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Sheet1!$AM:$AM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<sst xmlns="http://schemas.openxmlformats.org/spreadsheetml/2006/main" count="79241" uniqueCount="39325">
  <si>
    <t>年份</t>
  </si>
  <si>
    <t>省份</t>
  </si>
  <si>
    <t>城市代码</t>
  </si>
  <si>
    <t>地级市</t>
  </si>
  <si>
    <t>人均地区生产总值</t>
  </si>
  <si>
    <t>CO2排放量</t>
  </si>
  <si>
    <t>碳排放强度</t>
  </si>
  <si>
    <t>绿色金融综合指数</t>
  </si>
  <si>
    <t>绿色信贷</t>
  </si>
  <si>
    <t>绿色投资</t>
  </si>
  <si>
    <t>绿色保险</t>
  </si>
  <si>
    <t>绿色债券</t>
  </si>
  <si>
    <t>绿色支持</t>
  </si>
  <si>
    <t>绿色基金</t>
  </si>
  <si>
    <t>绿色权益</t>
  </si>
  <si>
    <t>GDP</t>
  </si>
  <si>
    <t>GDP增速</t>
  </si>
  <si>
    <t>人均GDP</t>
  </si>
  <si>
    <t>第一产业增加值</t>
  </si>
  <si>
    <t>第二产业增加值</t>
  </si>
  <si>
    <t>第三产业增加值</t>
  </si>
  <si>
    <t>第一产业增加值占GDP比重</t>
  </si>
  <si>
    <t>第二产业增加值占GDP比重</t>
  </si>
  <si>
    <t>第三产业增加值占GDP比重</t>
  </si>
  <si>
    <t>年末常住人口数</t>
  </si>
  <si>
    <t>能源消费总量</t>
  </si>
  <si>
    <t>减排效率</t>
  </si>
  <si>
    <t>地区生产总值</t>
  </si>
  <si>
    <t>能源消费强度</t>
  </si>
  <si>
    <t>长江经济带</t>
  </si>
  <si>
    <t>最早试点年份</t>
  </si>
  <si>
    <t>Post_carbon</t>
  </si>
  <si>
    <t>Treat_carbon</t>
  </si>
  <si>
    <t>碳排放交易DID</t>
  </si>
  <si>
    <t>经度</t>
  </si>
  <si>
    <t>纬度</t>
  </si>
  <si>
    <t>Post_green</t>
  </si>
  <si>
    <t>Treat_green</t>
  </si>
  <si>
    <t>绿色金融试点DID</t>
  </si>
  <si>
    <t>天津市</t>
  </si>
  <si>
    <t>15916700</t>
  </si>
  <si>
    <t>8.3</t>
  </si>
  <si>
    <t>16236.39</t>
  </si>
  <si>
    <t>736900</t>
  </si>
  <si>
    <t>7947500</t>
  </si>
  <si>
    <t>7232300</t>
  </si>
  <si>
    <t>4.6</t>
  </si>
  <si>
    <t>49.9</t>
  </si>
  <si>
    <t>45.5</t>
  </si>
  <si>
    <t>17568900</t>
  </si>
  <si>
    <t>9.6</t>
  </si>
  <si>
    <t>17523.34</t>
  </si>
  <si>
    <t>787300</t>
  </si>
  <si>
    <t>8587600</t>
  </si>
  <si>
    <t>8194000</t>
  </si>
  <si>
    <t>4.5</t>
  </si>
  <si>
    <t>48.9</t>
  </si>
  <si>
    <t>46.6</t>
  </si>
  <si>
    <t>19268700</t>
  </si>
  <si>
    <t>10.2</t>
  </si>
  <si>
    <t>19161.02</t>
  </si>
  <si>
    <t>842100</t>
  </si>
  <si>
    <t>9314600</t>
  </si>
  <si>
    <t>9112000</t>
  </si>
  <si>
    <t>4.4</t>
  </si>
  <si>
    <t>48.3</t>
  </si>
  <si>
    <t>47.3</t>
  </si>
  <si>
    <t>22577700</t>
  </si>
  <si>
    <t>12.3</t>
  </si>
  <si>
    <t>22370.99</t>
  </si>
  <si>
    <t>899100</t>
  </si>
  <si>
    <t>11376000</t>
  </si>
  <si>
    <t>10303000</t>
  </si>
  <si>
    <t>4</t>
  </si>
  <si>
    <t>50.4</t>
  </si>
  <si>
    <t>45.6</t>
  </si>
  <si>
    <t>26211000</t>
  </si>
  <si>
    <t>13.6</t>
  </si>
  <si>
    <t>25760.58</t>
  </si>
  <si>
    <t>1052800</t>
  </si>
  <si>
    <t>13483000</t>
  </si>
  <si>
    <t>11675000</t>
  </si>
  <si>
    <t>51.4</t>
  </si>
  <si>
    <t>44.6</t>
  </si>
  <si>
    <t>31586000</t>
  </si>
  <si>
    <t>12.2</t>
  </si>
  <si>
    <t>30567.05</t>
  </si>
  <si>
    <t>1123800</t>
  </si>
  <si>
    <t>16305000</t>
  </si>
  <si>
    <t>14157000</t>
  </si>
  <si>
    <t>3.6</t>
  </si>
  <si>
    <t>51.6</t>
  </si>
  <si>
    <t>44.8</t>
  </si>
  <si>
    <t>35381800</t>
  </si>
  <si>
    <t>11.9</t>
  </si>
  <si>
    <t>33410.58</t>
  </si>
  <si>
    <t>1033500</t>
  </si>
  <si>
    <t>18345000</t>
  </si>
  <si>
    <t>16003000</t>
  </si>
  <si>
    <t>2.9</t>
  </si>
  <si>
    <t>51.9</t>
  </si>
  <si>
    <t>45.2</t>
  </si>
  <si>
    <t>41584100</t>
  </si>
  <si>
    <t>12.8</t>
  </si>
  <si>
    <t>37976.35</t>
  </si>
  <si>
    <t>1074700</t>
  </si>
  <si>
    <t>21236000</t>
  </si>
  <si>
    <t>19273000</t>
  </si>
  <si>
    <t>2.6</t>
  </si>
  <si>
    <t>51.1</t>
  </si>
  <si>
    <t>46.3</t>
  </si>
  <si>
    <t>51824300</t>
  </si>
  <si>
    <t>13.7</t>
  </si>
  <si>
    <t>45241.64</t>
  </si>
  <si>
    <t>1166000</t>
  </si>
  <si>
    <t>26597000</t>
  </si>
  <si>
    <t>24061000</t>
  </si>
  <si>
    <t>2.3</t>
  </si>
  <si>
    <t>51.3</t>
  </si>
  <si>
    <t>46.4</t>
  </si>
  <si>
    <t>57095700</t>
  </si>
  <si>
    <t>13.8</t>
  </si>
  <si>
    <t>47497.42</t>
  </si>
  <si>
    <t>1195300</t>
  </si>
  <si>
    <t>28087000</t>
  </si>
  <si>
    <t>27813000</t>
  </si>
  <si>
    <t>2.1</t>
  </si>
  <si>
    <t>49.2</t>
  </si>
  <si>
    <t>48.7</t>
  </si>
  <si>
    <t>68307600</t>
  </si>
  <si>
    <t>14.4</t>
  </si>
  <si>
    <t>54052.58</t>
  </si>
  <si>
    <t>1317100</t>
  </si>
  <si>
    <t>32597000</t>
  </si>
  <si>
    <t>34393000</t>
  </si>
  <si>
    <t>1.9</t>
  </si>
  <si>
    <t>47.7</t>
  </si>
  <si>
    <t>81125100</t>
  </si>
  <si>
    <t>13.4</t>
  </si>
  <si>
    <t>61458.41</t>
  </si>
  <si>
    <t>1411000</t>
  </si>
  <si>
    <t>37563000</t>
  </si>
  <si>
    <t>42151500</t>
  </si>
  <si>
    <t>1.7</t>
  </si>
  <si>
    <t>52</t>
  </si>
  <si>
    <t>90430200</t>
  </si>
  <si>
    <t>11.3</t>
  </si>
  <si>
    <t>66517.25</t>
  </si>
  <si>
    <t>1479000</t>
  </si>
  <si>
    <t>41340000</t>
  </si>
  <si>
    <t>47611000</t>
  </si>
  <si>
    <t>1.6</t>
  </si>
  <si>
    <t>45.7</t>
  </si>
  <si>
    <t>52.7</t>
  </si>
  <si>
    <t>99454000</t>
  </si>
  <si>
    <t>10.1</t>
  </si>
  <si>
    <t>71344.62</t>
  </si>
  <si>
    <t>1547900</t>
  </si>
  <si>
    <t>44071000</t>
  </si>
  <si>
    <t>53835500</t>
  </si>
  <si>
    <t>44.3</t>
  </si>
  <si>
    <t>54.1</t>
  </si>
  <si>
    <t>106406200</t>
  </si>
  <si>
    <t>7.5</t>
  </si>
  <si>
    <t>74960.34</t>
  </si>
  <si>
    <t>1588200</t>
  </si>
  <si>
    <t>46155000</t>
  </si>
  <si>
    <t>58663000</t>
  </si>
  <si>
    <t>1.5</t>
  </si>
  <si>
    <t>43.4</t>
  </si>
  <si>
    <t>55.1</t>
  </si>
  <si>
    <t>108795100</t>
  </si>
  <si>
    <t>6.9</t>
  </si>
  <si>
    <t>75868.27</t>
  </si>
  <si>
    <t>1623100</t>
  </si>
  <si>
    <t>44896000</t>
  </si>
  <si>
    <t>62276000</t>
  </si>
  <si>
    <t>41.3</t>
  </si>
  <si>
    <t>57.2</t>
  </si>
  <si>
    <t>114772000</t>
  </si>
  <si>
    <t>6</t>
  </si>
  <si>
    <t>79647.47</t>
  </si>
  <si>
    <t>1684600</t>
  </si>
  <si>
    <t>43680000</t>
  </si>
  <si>
    <t>69408000</t>
  </si>
  <si>
    <t>38</t>
  </si>
  <si>
    <t>60.5</t>
  </si>
  <si>
    <t>124505600</t>
  </si>
  <si>
    <t>3.4</t>
  </si>
  <si>
    <t>87280.48</t>
  </si>
  <si>
    <t>1689600</t>
  </si>
  <si>
    <t>45641000</t>
  </si>
  <si>
    <t>77175000</t>
  </si>
  <si>
    <t>1.3</t>
  </si>
  <si>
    <t>36.7</t>
  </si>
  <si>
    <t>62</t>
  </si>
  <si>
    <t>133629200</t>
  </si>
  <si>
    <t>95688.65</t>
  </si>
  <si>
    <t>1753000</t>
  </si>
  <si>
    <t>48353000</t>
  </si>
  <si>
    <t>83523200</t>
  </si>
  <si>
    <t>36.2</t>
  </si>
  <si>
    <t>62.5</t>
  </si>
  <si>
    <t>140554600</t>
  </si>
  <si>
    <t>4.8</t>
  </si>
  <si>
    <t>101556.79</t>
  </si>
  <si>
    <t>1854000</t>
  </si>
  <si>
    <t>49472000</t>
  </si>
  <si>
    <t>89229000</t>
  </si>
  <si>
    <t>35.2</t>
  </si>
  <si>
    <t>63.5</t>
  </si>
  <si>
    <t>140079900</t>
  </si>
  <si>
    <t>101067.82</t>
  </si>
  <si>
    <t>2103000</t>
  </si>
  <si>
    <t>49118000</t>
  </si>
  <si>
    <t>88859000</t>
  </si>
  <si>
    <t>34.9</t>
  </si>
  <si>
    <t>63.6</t>
  </si>
  <si>
    <t>156850500</t>
  </si>
  <si>
    <t>6.8</t>
  </si>
  <si>
    <t>113660</t>
  </si>
  <si>
    <t>2659000</t>
  </si>
  <si>
    <t>56727000</t>
  </si>
  <si>
    <t>97465000</t>
  </si>
  <si>
    <t>35.9</t>
  </si>
  <si>
    <t>62.4</t>
  </si>
  <si>
    <t>161321600</t>
  </si>
  <si>
    <t>1.2</t>
  </si>
  <si>
    <t>117925</t>
  </si>
  <si>
    <t>2732000</t>
  </si>
  <si>
    <t>59823000</t>
  </si>
  <si>
    <t>98767000</t>
  </si>
  <si>
    <t>61.6</t>
  </si>
  <si>
    <t>172117900</t>
  </si>
  <si>
    <t>122752</t>
  </si>
  <si>
    <t>2685000</t>
  </si>
  <si>
    <t>59826200</t>
  </si>
  <si>
    <t>104862000</t>
  </si>
  <si>
    <t>35.3</t>
  </si>
  <si>
    <t>63.1</t>
  </si>
  <si>
    <t>180243200</t>
  </si>
  <si>
    <t>5.1</t>
  </si>
  <si>
    <t>132143</t>
  </si>
  <si>
    <t>2842800</t>
  </si>
  <si>
    <t>62142700</t>
  </si>
  <si>
    <t>115257700</t>
  </si>
  <si>
    <t>34.5</t>
  </si>
  <si>
    <t>63.9</t>
  </si>
  <si>
    <t>河北省</t>
  </si>
  <si>
    <t>石家庄市</t>
  </si>
  <si>
    <t>9625186</t>
  </si>
  <si>
    <t>9.8</t>
  </si>
  <si>
    <t>11365</t>
  </si>
  <si>
    <t>1468800</t>
  </si>
  <si>
    <t>4662200</t>
  </si>
  <si>
    <t>3900100</t>
  </si>
  <si>
    <t>14.6</t>
  </si>
  <si>
    <t>46.5</t>
  </si>
  <si>
    <t>38.9</t>
  </si>
  <si>
    <t>10555803</t>
  </si>
  <si>
    <t>8.5</t>
  </si>
  <si>
    <t>12156.62</t>
  </si>
  <si>
    <t>1536300</t>
  </si>
  <si>
    <t>5018700</t>
  </si>
  <si>
    <t>4299200</t>
  </si>
  <si>
    <t>14.15</t>
  </si>
  <si>
    <t>46.24</t>
  </si>
  <si>
    <t>39.61</t>
  </si>
  <si>
    <t>11646487</t>
  </si>
  <si>
    <t>9.2</t>
  </si>
  <si>
    <t>13187</t>
  </si>
  <si>
    <t>1559500</t>
  </si>
  <si>
    <t>5594100</t>
  </si>
  <si>
    <t>4714500</t>
  </si>
  <si>
    <t>13.14</t>
  </si>
  <si>
    <t>47.14</t>
  </si>
  <si>
    <t>39.72</t>
  </si>
  <si>
    <t>13245121</t>
  </si>
  <si>
    <t>11.1</t>
  </si>
  <si>
    <t>15188</t>
  </si>
  <si>
    <t>1880700</t>
  </si>
  <si>
    <t>6647900</t>
  </si>
  <si>
    <t>5250800</t>
  </si>
  <si>
    <t>13.65</t>
  </si>
  <si>
    <t>48.25</t>
  </si>
  <si>
    <t>38.11</t>
  </si>
  <si>
    <t>15111521</t>
  </si>
  <si>
    <t>13.3</t>
  </si>
  <si>
    <t>17871</t>
  </si>
  <si>
    <t>2304590</t>
  </si>
  <si>
    <t>7942853</t>
  </si>
  <si>
    <t>6087151</t>
  </si>
  <si>
    <t>14.11</t>
  </si>
  <si>
    <t>48.63</t>
  </si>
  <si>
    <t>37.27</t>
  </si>
  <si>
    <t>16715015</t>
  </si>
  <si>
    <t>18671</t>
  </si>
  <si>
    <t>2477608</t>
  </si>
  <si>
    <t>8656600</t>
  </si>
  <si>
    <t>6733542</t>
  </si>
  <si>
    <t>13.87</t>
  </si>
  <si>
    <t>48.45</t>
  </si>
  <si>
    <t>37.69</t>
  </si>
  <si>
    <t>19025186</t>
  </si>
  <si>
    <t>13.45</t>
  </si>
  <si>
    <t>21000</t>
  </si>
  <si>
    <t>2574895</t>
  </si>
  <si>
    <t>9799722</t>
  </si>
  <si>
    <t>7891703</t>
  </si>
  <si>
    <t>12.71</t>
  </si>
  <si>
    <t>48.35</t>
  </si>
  <si>
    <t>38.94</t>
  </si>
  <si>
    <t>22688440</t>
  </si>
  <si>
    <t>13.19</t>
  </si>
  <si>
    <t>24243</t>
  </si>
  <si>
    <t>2757361</t>
  </si>
  <si>
    <t>11644087</t>
  </si>
  <si>
    <t>9205782</t>
  </si>
  <si>
    <t>11.81</t>
  </si>
  <si>
    <t>49.27</t>
  </si>
  <si>
    <t>38.92</t>
  </si>
  <si>
    <t>27235531</t>
  </si>
  <si>
    <t>10.95</t>
  </si>
  <si>
    <t>27753</t>
  </si>
  <si>
    <t>3041224</t>
  </si>
  <si>
    <t>13652535</t>
  </si>
  <si>
    <t>10541772</t>
  </si>
  <si>
    <t>10.91</t>
  </si>
  <si>
    <t>50.19</t>
  </si>
  <si>
    <t>30012797</t>
  </si>
  <si>
    <t>30427.83</t>
  </si>
  <si>
    <t>3083111</t>
  </si>
  <si>
    <t>14879145</t>
  </si>
  <si>
    <t>12050541</t>
  </si>
  <si>
    <t>10.27</t>
  </si>
  <si>
    <t>49.58</t>
  </si>
  <si>
    <t>40.15</t>
  </si>
  <si>
    <t>27684400</t>
  </si>
  <si>
    <t>33914.55</t>
  </si>
  <si>
    <t>3696054</t>
  </si>
  <si>
    <t>16537569</t>
  </si>
  <si>
    <t>13776563</t>
  </si>
  <si>
    <t>10.87</t>
  </si>
  <si>
    <t>40.51</t>
  </si>
  <si>
    <t>33296100</t>
  </si>
  <si>
    <t>12.01</t>
  </si>
  <si>
    <t>39919</t>
  </si>
  <si>
    <t>4149966</t>
  </si>
  <si>
    <t>20318979</t>
  </si>
  <si>
    <t>16357888</t>
  </si>
  <si>
    <t>10.16</t>
  </si>
  <si>
    <t>49.77</t>
  </si>
  <si>
    <t>40.07</t>
  </si>
  <si>
    <t>36009700</t>
  </si>
  <si>
    <t>10.4</t>
  </si>
  <si>
    <t>43552</t>
  </si>
  <si>
    <t>4521822</t>
  </si>
  <si>
    <t>22406625</t>
  </si>
  <si>
    <t>18073651</t>
  </si>
  <si>
    <t>10.05</t>
  </si>
  <si>
    <t>49.79</t>
  </si>
  <si>
    <t>40.16</t>
  </si>
  <si>
    <t>38719900</t>
  </si>
  <si>
    <t>9.4</t>
  </si>
  <si>
    <t>47053</t>
  </si>
  <si>
    <t>4739686</t>
  </si>
  <si>
    <t>23328099</t>
  </si>
  <si>
    <t>21068791</t>
  </si>
  <si>
    <t>48.51</t>
  </si>
  <si>
    <t>41.44</t>
  </si>
  <si>
    <t>40632501</t>
  </si>
  <si>
    <t>7.9</t>
  </si>
  <si>
    <t>48970</t>
  </si>
  <si>
    <t>4875136</t>
  </si>
  <si>
    <t>24175055</t>
  </si>
  <si>
    <t>22652462</t>
  </si>
  <si>
    <t>9.43</t>
  </si>
  <si>
    <t>46.76</t>
  </si>
  <si>
    <t>43.81</t>
  </si>
  <si>
    <t>42636683</t>
  </si>
  <si>
    <t>51043</t>
  </si>
  <si>
    <t>4944377</t>
  </si>
  <si>
    <t>24523951</t>
  </si>
  <si>
    <t>24937660</t>
  </si>
  <si>
    <t>9.09</t>
  </si>
  <si>
    <t>45.08</t>
  </si>
  <si>
    <t>45.84</t>
  </si>
  <si>
    <t>46425102</t>
  </si>
  <si>
    <t>6.81</t>
  </si>
  <si>
    <t>55177</t>
  </si>
  <si>
    <t>4808781</t>
  </si>
  <si>
    <t>26939187</t>
  </si>
  <si>
    <t>27529325</t>
  </si>
  <si>
    <t>8.11</t>
  </si>
  <si>
    <t>45.45</t>
  </si>
  <si>
    <t>46.44</t>
  </si>
  <si>
    <t>50253300</t>
  </si>
  <si>
    <t>7.2</t>
  </si>
  <si>
    <t>54857</t>
  </si>
  <si>
    <t>3946293</t>
  </si>
  <si>
    <t>24794702</t>
  </si>
  <si>
    <t>30681289</t>
  </si>
  <si>
    <t>7.44</t>
  </si>
  <si>
    <t>45.1</t>
  </si>
  <si>
    <t>47.5</t>
  </si>
  <si>
    <t>53750885</t>
  </si>
  <si>
    <t>7.3</t>
  </si>
  <si>
    <t>49242</t>
  </si>
  <si>
    <t>4204731</t>
  </si>
  <si>
    <t>17322871</t>
  </si>
  <si>
    <t>32223283</t>
  </si>
  <si>
    <t>6.91</t>
  </si>
  <si>
    <t>37.57</t>
  </si>
  <si>
    <t>55.51</t>
  </si>
  <si>
    <t>58098963</t>
  </si>
  <si>
    <t>6.7</t>
  </si>
  <si>
    <t>52859</t>
  </si>
  <si>
    <t>4494951</t>
  </si>
  <si>
    <t>18002115</t>
  </si>
  <si>
    <t>35601897</t>
  </si>
  <si>
    <t>7.74</t>
  </si>
  <si>
    <t>31.53</t>
  </si>
  <si>
    <t>60.74</t>
  </si>
  <si>
    <t>59331681</t>
  </si>
  <si>
    <t>3.9</t>
  </si>
  <si>
    <t>52992</t>
  </si>
  <si>
    <t>4986231</t>
  </si>
  <si>
    <t>18130998</t>
  </si>
  <si>
    <t>36214453</t>
  </si>
  <si>
    <t>8.4</t>
  </si>
  <si>
    <t>29.4</t>
  </si>
  <si>
    <t>62.2</t>
  </si>
  <si>
    <t>64903055</t>
  </si>
  <si>
    <t>6.6</t>
  </si>
  <si>
    <t>57830</t>
  </si>
  <si>
    <t>5047907</t>
  </si>
  <si>
    <t>21259754</t>
  </si>
  <si>
    <t>38595395</t>
  </si>
  <si>
    <t>7.8</t>
  </si>
  <si>
    <t>32.5</t>
  </si>
  <si>
    <t>59.8</t>
  </si>
  <si>
    <t>70808125</t>
  </si>
  <si>
    <t>6.2</t>
  </si>
  <si>
    <t>63142</t>
  </si>
  <si>
    <t>5579889</t>
  </si>
  <si>
    <t>22472875</t>
  </si>
  <si>
    <t>42755360</t>
  </si>
  <si>
    <t>32.9</t>
  </si>
  <si>
    <t>59.3</t>
  </si>
  <si>
    <t>78462000</t>
  </si>
  <si>
    <t>6.1</t>
  </si>
  <si>
    <t>67099</t>
  </si>
  <si>
    <t>5769000</t>
  </si>
  <si>
    <t>23092000</t>
  </si>
  <si>
    <t>46481000</t>
  </si>
  <si>
    <t>7.7</t>
  </si>
  <si>
    <t>30.6</t>
  </si>
  <si>
    <t>61.7</t>
  </si>
  <si>
    <t>82034000</t>
  </si>
  <si>
    <t>5.5</t>
  </si>
  <si>
    <t>72984</t>
  </si>
  <si>
    <t>5743000</t>
  </si>
  <si>
    <t>23690000</t>
  </si>
  <si>
    <t>52601000</t>
  </si>
  <si>
    <t>7</t>
  </si>
  <si>
    <t>28.9</t>
  </si>
  <si>
    <t>64.1</t>
  </si>
  <si>
    <t>唐山市</t>
  </si>
  <si>
    <t>8222024</t>
  </si>
  <si>
    <t>10.5</t>
  </si>
  <si>
    <t>11797</t>
  </si>
  <si>
    <t>1733233</t>
  </si>
  <si>
    <t>3972562</t>
  </si>
  <si>
    <t>2516229</t>
  </si>
  <si>
    <t>21.08</t>
  </si>
  <si>
    <t>48.32</t>
  </si>
  <si>
    <t>9849163</t>
  </si>
  <si>
    <t>8.9</t>
  </si>
  <si>
    <t>14071</t>
  </si>
  <si>
    <t>1796219</t>
  </si>
  <si>
    <t>4994223</t>
  </si>
  <si>
    <t>3058720</t>
  </si>
  <si>
    <t>18.24</t>
  </si>
  <si>
    <t>50.7</t>
  </si>
  <si>
    <t>31.06</t>
  </si>
  <si>
    <t>10745437</t>
  </si>
  <si>
    <t>9.1</t>
  </si>
  <si>
    <t>15320</t>
  </si>
  <si>
    <t>1870992</t>
  </si>
  <si>
    <t>5512055</t>
  </si>
  <si>
    <t>3362290</t>
  </si>
  <si>
    <t>17.41</t>
  </si>
  <si>
    <t>31.29</t>
  </si>
  <si>
    <t>11167992</t>
  </si>
  <si>
    <t>15853</t>
  </si>
  <si>
    <t>1937415</t>
  </si>
  <si>
    <t>5898088</t>
  </si>
  <si>
    <t>3332489</t>
  </si>
  <si>
    <t>17.35</t>
  </si>
  <si>
    <t>52.81</t>
  </si>
  <si>
    <t>29.84</t>
  </si>
  <si>
    <t>14151453</t>
  </si>
  <si>
    <t>11.7</t>
  </si>
  <si>
    <t>19983</t>
  </si>
  <si>
    <t>2133918</t>
  </si>
  <si>
    <t>7618685</t>
  </si>
  <si>
    <t>4398906</t>
  </si>
  <si>
    <t>15.08</t>
  </si>
  <si>
    <t>53.84</t>
  </si>
  <si>
    <t>31.08</t>
  </si>
  <si>
    <t>17413204</t>
  </si>
  <si>
    <t>11.6</t>
  </si>
  <si>
    <t>24447</t>
  </si>
  <si>
    <t>2361856</t>
  </si>
  <si>
    <t>9643345</t>
  </si>
  <si>
    <t>5408003</t>
  </si>
  <si>
    <t>13.56</t>
  </si>
  <si>
    <t>55.38</t>
  </si>
  <si>
    <t>19747534</t>
  </si>
  <si>
    <t>11.4</t>
  </si>
  <si>
    <t>27284</t>
  </si>
  <si>
    <t>2293881</t>
  </si>
  <si>
    <t>11234329</t>
  </si>
  <si>
    <t>6219324</t>
  </si>
  <si>
    <t>11.62</t>
  </si>
  <si>
    <t>56.89</t>
  </si>
  <si>
    <t>31.49</t>
  </si>
  <si>
    <t>24068419</t>
  </si>
  <si>
    <t>11.5</t>
  </si>
  <si>
    <t>32703</t>
  </si>
  <si>
    <t>2869574</t>
  </si>
  <si>
    <t>13436536</t>
  </si>
  <si>
    <t>7762309</t>
  </si>
  <si>
    <t>11.92</t>
  </si>
  <si>
    <t>55.83</t>
  </si>
  <si>
    <t>32.25</t>
  </si>
  <si>
    <t>29809710</t>
  </si>
  <si>
    <t>10</t>
  </si>
  <si>
    <t>40225</t>
  </si>
  <si>
    <t>3400078</t>
  </si>
  <si>
    <t>17183327</t>
  </si>
  <si>
    <t>9226305</t>
  </si>
  <si>
    <t>11.41</t>
  </si>
  <si>
    <t>57.64</t>
  </si>
  <si>
    <t>30.95</t>
  </si>
  <si>
    <t>31687576</t>
  </si>
  <si>
    <t>42533</t>
  </si>
  <si>
    <t>3601792</t>
  </si>
  <si>
    <t>17693627</t>
  </si>
  <si>
    <t>10392156</t>
  </si>
  <si>
    <t>11.37</t>
  </si>
  <si>
    <t>32.8</t>
  </si>
  <si>
    <t>36340965</t>
  </si>
  <si>
    <t>48293</t>
  </si>
  <si>
    <t>4218733</t>
  </si>
  <si>
    <t>20340601</t>
  </si>
  <si>
    <t>11781631</t>
  </si>
  <si>
    <t>11.61</t>
  </si>
  <si>
    <t>55.97</t>
  </si>
  <si>
    <t>32.42</t>
  </si>
  <si>
    <t>43528431</t>
  </si>
  <si>
    <t>57237</t>
  </si>
  <si>
    <t>4252695</t>
  </si>
  <si>
    <t>25637729</t>
  </si>
  <si>
    <t>13638007</t>
  </si>
  <si>
    <t>9.77</t>
  </si>
  <si>
    <t>58.9</t>
  </si>
  <si>
    <t>31.33</t>
  </si>
  <si>
    <t>47159004</t>
  </si>
  <si>
    <t>61662</t>
  </si>
  <si>
    <t>4495705</t>
  </si>
  <si>
    <t>27500279</t>
  </si>
  <si>
    <t>15163020</t>
  </si>
  <si>
    <t>9.53</t>
  </si>
  <si>
    <t>58.32</t>
  </si>
  <si>
    <t>32.15</t>
  </si>
  <si>
    <t>49365981</t>
  </si>
  <si>
    <t>64210</t>
  </si>
  <si>
    <t>4595875</t>
  </si>
  <si>
    <t>28604482</t>
  </si>
  <si>
    <t>16165624</t>
  </si>
  <si>
    <t>9.31</t>
  </si>
  <si>
    <t>57.94</t>
  </si>
  <si>
    <t>32.75</t>
  </si>
  <si>
    <t>50855503</t>
  </si>
  <si>
    <t>65721</t>
  </si>
  <si>
    <t>4542311</t>
  </si>
  <si>
    <t>29114089</t>
  </si>
  <si>
    <t>17199103</t>
  </si>
  <si>
    <t>8.93</t>
  </si>
  <si>
    <t>57.25</t>
  </si>
  <si>
    <t>33.82</t>
  </si>
  <si>
    <t>51177949</t>
  </si>
  <si>
    <t>65742</t>
  </si>
  <si>
    <t>4475315</t>
  </si>
  <si>
    <t>28896113</t>
  </si>
  <si>
    <t>17806521</t>
  </si>
  <si>
    <t>8.74</t>
  </si>
  <si>
    <t>56.47</t>
  </si>
  <si>
    <t>34.79</t>
  </si>
  <si>
    <t>56024580</t>
  </si>
  <si>
    <t>71621</t>
  </si>
  <si>
    <t>4595018</t>
  </si>
  <si>
    <t>30506261</t>
  </si>
  <si>
    <t>20923301</t>
  </si>
  <si>
    <t>8.2</t>
  </si>
  <si>
    <t>54.45</t>
  </si>
  <si>
    <t>37.35</t>
  </si>
  <si>
    <t>59169484</t>
  </si>
  <si>
    <t>75181</t>
  </si>
  <si>
    <t>4657295</t>
  </si>
  <si>
    <t>31681951</t>
  </si>
  <si>
    <t>22830238</t>
  </si>
  <si>
    <t>7.87</t>
  </si>
  <si>
    <t>53.55</t>
  </si>
  <si>
    <t>38.58</t>
  </si>
  <si>
    <t>63000341</t>
  </si>
  <si>
    <t>7.1</t>
  </si>
  <si>
    <t>81816</t>
  </si>
  <si>
    <t>4931480</t>
  </si>
  <si>
    <t>33198377</t>
  </si>
  <si>
    <t>24870483</t>
  </si>
  <si>
    <t>7.83</t>
  </si>
  <si>
    <t>39.48</t>
  </si>
  <si>
    <t>68899894</t>
  </si>
  <si>
    <t>7.26</t>
  </si>
  <si>
    <t>89391</t>
  </si>
  <si>
    <t>5312271</t>
  </si>
  <si>
    <t>36011504</t>
  </si>
  <si>
    <t>27576118</t>
  </si>
  <si>
    <t>7.71</t>
  </si>
  <si>
    <t>52.27</t>
  </si>
  <si>
    <t>40.02</t>
  </si>
  <si>
    <t>73508000</t>
  </si>
  <si>
    <t>93077</t>
  </si>
  <si>
    <t>5934416</t>
  </si>
  <si>
    <t>38293745</t>
  </si>
  <si>
    <t>27577741</t>
  </si>
  <si>
    <t>8.26</t>
  </si>
  <si>
    <t>53.33</t>
  </si>
  <si>
    <t>38.41</t>
  </si>
  <si>
    <t>84393000</t>
  </si>
  <si>
    <t>106784</t>
  </si>
  <si>
    <t>6065411</t>
  </si>
  <si>
    <t>45341532</t>
  </si>
  <si>
    <t>30899312</t>
  </si>
  <si>
    <t>7.37</t>
  </si>
  <si>
    <t>55.09</t>
  </si>
  <si>
    <t>37.54</t>
  </si>
  <si>
    <t>89183000</t>
  </si>
  <si>
    <t>115571</t>
  </si>
  <si>
    <t>6384076</t>
  </si>
  <si>
    <t>49277011</t>
  </si>
  <si>
    <t>33346313</t>
  </si>
  <si>
    <t>7.17</t>
  </si>
  <si>
    <t>55.37</t>
  </si>
  <si>
    <t>37.46</t>
  </si>
  <si>
    <t>95460000</t>
  </si>
  <si>
    <t>118418</t>
  </si>
  <si>
    <t>6552000</t>
  </si>
  <si>
    <t>46600000</t>
  </si>
  <si>
    <t>38180000</t>
  </si>
  <si>
    <t>51</t>
  </si>
  <si>
    <t>41.8</t>
  </si>
  <si>
    <t>100039000</t>
  </si>
  <si>
    <t>5.6</t>
  </si>
  <si>
    <t>129565</t>
  </si>
  <si>
    <t>6611000</t>
  </si>
  <si>
    <t>50428000</t>
  </si>
  <si>
    <t>43000000</t>
  </si>
  <si>
    <t>43</t>
  </si>
  <si>
    <t>秦皇岛市</t>
  </si>
  <si>
    <t>2315954.41</t>
  </si>
  <si>
    <t>8728</t>
  </si>
  <si>
    <t>360088.41</t>
  </si>
  <si>
    <t>863931</t>
  </si>
  <si>
    <t>1091935</t>
  </si>
  <si>
    <t>15.5</t>
  </si>
  <si>
    <t>37.3</t>
  </si>
  <si>
    <t>47.1</t>
  </si>
  <si>
    <t>2695706.02</t>
  </si>
  <si>
    <t>8</t>
  </si>
  <si>
    <t>10087</t>
  </si>
  <si>
    <t>381061.02</t>
  </si>
  <si>
    <t>984390</t>
  </si>
  <si>
    <t>1330255</t>
  </si>
  <si>
    <t>14.1</t>
  </si>
  <si>
    <t>36.5</t>
  </si>
  <si>
    <t>49.3</t>
  </si>
  <si>
    <t>2970734.48</t>
  </si>
  <si>
    <t>8.1</t>
  </si>
  <si>
    <t>11030</t>
  </si>
  <si>
    <t>391863.48</t>
  </si>
  <si>
    <t>1146641</t>
  </si>
  <si>
    <t>1432230</t>
  </si>
  <si>
    <t>13.2</t>
  </si>
  <si>
    <t>38.6</t>
  </si>
  <si>
    <t>48.2</t>
  </si>
  <si>
    <t>3418927.49</t>
  </si>
  <si>
    <t>8.8</t>
  </si>
  <si>
    <t>12575</t>
  </si>
  <si>
    <t>354820.49</t>
  </si>
  <si>
    <t>1490177</t>
  </si>
  <si>
    <t>1573930</t>
  </si>
  <si>
    <t>43.6</t>
  </si>
  <si>
    <t>46</t>
  </si>
  <si>
    <t>4057991.09</t>
  </si>
  <si>
    <t>14780</t>
  </si>
  <si>
    <t>422891.09</t>
  </si>
  <si>
    <t>1797100</t>
  </si>
  <si>
    <t>1838000</t>
  </si>
  <si>
    <t>45.3</t>
  </si>
  <si>
    <t>4328724.95</t>
  </si>
  <si>
    <t>12.1</t>
  </si>
  <si>
    <t>15614</t>
  </si>
  <si>
    <t>484916</t>
  </si>
  <si>
    <t>1871277.8</t>
  </si>
  <si>
    <t>1972531.15</t>
  </si>
  <si>
    <t>11.2</t>
  </si>
  <si>
    <t>43.2</t>
  </si>
  <si>
    <t>5100555.65</t>
  </si>
  <si>
    <t>17925</t>
  </si>
  <si>
    <t>594993</t>
  </si>
  <si>
    <t>2156320.75</t>
  </si>
  <si>
    <t>2349234.9</t>
  </si>
  <si>
    <t>42.3</t>
  </si>
  <si>
    <t>46.1</t>
  </si>
  <si>
    <t>6182562.33</t>
  </si>
  <si>
    <t>21193</t>
  </si>
  <si>
    <t>780719</t>
  </si>
  <si>
    <t>2746298.11</t>
  </si>
  <si>
    <t>2655564.22</t>
  </si>
  <si>
    <t>12.6</t>
  </si>
  <si>
    <t>44.4</t>
  </si>
  <si>
    <t>7260381.8</t>
  </si>
  <si>
    <t>9</t>
  </si>
  <si>
    <t>24664</t>
  </si>
  <si>
    <t>923490</t>
  </si>
  <si>
    <t>3281079.19</t>
  </si>
  <si>
    <t>3055802.61</t>
  </si>
  <si>
    <t>12.7</t>
  </si>
  <si>
    <t>42.1</t>
  </si>
  <si>
    <t>7677266.58</t>
  </si>
  <si>
    <t>25870</t>
  </si>
  <si>
    <t>1023509</t>
  </si>
  <si>
    <t>3274747.72</t>
  </si>
  <si>
    <t>3379018.86</t>
  </si>
  <si>
    <t>42.7</t>
  </si>
  <si>
    <t>44</t>
  </si>
  <si>
    <t>8780773.08</t>
  </si>
  <si>
    <t>9.3</t>
  </si>
  <si>
    <t>29426</t>
  </si>
  <si>
    <t>1313148.14</t>
  </si>
  <si>
    <t>3691764.48</t>
  </si>
  <si>
    <t>3775860.47</t>
  </si>
  <si>
    <t>15</t>
  </si>
  <si>
    <t>42</t>
  </si>
  <si>
    <t>10122480.6</t>
  </si>
  <si>
    <t>12.4</t>
  </si>
  <si>
    <t>33756</t>
  </si>
  <si>
    <t>1455659.43</t>
  </si>
  <si>
    <t>4165947.32</t>
  </si>
  <si>
    <t>4500873.85</t>
  </si>
  <si>
    <t>41.2</t>
  </si>
  <si>
    <t>44.5</t>
  </si>
  <si>
    <t>10831374.44</t>
  </si>
  <si>
    <t>35944</t>
  </si>
  <si>
    <t>1570226.12</t>
  </si>
  <si>
    <t>4475008.79</t>
  </si>
  <si>
    <t>4786139.53</t>
  </si>
  <si>
    <t>14.5</t>
  </si>
  <si>
    <t>44.2</t>
  </si>
  <si>
    <t>11157633.23</t>
  </si>
  <si>
    <t>7.03</t>
  </si>
  <si>
    <t>36828</t>
  </si>
  <si>
    <t>1709838.58</t>
  </si>
  <si>
    <t>4395325.59</t>
  </si>
  <si>
    <t>5052469.06</t>
  </si>
  <si>
    <t>15.32</t>
  </si>
  <si>
    <t>39.39</t>
  </si>
  <si>
    <t>45.28</t>
  </si>
  <si>
    <t>11463785.66</t>
  </si>
  <si>
    <t>5</t>
  </si>
  <si>
    <t>37608</t>
  </si>
  <si>
    <t>1746840.28</t>
  </si>
  <si>
    <t>4422829</t>
  </si>
  <si>
    <t>5294116.38</t>
  </si>
  <si>
    <t>15.24</t>
  </si>
  <si>
    <t>46.18</t>
  </si>
  <si>
    <t>11925956.31</t>
  </si>
  <si>
    <t>38984</t>
  </si>
  <si>
    <t>1741534.28</t>
  </si>
  <si>
    <t>4386583.18</t>
  </si>
  <si>
    <t>5797838.62</t>
  </si>
  <si>
    <t>36.78</t>
  </si>
  <si>
    <t>48.62</t>
  </si>
  <si>
    <t>12529618</t>
  </si>
  <si>
    <t>40794</t>
  </si>
  <si>
    <t>1900319</t>
  </si>
  <si>
    <t>4433319.48</t>
  </si>
  <si>
    <t>6195979.52</t>
  </si>
  <si>
    <t>15.17</t>
  </si>
  <si>
    <t>35.38</t>
  </si>
  <si>
    <t>49.45</t>
  </si>
  <si>
    <t>14005993</t>
  </si>
  <si>
    <t>45354</t>
  </si>
  <si>
    <t>1930207</t>
  </si>
  <si>
    <t>4874308.61</t>
  </si>
  <si>
    <t>7201477.39</t>
  </si>
  <si>
    <t>13.78</t>
  </si>
  <si>
    <t>34.8</t>
  </si>
  <si>
    <t>51.42</t>
  </si>
  <si>
    <t>15073259</t>
  </si>
  <si>
    <t>48551</t>
  </si>
  <si>
    <t>2032564</t>
  </si>
  <si>
    <t>5096987</t>
  </si>
  <si>
    <t>7943708</t>
  </si>
  <si>
    <t>13.48</t>
  </si>
  <si>
    <t>33.81</t>
  </si>
  <si>
    <t>16120304.2</t>
  </si>
  <si>
    <t>6.66</t>
  </si>
  <si>
    <t>51678</t>
  </si>
  <si>
    <t>2063238</t>
  </si>
  <si>
    <t>5225214.36</t>
  </si>
  <si>
    <t>8831851.84</t>
  </si>
  <si>
    <t>32.41</t>
  </si>
  <si>
    <t>54.79</t>
  </si>
  <si>
    <t>16704481.58</t>
  </si>
  <si>
    <t>4.16</t>
  </si>
  <si>
    <t>53330</t>
  </si>
  <si>
    <t>2331079.01</t>
  </si>
  <si>
    <t>5523970.46</t>
  </si>
  <si>
    <t>8849432.12</t>
  </si>
  <si>
    <t>13.95</t>
  </si>
  <si>
    <t>33.07</t>
  </si>
  <si>
    <t>52.98</t>
  </si>
  <si>
    <t>18437555</t>
  </si>
  <si>
    <t>58774</t>
  </si>
  <si>
    <t>2395122</t>
  </si>
  <si>
    <t>6570906</t>
  </si>
  <si>
    <t>9471412</t>
  </si>
  <si>
    <t>12.99</t>
  </si>
  <si>
    <t>35.64</t>
  </si>
  <si>
    <t>51.37</t>
  </si>
  <si>
    <t>19005992</t>
  </si>
  <si>
    <t>3.45</t>
  </si>
  <si>
    <t>60991</t>
  </si>
  <si>
    <t>2518673</t>
  </si>
  <si>
    <t>6365851</t>
  </si>
  <si>
    <t>10121468</t>
  </si>
  <si>
    <t>33.5</t>
  </si>
  <si>
    <t>53.3</t>
  </si>
  <si>
    <t>20690100</t>
  </si>
  <si>
    <t>64491</t>
  </si>
  <si>
    <t>2599500</t>
  </si>
  <si>
    <t>6404100</t>
  </si>
  <si>
    <t>11006500</t>
  </si>
  <si>
    <t>13</t>
  </si>
  <si>
    <t>32</t>
  </si>
  <si>
    <t>55</t>
  </si>
  <si>
    <t>21285557.53</t>
  </si>
  <si>
    <t>5.45</t>
  </si>
  <si>
    <t>68456</t>
  </si>
  <si>
    <t>2648000</t>
  </si>
  <si>
    <t>6659000</t>
  </si>
  <si>
    <t>11978000</t>
  </si>
  <si>
    <t>31.3</t>
  </si>
  <si>
    <t>56.3</t>
  </si>
  <si>
    <t>邯郸市</t>
  </si>
  <si>
    <t>5080965</t>
  </si>
  <si>
    <t>6124</t>
  </si>
  <si>
    <t>916984</t>
  </si>
  <si>
    <t>2256209</t>
  </si>
  <si>
    <t>1907772</t>
  </si>
  <si>
    <t>16.9</t>
  </si>
  <si>
    <t>47.6</t>
  </si>
  <si>
    <t>35.5</t>
  </si>
  <si>
    <t>5467910</t>
  </si>
  <si>
    <t>7032</t>
  </si>
  <si>
    <t>945118</t>
  </si>
  <si>
    <t>2572316</t>
  </si>
  <si>
    <t>1950476</t>
  </si>
  <si>
    <t>16</t>
  </si>
  <si>
    <t>48</t>
  </si>
  <si>
    <t>36</t>
  </si>
  <si>
    <t>6152079</t>
  </si>
  <si>
    <t>7710</t>
  </si>
  <si>
    <t>997763</t>
  </si>
  <si>
    <t>2950970</t>
  </si>
  <si>
    <t>2203346</t>
  </si>
  <si>
    <t>15.3</t>
  </si>
  <si>
    <t>48.8</t>
  </si>
  <si>
    <t>7032830</t>
  </si>
  <si>
    <t>8934</t>
  </si>
  <si>
    <t>1042333</t>
  </si>
  <si>
    <t>3606754</t>
  </si>
  <si>
    <t>2383743</t>
  </si>
  <si>
    <t>51.8</t>
  </si>
  <si>
    <t>8460482</t>
  </si>
  <si>
    <t>10887</t>
  </si>
  <si>
    <t>1299170</t>
  </si>
  <si>
    <t>4225965</t>
  </si>
  <si>
    <t>2935347</t>
  </si>
  <si>
    <t>13.9</t>
  </si>
  <si>
    <t>35.1</t>
  </si>
  <si>
    <t>10026784</t>
  </si>
  <si>
    <t>11599</t>
  </si>
  <si>
    <t>1554309</t>
  </si>
  <si>
    <t>5263331</t>
  </si>
  <si>
    <t>3209144</t>
  </si>
  <si>
    <t>52.6</t>
  </si>
  <si>
    <t>11923857</t>
  </si>
  <si>
    <t>11</t>
  </si>
  <si>
    <t>15589</t>
  </si>
  <si>
    <t>1680931</t>
  </si>
  <si>
    <t>5987879</t>
  </si>
  <si>
    <t>4255047</t>
  </si>
  <si>
    <t>52.3</t>
  </si>
  <si>
    <t>14547023</t>
  </si>
  <si>
    <t>18406</t>
  </si>
  <si>
    <t>2087044</t>
  </si>
  <si>
    <t>7552133</t>
  </si>
  <si>
    <t>4907846</t>
  </si>
  <si>
    <t>34.4</t>
  </si>
  <si>
    <t>17267465</t>
  </si>
  <si>
    <t>21695</t>
  </si>
  <si>
    <t>2312742</t>
  </si>
  <si>
    <t>9718793</t>
  </si>
  <si>
    <t>5235930</t>
  </si>
  <si>
    <t>56.9</t>
  </si>
  <si>
    <t>31</t>
  </si>
  <si>
    <t>18338177</t>
  </si>
  <si>
    <t>22779</t>
  </si>
  <si>
    <t>2469162</t>
  </si>
  <si>
    <t>9769758</t>
  </si>
  <si>
    <t>6099257</t>
  </si>
  <si>
    <t>53.89</t>
  </si>
  <si>
    <t>33.86</t>
  </si>
  <si>
    <t>20621300</t>
  </si>
  <si>
    <t>22828</t>
  </si>
  <si>
    <t>3079526</t>
  </si>
  <si>
    <t>11176233</t>
  </si>
  <si>
    <t>6365541</t>
  </si>
  <si>
    <t>54.2</t>
  </si>
  <si>
    <t>23810338</t>
  </si>
  <si>
    <t>30270</t>
  </si>
  <si>
    <t>2914992</t>
  </si>
  <si>
    <t>13355686</t>
  </si>
  <si>
    <t>7539660</t>
  </si>
  <si>
    <t>54.7</t>
  </si>
  <si>
    <t>32.7</t>
  </si>
  <si>
    <t>25672348</t>
  </si>
  <si>
    <t>9.5</t>
  </si>
  <si>
    <t>32650</t>
  </si>
  <si>
    <t>3074741</t>
  </si>
  <si>
    <t>14228320</t>
  </si>
  <si>
    <t>8369287</t>
  </si>
  <si>
    <t>53.6</t>
  </si>
  <si>
    <t>33.7</t>
  </si>
  <si>
    <t>25949425</t>
  </si>
  <si>
    <t>32899</t>
  </si>
  <si>
    <t>3037358</t>
  </si>
  <si>
    <t>14174446</t>
  </si>
  <si>
    <t>8737621</t>
  </si>
  <si>
    <t>12.9</t>
  </si>
  <si>
    <t>35.8</t>
  </si>
  <si>
    <t>26195638</t>
  </si>
  <si>
    <t>6.4</t>
  </si>
  <si>
    <t>32943</t>
  </si>
  <si>
    <t>3011373</t>
  </si>
  <si>
    <t>13923719</t>
  </si>
  <si>
    <t>9260546</t>
  </si>
  <si>
    <t>13.1</t>
  </si>
  <si>
    <t>50.1</t>
  </si>
  <si>
    <t>36.8</t>
  </si>
  <si>
    <t>26393743</t>
  </si>
  <si>
    <t>28257</t>
  </si>
  <si>
    <t>2875406</t>
  </si>
  <si>
    <t>13341442</t>
  </si>
  <si>
    <t>10176895</t>
  </si>
  <si>
    <t>47.2</t>
  </si>
  <si>
    <t>40</t>
  </si>
  <si>
    <t>29762614</t>
  </si>
  <si>
    <t>35519</t>
  </si>
  <si>
    <t>2848525</t>
  </si>
  <si>
    <t>14848257</t>
  </si>
  <si>
    <t>12065832</t>
  </si>
  <si>
    <t>31549816</t>
  </si>
  <si>
    <t>35567</t>
  </si>
  <si>
    <t>3068526</t>
  </si>
  <si>
    <t>15190412</t>
  </si>
  <si>
    <t>13290878</t>
  </si>
  <si>
    <t>47.9</t>
  </si>
  <si>
    <t>32592244</t>
  </si>
  <si>
    <t>34643</t>
  </si>
  <si>
    <t>3133430</t>
  </si>
  <si>
    <t>15117585</t>
  </si>
  <si>
    <t>14341229</t>
  </si>
  <si>
    <t>34860371</t>
  </si>
  <si>
    <t>37036</t>
  </si>
  <si>
    <t>3423703</t>
  </si>
  <si>
    <t>15316279</t>
  </si>
  <si>
    <t>16120389</t>
  </si>
  <si>
    <t>9.82</t>
  </si>
  <si>
    <t>44.59</t>
  </si>
  <si>
    <t>45.59</t>
  </si>
  <si>
    <t>36751000</t>
  </si>
  <si>
    <t>4.3</t>
  </si>
  <si>
    <t>38384</t>
  </si>
  <si>
    <t>3766602</t>
  </si>
  <si>
    <t>15749455</t>
  </si>
  <si>
    <t>16626404</t>
  </si>
  <si>
    <t>46.2</t>
  </si>
  <si>
    <t>41995000</t>
  </si>
  <si>
    <t>43817</t>
  </si>
  <si>
    <t>3915142</t>
  </si>
  <si>
    <t>18956808</t>
  </si>
  <si>
    <t>18276258</t>
  </si>
  <si>
    <t>44.03</t>
  </si>
  <si>
    <t>43459000</t>
  </si>
  <si>
    <t>4.15</t>
  </si>
  <si>
    <t>46615</t>
  </si>
  <si>
    <t>4398438</t>
  </si>
  <si>
    <t>19525230</t>
  </si>
  <si>
    <t>19539741</t>
  </si>
  <si>
    <t>10.12</t>
  </si>
  <si>
    <t>44.92</t>
  </si>
  <si>
    <t>44.96</t>
  </si>
  <si>
    <t>45206000</t>
  </si>
  <si>
    <t>5.65</t>
  </si>
  <si>
    <t>47493</t>
  </si>
  <si>
    <t>4495000</t>
  </si>
  <si>
    <t>18072000</t>
  </si>
  <si>
    <t>21254000</t>
  </si>
  <si>
    <t>10.3</t>
  </si>
  <si>
    <t>48.5</t>
  </si>
  <si>
    <t>47043000</t>
  </si>
  <si>
    <t>51258</t>
  </si>
  <si>
    <t>4506000</t>
  </si>
  <si>
    <t>18617000</t>
  </si>
  <si>
    <t>23920000</t>
  </si>
  <si>
    <t>39.6</t>
  </si>
  <si>
    <t>50.8</t>
  </si>
  <si>
    <t>邢台市</t>
  </si>
  <si>
    <t>3651000</t>
  </si>
  <si>
    <t>9.9</t>
  </si>
  <si>
    <t>5654</t>
  </si>
  <si>
    <t>783900</t>
  </si>
  <si>
    <t>1933300</t>
  </si>
  <si>
    <t>986700</t>
  </si>
  <si>
    <t>21.2</t>
  </si>
  <si>
    <t>52.2</t>
  </si>
  <si>
    <t>26.6</t>
  </si>
  <si>
    <t>3956800</t>
  </si>
  <si>
    <t>6155</t>
  </si>
  <si>
    <t>818000</t>
  </si>
  <si>
    <t>2131700</t>
  </si>
  <si>
    <t>1113700</t>
  </si>
  <si>
    <t>20.13</t>
  </si>
  <si>
    <t>52.46</t>
  </si>
  <si>
    <t>27.41</t>
  </si>
  <si>
    <t>4202800</t>
  </si>
  <si>
    <t>6632</t>
  </si>
  <si>
    <t>846800</t>
  </si>
  <si>
    <t>2323200</t>
  </si>
  <si>
    <t>1224000</t>
  </si>
  <si>
    <t>19.27</t>
  </si>
  <si>
    <t>52.87</t>
  </si>
  <si>
    <t>27.86</t>
  </si>
  <si>
    <t>4866100</t>
  </si>
  <si>
    <t>7731</t>
  </si>
  <si>
    <t>953000</t>
  </si>
  <si>
    <t>2808900</t>
  </si>
  <si>
    <t>1384100</t>
  </si>
  <si>
    <t>18.52</t>
  </si>
  <si>
    <t>54.58</t>
  </si>
  <si>
    <t>26.9</t>
  </si>
  <si>
    <t>5948600</t>
  </si>
  <si>
    <t>13.5</t>
  </si>
  <si>
    <t>9491</t>
  </si>
  <si>
    <t>1126600</t>
  </si>
  <si>
    <t>3626200</t>
  </si>
  <si>
    <t>1603000</t>
  </si>
  <si>
    <t>17.73</t>
  </si>
  <si>
    <t>57.05</t>
  </si>
  <si>
    <t>25.22</t>
  </si>
  <si>
    <t>6710400</t>
  </si>
  <si>
    <t>10041</t>
  </si>
  <si>
    <t>1243300</t>
  </si>
  <si>
    <t>3900700</t>
  </si>
  <si>
    <t>1663500</t>
  </si>
  <si>
    <t>18.26</t>
  </si>
  <si>
    <t>57.3</t>
  </si>
  <si>
    <t>24.44</t>
  </si>
  <si>
    <t>7769400</t>
  </si>
  <si>
    <t>11598</t>
  </si>
  <si>
    <t>1339000</t>
  </si>
  <si>
    <t>4583200</t>
  </si>
  <si>
    <t>1987100</t>
  </si>
  <si>
    <t>16.93</t>
  </si>
  <si>
    <t>57.95</t>
  </si>
  <si>
    <t>25.12</t>
  </si>
  <si>
    <t>8907500</t>
  </si>
  <si>
    <t>12978</t>
  </si>
  <si>
    <t>1465800</t>
  </si>
  <si>
    <t>5031000</t>
  </si>
  <si>
    <t>2410700</t>
  </si>
  <si>
    <t>16.46</t>
  </si>
  <si>
    <t>56.48</t>
  </si>
  <si>
    <t>27.06</t>
  </si>
  <si>
    <t>9890000</t>
  </si>
  <si>
    <t>14315</t>
  </si>
  <si>
    <t>1507600</t>
  </si>
  <si>
    <t>5643700</t>
  </si>
  <si>
    <t>2738700</t>
  </si>
  <si>
    <t>57.06</t>
  </si>
  <si>
    <t>27.69</t>
  </si>
  <si>
    <t>10562900</t>
  </si>
  <si>
    <t>15174.2</t>
  </si>
  <si>
    <t>5968100</t>
  </si>
  <si>
    <t>3006600</t>
  </si>
  <si>
    <t>15.04</t>
  </si>
  <si>
    <t>56.5</t>
  </si>
  <si>
    <t>28.46</t>
  </si>
  <si>
    <t>12120900</t>
  </si>
  <si>
    <t>17189</t>
  </si>
  <si>
    <t>1897300</t>
  </si>
  <si>
    <t>6740600</t>
  </si>
  <si>
    <t>3483100</t>
  </si>
  <si>
    <t>15.7</t>
  </si>
  <si>
    <t>55.61</t>
  </si>
  <si>
    <t>28.74</t>
  </si>
  <si>
    <t>14289200</t>
  </si>
  <si>
    <t>20027</t>
  </si>
  <si>
    <t>2188300</t>
  </si>
  <si>
    <t>7933800</t>
  </si>
  <si>
    <t>4167100</t>
  </si>
  <si>
    <t>55.52</t>
  </si>
  <si>
    <t>29.16</t>
  </si>
  <si>
    <t>15320600</t>
  </si>
  <si>
    <t>21361</t>
  </si>
  <si>
    <t>2403500</t>
  </si>
  <si>
    <t>8296100</t>
  </si>
  <si>
    <t>4621000</t>
  </si>
  <si>
    <t>31.07</t>
  </si>
  <si>
    <t>16045800</t>
  </si>
  <si>
    <t>7.4</t>
  </si>
  <si>
    <t>22277</t>
  </si>
  <si>
    <t>2548000</t>
  </si>
  <si>
    <t>8405500</t>
  </si>
  <si>
    <t>5092300</t>
  </si>
  <si>
    <t>16.15</t>
  </si>
  <si>
    <t>49.64</t>
  </si>
  <si>
    <t>34.21</t>
  </si>
  <si>
    <t>16469400</t>
  </si>
  <si>
    <t>22758</t>
  </si>
  <si>
    <t>2733800</t>
  </si>
  <si>
    <t>7800500</t>
  </si>
  <si>
    <t>5935100</t>
  </si>
  <si>
    <t>16.6</t>
  </si>
  <si>
    <t>47.36</t>
  </si>
  <si>
    <t>36.04</t>
  </si>
  <si>
    <t>17647300</t>
  </si>
  <si>
    <t>24256</t>
  </si>
  <si>
    <t>2755700</t>
  </si>
  <si>
    <t>7936800</t>
  </si>
  <si>
    <t>6954800</t>
  </si>
  <si>
    <t>15.62</t>
  </si>
  <si>
    <t>44.97</t>
  </si>
  <si>
    <t>39.41</t>
  </si>
  <si>
    <t>19323300</t>
  </si>
  <si>
    <t>26444</t>
  </si>
  <si>
    <t>2300700</t>
  </si>
  <si>
    <t>9258000</t>
  </si>
  <si>
    <t>7764700</t>
  </si>
  <si>
    <t>11.91</t>
  </si>
  <si>
    <t>47.91</t>
  </si>
  <si>
    <t>39.49</t>
  </si>
  <si>
    <t>20906200</t>
  </si>
  <si>
    <t>28499</t>
  </si>
  <si>
    <t>2478600</t>
  </si>
  <si>
    <t>9533100</t>
  </si>
  <si>
    <t>8894600</t>
  </si>
  <si>
    <t>11.86</t>
  </si>
  <si>
    <t>39.8</t>
  </si>
  <si>
    <t>19475800</t>
  </si>
  <si>
    <t>29210</t>
  </si>
  <si>
    <t>2654200</t>
  </si>
  <si>
    <t>8767600</t>
  </si>
  <si>
    <t>10085800</t>
  </si>
  <si>
    <t>12.34</t>
  </si>
  <si>
    <t>40.77</t>
  </si>
  <si>
    <t>46.89</t>
  </si>
  <si>
    <t>21199600</t>
  </si>
  <si>
    <t>6.96</t>
  </si>
  <si>
    <t>28707.05</t>
  </si>
  <si>
    <t>2835400</t>
  </si>
  <si>
    <t>8330700</t>
  </si>
  <si>
    <t>10033500</t>
  </si>
  <si>
    <t>13.37</t>
  </si>
  <si>
    <t>39.3</t>
  </si>
  <si>
    <t>47.33</t>
  </si>
  <si>
    <t>22383000</t>
  </si>
  <si>
    <t>30909.02</t>
  </si>
  <si>
    <t>3116000</t>
  </si>
  <si>
    <t>8232000</t>
  </si>
  <si>
    <t>10656000</t>
  </si>
  <si>
    <t>37.4</t>
  </si>
  <si>
    <t>48.6</t>
  </si>
  <si>
    <t>24945000</t>
  </si>
  <si>
    <t>6.3</t>
  </si>
  <si>
    <t>34193</t>
  </si>
  <si>
    <t>3313000</t>
  </si>
  <si>
    <t>9589000</t>
  </si>
  <si>
    <t>11369000</t>
  </si>
  <si>
    <t>25913000</t>
  </si>
  <si>
    <t>36091</t>
  </si>
  <si>
    <t>3507000</t>
  </si>
  <si>
    <t>10077000</t>
  </si>
  <si>
    <t>11885000</t>
  </si>
  <si>
    <t>37.7</t>
  </si>
  <si>
    <t>26961000</t>
  </si>
  <si>
    <t>36993.95</t>
  </si>
  <si>
    <t>3496000</t>
  </si>
  <si>
    <t>9349000</t>
  </si>
  <si>
    <t>13016000</t>
  </si>
  <si>
    <t>50.2</t>
  </si>
  <si>
    <t>27659000</t>
  </si>
  <si>
    <t>39989</t>
  </si>
  <si>
    <t>3479000</t>
  </si>
  <si>
    <t>9963000</t>
  </si>
  <si>
    <t>14217000</t>
  </si>
  <si>
    <t>保定市</t>
  </si>
  <si>
    <t>5922200</t>
  </si>
  <si>
    <t>6671</t>
  </si>
  <si>
    <t>1436600</t>
  </si>
  <si>
    <t>3128500</t>
  </si>
  <si>
    <t>2457200</t>
  </si>
  <si>
    <t>21</t>
  </si>
  <si>
    <t>43.8</t>
  </si>
  <si>
    <t>6360500</t>
  </si>
  <si>
    <t>7058.04</t>
  </si>
  <si>
    <t>1490100</t>
  </si>
  <si>
    <t>3312100</t>
  </si>
  <si>
    <t>2670800</t>
  </si>
  <si>
    <t>20.3</t>
  </si>
  <si>
    <t>35.7</t>
  </si>
  <si>
    <t>6906500</t>
  </si>
  <si>
    <t>7723</t>
  </si>
  <si>
    <t>1507000</t>
  </si>
  <si>
    <t>3729200</t>
  </si>
  <si>
    <t>2998400</t>
  </si>
  <si>
    <t>18.9</t>
  </si>
  <si>
    <t>36.3</t>
  </si>
  <si>
    <t>7786900</t>
  </si>
  <si>
    <t>10.6</t>
  </si>
  <si>
    <t>8614</t>
  </si>
  <si>
    <t>1492200</t>
  </si>
  <si>
    <t>4396600</t>
  </si>
  <si>
    <t>3359300</t>
  </si>
  <si>
    <t>19.2</t>
  </si>
  <si>
    <t>9229500</t>
  </si>
  <si>
    <t>10261</t>
  </si>
  <si>
    <t>1780100</t>
  </si>
  <si>
    <t>5441600</t>
  </si>
  <si>
    <t>3887100</t>
  </si>
  <si>
    <t>19.3</t>
  </si>
  <si>
    <t>33.6</t>
  </si>
  <si>
    <t>10405700</t>
  </si>
  <si>
    <t>10017</t>
  </si>
  <si>
    <t>1961300</t>
  </si>
  <si>
    <t>5232000</t>
  </si>
  <si>
    <t>3528200</t>
  </si>
  <si>
    <t>18.3</t>
  </si>
  <si>
    <t>11539200</t>
  </si>
  <si>
    <t>11146</t>
  </si>
  <si>
    <t>2078700</t>
  </si>
  <si>
    <t>5874400</t>
  </si>
  <si>
    <t>4046500</t>
  </si>
  <si>
    <t>15.9</t>
  </si>
  <si>
    <t>49.8</t>
  </si>
  <si>
    <t>34.3</t>
  </si>
  <si>
    <t>13367300</t>
  </si>
  <si>
    <t>12703</t>
  </si>
  <si>
    <t>2154400</t>
  </si>
  <si>
    <t>6831900</t>
  </si>
  <si>
    <t>4765500</t>
  </si>
  <si>
    <t>16.1</t>
  </si>
  <si>
    <t>50.5</t>
  </si>
  <si>
    <t>33.4</t>
  </si>
  <si>
    <t>15258200</t>
  </si>
  <si>
    <t>14518</t>
  </si>
  <si>
    <t>2470100</t>
  </si>
  <si>
    <t>7635900</t>
  </si>
  <si>
    <t>5702900</t>
  </si>
  <si>
    <t>16.2</t>
  </si>
  <si>
    <t>34.6</t>
  </si>
  <si>
    <t>17300000</t>
  </si>
  <si>
    <t>15770.16</t>
  </si>
  <si>
    <t>2655300</t>
  </si>
  <si>
    <t>8713200</t>
  </si>
  <si>
    <t>5931600</t>
  </si>
  <si>
    <t>14.8</t>
  </si>
  <si>
    <t>20503000</t>
  </si>
  <si>
    <t>14</t>
  </si>
  <si>
    <t>18450.56</t>
  </si>
  <si>
    <t>3036500</t>
  </si>
  <si>
    <t>10578700</t>
  </si>
  <si>
    <t>6887800</t>
  </si>
  <si>
    <t>24499000</t>
  </si>
  <si>
    <t>12</t>
  </si>
  <si>
    <t>21796</t>
  </si>
  <si>
    <t>3430200</t>
  </si>
  <si>
    <t>13384900</t>
  </si>
  <si>
    <t>7683800</t>
  </si>
  <si>
    <t>54.6</t>
  </si>
  <si>
    <t>31.4</t>
  </si>
  <si>
    <t>27209000</t>
  </si>
  <si>
    <t>24053</t>
  </si>
  <si>
    <t>3781200</t>
  </si>
  <si>
    <t>14959100</t>
  </si>
  <si>
    <t>8468800</t>
  </si>
  <si>
    <t>55.4</t>
  </si>
  <si>
    <t>32.3</t>
  </si>
  <si>
    <t>29063800</t>
  </si>
  <si>
    <t>25982</t>
  </si>
  <si>
    <t>4093500</t>
  </si>
  <si>
    <t>15788500</t>
  </si>
  <si>
    <t>9161100</t>
  </si>
  <si>
    <t>53</t>
  </si>
  <si>
    <t>30352000</t>
  </si>
  <si>
    <t>26262</t>
  </si>
  <si>
    <t>4253700</t>
  </si>
  <si>
    <t>15631500</t>
  </si>
  <si>
    <t>10466800</t>
  </si>
  <si>
    <t>35.4</t>
  </si>
  <si>
    <t>33005600</t>
  </si>
  <si>
    <t>29067</t>
  </si>
  <si>
    <t>4334600</t>
  </si>
  <si>
    <t>16456700</t>
  </si>
  <si>
    <t>12214300</t>
  </si>
  <si>
    <t>11.8</t>
  </si>
  <si>
    <t>50</t>
  </si>
  <si>
    <t>38.2</t>
  </si>
  <si>
    <t>34771300</t>
  </si>
  <si>
    <t>30319</t>
  </si>
  <si>
    <t>4527100</t>
  </si>
  <si>
    <t>16819200</t>
  </si>
  <si>
    <t>13425000</t>
  </si>
  <si>
    <t>10.8</t>
  </si>
  <si>
    <t>40.3</t>
  </si>
  <si>
    <t>34497400</t>
  </si>
  <si>
    <t>29983</t>
  </si>
  <si>
    <t>3898700</t>
  </si>
  <si>
    <t>15848800</t>
  </si>
  <si>
    <t>14750000</t>
  </si>
  <si>
    <t>45.4</t>
  </si>
  <si>
    <t>35266100</t>
  </si>
  <si>
    <t>32213</t>
  </si>
  <si>
    <t>3857900</t>
  </si>
  <si>
    <t>12647600</t>
  </si>
  <si>
    <t>16932900</t>
  </si>
  <si>
    <t>10.7</t>
  </si>
  <si>
    <t>52.5</t>
  </si>
  <si>
    <t>37722000</t>
  </si>
  <si>
    <t>34374</t>
  </si>
  <si>
    <t>4433500</t>
  </si>
  <si>
    <t>13183000</t>
  </si>
  <si>
    <t>20105600</t>
  </si>
  <si>
    <t>54.8</t>
  </si>
  <si>
    <t>39543000</t>
  </si>
  <si>
    <t>36295</t>
  </si>
  <si>
    <t>4911600</t>
  </si>
  <si>
    <t>13222400</t>
  </si>
  <si>
    <t>21409000</t>
  </si>
  <si>
    <t>33.1</t>
  </si>
  <si>
    <t>55.2</t>
  </si>
  <si>
    <t>44016800</t>
  </si>
  <si>
    <t>40403</t>
  </si>
  <si>
    <t>5177000</t>
  </si>
  <si>
    <t>16151700</t>
  </si>
  <si>
    <t>22688200</t>
  </si>
  <si>
    <t>36.69</t>
  </si>
  <si>
    <t>46080400</t>
  </si>
  <si>
    <t>3.8</t>
  </si>
  <si>
    <t>42317</t>
  </si>
  <si>
    <t>5721600</t>
  </si>
  <si>
    <t>16800000</t>
  </si>
  <si>
    <t>23558700</t>
  </si>
  <si>
    <t>36.46</t>
  </si>
  <si>
    <t>52.1</t>
  </si>
  <si>
    <t>45803000</t>
  </si>
  <si>
    <t>41989.71</t>
  </si>
  <si>
    <t>5728300</t>
  </si>
  <si>
    <t>16616800</t>
  </si>
  <si>
    <t>25905200</t>
  </si>
  <si>
    <t>11.87</t>
  </si>
  <si>
    <t>34.44</t>
  </si>
  <si>
    <t>53.69</t>
  </si>
  <si>
    <t>47733000</t>
  </si>
  <si>
    <t>5.9</t>
  </si>
  <si>
    <t>43912.1597</t>
  </si>
  <si>
    <t>5808000</t>
  </si>
  <si>
    <t>15655000</t>
  </si>
  <si>
    <t>26270000</t>
  </si>
  <si>
    <t>张家口市</t>
  </si>
  <si>
    <t>2150626</t>
  </si>
  <si>
    <t>4814</t>
  </si>
  <si>
    <t>333833</t>
  </si>
  <si>
    <t>833500</t>
  </si>
  <si>
    <t>983293</t>
  </si>
  <si>
    <t>14.3</t>
  </si>
  <si>
    <t>2306142</t>
  </si>
  <si>
    <t>5503</t>
  </si>
  <si>
    <t>279133</t>
  </si>
  <si>
    <t>920979</t>
  </si>
  <si>
    <t>1106030</t>
  </si>
  <si>
    <t>11.51</t>
  </si>
  <si>
    <t>44.78</t>
  </si>
  <si>
    <t>43.7</t>
  </si>
  <si>
    <t>2510715</t>
  </si>
  <si>
    <t>5993</t>
  </si>
  <si>
    <t>334585</t>
  </si>
  <si>
    <t>951084</t>
  </si>
  <si>
    <t>1225046</t>
  </si>
  <si>
    <t>12.81</t>
  </si>
  <si>
    <t>43.54</t>
  </si>
  <si>
    <t>43.65</t>
  </si>
  <si>
    <t>2854743</t>
  </si>
  <si>
    <t>6820</t>
  </si>
  <si>
    <t>440663</t>
  </si>
  <si>
    <t>1105355</t>
  </si>
  <si>
    <t>1308725</t>
  </si>
  <si>
    <t>14.67</t>
  </si>
  <si>
    <t>45.44</t>
  </si>
  <si>
    <t>39.89</t>
  </si>
  <si>
    <t>3418235</t>
  </si>
  <si>
    <t>8173</t>
  </si>
  <si>
    <t>545383</t>
  </si>
  <si>
    <t>1446975</t>
  </si>
  <si>
    <t>1425877</t>
  </si>
  <si>
    <t>14.55</t>
  </si>
  <si>
    <t>48.65</t>
  </si>
  <si>
    <t>3981540</t>
  </si>
  <si>
    <t>9524</t>
  </si>
  <si>
    <t>651225</t>
  </si>
  <si>
    <t>1656381</t>
  </si>
  <si>
    <t>1673934</t>
  </si>
  <si>
    <t>44.72</t>
  </si>
  <si>
    <t>39.08</t>
  </si>
  <si>
    <t>4576123</t>
  </si>
  <si>
    <t>10945</t>
  </si>
  <si>
    <t>724532</t>
  </si>
  <si>
    <t>1815590</t>
  </si>
  <si>
    <t>2036001</t>
  </si>
  <si>
    <t>16.37</t>
  </si>
  <si>
    <t>44.37</t>
  </si>
  <si>
    <t>39.27</t>
  </si>
  <si>
    <t>5330733</t>
  </si>
  <si>
    <t>12726</t>
  </si>
  <si>
    <t>863370</t>
  </si>
  <si>
    <t>2089519</t>
  </si>
  <si>
    <t>2377844</t>
  </si>
  <si>
    <t>15.25</t>
  </si>
  <si>
    <t>44.91</t>
  </si>
  <si>
    <t>39.85</t>
  </si>
  <si>
    <t>6377882</t>
  </si>
  <si>
    <t>15170</t>
  </si>
  <si>
    <t>1181764</t>
  </si>
  <si>
    <t>2352730</t>
  </si>
  <si>
    <t>2843388</t>
  </si>
  <si>
    <t>16.5</t>
  </si>
  <si>
    <t>43.97</t>
  </si>
  <si>
    <t>39.53</t>
  </si>
  <si>
    <t>6788443</t>
  </si>
  <si>
    <t>16072</t>
  </si>
  <si>
    <t>1213954</t>
  </si>
  <si>
    <t>2484765</t>
  </si>
  <si>
    <t>3089724</t>
  </si>
  <si>
    <t>41.83</t>
  </si>
  <si>
    <t>7828542</t>
  </si>
  <si>
    <t>18240</t>
  </si>
  <si>
    <t>1529389</t>
  </si>
  <si>
    <t>2707413</t>
  </si>
  <si>
    <t>3591740</t>
  </si>
  <si>
    <t>15.83</t>
  </si>
  <si>
    <t>42.96</t>
  </si>
  <si>
    <t>41.21</t>
  </si>
  <si>
    <t>9329832</t>
  </si>
  <si>
    <t>21451</t>
  </si>
  <si>
    <t>1607328</t>
  </si>
  <si>
    <t>3476342</t>
  </si>
  <si>
    <t>4246162</t>
  </si>
  <si>
    <t>16.12</t>
  </si>
  <si>
    <t>39.69</t>
  </si>
  <si>
    <t>10133724</t>
  </si>
  <si>
    <t>23321</t>
  </si>
  <si>
    <t>1821112</t>
  </si>
  <si>
    <t>3720139</t>
  </si>
  <si>
    <t>4592473</t>
  </si>
  <si>
    <t>16.68</t>
  </si>
  <si>
    <t>42.89</t>
  </si>
  <si>
    <t>40.43</t>
  </si>
  <si>
    <t>10841129</t>
  </si>
  <si>
    <t>25009</t>
  </si>
  <si>
    <t>2080484</t>
  </si>
  <si>
    <t>3796621</t>
  </si>
  <si>
    <t>4964024</t>
  </si>
  <si>
    <t>18.32</t>
  </si>
  <si>
    <t>42.13</t>
  </si>
  <si>
    <t>39.56</t>
  </si>
  <si>
    <t>11155145</t>
  </si>
  <si>
    <t>25829</t>
  </si>
  <si>
    <t>2062926</t>
  </si>
  <si>
    <t>3865029</t>
  </si>
  <si>
    <t>5227190</t>
  </si>
  <si>
    <t>17.76</t>
  </si>
  <si>
    <t>42.66</t>
  </si>
  <si>
    <t>39.58</t>
  </si>
  <si>
    <t>11469164</t>
  </si>
  <si>
    <t>5.8</t>
  </si>
  <si>
    <t>26715</t>
  </si>
  <si>
    <t>2006221</t>
  </si>
  <si>
    <t>3690658</t>
  </si>
  <si>
    <t>5772285</t>
  </si>
  <si>
    <t>17.87</t>
  </si>
  <si>
    <t>40.01</t>
  </si>
  <si>
    <t>42.12</t>
  </si>
  <si>
    <t>12561645</t>
  </si>
  <si>
    <t>28398</t>
  </si>
  <si>
    <t>1936778</t>
  </si>
  <si>
    <t>4236725</t>
  </si>
  <si>
    <t>6388142</t>
  </si>
  <si>
    <t>18.15</t>
  </si>
  <si>
    <t>37.32</t>
  </si>
  <si>
    <t>44.53</t>
  </si>
  <si>
    <t>13349937</t>
  </si>
  <si>
    <t>30142</t>
  </si>
  <si>
    <t>2005741</t>
  </si>
  <si>
    <t>4247356</t>
  </si>
  <si>
    <t>7096840</t>
  </si>
  <si>
    <t>18.1</t>
  </si>
  <si>
    <t>46.7</t>
  </si>
  <si>
    <t>14292855</t>
  </si>
  <si>
    <t>32240</t>
  </si>
  <si>
    <t>2266351</t>
  </si>
  <si>
    <t>4224302</t>
  </si>
  <si>
    <t>7802202</t>
  </si>
  <si>
    <t>14.75</t>
  </si>
  <si>
    <t>33.74</t>
  </si>
  <si>
    <t>51.51</t>
  </si>
  <si>
    <t>15510598</t>
  </si>
  <si>
    <t>6.86</t>
  </si>
  <si>
    <t>37079</t>
  </si>
  <si>
    <t>2437810</t>
  </si>
  <si>
    <t>4370367</t>
  </si>
  <si>
    <t>8702421</t>
  </si>
  <si>
    <t>15.72</t>
  </si>
  <si>
    <t>28.72</t>
  </si>
  <si>
    <t>55.57</t>
  </si>
  <si>
    <t>15972000</t>
  </si>
  <si>
    <t>38223</t>
  </si>
  <si>
    <t>2677509</t>
  </si>
  <si>
    <t>4333776</t>
  </si>
  <si>
    <t>8818787</t>
  </si>
  <si>
    <t>16.8</t>
  </si>
  <si>
    <t>28.4</t>
  </si>
  <si>
    <t>17426000</t>
  </si>
  <si>
    <t>42049</t>
  </si>
  <si>
    <t>2783100</t>
  </si>
  <si>
    <t>4785249</t>
  </si>
  <si>
    <t>9709769</t>
  </si>
  <si>
    <t>29.2</t>
  </si>
  <si>
    <t>17903000</t>
  </si>
  <si>
    <t>1.45</t>
  </si>
  <si>
    <t>43435</t>
  </si>
  <si>
    <t>3174074</t>
  </si>
  <si>
    <t>4667951</t>
  </si>
  <si>
    <t>9910435</t>
  </si>
  <si>
    <t>17.7</t>
  </si>
  <si>
    <t>28.1</t>
  </si>
  <si>
    <t>18592000</t>
  </si>
  <si>
    <t>45360</t>
  </si>
  <si>
    <t>3218000</t>
  </si>
  <si>
    <t>4641000</t>
  </si>
  <si>
    <t>10568000</t>
  </si>
  <si>
    <t>17.3</t>
  </si>
  <si>
    <t>28.8</t>
  </si>
  <si>
    <t>53.9</t>
  </si>
  <si>
    <t>19133000</t>
  </si>
  <si>
    <t>47344</t>
  </si>
  <si>
    <t>3258000</t>
  </si>
  <si>
    <t>5248000</t>
  </si>
  <si>
    <t>10627000</t>
  </si>
  <si>
    <t>17</t>
  </si>
  <si>
    <t>27.4</t>
  </si>
  <si>
    <t>55.6</t>
  </si>
  <si>
    <t>承德市</t>
  </si>
  <si>
    <t>1586300</t>
  </si>
  <si>
    <t>4486</t>
  </si>
  <si>
    <t>241100</t>
  </si>
  <si>
    <t>706900</t>
  </si>
  <si>
    <t>638200</t>
  </si>
  <si>
    <t>16.3</t>
  </si>
  <si>
    <t>44.7</t>
  </si>
  <si>
    <t>1765900</t>
  </si>
  <si>
    <t>4979</t>
  </si>
  <si>
    <t>331300</t>
  </si>
  <si>
    <t>747400</t>
  </si>
  <si>
    <t>687200</t>
  </si>
  <si>
    <t>19.63</t>
  </si>
  <si>
    <t>42.87</t>
  </si>
  <si>
    <t>37.5</t>
  </si>
  <si>
    <t>1922100</t>
  </si>
  <si>
    <t>5389</t>
  </si>
  <si>
    <t>346900</t>
  </si>
  <si>
    <t>817400</t>
  </si>
  <si>
    <t>757800</t>
  </si>
  <si>
    <t>19.1</t>
  </si>
  <si>
    <t>43.33</t>
  </si>
  <si>
    <t>2219400</t>
  </si>
  <si>
    <t>6191</t>
  </si>
  <si>
    <t>369800</t>
  </si>
  <si>
    <t>1023800</t>
  </si>
  <si>
    <t>825800</t>
  </si>
  <si>
    <t>18.5</t>
  </si>
  <si>
    <t>46.72</t>
  </si>
  <si>
    <t>34.78</t>
  </si>
  <si>
    <t>2856500</t>
  </si>
  <si>
    <t>15.4</t>
  </si>
  <si>
    <t>7936</t>
  </si>
  <si>
    <t>478400</t>
  </si>
  <si>
    <t>1405100</t>
  </si>
  <si>
    <t>973000</t>
  </si>
  <si>
    <t>18.27</t>
  </si>
  <si>
    <t>49.63</t>
  </si>
  <si>
    <t>32.09</t>
  </si>
  <si>
    <t>3232000</t>
  </si>
  <si>
    <t>9594</t>
  </si>
  <si>
    <t>586500</t>
  </si>
  <si>
    <t>1648500</t>
  </si>
  <si>
    <t>997100</t>
  </si>
  <si>
    <t>18.25</t>
  </si>
  <si>
    <t>50.94</t>
  </si>
  <si>
    <t>30.81</t>
  </si>
  <si>
    <t>4275000</t>
  </si>
  <si>
    <t>20.2</t>
  </si>
  <si>
    <t>12682</t>
  </si>
  <si>
    <t>683200</t>
  </si>
  <si>
    <t>2217800</t>
  </si>
  <si>
    <t>1374000</t>
  </si>
  <si>
    <t>17.74</t>
  </si>
  <si>
    <t>29.79</t>
  </si>
  <si>
    <t>5698100</t>
  </si>
  <si>
    <t>20.4</t>
  </si>
  <si>
    <t>16858</t>
  </si>
  <si>
    <t>917900</t>
  </si>
  <si>
    <t>3026000</t>
  </si>
  <si>
    <t>1754300</t>
  </si>
  <si>
    <t>16.58</t>
  </si>
  <si>
    <t>56.32</t>
  </si>
  <si>
    <t>27.1</t>
  </si>
  <si>
    <t>7436800</t>
  </si>
  <si>
    <t>21894</t>
  </si>
  <si>
    <t>1084700</t>
  </si>
  <si>
    <t>4090300</t>
  </si>
  <si>
    <t>2261800</t>
  </si>
  <si>
    <t>60.17</t>
  </si>
  <si>
    <t>24.83</t>
  </si>
  <si>
    <t>7601100</t>
  </si>
  <si>
    <t>22198</t>
  </si>
  <si>
    <t>1133600</t>
  </si>
  <si>
    <t>3922900</t>
  </si>
  <si>
    <t>2544700</t>
  </si>
  <si>
    <t>14.91</t>
  </si>
  <si>
    <t>51.61</t>
  </si>
  <si>
    <t>33.48</t>
  </si>
  <si>
    <t>8033900</t>
  </si>
  <si>
    <t>23225</t>
  </si>
  <si>
    <t>1394100</t>
  </si>
  <si>
    <t>4019000</t>
  </si>
  <si>
    <t>2620800</t>
  </si>
  <si>
    <t>15.68</t>
  </si>
  <si>
    <t>51.04</t>
  </si>
  <si>
    <t>33.28</t>
  </si>
  <si>
    <t>9599700</t>
  </si>
  <si>
    <t>27639</t>
  </si>
  <si>
    <t>1680800</t>
  </si>
  <si>
    <t>4807900</t>
  </si>
  <si>
    <t>3111000</t>
  </si>
  <si>
    <t>14.99</t>
  </si>
  <si>
    <t>54.83</t>
  </si>
  <si>
    <t>30.18</t>
  </si>
  <si>
    <t>10369300</t>
  </si>
  <si>
    <t>29910</t>
  </si>
  <si>
    <t>1888100</t>
  </si>
  <si>
    <t>4951500</t>
  </si>
  <si>
    <t>3529700</t>
  </si>
  <si>
    <t>15.67</t>
  </si>
  <si>
    <t>52.91</t>
  </si>
  <si>
    <t>31.42</t>
  </si>
  <si>
    <t>10815700</t>
  </si>
  <si>
    <t>31299</t>
  </si>
  <si>
    <t>2119400</t>
  </si>
  <si>
    <t>5089700</t>
  </si>
  <si>
    <t>3606600</t>
  </si>
  <si>
    <t>16.54</t>
  </si>
  <si>
    <t>50.6</t>
  </si>
  <si>
    <t>11389100</t>
  </si>
  <si>
    <t>33086</t>
  </si>
  <si>
    <t>2243200</t>
  </si>
  <si>
    <t>5132300</t>
  </si>
  <si>
    <t>4013700</t>
  </si>
  <si>
    <t>16.81</t>
  </si>
  <si>
    <t>49.98</t>
  </si>
  <si>
    <t>33.2</t>
  </si>
  <si>
    <t>11477400</t>
  </si>
  <si>
    <t>5.54</t>
  </si>
  <si>
    <t>33503</t>
  </si>
  <si>
    <t>2281600</t>
  </si>
  <si>
    <t>4739200</t>
  </si>
  <si>
    <t>4456500</t>
  </si>
  <si>
    <t>17.4</t>
  </si>
  <si>
    <t>46.84</t>
  </si>
  <si>
    <t>35.82</t>
  </si>
  <si>
    <t>12863000</t>
  </si>
  <si>
    <t>37782</t>
  </si>
  <si>
    <t>2280700</t>
  </si>
  <si>
    <t>5545700</t>
  </si>
  <si>
    <t>5036600</t>
  </si>
  <si>
    <t>16.53</t>
  </si>
  <si>
    <t>45.79</t>
  </si>
  <si>
    <t>37.68</t>
  </si>
  <si>
    <t>13246800</t>
  </si>
  <si>
    <t>39037</t>
  </si>
  <si>
    <t>2349700</t>
  </si>
  <si>
    <t>5175500</t>
  </si>
  <si>
    <t>41.7</t>
  </si>
  <si>
    <t>13760900</t>
  </si>
  <si>
    <t>40572</t>
  </si>
  <si>
    <t>2674700</t>
  </si>
  <si>
    <t>4881600</t>
  </si>
  <si>
    <t>6204600</t>
  </si>
  <si>
    <t>19.4</t>
  </si>
  <si>
    <t>14710000</t>
  </si>
  <si>
    <t>6.46</t>
  </si>
  <si>
    <t>43505</t>
  </si>
  <si>
    <t>2979900</t>
  </si>
  <si>
    <t>4820000</t>
  </si>
  <si>
    <t>6910200</t>
  </si>
  <si>
    <t>20.26</t>
  </si>
  <si>
    <t>33.21</t>
  </si>
  <si>
    <t>46.53</t>
  </si>
  <si>
    <t>15340500</t>
  </si>
  <si>
    <t>45636</t>
  </si>
  <si>
    <t>3363700</t>
  </si>
  <si>
    <t>4970400</t>
  </si>
  <si>
    <t>7006400</t>
  </si>
  <si>
    <t>21.7</t>
  </si>
  <si>
    <t>32.1</t>
  </si>
  <si>
    <t>16970000</t>
  </si>
  <si>
    <t>50749</t>
  </si>
  <si>
    <t>3736000</t>
  </si>
  <si>
    <t>5771000</t>
  </si>
  <si>
    <t>7463000</t>
  </si>
  <si>
    <t>22</t>
  </si>
  <si>
    <t>34</t>
  </si>
  <si>
    <t>17802000</t>
  </si>
  <si>
    <t>53482</t>
  </si>
  <si>
    <t>4200000</t>
  </si>
  <si>
    <t>6001000</t>
  </si>
  <si>
    <t>7601000</t>
  </si>
  <si>
    <t>23.6</t>
  </si>
  <si>
    <t>18517000</t>
  </si>
  <si>
    <t>55915</t>
  </si>
  <si>
    <t>4303000</t>
  </si>
  <si>
    <t>5868000</t>
  </si>
  <si>
    <t>8346000</t>
  </si>
  <si>
    <t>23.2</t>
  </si>
  <si>
    <t>31.7</t>
  </si>
  <si>
    <t>19626000</t>
  </si>
  <si>
    <t>58428.1821</t>
  </si>
  <si>
    <t>4578000</t>
  </si>
  <si>
    <t>6035000</t>
  </si>
  <si>
    <t>9013000</t>
  </si>
  <si>
    <t>23.3</t>
  </si>
  <si>
    <t>30.8</t>
  </si>
  <si>
    <t>45.9</t>
  </si>
  <si>
    <t>沧州市</t>
  </si>
  <si>
    <t>3671500</t>
  </si>
  <si>
    <t>7135</t>
  </si>
  <si>
    <t>811800</t>
  </si>
  <si>
    <t>2311400</t>
  </si>
  <si>
    <t>1490200</t>
  </si>
  <si>
    <t>17.6</t>
  </si>
  <si>
    <t>4002400</t>
  </si>
  <si>
    <t>7436</t>
  </si>
  <si>
    <t>864700</t>
  </si>
  <si>
    <t>2354100</t>
  </si>
  <si>
    <t>1653200</t>
  </si>
  <si>
    <t>17.75</t>
  </si>
  <si>
    <t>33.93</t>
  </si>
  <si>
    <t>4345400</t>
  </si>
  <si>
    <t>8065</t>
  </si>
  <si>
    <t>864000</t>
  </si>
  <si>
    <t>2615100</t>
  </si>
  <si>
    <t>1834200</t>
  </si>
  <si>
    <t>16.26</t>
  </si>
  <si>
    <t>49.22</t>
  </si>
  <si>
    <t>34.52</t>
  </si>
  <si>
    <t>5078400</t>
  </si>
  <si>
    <t>9496</t>
  </si>
  <si>
    <t>939200</t>
  </si>
  <si>
    <t>3292000</t>
  </si>
  <si>
    <t>2057400</t>
  </si>
  <si>
    <t>14.93</t>
  </si>
  <si>
    <t>52.35</t>
  </si>
  <si>
    <t>32.72</t>
  </si>
  <si>
    <t>5926600</t>
  </si>
  <si>
    <t>11659</t>
  </si>
  <si>
    <t>1237800</t>
  </si>
  <si>
    <t>3884300</t>
  </si>
  <si>
    <t>2619100</t>
  </si>
  <si>
    <t>15.99</t>
  </si>
  <si>
    <t>50.18</t>
  </si>
  <si>
    <t>33.83</t>
  </si>
  <si>
    <t>7669700</t>
  </si>
  <si>
    <t>16581</t>
  </si>
  <si>
    <t>1354000</t>
  </si>
  <si>
    <t>6037900</t>
  </si>
  <si>
    <t>3916100</t>
  </si>
  <si>
    <t>11.97</t>
  </si>
  <si>
    <t>53.4</t>
  </si>
  <si>
    <t>34.63</t>
  </si>
  <si>
    <t>9131500</t>
  </si>
  <si>
    <t>18658</t>
  </si>
  <si>
    <t>1476500</t>
  </si>
  <si>
    <t>6841600</t>
  </si>
  <si>
    <t>4498600</t>
  </si>
  <si>
    <t>11.52</t>
  </si>
  <si>
    <t>53.38</t>
  </si>
  <si>
    <t>11606900</t>
  </si>
  <si>
    <t>21205</t>
  </si>
  <si>
    <t>1663700</t>
  </si>
  <si>
    <t>7595200</t>
  </si>
  <si>
    <t>5394900</t>
  </si>
  <si>
    <t>11.35</t>
  </si>
  <si>
    <t>51.83</t>
  </si>
  <si>
    <t>36.82</t>
  </si>
  <si>
    <t>13529900</t>
  </si>
  <si>
    <t>24665</t>
  </si>
  <si>
    <t>2014100</t>
  </si>
  <si>
    <t>8669400</t>
  </si>
  <si>
    <t>6478100</t>
  </si>
  <si>
    <t>14998600</t>
  </si>
  <si>
    <t>25719</t>
  </si>
  <si>
    <t>2162000</t>
  </si>
  <si>
    <t>8689700</t>
  </si>
  <si>
    <t>7160600</t>
  </si>
  <si>
    <t>48.24</t>
  </si>
  <si>
    <t>39.75</t>
  </si>
  <si>
    <t>18747200</t>
  </si>
  <si>
    <t>31091</t>
  </si>
  <si>
    <t>2526500</t>
  </si>
  <si>
    <t>11152200</t>
  </si>
  <si>
    <t>8352600</t>
  </si>
  <si>
    <t>50.62</t>
  </si>
  <si>
    <t>37.91</t>
  </si>
  <si>
    <t>22312600</t>
  </si>
  <si>
    <t>10.9</t>
  </si>
  <si>
    <t>36053</t>
  </si>
  <si>
    <t>2958400</t>
  </si>
  <si>
    <t>13587000</t>
  </si>
  <si>
    <t>9306600</t>
  </si>
  <si>
    <t>52.56</t>
  </si>
  <si>
    <t>24059900</t>
  </si>
  <si>
    <t>38949</t>
  </si>
  <si>
    <t>3191800</t>
  </si>
  <si>
    <t>14790800</t>
  </si>
  <si>
    <t>10141700</t>
  </si>
  <si>
    <t>37.2</t>
  </si>
  <si>
    <t>25005600</t>
  </si>
  <si>
    <t>41406</t>
  </si>
  <si>
    <t>3130700</t>
  </si>
  <si>
    <t>15747900</t>
  </si>
  <si>
    <t>11251200</t>
  </si>
  <si>
    <t>37.34</t>
  </si>
  <si>
    <t>25760200</t>
  </si>
  <si>
    <t>42676</t>
  </si>
  <si>
    <t>3177400</t>
  </si>
  <si>
    <t>16282900</t>
  </si>
  <si>
    <t>11873600</t>
  </si>
  <si>
    <t>51.97</t>
  </si>
  <si>
    <t>37.89</t>
  </si>
  <si>
    <t>26580200</t>
  </si>
  <si>
    <t>44819</t>
  </si>
  <si>
    <t>3194400</t>
  </si>
  <si>
    <t>16464200</t>
  </si>
  <si>
    <t>13547700</t>
  </si>
  <si>
    <t>40.8</t>
  </si>
  <si>
    <t>30031000</t>
  </si>
  <si>
    <t>47425</t>
  </si>
  <si>
    <t>3086200</t>
  </si>
  <si>
    <t>17577800</t>
  </si>
  <si>
    <t>14782800</t>
  </si>
  <si>
    <t>8.7</t>
  </si>
  <si>
    <t>49.59</t>
  </si>
  <si>
    <t>31731400</t>
  </si>
  <si>
    <t>50688</t>
  </si>
  <si>
    <t>3077000</t>
  </si>
  <si>
    <t>19045100</t>
  </si>
  <si>
    <t>16046900</t>
  </si>
  <si>
    <t>32669300</t>
  </si>
  <si>
    <t>43582</t>
  </si>
  <si>
    <t>2745300</t>
  </si>
  <si>
    <t>13087400</t>
  </si>
  <si>
    <t>16836600</t>
  </si>
  <si>
    <t>42.98</t>
  </si>
  <si>
    <t>49.52</t>
  </si>
  <si>
    <t>35880000</t>
  </si>
  <si>
    <t>47663</t>
  </si>
  <si>
    <t>2926100</t>
  </si>
  <si>
    <t>14114400</t>
  </si>
  <si>
    <t>18839500</t>
  </si>
  <si>
    <t>8.16</t>
  </si>
  <si>
    <t>39.86</t>
  </si>
  <si>
    <t>51.98</t>
  </si>
  <si>
    <t>36998700</t>
  </si>
  <si>
    <t>4.1</t>
  </si>
  <si>
    <t>50713</t>
  </si>
  <si>
    <t>3149500</t>
  </si>
  <si>
    <t>14337600</t>
  </si>
  <si>
    <t>19511500</t>
  </si>
  <si>
    <t>38.8</t>
  </si>
  <si>
    <t>41633900</t>
  </si>
  <si>
    <t>57009</t>
  </si>
  <si>
    <t>3328300</t>
  </si>
  <si>
    <t>17284200</t>
  </si>
  <si>
    <t>21021500</t>
  </si>
  <si>
    <t>41.5</t>
  </si>
  <si>
    <t>43881700</t>
  </si>
  <si>
    <t>4.2</t>
  </si>
  <si>
    <t>60035</t>
  </si>
  <si>
    <t>3676100</t>
  </si>
  <si>
    <t>18235400</t>
  </si>
  <si>
    <t>21970100</t>
  </si>
  <si>
    <t>44401000</t>
  </si>
  <si>
    <t>60909</t>
  </si>
  <si>
    <t>3724000</t>
  </si>
  <si>
    <t>16869000</t>
  </si>
  <si>
    <t>23808000</t>
  </si>
  <si>
    <t>47228000</t>
  </si>
  <si>
    <t>65177</t>
  </si>
  <si>
    <t>3709000</t>
  </si>
  <si>
    <t>17835000</t>
  </si>
  <si>
    <t>25684000</t>
  </si>
  <si>
    <t>37.8</t>
  </si>
  <si>
    <t>54.3</t>
  </si>
  <si>
    <t>廊坊市</t>
  </si>
  <si>
    <t>3274300</t>
  </si>
  <si>
    <t>8695</t>
  </si>
  <si>
    <t>620500</t>
  </si>
  <si>
    <t>1670000</t>
  </si>
  <si>
    <t>983800</t>
  </si>
  <si>
    <t>19</t>
  </si>
  <si>
    <t>30</t>
  </si>
  <si>
    <t>3669900</t>
  </si>
  <si>
    <t>10880.65</t>
  </si>
  <si>
    <t>664500</t>
  </si>
  <si>
    <t>1919800</t>
  </si>
  <si>
    <t>1085600</t>
  </si>
  <si>
    <t>16.49</t>
  </si>
  <si>
    <t>52.77</t>
  </si>
  <si>
    <t>30.74</t>
  </si>
  <si>
    <t>4097400</t>
  </si>
  <si>
    <t>12015</t>
  </si>
  <si>
    <t>675200</t>
  </si>
  <si>
    <t>2220400</t>
  </si>
  <si>
    <t>1201700</t>
  </si>
  <si>
    <t>15.09</t>
  </si>
  <si>
    <t>54.19</t>
  </si>
  <si>
    <t>30.73</t>
  </si>
  <si>
    <t>4661500</t>
  </si>
  <si>
    <t>13704</t>
  </si>
  <si>
    <t>714100</t>
  </si>
  <si>
    <t>2580700</t>
  </si>
  <si>
    <t>1366700</t>
  </si>
  <si>
    <t>14.49</t>
  </si>
  <si>
    <t>55.22</t>
  </si>
  <si>
    <t>30.28</t>
  </si>
  <si>
    <t>5384300</t>
  </si>
  <si>
    <t>15566</t>
  </si>
  <si>
    <t>859700</t>
  </si>
  <si>
    <t>2930300</t>
  </si>
  <si>
    <t>1594300</t>
  </si>
  <si>
    <t>53.81</t>
  </si>
  <si>
    <t>30.87</t>
  </si>
  <si>
    <t>6095700</t>
  </si>
  <si>
    <t>15602</t>
  </si>
  <si>
    <t>890900</t>
  </si>
  <si>
    <t>3360400</t>
  </si>
  <si>
    <t>1844300</t>
  </si>
  <si>
    <t>30.3</t>
  </si>
  <si>
    <t>7159800</t>
  </si>
  <si>
    <t>18327</t>
  </si>
  <si>
    <t>933600</t>
  </si>
  <si>
    <t>4076100</t>
  </si>
  <si>
    <t>2150100</t>
  </si>
  <si>
    <t>14.7</t>
  </si>
  <si>
    <t>55.85</t>
  </si>
  <si>
    <t>29.46</t>
  </si>
  <si>
    <t>8839300</t>
  </si>
  <si>
    <t>21917</t>
  </si>
  <si>
    <t>1164400</t>
  </si>
  <si>
    <t>5007900</t>
  </si>
  <si>
    <t>2667000</t>
  </si>
  <si>
    <t>13.17</t>
  </si>
  <si>
    <t>56.65</t>
  </si>
  <si>
    <t>30.17</t>
  </si>
  <si>
    <t>10614900</t>
  </si>
  <si>
    <t>8.6</t>
  </si>
  <si>
    <t>25757</t>
  </si>
  <si>
    <t>1326100</t>
  </si>
  <si>
    <t>5697300</t>
  </si>
  <si>
    <t>3591500</t>
  </si>
  <si>
    <t>56.64</t>
  </si>
  <si>
    <t>11474800</t>
  </si>
  <si>
    <t>27904</t>
  </si>
  <si>
    <t>1383400</t>
  </si>
  <si>
    <t>6130300</t>
  </si>
  <si>
    <t>3961100</t>
  </si>
  <si>
    <t>12.06</t>
  </si>
  <si>
    <t>53.42</t>
  </si>
  <si>
    <t>13511000</t>
  </si>
  <si>
    <t>31844</t>
  </si>
  <si>
    <t>1574800</t>
  </si>
  <si>
    <t>7238100</t>
  </si>
  <si>
    <t>4698000</t>
  </si>
  <si>
    <t>34.7</t>
  </si>
  <si>
    <t>15670500</t>
  </si>
  <si>
    <t>36773</t>
  </si>
  <si>
    <t>1881900</t>
  </si>
  <si>
    <t>7719200</t>
  </si>
  <si>
    <t>6069400</t>
  </si>
  <si>
    <t>10.82</t>
  </si>
  <si>
    <t>54.33</t>
  </si>
  <si>
    <t>34.85</t>
  </si>
  <si>
    <t>16930900</t>
  </si>
  <si>
    <t>40598</t>
  </si>
  <si>
    <t>2110200</t>
  </si>
  <si>
    <t>8029300</t>
  </si>
  <si>
    <t>6791300</t>
  </si>
  <si>
    <t>11.06</t>
  </si>
  <si>
    <t>53.98</t>
  </si>
  <si>
    <t>34.96</t>
  </si>
  <si>
    <t>18033600</t>
  </si>
  <si>
    <t>46046</t>
  </si>
  <si>
    <t>2084000</t>
  </si>
  <si>
    <t>8509600</t>
  </si>
  <si>
    <t>7439900</t>
  </si>
  <si>
    <t>10.24</t>
  </si>
  <si>
    <t>37.16</t>
  </si>
  <si>
    <t>20515600</t>
  </si>
  <si>
    <t>48407</t>
  </si>
  <si>
    <t>2117700</t>
  </si>
  <si>
    <t>8734500</t>
  </si>
  <si>
    <t>9663500</t>
  </si>
  <si>
    <t>9.45</t>
  </si>
  <si>
    <t>48.06</t>
  </si>
  <si>
    <t>42.5</t>
  </si>
  <si>
    <t>24112300</t>
  </si>
  <si>
    <t>51034</t>
  </si>
  <si>
    <t>2083100</t>
  </si>
  <si>
    <t>9044800</t>
  </si>
  <si>
    <t>12984400</t>
  </si>
  <si>
    <t>26350300</t>
  </si>
  <si>
    <t>58972</t>
  </si>
  <si>
    <t>1983200</t>
  </si>
  <si>
    <t>9771000</t>
  </si>
  <si>
    <t>14596100</t>
  </si>
  <si>
    <t>7.33</t>
  </si>
  <si>
    <t>44.1</t>
  </si>
  <si>
    <t>28081600</t>
  </si>
  <si>
    <t>60762</t>
  </si>
  <si>
    <t>1900500</t>
  </si>
  <si>
    <t>10152100</t>
  </si>
  <si>
    <t>16028900</t>
  </si>
  <si>
    <t>6.5</t>
  </si>
  <si>
    <t>49.7</t>
  </si>
  <si>
    <t>30331100</t>
  </si>
  <si>
    <t>64906</t>
  </si>
  <si>
    <t>1966800</t>
  </si>
  <si>
    <t>10448600</t>
  </si>
  <si>
    <t>17915700</t>
  </si>
  <si>
    <t>59.1</t>
  </si>
  <si>
    <t>31960400</t>
  </si>
  <si>
    <t>60641</t>
  </si>
  <si>
    <t>2124200</t>
  </si>
  <si>
    <t>10322100</t>
  </si>
  <si>
    <t>19514100</t>
  </si>
  <si>
    <t>61.1</t>
  </si>
  <si>
    <t>33287000</t>
  </si>
  <si>
    <t>3.5</t>
  </si>
  <si>
    <t>60800</t>
  </si>
  <si>
    <t>2214600</t>
  </si>
  <si>
    <t>10295500</t>
  </si>
  <si>
    <t>20399000</t>
  </si>
  <si>
    <t>36130000</t>
  </si>
  <si>
    <t>64460</t>
  </si>
  <si>
    <t>2163000</t>
  </si>
  <si>
    <t>11921000</t>
  </si>
  <si>
    <t>21446600</t>
  </si>
  <si>
    <t>60.3</t>
  </si>
  <si>
    <t>36309000</t>
  </si>
  <si>
    <t>64626</t>
  </si>
  <si>
    <t>2302500</t>
  </si>
  <si>
    <t>11546500</t>
  </si>
  <si>
    <t>21791500</t>
  </si>
  <si>
    <t>60</t>
  </si>
  <si>
    <t>37341000</t>
  </si>
  <si>
    <t>65763</t>
  </si>
  <si>
    <t>2179100</t>
  </si>
  <si>
    <t>11538100</t>
  </si>
  <si>
    <t>22365300</t>
  </si>
  <si>
    <t>39046000</t>
  </si>
  <si>
    <t>71333</t>
  </si>
  <si>
    <t>2167000</t>
  </si>
  <si>
    <t>13253000</t>
  </si>
  <si>
    <t>23626000</t>
  </si>
  <si>
    <t>33.9</t>
  </si>
  <si>
    <t>衡水市</t>
  </si>
  <si>
    <t>2772000</t>
  </si>
  <si>
    <t>7225</t>
  </si>
  <si>
    <t>517000</t>
  </si>
  <si>
    <t>1480000</t>
  </si>
  <si>
    <t>776000</t>
  </si>
  <si>
    <t>18.7</t>
  </si>
  <si>
    <t>53.7</t>
  </si>
  <si>
    <t>27.6</t>
  </si>
  <si>
    <t>3098000</t>
  </si>
  <si>
    <t>7854</t>
  </si>
  <si>
    <t>567000</t>
  </si>
  <si>
    <t>1650000</t>
  </si>
  <si>
    <t>881000</t>
  </si>
  <si>
    <t>17.905</t>
  </si>
  <si>
    <t>54.075</t>
  </si>
  <si>
    <t>28.025</t>
  </si>
  <si>
    <t>3489000</t>
  </si>
  <si>
    <t>8497</t>
  </si>
  <si>
    <t>637000</t>
  </si>
  <si>
    <t>1860000</t>
  </si>
  <si>
    <t>993000</t>
  </si>
  <si>
    <t>17.11</t>
  </si>
  <si>
    <t>28.45</t>
  </si>
  <si>
    <t>3968000</t>
  </si>
  <si>
    <t>9628</t>
  </si>
  <si>
    <t>721000</t>
  </si>
  <si>
    <t>2113000</t>
  </si>
  <si>
    <t>1134000</t>
  </si>
  <si>
    <t>18.41</t>
  </si>
  <si>
    <t>53.01</t>
  </si>
  <si>
    <t>28.57</t>
  </si>
  <si>
    <t>4547000</t>
  </si>
  <si>
    <t>10987</t>
  </si>
  <si>
    <t>842000</t>
  </si>
  <si>
    <t>2382000</t>
  </si>
  <si>
    <t>1323000</t>
  </si>
  <si>
    <t>53.07</t>
  </si>
  <si>
    <t>29.17</t>
  </si>
  <si>
    <t>5101000</t>
  </si>
  <si>
    <t>12343</t>
  </si>
  <si>
    <t>897000</t>
  </si>
  <si>
    <t>2756000</t>
  </si>
  <si>
    <t>1448000</t>
  </si>
  <si>
    <t>17.43</t>
  </si>
  <si>
    <t>52.97</t>
  </si>
  <si>
    <t>29.6</t>
  </si>
  <si>
    <t>5242000</t>
  </si>
  <si>
    <t>7.6</t>
  </si>
  <si>
    <t>12763</t>
  </si>
  <si>
    <t>914100</t>
  </si>
  <si>
    <t>2846000</t>
  </si>
  <si>
    <t>1482000</t>
  </si>
  <si>
    <t>30.5</t>
  </si>
  <si>
    <t>5361000</t>
  </si>
  <si>
    <t>13132</t>
  </si>
  <si>
    <t>979800</t>
  </si>
  <si>
    <t>2777000</t>
  </si>
  <si>
    <t>1604000</t>
  </si>
  <si>
    <t>17.5</t>
  </si>
  <si>
    <t>32.93</t>
  </si>
  <si>
    <t>6038100</t>
  </si>
  <si>
    <t>14843</t>
  </si>
  <si>
    <t>1097700</t>
  </si>
  <si>
    <t>3109200</t>
  </si>
  <si>
    <t>1831200</t>
  </si>
  <si>
    <t>48.91</t>
  </si>
  <si>
    <t>33.68</t>
  </si>
  <si>
    <t>6521100</t>
  </si>
  <si>
    <t>15192</t>
  </si>
  <si>
    <t>1229400</t>
  </si>
  <si>
    <t>1979200</t>
  </si>
  <si>
    <t>18.8</t>
  </si>
  <si>
    <t>30.35</t>
  </si>
  <si>
    <t>7818200</t>
  </si>
  <si>
    <t>13.55</t>
  </si>
  <si>
    <t>18076</t>
  </si>
  <si>
    <t>1542000</t>
  </si>
  <si>
    <t>3960000</t>
  </si>
  <si>
    <t>2316300</t>
  </si>
  <si>
    <t>19.72</t>
  </si>
  <si>
    <t>29.63</t>
  </si>
  <si>
    <t>9233000</t>
  </si>
  <si>
    <t>12.13</t>
  </si>
  <si>
    <t>21334</t>
  </si>
  <si>
    <t>1688000</t>
  </si>
  <si>
    <t>4883300</t>
  </si>
  <si>
    <t>2662000</t>
  </si>
  <si>
    <t>18.79</t>
  </si>
  <si>
    <t>28.6</t>
  </si>
  <si>
    <t>10020000</t>
  </si>
  <si>
    <t>23101</t>
  </si>
  <si>
    <t>1800000</t>
  </si>
  <si>
    <t>5229100</t>
  </si>
  <si>
    <t>2990900</t>
  </si>
  <si>
    <t>51.72</t>
  </si>
  <si>
    <t>30.2</t>
  </si>
  <si>
    <t>11113000</t>
  </si>
  <si>
    <t>24330</t>
  </si>
  <si>
    <t>2002000</t>
  </si>
  <si>
    <t>5372200</t>
  </si>
  <si>
    <t>3739000</t>
  </si>
  <si>
    <t>15.58</t>
  </si>
  <si>
    <t>49.73</t>
  </si>
  <si>
    <t>34.69</t>
  </si>
  <si>
    <t>11769000</t>
  </si>
  <si>
    <t>26022</t>
  </si>
  <si>
    <t>1957000</t>
  </si>
  <si>
    <t>5499300</t>
  </si>
  <si>
    <t>4313000</t>
  </si>
  <si>
    <t>37.9</t>
  </si>
  <si>
    <t>12269000</t>
  </si>
  <si>
    <t>27543</t>
  </si>
  <si>
    <t>5630900</t>
  </si>
  <si>
    <t>4838000</t>
  </si>
  <si>
    <t>13.84</t>
  </si>
  <si>
    <t>46.15</t>
  </si>
  <si>
    <t>14196100</t>
  </si>
  <si>
    <t>31942</t>
  </si>
  <si>
    <t>1885100</t>
  </si>
  <si>
    <t>6683300</t>
  </si>
  <si>
    <t>5627700</t>
  </si>
  <si>
    <t>13.28</t>
  </si>
  <si>
    <t>47.08</t>
  </si>
  <si>
    <t>39.64</t>
  </si>
  <si>
    <t>15231900</t>
  </si>
  <si>
    <t>34177</t>
  </si>
  <si>
    <t>1875900</t>
  </si>
  <si>
    <t>6908900</t>
  </si>
  <si>
    <t>6447000</t>
  </si>
  <si>
    <t>12.32</t>
  </si>
  <si>
    <t>45.36</t>
  </si>
  <si>
    <t>42.33</t>
  </si>
  <si>
    <t>13818100</t>
  </si>
  <si>
    <t>30938</t>
  </si>
  <si>
    <t>2004900</t>
  </si>
  <si>
    <t>4686500</t>
  </si>
  <si>
    <t>7126600</t>
  </si>
  <si>
    <t>12.86</t>
  </si>
  <si>
    <t>41.02</t>
  </si>
  <si>
    <t>46.12</t>
  </si>
  <si>
    <t>15049300</t>
  </si>
  <si>
    <t>6.76</t>
  </si>
  <si>
    <t>33599</t>
  </si>
  <si>
    <t>2166500</t>
  </si>
  <si>
    <t>4845100</t>
  </si>
  <si>
    <t>8037500</t>
  </si>
  <si>
    <t>52.9</t>
  </si>
  <si>
    <t>36938</t>
  </si>
  <si>
    <t>2351000</t>
  </si>
  <si>
    <t>4896000</t>
  </si>
  <si>
    <t>8355000</t>
  </si>
  <si>
    <t>15.1</t>
  </si>
  <si>
    <t>32.4</t>
  </si>
  <si>
    <t>17280000</t>
  </si>
  <si>
    <t>6.75</t>
  </si>
  <si>
    <t>40561</t>
  </si>
  <si>
    <t>2379000</t>
  </si>
  <si>
    <t>5837000</t>
  </si>
  <si>
    <t>8815000</t>
  </si>
  <si>
    <t>51.5</t>
  </si>
  <si>
    <t>18280000</t>
  </si>
  <si>
    <t>43108</t>
  </si>
  <si>
    <t>2635000</t>
  </si>
  <si>
    <t>6221000</t>
  </si>
  <si>
    <t>9150000</t>
  </si>
  <si>
    <t>34.1</t>
  </si>
  <si>
    <t>19151000</t>
  </si>
  <si>
    <t>45364</t>
  </si>
  <si>
    <t>2598000</t>
  </si>
  <si>
    <t>6098000</t>
  </si>
  <si>
    <t>10185000</t>
  </si>
  <si>
    <t>19718000</t>
  </si>
  <si>
    <t>5.4</t>
  </si>
  <si>
    <t>47584</t>
  </si>
  <si>
    <t>2588000</t>
  </si>
  <si>
    <t>6572000</t>
  </si>
  <si>
    <t>10558000</t>
  </si>
  <si>
    <t>33.3</t>
  </si>
  <si>
    <t>山西省</t>
  </si>
  <si>
    <t>太原市</t>
  </si>
  <si>
    <t>3791900</t>
  </si>
  <si>
    <t>12460</t>
  </si>
  <si>
    <t>154900</t>
  </si>
  <si>
    <t>1616700</t>
  </si>
  <si>
    <t>2020300</t>
  </si>
  <si>
    <t>42.6</t>
  </si>
  <si>
    <t>4322200</t>
  </si>
  <si>
    <t>12886</t>
  </si>
  <si>
    <t>143400</t>
  </si>
  <si>
    <t>1872500</t>
  </si>
  <si>
    <t>2306300</t>
  </si>
  <si>
    <t>3.3</t>
  </si>
  <si>
    <t>43.3</t>
  </si>
  <si>
    <t>4817000</t>
  </si>
  <si>
    <t>14280</t>
  </si>
  <si>
    <t>175200</t>
  </si>
  <si>
    <t>2026900</t>
  </si>
  <si>
    <t>2614900</t>
  </si>
  <si>
    <t>5862400</t>
  </si>
  <si>
    <t>17290</t>
  </si>
  <si>
    <t>180000</t>
  </si>
  <si>
    <t>2613000</t>
  </si>
  <si>
    <t>3069500</t>
  </si>
  <si>
    <t>3.1</t>
  </si>
  <si>
    <t>52.4</t>
  </si>
  <si>
    <t>7311500</t>
  </si>
  <si>
    <t>15.6</t>
  </si>
  <si>
    <t>21466</t>
  </si>
  <si>
    <t>209300</t>
  </si>
  <si>
    <t>3455000</t>
  </si>
  <si>
    <t>3647300</t>
  </si>
  <si>
    <t>8688700</t>
  </si>
  <si>
    <t>15.8</t>
  </si>
  <si>
    <t>25396</t>
  </si>
  <si>
    <t>201900</t>
  </si>
  <si>
    <t>4148100</t>
  </si>
  <si>
    <t>4338700</t>
  </si>
  <si>
    <t>47.8</t>
  </si>
  <si>
    <t>10053800</t>
  </si>
  <si>
    <t>29263</t>
  </si>
  <si>
    <t>195400</t>
  </si>
  <si>
    <t>4678900</t>
  </si>
  <si>
    <t>5179500</t>
  </si>
  <si>
    <t>12823900</t>
  </si>
  <si>
    <t>37172</t>
  </si>
  <si>
    <t>198600</t>
  </si>
  <si>
    <t>6447700</t>
  </si>
  <si>
    <t>6177600</t>
  </si>
  <si>
    <t>50.3</t>
  </si>
  <si>
    <t>14773800</t>
  </si>
  <si>
    <t>42646</t>
  </si>
  <si>
    <t>220800</t>
  </si>
  <si>
    <t>7299000</t>
  </si>
  <si>
    <t>7254100</t>
  </si>
  <si>
    <t>49.4</t>
  </si>
  <si>
    <t>49.1</t>
  </si>
  <si>
    <t>14883100</t>
  </si>
  <si>
    <t>42686</t>
  </si>
  <si>
    <t>265400</t>
  </si>
  <si>
    <t>6564400</t>
  </si>
  <si>
    <t>8053300</t>
  </si>
  <si>
    <t>1.8</t>
  </si>
  <si>
    <t>17863100</t>
  </si>
  <si>
    <t>46359</t>
  </si>
  <si>
    <t>275400</t>
  </si>
  <si>
    <t>7978500</t>
  </si>
  <si>
    <t>9609300</t>
  </si>
  <si>
    <t>53.8</t>
  </si>
  <si>
    <t>20588100</t>
  </si>
  <si>
    <t>48247</t>
  </si>
  <si>
    <t>295900</t>
  </si>
  <si>
    <t>9262100</t>
  </si>
  <si>
    <t>11030100</t>
  </si>
  <si>
    <t>1.4</t>
  </si>
  <si>
    <t>45</t>
  </si>
  <si>
    <t>22650700</t>
  </si>
  <si>
    <t>51640</t>
  </si>
  <si>
    <t>307500</t>
  </si>
  <si>
    <t>9875900</t>
  </si>
  <si>
    <t>12467300</t>
  </si>
  <si>
    <t>23685400</t>
  </si>
  <si>
    <t>52713</t>
  </si>
  <si>
    <t>306500</t>
  </si>
  <si>
    <t>9914100</t>
  </si>
  <si>
    <t>13464800</t>
  </si>
  <si>
    <t>41.9</t>
  </si>
  <si>
    <t>56.8</t>
  </si>
  <si>
    <t>24662500</t>
  </si>
  <si>
    <t>3.7</t>
  </si>
  <si>
    <t>53862</t>
  </si>
  <si>
    <t>313200</t>
  </si>
  <si>
    <t>9897100</t>
  </si>
  <si>
    <t>14452300</t>
  </si>
  <si>
    <t>40.1</t>
  </si>
  <si>
    <t>58.6</t>
  </si>
  <si>
    <t>26637600</t>
  </si>
  <si>
    <t>57080</t>
  </si>
  <si>
    <t>295100</t>
  </si>
  <si>
    <t>9955900</t>
  </si>
  <si>
    <t>16386500</t>
  </si>
  <si>
    <t>1.1</t>
  </si>
  <si>
    <t>61.5</t>
  </si>
  <si>
    <t>27445100</t>
  </si>
  <si>
    <t>57349</t>
  </si>
  <si>
    <t>299600</t>
  </si>
  <si>
    <t>10100500</t>
  </si>
  <si>
    <t>17045100</t>
  </si>
  <si>
    <t>62.1</t>
  </si>
  <si>
    <t>32873400</t>
  </si>
  <si>
    <t>66847</t>
  </si>
  <si>
    <t>302500</t>
  </si>
  <si>
    <t>12690800</t>
  </si>
  <si>
    <t>19880000</t>
  </si>
  <si>
    <t>0.9</t>
  </si>
  <si>
    <t>37452300</t>
  </si>
  <si>
    <t>74173</t>
  </si>
  <si>
    <t>292800</t>
  </si>
  <si>
    <t>14013700</t>
  </si>
  <si>
    <t>23145900</t>
  </si>
  <si>
    <t>0.8</t>
  </si>
  <si>
    <t>61.8</t>
  </si>
  <si>
    <t>40028300</t>
  </si>
  <si>
    <t>77373</t>
  </si>
  <si>
    <t>301300</t>
  </si>
  <si>
    <t>14888300</t>
  </si>
  <si>
    <t>24838700</t>
  </si>
  <si>
    <t>42224100</t>
  </si>
  <si>
    <t>78778</t>
  </si>
  <si>
    <t>398900</t>
  </si>
  <si>
    <t>14961100</t>
  </si>
  <si>
    <t>26196600</t>
  </si>
  <si>
    <t>63</t>
  </si>
  <si>
    <t>50950900</t>
  </si>
  <si>
    <t>95646</t>
  </si>
  <si>
    <t>448000</t>
  </si>
  <si>
    <t>21047200</t>
  </si>
  <si>
    <t>29720900</t>
  </si>
  <si>
    <t>41.1</t>
  </si>
  <si>
    <t>57.9</t>
  </si>
  <si>
    <t>54227200</t>
  </si>
  <si>
    <t>3.2</t>
  </si>
  <si>
    <t>102922</t>
  </si>
  <si>
    <t>480700</t>
  </si>
  <si>
    <t>24661000</t>
  </si>
  <si>
    <t>30570100</t>
  </si>
  <si>
    <t>54.9</t>
  </si>
  <si>
    <t>54948400</t>
  </si>
  <si>
    <t>102370</t>
  </si>
  <si>
    <t>459800</t>
  </si>
  <si>
    <t>23416800</t>
  </si>
  <si>
    <t>31860800</t>
  </si>
  <si>
    <t>57.1</t>
  </si>
  <si>
    <t>54188700</t>
  </si>
  <si>
    <t>98803</t>
  </si>
  <si>
    <t>478500</t>
  </si>
  <si>
    <t>16667100</t>
  </si>
  <si>
    <t>37043100</t>
  </si>
  <si>
    <t>30.7</t>
  </si>
  <si>
    <t>68.4</t>
  </si>
  <si>
    <t>大同市</t>
  </si>
  <si>
    <t>1701000</t>
  </si>
  <si>
    <t>5909</t>
  </si>
  <si>
    <t>133000</t>
  </si>
  <si>
    <t>815000</t>
  </si>
  <si>
    <t>753000</t>
  </si>
  <si>
    <t>1908000</t>
  </si>
  <si>
    <t>6328</t>
  </si>
  <si>
    <t>78000</t>
  </si>
  <si>
    <t>947000</t>
  </si>
  <si>
    <t>883000</t>
  </si>
  <si>
    <t>49.6</t>
  </si>
  <si>
    <t>2180100</t>
  </si>
  <si>
    <t>7174</t>
  </si>
  <si>
    <t>137000</t>
  </si>
  <si>
    <t>1089529</t>
  </si>
  <si>
    <t>954000</t>
  </si>
  <si>
    <t>2553000</t>
  </si>
  <si>
    <t>8336</t>
  </si>
  <si>
    <t>155000</t>
  </si>
  <si>
    <t>1324000</t>
  </si>
  <si>
    <t>1073000</t>
  </si>
  <si>
    <t>3122000</t>
  </si>
  <si>
    <t>10117</t>
  </si>
  <si>
    <t>185000</t>
  </si>
  <si>
    <t>1643000</t>
  </si>
  <si>
    <t>1293000</t>
  </si>
  <si>
    <t>3621000</t>
  </si>
  <si>
    <t>11649</t>
  </si>
  <si>
    <t>211000</t>
  </si>
  <si>
    <t>1966000</t>
  </si>
  <si>
    <t>1444000</t>
  </si>
  <si>
    <t>39.9</t>
  </si>
  <si>
    <t>4009000</t>
  </si>
  <si>
    <t>12808</t>
  </si>
  <si>
    <t>209000</t>
  </si>
  <si>
    <t>2117000</t>
  </si>
  <si>
    <t>1683000</t>
  </si>
  <si>
    <t>5.2</t>
  </si>
  <si>
    <t>52.8</t>
  </si>
  <si>
    <t>5048000</t>
  </si>
  <si>
    <t>15.28</t>
  </si>
  <si>
    <t>16024</t>
  </si>
  <si>
    <t>188000</t>
  </si>
  <si>
    <t>2201000</t>
  </si>
  <si>
    <t>5819000</t>
  </si>
  <si>
    <t>18363</t>
  </si>
  <si>
    <t>288000</t>
  </si>
  <si>
    <t>3037000</t>
  </si>
  <si>
    <t>2494000</t>
  </si>
  <si>
    <t>4.9</t>
  </si>
  <si>
    <t>42.9</t>
  </si>
  <si>
    <t>5667000</t>
  </si>
  <si>
    <t>17783</t>
  </si>
  <si>
    <t>306000</t>
  </si>
  <si>
    <t>2644000</t>
  </si>
  <si>
    <t>2717000</t>
  </si>
  <si>
    <t>6908000</t>
  </si>
  <si>
    <t>14.2</t>
  </si>
  <si>
    <t>21204</t>
  </si>
  <si>
    <t>345000</t>
  </si>
  <si>
    <t>3274000</t>
  </si>
  <si>
    <t>3288000</t>
  </si>
  <si>
    <t>47.4</t>
  </si>
  <si>
    <t>8282000</t>
  </si>
  <si>
    <t>25049</t>
  </si>
  <si>
    <t>436000</t>
  </si>
  <si>
    <t>4091000</t>
  </si>
  <si>
    <t>3754000</t>
  </si>
  <si>
    <t>5.3</t>
  </si>
  <si>
    <t>8743000</t>
  </si>
  <si>
    <t>26687</t>
  </si>
  <si>
    <t>465000</t>
  </si>
  <si>
    <t>4296000</t>
  </si>
  <si>
    <t>3982000</t>
  </si>
  <si>
    <t>9193000</t>
  </si>
  <si>
    <t>3.87</t>
  </si>
  <si>
    <t>28305</t>
  </si>
  <si>
    <t>512000</t>
  </si>
  <si>
    <t>4199715</t>
  </si>
  <si>
    <t>4481000</t>
  </si>
  <si>
    <t>9411000</t>
  </si>
  <si>
    <t>29151</t>
  </si>
  <si>
    <t>539900</t>
  </si>
  <si>
    <t>4213000</t>
  </si>
  <si>
    <t>4659000</t>
  </si>
  <si>
    <t>5.7</t>
  </si>
  <si>
    <t>49.5</t>
  </si>
  <si>
    <t>9849800</t>
  </si>
  <si>
    <t>30669</t>
  </si>
  <si>
    <t>523000</t>
  </si>
  <si>
    <t>4148000</t>
  </si>
  <si>
    <t>5179000</t>
  </si>
  <si>
    <t>9501000</t>
  </si>
  <si>
    <t>1</t>
  </si>
  <si>
    <t>29760</t>
  </si>
  <si>
    <t>545000</t>
  </si>
  <si>
    <t>3582000</t>
  </si>
  <si>
    <t>5374000</t>
  </si>
  <si>
    <t>56.6</t>
  </si>
  <si>
    <t>11020600</t>
  </si>
  <si>
    <t>6.53</t>
  </si>
  <si>
    <t>34742</t>
  </si>
  <si>
    <t>559000</t>
  </si>
  <si>
    <t>4152000</t>
  </si>
  <si>
    <t>6310356</t>
  </si>
  <si>
    <t>37.6</t>
  </si>
  <si>
    <t>12251700</t>
  </si>
  <si>
    <t>38886</t>
  </si>
  <si>
    <t>574000</t>
  </si>
  <si>
    <t>4533000</t>
  </si>
  <si>
    <t>7144000</t>
  </si>
  <si>
    <t>4.7</t>
  </si>
  <si>
    <t>37</t>
  </si>
  <si>
    <t>58.3</t>
  </si>
  <si>
    <t>13041000</t>
  </si>
  <si>
    <t>41607</t>
  </si>
  <si>
    <t>619000</t>
  </si>
  <si>
    <t>4863000</t>
  </si>
  <si>
    <t>7559000</t>
  </si>
  <si>
    <t>58</t>
  </si>
  <si>
    <t>13780000</t>
  </si>
  <si>
    <t>4.32</t>
  </si>
  <si>
    <t>43982</t>
  </si>
  <si>
    <t>913900</t>
  </si>
  <si>
    <t>5060554</t>
  </si>
  <si>
    <t>7836001</t>
  </si>
  <si>
    <t>56.7</t>
  </si>
  <si>
    <t>16521000</t>
  </si>
  <si>
    <t>54391</t>
  </si>
  <si>
    <t>1021800</t>
  </si>
  <si>
    <t>7162175</t>
  </si>
  <si>
    <t>8676518</t>
  </si>
  <si>
    <t>6.05</t>
  </si>
  <si>
    <t>42.47</t>
  </si>
  <si>
    <t>51.48</t>
  </si>
  <si>
    <t>17909000</t>
  </si>
  <si>
    <t>3.51</t>
  </si>
  <si>
    <t>59447</t>
  </si>
  <si>
    <t>1072800</t>
  </si>
  <si>
    <t>8275288</t>
  </si>
  <si>
    <t>9077168</t>
  </si>
  <si>
    <t>5.82</t>
  </si>
  <si>
    <t>49.26</t>
  </si>
  <si>
    <t>18246000</t>
  </si>
  <si>
    <t>60580</t>
  </si>
  <si>
    <t>1139700</t>
  </si>
  <si>
    <t>7951991</t>
  </si>
  <si>
    <t>9623651</t>
  </si>
  <si>
    <t>6.09</t>
  </si>
  <si>
    <t>42.49</t>
  </si>
  <si>
    <t>18024800</t>
  </si>
  <si>
    <t>2.5</t>
  </si>
  <si>
    <t>58813</t>
  </si>
  <si>
    <t>1199000</t>
  </si>
  <si>
    <t>6104803</t>
  </si>
  <si>
    <t>10721000</t>
  </si>
  <si>
    <t>59.5</t>
  </si>
  <si>
    <t>阳泉市</t>
  </si>
  <si>
    <t>947100</t>
  </si>
  <si>
    <t>12219.2004</t>
  </si>
  <si>
    <t>26884</t>
  </si>
  <si>
    <t>548486</t>
  </si>
  <si>
    <t>371700</t>
  </si>
  <si>
    <t>2.8</t>
  </si>
  <si>
    <t>39.2</t>
  </si>
  <si>
    <t>1004000</t>
  </si>
  <si>
    <t>12420.1172</t>
  </si>
  <si>
    <t>29160</t>
  </si>
  <si>
    <t>585491</t>
  </si>
  <si>
    <t>389400</t>
  </si>
  <si>
    <t>2.53</t>
  </si>
  <si>
    <t>58.11</t>
  </si>
  <si>
    <t>39.36</t>
  </si>
  <si>
    <t>1091700</t>
  </si>
  <si>
    <t>12736.9476</t>
  </si>
  <si>
    <t>34772</t>
  </si>
  <si>
    <t>639352</t>
  </si>
  <si>
    <t>417600</t>
  </si>
  <si>
    <t>3.19</t>
  </si>
  <si>
    <t>58.56</t>
  </si>
  <si>
    <t>38.25</t>
  </si>
  <si>
    <t>1259200</t>
  </si>
  <si>
    <t>13242.2524</t>
  </si>
  <si>
    <t>25579</t>
  </si>
  <si>
    <t>759530</t>
  </si>
  <si>
    <t>474100</t>
  </si>
  <si>
    <t>2.13</t>
  </si>
  <si>
    <t>60.32</t>
  </si>
  <si>
    <t>37.55</t>
  </si>
  <si>
    <t>1686400</t>
  </si>
  <si>
    <t>14062.3787</t>
  </si>
  <si>
    <t>35696</t>
  </si>
  <si>
    <t>970008</t>
  </si>
  <si>
    <t>680700</t>
  </si>
  <si>
    <t>2.36</t>
  </si>
  <si>
    <t>62.02</t>
  </si>
  <si>
    <t>35.62</t>
  </si>
  <si>
    <t>2004500</t>
  </si>
  <si>
    <t>15430</t>
  </si>
  <si>
    <t>34707</t>
  </si>
  <si>
    <t>1206173</t>
  </si>
  <si>
    <t>759200</t>
  </si>
  <si>
    <t>1.77</t>
  </si>
  <si>
    <t>57.63</t>
  </si>
  <si>
    <t>40.6</t>
  </si>
  <si>
    <t>2319200</t>
  </si>
  <si>
    <t>17765</t>
  </si>
  <si>
    <t>37963</t>
  </si>
  <si>
    <t>1410019</t>
  </si>
  <si>
    <t>860700</t>
  </si>
  <si>
    <t>1.67</t>
  </si>
  <si>
    <t>59.38</t>
  </si>
  <si>
    <t>38.95</t>
  </si>
  <si>
    <t>2784100</t>
  </si>
  <si>
    <t>21233</t>
  </si>
  <si>
    <t>41968</t>
  </si>
  <si>
    <t>1614102</t>
  </si>
  <si>
    <t>1032900</t>
  </si>
  <si>
    <t>1.88</t>
  </si>
  <si>
    <t>59.07</t>
  </si>
  <si>
    <t>39.05</t>
  </si>
  <si>
    <t>3303400</t>
  </si>
  <si>
    <t>25089</t>
  </si>
  <si>
    <t>48301</t>
  </si>
  <si>
    <t>1839327</t>
  </si>
  <si>
    <t>1220600</t>
  </si>
  <si>
    <t>1.63</t>
  </si>
  <si>
    <t>59.21</t>
  </si>
  <si>
    <t>39.16</t>
  </si>
  <si>
    <t>3390500</t>
  </si>
  <si>
    <t>25653</t>
  </si>
  <si>
    <t>55573</t>
  </si>
  <si>
    <t>1992722</t>
  </si>
  <si>
    <t>1356800</t>
  </si>
  <si>
    <t>1.68</t>
  </si>
  <si>
    <t>57.15</t>
  </si>
  <si>
    <t>41.18</t>
  </si>
  <si>
    <t>4319700</t>
  </si>
  <si>
    <t>32083</t>
  </si>
  <si>
    <t>62282</t>
  </si>
  <si>
    <t>2553062</t>
  </si>
  <si>
    <t>1704400</t>
  </si>
  <si>
    <t>1.53</t>
  </si>
  <si>
    <t>59.46</t>
  </si>
  <si>
    <t>39.01</t>
  </si>
  <si>
    <t>5125500</t>
  </si>
  <si>
    <t>37371</t>
  </si>
  <si>
    <t>79373</t>
  </si>
  <si>
    <t>3109259</t>
  </si>
  <si>
    <t>1936900</t>
  </si>
  <si>
    <t>59.44</t>
  </si>
  <si>
    <t>38.96</t>
  </si>
  <si>
    <t>5757200</t>
  </si>
  <si>
    <t>41825</t>
  </si>
  <si>
    <t>85706</t>
  </si>
  <si>
    <t>3327664</t>
  </si>
  <si>
    <t>2343800</t>
  </si>
  <si>
    <t>58.89</t>
  </si>
  <si>
    <t>39.59</t>
  </si>
  <si>
    <t>5824300</t>
  </si>
  <si>
    <t>42129</t>
  </si>
  <si>
    <t>95818</t>
  </si>
  <si>
    <t>3277290</t>
  </si>
  <si>
    <t>2451200</t>
  </si>
  <si>
    <t>1.69</t>
  </si>
  <si>
    <t>57.68</t>
  </si>
  <si>
    <t>40.63</t>
  </si>
  <si>
    <t>5857700</t>
  </si>
  <si>
    <t>42157</t>
  </si>
  <si>
    <t>103369</t>
  </si>
  <si>
    <t>3189502</t>
  </si>
  <si>
    <t>2564800</t>
  </si>
  <si>
    <t>1.79</t>
  </si>
  <si>
    <t>54.63</t>
  </si>
  <si>
    <t>43.58</t>
  </si>
  <si>
    <t>5438100</t>
  </si>
  <si>
    <t>38969</t>
  </si>
  <si>
    <t>92672</t>
  </si>
  <si>
    <t>2615725</t>
  </si>
  <si>
    <t>2729700</t>
  </si>
  <si>
    <t>49.83</t>
  </si>
  <si>
    <t>5638700</t>
  </si>
  <si>
    <t>40253</t>
  </si>
  <si>
    <t>94293</t>
  </si>
  <si>
    <t>2670513</t>
  </si>
  <si>
    <t>2873900</t>
  </si>
  <si>
    <t>1.65</t>
  </si>
  <si>
    <t>48.03</t>
  </si>
  <si>
    <t>50.31</t>
  </si>
  <si>
    <t>6400500</t>
  </si>
  <si>
    <t>45516</t>
  </si>
  <si>
    <t>93189</t>
  </si>
  <si>
    <t>2993624</t>
  </si>
  <si>
    <t>3313700</t>
  </si>
  <si>
    <t>1.55</t>
  </si>
  <si>
    <t>47.53</t>
  </si>
  <si>
    <t>50.915</t>
  </si>
  <si>
    <t>6828300</t>
  </si>
  <si>
    <t>48373</t>
  </si>
  <si>
    <t>95361</t>
  </si>
  <si>
    <t>3105000</t>
  </si>
  <si>
    <t>3627900</t>
  </si>
  <si>
    <t>47.03</t>
  </si>
  <si>
    <t>51.52</t>
  </si>
  <si>
    <t>7132800</t>
  </si>
  <si>
    <t>4.96</t>
  </si>
  <si>
    <t>50689</t>
  </si>
  <si>
    <t>103452</t>
  </si>
  <si>
    <t>3248276</t>
  </si>
  <si>
    <t>3781000</t>
  </si>
  <si>
    <t>1.64</t>
  </si>
  <si>
    <t>45.53</t>
  </si>
  <si>
    <t>52.83</t>
  </si>
  <si>
    <t>7422400</t>
  </si>
  <si>
    <t>3.56</t>
  </si>
  <si>
    <t>56245</t>
  </si>
  <si>
    <t>104670</t>
  </si>
  <si>
    <t>3344379</t>
  </si>
  <si>
    <t>3950200</t>
  </si>
  <si>
    <t>1.35</t>
  </si>
  <si>
    <t>45.01</t>
  </si>
  <si>
    <t>53.5</t>
  </si>
  <si>
    <t>9165800</t>
  </si>
  <si>
    <t>69731</t>
  </si>
  <si>
    <t>153313</t>
  </si>
  <si>
    <t>4737216</t>
  </si>
  <si>
    <t>4282800</t>
  </si>
  <si>
    <t>51.69</t>
  </si>
  <si>
    <t>46.67</t>
  </si>
  <si>
    <t>10129300</t>
  </si>
  <si>
    <t>77263</t>
  </si>
  <si>
    <t>160154</t>
  </si>
  <si>
    <t>5629182</t>
  </si>
  <si>
    <t>4340000</t>
  </si>
  <si>
    <t>1.58</t>
  </si>
  <si>
    <t>42.85</t>
  </si>
  <si>
    <t>9044000</t>
  </si>
  <si>
    <t>76830</t>
  </si>
  <si>
    <t>175908</t>
  </si>
  <si>
    <t>5348112</t>
  </si>
  <si>
    <t>4503000</t>
  </si>
  <si>
    <t>1.75</t>
  </si>
  <si>
    <t>53.34</t>
  </si>
  <si>
    <t>8562000</t>
  </si>
  <si>
    <t>-0.9</t>
  </si>
  <si>
    <t>66274</t>
  </si>
  <si>
    <t>173000</t>
  </si>
  <si>
    <t>3805000</t>
  </si>
  <si>
    <t>4584000</t>
  </si>
  <si>
    <t>2</t>
  </si>
  <si>
    <t>长治市</t>
  </si>
  <si>
    <t>1702026</t>
  </si>
  <si>
    <t>5472</t>
  </si>
  <si>
    <t>245265</t>
  </si>
  <si>
    <t>932668</t>
  </si>
  <si>
    <t>524093</t>
  </si>
  <si>
    <t>1845920</t>
  </si>
  <si>
    <t>256158</t>
  </si>
  <si>
    <t>997237</t>
  </si>
  <si>
    <t>592525</t>
  </si>
  <si>
    <t>13.88</t>
  </si>
  <si>
    <t>54.02</t>
  </si>
  <si>
    <t>2060160</t>
  </si>
  <si>
    <t>6569</t>
  </si>
  <si>
    <t>263210</t>
  </si>
  <si>
    <t>1119620</t>
  </si>
  <si>
    <t>677330</t>
  </si>
  <si>
    <t>12.78</t>
  </si>
  <si>
    <t>54.35</t>
  </si>
  <si>
    <t>32.88</t>
  </si>
  <si>
    <t>2556615</t>
  </si>
  <si>
    <t>8012</t>
  </si>
  <si>
    <t>274430</t>
  </si>
  <si>
    <t>1534516</t>
  </si>
  <si>
    <t>747669</t>
  </si>
  <si>
    <t>10.73</t>
  </si>
  <si>
    <t>60.02</t>
  </si>
  <si>
    <t>29.24</t>
  </si>
  <si>
    <t>3268651</t>
  </si>
  <si>
    <t>10189</t>
  </si>
  <si>
    <t>298076</t>
  </si>
  <si>
    <t>1762016</t>
  </si>
  <si>
    <t>1208559</t>
  </si>
  <si>
    <t>9.36</t>
  </si>
  <si>
    <t>63.3</t>
  </si>
  <si>
    <t>27.34</t>
  </si>
  <si>
    <t>3987461</t>
  </si>
  <si>
    <t>12363</t>
  </si>
  <si>
    <t>289032</t>
  </si>
  <si>
    <t>2306302</t>
  </si>
  <si>
    <t>1392127</t>
  </si>
  <si>
    <t>7.25</t>
  </si>
  <si>
    <t>57.84</t>
  </si>
  <si>
    <t>34.91</t>
  </si>
  <si>
    <t>4603998</t>
  </si>
  <si>
    <t>14197</t>
  </si>
  <si>
    <t>289782</t>
  </si>
  <si>
    <t>2701964</t>
  </si>
  <si>
    <t>1612252</t>
  </si>
  <si>
    <t>6.29</t>
  </si>
  <si>
    <t>58.69</t>
  </si>
  <si>
    <t>35.02</t>
  </si>
  <si>
    <t>5506252</t>
  </si>
  <si>
    <t>16887</t>
  </si>
  <si>
    <t>321690</t>
  </si>
  <si>
    <t>3281477</t>
  </si>
  <si>
    <t>1903085</t>
  </si>
  <si>
    <t>5.84</t>
  </si>
  <si>
    <t>59.6</t>
  </si>
  <si>
    <t>34.56</t>
  </si>
  <si>
    <t>6821316</t>
  </si>
  <si>
    <t>20821</t>
  </si>
  <si>
    <t>324676</t>
  </si>
  <si>
    <t>4329228</t>
  </si>
  <si>
    <t>2167412</t>
  </si>
  <si>
    <t>4.76</t>
  </si>
  <si>
    <t>63.47</t>
  </si>
  <si>
    <t>31.77</t>
  </si>
  <si>
    <t>7752901</t>
  </si>
  <si>
    <t>23558</t>
  </si>
  <si>
    <t>352000</t>
  </si>
  <si>
    <t>4867088</t>
  </si>
  <si>
    <t>2533813</t>
  </si>
  <si>
    <t>4.54</t>
  </si>
  <si>
    <t>62.78</t>
  </si>
  <si>
    <t>32.68</t>
  </si>
  <si>
    <t>9202336</t>
  </si>
  <si>
    <t>27642</t>
  </si>
  <si>
    <t>402426</t>
  </si>
  <si>
    <t>6016737</t>
  </si>
  <si>
    <t>2783173</t>
  </si>
  <si>
    <t>4.37</t>
  </si>
  <si>
    <t>65.38</t>
  </si>
  <si>
    <t>30.24</t>
  </si>
  <si>
    <t>12186037</t>
  </si>
  <si>
    <t>15.45</t>
  </si>
  <si>
    <t>34625</t>
  </si>
  <si>
    <t>490028</t>
  </si>
  <si>
    <t>8273491</t>
  </si>
  <si>
    <t>3422518</t>
  </si>
  <si>
    <t>4.02</t>
  </si>
  <si>
    <t>67.89</t>
  </si>
  <si>
    <t>28.09</t>
  </si>
  <si>
    <t>13286097</t>
  </si>
  <si>
    <t>39523</t>
  </si>
  <si>
    <t>534575</t>
  </si>
  <si>
    <t>8949384</t>
  </si>
  <si>
    <t>3802138</t>
  </si>
  <si>
    <t>67.36</t>
  </si>
  <si>
    <t>28.62</t>
  </si>
  <si>
    <t>13337207</t>
  </si>
  <si>
    <t>0.38</t>
  </si>
  <si>
    <t>39474</t>
  </si>
  <si>
    <t>566358</t>
  </si>
  <si>
    <t>8671125</t>
  </si>
  <si>
    <t>4099724</t>
  </si>
  <si>
    <t>4.25</t>
  </si>
  <si>
    <t>65.01</t>
  </si>
  <si>
    <t>13311415</t>
  </si>
  <si>
    <t>39196</t>
  </si>
  <si>
    <t>581833</t>
  </si>
  <si>
    <t>7765112</t>
  </si>
  <si>
    <t>4964470</t>
  </si>
  <si>
    <t>58.33</t>
  </si>
  <si>
    <t>37.29</t>
  </si>
  <si>
    <t>11953423</t>
  </si>
  <si>
    <t>-2.9</t>
  </si>
  <si>
    <t>35029</t>
  </si>
  <si>
    <t>581903</t>
  </si>
  <si>
    <t>6111205</t>
  </si>
  <si>
    <t>5260315</t>
  </si>
  <si>
    <t>4.87</t>
  </si>
  <si>
    <t>51.13</t>
  </si>
  <si>
    <t>44.01</t>
  </si>
  <si>
    <t>12704767</t>
  </si>
  <si>
    <t>37063</t>
  </si>
  <si>
    <t>613589</t>
  </si>
  <si>
    <t>6469377</t>
  </si>
  <si>
    <t>5621801</t>
  </si>
  <si>
    <t>4.83</t>
  </si>
  <si>
    <t>50.92</t>
  </si>
  <si>
    <t>44.25</t>
  </si>
  <si>
    <t>14775312</t>
  </si>
  <si>
    <t>42887</t>
  </si>
  <si>
    <t>627512</t>
  </si>
  <si>
    <t>7934404</t>
  </si>
  <si>
    <t>6213396</t>
  </si>
  <si>
    <t>16456336</t>
  </si>
  <si>
    <t>47540</t>
  </si>
  <si>
    <t>639491</t>
  </si>
  <si>
    <t>8916908</t>
  </si>
  <si>
    <t>6899937</t>
  </si>
  <si>
    <t>3.89</t>
  </si>
  <si>
    <t>41.93</t>
  </si>
  <si>
    <t>16399173</t>
  </si>
  <si>
    <t>6.04</t>
  </si>
  <si>
    <t>47219</t>
  </si>
  <si>
    <t>505808</t>
  </si>
  <si>
    <t>8749142</t>
  </si>
  <si>
    <t>7144223</t>
  </si>
  <si>
    <t>3.08</t>
  </si>
  <si>
    <t>53.35</t>
  </si>
  <si>
    <t>43.56</t>
  </si>
  <si>
    <t>17116354</t>
  </si>
  <si>
    <t>53778</t>
  </si>
  <si>
    <t>616556</t>
  </si>
  <si>
    <t>8985050</t>
  </si>
  <si>
    <t>7514748</t>
  </si>
  <si>
    <t>3.62</t>
  </si>
  <si>
    <t>52.51</t>
  </si>
  <si>
    <t>43.87</t>
  </si>
  <si>
    <t>23110788</t>
  </si>
  <si>
    <t>73001</t>
  </si>
  <si>
    <t>931356</t>
  </si>
  <si>
    <t>13826766</t>
  </si>
  <si>
    <t>8352666</t>
  </si>
  <si>
    <t>59.84</t>
  </si>
  <si>
    <t>36.13</t>
  </si>
  <si>
    <t>28048480</t>
  </si>
  <si>
    <t>89137</t>
  </si>
  <si>
    <t>971498</t>
  </si>
  <si>
    <t>18467278</t>
  </si>
  <si>
    <t>8609704</t>
  </si>
  <si>
    <t>3.46</t>
  </si>
  <si>
    <t>65.84</t>
  </si>
  <si>
    <t>28061766</t>
  </si>
  <si>
    <t>89536</t>
  </si>
  <si>
    <t>1027090</t>
  </si>
  <si>
    <t>18146818</t>
  </si>
  <si>
    <t>8887858</t>
  </si>
  <si>
    <t>3.66</t>
  </si>
  <si>
    <t>64.67</t>
  </si>
  <si>
    <t>31.67</t>
  </si>
  <si>
    <t>25934000</t>
  </si>
  <si>
    <t>85832.5117</t>
  </si>
  <si>
    <t>1051938.2297</t>
  </si>
  <si>
    <t>17257918.6032</t>
  </si>
  <si>
    <t>9455286.5544</t>
  </si>
  <si>
    <t>3.6584</t>
  </si>
  <si>
    <t>63.7686</t>
  </si>
  <si>
    <t>32.4295</t>
  </si>
  <si>
    <t>晋城市</t>
  </si>
  <si>
    <t>1462200</t>
  </si>
  <si>
    <t>6958</t>
  </si>
  <si>
    <t>119400</t>
  </si>
  <si>
    <t>772600</t>
  </si>
  <si>
    <t>570200</t>
  </si>
  <si>
    <t>39</t>
  </si>
  <si>
    <t>1618400</t>
  </si>
  <si>
    <t>7472</t>
  </si>
  <si>
    <t>92400</t>
  </si>
  <si>
    <t>870000</t>
  </si>
  <si>
    <t>656100</t>
  </si>
  <si>
    <t>40.5</t>
  </si>
  <si>
    <t>1804200</t>
  </si>
  <si>
    <t>8288</t>
  </si>
  <si>
    <t>100000</t>
  </si>
  <si>
    <t>987200</t>
  </si>
  <si>
    <t>717000</t>
  </si>
  <si>
    <t>39.7</t>
  </si>
  <si>
    <t>2126000</t>
  </si>
  <si>
    <t>9724</t>
  </si>
  <si>
    <t>111400</t>
  </si>
  <si>
    <t>1203300</t>
  </si>
  <si>
    <t>811300</t>
  </si>
  <si>
    <t>2683400</t>
  </si>
  <si>
    <t>12234</t>
  </si>
  <si>
    <t>133500</t>
  </si>
  <si>
    <t>1675900</t>
  </si>
  <si>
    <t>874000</t>
  </si>
  <si>
    <t>32.6</t>
  </si>
  <si>
    <t>3063300</t>
  </si>
  <si>
    <t>13916</t>
  </si>
  <si>
    <t>143200</t>
  </si>
  <si>
    <t>1937300</t>
  </si>
  <si>
    <t>982700</t>
  </si>
  <si>
    <t>63.2</t>
  </si>
  <si>
    <t>3535100</t>
  </si>
  <si>
    <t>15997</t>
  </si>
  <si>
    <t>148400</t>
  </si>
  <si>
    <t>2261200</t>
  </si>
  <si>
    <t>1125500</t>
  </si>
  <si>
    <t>64</t>
  </si>
  <si>
    <t>31.8</t>
  </si>
  <si>
    <t>4267200</t>
  </si>
  <si>
    <t>19231</t>
  </si>
  <si>
    <t>171200</t>
  </si>
  <si>
    <t>2733200</t>
  </si>
  <si>
    <t>1362700</t>
  </si>
  <si>
    <t>31.9</t>
  </si>
  <si>
    <t>5526100</t>
  </si>
  <si>
    <t>24805</t>
  </si>
  <si>
    <t>215800</t>
  </si>
  <si>
    <t>3513100</t>
  </si>
  <si>
    <t>1797200</t>
  </si>
  <si>
    <t>5754400</t>
  </si>
  <si>
    <t>25739</t>
  </si>
  <si>
    <t>244700</t>
  </si>
  <si>
    <t>3669000</t>
  </si>
  <si>
    <t>1840800</t>
  </si>
  <si>
    <t>63.8</t>
  </si>
  <si>
    <t>7150100</t>
  </si>
  <si>
    <t>31642</t>
  </si>
  <si>
    <t>287900</t>
  </si>
  <si>
    <t>4581700</t>
  </si>
  <si>
    <t>2280500</t>
  </si>
  <si>
    <t>8615500</t>
  </si>
  <si>
    <t>37895</t>
  </si>
  <si>
    <t>358500</t>
  </si>
  <si>
    <t>5645100</t>
  </si>
  <si>
    <t>2612000</t>
  </si>
  <si>
    <t>65.5</t>
  </si>
  <si>
    <t>9512100</t>
  </si>
  <si>
    <t>42102</t>
  </si>
  <si>
    <t>381200</t>
  </si>
  <si>
    <t>6178200</t>
  </si>
  <si>
    <t>2952700</t>
  </si>
  <si>
    <t>65</t>
  </si>
  <si>
    <t>9629100</t>
  </si>
  <si>
    <t>42895</t>
  </si>
  <si>
    <t>390800</t>
  </si>
  <si>
    <t>5820700</t>
  </si>
  <si>
    <t>3417700</t>
  </si>
  <si>
    <t>60.4</t>
  </si>
  <si>
    <t>9717600</t>
  </si>
  <si>
    <t>43490</t>
  </si>
  <si>
    <t>397900</t>
  </si>
  <si>
    <t>5708800</t>
  </si>
  <si>
    <t>3610800</t>
  </si>
  <si>
    <t>58.7</t>
  </si>
  <si>
    <t>9584800</t>
  </si>
  <si>
    <t>43065</t>
  </si>
  <si>
    <t>442600</t>
  </si>
  <si>
    <t>5303800</t>
  </si>
  <si>
    <t>3838400</t>
  </si>
  <si>
    <t>55.3</t>
  </si>
  <si>
    <t>9496900</t>
  </si>
  <si>
    <t>42854</t>
  </si>
  <si>
    <t>437900</t>
  </si>
  <si>
    <t>5073400</t>
  </si>
  <si>
    <t>3985600</t>
  </si>
  <si>
    <t>11016500</t>
  </si>
  <si>
    <t>49918</t>
  </si>
  <si>
    <t>5939300</t>
  </si>
  <si>
    <t>4634700</t>
  </si>
  <si>
    <t>12660800</t>
  </si>
  <si>
    <t>57567</t>
  </si>
  <si>
    <t>426500</t>
  </si>
  <si>
    <t>6773000</t>
  </si>
  <si>
    <t>5461300</t>
  </si>
  <si>
    <t>43.1</t>
  </si>
  <si>
    <t>13495800</t>
  </si>
  <si>
    <t>61451</t>
  </si>
  <si>
    <t>475100</t>
  </si>
  <si>
    <t>7341000</t>
  </si>
  <si>
    <t>5679700</t>
  </si>
  <si>
    <t>54.4</t>
  </si>
  <si>
    <t>14621000</t>
  </si>
  <si>
    <t>65040</t>
  </si>
  <si>
    <t>703200</t>
  </si>
  <si>
    <t>7648300</t>
  </si>
  <si>
    <t>5924200</t>
  </si>
  <si>
    <t>19918000</t>
  </si>
  <si>
    <t>90054</t>
  </si>
  <si>
    <t>769900</t>
  </si>
  <si>
    <t>12307400</t>
  </si>
  <si>
    <t>6658000</t>
  </si>
  <si>
    <t>23220000</t>
  </si>
  <si>
    <t>7.28</t>
  </si>
  <si>
    <t>105322</t>
  </si>
  <si>
    <t>781500</t>
  </si>
  <si>
    <t>15222400</t>
  </si>
  <si>
    <t>7050500</t>
  </si>
  <si>
    <t>62.6</t>
  </si>
  <si>
    <t>23646000</t>
  </si>
  <si>
    <t>107003</t>
  </si>
  <si>
    <t>812000</t>
  </si>
  <si>
    <t>15055000</t>
  </si>
  <si>
    <t>7465000</t>
  </si>
  <si>
    <t>24098000</t>
  </si>
  <si>
    <t>111320</t>
  </si>
  <si>
    <t>816000</t>
  </si>
  <si>
    <t>13956000</t>
  </si>
  <si>
    <t>9326000</t>
  </si>
  <si>
    <t>38.7</t>
  </si>
  <si>
    <t>朔州市</t>
  </si>
  <si>
    <t>847800</t>
  </si>
  <si>
    <t>6192</t>
  </si>
  <si>
    <t>157800</t>
  </si>
  <si>
    <t>374788</t>
  </si>
  <si>
    <t>322700</t>
  </si>
  <si>
    <t>44.9</t>
  </si>
  <si>
    <t>853500</t>
  </si>
  <si>
    <t>6119.03</t>
  </si>
  <si>
    <t>95600</t>
  </si>
  <si>
    <t>420281</t>
  </si>
  <si>
    <t>337600</t>
  </si>
  <si>
    <t>49.24</t>
  </si>
  <si>
    <t>1028700</t>
  </si>
  <si>
    <t>7319</t>
  </si>
  <si>
    <t>141900</t>
  </si>
  <si>
    <t>496084</t>
  </si>
  <si>
    <t>413500</t>
  </si>
  <si>
    <t>14.13</t>
  </si>
  <si>
    <t>49.41</t>
  </si>
  <si>
    <t>36.45</t>
  </si>
  <si>
    <t>1186000</t>
  </si>
  <si>
    <t>8013</t>
  </si>
  <si>
    <t>172500</t>
  </si>
  <si>
    <t>617437</t>
  </si>
  <si>
    <t>396000</t>
  </si>
  <si>
    <t>52.06</t>
  </si>
  <si>
    <t>33.39</t>
  </si>
  <si>
    <t>1642300</t>
  </si>
  <si>
    <t>11013</t>
  </si>
  <si>
    <t>186200</t>
  </si>
  <si>
    <t>763999</t>
  </si>
  <si>
    <t>692100</t>
  </si>
  <si>
    <t>12.83</t>
  </si>
  <si>
    <t>57.11</t>
  </si>
  <si>
    <t>30.07</t>
  </si>
  <si>
    <t>2203500</t>
  </si>
  <si>
    <t>14670</t>
  </si>
  <si>
    <t>185200</t>
  </si>
  <si>
    <t>1054172</t>
  </si>
  <si>
    <t>964200</t>
  </si>
  <si>
    <t>10.19</t>
  </si>
  <si>
    <t>58.44</t>
  </si>
  <si>
    <t>31.37</t>
  </si>
  <si>
    <t>2920600</t>
  </si>
  <si>
    <t>19313</t>
  </si>
  <si>
    <t>211500</t>
  </si>
  <si>
    <t>1523306</t>
  </si>
  <si>
    <t>1185800</t>
  </si>
  <si>
    <t>9.03</t>
  </si>
  <si>
    <t>61.92</t>
  </si>
  <si>
    <t>29.05</t>
  </si>
  <si>
    <t>3926200</t>
  </si>
  <si>
    <t>25798</t>
  </si>
  <si>
    <t>291300</t>
  </si>
  <si>
    <t>2033303</t>
  </si>
  <si>
    <t>1601500</t>
  </si>
  <si>
    <t>8.77</t>
  </si>
  <si>
    <t>60.67</t>
  </si>
  <si>
    <t>30.56</t>
  </si>
  <si>
    <t>5105200</t>
  </si>
  <si>
    <t>33154</t>
  </si>
  <si>
    <t>278000</t>
  </si>
  <si>
    <t>2604165</t>
  </si>
  <si>
    <t>2223100</t>
  </si>
  <si>
    <t>61.84</t>
  </si>
  <si>
    <t>31.55</t>
  </si>
  <si>
    <t>5613100</t>
  </si>
  <si>
    <t>10.61</t>
  </si>
  <si>
    <t>36452</t>
  </si>
  <si>
    <t>2937997</t>
  </si>
  <si>
    <t>2380000</t>
  </si>
  <si>
    <t>5.26</t>
  </si>
  <si>
    <t>52.34</t>
  </si>
  <si>
    <t>42.4</t>
  </si>
  <si>
    <t>6701500</t>
  </si>
  <si>
    <t>41107</t>
  </si>
  <si>
    <t>405400</t>
  </si>
  <si>
    <t>3790074</t>
  </si>
  <si>
    <t>2506000</t>
  </si>
  <si>
    <t>56.56</t>
  </si>
  <si>
    <t>37.39</t>
  </si>
  <si>
    <t>8552000</t>
  </si>
  <si>
    <t>15.2</t>
  </si>
  <si>
    <t>49692</t>
  </si>
  <si>
    <t>453900</t>
  </si>
  <si>
    <t>4987631</t>
  </si>
  <si>
    <t>3110400</t>
  </si>
  <si>
    <t>5.31</t>
  </si>
  <si>
    <t>36.37</t>
  </si>
  <si>
    <t>10071200</t>
  </si>
  <si>
    <t>58205</t>
  </si>
  <si>
    <t>509300</t>
  </si>
  <si>
    <t>5960522</t>
  </si>
  <si>
    <t>3601400</t>
  </si>
  <si>
    <t>5.06</t>
  </si>
  <si>
    <t>59.18</t>
  </si>
  <si>
    <t>35.76</t>
  </si>
  <si>
    <t>10274400</t>
  </si>
  <si>
    <t>1.91</t>
  </si>
  <si>
    <t>59063</t>
  </si>
  <si>
    <t>602600</t>
  </si>
  <si>
    <t>5751274</t>
  </si>
  <si>
    <t>3804400</t>
  </si>
  <si>
    <t>6.01</t>
  </si>
  <si>
    <t>56.03</t>
  </si>
  <si>
    <t>37.95</t>
  </si>
  <si>
    <t>10034100</t>
  </si>
  <si>
    <t>57368</t>
  </si>
  <si>
    <t>614300</t>
  </si>
  <si>
    <t>5427061</t>
  </si>
  <si>
    <t>3992700</t>
  </si>
  <si>
    <t>6.12</t>
  </si>
  <si>
    <t>54.09</t>
  </si>
  <si>
    <t>39.79</t>
  </si>
  <si>
    <t>9011300</t>
  </si>
  <si>
    <t>-2.29</t>
  </si>
  <si>
    <t>51256</t>
  </si>
  <si>
    <t>555500</t>
  </si>
  <si>
    <t>4063082</t>
  </si>
  <si>
    <t>4392800</t>
  </si>
  <si>
    <t>6.16</t>
  </si>
  <si>
    <t>45.09</t>
  </si>
  <si>
    <t>48.75</t>
  </si>
  <si>
    <t>9180600</t>
  </si>
  <si>
    <t>52010</t>
  </si>
  <si>
    <t>562800</t>
  </si>
  <si>
    <t>3952240</t>
  </si>
  <si>
    <t>4665600</t>
  </si>
  <si>
    <t>6.13</t>
  </si>
  <si>
    <t>43.05</t>
  </si>
  <si>
    <t>50.82</t>
  </si>
  <si>
    <t>9802200</t>
  </si>
  <si>
    <t>55316</t>
  </si>
  <si>
    <t>562000</t>
  </si>
  <si>
    <t>4005568</t>
  </si>
  <si>
    <t>5234700</t>
  </si>
  <si>
    <t>40.9</t>
  </si>
  <si>
    <t>10656300</t>
  </si>
  <si>
    <t>2.7</t>
  </si>
  <si>
    <t>59914</t>
  </si>
  <si>
    <t>578500</t>
  </si>
  <si>
    <t>4075530</t>
  </si>
  <si>
    <t>6002300</t>
  </si>
  <si>
    <t>5.43</t>
  </si>
  <si>
    <t>56.33</t>
  </si>
  <si>
    <t>10566800</t>
  </si>
  <si>
    <t>59269</t>
  </si>
  <si>
    <t>536600</t>
  </si>
  <si>
    <t>4229000</t>
  </si>
  <si>
    <t>5801200</t>
  </si>
  <si>
    <t>5.69</t>
  </si>
  <si>
    <t>39.82</t>
  </si>
  <si>
    <t>54.46</t>
  </si>
  <si>
    <t>11004900</t>
  </si>
  <si>
    <t>68889</t>
  </si>
  <si>
    <t>640600</t>
  </si>
  <si>
    <t>4404054</t>
  </si>
  <si>
    <t>5960300</t>
  </si>
  <si>
    <t>54.18</t>
  </si>
  <si>
    <t>14206500</t>
  </si>
  <si>
    <t>89299</t>
  </si>
  <si>
    <t>934900</t>
  </si>
  <si>
    <t>6444899</t>
  </si>
  <si>
    <t>6826700</t>
  </si>
  <si>
    <t>6.62</t>
  </si>
  <si>
    <t>45.39</t>
  </si>
  <si>
    <t>15362000</t>
  </si>
  <si>
    <t>96585</t>
  </si>
  <si>
    <t>980000</t>
  </si>
  <si>
    <t>7584917</t>
  </si>
  <si>
    <t>6796000</t>
  </si>
  <si>
    <t>6.38</t>
  </si>
  <si>
    <t>49.37</t>
  </si>
  <si>
    <t>44.24</t>
  </si>
  <si>
    <t>15394000</t>
  </si>
  <si>
    <t>97133</t>
  </si>
  <si>
    <t>1034000</t>
  </si>
  <si>
    <t>7265569</t>
  </si>
  <si>
    <t>7094000</t>
  </si>
  <si>
    <t>6.72</t>
  </si>
  <si>
    <t>46.08</t>
  </si>
  <si>
    <t>13285000</t>
  </si>
  <si>
    <t>-0.5</t>
  </si>
  <si>
    <t>84439</t>
  </si>
  <si>
    <t>960000</t>
  </si>
  <si>
    <t>5466000</t>
  </si>
  <si>
    <t>6859000</t>
  </si>
  <si>
    <t>7.23</t>
  </si>
  <si>
    <t>41.14</t>
  </si>
  <si>
    <t>51.63</t>
  </si>
  <si>
    <t>晋中市</t>
  </si>
  <si>
    <t>1488030</t>
  </si>
  <si>
    <t>4917</t>
  </si>
  <si>
    <t>207135</t>
  </si>
  <si>
    <t>692327</t>
  </si>
  <si>
    <t>588568</t>
  </si>
  <si>
    <t>1616202</t>
  </si>
  <si>
    <t>5323</t>
  </si>
  <si>
    <t>226191</t>
  </si>
  <si>
    <t>748379</t>
  </si>
  <si>
    <t>641632</t>
  </si>
  <si>
    <t>1865053</t>
  </si>
  <si>
    <t>6135</t>
  </si>
  <si>
    <t>254437</t>
  </si>
  <si>
    <t>866460</t>
  </si>
  <si>
    <t>744156</t>
  </si>
  <si>
    <t>2224800</t>
  </si>
  <si>
    <t>7304</t>
  </si>
  <si>
    <t>274934</t>
  </si>
  <si>
    <t>1092500</t>
  </si>
  <si>
    <t>857400</t>
  </si>
  <si>
    <t>38.5</t>
  </si>
  <si>
    <t>2797200</t>
  </si>
  <si>
    <t>9143</t>
  </si>
  <si>
    <t>330300</t>
  </si>
  <si>
    <t>1412400</t>
  </si>
  <si>
    <t>1054500</t>
  </si>
  <si>
    <t>3181084</t>
  </si>
  <si>
    <t>10351</t>
  </si>
  <si>
    <t>358412</t>
  </si>
  <si>
    <t>1634055</t>
  </si>
  <si>
    <t>1188617</t>
  </si>
  <si>
    <t>3710393</t>
  </si>
  <si>
    <t>12016</t>
  </si>
  <si>
    <t>341832</t>
  </si>
  <si>
    <t>1980648</t>
  </si>
  <si>
    <t>1387913</t>
  </si>
  <si>
    <t>4746543</t>
  </si>
  <si>
    <t>15301</t>
  </si>
  <si>
    <t>392465</t>
  </si>
  <si>
    <t>2569800</t>
  </si>
  <si>
    <t>1784278</t>
  </si>
  <si>
    <t>6019391</t>
  </si>
  <si>
    <t>19314</t>
  </si>
  <si>
    <t>408988</t>
  </si>
  <si>
    <t>3335600</t>
  </si>
  <si>
    <t>2274803</t>
  </si>
  <si>
    <t>6048919</t>
  </si>
  <si>
    <t>19316</t>
  </si>
  <si>
    <t>536485</t>
  </si>
  <si>
    <t>3058919</t>
  </si>
  <si>
    <t>2453515</t>
  </si>
  <si>
    <t>7063230</t>
  </si>
  <si>
    <t>22444</t>
  </si>
  <si>
    <t>609156</t>
  </si>
  <si>
    <t>3589761</t>
  </si>
  <si>
    <t>2864313</t>
  </si>
  <si>
    <t>8600814</t>
  </si>
  <si>
    <t>26375</t>
  </si>
  <si>
    <t>687030</t>
  </si>
  <si>
    <t>4532401</t>
  </si>
  <si>
    <t>3381383</t>
  </si>
  <si>
    <t>9343674</t>
  </si>
  <si>
    <t>28501</t>
  </si>
  <si>
    <t>770316</t>
  </si>
  <si>
    <t>4841992</t>
  </si>
  <si>
    <t>3731366</t>
  </si>
  <si>
    <t>9639343</t>
  </si>
  <si>
    <t>29246</t>
  </si>
  <si>
    <t>875121</t>
  </si>
  <si>
    <t>4754599</t>
  </si>
  <si>
    <t>4009623</t>
  </si>
  <si>
    <t>41.6</t>
  </si>
  <si>
    <t>9836513</t>
  </si>
  <si>
    <t>29694</t>
  </si>
  <si>
    <t>949931</t>
  </si>
  <si>
    <t>4488000</t>
  </si>
  <si>
    <t>4398582</t>
  </si>
  <si>
    <t>9.7</t>
  </si>
  <si>
    <t>9892715</t>
  </si>
  <si>
    <t>29726</t>
  </si>
  <si>
    <t>950604</t>
  </si>
  <si>
    <t>4112146</t>
  </si>
  <si>
    <t>4829965</t>
  </si>
  <si>
    <t>10019130</t>
  </si>
  <si>
    <t>29978</t>
  </si>
  <si>
    <t>962487</t>
  </si>
  <si>
    <t>4136866</t>
  </si>
  <si>
    <t>4919777</t>
  </si>
  <si>
    <t>12310790</t>
  </si>
  <si>
    <t>36670</t>
  </si>
  <si>
    <t>979375</t>
  </si>
  <si>
    <t>5584606</t>
  </si>
  <si>
    <t>5746809</t>
  </si>
  <si>
    <t>13640745</t>
  </si>
  <si>
    <t>7.09</t>
  </si>
  <si>
    <t>40434</t>
  </si>
  <si>
    <t>994502</t>
  </si>
  <si>
    <t>6182000</t>
  </si>
  <si>
    <t>6464243</t>
  </si>
  <si>
    <t>14404663</t>
  </si>
  <si>
    <t>42786</t>
  </si>
  <si>
    <t>1000848</t>
  </si>
  <si>
    <t>6504888</t>
  </si>
  <si>
    <t>6898927</t>
  </si>
  <si>
    <t>16226000</t>
  </si>
  <si>
    <t>43927</t>
  </si>
  <si>
    <t>1362213</t>
  </si>
  <si>
    <t>6683900</t>
  </si>
  <si>
    <t>6791126</t>
  </si>
  <si>
    <t>45.8</t>
  </si>
  <si>
    <t>20886000</t>
  </si>
  <si>
    <t>55290</t>
  </si>
  <si>
    <t>1492840</t>
  </si>
  <si>
    <t>9772196</t>
  </si>
  <si>
    <t>7451730</t>
  </si>
  <si>
    <t>24218000</t>
  </si>
  <si>
    <t>62269</t>
  </si>
  <si>
    <t>1557048</t>
  </si>
  <si>
    <t>11761484</t>
  </si>
  <si>
    <t>7804465</t>
  </si>
  <si>
    <t>55.7</t>
  </si>
  <si>
    <t>36.9</t>
  </si>
  <si>
    <t>25166000</t>
  </si>
  <si>
    <t>61760</t>
  </si>
  <si>
    <t>1581000</t>
  </si>
  <si>
    <t>11192000</t>
  </si>
  <si>
    <t>8136000</t>
  </si>
  <si>
    <t>24588000</t>
  </si>
  <si>
    <t>73232</t>
  </si>
  <si>
    <t>1538000</t>
  </si>
  <si>
    <t>10517000</t>
  </si>
  <si>
    <t>12532000</t>
  </si>
  <si>
    <t>42.8</t>
  </si>
  <si>
    <t>运城市</t>
  </si>
  <si>
    <t>1878800</t>
  </si>
  <si>
    <t>3915</t>
  </si>
  <si>
    <t>340900</t>
  </si>
  <si>
    <t>900900</t>
  </si>
  <si>
    <t>636900</t>
  </si>
  <si>
    <t>2172300</t>
  </si>
  <si>
    <t>4493</t>
  </si>
  <si>
    <t>342700</t>
  </si>
  <si>
    <t>1082300</t>
  </si>
  <si>
    <t>2592500</t>
  </si>
  <si>
    <t>5327</t>
  </si>
  <si>
    <t>378900</t>
  </si>
  <si>
    <t>1323300</t>
  </si>
  <si>
    <t>890200</t>
  </si>
  <si>
    <t>3237900</t>
  </si>
  <si>
    <t>6611</t>
  </si>
  <si>
    <t>435000</t>
  </si>
  <si>
    <t>1734400</t>
  </si>
  <si>
    <t>1068500</t>
  </si>
  <si>
    <t>33</t>
  </si>
  <si>
    <t>4070600</t>
  </si>
  <si>
    <t>8247</t>
  </si>
  <si>
    <t>504500</t>
  </si>
  <si>
    <t>2298200</t>
  </si>
  <si>
    <t>1267900</t>
  </si>
  <si>
    <t>31.1</t>
  </si>
  <si>
    <t>4528500</t>
  </si>
  <si>
    <t>9113</t>
  </si>
  <si>
    <t>508900</t>
  </si>
  <si>
    <t>2545000</t>
  </si>
  <si>
    <t>1474600</t>
  </si>
  <si>
    <t>56.2</t>
  </si>
  <si>
    <t>10500</t>
  </si>
  <si>
    <t>599400</t>
  </si>
  <si>
    <t>2898400</t>
  </si>
  <si>
    <t>6117300</t>
  </si>
  <si>
    <t>12158</t>
  </si>
  <si>
    <t>700600</t>
  </si>
  <si>
    <t>3251400</t>
  </si>
  <si>
    <t>2165200</t>
  </si>
  <si>
    <t>53.2</t>
  </si>
  <si>
    <t>6839100</t>
  </si>
  <si>
    <t>13514</t>
  </si>
  <si>
    <t>835000</t>
  </si>
  <si>
    <t>3501500</t>
  </si>
  <si>
    <t>2502500</t>
  </si>
  <si>
    <t>51.2</t>
  </si>
  <si>
    <t>36.6</t>
  </si>
  <si>
    <t>6953800</t>
  </si>
  <si>
    <t>13674</t>
  </si>
  <si>
    <t>1042000</t>
  </si>
  <si>
    <t>3126700</t>
  </si>
  <si>
    <t>2785100</t>
  </si>
  <si>
    <t>8031800</t>
  </si>
  <si>
    <t>15696</t>
  </si>
  <si>
    <t>1310900</t>
  </si>
  <si>
    <t>3604900</t>
  </si>
  <si>
    <t>3115900</t>
  </si>
  <si>
    <t>9716000</t>
  </si>
  <si>
    <t>18996</t>
  </si>
  <si>
    <t>1514600</t>
  </si>
  <si>
    <t>4626200</t>
  </si>
  <si>
    <t>3575200</t>
  </si>
  <si>
    <t>10131900</t>
  </si>
  <si>
    <t>20008</t>
  </si>
  <si>
    <t>1620800</t>
  </si>
  <si>
    <t>4340400</t>
  </si>
  <si>
    <t>4170700</t>
  </si>
  <si>
    <t>10821600</t>
  </si>
  <si>
    <t>6.69</t>
  </si>
  <si>
    <t>21585</t>
  </si>
  <si>
    <t>1791600</t>
  </si>
  <si>
    <t>4430900</t>
  </si>
  <si>
    <t>4599200</t>
  </si>
  <si>
    <t>11321300</t>
  </si>
  <si>
    <t>22746</t>
  </si>
  <si>
    <t>1867900</t>
  </si>
  <si>
    <t>4498900</t>
  </si>
  <si>
    <t>4954500</t>
  </si>
  <si>
    <t>10945300</t>
  </si>
  <si>
    <t>22134</t>
  </si>
  <si>
    <t>1869800</t>
  </si>
  <si>
    <t>3785100</t>
  </si>
  <si>
    <t>5290300</t>
  </si>
  <si>
    <t>17.1</t>
  </si>
  <si>
    <t>11299300</t>
  </si>
  <si>
    <t>23029</t>
  </si>
  <si>
    <t>1943800</t>
  </si>
  <si>
    <t>3898100</t>
  </si>
  <si>
    <t>5457400</t>
  </si>
  <si>
    <t>17.2</t>
  </si>
  <si>
    <t>13172300</t>
  </si>
  <si>
    <t>27038</t>
  </si>
  <si>
    <t>2057700</t>
  </si>
  <si>
    <t>4674600</t>
  </si>
  <si>
    <t>6440000</t>
  </si>
  <si>
    <t>14499000</t>
  </si>
  <si>
    <t>29979</t>
  </si>
  <si>
    <t>2168200</t>
  </si>
  <si>
    <t>5013900</t>
  </si>
  <si>
    <t>7316900</t>
  </si>
  <si>
    <t>14.9</t>
  </si>
  <si>
    <t>15448000</t>
  </si>
  <si>
    <t>32161</t>
  </si>
  <si>
    <t>2368000</t>
  </si>
  <si>
    <t>5352700</t>
  </si>
  <si>
    <t>7727300</t>
  </si>
  <si>
    <t>16776900</t>
  </si>
  <si>
    <t>35096</t>
  </si>
  <si>
    <t>3101500</t>
  </si>
  <si>
    <t>5646800</t>
  </si>
  <si>
    <t>8028600</t>
  </si>
  <si>
    <t>18.4</t>
  </si>
  <si>
    <t>20530700</t>
  </si>
  <si>
    <t>43201</t>
  </si>
  <si>
    <t>3383600</t>
  </si>
  <si>
    <t>8129900</t>
  </si>
  <si>
    <t>9017200</t>
  </si>
  <si>
    <t>43.9</t>
  </si>
  <si>
    <t>23011500</t>
  </si>
  <si>
    <t>48693</t>
  </si>
  <si>
    <t>9699600</t>
  </si>
  <si>
    <t>9798800</t>
  </si>
  <si>
    <t>21877000</t>
  </si>
  <si>
    <t>49445</t>
  </si>
  <si>
    <t>3460000</t>
  </si>
  <si>
    <t>9580900</t>
  </si>
  <si>
    <t>10258000</t>
  </si>
  <si>
    <t>14.85</t>
  </si>
  <si>
    <t>21906000</t>
  </si>
  <si>
    <t>53942.9067</t>
  </si>
  <si>
    <t>3488000</t>
  </si>
  <si>
    <t>7453000</t>
  </si>
  <si>
    <t>10966000</t>
  </si>
  <si>
    <t>14.718</t>
  </si>
  <si>
    <t>42.3672</t>
  </si>
  <si>
    <t>44.2688</t>
  </si>
  <si>
    <t>忻州市</t>
  </si>
  <si>
    <t>863000</t>
  </si>
  <si>
    <t>2972</t>
  </si>
  <si>
    <t>171000</t>
  </si>
  <si>
    <t>291600</t>
  </si>
  <si>
    <t>399900</t>
  </si>
  <si>
    <t>19.8</t>
  </si>
  <si>
    <t>33.8</t>
  </si>
  <si>
    <t>870300</t>
  </si>
  <si>
    <t>2951</t>
  </si>
  <si>
    <t>139000</t>
  </si>
  <si>
    <t>328200</t>
  </si>
  <si>
    <t>403100</t>
  </si>
  <si>
    <t>989800</t>
  </si>
  <si>
    <t>3332</t>
  </si>
  <si>
    <t>177000</t>
  </si>
  <si>
    <t>363900</t>
  </si>
  <si>
    <t>448900</t>
  </si>
  <si>
    <t>17.9</t>
  </si>
  <si>
    <t>1175700</t>
  </si>
  <si>
    <t>3932</t>
  </si>
  <si>
    <t>194000</t>
  </si>
  <si>
    <t>452900</t>
  </si>
  <si>
    <t>528800</t>
  </si>
  <si>
    <t>1434000</t>
  </si>
  <si>
    <t>4765</t>
  </si>
  <si>
    <t>201000</t>
  </si>
  <si>
    <t>556000</t>
  </si>
  <si>
    <t>677000</t>
  </si>
  <si>
    <t>1644000</t>
  </si>
  <si>
    <t>5426</t>
  </si>
  <si>
    <t>607000</t>
  </si>
  <si>
    <t>826000</t>
  </si>
  <si>
    <t>1943000</t>
  </si>
  <si>
    <t>6375</t>
  </si>
  <si>
    <t>249000</t>
  </si>
  <si>
    <t>744000</t>
  </si>
  <si>
    <t>950000</t>
  </si>
  <si>
    <t>38.3</t>
  </si>
  <si>
    <t>2699000</t>
  </si>
  <si>
    <t>8807</t>
  </si>
  <si>
    <t>272000</t>
  </si>
  <si>
    <t>1223000</t>
  </si>
  <si>
    <t>1203000</t>
  </si>
  <si>
    <t>3445000</t>
  </si>
  <si>
    <t>11181</t>
  </si>
  <si>
    <t>324000</t>
  </si>
  <si>
    <t>1549000</t>
  </si>
  <si>
    <t>1572000</t>
  </si>
  <si>
    <t>3423000</t>
  </si>
  <si>
    <t>11066</t>
  </si>
  <si>
    <t>367000</t>
  </si>
  <si>
    <t>1296000</t>
  </si>
  <si>
    <t>1761000</t>
  </si>
  <si>
    <t>4324000</t>
  </si>
  <si>
    <t>14022</t>
  </si>
  <si>
    <t>472000</t>
  </si>
  <si>
    <t>1794000</t>
  </si>
  <si>
    <t>2058000</t>
  </si>
  <si>
    <t>5410000</t>
  </si>
  <si>
    <t>17737</t>
  </si>
  <si>
    <t>524000</t>
  </si>
  <si>
    <t>2608000</t>
  </si>
  <si>
    <t>2279000</t>
  </si>
  <si>
    <t>6011000</t>
  </si>
  <si>
    <t>19967</t>
  </si>
  <si>
    <t>542000</t>
  </si>
  <si>
    <t>2881000</t>
  </si>
  <si>
    <t>6277000</t>
  </si>
  <si>
    <t>21133</t>
  </si>
  <si>
    <t>599000</t>
  </si>
  <si>
    <t>2797000</t>
  </si>
  <si>
    <t>6459000</t>
  </si>
  <si>
    <t>22026</t>
  </si>
  <si>
    <t>643000</t>
  </si>
  <si>
    <t>2847000</t>
  </si>
  <si>
    <t>2968000</t>
  </si>
  <si>
    <t>6415000</t>
  </si>
  <si>
    <t>22147</t>
  </si>
  <si>
    <t>566000</t>
  </si>
  <si>
    <t>2679000</t>
  </si>
  <si>
    <t>3170000</t>
  </si>
  <si>
    <t>6553000</t>
  </si>
  <si>
    <t>22896</t>
  </si>
  <si>
    <t>575000</t>
  </si>
  <si>
    <t>2725000</t>
  </si>
  <si>
    <t>3253000</t>
  </si>
  <si>
    <t>8356000</t>
  </si>
  <si>
    <t>29543</t>
  </si>
  <si>
    <t>593000</t>
  </si>
  <si>
    <t>3943000</t>
  </si>
  <si>
    <t>3820000</t>
  </si>
  <si>
    <t>9378000</t>
  </si>
  <si>
    <t>33197</t>
  </si>
  <si>
    <t>627000</t>
  </si>
  <si>
    <t>4197000</t>
  </si>
  <si>
    <t>4424405</t>
  </si>
  <si>
    <t>10057000</t>
  </si>
  <si>
    <t>36025</t>
  </si>
  <si>
    <t>740834</t>
  </si>
  <si>
    <t>4798000</t>
  </si>
  <si>
    <t>10611000</t>
  </si>
  <si>
    <t>38705</t>
  </si>
  <si>
    <t>1063000</t>
  </si>
  <si>
    <t>4477000</t>
  </si>
  <si>
    <t>4917000</t>
  </si>
  <si>
    <t>47</t>
  </si>
  <si>
    <t>13443000</t>
  </si>
  <si>
    <t>50290</t>
  </si>
  <si>
    <t>1174000</t>
  </si>
  <si>
    <t>6811000</t>
  </si>
  <si>
    <t>5459000</t>
  </si>
  <si>
    <t>14898000</t>
  </si>
  <si>
    <t>56426</t>
  </si>
  <si>
    <t>1228000</t>
  </si>
  <si>
    <t>7945000</t>
  </si>
  <si>
    <t>5833000</t>
  </si>
  <si>
    <t>14456000</t>
  </si>
  <si>
    <t>3</t>
  </si>
  <si>
    <t>54578</t>
  </si>
  <si>
    <t>1321000</t>
  </si>
  <si>
    <t>7245000</t>
  </si>
  <si>
    <t>5870000</t>
  </si>
  <si>
    <t>40.7</t>
  </si>
  <si>
    <t>13433767</t>
  </si>
  <si>
    <t>-2.2</t>
  </si>
  <si>
    <t>51281</t>
  </si>
  <si>
    <t>1276000</t>
  </si>
  <si>
    <t>6699000</t>
  </si>
  <si>
    <t>临汾市</t>
  </si>
  <si>
    <t>1908100</t>
  </si>
  <si>
    <t>4835</t>
  </si>
  <si>
    <t>227500</t>
  </si>
  <si>
    <t>952900</t>
  </si>
  <si>
    <t>592458</t>
  </si>
  <si>
    <t>38.14</t>
  </si>
  <si>
    <t>2191700</t>
  </si>
  <si>
    <t>12.5</t>
  </si>
  <si>
    <t>5509</t>
  </si>
  <si>
    <t>238300</t>
  </si>
  <si>
    <t>1126400</t>
  </si>
  <si>
    <t>653632</t>
  </si>
  <si>
    <t>2588400</t>
  </si>
  <si>
    <t>6444</t>
  </si>
  <si>
    <t>257700</t>
  </si>
  <si>
    <t>1391500</t>
  </si>
  <si>
    <t>723808</t>
  </si>
  <si>
    <t>3380300</t>
  </si>
  <si>
    <t>8353</t>
  </si>
  <si>
    <t>287100</t>
  </si>
  <si>
    <t>1986400</t>
  </si>
  <si>
    <t>823286</t>
  </si>
  <si>
    <t>58.8</t>
  </si>
  <si>
    <t>4487400</t>
  </si>
  <si>
    <t>11007</t>
  </si>
  <si>
    <t>339500</t>
  </si>
  <si>
    <t>2798800</t>
  </si>
  <si>
    <t>1349143</t>
  </si>
  <si>
    <t>62.3</t>
  </si>
  <si>
    <t>30.1</t>
  </si>
  <si>
    <t>4969600</t>
  </si>
  <si>
    <t>12103</t>
  </si>
  <si>
    <t>401000</t>
  </si>
  <si>
    <t>2839000</t>
  </si>
  <si>
    <t>1553658</t>
  </si>
  <si>
    <t>5611000</t>
  </si>
  <si>
    <t>13573</t>
  </si>
  <si>
    <t>431800</t>
  </si>
  <si>
    <t>3194000</t>
  </si>
  <si>
    <t>1769562</t>
  </si>
  <si>
    <t>6537600</t>
  </si>
  <si>
    <t>15717</t>
  </si>
  <si>
    <t>480000</t>
  </si>
  <si>
    <t>3804500</t>
  </si>
  <si>
    <t>1939291</t>
  </si>
  <si>
    <t>58.2</t>
  </si>
  <si>
    <t>7610800</t>
  </si>
  <si>
    <t>18186</t>
  </si>
  <si>
    <t>506000</t>
  </si>
  <si>
    <t>4468300</t>
  </si>
  <si>
    <t>2230515</t>
  </si>
  <si>
    <t>7300200</t>
  </si>
  <si>
    <t>10.42</t>
  </si>
  <si>
    <t>17341</t>
  </si>
  <si>
    <t>525200</t>
  </si>
  <si>
    <t>3860800</t>
  </si>
  <si>
    <t>2713044.14</t>
  </si>
  <si>
    <t>8735000</t>
  </si>
  <si>
    <t>20451</t>
  </si>
  <si>
    <t>643300</t>
  </si>
  <si>
    <t>4604500</t>
  </si>
  <si>
    <t>3042904</t>
  </si>
  <si>
    <t>10975800</t>
  </si>
  <si>
    <t>25521</t>
  </si>
  <si>
    <t>717300</t>
  </si>
  <si>
    <t>6053000</t>
  </si>
  <si>
    <t>3450827</t>
  </si>
  <si>
    <t>11246300</t>
  </si>
  <si>
    <t>26399</t>
  </si>
  <si>
    <t>771800</t>
  </si>
  <si>
    <t>6123800</t>
  </si>
  <si>
    <t>3812680</t>
  </si>
  <si>
    <t>54.5</t>
  </si>
  <si>
    <t>11349500</t>
  </si>
  <si>
    <t>0.23</t>
  </si>
  <si>
    <t>26899</t>
  </si>
  <si>
    <t>826800</t>
  </si>
  <si>
    <t>5885700</t>
  </si>
  <si>
    <t>4040073</t>
  </si>
  <si>
    <t>11180000</t>
  </si>
  <si>
    <t>26732</t>
  </si>
  <si>
    <t>910900</t>
  </si>
  <si>
    <t>5532100</t>
  </si>
  <si>
    <t>4591038</t>
  </si>
  <si>
    <t>10703100</t>
  </si>
  <si>
    <t>0.3</t>
  </si>
  <si>
    <t>867800</t>
  </si>
  <si>
    <t>4972900</t>
  </si>
  <si>
    <t>5066813</t>
  </si>
  <si>
    <t>10903100</t>
  </si>
  <si>
    <t>26476</t>
  </si>
  <si>
    <t>909400</t>
  </si>
  <si>
    <t>4908200</t>
  </si>
  <si>
    <t>5481130</t>
  </si>
  <si>
    <t>45.02</t>
  </si>
  <si>
    <t>12661900</t>
  </si>
  <si>
    <t>30958</t>
  </si>
  <si>
    <t>894600</t>
  </si>
  <si>
    <t>5723600</t>
  </si>
  <si>
    <t>6141539</t>
  </si>
  <si>
    <t>13611800</t>
  </si>
  <si>
    <t>33571</t>
  </si>
  <si>
    <t>881400</t>
  </si>
  <si>
    <t>5962200</t>
  </si>
  <si>
    <t>6854080.5</t>
  </si>
  <si>
    <t>14431700</t>
  </si>
  <si>
    <t>5.98</t>
  </si>
  <si>
    <t>35930</t>
  </si>
  <si>
    <t>6257300</t>
  </si>
  <si>
    <t>7235487</t>
  </si>
  <si>
    <t>43.36</t>
  </si>
  <si>
    <t>49.96</t>
  </si>
  <si>
    <t>15710000</t>
  </si>
  <si>
    <t>38102</t>
  </si>
  <si>
    <t>1388700</t>
  </si>
  <si>
    <t>6520000</t>
  </si>
  <si>
    <t>7461878</t>
  </si>
  <si>
    <t>20140000</t>
  </si>
  <si>
    <t>50001</t>
  </si>
  <si>
    <t>1511900</t>
  </si>
  <si>
    <t>10318100</t>
  </si>
  <si>
    <t>8070572</t>
  </si>
  <si>
    <t>22717000</t>
  </si>
  <si>
    <t>56986</t>
  </si>
  <si>
    <t>1580300</t>
  </si>
  <si>
    <t>12430200</t>
  </si>
  <si>
    <t>8268033</t>
  </si>
  <si>
    <t>55.8</t>
  </si>
  <si>
    <t>37.1</t>
  </si>
  <si>
    <t>23992000</t>
  </si>
  <si>
    <t>59342</t>
  </si>
  <si>
    <t>1780000</t>
  </si>
  <si>
    <t>12324600</t>
  </si>
  <si>
    <t>9020289</t>
  </si>
  <si>
    <t>24387000</t>
  </si>
  <si>
    <t>62994</t>
  </si>
  <si>
    <t>1902000</t>
  </si>
  <si>
    <t>10626000</t>
  </si>
  <si>
    <t>11859000</t>
  </si>
  <si>
    <t>吕梁市</t>
  </si>
  <si>
    <t>1051760</t>
  </si>
  <si>
    <t>3127</t>
  </si>
  <si>
    <t>157205</t>
  </si>
  <si>
    <t>488853</t>
  </si>
  <si>
    <t>405702</t>
  </si>
  <si>
    <t>1149050</t>
  </si>
  <si>
    <t>3382</t>
  </si>
  <si>
    <t>112612</t>
  </si>
  <si>
    <t>556458</t>
  </si>
  <si>
    <t>479980</t>
  </si>
  <si>
    <t>48.4</t>
  </si>
  <si>
    <t>1379241</t>
  </si>
  <si>
    <t>4023</t>
  </si>
  <si>
    <t>181901</t>
  </si>
  <si>
    <t>641156</t>
  </si>
  <si>
    <t>556184</t>
  </si>
  <si>
    <t>1778846</t>
  </si>
  <si>
    <t>5144</t>
  </si>
  <si>
    <t>177310</t>
  </si>
  <si>
    <t>955435</t>
  </si>
  <si>
    <t>646101</t>
  </si>
  <si>
    <t>2409742</t>
  </si>
  <si>
    <t>16.7</t>
  </si>
  <si>
    <t>6907</t>
  </si>
  <si>
    <t>212603</t>
  </si>
  <si>
    <t>1428727</t>
  </si>
  <si>
    <t>768412</t>
  </si>
  <si>
    <t>3153946</t>
  </si>
  <si>
    <t>8967</t>
  </si>
  <si>
    <t>193321</t>
  </si>
  <si>
    <t>2119620</t>
  </si>
  <si>
    <t>841005</t>
  </si>
  <si>
    <t>67.2</t>
  </si>
  <si>
    <t>26.7</t>
  </si>
  <si>
    <t>3904643</t>
  </si>
  <si>
    <t>11022</t>
  </si>
  <si>
    <t>195311</t>
  </si>
  <si>
    <t>2559319</t>
  </si>
  <si>
    <t>1150013</t>
  </si>
  <si>
    <t>29.5</t>
  </si>
  <si>
    <t>5102641</t>
  </si>
  <si>
    <t>14312</t>
  </si>
  <si>
    <t>210804</t>
  </si>
  <si>
    <t>3445735</t>
  </si>
  <si>
    <t>1446102</t>
  </si>
  <si>
    <t>67.5</t>
  </si>
  <si>
    <t>28.3</t>
  </si>
  <si>
    <t>6540131</t>
  </si>
  <si>
    <t>18233</t>
  </si>
  <si>
    <t>274501</t>
  </si>
  <si>
    <t>4557825</t>
  </si>
  <si>
    <t>1707805</t>
  </si>
  <si>
    <t>69.7</t>
  </si>
  <si>
    <t>26.1</t>
  </si>
  <si>
    <t>5930932</t>
  </si>
  <si>
    <t>16438</t>
  </si>
  <si>
    <t>368612</t>
  </si>
  <si>
    <t>3672620</t>
  </si>
  <si>
    <t>1889700</t>
  </si>
  <si>
    <t>61.9</t>
  </si>
  <si>
    <t>8476134</t>
  </si>
  <si>
    <t>23069</t>
  </si>
  <si>
    <t>430905</t>
  </si>
  <si>
    <t>5722628</t>
  </si>
  <si>
    <t>2322601</t>
  </si>
  <si>
    <t>11148340</t>
  </si>
  <si>
    <t>30035</t>
  </si>
  <si>
    <t>470101</t>
  </si>
  <si>
    <t>7979425</t>
  </si>
  <si>
    <t>2698814</t>
  </si>
  <si>
    <t>71.6</t>
  </si>
  <si>
    <t>24.2</t>
  </si>
  <si>
    <t>11932728</t>
  </si>
  <si>
    <t>32480</t>
  </si>
  <si>
    <t>534700</t>
  </si>
  <si>
    <t>8323717</t>
  </si>
  <si>
    <t>3074311</t>
  </si>
  <si>
    <t>69.8</t>
  </si>
  <si>
    <t>25.7</t>
  </si>
  <si>
    <t>11957027</t>
  </si>
  <si>
    <t>-0.15</t>
  </si>
  <si>
    <t>32893</t>
  </si>
  <si>
    <t>630611</t>
  </si>
  <si>
    <t>7878692</t>
  </si>
  <si>
    <t>3447724</t>
  </si>
  <si>
    <t>65.9</t>
  </si>
  <si>
    <t>10834734</t>
  </si>
  <si>
    <t>-2</t>
  </si>
  <si>
    <t>30092</t>
  </si>
  <si>
    <t>672431</t>
  </si>
  <si>
    <t>6645898</t>
  </si>
  <si>
    <t>3516405</t>
  </si>
  <si>
    <t>61.3</t>
  </si>
  <si>
    <t>9551318</t>
  </si>
  <si>
    <t>-4.7</t>
  </si>
  <si>
    <t>26761</t>
  </si>
  <si>
    <t>512985</t>
  </si>
  <si>
    <t>5352599</t>
  </si>
  <si>
    <t>3685734</t>
  </si>
  <si>
    <t>56</t>
  </si>
  <si>
    <t>9626143</t>
  </si>
  <si>
    <t>27200</t>
  </si>
  <si>
    <t>509412</t>
  </si>
  <si>
    <t>5298927</t>
  </si>
  <si>
    <t>3817804</t>
  </si>
  <si>
    <t>13077120</t>
  </si>
  <si>
    <t>37245</t>
  </si>
  <si>
    <t>532608</t>
  </si>
  <si>
    <t>8193084</t>
  </si>
  <si>
    <t>4351428</t>
  </si>
  <si>
    <t>14211983</t>
  </si>
  <si>
    <t>40834</t>
  </si>
  <si>
    <t>545168</t>
  </si>
  <si>
    <t>8536601</t>
  </si>
  <si>
    <t>5130214</t>
  </si>
  <si>
    <t>60.1</t>
  </si>
  <si>
    <t>36.1</t>
  </si>
  <si>
    <t>15017250</t>
  </si>
  <si>
    <t>43644</t>
  </si>
  <si>
    <t>624362</t>
  </si>
  <si>
    <t>9029712</t>
  </si>
  <si>
    <t>5363176</t>
  </si>
  <si>
    <t>15529828</t>
  </si>
  <si>
    <t>45592</t>
  </si>
  <si>
    <t>945003</t>
  </si>
  <si>
    <t>9157605</t>
  </si>
  <si>
    <t>5427220</t>
  </si>
  <si>
    <t>59</t>
  </si>
  <si>
    <t>21384889</t>
  </si>
  <si>
    <t>63183</t>
  </si>
  <si>
    <t>1047552</t>
  </si>
  <si>
    <t>14390390</t>
  </si>
  <si>
    <t>5946947</t>
  </si>
  <si>
    <t>67.3</t>
  </si>
  <si>
    <t>27.8</t>
  </si>
  <si>
    <t>24189048</t>
  </si>
  <si>
    <t>71722</t>
  </si>
  <si>
    <t>1078245</t>
  </si>
  <si>
    <t>16842647</t>
  </si>
  <si>
    <t>6268156</t>
  </si>
  <si>
    <t>69.6</t>
  </si>
  <si>
    <t>25.9</t>
  </si>
  <si>
    <t>23661000</t>
  </si>
  <si>
    <t>70449</t>
  </si>
  <si>
    <t>1097300</t>
  </si>
  <si>
    <t>15937000</t>
  </si>
  <si>
    <t>6626900</t>
  </si>
  <si>
    <t>4.64</t>
  </si>
  <si>
    <t>67.35</t>
  </si>
  <si>
    <t>28.01</t>
  </si>
  <si>
    <t>26432400</t>
  </si>
  <si>
    <t>79348</t>
  </si>
  <si>
    <t>1099500</t>
  </si>
  <si>
    <t>15385600</t>
  </si>
  <si>
    <t>9947300</t>
  </si>
  <si>
    <t>内蒙古自治区</t>
  </si>
  <si>
    <t>呼和浩特市</t>
  </si>
  <si>
    <t>1998700</t>
  </si>
  <si>
    <t>9586.12</t>
  </si>
  <si>
    <t>223000</t>
  </si>
  <si>
    <t>750900</t>
  </si>
  <si>
    <t>1024800</t>
  </si>
  <si>
    <t>2342600</t>
  </si>
  <si>
    <t>11128.72</t>
  </si>
  <si>
    <t>227400</t>
  </si>
  <si>
    <t>867300</t>
  </si>
  <si>
    <t>1247900</t>
  </si>
  <si>
    <t>2927800</t>
  </si>
  <si>
    <t>21.5</t>
  </si>
  <si>
    <t>13764.84</t>
  </si>
  <si>
    <t>289700</t>
  </si>
  <si>
    <t>1120700</t>
  </si>
  <si>
    <t>1517400</t>
  </si>
  <si>
    <t>3811600</t>
  </si>
  <si>
    <t>17836.37</t>
  </si>
  <si>
    <t>366600</t>
  </si>
  <si>
    <t>1210200</t>
  </si>
  <si>
    <t>2234800</t>
  </si>
  <si>
    <t>4578900</t>
  </si>
  <si>
    <t>15.96</t>
  </si>
  <si>
    <t>17672</t>
  </si>
  <si>
    <t>426000</t>
  </si>
  <si>
    <t>1395500</t>
  </si>
  <si>
    <t>2757400</t>
  </si>
  <si>
    <t>60.2</t>
  </si>
  <si>
    <t>5750400</t>
  </si>
  <si>
    <t>21.44</t>
  </si>
  <si>
    <t>21998.33</t>
  </si>
  <si>
    <t>471700</t>
  </si>
  <si>
    <t>1831800</t>
  </si>
  <si>
    <t>3446800</t>
  </si>
  <si>
    <t>59.9</t>
  </si>
  <si>
    <t>7250900</t>
  </si>
  <si>
    <t>18</t>
  </si>
  <si>
    <t>27283</t>
  </si>
  <si>
    <t>512600</t>
  </si>
  <si>
    <t>2281100</t>
  </si>
  <si>
    <t>4457200</t>
  </si>
  <si>
    <t>31.5</t>
  </si>
  <si>
    <t>8406700</t>
  </si>
  <si>
    <t>16.4</t>
  </si>
  <si>
    <t>31158</t>
  </si>
  <si>
    <t>636200</t>
  </si>
  <si>
    <t>2618200</t>
  </si>
  <si>
    <t>5152300</t>
  </si>
  <si>
    <t>9377200</t>
  </si>
  <si>
    <t>34173.49</t>
  </si>
  <si>
    <t>2851000</t>
  </si>
  <si>
    <t>5768400</t>
  </si>
  <si>
    <t>30.4</t>
  </si>
  <si>
    <t>10805400</t>
  </si>
  <si>
    <t>38646</t>
  </si>
  <si>
    <t>780000</t>
  </si>
  <si>
    <t>3387600</t>
  </si>
  <si>
    <t>6637800</t>
  </si>
  <si>
    <t>61.4</t>
  </si>
  <si>
    <t>12556600</t>
  </si>
  <si>
    <t>44095</t>
  </si>
  <si>
    <t>908600</t>
  </si>
  <si>
    <t>3998300</t>
  </si>
  <si>
    <t>7649600</t>
  </si>
  <si>
    <t>60.9</t>
  </si>
  <si>
    <t>14207900</t>
  </si>
  <si>
    <t>48875.49</t>
  </si>
  <si>
    <t>1104000</t>
  </si>
  <si>
    <t>4570100</t>
  </si>
  <si>
    <t>8533800</t>
  </si>
  <si>
    <t>32.2</t>
  </si>
  <si>
    <t>15500400</t>
  </si>
  <si>
    <t>52033.94</t>
  </si>
  <si>
    <t>1219500</t>
  </si>
  <si>
    <t>5077700</t>
  </si>
  <si>
    <t>9203200</t>
  </si>
  <si>
    <t>59.4</t>
  </si>
  <si>
    <t>17410600</t>
  </si>
  <si>
    <t>56947.58</t>
  </si>
  <si>
    <t>1355100</t>
  </si>
  <si>
    <t>5934300</t>
  </si>
  <si>
    <t>10121200</t>
  </si>
  <si>
    <t>58.1</t>
  </si>
  <si>
    <t>18774900</t>
  </si>
  <si>
    <t>60027.96</t>
  </si>
  <si>
    <t>1268800</t>
  </si>
  <si>
    <t>6387600</t>
  </si>
  <si>
    <t>11118600</t>
  </si>
  <si>
    <t>59.2</t>
  </si>
  <si>
    <t>20922400</t>
  </si>
  <si>
    <t>65670.96</t>
  </si>
  <si>
    <t>1188400</t>
  </si>
  <si>
    <t>6551300</t>
  </si>
  <si>
    <t>13182700</t>
  </si>
  <si>
    <t>22365100</t>
  </si>
  <si>
    <t>68932.19</t>
  </si>
  <si>
    <t>1113400</t>
  </si>
  <si>
    <t>7042400</t>
  </si>
  <si>
    <t>14209200</t>
  </si>
  <si>
    <t>24328700</t>
  </si>
  <si>
    <t>73679.77</t>
  </si>
  <si>
    <t>1025900</t>
  </si>
  <si>
    <t>7506200</t>
  </si>
  <si>
    <t>15796600</t>
  </si>
  <si>
    <t>30.9</t>
  </si>
  <si>
    <t>64.9</t>
  </si>
  <si>
    <t>26013800</t>
  </si>
  <si>
    <t>3.88</t>
  </si>
  <si>
    <t>77743.64</t>
  </si>
  <si>
    <t>1081300</t>
  </si>
  <si>
    <t>7909400</t>
  </si>
  <si>
    <t>17023100</t>
  </si>
  <si>
    <t>65.4</t>
  </si>
  <si>
    <t>27914600</t>
  </si>
  <si>
    <t>82475.33</t>
  </si>
  <si>
    <t>1142100</t>
  </si>
  <si>
    <t>8238400</t>
  </si>
  <si>
    <t>18534100</t>
  </si>
  <si>
    <t>4.09</t>
  </si>
  <si>
    <t>66.4</t>
  </si>
  <si>
    <t>27854800</t>
  </si>
  <si>
    <t>0.2</t>
  </si>
  <si>
    <t>81213</t>
  </si>
  <si>
    <t>1267100</t>
  </si>
  <si>
    <t>8324900</t>
  </si>
  <si>
    <t>18262800</t>
  </si>
  <si>
    <t>4.52</t>
  </si>
  <si>
    <t>29.9</t>
  </si>
  <si>
    <t>65.6</t>
  </si>
  <si>
    <t>31778200</t>
  </si>
  <si>
    <t>91448</t>
  </si>
  <si>
    <t>1458300</t>
  </si>
  <si>
    <t>10853800</t>
  </si>
  <si>
    <t>19466100</t>
  </si>
  <si>
    <t>34.2</t>
  </si>
  <si>
    <t>34597300</t>
  </si>
  <si>
    <t>98148</t>
  </si>
  <si>
    <t>1605500</t>
  </si>
  <si>
    <t>11873000</t>
  </si>
  <si>
    <t>21118800</t>
  </si>
  <si>
    <t>38015500</t>
  </si>
  <si>
    <t>106337</t>
  </si>
  <si>
    <t>1675300</t>
  </si>
  <si>
    <t>13377000</t>
  </si>
  <si>
    <t>22963200</t>
  </si>
  <si>
    <t>41070800</t>
  </si>
  <si>
    <t>113400</t>
  </si>
  <si>
    <t>1733400</t>
  </si>
  <si>
    <t>12843000</t>
  </si>
  <si>
    <t>26495000</t>
  </si>
  <si>
    <t>64.5</t>
  </si>
  <si>
    <t>包头市</t>
  </si>
  <si>
    <t>2770500</t>
  </si>
  <si>
    <t>12203</t>
  </si>
  <si>
    <t>170400</t>
  </si>
  <si>
    <t>1491400</t>
  </si>
  <si>
    <t>1108700</t>
  </si>
  <si>
    <t>3061500</t>
  </si>
  <si>
    <t>13216</t>
  </si>
  <si>
    <t>165000</t>
  </si>
  <si>
    <t>1616800</t>
  </si>
  <si>
    <t>1279700</t>
  </si>
  <si>
    <t>3537700</t>
  </si>
  <si>
    <t>15029</t>
  </si>
  <si>
    <t>177800</t>
  </si>
  <si>
    <t>1820500</t>
  </si>
  <si>
    <t>1539400</t>
  </si>
  <si>
    <t>43.5</t>
  </si>
  <si>
    <t>4685000</t>
  </si>
  <si>
    <t>19666</t>
  </si>
  <si>
    <t>197500</t>
  </si>
  <si>
    <t>2160000</t>
  </si>
  <si>
    <t>2327500</t>
  </si>
  <si>
    <t>5931900</t>
  </si>
  <si>
    <t>21.3</t>
  </si>
  <si>
    <t>24620</t>
  </si>
  <si>
    <t>285000</t>
  </si>
  <si>
    <t>2733700</t>
  </si>
  <si>
    <t>2913200</t>
  </si>
  <si>
    <t>4.81</t>
  </si>
  <si>
    <t>7007700</t>
  </si>
  <si>
    <t>28766</t>
  </si>
  <si>
    <t>344900</t>
  </si>
  <si>
    <t>3310100</t>
  </si>
  <si>
    <t>3352700</t>
  </si>
  <si>
    <t>7782200</t>
  </si>
  <si>
    <t>31555</t>
  </si>
  <si>
    <t>375800</t>
  </si>
  <si>
    <t>3679800</t>
  </si>
  <si>
    <t>3726700</t>
  </si>
  <si>
    <t>9371100</t>
  </si>
  <si>
    <t>37415</t>
  </si>
  <si>
    <t>457700</t>
  </si>
  <si>
    <t>4087700</t>
  </si>
  <si>
    <t>4825800</t>
  </si>
  <si>
    <t>11290700</t>
  </si>
  <si>
    <t>44348</t>
  </si>
  <si>
    <t>521200</t>
  </si>
  <si>
    <t>4906400</t>
  </si>
  <si>
    <t>5863100</t>
  </si>
  <si>
    <t>12364100</t>
  </si>
  <si>
    <t>47763</t>
  </si>
  <si>
    <t>549200</t>
  </si>
  <si>
    <t>5203400</t>
  </si>
  <si>
    <t>6611500</t>
  </si>
  <si>
    <t>13312000</t>
  </si>
  <si>
    <t>50549</t>
  </si>
  <si>
    <t>658700</t>
  </si>
  <si>
    <t>5469900</t>
  </si>
  <si>
    <t>7183400</t>
  </si>
  <si>
    <t>54</t>
  </si>
  <si>
    <t>15588400</t>
  </si>
  <si>
    <t>58636.1</t>
  </si>
  <si>
    <t>782200</t>
  </si>
  <si>
    <t>6447400</t>
  </si>
  <si>
    <t>8358800</t>
  </si>
  <si>
    <t>41.4</t>
  </si>
  <si>
    <t>16861900</t>
  </si>
  <si>
    <t>63325.09</t>
  </si>
  <si>
    <t>857700</t>
  </si>
  <si>
    <t>7037500</t>
  </si>
  <si>
    <t>8966700</t>
  </si>
  <si>
    <t>17896500</t>
  </si>
  <si>
    <t>67105.92</t>
  </si>
  <si>
    <t>926100</t>
  </si>
  <si>
    <t>7408500</t>
  </si>
  <si>
    <t>9561800</t>
  </si>
  <si>
    <t>18715200</t>
  </si>
  <si>
    <t>70032.91</t>
  </si>
  <si>
    <t>937200</t>
  </si>
  <si>
    <t>7589200</t>
  </si>
  <si>
    <t>10188900</t>
  </si>
  <si>
    <t>19577900</t>
  </si>
  <si>
    <t>73110.52</t>
  </si>
  <si>
    <t>953700</t>
  </si>
  <si>
    <t>7637300</t>
  </si>
  <si>
    <t>10986900</t>
  </si>
  <si>
    <t>56.1</t>
  </si>
  <si>
    <t>20924400</t>
  </si>
  <si>
    <t>77980.24</t>
  </si>
  <si>
    <t>863300</t>
  </si>
  <si>
    <t>8092900</t>
  </si>
  <si>
    <t>11968300</t>
  </si>
  <si>
    <t>22870200</t>
  </si>
  <si>
    <t>85016.32</t>
  </si>
  <si>
    <t>840700</t>
  </si>
  <si>
    <t>8728700</t>
  </si>
  <si>
    <t>13300800</t>
  </si>
  <si>
    <t>25110900</t>
  </si>
  <si>
    <t>93120.6</t>
  </si>
  <si>
    <t>911900</t>
  </si>
  <si>
    <t>9674600</t>
  </si>
  <si>
    <t>14524400</t>
  </si>
  <si>
    <t>27144700</t>
  </si>
  <si>
    <t>5.97</t>
  </si>
  <si>
    <t>100459.62</t>
  </si>
  <si>
    <t>964000</t>
  </si>
  <si>
    <t>10664800</t>
  </si>
  <si>
    <t>15515900</t>
  </si>
  <si>
    <t>39.29</t>
  </si>
  <si>
    <t>57.16</t>
  </si>
  <si>
    <t>27696500</t>
  </si>
  <si>
    <t>102295.54</t>
  </si>
  <si>
    <t>11640700</t>
  </si>
  <si>
    <t>15001400</t>
  </si>
  <si>
    <t>3.81</t>
  </si>
  <si>
    <t>42.03</t>
  </si>
  <si>
    <t>54.16</t>
  </si>
  <si>
    <t>33687900</t>
  </si>
  <si>
    <t>124080.66</t>
  </si>
  <si>
    <t>1217000</t>
  </si>
  <si>
    <t>16291500</t>
  </si>
  <si>
    <t>16179400</t>
  </si>
  <si>
    <t>3.61</t>
  </si>
  <si>
    <t>48.36</t>
  </si>
  <si>
    <t>38801900</t>
  </si>
  <si>
    <t>142132</t>
  </si>
  <si>
    <t>1328500</t>
  </si>
  <si>
    <t>20746000</t>
  </si>
  <si>
    <t>16727400</t>
  </si>
  <si>
    <t>42701000</t>
  </si>
  <si>
    <t>155050</t>
  </si>
  <si>
    <t>1351600</t>
  </si>
  <si>
    <t>23293600</t>
  </si>
  <si>
    <t>17993500</t>
  </si>
  <si>
    <t>42.2</t>
  </si>
  <si>
    <t>45750600</t>
  </si>
  <si>
    <t>165463</t>
  </si>
  <si>
    <t>1438000</t>
  </si>
  <si>
    <t>21455000</t>
  </si>
  <si>
    <t>22858000</t>
  </si>
  <si>
    <t>46.9</t>
  </si>
  <si>
    <t>乌海市</t>
  </si>
  <si>
    <t>414300</t>
  </si>
  <si>
    <t>9903</t>
  </si>
  <si>
    <t>12400</t>
  </si>
  <si>
    <t>252900</t>
  </si>
  <si>
    <t>149000</t>
  </si>
  <si>
    <t>64.4</t>
  </si>
  <si>
    <t>464300</t>
  </si>
  <si>
    <t>10687</t>
  </si>
  <si>
    <t>13100</t>
  </si>
  <si>
    <t>286200</t>
  </si>
  <si>
    <t>164900</t>
  </si>
  <si>
    <t>2.87</t>
  </si>
  <si>
    <t>65.13</t>
  </si>
  <si>
    <t>540500</t>
  </si>
  <si>
    <t>12331</t>
  </si>
  <si>
    <t>13200</t>
  </si>
  <si>
    <t>375300</t>
  </si>
  <si>
    <t>152000</t>
  </si>
  <si>
    <t>66.64</t>
  </si>
  <si>
    <t>30.76</t>
  </si>
  <si>
    <t>687300</t>
  </si>
  <si>
    <t>26.34</t>
  </si>
  <si>
    <t>15424</t>
  </si>
  <si>
    <t>14300</t>
  </si>
  <si>
    <t>393900</t>
  </si>
  <si>
    <t>279200</t>
  </si>
  <si>
    <t>2.31</t>
  </si>
  <si>
    <t>71.02</t>
  </si>
  <si>
    <t>26.67</t>
  </si>
  <si>
    <t>913500</t>
  </si>
  <si>
    <t>19728</t>
  </si>
  <si>
    <t>16400</t>
  </si>
  <si>
    <t>499700</t>
  </si>
  <si>
    <t>397400</t>
  </si>
  <si>
    <t>1.82</t>
  </si>
  <si>
    <t>73.21</t>
  </si>
  <si>
    <t>24.96</t>
  </si>
  <si>
    <t>1209900</t>
  </si>
  <si>
    <t>28</t>
  </si>
  <si>
    <t>25106</t>
  </si>
  <si>
    <t>19100</t>
  </si>
  <si>
    <t>737400</t>
  </si>
  <si>
    <t>453400</t>
  </si>
  <si>
    <t>1.62</t>
  </si>
  <si>
    <t>63.01</t>
  </si>
  <si>
    <t>35.37</t>
  </si>
  <si>
    <t>1492400</t>
  </si>
  <si>
    <t>30348</t>
  </si>
  <si>
    <t>20800</t>
  </si>
  <si>
    <t>959100</t>
  </si>
  <si>
    <t>512400</t>
  </si>
  <si>
    <t>1.34</t>
  </si>
  <si>
    <t>63.59</t>
  </si>
  <si>
    <t>35.06</t>
  </si>
  <si>
    <t>1924900</t>
  </si>
  <si>
    <t>18.44</t>
  </si>
  <si>
    <t>38325</t>
  </si>
  <si>
    <t>23800</t>
  </si>
  <si>
    <t>1269800</t>
  </si>
  <si>
    <t>631300</t>
  </si>
  <si>
    <t>1.21</t>
  </si>
  <si>
    <t>65.54</t>
  </si>
  <si>
    <t>33.25</t>
  </si>
  <si>
    <t>2334500</t>
  </si>
  <si>
    <t>45515</t>
  </si>
  <si>
    <t>27800</t>
  </si>
  <si>
    <t>1448700</t>
  </si>
  <si>
    <t>857900</t>
  </si>
  <si>
    <t>1.15</t>
  </si>
  <si>
    <t>66.17</t>
  </si>
  <si>
    <t>2601600</t>
  </si>
  <si>
    <t>22.82</t>
  </si>
  <si>
    <t>49844</t>
  </si>
  <si>
    <t>31100</t>
  </si>
  <si>
    <t>989500</t>
  </si>
  <si>
    <t>68.84</t>
  </si>
  <si>
    <t>30.16</t>
  </si>
  <si>
    <t>2683300</t>
  </si>
  <si>
    <t>19.66</t>
  </si>
  <si>
    <t>50600</t>
  </si>
  <si>
    <t>1646800</t>
  </si>
  <si>
    <t>1012700</t>
  </si>
  <si>
    <t>0.95</t>
  </si>
  <si>
    <t>71.72</t>
  </si>
  <si>
    <t>27.33</t>
  </si>
  <si>
    <t>3091700</t>
  </si>
  <si>
    <t>57680</t>
  </si>
  <si>
    <t>44000</t>
  </si>
  <si>
    <t>1904600</t>
  </si>
  <si>
    <t>1143100</t>
  </si>
  <si>
    <t>72.83</t>
  </si>
  <si>
    <t>26.27</t>
  </si>
  <si>
    <t>3415700</t>
  </si>
  <si>
    <t>63341</t>
  </si>
  <si>
    <t>49200</t>
  </si>
  <si>
    <t>2110800</t>
  </si>
  <si>
    <t>1255700</t>
  </si>
  <si>
    <t>0.86</t>
  </si>
  <si>
    <t>73.45</t>
  </si>
  <si>
    <t>25.69</t>
  </si>
  <si>
    <t>3528500</t>
  </si>
  <si>
    <t>65090</t>
  </si>
  <si>
    <t>51300</t>
  </si>
  <si>
    <t>2083500</t>
  </si>
  <si>
    <t>1393800</t>
  </si>
  <si>
    <t>0.91</t>
  </si>
  <si>
    <t>65.94</t>
  </si>
  <si>
    <t>33.15</t>
  </si>
  <si>
    <t>3667200</t>
  </si>
  <si>
    <t>67450</t>
  </si>
  <si>
    <t>47900</t>
  </si>
  <si>
    <t>2046900</t>
  </si>
  <si>
    <t>1572400</t>
  </si>
  <si>
    <t>0.79</t>
  </si>
  <si>
    <t>63.4</t>
  </si>
  <si>
    <t>35.81</t>
  </si>
  <si>
    <t>3740400</t>
  </si>
  <si>
    <t>68638</t>
  </si>
  <si>
    <t>45400</t>
  </si>
  <si>
    <t>2085200</t>
  </si>
  <si>
    <t>1609800</t>
  </si>
  <si>
    <t>0.85</t>
  </si>
  <si>
    <t>57.01</t>
  </si>
  <si>
    <t>42.15</t>
  </si>
  <si>
    <t>3890600</t>
  </si>
  <si>
    <t>6.79</t>
  </si>
  <si>
    <t>71133</t>
  </si>
  <si>
    <t>40700</t>
  </si>
  <si>
    <t>2175500</t>
  </si>
  <si>
    <t>1674500</t>
  </si>
  <si>
    <t>56.58</t>
  </si>
  <si>
    <t>42.57</t>
  </si>
  <si>
    <t>4248400</t>
  </si>
  <si>
    <t>77306</t>
  </si>
  <si>
    <t>45600</t>
  </si>
  <si>
    <t>2366300</t>
  </si>
  <si>
    <t>1836500</t>
  </si>
  <si>
    <t>57.7</t>
  </si>
  <si>
    <t>4939700</t>
  </si>
  <si>
    <t>13.04</t>
  </si>
  <si>
    <t>89495</t>
  </si>
  <si>
    <t>49600</t>
  </si>
  <si>
    <t>2948500</t>
  </si>
  <si>
    <t>1941600</t>
  </si>
  <si>
    <t>61.94</t>
  </si>
  <si>
    <t>37.06</t>
  </si>
  <si>
    <t>5509500</t>
  </si>
  <si>
    <t>9.51</t>
  </si>
  <si>
    <t>99387</t>
  </si>
  <si>
    <t>51900</t>
  </si>
  <si>
    <t>3425500</t>
  </si>
  <si>
    <t>2032100</t>
  </si>
  <si>
    <t>0.94</t>
  </si>
  <si>
    <t>62.17</t>
  </si>
  <si>
    <t>36.88</t>
  </si>
  <si>
    <t>5597800</t>
  </si>
  <si>
    <t>100634</t>
  </si>
  <si>
    <t>59800</t>
  </si>
  <si>
    <t>3638200</t>
  </si>
  <si>
    <t>1899800</t>
  </si>
  <si>
    <t>7400600</t>
  </si>
  <si>
    <t>132154</t>
  </si>
  <si>
    <t>69700</t>
  </si>
  <si>
    <t>5309800</t>
  </si>
  <si>
    <t>2021200</t>
  </si>
  <si>
    <t>71.1</t>
  </si>
  <si>
    <t>8033200</t>
  </si>
  <si>
    <t>2.2</t>
  </si>
  <si>
    <t>143450</t>
  </si>
  <si>
    <t>79200</t>
  </si>
  <si>
    <t>5866400</t>
  </si>
  <si>
    <t>2087600</t>
  </si>
  <si>
    <t>73</t>
  </si>
  <si>
    <t>26</t>
  </si>
  <si>
    <t>7131200</t>
  </si>
  <si>
    <t>0.1</t>
  </si>
  <si>
    <t>127342</t>
  </si>
  <si>
    <t>80100</t>
  </si>
  <si>
    <t>4552200</t>
  </si>
  <si>
    <t>2498900</t>
  </si>
  <si>
    <t>35</t>
  </si>
  <si>
    <t>5955700</t>
  </si>
  <si>
    <t>106352</t>
  </si>
  <si>
    <t>83500</t>
  </si>
  <si>
    <t>2978300</t>
  </si>
  <si>
    <t>2893900</t>
  </si>
  <si>
    <t>赤峰市</t>
  </si>
  <si>
    <t>1602700</t>
  </si>
  <si>
    <t>3540</t>
  </si>
  <si>
    <t>407200</t>
  </si>
  <si>
    <t>519800</t>
  </si>
  <si>
    <t>675600</t>
  </si>
  <si>
    <t>1766500</t>
  </si>
  <si>
    <t>3903</t>
  </si>
  <si>
    <t>456400</t>
  </si>
  <si>
    <t>556400</t>
  </si>
  <si>
    <t>753700</t>
  </si>
  <si>
    <t>28.37</t>
  </si>
  <si>
    <t>32.33</t>
  </si>
  <si>
    <t>1968300</t>
  </si>
  <si>
    <t>4333</t>
  </si>
  <si>
    <t>491600</t>
  </si>
  <si>
    <t>639800</t>
  </si>
  <si>
    <t>836900</t>
  </si>
  <si>
    <t>28.39</t>
  </si>
  <si>
    <t>33.16</t>
  </si>
  <si>
    <t>38.45</t>
  </si>
  <si>
    <t>2377200</t>
  </si>
  <si>
    <t>5210</t>
  </si>
  <si>
    <t>594600</t>
  </si>
  <si>
    <t>716500</t>
  </si>
  <si>
    <t>1066100</t>
  </si>
  <si>
    <t>26.24</t>
  </si>
  <si>
    <t>37.02</t>
  </si>
  <si>
    <t>36.74</t>
  </si>
  <si>
    <t>2817500</t>
  </si>
  <si>
    <t>27.2</t>
  </si>
  <si>
    <t>6253</t>
  </si>
  <si>
    <t>771400</t>
  </si>
  <si>
    <t>808900</t>
  </si>
  <si>
    <t>1237300</t>
  </si>
  <si>
    <t>27.29</t>
  </si>
  <si>
    <t>39.87</t>
  </si>
  <si>
    <t>32.84</t>
  </si>
  <si>
    <t>3227200</t>
  </si>
  <si>
    <t>21.6</t>
  </si>
  <si>
    <t>7277</t>
  </si>
  <si>
    <t>930300</t>
  </si>
  <si>
    <t>978700</t>
  </si>
  <si>
    <t>1318200</t>
  </si>
  <si>
    <t>26.53</t>
  </si>
  <si>
    <t>36.87</t>
  </si>
  <si>
    <t>3838300</t>
  </si>
  <si>
    <t>8665</t>
  </si>
  <si>
    <t>1007200</t>
  </si>
  <si>
    <t>1193200</t>
  </si>
  <si>
    <t>1637900</t>
  </si>
  <si>
    <t>23.1</t>
  </si>
  <si>
    <t>41.19</t>
  </si>
  <si>
    <t>35.71</t>
  </si>
  <si>
    <t>4804900</t>
  </si>
  <si>
    <t>20</t>
  </si>
  <si>
    <t>10865</t>
  </si>
  <si>
    <t>1243200</t>
  </si>
  <si>
    <t>1476100</t>
  </si>
  <si>
    <t>2085600</t>
  </si>
  <si>
    <t>20.58</t>
  </si>
  <si>
    <t>47.46</t>
  </si>
  <si>
    <t>31.96</t>
  </si>
  <si>
    <t>5722700</t>
  </si>
  <si>
    <t>13127</t>
  </si>
  <si>
    <t>1447300</t>
  </si>
  <si>
    <t>1711700</t>
  </si>
  <si>
    <t>2563700</t>
  </si>
  <si>
    <t>19.08</t>
  </si>
  <si>
    <t>49.87</t>
  </si>
  <si>
    <t>31.05</t>
  </si>
  <si>
    <t>6559400</t>
  </si>
  <si>
    <t>14991</t>
  </si>
  <si>
    <t>1487600</t>
  </si>
  <si>
    <t>1997100</t>
  </si>
  <si>
    <t>3074700</t>
  </si>
  <si>
    <t>16.32</t>
  </si>
  <si>
    <t>34.24</t>
  </si>
  <si>
    <t>7765500</t>
  </si>
  <si>
    <t>17849</t>
  </si>
  <si>
    <t>1764600</t>
  </si>
  <si>
    <t>2413000</t>
  </si>
  <si>
    <t>3587900</t>
  </si>
  <si>
    <t>16.33</t>
  </si>
  <si>
    <t>51.24</t>
  </si>
  <si>
    <t>32.43</t>
  </si>
  <si>
    <t>8799800</t>
  </si>
  <si>
    <t>20359</t>
  </si>
  <si>
    <t>2816000</t>
  </si>
  <si>
    <t>3898200</t>
  </si>
  <si>
    <t>15.64</t>
  </si>
  <si>
    <t>53.63</t>
  </si>
  <si>
    <t>30.72</t>
  </si>
  <si>
    <t>9807000</t>
  </si>
  <si>
    <t>22865</t>
  </si>
  <si>
    <t>2352900</t>
  </si>
  <si>
    <t>4332100</t>
  </si>
  <si>
    <t>15.14</t>
  </si>
  <si>
    <t>10721800</t>
  </si>
  <si>
    <t>25246</t>
  </si>
  <si>
    <t>2496400</t>
  </si>
  <si>
    <t>3379800</t>
  </si>
  <si>
    <t>4845600</t>
  </si>
  <si>
    <t>50.87</t>
  </si>
  <si>
    <t>33.43</t>
  </si>
  <si>
    <t>11635800</t>
  </si>
  <si>
    <t>27656</t>
  </si>
  <si>
    <t>2623300</t>
  </si>
  <si>
    <t>3524400</t>
  </si>
  <si>
    <t>5488100</t>
  </si>
  <si>
    <t>15.43</t>
  </si>
  <si>
    <t>48.34</t>
  </si>
  <si>
    <t>36.23</t>
  </si>
  <si>
    <t>12775700</t>
  </si>
  <si>
    <t>30599</t>
  </si>
  <si>
    <t>2717800</t>
  </si>
  <si>
    <t>3892100</t>
  </si>
  <si>
    <t>6165800</t>
  </si>
  <si>
    <t>14.88</t>
  </si>
  <si>
    <t>47.42</t>
  </si>
  <si>
    <t>13606200</t>
  </si>
  <si>
    <t>32829</t>
  </si>
  <si>
    <t>2871700</t>
  </si>
  <si>
    <t>4138000</t>
  </si>
  <si>
    <t>6596500</t>
  </si>
  <si>
    <t>15.12</t>
  </si>
  <si>
    <t>37.88</t>
  </si>
  <si>
    <t>14617100</t>
  </si>
  <si>
    <t>35462</t>
  </si>
  <si>
    <t>2912400</t>
  </si>
  <si>
    <t>4283200</t>
  </si>
  <si>
    <t>7421500</t>
  </si>
  <si>
    <t>19.9</t>
  </si>
  <si>
    <t>15929800</t>
  </si>
  <si>
    <t>38898</t>
  </si>
  <si>
    <t>3053700</t>
  </si>
  <si>
    <t>4676000</t>
  </si>
  <si>
    <t>8200100</t>
  </si>
  <si>
    <t>19.74</t>
  </si>
  <si>
    <t>17083800</t>
  </si>
  <si>
    <t>41986</t>
  </si>
  <si>
    <t>3237500</t>
  </si>
  <si>
    <t>5082200</t>
  </si>
  <si>
    <t>8764100</t>
  </si>
  <si>
    <t>18.95</t>
  </si>
  <si>
    <t>29.75</t>
  </si>
  <si>
    <t>17806000</t>
  </si>
  <si>
    <t>43379</t>
  </si>
  <si>
    <t>3464400</t>
  </si>
  <si>
    <t>5512000</t>
  </si>
  <si>
    <t>8572200</t>
  </si>
  <si>
    <t>19.6</t>
  </si>
  <si>
    <t>31.2</t>
  </si>
  <si>
    <t>20437000</t>
  </si>
  <si>
    <t>50275</t>
  </si>
  <si>
    <t>3997900</t>
  </si>
  <si>
    <t>6915500</t>
  </si>
  <si>
    <t>9322100</t>
  </si>
  <si>
    <t>21722000</t>
  </si>
  <si>
    <t>53577</t>
  </si>
  <si>
    <t>4504400</t>
  </si>
  <si>
    <t>7214800</t>
  </si>
  <si>
    <t>9765100</t>
  </si>
  <si>
    <t>22212000</t>
  </si>
  <si>
    <t>55144</t>
  </si>
  <si>
    <t>4603700</t>
  </si>
  <si>
    <t>7162500</t>
  </si>
  <si>
    <t>10208700</t>
  </si>
  <si>
    <t>20.9</t>
  </si>
  <si>
    <t>23220700</t>
  </si>
  <si>
    <t>58787</t>
  </si>
  <si>
    <t>4803000</t>
  </si>
  <si>
    <t>6118000</t>
  </si>
  <si>
    <t>12300000</t>
  </si>
  <si>
    <t>20.7</t>
  </si>
  <si>
    <t>26.3</t>
  </si>
  <si>
    <t>通辽市</t>
  </si>
  <si>
    <t>1590500</t>
  </si>
  <si>
    <t>5168</t>
  </si>
  <si>
    <t>617400</t>
  </si>
  <si>
    <t>436400</t>
  </si>
  <si>
    <t>536700</t>
  </si>
  <si>
    <t>1815500</t>
  </si>
  <si>
    <t>5916</t>
  </si>
  <si>
    <t>515200</t>
  </si>
  <si>
    <t>625000</t>
  </si>
  <si>
    <t>2084100</t>
  </si>
  <si>
    <t>6807</t>
  </si>
  <si>
    <t>678600</t>
  </si>
  <si>
    <t>628400</t>
  </si>
  <si>
    <t>777100</t>
  </si>
  <si>
    <t>2408000</t>
  </si>
  <si>
    <t>7815</t>
  </si>
  <si>
    <t>663300</t>
  </si>
  <si>
    <t>1027700</t>
  </si>
  <si>
    <t>29.8</t>
  </si>
  <si>
    <t>27.5</t>
  </si>
  <si>
    <t>2848100</t>
  </si>
  <si>
    <t>9189</t>
  </si>
  <si>
    <t>804000</t>
  </si>
  <si>
    <t>775800</t>
  </si>
  <si>
    <t>1268300</t>
  </si>
  <si>
    <t>28.2</t>
  </si>
  <si>
    <t>3422000</t>
  </si>
  <si>
    <t>17.8</t>
  </si>
  <si>
    <t>11010</t>
  </si>
  <si>
    <t>968900</t>
  </si>
  <si>
    <t>1103400</t>
  </si>
  <si>
    <t>1349700</t>
  </si>
  <si>
    <t>39.5</t>
  </si>
  <si>
    <t>3939500</t>
  </si>
  <si>
    <t>12642</t>
  </si>
  <si>
    <t>1055700</t>
  </si>
  <si>
    <t>1385100</t>
  </si>
  <si>
    <t>1498600</t>
  </si>
  <si>
    <t>26.8</t>
  </si>
  <si>
    <t>4688300</t>
  </si>
  <si>
    <t>15010</t>
  </si>
  <si>
    <t>1280000</t>
  </si>
  <si>
    <t>1582600</t>
  </si>
  <si>
    <t>1825700</t>
  </si>
  <si>
    <t>27.3</t>
  </si>
  <si>
    <t>5486600</t>
  </si>
  <si>
    <t>17539</t>
  </si>
  <si>
    <t>1460900</t>
  </si>
  <si>
    <t>1800300</t>
  </si>
  <si>
    <t>2225400</t>
  </si>
  <si>
    <t>5946400</t>
  </si>
  <si>
    <t>18973</t>
  </si>
  <si>
    <t>1498700</t>
  </si>
  <si>
    <t>2034000</t>
  </si>
  <si>
    <t>2413800</t>
  </si>
  <si>
    <t>25.2</t>
  </si>
  <si>
    <t>6709700</t>
  </si>
  <si>
    <t>21378</t>
  </si>
  <si>
    <t>1755200</t>
  </si>
  <si>
    <t>2286100</t>
  </si>
  <si>
    <t>2668300</t>
  </si>
  <si>
    <t>26.2</t>
  </si>
  <si>
    <t>7636400</t>
  </si>
  <si>
    <t>24425</t>
  </si>
  <si>
    <t>2082700</t>
  </si>
  <si>
    <t>2703900</t>
  </si>
  <si>
    <t>2849800</t>
  </si>
  <si>
    <t>8533900</t>
  </si>
  <si>
    <t>27552</t>
  </si>
  <si>
    <t>2331600</t>
  </si>
  <si>
    <t>3070500</t>
  </si>
  <si>
    <t>3131800</t>
  </si>
  <si>
    <t>9153700</t>
  </si>
  <si>
    <t>29847</t>
  </si>
  <si>
    <t>2587600</t>
  </si>
  <si>
    <t>3164900</t>
  </si>
  <si>
    <t>3401200</t>
  </si>
  <si>
    <t>9648700</t>
  </si>
  <si>
    <t>31754</t>
  </si>
  <si>
    <t>2706300</t>
  </si>
  <si>
    <t>3386800</t>
  </si>
  <si>
    <t>3555600</t>
  </si>
  <si>
    <t>10024200</t>
  </si>
  <si>
    <t>33335</t>
  </si>
  <si>
    <t>2639600</t>
  </si>
  <si>
    <t>3482700</t>
  </si>
  <si>
    <t>3902000</t>
  </si>
  <si>
    <t>10685000</t>
  </si>
  <si>
    <t>35871</t>
  </si>
  <si>
    <t>2623000</t>
  </si>
  <si>
    <t>3711600</t>
  </si>
  <si>
    <t>4350400</t>
  </si>
  <si>
    <t>24.5</t>
  </si>
  <si>
    <t>11129400</t>
  </si>
  <si>
    <t>37594</t>
  </si>
  <si>
    <t>2611300</t>
  </si>
  <si>
    <t>3490100</t>
  </si>
  <si>
    <t>5028000</t>
  </si>
  <si>
    <t>23.5</t>
  </si>
  <si>
    <t>11902900</t>
  </si>
  <si>
    <t>40505</t>
  </si>
  <si>
    <t>2703700</t>
  </si>
  <si>
    <t>3645300</t>
  </si>
  <si>
    <t>5553900</t>
  </si>
  <si>
    <t>22.7</t>
  </si>
  <si>
    <t>12672600</t>
  </si>
  <si>
    <t>3.97</t>
  </si>
  <si>
    <t>43501</t>
  </si>
  <si>
    <t>2824100</t>
  </si>
  <si>
    <t>3900200</t>
  </si>
  <si>
    <t>5948200</t>
  </si>
  <si>
    <t>22.29</t>
  </si>
  <si>
    <t>30.78</t>
  </si>
  <si>
    <t>46.93</t>
  </si>
  <si>
    <t>12772000</t>
  </si>
  <si>
    <t>43997</t>
  </si>
  <si>
    <t>3046200</t>
  </si>
  <si>
    <t>3701200</t>
  </si>
  <si>
    <t>5905400</t>
  </si>
  <si>
    <t>24.1</t>
  </si>
  <si>
    <t>14712000</t>
  </si>
  <si>
    <t>50773</t>
  </si>
  <si>
    <t>3333000</t>
  </si>
  <si>
    <t>4499000</t>
  </si>
  <si>
    <t>6312900</t>
  </si>
  <si>
    <t>24.4</t>
  </si>
  <si>
    <t>15804000</t>
  </si>
  <si>
    <t>54992</t>
  </si>
  <si>
    <t>3991000</t>
  </si>
  <si>
    <t>5039000</t>
  </si>
  <si>
    <t>6652700</t>
  </si>
  <si>
    <t>25.6</t>
  </si>
  <si>
    <t>16166000</t>
  </si>
  <si>
    <t>57056</t>
  </si>
  <si>
    <t>4072000</t>
  </si>
  <si>
    <t>4929000</t>
  </si>
  <si>
    <t>7088200</t>
  </si>
  <si>
    <t>25.3</t>
  </si>
  <si>
    <t>16862000</t>
  </si>
  <si>
    <t>60329</t>
  </si>
  <si>
    <t>4311000</t>
  </si>
  <si>
    <t>5077000</t>
  </si>
  <si>
    <t>7474000</t>
  </si>
  <si>
    <t>鄂尔多斯市</t>
  </si>
  <si>
    <t>1638066</t>
  </si>
  <si>
    <t>22.1</t>
  </si>
  <si>
    <t>12556</t>
  </si>
  <si>
    <t>257558</t>
  </si>
  <si>
    <t>924993</t>
  </si>
  <si>
    <t>455515</t>
  </si>
  <si>
    <t>27.81</t>
  </si>
  <si>
    <t>1825390</t>
  </si>
  <si>
    <t>13825</t>
  </si>
  <si>
    <t>254270</t>
  </si>
  <si>
    <t>1023628</t>
  </si>
  <si>
    <t>547492</t>
  </si>
  <si>
    <t>13.93</t>
  </si>
  <si>
    <t>56.08</t>
  </si>
  <si>
    <t>29.99</t>
  </si>
  <si>
    <t>2098493</t>
  </si>
  <si>
    <t>15704</t>
  </si>
  <si>
    <t>275988</t>
  </si>
  <si>
    <t>1151592</t>
  </si>
  <si>
    <t>670913</t>
  </si>
  <si>
    <t>13.15</t>
  </si>
  <si>
    <t>54.88</t>
  </si>
  <si>
    <t>31.97</t>
  </si>
  <si>
    <t>2721361</t>
  </si>
  <si>
    <t>20129</t>
  </si>
  <si>
    <t>314928</t>
  </si>
  <si>
    <t>1457368</t>
  </si>
  <si>
    <t>949065</t>
  </si>
  <si>
    <t>11.57</t>
  </si>
  <si>
    <t>34.87</t>
  </si>
  <si>
    <t>3609755</t>
  </si>
  <si>
    <t>26461</t>
  </si>
  <si>
    <t>367903</t>
  </si>
  <si>
    <t>1952299</t>
  </si>
  <si>
    <t>1289553</t>
  </si>
  <si>
    <t>54.08</t>
  </si>
  <si>
    <t>35.72</t>
  </si>
  <si>
    <t>4933062</t>
  </si>
  <si>
    <t>31327</t>
  </si>
  <si>
    <t>402924</t>
  </si>
  <si>
    <t>2775209</t>
  </si>
  <si>
    <t>1754929</t>
  </si>
  <si>
    <t>8.17</t>
  </si>
  <si>
    <t>56.26</t>
  </si>
  <si>
    <t>35.57</t>
  </si>
  <si>
    <t>6478485</t>
  </si>
  <si>
    <t>24</t>
  </si>
  <si>
    <t>39841</t>
  </si>
  <si>
    <t>431112</t>
  </si>
  <si>
    <t>3719925</t>
  </si>
  <si>
    <t>2327448</t>
  </si>
  <si>
    <t>6.65</t>
  </si>
  <si>
    <t>57.42</t>
  </si>
  <si>
    <t>35.93</t>
  </si>
  <si>
    <t>8687349</t>
  </si>
  <si>
    <t>25.8</t>
  </si>
  <si>
    <t>51646</t>
  </si>
  <si>
    <t>479954</t>
  </si>
  <si>
    <t>5082059</t>
  </si>
  <si>
    <t>3125336</t>
  </si>
  <si>
    <t>5.52</t>
  </si>
  <si>
    <t>58.5</t>
  </si>
  <si>
    <t>35.98</t>
  </si>
  <si>
    <t>11402512</t>
  </si>
  <si>
    <t>22.9</t>
  </si>
  <si>
    <t>64719</t>
  </si>
  <si>
    <t>569243</t>
  </si>
  <si>
    <t>6695141</t>
  </si>
  <si>
    <t>4138128</t>
  </si>
  <si>
    <t>4.99</t>
  </si>
  <si>
    <t>58.72</t>
  </si>
  <si>
    <t>36.29</t>
  </si>
  <si>
    <t>13536286</t>
  </si>
  <si>
    <t>23</t>
  </si>
  <si>
    <t>73459</t>
  </si>
  <si>
    <t>592868</t>
  </si>
  <si>
    <t>7724678</t>
  </si>
  <si>
    <t>5218740</t>
  </si>
  <si>
    <t>4.38</t>
  </si>
  <si>
    <t>57.07</t>
  </si>
  <si>
    <t>38.55</t>
  </si>
  <si>
    <t>17015204</t>
  </si>
  <si>
    <t>88906</t>
  </si>
  <si>
    <t>691101</t>
  </si>
  <si>
    <t>9975339</t>
  </si>
  <si>
    <t>6348764</t>
  </si>
  <si>
    <t>4.06</t>
  </si>
  <si>
    <t>58.63</t>
  </si>
  <si>
    <t>37.31</t>
  </si>
  <si>
    <t>20224855</t>
  </si>
  <si>
    <t>102435</t>
  </si>
  <si>
    <t>823623</t>
  </si>
  <si>
    <t>12168656</t>
  </si>
  <si>
    <t>7232576</t>
  </si>
  <si>
    <t>4.07</t>
  </si>
  <si>
    <t>23058253</t>
  </si>
  <si>
    <t>114809</t>
  </si>
  <si>
    <t>895233</t>
  </si>
  <si>
    <t>14036462</t>
  </si>
  <si>
    <t>8126558</t>
  </si>
  <si>
    <t>60.87</t>
  </si>
  <si>
    <t>35.24</t>
  </si>
  <si>
    <t>24824894</t>
  </si>
  <si>
    <t>8.18</t>
  </si>
  <si>
    <t>122311</t>
  </si>
  <si>
    <t>971841</t>
  </si>
  <si>
    <t>15054652</t>
  </si>
  <si>
    <t>8798401</t>
  </si>
  <si>
    <t>3.91</t>
  </si>
  <si>
    <t>60.64</t>
  </si>
  <si>
    <t>35.44</t>
  </si>
  <si>
    <t>26226857</t>
  </si>
  <si>
    <t>127736</t>
  </si>
  <si>
    <t>1006985</t>
  </si>
  <si>
    <t>15750399</t>
  </si>
  <si>
    <t>9469473</t>
  </si>
  <si>
    <t>3.84</t>
  </si>
  <si>
    <t>60.05</t>
  </si>
  <si>
    <t>36.11</t>
  </si>
  <si>
    <t>26986701</t>
  </si>
  <si>
    <t>130257</t>
  </si>
  <si>
    <t>957322</t>
  </si>
  <si>
    <t>15973800</t>
  </si>
  <si>
    <t>10055579</t>
  </si>
  <si>
    <t>3.55</t>
  </si>
  <si>
    <t>59.19</t>
  </si>
  <si>
    <t>37.26</t>
  </si>
  <si>
    <t>28739996</t>
  </si>
  <si>
    <t>137647</t>
  </si>
  <si>
    <t>1122291</t>
  </si>
  <si>
    <t>16964198</t>
  </si>
  <si>
    <t>10653507</t>
  </si>
  <si>
    <t>59.03</t>
  </si>
  <si>
    <t>37.07</t>
  </si>
  <si>
    <t>31502118</t>
  </si>
  <si>
    <t>149526</t>
  </si>
  <si>
    <t>1130624</t>
  </si>
  <si>
    <t>18403048</t>
  </si>
  <si>
    <t>11968446</t>
  </si>
  <si>
    <t>3.59</t>
  </si>
  <si>
    <t>58.42</t>
  </si>
  <si>
    <t>37.99</t>
  </si>
  <si>
    <t>34002129</t>
  </si>
  <si>
    <t>160195</t>
  </si>
  <si>
    <t>1176188</t>
  </si>
  <si>
    <t>19655600</t>
  </si>
  <si>
    <t>13170341</t>
  </si>
  <si>
    <t>57.81</t>
  </si>
  <si>
    <t>38.73</t>
  </si>
  <si>
    <t>36050200</t>
  </si>
  <si>
    <t>168774</t>
  </si>
  <si>
    <t>1236384</t>
  </si>
  <si>
    <t>20922929</t>
  </si>
  <si>
    <t>13890916</t>
  </si>
  <si>
    <t>3.43</t>
  </si>
  <si>
    <t>58.04</t>
  </si>
  <si>
    <t>38.53</t>
  </si>
  <si>
    <t>35104888</t>
  </si>
  <si>
    <t>-2.94</t>
  </si>
  <si>
    <t>163309</t>
  </si>
  <si>
    <t>1359378</t>
  </si>
  <si>
    <t>20062381</t>
  </si>
  <si>
    <t>13683128</t>
  </si>
  <si>
    <t>38.98</t>
  </si>
  <si>
    <t>49502731</t>
  </si>
  <si>
    <t>228650</t>
  </si>
  <si>
    <t>1578592</t>
  </si>
  <si>
    <t>32882471</t>
  </si>
  <si>
    <t>15041669</t>
  </si>
  <si>
    <t>66.43</t>
  </si>
  <si>
    <t>30.39</t>
  </si>
  <si>
    <t>56134374</t>
  </si>
  <si>
    <t>256908</t>
  </si>
  <si>
    <t>1949608</t>
  </si>
  <si>
    <t>38664170</t>
  </si>
  <si>
    <t>15520597</t>
  </si>
  <si>
    <t>3.47</t>
  </si>
  <si>
    <t>68.88</t>
  </si>
  <si>
    <t>27.65</t>
  </si>
  <si>
    <t>58498560</t>
  </si>
  <si>
    <t>264699</t>
  </si>
  <si>
    <t>2026040</t>
  </si>
  <si>
    <t>39385636</t>
  </si>
  <si>
    <t>17086884</t>
  </si>
  <si>
    <t>67.33</t>
  </si>
  <si>
    <t>29.21</t>
  </si>
  <si>
    <t>63630292</t>
  </si>
  <si>
    <t>285338</t>
  </si>
  <si>
    <t>2174000</t>
  </si>
  <si>
    <t>44584000</t>
  </si>
  <si>
    <t>16872600</t>
  </si>
  <si>
    <t>70.1</t>
  </si>
  <si>
    <t>26.5</t>
  </si>
  <si>
    <t>呼伦贝尔市</t>
  </si>
  <si>
    <t>1687000</t>
  </si>
  <si>
    <t>6321</t>
  </si>
  <si>
    <t>553700</t>
  </si>
  <si>
    <t>365700</t>
  </si>
  <si>
    <t>767500</t>
  </si>
  <si>
    <t>1761900</t>
  </si>
  <si>
    <t>6682</t>
  </si>
  <si>
    <t>539600</t>
  </si>
  <si>
    <t>417300</t>
  </si>
  <si>
    <t>805000</t>
  </si>
  <si>
    <t>23.7</t>
  </si>
  <si>
    <t>1887300</t>
  </si>
  <si>
    <t>13.26</t>
  </si>
  <si>
    <t>7087</t>
  </si>
  <si>
    <t>559100</t>
  </si>
  <si>
    <t>458000</t>
  </si>
  <si>
    <t>870200</t>
  </si>
  <si>
    <t>24.3</t>
  </si>
  <si>
    <t>2047600</t>
  </si>
  <si>
    <t>7621</t>
  </si>
  <si>
    <t>540000</t>
  </si>
  <si>
    <t>465800</t>
  </si>
  <si>
    <t>1041700</t>
  </si>
  <si>
    <t>26.4</t>
  </si>
  <si>
    <t>50.9</t>
  </si>
  <si>
    <t>2381700</t>
  </si>
  <si>
    <t>25</t>
  </si>
  <si>
    <t>8981</t>
  </si>
  <si>
    <t>803500</t>
  </si>
  <si>
    <t>513200</t>
  </si>
  <si>
    <t>1064900</t>
  </si>
  <si>
    <t>2594100</t>
  </si>
  <si>
    <t>9976</t>
  </si>
  <si>
    <t>891300</t>
  </si>
  <si>
    <t>630300</t>
  </si>
  <si>
    <t>1072500</t>
  </si>
  <si>
    <t>2914600</t>
  </si>
  <si>
    <t>11258</t>
  </si>
  <si>
    <t>970600</t>
  </si>
  <si>
    <t>769200</t>
  </si>
  <si>
    <t>1174800</t>
  </si>
  <si>
    <t>3622900</t>
  </si>
  <si>
    <t>14054</t>
  </si>
  <si>
    <t>1168000</t>
  </si>
  <si>
    <t>986000</t>
  </si>
  <si>
    <t>1468900</t>
  </si>
  <si>
    <t>4391800</t>
  </si>
  <si>
    <t>17112</t>
  </si>
  <si>
    <t>1334800</t>
  </si>
  <si>
    <t>1285300</t>
  </si>
  <si>
    <t>1771600</t>
  </si>
  <si>
    <t>29.3</t>
  </si>
  <si>
    <t>5071900</t>
  </si>
  <si>
    <t>19832</t>
  </si>
  <si>
    <t>1420200</t>
  </si>
  <si>
    <t>1499100</t>
  </si>
  <si>
    <t>2152600</t>
  </si>
  <si>
    <t>5964800</t>
  </si>
  <si>
    <t>19.29</t>
  </si>
  <si>
    <t>23393</t>
  </si>
  <si>
    <t>1668100</t>
  </si>
  <si>
    <t>1861500</t>
  </si>
  <si>
    <t>2435200</t>
  </si>
  <si>
    <t>6880700</t>
  </si>
  <si>
    <t>27128</t>
  </si>
  <si>
    <t>1990900</t>
  </si>
  <si>
    <t>2277500</t>
  </si>
  <si>
    <t>2612200</t>
  </si>
  <si>
    <t>7714700</t>
  </si>
  <si>
    <t>13.51</t>
  </si>
  <si>
    <t>30763</t>
  </si>
  <si>
    <t>2224600</t>
  </si>
  <si>
    <t>2685500</t>
  </si>
  <si>
    <t>2804500</t>
  </si>
  <si>
    <t>36.4</t>
  </si>
  <si>
    <t>8385800</t>
  </si>
  <si>
    <t>33948</t>
  </si>
  <si>
    <t>2457400</t>
  </si>
  <si>
    <t>2968400</t>
  </si>
  <si>
    <t>2960000</t>
  </si>
  <si>
    <t>9115400</t>
  </si>
  <si>
    <t>37403</t>
  </si>
  <si>
    <t>2572500</t>
  </si>
  <si>
    <t>3113300</t>
  </si>
  <si>
    <t>3429600</t>
  </si>
  <si>
    <t>9700000</t>
  </si>
  <si>
    <t>40340</t>
  </si>
  <si>
    <t>2581100</t>
  </si>
  <si>
    <t>3208900</t>
  </si>
  <si>
    <t>3910000</t>
  </si>
  <si>
    <t>10319600</t>
  </si>
  <si>
    <t>43461</t>
  </si>
  <si>
    <t>2602100</t>
  </si>
  <si>
    <t>3335400</t>
  </si>
  <si>
    <t>4382100</t>
  </si>
  <si>
    <t>10727300</t>
  </si>
  <si>
    <t>45616</t>
  </si>
  <si>
    <t>2589300</t>
  </si>
  <si>
    <t>3124000</t>
  </si>
  <si>
    <t>5014100</t>
  </si>
  <si>
    <t>29.1</t>
  </si>
  <si>
    <t>46.8</t>
  </si>
  <si>
    <t>11373500</t>
  </si>
  <si>
    <t>48949</t>
  </si>
  <si>
    <t>2680800</t>
  </si>
  <si>
    <t>3191100</t>
  </si>
  <si>
    <t>5501700</t>
  </si>
  <si>
    <t>11930300</t>
  </si>
  <si>
    <t>52072</t>
  </si>
  <si>
    <t>2789900</t>
  </si>
  <si>
    <t>3325600</t>
  </si>
  <si>
    <t>5814800</t>
  </si>
  <si>
    <t>23.4</t>
  </si>
  <si>
    <t>27.9</t>
  </si>
  <si>
    <t>11728300</t>
  </si>
  <si>
    <t>-3.3</t>
  </si>
  <si>
    <t>51958</t>
  </si>
  <si>
    <t>2911600</t>
  </si>
  <si>
    <t>3351600</t>
  </si>
  <si>
    <t>5465100</t>
  </si>
  <si>
    <t>24.8</t>
  </si>
  <si>
    <t>13924800</t>
  </si>
  <si>
    <t>62583</t>
  </si>
  <si>
    <t>3398500</t>
  </si>
  <si>
    <t>4734200</t>
  </si>
  <si>
    <t>5792100</t>
  </si>
  <si>
    <t>15360200</t>
  </si>
  <si>
    <t>69819</t>
  </si>
  <si>
    <t>3889100</t>
  </si>
  <si>
    <t>5444700</t>
  </si>
  <si>
    <t>6026400</t>
  </si>
  <si>
    <t>15955700</t>
  </si>
  <si>
    <t>73192</t>
  </si>
  <si>
    <t>3958900</t>
  </si>
  <si>
    <t>5435500</t>
  </si>
  <si>
    <t>6561400</t>
  </si>
  <si>
    <t>17306700</t>
  </si>
  <si>
    <t>80310</t>
  </si>
  <si>
    <t>4035900</t>
  </si>
  <si>
    <t>5442100</t>
  </si>
  <si>
    <t>7828700</t>
  </si>
  <si>
    <t>巴彦淖尔市</t>
  </si>
  <si>
    <t>1212300</t>
  </si>
  <si>
    <t>6902</t>
  </si>
  <si>
    <t>455000</t>
  </si>
  <si>
    <t>332000</t>
  </si>
  <si>
    <t>425300</t>
  </si>
  <si>
    <t>1294600</t>
  </si>
  <si>
    <t>7505</t>
  </si>
  <si>
    <t>476700</t>
  </si>
  <si>
    <t>475200</t>
  </si>
  <si>
    <t>1349100</t>
  </si>
  <si>
    <t>7759</t>
  </si>
  <si>
    <t>467900</t>
  </si>
  <si>
    <t>359000</t>
  </si>
  <si>
    <t>522200</t>
  </si>
  <si>
    <t>1578800</t>
  </si>
  <si>
    <t>9015</t>
  </si>
  <si>
    <t>505700</t>
  </si>
  <si>
    <t>406500</t>
  </si>
  <si>
    <t>666600</t>
  </si>
  <si>
    <t>1883500</t>
  </si>
  <si>
    <t>10809</t>
  </si>
  <si>
    <t>607100</t>
  </si>
  <si>
    <t>518400</t>
  </si>
  <si>
    <t>758000</t>
  </si>
  <si>
    <t>2038700</t>
  </si>
  <si>
    <t>11996</t>
  </si>
  <si>
    <t>629700</t>
  </si>
  <si>
    <t>725900</t>
  </si>
  <si>
    <t>35.6</t>
  </si>
  <si>
    <t>2362100</t>
  </si>
  <si>
    <t>13909</t>
  </si>
  <si>
    <t>648600</t>
  </si>
  <si>
    <t>903500</t>
  </si>
  <si>
    <t>810000</t>
  </si>
  <si>
    <t>2984000</t>
  </si>
  <si>
    <t>17587</t>
  </si>
  <si>
    <t>754400</t>
  </si>
  <si>
    <t>1214700</t>
  </si>
  <si>
    <t>1014900</t>
  </si>
  <si>
    <t>3408800</t>
  </si>
  <si>
    <t>20159</t>
  </si>
  <si>
    <t>916800</t>
  </si>
  <si>
    <t>1284500</t>
  </si>
  <si>
    <t>1207500</t>
  </si>
  <si>
    <t>3923300</t>
  </si>
  <si>
    <t>23322</t>
  </si>
  <si>
    <t>972200</t>
  </si>
  <si>
    <t>1596200</t>
  </si>
  <si>
    <t>1354900</t>
  </si>
  <si>
    <t>4474800</t>
  </si>
  <si>
    <t>26737</t>
  </si>
  <si>
    <t>1150900</t>
  </si>
  <si>
    <t>1747600</t>
  </si>
  <si>
    <t>1576300</t>
  </si>
  <si>
    <t>39.1</t>
  </si>
  <si>
    <t>4952600</t>
  </si>
  <si>
    <t>29815</t>
  </si>
  <si>
    <t>1359800</t>
  </si>
  <si>
    <t>1985700</t>
  </si>
  <si>
    <t>1607100</t>
  </si>
  <si>
    <t>5278500</t>
  </si>
  <si>
    <t>32095</t>
  </si>
  <si>
    <t>1485400</t>
  </si>
  <si>
    <t>2157600</t>
  </si>
  <si>
    <t>1635600</t>
  </si>
  <si>
    <t>5961200</t>
  </si>
  <si>
    <t>2.65</t>
  </si>
  <si>
    <t>36586</t>
  </si>
  <si>
    <t>1595100</t>
  </si>
  <si>
    <t>2239000</t>
  </si>
  <si>
    <t>2127100</t>
  </si>
  <si>
    <t>6270300</t>
  </si>
  <si>
    <t>38819</t>
  </si>
  <si>
    <t>1669800</t>
  </si>
  <si>
    <t>2273300</t>
  </si>
  <si>
    <t>2327200</t>
  </si>
  <si>
    <t>6562400</t>
  </si>
  <si>
    <t>40892</t>
  </si>
  <si>
    <t>2353100</t>
  </si>
  <si>
    <t>2588500</t>
  </si>
  <si>
    <t>24.7</t>
  </si>
  <si>
    <t>39.4</t>
  </si>
  <si>
    <t>6978900</t>
  </si>
  <si>
    <t>43767</t>
  </si>
  <si>
    <t>1596100</t>
  </si>
  <si>
    <t>2478700</t>
  </si>
  <si>
    <t>2904200</t>
  </si>
  <si>
    <t>7504700</t>
  </si>
  <si>
    <t>47477</t>
  </si>
  <si>
    <t>1673400</t>
  </si>
  <si>
    <t>2535500</t>
  </si>
  <si>
    <t>3295900</t>
  </si>
  <si>
    <t>22.3</t>
  </si>
  <si>
    <t>8128000</t>
  </si>
  <si>
    <t>51833</t>
  </si>
  <si>
    <t>1849100</t>
  </si>
  <si>
    <t>2633200</t>
  </si>
  <si>
    <t>3645700</t>
  </si>
  <si>
    <t>8750100</t>
  </si>
  <si>
    <t>56202</t>
  </si>
  <si>
    <t>2010300</t>
  </si>
  <si>
    <t>2736100</t>
  </si>
  <si>
    <t>4003700</t>
  </si>
  <si>
    <t>8946000</t>
  </si>
  <si>
    <t>-1.5</t>
  </si>
  <si>
    <t>56330</t>
  </si>
  <si>
    <t>2219000</t>
  </si>
  <si>
    <t>2568800</t>
  </si>
  <si>
    <t>4167000</t>
  </si>
  <si>
    <t>25.5</t>
  </si>
  <si>
    <t>10361000</t>
  </si>
  <si>
    <t>66265</t>
  </si>
  <si>
    <t>2604500</t>
  </si>
  <si>
    <t>3420600</t>
  </si>
  <si>
    <t>4452000</t>
  </si>
  <si>
    <t>11069000</t>
  </si>
  <si>
    <t>71118</t>
  </si>
  <si>
    <t>2935000</t>
  </si>
  <si>
    <t>3595000</t>
  </si>
  <si>
    <t>4723000</t>
  </si>
  <si>
    <t>11693000</t>
  </si>
  <si>
    <t>7.95</t>
  </si>
  <si>
    <t>76893</t>
  </si>
  <si>
    <t>3099000</t>
  </si>
  <si>
    <t>3785000</t>
  </si>
  <si>
    <t>5194000</t>
  </si>
  <si>
    <t>12423300</t>
  </si>
  <si>
    <t>83099</t>
  </si>
  <si>
    <t>3286000</t>
  </si>
  <si>
    <t>3624000</t>
  </si>
  <si>
    <t>5513000</t>
  </si>
  <si>
    <t>乌兰察布市</t>
  </si>
  <si>
    <t>916900</t>
  </si>
  <si>
    <t>3380</t>
  </si>
  <si>
    <t>281300</t>
  </si>
  <si>
    <t>277100</t>
  </si>
  <si>
    <t>30.2883</t>
  </si>
  <si>
    <t>42.2208</t>
  </si>
  <si>
    <t>28.0625</t>
  </si>
  <si>
    <t>1016600</t>
  </si>
  <si>
    <t>3765</t>
  </si>
  <si>
    <t>348900</t>
  </si>
  <si>
    <t>344100</t>
  </si>
  <si>
    <t>323600</t>
  </si>
  <si>
    <t>30.2928</t>
  </si>
  <si>
    <t>28.0618</t>
  </si>
  <si>
    <t>1178000</t>
  </si>
  <si>
    <t>4360</t>
  </si>
  <si>
    <t>410300</t>
  </si>
  <si>
    <t>406800</t>
  </si>
  <si>
    <t>360800</t>
  </si>
  <si>
    <t>30.2844</t>
  </si>
  <si>
    <t>42.2209</t>
  </si>
  <si>
    <t>28.042</t>
  </si>
  <si>
    <t>1553000</t>
  </si>
  <si>
    <t>5739</t>
  </si>
  <si>
    <t>470500</t>
  </si>
  <si>
    <t>656000</t>
  </si>
  <si>
    <t>42.24</t>
  </si>
  <si>
    <t>27.46</t>
  </si>
  <si>
    <t>8352</t>
  </si>
  <si>
    <t>531900</t>
  </si>
  <si>
    <t>809800</t>
  </si>
  <si>
    <t>490000</t>
  </si>
  <si>
    <t>29.04</t>
  </si>
  <si>
    <t>44.21</t>
  </si>
  <si>
    <t>26.75</t>
  </si>
  <si>
    <t>2302100</t>
  </si>
  <si>
    <t>10591.5</t>
  </si>
  <si>
    <t>553000</t>
  </si>
  <si>
    <t>923400</t>
  </si>
  <si>
    <t>825700</t>
  </si>
  <si>
    <t>25.98</t>
  </si>
  <si>
    <t>41.26</t>
  </si>
  <si>
    <t>2850900</t>
  </si>
  <si>
    <t>13214.69</t>
  </si>
  <si>
    <t>643700</t>
  </si>
  <si>
    <t>1242700</t>
  </si>
  <si>
    <t>964500</t>
  </si>
  <si>
    <t>22.58</t>
  </si>
  <si>
    <t>43.59</t>
  </si>
  <si>
    <t>3440000</t>
  </si>
  <si>
    <t>16077.03</t>
  </si>
  <si>
    <t>620000</t>
  </si>
  <si>
    <t>1640100</t>
  </si>
  <si>
    <t>1179900</t>
  </si>
  <si>
    <t>18.02</t>
  </si>
  <si>
    <t>47.68</t>
  </si>
  <si>
    <t>4346800</t>
  </si>
  <si>
    <t>822700</t>
  </si>
  <si>
    <t>2115100</t>
  </si>
  <si>
    <t>1409000</t>
  </si>
  <si>
    <t>18.93</t>
  </si>
  <si>
    <t>48.66</t>
  </si>
  <si>
    <t>5000100</t>
  </si>
  <si>
    <t>23489</t>
  </si>
  <si>
    <t>781900</t>
  </si>
  <si>
    <t>2617000</t>
  </si>
  <si>
    <t>1601200</t>
  </si>
  <si>
    <t>32.02</t>
  </si>
  <si>
    <t>5676000</t>
  </si>
  <si>
    <t>26459.33</t>
  </si>
  <si>
    <t>939600</t>
  </si>
  <si>
    <t>2967400</t>
  </si>
  <si>
    <t>1769000</t>
  </si>
  <si>
    <t>16.55</t>
  </si>
  <si>
    <t>52.28</t>
  </si>
  <si>
    <t>31.17</t>
  </si>
  <si>
    <t>6900400</t>
  </si>
  <si>
    <t>32281.09</t>
  </si>
  <si>
    <t>1116900</t>
  </si>
  <si>
    <t>3711800</t>
  </si>
  <si>
    <t>2071600</t>
  </si>
  <si>
    <t>16.19</t>
  </si>
  <si>
    <t>53.79</t>
  </si>
  <si>
    <t>30.02</t>
  </si>
  <si>
    <t>7787100</t>
  </si>
  <si>
    <t>36525</t>
  </si>
  <si>
    <t>1215200</t>
  </si>
  <si>
    <t>4186300</t>
  </si>
  <si>
    <t>2385600</t>
  </si>
  <si>
    <t>15.56</t>
  </si>
  <si>
    <t>54.99</t>
  </si>
  <si>
    <t>8337900</t>
  </si>
  <si>
    <t>6.74</t>
  </si>
  <si>
    <t>39215</t>
  </si>
  <si>
    <t>1309800</t>
  </si>
  <si>
    <t>4371100</t>
  </si>
  <si>
    <t>2657000</t>
  </si>
  <si>
    <t>16.03</t>
  </si>
  <si>
    <t>52.42</t>
  </si>
  <si>
    <t>8737300</t>
  </si>
  <si>
    <t>41213</t>
  </si>
  <si>
    <t>1319600</t>
  </si>
  <si>
    <t>4346400</t>
  </si>
  <si>
    <t>3071300</t>
  </si>
  <si>
    <t>49.75</t>
  </si>
  <si>
    <t>35.15</t>
  </si>
  <si>
    <t>9137700</t>
  </si>
  <si>
    <t>43221</t>
  </si>
  <si>
    <t>1323900</t>
  </si>
  <si>
    <t>4438400</t>
  </si>
  <si>
    <t>3375400</t>
  </si>
  <si>
    <t>48.57</t>
  </si>
  <si>
    <t>36.94</t>
  </si>
  <si>
    <t>9388700</t>
  </si>
  <si>
    <t>44517</t>
  </si>
  <si>
    <t>1279200</t>
  </si>
  <si>
    <t>4602800</t>
  </si>
  <si>
    <t>3506700</t>
  </si>
  <si>
    <t>13.62</t>
  </si>
  <si>
    <t>49.02</t>
  </si>
  <si>
    <t>6897800</t>
  </si>
  <si>
    <t>40467.5</t>
  </si>
  <si>
    <t>1244450</t>
  </si>
  <si>
    <t>3699500</t>
  </si>
  <si>
    <t>3491050</t>
  </si>
  <si>
    <t>7481300</t>
  </si>
  <si>
    <t>36418</t>
  </si>
  <si>
    <t>1209700</t>
  </si>
  <si>
    <t>2796200</t>
  </si>
  <si>
    <t>3475400</t>
  </si>
  <si>
    <t>15.93</t>
  </si>
  <si>
    <t>40.93</t>
  </si>
  <si>
    <t>8084200</t>
  </si>
  <si>
    <t>38622</t>
  </si>
  <si>
    <t>1285500</t>
  </si>
  <si>
    <t>3163600</t>
  </si>
  <si>
    <t>3635000</t>
  </si>
  <si>
    <t>39.13</t>
  </si>
  <si>
    <t>8516000</t>
  </si>
  <si>
    <t>2.4</t>
  </si>
  <si>
    <t>47837</t>
  </si>
  <si>
    <t>1382400</t>
  </si>
  <si>
    <t>3335300</t>
  </si>
  <si>
    <t>3551200</t>
  </si>
  <si>
    <t>9743000</t>
  </si>
  <si>
    <t>53871</t>
  </si>
  <si>
    <t>1492000</t>
  </si>
  <si>
    <t>3751000</t>
  </si>
  <si>
    <t>3794000</t>
  </si>
  <si>
    <t>10609000</t>
  </si>
  <si>
    <t>61876</t>
  </si>
  <si>
    <t>1772400</t>
  </si>
  <si>
    <t>4474100</t>
  </si>
  <si>
    <t>3932100</t>
  </si>
  <si>
    <t>11465000</t>
  </si>
  <si>
    <t>67158</t>
  </si>
  <si>
    <t>1858000</t>
  </si>
  <si>
    <t>4712000</t>
  </si>
  <si>
    <t>12141900</t>
  </si>
  <si>
    <t>76364</t>
  </si>
  <si>
    <t>1950000</t>
  </si>
  <si>
    <t>4023000</t>
  </si>
  <si>
    <t>6169000</t>
  </si>
  <si>
    <t>辽宁省</t>
  </si>
  <si>
    <t>沈阳市</t>
  </si>
  <si>
    <t>10468200</t>
  </si>
  <si>
    <t>14630</t>
  </si>
  <si>
    <t>717700</t>
  </si>
  <si>
    <t>4164400</t>
  </si>
  <si>
    <t>5586100</t>
  </si>
  <si>
    <t>11485500</t>
  </si>
  <si>
    <t>15904</t>
  </si>
  <si>
    <t>775100</t>
  </si>
  <si>
    <t>4465500</t>
  </si>
  <si>
    <t>6244900</t>
  </si>
  <si>
    <t>12687200</t>
  </si>
  <si>
    <t>17477</t>
  </si>
  <si>
    <t>846100</t>
  </si>
  <si>
    <t>4967300</t>
  </si>
  <si>
    <t>6873800</t>
  </si>
  <si>
    <t>14018900</t>
  </si>
  <si>
    <t>19165</t>
  </si>
  <si>
    <t>860600</t>
  </si>
  <si>
    <t>5868500</t>
  </si>
  <si>
    <t>7289800</t>
  </si>
  <si>
    <t>15391300</t>
  </si>
  <si>
    <t>20871</t>
  </si>
  <si>
    <t>1089500</t>
  </si>
  <si>
    <t>6575400</t>
  </si>
  <si>
    <t>7726400</t>
  </si>
  <si>
    <t>18106600</t>
  </si>
  <si>
    <t>24404</t>
  </si>
  <si>
    <t>1196900</t>
  </si>
  <si>
    <t>8073700</t>
  </si>
  <si>
    <t>8836000</t>
  </si>
  <si>
    <t>21223700</t>
  </si>
  <si>
    <t>28116</t>
  </si>
  <si>
    <t>1272900</t>
  </si>
  <si>
    <t>9674300</t>
  </si>
  <si>
    <t>10276500</t>
  </si>
  <si>
    <t>25409300</t>
  </si>
  <si>
    <t>32886</t>
  </si>
  <si>
    <t>1336600</t>
  </si>
  <si>
    <t>12069300</t>
  </si>
  <si>
    <t>12003300</t>
  </si>
  <si>
    <t>29410600</t>
  </si>
  <si>
    <t>37516</t>
  </si>
  <si>
    <t>1432900</t>
  </si>
  <si>
    <t>14331200</t>
  </si>
  <si>
    <t>13646500</t>
  </si>
  <si>
    <t>32233500</t>
  </si>
  <si>
    <t>40622</t>
  </si>
  <si>
    <t>1617300</t>
  </si>
  <si>
    <t>15737300</t>
  </si>
  <si>
    <t>14879000</t>
  </si>
  <si>
    <t>35273800</t>
  </si>
  <si>
    <t>43837</t>
  </si>
  <si>
    <t>1791200</t>
  </si>
  <si>
    <t>17256600</t>
  </si>
  <si>
    <t>16225900</t>
  </si>
  <si>
    <t>40098200</t>
  </si>
  <si>
    <t>49224</t>
  </si>
  <si>
    <t>1963400</t>
  </si>
  <si>
    <t>19713700</t>
  </si>
  <si>
    <t>18421100</t>
  </si>
  <si>
    <t>43955500</t>
  </si>
  <si>
    <t>53578</t>
  </si>
  <si>
    <t>2110000</t>
  </si>
  <si>
    <t>21186400</t>
  </si>
  <si>
    <t>20659100</t>
  </si>
  <si>
    <t>47571800</t>
  </si>
  <si>
    <t>57551</t>
  </si>
  <si>
    <t>2249100</t>
  </si>
  <si>
    <t>22583400</t>
  </si>
  <si>
    <t>22739300</t>
  </si>
  <si>
    <t>50530900</t>
  </si>
  <si>
    <t>60625</t>
  </si>
  <si>
    <t>2393000</t>
  </si>
  <si>
    <t>23125100</t>
  </si>
  <si>
    <t>25012800</t>
  </si>
  <si>
    <t>52429000</t>
  </si>
  <si>
    <t>62109</t>
  </si>
  <si>
    <t>2592700</t>
  </si>
  <si>
    <t>21419700</t>
  </si>
  <si>
    <t>28416500</t>
  </si>
  <si>
    <t>52889100</t>
  </si>
  <si>
    <t>0.4</t>
  </si>
  <si>
    <t>61765</t>
  </si>
  <si>
    <t>2464500</t>
  </si>
  <si>
    <t>19008500</t>
  </si>
  <si>
    <t>31416100</t>
  </si>
  <si>
    <t>55492300</t>
  </si>
  <si>
    <t>64083</t>
  </si>
  <si>
    <t>2496500</t>
  </si>
  <si>
    <t>19188800</t>
  </si>
  <si>
    <t>33807000</t>
  </si>
  <si>
    <t>61019200</t>
  </si>
  <si>
    <t>69506</t>
  </si>
  <si>
    <t>2601100</t>
  </si>
  <si>
    <t>20855300</t>
  </si>
  <si>
    <t>37562900</t>
  </si>
  <si>
    <t>64645000</t>
  </si>
  <si>
    <t>72655</t>
  </si>
  <si>
    <t>2840900</t>
  </si>
  <si>
    <t>21555300</t>
  </si>
  <si>
    <t>40248900</t>
  </si>
  <si>
    <t>65715500</t>
  </si>
  <si>
    <t>72936</t>
  </si>
  <si>
    <t>3036000</t>
  </si>
  <si>
    <t>21690100</t>
  </si>
  <si>
    <t>40989400</t>
  </si>
  <si>
    <t>72497300</t>
  </si>
  <si>
    <t>79707</t>
  </si>
  <si>
    <t>3263600</t>
  </si>
  <si>
    <t>25860900</t>
  </si>
  <si>
    <t>43372800</t>
  </si>
  <si>
    <t>76962800</t>
  </si>
  <si>
    <t>84274</t>
  </si>
  <si>
    <t>3352000</t>
  </si>
  <si>
    <t>28238900</t>
  </si>
  <si>
    <t>45372000</t>
  </si>
  <si>
    <t>86247000</t>
  </si>
  <si>
    <t>88519</t>
  </si>
  <si>
    <t>3344300</t>
  </si>
  <si>
    <t>29531100</t>
  </si>
  <si>
    <t>48345100</t>
  </si>
  <si>
    <t>90271000</t>
  </si>
  <si>
    <t>97871</t>
  </si>
  <si>
    <t>3293000</t>
  </si>
  <si>
    <t>31675000</t>
  </si>
  <si>
    <t>55303000</t>
  </si>
  <si>
    <t>大连市</t>
  </si>
  <si>
    <t>10620000</t>
  </si>
  <si>
    <t>19366</t>
  </si>
  <si>
    <t>1023000</t>
  </si>
  <si>
    <t>4600000</t>
  </si>
  <si>
    <t>4997000</t>
  </si>
  <si>
    <t>11739000</t>
  </si>
  <si>
    <t>21225</t>
  </si>
  <si>
    <t>1085000</t>
  </si>
  <si>
    <t>5041000</t>
  </si>
  <si>
    <t>5613000</t>
  </si>
  <si>
    <t>9.01</t>
  </si>
  <si>
    <t>46.47</t>
  </si>
  <si>
    <t>44.51</t>
  </si>
  <si>
    <t>13340000</t>
  </si>
  <si>
    <t>23979</t>
  </si>
  <si>
    <t>1162000</t>
  </si>
  <si>
    <t>5727000</t>
  </si>
  <si>
    <t>6450000</t>
  </si>
  <si>
    <t>8.43</t>
  </si>
  <si>
    <t>47.02</t>
  </si>
  <si>
    <t>14488000</t>
  </si>
  <si>
    <t>25917</t>
  </si>
  <si>
    <t>1246000</t>
  </si>
  <si>
    <t>6387000</t>
  </si>
  <si>
    <t>6855000</t>
  </si>
  <si>
    <t>47.93</t>
  </si>
  <si>
    <t>16046000</t>
  </si>
  <si>
    <t>28542</t>
  </si>
  <si>
    <t>1286000</t>
  </si>
  <si>
    <t>7332000</t>
  </si>
  <si>
    <t>7428000</t>
  </si>
  <si>
    <t>50.12</t>
  </si>
  <si>
    <t>42.07</t>
  </si>
  <si>
    <t>18657000</t>
  </si>
  <si>
    <t>30991</t>
  </si>
  <si>
    <t>1441000</t>
  </si>
  <si>
    <t>8729000</t>
  </si>
  <si>
    <t>8487000</t>
  </si>
  <si>
    <t>8.52</t>
  </si>
  <si>
    <t>46.28</t>
  </si>
  <si>
    <t>21553000</t>
  </si>
  <si>
    <t>34449</t>
  </si>
  <si>
    <t>1618000</t>
  </si>
  <si>
    <t>9749000</t>
  </si>
  <si>
    <t>8.12</t>
  </si>
  <si>
    <t>47.83</t>
  </si>
  <si>
    <t>25356000</t>
  </si>
  <si>
    <t>39793</t>
  </si>
  <si>
    <t>1864000</t>
  </si>
  <si>
    <t>12034000</t>
  </si>
  <si>
    <t>11459000</t>
  </si>
  <si>
    <t>7.96</t>
  </si>
  <si>
    <t>49.05</t>
  </si>
  <si>
    <t>42.99</t>
  </si>
  <si>
    <t>29535000</t>
  </si>
  <si>
    <t>45745</t>
  </si>
  <si>
    <t>2055000</t>
  </si>
  <si>
    <t>14359000</t>
  </si>
  <si>
    <t>13122000</t>
  </si>
  <si>
    <t>7.49</t>
  </si>
  <si>
    <t>51.68</t>
  </si>
  <si>
    <t>40.83</t>
  </si>
  <si>
    <t>32517000</t>
  </si>
  <si>
    <t>49716</t>
  </si>
  <si>
    <t>2144000</t>
  </si>
  <si>
    <t>15961000</t>
  </si>
  <si>
    <t>14412000</t>
  </si>
  <si>
    <t>7.21</t>
  </si>
  <si>
    <t>43.89</t>
  </si>
  <si>
    <t>35561000</t>
  </si>
  <si>
    <t>53571</t>
  </si>
  <si>
    <t>2177000</t>
  </si>
  <si>
    <t>18073000</t>
  </si>
  <si>
    <t>15311000</t>
  </si>
  <si>
    <t>50.88</t>
  </si>
  <si>
    <t>42.43</t>
  </si>
  <si>
    <t>41209000</t>
  </si>
  <si>
    <t>61024</t>
  </si>
  <si>
    <t>2426000</t>
  </si>
  <si>
    <t>21497000</t>
  </si>
  <si>
    <t>17286000</t>
  </si>
  <si>
    <t>6.43</t>
  </si>
  <si>
    <t>41.47</t>
  </si>
  <si>
    <t>45049000</t>
  </si>
  <si>
    <t>65852</t>
  </si>
  <si>
    <t>23478000</t>
  </si>
  <si>
    <t>18914000</t>
  </si>
  <si>
    <t>49032000</t>
  </si>
  <si>
    <t>70943</t>
  </si>
  <si>
    <t>3028000</t>
  </si>
  <si>
    <t>24513000</t>
  </si>
  <si>
    <t>21491000</t>
  </si>
  <si>
    <t>6.24</t>
  </si>
  <si>
    <t>51819000</t>
  </si>
  <si>
    <t>74181</t>
  </si>
  <si>
    <t>3337000</t>
  </si>
  <si>
    <t>24832000</t>
  </si>
  <si>
    <t>23650000</t>
  </si>
  <si>
    <t>5.77</t>
  </si>
  <si>
    <t>45.93</t>
  </si>
  <si>
    <t>54001000</t>
  </si>
  <si>
    <t>76457</t>
  </si>
  <si>
    <t>3812000</t>
  </si>
  <si>
    <t>22453000</t>
  </si>
  <si>
    <t>27736000</t>
  </si>
  <si>
    <t>5.86</t>
  </si>
  <si>
    <t>43.31</t>
  </si>
  <si>
    <t>50.83</t>
  </si>
  <si>
    <t>56480000</t>
  </si>
  <si>
    <t>79125</t>
  </si>
  <si>
    <t>4041000</t>
  </si>
  <si>
    <t>22898000</t>
  </si>
  <si>
    <t>29541000</t>
  </si>
  <si>
    <t>41.85</t>
  </si>
  <si>
    <t>51.36</t>
  </si>
  <si>
    <t>60522000</t>
  </si>
  <si>
    <t>83988</t>
  </si>
  <si>
    <t>4129000</t>
  </si>
  <si>
    <t>24285000</t>
  </si>
  <si>
    <t>32108000</t>
  </si>
  <si>
    <t>65009000</t>
  </si>
  <si>
    <t>89255</t>
  </si>
  <si>
    <t>4300000</t>
  </si>
  <si>
    <t>24779000</t>
  </si>
  <si>
    <t>35930000</t>
  </si>
  <si>
    <t>42.27</t>
  </si>
  <si>
    <t>51.96</t>
  </si>
  <si>
    <t>69900000</t>
  </si>
  <si>
    <t>94966</t>
  </si>
  <si>
    <t>4589000</t>
  </si>
  <si>
    <t>28068000</t>
  </si>
  <si>
    <t>37243000</t>
  </si>
  <si>
    <t>6.55</t>
  </si>
  <si>
    <t>39.99</t>
  </si>
  <si>
    <t>53.46</t>
  </si>
  <si>
    <t>70004000</t>
  </si>
  <si>
    <t>94281</t>
  </si>
  <si>
    <t>4592000</t>
  </si>
  <si>
    <t>28041000</t>
  </si>
  <si>
    <t>37371000</t>
  </si>
  <si>
    <t>40.04</t>
  </si>
  <si>
    <t>53.43</t>
  </si>
  <si>
    <t>78256000</t>
  </si>
  <si>
    <t>104746</t>
  </si>
  <si>
    <t>5134000</t>
  </si>
  <si>
    <t>32954000</t>
  </si>
  <si>
    <t>40168000</t>
  </si>
  <si>
    <t>6.56</t>
  </si>
  <si>
    <t>42.19</t>
  </si>
  <si>
    <t>51.25</t>
  </si>
  <si>
    <t>83999000</t>
  </si>
  <si>
    <t>111858</t>
  </si>
  <si>
    <t>5647000</t>
  </si>
  <si>
    <t>36092000</t>
  </si>
  <si>
    <t>42261000</t>
  </si>
  <si>
    <t>6.68</t>
  </si>
  <si>
    <t>49.29</t>
  </si>
  <si>
    <t>91134000</t>
  </si>
  <si>
    <t>116557</t>
  </si>
  <si>
    <t>5959000</t>
  </si>
  <si>
    <t>37153000</t>
  </si>
  <si>
    <t>44417000</t>
  </si>
  <si>
    <t>42.45</t>
  </si>
  <si>
    <t>50.75</t>
  </si>
  <si>
    <t>95169000</t>
  </si>
  <si>
    <t>126185</t>
  </si>
  <si>
    <t>5857000</t>
  </si>
  <si>
    <t>33490000</t>
  </si>
  <si>
    <t>55822000</t>
  </si>
  <si>
    <t>6.7843</t>
  </si>
  <si>
    <t>42.4289</t>
  </si>
  <si>
    <t>50.0622</t>
  </si>
  <si>
    <t>鞍山市</t>
  </si>
  <si>
    <t>4136000</t>
  </si>
  <si>
    <t>16995</t>
  </si>
  <si>
    <t>358300</t>
  </si>
  <si>
    <t>2367900</t>
  </si>
  <si>
    <t>2099900</t>
  </si>
  <si>
    <t>4342500</t>
  </si>
  <si>
    <t>18649</t>
  </si>
  <si>
    <t>372400</t>
  </si>
  <si>
    <t>2434700</t>
  </si>
  <si>
    <t>2360300</t>
  </si>
  <si>
    <t>7.45</t>
  </si>
  <si>
    <t>55.75</t>
  </si>
  <si>
    <t>36.79</t>
  </si>
  <si>
    <t>4682400</t>
  </si>
  <si>
    <t>20609</t>
  </si>
  <si>
    <t>401800</t>
  </si>
  <si>
    <t>2541400</t>
  </si>
  <si>
    <t>2661900</t>
  </si>
  <si>
    <t>7.27</t>
  </si>
  <si>
    <t>55.18</t>
  </si>
  <si>
    <t>5808900</t>
  </si>
  <si>
    <t>22909</t>
  </si>
  <si>
    <t>428500</t>
  </si>
  <si>
    <t>3201900</t>
  </si>
  <si>
    <t>3086900</t>
  </si>
  <si>
    <t>55.5</t>
  </si>
  <si>
    <t>6102100</t>
  </si>
  <si>
    <t>29075</t>
  </si>
  <si>
    <t>498700</t>
  </si>
  <si>
    <t>3305400</t>
  </si>
  <si>
    <t>3599000</t>
  </si>
  <si>
    <t>5.02</t>
  </si>
  <si>
    <t>35.78</t>
  </si>
  <si>
    <t>6247900</t>
  </si>
  <si>
    <t>29338</t>
  </si>
  <si>
    <t>557300</t>
  </si>
  <si>
    <t>3383000</t>
  </si>
  <si>
    <t>4019300</t>
  </si>
  <si>
    <t>55.02</t>
  </si>
  <si>
    <t>7066400</t>
  </si>
  <si>
    <t>32644</t>
  </si>
  <si>
    <t>533300</t>
  </si>
  <si>
    <t>3860700</t>
  </si>
  <si>
    <t>4524900</t>
  </si>
  <si>
    <t>5.37</t>
  </si>
  <si>
    <t>39.83</t>
  </si>
  <si>
    <t>8032600</t>
  </si>
  <si>
    <t>38387</t>
  </si>
  <si>
    <t>562500</t>
  </si>
  <si>
    <t>4389900</t>
  </si>
  <si>
    <t>5327400</t>
  </si>
  <si>
    <t>55.79</t>
  </si>
  <si>
    <t>39.65</t>
  </si>
  <si>
    <t>8993900</t>
  </si>
  <si>
    <t>45808</t>
  </si>
  <si>
    <t>596000</t>
  </si>
  <si>
    <t>4971200</t>
  </si>
  <si>
    <t>6560300</t>
  </si>
  <si>
    <t>4.55</t>
  </si>
  <si>
    <t>9410400</t>
  </si>
  <si>
    <t>49301</t>
  </si>
  <si>
    <t>632900</t>
  </si>
  <si>
    <t>5262200</t>
  </si>
  <si>
    <t>7344000</t>
  </si>
  <si>
    <t>4.77</t>
  </si>
  <si>
    <t>52.79</t>
  </si>
  <si>
    <t>42.44</t>
  </si>
  <si>
    <t>10756600</t>
  </si>
  <si>
    <t>58426</t>
  </si>
  <si>
    <t>793400</t>
  </si>
  <si>
    <t>5667500</t>
  </si>
  <si>
    <t>8776300</t>
  </si>
  <si>
    <t>54.32</t>
  </si>
  <si>
    <t>11852700</t>
  </si>
  <si>
    <t>68224</t>
  </si>
  <si>
    <t>702900</t>
  </si>
  <si>
    <t>6193600</t>
  </si>
  <si>
    <t>10072000</t>
  </si>
  <si>
    <t>4.61</t>
  </si>
  <si>
    <t>41.99</t>
  </si>
  <si>
    <t>12784800</t>
  </si>
  <si>
    <t>69211</t>
  </si>
  <si>
    <t>743200</t>
  </si>
  <si>
    <t>6582500</t>
  </si>
  <si>
    <t>10117400</t>
  </si>
  <si>
    <t>5.12</t>
  </si>
  <si>
    <t>53.23</t>
  </si>
  <si>
    <t>13785800</t>
  </si>
  <si>
    <t>72606</t>
  </si>
  <si>
    <t>783200</t>
  </si>
  <si>
    <t>7088500</t>
  </si>
  <si>
    <t>10994100</t>
  </si>
  <si>
    <t>5.03</t>
  </si>
  <si>
    <t>53.06</t>
  </si>
  <si>
    <t>41.91</t>
  </si>
  <si>
    <t>14316700</t>
  </si>
  <si>
    <t>66073</t>
  </si>
  <si>
    <t>826300</t>
  </si>
  <si>
    <t>6769800</t>
  </si>
  <si>
    <t>10484300</t>
  </si>
  <si>
    <t>5.49</t>
  </si>
  <si>
    <t>50.56</t>
  </si>
  <si>
    <t>43.94</t>
  </si>
  <si>
    <t>14731800</t>
  </si>
  <si>
    <t>64710</t>
  </si>
  <si>
    <t>991100</t>
  </si>
  <si>
    <t>5877400</t>
  </si>
  <si>
    <t>10975900</t>
  </si>
  <si>
    <t>47.19</t>
  </si>
  <si>
    <t>46.97</t>
  </si>
  <si>
    <t>14554200</t>
  </si>
  <si>
    <t>-10.3</t>
  </si>
  <si>
    <t>40532</t>
  </si>
  <si>
    <t>908000</t>
  </si>
  <si>
    <t>5800700</t>
  </si>
  <si>
    <t>8379800</t>
  </si>
  <si>
    <t>6.84</t>
  </si>
  <si>
    <t>57.32</t>
  </si>
  <si>
    <t>15220100</t>
  </si>
  <si>
    <t>44790</t>
  </si>
  <si>
    <t>6309300</t>
  </si>
  <si>
    <t>8787900</t>
  </si>
  <si>
    <t>16239100</t>
  </si>
  <si>
    <t>5.15</t>
  </si>
  <si>
    <t>48810</t>
  </si>
  <si>
    <t>968700</t>
  </si>
  <si>
    <t>7002800</t>
  </si>
  <si>
    <t>9313000</t>
  </si>
  <si>
    <t>5.53</t>
  </si>
  <si>
    <t>41.28</t>
  </si>
  <si>
    <t>53.19</t>
  </si>
  <si>
    <t>17295700</t>
  </si>
  <si>
    <t>6.14</t>
  </si>
  <si>
    <t>48957</t>
  </si>
  <si>
    <t>1048400</t>
  </si>
  <si>
    <t>7286300</t>
  </si>
  <si>
    <t>8947000</t>
  </si>
  <si>
    <t>42.73</t>
  </si>
  <si>
    <t>51.26</t>
  </si>
  <si>
    <t>17191000</t>
  </si>
  <si>
    <t>0.35</t>
  </si>
  <si>
    <t>52020</t>
  </si>
  <si>
    <t>1105100</t>
  </si>
  <si>
    <t>6913800</t>
  </si>
  <si>
    <t>9220000</t>
  </si>
  <si>
    <t>6.36</t>
  </si>
  <si>
    <t>40.61</t>
  </si>
  <si>
    <t>53.03</t>
  </si>
  <si>
    <t>18169500</t>
  </si>
  <si>
    <t>57188.24</t>
  </si>
  <si>
    <t>7232500</t>
  </si>
  <si>
    <t>9784000</t>
  </si>
  <si>
    <t>6.37</t>
  </si>
  <si>
    <t>41.81</t>
  </si>
  <si>
    <t>51.82</t>
  </si>
  <si>
    <t>18632300</t>
  </si>
  <si>
    <t>57102</t>
  </si>
  <si>
    <t>1216500</t>
  </si>
  <si>
    <t>7460400</t>
  </si>
  <si>
    <t>9955300</t>
  </si>
  <si>
    <t>20802000</t>
  </si>
  <si>
    <t>61658</t>
  </si>
  <si>
    <t>1252000</t>
  </si>
  <si>
    <t>8070000</t>
  </si>
  <si>
    <t>10797000</t>
  </si>
  <si>
    <t>21563000</t>
  </si>
  <si>
    <t>63348.9029</t>
  </si>
  <si>
    <t>1215000</t>
  </si>
  <si>
    <t>7408000</t>
  </si>
  <si>
    <t>12941000</t>
  </si>
  <si>
    <t>抚顺市</t>
  </si>
  <si>
    <t>2049000</t>
  </si>
  <si>
    <t>9000</t>
  </si>
  <si>
    <t>1135000</t>
  </si>
  <si>
    <t>726000</t>
  </si>
  <si>
    <t>9900</t>
  </si>
  <si>
    <t>207000</t>
  </si>
  <si>
    <t>1232000</t>
  </si>
  <si>
    <t>800000</t>
  </si>
  <si>
    <t>2401000</t>
  </si>
  <si>
    <t>10600</t>
  </si>
  <si>
    <t>225000</t>
  </si>
  <si>
    <t>1288000</t>
  </si>
  <si>
    <t>888000</t>
  </si>
  <si>
    <t>2563000</t>
  </si>
  <si>
    <t>11400</t>
  </si>
  <si>
    <t>233000</t>
  </si>
  <si>
    <t>1451000</t>
  </si>
  <si>
    <t>879000</t>
  </si>
  <si>
    <t>2801000</t>
  </si>
  <si>
    <t>12700</t>
  </si>
  <si>
    <t>251000</t>
  </si>
  <si>
    <t>1625000</t>
  </si>
  <si>
    <t>924000</t>
  </si>
  <si>
    <t>3238000</t>
  </si>
  <si>
    <t>14800</t>
  </si>
  <si>
    <t>265000</t>
  </si>
  <si>
    <t>1747000</t>
  </si>
  <si>
    <t>1226000</t>
  </si>
  <si>
    <t>3786000</t>
  </si>
  <si>
    <t>17300</t>
  </si>
  <si>
    <t>2088000</t>
  </si>
  <si>
    <t>1412000</t>
  </si>
  <si>
    <t>4522000</t>
  </si>
  <si>
    <t>16.07</t>
  </si>
  <si>
    <t>349000</t>
  </si>
  <si>
    <t>2469000</t>
  </si>
  <si>
    <t>1705000</t>
  </si>
  <si>
    <t>5523000</t>
  </si>
  <si>
    <t>25600</t>
  </si>
  <si>
    <t>420000</t>
  </si>
  <si>
    <t>3109000</t>
  </si>
  <si>
    <t>1994000</t>
  </si>
  <si>
    <t>5871000</t>
  </si>
  <si>
    <t>27300</t>
  </si>
  <si>
    <t>444000</t>
  </si>
  <si>
    <t>3251000</t>
  </si>
  <si>
    <t>2176000</t>
  </si>
  <si>
    <t>6185000</t>
  </si>
  <si>
    <t>17.02</t>
  </si>
  <si>
    <t>28900</t>
  </si>
  <si>
    <t>3590000</t>
  </si>
  <si>
    <t>2078000</t>
  </si>
  <si>
    <t>6989000</t>
  </si>
  <si>
    <t>13.73</t>
  </si>
  <si>
    <t>32800</t>
  </si>
  <si>
    <t>552000</t>
  </si>
  <si>
    <t>3998000</t>
  </si>
  <si>
    <t>2439000</t>
  </si>
  <si>
    <t>7540000</t>
  </si>
  <si>
    <t>35700</t>
  </si>
  <si>
    <t>586000</t>
  </si>
  <si>
    <t>4352000</t>
  </si>
  <si>
    <t>2601000</t>
  </si>
  <si>
    <t>8292000</t>
  </si>
  <si>
    <t>39600</t>
  </si>
  <si>
    <t>4780000</t>
  </si>
  <si>
    <t>2869000</t>
  </si>
  <si>
    <t>57.6</t>
  </si>
  <si>
    <t>8696000</t>
  </si>
  <si>
    <t>42000</t>
  </si>
  <si>
    <t>668000</t>
  </si>
  <si>
    <t>4828000</t>
  </si>
  <si>
    <t>3200000</t>
  </si>
  <si>
    <t>8156000</t>
  </si>
  <si>
    <t>40000</t>
  </si>
  <si>
    <t>469000</t>
  </si>
  <si>
    <t>4435000</t>
  </si>
  <si>
    <t>3252000</t>
  </si>
  <si>
    <t>7924000</t>
  </si>
  <si>
    <t>-7.1</t>
  </si>
  <si>
    <t>39500</t>
  </si>
  <si>
    <t>537000</t>
  </si>
  <si>
    <t>4125000</t>
  </si>
  <si>
    <t>3262000</t>
  </si>
  <si>
    <t>8327000</t>
  </si>
  <si>
    <t>42100</t>
  </si>
  <si>
    <t>536000</t>
  </si>
  <si>
    <t>4336000</t>
  </si>
  <si>
    <t>8809900</t>
  </si>
  <si>
    <t>45300</t>
  </si>
  <si>
    <t>549000</t>
  </si>
  <si>
    <t>4568000</t>
  </si>
  <si>
    <t>3693000</t>
  </si>
  <si>
    <t>8470000</t>
  </si>
  <si>
    <t>-3.6</t>
  </si>
  <si>
    <t>44400</t>
  </si>
  <si>
    <t>565000</t>
  </si>
  <si>
    <t>4171000</t>
  </si>
  <si>
    <t>3735000</t>
  </si>
  <si>
    <t>8236000</t>
  </si>
  <si>
    <t>-3</t>
  </si>
  <si>
    <t>43900</t>
  </si>
  <si>
    <t>3870000</t>
  </si>
  <si>
    <t>3773000</t>
  </si>
  <si>
    <t>8701000</t>
  </si>
  <si>
    <t>47300</t>
  </si>
  <si>
    <t>612000</t>
  </si>
  <si>
    <t>4162000</t>
  </si>
  <si>
    <t>3927000</t>
  </si>
  <si>
    <t>9277000</t>
  </si>
  <si>
    <t>51500</t>
  </si>
  <si>
    <t>615500</t>
  </si>
  <si>
    <t>4635300</t>
  </si>
  <si>
    <t>4026200</t>
  </si>
  <si>
    <t>9722000</t>
  </si>
  <si>
    <t>52700</t>
  </si>
  <si>
    <t>4472000</t>
  </si>
  <si>
    <t>4413000</t>
  </si>
  <si>
    <t>10109000</t>
  </si>
  <si>
    <t>58500</t>
  </si>
  <si>
    <t>595000</t>
  </si>
  <si>
    <t>4274000</t>
  </si>
  <si>
    <t>5240000</t>
  </si>
  <si>
    <t>本溪市</t>
  </si>
  <si>
    <t>1583200</t>
  </si>
  <si>
    <t>10091</t>
  </si>
  <si>
    <t>135500</t>
  </si>
  <si>
    <t>818500</t>
  </si>
  <si>
    <t>629200</t>
  </si>
  <si>
    <t>51.7</t>
  </si>
  <si>
    <t>1773100</t>
  </si>
  <si>
    <t>11309</t>
  </si>
  <si>
    <t>146400</t>
  </si>
  <si>
    <t>910000</t>
  </si>
  <si>
    <t>716700</t>
  </si>
  <si>
    <t>51.32</t>
  </si>
  <si>
    <t>40.42</t>
  </si>
  <si>
    <t>1935000</t>
  </si>
  <si>
    <t>12362</t>
  </si>
  <si>
    <t>158000</t>
  </si>
  <si>
    <t>984200</t>
  </si>
  <si>
    <t>792700</t>
  </si>
  <si>
    <t>40.97</t>
  </si>
  <si>
    <t>2340300</t>
  </si>
  <si>
    <t>14985</t>
  </si>
  <si>
    <t>171500</t>
  </si>
  <si>
    <t>1281800</t>
  </si>
  <si>
    <t>877200</t>
  </si>
  <si>
    <t>7.16</t>
  </si>
  <si>
    <t>55.46</t>
  </si>
  <si>
    <t>37.38</t>
  </si>
  <si>
    <t>2831100</t>
  </si>
  <si>
    <t>18752</t>
  </si>
  <si>
    <t>193300</t>
  </si>
  <si>
    <t>1565000</t>
  </si>
  <si>
    <t>1013700</t>
  </si>
  <si>
    <t>6.15</t>
  </si>
  <si>
    <t>59.32</t>
  </si>
  <si>
    <t>34.53</t>
  </si>
  <si>
    <t>3345300</t>
  </si>
  <si>
    <t>21922</t>
  </si>
  <si>
    <t>217400</t>
  </si>
  <si>
    <t>1926800</t>
  </si>
  <si>
    <t>1180500</t>
  </si>
  <si>
    <t>6.44</t>
  </si>
  <si>
    <t>59.17</t>
  </si>
  <si>
    <t>34.39</t>
  </si>
  <si>
    <t>3960200</t>
  </si>
  <si>
    <t>25619</t>
  </si>
  <si>
    <t>246700</t>
  </si>
  <si>
    <t>2366200</t>
  </si>
  <si>
    <t>1330900</t>
  </si>
  <si>
    <t>6.45</t>
  </si>
  <si>
    <t>14.54</t>
  </si>
  <si>
    <t>31066</t>
  </si>
  <si>
    <t>250800</t>
  </si>
  <si>
    <t>2750200</t>
  </si>
  <si>
    <t>1561000</t>
  </si>
  <si>
    <t>5.96</t>
  </si>
  <si>
    <t>61.85</t>
  </si>
  <si>
    <t>32.19</t>
  </si>
  <si>
    <t>4980000</t>
  </si>
  <si>
    <t>15.01</t>
  </si>
  <si>
    <t>39158</t>
  </si>
  <si>
    <t>277500</t>
  </si>
  <si>
    <t>3032200</t>
  </si>
  <si>
    <t>1890100</t>
  </si>
  <si>
    <t>63.41</t>
  </si>
  <si>
    <t>30.94</t>
  </si>
  <si>
    <t>5215400</t>
  </si>
  <si>
    <t>44251</t>
  </si>
  <si>
    <t>304200</t>
  </si>
  <si>
    <t>3116900</t>
  </si>
  <si>
    <t>2403300</t>
  </si>
  <si>
    <t>5.59</t>
  </si>
  <si>
    <t>5450700</t>
  </si>
  <si>
    <t>50612</t>
  </si>
  <si>
    <t>349700</t>
  </si>
  <si>
    <t>3198100</t>
  </si>
  <si>
    <t>2810100</t>
  </si>
  <si>
    <t>5.04</t>
  </si>
  <si>
    <t>32.66</t>
  </si>
  <si>
    <t>5759000</t>
  </si>
  <si>
    <t>13.59</t>
  </si>
  <si>
    <t>60552</t>
  </si>
  <si>
    <t>3262700</t>
  </si>
  <si>
    <t>3344400</t>
  </si>
  <si>
    <t>5.09</t>
  </si>
  <si>
    <t>62.9</t>
  </si>
  <si>
    <t>32.01</t>
  </si>
  <si>
    <t>6095600</t>
  </si>
  <si>
    <t>64459</t>
  </si>
  <si>
    <t>419800</t>
  </si>
  <si>
    <t>3367100</t>
  </si>
  <si>
    <t>3775700</t>
  </si>
  <si>
    <t>5.41</t>
  </si>
  <si>
    <t>60.7</t>
  </si>
  <si>
    <t>33.94</t>
  </si>
  <si>
    <t>6305300</t>
  </si>
  <si>
    <t>69118</t>
  </si>
  <si>
    <t>431900</t>
  </si>
  <si>
    <t>3407900</t>
  </si>
  <si>
    <t>4173900</t>
  </si>
  <si>
    <t>59.67</t>
  </si>
  <si>
    <t>6519100</t>
  </si>
  <si>
    <t>67879</t>
  </si>
  <si>
    <t>466600</t>
  </si>
  <si>
    <t>3428700</t>
  </si>
  <si>
    <t>4657600</t>
  </si>
  <si>
    <t>39.77</t>
  </si>
  <si>
    <t>6874800</t>
  </si>
  <si>
    <t>67656</t>
  </si>
  <si>
    <t>487100</t>
  </si>
  <si>
    <t>3497000</t>
  </si>
  <si>
    <t>4986500</t>
  </si>
  <si>
    <t>5.75</t>
  </si>
  <si>
    <t>51.43</t>
  </si>
  <si>
    <t>42.81</t>
  </si>
  <si>
    <t>6990200</t>
  </si>
  <si>
    <t>-8.8</t>
  </si>
  <si>
    <t>44745</t>
  </si>
  <si>
    <t>486400</t>
  </si>
  <si>
    <t>3421400</t>
  </si>
  <si>
    <t>3657000</t>
  </si>
  <si>
    <t>8.84</t>
  </si>
  <si>
    <t>43.46</t>
  </si>
  <si>
    <t>46050</t>
  </si>
  <si>
    <t>501500</t>
  </si>
  <si>
    <t>3578500</t>
  </si>
  <si>
    <t>3870800</t>
  </si>
  <si>
    <t>7680700</t>
  </si>
  <si>
    <t>48920</t>
  </si>
  <si>
    <t>499800</t>
  </si>
  <si>
    <t>3820800</t>
  </si>
  <si>
    <t>3988900</t>
  </si>
  <si>
    <t>6.07</t>
  </si>
  <si>
    <t>45.46</t>
  </si>
  <si>
    <t>48.46</t>
  </si>
  <si>
    <t>7810000</t>
  </si>
  <si>
    <t>46673</t>
  </si>
  <si>
    <t>519200</t>
  </si>
  <si>
    <t>3730600</t>
  </si>
  <si>
    <t>3560900</t>
  </si>
  <si>
    <t>47.76</t>
  </si>
  <si>
    <t>8104000</t>
  </si>
  <si>
    <t>60210</t>
  </si>
  <si>
    <t>543000</t>
  </si>
  <si>
    <t>3829000</t>
  </si>
  <si>
    <t>3730000</t>
  </si>
  <si>
    <t>47.25</t>
  </si>
  <si>
    <t>46.05</t>
  </si>
  <si>
    <t>8942300</t>
  </si>
  <si>
    <t>68340.14</t>
  </si>
  <si>
    <t>552500</t>
  </si>
  <si>
    <t>4372600</t>
  </si>
  <si>
    <t>4017200</t>
  </si>
  <si>
    <t>6.18</t>
  </si>
  <si>
    <t>9308100</t>
  </si>
  <si>
    <t>0</t>
  </si>
  <si>
    <t>72634</t>
  </si>
  <si>
    <t>590700</t>
  </si>
  <si>
    <t>4689200</t>
  </si>
  <si>
    <t>4028200</t>
  </si>
  <si>
    <t>6.35</t>
  </si>
  <si>
    <t>50.38</t>
  </si>
  <si>
    <t>43.27</t>
  </si>
  <si>
    <t>9710000</t>
  </si>
  <si>
    <t>77217.4</t>
  </si>
  <si>
    <t>594000</t>
  </si>
  <si>
    <t>4475000</t>
  </si>
  <si>
    <t>10256000</t>
  </si>
  <si>
    <t>83109</t>
  </si>
  <si>
    <t>578000</t>
  </si>
  <si>
    <t>4305000</t>
  </si>
  <si>
    <t>5373000</t>
  </si>
  <si>
    <t>丹东市</t>
  </si>
  <si>
    <t>1619100</t>
  </si>
  <si>
    <t>6730</t>
  </si>
  <si>
    <t>329400</t>
  </si>
  <si>
    <t>1747300</t>
  </si>
  <si>
    <t>7254</t>
  </si>
  <si>
    <t>354700</t>
  </si>
  <si>
    <t>619500</t>
  </si>
  <si>
    <t>773100</t>
  </si>
  <si>
    <t>1898600</t>
  </si>
  <si>
    <t>7876</t>
  </si>
  <si>
    <t>377800</t>
  </si>
  <si>
    <t>687400</t>
  </si>
  <si>
    <t>833400</t>
  </si>
  <si>
    <t>2038200</t>
  </si>
  <si>
    <t>8450</t>
  </si>
  <si>
    <t>416600</t>
  </si>
  <si>
    <t>712300</t>
  </si>
  <si>
    <t>909300</t>
  </si>
  <si>
    <t>2273500</t>
  </si>
  <si>
    <t>9426</t>
  </si>
  <si>
    <t>464500</t>
  </si>
  <si>
    <t>795200</t>
  </si>
  <si>
    <t>1013800</t>
  </si>
  <si>
    <t>2458900</t>
  </si>
  <si>
    <t>10186</t>
  </si>
  <si>
    <t>516300</t>
  </si>
  <si>
    <t>880100</t>
  </si>
  <si>
    <t>1062500</t>
  </si>
  <si>
    <t>2823700</t>
  </si>
  <si>
    <t>11665</t>
  </si>
  <si>
    <t>568600</t>
  </si>
  <si>
    <t>1083200</t>
  </si>
  <si>
    <t>1171800</t>
  </si>
  <si>
    <t>20.1</t>
  </si>
  <si>
    <t>38.4</t>
  </si>
  <si>
    <t>3339400</t>
  </si>
  <si>
    <t>13766</t>
  </si>
  <si>
    <t>646900</t>
  </si>
  <si>
    <t>1320000</t>
  </si>
  <si>
    <t>1372500</t>
  </si>
  <si>
    <t>3969100</t>
  </si>
  <si>
    <t>16.09</t>
  </si>
  <si>
    <t>16350</t>
  </si>
  <si>
    <t>753900</t>
  </si>
  <si>
    <t>1639500</t>
  </si>
  <si>
    <t>1575700</t>
  </si>
  <si>
    <t>4345200</t>
  </si>
  <si>
    <t>17901</t>
  </si>
  <si>
    <t>845100</t>
  </si>
  <si>
    <t>1848900</t>
  </si>
  <si>
    <t>1651200</t>
  </si>
  <si>
    <t>19.5</t>
  </si>
  <si>
    <t>4852300</t>
  </si>
  <si>
    <t>19948</t>
  </si>
  <si>
    <t>971800</t>
  </si>
  <si>
    <t>2153100</t>
  </si>
  <si>
    <t>1727400</t>
  </si>
  <si>
    <t>5637000</t>
  </si>
  <si>
    <t>23112</t>
  </si>
  <si>
    <t>1165200</t>
  </si>
  <si>
    <t>2465700</t>
  </si>
  <si>
    <t>2006100</t>
  </si>
  <si>
    <t>6275900</t>
  </si>
  <si>
    <t>10.51</t>
  </si>
  <si>
    <t>25901</t>
  </si>
  <si>
    <t>1278200</t>
  </si>
  <si>
    <t>2698900</t>
  </si>
  <si>
    <t>2298800</t>
  </si>
  <si>
    <t>6810000</t>
  </si>
  <si>
    <t>28334</t>
  </si>
  <si>
    <t>1283300</t>
  </si>
  <si>
    <t>2959300</t>
  </si>
  <si>
    <t>2567400</t>
  </si>
  <si>
    <t>7136700</t>
  </si>
  <si>
    <t>5.57</t>
  </si>
  <si>
    <t>29948</t>
  </si>
  <si>
    <t>1289200</t>
  </si>
  <si>
    <t>2716400</t>
  </si>
  <si>
    <t>3131100</t>
  </si>
  <si>
    <t>38.1</t>
  </si>
  <si>
    <t>6771200</t>
  </si>
  <si>
    <t>28753</t>
  </si>
  <si>
    <t>1293200</t>
  </si>
  <si>
    <t>2261500</t>
  </si>
  <si>
    <t>3216500</t>
  </si>
  <si>
    <t>6885500</t>
  </si>
  <si>
    <t>-2.07</t>
  </si>
  <si>
    <t>29622</t>
  </si>
  <si>
    <t>1228600</t>
  </si>
  <si>
    <t>1805400</t>
  </si>
  <si>
    <t>3851500</t>
  </si>
  <si>
    <t>55.9</t>
  </si>
  <si>
    <t>7156900</t>
  </si>
  <si>
    <t>31131</t>
  </si>
  <si>
    <t>1257900</t>
  </si>
  <si>
    <t>1917900</t>
  </si>
  <si>
    <t>3981200</t>
  </si>
  <si>
    <t>7370500</t>
  </si>
  <si>
    <t>32519</t>
  </si>
  <si>
    <t>1363500</t>
  </si>
  <si>
    <t>1932600</t>
  </si>
  <si>
    <t>4074400</t>
  </si>
  <si>
    <t>7678500</t>
  </si>
  <si>
    <t>34363</t>
  </si>
  <si>
    <t>1452500</t>
  </si>
  <si>
    <t>1893200</t>
  </si>
  <si>
    <t>4332800</t>
  </si>
  <si>
    <t>56.4</t>
  </si>
  <si>
    <t>7794200</t>
  </si>
  <si>
    <t>35388</t>
  </si>
  <si>
    <t>1908300</t>
  </si>
  <si>
    <t>4349600</t>
  </si>
  <si>
    <t>19.7</t>
  </si>
  <si>
    <t>8544100</t>
  </si>
  <si>
    <t>39401</t>
  </si>
  <si>
    <t>1712100</t>
  </si>
  <si>
    <t>2231600</t>
  </si>
  <si>
    <t>4600400</t>
  </si>
  <si>
    <t>8907200</t>
  </si>
  <si>
    <t>0.6</t>
  </si>
  <si>
    <t>41730</t>
  </si>
  <si>
    <t>1847800</t>
  </si>
  <si>
    <t>2326000</t>
  </si>
  <si>
    <t>4733400</t>
  </si>
  <si>
    <t>53.1</t>
  </si>
  <si>
    <t>9777600</t>
  </si>
  <si>
    <t>44926</t>
  </si>
  <si>
    <t>1952000</t>
  </si>
  <si>
    <t>2348000</t>
  </si>
  <si>
    <t>5152000</t>
  </si>
  <si>
    <t>10078000</t>
  </si>
  <si>
    <t>48439</t>
  </si>
  <si>
    <t>1929000</t>
  </si>
  <si>
    <t>2802000</t>
  </si>
  <si>
    <t>5347000</t>
  </si>
  <si>
    <t>锦州市</t>
  </si>
  <si>
    <t>1958500</t>
  </si>
  <si>
    <t>6402</t>
  </si>
  <si>
    <t>727000</t>
  </si>
  <si>
    <t>732800</t>
  </si>
  <si>
    <t>2164700</t>
  </si>
  <si>
    <t>7056</t>
  </si>
  <si>
    <t>565700</t>
  </si>
  <si>
    <t>787200</t>
  </si>
  <si>
    <t>811900</t>
  </si>
  <si>
    <t>26.13</t>
  </si>
  <si>
    <t>36.36</t>
  </si>
  <si>
    <t>2428700</t>
  </si>
  <si>
    <t>7907</t>
  </si>
  <si>
    <t>642000</t>
  </si>
  <si>
    <t>858100</t>
  </si>
  <si>
    <t>928600</t>
  </si>
  <si>
    <t>26.43</t>
  </si>
  <si>
    <t>35.33</t>
  </si>
  <si>
    <t>38.23</t>
  </si>
  <si>
    <t>2817000</t>
  </si>
  <si>
    <t>9167</t>
  </si>
  <si>
    <t>721100</t>
  </si>
  <si>
    <t>1039500</t>
  </si>
  <si>
    <t>1056400</t>
  </si>
  <si>
    <t>3160000</t>
  </si>
  <si>
    <t>10954</t>
  </si>
  <si>
    <t>866500</t>
  </si>
  <si>
    <t>1328100</t>
  </si>
  <si>
    <t>1236600</t>
  </si>
  <si>
    <t>38.71</t>
  </si>
  <si>
    <t>3485800</t>
  </si>
  <si>
    <t>12397</t>
  </si>
  <si>
    <t>880400</t>
  </si>
  <si>
    <t>1400700</t>
  </si>
  <si>
    <t>1538200</t>
  </si>
  <si>
    <t>23.05</t>
  </si>
  <si>
    <t>36.67</t>
  </si>
  <si>
    <t>40.27</t>
  </si>
  <si>
    <t>4324200</t>
  </si>
  <si>
    <t>14906</t>
  </si>
  <si>
    <t>944300</t>
  </si>
  <si>
    <t>1825500</t>
  </si>
  <si>
    <t>1832700</t>
  </si>
  <si>
    <t>20.52</t>
  </si>
  <si>
    <t>39.66</t>
  </si>
  <si>
    <t>5166000</t>
  </si>
  <si>
    <t>17817.01</t>
  </si>
  <si>
    <t>1035800</t>
  </si>
  <si>
    <t>2390300</t>
  </si>
  <si>
    <t>2084800</t>
  </si>
  <si>
    <t>43.37</t>
  </si>
  <si>
    <t>37.83</t>
  </si>
  <si>
    <t>6292000</t>
  </si>
  <si>
    <t>22287</t>
  </si>
  <si>
    <t>1239700</t>
  </si>
  <si>
    <t>3029800</t>
  </si>
  <si>
    <t>17.95</t>
  </si>
  <si>
    <t>43.88</t>
  </si>
  <si>
    <t>7273000</t>
  </si>
  <si>
    <t>23447</t>
  </si>
  <si>
    <t>1330100</t>
  </si>
  <si>
    <t>3354800</t>
  </si>
  <si>
    <t>2588100</t>
  </si>
  <si>
    <t>18.29</t>
  </si>
  <si>
    <t>46.13</t>
  </si>
  <si>
    <t>35.58</t>
  </si>
  <si>
    <t>9126300</t>
  </si>
  <si>
    <t>29264</t>
  </si>
  <si>
    <t>1513100</t>
  </si>
  <si>
    <t>4345500</t>
  </si>
  <si>
    <t>3267700</t>
  </si>
  <si>
    <t>47.62</t>
  </si>
  <si>
    <t>11169300</t>
  </si>
  <si>
    <t>13.23</t>
  </si>
  <si>
    <t>35783.65</t>
  </si>
  <si>
    <t>1733700</t>
  </si>
  <si>
    <t>5540100</t>
  </si>
  <si>
    <t>3895400</t>
  </si>
  <si>
    <t>15.52</t>
  </si>
  <si>
    <t>34.88</t>
  </si>
  <si>
    <t>12427100</t>
  </si>
  <si>
    <t>10.36</t>
  </si>
  <si>
    <t>40002.25</t>
  </si>
  <si>
    <t>1902900</t>
  </si>
  <si>
    <t>6162300</t>
  </si>
  <si>
    <t>4361900</t>
  </si>
  <si>
    <t>15.31</t>
  </si>
  <si>
    <t>13449300</t>
  </si>
  <si>
    <t>43497</t>
  </si>
  <si>
    <t>2021500</t>
  </si>
  <si>
    <t>6567300</t>
  </si>
  <si>
    <t>4860500</t>
  </si>
  <si>
    <t>15.03</t>
  </si>
  <si>
    <t>48.83</t>
  </si>
  <si>
    <t>13640000</t>
  </si>
  <si>
    <t>44264</t>
  </si>
  <si>
    <t>2015800</t>
  </si>
  <si>
    <t>6329300</t>
  </si>
  <si>
    <t>5294900</t>
  </si>
  <si>
    <t>14.78</t>
  </si>
  <si>
    <t>38.82</t>
  </si>
  <si>
    <t>13273300</t>
  </si>
  <si>
    <t>1.14</t>
  </si>
  <si>
    <t>43207</t>
  </si>
  <si>
    <t>2113600</t>
  </si>
  <si>
    <t>5687800</t>
  </si>
  <si>
    <t>5471900</t>
  </si>
  <si>
    <t>15.92</t>
  </si>
  <si>
    <t>41.23</t>
  </si>
  <si>
    <t>10328100</t>
  </si>
  <si>
    <t>-6.55</t>
  </si>
  <si>
    <t>33691.53</t>
  </si>
  <si>
    <t>2055900</t>
  </si>
  <si>
    <t>3532600</t>
  </si>
  <si>
    <t>4739700</t>
  </si>
  <si>
    <t>19.91</t>
  </si>
  <si>
    <t>45.89</t>
  </si>
  <si>
    <t>10775300</t>
  </si>
  <si>
    <t>35254</t>
  </si>
  <si>
    <t>1714000</t>
  </si>
  <si>
    <t>3798600</t>
  </si>
  <si>
    <t>5262700</t>
  </si>
  <si>
    <t>11924100</t>
  </si>
  <si>
    <t>39211</t>
  </si>
  <si>
    <t>1801800</t>
  </si>
  <si>
    <t>4168200</t>
  </si>
  <si>
    <t>5954100</t>
  </si>
  <si>
    <t>15.11</t>
  </si>
  <si>
    <t>49.93</t>
  </si>
  <si>
    <t>10730300</t>
  </si>
  <si>
    <t>2.49</t>
  </si>
  <si>
    <t>35431</t>
  </si>
  <si>
    <t>1982600</t>
  </si>
  <si>
    <t>2792000</t>
  </si>
  <si>
    <t>5955600</t>
  </si>
  <si>
    <t>18.48</t>
  </si>
  <si>
    <t>26.02</t>
  </si>
  <si>
    <t>10722000</t>
  </si>
  <si>
    <t>0.05</t>
  </si>
  <si>
    <t>39332</t>
  </si>
  <si>
    <t>2085000</t>
  </si>
  <si>
    <t>2683000</t>
  </si>
  <si>
    <t>5954000</t>
  </si>
  <si>
    <t>19.45</t>
  </si>
  <si>
    <t>25.02</t>
  </si>
  <si>
    <t>55.53</t>
  </si>
  <si>
    <t>11483400</t>
  </si>
  <si>
    <t>42808.58</t>
  </si>
  <si>
    <t>2129000</t>
  </si>
  <si>
    <t>2964000</t>
  </si>
  <si>
    <t>6390000</t>
  </si>
  <si>
    <t>18.54</t>
  </si>
  <si>
    <t>25.81</t>
  </si>
  <si>
    <t>55.65</t>
  </si>
  <si>
    <t>12016600</t>
  </si>
  <si>
    <t>45294</t>
  </si>
  <si>
    <t>2267000</t>
  </si>
  <si>
    <t>3280000</t>
  </si>
  <si>
    <t>6469000</t>
  </si>
  <si>
    <t>18.86</t>
  </si>
  <si>
    <t>53.83</t>
  </si>
  <si>
    <t>12534000</t>
  </si>
  <si>
    <t>47577</t>
  </si>
  <si>
    <t>2280000</t>
  </si>
  <si>
    <t>6921000</t>
  </si>
  <si>
    <t>18.2</t>
  </si>
  <si>
    <t>13536000</t>
  </si>
  <si>
    <t>51811</t>
  </si>
  <si>
    <t>2227000</t>
  </si>
  <si>
    <t>3993000</t>
  </si>
  <si>
    <t>7316000</t>
  </si>
  <si>
    <t>营口市</t>
  </si>
  <si>
    <t>1708300</t>
  </si>
  <si>
    <t>7585</t>
  </si>
  <si>
    <t>259300</t>
  </si>
  <si>
    <t>826200</t>
  </si>
  <si>
    <t>622800</t>
  </si>
  <si>
    <t>1827000</t>
  </si>
  <si>
    <t>8481</t>
  </si>
  <si>
    <t>275900</t>
  </si>
  <si>
    <t>936800</t>
  </si>
  <si>
    <t>710700</t>
  </si>
  <si>
    <t>14.35</t>
  </si>
  <si>
    <t>48.71</t>
  </si>
  <si>
    <t>2068000</t>
  </si>
  <si>
    <t>9549</t>
  </si>
  <si>
    <t>299000</t>
  </si>
  <si>
    <t>1080200</t>
  </si>
  <si>
    <t>797100</t>
  </si>
  <si>
    <t>13.74</t>
  </si>
  <si>
    <t>36.63</t>
  </si>
  <si>
    <t>2407000</t>
  </si>
  <si>
    <t>11074</t>
  </si>
  <si>
    <t>302100</t>
  </si>
  <si>
    <t>1324600</t>
  </si>
  <si>
    <t>907100</t>
  </si>
  <si>
    <t>3023000</t>
  </si>
  <si>
    <t>13868</t>
  </si>
  <si>
    <t>368100</t>
  </si>
  <si>
    <t>1701100</t>
  </si>
  <si>
    <t>1114100</t>
  </si>
  <si>
    <t>11.56</t>
  </si>
  <si>
    <t>53.44</t>
  </si>
  <si>
    <t>3756400</t>
  </si>
  <si>
    <t>16487</t>
  </si>
  <si>
    <t>410100</t>
  </si>
  <si>
    <t>1950200</t>
  </si>
  <si>
    <t>1435600</t>
  </si>
  <si>
    <t>51.38</t>
  </si>
  <si>
    <t>37.82</t>
  </si>
  <si>
    <t>4477700</t>
  </si>
  <si>
    <t>19810</t>
  </si>
  <si>
    <t>451900</t>
  </si>
  <si>
    <t>2492600</t>
  </si>
  <si>
    <t>1627900</t>
  </si>
  <si>
    <t>9.88</t>
  </si>
  <si>
    <t>54.51</t>
  </si>
  <si>
    <t>5524900</t>
  </si>
  <si>
    <t>24597</t>
  </si>
  <si>
    <t>533200</t>
  </si>
  <si>
    <t>3186100</t>
  </si>
  <si>
    <t>1981700</t>
  </si>
  <si>
    <t>55.89</t>
  </si>
  <si>
    <t>34.76</t>
  </si>
  <si>
    <t>6747300</t>
  </si>
  <si>
    <t>30178</t>
  </si>
  <si>
    <t>616400</t>
  </si>
  <si>
    <t>4043600</t>
  </si>
  <si>
    <t>2375700</t>
  </si>
  <si>
    <t>8.76</t>
  </si>
  <si>
    <t>57.4</t>
  </si>
  <si>
    <t>33.77</t>
  </si>
  <si>
    <t>8069600</t>
  </si>
  <si>
    <t>34427</t>
  </si>
  <si>
    <t>675400</t>
  </si>
  <si>
    <t>4543400</t>
  </si>
  <si>
    <t>2850800</t>
  </si>
  <si>
    <t>8.45</t>
  </si>
  <si>
    <t>10024500</t>
  </si>
  <si>
    <t>41452</t>
  </si>
  <si>
    <t>772300</t>
  </si>
  <si>
    <t>5546700</t>
  </si>
  <si>
    <t>3705500</t>
  </si>
  <si>
    <t>55.33</t>
  </si>
  <si>
    <t>36.96</t>
  </si>
  <si>
    <t>12246500</t>
  </si>
  <si>
    <t>13.89</t>
  </si>
  <si>
    <t>50308.94</t>
  </si>
  <si>
    <t>907600</t>
  </si>
  <si>
    <t>6738100</t>
  </si>
  <si>
    <t>4600900</t>
  </si>
  <si>
    <t>7.41</t>
  </si>
  <si>
    <t>13811800</t>
  </si>
  <si>
    <t>10.85</t>
  </si>
  <si>
    <t>56582.59</t>
  </si>
  <si>
    <t>1035600</t>
  </si>
  <si>
    <t>7389900</t>
  </si>
  <si>
    <t>5386300</t>
  </si>
  <si>
    <t>15131100</t>
  </si>
  <si>
    <t>9.54</t>
  </si>
  <si>
    <t>61937</t>
  </si>
  <si>
    <t>1095600</t>
  </si>
  <si>
    <t>7976900</t>
  </si>
  <si>
    <t>6058600</t>
  </si>
  <si>
    <t>7.24</t>
  </si>
  <si>
    <t>52.72</t>
  </si>
  <si>
    <t>15460800</t>
  </si>
  <si>
    <t>63234</t>
  </si>
  <si>
    <t>1105200</t>
  </si>
  <si>
    <t>7769600</t>
  </si>
  <si>
    <t>6586000</t>
  </si>
  <si>
    <t>7.15</t>
  </si>
  <si>
    <t>50.25</t>
  </si>
  <si>
    <t>15137500</t>
  </si>
  <si>
    <t>61925</t>
  </si>
  <si>
    <t>1108000</t>
  </si>
  <si>
    <t>7273200</t>
  </si>
  <si>
    <t>6756200</t>
  </si>
  <si>
    <t>7.32</t>
  </si>
  <si>
    <t>48.05</t>
  </si>
  <si>
    <t>44.63</t>
  </si>
  <si>
    <t>11562500</t>
  </si>
  <si>
    <t>-7.5</t>
  </si>
  <si>
    <t>47358.09</t>
  </si>
  <si>
    <t>1109400</t>
  </si>
  <si>
    <t>4714600</t>
  </si>
  <si>
    <t>5738500</t>
  </si>
  <si>
    <t>12705300</t>
  </si>
  <si>
    <t>52092</t>
  </si>
  <si>
    <t>954600</t>
  </si>
  <si>
    <t>5565600</t>
  </si>
  <si>
    <t>6185100</t>
  </si>
  <si>
    <t>13467200</t>
  </si>
  <si>
    <t>55295</t>
  </si>
  <si>
    <t>1025700</t>
  </si>
  <si>
    <t>5976900</t>
  </si>
  <si>
    <t>6464600</t>
  </si>
  <si>
    <t>7.62</t>
  </si>
  <si>
    <t>44.38</t>
  </si>
  <si>
    <t>13281600</t>
  </si>
  <si>
    <t>54611.78</t>
  </si>
  <si>
    <t>1081900</t>
  </si>
  <si>
    <t>6012100</t>
  </si>
  <si>
    <t>6187600</t>
  </si>
  <si>
    <t>8.15</t>
  </si>
  <si>
    <t>45.27</t>
  </si>
  <si>
    <t>46.59</t>
  </si>
  <si>
    <t>13254600</t>
  </si>
  <si>
    <t>56777</t>
  </si>
  <si>
    <t>1070000</t>
  </si>
  <si>
    <t>5840000</t>
  </si>
  <si>
    <t>6340000</t>
  </si>
  <si>
    <t>44.09</t>
  </si>
  <si>
    <t>47.82</t>
  </si>
  <si>
    <t>14032400</t>
  </si>
  <si>
    <t>60484.28</t>
  </si>
  <si>
    <t>1175600</t>
  </si>
  <si>
    <t>6349500</t>
  </si>
  <si>
    <t>6507300</t>
  </si>
  <si>
    <t>8.38</t>
  </si>
  <si>
    <t>45.25</t>
  </si>
  <si>
    <t>46.37</t>
  </si>
  <si>
    <t>14315700</t>
  </si>
  <si>
    <t>-2.3</t>
  </si>
  <si>
    <t>1266000</t>
  </si>
  <si>
    <t>6308400</t>
  </si>
  <si>
    <t>6741300</t>
  </si>
  <si>
    <t>44.06</t>
  </si>
  <si>
    <t>47.09</t>
  </si>
  <si>
    <t>15294000</t>
  </si>
  <si>
    <t>64999</t>
  </si>
  <si>
    <t>1311000</t>
  </si>
  <si>
    <t>6159000</t>
  </si>
  <si>
    <t>7324000</t>
  </si>
  <si>
    <t>8.86</t>
  </si>
  <si>
    <t>41.63</t>
  </si>
  <si>
    <t>49.51</t>
  </si>
  <si>
    <t>15603000</t>
  </si>
  <si>
    <t>69223</t>
  </si>
  <si>
    <t>1210000</t>
  </si>
  <si>
    <t>5284000</t>
  </si>
  <si>
    <t>9109000</t>
  </si>
  <si>
    <t>58.4</t>
  </si>
  <si>
    <t>阜新市</t>
  </si>
  <si>
    <t>650500</t>
  </si>
  <si>
    <t>3393</t>
  </si>
  <si>
    <t>89600</t>
  </si>
  <si>
    <t>253200</t>
  </si>
  <si>
    <t>307700</t>
  </si>
  <si>
    <t>700000</t>
  </si>
  <si>
    <t>3652</t>
  </si>
  <si>
    <t>102100</t>
  </si>
  <si>
    <t>274400</t>
  </si>
  <si>
    <t>326700</t>
  </si>
  <si>
    <t>14.52</t>
  </si>
  <si>
    <t>39.02</t>
  </si>
  <si>
    <t>46.46</t>
  </si>
  <si>
    <t>839000</t>
  </si>
  <si>
    <t>4420</t>
  </si>
  <si>
    <t>150500</t>
  </si>
  <si>
    <t>339700</t>
  </si>
  <si>
    <t>361900</t>
  </si>
  <si>
    <t>17.66</t>
  </si>
  <si>
    <t>1009000</t>
  </si>
  <si>
    <t>5339</t>
  </si>
  <si>
    <t>222600</t>
  </si>
  <si>
    <t>407400</t>
  </si>
  <si>
    <t>400300</t>
  </si>
  <si>
    <t>39.54</t>
  </si>
  <si>
    <t>6590</t>
  </si>
  <si>
    <t>298600</t>
  </si>
  <si>
    <t>498300</t>
  </si>
  <si>
    <t>474300</t>
  </si>
  <si>
    <t>1439900</t>
  </si>
  <si>
    <t>7398</t>
  </si>
  <si>
    <t>355200</t>
  </si>
  <si>
    <t>488600</t>
  </si>
  <si>
    <t>582200</t>
  </si>
  <si>
    <t>24.91</t>
  </si>
  <si>
    <t>34.26</t>
  </si>
  <si>
    <t>1620900</t>
  </si>
  <si>
    <t>8227</t>
  </si>
  <si>
    <t>328800</t>
  </si>
  <si>
    <t>600800</t>
  </si>
  <si>
    <t>656800</t>
  </si>
  <si>
    <t>20.72</t>
  </si>
  <si>
    <t>37.87</t>
  </si>
  <si>
    <t>1987900</t>
  </si>
  <si>
    <t>10025</t>
  </si>
  <si>
    <t>752300</t>
  </si>
  <si>
    <t>765600</t>
  </si>
  <si>
    <t>21.56</t>
  </si>
  <si>
    <t>38.87</t>
  </si>
  <si>
    <t>2439300</t>
  </si>
  <si>
    <t>12132</t>
  </si>
  <si>
    <t>522000</t>
  </si>
  <si>
    <t>935100</t>
  </si>
  <si>
    <t>882000</t>
  </si>
  <si>
    <t>22.32</t>
  </si>
  <si>
    <t>39.98</t>
  </si>
  <si>
    <t>37.71</t>
  </si>
  <si>
    <t>2879700</t>
  </si>
  <si>
    <t>14967</t>
  </si>
  <si>
    <t>637500</t>
  </si>
  <si>
    <t>1186100</t>
  </si>
  <si>
    <t>1056100</t>
  </si>
  <si>
    <t>22.14</t>
  </si>
  <si>
    <t>3788700</t>
  </si>
  <si>
    <t>20819</t>
  </si>
  <si>
    <t>926600</t>
  </si>
  <si>
    <t>1584600</t>
  </si>
  <si>
    <t>1277500</t>
  </si>
  <si>
    <t>24.46</t>
  </si>
  <si>
    <t>41.82</t>
  </si>
  <si>
    <t>33.72</t>
  </si>
  <si>
    <t>4802600</t>
  </si>
  <si>
    <t>26480.04</t>
  </si>
  <si>
    <t>1100200</t>
  </si>
  <si>
    <t>2134700</t>
  </si>
  <si>
    <t>1567700</t>
  </si>
  <si>
    <t>22.91</t>
  </si>
  <si>
    <t>44.45</t>
  </si>
  <si>
    <t>32.64</t>
  </si>
  <si>
    <t>5599600</t>
  </si>
  <si>
    <t>10.92</t>
  </si>
  <si>
    <t>31048.71</t>
  </si>
  <si>
    <t>1254000</t>
  </si>
  <si>
    <t>2558000</t>
  </si>
  <si>
    <t>1787600</t>
  </si>
  <si>
    <t>22.39</t>
  </si>
  <si>
    <t>45.68</t>
  </si>
  <si>
    <t>31.92</t>
  </si>
  <si>
    <t>6151200</t>
  </si>
  <si>
    <t>9.85</t>
  </si>
  <si>
    <t>34259</t>
  </si>
  <si>
    <t>1334500</t>
  </si>
  <si>
    <t>2849600</t>
  </si>
  <si>
    <t>1967200</t>
  </si>
  <si>
    <t>21.69</t>
  </si>
  <si>
    <t>46.33</t>
  </si>
  <si>
    <t>31.98</t>
  </si>
  <si>
    <t>6061600</t>
  </si>
  <si>
    <t>33882</t>
  </si>
  <si>
    <t>1195000</t>
  </si>
  <si>
    <t>2708800</t>
  </si>
  <si>
    <t>2157800</t>
  </si>
  <si>
    <t>44.69</t>
  </si>
  <si>
    <t>5255400</t>
  </si>
  <si>
    <t>-6</t>
  </si>
  <si>
    <t>29491</t>
  </si>
  <si>
    <t>1182800</t>
  </si>
  <si>
    <t>2008100</t>
  </si>
  <si>
    <t>2064500</t>
  </si>
  <si>
    <t>22.51</t>
  </si>
  <si>
    <t>38.21</t>
  </si>
  <si>
    <t>39.28</t>
  </si>
  <si>
    <t>4078200</t>
  </si>
  <si>
    <t>-12.3</t>
  </si>
  <si>
    <t>22956</t>
  </si>
  <si>
    <t>964400</t>
  </si>
  <si>
    <t>1107900</t>
  </si>
  <si>
    <t>2005900</t>
  </si>
  <si>
    <t>23.65</t>
  </si>
  <si>
    <t>27.17</t>
  </si>
  <si>
    <t>49.19</t>
  </si>
  <si>
    <t>4090700</t>
  </si>
  <si>
    <t>23105</t>
  </si>
  <si>
    <t>892400</t>
  </si>
  <si>
    <t>1102400</t>
  </si>
  <si>
    <t>2095900</t>
  </si>
  <si>
    <t>21.8</t>
  </si>
  <si>
    <t>27</t>
  </si>
  <si>
    <t>4459900</t>
  </si>
  <si>
    <t>25340</t>
  </si>
  <si>
    <t>1230000</t>
  </si>
  <si>
    <t>2276900</t>
  </si>
  <si>
    <t>21.37</t>
  </si>
  <si>
    <t>27.58</t>
  </si>
  <si>
    <t>51.05</t>
  </si>
  <si>
    <t>4880000</t>
  </si>
  <si>
    <t>27945</t>
  </si>
  <si>
    <t>1062300</t>
  </si>
  <si>
    <t>1294800</t>
  </si>
  <si>
    <t>2523500</t>
  </si>
  <si>
    <t>21.77</t>
  </si>
  <si>
    <t>51.71</t>
  </si>
  <si>
    <t>5050000</t>
  </si>
  <si>
    <t>30451</t>
  </si>
  <si>
    <t>1150000</t>
  </si>
  <si>
    <t>1300000</t>
  </si>
  <si>
    <t>2600000</t>
  </si>
  <si>
    <t>22.79</t>
  </si>
  <si>
    <t>5447000</t>
  </si>
  <si>
    <t>33375.58</t>
  </si>
  <si>
    <t>1225000</t>
  </si>
  <si>
    <t>1463000</t>
  </si>
  <si>
    <t>2759000</t>
  </si>
  <si>
    <t>22.48</t>
  </si>
  <si>
    <t>26.86</t>
  </si>
  <si>
    <t>50.65</t>
  </si>
  <si>
    <t>5777000</t>
  </si>
  <si>
    <t>36153</t>
  </si>
  <si>
    <t>1284000</t>
  </si>
  <si>
    <t>1611000</t>
  </si>
  <si>
    <t>2882000</t>
  </si>
  <si>
    <t>22.23</t>
  </si>
  <si>
    <t>27.89</t>
  </si>
  <si>
    <t>49.89</t>
  </si>
  <si>
    <t>6314000</t>
  </si>
  <si>
    <t>38310</t>
  </si>
  <si>
    <t>1302000</t>
  </si>
  <si>
    <t>1557000</t>
  </si>
  <si>
    <t>3161000</t>
  </si>
  <si>
    <t>6503000</t>
  </si>
  <si>
    <t>39936.7045</t>
  </si>
  <si>
    <t>1881000</t>
  </si>
  <si>
    <t>3407000</t>
  </si>
  <si>
    <t>21.5364</t>
  </si>
  <si>
    <t>25.2661</t>
  </si>
  <si>
    <t>54.0038</t>
  </si>
  <si>
    <t>辽阳市</t>
  </si>
  <si>
    <t>1720700</t>
  </si>
  <si>
    <t>9546</t>
  </si>
  <si>
    <t>222700</t>
  </si>
  <si>
    <t>824600</t>
  </si>
  <si>
    <t>673400</t>
  </si>
  <si>
    <t>1806200</t>
  </si>
  <si>
    <t>9948</t>
  </si>
  <si>
    <t>230800</t>
  </si>
  <si>
    <t>816300</t>
  </si>
  <si>
    <t>759100</t>
  </si>
  <si>
    <t>45.19</t>
  </si>
  <si>
    <t>2019500</t>
  </si>
  <si>
    <t>11099</t>
  </si>
  <si>
    <t>242200</t>
  </si>
  <si>
    <t>833000</t>
  </si>
  <si>
    <t>11.99</t>
  </si>
  <si>
    <t>2387800</t>
  </si>
  <si>
    <t>13104</t>
  </si>
  <si>
    <t>252600</t>
  </si>
  <si>
    <t>1186500</t>
  </si>
  <si>
    <t>948700</t>
  </si>
  <si>
    <t>10.58</t>
  </si>
  <si>
    <t>49.69</t>
  </si>
  <si>
    <t>39.73</t>
  </si>
  <si>
    <t>2700000</t>
  </si>
  <si>
    <t>15902</t>
  </si>
  <si>
    <t>220000</t>
  </si>
  <si>
    <t>1589200</t>
  </si>
  <si>
    <t>1091000</t>
  </si>
  <si>
    <t>7.59</t>
  </si>
  <si>
    <t>37.62</t>
  </si>
  <si>
    <t>3042700</t>
  </si>
  <si>
    <t>18135</t>
  </si>
  <si>
    <t>254700</t>
  </si>
  <si>
    <t>2025400</t>
  </si>
  <si>
    <t>1020500</t>
  </si>
  <si>
    <t>7.72</t>
  </si>
  <si>
    <t>61.36</t>
  </si>
  <si>
    <t>30.92</t>
  </si>
  <si>
    <t>3631800</t>
  </si>
  <si>
    <t>21562</t>
  </si>
  <si>
    <t>276200</t>
  </si>
  <si>
    <t>2446200</t>
  </si>
  <si>
    <t>1208000</t>
  </si>
  <si>
    <t>62.24</t>
  </si>
  <si>
    <t>4332900</t>
  </si>
  <si>
    <t>16.67</t>
  </si>
  <si>
    <t>25563.62</t>
  </si>
  <si>
    <t>299900</t>
  </si>
  <si>
    <t>2983300</t>
  </si>
  <si>
    <t>1393900</t>
  </si>
  <si>
    <t>6.41</t>
  </si>
  <si>
    <t>63.79</t>
  </si>
  <si>
    <t>5231200</t>
  </si>
  <si>
    <t>16.04</t>
  </si>
  <si>
    <t>30896</t>
  </si>
  <si>
    <t>350400</t>
  </si>
  <si>
    <t>3597500</t>
  </si>
  <si>
    <t>1718200</t>
  </si>
  <si>
    <t>63.49</t>
  </si>
  <si>
    <t>30.32</t>
  </si>
  <si>
    <t>6082600</t>
  </si>
  <si>
    <t>33151</t>
  </si>
  <si>
    <t>401200</t>
  </si>
  <si>
    <t>3832500</t>
  </si>
  <si>
    <t>7354300</t>
  </si>
  <si>
    <t>39686</t>
  </si>
  <si>
    <t>458600</t>
  </si>
  <si>
    <t>4651400</t>
  </si>
  <si>
    <t>2244300</t>
  </si>
  <si>
    <t>8886700</t>
  </si>
  <si>
    <t>48594.07</t>
  </si>
  <si>
    <t>564400</t>
  </si>
  <si>
    <t>5611900</t>
  </si>
  <si>
    <t>2710400</t>
  </si>
  <si>
    <t>63.15</t>
  </si>
  <si>
    <t>10004900</t>
  </si>
  <si>
    <t>10.34</t>
  </si>
  <si>
    <t>53876.58</t>
  </si>
  <si>
    <t>632800</t>
  </si>
  <si>
    <t>6321000</t>
  </si>
  <si>
    <t>3051100</t>
  </si>
  <si>
    <t>6.32</t>
  </si>
  <si>
    <t>63.18</t>
  </si>
  <si>
    <t>10799900</t>
  </si>
  <si>
    <t>58236</t>
  </si>
  <si>
    <t>676500</t>
  </si>
  <si>
    <t>6797100</t>
  </si>
  <si>
    <t>3326400</t>
  </si>
  <si>
    <t>6.26</t>
  </si>
  <si>
    <t>62.94</t>
  </si>
  <si>
    <t>10146200</t>
  </si>
  <si>
    <t>54800</t>
  </si>
  <si>
    <t>667500</t>
  </si>
  <si>
    <t>5892200</t>
  </si>
  <si>
    <t>3586600</t>
  </si>
  <si>
    <t>6.58</t>
  </si>
  <si>
    <t>58.07</t>
  </si>
  <si>
    <t>35.35</t>
  </si>
  <si>
    <t>10285800</t>
  </si>
  <si>
    <t>55674</t>
  </si>
  <si>
    <t>726200</t>
  </si>
  <si>
    <t>5684700</t>
  </si>
  <si>
    <t>3875000</t>
  </si>
  <si>
    <t>7.06</t>
  </si>
  <si>
    <t>55.27</t>
  </si>
  <si>
    <t>37.67</t>
  </si>
  <si>
    <t>6668800</t>
  </si>
  <si>
    <t>-4.23</t>
  </si>
  <si>
    <t>36145</t>
  </si>
  <si>
    <t>720900</t>
  </si>
  <si>
    <t>2722300</t>
  </si>
  <si>
    <t>3225600</t>
  </si>
  <si>
    <t>10.81</t>
  </si>
  <si>
    <t>40.82</t>
  </si>
  <si>
    <t>48.37</t>
  </si>
  <si>
    <t>7628700</t>
  </si>
  <si>
    <t>41449</t>
  </si>
  <si>
    <t>715000</t>
  </si>
  <si>
    <t>3670000</t>
  </si>
  <si>
    <t>3243700</t>
  </si>
  <si>
    <t>48.1</t>
  </si>
  <si>
    <t>8697300</t>
  </si>
  <si>
    <t>5.99</t>
  </si>
  <si>
    <t>47422</t>
  </si>
  <si>
    <t>758300</t>
  </si>
  <si>
    <t>4408100</t>
  </si>
  <si>
    <t>3530800</t>
  </si>
  <si>
    <t>8.72</t>
  </si>
  <si>
    <t>50.68</t>
  </si>
  <si>
    <t>8310200</t>
  </si>
  <si>
    <t>45497.93</t>
  </si>
  <si>
    <t>807000</t>
  </si>
  <si>
    <t>3934800</t>
  </si>
  <si>
    <t>3568400</t>
  </si>
  <si>
    <t>9.71</t>
  </si>
  <si>
    <t>47.35</t>
  </si>
  <si>
    <t>42.94</t>
  </si>
  <si>
    <t>8380000</t>
  </si>
  <si>
    <t>0.7</t>
  </si>
  <si>
    <t>51792</t>
  </si>
  <si>
    <t>890000</t>
  </si>
  <si>
    <t>3760000</t>
  </si>
  <si>
    <t>44.89</t>
  </si>
  <si>
    <t>8597300</t>
  </si>
  <si>
    <t>-1</t>
  </si>
  <si>
    <t>54105.22</t>
  </si>
  <si>
    <t>959900</t>
  </si>
  <si>
    <t>3850600</t>
  </si>
  <si>
    <t>3786800</t>
  </si>
  <si>
    <t>11.17</t>
  </si>
  <si>
    <t>44.79</t>
  </si>
  <si>
    <t>44.05</t>
  </si>
  <si>
    <t>8918500</t>
  </si>
  <si>
    <t>57170</t>
  </si>
  <si>
    <t>999100</t>
  </si>
  <si>
    <t>4034200</t>
  </si>
  <si>
    <t>3885200</t>
  </si>
  <si>
    <t>45.23</t>
  </si>
  <si>
    <t>8784000</t>
  </si>
  <si>
    <t>57132</t>
  </si>
  <si>
    <t>1032000</t>
  </si>
  <si>
    <t>3516000</t>
  </si>
  <si>
    <t>4237000</t>
  </si>
  <si>
    <t>9527000</t>
  </si>
  <si>
    <t>62658</t>
  </si>
  <si>
    <t>981000</t>
  </si>
  <si>
    <t>3996000</t>
  </si>
  <si>
    <t>4551000</t>
  </si>
  <si>
    <t>盘锦市</t>
  </si>
  <si>
    <t>2990600</t>
  </si>
  <si>
    <t>24630</t>
  </si>
  <si>
    <t>2297600</t>
  </si>
  <si>
    <t>508500</t>
  </si>
  <si>
    <t>76.8</t>
  </si>
  <si>
    <t>3008600</t>
  </si>
  <si>
    <t>24558</t>
  </si>
  <si>
    <t>2169000</t>
  </si>
  <si>
    <t>559900</t>
  </si>
  <si>
    <t>72.1</t>
  </si>
  <si>
    <t>3020100</t>
  </si>
  <si>
    <t>24468</t>
  </si>
  <si>
    <t>351000</t>
  </si>
  <si>
    <t>2135300</t>
  </si>
  <si>
    <t>593700</t>
  </si>
  <si>
    <t>70.7</t>
  </si>
  <si>
    <t>3459600</t>
  </si>
  <si>
    <t>26819</t>
  </si>
  <si>
    <t>377000</t>
  </si>
  <si>
    <t>2424100</t>
  </si>
  <si>
    <t>3805900</t>
  </si>
  <si>
    <t>29388</t>
  </si>
  <si>
    <t>427200</t>
  </si>
  <si>
    <t>2599900</t>
  </si>
  <si>
    <t>748000</t>
  </si>
  <si>
    <t>68.3</t>
  </si>
  <si>
    <t>20.5</t>
  </si>
  <si>
    <t>4568700</t>
  </si>
  <si>
    <t>35031</t>
  </si>
  <si>
    <t>483600</t>
  </si>
  <si>
    <t>3084300</t>
  </si>
  <si>
    <t>756700</t>
  </si>
  <si>
    <t>21.9</t>
  </si>
  <si>
    <t>5157200</t>
  </si>
  <si>
    <t>39083</t>
  </si>
  <si>
    <t>523100</t>
  </si>
  <si>
    <t>3575000</t>
  </si>
  <si>
    <t>865100</t>
  </si>
  <si>
    <t>69.3</t>
  </si>
  <si>
    <t>5776600</t>
  </si>
  <si>
    <t>43155</t>
  </si>
  <si>
    <t>584200</t>
  </si>
  <si>
    <t>3928700</t>
  </si>
  <si>
    <t>998800</t>
  </si>
  <si>
    <t>68</t>
  </si>
  <si>
    <t>6944800</t>
  </si>
  <si>
    <t>51346</t>
  </si>
  <si>
    <t>636800</t>
  </si>
  <si>
    <t>4718400</t>
  </si>
  <si>
    <t>1170000</t>
  </si>
  <si>
    <t>67.9</t>
  </si>
  <si>
    <t>6840800</t>
  </si>
  <si>
    <t>50063</t>
  </si>
  <si>
    <t>666000</t>
  </si>
  <si>
    <t>4323200</t>
  </si>
  <si>
    <t>1902300</t>
  </si>
  <si>
    <t>8111200</t>
  </si>
  <si>
    <t>58648</t>
  </si>
  <si>
    <t>712000</t>
  </si>
  <si>
    <t>5118300</t>
  </si>
  <si>
    <t>2283100</t>
  </si>
  <si>
    <t>9925500</t>
  </si>
  <si>
    <t>70544</t>
  </si>
  <si>
    <t>6500700</t>
  </si>
  <si>
    <t>2634100</t>
  </si>
  <si>
    <t>10563900</t>
  </si>
  <si>
    <t>73951</t>
  </si>
  <si>
    <t>886000</t>
  </si>
  <si>
    <t>6787500</t>
  </si>
  <si>
    <t>2929700</t>
  </si>
  <si>
    <t>64.3</t>
  </si>
  <si>
    <t>10761600</t>
  </si>
  <si>
    <t>74916</t>
  </si>
  <si>
    <t>906000</t>
  </si>
  <si>
    <t>6679300</t>
  </si>
  <si>
    <t>3251800</t>
  </si>
  <si>
    <t>11044400</t>
  </si>
  <si>
    <t>76751</t>
  </si>
  <si>
    <t>873400</t>
  </si>
  <si>
    <t>5849700</t>
  </si>
  <si>
    <t>4502300</t>
  </si>
  <si>
    <t>10164900</t>
  </si>
  <si>
    <t>70663</t>
  </si>
  <si>
    <t>985700</t>
  </si>
  <si>
    <t>5127700</t>
  </si>
  <si>
    <t>4634800</t>
  </si>
  <si>
    <t>9535200</t>
  </si>
  <si>
    <t>-4.1</t>
  </si>
  <si>
    <t>66378</t>
  </si>
  <si>
    <t>864900</t>
  </si>
  <si>
    <t>4524600</t>
  </si>
  <si>
    <t>4419700</t>
  </si>
  <si>
    <t>10591700</t>
  </si>
  <si>
    <t>73733</t>
  </si>
  <si>
    <t>887000</t>
  </si>
  <si>
    <t>5305900</t>
  </si>
  <si>
    <t>4708900</t>
  </si>
  <si>
    <t>11756800</t>
  </si>
  <si>
    <t>81758</t>
  </si>
  <si>
    <t>967800</t>
  </si>
  <si>
    <t>6153600</t>
  </si>
  <si>
    <t>5035900</t>
  </si>
  <si>
    <t>12791800</t>
  </si>
  <si>
    <t>88862</t>
  </si>
  <si>
    <t>1010200</t>
  </si>
  <si>
    <t>6883400</t>
  </si>
  <si>
    <t>4930100</t>
  </si>
  <si>
    <t>12840600</t>
  </si>
  <si>
    <t>92113</t>
  </si>
  <si>
    <t>1039300</t>
  </si>
  <si>
    <t>7045500</t>
  </si>
  <si>
    <t>4840000</t>
  </si>
  <si>
    <t>13832100</t>
  </si>
  <si>
    <t>0.5</t>
  </si>
  <si>
    <t>99522</t>
  </si>
  <si>
    <t>1168400</t>
  </si>
  <si>
    <t>7517600</t>
  </si>
  <si>
    <t>5350700</t>
  </si>
  <si>
    <t>13943200</t>
  </si>
  <si>
    <t>-6.4</t>
  </si>
  <si>
    <t>100347</t>
  </si>
  <si>
    <t>1098700</t>
  </si>
  <si>
    <t>7650200</t>
  </si>
  <si>
    <t>5194300</t>
  </si>
  <si>
    <t>13821000</t>
  </si>
  <si>
    <t>99717</t>
  </si>
  <si>
    <t>1093000</t>
  </si>
  <si>
    <t>6938000</t>
  </si>
  <si>
    <t>5790000</t>
  </si>
  <si>
    <t>7.91</t>
  </si>
  <si>
    <t>41.89</t>
  </si>
  <si>
    <t>14135000</t>
  </si>
  <si>
    <t>102468</t>
  </si>
  <si>
    <t>1072000</t>
  </si>
  <si>
    <t>7070000</t>
  </si>
  <si>
    <t>5993000</t>
  </si>
  <si>
    <t>铁岭市</t>
  </si>
  <si>
    <t>1265100</t>
  </si>
  <si>
    <t>4249</t>
  </si>
  <si>
    <t>388000</t>
  </si>
  <si>
    <t>406100</t>
  </si>
  <si>
    <t>442800</t>
  </si>
  <si>
    <t>1378900</t>
  </si>
  <si>
    <t>4616</t>
  </si>
  <si>
    <t>445400</t>
  </si>
  <si>
    <t>492500</t>
  </si>
  <si>
    <t>34.74</t>
  </si>
  <si>
    <t>1518100</t>
  </si>
  <si>
    <t>5076</t>
  </si>
  <si>
    <t>466800</t>
  </si>
  <si>
    <t>483900</t>
  </si>
  <si>
    <t>528400</t>
  </si>
  <si>
    <t>34.45</t>
  </si>
  <si>
    <t>1686500</t>
  </si>
  <si>
    <t>5896</t>
  </si>
  <si>
    <t>520400</t>
  </si>
  <si>
    <t>577500</t>
  </si>
  <si>
    <t>599200</t>
  </si>
  <si>
    <t>28.7</t>
  </si>
  <si>
    <t>1902400</t>
  </si>
  <si>
    <t>7204</t>
  </si>
  <si>
    <t>561400</t>
  </si>
  <si>
    <t>687800</t>
  </si>
  <si>
    <t>26.66</t>
  </si>
  <si>
    <t>31.84</t>
  </si>
  <si>
    <t>2229300</t>
  </si>
  <si>
    <t>8764</t>
  </si>
  <si>
    <t>588100</t>
  </si>
  <si>
    <t>903600</t>
  </si>
  <si>
    <t>874300</t>
  </si>
  <si>
    <t>26.38</t>
  </si>
  <si>
    <t>40.53</t>
  </si>
  <si>
    <t>33.09</t>
  </si>
  <si>
    <t>2597000</t>
  </si>
  <si>
    <t>10673</t>
  </si>
  <si>
    <t>656400</t>
  </si>
  <si>
    <t>1070600</t>
  </si>
  <si>
    <t>1051500</t>
  </si>
  <si>
    <t>24.6</t>
  </si>
  <si>
    <t>32.46</t>
  </si>
  <si>
    <t>3148400</t>
  </si>
  <si>
    <t>13249.15</t>
  </si>
  <si>
    <t>788900</t>
  </si>
  <si>
    <t>1389700</t>
  </si>
  <si>
    <t>1202700</t>
  </si>
  <si>
    <t>24.11</t>
  </si>
  <si>
    <t>29.77</t>
  </si>
  <si>
    <t>3834900</t>
  </si>
  <si>
    <t>19.97</t>
  </si>
  <si>
    <t>17544</t>
  </si>
  <si>
    <t>979100</t>
  </si>
  <si>
    <t>1778200</t>
  </si>
  <si>
    <t>1452000</t>
  </si>
  <si>
    <t>21.58</t>
  </si>
  <si>
    <t>27.07</t>
  </si>
  <si>
    <t>4202300</t>
  </si>
  <si>
    <t>19795</t>
  </si>
  <si>
    <t>1037200</t>
  </si>
  <si>
    <t>1950600</t>
  </si>
  <si>
    <t>1692900</t>
  </si>
  <si>
    <t>51.35</t>
  </si>
  <si>
    <t>27.95</t>
  </si>
  <si>
    <t>4462800</t>
  </si>
  <si>
    <t>26556</t>
  </si>
  <si>
    <t>1058900</t>
  </si>
  <si>
    <t>2132000</t>
  </si>
  <si>
    <t>1989200</t>
  </si>
  <si>
    <t>19.69</t>
  </si>
  <si>
    <t>5157100</t>
  </si>
  <si>
    <t>13.79</t>
  </si>
  <si>
    <t>28647.14</t>
  </si>
  <si>
    <t>1239800</t>
  </si>
  <si>
    <t>2390800</t>
  </si>
  <si>
    <t>2412900</t>
  </si>
  <si>
    <t>19.73</t>
  </si>
  <si>
    <t>52.66</t>
  </si>
  <si>
    <t>27.61</t>
  </si>
  <si>
    <t>5597500</t>
  </si>
  <si>
    <t>8.96</t>
  </si>
  <si>
    <t>32129.58</t>
  </si>
  <si>
    <t>1383700</t>
  </si>
  <si>
    <t>2512100</t>
  </si>
  <si>
    <t>2768300</t>
  </si>
  <si>
    <t>19.82</t>
  </si>
  <si>
    <t>28.38</t>
  </si>
  <si>
    <t>6073600</t>
  </si>
  <si>
    <t>34143</t>
  </si>
  <si>
    <t>1450600</t>
  </si>
  <si>
    <t>2715900</t>
  </si>
  <si>
    <t>3037300</t>
  </si>
  <si>
    <t>19.95</t>
  </si>
  <si>
    <t>29.45</t>
  </si>
  <si>
    <t>6274700</t>
  </si>
  <si>
    <t>32562</t>
  </si>
  <si>
    <t>1499000</t>
  </si>
  <si>
    <t>2429000</t>
  </si>
  <si>
    <t>2985400</t>
  </si>
  <si>
    <t>23.89</t>
  </si>
  <si>
    <t>41.69</t>
  </si>
  <si>
    <t>34.42</t>
  </si>
  <si>
    <t>5868600</t>
  </si>
  <si>
    <t>-6.2</t>
  </si>
  <si>
    <t>27885</t>
  </si>
  <si>
    <t>1384700</t>
  </si>
  <si>
    <t>1826100</t>
  </si>
  <si>
    <t>3002800</t>
  </si>
  <si>
    <t>27.68</t>
  </si>
  <si>
    <t>31.79</t>
  </si>
  <si>
    <t>5828400</t>
  </si>
  <si>
    <t>-4.6</t>
  </si>
  <si>
    <t>22223</t>
  </si>
  <si>
    <t>1356500</t>
  </si>
  <si>
    <t>1794700</t>
  </si>
  <si>
    <t>2575800</t>
  </si>
  <si>
    <t>32.58</t>
  </si>
  <si>
    <t>43.72</t>
  </si>
  <si>
    <t>5955000</t>
  </si>
  <si>
    <t>22484</t>
  </si>
  <si>
    <t>1405200</t>
  </si>
  <si>
    <t>2722200</t>
  </si>
  <si>
    <t>22.6</t>
  </si>
  <si>
    <t>31.6</t>
  </si>
  <si>
    <t>6126500</t>
  </si>
  <si>
    <t>23428</t>
  </si>
  <si>
    <t>1416900</t>
  </si>
  <si>
    <t>1801000</t>
  </si>
  <si>
    <t>2785400</t>
  </si>
  <si>
    <t>22.98</t>
  </si>
  <si>
    <t>31.85</t>
  </si>
  <si>
    <t>45.17</t>
  </si>
  <si>
    <t>6400700</t>
  </si>
  <si>
    <t>24382.21</t>
  </si>
  <si>
    <t>1545700</t>
  </si>
  <si>
    <t>1798500</t>
  </si>
  <si>
    <t>3063400</t>
  </si>
  <si>
    <t>24.16</t>
  </si>
  <si>
    <t>27.98</t>
  </si>
  <si>
    <t>47.86</t>
  </si>
  <si>
    <t>6630600</t>
  </si>
  <si>
    <t>27577</t>
  </si>
  <si>
    <t>1671300</t>
  </si>
  <si>
    <t>1777200</t>
  </si>
  <si>
    <t>3190000</t>
  </si>
  <si>
    <t>26.69</t>
  </si>
  <si>
    <t>48.09</t>
  </si>
  <si>
    <t>7159600</t>
  </si>
  <si>
    <t>6.06</t>
  </si>
  <si>
    <t>30388.69</t>
  </si>
  <si>
    <t>1727800</t>
  </si>
  <si>
    <t>2029700</t>
  </si>
  <si>
    <t>3402100</t>
  </si>
  <si>
    <t>24.13</t>
  </si>
  <si>
    <t>28.35</t>
  </si>
  <si>
    <t>47.52</t>
  </si>
  <si>
    <t>7458600</t>
  </si>
  <si>
    <t>1.03</t>
  </si>
  <si>
    <t>32671</t>
  </si>
  <si>
    <t>1811800</t>
  </si>
  <si>
    <t>2092500</t>
  </si>
  <si>
    <t>3518100</t>
  </si>
  <si>
    <t>24.28</t>
  </si>
  <si>
    <t>29.08</t>
  </si>
  <si>
    <t>46.65</t>
  </si>
  <si>
    <t>7777000</t>
  </si>
  <si>
    <t>33123</t>
  </si>
  <si>
    <t>1721000</t>
  </si>
  <si>
    <t>3759000</t>
  </si>
  <si>
    <t>22.5</t>
  </si>
  <si>
    <t>7786000</t>
  </si>
  <si>
    <t>34674</t>
  </si>
  <si>
    <t>1598000</t>
  </si>
  <si>
    <t>2018000</t>
  </si>
  <si>
    <t>朝阳市</t>
  </si>
  <si>
    <t>820200</t>
  </si>
  <si>
    <t>2461</t>
  </si>
  <si>
    <t>187700</t>
  </si>
  <si>
    <t>274100</t>
  </si>
  <si>
    <t>358400</t>
  </si>
  <si>
    <t>1030000</t>
  </si>
  <si>
    <t>2776</t>
  </si>
  <si>
    <t>254900</t>
  </si>
  <si>
    <t>293700</t>
  </si>
  <si>
    <t>379900</t>
  </si>
  <si>
    <t>31.63</t>
  </si>
  <si>
    <t>40.92</t>
  </si>
  <si>
    <t>1149000</t>
  </si>
  <si>
    <t>3066</t>
  </si>
  <si>
    <t>299300</t>
  </si>
  <si>
    <t>398100</t>
  </si>
  <si>
    <t>32.04</t>
  </si>
  <si>
    <t>38.79</t>
  </si>
  <si>
    <t>1364000</t>
  </si>
  <si>
    <t>3568</t>
  </si>
  <si>
    <t>319100</t>
  </si>
  <si>
    <t>431700</t>
  </si>
  <si>
    <t>447300</t>
  </si>
  <si>
    <t>26.63</t>
  </si>
  <si>
    <t>36.03</t>
  </si>
  <si>
    <t>37.33</t>
  </si>
  <si>
    <t>1760000</t>
  </si>
  <si>
    <t>4538</t>
  </si>
  <si>
    <t>408500</t>
  </si>
  <si>
    <t>507300</t>
  </si>
  <si>
    <t>26.74</t>
  </si>
  <si>
    <t>40.06</t>
  </si>
  <si>
    <t>6280</t>
  </si>
  <si>
    <t>557500</t>
  </si>
  <si>
    <t>821700</t>
  </si>
  <si>
    <t>742100</t>
  </si>
  <si>
    <t>26.28</t>
  </si>
  <si>
    <t>38.74</t>
  </si>
  <si>
    <t>34.98</t>
  </si>
  <si>
    <t>2530700</t>
  </si>
  <si>
    <t>7469</t>
  </si>
  <si>
    <t>635000</t>
  </si>
  <si>
    <t>1050500</t>
  </si>
  <si>
    <t>854800</t>
  </si>
  <si>
    <t>41.35</t>
  </si>
  <si>
    <t>33.65</t>
  </si>
  <si>
    <t>3338400</t>
  </si>
  <si>
    <t>9824</t>
  </si>
  <si>
    <t>820000</t>
  </si>
  <si>
    <t>1491500</t>
  </si>
  <si>
    <t>1030900</t>
  </si>
  <si>
    <t>24.53</t>
  </si>
  <si>
    <t>44.62</t>
  </si>
  <si>
    <t>30.84</t>
  </si>
  <si>
    <t>4460100</t>
  </si>
  <si>
    <t>13114</t>
  </si>
  <si>
    <t>1012900</t>
  </si>
  <si>
    <t>2155200</t>
  </si>
  <si>
    <t>1297900</t>
  </si>
  <si>
    <t>22.68</t>
  </si>
  <si>
    <t>29.06</t>
  </si>
  <si>
    <t>5180900</t>
  </si>
  <si>
    <t>15724</t>
  </si>
  <si>
    <t>1020400</t>
  </si>
  <si>
    <t>2597700</t>
  </si>
  <si>
    <t>1562800</t>
  </si>
  <si>
    <t>50.14</t>
  </si>
  <si>
    <t>6564100</t>
  </si>
  <si>
    <t>21536</t>
  </si>
  <si>
    <t>1358000</t>
  </si>
  <si>
    <t>3325500</t>
  </si>
  <si>
    <t>1880600</t>
  </si>
  <si>
    <t>20.69</t>
  </si>
  <si>
    <t>50.66</t>
  </si>
  <si>
    <t>28.65</t>
  </si>
  <si>
    <t>8130200</t>
  </si>
  <si>
    <t>26927.25</t>
  </si>
  <si>
    <t>1706900</t>
  </si>
  <si>
    <t>4166400</t>
  </si>
  <si>
    <t>2256900</t>
  </si>
  <si>
    <t>20.99</t>
  </si>
  <si>
    <t>27.76</t>
  </si>
  <si>
    <t>9206300</t>
  </si>
  <si>
    <t>10.83</t>
  </si>
  <si>
    <t>30764.68</t>
  </si>
  <si>
    <t>2050300</t>
  </si>
  <si>
    <t>4556000</t>
  </si>
  <si>
    <t>2600100</t>
  </si>
  <si>
    <t>22.27</t>
  </si>
  <si>
    <t>49.49</t>
  </si>
  <si>
    <t>28.24</t>
  </si>
  <si>
    <t>10028600</t>
  </si>
  <si>
    <t>33591</t>
  </si>
  <si>
    <t>2183800</t>
  </si>
  <si>
    <t>5000000</t>
  </si>
  <si>
    <t>2844800</t>
  </si>
  <si>
    <t>21.78</t>
  </si>
  <si>
    <t>9935200</t>
  </si>
  <si>
    <t>33379</t>
  </si>
  <si>
    <t>2147000</t>
  </si>
  <si>
    <t>4229100</t>
  </si>
  <si>
    <t>3559100</t>
  </si>
  <si>
    <t>21.61</t>
  </si>
  <si>
    <t>8547300</t>
  </si>
  <si>
    <t>28852</t>
  </si>
  <si>
    <t>2206100</t>
  </si>
  <si>
    <t>2595700</t>
  </si>
  <si>
    <t>3745500</t>
  </si>
  <si>
    <t>30.37</t>
  </si>
  <si>
    <t>43.82</t>
  </si>
  <si>
    <t>7165300</t>
  </si>
  <si>
    <t>24285</t>
  </si>
  <si>
    <t>1793900</t>
  </si>
  <si>
    <t>1758400</t>
  </si>
  <si>
    <t>3613100</t>
  </si>
  <si>
    <t>25.1</t>
  </si>
  <si>
    <t>24.54</t>
  </si>
  <si>
    <t>50.42</t>
  </si>
  <si>
    <t>7626600</t>
  </si>
  <si>
    <t>25862</t>
  </si>
  <si>
    <t>1655500</t>
  </si>
  <si>
    <t>2098800</t>
  </si>
  <si>
    <t>3872300</t>
  </si>
  <si>
    <t>8314300</t>
  </si>
  <si>
    <t>28266</t>
  </si>
  <si>
    <t>1764500</t>
  </si>
  <si>
    <t>2360100</t>
  </si>
  <si>
    <t>4189700</t>
  </si>
  <si>
    <t>21.22</t>
  </si>
  <si>
    <t>50.39</t>
  </si>
  <si>
    <t>8430000</t>
  </si>
  <si>
    <t>28761</t>
  </si>
  <si>
    <t>1946500</t>
  </si>
  <si>
    <t>2480000</t>
  </si>
  <si>
    <t>4004700</t>
  </si>
  <si>
    <t>23.09</t>
  </si>
  <si>
    <t>29.41</t>
  </si>
  <si>
    <t>8760000</t>
  </si>
  <si>
    <t>30371</t>
  </si>
  <si>
    <t>2120000</t>
  </si>
  <si>
    <t>2433000</t>
  </si>
  <si>
    <t>24.25</t>
  </si>
  <si>
    <t>27.79</t>
  </si>
  <si>
    <t>47.96</t>
  </si>
  <si>
    <t>9447800</t>
  </si>
  <si>
    <t>33086.35</t>
  </si>
  <si>
    <t>2279600</t>
  </si>
  <si>
    <t>2746800</t>
  </si>
  <si>
    <t>4421500</t>
  </si>
  <si>
    <t>29.07</t>
  </si>
  <si>
    <t>9949900</t>
  </si>
  <si>
    <t>35296</t>
  </si>
  <si>
    <t>2426200</t>
  </si>
  <si>
    <t>2944700</t>
  </si>
  <si>
    <t>4579000</t>
  </si>
  <si>
    <t>24.38</t>
  </si>
  <si>
    <t>46.02</t>
  </si>
  <si>
    <t>11244000</t>
  </si>
  <si>
    <t>37368</t>
  </si>
  <si>
    <t>2483000</t>
  </si>
  <si>
    <t>2917000</t>
  </si>
  <si>
    <t>5037000</t>
  </si>
  <si>
    <t>23.8</t>
  </si>
  <si>
    <t>11532000</t>
  </si>
  <si>
    <t>41600</t>
  </si>
  <si>
    <t>2402000</t>
  </si>
  <si>
    <t>3527000</t>
  </si>
  <si>
    <t>5603000</t>
  </si>
  <si>
    <t>20.8</t>
  </si>
  <si>
    <t>葫芦岛市</t>
  </si>
  <si>
    <t>1603400</t>
  </si>
  <si>
    <t>6005</t>
  </si>
  <si>
    <t>240800</t>
  </si>
  <si>
    <t>629800</t>
  </si>
  <si>
    <t>1785000</t>
  </si>
  <si>
    <t>6842</t>
  </si>
  <si>
    <t>304900</t>
  </si>
  <si>
    <t>837800</t>
  </si>
  <si>
    <t>697700</t>
  </si>
  <si>
    <t>16.57</t>
  </si>
  <si>
    <t>45.52</t>
  </si>
  <si>
    <t>1978000</t>
  </si>
  <si>
    <t>7633</t>
  </si>
  <si>
    <t>308800</t>
  </si>
  <si>
    <t>970700</t>
  </si>
  <si>
    <t>781200</t>
  </si>
  <si>
    <t>14.98</t>
  </si>
  <si>
    <t>47.11</t>
  </si>
  <si>
    <t>2255000</t>
  </si>
  <si>
    <t>8857</t>
  </si>
  <si>
    <t>341300</t>
  </si>
  <si>
    <t>1174600</t>
  </si>
  <si>
    <t>884400</t>
  </si>
  <si>
    <t>48.94</t>
  </si>
  <si>
    <t>36.77</t>
  </si>
  <si>
    <t>2620000</t>
  </si>
  <si>
    <t>10777</t>
  </si>
  <si>
    <t>410000</t>
  </si>
  <si>
    <t>1484000</t>
  </si>
  <si>
    <t>50.59</t>
  </si>
  <si>
    <t>2995200</t>
  </si>
  <si>
    <t>10960</t>
  </si>
  <si>
    <t>445700</t>
  </si>
  <si>
    <t>1424400</t>
  </si>
  <si>
    <t>1125100</t>
  </si>
  <si>
    <t>47.56</t>
  </si>
  <si>
    <t>37.56</t>
  </si>
  <si>
    <t>3353500</t>
  </si>
  <si>
    <t>12676</t>
  </si>
  <si>
    <t>1680700</t>
  </si>
  <si>
    <t>1319700</t>
  </si>
  <si>
    <t>13.81</t>
  </si>
  <si>
    <t>48.28</t>
  </si>
  <si>
    <t>3794100</t>
  </si>
  <si>
    <t>14965</t>
  </si>
  <si>
    <t>575400</t>
  </si>
  <si>
    <t>2064000</t>
  </si>
  <si>
    <t>1535800</t>
  </si>
  <si>
    <t>49.43</t>
  </si>
  <si>
    <t>4145600</t>
  </si>
  <si>
    <t>16351</t>
  </si>
  <si>
    <t>655000</t>
  </si>
  <si>
    <t>2145800</t>
  </si>
  <si>
    <t>1777400</t>
  </si>
  <si>
    <t>14.31</t>
  </si>
  <si>
    <t>46.87</t>
  </si>
  <si>
    <t>4455800</t>
  </si>
  <si>
    <t>15856</t>
  </si>
  <si>
    <t>619400</t>
  </si>
  <si>
    <t>1946400</t>
  </si>
  <si>
    <t>1890000</t>
  </si>
  <si>
    <t>43.68</t>
  </si>
  <si>
    <t>42.42</t>
  </si>
  <si>
    <t>5314500</t>
  </si>
  <si>
    <t>20302</t>
  </si>
  <si>
    <t>716300</t>
  </si>
  <si>
    <t>2470200</t>
  </si>
  <si>
    <t>2128000</t>
  </si>
  <si>
    <t>46.48</t>
  </si>
  <si>
    <t>6500600</t>
  </si>
  <si>
    <t>24789</t>
  </si>
  <si>
    <t>845300</t>
  </si>
  <si>
    <t>3120100</t>
  </si>
  <si>
    <t>2535200</t>
  </si>
  <si>
    <t>7193300</t>
  </si>
  <si>
    <t>27709</t>
  </si>
  <si>
    <t>3428900</t>
  </si>
  <si>
    <t>2805400</t>
  </si>
  <si>
    <t>13.33</t>
  </si>
  <si>
    <t>47.67</t>
  </si>
  <si>
    <t>7751100</t>
  </si>
  <si>
    <t>29915</t>
  </si>
  <si>
    <t>1016200</t>
  </si>
  <si>
    <t>3635400</t>
  </si>
  <si>
    <t>3099500</t>
  </si>
  <si>
    <t>13.11</t>
  </si>
  <si>
    <t>7215500</t>
  </si>
  <si>
    <t>28021</t>
  </si>
  <si>
    <t>3196200</t>
  </si>
  <si>
    <t>3069300</t>
  </si>
  <si>
    <t>42.54</t>
  </si>
  <si>
    <t>7201700</t>
  </si>
  <si>
    <t>28176</t>
  </si>
  <si>
    <t>1043500</t>
  </si>
  <si>
    <t>2962900</t>
  </si>
  <si>
    <t>3195200</t>
  </si>
  <si>
    <t>6473500</t>
  </si>
  <si>
    <t>25347</t>
  </si>
  <si>
    <t>1093200</t>
  </si>
  <si>
    <t>2249900</t>
  </si>
  <si>
    <t>3130400</t>
  </si>
  <si>
    <t>16.89</t>
  </si>
  <si>
    <t>7179000</t>
  </si>
  <si>
    <t>28158</t>
  </si>
  <si>
    <t>1144100</t>
  </si>
  <si>
    <t>2897700</t>
  </si>
  <si>
    <t>3137200</t>
  </si>
  <si>
    <t>40.4</t>
  </si>
  <si>
    <t>8127800</t>
  </si>
  <si>
    <t>32012</t>
  </si>
  <si>
    <t>1235700</t>
  </si>
  <si>
    <t>3436200</t>
  </si>
  <si>
    <t>3455900</t>
  </si>
  <si>
    <t>42.28</t>
  </si>
  <si>
    <t>42.52</t>
  </si>
  <si>
    <t>31802</t>
  </si>
  <si>
    <t>1330800</t>
  </si>
  <si>
    <t>3022300</t>
  </si>
  <si>
    <t>3718400</t>
  </si>
  <si>
    <t>37.44</t>
  </si>
  <si>
    <t>46.07</t>
  </si>
  <si>
    <t>7700000</t>
  </si>
  <si>
    <t>-4.8</t>
  </si>
  <si>
    <t>31514</t>
  </si>
  <si>
    <t>1410000</t>
  </si>
  <si>
    <t>3696000</t>
  </si>
  <si>
    <t>47.98</t>
  </si>
  <si>
    <t>8416600</t>
  </si>
  <si>
    <t>34822.68</t>
  </si>
  <si>
    <t>1476300</t>
  </si>
  <si>
    <t>3089000</t>
  </si>
  <si>
    <t>3851300</t>
  </si>
  <si>
    <t>17.54</t>
  </si>
  <si>
    <t>45.76</t>
  </si>
  <si>
    <t>8706000</t>
  </si>
  <si>
    <t>36558</t>
  </si>
  <si>
    <t>1551000</t>
  </si>
  <si>
    <t>3257000</t>
  </si>
  <si>
    <t>3898000</t>
  </si>
  <si>
    <t>17.82</t>
  </si>
  <si>
    <t>37.41</t>
  </si>
  <si>
    <t>44.77</t>
  </si>
  <si>
    <t>9702000</t>
  </si>
  <si>
    <t>38815</t>
  </si>
  <si>
    <t>1580000</t>
  </si>
  <si>
    <t>4262000</t>
  </si>
  <si>
    <t>10044000</t>
  </si>
  <si>
    <t>43154</t>
  </si>
  <si>
    <t>1487000</t>
  </si>
  <si>
    <t>3596000</t>
  </si>
  <si>
    <t>4961000</t>
  </si>
  <si>
    <t>吉林省</t>
  </si>
  <si>
    <t>长春市</t>
  </si>
  <si>
    <t>7395000</t>
  </si>
  <si>
    <t>10634</t>
  </si>
  <si>
    <t>992000</t>
  </si>
  <si>
    <t>3015000</t>
  </si>
  <si>
    <t>3388000</t>
  </si>
  <si>
    <t>8201000</t>
  </si>
  <si>
    <t>11670</t>
  </si>
  <si>
    <t>3336000</t>
  </si>
  <si>
    <t>3795000</t>
  </si>
  <si>
    <t>44.23</t>
  </si>
  <si>
    <t>42.22</t>
  </si>
  <si>
    <t>9029000</t>
  </si>
  <si>
    <t>12733</t>
  </si>
  <si>
    <t>1157000</t>
  </si>
  <si>
    <t>3672000</t>
  </si>
  <si>
    <t>12.77</t>
  </si>
  <si>
    <t>45.41</t>
  </si>
  <si>
    <t>9656000</t>
  </si>
  <si>
    <t>13498</t>
  </si>
  <si>
    <t>1239000</t>
  </si>
  <si>
    <t>3961000</t>
  </si>
  <si>
    <t>4456000</t>
  </si>
  <si>
    <t>11.76</t>
  </si>
  <si>
    <t>11186000</t>
  </si>
  <si>
    <t>15511</t>
  </si>
  <si>
    <t>1329000</t>
  </si>
  <si>
    <t>4704000</t>
  </si>
  <si>
    <t>5153000</t>
  </si>
  <si>
    <t>11.05</t>
  </si>
  <si>
    <t>12298000</t>
  </si>
  <si>
    <t>16897</t>
  </si>
  <si>
    <t>1426000</t>
  </si>
  <si>
    <t>5215000</t>
  </si>
  <si>
    <t>5656000</t>
  </si>
  <si>
    <t>10.72</t>
  </si>
  <si>
    <t>46.85</t>
  </si>
  <si>
    <t>14432000</t>
  </si>
  <si>
    <t>19625</t>
  </si>
  <si>
    <t>1535000</t>
  </si>
  <si>
    <t>6046000</t>
  </si>
  <si>
    <t>6852000</t>
  </si>
  <si>
    <t>48.92</t>
  </si>
  <si>
    <t>41.78</t>
  </si>
  <si>
    <t>18322000</t>
  </si>
  <si>
    <t>24672</t>
  </si>
  <si>
    <t>7843000</t>
  </si>
  <si>
    <t>8619000</t>
  </si>
  <si>
    <t>9.57</t>
  </si>
  <si>
    <t>50.23</t>
  </si>
  <si>
    <t>40.19</t>
  </si>
  <si>
    <t>21623000</t>
  </si>
  <si>
    <t>28860</t>
  </si>
  <si>
    <t>2060000</t>
  </si>
  <si>
    <t>10152000</t>
  </si>
  <si>
    <t>24444000</t>
  </si>
  <si>
    <t>32397</t>
  </si>
  <si>
    <t>2104000</t>
  </si>
  <si>
    <t>10862000</t>
  </si>
  <si>
    <t>11479000</t>
  </si>
  <si>
    <t>7.86</t>
  </si>
  <si>
    <t>41.49</t>
  </si>
  <si>
    <t>29314000</t>
  </si>
  <si>
    <t>38688</t>
  </si>
  <si>
    <t>13329000</t>
  </si>
  <si>
    <t>13809000</t>
  </si>
  <si>
    <t>51.66</t>
  </si>
  <si>
    <t>40.74</t>
  </si>
  <si>
    <t>35441000</t>
  </si>
  <si>
    <t>46613</t>
  </si>
  <si>
    <t>2607000</t>
  </si>
  <si>
    <t>15939000</t>
  </si>
  <si>
    <t>16895000</t>
  </si>
  <si>
    <t>40.47</t>
  </si>
  <si>
    <t>40247000</t>
  </si>
  <si>
    <t>51483</t>
  </si>
  <si>
    <t>17832000</t>
  </si>
  <si>
    <t>19615000</t>
  </si>
  <si>
    <t>7.11</t>
  </si>
  <si>
    <t>41.46</t>
  </si>
  <si>
    <t>43877000</t>
  </si>
  <si>
    <t>55580</t>
  </si>
  <si>
    <t>2939000</t>
  </si>
  <si>
    <t>19704000</t>
  </si>
  <si>
    <t>21234000</t>
  </si>
  <si>
    <t>47593000</t>
  </si>
  <si>
    <t>59700</t>
  </si>
  <si>
    <t>3041000</t>
  </si>
  <si>
    <t>21775000</t>
  </si>
  <si>
    <t>22777000</t>
  </si>
  <si>
    <t>6.21</t>
  </si>
  <si>
    <t>52.67</t>
  </si>
  <si>
    <t>41.12</t>
  </si>
  <si>
    <t>47738000</t>
  </si>
  <si>
    <t>59316</t>
  </si>
  <si>
    <t>3090000</t>
  </si>
  <si>
    <t>21339000</t>
  </si>
  <si>
    <t>23309000</t>
  </si>
  <si>
    <t>50359000</t>
  </si>
  <si>
    <t>62234</t>
  </si>
  <si>
    <t>2966000</t>
  </si>
  <si>
    <t>22046000</t>
  </si>
  <si>
    <t>25347000</t>
  </si>
  <si>
    <t>54323000</t>
  </si>
  <si>
    <t>66945</t>
  </si>
  <si>
    <t>2883900</t>
  </si>
  <si>
    <t>23634000</t>
  </si>
  <si>
    <t>27805000</t>
  </si>
  <si>
    <t>56351100</t>
  </si>
  <si>
    <t>69231</t>
  </si>
  <si>
    <t>3019000</t>
  </si>
  <si>
    <t>24314700</t>
  </si>
  <si>
    <t>29017400</t>
  </si>
  <si>
    <t>59041400</t>
  </si>
  <si>
    <t>72286</t>
  </si>
  <si>
    <t>3480700</t>
  </si>
  <si>
    <t>24954600</t>
  </si>
  <si>
    <t>30606100</t>
  </si>
  <si>
    <t>51.84</t>
  </si>
  <si>
    <t>66015900</t>
  </si>
  <si>
    <t>72803</t>
  </si>
  <si>
    <t>5338300</t>
  </si>
  <si>
    <t>27283900</t>
  </si>
  <si>
    <t>33393700</t>
  </si>
  <si>
    <t>70646500</t>
  </si>
  <si>
    <t>77831</t>
  </si>
  <si>
    <t>5237400</t>
  </si>
  <si>
    <t>29466200</t>
  </si>
  <si>
    <t>35942800</t>
  </si>
  <si>
    <t>67445600</t>
  </si>
  <si>
    <t>-4.5</t>
  </si>
  <si>
    <t>74310</t>
  </si>
  <si>
    <t>5513200</t>
  </si>
  <si>
    <t>26949700</t>
  </si>
  <si>
    <t>34982700</t>
  </si>
  <si>
    <t>75012800</t>
  </si>
  <si>
    <t>77084</t>
  </si>
  <si>
    <t>5310000</t>
  </si>
  <si>
    <t>26165000</t>
  </si>
  <si>
    <t>38546000</t>
  </si>
  <si>
    <t>76321900</t>
  </si>
  <si>
    <t>78374.062</t>
  </si>
  <si>
    <t>5073000</t>
  </si>
  <si>
    <t>26991500</t>
  </si>
  <si>
    <t>44257400</t>
  </si>
  <si>
    <t>7.9493</t>
  </si>
  <si>
    <t>36.3483</t>
  </si>
  <si>
    <t>55.8428</t>
  </si>
  <si>
    <t>吉林市</t>
  </si>
  <si>
    <t>4012862</t>
  </si>
  <si>
    <t>9250</t>
  </si>
  <si>
    <t>642619</t>
  </si>
  <si>
    <t>1595672</t>
  </si>
  <si>
    <t>1774571</t>
  </si>
  <si>
    <t>4464432</t>
  </si>
  <si>
    <t>10274</t>
  </si>
  <si>
    <t>704982</t>
  </si>
  <si>
    <t>1750775</t>
  </si>
  <si>
    <t>2008675</t>
  </si>
  <si>
    <t>15.79</t>
  </si>
  <si>
    <t>39.22</t>
  </si>
  <si>
    <t>44.99</t>
  </si>
  <si>
    <t>5050813</t>
  </si>
  <si>
    <t>11632</t>
  </si>
  <si>
    <t>773013</t>
  </si>
  <si>
    <t>2027600</t>
  </si>
  <si>
    <t>2250200</t>
  </si>
  <si>
    <t>41.11</t>
  </si>
  <si>
    <t>6001038</t>
  </si>
  <si>
    <t>13816</t>
  </si>
  <si>
    <t>846308</t>
  </si>
  <si>
    <t>2608585</t>
  </si>
  <si>
    <t>2546145</t>
  </si>
  <si>
    <t>43.47</t>
  </si>
  <si>
    <t>7037040</t>
  </si>
  <si>
    <t>16239</t>
  </si>
  <si>
    <t>984757</t>
  </si>
  <si>
    <t>3182548</t>
  </si>
  <si>
    <t>2869735</t>
  </si>
  <si>
    <t>40.68</t>
  </si>
  <si>
    <t>6296913</t>
  </si>
  <si>
    <t>14498</t>
  </si>
  <si>
    <t>1005594</t>
  </si>
  <si>
    <t>2829601</t>
  </si>
  <si>
    <t>2461718</t>
  </si>
  <si>
    <t>15.97</t>
  </si>
  <si>
    <t>44.94</t>
  </si>
  <si>
    <t>39.09</t>
  </si>
  <si>
    <t>7288301</t>
  </si>
  <si>
    <t>16796</t>
  </si>
  <si>
    <t>1097062</t>
  </si>
  <si>
    <t>3328293</t>
  </si>
  <si>
    <t>2862946</t>
  </si>
  <si>
    <t>15.05</t>
  </si>
  <si>
    <t>45.67</t>
  </si>
  <si>
    <t>10080128</t>
  </si>
  <si>
    <t>23277</t>
  </si>
  <si>
    <t>1355819</t>
  </si>
  <si>
    <t>4967088</t>
  </si>
  <si>
    <t>3757221</t>
  </si>
  <si>
    <t>49.28</t>
  </si>
  <si>
    <t>13003422</t>
  </si>
  <si>
    <t>30022</t>
  </si>
  <si>
    <t>1564533</t>
  </si>
  <si>
    <t>6356600</t>
  </si>
  <si>
    <t>5082289</t>
  </si>
  <si>
    <t>48.89</t>
  </si>
  <si>
    <t>38.31</t>
  </si>
  <si>
    <t>15004776</t>
  </si>
  <si>
    <t>34583</t>
  </si>
  <si>
    <t>1706002</t>
  </si>
  <si>
    <t>7397882</t>
  </si>
  <si>
    <t>5900892</t>
  </si>
  <si>
    <t>39.33</t>
  </si>
  <si>
    <t>18006376</t>
  </si>
  <si>
    <t>41479</t>
  </si>
  <si>
    <t>1944178</t>
  </si>
  <si>
    <t>8960190</t>
  </si>
  <si>
    <t>7102008</t>
  </si>
  <si>
    <t>49.76</t>
  </si>
  <si>
    <t>39.44</t>
  </si>
  <si>
    <t>22080487</t>
  </si>
  <si>
    <t>50914</t>
  </si>
  <si>
    <t>2203184</t>
  </si>
  <si>
    <t>11165225</t>
  </si>
  <si>
    <t>8712078</t>
  </si>
  <si>
    <t>9.98</t>
  </si>
  <si>
    <t>50.57</t>
  </si>
  <si>
    <t>39.46</t>
  </si>
  <si>
    <t>24300668</t>
  </si>
  <si>
    <t>56244</t>
  </si>
  <si>
    <t>2427117</t>
  </si>
  <si>
    <t>12075262</t>
  </si>
  <si>
    <t>9798289</t>
  </si>
  <si>
    <t>9.99</t>
  </si>
  <si>
    <t>40.32</t>
  </si>
  <si>
    <t>26174061</t>
  </si>
  <si>
    <t>60877</t>
  </si>
  <si>
    <t>2524010</t>
  </si>
  <si>
    <t>12798566</t>
  </si>
  <si>
    <t>10851485</t>
  </si>
  <si>
    <t>9.64</t>
  </si>
  <si>
    <t>23795605</t>
  </si>
  <si>
    <t>55548</t>
  </si>
  <si>
    <t>2473645</t>
  </si>
  <si>
    <t>11171547</t>
  </si>
  <si>
    <t>10150413</t>
  </si>
  <si>
    <t>46.95</t>
  </si>
  <si>
    <t>23941860</t>
  </si>
  <si>
    <t>56076</t>
  </si>
  <si>
    <t>2525626</t>
  </si>
  <si>
    <t>10875208</t>
  </si>
  <si>
    <t>10541026</t>
  </si>
  <si>
    <t>10.55</t>
  </si>
  <si>
    <t>45.42</t>
  </si>
  <si>
    <t>24535091</t>
  </si>
  <si>
    <t>57818</t>
  </si>
  <si>
    <t>2403494</t>
  </si>
  <si>
    <t>10555662</t>
  </si>
  <si>
    <t>11575935</t>
  </si>
  <si>
    <t>43.02</t>
  </si>
  <si>
    <t>47.18</t>
  </si>
  <si>
    <t>22088526</t>
  </si>
  <si>
    <t>52729</t>
  </si>
  <si>
    <t>1394978</t>
  </si>
  <si>
    <t>8243367</t>
  </si>
  <si>
    <t>12450181</t>
  </si>
  <si>
    <t>8.23</t>
  </si>
  <si>
    <t>38.775</t>
  </si>
  <si>
    <t>52.995</t>
  </si>
  <si>
    <t>22102386</t>
  </si>
  <si>
    <t>2.37</t>
  </si>
  <si>
    <t>53331</t>
  </si>
  <si>
    <t>1472037</t>
  </si>
  <si>
    <t>7631617</t>
  </si>
  <si>
    <t>12998732</t>
  </si>
  <si>
    <t>58.81</t>
  </si>
  <si>
    <t>14165563</t>
  </si>
  <si>
    <t>34335</t>
  </si>
  <si>
    <t>1627898</t>
  </si>
  <si>
    <t>5102927</t>
  </si>
  <si>
    <t>7434737</t>
  </si>
  <si>
    <t>11.49</t>
  </si>
  <si>
    <t>36.01</t>
  </si>
  <si>
    <t>52.47</t>
  </si>
  <si>
    <t>14650000</t>
  </si>
  <si>
    <t>35588</t>
  </si>
  <si>
    <t>2013771</t>
  </si>
  <si>
    <t>5107594</t>
  </si>
  <si>
    <t>7404140</t>
  </si>
  <si>
    <t>13.83</t>
  </si>
  <si>
    <t>35.17</t>
  </si>
  <si>
    <t>15636000</t>
  </si>
  <si>
    <t>6.95</t>
  </si>
  <si>
    <t>43333</t>
  </si>
  <si>
    <t>2001243</t>
  </si>
  <si>
    <t>5652780</t>
  </si>
  <si>
    <t>7845779</t>
  </si>
  <si>
    <t>15314000</t>
  </si>
  <si>
    <t>-1.94</t>
  </si>
  <si>
    <t>42947</t>
  </si>
  <si>
    <t>2119725</t>
  </si>
  <si>
    <t>5529114</t>
  </si>
  <si>
    <t>7530053</t>
  </si>
  <si>
    <t>13.96</t>
  </si>
  <si>
    <t>36.43</t>
  </si>
  <si>
    <t>49.61</t>
  </si>
  <si>
    <t>16021100</t>
  </si>
  <si>
    <t>44932</t>
  </si>
  <si>
    <t>2078458</t>
  </si>
  <si>
    <t>5762622</t>
  </si>
  <si>
    <t>7996194</t>
  </si>
  <si>
    <t>13.12</t>
  </si>
  <si>
    <t>36.39</t>
  </si>
  <si>
    <t>50.49</t>
  </si>
  <si>
    <t>16332300</t>
  </si>
  <si>
    <t>46511</t>
  </si>
  <si>
    <t>2000600</t>
  </si>
  <si>
    <t>5906700</t>
  </si>
  <si>
    <t>8425000</t>
  </si>
  <si>
    <t>四平市</t>
  </si>
  <si>
    <t>1441800</t>
  </si>
  <si>
    <t>4470</t>
  </si>
  <si>
    <t>632400</t>
  </si>
  <si>
    <t>355700</t>
  </si>
  <si>
    <t>453700</t>
  </si>
  <si>
    <t>1545600</t>
  </si>
  <si>
    <t>4782</t>
  </si>
  <si>
    <t>334000</t>
  </si>
  <si>
    <t>41.97</t>
  </si>
  <si>
    <t>25.71</t>
  </si>
  <si>
    <t>1620500</t>
  </si>
  <si>
    <t>4989</t>
  </si>
  <si>
    <t>840300</t>
  </si>
  <si>
    <t>312000</t>
  </si>
  <si>
    <t>468200</t>
  </si>
  <si>
    <t>42.02</t>
  </si>
  <si>
    <t>26.55</t>
  </si>
  <si>
    <t>31.43</t>
  </si>
  <si>
    <t>1682700</t>
  </si>
  <si>
    <t>5156</t>
  </si>
  <si>
    <t>939500</t>
  </si>
  <si>
    <t>303600</t>
  </si>
  <si>
    <t>439500</t>
  </si>
  <si>
    <t>40.62</t>
  </si>
  <si>
    <t>30.98</t>
  </si>
  <si>
    <t>1910800</t>
  </si>
  <si>
    <t>5841</t>
  </si>
  <si>
    <t>1038000</t>
  </si>
  <si>
    <t>367900</t>
  </si>
  <si>
    <t>505000</t>
  </si>
  <si>
    <t>40.55</t>
  </si>
  <si>
    <t>30.42</t>
  </si>
  <si>
    <t>29.03</t>
  </si>
  <si>
    <t>2257900</t>
  </si>
  <si>
    <t>6847</t>
  </si>
  <si>
    <t>1215600</t>
  </si>
  <si>
    <t>429300</t>
  </si>
  <si>
    <t>613000</t>
  </si>
  <si>
    <t>36.76</t>
  </si>
  <si>
    <t>29.68</t>
  </si>
  <si>
    <t>33.57</t>
  </si>
  <si>
    <t>2534900</t>
  </si>
  <si>
    <t>7645</t>
  </si>
  <si>
    <t>1268700</t>
  </si>
  <si>
    <t>499400</t>
  </si>
  <si>
    <t>766800</t>
  </si>
  <si>
    <t>36.52</t>
  </si>
  <si>
    <t>31.99</t>
  </si>
  <si>
    <t>3184600</t>
  </si>
  <si>
    <t>9560</t>
  </si>
  <si>
    <t>1486700</t>
  </si>
  <si>
    <t>624200</t>
  </si>
  <si>
    <t>1073700</t>
  </si>
  <si>
    <t>34.09</t>
  </si>
  <si>
    <t>34.68</t>
  </si>
  <si>
    <t>31.23</t>
  </si>
  <si>
    <t>3713900</t>
  </si>
  <si>
    <t>11045</t>
  </si>
  <si>
    <t>1733600</t>
  </si>
  <si>
    <t>720300</t>
  </si>
  <si>
    <t>1260000</t>
  </si>
  <si>
    <t>4174900</t>
  </si>
  <si>
    <t>12339</t>
  </si>
  <si>
    <t>1797900</t>
  </si>
  <si>
    <t>848600</t>
  </si>
  <si>
    <t>1528400</t>
  </si>
  <si>
    <t>27.42</t>
  </si>
  <si>
    <t>39.63</t>
  </si>
  <si>
    <t>32.95</t>
  </si>
  <si>
    <t>4781300</t>
  </si>
  <si>
    <t>14070</t>
  </si>
  <si>
    <t>1868400</t>
  </si>
  <si>
    <t>1019100</t>
  </si>
  <si>
    <t>1893700</t>
  </si>
  <si>
    <t>27.13</t>
  </si>
  <si>
    <t>42.75</t>
  </si>
  <si>
    <t>30.12</t>
  </si>
  <si>
    <t>5770300</t>
  </si>
  <si>
    <t>16930</t>
  </si>
  <si>
    <t>1248000</t>
  </si>
  <si>
    <t>2272100</t>
  </si>
  <si>
    <t>26.15</t>
  </si>
  <si>
    <t>45.15</t>
  </si>
  <si>
    <t>6340700</t>
  </si>
  <si>
    <t>18719</t>
  </si>
  <si>
    <t>2346300</t>
  </si>
  <si>
    <t>1288200</t>
  </si>
  <si>
    <t>2706100</t>
  </si>
  <si>
    <t>25.28</t>
  </si>
  <si>
    <t>45.75</t>
  </si>
  <si>
    <t>28.97</t>
  </si>
  <si>
    <t>6642800</t>
  </si>
  <si>
    <t>19987</t>
  </si>
  <si>
    <t>2442200</t>
  </si>
  <si>
    <t>1348000</t>
  </si>
  <si>
    <t>2852600</t>
  </si>
  <si>
    <t>24.27</t>
  </si>
  <si>
    <t>46.49</t>
  </si>
  <si>
    <t>6791000</t>
  </si>
  <si>
    <t>20688</t>
  </si>
  <si>
    <t>2445300</t>
  </si>
  <si>
    <t>1369700</t>
  </si>
  <si>
    <t>2975900</t>
  </si>
  <si>
    <t>24.12</t>
  </si>
  <si>
    <t>29.67</t>
  </si>
  <si>
    <t>6816000</t>
  </si>
  <si>
    <t>20828</t>
  </si>
  <si>
    <t>2291000</t>
  </si>
  <si>
    <t>1425600</t>
  </si>
  <si>
    <t>3099400</t>
  </si>
  <si>
    <t>25.73</t>
  </si>
  <si>
    <t>43.34</t>
  </si>
  <si>
    <t>30.93</t>
  </si>
  <si>
    <t>6876700</t>
  </si>
  <si>
    <t>-0.8</t>
  </si>
  <si>
    <t>21130</t>
  </si>
  <si>
    <t>1994200</t>
  </si>
  <si>
    <t>1383300</t>
  </si>
  <si>
    <t>3499200</t>
  </si>
  <si>
    <t>39.24</t>
  </si>
  <si>
    <t>35.48</t>
  </si>
  <si>
    <t>7136400</t>
  </si>
  <si>
    <t>22132</t>
  </si>
  <si>
    <t>1951100</t>
  </si>
  <si>
    <t>1494500</t>
  </si>
  <si>
    <t>3690800</t>
  </si>
  <si>
    <t>7367900</t>
  </si>
  <si>
    <t>4.63</t>
  </si>
  <si>
    <t>23036</t>
  </si>
  <si>
    <t>2045300</t>
  </si>
  <si>
    <t>1517300</t>
  </si>
  <si>
    <t>3805300</t>
  </si>
  <si>
    <t>21.66</t>
  </si>
  <si>
    <t>50.45</t>
  </si>
  <si>
    <t>7958800</t>
  </si>
  <si>
    <t>4.47</t>
  </si>
  <si>
    <t>28540</t>
  </si>
  <si>
    <t>2335600</t>
  </si>
  <si>
    <t>1656600</t>
  </si>
  <si>
    <t>3966600</t>
  </si>
  <si>
    <t>29.34</t>
  </si>
  <si>
    <t>20.81</t>
  </si>
  <si>
    <t>5236800</t>
  </si>
  <si>
    <t>28517</t>
  </si>
  <si>
    <t>1827100</t>
  </si>
  <si>
    <t>2385900</t>
  </si>
  <si>
    <t>34.72</t>
  </si>
  <si>
    <t>19.54</t>
  </si>
  <si>
    <t>45.73</t>
  </si>
  <si>
    <t>5510200</t>
  </si>
  <si>
    <t>7.85</t>
  </si>
  <si>
    <t>30835</t>
  </si>
  <si>
    <t>1799700</t>
  </si>
  <si>
    <t>1133300</t>
  </si>
  <si>
    <t>2577300</t>
  </si>
  <si>
    <t>32.49</t>
  </si>
  <si>
    <t>5817100</t>
  </si>
  <si>
    <t>33549</t>
  </si>
  <si>
    <t>1973800</t>
  </si>
  <si>
    <t>1183800</t>
  </si>
  <si>
    <t>2659500</t>
  </si>
  <si>
    <t>20.35</t>
  </si>
  <si>
    <t>45.72</t>
  </si>
  <si>
    <t>5888600</t>
  </si>
  <si>
    <t>34922</t>
  </si>
  <si>
    <t>1911100</t>
  </si>
  <si>
    <t>1182300</t>
  </si>
  <si>
    <t>2795200</t>
  </si>
  <si>
    <t>32.45</t>
  </si>
  <si>
    <t>20.08</t>
  </si>
  <si>
    <t>47.47</t>
  </si>
  <si>
    <t>5805800</t>
  </si>
  <si>
    <t>36799.7464</t>
  </si>
  <si>
    <t>1897794.412</t>
  </si>
  <si>
    <t>1175723.198</t>
  </si>
  <si>
    <t>2809127.6642</t>
  </si>
  <si>
    <t>31.8047</t>
  </si>
  <si>
    <t>19.9643</t>
  </si>
  <si>
    <t>47.4086</t>
  </si>
  <si>
    <t>辽源市</t>
  </si>
  <si>
    <t>671146</t>
  </si>
  <si>
    <t>4973</t>
  </si>
  <si>
    <t>190500</t>
  </si>
  <si>
    <t>153500</t>
  </si>
  <si>
    <t>271248</t>
  </si>
  <si>
    <t>637016</t>
  </si>
  <si>
    <t>5100</t>
  </si>
  <si>
    <t>159000</t>
  </si>
  <si>
    <t>175700</t>
  </si>
  <si>
    <t>301057</t>
  </si>
  <si>
    <t>27.78</t>
  </si>
  <si>
    <t>47.26</t>
  </si>
  <si>
    <t>697070</t>
  </si>
  <si>
    <t>5347</t>
  </si>
  <si>
    <t>189400</t>
  </si>
  <si>
    <t>322086</t>
  </si>
  <si>
    <t>24.81</t>
  </si>
  <si>
    <t>28.98</t>
  </si>
  <si>
    <t>46.21</t>
  </si>
  <si>
    <t>816105</t>
  </si>
  <si>
    <t>5560</t>
  </si>
  <si>
    <t>192500</t>
  </si>
  <si>
    <t>215700</t>
  </si>
  <si>
    <t>353535</t>
  </si>
  <si>
    <t>23.59</t>
  </si>
  <si>
    <t>43.32</t>
  </si>
  <si>
    <t>1000597</t>
  </si>
  <si>
    <t>6438</t>
  </si>
  <si>
    <t>208300</t>
  </si>
  <si>
    <t>281800</t>
  </si>
  <si>
    <t>414202</t>
  </si>
  <si>
    <t>21.02</t>
  </si>
  <si>
    <t>37.78</t>
  </si>
  <si>
    <t>1370800</t>
  </si>
  <si>
    <t>8259</t>
  </si>
  <si>
    <t>246800</t>
  </si>
  <si>
    <t>423700</t>
  </si>
  <si>
    <t>509180</t>
  </si>
  <si>
    <t>44.85</t>
  </si>
  <si>
    <t>37.14</t>
  </si>
  <si>
    <t>1716110</t>
  </si>
  <si>
    <t>9945</t>
  </si>
  <si>
    <t>279600</t>
  </si>
  <si>
    <t>555600</t>
  </si>
  <si>
    <t>593195</t>
  </si>
  <si>
    <t>49.14</t>
  </si>
  <si>
    <t>34.57</t>
  </si>
  <si>
    <t>2165000</t>
  </si>
  <si>
    <t>20.6</t>
  </si>
  <si>
    <t>12595</t>
  </si>
  <si>
    <t>303200</t>
  </si>
  <si>
    <t>749300</t>
  </si>
  <si>
    <t>737009</t>
  </si>
  <si>
    <t>51.17</t>
  </si>
  <si>
    <t>34.04</t>
  </si>
  <si>
    <t>2652856</t>
  </si>
  <si>
    <t>21.1</t>
  </si>
  <si>
    <t>15052</t>
  </si>
  <si>
    <t>301600</t>
  </si>
  <si>
    <t>950400</t>
  </si>
  <si>
    <t>906361</t>
  </si>
  <si>
    <t>33.97</t>
  </si>
  <si>
    <t>3361820</t>
  </si>
  <si>
    <t>22.8</t>
  </si>
  <si>
    <t>17551</t>
  </si>
  <si>
    <t>299700</t>
  </si>
  <si>
    <t>1174200</t>
  </si>
  <si>
    <t>1115790</t>
  </si>
  <si>
    <t>56.31</t>
  </si>
  <si>
    <t>33.19</t>
  </si>
  <si>
    <t>4101426</t>
  </si>
  <si>
    <t>20247</t>
  </si>
  <si>
    <t>352900</t>
  </si>
  <si>
    <t>1346300</t>
  </si>
  <si>
    <t>1369634</t>
  </si>
  <si>
    <t>10.43</t>
  </si>
  <si>
    <t>56.18</t>
  </si>
  <si>
    <t>5004925</t>
  </si>
  <si>
    <t>24359</t>
  </si>
  <si>
    <t>383300</t>
  </si>
  <si>
    <t>1686300</t>
  </si>
  <si>
    <t>1600619</t>
  </si>
  <si>
    <t>9.74</t>
  </si>
  <si>
    <t>58.28</t>
  </si>
  <si>
    <t>6051273</t>
  </si>
  <si>
    <t>12.07</t>
  </si>
  <si>
    <t>28691</t>
  </si>
  <si>
    <t>405600</t>
  </si>
  <si>
    <t>1882400</t>
  </si>
  <si>
    <t>1944826</t>
  </si>
  <si>
    <t>8.89</t>
  </si>
  <si>
    <t>58.97</t>
  </si>
  <si>
    <t>32.14</t>
  </si>
  <si>
    <t>7003010</t>
  </si>
  <si>
    <t>15.73</t>
  </si>
  <si>
    <t>31414</t>
  </si>
  <si>
    <t>412500</t>
  </si>
  <si>
    <t>2043200</t>
  </si>
  <si>
    <t>2279140</t>
  </si>
  <si>
    <t>8.31</t>
  </si>
  <si>
    <t>59.15</t>
  </si>
  <si>
    <t>32.55</t>
  </si>
  <si>
    <t>6903093</t>
  </si>
  <si>
    <t>32838</t>
  </si>
  <si>
    <t>406300</t>
  </si>
  <si>
    <t>2110600</t>
  </si>
  <si>
    <t>2277714</t>
  </si>
  <si>
    <t>8.56</t>
  </si>
  <si>
    <t>58.45</t>
  </si>
  <si>
    <t>7266404</t>
  </si>
  <si>
    <t>33425</t>
  </si>
  <si>
    <t>393500</t>
  </si>
  <si>
    <t>1180600</t>
  </si>
  <si>
    <t>2484551</t>
  </si>
  <si>
    <t>57.43</t>
  </si>
  <si>
    <t>34.19</t>
  </si>
  <si>
    <t>7652485</t>
  </si>
  <si>
    <t>35528</t>
  </si>
  <si>
    <t>1232700</t>
  </si>
  <si>
    <t>2685324</t>
  </si>
  <si>
    <t>57.19</t>
  </si>
  <si>
    <t>35.09</t>
  </si>
  <si>
    <t>6686511</t>
  </si>
  <si>
    <t>36834</t>
  </si>
  <si>
    <t>342400</t>
  </si>
  <si>
    <t>1252200</t>
  </si>
  <si>
    <t>2722264</t>
  </si>
  <si>
    <t>52.935</t>
  </si>
  <si>
    <t>40.305</t>
  </si>
  <si>
    <t>6216011</t>
  </si>
  <si>
    <t>37216</t>
  </si>
  <si>
    <t>360700</t>
  </si>
  <si>
    <t>1240000</t>
  </si>
  <si>
    <t>2829614</t>
  </si>
  <si>
    <t>48.68</t>
  </si>
  <si>
    <t>4103836</t>
  </si>
  <si>
    <t>39616</t>
  </si>
  <si>
    <t>401700</t>
  </si>
  <si>
    <t>1173400</t>
  </si>
  <si>
    <t>2496237</t>
  </si>
  <si>
    <t>60.88</t>
  </si>
  <si>
    <t>4299003</t>
  </si>
  <si>
    <t>42524</t>
  </si>
  <si>
    <t>498400</t>
  </si>
  <si>
    <t>1182400</t>
  </si>
  <si>
    <t>2590665</t>
  </si>
  <si>
    <t>11.63</t>
  </si>
  <si>
    <t>28.14</t>
  </si>
  <si>
    <t>60.23</t>
  </si>
  <si>
    <t>4634867</t>
  </si>
  <si>
    <t>7.55</t>
  </si>
  <si>
    <t>46753</t>
  </si>
  <si>
    <t>1353300</t>
  </si>
  <si>
    <t>2769224</t>
  </si>
  <si>
    <t>11.02</t>
  </si>
  <si>
    <t>29.37</t>
  </si>
  <si>
    <t>59.83</t>
  </si>
  <si>
    <t>5010138</t>
  </si>
  <si>
    <t>3.78</t>
  </si>
  <si>
    <t>51714</t>
  </si>
  <si>
    <t>1561800</t>
  </si>
  <si>
    <t>2886876</t>
  </si>
  <si>
    <t>11.21</t>
  </si>
  <si>
    <t>57.62</t>
  </si>
  <si>
    <t>5168783</t>
  </si>
  <si>
    <t>54345</t>
  </si>
  <si>
    <t>548000</t>
  </si>
  <si>
    <t>1572900</t>
  </si>
  <si>
    <t>3047906</t>
  </si>
  <si>
    <t>30.43</t>
  </si>
  <si>
    <t>5276900</t>
  </si>
  <si>
    <t>56623.0061</t>
  </si>
  <si>
    <t>542805.0158</t>
  </si>
  <si>
    <t>1631439.0161</t>
  </si>
  <si>
    <t>3185386.4377</t>
  </si>
  <si>
    <t>11.1347</t>
  </si>
  <si>
    <t>30.1885</t>
  </si>
  <si>
    <t>59.3999</t>
  </si>
  <si>
    <t>通化市</t>
  </si>
  <si>
    <t>1172800</t>
  </si>
  <si>
    <t>6248</t>
  </si>
  <si>
    <t>283000</t>
  </si>
  <si>
    <t>445204</t>
  </si>
  <si>
    <t>511509</t>
  </si>
  <si>
    <t>1432100</t>
  </si>
  <si>
    <t>6979</t>
  </si>
  <si>
    <t>308700</t>
  </si>
  <si>
    <t>586324</t>
  </si>
  <si>
    <t>572379</t>
  </si>
  <si>
    <t>42.77</t>
  </si>
  <si>
    <t>36.21</t>
  </si>
  <si>
    <t>1569100</t>
  </si>
  <si>
    <t>7670</t>
  </si>
  <si>
    <t>323700</t>
  </si>
  <si>
    <t>643429</t>
  </si>
  <si>
    <t>637606</t>
  </si>
  <si>
    <t>20.17</t>
  </si>
  <si>
    <t>43.22</t>
  </si>
  <si>
    <t>36.62</t>
  </si>
  <si>
    <t>1721400</t>
  </si>
  <si>
    <t>8464</t>
  </si>
  <si>
    <t>336400</t>
  </si>
  <si>
    <t>715666</t>
  </si>
  <si>
    <t>707868</t>
  </si>
  <si>
    <t>19.13</t>
  </si>
  <si>
    <t>44.18</t>
  </si>
  <si>
    <t>1928600</t>
  </si>
  <si>
    <t>9563</t>
  </si>
  <si>
    <t>361400</t>
  </si>
  <si>
    <t>815800</t>
  </si>
  <si>
    <t>794556</t>
  </si>
  <si>
    <t>18.43</t>
  </si>
  <si>
    <t>45.22</t>
  </si>
  <si>
    <t>36.35</t>
  </si>
  <si>
    <t>2292400</t>
  </si>
  <si>
    <t>10258</t>
  </si>
  <si>
    <t>369000</t>
  </si>
  <si>
    <t>1062051</t>
  </si>
  <si>
    <t>861349</t>
  </si>
  <si>
    <t>17.67</t>
  </si>
  <si>
    <t>2847400</t>
  </si>
  <si>
    <t>12495</t>
  </si>
  <si>
    <t>1384524</t>
  </si>
  <si>
    <t>1056567</t>
  </si>
  <si>
    <t>14.27</t>
  </si>
  <si>
    <t>37.11</t>
  </si>
  <si>
    <t>3536300</t>
  </si>
  <si>
    <t>15559</t>
  </si>
  <si>
    <t>497000</t>
  </si>
  <si>
    <t>1757054</t>
  </si>
  <si>
    <t>1282245</t>
  </si>
  <si>
    <t>14.05</t>
  </si>
  <si>
    <t>36.26</t>
  </si>
  <si>
    <t>4483300</t>
  </si>
  <si>
    <t>19747</t>
  </si>
  <si>
    <t>517400</t>
  </si>
  <si>
    <t>2293600</t>
  </si>
  <si>
    <t>1672337</t>
  </si>
  <si>
    <t>5180000</t>
  </si>
  <si>
    <t>22820</t>
  </si>
  <si>
    <t>560600</t>
  </si>
  <si>
    <t>2684417</t>
  </si>
  <si>
    <t>1935020</t>
  </si>
  <si>
    <t>37.36</t>
  </si>
  <si>
    <t>6270800</t>
  </si>
  <si>
    <t>17.15</t>
  </si>
  <si>
    <t>27690</t>
  </si>
  <si>
    <t>650800</t>
  </si>
  <si>
    <t>3268480</t>
  </si>
  <si>
    <t>2351591</t>
  </si>
  <si>
    <t>10.38</t>
  </si>
  <si>
    <t>52.12</t>
  </si>
  <si>
    <t>7802300</t>
  </si>
  <si>
    <t>34515</t>
  </si>
  <si>
    <t>787500</t>
  </si>
  <si>
    <t>4081103</t>
  </si>
  <si>
    <t>2933673</t>
  </si>
  <si>
    <t>10.09</t>
  </si>
  <si>
    <t>52.31</t>
  </si>
  <si>
    <t>8811200</t>
  </si>
  <si>
    <t>39111</t>
  </si>
  <si>
    <t>870600</t>
  </si>
  <si>
    <t>4669585</t>
  </si>
  <si>
    <t>3270324</t>
  </si>
  <si>
    <t>9.89</t>
  </si>
  <si>
    <t>37.12</t>
  </si>
  <si>
    <t>9382300</t>
  </si>
  <si>
    <t>44909</t>
  </si>
  <si>
    <t>887100</t>
  </si>
  <si>
    <t>5438146</t>
  </si>
  <si>
    <t>3654284</t>
  </si>
  <si>
    <t>9.39</t>
  </si>
  <si>
    <t>36.42</t>
  </si>
  <si>
    <t>10085000</t>
  </si>
  <si>
    <t>45378</t>
  </si>
  <si>
    <t>904700</t>
  </si>
  <si>
    <t>5340148</t>
  </si>
  <si>
    <t>3861229</t>
  </si>
  <si>
    <t>52.95</t>
  </si>
  <si>
    <t>38.29</t>
  </si>
  <si>
    <t>10012100</t>
  </si>
  <si>
    <t>45171</t>
  </si>
  <si>
    <t>924100</t>
  </si>
  <si>
    <t>5120043</t>
  </si>
  <si>
    <t>3967966</t>
  </si>
  <si>
    <t>9.23</t>
  </si>
  <si>
    <t>51.14</t>
  </si>
  <si>
    <t>9475900</t>
  </si>
  <si>
    <t>-3.8</t>
  </si>
  <si>
    <t>42979</t>
  </si>
  <si>
    <t>844500</t>
  </si>
  <si>
    <t>4519929</t>
  </si>
  <si>
    <t>4111507</t>
  </si>
  <si>
    <t>8.91</t>
  </si>
  <si>
    <t>43.39</t>
  </si>
  <si>
    <t>8361300</t>
  </si>
  <si>
    <t>-5.7</t>
  </si>
  <si>
    <t>38267</t>
  </si>
  <si>
    <t>659300</t>
  </si>
  <si>
    <t>3517350</t>
  </si>
  <si>
    <t>4184713</t>
  </si>
  <si>
    <t>8293000</t>
  </si>
  <si>
    <t>38296</t>
  </si>
  <si>
    <t>707400</t>
  </si>
  <si>
    <t>3211993</t>
  </si>
  <si>
    <t>4373584</t>
  </si>
  <si>
    <t>8.53</t>
  </si>
  <si>
    <t>52.74</t>
  </si>
  <si>
    <t>7258000</t>
  </si>
  <si>
    <t>33702</t>
  </si>
  <si>
    <t>752000</t>
  </si>
  <si>
    <t>2284124</t>
  </si>
  <si>
    <t>4221418</t>
  </si>
  <si>
    <t>31.46</t>
  </si>
  <si>
    <t>58.15</t>
  </si>
  <si>
    <t>5316900</t>
  </si>
  <si>
    <t>34338</t>
  </si>
  <si>
    <t>1512526</t>
  </si>
  <si>
    <t>3139879</t>
  </si>
  <si>
    <t>11.88</t>
  </si>
  <si>
    <t>56.07</t>
  </si>
  <si>
    <t>5679000</t>
  </si>
  <si>
    <t>44308</t>
  </si>
  <si>
    <t>669000</t>
  </si>
  <si>
    <t>1660907</t>
  </si>
  <si>
    <t>3349221</t>
  </si>
  <si>
    <t>29.23</t>
  </si>
  <si>
    <t>58.98</t>
  </si>
  <si>
    <t>5909000</t>
  </si>
  <si>
    <t>47405</t>
  </si>
  <si>
    <t>739800</t>
  </si>
  <si>
    <t>1729149</t>
  </si>
  <si>
    <t>3439652</t>
  </si>
  <si>
    <t>12.52</t>
  </si>
  <si>
    <t>29.26</t>
  </si>
  <si>
    <t>58.22</t>
  </si>
  <si>
    <t>6139100</t>
  </si>
  <si>
    <t>50644</t>
  </si>
  <si>
    <t>722900</t>
  </si>
  <si>
    <t>1800530</t>
  </si>
  <si>
    <t>3615604</t>
  </si>
  <si>
    <t>11.78</t>
  </si>
  <si>
    <t>29.33</t>
  </si>
  <si>
    <t>5767900</t>
  </si>
  <si>
    <t>53758.8381</t>
  </si>
  <si>
    <t>678514.1824</t>
  </si>
  <si>
    <t>1854610.8875</t>
  </si>
  <si>
    <t>3681330.4486</t>
  </si>
  <si>
    <t>11.8517</t>
  </si>
  <si>
    <t>29.0488</t>
  </si>
  <si>
    <t>59.2284</t>
  </si>
  <si>
    <t>白山市</t>
  </si>
  <si>
    <t>850100</t>
  </si>
  <si>
    <t>6448</t>
  </si>
  <si>
    <t>176065</t>
  </si>
  <si>
    <t>421567</t>
  </si>
  <si>
    <t>252468</t>
  </si>
  <si>
    <t>29.7</t>
  </si>
  <si>
    <t>936096</t>
  </si>
  <si>
    <t>7042</t>
  </si>
  <si>
    <t>180815</t>
  </si>
  <si>
    <t>468060</t>
  </si>
  <si>
    <t>287221</t>
  </si>
  <si>
    <t>19.32</t>
  </si>
  <si>
    <t>30.68</t>
  </si>
  <si>
    <t>1003247</t>
  </si>
  <si>
    <t>7551</t>
  </si>
  <si>
    <t>194150</t>
  </si>
  <si>
    <t>490626</t>
  </si>
  <si>
    <t>318471</t>
  </si>
  <si>
    <t>19.35</t>
  </si>
  <si>
    <t>31.74</t>
  </si>
  <si>
    <t>1098582</t>
  </si>
  <si>
    <t>8264</t>
  </si>
  <si>
    <t>222016</t>
  </si>
  <si>
    <t>533225</t>
  </si>
  <si>
    <t>343341</t>
  </si>
  <si>
    <t>20.21</t>
  </si>
  <si>
    <t>48.54</t>
  </si>
  <si>
    <t>31.25</t>
  </si>
  <si>
    <t>1286348</t>
  </si>
  <si>
    <t>9760</t>
  </si>
  <si>
    <t>234546</t>
  </si>
  <si>
    <t>679465</t>
  </si>
  <si>
    <t>372337</t>
  </si>
  <si>
    <t>21.04</t>
  </si>
  <si>
    <t>45.18</t>
  </si>
  <si>
    <t>33.78</t>
  </si>
  <si>
    <t>1604820</t>
  </si>
  <si>
    <t>12139</t>
  </si>
  <si>
    <t>259613</t>
  </si>
  <si>
    <t>824554</t>
  </si>
  <si>
    <t>520653</t>
  </si>
  <si>
    <t>16.18</t>
  </si>
  <si>
    <t>32.44</t>
  </si>
  <si>
    <t>1919006</t>
  </si>
  <si>
    <t>14747</t>
  </si>
  <si>
    <t>277733</t>
  </si>
  <si>
    <t>1036121</t>
  </si>
  <si>
    <t>605152</t>
  </si>
  <si>
    <t>14.47</t>
  </si>
  <si>
    <t>53.99</t>
  </si>
  <si>
    <t>2374523</t>
  </si>
  <si>
    <t>18273</t>
  </si>
  <si>
    <t>330604</t>
  </si>
  <si>
    <t>1292453</t>
  </si>
  <si>
    <t>751466</t>
  </si>
  <si>
    <t>13.92</t>
  </si>
  <si>
    <t>54.43</t>
  </si>
  <si>
    <t>31.65</t>
  </si>
  <si>
    <t>2894914</t>
  </si>
  <si>
    <t>22322</t>
  </si>
  <si>
    <t>354426</t>
  </si>
  <si>
    <t>1615852</t>
  </si>
  <si>
    <t>924636</t>
  </si>
  <si>
    <t>56.12</t>
  </si>
  <si>
    <t>32.07</t>
  </si>
  <si>
    <t>3566348</t>
  </si>
  <si>
    <t>27495</t>
  </si>
  <si>
    <t>385821</t>
  </si>
  <si>
    <t>2015321</t>
  </si>
  <si>
    <t>1165206</t>
  </si>
  <si>
    <t>56.51</t>
  </si>
  <si>
    <t>32.67</t>
  </si>
  <si>
    <t>4331670</t>
  </si>
  <si>
    <t>33524</t>
  </si>
  <si>
    <t>440340</t>
  </si>
  <si>
    <t>2603092</t>
  </si>
  <si>
    <t>1288238</t>
  </si>
  <si>
    <t>10.17</t>
  </si>
  <si>
    <t>60.09</t>
  </si>
  <si>
    <t>29.74</t>
  </si>
  <si>
    <t>5314342</t>
  </si>
  <si>
    <t>41325</t>
  </si>
  <si>
    <t>484414</t>
  </si>
  <si>
    <t>3173641</t>
  </si>
  <si>
    <t>1656287</t>
  </si>
  <si>
    <t>9.12</t>
  </si>
  <si>
    <t>59.72</t>
  </si>
  <si>
    <t>6430212</t>
  </si>
  <si>
    <t>50158</t>
  </si>
  <si>
    <t>535738</t>
  </si>
  <si>
    <t>3882866</t>
  </si>
  <si>
    <t>2011608</t>
  </si>
  <si>
    <t>8.33</t>
  </si>
  <si>
    <t>60.38</t>
  </si>
  <si>
    <t>31.28</t>
  </si>
  <si>
    <t>6736447</t>
  </si>
  <si>
    <t>52831</t>
  </si>
  <si>
    <t>591396</t>
  </si>
  <si>
    <t>4005055</t>
  </si>
  <si>
    <t>2139996</t>
  </si>
  <si>
    <t>8.78</t>
  </si>
  <si>
    <t>59.45</t>
  </si>
  <si>
    <t>6752889</t>
  </si>
  <si>
    <t>53298</t>
  </si>
  <si>
    <t>598817</t>
  </si>
  <si>
    <t>3989771</t>
  </si>
  <si>
    <t>2164301</t>
  </si>
  <si>
    <t>8.87</t>
  </si>
  <si>
    <t>59.08</t>
  </si>
  <si>
    <t>32.05</t>
  </si>
  <si>
    <t>6685521</t>
  </si>
  <si>
    <t>7.14</t>
  </si>
  <si>
    <t>53136</t>
  </si>
  <si>
    <t>624005</t>
  </si>
  <si>
    <t>3791140</t>
  </si>
  <si>
    <t>2270376</t>
  </si>
  <si>
    <t>9.33</t>
  </si>
  <si>
    <t>56.71</t>
  </si>
  <si>
    <t>33.96</t>
  </si>
  <si>
    <t>6966243</t>
  </si>
  <si>
    <t>56411</t>
  </si>
  <si>
    <t>586852</t>
  </si>
  <si>
    <t>3791490</t>
  </si>
  <si>
    <t>2587901</t>
  </si>
  <si>
    <t>8.42</t>
  </si>
  <si>
    <t>37.15</t>
  </si>
  <si>
    <t>6600610</t>
  </si>
  <si>
    <t>54750</t>
  </si>
  <si>
    <t>493062</t>
  </si>
  <si>
    <t>3209588</t>
  </si>
  <si>
    <t>2897960</t>
  </si>
  <si>
    <t>41</t>
  </si>
  <si>
    <t>6617099</t>
  </si>
  <si>
    <t>55694</t>
  </si>
  <si>
    <t>531360</t>
  </si>
  <si>
    <t>2984879</t>
  </si>
  <si>
    <t>3100860</t>
  </si>
  <si>
    <t>8.03</t>
  </si>
  <si>
    <t>45.11</t>
  </si>
  <si>
    <t>46.86</t>
  </si>
  <si>
    <t>5096629</t>
  </si>
  <si>
    <t>43465</t>
  </si>
  <si>
    <t>552516</t>
  </si>
  <si>
    <t>1412885</t>
  </si>
  <si>
    <t>3131228</t>
  </si>
  <si>
    <t>61.52</t>
  </si>
  <si>
    <t>5094239</t>
  </si>
  <si>
    <t>44021</t>
  </si>
  <si>
    <t>642133</t>
  </si>
  <si>
    <t>1305335</t>
  </si>
  <si>
    <t>3146771</t>
  </si>
  <si>
    <t>12.57</t>
  </si>
  <si>
    <t>25.74</t>
  </si>
  <si>
    <t>61.69</t>
  </si>
  <si>
    <t>5414054</t>
  </si>
  <si>
    <t>6.39</t>
  </si>
  <si>
    <t>57948</t>
  </si>
  <si>
    <t>672042</t>
  </si>
  <si>
    <t>1447675</t>
  </si>
  <si>
    <t>3294337</t>
  </si>
  <si>
    <t>12.38</t>
  </si>
  <si>
    <t>60.81</t>
  </si>
  <si>
    <t>5417591</t>
  </si>
  <si>
    <t>-1.33</t>
  </si>
  <si>
    <t>59228</t>
  </si>
  <si>
    <t>739230</t>
  </si>
  <si>
    <t>1495877</t>
  </si>
  <si>
    <t>3182484</t>
  </si>
  <si>
    <t>58.67</t>
  </si>
  <si>
    <t>5530802</t>
  </si>
  <si>
    <t>61378</t>
  </si>
  <si>
    <t>721976</t>
  </si>
  <si>
    <t>1439622</t>
  </si>
  <si>
    <t>3369204</t>
  </si>
  <si>
    <t>13.05</t>
  </si>
  <si>
    <t>26.03</t>
  </si>
  <si>
    <t>60.92</t>
  </si>
  <si>
    <t>5678500</t>
  </si>
  <si>
    <t>63860.1792</t>
  </si>
  <si>
    <t>734076.7159</t>
  </si>
  <si>
    <t>1420872.2648</t>
  </si>
  <si>
    <t>3456309.6856</t>
  </si>
  <si>
    <t>13.2119</t>
  </si>
  <si>
    <t>25.5163</t>
  </si>
  <si>
    <t>61.4942</t>
  </si>
  <si>
    <t>松原市</t>
  </si>
  <si>
    <t>1557777</t>
  </si>
  <si>
    <t>5711</t>
  </si>
  <si>
    <t>508363</t>
  </si>
  <si>
    <t>680747</t>
  </si>
  <si>
    <t>368667</t>
  </si>
  <si>
    <t>1780141</t>
  </si>
  <si>
    <t>6485</t>
  </si>
  <si>
    <t>609479</t>
  </si>
  <si>
    <t>756640</t>
  </si>
  <si>
    <t>414022</t>
  </si>
  <si>
    <t>23.26</t>
  </si>
  <si>
    <t>1952528</t>
  </si>
  <si>
    <t>668056</t>
  </si>
  <si>
    <t>826014</t>
  </si>
  <si>
    <t>458458</t>
  </si>
  <si>
    <t>23.48</t>
  </si>
  <si>
    <t>2271321</t>
  </si>
  <si>
    <t>8153</t>
  </si>
  <si>
    <t>751531</t>
  </si>
  <si>
    <t>989537</t>
  </si>
  <si>
    <t>530253</t>
  </si>
  <si>
    <t>43.57</t>
  </si>
  <si>
    <t>23.35</t>
  </si>
  <si>
    <t>2847227</t>
  </si>
  <si>
    <t>10165</t>
  </si>
  <si>
    <t>824161</t>
  </si>
  <si>
    <t>1392206</t>
  </si>
  <si>
    <t>630860</t>
  </si>
  <si>
    <t>29.28</t>
  </si>
  <si>
    <t>21.82</t>
  </si>
  <si>
    <t>3655508</t>
  </si>
  <si>
    <t>13175</t>
  </si>
  <si>
    <t>946142</t>
  </si>
  <si>
    <t>1904116</t>
  </si>
  <si>
    <t>805250</t>
  </si>
  <si>
    <t>25.88</t>
  </si>
  <si>
    <t>52.09</t>
  </si>
  <si>
    <t>22.03</t>
  </si>
  <si>
    <t>4736781</t>
  </si>
  <si>
    <t>18.22</t>
  </si>
  <si>
    <t>17049</t>
  </si>
  <si>
    <t>1017434</t>
  </si>
  <si>
    <t>2726624</t>
  </si>
  <si>
    <t>992723</t>
  </si>
  <si>
    <t>21.48</t>
  </si>
  <si>
    <t>57.56</t>
  </si>
  <si>
    <t>20.96</t>
  </si>
  <si>
    <t>6073494</t>
  </si>
  <si>
    <t>21710</t>
  </si>
  <si>
    <t>1091081</t>
  </si>
  <si>
    <t>3495047</t>
  </si>
  <si>
    <t>1487367</t>
  </si>
  <si>
    <t>17.96</t>
  </si>
  <si>
    <t>57.55</t>
  </si>
  <si>
    <t>24.49</t>
  </si>
  <si>
    <t>8174023</t>
  </si>
  <si>
    <t>28863</t>
  </si>
  <si>
    <t>1427130</t>
  </si>
  <si>
    <t>4554974</t>
  </si>
  <si>
    <t>2191919</t>
  </si>
  <si>
    <t>17.69</t>
  </si>
  <si>
    <t>56.46</t>
  </si>
  <si>
    <t>25.85</t>
  </si>
  <si>
    <t>9008304</t>
  </si>
  <si>
    <t>14.01</t>
  </si>
  <si>
    <t>31421</t>
  </si>
  <si>
    <t>1604040</t>
  </si>
  <si>
    <t>4483202</t>
  </si>
  <si>
    <t>2921062</t>
  </si>
  <si>
    <t>17.81</t>
  </si>
  <si>
    <t>11028463</t>
  </si>
  <si>
    <t>12.66</t>
  </si>
  <si>
    <t>38136</t>
  </si>
  <si>
    <t>1910362</t>
  </si>
  <si>
    <t>5681019</t>
  </si>
  <si>
    <t>3437081</t>
  </si>
  <si>
    <t>17.32</t>
  </si>
  <si>
    <t>13609668</t>
  </si>
  <si>
    <t>46749</t>
  </si>
  <si>
    <t>2305382</t>
  </si>
  <si>
    <t>6703296</t>
  </si>
  <si>
    <t>4600990</t>
  </si>
  <si>
    <t>16.94</t>
  </si>
  <si>
    <t>49.25</t>
  </si>
  <si>
    <t>16054206</t>
  </si>
  <si>
    <t>55176</t>
  </si>
  <si>
    <t>2548822</t>
  </si>
  <si>
    <t>7804573</t>
  </si>
  <si>
    <t>5700811</t>
  </si>
  <si>
    <t>15.88</t>
  </si>
  <si>
    <t>48.61</t>
  </si>
  <si>
    <t>35.51</t>
  </si>
  <si>
    <t>16504848</t>
  </si>
  <si>
    <t>2.81</t>
  </si>
  <si>
    <t>57639</t>
  </si>
  <si>
    <t>2650333</t>
  </si>
  <si>
    <t>7842316</t>
  </si>
  <si>
    <t>6012199</t>
  </si>
  <si>
    <t>16.06</t>
  </si>
  <si>
    <t>15962932</t>
  </si>
  <si>
    <t>56868</t>
  </si>
  <si>
    <t>2646373</t>
  </si>
  <si>
    <t>7336808</t>
  </si>
  <si>
    <t>5979751</t>
  </si>
  <si>
    <t>45.96</t>
  </si>
  <si>
    <t>16373003</t>
  </si>
  <si>
    <t>58841</t>
  </si>
  <si>
    <t>2850136</t>
  </si>
  <si>
    <t>7216246</t>
  </si>
  <si>
    <t>6306621</t>
  </si>
  <si>
    <t>44.07</t>
  </si>
  <si>
    <t>38.52</t>
  </si>
  <si>
    <t>16516898</t>
  </si>
  <si>
    <t>59413.3</t>
  </si>
  <si>
    <t>2689665</t>
  </si>
  <si>
    <t>6920564</t>
  </si>
  <si>
    <t>6906669</t>
  </si>
  <si>
    <t>16.28</t>
  </si>
  <si>
    <t>13725133</t>
  </si>
  <si>
    <t>49602</t>
  </si>
  <si>
    <t>1667215</t>
  </si>
  <si>
    <t>4568916</t>
  </si>
  <si>
    <t>7489001</t>
  </si>
  <si>
    <t>13736009</t>
  </si>
  <si>
    <t>49912</t>
  </si>
  <si>
    <t>1781081</t>
  </si>
  <si>
    <t>3901642</t>
  </si>
  <si>
    <t>8053286</t>
  </si>
  <si>
    <t>12.97</t>
  </si>
  <si>
    <t>7297836</t>
  </si>
  <si>
    <t>26559</t>
  </si>
  <si>
    <t>1927058</t>
  </si>
  <si>
    <t>1429230</t>
  </si>
  <si>
    <t>3941548</t>
  </si>
  <si>
    <t>19.58</t>
  </si>
  <si>
    <t>7528833</t>
  </si>
  <si>
    <t>27487</t>
  </si>
  <si>
    <t>2202397</t>
  </si>
  <si>
    <t>1378857</t>
  </si>
  <si>
    <t>3947579</t>
  </si>
  <si>
    <t>29.22</t>
  </si>
  <si>
    <t>18.33</t>
  </si>
  <si>
    <t>8177054</t>
  </si>
  <si>
    <t>36877</t>
  </si>
  <si>
    <t>2250814</t>
  </si>
  <si>
    <t>1633188</t>
  </si>
  <si>
    <t>4293052</t>
  </si>
  <si>
    <t>27.51</t>
  </si>
  <si>
    <t>19.93</t>
  </si>
  <si>
    <t>52.44</t>
  </si>
  <si>
    <t>8727451</t>
  </si>
  <si>
    <t>3.07</t>
  </si>
  <si>
    <t>40075</t>
  </si>
  <si>
    <t>2545359</t>
  </si>
  <si>
    <t>2054846</t>
  </si>
  <si>
    <t>4127246</t>
  </si>
  <si>
    <t>23.54</t>
  </si>
  <si>
    <t>47.29</t>
  </si>
  <si>
    <t>8927162</t>
  </si>
  <si>
    <t>41654</t>
  </si>
  <si>
    <t>2505192</t>
  </si>
  <si>
    <t>2116347</t>
  </si>
  <si>
    <t>4305623</t>
  </si>
  <si>
    <t>28.06</t>
  </si>
  <si>
    <t>23.71</t>
  </si>
  <si>
    <t>48.23</t>
  </si>
  <si>
    <t>10021800</t>
  </si>
  <si>
    <t>43153.6957</t>
  </si>
  <si>
    <t>2556025.6191</t>
  </si>
  <si>
    <t>2200384.794</t>
  </si>
  <si>
    <t>4280787.1443</t>
  </si>
  <si>
    <t>28.1166</t>
  </si>
  <si>
    <t>23.1876</t>
  </si>
  <si>
    <t>48.1368</t>
  </si>
  <si>
    <t>白城市</t>
  </si>
  <si>
    <t>732589</t>
  </si>
  <si>
    <t>3675</t>
  </si>
  <si>
    <t>273386</t>
  </si>
  <si>
    <t>216794</t>
  </si>
  <si>
    <t>242409</t>
  </si>
  <si>
    <t>832883</t>
  </si>
  <si>
    <t>4176</t>
  </si>
  <si>
    <t>295239</t>
  </si>
  <si>
    <t>260395</t>
  </si>
  <si>
    <t>277249</t>
  </si>
  <si>
    <t>31.26</t>
  </si>
  <si>
    <t>1020181</t>
  </si>
  <si>
    <t>5102</t>
  </si>
  <si>
    <t>356030</t>
  </si>
  <si>
    <t>337071</t>
  </si>
  <si>
    <t>327080</t>
  </si>
  <si>
    <t>33.04</t>
  </si>
  <si>
    <t>32.06</t>
  </si>
  <si>
    <t>1233531</t>
  </si>
  <si>
    <t>6152</t>
  </si>
  <si>
    <t>434265</t>
  </si>
  <si>
    <t>411179</t>
  </si>
  <si>
    <t>388087</t>
  </si>
  <si>
    <t>35.21</t>
  </si>
  <si>
    <t>33.33</t>
  </si>
  <si>
    <t>1370006</t>
  </si>
  <si>
    <t>6809</t>
  </si>
  <si>
    <t>409275</t>
  </si>
  <si>
    <t>496796</t>
  </si>
  <si>
    <t>463935</t>
  </si>
  <si>
    <t>1521856</t>
  </si>
  <si>
    <t>22.2</t>
  </si>
  <si>
    <t>7550</t>
  </si>
  <si>
    <t>490229</t>
  </si>
  <si>
    <t>473741</t>
  </si>
  <si>
    <t>557886</t>
  </si>
  <si>
    <t>32.21</t>
  </si>
  <si>
    <t>31.13</t>
  </si>
  <si>
    <t>36.66</t>
  </si>
  <si>
    <t>1900399</t>
  </si>
  <si>
    <t>9427</t>
  </si>
  <si>
    <t>475884</t>
  </si>
  <si>
    <t>723197</t>
  </si>
  <si>
    <t>701318</t>
  </si>
  <si>
    <t>25.04</t>
  </si>
  <si>
    <t>38.06</t>
  </si>
  <si>
    <t>2286120</t>
  </si>
  <si>
    <t>11279</t>
  </si>
  <si>
    <t>511034</t>
  </si>
  <si>
    <t>928463</t>
  </si>
  <si>
    <t>846623</t>
  </si>
  <si>
    <t>22.35</t>
  </si>
  <si>
    <t>37.03</t>
  </si>
  <si>
    <t>2904422</t>
  </si>
  <si>
    <t>14327</t>
  </si>
  <si>
    <t>640640</t>
  </si>
  <si>
    <t>1135561</t>
  </si>
  <si>
    <t>1128221</t>
  </si>
  <si>
    <t>22.04</t>
  </si>
  <si>
    <t>38.77</t>
  </si>
  <si>
    <t>3533626</t>
  </si>
  <si>
    <t>17.98</t>
  </si>
  <si>
    <t>17404</t>
  </si>
  <si>
    <t>697305</t>
  </si>
  <si>
    <t>1486406</t>
  </si>
  <si>
    <t>1349915</t>
  </si>
  <si>
    <t>42.06</t>
  </si>
  <si>
    <t>4451802</t>
  </si>
  <si>
    <t>21973</t>
  </si>
  <si>
    <t>834267</t>
  </si>
  <si>
    <t>2015034</t>
  </si>
  <si>
    <t>1602501</t>
  </si>
  <si>
    <t>18.74</t>
  </si>
  <si>
    <t>45.26</t>
  </si>
  <si>
    <t>5545757</t>
  </si>
  <si>
    <t>27374</t>
  </si>
  <si>
    <t>1007732</t>
  </si>
  <si>
    <t>2704112</t>
  </si>
  <si>
    <t>1833913</t>
  </si>
  <si>
    <t>18.17</t>
  </si>
  <si>
    <t>48.76</t>
  </si>
  <si>
    <t>6155007</t>
  </si>
  <si>
    <t>30576</t>
  </si>
  <si>
    <t>1105785</t>
  </si>
  <si>
    <t>2910112</t>
  </si>
  <si>
    <t>2139110</t>
  </si>
  <si>
    <t>17.97</t>
  </si>
  <si>
    <t>47.28</t>
  </si>
  <si>
    <t>34.75</t>
  </si>
  <si>
    <t>6923486</t>
  </si>
  <si>
    <t>12.49</t>
  </si>
  <si>
    <t>34411</t>
  </si>
  <si>
    <t>1156001</t>
  </si>
  <si>
    <t>3279800</t>
  </si>
  <si>
    <t>2487685</t>
  </si>
  <si>
    <t>47.37</t>
  </si>
  <si>
    <t>6861811</t>
  </si>
  <si>
    <t>34586</t>
  </si>
  <si>
    <t>1146730</t>
  </si>
  <si>
    <t>3188411</t>
  </si>
  <si>
    <t>2526670</t>
  </si>
  <si>
    <t>16.71</t>
  </si>
  <si>
    <t>6996822</t>
  </si>
  <si>
    <t>35571</t>
  </si>
  <si>
    <t>1181450</t>
  </si>
  <si>
    <t>3185965</t>
  </si>
  <si>
    <t>2629407</t>
  </si>
  <si>
    <t>37.58</t>
  </si>
  <si>
    <t>7001392</t>
  </si>
  <si>
    <t>35892</t>
  </si>
  <si>
    <t>3122362</t>
  </si>
  <si>
    <t>2781968</t>
  </si>
  <si>
    <t>6182796</t>
  </si>
  <si>
    <t>32168</t>
  </si>
  <si>
    <t>1082748</t>
  </si>
  <si>
    <t>2274292</t>
  </si>
  <si>
    <t>2825756</t>
  </si>
  <si>
    <t>17.505</t>
  </si>
  <si>
    <t>43.725</t>
  </si>
  <si>
    <t>6065061</t>
  </si>
  <si>
    <t>31849</t>
  </si>
  <si>
    <t>1172739</t>
  </si>
  <si>
    <t>1997957</t>
  </si>
  <si>
    <t>2894365</t>
  </si>
  <si>
    <t>19.34</t>
  </si>
  <si>
    <t>32.94</t>
  </si>
  <si>
    <t>47.72</t>
  </si>
  <si>
    <t>4915546</t>
  </si>
  <si>
    <t>25980</t>
  </si>
  <si>
    <t>1241779</t>
  </si>
  <si>
    <t>803984</t>
  </si>
  <si>
    <t>2869783</t>
  </si>
  <si>
    <t>25.24</t>
  </si>
  <si>
    <t>16.34</t>
  </si>
  <si>
    <t>5101783</t>
  </si>
  <si>
    <t>27230</t>
  </si>
  <si>
    <t>1449270</t>
  </si>
  <si>
    <t>833283</t>
  </si>
  <si>
    <t>2819230</t>
  </si>
  <si>
    <t>28.43</t>
  </si>
  <si>
    <t>16.27</t>
  </si>
  <si>
    <t>55.29</t>
  </si>
  <si>
    <t>5488325</t>
  </si>
  <si>
    <t>7.75</t>
  </si>
  <si>
    <t>35996</t>
  </si>
  <si>
    <t>1488065</t>
  </si>
  <si>
    <t>978155</t>
  </si>
  <si>
    <t>3022105</t>
  </si>
  <si>
    <t>27.14</t>
  </si>
  <si>
    <t>17.85</t>
  </si>
  <si>
    <t>55.01</t>
  </si>
  <si>
    <t>5748624</t>
  </si>
  <si>
    <t>38470</t>
  </si>
  <si>
    <t>1680029</t>
  </si>
  <si>
    <t>1084883</t>
  </si>
  <si>
    <t>2983712</t>
  </si>
  <si>
    <t>18.87</t>
  </si>
  <si>
    <t>6016900</t>
  </si>
  <si>
    <t>40199</t>
  </si>
  <si>
    <t>1644148</t>
  </si>
  <si>
    <t>1116440</t>
  </si>
  <si>
    <t>3165885</t>
  </si>
  <si>
    <t>27.74</t>
  </si>
  <si>
    <t>18.84</t>
  </si>
  <si>
    <t>6142400</t>
  </si>
  <si>
    <t>42338.2354</t>
  </si>
  <si>
    <t>1599100</t>
  </si>
  <si>
    <t>1289600</t>
  </si>
  <si>
    <t>3253600</t>
  </si>
  <si>
    <t>27.8158</t>
  </si>
  <si>
    <t>18.8683</t>
  </si>
  <si>
    <t>53.7389</t>
  </si>
  <si>
    <t>黑龙江省</t>
  </si>
  <si>
    <t>哈尔滨市</t>
  </si>
  <si>
    <t>8301000</t>
  </si>
  <si>
    <t>10563</t>
  </si>
  <si>
    <t>1308000</t>
  </si>
  <si>
    <t>2687000</t>
  </si>
  <si>
    <t>4306000</t>
  </si>
  <si>
    <t>8969000</t>
  </si>
  <si>
    <t>11943.19</t>
  </si>
  <si>
    <t>1430000</t>
  </si>
  <si>
    <t>2778000</t>
  </si>
  <si>
    <t>4761000</t>
  </si>
  <si>
    <t>9732000</t>
  </si>
  <si>
    <t>12993</t>
  </si>
  <si>
    <t>1522000</t>
  </si>
  <si>
    <t>2995000</t>
  </si>
  <si>
    <t>10757000</t>
  </si>
  <si>
    <t>14872</t>
  </si>
  <si>
    <t>1600000</t>
  </si>
  <si>
    <t>3550000</t>
  </si>
  <si>
    <t>5606000</t>
  </si>
  <si>
    <t>11802000</t>
  </si>
  <si>
    <t>17463</t>
  </si>
  <si>
    <t>1810000</t>
  </si>
  <si>
    <t>4051000</t>
  </si>
  <si>
    <t>5941000</t>
  </si>
  <si>
    <t>12973000</t>
  </si>
  <si>
    <t>18852</t>
  </si>
  <si>
    <t>1961000</t>
  </si>
  <si>
    <t>4356000</t>
  </si>
  <si>
    <t>6657000</t>
  </si>
  <si>
    <t>14574000</t>
  </si>
  <si>
    <t>21374</t>
  </si>
  <si>
    <t>2093000</t>
  </si>
  <si>
    <t>4913000</t>
  </si>
  <si>
    <t>7568000</t>
  </si>
  <si>
    <t>16873000</t>
  </si>
  <si>
    <t>24768</t>
  </si>
  <si>
    <t>5587000</t>
  </si>
  <si>
    <t>8853000</t>
  </si>
  <si>
    <t>19482000</t>
  </si>
  <si>
    <t>29012</t>
  </si>
  <si>
    <t>6546000</t>
  </si>
  <si>
    <t>10251000</t>
  </si>
  <si>
    <t>22002000</t>
  </si>
  <si>
    <t>32053</t>
  </si>
  <si>
    <t>2867000</t>
  </si>
  <si>
    <t>7321000</t>
  </si>
  <si>
    <t>11814000</t>
  </si>
  <si>
    <t>25007000</t>
  </si>
  <si>
    <t>36951</t>
  </si>
  <si>
    <t>2880000</t>
  </si>
  <si>
    <t>8197000</t>
  </si>
  <si>
    <t>13930000</t>
  </si>
  <si>
    <t>29128000</t>
  </si>
  <si>
    <t>27380</t>
  </si>
  <si>
    <t>3446000</t>
  </si>
  <si>
    <t>9237000</t>
  </si>
  <si>
    <t>16445000</t>
  </si>
  <si>
    <t>31866000</t>
  </si>
  <si>
    <t>29973</t>
  </si>
  <si>
    <t>4244000</t>
  </si>
  <si>
    <t>9374000</t>
  </si>
  <si>
    <t>18248000</t>
  </si>
  <si>
    <t>35411000</t>
  </si>
  <si>
    <t>33299</t>
  </si>
  <si>
    <t>5095000</t>
  </si>
  <si>
    <t>9971000</t>
  </si>
  <si>
    <t>20345000</t>
  </si>
  <si>
    <t>37916000</t>
  </si>
  <si>
    <t>35741</t>
  </si>
  <si>
    <t>5404000</t>
  </si>
  <si>
    <t>22455000</t>
  </si>
  <si>
    <t>40653000</t>
  </si>
  <si>
    <t>38858</t>
  </si>
  <si>
    <t>5524000</t>
  </si>
  <si>
    <t>10309000</t>
  </si>
  <si>
    <t>24820000</t>
  </si>
  <si>
    <t>25.4</t>
  </si>
  <si>
    <t>43746000</t>
  </si>
  <si>
    <t>42425</t>
  </si>
  <si>
    <t>5584000</t>
  </si>
  <si>
    <t>10520000</t>
  </si>
  <si>
    <t>27642000</t>
  </si>
  <si>
    <t>47172000</t>
  </si>
  <si>
    <t>45974</t>
  </si>
  <si>
    <t>5938000</t>
  </si>
  <si>
    <t>10793000</t>
  </si>
  <si>
    <t>30441000</t>
  </si>
  <si>
    <t>50101000</t>
  </si>
  <si>
    <t>49097</t>
  </si>
  <si>
    <t>5257000</t>
  </si>
  <si>
    <t>11063000</t>
  </si>
  <si>
    <t>33781000</t>
  </si>
  <si>
    <t>67.4</t>
  </si>
  <si>
    <t>51294300</t>
  </si>
  <si>
    <t>50650</t>
  </si>
  <si>
    <t>5695500</t>
  </si>
  <si>
    <t>11296500</t>
  </si>
  <si>
    <t>34302300</t>
  </si>
  <si>
    <t>66.9</t>
  </si>
  <si>
    <t>51352200</t>
  </si>
  <si>
    <t>51113</t>
  </si>
  <si>
    <t>6157500</t>
  </si>
  <si>
    <t>11576500</t>
  </si>
  <si>
    <t>33618200</t>
  </si>
  <si>
    <t>52925400</t>
  </si>
  <si>
    <t>5.28</t>
  </si>
  <si>
    <t>53228.83</t>
  </si>
  <si>
    <t>6358700</t>
  </si>
  <si>
    <t>12248200</t>
  </si>
  <si>
    <t>34318500</t>
  </si>
  <si>
    <t>54349300</t>
  </si>
  <si>
    <t>55152</t>
  </si>
  <si>
    <t>6750600</t>
  </si>
  <si>
    <t>12389000</t>
  </si>
  <si>
    <t>35209600</t>
  </si>
  <si>
    <t>64.8</t>
  </si>
  <si>
    <t>55762500</t>
  </si>
  <si>
    <t>56901</t>
  </si>
  <si>
    <t>6301200</t>
  </si>
  <si>
    <t>12936400</t>
  </si>
  <si>
    <t>36525000</t>
  </si>
  <si>
    <t>60163000</t>
  </si>
  <si>
    <t>59726.384</t>
  </si>
  <si>
    <t>5439000</t>
  </si>
  <si>
    <t>14239000</t>
  </si>
  <si>
    <t>40485000</t>
  </si>
  <si>
    <t>11.3038</t>
  </si>
  <si>
    <t>23.4803</t>
  </si>
  <si>
    <t>65.9177</t>
  </si>
  <si>
    <t>齐齐哈尔市</t>
  </si>
  <si>
    <t>2113500</t>
  </si>
  <si>
    <t>3797</t>
  </si>
  <si>
    <t>516800</t>
  </si>
  <si>
    <t>709700</t>
  </si>
  <si>
    <t>29</t>
  </si>
  <si>
    <t>2298300</t>
  </si>
  <si>
    <t>4105</t>
  </si>
  <si>
    <t>559200</t>
  </si>
  <si>
    <t>726900</t>
  </si>
  <si>
    <t>1012200</t>
  </si>
  <si>
    <t>26.16</t>
  </si>
  <si>
    <t>33.61</t>
  </si>
  <si>
    <t>40.22</t>
  </si>
  <si>
    <t>2513200</t>
  </si>
  <si>
    <t>4483</t>
  </si>
  <si>
    <t>631900</t>
  </si>
  <si>
    <t>769000</t>
  </si>
  <si>
    <t>1112300</t>
  </si>
  <si>
    <t>2701300</t>
  </si>
  <si>
    <t>5174</t>
  </si>
  <si>
    <t>608700</t>
  </si>
  <si>
    <t>857200</t>
  </si>
  <si>
    <t>1235300</t>
  </si>
  <si>
    <t>3106000</t>
  </si>
  <si>
    <t>5835</t>
  </si>
  <si>
    <t>754200</t>
  </si>
  <si>
    <t>989900</t>
  </si>
  <si>
    <t>1361900</t>
  </si>
  <si>
    <t>3551100</t>
  </si>
  <si>
    <t>6728</t>
  </si>
  <si>
    <t>885700</t>
  </si>
  <si>
    <t>1175400</t>
  </si>
  <si>
    <t>1490000</t>
  </si>
  <si>
    <t>3905500</t>
  </si>
  <si>
    <t>7185</t>
  </si>
  <si>
    <t>941900</t>
  </si>
  <si>
    <t>1343400</t>
  </si>
  <si>
    <t>1620200</t>
  </si>
  <si>
    <t>25.15</t>
  </si>
  <si>
    <t>45.37</t>
  </si>
  <si>
    <t>4467800</t>
  </si>
  <si>
    <t>8278</t>
  </si>
  <si>
    <t>1079800</t>
  </si>
  <si>
    <t>1573600</t>
  </si>
  <si>
    <t>1814400</t>
  </si>
  <si>
    <t>21.96</t>
  </si>
  <si>
    <t>5109300</t>
  </si>
  <si>
    <t>9416</t>
  </si>
  <si>
    <t>1350200</t>
  </si>
  <si>
    <t>1815800</t>
  </si>
  <si>
    <t>1943300</t>
  </si>
  <si>
    <t>42.26</t>
  </si>
  <si>
    <t>5364900</t>
  </si>
  <si>
    <t>9878</t>
  </si>
  <si>
    <t>1333400</t>
  </si>
  <si>
    <t>1852400</t>
  </si>
  <si>
    <t>23.03</t>
  </si>
  <si>
    <t>6286000</t>
  </si>
  <si>
    <t>11644</t>
  </si>
  <si>
    <t>1580700</t>
  </si>
  <si>
    <t>2136200</t>
  </si>
  <si>
    <t>2569100</t>
  </si>
  <si>
    <t>21.81</t>
  </si>
  <si>
    <t>7532000</t>
  </si>
  <si>
    <t>14177</t>
  </si>
  <si>
    <t>2040000</t>
  </si>
  <si>
    <t>2523000</t>
  </si>
  <si>
    <t>2969000</t>
  </si>
  <si>
    <t>8424900</t>
  </si>
  <si>
    <t>16293</t>
  </si>
  <si>
    <t>2520800</t>
  </si>
  <si>
    <t>2539400</t>
  </si>
  <si>
    <t>3364700</t>
  </si>
  <si>
    <t>24.21</t>
  </si>
  <si>
    <t>38.44</t>
  </si>
  <si>
    <t>8994500</t>
  </si>
  <si>
    <t>4.62</t>
  </si>
  <si>
    <t>17872</t>
  </si>
  <si>
    <t>2916600</t>
  </si>
  <si>
    <t>2510900</t>
  </si>
  <si>
    <t>3567000</t>
  </si>
  <si>
    <t>36.68</t>
  </si>
  <si>
    <t>40.54</t>
  </si>
  <si>
    <t>9390500</t>
  </si>
  <si>
    <t>19071</t>
  </si>
  <si>
    <t>3034200</t>
  </si>
  <si>
    <t>2489500</t>
  </si>
  <si>
    <t>3866800</t>
  </si>
  <si>
    <t>23.98</t>
  </si>
  <si>
    <t>32.78</t>
  </si>
  <si>
    <t>43.24</t>
  </si>
  <si>
    <t>9815800</t>
  </si>
  <si>
    <t>20404</t>
  </si>
  <si>
    <t>3081200</t>
  </si>
  <si>
    <t>2478200</t>
  </si>
  <si>
    <t>4256400</t>
  </si>
  <si>
    <t>44.83</t>
  </si>
  <si>
    <t>10381500</t>
  </si>
  <si>
    <t>3035800</t>
  </si>
  <si>
    <t>2664600</t>
  </si>
  <si>
    <t>4681200</t>
  </si>
  <si>
    <t>22.77</t>
  </si>
  <si>
    <t>46.38</t>
  </si>
  <si>
    <t>10438300</t>
  </si>
  <si>
    <t>22902</t>
  </si>
  <si>
    <t>2977900</t>
  </si>
  <si>
    <t>2450100</t>
  </si>
  <si>
    <t>5010300</t>
  </si>
  <si>
    <t>10522000</t>
  </si>
  <si>
    <t>6.23</t>
  </si>
  <si>
    <t>23832</t>
  </si>
  <si>
    <t>3086400</t>
  </si>
  <si>
    <t>2251200</t>
  </si>
  <si>
    <t>5184300</t>
  </si>
  <si>
    <t>22.83</t>
  </si>
  <si>
    <t>26.05</t>
  </si>
  <si>
    <t>11230300</t>
  </si>
  <si>
    <t>26293</t>
  </si>
  <si>
    <t>3381500</t>
  </si>
  <si>
    <t>2433400</t>
  </si>
  <si>
    <t>5415400</t>
  </si>
  <si>
    <t>29.95</t>
  </si>
  <si>
    <t>11861000</t>
  </si>
  <si>
    <t>28802</t>
  </si>
  <si>
    <t>3828200</t>
  </si>
  <si>
    <t>2682700</t>
  </si>
  <si>
    <t>5350100</t>
  </si>
  <si>
    <t>22.4</t>
  </si>
  <si>
    <t>45.86</t>
  </si>
  <si>
    <t>12356200</t>
  </si>
  <si>
    <t>30837</t>
  </si>
  <si>
    <t>3803100</t>
  </si>
  <si>
    <t>2969600</t>
  </si>
  <si>
    <t>5583500</t>
  </si>
  <si>
    <t>23.9</t>
  </si>
  <si>
    <t>13181000</t>
  </si>
  <si>
    <t>33301</t>
  </si>
  <si>
    <t>4188000</t>
  </si>
  <si>
    <t>3017600</t>
  </si>
  <si>
    <t>5975400</t>
  </si>
  <si>
    <t>13275600</t>
  </si>
  <si>
    <t>34036</t>
  </si>
  <si>
    <t>4091600</t>
  </si>
  <si>
    <t>2952200</t>
  </si>
  <si>
    <t>6231800</t>
  </si>
  <si>
    <t>13531000</t>
  </si>
  <si>
    <t>35656</t>
  </si>
  <si>
    <t>3925000</t>
  </si>
  <si>
    <t>2434000</t>
  </si>
  <si>
    <t>7172000</t>
  </si>
  <si>
    <t>鸡西市</t>
  </si>
  <si>
    <t>1164700</t>
  </si>
  <si>
    <t>5961</t>
  </si>
  <si>
    <t>278100</t>
  </si>
  <si>
    <t>463800</t>
  </si>
  <si>
    <t>422800</t>
  </si>
  <si>
    <t>1285800</t>
  </si>
  <si>
    <t>6554</t>
  </si>
  <si>
    <t>318700</t>
  </si>
  <si>
    <t>469900</t>
  </si>
  <si>
    <t>497200</t>
  </si>
  <si>
    <t>27.93</t>
  </si>
  <si>
    <t>32.36</t>
  </si>
  <si>
    <t>1424100</t>
  </si>
  <si>
    <t>7258</t>
  </si>
  <si>
    <t>312400</t>
  </si>
  <si>
    <t>525100</t>
  </si>
  <si>
    <t>586600</t>
  </si>
  <si>
    <t>41.07</t>
  </si>
  <si>
    <t>34.02</t>
  </si>
  <si>
    <t>1600600</t>
  </si>
  <si>
    <t>8197</t>
  </si>
  <si>
    <t>382300</t>
  </si>
  <si>
    <t>585400</t>
  </si>
  <si>
    <t>633000</t>
  </si>
  <si>
    <t>26.96</t>
  </si>
  <si>
    <t>41.41</t>
  </si>
  <si>
    <t>9394</t>
  </si>
  <si>
    <t>665100</t>
  </si>
  <si>
    <t>707600</t>
  </si>
  <si>
    <t>2028400</t>
  </si>
  <si>
    <t>10522</t>
  </si>
  <si>
    <t>534200</t>
  </si>
  <si>
    <t>781000</t>
  </si>
  <si>
    <t>713200</t>
  </si>
  <si>
    <t>31.61</t>
  </si>
  <si>
    <t>28.28</t>
  </si>
  <si>
    <t>40.11</t>
  </si>
  <si>
    <t>11588</t>
  </si>
  <si>
    <t>536900</t>
  </si>
  <si>
    <t>911500</t>
  </si>
  <si>
    <t>766200</t>
  </si>
  <si>
    <t>30.65</t>
  </si>
  <si>
    <t>29.89</t>
  </si>
  <si>
    <t>2570700</t>
  </si>
  <si>
    <t>13461</t>
  </si>
  <si>
    <t>649600</t>
  </si>
  <si>
    <t>1041300</t>
  </si>
  <si>
    <t>879800</t>
  </si>
  <si>
    <t>26.89</t>
  </si>
  <si>
    <t>41.64</t>
  </si>
  <si>
    <t>2974300</t>
  </si>
  <si>
    <t>15575</t>
  </si>
  <si>
    <t>764300</t>
  </si>
  <si>
    <t>1204400</t>
  </si>
  <si>
    <t>1005600</t>
  </si>
  <si>
    <t>26.59</t>
  </si>
  <si>
    <t>32.32</t>
  </si>
  <si>
    <t>41.09</t>
  </si>
  <si>
    <t>3492100</t>
  </si>
  <si>
    <t>18305</t>
  </si>
  <si>
    <t>867000</t>
  </si>
  <si>
    <t>1488000</t>
  </si>
  <si>
    <t>1137100</t>
  </si>
  <si>
    <t>39.12</t>
  </si>
  <si>
    <t>3992200</t>
  </si>
  <si>
    <t>21440</t>
  </si>
  <si>
    <t>977500</t>
  </si>
  <si>
    <t>1724600</t>
  </si>
  <si>
    <t>1290100</t>
  </si>
  <si>
    <t>25.55</t>
  </si>
  <si>
    <t>42.31</t>
  </si>
  <si>
    <t>4819000</t>
  </si>
  <si>
    <t>26029</t>
  </si>
  <si>
    <t>1240300</t>
  </si>
  <si>
    <t>2041900</t>
  </si>
  <si>
    <t>1536800</t>
  </si>
  <si>
    <t>26.48</t>
  </si>
  <si>
    <t>41.95</t>
  </si>
  <si>
    <t>31.57</t>
  </si>
  <si>
    <t>5575600</t>
  </si>
  <si>
    <t>30649</t>
  </si>
  <si>
    <t>1533800</t>
  </si>
  <si>
    <t>2328400</t>
  </si>
  <si>
    <t>1713400</t>
  </si>
  <si>
    <t>40.91</t>
  </si>
  <si>
    <t>30.71</t>
  </si>
  <si>
    <t>5397900</t>
  </si>
  <si>
    <t>-1.96</t>
  </si>
  <si>
    <t>30102</t>
  </si>
  <si>
    <t>1721500</t>
  </si>
  <si>
    <t>1944100</t>
  </si>
  <si>
    <t>1732300</t>
  </si>
  <si>
    <t>29.18</t>
  </si>
  <si>
    <t>32.29</t>
  </si>
  <si>
    <t>5099800</t>
  </si>
  <si>
    <t>28791</t>
  </si>
  <si>
    <t>1830000</t>
  </si>
  <si>
    <t>1479500</t>
  </si>
  <si>
    <t>1790400</t>
  </si>
  <si>
    <t>34.38</t>
  </si>
  <si>
    <t>35.87</t>
  </si>
  <si>
    <t>5010100</t>
  </si>
  <si>
    <t>1863900</t>
  </si>
  <si>
    <t>1266800</t>
  </si>
  <si>
    <t>1879500</t>
  </si>
  <si>
    <t>25.96</t>
  </si>
  <si>
    <t>37.61</t>
  </si>
  <si>
    <t>5046100</t>
  </si>
  <si>
    <t>29567</t>
  </si>
  <si>
    <t>1225800</t>
  </si>
  <si>
    <t>1988400</t>
  </si>
  <si>
    <t>35.65</t>
  </si>
  <si>
    <t>40.08</t>
  </si>
  <si>
    <t>5085800</t>
  </si>
  <si>
    <t>30405</t>
  </si>
  <si>
    <t>1783400</t>
  </si>
  <si>
    <t>1250800</t>
  </si>
  <si>
    <t>2051600</t>
  </si>
  <si>
    <t>5209600</t>
  </si>
  <si>
    <t>32051</t>
  </si>
  <si>
    <t>1892700</t>
  </si>
  <si>
    <t>1225200</t>
  </si>
  <si>
    <t>2091800</t>
  </si>
  <si>
    <t>24.09</t>
  </si>
  <si>
    <t>5528400</t>
  </si>
  <si>
    <t>35129</t>
  </si>
  <si>
    <t>2053000</t>
  </si>
  <si>
    <t>1223700</t>
  </si>
  <si>
    <t>2251700</t>
  </si>
  <si>
    <t>37.19</t>
  </si>
  <si>
    <t>22.16</t>
  </si>
  <si>
    <t>40.65</t>
  </si>
  <si>
    <t>5700800</t>
  </si>
  <si>
    <t>37495</t>
  </si>
  <si>
    <t>2152100</t>
  </si>
  <si>
    <t>2220300</t>
  </si>
  <si>
    <t>23.28</t>
  </si>
  <si>
    <t>6149900</t>
  </si>
  <si>
    <t>41567</t>
  </si>
  <si>
    <t>2178900</t>
  </si>
  <si>
    <t>1533700</t>
  </si>
  <si>
    <t>2437300</t>
  </si>
  <si>
    <t>6647100</t>
  </si>
  <si>
    <t>45618</t>
  </si>
  <si>
    <t>2277400</t>
  </si>
  <si>
    <t>1795500</t>
  </si>
  <si>
    <t>2574200</t>
  </si>
  <si>
    <t>6687000</t>
  </si>
  <si>
    <t>45689</t>
  </si>
  <si>
    <t>2282000</t>
  </si>
  <si>
    <t>1578000</t>
  </si>
  <si>
    <t>2696000</t>
  </si>
  <si>
    <t>6226000</t>
  </si>
  <si>
    <t>-1.1</t>
  </si>
  <si>
    <t>44157</t>
  </si>
  <si>
    <t>2026000</t>
  </si>
  <si>
    <t>3038000</t>
  </si>
  <si>
    <t>鹤岗市</t>
  </si>
  <si>
    <t>632700</t>
  </si>
  <si>
    <t>5692</t>
  </si>
  <si>
    <t>174700</t>
  </si>
  <si>
    <t>243700</t>
  </si>
  <si>
    <t>214300</t>
  </si>
  <si>
    <t>697100</t>
  </si>
  <si>
    <t>6269</t>
  </si>
  <si>
    <t>192000</t>
  </si>
  <si>
    <t>271400</t>
  </si>
  <si>
    <t>234200</t>
  </si>
  <si>
    <t>27.47</t>
  </si>
  <si>
    <t>38.93</t>
  </si>
  <si>
    <t>768800</t>
  </si>
  <si>
    <t>6922</t>
  </si>
  <si>
    <t>191000</t>
  </si>
  <si>
    <t>315000</t>
  </si>
  <si>
    <t>263000</t>
  </si>
  <si>
    <t>24.89</t>
  </si>
  <si>
    <t>34.18</t>
  </si>
  <si>
    <t>7947</t>
  </si>
  <si>
    <t>235000</t>
  </si>
  <si>
    <t>363000</t>
  </si>
  <si>
    <t>282000</t>
  </si>
  <si>
    <t>26.72</t>
  </si>
  <si>
    <t>1047000</t>
  </si>
  <si>
    <t>254000</t>
  </si>
  <si>
    <t>462000</t>
  </si>
  <si>
    <t>330000</t>
  </si>
  <si>
    <t>1125800</t>
  </si>
  <si>
    <t>10246</t>
  </si>
  <si>
    <t>273700</t>
  </si>
  <si>
    <t>452200</t>
  </si>
  <si>
    <t>24.31</t>
  </si>
  <si>
    <t>40.17</t>
  </si>
  <si>
    <t>35.52</t>
  </si>
  <si>
    <t>11862</t>
  </si>
  <si>
    <t>305000</t>
  </si>
  <si>
    <t>544000</t>
  </si>
  <si>
    <t>451000</t>
  </si>
  <si>
    <t>23.46</t>
  </si>
  <si>
    <t>1535700</t>
  </si>
  <si>
    <t>14048</t>
  </si>
  <si>
    <t>354600</t>
  </si>
  <si>
    <t>652700</t>
  </si>
  <si>
    <t>34.41</t>
  </si>
  <si>
    <t>1846900</t>
  </si>
  <si>
    <t>445000</t>
  </si>
  <si>
    <t>597000</t>
  </si>
  <si>
    <t>2023300</t>
  </si>
  <si>
    <t>13.86</t>
  </si>
  <si>
    <t>18508.73</t>
  </si>
  <si>
    <t>495500</t>
  </si>
  <si>
    <t>938500</t>
  </si>
  <si>
    <t>589300</t>
  </si>
  <si>
    <t>46.39</t>
  </si>
  <si>
    <t>29.13</t>
  </si>
  <si>
    <t>2509900</t>
  </si>
  <si>
    <t>16.05</t>
  </si>
  <si>
    <t>23044</t>
  </si>
  <si>
    <t>663700</t>
  </si>
  <si>
    <t>1169600</t>
  </si>
  <si>
    <t>26.45</t>
  </si>
  <si>
    <t>26.95</t>
  </si>
  <si>
    <t>3130600</t>
  </si>
  <si>
    <t>28768</t>
  </si>
  <si>
    <t>1494400</t>
  </si>
  <si>
    <t>755200</t>
  </si>
  <si>
    <t>47.73</t>
  </si>
  <si>
    <t>3582400</t>
  </si>
  <si>
    <t>32967.7</t>
  </si>
  <si>
    <t>1054700</t>
  </si>
  <si>
    <t>1678400</t>
  </si>
  <si>
    <t>849200</t>
  </si>
  <si>
    <t>29.44</t>
  </si>
  <si>
    <t>3040000</t>
  </si>
  <si>
    <t>-10.67</t>
  </si>
  <si>
    <t>29594</t>
  </si>
  <si>
    <t>935600</t>
  </si>
  <si>
    <t>1434600</t>
  </si>
  <si>
    <t>830000</t>
  </si>
  <si>
    <t>25.94</t>
  </si>
  <si>
    <t>2594600</t>
  </si>
  <si>
    <t>-9.7</t>
  </si>
  <si>
    <t>24154.2</t>
  </si>
  <si>
    <t>929000</t>
  </si>
  <si>
    <t>814200</t>
  </si>
  <si>
    <t>851500</t>
  </si>
  <si>
    <t>31.38</t>
  </si>
  <si>
    <t>32.82</t>
  </si>
  <si>
    <t>2852000</t>
  </si>
  <si>
    <t>26827</t>
  </si>
  <si>
    <t>935000</t>
  </si>
  <si>
    <t>794000</t>
  </si>
  <si>
    <t>928000</t>
  </si>
  <si>
    <t>35.19</t>
  </si>
  <si>
    <t>29.88</t>
  </si>
  <si>
    <t>34.93</t>
  </si>
  <si>
    <t>2856200</t>
  </si>
  <si>
    <t>-1.2</t>
  </si>
  <si>
    <t>28728</t>
  </si>
  <si>
    <t>905200</t>
  </si>
  <si>
    <t>790000</t>
  </si>
  <si>
    <t>945800</t>
  </si>
  <si>
    <t>34.28</t>
  </si>
  <si>
    <t>29.91</t>
  </si>
  <si>
    <t>3081600</t>
  </si>
  <si>
    <t>31724</t>
  </si>
  <si>
    <t>929700</t>
  </si>
  <si>
    <t>876200</t>
  </si>
  <si>
    <t>1023200</t>
  </si>
  <si>
    <t>3176400</t>
  </si>
  <si>
    <t>33533</t>
  </si>
  <si>
    <t>869700</t>
  </si>
  <si>
    <t>942000</t>
  </si>
  <si>
    <t>1084100</t>
  </si>
  <si>
    <t>30.03</t>
  </si>
  <si>
    <t>32.53</t>
  </si>
  <si>
    <t>3368200</t>
  </si>
  <si>
    <t>36441</t>
  </si>
  <si>
    <t>985400</t>
  </si>
  <si>
    <t>1406400</t>
  </si>
  <si>
    <t>29.29</t>
  </si>
  <si>
    <t>3333800</t>
  </si>
  <si>
    <t>37035</t>
  </si>
  <si>
    <t>1039400</t>
  </si>
  <si>
    <t>995200</t>
  </si>
  <si>
    <t>1367800</t>
  </si>
  <si>
    <t>30.55</t>
  </si>
  <si>
    <t>29.25</t>
  </si>
  <si>
    <t>40.2</t>
  </si>
  <si>
    <t>3600300</t>
  </si>
  <si>
    <t>41006</t>
  </si>
  <si>
    <t>994000</t>
  </si>
  <si>
    <t>1140000</t>
  </si>
  <si>
    <t>1408000</t>
  </si>
  <si>
    <t>4090000</t>
  </si>
  <si>
    <t>47316</t>
  </si>
  <si>
    <t>1044000</t>
  </si>
  <si>
    <t>1554000</t>
  </si>
  <si>
    <t>1494000</t>
  </si>
  <si>
    <t>3836000</t>
  </si>
  <si>
    <t>44915</t>
  </si>
  <si>
    <t>1061000</t>
  </si>
  <si>
    <t>1251000</t>
  </si>
  <si>
    <t>1523000</t>
  </si>
  <si>
    <t>27.7</t>
  </si>
  <si>
    <t>3802000</t>
  </si>
  <si>
    <t>3.7602</t>
  </si>
  <si>
    <t>42758.9749</t>
  </si>
  <si>
    <t>1077428.8484</t>
  </si>
  <si>
    <t>1133751.913</t>
  </si>
  <si>
    <t>1615777.3417</t>
  </si>
  <si>
    <t>27.7071</t>
  </si>
  <si>
    <t>33.0804</t>
  </si>
  <si>
    <t>40.9869</t>
  </si>
  <si>
    <t>双鸭山市</t>
  </si>
  <si>
    <t>5637</t>
  </si>
  <si>
    <t>247100</t>
  </si>
  <si>
    <t>319500</t>
  </si>
  <si>
    <t>922700</t>
  </si>
  <si>
    <t>6150</t>
  </si>
  <si>
    <t>271100</t>
  </si>
  <si>
    <t>302700</t>
  </si>
  <si>
    <t>29.38</t>
  </si>
  <si>
    <t>1005700</t>
  </si>
  <si>
    <t>6681</t>
  </si>
  <si>
    <t>286000</t>
  </si>
  <si>
    <t>387000</t>
  </si>
  <si>
    <t>28.48</t>
  </si>
  <si>
    <t>38.48</t>
  </si>
  <si>
    <t>1148900</t>
  </si>
  <si>
    <t>7614</t>
  </si>
  <si>
    <t>319000</t>
  </si>
  <si>
    <t>471000</t>
  </si>
  <si>
    <t>358000</t>
  </si>
  <si>
    <t>41.04</t>
  </si>
  <si>
    <t>1366300</t>
  </si>
  <si>
    <t>9047</t>
  </si>
  <si>
    <t>384000</t>
  </si>
  <si>
    <t>28.11</t>
  </si>
  <si>
    <t>1466200</t>
  </si>
  <si>
    <t>13.16</t>
  </si>
  <si>
    <t>9728</t>
  </si>
  <si>
    <t>434800</t>
  </si>
  <si>
    <t>592200</t>
  </si>
  <si>
    <t>439200</t>
  </si>
  <si>
    <t>29.66</t>
  </si>
  <si>
    <t>40.39</t>
  </si>
  <si>
    <t>1692300</t>
  </si>
  <si>
    <t>11275</t>
  </si>
  <si>
    <t>482000</t>
  </si>
  <si>
    <t>701000</t>
  </si>
  <si>
    <t>509000</t>
  </si>
  <si>
    <t>28.49</t>
  </si>
  <si>
    <t>41.43</t>
  </si>
  <si>
    <t>30.08</t>
  </si>
  <si>
    <t>2064300</t>
  </si>
  <si>
    <t>14.18</t>
  </si>
  <si>
    <t>13744</t>
  </si>
  <si>
    <t>591500</t>
  </si>
  <si>
    <t>883300</t>
  </si>
  <si>
    <t>589500</t>
  </si>
  <si>
    <t>42.79</t>
  </si>
  <si>
    <t>28.56</t>
  </si>
  <si>
    <t>2600500</t>
  </si>
  <si>
    <t>17258</t>
  </si>
  <si>
    <t>818700</t>
  </si>
  <si>
    <t>1117000</t>
  </si>
  <si>
    <t>664700</t>
  </si>
  <si>
    <t>42.95</t>
  </si>
  <si>
    <t>25.57</t>
  </si>
  <si>
    <t>2985100</t>
  </si>
  <si>
    <t>14.24</t>
  </si>
  <si>
    <t>19817</t>
  </si>
  <si>
    <t>1297800</t>
  </si>
  <si>
    <t>770500</t>
  </si>
  <si>
    <t>43.48</t>
  </si>
  <si>
    <t>3963500</t>
  </si>
  <si>
    <t>26215</t>
  </si>
  <si>
    <t>1202600</t>
  </si>
  <si>
    <t>1774800</t>
  </si>
  <si>
    <t>986100</t>
  </si>
  <si>
    <t>30.34</t>
  </si>
  <si>
    <t>24.88</t>
  </si>
  <si>
    <t>5029200</t>
  </si>
  <si>
    <t>33215</t>
  </si>
  <si>
    <t>1600700</t>
  </si>
  <si>
    <t>2330600</t>
  </si>
  <si>
    <t>1097800</t>
  </si>
  <si>
    <t>31.83</t>
  </si>
  <si>
    <t>46.34</t>
  </si>
  <si>
    <t>21.83</t>
  </si>
  <si>
    <t>5654300</t>
  </si>
  <si>
    <t>37490</t>
  </si>
  <si>
    <t>1848600</t>
  </si>
  <si>
    <t>2580100</t>
  </si>
  <si>
    <t>1225500</t>
  </si>
  <si>
    <t>32.69</t>
  </si>
  <si>
    <t>45.63</t>
  </si>
  <si>
    <t>21.67</t>
  </si>
  <si>
    <t>1.61</t>
  </si>
  <si>
    <t>33985</t>
  </si>
  <si>
    <t>1894900</t>
  </si>
  <si>
    <t>2390200</t>
  </si>
  <si>
    <t>34.14</t>
  </si>
  <si>
    <t>43.06</t>
  </si>
  <si>
    <t>22.81</t>
  </si>
  <si>
    <t>4326800</t>
  </si>
  <si>
    <t>-11.48</t>
  </si>
  <si>
    <t>28964</t>
  </si>
  <si>
    <t>1642900</t>
  </si>
  <si>
    <t>1132000</t>
  </si>
  <si>
    <t>1552000</t>
  </si>
  <si>
    <t>37.97</t>
  </si>
  <si>
    <t>3853600</t>
  </si>
  <si>
    <t>2.96</t>
  </si>
  <si>
    <t>26001</t>
  </si>
  <si>
    <t>1656000</t>
  </si>
  <si>
    <t>987000</t>
  </si>
  <si>
    <t>1691000</t>
  </si>
  <si>
    <t>38.22</t>
  </si>
  <si>
    <t>3852500</t>
  </si>
  <si>
    <t>28599.79</t>
  </si>
  <si>
    <t>1584800</t>
  </si>
  <si>
    <t>966100</t>
  </si>
  <si>
    <t>1823000</t>
  </si>
  <si>
    <t>22.09</t>
  </si>
  <si>
    <t>41.68</t>
  </si>
  <si>
    <t>4077600</t>
  </si>
  <si>
    <t>31014.54</t>
  </si>
  <si>
    <t>1666900</t>
  </si>
  <si>
    <t>1001300</t>
  </si>
  <si>
    <t>1960900</t>
  </si>
  <si>
    <t>4468200</t>
  </si>
  <si>
    <t>34779.84</t>
  </si>
  <si>
    <t>1944500</t>
  </si>
  <si>
    <t>1040700</t>
  </si>
  <si>
    <t>38.35</t>
  </si>
  <si>
    <t>20.53</t>
  </si>
  <si>
    <t>4783100</t>
  </si>
  <si>
    <t>38056.18</t>
  </si>
  <si>
    <t>1920100</t>
  </si>
  <si>
    <t>1092700</t>
  </si>
  <si>
    <t>1751600</t>
  </si>
  <si>
    <t>22.93</t>
  </si>
  <si>
    <t>4876200</t>
  </si>
  <si>
    <t>1.16</t>
  </si>
  <si>
    <t>39853</t>
  </si>
  <si>
    <t>2100600</t>
  </si>
  <si>
    <t>1112900</t>
  </si>
  <si>
    <t>1725900</t>
  </si>
  <si>
    <t>42.53</t>
  </si>
  <si>
    <t>22.53</t>
  </si>
  <si>
    <t>5203600</t>
  </si>
  <si>
    <t>43636</t>
  </si>
  <si>
    <t>1993000</t>
  </si>
  <si>
    <t>1389000</t>
  </si>
  <si>
    <t>1777000</t>
  </si>
  <si>
    <t>5542000</t>
  </si>
  <si>
    <t>47126</t>
  </si>
  <si>
    <t>1579000</t>
  </si>
  <si>
    <t>1928000</t>
  </si>
  <si>
    <t>5408000</t>
  </si>
  <si>
    <t>46701</t>
  </si>
  <si>
    <t>1352000</t>
  </si>
  <si>
    <t>5574000</t>
  </si>
  <si>
    <t>45736.661</t>
  </si>
  <si>
    <t>1194000</t>
  </si>
  <si>
    <t>2418000</t>
  </si>
  <si>
    <t>39.4521</t>
  </si>
  <si>
    <t>24.1368</t>
  </si>
  <si>
    <t>36.0362</t>
  </si>
  <si>
    <t>大庆市</t>
  </si>
  <si>
    <t>10293500</t>
  </si>
  <si>
    <t>184000</t>
  </si>
  <si>
    <t>9230000</t>
  </si>
  <si>
    <t>89.7</t>
  </si>
  <si>
    <t>10778500</t>
  </si>
  <si>
    <t>42886</t>
  </si>
  <si>
    <t>223300</t>
  </si>
  <si>
    <t>9559800</t>
  </si>
  <si>
    <t>995500</t>
  </si>
  <si>
    <t>2.07</t>
  </si>
  <si>
    <t>88.69</t>
  </si>
  <si>
    <t>9.24</t>
  </si>
  <si>
    <t>10307100</t>
  </si>
  <si>
    <t>40674</t>
  </si>
  <si>
    <t>301000</t>
  </si>
  <si>
    <t>8887000</t>
  </si>
  <si>
    <t>1119000</t>
  </si>
  <si>
    <t>2.92</t>
  </si>
  <si>
    <t>86.2</t>
  </si>
  <si>
    <t>11256000</t>
  </si>
  <si>
    <t>342000</t>
  </si>
  <si>
    <t>9604000</t>
  </si>
  <si>
    <t>1310000</t>
  </si>
  <si>
    <t>3.04</t>
  </si>
  <si>
    <t>85.4</t>
  </si>
  <si>
    <t>12395400</t>
  </si>
  <si>
    <t>47667</t>
  </si>
  <si>
    <t>10485000</t>
  </si>
  <si>
    <t>1510000</t>
  </si>
  <si>
    <t>3.23</t>
  </si>
  <si>
    <t>84.58</t>
  </si>
  <si>
    <t>12.18</t>
  </si>
  <si>
    <t>14007200</t>
  </si>
  <si>
    <t>9.95</t>
  </si>
  <si>
    <t>53199</t>
  </si>
  <si>
    <t>12035500</t>
  </si>
  <si>
    <t>1548000</t>
  </si>
  <si>
    <t>3.03</t>
  </si>
  <si>
    <t>85.92</t>
  </si>
  <si>
    <t>16203300</t>
  </si>
  <si>
    <t>60493</t>
  </si>
  <si>
    <t>508000</t>
  </si>
  <si>
    <t>13877000</t>
  </si>
  <si>
    <t>1818000</t>
  </si>
  <si>
    <t>3.14</t>
  </si>
  <si>
    <t>85.64</t>
  </si>
  <si>
    <t>11.22</t>
  </si>
  <si>
    <t>18222800</t>
  </si>
  <si>
    <t>67161</t>
  </si>
  <si>
    <t>551500</t>
  </si>
  <si>
    <t>15483100</t>
  </si>
  <si>
    <t>2188200</t>
  </si>
  <si>
    <t>84.97</t>
  </si>
  <si>
    <t>22203700</t>
  </si>
  <si>
    <t>80655</t>
  </si>
  <si>
    <t>18890500</t>
  </si>
  <si>
    <t>2621000</t>
  </si>
  <si>
    <t>3.12</t>
  </si>
  <si>
    <t>85.08</t>
  </si>
  <si>
    <t>21200000</t>
  </si>
  <si>
    <t>12.11</t>
  </si>
  <si>
    <t>76068</t>
  </si>
  <si>
    <t>803200</t>
  </si>
  <si>
    <t>16679800</t>
  </si>
  <si>
    <t>3717100</t>
  </si>
  <si>
    <t>3.79</t>
  </si>
  <si>
    <t>78.68</t>
  </si>
  <si>
    <t>17.53</t>
  </si>
  <si>
    <t>29000600</t>
  </si>
  <si>
    <t>11.96</t>
  </si>
  <si>
    <t>103576</t>
  </si>
  <si>
    <t>950100</t>
  </si>
  <si>
    <t>23850600</t>
  </si>
  <si>
    <t>4199900</t>
  </si>
  <si>
    <t>3.28</t>
  </si>
  <si>
    <t>82.24</t>
  </si>
  <si>
    <t>14.48</t>
  </si>
  <si>
    <t>37415400</t>
  </si>
  <si>
    <t>133301</t>
  </si>
  <si>
    <t>1341400</t>
  </si>
  <si>
    <t>30700100</t>
  </si>
  <si>
    <t>5373900</t>
  </si>
  <si>
    <t>82.05</t>
  </si>
  <si>
    <t>14.36</t>
  </si>
  <si>
    <t>40010700</t>
  </si>
  <si>
    <t>10.03</t>
  </si>
  <si>
    <t>142067</t>
  </si>
  <si>
    <t>1542100</t>
  </si>
  <si>
    <t>32359300</t>
  </si>
  <si>
    <t>6109400</t>
  </si>
  <si>
    <t>3.85</t>
  </si>
  <si>
    <t>80.88</t>
  </si>
  <si>
    <t>41000500</t>
  </si>
  <si>
    <t>4.51</t>
  </si>
  <si>
    <t>148209</t>
  </si>
  <si>
    <t>1755800</t>
  </si>
  <si>
    <t>33183900</t>
  </si>
  <si>
    <t>6875300</t>
  </si>
  <si>
    <t>79.36</t>
  </si>
  <si>
    <t>16.44</t>
  </si>
  <si>
    <t>40775100</t>
  </si>
  <si>
    <t>146518</t>
  </si>
  <si>
    <t>1917700</t>
  </si>
  <si>
    <t>30799300</t>
  </si>
  <si>
    <t>8058100</t>
  </si>
  <si>
    <t>75.53</t>
  </si>
  <si>
    <t>19.76</t>
  </si>
  <si>
    <t>23018300</t>
  </si>
  <si>
    <t>-2.33</t>
  </si>
  <si>
    <t>84955.67</t>
  </si>
  <si>
    <t>1949000</t>
  </si>
  <si>
    <t>19357000</t>
  </si>
  <si>
    <t>8528000</t>
  </si>
  <si>
    <t>64.88</t>
  </si>
  <si>
    <t>28.59</t>
  </si>
  <si>
    <t>20805000</t>
  </si>
  <si>
    <t>72554.01</t>
  </si>
  <si>
    <t>1871100</t>
  </si>
  <si>
    <t>14634100</t>
  </si>
  <si>
    <t>9594900</t>
  </si>
  <si>
    <t>22340900</t>
  </si>
  <si>
    <t>77904.94</t>
  </si>
  <si>
    <t>1941800</t>
  </si>
  <si>
    <t>14635900</t>
  </si>
  <si>
    <t>10227500</t>
  </si>
  <si>
    <t>25026400</t>
  </si>
  <si>
    <t>3.54</t>
  </si>
  <si>
    <t>87571.56</t>
  </si>
  <si>
    <t>1997700</t>
  </si>
  <si>
    <t>15111200</t>
  </si>
  <si>
    <t>10902700</t>
  </si>
  <si>
    <t>7.13</t>
  </si>
  <si>
    <t>53.95</t>
  </si>
  <si>
    <t>25403400</t>
  </si>
  <si>
    <t>89784.65</t>
  </si>
  <si>
    <t>2199400</t>
  </si>
  <si>
    <t>13513200</t>
  </si>
  <si>
    <t>9970000</t>
  </si>
  <si>
    <t>52.62</t>
  </si>
  <si>
    <t>22482700</t>
  </si>
  <si>
    <t>80374</t>
  </si>
  <si>
    <t>2443100</t>
  </si>
  <si>
    <t>10752400</t>
  </si>
  <si>
    <t>9815200</t>
  </si>
  <si>
    <t>10.62</t>
  </si>
  <si>
    <t>46.73</t>
  </si>
  <si>
    <t>42.65</t>
  </si>
  <si>
    <t>26000900</t>
  </si>
  <si>
    <t>94070</t>
  </si>
  <si>
    <t>2505100</t>
  </si>
  <si>
    <t>13782200</t>
  </si>
  <si>
    <t>9912500</t>
  </si>
  <si>
    <t>29584000</t>
  </si>
  <si>
    <t>-0.25</t>
  </si>
  <si>
    <t>108089</t>
  </si>
  <si>
    <t>17791000</t>
  </si>
  <si>
    <t>9507000</t>
  </si>
  <si>
    <t>28625000</t>
  </si>
  <si>
    <t>105490</t>
  </si>
  <si>
    <t>2516800</t>
  </si>
  <si>
    <t>16351400</t>
  </si>
  <si>
    <t>9756000</t>
  </si>
  <si>
    <t>28158000</t>
  </si>
  <si>
    <t>103676.3322</t>
  </si>
  <si>
    <t>14788000</t>
  </si>
  <si>
    <t>11019000</t>
  </si>
  <si>
    <t>9.3282</t>
  </si>
  <si>
    <t>57.1389</t>
  </si>
  <si>
    <t>33.9038</t>
  </si>
  <si>
    <t>伊春市</t>
  </si>
  <si>
    <t>627400</t>
  </si>
  <si>
    <t>4756</t>
  </si>
  <si>
    <t>251800</t>
  </si>
  <si>
    <t>249700</t>
  </si>
  <si>
    <t>686800</t>
  </si>
  <si>
    <t>5189</t>
  </si>
  <si>
    <t>155700</t>
  </si>
  <si>
    <t>267700</t>
  </si>
  <si>
    <t>276800</t>
  </si>
  <si>
    <t>767700</t>
  </si>
  <si>
    <t>5815</t>
  </si>
  <si>
    <t>159700</t>
  </si>
  <si>
    <t>316300</t>
  </si>
  <si>
    <t>866600</t>
  </si>
  <si>
    <t>6609</t>
  </si>
  <si>
    <t>176100</t>
  </si>
  <si>
    <t>374500</t>
  </si>
  <si>
    <t>314000</t>
  </si>
  <si>
    <t>976100</t>
  </si>
  <si>
    <t>7511</t>
  </si>
  <si>
    <t>202200</t>
  </si>
  <si>
    <t>434700</t>
  </si>
  <si>
    <t>1071200</t>
  </si>
  <si>
    <t>10.46</t>
  </si>
  <si>
    <t>8292</t>
  </si>
  <si>
    <t>230300</t>
  </si>
  <si>
    <t>507200</t>
  </si>
  <si>
    <t>433300</t>
  </si>
  <si>
    <t>1179000</t>
  </si>
  <si>
    <t>9192</t>
  </si>
  <si>
    <t>248700</t>
  </si>
  <si>
    <t>560900</t>
  </si>
  <si>
    <t>488000</t>
  </si>
  <si>
    <t>1362800</t>
  </si>
  <si>
    <t>10674</t>
  </si>
  <si>
    <t>328700</t>
  </si>
  <si>
    <t>598900</t>
  </si>
  <si>
    <t>565400</t>
  </si>
  <si>
    <t>1544400</t>
  </si>
  <si>
    <t>12102</t>
  </si>
  <si>
    <t>389200</t>
  </si>
  <si>
    <t>661000</t>
  </si>
  <si>
    <t>1679700</t>
  </si>
  <si>
    <t>13177</t>
  </si>
  <si>
    <t>708600</t>
  </si>
  <si>
    <t>549700</t>
  </si>
  <si>
    <t>1898800</t>
  </si>
  <si>
    <t>14936</t>
  </si>
  <si>
    <t>475600</t>
  </si>
  <si>
    <t>794300</t>
  </si>
  <si>
    <t>615700</t>
  </si>
  <si>
    <t>2133700</t>
  </si>
  <si>
    <t>16853</t>
  </si>
  <si>
    <t>601800</t>
  </si>
  <si>
    <t>810500</t>
  </si>
  <si>
    <t>698800</t>
  </si>
  <si>
    <t>2421900</t>
  </si>
  <si>
    <t>12.75</t>
  </si>
  <si>
    <t>19267</t>
  </si>
  <si>
    <t>842500</t>
  </si>
  <si>
    <t>804900</t>
  </si>
  <si>
    <t>20955</t>
  </si>
  <si>
    <t>779400</t>
  </si>
  <si>
    <t>920300</t>
  </si>
  <si>
    <t>2404800</t>
  </si>
  <si>
    <t>-9.35</t>
  </si>
  <si>
    <t>19617</t>
  </si>
  <si>
    <t>933300</t>
  </si>
  <si>
    <t>538400</t>
  </si>
  <si>
    <t>893600</t>
  </si>
  <si>
    <t>2336900</t>
  </si>
  <si>
    <t>-2.71</t>
  </si>
  <si>
    <t>19221</t>
  </si>
  <si>
    <t>459500</t>
  </si>
  <si>
    <t>2383100</t>
  </si>
  <si>
    <t>23378</t>
  </si>
  <si>
    <t>919600</t>
  </si>
  <si>
    <t>436800</t>
  </si>
  <si>
    <t>955300</t>
  </si>
  <si>
    <t>2617900</t>
  </si>
  <si>
    <t>26522</t>
  </si>
  <si>
    <t>513500</t>
  </si>
  <si>
    <t>1039900</t>
  </si>
  <si>
    <t>2759600</t>
  </si>
  <si>
    <t>28760</t>
  </si>
  <si>
    <t>1015700</t>
  </si>
  <si>
    <t>540200</t>
  </si>
  <si>
    <t>1110700</t>
  </si>
  <si>
    <t>2984800</t>
  </si>
  <si>
    <t>5.51</t>
  </si>
  <si>
    <t>32135</t>
  </si>
  <si>
    <t>1104800</t>
  </si>
  <si>
    <t>587600</t>
  </si>
  <si>
    <t>1291300</t>
  </si>
  <si>
    <t>2926500</t>
  </si>
  <si>
    <t>0.16</t>
  </si>
  <si>
    <t>32789</t>
  </si>
  <si>
    <t>1163800</t>
  </si>
  <si>
    <t>484300</t>
  </si>
  <si>
    <t>1276100</t>
  </si>
  <si>
    <t>3260200</t>
  </si>
  <si>
    <t>37843</t>
  </si>
  <si>
    <t>590000</t>
  </si>
  <si>
    <t>3444000</t>
  </si>
  <si>
    <t>40664</t>
  </si>
  <si>
    <t>18.6</t>
  </si>
  <si>
    <t>3577000</t>
  </si>
  <si>
    <t>3.67</t>
  </si>
  <si>
    <t>43198</t>
  </si>
  <si>
    <t>724000</t>
  </si>
  <si>
    <t>1577000</t>
  </si>
  <si>
    <t>3704700</t>
  </si>
  <si>
    <t>45512</t>
  </si>
  <si>
    <t>1251400</t>
  </si>
  <si>
    <t>700900</t>
  </si>
  <si>
    <t>1752400</t>
  </si>
  <si>
    <t>佳木斯市</t>
  </si>
  <si>
    <t>1464000</t>
  </si>
  <si>
    <t>6136</t>
  </si>
  <si>
    <t>436900</t>
  </si>
  <si>
    <t>397100</t>
  </si>
  <si>
    <t>630000</t>
  </si>
  <si>
    <t>1642400</t>
  </si>
  <si>
    <t>6843</t>
  </si>
  <si>
    <t>725000</t>
  </si>
  <si>
    <t>27.12</t>
  </si>
  <si>
    <t>44.17</t>
  </si>
  <si>
    <t>1847100</t>
  </si>
  <si>
    <t>7628</t>
  </si>
  <si>
    <t>495000</t>
  </si>
  <si>
    <t>518000</t>
  </si>
  <si>
    <t>834000</t>
  </si>
  <si>
    <t>26.81</t>
  </si>
  <si>
    <t>28.03</t>
  </si>
  <si>
    <t>45.16</t>
  </si>
  <si>
    <t>2008600</t>
  </si>
  <si>
    <t>8226</t>
  </si>
  <si>
    <t>539000</t>
  </si>
  <si>
    <t>570000</t>
  </si>
  <si>
    <t>899000</t>
  </si>
  <si>
    <t>26.85</t>
  </si>
  <si>
    <t>2361000</t>
  </si>
  <si>
    <t>9595</t>
  </si>
  <si>
    <t>683000</t>
  </si>
  <si>
    <t>2415400</t>
  </si>
  <si>
    <t>12.76</t>
  </si>
  <si>
    <t>9812</t>
  </si>
  <si>
    <t>751000</t>
  </si>
  <si>
    <t>481100</t>
  </si>
  <si>
    <t>31.09</t>
  </si>
  <si>
    <t>19.92</t>
  </si>
  <si>
    <t>49.01</t>
  </si>
  <si>
    <t>11295</t>
  </si>
  <si>
    <t>857000</t>
  </si>
  <si>
    <t>563000</t>
  </si>
  <si>
    <t>1366000</t>
  </si>
  <si>
    <t>30.77</t>
  </si>
  <si>
    <t>20.22</t>
  </si>
  <si>
    <t>3368900</t>
  </si>
  <si>
    <t>13510</t>
  </si>
  <si>
    <t>1027800</t>
  </si>
  <si>
    <t>702200</t>
  </si>
  <si>
    <t>1638900</t>
  </si>
  <si>
    <t>30.51</t>
  </si>
  <si>
    <t>20.84</t>
  </si>
  <si>
    <t>3985000</t>
  </si>
  <si>
    <t>15871</t>
  </si>
  <si>
    <t>1261100</t>
  </si>
  <si>
    <t>829100</t>
  </si>
  <si>
    <t>1894800</t>
  </si>
  <si>
    <t>31.64</t>
  </si>
  <si>
    <t>47.55</t>
  </si>
  <si>
    <t>4326600</t>
  </si>
  <si>
    <t>14.09</t>
  </si>
  <si>
    <t>17172.23</t>
  </si>
  <si>
    <t>924400</t>
  </si>
  <si>
    <t>1951200</t>
  </si>
  <si>
    <t>33.54</t>
  </si>
  <si>
    <t>21.36</t>
  </si>
  <si>
    <t>5124600</t>
  </si>
  <si>
    <t>18.85</t>
  </si>
  <si>
    <t>20254</t>
  </si>
  <si>
    <t>1464500</t>
  </si>
  <si>
    <t>1338800</t>
  </si>
  <si>
    <t>2321300</t>
  </si>
  <si>
    <t>28.58</t>
  </si>
  <si>
    <t>6253100</t>
  </si>
  <si>
    <t>14.21</t>
  </si>
  <si>
    <t>24853</t>
  </si>
  <si>
    <t>1892400</t>
  </si>
  <si>
    <t>1662100</t>
  </si>
  <si>
    <t>2698600</t>
  </si>
  <si>
    <t>30.26</t>
  </si>
  <si>
    <t>26.58</t>
  </si>
  <si>
    <t>43.16</t>
  </si>
  <si>
    <t>6682900</t>
  </si>
  <si>
    <t>13.82</t>
  </si>
  <si>
    <t>27774</t>
  </si>
  <si>
    <t>2017400</t>
  </si>
  <si>
    <t>2940900</t>
  </si>
  <si>
    <t>30.19</t>
  </si>
  <si>
    <t>7207500</t>
  </si>
  <si>
    <t>18.53</t>
  </si>
  <si>
    <t>30494</t>
  </si>
  <si>
    <t>2251300</t>
  </si>
  <si>
    <t>1980500</t>
  </si>
  <si>
    <t>3240000</t>
  </si>
  <si>
    <t>30.13</t>
  </si>
  <si>
    <t>26.51</t>
  </si>
  <si>
    <t>7659800</t>
  </si>
  <si>
    <t>6.77</t>
  </si>
  <si>
    <t>32864</t>
  </si>
  <si>
    <t>2490600</t>
  </si>
  <si>
    <t>1746800</t>
  </si>
  <si>
    <t>3422300</t>
  </si>
  <si>
    <t>32.52</t>
  </si>
  <si>
    <t>44.68</t>
  </si>
  <si>
    <t>6194000</t>
  </si>
  <si>
    <t>6.49</t>
  </si>
  <si>
    <t>25866.99</t>
  </si>
  <si>
    <t>1783000</t>
  </si>
  <si>
    <t>3640000</t>
  </si>
  <si>
    <t>22.01</t>
  </si>
  <si>
    <t>6404800</t>
  </si>
  <si>
    <t>27667.14</t>
  </si>
  <si>
    <t>2639700</t>
  </si>
  <si>
    <t>1815400</t>
  </si>
  <si>
    <t>3995200</t>
  </si>
  <si>
    <t>31.24</t>
  </si>
  <si>
    <t>7148500</t>
  </si>
  <si>
    <t>31229.34</t>
  </si>
  <si>
    <t>3597600</t>
  </si>
  <si>
    <t>1953500</t>
  </si>
  <si>
    <t>4369400</t>
  </si>
  <si>
    <t>7241100</t>
  </si>
  <si>
    <t>32082.32</t>
  </si>
  <si>
    <t>3571100</t>
  </si>
  <si>
    <t>2019800</t>
  </si>
  <si>
    <t>4529500</t>
  </si>
  <si>
    <t>35.29</t>
  </si>
  <si>
    <t>19.96</t>
  </si>
  <si>
    <t>44.76</t>
  </si>
  <si>
    <t>7629100</t>
  </si>
  <si>
    <t>34390.97</t>
  </si>
  <si>
    <t>3582200</t>
  </si>
  <si>
    <t>893000</t>
  </si>
  <si>
    <t>3153900</t>
  </si>
  <si>
    <t>11.71</t>
  </si>
  <si>
    <t>41.34</t>
  </si>
  <si>
    <t>8014800</t>
  </si>
  <si>
    <t>36873</t>
  </si>
  <si>
    <t>1047300</t>
  </si>
  <si>
    <t>3135800</t>
  </si>
  <si>
    <t>48.47</t>
  </si>
  <si>
    <t>38.63</t>
  </si>
  <si>
    <t>8277700</t>
  </si>
  <si>
    <t>38790</t>
  </si>
  <si>
    <t>3717000</t>
  </si>
  <si>
    <t>1151000</t>
  </si>
  <si>
    <t>3294000</t>
  </si>
  <si>
    <t>8822000</t>
  </si>
  <si>
    <t>41802</t>
  </si>
  <si>
    <t>3975000</t>
  </si>
  <si>
    <t>1184000</t>
  </si>
  <si>
    <t>3533000</t>
  </si>
  <si>
    <t>9093000</t>
  </si>
  <si>
    <t>4099000</t>
  </si>
  <si>
    <t>3764000</t>
  </si>
  <si>
    <t>45785.5173</t>
  </si>
  <si>
    <t>4067000</t>
  </si>
  <si>
    <t>5046000</t>
  </si>
  <si>
    <t>七台河市</t>
  </si>
  <si>
    <t>562100</t>
  </si>
  <si>
    <t>6565</t>
  </si>
  <si>
    <t>69900</t>
  </si>
  <si>
    <t>273400</t>
  </si>
  <si>
    <t>218700</t>
  </si>
  <si>
    <t>614500</t>
  </si>
  <si>
    <t>7105</t>
  </si>
  <si>
    <t>74400</t>
  </si>
  <si>
    <t>291900</t>
  </si>
  <si>
    <t>248200</t>
  </si>
  <si>
    <t>47.51</t>
  </si>
  <si>
    <t>696600</t>
  </si>
  <si>
    <t>8054</t>
  </si>
  <si>
    <t>79000</t>
  </si>
  <si>
    <t>340000</t>
  </si>
  <si>
    <t>277000</t>
  </si>
  <si>
    <t>11.36</t>
  </si>
  <si>
    <t>48.85</t>
  </si>
  <si>
    <t>796900</t>
  </si>
  <si>
    <t>9171</t>
  </si>
  <si>
    <t>95000</t>
  </si>
  <si>
    <t>400000</t>
  </si>
  <si>
    <t>302000</t>
  </si>
  <si>
    <t>37.93</t>
  </si>
  <si>
    <t>967000</t>
  </si>
  <si>
    <t>11019</t>
  </si>
  <si>
    <t>118000</t>
  </si>
  <si>
    <t>514000</t>
  </si>
  <si>
    <t>336000</t>
  </si>
  <si>
    <t>12.23</t>
  </si>
  <si>
    <t>1002100</t>
  </si>
  <si>
    <t>13.18</t>
  </si>
  <si>
    <t>11351</t>
  </si>
  <si>
    <t>131000</t>
  </si>
  <si>
    <t>492300</t>
  </si>
  <si>
    <t>378800</t>
  </si>
  <si>
    <t>13.07</t>
  </si>
  <si>
    <t>49.13</t>
  </si>
  <si>
    <t>1142300</t>
  </si>
  <si>
    <t>12870</t>
  </si>
  <si>
    <t>571000</t>
  </si>
  <si>
    <t>432000</t>
  </si>
  <si>
    <t>12.17</t>
  </si>
  <si>
    <t>49.97</t>
  </si>
  <si>
    <t>15137</t>
  </si>
  <si>
    <t>138400</t>
  </si>
  <si>
    <t>699900</t>
  </si>
  <si>
    <t>51.78</t>
  </si>
  <si>
    <t>1871600</t>
  </si>
  <si>
    <t>20826</t>
  </si>
  <si>
    <t>173600</t>
  </si>
  <si>
    <t>1100100</t>
  </si>
  <si>
    <t>598000</t>
  </si>
  <si>
    <t>9.29</t>
  </si>
  <si>
    <t>58.76</t>
  </si>
  <si>
    <t>31.94</t>
  </si>
  <si>
    <t>2336300</t>
  </si>
  <si>
    <t>25534</t>
  </si>
  <si>
    <t>197800</t>
  </si>
  <si>
    <t>1479700</t>
  </si>
  <si>
    <t>658800</t>
  </si>
  <si>
    <t>8.47</t>
  </si>
  <si>
    <t>63.33</t>
  </si>
  <si>
    <t>3052200</t>
  </si>
  <si>
    <t>25.11</t>
  </si>
  <si>
    <t>32891</t>
  </si>
  <si>
    <t>224100</t>
  </si>
  <si>
    <t>808300</t>
  </si>
  <si>
    <t>7.34</t>
  </si>
  <si>
    <t>3080600</t>
  </si>
  <si>
    <t>33209</t>
  </si>
  <si>
    <t>265600</t>
  </si>
  <si>
    <t>864300</t>
  </si>
  <si>
    <t>8.62</t>
  </si>
  <si>
    <t>63.32</t>
  </si>
  <si>
    <t>2989100</t>
  </si>
  <si>
    <t>8.34</t>
  </si>
  <si>
    <t>32308</t>
  </si>
  <si>
    <t>305700</t>
  </si>
  <si>
    <t>1740300</t>
  </si>
  <si>
    <t>943100</t>
  </si>
  <si>
    <t>10.23</t>
  </si>
  <si>
    <t>-19.38</t>
  </si>
  <si>
    <t>25598.3</t>
  </si>
  <si>
    <t>317000</t>
  </si>
  <si>
    <t>1115500</t>
  </si>
  <si>
    <t>977400</t>
  </si>
  <si>
    <t>46.29</t>
  </si>
  <si>
    <t>40.56</t>
  </si>
  <si>
    <t>2142600</t>
  </si>
  <si>
    <t>2.39</t>
  </si>
  <si>
    <t>25123.47</t>
  </si>
  <si>
    <t>312300</t>
  </si>
  <si>
    <t>871800</t>
  </si>
  <si>
    <t>958500</t>
  </si>
  <si>
    <t>14.58</t>
  </si>
  <si>
    <t>40.69</t>
  </si>
  <si>
    <t>44.73</t>
  </si>
  <si>
    <t>1900900</t>
  </si>
  <si>
    <t>22190</t>
  </si>
  <si>
    <t>782000</t>
  </si>
  <si>
    <t>1002000</t>
  </si>
  <si>
    <t>47.13</t>
  </si>
  <si>
    <t>1935400</t>
  </si>
  <si>
    <t>24696.67</t>
  </si>
  <si>
    <t>318200</t>
  </si>
  <si>
    <t>791200</t>
  </si>
  <si>
    <t>1056900</t>
  </si>
  <si>
    <t>14.68</t>
  </si>
  <si>
    <t>48.79</t>
  </si>
  <si>
    <t>2044200</t>
  </si>
  <si>
    <t>27114.43</t>
  </si>
  <si>
    <t>298800</t>
  </si>
  <si>
    <t>854900</t>
  </si>
  <si>
    <t>1134700</t>
  </si>
  <si>
    <t>2255400</t>
  </si>
  <si>
    <t>30734.45</t>
  </si>
  <si>
    <t>309000</t>
  </si>
  <si>
    <t>998000</t>
  </si>
  <si>
    <t>1196200</t>
  </si>
  <si>
    <t>12.35</t>
  </si>
  <si>
    <t>47.79</t>
  </si>
  <si>
    <t>2191200</t>
  </si>
  <si>
    <t>30628.01</t>
  </si>
  <si>
    <t>331400</t>
  </si>
  <si>
    <t>954500</t>
  </si>
  <si>
    <t>1027400</t>
  </si>
  <si>
    <t>14.33</t>
  </si>
  <si>
    <t>44.41</t>
  </si>
  <si>
    <t>2043700</t>
  </si>
  <si>
    <t>-2.5</t>
  </si>
  <si>
    <t>29383</t>
  </si>
  <si>
    <t>360200</t>
  </si>
  <si>
    <t>791800</t>
  </si>
  <si>
    <t>912400</t>
  </si>
  <si>
    <t>17.45</t>
  </si>
  <si>
    <t>2354800</t>
  </si>
  <si>
    <t>34655</t>
  </si>
  <si>
    <t>373300</t>
  </si>
  <si>
    <t>948000</t>
  </si>
  <si>
    <t>40011</t>
  </si>
  <si>
    <t>1036000</t>
  </si>
  <si>
    <t>2629000</t>
  </si>
  <si>
    <t>39714</t>
  </si>
  <si>
    <t>434000</t>
  </si>
  <si>
    <t>1099000</t>
  </si>
  <si>
    <t>1096000</t>
  </si>
  <si>
    <t>2366000</t>
  </si>
  <si>
    <t>-7.2</t>
  </si>
  <si>
    <t>40148.4145</t>
  </si>
  <si>
    <t>16.5944</t>
  </si>
  <si>
    <t>40.1669</t>
  </si>
  <si>
    <t>43.6822</t>
  </si>
  <si>
    <t>牡丹江市</t>
  </si>
  <si>
    <t>1227900</t>
  </si>
  <si>
    <t>4994.9272</t>
  </si>
  <si>
    <t>242600</t>
  </si>
  <si>
    <t>356700</t>
  </si>
  <si>
    <t>628600</t>
  </si>
  <si>
    <t>1350400</t>
  </si>
  <si>
    <t>5547.8745</t>
  </si>
  <si>
    <t>273300</t>
  </si>
  <si>
    <t>373400</t>
  </si>
  <si>
    <t>703700</t>
  </si>
  <si>
    <t>1410500</t>
  </si>
  <si>
    <t>6176.4703</t>
  </si>
  <si>
    <t>223700</t>
  </si>
  <si>
    <t>409600</t>
  </si>
  <si>
    <t>777200</t>
  </si>
  <si>
    <t>1553300</t>
  </si>
  <si>
    <t>6892.7572</t>
  </si>
  <si>
    <t>269400</t>
  </si>
  <si>
    <t>447400</t>
  </si>
  <si>
    <t>836400</t>
  </si>
  <si>
    <t>1719100</t>
  </si>
  <si>
    <t>7710.946</t>
  </si>
  <si>
    <t>301800</t>
  </si>
  <si>
    <t>507100</t>
  </si>
  <si>
    <t>910200</t>
  </si>
  <si>
    <t>8647.8485</t>
  </si>
  <si>
    <t>344600</t>
  </si>
  <si>
    <t>592800</t>
  </si>
  <si>
    <t>1023500</t>
  </si>
  <si>
    <t>2198100</t>
  </si>
  <si>
    <t>9723.4057</t>
  </si>
  <si>
    <t>380800</t>
  </si>
  <si>
    <t>658000</t>
  </si>
  <si>
    <t>1159300</t>
  </si>
  <si>
    <t>2599300</t>
  </si>
  <si>
    <t>10961.3338</t>
  </si>
  <si>
    <t>494300</t>
  </si>
  <si>
    <t>760700</t>
  </si>
  <si>
    <t>1344200</t>
  </si>
  <si>
    <t>12389.9157</t>
  </si>
  <si>
    <t>607200</t>
  </si>
  <si>
    <t>902200</t>
  </si>
  <si>
    <t>1533300</t>
  </si>
  <si>
    <t>3562900</t>
  </si>
  <si>
    <t>14042.9744</t>
  </si>
  <si>
    <t>650700</t>
  </si>
  <si>
    <t>1846100</t>
  </si>
  <si>
    <t>4185500</t>
  </si>
  <si>
    <t>15961.0731</t>
  </si>
  <si>
    <t>788200</t>
  </si>
  <si>
    <t>1205400</t>
  </si>
  <si>
    <t>2191900</t>
  </si>
  <si>
    <t>5047500</t>
  </si>
  <si>
    <t>18193</t>
  </si>
  <si>
    <t>1002900</t>
  </si>
  <si>
    <t>1428500</t>
  </si>
  <si>
    <t>2616000</t>
  </si>
  <si>
    <t>5852200</t>
  </si>
  <si>
    <t>1251600</t>
  </si>
  <si>
    <t>1582800</t>
  </si>
  <si>
    <t>3017700</t>
  </si>
  <si>
    <t>21.4</t>
  </si>
  <si>
    <t>6482500</t>
  </si>
  <si>
    <t>24090</t>
  </si>
  <si>
    <t>1457200</t>
  </si>
  <si>
    <t>1582400</t>
  </si>
  <si>
    <t>3442900</t>
  </si>
  <si>
    <t>6934400</t>
  </si>
  <si>
    <t>26147</t>
  </si>
  <si>
    <t>1549900</t>
  </si>
  <si>
    <t>1632300</t>
  </si>
  <si>
    <t>3752200</t>
  </si>
  <si>
    <t>7185100</t>
  </si>
  <si>
    <t>27502</t>
  </si>
  <si>
    <t>1593200</t>
  </si>
  <si>
    <t>1627500</t>
  </si>
  <si>
    <t>3964500</t>
  </si>
  <si>
    <t>7461200</t>
  </si>
  <si>
    <t>29071</t>
  </si>
  <si>
    <t>1586800</t>
  </si>
  <si>
    <t>1717600</t>
  </si>
  <si>
    <t>4156900</t>
  </si>
  <si>
    <t>7899600</t>
  </si>
  <si>
    <t>31444</t>
  </si>
  <si>
    <t>1763600</t>
  </si>
  <si>
    <t>1720500</t>
  </si>
  <si>
    <t>4415500</t>
  </si>
  <si>
    <t>7839300</t>
  </si>
  <si>
    <t>31951</t>
  </si>
  <si>
    <t>1634800</t>
  </si>
  <si>
    <t>1743600</t>
  </si>
  <si>
    <t>4460900</t>
  </si>
  <si>
    <t>8264200</t>
  </si>
  <si>
    <t>34571</t>
  </si>
  <si>
    <t>1791000</t>
  </si>
  <si>
    <t>1759000</t>
  </si>
  <si>
    <t>4714300</t>
  </si>
  <si>
    <t>57</t>
  </si>
  <si>
    <t>8268100</t>
  </si>
  <si>
    <t>35661</t>
  </si>
  <si>
    <t>1973500</t>
  </si>
  <si>
    <t>1772800</t>
  </si>
  <si>
    <t>4521800</t>
  </si>
  <si>
    <t>8686100</t>
  </si>
  <si>
    <t>38433.94</t>
  </si>
  <si>
    <t>2128800</t>
  </si>
  <si>
    <t>1802200</t>
  </si>
  <si>
    <t>4755100</t>
  </si>
  <si>
    <t>41251</t>
  </si>
  <si>
    <t>2286000</t>
  </si>
  <si>
    <t>1864200</t>
  </si>
  <si>
    <t>5053100</t>
  </si>
  <si>
    <t>10454000</t>
  </si>
  <si>
    <t>43181</t>
  </si>
  <si>
    <t>2041700</t>
  </si>
  <si>
    <t>5312700</t>
  </si>
  <si>
    <t>10513600</t>
  </si>
  <si>
    <t>47789</t>
  </si>
  <si>
    <t>1901000</t>
  </si>
  <si>
    <t>6558000</t>
  </si>
  <si>
    <t>黑河市</t>
  </si>
  <si>
    <t>4506</t>
  </si>
  <si>
    <t>246000</t>
  </si>
  <si>
    <t>347000</t>
  </si>
  <si>
    <t>4791</t>
  </si>
  <si>
    <t>268100</t>
  </si>
  <si>
    <t>381300</t>
  </si>
  <si>
    <t>32.51</t>
  </si>
  <si>
    <t>21.25</t>
  </si>
  <si>
    <t>895700</t>
  </si>
  <si>
    <t>5167</t>
  </si>
  <si>
    <t>294000</t>
  </si>
  <si>
    <t>187000</t>
  </si>
  <si>
    <t>415000</t>
  </si>
  <si>
    <t>32.87</t>
  </si>
  <si>
    <t>20.82</t>
  </si>
  <si>
    <t>46.31</t>
  </si>
  <si>
    <t>971400</t>
  </si>
  <si>
    <t>5593</t>
  </si>
  <si>
    <t>313000</t>
  </si>
  <si>
    <t>210000</t>
  </si>
  <si>
    <t>449000</t>
  </si>
  <si>
    <t>1122800</t>
  </si>
  <si>
    <t>6459</t>
  </si>
  <si>
    <t>406000</t>
  </si>
  <si>
    <t>227000</t>
  </si>
  <si>
    <t>1205000</t>
  </si>
  <si>
    <t>6911</t>
  </si>
  <si>
    <t>459700</t>
  </si>
  <si>
    <t>189200</t>
  </si>
  <si>
    <t>556100</t>
  </si>
  <si>
    <t>38.15</t>
  </si>
  <si>
    <t>1356900</t>
  </si>
  <si>
    <t>7795</t>
  </si>
  <si>
    <t>623000</t>
  </si>
  <si>
    <t>16.21</t>
  </si>
  <si>
    <t>45.91</t>
  </si>
  <si>
    <t>1663200</t>
  </si>
  <si>
    <t>9573</t>
  </si>
  <si>
    <t>688100</t>
  </si>
  <si>
    <t>710000</t>
  </si>
  <si>
    <t>41.37</t>
  </si>
  <si>
    <t>42.69</t>
  </si>
  <si>
    <t>2056200</t>
  </si>
  <si>
    <t>11800</t>
  </si>
  <si>
    <t>912000</t>
  </si>
  <si>
    <t>812900</t>
  </si>
  <si>
    <t>44.36</t>
  </si>
  <si>
    <t>2242100</t>
  </si>
  <si>
    <t>12.36</t>
  </si>
  <si>
    <t>12882</t>
  </si>
  <si>
    <t>996000</t>
  </si>
  <si>
    <t>362300</t>
  </si>
  <si>
    <t>883800</t>
  </si>
  <si>
    <t>44.42</t>
  </si>
  <si>
    <t>16.16</t>
  </si>
  <si>
    <t>39.42</t>
  </si>
  <si>
    <t>2611000</t>
  </si>
  <si>
    <t>14994</t>
  </si>
  <si>
    <t>1169300</t>
  </si>
  <si>
    <t>447100</t>
  </si>
  <si>
    <t>994600</t>
  </si>
  <si>
    <t>17.12</t>
  </si>
  <si>
    <t>38.09</t>
  </si>
  <si>
    <t>3160500</t>
  </si>
  <si>
    <t>18103</t>
  </si>
  <si>
    <t>1537400</t>
  </si>
  <si>
    <t>537900</t>
  </si>
  <si>
    <t>1085100</t>
  </si>
  <si>
    <t>48.64</t>
  </si>
  <si>
    <t>34.34</t>
  </si>
  <si>
    <t>3660800</t>
  </si>
  <si>
    <t>13.01</t>
  </si>
  <si>
    <t>18892</t>
  </si>
  <si>
    <t>1826400</t>
  </si>
  <si>
    <t>625900</t>
  </si>
  <si>
    <t>1208600</t>
  </si>
  <si>
    <t>33.01</t>
  </si>
  <si>
    <t>3895200</t>
  </si>
  <si>
    <t>22713</t>
  </si>
  <si>
    <t>680900</t>
  </si>
  <si>
    <t>1347700</t>
  </si>
  <si>
    <t>47.94</t>
  </si>
  <si>
    <t>17.48</t>
  </si>
  <si>
    <t>34.59</t>
  </si>
  <si>
    <t>4213600</t>
  </si>
  <si>
    <t>24731</t>
  </si>
  <si>
    <t>2025200</t>
  </si>
  <si>
    <t>678200</t>
  </si>
  <si>
    <t>1510300</t>
  </si>
  <si>
    <t>35.84</t>
  </si>
  <si>
    <t>4570300</t>
  </si>
  <si>
    <t>27129</t>
  </si>
  <si>
    <t>2141000</t>
  </si>
  <si>
    <t>679000</t>
  </si>
  <si>
    <t>1657000</t>
  </si>
  <si>
    <t>4822900</t>
  </si>
  <si>
    <t>32481.08</t>
  </si>
  <si>
    <t>2229400</t>
  </si>
  <si>
    <t>1775000</t>
  </si>
  <si>
    <t>14.95</t>
  </si>
  <si>
    <t>5042500</t>
  </si>
  <si>
    <t>35164.15</t>
  </si>
  <si>
    <t>2263400</t>
  </si>
  <si>
    <t>725500</t>
  </si>
  <si>
    <t>1899600</t>
  </si>
  <si>
    <t>5317700</t>
  </si>
  <si>
    <t>38171.52</t>
  </si>
  <si>
    <t>2232300</t>
  </si>
  <si>
    <t>795400</t>
  </si>
  <si>
    <t>2023600</t>
  </si>
  <si>
    <t>44.19</t>
  </si>
  <si>
    <t>15.75</t>
  </si>
  <si>
    <t>5799500</t>
  </si>
  <si>
    <t>42851.97</t>
  </si>
  <si>
    <t>2461000</t>
  </si>
  <si>
    <t>699400</t>
  </si>
  <si>
    <t>2628600</t>
  </si>
  <si>
    <t>42.51</t>
  </si>
  <si>
    <t>12.08</t>
  </si>
  <si>
    <t>6127600</t>
  </si>
  <si>
    <t>46963</t>
  </si>
  <si>
    <t>2757000</t>
  </si>
  <si>
    <t>781400</t>
  </si>
  <si>
    <t>2605100</t>
  </si>
  <si>
    <t>44.88</t>
  </si>
  <si>
    <t>12.72</t>
  </si>
  <si>
    <t>6419500</t>
  </si>
  <si>
    <t>50587</t>
  </si>
  <si>
    <t>2807000</t>
  </si>
  <si>
    <t>859000</t>
  </si>
  <si>
    <t>2705000</t>
  </si>
  <si>
    <t>6624000</t>
  </si>
  <si>
    <t>52736</t>
  </si>
  <si>
    <t>2796000</t>
  </si>
  <si>
    <t>916000</t>
  </si>
  <si>
    <t>2891000</t>
  </si>
  <si>
    <t>7113000</t>
  </si>
  <si>
    <t>53250</t>
  </si>
  <si>
    <t>2665000</t>
  </si>
  <si>
    <t>2998000</t>
  </si>
  <si>
    <t>7114000</t>
  </si>
  <si>
    <t>55925.0334</t>
  </si>
  <si>
    <t>2261000</t>
  </si>
  <si>
    <t>3792000</t>
  </si>
  <si>
    <t>绥化市</t>
  </si>
  <si>
    <t>3152700</t>
  </si>
  <si>
    <t>5837</t>
  </si>
  <si>
    <t>969000</t>
  </si>
  <si>
    <t>832000</t>
  </si>
  <si>
    <t>3395900</t>
  </si>
  <si>
    <t>6242</t>
  </si>
  <si>
    <t>897800</t>
  </si>
  <si>
    <t>1511400</t>
  </si>
  <si>
    <t>26.44</t>
  </si>
  <si>
    <t>3202100</t>
  </si>
  <si>
    <t>5830</t>
  </si>
  <si>
    <t>1011000</t>
  </si>
  <si>
    <t>802000</t>
  </si>
  <si>
    <t>31.59</t>
  </si>
  <si>
    <t>25.05</t>
  </si>
  <si>
    <t>3499000</t>
  </si>
  <si>
    <t>6299</t>
  </si>
  <si>
    <t>903000</t>
  </si>
  <si>
    <t>1555000</t>
  </si>
  <si>
    <t>3976000</t>
  </si>
  <si>
    <t>7128</t>
  </si>
  <si>
    <t>1165000</t>
  </si>
  <si>
    <t>1033000</t>
  </si>
  <si>
    <t>1778000</t>
  </si>
  <si>
    <t>29.31</t>
  </si>
  <si>
    <t>25.97</t>
  </si>
  <si>
    <t>3507900</t>
  </si>
  <si>
    <t>6244</t>
  </si>
  <si>
    <t>1264500</t>
  </si>
  <si>
    <t>780200</t>
  </si>
  <si>
    <t>1463200</t>
  </si>
  <si>
    <t>36.05</t>
  </si>
  <si>
    <t>22.24</t>
  </si>
  <si>
    <t>41.71</t>
  </si>
  <si>
    <t>3972700</t>
  </si>
  <si>
    <t>7027</t>
  </si>
  <si>
    <t>1378000</t>
  </si>
  <si>
    <t>902000</t>
  </si>
  <si>
    <t>1693000</t>
  </si>
  <si>
    <t>42.61</t>
  </si>
  <si>
    <t>4472100</t>
  </si>
  <si>
    <t>7814</t>
  </si>
  <si>
    <t>1529000</t>
  </si>
  <si>
    <t>1071600</t>
  </si>
  <si>
    <t>1871500</t>
  </si>
  <si>
    <t>23.96</t>
  </si>
  <si>
    <t>5342000</t>
  </si>
  <si>
    <t>9266</t>
  </si>
  <si>
    <t>1792000</t>
  </si>
  <si>
    <t>1325000</t>
  </si>
  <si>
    <t>2225000</t>
  </si>
  <si>
    <t>33.55</t>
  </si>
  <si>
    <t>41.65</t>
  </si>
  <si>
    <t>6058800</t>
  </si>
  <si>
    <t>10471</t>
  </si>
  <si>
    <t>2086800</t>
  </si>
  <si>
    <t>1478500</t>
  </si>
  <si>
    <t>2493400</t>
  </si>
  <si>
    <t>41.15</t>
  </si>
  <si>
    <t>7334300</t>
  </si>
  <si>
    <t>14.81</t>
  </si>
  <si>
    <t>12576</t>
  </si>
  <si>
    <t>2670900</t>
  </si>
  <si>
    <t>1814700</t>
  </si>
  <si>
    <t>2848700</t>
  </si>
  <si>
    <t>24.74</t>
  </si>
  <si>
    <t>38.84</t>
  </si>
  <si>
    <t>9120900</t>
  </si>
  <si>
    <t>15617</t>
  </si>
  <si>
    <t>3594600</t>
  </si>
  <si>
    <t>2321600</t>
  </si>
  <si>
    <t>3204700</t>
  </si>
  <si>
    <t>25.45</t>
  </si>
  <si>
    <t>35.14</t>
  </si>
  <si>
    <t>10635400</t>
  </si>
  <si>
    <t>18474</t>
  </si>
  <si>
    <t>4280700</t>
  </si>
  <si>
    <t>2856900</t>
  </si>
  <si>
    <t>3497800</t>
  </si>
  <si>
    <t>40.25</t>
  </si>
  <si>
    <t>32.89</t>
  </si>
  <si>
    <t>11163400</t>
  </si>
  <si>
    <t>20465</t>
  </si>
  <si>
    <t>4896200</t>
  </si>
  <si>
    <t>3373500</t>
  </si>
  <si>
    <t>3830400</t>
  </si>
  <si>
    <t>40.46</t>
  </si>
  <si>
    <t>27.88</t>
  </si>
  <si>
    <t>31.66</t>
  </si>
  <si>
    <t>11902500</t>
  </si>
  <si>
    <t>21467</t>
  </si>
  <si>
    <t>4742800</t>
  </si>
  <si>
    <t>3189700</t>
  </si>
  <si>
    <t>3970000</t>
  </si>
  <si>
    <t>33.35</t>
  </si>
  <si>
    <t>9875000</t>
  </si>
  <si>
    <t>17927</t>
  </si>
  <si>
    <t>5060000</t>
  </si>
  <si>
    <t>3340000</t>
  </si>
  <si>
    <t>4322000</t>
  </si>
  <si>
    <t>26.26</t>
  </si>
  <si>
    <t>10144000</t>
  </si>
  <si>
    <t>22761.42</t>
  </si>
  <si>
    <t>5126900</t>
  </si>
  <si>
    <t>3355600</t>
  </si>
  <si>
    <t>4680600</t>
  </si>
  <si>
    <t>25.49</t>
  </si>
  <si>
    <t>35.56</t>
  </si>
  <si>
    <t>10161800</t>
  </si>
  <si>
    <t>23661.35</t>
  </si>
  <si>
    <t>4805500</t>
  </si>
  <si>
    <t>3548600</t>
  </si>
  <si>
    <t>5014300</t>
  </si>
  <si>
    <t>10307400</t>
  </si>
  <si>
    <t>25007.8</t>
  </si>
  <si>
    <t>4789300</t>
  </si>
  <si>
    <t>3537000</t>
  </si>
  <si>
    <t>5269600</t>
  </si>
  <si>
    <t>35.23</t>
  </si>
  <si>
    <t>38.76</t>
  </si>
  <si>
    <t>11013700</t>
  </si>
  <si>
    <t>27793.58</t>
  </si>
  <si>
    <t>5110200</t>
  </si>
  <si>
    <t>1254400</t>
  </si>
  <si>
    <t>4646700</t>
  </si>
  <si>
    <t>46.41</t>
  </si>
  <si>
    <t>11.39</t>
  </si>
  <si>
    <t>11344400</t>
  </si>
  <si>
    <t>29843</t>
  </si>
  <si>
    <t>5602900</t>
  </si>
  <si>
    <t>1301500</t>
  </si>
  <si>
    <t>4597200</t>
  </si>
  <si>
    <t>11.32</t>
  </si>
  <si>
    <t>39.97</t>
  </si>
  <si>
    <t>11799100</t>
  </si>
  <si>
    <t>31976</t>
  </si>
  <si>
    <t>5705000</t>
  </si>
  <si>
    <t>1362000</t>
  </si>
  <si>
    <t>4709000</t>
  </si>
  <si>
    <t>12383000</t>
  </si>
  <si>
    <t>33959</t>
  </si>
  <si>
    <t>5885000</t>
  </si>
  <si>
    <t>1586000</t>
  </si>
  <si>
    <t>4910000</t>
  </si>
  <si>
    <t>12408000</t>
  </si>
  <si>
    <t>34349</t>
  </si>
  <si>
    <t>5694000</t>
  </si>
  <si>
    <t>1651000</t>
  </si>
  <si>
    <t>5003000</t>
  </si>
  <si>
    <t>12440000</t>
  </si>
  <si>
    <t>35441</t>
  </si>
  <si>
    <t>5137000</t>
  </si>
  <si>
    <t>1685000</t>
  </si>
  <si>
    <t>5618000</t>
  </si>
  <si>
    <t>上海市</t>
  </si>
  <si>
    <t>48121500</t>
  </si>
  <si>
    <t>30307</t>
  </si>
  <si>
    <t>22158000</t>
  </si>
  <si>
    <t>25216000</t>
  </si>
  <si>
    <t>52576600</t>
  </si>
  <si>
    <t>32089</t>
  </si>
  <si>
    <t>760500</t>
  </si>
  <si>
    <t>24138000</t>
  </si>
  <si>
    <t>27678000</t>
  </si>
  <si>
    <t>57950200</t>
  </si>
  <si>
    <t>34277</t>
  </si>
  <si>
    <t>777000</t>
  </si>
  <si>
    <t>26353000</t>
  </si>
  <si>
    <t>30821000</t>
  </si>
  <si>
    <t>68040400</t>
  </si>
  <si>
    <t>39117</t>
  </si>
  <si>
    <t>32396000</t>
  </si>
  <si>
    <t>34854000</t>
  </si>
  <si>
    <t>81015500</t>
  </si>
  <si>
    <t>44998</t>
  </si>
  <si>
    <t>814000</t>
  </si>
  <si>
    <t>38722000</t>
  </si>
  <si>
    <t>41480000</t>
  </si>
  <si>
    <t>91971300</t>
  </si>
  <si>
    <t>49377</t>
  </si>
  <si>
    <t>43149000</t>
  </si>
  <si>
    <t>47942000</t>
  </si>
  <si>
    <t>105988600</t>
  </si>
  <si>
    <t>54996</t>
  </si>
  <si>
    <t>915500</t>
  </si>
  <si>
    <t>49292000</t>
  </si>
  <si>
    <t>55782000</t>
  </si>
  <si>
    <t>128786800</t>
  </si>
  <si>
    <t>63951</t>
  </si>
  <si>
    <t>56775000</t>
  </si>
  <si>
    <t>71018000</t>
  </si>
  <si>
    <t>145369000</t>
  </si>
  <si>
    <t>69154</t>
  </si>
  <si>
    <t>1094000</t>
  </si>
  <si>
    <t>62155000</t>
  </si>
  <si>
    <t>82121000</t>
  </si>
  <si>
    <t>157424400</t>
  </si>
  <si>
    <t>72363</t>
  </si>
  <si>
    <t>1124000</t>
  </si>
  <si>
    <t>61848000</t>
  </si>
  <si>
    <t>94453000</t>
  </si>
  <si>
    <t>179154100</t>
  </si>
  <si>
    <t>79396</t>
  </si>
  <si>
    <t>1145000</t>
  </si>
  <si>
    <t>74349000</t>
  </si>
  <si>
    <t>103661000</t>
  </si>
  <si>
    <t>200096800</t>
  </si>
  <si>
    <t>85897</t>
  </si>
  <si>
    <t>1264000</t>
  </si>
  <si>
    <t>81693000</t>
  </si>
  <si>
    <t>117139000</t>
  </si>
  <si>
    <t>213055900</t>
  </si>
  <si>
    <t>89613</t>
  </si>
  <si>
    <t>81741000</t>
  </si>
  <si>
    <t>130021000</t>
  </si>
  <si>
    <t>0.63</t>
  </si>
  <si>
    <t>61</t>
  </si>
  <si>
    <t>232041200</t>
  </si>
  <si>
    <t>95746</t>
  </si>
  <si>
    <t>1316000</t>
  </si>
  <si>
    <t>82865000</t>
  </si>
  <si>
    <t>147860000</t>
  </si>
  <si>
    <t>63.7</t>
  </si>
  <si>
    <t>252697500</t>
  </si>
  <si>
    <t>102827</t>
  </si>
  <si>
    <t>86333000</t>
  </si>
  <si>
    <t>165045000</t>
  </si>
  <si>
    <t>0.53</t>
  </si>
  <si>
    <t>65.3</t>
  </si>
  <si>
    <t>268870200</t>
  </si>
  <si>
    <t>109186</t>
  </si>
  <si>
    <t>1255300</t>
  </si>
  <si>
    <t>84087000</t>
  </si>
  <si>
    <t>183528000</t>
  </si>
  <si>
    <t>298870200</t>
  </si>
  <si>
    <t>121369</t>
  </si>
  <si>
    <t>1143400</t>
  </si>
  <si>
    <t>85702000</t>
  </si>
  <si>
    <t>212024000</t>
  </si>
  <si>
    <t>0.39</t>
  </si>
  <si>
    <t>70.9</t>
  </si>
  <si>
    <t>329250100</t>
  </si>
  <si>
    <t>133489</t>
  </si>
  <si>
    <t>1107800</t>
  </si>
  <si>
    <t>95259000</t>
  </si>
  <si>
    <t>232883000</t>
  </si>
  <si>
    <t>0.36</t>
  </si>
  <si>
    <t>360118200</t>
  </si>
  <si>
    <t>145767</t>
  </si>
  <si>
    <t>1047800</t>
  </si>
  <si>
    <t>103607800</t>
  </si>
  <si>
    <t>255462600</t>
  </si>
  <si>
    <t>0.32</t>
  </si>
  <si>
    <t>379875500</t>
  </si>
  <si>
    <t>153299</t>
  </si>
  <si>
    <t>1071000</t>
  </si>
  <si>
    <t>101936000</t>
  </si>
  <si>
    <t>276869000</t>
  </si>
  <si>
    <t>72.9</t>
  </si>
  <si>
    <t>416038700</t>
  </si>
  <si>
    <t>156803</t>
  </si>
  <si>
    <t>1077000</t>
  </si>
  <si>
    <t>102586000</t>
  </si>
  <si>
    <t>285971000</t>
  </si>
  <si>
    <t>0.27</t>
  </si>
  <si>
    <t>73.4</t>
  </si>
  <si>
    <t>470593700</t>
  </si>
  <si>
    <t>175420</t>
  </si>
  <si>
    <t>961000</t>
  </si>
  <si>
    <t>113667000</t>
  </si>
  <si>
    <t>321904000</t>
  </si>
  <si>
    <t>26.49</t>
  </si>
  <si>
    <t>73.8</t>
  </si>
  <si>
    <t>485944700</t>
  </si>
  <si>
    <t>-0.2</t>
  </si>
  <si>
    <t>180536</t>
  </si>
  <si>
    <t>1000000</t>
  </si>
  <si>
    <t>114072000</t>
  </si>
  <si>
    <t>333020000</t>
  </si>
  <si>
    <t>74.3</t>
  </si>
  <si>
    <t>514044700</t>
  </si>
  <si>
    <t>190321</t>
  </si>
  <si>
    <t>116129700</t>
  </si>
  <si>
    <t>355096000</t>
  </si>
  <si>
    <t>75.2</t>
  </si>
  <si>
    <t>539267100</t>
  </si>
  <si>
    <t>217140</t>
  </si>
  <si>
    <t>997000</t>
  </si>
  <si>
    <t>116375700</t>
  </si>
  <si>
    <t>421894400</t>
  </si>
  <si>
    <t>0.1833</t>
  </si>
  <si>
    <t>24.0075</t>
  </si>
  <si>
    <t>78.2</t>
  </si>
  <si>
    <t>江苏省</t>
  </si>
  <si>
    <t>南京市</t>
  </si>
  <si>
    <t>10735400</t>
  </si>
  <si>
    <t>18872</t>
  </si>
  <si>
    <t>575600</t>
  </si>
  <si>
    <t>4918700</t>
  </si>
  <si>
    <t>5241100</t>
  </si>
  <si>
    <t>12185100</t>
  </si>
  <si>
    <t>20954.23</t>
  </si>
  <si>
    <t>5446600</t>
  </si>
  <si>
    <t>6119100</t>
  </si>
  <si>
    <t>5.13</t>
  </si>
  <si>
    <t>47.54</t>
  </si>
  <si>
    <t>13851400</t>
  </si>
  <si>
    <t>22858</t>
  </si>
  <si>
    <t>657300</t>
  </si>
  <si>
    <t>6106500</t>
  </si>
  <si>
    <t>7087600</t>
  </si>
  <si>
    <t>47.31</t>
  </si>
  <si>
    <t>47.88</t>
  </si>
  <si>
    <t>16907700</t>
  </si>
  <si>
    <t>27307</t>
  </si>
  <si>
    <t>695100</t>
  </si>
  <si>
    <t>8022400</t>
  </si>
  <si>
    <t>8190200</t>
  </si>
  <si>
    <t>20871000</t>
  </si>
  <si>
    <t>17.29</t>
  </si>
  <si>
    <t>31557</t>
  </si>
  <si>
    <t>752700</t>
  </si>
  <si>
    <t>10148000</t>
  </si>
  <si>
    <t>9970300</t>
  </si>
  <si>
    <t>24782600</t>
  </si>
  <si>
    <t>36499</t>
  </si>
  <si>
    <t>1020000</t>
  </si>
  <si>
    <t>12135600</t>
  </si>
  <si>
    <t>11627000</t>
  </si>
  <si>
    <t>46.92</t>
  </si>
  <si>
    <t>28558100</t>
  </si>
  <si>
    <t>15.06</t>
  </si>
  <si>
    <t>40541</t>
  </si>
  <si>
    <t>1095500</t>
  </si>
  <si>
    <t>13772200</t>
  </si>
  <si>
    <t>13690400</t>
  </si>
  <si>
    <t>48.18</t>
  </si>
  <si>
    <t>33811800</t>
  </si>
  <si>
    <t>15.69</t>
  </si>
  <si>
    <t>46306</t>
  </si>
  <si>
    <t>1152800</t>
  </si>
  <si>
    <t>16286500</t>
  </si>
  <si>
    <t>16372500</t>
  </si>
  <si>
    <t>48.12</t>
  </si>
  <si>
    <t>48.42</t>
  </si>
  <si>
    <t>38595700</t>
  </si>
  <si>
    <t>51454</t>
  </si>
  <si>
    <t>17976600</t>
  </si>
  <si>
    <t>19425100</t>
  </si>
  <si>
    <t>3.13</t>
  </si>
  <si>
    <t>46.43</t>
  </si>
  <si>
    <t>50.44</t>
  </si>
  <si>
    <t>42872500</t>
  </si>
  <si>
    <t>11.55</t>
  </si>
  <si>
    <t>56035</t>
  </si>
  <si>
    <t>1291800</t>
  </si>
  <si>
    <t>19606000</t>
  </si>
  <si>
    <t>21974700</t>
  </si>
  <si>
    <t>3.05</t>
  </si>
  <si>
    <t>45.64</t>
  </si>
  <si>
    <t>51.31</t>
  </si>
  <si>
    <t>51982000</t>
  </si>
  <si>
    <t>13.06</t>
  </si>
  <si>
    <t>66132</t>
  </si>
  <si>
    <t>1422900</t>
  </si>
  <si>
    <t>23634200</t>
  </si>
  <si>
    <t>26924900</t>
  </si>
  <si>
    <t>2.74</t>
  </si>
  <si>
    <t>51.81</t>
  </si>
  <si>
    <t>62302000</t>
  </si>
  <si>
    <t>12.03</t>
  </si>
  <si>
    <t>75570</t>
  </si>
  <si>
    <t>1642700</t>
  </si>
  <si>
    <t>28071100</t>
  </si>
  <si>
    <t>32588200</t>
  </si>
  <si>
    <t>2.67</t>
  </si>
  <si>
    <t>73065400</t>
  </si>
  <si>
    <t>11.69</t>
  </si>
  <si>
    <t>85695</t>
  </si>
  <si>
    <t>1850600</t>
  </si>
  <si>
    <t>32296700</t>
  </si>
  <si>
    <t>38918100</t>
  </si>
  <si>
    <t>2.57</t>
  </si>
  <si>
    <t>81994900</t>
  </si>
  <si>
    <t>94967</t>
  </si>
  <si>
    <t>1952900</t>
  </si>
  <si>
    <t>35273300</t>
  </si>
  <si>
    <t>44768700</t>
  </si>
  <si>
    <t>89560500</t>
  </si>
  <si>
    <t>101860</t>
  </si>
  <si>
    <t>2142500</t>
  </si>
  <si>
    <t>36963400</t>
  </si>
  <si>
    <t>50454600</t>
  </si>
  <si>
    <t>2.43</t>
  </si>
  <si>
    <t>100157300</t>
  </si>
  <si>
    <t>9.32</t>
  </si>
  <si>
    <t>112149</t>
  </si>
  <si>
    <t>2324000</t>
  </si>
  <si>
    <t>39810400</t>
  </si>
  <si>
    <t>58022900</t>
  </si>
  <si>
    <t>2.32</t>
  </si>
  <si>
    <t>57.93</t>
  </si>
  <si>
    <t>108191400</t>
  </si>
  <si>
    <t>119484</t>
  </si>
  <si>
    <t>2525400</t>
  </si>
  <si>
    <t>41715500</t>
  </si>
  <si>
    <t>63950500</t>
  </si>
  <si>
    <t>2.33</t>
  </si>
  <si>
    <t>38.56</t>
  </si>
  <si>
    <t>59.11</t>
  </si>
  <si>
    <t>118940000</t>
  </si>
  <si>
    <t>129784</t>
  </si>
  <si>
    <t>2630100</t>
  </si>
  <si>
    <t>44519600</t>
  </si>
  <si>
    <t>71790300</t>
  </si>
  <si>
    <t>2.21</t>
  </si>
  <si>
    <t>37.43</t>
  </si>
  <si>
    <t>60.36</t>
  </si>
  <si>
    <t>130091700</t>
  </si>
  <si>
    <t>141129</t>
  </si>
  <si>
    <t>2763400</t>
  </si>
  <si>
    <t>47663100</t>
  </si>
  <si>
    <t>79665200</t>
  </si>
  <si>
    <t>2.12</t>
  </si>
  <si>
    <t>36.64</t>
  </si>
  <si>
    <t>61.24</t>
  </si>
  <si>
    <t>140451500</t>
  </si>
  <si>
    <t>151630</t>
  </si>
  <si>
    <t>2878200</t>
  </si>
  <si>
    <t>50408500</t>
  </si>
  <si>
    <t>87164800</t>
  </si>
  <si>
    <t>2.05</t>
  </si>
  <si>
    <t>35.89</t>
  </si>
  <si>
    <t>62.06</t>
  </si>
  <si>
    <t>147829500</t>
  </si>
  <si>
    <t>158944</t>
  </si>
  <si>
    <t>51793500</t>
  </si>
  <si>
    <t>93068000</t>
  </si>
  <si>
    <t>2.01</t>
  </si>
  <si>
    <t>35.04</t>
  </si>
  <si>
    <t>62.96</t>
  </si>
  <si>
    <t>162901300</t>
  </si>
  <si>
    <t>173824</t>
  </si>
  <si>
    <t>3039400</t>
  </si>
  <si>
    <t>57970600</t>
  </si>
  <si>
    <t>101891400</t>
  </si>
  <si>
    <t>1.86</t>
  </si>
  <si>
    <t>167763200</t>
  </si>
  <si>
    <t>177390</t>
  </si>
  <si>
    <t>3158700</t>
  </si>
  <si>
    <t>59482300</t>
  </si>
  <si>
    <t>105122200</t>
  </si>
  <si>
    <t>1.87</t>
  </si>
  <si>
    <t>177964000</t>
  </si>
  <si>
    <t>183016</t>
  </si>
  <si>
    <t>3177500</t>
  </si>
  <si>
    <t>59290000</t>
  </si>
  <si>
    <t>111746500</t>
  </si>
  <si>
    <t>34.03</t>
  </si>
  <si>
    <t>64.2</t>
  </si>
  <si>
    <t>185008100</t>
  </si>
  <si>
    <t>193483</t>
  </si>
  <si>
    <t>3310000</t>
  </si>
  <si>
    <t>58310600</t>
  </si>
  <si>
    <t>123387500</t>
  </si>
  <si>
    <t>66.7</t>
  </si>
  <si>
    <t>无锡市</t>
  </si>
  <si>
    <t>11765434.39</t>
  </si>
  <si>
    <t>27109.3</t>
  </si>
  <si>
    <t>462450.75</t>
  </si>
  <si>
    <t>6903286.42</t>
  </si>
  <si>
    <t>4399697.22</t>
  </si>
  <si>
    <t>3.93</t>
  </si>
  <si>
    <t>13286490.61</t>
  </si>
  <si>
    <t>30526.11</t>
  </si>
  <si>
    <t>520604.26</t>
  </si>
  <si>
    <t>7580878.07</t>
  </si>
  <si>
    <t>5185008.28</t>
  </si>
  <si>
    <t>3.92</t>
  </si>
  <si>
    <t>15341333.69</t>
  </si>
  <si>
    <t>35086.76</t>
  </si>
  <si>
    <t>542272.37</t>
  </si>
  <si>
    <t>8759695.34</t>
  </si>
  <si>
    <t>6039365.98</t>
  </si>
  <si>
    <t>3.53</t>
  </si>
  <si>
    <t>39.37</t>
  </si>
  <si>
    <t>18334523.61</t>
  </si>
  <si>
    <t>41616.41</t>
  </si>
  <si>
    <t>512057.23</t>
  </si>
  <si>
    <t>11050029.34</t>
  </si>
  <si>
    <t>6772437.04</t>
  </si>
  <si>
    <t>2.79</t>
  </si>
  <si>
    <t>60.27</t>
  </si>
  <si>
    <t>22743000</t>
  </si>
  <si>
    <t>51123.37</t>
  </si>
  <si>
    <t>442700</t>
  </si>
  <si>
    <t>13990600</t>
  </si>
  <si>
    <t>8309700</t>
  </si>
  <si>
    <t>28395400</t>
  </si>
  <si>
    <t>51592</t>
  </si>
  <si>
    <t>521300</t>
  </si>
  <si>
    <t>17291200</t>
  </si>
  <si>
    <t>10582900</t>
  </si>
  <si>
    <t>33501800</t>
  </si>
  <si>
    <t>58586</t>
  </si>
  <si>
    <t>600300</t>
  </si>
  <si>
    <t>20165100</t>
  </si>
  <si>
    <t>12736400</t>
  </si>
  <si>
    <t>39319900</t>
  </si>
  <si>
    <t>15.33</t>
  </si>
  <si>
    <t>66454</t>
  </si>
  <si>
    <t>695600</t>
  </si>
  <si>
    <t>23245300</t>
  </si>
  <si>
    <t>15379000</t>
  </si>
  <si>
    <t>45298100</t>
  </si>
  <si>
    <t>74877</t>
  </si>
  <si>
    <t>868200</t>
  </si>
  <si>
    <t>26399500</t>
  </si>
  <si>
    <t>18030400</t>
  </si>
  <si>
    <t>50274900</t>
  </si>
  <si>
    <t>11.58</t>
  </si>
  <si>
    <t>81728</t>
  </si>
  <si>
    <t>928100</t>
  </si>
  <si>
    <t>28845300</t>
  </si>
  <si>
    <t>20501500</t>
  </si>
  <si>
    <t>57792100</t>
  </si>
  <si>
    <t>13.24</t>
  </si>
  <si>
    <t>91943</t>
  </si>
  <si>
    <t>1029500</t>
  </si>
  <si>
    <t>32360300</t>
  </si>
  <si>
    <t>24402300</t>
  </si>
  <si>
    <t>1.81</t>
  </si>
  <si>
    <t>67998800</t>
  </si>
  <si>
    <t>104015.05</t>
  </si>
  <si>
    <t>1194200</t>
  </si>
  <si>
    <t>37298700</t>
  </si>
  <si>
    <t>29505900</t>
  </si>
  <si>
    <t>74463700</t>
  </si>
  <si>
    <t>10.08</t>
  </si>
  <si>
    <t>109462.78</t>
  </si>
  <si>
    <t>1325600</t>
  </si>
  <si>
    <t>40031500</t>
  </si>
  <si>
    <t>33106600</t>
  </si>
  <si>
    <t>79198500</t>
  </si>
  <si>
    <t>113790.95</t>
  </si>
  <si>
    <t>1304300</t>
  </si>
  <si>
    <t>41877000</t>
  </si>
  <si>
    <t>36017200</t>
  </si>
  <si>
    <t>83589800</t>
  </si>
  <si>
    <t>117807.61</t>
  </si>
  <si>
    <t>1381500</t>
  </si>
  <si>
    <t>42425600</t>
  </si>
  <si>
    <t>39782700</t>
  </si>
  <si>
    <t>86813700</t>
  </si>
  <si>
    <t>120434.08</t>
  </si>
  <si>
    <t>1257100</t>
  </si>
  <si>
    <t>41226500</t>
  </si>
  <si>
    <t>44330100</t>
  </si>
  <si>
    <t>47.49</t>
  </si>
  <si>
    <t>51.06</t>
  </si>
  <si>
    <t>93401600</t>
  </si>
  <si>
    <t>128360.61</t>
  </si>
  <si>
    <t>1334600</t>
  </si>
  <si>
    <t>44258800</t>
  </si>
  <si>
    <t>47808200</t>
  </si>
  <si>
    <t>1.43</t>
  </si>
  <si>
    <t>47.39</t>
  </si>
  <si>
    <t>51.19</t>
  </si>
  <si>
    <t>103130700</t>
  </si>
  <si>
    <t>140306.24</t>
  </si>
  <si>
    <t>1339600</t>
  </si>
  <si>
    <t>48530300</t>
  </si>
  <si>
    <t>53260800</t>
  </si>
  <si>
    <t>47.06</t>
  </si>
  <si>
    <t>51.64</t>
  </si>
  <si>
    <t>112029800</t>
  </si>
  <si>
    <t>151259.78</t>
  </si>
  <si>
    <t>1255200</t>
  </si>
  <si>
    <t>53098600</t>
  </si>
  <si>
    <t>57676000</t>
  </si>
  <si>
    <t>1.12</t>
  </si>
  <si>
    <t>118033200</t>
  </si>
  <si>
    <t>158658.5</t>
  </si>
  <si>
    <t>1225100</t>
  </si>
  <si>
    <t>55788800</t>
  </si>
  <si>
    <t>61019300</t>
  </si>
  <si>
    <t>1.04</t>
  </si>
  <si>
    <t>47.27</t>
  </si>
  <si>
    <t>123404800</t>
  </si>
  <si>
    <t>165449</t>
  </si>
  <si>
    <t>1281000</t>
  </si>
  <si>
    <t>57211900</t>
  </si>
  <si>
    <t>64911900</t>
  </si>
  <si>
    <t>141229900</t>
  </si>
  <si>
    <t>189019</t>
  </si>
  <si>
    <t>1303300</t>
  </si>
  <si>
    <t>67413300</t>
  </si>
  <si>
    <t>72513300</t>
  </si>
  <si>
    <t>147505800</t>
  </si>
  <si>
    <t>197063</t>
  </si>
  <si>
    <t>1335900</t>
  </si>
  <si>
    <t>71248900</t>
  </si>
  <si>
    <t>74921000</t>
  </si>
  <si>
    <t>155381900</t>
  </si>
  <si>
    <t>206278</t>
  </si>
  <si>
    <t>1365000</t>
  </si>
  <si>
    <t>73768500</t>
  </si>
  <si>
    <t>79428400</t>
  </si>
  <si>
    <t>162632900</t>
  </si>
  <si>
    <t>216800</t>
  </si>
  <si>
    <t>1404500</t>
  </si>
  <si>
    <t>77160200</t>
  </si>
  <si>
    <t>84068200</t>
  </si>
  <si>
    <t>徐州市</t>
  </si>
  <si>
    <t>6163000</t>
  </si>
  <si>
    <t>6948</t>
  </si>
  <si>
    <t>1185700</t>
  </si>
  <si>
    <t>2835600</t>
  </si>
  <si>
    <t>2319118</t>
  </si>
  <si>
    <t>19.24</t>
  </si>
  <si>
    <t>46.01</t>
  </si>
  <si>
    <t>6814900</t>
  </si>
  <si>
    <t>7579</t>
  </si>
  <si>
    <t>1260300</t>
  </si>
  <si>
    <t>3143800</t>
  </si>
  <si>
    <t>2620900</t>
  </si>
  <si>
    <t>18.49</t>
  </si>
  <si>
    <t>7493400</t>
  </si>
  <si>
    <t>8297</t>
  </si>
  <si>
    <t>1340500</t>
  </si>
  <si>
    <t>3511400</t>
  </si>
  <si>
    <t>2900800</t>
  </si>
  <si>
    <t>17.89</t>
  </si>
  <si>
    <t>8522600</t>
  </si>
  <si>
    <t>9401</t>
  </si>
  <si>
    <t>1346800</t>
  </si>
  <si>
    <t>4198300</t>
  </si>
  <si>
    <t>3299700</t>
  </si>
  <si>
    <t>34.94</t>
  </si>
  <si>
    <t>10395100</t>
  </si>
  <si>
    <t>11691</t>
  </si>
  <si>
    <t>1615900</t>
  </si>
  <si>
    <t>5186600</t>
  </si>
  <si>
    <t>3996700</t>
  </si>
  <si>
    <t>12366600</t>
  </si>
  <si>
    <t>13974</t>
  </si>
  <si>
    <t>1742400</t>
  </si>
  <si>
    <t>6285000</t>
  </si>
  <si>
    <t>4322797.74</t>
  </si>
  <si>
    <t>14761400</t>
  </si>
  <si>
    <t>15.15</t>
  </si>
  <si>
    <t>16795</t>
  </si>
  <si>
    <t>7660200</t>
  </si>
  <si>
    <t>5181986.49</t>
  </si>
  <si>
    <t>17627600</t>
  </si>
  <si>
    <t>15.35</t>
  </si>
  <si>
    <t>20173</t>
  </si>
  <si>
    <t>2075800</t>
  </si>
  <si>
    <t>9217800</t>
  </si>
  <si>
    <t>6309470.97</t>
  </si>
  <si>
    <t>21337100</t>
  </si>
  <si>
    <t>24521</t>
  </si>
  <si>
    <t>2300000</t>
  </si>
  <si>
    <t>11181800</t>
  </si>
  <si>
    <t>7810800</t>
  </si>
  <si>
    <t>24125400</t>
  </si>
  <si>
    <t>27772</t>
  </si>
  <si>
    <t>2499000</t>
  </si>
  <si>
    <t>12677400</t>
  </si>
  <si>
    <t>8912200</t>
  </si>
  <si>
    <t>29514700</t>
  </si>
  <si>
    <t>34192</t>
  </si>
  <si>
    <t>3333700</t>
  </si>
  <si>
    <t>14269000</t>
  </si>
  <si>
    <t>11654000</t>
  </si>
  <si>
    <t>35629100</t>
  </si>
  <si>
    <t>41491</t>
  </si>
  <si>
    <t>17018300</t>
  </si>
  <si>
    <t>14400700</t>
  </si>
  <si>
    <t>47.77</t>
  </si>
  <si>
    <t>40293100</t>
  </si>
  <si>
    <t>46864</t>
  </si>
  <si>
    <t>4486100</t>
  </si>
  <si>
    <t>19246900</t>
  </si>
  <si>
    <t>16698100</t>
  </si>
  <si>
    <t>11.13</t>
  </si>
  <si>
    <t>45341500</t>
  </si>
  <si>
    <t>52558</t>
  </si>
  <si>
    <t>4913200</t>
  </si>
  <si>
    <t>20934900</t>
  </si>
  <si>
    <t>19655900</t>
  </si>
  <si>
    <t>10.84</t>
  </si>
  <si>
    <t>46.17</t>
  </si>
  <si>
    <t>49796500</t>
  </si>
  <si>
    <t>57277</t>
  </si>
  <si>
    <t>5545200</t>
  </si>
  <si>
    <t>22020600</t>
  </si>
  <si>
    <t>22271900</t>
  </si>
  <si>
    <t>11.14</t>
  </si>
  <si>
    <t>44.22</t>
  </si>
  <si>
    <t>44.64</t>
  </si>
  <si>
    <t>53367500</t>
  </si>
  <si>
    <t>9.52</t>
  </si>
  <si>
    <t>60900</t>
  </si>
  <si>
    <t>5905600</t>
  </si>
  <si>
    <t>23091700</t>
  </si>
  <si>
    <t>24370122.65</t>
  </si>
  <si>
    <t>11.07</t>
  </si>
  <si>
    <t>45.66</t>
  </si>
  <si>
    <t>58098100</t>
  </si>
  <si>
    <t>65762</t>
  </si>
  <si>
    <t>6070800</t>
  </si>
  <si>
    <t>24504700</t>
  </si>
  <si>
    <t>27522600</t>
  </si>
  <si>
    <t>10.45</t>
  </si>
  <si>
    <t>42.18</t>
  </si>
  <si>
    <t>63335000</t>
  </si>
  <si>
    <t>70905</t>
  </si>
  <si>
    <t>6310300</t>
  </si>
  <si>
    <t>26229500</t>
  </si>
  <si>
    <t>30795200</t>
  </si>
  <si>
    <t>9.96</t>
  </si>
  <si>
    <t>67103600</t>
  </si>
  <si>
    <t>74486</t>
  </si>
  <si>
    <t>6495800</t>
  </si>
  <si>
    <t>27014900</t>
  </si>
  <si>
    <t>33592900</t>
  </si>
  <si>
    <t>9.68</t>
  </si>
  <si>
    <t>40.26</t>
  </si>
  <si>
    <t>50.06</t>
  </si>
  <si>
    <t>70533500</t>
  </si>
  <si>
    <t>77954</t>
  </si>
  <si>
    <t>28351700</t>
  </si>
  <si>
    <t>35353531.6</t>
  </si>
  <si>
    <t>50.09</t>
  </si>
  <si>
    <t>72847700</t>
  </si>
  <si>
    <t>80288</t>
  </si>
  <si>
    <t>7186800</t>
  </si>
  <si>
    <t>29166100</t>
  </si>
  <si>
    <t>36544823</t>
  </si>
  <si>
    <t>80074400</t>
  </si>
  <si>
    <t>88419</t>
  </si>
  <si>
    <t>7433400</t>
  </si>
  <si>
    <t>33109100</t>
  </si>
  <si>
    <t>39531900</t>
  </si>
  <si>
    <t>84123800</t>
  </si>
  <si>
    <t>93227</t>
  </si>
  <si>
    <t>7728500</t>
  </si>
  <si>
    <t>35129200</t>
  </si>
  <si>
    <t>41266100</t>
  </si>
  <si>
    <t>89004400</t>
  </si>
  <si>
    <t>98683</t>
  </si>
  <si>
    <t>7709700</t>
  </si>
  <si>
    <t>36223400</t>
  </si>
  <si>
    <t>45071300</t>
  </si>
  <si>
    <t>95371200</t>
  </si>
  <si>
    <t>105792</t>
  </si>
  <si>
    <t>7800600</t>
  </si>
  <si>
    <t>36693500</t>
  </si>
  <si>
    <t>50877100</t>
  </si>
  <si>
    <t>常州市</t>
  </si>
  <si>
    <t>6006573</t>
  </si>
  <si>
    <t>17635</t>
  </si>
  <si>
    <t>451378</t>
  </si>
  <si>
    <t>3366847</t>
  </si>
  <si>
    <t>2188348</t>
  </si>
  <si>
    <t>6729008</t>
  </si>
  <si>
    <t>19704</t>
  </si>
  <si>
    <t>471137</t>
  </si>
  <si>
    <t>3807601</t>
  </si>
  <si>
    <t>2450270</t>
  </si>
  <si>
    <t>7606035</t>
  </si>
  <si>
    <t>22215</t>
  </si>
  <si>
    <t>488378</t>
  </si>
  <si>
    <t>4315041</t>
  </si>
  <si>
    <t>2802616</t>
  </si>
  <si>
    <t>9014200</t>
  </si>
  <si>
    <t>26149</t>
  </si>
  <si>
    <t>471800</t>
  </si>
  <si>
    <t>5202500</t>
  </si>
  <si>
    <t>3339900</t>
  </si>
  <si>
    <t>11133800</t>
  </si>
  <si>
    <t>32031</t>
  </si>
  <si>
    <t>541900</t>
  </si>
  <si>
    <t>6724200</t>
  </si>
  <si>
    <t>3867700</t>
  </si>
  <si>
    <t>13224900</t>
  </si>
  <si>
    <t>32467</t>
  </si>
  <si>
    <t>596200</t>
  </si>
  <si>
    <t>8125500</t>
  </si>
  <si>
    <t>4503200</t>
  </si>
  <si>
    <t>16038600</t>
  </si>
  <si>
    <t>38256</t>
  </si>
  <si>
    <t>660700</t>
  </si>
  <si>
    <t>9721500</t>
  </si>
  <si>
    <t>5656400</t>
  </si>
  <si>
    <t>60.6</t>
  </si>
  <si>
    <t>19369300</t>
  </si>
  <si>
    <t>44997</t>
  </si>
  <si>
    <t>11572400</t>
  </si>
  <si>
    <t>7053700</t>
  </si>
  <si>
    <t>23015100</t>
  </si>
  <si>
    <t>52549</t>
  </si>
  <si>
    <t>845400</t>
  </si>
  <si>
    <t>13502500</t>
  </si>
  <si>
    <t>8667200</t>
  </si>
  <si>
    <t>25608800</t>
  </si>
  <si>
    <t>57815</t>
  </si>
  <si>
    <t>917500</t>
  </si>
  <si>
    <t>14683700</t>
  </si>
  <si>
    <t>10007600</t>
  </si>
  <si>
    <t>30918500</t>
  </si>
  <si>
    <t>68365</t>
  </si>
  <si>
    <t>997800</t>
  </si>
  <si>
    <t>17279900</t>
  </si>
  <si>
    <t>12640800</t>
  </si>
  <si>
    <t>36398100</t>
  </si>
  <si>
    <t>77618</t>
  </si>
  <si>
    <t>1117800</t>
  </si>
  <si>
    <t>20063400</t>
  </si>
  <si>
    <t>15216900</t>
  </si>
  <si>
    <t>40398300</t>
  </si>
  <si>
    <t>82810</t>
  </si>
  <si>
    <t>1263700</t>
  </si>
  <si>
    <t>21678000</t>
  </si>
  <si>
    <t>17456600</t>
  </si>
  <si>
    <t>45275300</t>
  </si>
  <si>
    <t>90077</t>
  </si>
  <si>
    <t>23477100</t>
  </si>
  <si>
    <t>20494900</t>
  </si>
  <si>
    <t>2.93</t>
  </si>
  <si>
    <t>49913700</t>
  </si>
  <si>
    <t>10.14</t>
  </si>
  <si>
    <t>97555</t>
  </si>
  <si>
    <t>1384600</t>
  </si>
  <si>
    <t>24944900</t>
  </si>
  <si>
    <t>23584200</t>
  </si>
  <si>
    <t>2.82</t>
  </si>
  <si>
    <t>52813100</t>
  </si>
  <si>
    <t>102368</t>
  </si>
  <si>
    <t>1465500</t>
  </si>
  <si>
    <t>26228600</t>
  </si>
  <si>
    <t>25119000</t>
  </si>
  <si>
    <t>57523400</t>
  </si>
  <si>
    <t>110709</t>
  </si>
  <si>
    <t>1526700</t>
  </si>
  <si>
    <t>27659300</t>
  </si>
  <si>
    <t>28337400</t>
  </si>
  <si>
    <t>2.64</t>
  </si>
  <si>
    <t>64781600</t>
  </si>
  <si>
    <t>123796</t>
  </si>
  <si>
    <t>1571000</t>
  </si>
  <si>
    <t>31160000</t>
  </si>
  <si>
    <t>32050600</t>
  </si>
  <si>
    <t>68970200</t>
  </si>
  <si>
    <t>131448</t>
  </si>
  <si>
    <t>1573100</t>
  </si>
  <si>
    <t>32822600</t>
  </si>
  <si>
    <t>34574500</t>
  </si>
  <si>
    <t>74058600</t>
  </si>
  <si>
    <t>140720</t>
  </si>
  <si>
    <t>1570000</t>
  </si>
  <si>
    <t>35291700</t>
  </si>
  <si>
    <t>37196900</t>
  </si>
  <si>
    <t>78103200</t>
  </si>
  <si>
    <t>147939</t>
  </si>
  <si>
    <t>36161500</t>
  </si>
  <si>
    <t>40298700</t>
  </si>
  <si>
    <t>90378400</t>
  </si>
  <si>
    <t>170057</t>
  </si>
  <si>
    <t>1668700</t>
  </si>
  <si>
    <t>43017100</t>
  </si>
  <si>
    <t>45692600</t>
  </si>
  <si>
    <t>95521100</t>
  </si>
  <si>
    <t>178281</t>
  </si>
  <si>
    <t>1724500</t>
  </si>
  <si>
    <t>46870900</t>
  </si>
  <si>
    <t>46925700</t>
  </si>
  <si>
    <t>102970000</t>
  </si>
  <si>
    <t>188366</t>
  </si>
  <si>
    <t>1789200</t>
  </si>
  <si>
    <t>48574300</t>
  </si>
  <si>
    <t>50800100</t>
  </si>
  <si>
    <t>108135900</t>
  </si>
  <si>
    <t>1853000</t>
  </si>
  <si>
    <t>51394000</t>
  </si>
  <si>
    <t>54889000</t>
  </si>
  <si>
    <t>苏州市</t>
  </si>
  <si>
    <t>15406800</t>
  </si>
  <si>
    <t>26692</t>
  </si>
  <si>
    <t>909600</t>
  </si>
  <si>
    <t>5796200</t>
  </si>
  <si>
    <t>17602800</t>
  </si>
  <si>
    <t>30384</t>
  </si>
  <si>
    <t>9998900</t>
  </si>
  <si>
    <t>6689800</t>
  </si>
  <si>
    <t>20803700</t>
  </si>
  <si>
    <t>35733</t>
  </si>
  <si>
    <t>917200</t>
  </si>
  <si>
    <t>12115200</t>
  </si>
  <si>
    <t>7771300</t>
  </si>
  <si>
    <t>28015600</t>
  </si>
  <si>
    <t>47693</t>
  </si>
  <si>
    <t>757500</t>
  </si>
  <si>
    <t>17718600</t>
  </si>
  <si>
    <t>9539500</t>
  </si>
  <si>
    <t>33659400</t>
  </si>
  <si>
    <t>17.59</t>
  </si>
  <si>
    <t>46618.7</t>
  </si>
  <si>
    <t>786000</t>
  </si>
  <si>
    <t>22351300</t>
  </si>
  <si>
    <t>10522100</t>
  </si>
  <si>
    <t>41734800</t>
  </si>
  <si>
    <t>56141.57</t>
  </si>
  <si>
    <t>820800</t>
  </si>
  <si>
    <t>27120300</t>
  </si>
  <si>
    <t>13793700</t>
  </si>
  <si>
    <t>49480700</t>
  </si>
  <si>
    <t>15.81</t>
  </si>
  <si>
    <t>63130.85</t>
  </si>
  <si>
    <t>31930400</t>
  </si>
  <si>
    <t>16602300</t>
  </si>
  <si>
    <t>59143100</t>
  </si>
  <si>
    <t>69909.93</t>
  </si>
  <si>
    <t>1052600</t>
  </si>
  <si>
    <t>36875200</t>
  </si>
  <si>
    <t>21215300</t>
  </si>
  <si>
    <t>71634000</t>
  </si>
  <si>
    <t>79825.27</t>
  </si>
  <si>
    <t>1211700</t>
  </si>
  <si>
    <t>43316500</t>
  </si>
  <si>
    <t>27105800</t>
  </si>
  <si>
    <t>78510100</t>
  </si>
  <si>
    <t>11.46</t>
  </si>
  <si>
    <t>84894.14</t>
  </si>
  <si>
    <t>46429200</t>
  </si>
  <si>
    <t>30790800</t>
  </si>
  <si>
    <t>91807600</t>
  </si>
  <si>
    <t>13.34</t>
  </si>
  <si>
    <t>92557.31</t>
  </si>
  <si>
    <t>53596400</t>
  </si>
  <si>
    <t>36803200</t>
  </si>
  <si>
    <t>106700800</t>
  </si>
  <si>
    <t>98901.43</t>
  </si>
  <si>
    <t>1610200</t>
  </si>
  <si>
    <t>60908500</t>
  </si>
  <si>
    <t>44182100</t>
  </si>
  <si>
    <t>119657600</t>
  </si>
  <si>
    <t>10.13</t>
  </si>
  <si>
    <t>105411.73</t>
  </si>
  <si>
    <t>1765300</t>
  </si>
  <si>
    <t>66820700</t>
  </si>
  <si>
    <t>51071600</t>
  </si>
  <si>
    <t>129297800</t>
  </si>
  <si>
    <t>109911.13</t>
  </si>
  <si>
    <t>1932900</t>
  </si>
  <si>
    <t>69530700</t>
  </si>
  <si>
    <t>57834200</t>
  </si>
  <si>
    <t>137169500</t>
  </si>
  <si>
    <t>113554.67</t>
  </si>
  <si>
    <t>2039800</t>
  </si>
  <si>
    <t>70824900</t>
  </si>
  <si>
    <t>64304800</t>
  </si>
  <si>
    <t>144686800</t>
  </si>
  <si>
    <t>7.53</t>
  </si>
  <si>
    <t>117961.45</t>
  </si>
  <si>
    <t>2157100</t>
  </si>
  <si>
    <t>72505300</t>
  </si>
  <si>
    <t>70024400</t>
  </si>
  <si>
    <t>154452600</t>
  </si>
  <si>
    <t>124347.46</t>
  </si>
  <si>
    <t>2218100</t>
  </si>
  <si>
    <t>74346100</t>
  </si>
  <si>
    <t>77888400</t>
  </si>
  <si>
    <t>169974700</t>
  </si>
  <si>
    <t>135138.66</t>
  </si>
  <si>
    <t>2219800</t>
  </si>
  <si>
    <t>82178300</t>
  </si>
  <si>
    <t>85576600</t>
  </si>
  <si>
    <t>182634800</t>
  </si>
  <si>
    <t>144455.84</t>
  </si>
  <si>
    <t>89183300</t>
  </si>
  <si>
    <t>91309000</t>
  </si>
  <si>
    <t>192648000</t>
  </si>
  <si>
    <t>151844.38</t>
  </si>
  <si>
    <t>1967000</t>
  </si>
  <si>
    <t>91301800</t>
  </si>
  <si>
    <t>99379200</t>
  </si>
  <si>
    <t>201804500</t>
  </si>
  <si>
    <t>3.41</t>
  </si>
  <si>
    <t>158544.8</t>
  </si>
  <si>
    <t>1964000</t>
  </si>
  <si>
    <t>93855800</t>
  </si>
  <si>
    <t>105984700</t>
  </si>
  <si>
    <t>231682100</t>
  </si>
  <si>
    <t>181020</t>
  </si>
  <si>
    <t>111023600</t>
  </si>
  <si>
    <t>118761200</t>
  </si>
  <si>
    <t>238052900</t>
  </si>
  <si>
    <t>1.95</t>
  </si>
  <si>
    <t>184835</t>
  </si>
  <si>
    <t>1927300</t>
  </si>
  <si>
    <t>115035100</t>
  </si>
  <si>
    <t>121090500</t>
  </si>
  <si>
    <t>255134000</t>
  </si>
  <si>
    <t>190605</t>
  </si>
  <si>
    <t>1952200</t>
  </si>
  <si>
    <t>115413800</t>
  </si>
  <si>
    <t>129167700</t>
  </si>
  <si>
    <t>267269800</t>
  </si>
  <si>
    <t>206000</t>
  </si>
  <si>
    <t>2020000</t>
  </si>
  <si>
    <t>125167000</t>
  </si>
  <si>
    <t>140083000</t>
  </si>
  <si>
    <t>南通市</t>
  </si>
  <si>
    <t>7205859</t>
  </si>
  <si>
    <t>9176</t>
  </si>
  <si>
    <t>1286388</t>
  </si>
  <si>
    <t>3610291</t>
  </si>
  <si>
    <t>2309180</t>
  </si>
  <si>
    <t>7896123</t>
  </si>
  <si>
    <t>10078</t>
  </si>
  <si>
    <t>1358106</t>
  </si>
  <si>
    <t>3992877</t>
  </si>
  <si>
    <t>2545140</t>
  </si>
  <si>
    <t>8651791</t>
  </si>
  <si>
    <t>11073</t>
  </si>
  <si>
    <t>1407972</t>
  </si>
  <si>
    <t>4464239</t>
  </si>
  <si>
    <t>2779580</t>
  </si>
  <si>
    <t>9801814</t>
  </si>
  <si>
    <t>12584</t>
  </si>
  <si>
    <t>1476696</t>
  </si>
  <si>
    <t>5192842</t>
  </si>
  <si>
    <t>3132276</t>
  </si>
  <si>
    <t>12040200</t>
  </si>
  <si>
    <t>16442</t>
  </si>
  <si>
    <t>1545226</t>
  </si>
  <si>
    <t>6763600</t>
  </si>
  <si>
    <t>3731400</t>
  </si>
  <si>
    <t>30.99</t>
  </si>
  <si>
    <t>14943100</t>
  </si>
  <si>
    <t>20406</t>
  </si>
  <si>
    <t>1639040.13</t>
  </si>
  <si>
    <t>8387100</t>
  </si>
  <si>
    <t>10.97</t>
  </si>
  <si>
    <t>56.13</t>
  </si>
  <si>
    <t>18018100</t>
  </si>
  <si>
    <t>15.65</t>
  </si>
  <si>
    <t>24730</t>
  </si>
  <si>
    <t>1762866.39</t>
  </si>
  <si>
    <t>10027700</t>
  </si>
  <si>
    <t>6227500</t>
  </si>
  <si>
    <t>9.78</t>
  </si>
  <si>
    <t>21824900</t>
  </si>
  <si>
    <t>30252</t>
  </si>
  <si>
    <t>1867992.13</t>
  </si>
  <si>
    <t>12237100</t>
  </si>
  <si>
    <t>7719800</t>
  </si>
  <si>
    <t>26200600</t>
  </si>
  <si>
    <t>36575</t>
  </si>
  <si>
    <t>2193000</t>
  </si>
  <si>
    <t>14710600</t>
  </si>
  <si>
    <t>9297000</t>
  </si>
  <si>
    <t>8.37</t>
  </si>
  <si>
    <t>56.15</t>
  </si>
  <si>
    <t>29041700</t>
  </si>
  <si>
    <t>40671</t>
  </si>
  <si>
    <t>2364711</t>
  </si>
  <si>
    <t>16321200</t>
  </si>
  <si>
    <t>10355800</t>
  </si>
  <si>
    <t>8.14</t>
  </si>
  <si>
    <t>35.66</t>
  </si>
  <si>
    <t>35105600</t>
  </si>
  <si>
    <t>48705</t>
  </si>
  <si>
    <t>2662212</t>
  </si>
  <si>
    <t>19419500</t>
  </si>
  <si>
    <t>13023900</t>
  </si>
  <si>
    <t>7.58</t>
  </si>
  <si>
    <t>55.32</t>
  </si>
  <si>
    <t>41388600</t>
  </si>
  <si>
    <t>12.05</t>
  </si>
  <si>
    <t>56418.87</t>
  </si>
  <si>
    <t>2872082</t>
  </si>
  <si>
    <t>22635500</t>
  </si>
  <si>
    <t>15881000</t>
  </si>
  <si>
    <t>6.94</t>
  </si>
  <si>
    <t>54.69</t>
  </si>
  <si>
    <t>38.37</t>
  </si>
  <si>
    <t>46303000</t>
  </si>
  <si>
    <t>11.85</t>
  </si>
  <si>
    <t>62161.27</t>
  </si>
  <si>
    <t>3190900</t>
  </si>
  <si>
    <t>24647400</t>
  </si>
  <si>
    <t>18464700</t>
  </si>
  <si>
    <t>6.89</t>
  </si>
  <si>
    <t>39.88</t>
  </si>
  <si>
    <t>52354100</t>
  </si>
  <si>
    <t>11.77</t>
  </si>
  <si>
    <t>69378.1</t>
  </si>
  <si>
    <t>3223125</t>
  </si>
  <si>
    <t>27153200</t>
  </si>
  <si>
    <t>21977800</t>
  </si>
  <si>
    <t>51.86</t>
  </si>
  <si>
    <t>41.98</t>
  </si>
  <si>
    <t>57486100</t>
  </si>
  <si>
    <t>75548.15</t>
  </si>
  <si>
    <t>3395747</t>
  </si>
  <si>
    <t>28739700</t>
  </si>
  <si>
    <t>25350700</t>
  </si>
  <si>
    <t>5.91</t>
  </si>
  <si>
    <t>49.99</t>
  </si>
  <si>
    <t>64982931</t>
  </si>
  <si>
    <t>9.63</t>
  </si>
  <si>
    <t>84913.37</t>
  </si>
  <si>
    <t>3549012</t>
  </si>
  <si>
    <t>33071012</t>
  </si>
  <si>
    <t>28362907</t>
  </si>
  <si>
    <t>5.46</t>
  </si>
  <si>
    <t>50.89</t>
  </si>
  <si>
    <t>71516851</t>
  </si>
  <si>
    <t>9.26</t>
  </si>
  <si>
    <t>93154.86</t>
  </si>
  <si>
    <t>3666601</t>
  </si>
  <si>
    <t>35370900</t>
  </si>
  <si>
    <t>32479350</t>
  </si>
  <si>
    <t>49.46</t>
  </si>
  <si>
    <t>80340764</t>
  </si>
  <si>
    <t>7.76</t>
  </si>
  <si>
    <t>104530.07</t>
  </si>
  <si>
    <t>3826910</t>
  </si>
  <si>
    <t>39796536</t>
  </si>
  <si>
    <t>36717318</t>
  </si>
  <si>
    <t>49.53</t>
  </si>
  <si>
    <t>87532274</t>
  </si>
  <si>
    <t>113794.29</t>
  </si>
  <si>
    <t>4084054</t>
  </si>
  <si>
    <t>43081184</t>
  </si>
  <si>
    <t>40367036</t>
  </si>
  <si>
    <t>4.67</t>
  </si>
  <si>
    <t>93693905</t>
  </si>
  <si>
    <t>121528.87</t>
  </si>
  <si>
    <t>4288423</t>
  </si>
  <si>
    <t>45881028</t>
  </si>
  <si>
    <t>43524544</t>
  </si>
  <si>
    <t>4.58</t>
  </si>
  <si>
    <t>48.97</t>
  </si>
  <si>
    <t>46.45</t>
  </si>
  <si>
    <t>100183109</t>
  </si>
  <si>
    <t>129666.73</t>
  </si>
  <si>
    <t>4587000</t>
  </si>
  <si>
    <t>47478535</t>
  </si>
  <si>
    <t>48117575</t>
  </si>
  <si>
    <t>4.57</t>
  </si>
  <si>
    <t>109469450</t>
  </si>
  <si>
    <t>141607</t>
  </si>
  <si>
    <t>4850200</t>
  </si>
  <si>
    <t>52983176</t>
  </si>
  <si>
    <t>51636074.43</t>
  </si>
  <si>
    <t>4.43</t>
  </si>
  <si>
    <t>47.17</t>
  </si>
  <si>
    <t>113090224.68</t>
  </si>
  <si>
    <t>146144</t>
  </si>
  <si>
    <t>5100376</t>
  </si>
  <si>
    <t>55203573.92</t>
  </si>
  <si>
    <t>52785958.76</t>
  </si>
  <si>
    <t>48.81</t>
  </si>
  <si>
    <t>46.68</t>
  </si>
  <si>
    <t>118132700</t>
  </si>
  <si>
    <t>5.76</t>
  </si>
  <si>
    <t>152508</t>
  </si>
  <si>
    <t>5196454.88</t>
  </si>
  <si>
    <t>57281456.44</t>
  </si>
  <si>
    <t>55654788.68</t>
  </si>
  <si>
    <t>48.49</t>
  </si>
  <si>
    <t>124218900</t>
  </si>
  <si>
    <t>160000</t>
  </si>
  <si>
    <t>5321000</t>
  </si>
  <si>
    <t>59068000</t>
  </si>
  <si>
    <t>59830000</t>
  </si>
  <si>
    <t>连云港市</t>
  </si>
  <si>
    <t>2490700</t>
  </si>
  <si>
    <t>5512</t>
  </si>
  <si>
    <t>736799</t>
  </si>
  <si>
    <t>942800</t>
  </si>
  <si>
    <t>849700</t>
  </si>
  <si>
    <t>37.85</t>
  </si>
  <si>
    <t>34.11</t>
  </si>
  <si>
    <t>2692900</t>
  </si>
  <si>
    <t>5884</t>
  </si>
  <si>
    <t>781100</t>
  </si>
  <si>
    <t>937700</t>
  </si>
  <si>
    <t>27.43</t>
  </si>
  <si>
    <t>37.75</t>
  </si>
  <si>
    <t>34.82</t>
  </si>
  <si>
    <t>6427</t>
  </si>
  <si>
    <t>822600</t>
  </si>
  <si>
    <t>1134100</t>
  </si>
  <si>
    <t>1058500</t>
  </si>
  <si>
    <t>26.14</t>
  </si>
  <si>
    <t>3327500</t>
  </si>
  <si>
    <t>7141</t>
  </si>
  <si>
    <t>829300</t>
  </si>
  <si>
    <t>1298100</t>
  </si>
  <si>
    <t>1219400</t>
  </si>
  <si>
    <t>24.34</t>
  </si>
  <si>
    <t>3928000</t>
  </si>
  <si>
    <t>8579</t>
  </si>
  <si>
    <t>885800</t>
  </si>
  <si>
    <t>1641400</t>
  </si>
  <si>
    <t>4973400</t>
  </si>
  <si>
    <t>10910</t>
  </si>
  <si>
    <t>1013100</t>
  </si>
  <si>
    <t>2097700</t>
  </si>
  <si>
    <t>1847300</t>
  </si>
  <si>
    <t>5974300</t>
  </si>
  <si>
    <t>15.13</t>
  </si>
  <si>
    <t>13204</t>
  </si>
  <si>
    <t>1127100</t>
  </si>
  <si>
    <t>2658200</t>
  </si>
  <si>
    <t>2166400</t>
  </si>
  <si>
    <t>18.94</t>
  </si>
  <si>
    <t>7048100</t>
  </si>
  <si>
    <t>15706</t>
  </si>
  <si>
    <t>1266400</t>
  </si>
  <si>
    <t>3187100</t>
  </si>
  <si>
    <t>2554700</t>
  </si>
  <si>
    <t>36.24</t>
  </si>
  <si>
    <t>8308800</t>
  </si>
  <si>
    <t>13.13</t>
  </si>
  <si>
    <t>18618</t>
  </si>
  <si>
    <t>1423000</t>
  </si>
  <si>
    <t>3784900</t>
  </si>
  <si>
    <t>3054000</t>
  </si>
  <si>
    <t>9485000</t>
  </si>
  <si>
    <t>13.64</t>
  </si>
  <si>
    <t>21310</t>
  </si>
  <si>
    <t>1544600</t>
  </si>
  <si>
    <t>4356100</t>
  </si>
  <si>
    <t>3515300</t>
  </si>
  <si>
    <t>12017900</t>
  </si>
  <si>
    <t>27179</t>
  </si>
  <si>
    <t>1826000</t>
  </si>
  <si>
    <t>5529200</t>
  </si>
  <si>
    <t>4662700</t>
  </si>
  <si>
    <t>14221600</t>
  </si>
  <si>
    <t>32312</t>
  </si>
  <si>
    <t>2041100</t>
  </si>
  <si>
    <t>6542800</t>
  </si>
  <si>
    <t>5529500</t>
  </si>
  <si>
    <t>16187500</t>
  </si>
  <si>
    <t>12.68</t>
  </si>
  <si>
    <t>36625</t>
  </si>
  <si>
    <t>7506400</t>
  </si>
  <si>
    <t>6357100</t>
  </si>
  <si>
    <t>18290400</t>
  </si>
  <si>
    <t>41131</t>
  </si>
  <si>
    <t>2452600</t>
  </si>
  <si>
    <t>8341700</t>
  </si>
  <si>
    <t>7496100</t>
  </si>
  <si>
    <t>19871900</t>
  </si>
  <si>
    <t>44419</t>
  </si>
  <si>
    <t>2619800</t>
  </si>
  <si>
    <t>9099100</t>
  </si>
  <si>
    <t>8153000</t>
  </si>
  <si>
    <t>23050500</t>
  </si>
  <si>
    <t>51219</t>
  </si>
  <si>
    <t>2826900</t>
  </si>
  <si>
    <t>10389700</t>
  </si>
  <si>
    <t>9833900</t>
  </si>
  <si>
    <t>25364900</t>
  </si>
  <si>
    <t>56041</t>
  </si>
  <si>
    <t>3015600</t>
  </si>
  <si>
    <t>11354000</t>
  </si>
  <si>
    <t>10995300</t>
  </si>
  <si>
    <t>27844800</t>
  </si>
  <si>
    <t>61173</t>
  </si>
  <si>
    <t>3134200</t>
  </si>
  <si>
    <t>12490300</t>
  </si>
  <si>
    <t>12220300</t>
  </si>
  <si>
    <t>29230400</t>
  </si>
  <si>
    <t>4.74</t>
  </si>
  <si>
    <t>63926</t>
  </si>
  <si>
    <t>3356000</t>
  </si>
  <si>
    <t>12698200</t>
  </si>
  <si>
    <t>13176200</t>
  </si>
  <si>
    <t>31252900</t>
  </si>
  <si>
    <t>68151</t>
  </si>
  <si>
    <t>3626433</t>
  </si>
  <si>
    <t>13491500</t>
  </si>
  <si>
    <t>32770700</t>
  </si>
  <si>
    <t>71303</t>
  </si>
  <si>
    <t>3861000</t>
  </si>
  <si>
    <t>13723500</t>
  </si>
  <si>
    <t>15186200</t>
  </si>
  <si>
    <t>37881200</t>
  </si>
  <si>
    <t>82324</t>
  </si>
  <si>
    <t>3981300</t>
  </si>
  <si>
    <t>16484300</t>
  </si>
  <si>
    <t>17415600</t>
  </si>
  <si>
    <t>40008000</t>
  </si>
  <si>
    <t>86949</t>
  </si>
  <si>
    <t>4246530</t>
  </si>
  <si>
    <t>17778600</t>
  </si>
  <si>
    <t>17982900</t>
  </si>
  <si>
    <t>44626100</t>
  </si>
  <si>
    <t>94918</t>
  </si>
  <si>
    <t>4355400</t>
  </si>
  <si>
    <t>20116800</t>
  </si>
  <si>
    <t>19163900</t>
  </si>
  <si>
    <t>46631300</t>
  </si>
  <si>
    <t>101641</t>
  </si>
  <si>
    <t>4597000</t>
  </si>
  <si>
    <t>20588200</t>
  </si>
  <si>
    <t>21446100</t>
  </si>
  <si>
    <t>9.86</t>
  </si>
  <si>
    <t>44.15</t>
  </si>
  <si>
    <t>45.99</t>
  </si>
  <si>
    <t>淮安市</t>
  </si>
  <si>
    <t>2894300</t>
  </si>
  <si>
    <t>5748</t>
  </si>
  <si>
    <t>882322</t>
  </si>
  <si>
    <t>1162809</t>
  </si>
  <si>
    <t>873500</t>
  </si>
  <si>
    <t>3290200</t>
  </si>
  <si>
    <t>6422</t>
  </si>
  <si>
    <t>942300</t>
  </si>
  <si>
    <t>1357000</t>
  </si>
  <si>
    <t>990800</t>
  </si>
  <si>
    <t>28.64</t>
  </si>
  <si>
    <t>41.24</t>
  </si>
  <si>
    <t>30.11</t>
  </si>
  <si>
    <t>3750200</t>
  </si>
  <si>
    <t>7267</t>
  </si>
  <si>
    <t>1005100</t>
  </si>
  <si>
    <t>1612200</t>
  </si>
  <si>
    <t>1132900</t>
  </si>
  <si>
    <t>30.21</t>
  </si>
  <si>
    <t>4206400</t>
  </si>
  <si>
    <t>8108</t>
  </si>
  <si>
    <t>970300</t>
  </si>
  <si>
    <t>1956600</t>
  </si>
  <si>
    <t>1279500</t>
  </si>
  <si>
    <t>46.51</t>
  </si>
  <si>
    <t>5009700</t>
  </si>
  <si>
    <t>9597</t>
  </si>
  <si>
    <t>1118800</t>
  </si>
  <si>
    <t>2357900</t>
  </si>
  <si>
    <t>1533000</t>
  </si>
  <si>
    <t>22.33</t>
  </si>
  <si>
    <t>47.07</t>
  </si>
  <si>
    <t>5724200</t>
  </si>
  <si>
    <t>11467.52</t>
  </si>
  <si>
    <t>1234200</t>
  </si>
  <si>
    <t>2583900</t>
  </si>
  <si>
    <t>45.14</t>
  </si>
  <si>
    <t>6766200</t>
  </si>
  <si>
    <t>13671.16</t>
  </si>
  <si>
    <t>1311700</t>
  </si>
  <si>
    <t>3115300</t>
  </si>
  <si>
    <t>2339200</t>
  </si>
  <si>
    <t>19.39</t>
  </si>
  <si>
    <t>46.04</t>
  </si>
  <si>
    <t>8124400</t>
  </si>
  <si>
    <t>16611.77</t>
  </si>
  <si>
    <t>1425000</t>
  </si>
  <si>
    <t>3799900</t>
  </si>
  <si>
    <t>2899500</t>
  </si>
  <si>
    <t>46.77</t>
  </si>
  <si>
    <t>35.69</t>
  </si>
  <si>
    <t>9922500</t>
  </si>
  <si>
    <t>13.38</t>
  </si>
  <si>
    <t>20499.97</t>
  </si>
  <si>
    <t>1595000</t>
  </si>
  <si>
    <t>4724000</t>
  </si>
  <si>
    <t>3603500</t>
  </si>
  <si>
    <t>47.61</t>
  </si>
  <si>
    <t>36.32</t>
  </si>
  <si>
    <t>11217500</t>
  </si>
  <si>
    <t>23277.17</t>
  </si>
  <si>
    <t>1709700</t>
  </si>
  <si>
    <t>5414800</t>
  </si>
  <si>
    <t>4093000</t>
  </si>
  <si>
    <t>48.27</t>
  </si>
  <si>
    <t>36.49</t>
  </si>
  <si>
    <t>13963800</t>
  </si>
  <si>
    <t>13.85</t>
  </si>
  <si>
    <t>29034</t>
  </si>
  <si>
    <t>1959700</t>
  </si>
  <si>
    <t>6541700</t>
  </si>
  <si>
    <t>5462400</t>
  </si>
  <si>
    <t>14.03</t>
  </si>
  <si>
    <t>17023800</t>
  </si>
  <si>
    <t>13.25</t>
  </si>
  <si>
    <t>35181.21</t>
  </si>
  <si>
    <t>2234600</t>
  </si>
  <si>
    <t>7941800</t>
  </si>
  <si>
    <t>6742000</t>
  </si>
  <si>
    <t>13.22</t>
  </si>
  <si>
    <t>46.99</t>
  </si>
  <si>
    <t>39.78</t>
  </si>
  <si>
    <t>19359300</t>
  </si>
  <si>
    <t>40305</t>
  </si>
  <si>
    <t>2479801</t>
  </si>
  <si>
    <t>9025100</t>
  </si>
  <si>
    <t>7854400</t>
  </si>
  <si>
    <t>22349900</t>
  </si>
  <si>
    <t>46418</t>
  </si>
  <si>
    <t>2677300</t>
  </si>
  <si>
    <t>10213500</t>
  </si>
  <si>
    <t>9459100</t>
  </si>
  <si>
    <t>24784300</t>
  </si>
  <si>
    <t>51213</t>
  </si>
  <si>
    <t>2869900</t>
  </si>
  <si>
    <t>11047900</t>
  </si>
  <si>
    <t>10866500</t>
  </si>
  <si>
    <t>27555800</t>
  </si>
  <si>
    <t>58558.34</t>
  </si>
  <si>
    <t>3076700</t>
  </si>
  <si>
    <t>11843400</t>
  </si>
  <si>
    <t>12635700</t>
  </si>
  <si>
    <t>45.85</t>
  </si>
  <si>
    <t>30908600</t>
  </si>
  <si>
    <t>65993.25</t>
  </si>
  <si>
    <t>3246100</t>
  </si>
  <si>
    <t>13075800</t>
  </si>
  <si>
    <t>14586700</t>
  </si>
  <si>
    <t>33416100</t>
  </si>
  <si>
    <t>7.35</t>
  </si>
  <si>
    <t>71524.95</t>
  </si>
  <si>
    <t>3394400</t>
  </si>
  <si>
    <t>14146600</t>
  </si>
  <si>
    <t>15875100</t>
  </si>
  <si>
    <t>36150200</t>
  </si>
  <si>
    <t>77596.35</t>
  </si>
  <si>
    <t>3631989</t>
  </si>
  <si>
    <t>15214044.14</t>
  </si>
  <si>
    <t>17304200</t>
  </si>
  <si>
    <t>42.09</t>
  </si>
  <si>
    <t>47.87</t>
  </si>
  <si>
    <t>38402100</t>
  </si>
  <si>
    <t>82698.98</t>
  </si>
  <si>
    <t>3862139</t>
  </si>
  <si>
    <t>15861800</t>
  </si>
  <si>
    <t>18678200</t>
  </si>
  <si>
    <t>10.06</t>
  </si>
  <si>
    <t>40033700</t>
  </si>
  <si>
    <t>87028</t>
  </si>
  <si>
    <t>4097000</t>
  </si>
  <si>
    <t>16089800</t>
  </si>
  <si>
    <t>19846900</t>
  </si>
  <si>
    <t>45037300</t>
  </si>
  <si>
    <t>98751</t>
  </si>
  <si>
    <t>4233200</t>
  </si>
  <si>
    <t>18553200</t>
  </si>
  <si>
    <t>22250900</t>
  </si>
  <si>
    <t>47424200</t>
  </si>
  <si>
    <t>103509</t>
  </si>
  <si>
    <t>4462708</t>
  </si>
  <si>
    <t>19744000</t>
  </si>
  <si>
    <t>22966500</t>
  </si>
  <si>
    <t>50680600</t>
  </si>
  <si>
    <t>110329</t>
  </si>
  <si>
    <t>4629500</t>
  </si>
  <si>
    <t>20232100</t>
  </si>
  <si>
    <t>25289000</t>
  </si>
  <si>
    <t>40.34</t>
  </si>
  <si>
    <t>50.43</t>
  </si>
  <si>
    <t>54130200</t>
  </si>
  <si>
    <t>119473</t>
  </si>
  <si>
    <t>4813100</t>
  </si>
  <si>
    <t>21010300</t>
  </si>
  <si>
    <t>28306800</t>
  </si>
  <si>
    <t>9.0297</t>
  </si>
  <si>
    <t>40.1194</t>
  </si>
  <si>
    <t>51.2268</t>
  </si>
  <si>
    <t>盐城市</t>
  </si>
  <si>
    <t>5294800</t>
  </si>
  <si>
    <t>6664</t>
  </si>
  <si>
    <t>2048600</t>
  </si>
  <si>
    <t>1628200</t>
  </si>
  <si>
    <t>5740000</t>
  </si>
  <si>
    <t>7582.5</t>
  </si>
  <si>
    <t>1659600</t>
  </si>
  <si>
    <t>2237100</t>
  </si>
  <si>
    <t>1843300</t>
  </si>
  <si>
    <t>6271300</t>
  </si>
  <si>
    <t>1691800</t>
  </si>
  <si>
    <t>2490900</t>
  </si>
  <si>
    <t>2088600</t>
  </si>
  <si>
    <t>6957200</t>
  </si>
  <si>
    <t>9330</t>
  </si>
  <si>
    <t>1724700</t>
  </si>
  <si>
    <t>2832200</t>
  </si>
  <si>
    <t>2400300</t>
  </si>
  <si>
    <t>14.02</t>
  </si>
  <si>
    <t>10928</t>
  </si>
  <si>
    <t>1998600</t>
  </si>
  <si>
    <t>3426600</t>
  </si>
  <si>
    <t>2806800</t>
  </si>
  <si>
    <t>10615800</t>
  </si>
  <si>
    <t>2541300</t>
  </si>
  <si>
    <t>3473600</t>
  </si>
  <si>
    <t>12373700</t>
  </si>
  <si>
    <t>14.97</t>
  </si>
  <si>
    <t>15938.53</t>
  </si>
  <si>
    <t>2704500</t>
  </si>
  <si>
    <t>5560900</t>
  </si>
  <si>
    <t>4108300</t>
  </si>
  <si>
    <t>14460900</t>
  </si>
  <si>
    <t>18879.47</t>
  </si>
  <si>
    <t>6724600</t>
  </si>
  <si>
    <t>4858100</t>
  </si>
  <si>
    <t>16948400</t>
  </si>
  <si>
    <t>22359.25</t>
  </si>
  <si>
    <t>3063000</t>
  </si>
  <si>
    <t>8137300</t>
  </si>
  <si>
    <t>5748100</t>
  </si>
  <si>
    <t>19268900</t>
  </si>
  <si>
    <t>25553.19</t>
  </si>
  <si>
    <t>3304000</t>
  </si>
  <si>
    <t>9301300</t>
  </si>
  <si>
    <t>6663600</t>
  </si>
  <si>
    <t>34.58</t>
  </si>
  <si>
    <t>23157100</t>
  </si>
  <si>
    <t>13.57</t>
  </si>
  <si>
    <t>31408</t>
  </si>
  <si>
    <t>3742100</t>
  </si>
  <si>
    <t>10548500</t>
  </si>
  <si>
    <t>8866500</t>
  </si>
  <si>
    <t>27510700</t>
  </si>
  <si>
    <t>38221.55</t>
  </si>
  <si>
    <t>4168300</t>
  </si>
  <si>
    <t>12596400</t>
  </si>
  <si>
    <t>10745900</t>
  </si>
  <si>
    <t>30971900</t>
  </si>
  <si>
    <t>43172</t>
  </si>
  <si>
    <t>4561300</t>
  </si>
  <si>
    <t>14216200</t>
  </si>
  <si>
    <t>12194400</t>
  </si>
  <si>
    <t>34650300</t>
  </si>
  <si>
    <t>48150</t>
  </si>
  <si>
    <t>4640600</t>
  </si>
  <si>
    <t>15766200</t>
  </si>
  <si>
    <t>14243500</t>
  </si>
  <si>
    <t>38075800</t>
  </si>
  <si>
    <t>53713</t>
  </si>
  <si>
    <t>4895000</t>
  </si>
  <si>
    <t>17199900</t>
  </si>
  <si>
    <t>15980900</t>
  </si>
  <si>
    <t>41817100</t>
  </si>
  <si>
    <t>10.53</t>
  </si>
  <si>
    <t>62721</t>
  </si>
  <si>
    <t>5165300</t>
  </si>
  <si>
    <t>18544400</t>
  </si>
  <si>
    <t>18107300</t>
  </si>
  <si>
    <t>45469000</t>
  </si>
  <si>
    <t>68227</t>
  </si>
  <si>
    <t>5339100</t>
  </si>
  <si>
    <t>19748100</t>
  </si>
  <si>
    <t>20381700</t>
  </si>
  <si>
    <t>49901200</t>
  </si>
  <si>
    <t>74707</t>
  </si>
  <si>
    <t>5517100</t>
  </si>
  <si>
    <t>21379600</t>
  </si>
  <si>
    <t>23004600</t>
  </si>
  <si>
    <t>53871600</t>
  </si>
  <si>
    <t>80505</t>
  </si>
  <si>
    <t>5925300</t>
  </si>
  <si>
    <t>23099200</t>
  </si>
  <si>
    <t>24847100</t>
  </si>
  <si>
    <t>56562600</t>
  </si>
  <si>
    <t>84408</t>
  </si>
  <si>
    <t>6199000</t>
  </si>
  <si>
    <t>23255900</t>
  </si>
  <si>
    <t>27107700</t>
  </si>
  <si>
    <t>59183800</t>
  </si>
  <si>
    <t>88209</t>
  </si>
  <si>
    <t>6612000</t>
  </si>
  <si>
    <t>23443800</t>
  </si>
  <si>
    <t>29127900</t>
  </si>
  <si>
    <t>66039700</t>
  </si>
  <si>
    <t>98393</t>
  </si>
  <si>
    <t>7357600</t>
  </si>
  <si>
    <t>26730700</t>
  </si>
  <si>
    <t>31951400</t>
  </si>
  <si>
    <t>70389900</t>
  </si>
  <si>
    <t>105038</t>
  </si>
  <si>
    <t>7947200</t>
  </si>
  <si>
    <t>28706100</t>
  </si>
  <si>
    <t>33736500</t>
  </si>
  <si>
    <t>74328700</t>
  </si>
  <si>
    <t>110681</t>
  </si>
  <si>
    <t>8188700</t>
  </si>
  <si>
    <t>29811800</t>
  </si>
  <si>
    <t>36038200</t>
  </si>
  <si>
    <t>77791800</t>
  </si>
  <si>
    <t>116455</t>
  </si>
  <si>
    <t>8458000</t>
  </si>
  <si>
    <t>30120000</t>
  </si>
  <si>
    <t>39214000</t>
  </si>
  <si>
    <t>扬州市</t>
  </si>
  <si>
    <t>4721200</t>
  </si>
  <si>
    <t>10515</t>
  </si>
  <si>
    <t>639100</t>
  </si>
  <si>
    <t>2501900</t>
  </si>
  <si>
    <t>1580200</t>
  </si>
  <si>
    <t>13.54</t>
  </si>
  <si>
    <t>52.99</t>
  </si>
  <si>
    <t>33.47</t>
  </si>
  <si>
    <t>5003100</t>
  </si>
  <si>
    <t>11091</t>
  </si>
  <si>
    <t>668300</t>
  </si>
  <si>
    <t>2632000</t>
  </si>
  <si>
    <t>1702800</t>
  </si>
  <si>
    <t>13.36</t>
  </si>
  <si>
    <t>52.61</t>
  </si>
  <si>
    <t>5442800</t>
  </si>
  <si>
    <t>12044</t>
  </si>
  <si>
    <t>692900</t>
  </si>
  <si>
    <t>2860400</t>
  </si>
  <si>
    <t>1889500</t>
  </si>
  <si>
    <t>12.73</t>
  </si>
  <si>
    <t>52.55</t>
  </si>
  <si>
    <t>6317700</t>
  </si>
  <si>
    <t>13949</t>
  </si>
  <si>
    <t>733200</t>
  </si>
  <si>
    <t>3471600</t>
  </si>
  <si>
    <t>2112900</t>
  </si>
  <si>
    <t>54.95</t>
  </si>
  <si>
    <t>33.44</t>
  </si>
  <si>
    <t>7676500</t>
  </si>
  <si>
    <t>14.73</t>
  </si>
  <si>
    <t>16908</t>
  </si>
  <si>
    <t>835100</t>
  </si>
  <si>
    <t>4380900</t>
  </si>
  <si>
    <t>2460500</t>
  </si>
  <si>
    <t>10.88</t>
  </si>
  <si>
    <t>9908500</t>
  </si>
  <si>
    <t>21911</t>
  </si>
  <si>
    <t>947600</t>
  </si>
  <si>
    <t>5517000</t>
  </si>
  <si>
    <t>3443900</t>
  </si>
  <si>
    <t>9.56</t>
  </si>
  <si>
    <t>55.68</t>
  </si>
  <si>
    <t>11356900</t>
  </si>
  <si>
    <t>15.23</t>
  </si>
  <si>
    <t>25336</t>
  </si>
  <si>
    <t>1009900</t>
  </si>
  <si>
    <t>6396000</t>
  </si>
  <si>
    <t>3951000</t>
  </si>
  <si>
    <t>13703600</t>
  </si>
  <si>
    <t>30730</t>
  </si>
  <si>
    <t>1114700</t>
  </si>
  <si>
    <t>7772800</t>
  </si>
  <si>
    <t>4816100</t>
  </si>
  <si>
    <t>8.13</t>
  </si>
  <si>
    <t>56.72</t>
  </si>
  <si>
    <t>16655900</t>
  </si>
  <si>
    <t>37299</t>
  </si>
  <si>
    <t>1341000</t>
  </si>
  <si>
    <t>9431600</t>
  </si>
  <si>
    <t>5883300</t>
  </si>
  <si>
    <t>8.05</t>
  </si>
  <si>
    <t>56.63</t>
  </si>
  <si>
    <t>35.32</t>
  </si>
  <si>
    <t>18789700</t>
  </si>
  <si>
    <t>41910</t>
  </si>
  <si>
    <t>1448800</t>
  </si>
  <si>
    <t>10631900</t>
  </si>
  <si>
    <t>6709000</t>
  </si>
  <si>
    <t>22570200</t>
  </si>
  <si>
    <t>13.49</t>
  </si>
  <si>
    <t>50401</t>
  </si>
  <si>
    <t>1613700</t>
  </si>
  <si>
    <t>12551200</t>
  </si>
  <si>
    <t>8405300</t>
  </si>
  <si>
    <t>37.24</t>
  </si>
  <si>
    <t>26648700</t>
  </si>
  <si>
    <t>59725</t>
  </si>
  <si>
    <t>1845400</t>
  </si>
  <si>
    <t>14602700</t>
  </si>
  <si>
    <t>10200600</t>
  </si>
  <si>
    <t>6.92</t>
  </si>
  <si>
    <t>38.28</t>
  </si>
  <si>
    <t>29745500</t>
  </si>
  <si>
    <t>11.65</t>
  </si>
  <si>
    <t>66618</t>
  </si>
  <si>
    <t>2051900</t>
  </si>
  <si>
    <t>15940500</t>
  </si>
  <si>
    <t>11753100</t>
  </si>
  <si>
    <t>53.59</t>
  </si>
  <si>
    <t>39.51</t>
  </si>
  <si>
    <t>33672500</t>
  </si>
  <si>
    <t>75354</t>
  </si>
  <si>
    <t>2127800</t>
  </si>
  <si>
    <t>17631200</t>
  </si>
  <si>
    <t>13913500</t>
  </si>
  <si>
    <t>52.36</t>
  </si>
  <si>
    <t>41.32</t>
  </si>
  <si>
    <t>37501300</t>
  </si>
  <si>
    <t>83821</t>
  </si>
  <si>
    <t>19336500</t>
  </si>
  <si>
    <t>15891300</t>
  </si>
  <si>
    <t>51.56</t>
  </si>
  <si>
    <t>42.38</t>
  </si>
  <si>
    <t>40999100</t>
  </si>
  <si>
    <t>91501</t>
  </si>
  <si>
    <t>2624600</t>
  </si>
  <si>
    <t>20292500</t>
  </si>
  <si>
    <t>18082000</t>
  </si>
  <si>
    <t>45391200</t>
  </si>
  <si>
    <t>101150</t>
  </si>
  <si>
    <t>2574400</t>
  </si>
  <si>
    <t>22627800</t>
  </si>
  <si>
    <t>20189000</t>
  </si>
  <si>
    <t>5.67</t>
  </si>
  <si>
    <t>49.85</t>
  </si>
  <si>
    <t>44.48</t>
  </si>
  <si>
    <t>50785800</t>
  </si>
  <si>
    <t>112862</t>
  </si>
  <si>
    <t>2683600</t>
  </si>
  <si>
    <t>24747100</t>
  </si>
  <si>
    <t>23355100</t>
  </si>
  <si>
    <t>48.73</t>
  </si>
  <si>
    <t>54787400</t>
  </si>
  <si>
    <t>121222</t>
  </si>
  <si>
    <t>2799700</t>
  </si>
  <si>
    <t>26210900</t>
  </si>
  <si>
    <t>25776800</t>
  </si>
  <si>
    <t>5.11</t>
  </si>
  <si>
    <t>47.84</t>
  </si>
  <si>
    <t>47.05</t>
  </si>
  <si>
    <t>57990800</t>
  </si>
  <si>
    <t>127733</t>
  </si>
  <si>
    <t>2928000</t>
  </si>
  <si>
    <t>27272100</t>
  </si>
  <si>
    <t>27790700</t>
  </si>
  <si>
    <t>5.05</t>
  </si>
  <si>
    <t>47.92</t>
  </si>
  <si>
    <t>60133300</t>
  </si>
  <si>
    <t>132016</t>
  </si>
  <si>
    <t>3071000</t>
  </si>
  <si>
    <t>27513500</t>
  </si>
  <si>
    <t>29548800</t>
  </si>
  <si>
    <t>66405700</t>
  </si>
  <si>
    <t>145340</t>
  </si>
  <si>
    <t>3171800</t>
  </si>
  <si>
    <t>31668700</t>
  </si>
  <si>
    <t>31565200</t>
  </si>
  <si>
    <t>4.78</t>
  </si>
  <si>
    <t>47.69</t>
  </si>
  <si>
    <t>70533800</t>
  </si>
  <si>
    <t>155132.26</t>
  </si>
  <si>
    <t>3270200</t>
  </si>
  <si>
    <t>33968500</t>
  </si>
  <si>
    <t>33295100</t>
  </si>
  <si>
    <t>48.16</t>
  </si>
  <si>
    <t>74232600</t>
  </si>
  <si>
    <t>161938</t>
  </si>
  <si>
    <t>3370900</t>
  </si>
  <si>
    <t>35096000</t>
  </si>
  <si>
    <t>35765700</t>
  </si>
  <si>
    <t>78096400</t>
  </si>
  <si>
    <t>169772.8206</t>
  </si>
  <si>
    <t>3467200</t>
  </si>
  <si>
    <t>36535400</t>
  </si>
  <si>
    <t>38093800</t>
  </si>
  <si>
    <t>4.3736</t>
  </si>
  <si>
    <t>47.2102</t>
  </si>
  <si>
    <t>48.5512</t>
  </si>
  <si>
    <t>镇江市</t>
  </si>
  <si>
    <t>4232500</t>
  </si>
  <si>
    <t>15887</t>
  </si>
  <si>
    <t>334400</t>
  </si>
  <si>
    <t>2393500</t>
  </si>
  <si>
    <t>1504600</t>
  </si>
  <si>
    <t>4668400</t>
  </si>
  <si>
    <t>17509</t>
  </si>
  <si>
    <t>346600</t>
  </si>
  <si>
    <t>2643100</t>
  </si>
  <si>
    <t>1678800</t>
  </si>
  <si>
    <t>5134600</t>
  </si>
  <si>
    <t>19241</t>
  </si>
  <si>
    <t>324600</t>
  </si>
  <si>
    <t>1842600</t>
  </si>
  <si>
    <t>57.8</t>
  </si>
  <si>
    <t>5876700</t>
  </si>
  <si>
    <t>21997</t>
  </si>
  <si>
    <t>341100</t>
  </si>
  <si>
    <t>3463900</t>
  </si>
  <si>
    <t>2071700</t>
  </si>
  <si>
    <t>7166600</t>
  </si>
  <si>
    <t>24737</t>
  </si>
  <si>
    <t>370600</t>
  </si>
  <si>
    <t>4377000</t>
  </si>
  <si>
    <t>2419000</t>
  </si>
  <si>
    <t>8883400</t>
  </si>
  <si>
    <t>386900</t>
  </si>
  <si>
    <t>5392900</t>
  </si>
  <si>
    <t>3103600</t>
  </si>
  <si>
    <t>10532000</t>
  </si>
  <si>
    <t>35357</t>
  </si>
  <si>
    <t>401900</t>
  </si>
  <si>
    <t>6389400</t>
  </si>
  <si>
    <t>3740700</t>
  </si>
  <si>
    <t>12695800</t>
  </si>
  <si>
    <t>42215</t>
  </si>
  <si>
    <t>511700</t>
  </si>
  <si>
    <t>7542500</t>
  </si>
  <si>
    <t>4641600</t>
  </si>
  <si>
    <t>15058600</t>
  </si>
  <si>
    <t>49698</t>
  </si>
  <si>
    <t>703100</t>
  </si>
  <si>
    <t>8913800</t>
  </si>
  <si>
    <t>5441700</t>
  </si>
  <si>
    <t>16933400</t>
  </si>
  <si>
    <t>13.67</t>
  </si>
  <si>
    <t>55428</t>
  </si>
  <si>
    <t>750500</t>
  </si>
  <si>
    <t>9880100</t>
  </si>
  <si>
    <t>6302800</t>
  </si>
  <si>
    <t>20192200</t>
  </si>
  <si>
    <t>65305</t>
  </si>
  <si>
    <t>815300</t>
  </si>
  <si>
    <t>11391500</t>
  </si>
  <si>
    <t>7985400</t>
  </si>
  <si>
    <t>22306800</t>
  </si>
  <si>
    <t>71395</t>
  </si>
  <si>
    <t>1007700</t>
  </si>
  <si>
    <t>12228100</t>
  </si>
  <si>
    <t>9071000</t>
  </si>
  <si>
    <t>24468400</t>
  </si>
  <si>
    <t>77812</t>
  </si>
  <si>
    <t>1157700</t>
  </si>
  <si>
    <t>13134800</t>
  </si>
  <si>
    <t>10175900</t>
  </si>
  <si>
    <t>26590700</t>
  </si>
  <si>
    <t>84145</t>
  </si>
  <si>
    <t>1111900</t>
  </si>
  <si>
    <t>13976300</t>
  </si>
  <si>
    <t>11502500</t>
  </si>
  <si>
    <t>28717600</t>
  </si>
  <si>
    <t>90638</t>
  </si>
  <si>
    <t>1214500</t>
  </si>
  <si>
    <t>14504400</t>
  </si>
  <si>
    <t>12998700</t>
  </si>
  <si>
    <t>30884700</t>
  </si>
  <si>
    <t>97307</t>
  </si>
  <si>
    <t>1328200</t>
  </si>
  <si>
    <t>15295700</t>
  </si>
  <si>
    <t>14260800</t>
  </si>
  <si>
    <t>34357300</t>
  </si>
  <si>
    <t>108079</t>
  </si>
  <si>
    <t>1377800</t>
  </si>
  <si>
    <t>16656300</t>
  </si>
  <si>
    <t>16323200</t>
  </si>
  <si>
    <t>37145700</t>
  </si>
  <si>
    <t>116671</t>
  </si>
  <si>
    <t>1424300</t>
  </si>
  <si>
    <t>18077800</t>
  </si>
  <si>
    <t>17643600</t>
  </si>
  <si>
    <t>38477900</t>
  </si>
  <si>
    <t>120569</t>
  </si>
  <si>
    <t>1417100</t>
  </si>
  <si>
    <t>18629100</t>
  </si>
  <si>
    <t>18431700</t>
  </si>
  <si>
    <t>40773200</t>
  </si>
  <si>
    <t>127418</t>
  </si>
  <si>
    <t>1404200</t>
  </si>
  <si>
    <t>19547900</t>
  </si>
  <si>
    <t>19821100</t>
  </si>
  <si>
    <t>41850900</t>
  </si>
  <si>
    <t>130486</t>
  </si>
  <si>
    <t>1495000</t>
  </si>
  <si>
    <t>19686300</t>
  </si>
  <si>
    <t>20669600</t>
  </si>
  <si>
    <t>47634200</t>
  </si>
  <si>
    <t>148204</t>
  </si>
  <si>
    <t>1570200</t>
  </si>
  <si>
    <t>23115000</t>
  </si>
  <si>
    <t>22949000</t>
  </si>
  <si>
    <t>50020200</t>
  </si>
  <si>
    <t>155357</t>
  </si>
  <si>
    <t>1638600</t>
  </si>
  <si>
    <t>24435000</t>
  </si>
  <si>
    <t>23946600</t>
  </si>
  <si>
    <t>52640700</t>
  </si>
  <si>
    <t>163272</t>
  </si>
  <si>
    <t>1675200</t>
  </si>
  <si>
    <t>25073600</t>
  </si>
  <si>
    <t>25891900</t>
  </si>
  <si>
    <t>55400100</t>
  </si>
  <si>
    <t>171700</t>
  </si>
  <si>
    <t>1726400</t>
  </si>
  <si>
    <t>25434400</t>
  </si>
  <si>
    <t>28239300</t>
  </si>
  <si>
    <t>泰州市</t>
  </si>
  <si>
    <t>3990800</t>
  </si>
  <si>
    <t>8340</t>
  </si>
  <si>
    <t>661600</t>
  </si>
  <si>
    <t>1973200</t>
  </si>
  <si>
    <t>1356000</t>
  </si>
  <si>
    <t>49.44</t>
  </si>
  <si>
    <t>33.98</t>
  </si>
  <si>
    <t>4438700</t>
  </si>
  <si>
    <t>9279</t>
  </si>
  <si>
    <t>689800</t>
  </si>
  <si>
    <t>2235100</t>
  </si>
  <si>
    <t>1513800</t>
  </si>
  <si>
    <t>15.54</t>
  </si>
  <si>
    <t>50.35</t>
  </si>
  <si>
    <t>4987000</t>
  </si>
  <si>
    <t>10468</t>
  </si>
  <si>
    <t>693700</t>
  </si>
  <si>
    <t>2620100</t>
  </si>
  <si>
    <t>13.91</t>
  </si>
  <si>
    <t>52.54</t>
  </si>
  <si>
    <t>5740500</t>
  </si>
  <si>
    <t>725600</t>
  </si>
  <si>
    <t>3136000</t>
  </si>
  <si>
    <t>1878900</t>
  </si>
  <si>
    <t>12.64</t>
  </si>
  <si>
    <t>32.73</t>
  </si>
  <si>
    <t>15021</t>
  </si>
  <si>
    <t>849900</t>
  </si>
  <si>
    <t>4032900</t>
  </si>
  <si>
    <t>2154700</t>
  </si>
  <si>
    <t>8676900</t>
  </si>
  <si>
    <t>18521</t>
  </si>
  <si>
    <t>948900</t>
  </si>
  <si>
    <t>4837900</t>
  </si>
  <si>
    <t>2890100</t>
  </si>
  <si>
    <t>10460500</t>
  </si>
  <si>
    <t>22449</t>
  </si>
  <si>
    <t>5942400</t>
  </si>
  <si>
    <t>3498100</t>
  </si>
  <si>
    <t>9.84</t>
  </si>
  <si>
    <t>12338800</t>
  </si>
  <si>
    <t>15.55</t>
  </si>
  <si>
    <t>26781</t>
  </si>
  <si>
    <t>1129300</t>
  </si>
  <si>
    <t>7052000</t>
  </si>
  <si>
    <t>4157500</t>
  </si>
  <si>
    <t>14611400</t>
  </si>
  <si>
    <t>31708</t>
  </si>
  <si>
    <t>1238000</t>
  </si>
  <si>
    <t>8422900</t>
  </si>
  <si>
    <t>4950500</t>
  </si>
  <si>
    <t>16798200</t>
  </si>
  <si>
    <t>36117</t>
  </si>
  <si>
    <t>1337000</t>
  </si>
  <si>
    <t>9603500</t>
  </si>
  <si>
    <t>19984100</t>
  </si>
  <si>
    <t>43035</t>
  </si>
  <si>
    <t>1516500</t>
  </si>
  <si>
    <t>11519500</t>
  </si>
  <si>
    <t>6948100</t>
  </si>
  <si>
    <t>22951800</t>
  </si>
  <si>
    <t>12.14</t>
  </si>
  <si>
    <t>49769</t>
  </si>
  <si>
    <t>1751100</t>
  </si>
  <si>
    <t>12996100</t>
  </si>
  <si>
    <t>8204600</t>
  </si>
  <si>
    <t>25769400</t>
  </si>
  <si>
    <t>12.45</t>
  </si>
  <si>
    <t>56081</t>
  </si>
  <si>
    <t>1917500</t>
  </si>
  <si>
    <t>14379000</t>
  </si>
  <si>
    <t>9472900</t>
  </si>
  <si>
    <t>29020400</t>
  </si>
  <si>
    <t>63348</t>
  </si>
  <si>
    <t>1985100</t>
  </si>
  <si>
    <t>15862000</t>
  </si>
  <si>
    <t>11173300</t>
  </si>
  <si>
    <t>31930700</t>
  </si>
  <si>
    <t>69881</t>
  </si>
  <si>
    <t>16960500</t>
  </si>
  <si>
    <t>12877700</t>
  </si>
  <si>
    <t>34949300</t>
  </si>
  <si>
    <t>76647</t>
  </si>
  <si>
    <t>2189300</t>
  </si>
  <si>
    <t>18134200</t>
  </si>
  <si>
    <t>14625800</t>
  </si>
  <si>
    <t>38882900</t>
  </si>
  <si>
    <t>85444</t>
  </si>
  <si>
    <t>2400000</t>
  </si>
  <si>
    <t>19441900</t>
  </si>
  <si>
    <t>17041000</t>
  </si>
  <si>
    <t>44245700</t>
  </si>
  <si>
    <t>97414</t>
  </si>
  <si>
    <t>2640800</t>
  </si>
  <si>
    <t>21970200</t>
  </si>
  <si>
    <t>19634700</t>
  </si>
  <si>
    <t>47672400</t>
  </si>
  <si>
    <t>105145</t>
  </si>
  <si>
    <t>2862400</t>
  </si>
  <si>
    <t>23953500</t>
  </si>
  <si>
    <t>20856500</t>
  </si>
  <si>
    <t>51073600</t>
  </si>
  <si>
    <t>112831</t>
  </si>
  <si>
    <t>2925000</t>
  </si>
  <si>
    <t>24999800</t>
  </si>
  <si>
    <t>23148800</t>
  </si>
  <si>
    <t>52977700</t>
  </si>
  <si>
    <t>117210</t>
  </si>
  <si>
    <t>25261000</t>
  </si>
  <si>
    <t>24645700</t>
  </si>
  <si>
    <t>60352000</t>
  </si>
  <si>
    <t>133543</t>
  </si>
  <si>
    <t>3181300</t>
  </si>
  <si>
    <t>29091800</t>
  </si>
  <si>
    <t>28078900</t>
  </si>
  <si>
    <t>63660600</t>
  </si>
  <si>
    <t>141039</t>
  </si>
  <si>
    <t>3349000</t>
  </si>
  <si>
    <t>31200500</t>
  </si>
  <si>
    <t>29111100</t>
  </si>
  <si>
    <t>67316600</t>
  </si>
  <si>
    <t>149383</t>
  </si>
  <si>
    <t>3447100</t>
  </si>
  <si>
    <t>32586200</t>
  </si>
  <si>
    <t>31283300</t>
  </si>
  <si>
    <t>70209500</t>
  </si>
  <si>
    <t>156351</t>
  </si>
  <si>
    <t>3552400</t>
  </si>
  <si>
    <t>33221400</t>
  </si>
  <si>
    <t>33435700</t>
  </si>
  <si>
    <t>宿迁市</t>
  </si>
  <si>
    <t>2006512</t>
  </si>
  <si>
    <t>3979</t>
  </si>
  <si>
    <t>760907</t>
  </si>
  <si>
    <t>708400</t>
  </si>
  <si>
    <t>537200</t>
  </si>
  <si>
    <t>2231631</t>
  </si>
  <si>
    <t>4377</t>
  </si>
  <si>
    <t>623500</t>
  </si>
  <si>
    <t>36.07</t>
  </si>
  <si>
    <t>35.99</t>
  </si>
  <si>
    <t>27.94</t>
  </si>
  <si>
    <t>2470292</t>
  </si>
  <si>
    <t>4826</t>
  </si>
  <si>
    <t>850500</t>
  </si>
  <si>
    <t>921400</t>
  </si>
  <si>
    <t>698400</t>
  </si>
  <si>
    <t>34.43</t>
  </si>
  <si>
    <t>28.27</t>
  </si>
  <si>
    <t>2781900</t>
  </si>
  <si>
    <t>5400</t>
  </si>
  <si>
    <t>1115300</t>
  </si>
  <si>
    <t>825900</t>
  </si>
  <si>
    <t>3355900</t>
  </si>
  <si>
    <t>6462</t>
  </si>
  <si>
    <t>961300</t>
  </si>
  <si>
    <t>1417600</t>
  </si>
  <si>
    <t>977000</t>
  </si>
  <si>
    <t>29.11</t>
  </si>
  <si>
    <t>3923771.82</t>
  </si>
  <si>
    <t>7901</t>
  </si>
  <si>
    <t>1020900</t>
  </si>
  <si>
    <t>1662500</t>
  </si>
  <si>
    <t>42.37</t>
  </si>
  <si>
    <t>4804606.4</t>
  </si>
  <si>
    <t>9767</t>
  </si>
  <si>
    <t>1126290.45</t>
  </si>
  <si>
    <t>1564800</t>
  </si>
  <si>
    <t>23.44</t>
  </si>
  <si>
    <t>43.99</t>
  </si>
  <si>
    <t>32.57</t>
  </si>
  <si>
    <t>5856091.47</t>
  </si>
  <si>
    <t>12077</t>
  </si>
  <si>
    <t>1286853.39</t>
  </si>
  <si>
    <t>2638700</t>
  </si>
  <si>
    <t>1930600</t>
  </si>
  <si>
    <t>21.97</t>
  </si>
  <si>
    <t>45.06</t>
  </si>
  <si>
    <t>32.97</t>
  </si>
  <si>
    <t>7210935.14</t>
  </si>
  <si>
    <t>15091</t>
  </si>
  <si>
    <t>1478000</t>
  </si>
  <si>
    <t>3295300</t>
  </si>
  <si>
    <t>2437600</t>
  </si>
  <si>
    <t>8268532</t>
  </si>
  <si>
    <t>17460</t>
  </si>
  <si>
    <t>1595992</t>
  </si>
  <si>
    <t>3828600</t>
  </si>
  <si>
    <t>2843900</t>
  </si>
  <si>
    <t>11877000</t>
  </si>
  <si>
    <t>22525</t>
  </si>
  <si>
    <t>2088233.07</t>
  </si>
  <si>
    <t>4791400</t>
  </si>
  <si>
    <t>3978600</t>
  </si>
  <si>
    <t>17.58</t>
  </si>
  <si>
    <t>45.03</t>
  </si>
  <si>
    <t>13208278</t>
  </si>
  <si>
    <t>27839</t>
  </si>
  <si>
    <t>2097178</t>
  </si>
  <si>
    <t>6144800</t>
  </si>
  <si>
    <t>4966300</t>
  </si>
  <si>
    <t>46.52</t>
  </si>
  <si>
    <t>15325600</t>
  </si>
  <si>
    <t>13.03</t>
  </si>
  <si>
    <t>31827</t>
  </si>
  <si>
    <t>2268000</t>
  </si>
  <si>
    <t>7168500</t>
  </si>
  <si>
    <t>5783800</t>
  </si>
  <si>
    <t>17634900</t>
  </si>
  <si>
    <t>36399</t>
  </si>
  <si>
    <t>8412200</t>
  </si>
  <si>
    <t>6789900</t>
  </si>
  <si>
    <t>20367000</t>
  </si>
  <si>
    <t>39963</t>
  </si>
  <si>
    <t>2599000</t>
  </si>
  <si>
    <t>9332400</t>
  </si>
  <si>
    <t>7510700</t>
  </si>
  <si>
    <t>22423953.24</t>
  </si>
  <si>
    <t>43853</t>
  </si>
  <si>
    <t>10313300</t>
  </si>
  <si>
    <t>8367500</t>
  </si>
  <si>
    <t>24761760.64</t>
  </si>
  <si>
    <t>48797</t>
  </si>
  <si>
    <t>2752300</t>
  </si>
  <si>
    <t>11611200</t>
  </si>
  <si>
    <t>9383900</t>
  </si>
  <si>
    <t>11.12</t>
  </si>
  <si>
    <t>45.61</t>
  </si>
  <si>
    <t>27218680.18</t>
  </si>
  <si>
    <t>53317</t>
  </si>
  <si>
    <t>2921400</t>
  </si>
  <si>
    <t>12534800</t>
  </si>
  <si>
    <t>10653100</t>
  </si>
  <si>
    <t>44.82</t>
  </si>
  <si>
    <t>28648719</t>
  </si>
  <si>
    <t>57698</t>
  </si>
  <si>
    <t>3108765</t>
  </si>
  <si>
    <t>12453300</t>
  </si>
  <si>
    <t>13086600</t>
  </si>
  <si>
    <t>30842301</t>
  </si>
  <si>
    <t>62065</t>
  </si>
  <si>
    <t>3245923</t>
  </si>
  <si>
    <t>13168500</t>
  </si>
  <si>
    <t>14427900</t>
  </si>
  <si>
    <t>10.52</t>
  </si>
  <si>
    <t>46.78</t>
  </si>
  <si>
    <t>32703700</t>
  </si>
  <si>
    <t>65663</t>
  </si>
  <si>
    <t>3414000</t>
  </si>
  <si>
    <t>13673500</t>
  </si>
  <si>
    <t>15616300</t>
  </si>
  <si>
    <t>10.44</t>
  </si>
  <si>
    <t>47.75</t>
  </si>
  <si>
    <t>38690000</t>
  </si>
  <si>
    <t>77479</t>
  </si>
  <si>
    <t>3530300</t>
  </si>
  <si>
    <t>16858800</t>
  </si>
  <si>
    <t>18300900</t>
  </si>
  <si>
    <t>41177200</t>
  </si>
  <si>
    <t>82567</t>
  </si>
  <si>
    <t>3751435</t>
  </si>
  <si>
    <t>18385700</t>
  </si>
  <si>
    <t>19036300</t>
  </si>
  <si>
    <t>9.11</t>
  </si>
  <si>
    <t>45190700</t>
  </si>
  <si>
    <t>88379</t>
  </si>
  <si>
    <t>3895000</t>
  </si>
  <si>
    <t>20666200</t>
  </si>
  <si>
    <t>48018500</t>
  </si>
  <si>
    <t>96447</t>
  </si>
  <si>
    <t>4128400</t>
  </si>
  <si>
    <t>20368300</t>
  </si>
  <si>
    <t>23521800</t>
  </si>
  <si>
    <t>49</t>
  </si>
  <si>
    <t>浙江省</t>
  </si>
  <si>
    <t>杭州市</t>
  </si>
  <si>
    <t>13956700</t>
  </si>
  <si>
    <t>22342</t>
  </si>
  <si>
    <t>1039600</t>
  </si>
  <si>
    <t>7178800</t>
  </si>
  <si>
    <t>5738300</t>
  </si>
  <si>
    <t>15829400</t>
  </si>
  <si>
    <t>25074</t>
  </si>
  <si>
    <t>1114600</t>
  </si>
  <si>
    <t>8031600</t>
  </si>
  <si>
    <t>6683200</t>
  </si>
  <si>
    <t>50.61</t>
  </si>
  <si>
    <t>17989600</t>
  </si>
  <si>
    <t>28150</t>
  </si>
  <si>
    <t>1146400</t>
  </si>
  <si>
    <t>9127800</t>
  </si>
  <si>
    <t>7715300</t>
  </si>
  <si>
    <t>21187100</t>
  </si>
  <si>
    <t>32819</t>
  </si>
  <si>
    <t>1265900</t>
  </si>
  <si>
    <t>10877400</t>
  </si>
  <si>
    <t>9043800</t>
  </si>
  <si>
    <t>6.03</t>
  </si>
  <si>
    <t>51.88</t>
  </si>
  <si>
    <t>25664600</t>
  </si>
  <si>
    <t>1322300</t>
  </si>
  <si>
    <t>13349900</t>
  </si>
  <si>
    <t>10992400</t>
  </si>
  <si>
    <t>29737400</t>
  </si>
  <si>
    <t>38542</t>
  </si>
  <si>
    <t>1402900</t>
  </si>
  <si>
    <t>15242500</t>
  </si>
  <si>
    <t>13092100</t>
  </si>
  <si>
    <t>34834100</t>
  </si>
  <si>
    <t>44639</t>
  </si>
  <si>
    <t>1498800</t>
  </si>
  <si>
    <t>17636500</t>
  </si>
  <si>
    <t>15698900</t>
  </si>
  <si>
    <t>41558400</t>
  </si>
  <si>
    <t>52065</t>
  </si>
  <si>
    <t>1628500</t>
  </si>
  <si>
    <t>20851500</t>
  </si>
  <si>
    <t>19078400</t>
  </si>
  <si>
    <t>48505900</t>
  </si>
  <si>
    <t>59619</t>
  </si>
  <si>
    <t>24190800</t>
  </si>
  <si>
    <t>22530100</t>
  </si>
  <si>
    <t>51818000</t>
  </si>
  <si>
    <t>9.97</t>
  </si>
  <si>
    <t>62673</t>
  </si>
  <si>
    <t>1884500</t>
  </si>
  <si>
    <t>24049200</t>
  </si>
  <si>
    <t>25884400</t>
  </si>
  <si>
    <t>60495600</t>
  </si>
  <si>
    <t>71007</t>
  </si>
  <si>
    <t>2053400</t>
  </si>
  <si>
    <t>28614500</t>
  </si>
  <si>
    <t>29827700</t>
  </si>
  <si>
    <t>71530300</t>
  </si>
  <si>
    <t>80360</t>
  </si>
  <si>
    <t>33263400</t>
  </si>
  <si>
    <t>35943800</t>
  </si>
  <si>
    <t>79685800</t>
  </si>
  <si>
    <t>85831</t>
  </si>
  <si>
    <t>2494400</t>
  </si>
  <si>
    <t>35531800</t>
  </si>
  <si>
    <t>41659500</t>
  </si>
  <si>
    <t>86399100</t>
  </si>
  <si>
    <t>7.98</t>
  </si>
  <si>
    <t>89649</t>
  </si>
  <si>
    <t>2547400</t>
  </si>
  <si>
    <t>36496200</t>
  </si>
  <si>
    <t>47355400</t>
  </si>
  <si>
    <t>95022100</t>
  </si>
  <si>
    <t>95313</t>
  </si>
  <si>
    <t>2666200</t>
  </si>
  <si>
    <t>39535300</t>
  </si>
  <si>
    <t>52820700</t>
  </si>
  <si>
    <t>104952800</t>
  </si>
  <si>
    <t>10.15</t>
  </si>
  <si>
    <t>102318</t>
  </si>
  <si>
    <t>2789800</t>
  </si>
  <si>
    <t>41339200</t>
  </si>
  <si>
    <t>60823800</t>
  </si>
  <si>
    <t>117094500</t>
  </si>
  <si>
    <t>111572</t>
  </si>
  <si>
    <t>2936300</t>
  </si>
  <si>
    <t>42268700</t>
  </si>
  <si>
    <t>71889600</t>
  </si>
  <si>
    <t>131607200</t>
  </si>
  <si>
    <t>122249</t>
  </si>
  <si>
    <t>2999600</t>
  </si>
  <si>
    <t>44534400</t>
  </si>
  <si>
    <t>84073200</t>
  </si>
  <si>
    <t>143067200</t>
  </si>
  <si>
    <t>129035</t>
  </si>
  <si>
    <t>3055600</t>
  </si>
  <si>
    <t>46940600</t>
  </si>
  <si>
    <t>93071000</t>
  </si>
  <si>
    <t>65.1</t>
  </si>
  <si>
    <t>154188000</t>
  </si>
  <si>
    <t>134856</t>
  </si>
  <si>
    <t>3257200</t>
  </si>
  <si>
    <t>48380800</t>
  </si>
  <si>
    <t>102550000</t>
  </si>
  <si>
    <t>66.2</t>
  </si>
  <si>
    <t>162068200</t>
  </si>
  <si>
    <t>137474</t>
  </si>
  <si>
    <t>3295600</t>
  </si>
  <si>
    <t>48230400</t>
  </si>
  <si>
    <t>110542200</t>
  </si>
  <si>
    <t>68.1</t>
  </si>
  <si>
    <t>182473300</t>
  </si>
  <si>
    <t>150998</t>
  </si>
  <si>
    <t>3374900</t>
  </si>
  <si>
    <t>54728200</t>
  </si>
  <si>
    <t>124370100</t>
  </si>
  <si>
    <t>189553200</t>
  </si>
  <si>
    <t>154234</t>
  </si>
  <si>
    <t>3331800</t>
  </si>
  <si>
    <t>56306400</t>
  </si>
  <si>
    <t>129915100</t>
  </si>
  <si>
    <t>68.2</t>
  </si>
  <si>
    <t>200589800</t>
  </si>
  <si>
    <t>161129</t>
  </si>
  <si>
    <t>3471000</t>
  </si>
  <si>
    <t>56668800</t>
  </si>
  <si>
    <t>140450000</t>
  </si>
  <si>
    <t>70</t>
  </si>
  <si>
    <t>218603200</t>
  </si>
  <si>
    <t>173867</t>
  </si>
  <si>
    <t>3690600</t>
  </si>
  <si>
    <t>55287900</t>
  </si>
  <si>
    <t>159624700</t>
  </si>
  <si>
    <t>宁波市</t>
  </si>
  <si>
    <t>11445700</t>
  </si>
  <si>
    <t>21208.41</t>
  </si>
  <si>
    <t>942400</t>
  </si>
  <si>
    <t>6358300</t>
  </si>
  <si>
    <t>4145000</t>
  </si>
  <si>
    <t>55.55</t>
  </si>
  <si>
    <t>36.22</t>
  </si>
  <si>
    <t>12787500</t>
  </si>
  <si>
    <t>23586.95</t>
  </si>
  <si>
    <t>985200</t>
  </si>
  <si>
    <t>6908100</t>
  </si>
  <si>
    <t>4894200</t>
  </si>
  <si>
    <t>38.27</t>
  </si>
  <si>
    <t>14533400</t>
  </si>
  <si>
    <t>23301.94</t>
  </si>
  <si>
    <t>7930100</t>
  </si>
  <si>
    <t>5567300</t>
  </si>
  <si>
    <t>54.56</t>
  </si>
  <si>
    <t>17492700</t>
  </si>
  <si>
    <t>27493.48</t>
  </si>
  <si>
    <t>1097500</t>
  </si>
  <si>
    <t>9540400</t>
  </si>
  <si>
    <t>6854800</t>
  </si>
  <si>
    <t>6.27</t>
  </si>
  <si>
    <t>54.54</t>
  </si>
  <si>
    <t>39.19</t>
  </si>
  <si>
    <t>21196500</t>
  </si>
  <si>
    <t>32562.43</t>
  </si>
  <si>
    <t>11769700</t>
  </si>
  <si>
    <t>8221400</t>
  </si>
  <si>
    <t>5.68</t>
  </si>
  <si>
    <t>24620900</t>
  </si>
  <si>
    <t>37046.2</t>
  </si>
  <si>
    <t>1322500</t>
  </si>
  <si>
    <t>13556600</t>
  </si>
  <si>
    <t>9741800</t>
  </si>
  <si>
    <t>55.06</t>
  </si>
  <si>
    <t>39.57</t>
  </si>
  <si>
    <t>28918400</t>
  </si>
  <si>
    <t>42555.15</t>
  </si>
  <si>
    <t>1327300</t>
  </si>
  <si>
    <t>16028800</t>
  </si>
  <si>
    <t>11562300</t>
  </si>
  <si>
    <t>4.59</t>
  </si>
  <si>
    <t>55.43</t>
  </si>
  <si>
    <t>34496200</t>
  </si>
  <si>
    <t>14.74</t>
  </si>
  <si>
    <t>49588.45</t>
  </si>
  <si>
    <t>1508700</t>
  </si>
  <si>
    <t>19234200</t>
  </si>
  <si>
    <t>13753300</t>
  </si>
  <si>
    <t>55.76</t>
  </si>
  <si>
    <t>39829200</t>
  </si>
  <si>
    <t>10.31</t>
  </si>
  <si>
    <t>56129.09</t>
  </si>
  <si>
    <t>1659500</t>
  </si>
  <si>
    <t>22244100</t>
  </si>
  <si>
    <t>15925600</t>
  </si>
  <si>
    <t>4.17</t>
  </si>
  <si>
    <t>44051200</t>
  </si>
  <si>
    <t>61050.85</t>
  </si>
  <si>
    <t>1820400</t>
  </si>
  <si>
    <t>24006900</t>
  </si>
  <si>
    <t>18223900</t>
  </si>
  <si>
    <t>4.13</t>
  </si>
  <si>
    <t>52647000</t>
  </si>
  <si>
    <t>70733.58</t>
  </si>
  <si>
    <t>2166600</t>
  </si>
  <si>
    <t>29150900</t>
  </si>
  <si>
    <t>21329500</t>
  </si>
  <si>
    <t>4.12</t>
  </si>
  <si>
    <t>62125600</t>
  </si>
  <si>
    <t>80359.07</t>
  </si>
  <si>
    <t>2515800</t>
  </si>
  <si>
    <t>33940200</t>
  </si>
  <si>
    <t>25669600</t>
  </si>
  <si>
    <t>4.05</t>
  </si>
  <si>
    <t>68620200</t>
  </si>
  <si>
    <t>7.56</t>
  </si>
  <si>
    <t>86358.17</t>
  </si>
  <si>
    <t>2639900</t>
  </si>
  <si>
    <t>35728200</t>
  </si>
  <si>
    <t>30252100</t>
  </si>
  <si>
    <t>52.07</t>
  </si>
  <si>
    <t>44.08</t>
  </si>
  <si>
    <t>74320900</t>
  </si>
  <si>
    <t>91432.49</t>
  </si>
  <si>
    <t>2651500</t>
  </si>
  <si>
    <t>37941400</t>
  </si>
  <si>
    <t>33728000</t>
  </si>
  <si>
    <t>3.57</t>
  </si>
  <si>
    <t>45.38</t>
  </si>
  <si>
    <t>79048100</t>
  </si>
  <si>
    <t>95055.44</t>
  </si>
  <si>
    <t>2676000</t>
  </si>
  <si>
    <t>41082600</t>
  </si>
  <si>
    <t>35289500</t>
  </si>
  <si>
    <t>3.39</t>
  </si>
  <si>
    <t>82953500</t>
  </si>
  <si>
    <t>97603.84</t>
  </si>
  <si>
    <t>2751300</t>
  </si>
  <si>
    <t>42109100</t>
  </si>
  <si>
    <t>38093100</t>
  </si>
  <si>
    <t>3.32</t>
  </si>
  <si>
    <t>50.76</t>
  </si>
  <si>
    <t>45.92</t>
  </si>
  <si>
    <t>89728300</t>
  </si>
  <si>
    <t>103672.21</t>
  </si>
  <si>
    <t>2907200</t>
  </si>
  <si>
    <t>44637800</t>
  </si>
  <si>
    <t>42183300</t>
  </si>
  <si>
    <t>3.24</t>
  </si>
  <si>
    <t>47.01</t>
  </si>
  <si>
    <t>101465500</t>
  </si>
  <si>
    <t>115098.97</t>
  </si>
  <si>
    <t>2970500</t>
  </si>
  <si>
    <t>51190100</t>
  </si>
  <si>
    <t>47304900</t>
  </si>
  <si>
    <t>46.62</t>
  </si>
  <si>
    <t>111931400</t>
  </si>
  <si>
    <t>6.98</t>
  </si>
  <si>
    <t>124243.98</t>
  </si>
  <si>
    <t>3023300</t>
  </si>
  <si>
    <t>55071500</t>
  </si>
  <si>
    <t>53836600</t>
  </si>
  <si>
    <t>120351100</t>
  </si>
  <si>
    <t>130752.46</t>
  </si>
  <si>
    <t>3231400</t>
  </si>
  <si>
    <t>56863400</t>
  </si>
  <si>
    <t>60256300</t>
  </si>
  <si>
    <t>2.68</t>
  </si>
  <si>
    <t>50.07</t>
  </si>
  <si>
    <t>125992200</t>
  </si>
  <si>
    <t>3.35</t>
  </si>
  <si>
    <t>134650.18</t>
  </si>
  <si>
    <t>3385200</t>
  </si>
  <si>
    <t>57931100</t>
  </si>
  <si>
    <t>64675900</t>
  </si>
  <si>
    <t>2.69</t>
  </si>
  <si>
    <t>45.98</t>
  </si>
  <si>
    <t>51.33</t>
  </si>
  <si>
    <t>147032000</t>
  </si>
  <si>
    <t>8.24</t>
  </si>
  <si>
    <t>155064.35</t>
  </si>
  <si>
    <t>3592800</t>
  </si>
  <si>
    <t>68672600</t>
  </si>
  <si>
    <t>74766600</t>
  </si>
  <si>
    <t>2.44</t>
  </si>
  <si>
    <t>46.71</t>
  </si>
  <si>
    <t>50.85</t>
  </si>
  <si>
    <t>157163400</t>
  </si>
  <si>
    <t>163910.87</t>
  </si>
  <si>
    <t>3552000</t>
  </si>
  <si>
    <t>72451700</t>
  </si>
  <si>
    <t>81159700</t>
  </si>
  <si>
    <t>2.26</t>
  </si>
  <si>
    <t>171466000</t>
  </si>
  <si>
    <t>170363.25</t>
  </si>
  <si>
    <t>75405000</t>
  </si>
  <si>
    <t>85285000</t>
  </si>
  <si>
    <t>45.83</t>
  </si>
  <si>
    <t>181477000</t>
  </si>
  <si>
    <t>186379</t>
  </si>
  <si>
    <t>4510600</t>
  </si>
  <si>
    <t>78827200</t>
  </si>
  <si>
    <t>98139200</t>
  </si>
  <si>
    <t>温州市</t>
  </si>
  <si>
    <t>8220172</t>
  </si>
  <si>
    <t>11276</t>
  </si>
  <si>
    <t>532070</t>
  </si>
  <si>
    <t>4556311</t>
  </si>
  <si>
    <t>3131791</t>
  </si>
  <si>
    <t>9243037</t>
  </si>
  <si>
    <t>12532</t>
  </si>
  <si>
    <t>561894</t>
  </si>
  <si>
    <t>5022548</t>
  </si>
  <si>
    <t>3658594</t>
  </si>
  <si>
    <t>10523525</t>
  </si>
  <si>
    <t>14241</t>
  </si>
  <si>
    <t>544913</t>
  </si>
  <si>
    <t>5688237</t>
  </si>
  <si>
    <t>4290376</t>
  </si>
  <si>
    <t>12124850</t>
  </si>
  <si>
    <t>16369</t>
  </si>
  <si>
    <t>556719</t>
  </si>
  <si>
    <t>6604186</t>
  </si>
  <si>
    <t>4963946</t>
  </si>
  <si>
    <t>13889115</t>
  </si>
  <si>
    <t>18662</t>
  </si>
  <si>
    <t>620335</t>
  </si>
  <si>
    <t>7461508</t>
  </si>
  <si>
    <t>5807272</t>
  </si>
  <si>
    <t>15974005</t>
  </si>
  <si>
    <t>21349</t>
  </si>
  <si>
    <t>648902</t>
  </si>
  <si>
    <t>8720581</t>
  </si>
  <si>
    <t>6604524</t>
  </si>
  <si>
    <t>18344435</t>
  </si>
  <si>
    <t>21930</t>
  </si>
  <si>
    <t>631251</t>
  </si>
  <si>
    <t>10141245</t>
  </si>
  <si>
    <t>7571939</t>
  </si>
  <si>
    <t>21564695</t>
  </si>
  <si>
    <t>25318</t>
  </si>
  <si>
    <t>678188</t>
  </si>
  <si>
    <t>11720081</t>
  </si>
  <si>
    <t>9166426</t>
  </si>
  <si>
    <t>24221879</t>
  </si>
  <si>
    <t>28005</t>
  </si>
  <si>
    <t>746524</t>
  </si>
  <si>
    <t>12980518</t>
  </si>
  <si>
    <t>10494837</t>
  </si>
  <si>
    <t>25396182</t>
  </si>
  <si>
    <t>28986</t>
  </si>
  <si>
    <t>789490</t>
  </si>
  <si>
    <t>13190788</t>
  </si>
  <si>
    <t>11415905</t>
  </si>
  <si>
    <t>29437140</t>
  </si>
  <si>
    <t>32794</t>
  </si>
  <si>
    <t>915535</t>
  </si>
  <si>
    <t>15190951</t>
  </si>
  <si>
    <t>13330654</t>
  </si>
  <si>
    <t>34365783</t>
  </si>
  <si>
    <t>37562</t>
  </si>
  <si>
    <t>1047159</t>
  </si>
  <si>
    <t>17363526</t>
  </si>
  <si>
    <t>15955097</t>
  </si>
  <si>
    <t>37065178</t>
  </si>
  <si>
    <t>40334</t>
  </si>
  <si>
    <t>1103937</t>
  </si>
  <si>
    <t>18272262</t>
  </si>
  <si>
    <t>17688979</t>
  </si>
  <si>
    <t>40679068</t>
  </si>
  <si>
    <t>44042</t>
  </si>
  <si>
    <t>1096303</t>
  </si>
  <si>
    <t>19598824</t>
  </si>
  <si>
    <t>19983941</t>
  </si>
  <si>
    <t>43505966</t>
  </si>
  <si>
    <t>46839</t>
  </si>
  <si>
    <t>1129289</t>
  </si>
  <si>
    <t>21221075</t>
  </si>
  <si>
    <t>21155601</t>
  </si>
  <si>
    <t>46703535</t>
  </si>
  <si>
    <t>49942</t>
  </si>
  <si>
    <t>1233753</t>
  </si>
  <si>
    <t>21642624</t>
  </si>
  <si>
    <t>23827157</t>
  </si>
  <si>
    <t>51250114</t>
  </si>
  <si>
    <t>54461</t>
  </si>
  <si>
    <t>1322884</t>
  </si>
  <si>
    <t>22343645</t>
  </si>
  <si>
    <t>27583585</t>
  </si>
  <si>
    <t>54121330</t>
  </si>
  <si>
    <t>57220</t>
  </si>
  <si>
    <t>1403261</t>
  </si>
  <si>
    <t>23366903</t>
  </si>
  <si>
    <t>29351166</t>
  </si>
  <si>
    <t>60397732</t>
  </si>
  <si>
    <t>63573</t>
  </si>
  <si>
    <t>1422215</t>
  </si>
  <si>
    <t>26380647</t>
  </si>
  <si>
    <t>32594870</t>
  </si>
  <si>
    <t>66080174</t>
  </si>
  <si>
    <t>69256</t>
  </si>
  <si>
    <t>1514091</t>
  </si>
  <si>
    <t>27846395</t>
  </si>
  <si>
    <t>36719687</t>
  </si>
  <si>
    <t>68504791</t>
  </si>
  <si>
    <t>71553</t>
  </si>
  <si>
    <t>1595677</t>
  </si>
  <si>
    <t>28105843</t>
  </si>
  <si>
    <t>38803271</t>
  </si>
  <si>
    <t>76588086</t>
  </si>
  <si>
    <t>79647</t>
  </si>
  <si>
    <t>1671120</t>
  </si>
  <si>
    <t>32084346</t>
  </si>
  <si>
    <t>42832620</t>
  </si>
  <si>
    <t>80813971</t>
  </si>
  <si>
    <t>83641</t>
  </si>
  <si>
    <t>1654910</t>
  </si>
  <si>
    <t>33995372</t>
  </si>
  <si>
    <t>45163689</t>
  </si>
  <si>
    <t>92206000</t>
  </si>
  <si>
    <t>89821</t>
  </si>
  <si>
    <t>1796107</t>
  </si>
  <si>
    <t>36066799</t>
  </si>
  <si>
    <t>49443394</t>
  </si>
  <si>
    <t>97188500</t>
  </si>
  <si>
    <t>99106</t>
  </si>
  <si>
    <t>1947400</t>
  </si>
  <si>
    <t>35683200</t>
  </si>
  <si>
    <t>59557900</t>
  </si>
  <si>
    <t>嘉兴市</t>
  </si>
  <si>
    <t>5240300</t>
  </si>
  <si>
    <t>15845</t>
  </si>
  <si>
    <t>602300</t>
  </si>
  <si>
    <t>2837900</t>
  </si>
  <si>
    <t>1800100</t>
  </si>
  <si>
    <t>5867300</t>
  </si>
  <si>
    <t>17694</t>
  </si>
  <si>
    <t>632600</t>
  </si>
  <si>
    <t>3156300</t>
  </si>
  <si>
    <t>2078400</t>
  </si>
  <si>
    <t>6776500</t>
  </si>
  <si>
    <t>20402</t>
  </si>
  <si>
    <t>612300</t>
  </si>
  <si>
    <t>3798400</t>
  </si>
  <si>
    <t>2365700</t>
  </si>
  <si>
    <t>8235400</t>
  </si>
  <si>
    <t>24755</t>
  </si>
  <si>
    <t>660400</t>
  </si>
  <si>
    <t>4749000</t>
  </si>
  <si>
    <t>2826000</t>
  </si>
  <si>
    <t>10088900</t>
  </si>
  <si>
    <t>30256</t>
  </si>
  <si>
    <t>768000</t>
  </si>
  <si>
    <t>5946600</t>
  </si>
  <si>
    <t>3374200</t>
  </si>
  <si>
    <t>11658800</t>
  </si>
  <si>
    <t>34892</t>
  </si>
  <si>
    <t>819200</t>
  </si>
  <si>
    <t>6913500</t>
  </si>
  <si>
    <t>3926100</t>
  </si>
  <si>
    <t>13541800</t>
  </si>
  <si>
    <t>33466</t>
  </si>
  <si>
    <t>829900</t>
  </si>
  <si>
    <t>8199400</t>
  </si>
  <si>
    <t>4512500</t>
  </si>
  <si>
    <t>16066600</t>
  </si>
  <si>
    <t>38746</t>
  </si>
  <si>
    <t>987700</t>
  </si>
  <si>
    <t>9660300</t>
  </si>
  <si>
    <t>5418600</t>
  </si>
  <si>
    <t>18166000</t>
  </si>
  <si>
    <t>43006</t>
  </si>
  <si>
    <t>1023400</t>
  </si>
  <si>
    <t>10812100</t>
  </si>
  <si>
    <t>6330600</t>
  </si>
  <si>
    <t>19173300</t>
  </si>
  <si>
    <t>44794</t>
  </si>
  <si>
    <t>1027600</t>
  </si>
  <si>
    <t>11137300</t>
  </si>
  <si>
    <t>7008400</t>
  </si>
  <si>
    <t>23572200</t>
  </si>
  <si>
    <t>53436</t>
  </si>
  <si>
    <t>1195700</t>
  </si>
  <si>
    <t>13882200</t>
  </si>
  <si>
    <t>8494300</t>
  </si>
  <si>
    <t>26988100</t>
  </si>
  <si>
    <t>59032</t>
  </si>
  <si>
    <t>1322700</t>
  </si>
  <si>
    <t>15483200</t>
  </si>
  <si>
    <t>10182200</t>
  </si>
  <si>
    <t>29096500</t>
  </si>
  <si>
    <t>62079</t>
  </si>
  <si>
    <t>1383500</t>
  </si>
  <si>
    <t>16194100</t>
  </si>
  <si>
    <t>11518800</t>
  </si>
  <si>
    <t>32343400</t>
  </si>
  <si>
    <t>67827</t>
  </si>
  <si>
    <t>18072400</t>
  </si>
  <si>
    <t>12942000</t>
  </si>
  <si>
    <t>34939700</t>
  </si>
  <si>
    <t>72287</t>
  </si>
  <si>
    <t>1282400</t>
  </si>
  <si>
    <t>19156800</t>
  </si>
  <si>
    <t>14500600</t>
  </si>
  <si>
    <t>36966200</t>
  </si>
  <si>
    <t>75434</t>
  </si>
  <si>
    <t>1217600</t>
  </si>
  <si>
    <t>19693100</t>
  </si>
  <si>
    <t>16055400</t>
  </si>
  <si>
    <t>39790400</t>
  </si>
  <si>
    <t>79981</t>
  </si>
  <si>
    <t>21266600</t>
  </si>
  <si>
    <t>17338000</t>
  </si>
  <si>
    <t>45002600</t>
  </si>
  <si>
    <t>88763</t>
  </si>
  <si>
    <t>1163300</t>
  </si>
  <si>
    <t>24250100</t>
  </si>
  <si>
    <t>19589200</t>
  </si>
  <si>
    <t>50183800</t>
  </si>
  <si>
    <t>96908</t>
  </si>
  <si>
    <t>27556900</t>
  </si>
  <si>
    <t>21467600</t>
  </si>
  <si>
    <t>54235800</t>
  </si>
  <si>
    <t>102661</t>
  </si>
  <si>
    <t>29060300</t>
  </si>
  <si>
    <t>23982300</t>
  </si>
  <si>
    <t>55635800</t>
  </si>
  <si>
    <t>103547</t>
  </si>
  <si>
    <t>1250200</t>
  </si>
  <si>
    <t>28876300</t>
  </si>
  <si>
    <t>25509300</t>
  </si>
  <si>
    <t>63883800</t>
  </si>
  <si>
    <t>116928</t>
  </si>
  <si>
    <t>1341300</t>
  </si>
  <si>
    <t>34671900</t>
  </si>
  <si>
    <t>27870500</t>
  </si>
  <si>
    <t>67493900</t>
  </si>
  <si>
    <t>121973</t>
  </si>
  <si>
    <t>36572100</t>
  </si>
  <si>
    <t>29591700</t>
  </si>
  <si>
    <t>70624500</t>
  </si>
  <si>
    <t>126851</t>
  </si>
  <si>
    <t>1411600</t>
  </si>
  <si>
    <t>37768400</t>
  </si>
  <si>
    <t>31444500</t>
  </si>
  <si>
    <t>53.48</t>
  </si>
  <si>
    <t>44.52</t>
  </si>
  <si>
    <t>75695300</t>
  </si>
  <si>
    <t>135267</t>
  </si>
  <si>
    <t>1485300</t>
  </si>
  <si>
    <t>37518100</t>
  </si>
  <si>
    <t>36691900</t>
  </si>
  <si>
    <t>湖州市</t>
  </si>
  <si>
    <t>3252262</t>
  </si>
  <si>
    <t>12113.4049</t>
  </si>
  <si>
    <t>446423</t>
  </si>
  <si>
    <t>1754491</t>
  </si>
  <si>
    <t>1051347</t>
  </si>
  <si>
    <t>3629457</t>
  </si>
  <si>
    <t>13520.05</t>
  </si>
  <si>
    <t>467684</t>
  </si>
  <si>
    <t>1967246</t>
  </si>
  <si>
    <t>1194527</t>
  </si>
  <si>
    <t>3970651</t>
  </si>
  <si>
    <t>14714.29</t>
  </si>
  <si>
    <t>472169</t>
  </si>
  <si>
    <t>2155215</t>
  </si>
  <si>
    <t>1343267</t>
  </si>
  <si>
    <t>4595432</t>
  </si>
  <si>
    <t>16919.85</t>
  </si>
  <si>
    <t>504063</t>
  </si>
  <si>
    <t>2454353</t>
  </si>
  <si>
    <t>1637017</t>
  </si>
  <si>
    <t>5518809</t>
  </si>
  <si>
    <t>20164</t>
  </si>
  <si>
    <t>584700</t>
  </si>
  <si>
    <t>3030424</t>
  </si>
  <si>
    <t>1903685</t>
  </si>
  <si>
    <t>6428892</t>
  </si>
  <si>
    <t>23323</t>
  </si>
  <si>
    <t>630965.81</t>
  </si>
  <si>
    <t>3532468</t>
  </si>
  <si>
    <t>2265458</t>
  </si>
  <si>
    <t>7581084</t>
  </si>
  <si>
    <t>27290</t>
  </si>
  <si>
    <t>659011.19</t>
  </si>
  <si>
    <t>4334271</t>
  </si>
  <si>
    <t>2587802</t>
  </si>
  <si>
    <t>8905035</t>
  </si>
  <si>
    <t>31792</t>
  </si>
  <si>
    <t>711112.81</t>
  </si>
  <si>
    <t>5088924</t>
  </si>
  <si>
    <t>3104998</t>
  </si>
  <si>
    <t>10321040</t>
  </si>
  <si>
    <t>36593</t>
  </si>
  <si>
    <t>848268</t>
  </si>
  <si>
    <t>5913379</t>
  </si>
  <si>
    <t>3559392</t>
  </si>
  <si>
    <t>11955476</t>
  </si>
  <si>
    <t>42104</t>
  </si>
  <si>
    <t>902588</t>
  </si>
  <si>
    <t>6988117</t>
  </si>
  <si>
    <t>4064772</t>
  </si>
  <si>
    <t>13854758</t>
  </si>
  <si>
    <t>48241</t>
  </si>
  <si>
    <t>1042216</t>
  </si>
  <si>
    <t>7977421</t>
  </si>
  <si>
    <t>4835121</t>
  </si>
  <si>
    <t>15794028</t>
  </si>
  <si>
    <t>54154</t>
  </si>
  <si>
    <t>1162184</t>
  </si>
  <si>
    <t>8741182</t>
  </si>
  <si>
    <t>5890661</t>
  </si>
  <si>
    <t>17481084</t>
  </si>
  <si>
    <t>59158</t>
  </si>
  <si>
    <t>1226473</t>
  </si>
  <si>
    <t>9622409</t>
  </si>
  <si>
    <t>6632202</t>
  </si>
  <si>
    <t>19307769</t>
  </si>
  <si>
    <t>9.04</t>
  </si>
  <si>
    <t>64574</t>
  </si>
  <si>
    <t>1198028</t>
  </si>
  <si>
    <t>10449921</t>
  </si>
  <si>
    <t>7659820</t>
  </si>
  <si>
    <t>20839466</t>
  </si>
  <si>
    <t>68823</t>
  </si>
  <si>
    <t>1203392</t>
  </si>
  <si>
    <t>11306912</t>
  </si>
  <si>
    <t>8329162</t>
  </si>
  <si>
    <t>22230569</t>
  </si>
  <si>
    <t>72530</t>
  </si>
  <si>
    <t>1226044</t>
  </si>
  <si>
    <t>11807289</t>
  </si>
  <si>
    <t>9197235</t>
  </si>
  <si>
    <t>23911367</t>
  </si>
  <si>
    <t>76836</t>
  </si>
  <si>
    <t>1242173</t>
  </si>
  <si>
    <t>12502441</t>
  </si>
  <si>
    <t>10166753</t>
  </si>
  <si>
    <t>26078618</t>
  </si>
  <si>
    <t>82254</t>
  </si>
  <si>
    <t>1257474</t>
  </si>
  <si>
    <t>13608639</t>
  </si>
  <si>
    <t>11212505</t>
  </si>
  <si>
    <t>28812134</t>
  </si>
  <si>
    <t>89215</t>
  </si>
  <si>
    <t>1283706</t>
  </si>
  <si>
    <t>14915271</t>
  </si>
  <si>
    <t>12613158</t>
  </si>
  <si>
    <t>31222745</t>
  </si>
  <si>
    <t>94816</t>
  </si>
  <si>
    <t>1341080</t>
  </si>
  <si>
    <t>15996153</t>
  </si>
  <si>
    <t>13885512</t>
  </si>
  <si>
    <t>32039027</t>
  </si>
  <si>
    <t>95653</t>
  </si>
  <si>
    <t>1410507</t>
  </si>
  <si>
    <t>15991506</t>
  </si>
  <si>
    <t>14637014</t>
  </si>
  <si>
    <t>36459189</t>
  </si>
  <si>
    <t>107565</t>
  </si>
  <si>
    <t>1531646</t>
  </si>
  <si>
    <t>18560195</t>
  </si>
  <si>
    <t>16367348</t>
  </si>
  <si>
    <t>38496123</t>
  </si>
  <si>
    <t>112892</t>
  </si>
  <si>
    <t>1509526</t>
  </si>
  <si>
    <t>19500034</t>
  </si>
  <si>
    <t>17486563</t>
  </si>
  <si>
    <t>40150854</t>
  </si>
  <si>
    <t>117195</t>
  </si>
  <si>
    <t>1588791</t>
  </si>
  <si>
    <t>19786811</t>
  </si>
  <si>
    <t>18775251</t>
  </si>
  <si>
    <t>42134200</t>
  </si>
  <si>
    <t>122057</t>
  </si>
  <si>
    <t>1771200</t>
  </si>
  <si>
    <t>19777500</t>
  </si>
  <si>
    <t>20585500</t>
  </si>
  <si>
    <t>绍兴市</t>
  </si>
  <si>
    <t>7168454</t>
  </si>
  <si>
    <t>15721.1986</t>
  </si>
  <si>
    <t>746947</t>
  </si>
  <si>
    <t>4206693</t>
  </si>
  <si>
    <t>2214814</t>
  </si>
  <si>
    <t>7880179</t>
  </si>
  <si>
    <t>17903</t>
  </si>
  <si>
    <t>766060</t>
  </si>
  <si>
    <t>4572042</t>
  </si>
  <si>
    <t>2542077</t>
  </si>
  <si>
    <t>8860602</t>
  </si>
  <si>
    <t>19974</t>
  </si>
  <si>
    <t>758119</t>
  </si>
  <si>
    <t>5137710</t>
  </si>
  <si>
    <t>2964773</t>
  </si>
  <si>
    <t>10352193</t>
  </si>
  <si>
    <t>23110</t>
  </si>
  <si>
    <t>776451</t>
  </si>
  <si>
    <t>6117633</t>
  </si>
  <si>
    <t>3458109</t>
  </si>
  <si>
    <t>12553004</t>
  </si>
  <si>
    <t>27874</t>
  </si>
  <si>
    <t>863701</t>
  </si>
  <si>
    <t>7532119</t>
  </si>
  <si>
    <t>4157183</t>
  </si>
  <si>
    <t>14628349</t>
  </si>
  <si>
    <t>31950</t>
  </si>
  <si>
    <t>930700</t>
  </si>
  <si>
    <t>8826695</t>
  </si>
  <si>
    <t>4870954</t>
  </si>
  <si>
    <t>17003674</t>
  </si>
  <si>
    <t>36725</t>
  </si>
  <si>
    <t>973513</t>
  </si>
  <si>
    <t>10267217</t>
  </si>
  <si>
    <t>5762957</t>
  </si>
  <si>
    <t>20007291</t>
  </si>
  <si>
    <t>42696</t>
  </si>
  <si>
    <t>1044539</t>
  </si>
  <si>
    <t>12075718</t>
  </si>
  <si>
    <t>6887035</t>
  </si>
  <si>
    <t>22562045</t>
  </si>
  <si>
    <t>47655</t>
  </si>
  <si>
    <t>1145605</t>
  </si>
  <si>
    <t>13381789</t>
  </si>
  <si>
    <t>8034652</t>
  </si>
  <si>
    <t>24068971</t>
  </si>
  <si>
    <t>1219183</t>
  </si>
  <si>
    <t>13966754</t>
  </si>
  <si>
    <t>8883035</t>
  </si>
  <si>
    <t>28117467</t>
  </si>
  <si>
    <t>57925</t>
  </si>
  <si>
    <t>1456340</t>
  </si>
  <si>
    <t>15932953</t>
  </si>
  <si>
    <t>10728174</t>
  </si>
  <si>
    <t>33569446</t>
  </si>
  <si>
    <t>68077</t>
  </si>
  <si>
    <t>1662054</t>
  </si>
  <si>
    <t>18752304</t>
  </si>
  <si>
    <t>13155088</t>
  </si>
  <si>
    <t>36775219</t>
  </si>
  <si>
    <t>74002</t>
  </si>
  <si>
    <t>1772070</t>
  </si>
  <si>
    <t>20103670</t>
  </si>
  <si>
    <t>14899479</t>
  </si>
  <si>
    <t>40108363</t>
  </si>
  <si>
    <t>80129</t>
  </si>
  <si>
    <t>1823173</t>
  </si>
  <si>
    <t>21616480</t>
  </si>
  <si>
    <t>16668710</t>
  </si>
  <si>
    <t>42351578</t>
  </si>
  <si>
    <t>84031</t>
  </si>
  <si>
    <t>1844064</t>
  </si>
  <si>
    <t>22403855</t>
  </si>
  <si>
    <t>18103658</t>
  </si>
  <si>
    <t>44246910</t>
  </si>
  <si>
    <t>87117</t>
  </si>
  <si>
    <t>1878346</t>
  </si>
  <si>
    <t>22790348</t>
  </si>
  <si>
    <t>19578216</t>
  </si>
  <si>
    <t>46971537</t>
  </si>
  <si>
    <t>91616</t>
  </si>
  <si>
    <t>1948750</t>
  </si>
  <si>
    <t>23852125</t>
  </si>
  <si>
    <t>21170662</t>
  </si>
  <si>
    <t>50274840</t>
  </si>
  <si>
    <t>97225</t>
  </si>
  <si>
    <t>1957222</t>
  </si>
  <si>
    <t>25064231</t>
  </si>
  <si>
    <t>23253387</t>
  </si>
  <si>
    <t>53827168</t>
  </si>
  <si>
    <t>103404</t>
  </si>
  <si>
    <t>1960418</t>
  </si>
  <si>
    <t>26296881</t>
  </si>
  <si>
    <t>25569870</t>
  </si>
  <si>
    <t>57855103</t>
  </si>
  <si>
    <t>110379</t>
  </si>
  <si>
    <t>2083106</t>
  </si>
  <si>
    <t>27503931</t>
  </si>
  <si>
    <t>28268066</t>
  </si>
  <si>
    <t>59637551</t>
  </si>
  <si>
    <t>113046</t>
  </si>
  <si>
    <t>2213251</t>
  </si>
  <si>
    <t>27067768</t>
  </si>
  <si>
    <t>30356532</t>
  </si>
  <si>
    <t>68034129</t>
  </si>
  <si>
    <t>128028</t>
  </si>
  <si>
    <t>2321127</t>
  </si>
  <si>
    <t>32165557</t>
  </si>
  <si>
    <t>33547444</t>
  </si>
  <si>
    <t>73409588</t>
  </si>
  <si>
    <t>137343</t>
  </si>
  <si>
    <t>2297412</t>
  </si>
  <si>
    <t>35828138</t>
  </si>
  <si>
    <t>35284038</t>
  </si>
  <si>
    <t>79120000</t>
  </si>
  <si>
    <t>144992</t>
  </si>
  <si>
    <t>2392899</t>
  </si>
  <si>
    <t>37290608</t>
  </si>
  <si>
    <t>38227910</t>
  </si>
  <si>
    <t>83686000</t>
  </si>
  <si>
    <t>154645</t>
  </si>
  <si>
    <t>2533200</t>
  </si>
  <si>
    <t>39926800</t>
  </si>
  <si>
    <t>41226000</t>
  </si>
  <si>
    <t>金华市</t>
  </si>
  <si>
    <t>5093494.97</t>
  </si>
  <si>
    <t>11436.5</t>
  </si>
  <si>
    <t>505307.32</t>
  </si>
  <si>
    <t>2788444.14</t>
  </si>
  <si>
    <t>1799743.5</t>
  </si>
  <si>
    <t>5624178.11</t>
  </si>
  <si>
    <t>12006</t>
  </si>
  <si>
    <t>512428.67</t>
  </si>
  <si>
    <t>3045332.95</t>
  </si>
  <si>
    <t>2066416.49</t>
  </si>
  <si>
    <t>6374144.17</t>
  </si>
  <si>
    <t>13475</t>
  </si>
  <si>
    <t>519632.17</t>
  </si>
  <si>
    <t>3427492.29</t>
  </si>
  <si>
    <t>2427019.71</t>
  </si>
  <si>
    <t>7563033.46</t>
  </si>
  <si>
    <t>15794</t>
  </si>
  <si>
    <t>542399.67</t>
  </si>
  <si>
    <t>4019396.55</t>
  </si>
  <si>
    <t>3001237.24</t>
  </si>
  <si>
    <t>9296180</t>
  </si>
  <si>
    <t>19140</t>
  </si>
  <si>
    <t>607831.81</t>
  </si>
  <si>
    <t>4953064</t>
  </si>
  <si>
    <t>3735285</t>
  </si>
  <si>
    <t>10720746</t>
  </si>
  <si>
    <t>21790</t>
  </si>
  <si>
    <t>650600</t>
  </si>
  <si>
    <t>5708244</t>
  </si>
  <si>
    <t>4361903</t>
  </si>
  <si>
    <t>12502463</t>
  </si>
  <si>
    <t>25060</t>
  </si>
  <si>
    <t>675634</t>
  </si>
  <si>
    <t>6750162</t>
  </si>
  <si>
    <t>5076667</t>
  </si>
  <si>
    <t>14895520</t>
  </si>
  <si>
    <t>29415</t>
  </si>
  <si>
    <t>798209</t>
  </si>
  <si>
    <t>8063925</t>
  </si>
  <si>
    <t>6033385</t>
  </si>
  <si>
    <t>17049129</t>
  </si>
  <si>
    <t>33244</t>
  </si>
  <si>
    <t>856302</t>
  </si>
  <si>
    <t>9181824</t>
  </si>
  <si>
    <t>7011004</t>
  </si>
  <si>
    <t>17611261</t>
  </si>
  <si>
    <t>33976</t>
  </si>
  <si>
    <t>894328</t>
  </si>
  <si>
    <t>8973177</t>
  </si>
  <si>
    <t>7743755</t>
  </si>
  <si>
    <t>21011262</t>
  </si>
  <si>
    <t>39745</t>
  </si>
  <si>
    <t>1048077</t>
  </si>
  <si>
    <t>10546425</t>
  </si>
  <si>
    <t>9416761</t>
  </si>
  <si>
    <t>24331081</t>
  </si>
  <si>
    <t>44303</t>
  </si>
  <si>
    <t>1206593</t>
  </si>
  <si>
    <t>11805995</t>
  </si>
  <si>
    <t>11318493</t>
  </si>
  <si>
    <t>26898481</t>
  </si>
  <si>
    <t>10.25</t>
  </si>
  <si>
    <t>46927</t>
  </si>
  <si>
    <t>1283571</t>
  </si>
  <si>
    <t>12851283</t>
  </si>
  <si>
    <t>12763627</t>
  </si>
  <si>
    <t>29809337</t>
  </si>
  <si>
    <t>9.15</t>
  </si>
  <si>
    <t>50209</t>
  </si>
  <si>
    <t>1289918</t>
  </si>
  <si>
    <t>14022551</t>
  </si>
  <si>
    <t>14496868</t>
  </si>
  <si>
    <t>32151692</t>
  </si>
  <si>
    <t>52377</t>
  </si>
  <si>
    <t>1303909</t>
  </si>
  <si>
    <t>14820585</t>
  </si>
  <si>
    <t>16027198</t>
  </si>
  <si>
    <t>34810823</t>
  </si>
  <si>
    <t>54959</t>
  </si>
  <si>
    <t>1319035</t>
  </si>
  <si>
    <t>15509011</t>
  </si>
  <si>
    <t>17982776</t>
  </si>
  <si>
    <t>37052391</t>
  </si>
  <si>
    <t>7.47</t>
  </si>
  <si>
    <t>57202</t>
  </si>
  <si>
    <t>1377354</t>
  </si>
  <si>
    <t>15612929</t>
  </si>
  <si>
    <t>20062108</t>
  </si>
  <si>
    <t>39621653</t>
  </si>
  <si>
    <t>60092</t>
  </si>
  <si>
    <t>1349720</t>
  </si>
  <si>
    <t>16227413</t>
  </si>
  <si>
    <t>22044521</t>
  </si>
  <si>
    <t>42438918</t>
  </si>
  <si>
    <t>63177</t>
  </si>
  <si>
    <t>1355588</t>
  </si>
  <si>
    <t>17314841</t>
  </si>
  <si>
    <t>23768490</t>
  </si>
  <si>
    <t>45694813</t>
  </si>
  <si>
    <t>66752</t>
  </si>
  <si>
    <t>1469439</t>
  </si>
  <si>
    <t>18236917</t>
  </si>
  <si>
    <t>25988457</t>
  </si>
  <si>
    <t>47058331</t>
  </si>
  <si>
    <t>67356</t>
  </si>
  <si>
    <t>1553127</t>
  </si>
  <si>
    <t>18476567</t>
  </si>
  <si>
    <t>27028637</t>
  </si>
  <si>
    <t>53987729</t>
  </si>
  <si>
    <t>76136</t>
  </si>
  <si>
    <t>1554064</t>
  </si>
  <si>
    <t>22172051</t>
  </si>
  <si>
    <t>30261613</t>
  </si>
  <si>
    <t>55920170</t>
  </si>
  <si>
    <t>78501</t>
  </si>
  <si>
    <t>1526710</t>
  </si>
  <si>
    <t>23118075</t>
  </si>
  <si>
    <t>31275386</t>
  </si>
  <si>
    <t>64896300</t>
  </si>
  <si>
    <t>84133</t>
  </si>
  <si>
    <t>1564149</t>
  </si>
  <si>
    <t>23674085</t>
  </si>
  <si>
    <t>34874472</t>
  </si>
  <si>
    <t>69255200</t>
  </si>
  <si>
    <t>96375</t>
  </si>
  <si>
    <t>1669700</t>
  </si>
  <si>
    <t>25868900</t>
  </si>
  <si>
    <t>41716600</t>
  </si>
  <si>
    <t>衢州市</t>
  </si>
  <si>
    <t>1552300</t>
  </si>
  <si>
    <t>6415</t>
  </si>
  <si>
    <t>330500</t>
  </si>
  <si>
    <t>555900</t>
  </si>
  <si>
    <t>1743400</t>
  </si>
  <si>
    <t>7172</t>
  </si>
  <si>
    <t>350300</t>
  </si>
  <si>
    <t>745000</t>
  </si>
  <si>
    <t>648100</t>
  </si>
  <si>
    <t>1984100</t>
  </si>
  <si>
    <t>8136</t>
  </si>
  <si>
    <t>367700</t>
  </si>
  <si>
    <t>837200</t>
  </si>
  <si>
    <t>779200</t>
  </si>
  <si>
    <t>2384700</t>
  </si>
  <si>
    <t>9754</t>
  </si>
  <si>
    <t>391500</t>
  </si>
  <si>
    <t>1003000</t>
  </si>
  <si>
    <t>990300</t>
  </si>
  <si>
    <t>2804600</t>
  </si>
  <si>
    <t>11437</t>
  </si>
  <si>
    <t>443800</t>
  </si>
  <si>
    <t>1253500</t>
  </si>
  <si>
    <t>1107300</t>
  </si>
  <si>
    <t>3291400</t>
  </si>
  <si>
    <t>13370</t>
  </si>
  <si>
    <t>492700</t>
  </si>
  <si>
    <t>1515800</t>
  </si>
  <si>
    <t>1282900</t>
  </si>
  <si>
    <t>3881800</t>
  </si>
  <si>
    <t>18122</t>
  </si>
  <si>
    <t>511500</t>
  </si>
  <si>
    <t>1887900</t>
  </si>
  <si>
    <t>1482500</t>
  </si>
  <si>
    <t>4797700</t>
  </si>
  <si>
    <t>22403</t>
  </si>
  <si>
    <t>523600</t>
  </si>
  <si>
    <t>2493600</t>
  </si>
  <si>
    <t>1780500</t>
  </si>
  <si>
    <t>5808700</t>
  </si>
  <si>
    <t>27175</t>
  </si>
  <si>
    <t>559600</t>
  </si>
  <si>
    <t>3140500</t>
  </si>
  <si>
    <t>2108600</t>
  </si>
  <si>
    <t>6259400</t>
  </si>
  <si>
    <t>29325</t>
  </si>
  <si>
    <t>582000</t>
  </si>
  <si>
    <t>3304600</t>
  </si>
  <si>
    <t>2372800</t>
  </si>
  <si>
    <t>7521200</t>
  </si>
  <si>
    <t>35346</t>
  </si>
  <si>
    <t>626600</t>
  </si>
  <si>
    <t>3979800</t>
  </si>
  <si>
    <t>2914700</t>
  </si>
  <si>
    <t>9109700</t>
  </si>
  <si>
    <t>42872</t>
  </si>
  <si>
    <t>731700</t>
  </si>
  <si>
    <t>4872800</t>
  </si>
  <si>
    <t>3505300</t>
  </si>
  <si>
    <t>9644400</t>
  </si>
  <si>
    <t>45289</t>
  </si>
  <si>
    <t>4942000</t>
  </si>
  <si>
    <t>3941700</t>
  </si>
  <si>
    <t>10431600</t>
  </si>
  <si>
    <t>8.67</t>
  </si>
  <si>
    <t>48871</t>
  </si>
  <si>
    <t>778700</t>
  </si>
  <si>
    <t>5081700</t>
  </si>
  <si>
    <t>4571200</t>
  </si>
  <si>
    <t>10958600</t>
  </si>
  <si>
    <t>51172</t>
  </si>
  <si>
    <t>5211300</t>
  </si>
  <si>
    <t>4970200</t>
  </si>
  <si>
    <t>52359</t>
  </si>
  <si>
    <t>789800</t>
  </si>
  <si>
    <t>5235800</t>
  </si>
  <si>
    <t>5270900</t>
  </si>
  <si>
    <t>12298800</t>
  </si>
  <si>
    <t>56365</t>
  </si>
  <si>
    <t>819500</t>
  </si>
  <si>
    <t>5434400</t>
  </si>
  <si>
    <t>6044900</t>
  </si>
  <si>
    <t>13194700</t>
  </si>
  <si>
    <t>59731</t>
  </si>
  <si>
    <t>805300</t>
  </si>
  <si>
    <t>5698500</t>
  </si>
  <si>
    <t>6690800</t>
  </si>
  <si>
    <t>14570800</t>
  </si>
  <si>
    <t>65266</t>
  </si>
  <si>
    <t>808800</t>
  </si>
  <si>
    <t>6313700</t>
  </si>
  <si>
    <t>7448300</t>
  </si>
  <si>
    <t>15745700</t>
  </si>
  <si>
    <t>69902</t>
  </si>
  <si>
    <t>6476700</t>
  </si>
  <si>
    <t>8403900</t>
  </si>
  <si>
    <t>16272400</t>
  </si>
  <si>
    <t>71668</t>
  </si>
  <si>
    <t>6504800</t>
  </si>
  <si>
    <t>8850400</t>
  </si>
  <si>
    <t>18948700</t>
  </si>
  <si>
    <t>8.66</t>
  </si>
  <si>
    <t>83018</t>
  </si>
  <si>
    <t>890400</t>
  </si>
  <si>
    <t>8237800</t>
  </si>
  <si>
    <t>9820500</t>
  </si>
  <si>
    <t>20034400</t>
  </si>
  <si>
    <t>87544</t>
  </si>
  <si>
    <t>881600</t>
  </si>
  <si>
    <t>8741200</t>
  </si>
  <si>
    <t>10461600</t>
  </si>
  <si>
    <t>21341400</t>
  </si>
  <si>
    <t>92662</t>
  </si>
  <si>
    <t>9087400</t>
  </si>
  <si>
    <t>11252600</t>
  </si>
  <si>
    <t>22628300</t>
  </si>
  <si>
    <t>98470</t>
  </si>
  <si>
    <t>958200</t>
  </si>
  <si>
    <t>12433100</t>
  </si>
  <si>
    <t>舟山市</t>
  </si>
  <si>
    <t>1215702</t>
  </si>
  <si>
    <t>11586</t>
  </si>
  <si>
    <t>324041</t>
  </si>
  <si>
    <t>360073</t>
  </si>
  <si>
    <t>531588</t>
  </si>
  <si>
    <t>1343755</t>
  </si>
  <si>
    <t>13384</t>
  </si>
  <si>
    <t>324225</t>
  </si>
  <si>
    <t>420875</t>
  </si>
  <si>
    <t>598655</t>
  </si>
  <si>
    <t>1573010</t>
  </si>
  <si>
    <t>15590</t>
  </si>
  <si>
    <t>320958</t>
  </si>
  <si>
    <t>518301</t>
  </si>
  <si>
    <t>733751</t>
  </si>
  <si>
    <t>1866184</t>
  </si>
  <si>
    <t>18386</t>
  </si>
  <si>
    <t>319919</t>
  </si>
  <si>
    <t>689576</t>
  </si>
  <si>
    <t>856689</t>
  </si>
  <si>
    <t>2319363</t>
  </si>
  <si>
    <t>22705</t>
  </si>
  <si>
    <t>369500</t>
  </si>
  <si>
    <t>888012</t>
  </si>
  <si>
    <t>1061851</t>
  </si>
  <si>
    <t>2836728</t>
  </si>
  <si>
    <t>27595</t>
  </si>
  <si>
    <t>398400</t>
  </si>
  <si>
    <t>1134105</t>
  </si>
  <si>
    <t>1304223</t>
  </si>
  <si>
    <t>3426746</t>
  </si>
  <si>
    <t>33125</t>
  </si>
  <si>
    <t>419579</t>
  </si>
  <si>
    <t>1434698</t>
  </si>
  <si>
    <t>1572469</t>
  </si>
  <si>
    <t>4213479</t>
  </si>
  <si>
    <t>40378</t>
  </si>
  <si>
    <t>444807</t>
  </si>
  <si>
    <t>1855592</t>
  </si>
  <si>
    <t>1913080</t>
  </si>
  <si>
    <t>5120798</t>
  </si>
  <si>
    <t>48538</t>
  </si>
  <si>
    <t>486818</t>
  </si>
  <si>
    <t>2372556</t>
  </si>
  <si>
    <t>2261424</t>
  </si>
  <si>
    <t>5399291</t>
  </si>
  <si>
    <t>50296</t>
  </si>
  <si>
    <t>506334</t>
  </si>
  <si>
    <t>2454670</t>
  </si>
  <si>
    <t>2438287</t>
  </si>
  <si>
    <t>6094431</t>
  </si>
  <si>
    <t>55218</t>
  </si>
  <si>
    <t>594883</t>
  </si>
  <si>
    <t>2575356</t>
  </si>
  <si>
    <t>2924193</t>
  </si>
  <si>
    <t>6894495</t>
  </si>
  <si>
    <t>61013</t>
  </si>
  <si>
    <t>721475</t>
  </si>
  <si>
    <t>2704098</t>
  </si>
  <si>
    <t>3468922</t>
  </si>
  <si>
    <t>7559599</t>
  </si>
  <si>
    <t>66321</t>
  </si>
  <si>
    <t>779765</t>
  </si>
  <si>
    <t>2909388</t>
  </si>
  <si>
    <t>3870447</t>
  </si>
  <si>
    <t>8214194</t>
  </si>
  <si>
    <t>71865</t>
  </si>
  <si>
    <t>886118</t>
  </si>
  <si>
    <t>2921458</t>
  </si>
  <si>
    <t>4406618</t>
  </si>
  <si>
    <t>8861026</t>
  </si>
  <si>
    <t>77220</t>
  </si>
  <si>
    <t>926705</t>
  </si>
  <si>
    <t>3157485</t>
  </si>
  <si>
    <t>4776836</t>
  </si>
  <si>
    <t>9308699</t>
  </si>
  <si>
    <t>80735</t>
  </si>
  <si>
    <t>1008494</t>
  </si>
  <si>
    <t>3274401</t>
  </si>
  <si>
    <t>5025804</t>
  </si>
  <si>
    <t>10761851</t>
  </si>
  <si>
    <t>92775</t>
  </si>
  <si>
    <t>1138600</t>
  </si>
  <si>
    <t>3503914</t>
  </si>
  <si>
    <t>6119337</t>
  </si>
  <si>
    <t>11295646</t>
  </si>
  <si>
    <t>96751</t>
  </si>
  <si>
    <t>1277462</t>
  </si>
  <si>
    <t>3723918</t>
  </si>
  <si>
    <t>6294266</t>
  </si>
  <si>
    <t>12472202</t>
  </si>
  <si>
    <t>106418</t>
  </si>
  <si>
    <t>1397824</t>
  </si>
  <si>
    <t>4103774</t>
  </si>
  <si>
    <t>6970604</t>
  </si>
  <si>
    <t>13624749</t>
  </si>
  <si>
    <t>116550</t>
  </si>
  <si>
    <t>1456244</t>
  </si>
  <si>
    <t>4755028</t>
  </si>
  <si>
    <t>7413477</t>
  </si>
  <si>
    <t>15104919</t>
  </si>
  <si>
    <t>129991</t>
  </si>
  <si>
    <t>1529200</t>
  </si>
  <si>
    <t>6076538</t>
  </si>
  <si>
    <t>7499171</t>
  </si>
  <si>
    <t>17810483</t>
  </si>
  <si>
    <t>153274</t>
  </si>
  <si>
    <t>1597080</t>
  </si>
  <si>
    <t>8098613</t>
  </si>
  <si>
    <t>8114790</t>
  </si>
  <si>
    <t>19512856</t>
  </si>
  <si>
    <t>167134</t>
  </si>
  <si>
    <t>1709389</t>
  </si>
  <si>
    <t>9503551</t>
  </si>
  <si>
    <t>8299916</t>
  </si>
  <si>
    <t>21150000</t>
  </si>
  <si>
    <t>179000</t>
  </si>
  <si>
    <t>1837500</t>
  </si>
  <si>
    <t>10043400</t>
  </si>
  <si>
    <t>9126700</t>
  </si>
  <si>
    <t>22262400</t>
  </si>
  <si>
    <t>190000</t>
  </si>
  <si>
    <t>2152200</t>
  </si>
  <si>
    <t>9785000</t>
  </si>
  <si>
    <t>10325200</t>
  </si>
  <si>
    <t>台州市</t>
  </si>
  <si>
    <t>6133100</t>
  </si>
  <si>
    <t>11239.1108</t>
  </si>
  <si>
    <t>846000</t>
  </si>
  <si>
    <t>3223800</t>
  </si>
  <si>
    <t>2063300</t>
  </si>
  <si>
    <t>33.64</t>
  </si>
  <si>
    <t>6808000</t>
  </si>
  <si>
    <t>12855.7042</t>
  </si>
  <si>
    <t>869600</t>
  </si>
  <si>
    <t>3553300</t>
  </si>
  <si>
    <t>2385100</t>
  </si>
  <si>
    <t>52.19</t>
  </si>
  <si>
    <t>35.03</t>
  </si>
  <si>
    <t>7828500</t>
  </si>
  <si>
    <t>14727.72</t>
  </si>
  <si>
    <t>891700</t>
  </si>
  <si>
    <t>4032700</t>
  </si>
  <si>
    <t>9088700</t>
  </si>
  <si>
    <t>16907.72</t>
  </si>
  <si>
    <t>907200</t>
  </si>
  <si>
    <t>4729600</t>
  </si>
  <si>
    <t>3451900</t>
  </si>
  <si>
    <t>52.04</t>
  </si>
  <si>
    <t>37.98</t>
  </si>
  <si>
    <t>10816359.72</t>
  </si>
  <si>
    <t>14.44</t>
  </si>
  <si>
    <t>19861.11</t>
  </si>
  <si>
    <t>942433</t>
  </si>
  <si>
    <t>5652805.9</t>
  </si>
  <si>
    <t>4221120.82</t>
  </si>
  <si>
    <t>8.71</t>
  </si>
  <si>
    <t>52.26</t>
  </si>
  <si>
    <t>39.03</t>
  </si>
  <si>
    <t>12561096.13</t>
  </si>
  <si>
    <t>22800.42</t>
  </si>
  <si>
    <t>1026355</t>
  </si>
  <si>
    <t>6652648.42</t>
  </si>
  <si>
    <t>4882092.71</t>
  </si>
  <si>
    <t>52.96</t>
  </si>
  <si>
    <t>14691068.53</t>
  </si>
  <si>
    <t>14.42</t>
  </si>
  <si>
    <t>26337.99</t>
  </si>
  <si>
    <t>1059715</t>
  </si>
  <si>
    <t>7940556.79</t>
  </si>
  <si>
    <t>5690796.74</t>
  </si>
  <si>
    <t>54.05</t>
  </si>
  <si>
    <t>17297502.5</t>
  </si>
  <si>
    <t>14.62</t>
  </si>
  <si>
    <t>30582.03</t>
  </si>
  <si>
    <t>1129650.49</t>
  </si>
  <si>
    <t>9445847.64</t>
  </si>
  <si>
    <t>6722004.38</t>
  </si>
  <si>
    <t>54.61</t>
  </si>
  <si>
    <t>38.86</t>
  </si>
  <si>
    <t>19644800.33</t>
  </si>
  <si>
    <t>34325.15</t>
  </si>
  <si>
    <t>1218319.34</t>
  </si>
  <si>
    <t>10599032.92</t>
  </si>
  <si>
    <t>7827448.07</t>
  </si>
  <si>
    <t>39.84</t>
  </si>
  <si>
    <t>20565080.9</t>
  </si>
  <si>
    <t>35575.72</t>
  </si>
  <si>
    <t>1304786.46</t>
  </si>
  <si>
    <t>10762538.34</t>
  </si>
  <si>
    <t>8497756.09</t>
  </si>
  <si>
    <t>6.34</t>
  </si>
  <si>
    <t>52.33</t>
  </si>
  <si>
    <t>24516767.27</t>
  </si>
  <si>
    <t>41607.79</t>
  </si>
  <si>
    <t>1576552.57</t>
  </si>
  <si>
    <t>12779907.38</t>
  </si>
  <si>
    <t>10160307.32</t>
  </si>
  <si>
    <t>52.13</t>
  </si>
  <si>
    <t>27883481.31</t>
  </si>
  <si>
    <t>7.93</t>
  </si>
  <si>
    <t>46453.11</t>
  </si>
  <si>
    <t>1851289.85</t>
  </si>
  <si>
    <t>14212482.06</t>
  </si>
  <si>
    <t>11819709.4</t>
  </si>
  <si>
    <t>6.64</t>
  </si>
  <si>
    <t>50.97</t>
  </si>
  <si>
    <t>42.39</t>
  </si>
  <si>
    <t>29442191.68</t>
  </si>
  <si>
    <t>7.22</t>
  </si>
  <si>
    <t>48480.47</t>
  </si>
  <si>
    <t>1957018.61</t>
  </si>
  <si>
    <t>14572120.53</t>
  </si>
  <si>
    <t>12913052.54</t>
  </si>
  <si>
    <t>43.86</t>
  </si>
  <si>
    <t>31926729.83</t>
  </si>
  <si>
    <t>51942.94</t>
  </si>
  <si>
    <t>2052148.59</t>
  </si>
  <si>
    <t>15508924.36</t>
  </si>
  <si>
    <t>14365656.88</t>
  </si>
  <si>
    <t>48.58</t>
  </si>
  <si>
    <t>34101619.49</t>
  </si>
  <si>
    <t>7.38</t>
  </si>
  <si>
    <t>54922.89</t>
  </si>
  <si>
    <t>2084654.53</t>
  </si>
  <si>
    <t>16489653.46</t>
  </si>
  <si>
    <t>15527311.51</t>
  </si>
  <si>
    <t>6.11</t>
  </si>
  <si>
    <t>35714701.69</t>
  </si>
  <si>
    <t>56879.6</t>
  </si>
  <si>
    <t>2213389.83</t>
  </si>
  <si>
    <t>16505786.26</t>
  </si>
  <si>
    <t>16995525.6</t>
  </si>
  <si>
    <t>46.22</t>
  </si>
  <si>
    <t>47.59</t>
  </si>
  <si>
    <t>38748743.98</t>
  </si>
  <si>
    <t>61050.49</t>
  </si>
  <si>
    <t>2437852</t>
  </si>
  <si>
    <t>17488395.08</t>
  </si>
  <si>
    <t>18822496.91</t>
  </si>
  <si>
    <t>45.13</t>
  </si>
  <si>
    <t>43860411.15</t>
  </si>
  <si>
    <t>68510.48</t>
  </si>
  <si>
    <t>2559032</t>
  </si>
  <si>
    <t>20199045.67</t>
  </si>
  <si>
    <t>21102333.48</t>
  </si>
  <si>
    <t>5.83</t>
  </si>
  <si>
    <t>48.11</t>
  </si>
  <si>
    <t>48803241.76</t>
  </si>
  <si>
    <t>75570.21</t>
  </si>
  <si>
    <t>2684748</t>
  </si>
  <si>
    <t>22677440.63</t>
  </si>
  <si>
    <t>23441053.13</t>
  </si>
  <si>
    <t>51021654.61</t>
  </si>
  <si>
    <t>4.95</t>
  </si>
  <si>
    <t>78278</t>
  </si>
  <si>
    <t>2830590</t>
  </si>
  <si>
    <t>22999252.47</t>
  </si>
  <si>
    <t>25191812.14</t>
  </si>
  <si>
    <t>5.55</t>
  </si>
  <si>
    <t>52383940.71</t>
  </si>
  <si>
    <t>3.26</t>
  </si>
  <si>
    <t>79520.21</t>
  </si>
  <si>
    <t>2948652.45</t>
  </si>
  <si>
    <t>22764344.41</t>
  </si>
  <si>
    <t>26670943.84</t>
  </si>
  <si>
    <t>5.63</t>
  </si>
  <si>
    <t>50.91</t>
  </si>
  <si>
    <t>57948913.45</t>
  </si>
  <si>
    <t>8.35</t>
  </si>
  <si>
    <t>87219.92</t>
  </si>
  <si>
    <t>3118286.42</t>
  </si>
  <si>
    <t>25561296.02</t>
  </si>
  <si>
    <t>29269331.02</t>
  </si>
  <si>
    <t>5.38</t>
  </si>
  <si>
    <t>44.11</t>
  </si>
  <si>
    <t>50.51</t>
  </si>
  <si>
    <t>60204134.81</t>
  </si>
  <si>
    <t>2.73</t>
  </si>
  <si>
    <t>90267.84</t>
  </si>
  <si>
    <t>3086735.24</t>
  </si>
  <si>
    <t>26472211.34</t>
  </si>
  <si>
    <t>30645188.22</t>
  </si>
  <si>
    <t>63147900</t>
  </si>
  <si>
    <t>93214.07</t>
  </si>
  <si>
    <t>3340308.72</t>
  </si>
  <si>
    <t>26284340.64</t>
  </si>
  <si>
    <t>32782171.94</t>
  </si>
  <si>
    <t>5.35</t>
  </si>
  <si>
    <t>52.53</t>
  </si>
  <si>
    <t>66564000</t>
  </si>
  <si>
    <t>97430.2009</t>
  </si>
  <si>
    <t>3933200</t>
  </si>
  <si>
    <t>28041400</t>
  </si>
  <si>
    <t>34589400</t>
  </si>
  <si>
    <t>丽水市</t>
  </si>
  <si>
    <t>1367600</t>
  </si>
  <si>
    <t>6304</t>
  </si>
  <si>
    <t>511100</t>
  </si>
  <si>
    <t>503700</t>
  </si>
  <si>
    <t>1589700</t>
  </si>
  <si>
    <t>7302</t>
  </si>
  <si>
    <t>367400</t>
  </si>
  <si>
    <t>595700</t>
  </si>
  <si>
    <t>41.55</t>
  </si>
  <si>
    <t>35.34</t>
  </si>
  <si>
    <t>1851000</t>
  </si>
  <si>
    <t>8532</t>
  </si>
  <si>
    <t>375700</t>
  </si>
  <si>
    <t>745900</t>
  </si>
  <si>
    <t>729400</t>
  </si>
  <si>
    <t>36.97</t>
  </si>
  <si>
    <t>2202900</t>
  </si>
  <si>
    <t>10184</t>
  </si>
  <si>
    <t>390100</t>
  </si>
  <si>
    <t>912800</t>
  </si>
  <si>
    <t>900000</t>
  </si>
  <si>
    <t>2618900</t>
  </si>
  <si>
    <t>12141</t>
  </si>
  <si>
    <t>411700</t>
  </si>
  <si>
    <t>1154600</t>
  </si>
  <si>
    <t>1057100</t>
  </si>
  <si>
    <t>14834</t>
  </si>
  <si>
    <t>438400</t>
  </si>
  <si>
    <t>1454800</t>
  </si>
  <si>
    <t>1296900</t>
  </si>
  <si>
    <t>40.85</t>
  </si>
  <si>
    <t>3609300</t>
  </si>
  <si>
    <t>16846</t>
  </si>
  <si>
    <t>1661800</t>
  </si>
  <si>
    <t>1512200</t>
  </si>
  <si>
    <t>46.06</t>
  </si>
  <si>
    <t>41.31</t>
  </si>
  <si>
    <t>4406800</t>
  </si>
  <si>
    <t>20651</t>
  </si>
  <si>
    <t>504400</t>
  </si>
  <si>
    <t>2087200</t>
  </si>
  <si>
    <t>1818700</t>
  </si>
  <si>
    <t>5143400</t>
  </si>
  <si>
    <t>24176</t>
  </si>
  <si>
    <t>552600</t>
  </si>
  <si>
    <t>2536400</t>
  </si>
  <si>
    <t>2060400</t>
  </si>
  <si>
    <t>5466300</t>
  </si>
  <si>
    <t>25748</t>
  </si>
  <si>
    <t>580600</t>
  </si>
  <si>
    <t>2606800</t>
  </si>
  <si>
    <t>2284500</t>
  </si>
  <si>
    <t>6419300</t>
  </si>
  <si>
    <t>30287</t>
  </si>
  <si>
    <t>629300</t>
  </si>
  <si>
    <t>3039100</t>
  </si>
  <si>
    <t>2767300</t>
  </si>
  <si>
    <t>49.54</t>
  </si>
  <si>
    <t>7563000</t>
  </si>
  <si>
    <t>35399</t>
  </si>
  <si>
    <t>3544500</t>
  </si>
  <si>
    <t>3315900</t>
  </si>
  <si>
    <t>50.33</t>
  </si>
  <si>
    <t>40.57</t>
  </si>
  <si>
    <t>8442400</t>
  </si>
  <si>
    <t>38798</t>
  </si>
  <si>
    <t>793700</t>
  </si>
  <si>
    <t>3899500</t>
  </si>
  <si>
    <t>3780200</t>
  </si>
  <si>
    <t>50.27</t>
  </si>
  <si>
    <t>9365000</t>
  </si>
  <si>
    <t>42223</t>
  </si>
  <si>
    <t>846500</t>
  </si>
  <si>
    <t>4280900</t>
  </si>
  <si>
    <t>50.64</t>
  </si>
  <si>
    <t>40.75</t>
  </si>
  <si>
    <t>10001200</t>
  </si>
  <si>
    <t>44263</t>
  </si>
  <si>
    <t>885600</t>
  </si>
  <si>
    <t>4529700</t>
  </si>
  <si>
    <t>4632300</t>
  </si>
  <si>
    <t>48.07</t>
  </si>
  <si>
    <t>43.51</t>
  </si>
  <si>
    <t>10386300</t>
  </si>
  <si>
    <t>45138</t>
  </si>
  <si>
    <t>913600</t>
  </si>
  <si>
    <t>4436200</t>
  </si>
  <si>
    <t>5090000</t>
  </si>
  <si>
    <t>11341300</t>
  </si>
  <si>
    <t>7.12</t>
  </si>
  <si>
    <t>48364</t>
  </si>
  <si>
    <t>956300</t>
  </si>
  <si>
    <t>12154200</t>
  </si>
  <si>
    <t>50939</t>
  </si>
  <si>
    <t>994400</t>
  </si>
  <si>
    <t>4741800</t>
  </si>
  <si>
    <t>6487100</t>
  </si>
  <si>
    <t>13542200</t>
  </si>
  <si>
    <t>55867</t>
  </si>
  <si>
    <t>941600</t>
  </si>
  <si>
    <t>5294400</t>
  </si>
  <si>
    <t>7309300</t>
  </si>
  <si>
    <t>14809600</t>
  </si>
  <si>
    <t>8.25</t>
  </si>
  <si>
    <t>60214</t>
  </si>
  <si>
    <t>1000400</t>
  </si>
  <si>
    <t>5653400</t>
  </si>
  <si>
    <t>8156600</t>
  </si>
  <si>
    <t>38.68</t>
  </si>
  <si>
    <t>54.52</t>
  </si>
  <si>
    <t>15277500</t>
  </si>
  <si>
    <t>61318</t>
  </si>
  <si>
    <t>1046100</t>
  </si>
  <si>
    <t>8729700</t>
  </si>
  <si>
    <t>57.14</t>
  </si>
  <si>
    <t>17247500</t>
  </si>
  <si>
    <t>68688</t>
  </si>
  <si>
    <t>1078400</t>
  </si>
  <si>
    <t>6605300</t>
  </si>
  <si>
    <t>9540900</t>
  </si>
  <si>
    <t>37.25</t>
  </si>
  <si>
    <t>56.43</t>
  </si>
  <si>
    <t>18331700</t>
  </si>
  <si>
    <t>72904</t>
  </si>
  <si>
    <t>1177100</t>
  </si>
  <si>
    <t>7085300</t>
  </si>
  <si>
    <t>10156000</t>
  </si>
  <si>
    <t>20430000</t>
  </si>
  <si>
    <t>77908</t>
  </si>
  <si>
    <t>7400500</t>
  </si>
  <si>
    <t>11093400</t>
  </si>
  <si>
    <t>21811800</t>
  </si>
  <si>
    <t>86213</t>
  </si>
  <si>
    <t>1212600</t>
  </si>
  <si>
    <t>7874400</t>
  </si>
  <si>
    <t>12724800</t>
  </si>
  <si>
    <t>安徽省</t>
  </si>
  <si>
    <t>合肥市</t>
  </si>
  <si>
    <t>4875100</t>
  </si>
  <si>
    <t>7654.74</t>
  </si>
  <si>
    <t>606000</t>
  </si>
  <si>
    <t>2087100</t>
  </si>
  <si>
    <t>2181900</t>
  </si>
  <si>
    <t>12.43</t>
  </si>
  <si>
    <t>5595300</t>
  </si>
  <si>
    <t>8718</t>
  </si>
  <si>
    <t>625100</t>
  </si>
  <si>
    <t>2341800</t>
  </si>
  <si>
    <t>2628400</t>
  </si>
  <si>
    <t>10.48</t>
  </si>
  <si>
    <t>6445600</t>
  </si>
  <si>
    <t>9967</t>
  </si>
  <si>
    <t>2637300</t>
  </si>
  <si>
    <t>3157700</t>
  </si>
  <si>
    <t>7548300</t>
  </si>
  <si>
    <t>11554</t>
  </si>
  <si>
    <t>657800</t>
  </si>
  <si>
    <t>3059000</t>
  </si>
  <si>
    <t>3831500</t>
  </si>
  <si>
    <t>13595</t>
  </si>
  <si>
    <t>3531600</t>
  </si>
  <si>
    <t>4603100</t>
  </si>
  <si>
    <t>9.16</t>
  </si>
  <si>
    <t>40.44</t>
  </si>
  <si>
    <t>10743800</t>
  </si>
  <si>
    <t>16139</t>
  </si>
  <si>
    <t>840100</t>
  </si>
  <si>
    <t>4447700</t>
  </si>
  <si>
    <t>5456000</t>
  </si>
  <si>
    <t>7.82</t>
  </si>
  <si>
    <t>50.78</t>
  </si>
  <si>
    <t>12718400</t>
  </si>
  <si>
    <t>18920</t>
  </si>
  <si>
    <t>923300</t>
  </si>
  <si>
    <t>5379600</t>
  </si>
  <si>
    <t>6415500</t>
  </si>
  <si>
    <t>16048700</t>
  </si>
  <si>
    <t>23722</t>
  </si>
  <si>
    <t>1082200</t>
  </si>
  <si>
    <t>6919700</t>
  </si>
  <si>
    <t>8046700</t>
  </si>
  <si>
    <t>19945900</t>
  </si>
  <si>
    <t>29182</t>
  </si>
  <si>
    <t>1370400</t>
  </si>
  <si>
    <t>8717100</t>
  </si>
  <si>
    <t>9858400</t>
  </si>
  <si>
    <t>5.92</t>
  </si>
  <si>
    <t>44.12</t>
  </si>
  <si>
    <t>23399600</t>
  </si>
  <si>
    <t>33805</t>
  </si>
  <si>
    <t>1451300</t>
  </si>
  <si>
    <t>10669900</t>
  </si>
  <si>
    <t>11278400</t>
  </si>
  <si>
    <t>5.17</t>
  </si>
  <si>
    <t>52.57</t>
  </si>
  <si>
    <t>42.16</t>
  </si>
  <si>
    <t>29760800</t>
  </si>
  <si>
    <t>41274</t>
  </si>
  <si>
    <t>1725400</t>
  </si>
  <si>
    <t>13826500</t>
  </si>
  <si>
    <t>14208900</t>
  </si>
  <si>
    <t>47.74</t>
  </si>
  <si>
    <t>36423000</t>
  </si>
  <si>
    <t>47988</t>
  </si>
  <si>
    <t>2010500</t>
  </si>
  <si>
    <t>17282800</t>
  </si>
  <si>
    <t>17129700</t>
  </si>
  <si>
    <t>5.73</t>
  </si>
  <si>
    <t>55.05</t>
  </si>
  <si>
    <t>41679800</t>
  </si>
  <si>
    <t>2207100</t>
  </si>
  <si>
    <t>19580600</t>
  </si>
  <si>
    <t>19892100</t>
  </si>
  <si>
    <t>39.17</t>
  </si>
  <si>
    <t>46960100</t>
  </si>
  <si>
    <t>58995</t>
  </si>
  <si>
    <t>2373900</t>
  </si>
  <si>
    <t>21561000</t>
  </si>
  <si>
    <t>23025200</t>
  </si>
  <si>
    <t>52500900</t>
  </si>
  <si>
    <t>64896</t>
  </si>
  <si>
    <t>2464700</t>
  </si>
  <si>
    <t>23903100</t>
  </si>
  <si>
    <t>26133100</t>
  </si>
  <si>
    <t>55.25</t>
  </si>
  <si>
    <t>58309500</t>
  </si>
  <si>
    <t>70893</t>
  </si>
  <si>
    <t>2565300</t>
  </si>
  <si>
    <t>24804600</t>
  </si>
  <si>
    <t>30939600</t>
  </si>
  <si>
    <t>65442600</t>
  </si>
  <si>
    <t>9.91</t>
  </si>
  <si>
    <t>77769</t>
  </si>
  <si>
    <t>2623200</t>
  </si>
  <si>
    <t>27198600</t>
  </si>
  <si>
    <t>35620800</t>
  </si>
  <si>
    <t>4.01</t>
  </si>
  <si>
    <t>41.56</t>
  </si>
  <si>
    <t>73666400</t>
  </si>
  <si>
    <t>8.54</t>
  </si>
  <si>
    <t>85410</t>
  </si>
  <si>
    <t>2700700</t>
  </si>
  <si>
    <t>29093400</t>
  </si>
  <si>
    <t>41872300</t>
  </si>
  <si>
    <t>56.84</t>
  </si>
  <si>
    <t>86051300</t>
  </si>
  <si>
    <t>97453</t>
  </si>
  <si>
    <t>2775900</t>
  </si>
  <si>
    <t>31699800</t>
  </si>
  <si>
    <t>51575600</t>
  </si>
  <si>
    <t>36.84</t>
  </si>
  <si>
    <t>59.94</t>
  </si>
  <si>
    <t>93702100</t>
  </si>
  <si>
    <t>7.46</t>
  </si>
  <si>
    <t>103595</t>
  </si>
  <si>
    <t>2918600</t>
  </si>
  <si>
    <t>33415100</t>
  </si>
  <si>
    <t>57368400</t>
  </si>
  <si>
    <t>3.11</t>
  </si>
  <si>
    <t>61.22</t>
  </si>
  <si>
    <t>100101000</t>
  </si>
  <si>
    <t>4.34</t>
  </si>
  <si>
    <t>107993</t>
  </si>
  <si>
    <t>3352100</t>
  </si>
  <si>
    <t>35357900</t>
  </si>
  <si>
    <t>61345600</t>
  </si>
  <si>
    <t>61.2</t>
  </si>
  <si>
    <t>114322000</t>
  </si>
  <si>
    <t>120974</t>
  </si>
  <si>
    <t>3582600</t>
  </si>
  <si>
    <t>41035600</t>
  </si>
  <si>
    <t>69309400</t>
  </si>
  <si>
    <t>121096000</t>
  </si>
  <si>
    <t>125683</t>
  </si>
  <si>
    <t>3820100</t>
  </si>
  <si>
    <t>43441500</t>
  </si>
  <si>
    <t>72759100</t>
  </si>
  <si>
    <t>127873000</t>
  </si>
  <si>
    <t>130074</t>
  </si>
  <si>
    <t>3772000</t>
  </si>
  <si>
    <t>46422100</t>
  </si>
  <si>
    <t>76543800</t>
  </si>
  <si>
    <t>135077000</t>
  </si>
  <si>
    <t>136063</t>
  </si>
  <si>
    <t>3432600</t>
  </si>
  <si>
    <t>49612500</t>
  </si>
  <si>
    <t>82032000</t>
  </si>
  <si>
    <t>芜湖市</t>
  </si>
  <si>
    <t>2566000</t>
  </si>
  <si>
    <t>8069</t>
  </si>
  <si>
    <t>443179</t>
  </si>
  <si>
    <t>1239989</t>
  </si>
  <si>
    <t>1060210</t>
  </si>
  <si>
    <t>2803300</t>
  </si>
  <si>
    <t>471979</t>
  </si>
  <si>
    <t>1385790</t>
  </si>
  <si>
    <t>1248083</t>
  </si>
  <si>
    <t>3106300</t>
  </si>
  <si>
    <t>9795</t>
  </si>
  <si>
    <t>479338</t>
  </si>
  <si>
    <t>1553787</t>
  </si>
  <si>
    <t>1374458</t>
  </si>
  <si>
    <t>3581800</t>
  </si>
  <si>
    <t>11077</t>
  </si>
  <si>
    <t>491784</t>
  </si>
  <si>
    <t>1843783</t>
  </si>
  <si>
    <t>1575114</t>
  </si>
  <si>
    <t>4374000</t>
  </si>
  <si>
    <t>12892</t>
  </si>
  <si>
    <t>538131</t>
  </si>
  <si>
    <t>2199304</t>
  </si>
  <si>
    <t>1863923</t>
  </si>
  <si>
    <t>5034500</t>
  </si>
  <si>
    <t>14118</t>
  </si>
  <si>
    <t>552626</t>
  </si>
  <si>
    <t>2476087</t>
  </si>
  <si>
    <t>2005748</t>
  </si>
  <si>
    <t>5834800</t>
  </si>
  <si>
    <t>16524</t>
  </si>
  <si>
    <t>586100</t>
  </si>
  <si>
    <t>7168600</t>
  </si>
  <si>
    <t>20466</t>
  </si>
  <si>
    <t>572919</t>
  </si>
  <si>
    <t>4028183</t>
  </si>
  <si>
    <t>2725494</t>
  </si>
  <si>
    <t>9149700</t>
  </si>
  <si>
    <t>25269</t>
  </si>
  <si>
    <t>649148</t>
  </si>
  <si>
    <t>5200752</t>
  </si>
  <si>
    <t>3274200</t>
  </si>
  <si>
    <t>10780400</t>
  </si>
  <si>
    <t>29504</t>
  </si>
  <si>
    <t>705781</t>
  </si>
  <si>
    <t>6290719</t>
  </si>
  <si>
    <t>3733200</t>
  </si>
  <si>
    <t>13294200</t>
  </si>
  <si>
    <t>36955</t>
  </si>
  <si>
    <t>803130</t>
  </si>
  <si>
    <t>8013170</t>
  </si>
  <si>
    <t>4477922</t>
  </si>
  <si>
    <t>16356000</t>
  </si>
  <si>
    <t>46008</t>
  </si>
  <si>
    <t>935802</t>
  </si>
  <si>
    <t>10016400</t>
  </si>
  <si>
    <t>5403792</t>
  </si>
  <si>
    <t>18447600</t>
  </si>
  <si>
    <t>51819</t>
  </si>
  <si>
    <t>1025535</t>
  </si>
  <si>
    <t>11537281</t>
  </si>
  <si>
    <t>5884784</t>
  </si>
  <si>
    <t>20756600</t>
  </si>
  <si>
    <t>58223</t>
  </si>
  <si>
    <t>1114061</t>
  </si>
  <si>
    <t>12538840</t>
  </si>
  <si>
    <t>7103699</t>
  </si>
  <si>
    <t>22987900</t>
  </si>
  <si>
    <t>64392</t>
  </si>
  <si>
    <t>1178915</t>
  </si>
  <si>
    <t>13349448</t>
  </si>
  <si>
    <t>8459553</t>
  </si>
  <si>
    <t>23662400</t>
  </si>
  <si>
    <t>66189</t>
  </si>
  <si>
    <t>1198503</t>
  </si>
  <si>
    <t>12487286</t>
  </si>
  <si>
    <t>9976599</t>
  </si>
  <si>
    <t>26202200</t>
  </si>
  <si>
    <t>73088</t>
  </si>
  <si>
    <t>1228618</t>
  </si>
  <si>
    <t>13609553</t>
  </si>
  <si>
    <t>11363988</t>
  </si>
  <si>
    <t>28804900</t>
  </si>
  <si>
    <t>80014</t>
  </si>
  <si>
    <t>1268161</t>
  </si>
  <si>
    <t>14546900</t>
  </si>
  <si>
    <t>12989813</t>
  </si>
  <si>
    <t>32829600</t>
  </si>
  <si>
    <t>90690</t>
  </si>
  <si>
    <t>1330300</t>
  </si>
  <si>
    <t>15813686</t>
  </si>
  <si>
    <t>15685607</t>
  </si>
  <si>
    <t>35864600</t>
  </si>
  <si>
    <t>98665</t>
  </si>
  <si>
    <t>1465741</t>
  </si>
  <si>
    <t>17126580</t>
  </si>
  <si>
    <t>17272312</t>
  </si>
  <si>
    <t>37141400</t>
  </si>
  <si>
    <t>101897</t>
  </si>
  <si>
    <t>1629513</t>
  </si>
  <si>
    <t>17436747</t>
  </si>
  <si>
    <t>18075109</t>
  </si>
  <si>
    <t>42676400</t>
  </si>
  <si>
    <t>116570</t>
  </si>
  <si>
    <t>1701286</t>
  </si>
  <si>
    <t>20127396</t>
  </si>
  <si>
    <t>20847710</t>
  </si>
  <si>
    <t>44891300</t>
  </si>
  <si>
    <t>121279</t>
  </si>
  <si>
    <t>1799437</t>
  </si>
  <si>
    <t>20799244</t>
  </si>
  <si>
    <t>22292614</t>
  </si>
  <si>
    <t>47410700</t>
  </si>
  <si>
    <t>126648</t>
  </si>
  <si>
    <t>1829889</t>
  </si>
  <si>
    <t>21812202</t>
  </si>
  <si>
    <t>23768658</t>
  </si>
  <si>
    <t>51205000</t>
  </si>
  <si>
    <t>135588</t>
  </si>
  <si>
    <t>1886000</t>
  </si>
  <si>
    <t>22958000</t>
  </si>
  <si>
    <t>26361000</t>
  </si>
  <si>
    <t>蚌埠市</t>
  </si>
  <si>
    <t>1794200</t>
  </si>
  <si>
    <t>5445</t>
  </si>
  <si>
    <t>405000</t>
  </si>
  <si>
    <t>635900</t>
  </si>
  <si>
    <t>753300</t>
  </si>
  <si>
    <t>2034100</t>
  </si>
  <si>
    <t>405100</t>
  </si>
  <si>
    <t>755900</t>
  </si>
  <si>
    <t>873100</t>
  </si>
  <si>
    <t>2253900</t>
  </si>
  <si>
    <t>6668</t>
  </si>
  <si>
    <t>443900</t>
  </si>
  <si>
    <t>833900</t>
  </si>
  <si>
    <t>2482600</t>
  </si>
  <si>
    <t>413300</t>
  </si>
  <si>
    <t>963700</t>
  </si>
  <si>
    <t>1105500</t>
  </si>
  <si>
    <t>3034000</t>
  </si>
  <si>
    <t>8990</t>
  </si>
  <si>
    <t>653700</t>
  </si>
  <si>
    <t>1092600</t>
  </si>
  <si>
    <t>1287600</t>
  </si>
  <si>
    <t>3152600</t>
  </si>
  <si>
    <t>9568</t>
  </si>
  <si>
    <t>1226200</t>
  </si>
  <si>
    <t>1249300</t>
  </si>
  <si>
    <t>3451600</t>
  </si>
  <si>
    <t>10719</t>
  </si>
  <si>
    <t>711000</t>
  </si>
  <si>
    <t>1329300</t>
  </si>
  <si>
    <t>1411300</t>
  </si>
  <si>
    <t>4167500</t>
  </si>
  <si>
    <t>12943</t>
  </si>
  <si>
    <t>1663600</t>
  </si>
  <si>
    <t>1694100</t>
  </si>
  <si>
    <t>4922400</t>
  </si>
  <si>
    <t>15287</t>
  </si>
  <si>
    <t>984300</t>
  </si>
  <si>
    <t>1986600</t>
  </si>
  <si>
    <t>1951500</t>
  </si>
  <si>
    <t>5586300</t>
  </si>
  <si>
    <t>17349</t>
  </si>
  <si>
    <t>1025300</t>
  </si>
  <si>
    <t>2382200</t>
  </si>
  <si>
    <t>2178800</t>
  </si>
  <si>
    <t>6727400</t>
  </si>
  <si>
    <t>21056</t>
  </si>
  <si>
    <t>3021000</t>
  </si>
  <si>
    <t>2518000</t>
  </si>
  <si>
    <t>8073300</t>
  </si>
  <si>
    <t>25428</t>
  </si>
  <si>
    <t>1415300</t>
  </si>
  <si>
    <t>3834300</t>
  </si>
  <si>
    <t>9257200</t>
  </si>
  <si>
    <t>29111</t>
  </si>
  <si>
    <t>1548800</t>
  </si>
  <si>
    <t>4448000</t>
  </si>
  <si>
    <t>3260400</t>
  </si>
  <si>
    <t>10997200</t>
  </si>
  <si>
    <t>34366</t>
  </si>
  <si>
    <t>1676800</t>
  </si>
  <si>
    <t>5401500</t>
  </si>
  <si>
    <t>3919000</t>
  </si>
  <si>
    <t>12272000</t>
  </si>
  <si>
    <t>37994</t>
  </si>
  <si>
    <t>1770700</t>
  </si>
  <si>
    <t>6069600</t>
  </si>
  <si>
    <t>4431700</t>
  </si>
  <si>
    <t>41223</t>
  </si>
  <si>
    <t>1870300</t>
  </si>
  <si>
    <t>6012300</t>
  </si>
  <si>
    <t>5494400</t>
  </si>
  <si>
    <t>15019800</t>
  </si>
  <si>
    <t>46073</t>
  </si>
  <si>
    <t>1982200</t>
  </si>
  <si>
    <t>6571700</t>
  </si>
  <si>
    <t>6465900</t>
  </si>
  <si>
    <t>16902600</t>
  </si>
  <si>
    <t>51611</t>
  </si>
  <si>
    <t>2034800</t>
  </si>
  <si>
    <t>7295200</t>
  </si>
  <si>
    <t>7572500</t>
  </si>
  <si>
    <t>19065000</t>
  </si>
  <si>
    <t>58125</t>
  </si>
  <si>
    <t>2078900</t>
  </si>
  <si>
    <t>8105500</t>
  </si>
  <si>
    <t>8880600</t>
  </si>
  <si>
    <t>20160200</t>
  </si>
  <si>
    <t>61371</t>
  </si>
  <si>
    <t>2343200</t>
  </si>
  <si>
    <t>8086100</t>
  </si>
  <si>
    <t>9731000</t>
  </si>
  <si>
    <t>20183500</t>
  </si>
  <si>
    <t>61255</t>
  </si>
  <si>
    <t>2572000</t>
  </si>
  <si>
    <t>7788400</t>
  </si>
  <si>
    <t>9823000</t>
  </si>
  <si>
    <t>19490000</t>
  </si>
  <si>
    <t>58909</t>
  </si>
  <si>
    <t>2755600</t>
  </si>
  <si>
    <t>6473800</t>
  </si>
  <si>
    <t>10260600</t>
  </si>
  <si>
    <t>20122800</t>
  </si>
  <si>
    <t>60739</t>
  </si>
  <si>
    <t>2894600</t>
  </si>
  <si>
    <t>6617600</t>
  </si>
  <si>
    <t>10610700</t>
  </si>
  <si>
    <t>22185000</t>
  </si>
  <si>
    <t>64402</t>
  </si>
  <si>
    <t>2804000</t>
  </si>
  <si>
    <t>6828000</t>
  </si>
  <si>
    <t>11527000</t>
  </si>
  <si>
    <t>23130000</t>
  </si>
  <si>
    <t>70908</t>
  </si>
  <si>
    <t>2870000</t>
  </si>
  <si>
    <t>7141000</t>
  </si>
  <si>
    <t>13119000</t>
  </si>
  <si>
    <t>淮南市</t>
  </si>
  <si>
    <t>1328249</t>
  </si>
  <si>
    <t>6496</t>
  </si>
  <si>
    <t>604700</t>
  </si>
  <si>
    <t>531023</t>
  </si>
  <si>
    <t>1856416</t>
  </si>
  <si>
    <t>5694</t>
  </si>
  <si>
    <t>342500</t>
  </si>
  <si>
    <t>858900</t>
  </si>
  <si>
    <t>18.45</t>
  </si>
  <si>
    <t>35.28</t>
  </si>
  <si>
    <t>46.27</t>
  </si>
  <si>
    <t>2083942</t>
  </si>
  <si>
    <t>6175</t>
  </si>
  <si>
    <t>374300</t>
  </si>
  <si>
    <t>940480</t>
  </si>
  <si>
    <t>36.91</t>
  </si>
  <si>
    <t>2320556</t>
  </si>
  <si>
    <t>6886</t>
  </si>
  <si>
    <t>359700</t>
  </si>
  <si>
    <t>911300</t>
  </si>
  <si>
    <t>1049643</t>
  </si>
  <si>
    <t>2790679</t>
  </si>
  <si>
    <t>8306</t>
  </si>
  <si>
    <t>464900</t>
  </si>
  <si>
    <t>1172100</t>
  </si>
  <si>
    <t>1153716</t>
  </si>
  <si>
    <t>16.66</t>
  </si>
  <si>
    <t>3168957</t>
  </si>
  <si>
    <t>9460</t>
  </si>
  <si>
    <t>447800</t>
  </si>
  <si>
    <t>1514100</t>
  </si>
  <si>
    <t>1206969</t>
  </si>
  <si>
    <t>47.78</t>
  </si>
  <si>
    <t>3587559</t>
  </si>
  <si>
    <t>10741</t>
  </si>
  <si>
    <t>1756900</t>
  </si>
  <si>
    <t>1342028</t>
  </si>
  <si>
    <t>4248950</t>
  </si>
  <si>
    <t>12683</t>
  </si>
  <si>
    <t>552800</t>
  </si>
  <si>
    <t>2097100</t>
  </si>
  <si>
    <t>1598967</t>
  </si>
  <si>
    <t>49.36</t>
  </si>
  <si>
    <t>37.63</t>
  </si>
  <si>
    <t>5422192</t>
  </si>
  <si>
    <t>16138</t>
  </si>
  <si>
    <t>720200</t>
  </si>
  <si>
    <t>2999900</t>
  </si>
  <si>
    <t>1702039</t>
  </si>
  <si>
    <t>31.39</t>
  </si>
  <si>
    <t>6052903</t>
  </si>
  <si>
    <t>18068</t>
  </si>
  <si>
    <t>754300</t>
  </si>
  <si>
    <t>3405400</t>
  </si>
  <si>
    <t>1893206</t>
  </si>
  <si>
    <t>12.46</t>
  </si>
  <si>
    <t>7070175</t>
  </si>
  <si>
    <t>21137</t>
  </si>
  <si>
    <t>4065600</t>
  </si>
  <si>
    <t>2165599</t>
  </si>
  <si>
    <t>57.5</t>
  </si>
  <si>
    <t>30.63</t>
  </si>
  <si>
    <t>8160179</t>
  </si>
  <si>
    <t>24323</t>
  </si>
  <si>
    <t>921300</t>
  </si>
  <si>
    <t>4730100</t>
  </si>
  <si>
    <t>2508836</t>
  </si>
  <si>
    <t>11.29</t>
  </si>
  <si>
    <t>57.97</t>
  </si>
  <si>
    <t>8932635</t>
  </si>
  <si>
    <t>26585</t>
  </si>
  <si>
    <t>947300</t>
  </si>
  <si>
    <t>5127900</t>
  </si>
  <si>
    <t>2857433</t>
  </si>
  <si>
    <t>57.41</t>
  </si>
  <si>
    <t>9415704</t>
  </si>
  <si>
    <t>28107</t>
  </si>
  <si>
    <t>1015800</t>
  </si>
  <si>
    <t>5124800</t>
  </si>
  <si>
    <t>3275105</t>
  </si>
  <si>
    <t>10.79</t>
  </si>
  <si>
    <t>9289141</t>
  </si>
  <si>
    <t>28064</t>
  </si>
  <si>
    <t>1056200</t>
  </si>
  <si>
    <t>4580300</t>
  </si>
  <si>
    <t>3652632</t>
  </si>
  <si>
    <t>49.31</t>
  </si>
  <si>
    <t>39.32</t>
  </si>
  <si>
    <t>9173638</t>
  </si>
  <si>
    <t>28097</t>
  </si>
  <si>
    <t>1083600</t>
  </si>
  <si>
    <t>4106400</t>
  </si>
  <si>
    <t>3983661</t>
  </si>
  <si>
    <t>43.43</t>
  </si>
  <si>
    <t>9794647</t>
  </si>
  <si>
    <t>6.61</t>
  </si>
  <si>
    <t>30184</t>
  </si>
  <si>
    <t>1146900</t>
  </si>
  <si>
    <t>4104400</t>
  </si>
  <si>
    <t>4543398</t>
  </si>
  <si>
    <t>10860399</t>
  </si>
  <si>
    <t>33624</t>
  </si>
  <si>
    <t>1195500</t>
  </si>
  <si>
    <t>4509100</t>
  </si>
  <si>
    <t>5155889</t>
  </si>
  <si>
    <t>11.01</t>
  </si>
  <si>
    <t>41.52</t>
  </si>
  <si>
    <t>11971029</t>
  </si>
  <si>
    <t>4.31</t>
  </si>
  <si>
    <t>37645</t>
  </si>
  <si>
    <t>1234600</t>
  </si>
  <si>
    <t>4825100</t>
  </si>
  <si>
    <t>5911274</t>
  </si>
  <si>
    <t>40.31</t>
  </si>
  <si>
    <t>49.38</t>
  </si>
  <si>
    <t>12832113</t>
  </si>
  <si>
    <t>41063</t>
  </si>
  <si>
    <t>1300900</t>
  </si>
  <si>
    <t>5102700</t>
  </si>
  <si>
    <t>6428501</t>
  </si>
  <si>
    <t>13386000</t>
  </si>
  <si>
    <t>42531</t>
  </si>
  <si>
    <t>1435500</t>
  </si>
  <si>
    <t>5056600</t>
  </si>
  <si>
    <t>6564801</t>
  </si>
  <si>
    <t>10.99</t>
  </si>
  <si>
    <t>50.28</t>
  </si>
  <si>
    <t>14635000</t>
  </si>
  <si>
    <t>47349</t>
  </si>
  <si>
    <t>1510800</t>
  </si>
  <si>
    <t>5754300</t>
  </si>
  <si>
    <t>7105435</t>
  </si>
  <si>
    <t>15670000</t>
  </si>
  <si>
    <t>50373</t>
  </si>
  <si>
    <t>1586500</t>
  </si>
  <si>
    <t>6335000</t>
  </si>
  <si>
    <t>7340475</t>
  </si>
  <si>
    <t>16590000</t>
  </si>
  <si>
    <t>53005</t>
  </si>
  <si>
    <t>1524500</t>
  </si>
  <si>
    <t>6576400</t>
  </si>
  <si>
    <t>7915000</t>
  </si>
  <si>
    <t>41.06</t>
  </si>
  <si>
    <t>49.42</t>
  </si>
  <si>
    <t>17160000</t>
  </si>
  <si>
    <t>56869</t>
  </si>
  <si>
    <t>1530000</t>
  </si>
  <si>
    <t>8814000</t>
  </si>
  <si>
    <t>马鞍山市</t>
  </si>
  <si>
    <t>1731500</t>
  </si>
  <si>
    <t>858700</t>
  </si>
  <si>
    <t>623100</t>
  </si>
  <si>
    <t>1914800</t>
  </si>
  <si>
    <t>8715</t>
  </si>
  <si>
    <t>257000</t>
  </si>
  <si>
    <t>938800</t>
  </si>
  <si>
    <t>719000</t>
  </si>
  <si>
    <t>2162600</t>
  </si>
  <si>
    <t>9811</t>
  </si>
  <si>
    <t>268700</t>
  </si>
  <si>
    <t>1056500</t>
  </si>
  <si>
    <t>837400</t>
  </si>
  <si>
    <t>2669500</t>
  </si>
  <si>
    <t>12071</t>
  </si>
  <si>
    <t>282600</t>
  </si>
  <si>
    <t>1403400</t>
  </si>
  <si>
    <t>983600</t>
  </si>
  <si>
    <t>3595900</t>
  </si>
  <si>
    <t>16207</t>
  </si>
  <si>
    <t>2033900</t>
  </si>
  <si>
    <t>1217100</t>
  </si>
  <si>
    <t>4140000</t>
  </si>
  <si>
    <t>19528</t>
  </si>
  <si>
    <t>348200</t>
  </si>
  <si>
    <t>2372000</t>
  </si>
  <si>
    <t>1419800</t>
  </si>
  <si>
    <t>4720600</t>
  </si>
  <si>
    <t>21138</t>
  </si>
  <si>
    <t>376000</t>
  </si>
  <si>
    <t>2858200</t>
  </si>
  <si>
    <t>1486400</t>
  </si>
  <si>
    <t>5891500</t>
  </si>
  <si>
    <t>26270</t>
  </si>
  <si>
    <t>426700</t>
  </si>
  <si>
    <t>3674400</t>
  </si>
  <si>
    <t>1790500</t>
  </si>
  <si>
    <t>7082400</t>
  </si>
  <si>
    <t>31403</t>
  </si>
  <si>
    <t>490200</t>
  </si>
  <si>
    <t>4489500</t>
  </si>
  <si>
    <t>2102600</t>
  </si>
  <si>
    <t>7733100</t>
  </si>
  <si>
    <t>35514</t>
  </si>
  <si>
    <t>493500</t>
  </si>
  <si>
    <t>4640900</t>
  </si>
  <si>
    <t>2598700</t>
  </si>
  <si>
    <t>9322200</t>
  </si>
  <si>
    <t>42374</t>
  </si>
  <si>
    <t>544800</t>
  </si>
  <si>
    <t>5884800</t>
  </si>
  <si>
    <t>2892600</t>
  </si>
  <si>
    <t>11201100</t>
  </si>
  <si>
    <t>51030</t>
  </si>
  <si>
    <t>7264400</t>
  </si>
  <si>
    <t>3310800</t>
  </si>
  <si>
    <t>12105400</t>
  </si>
  <si>
    <t>55276</t>
  </si>
  <si>
    <t>681200</t>
  </si>
  <si>
    <t>3823100</t>
  </si>
  <si>
    <t>62.8</t>
  </si>
  <si>
    <t>12730600</t>
  </si>
  <si>
    <t>58264</t>
  </si>
  <si>
    <t>726600</t>
  </si>
  <si>
    <t>7710700</t>
  </si>
  <si>
    <t>4293300</t>
  </si>
  <si>
    <t>13308000</t>
  </si>
  <si>
    <t>61046</t>
  </si>
  <si>
    <t>759000</t>
  </si>
  <si>
    <t>7673700</t>
  </si>
  <si>
    <t>4875300</t>
  </si>
  <si>
    <t>13661100</t>
  </si>
  <si>
    <t>62666</t>
  </si>
  <si>
    <t>5713100</t>
  </si>
  <si>
    <t>14489000</t>
  </si>
  <si>
    <t>66463</t>
  </si>
  <si>
    <t>822400</t>
  </si>
  <si>
    <t>7357400</t>
  </si>
  <si>
    <t>6309200</t>
  </si>
  <si>
    <t>16715800</t>
  </si>
  <si>
    <t>76678</t>
  </si>
  <si>
    <t>851600</t>
  </si>
  <si>
    <t>8557300</t>
  </si>
  <si>
    <t>7306900</t>
  </si>
  <si>
    <t>19237400</t>
  </si>
  <si>
    <t>88245</t>
  </si>
  <si>
    <t>868500</t>
  </si>
  <si>
    <t>9347300</t>
  </si>
  <si>
    <t>9021600</t>
  </si>
  <si>
    <t>20856400</t>
  </si>
  <si>
    <t>95891</t>
  </si>
  <si>
    <t>941006</t>
  </si>
  <si>
    <t>10028500</t>
  </si>
  <si>
    <t>9886900</t>
  </si>
  <si>
    <t>21260000</t>
  </si>
  <si>
    <t>97122</t>
  </si>
  <si>
    <t>1002400</t>
  </si>
  <si>
    <t>9843900</t>
  </si>
  <si>
    <t>10180700</t>
  </si>
  <si>
    <t>23977000</t>
  </si>
  <si>
    <t>110691</t>
  </si>
  <si>
    <t>1045000</t>
  </si>
  <si>
    <t>11596300</t>
  </si>
  <si>
    <t>11251400</t>
  </si>
  <si>
    <t>25086000</t>
  </si>
  <si>
    <t>113837</t>
  </si>
  <si>
    <t>1099100</t>
  </si>
  <si>
    <t>11713700</t>
  </si>
  <si>
    <t>11906800</t>
  </si>
  <si>
    <t>26554000</t>
  </si>
  <si>
    <t>5.66</t>
  </si>
  <si>
    <t>118371</t>
  </si>
  <si>
    <t>12051800</t>
  </si>
  <si>
    <t>12762700</t>
  </si>
  <si>
    <t>27846500</t>
  </si>
  <si>
    <t>126806</t>
  </si>
  <si>
    <t>1139800</t>
  </si>
  <si>
    <t>12092900</t>
  </si>
  <si>
    <t>14613000</t>
  </si>
  <si>
    <t>淮北市</t>
  </si>
  <si>
    <t>1496990</t>
  </si>
  <si>
    <t>7879</t>
  </si>
  <si>
    <t>358700</t>
  </si>
  <si>
    <t>560800</t>
  </si>
  <si>
    <t>577533</t>
  </si>
  <si>
    <t>1614278</t>
  </si>
  <si>
    <t>8430</t>
  </si>
  <si>
    <t>373200</t>
  </si>
  <si>
    <t>579300</t>
  </si>
  <si>
    <t>661803</t>
  </si>
  <si>
    <t>23.12</t>
  </si>
  <si>
    <t>1777021</t>
  </si>
  <si>
    <t>8907</t>
  </si>
  <si>
    <t>387800</t>
  </si>
  <si>
    <t>706233</t>
  </si>
  <si>
    <t>39.74</t>
  </si>
  <si>
    <t>1954331</t>
  </si>
  <si>
    <t>9627</t>
  </si>
  <si>
    <t>333000</t>
  </si>
  <si>
    <t>855000</t>
  </si>
  <si>
    <t>766329</t>
  </si>
  <si>
    <t>17.04</t>
  </si>
  <si>
    <t>43.75</t>
  </si>
  <si>
    <t>39.21</t>
  </si>
  <si>
    <t>2400057</t>
  </si>
  <si>
    <t>11794</t>
  </si>
  <si>
    <t>368000</t>
  </si>
  <si>
    <t>1088200</t>
  </si>
  <si>
    <t>943866</t>
  </si>
  <si>
    <t>45.34</t>
  </si>
  <si>
    <t>2578570</t>
  </si>
  <si>
    <t>12609</t>
  </si>
  <si>
    <t>400200</t>
  </si>
  <si>
    <t>1093900</t>
  </si>
  <si>
    <t>1084500</t>
  </si>
  <si>
    <t>2716451</t>
  </si>
  <si>
    <t>13316</t>
  </si>
  <si>
    <t>425800</t>
  </si>
  <si>
    <t>1181700</t>
  </si>
  <si>
    <t>1108971</t>
  </si>
  <si>
    <t>3210576</t>
  </si>
  <si>
    <t>15719</t>
  </si>
  <si>
    <t>432100</t>
  </si>
  <si>
    <t>1489200</t>
  </si>
  <si>
    <t>1289298</t>
  </si>
  <si>
    <t>13.46</t>
  </si>
  <si>
    <t>4079799</t>
  </si>
  <si>
    <t>14.83</t>
  </si>
  <si>
    <t>19853</t>
  </si>
  <si>
    <t>461500</t>
  </si>
  <si>
    <t>1980300</t>
  </si>
  <si>
    <t>1637953</t>
  </si>
  <si>
    <t>11.31</t>
  </si>
  <si>
    <t>4348414</t>
  </si>
  <si>
    <t>21058</t>
  </si>
  <si>
    <t>479800</t>
  </si>
  <si>
    <t>2085900</t>
  </si>
  <si>
    <t>1782738</t>
  </si>
  <si>
    <t>11.03</t>
  </si>
  <si>
    <t>47.97</t>
  </si>
  <si>
    <t>4922679</t>
  </si>
  <si>
    <t>23497</t>
  </si>
  <si>
    <t>480200</t>
  </si>
  <si>
    <t>2398800</t>
  </si>
  <si>
    <t>2043644</t>
  </si>
  <si>
    <t>9.75</t>
  </si>
  <si>
    <t>41.51</t>
  </si>
  <si>
    <t>5786197</t>
  </si>
  <si>
    <t>12.16</t>
  </si>
  <si>
    <t>27488</t>
  </si>
  <si>
    <t>489500</t>
  </si>
  <si>
    <t>2986600</t>
  </si>
  <si>
    <t>2310066</t>
  </si>
  <si>
    <t>8.46</t>
  </si>
  <si>
    <t>51.62</t>
  </si>
  <si>
    <t>39.92</t>
  </si>
  <si>
    <t>6361549</t>
  </si>
  <si>
    <t>13.21</t>
  </si>
  <si>
    <t>30658</t>
  </si>
  <si>
    <t>3308000</t>
  </si>
  <si>
    <t>2563505</t>
  </si>
  <si>
    <t>7204341</t>
  </si>
  <si>
    <t>35058</t>
  </si>
  <si>
    <t>542100</t>
  </si>
  <si>
    <t>3835700</t>
  </si>
  <si>
    <t>2826510</t>
  </si>
  <si>
    <t>53.24</t>
  </si>
  <si>
    <t>39.23</t>
  </si>
  <si>
    <t>7702843</t>
  </si>
  <si>
    <t>37667</t>
  </si>
  <si>
    <t>4045800</t>
  </si>
  <si>
    <t>3090129</t>
  </si>
  <si>
    <t>7.36</t>
  </si>
  <si>
    <t>52.52</t>
  </si>
  <si>
    <t>40.12</t>
  </si>
  <si>
    <t>7746412</t>
  </si>
  <si>
    <t>38160</t>
  </si>
  <si>
    <t>3895600</t>
  </si>
  <si>
    <t>3272307</t>
  </si>
  <si>
    <t>50.29</t>
  </si>
  <si>
    <t>8230914</t>
  </si>
  <si>
    <t>40747</t>
  </si>
  <si>
    <t>598500</t>
  </si>
  <si>
    <t>4098800</t>
  </si>
  <si>
    <t>3533551</t>
  </si>
  <si>
    <t>42.93</t>
  </si>
  <si>
    <t>9429129</t>
  </si>
  <si>
    <t>46795</t>
  </si>
  <si>
    <t>652900</t>
  </si>
  <si>
    <t>4605100</t>
  </si>
  <si>
    <t>4171195</t>
  </si>
  <si>
    <t>48.84</t>
  </si>
  <si>
    <t>10095375</t>
  </si>
  <si>
    <t>50477</t>
  </si>
  <si>
    <t>4622700</t>
  </si>
  <si>
    <t>4819745</t>
  </si>
  <si>
    <t>6.47</t>
  </si>
  <si>
    <t>10779411</t>
  </si>
  <si>
    <t>54304</t>
  </si>
  <si>
    <t>728300</t>
  </si>
  <si>
    <t>4606400</t>
  </si>
  <si>
    <t>5444765</t>
  </si>
  <si>
    <t>11190691</t>
  </si>
  <si>
    <t>3.34</t>
  </si>
  <si>
    <t>56662</t>
  </si>
  <si>
    <t>810200</t>
  </si>
  <si>
    <t>4633100</t>
  </si>
  <si>
    <t>5747316</t>
  </si>
  <si>
    <t>12230433</t>
  </si>
  <si>
    <t>62019</t>
  </si>
  <si>
    <t>863200</t>
  </si>
  <si>
    <t>5099300</t>
  </si>
  <si>
    <t>6268018</t>
  </si>
  <si>
    <t>13027902</t>
  </si>
  <si>
    <t>66401</t>
  </si>
  <si>
    <t>892200</t>
  </si>
  <si>
    <t>5641800</t>
  </si>
  <si>
    <t>6432578</t>
  </si>
  <si>
    <t>6.85</t>
  </si>
  <si>
    <t>43.78</t>
  </si>
  <si>
    <t>13655238</t>
  </si>
  <si>
    <t>70135</t>
  </si>
  <si>
    <t>896600</t>
  </si>
  <si>
    <t>5849300</t>
  </si>
  <si>
    <t>6909326</t>
  </si>
  <si>
    <t>14059000</t>
  </si>
  <si>
    <t>75576.1826</t>
  </si>
  <si>
    <t>894000</t>
  </si>
  <si>
    <t>5681000</t>
  </si>
  <si>
    <t>7484000</t>
  </si>
  <si>
    <t>铜陵市</t>
  </si>
  <si>
    <t>1001000</t>
  </si>
  <si>
    <t>147000</t>
  </si>
  <si>
    <t>463000</t>
  </si>
  <si>
    <t>392000</t>
  </si>
  <si>
    <t>7559</t>
  </si>
  <si>
    <t>498000</t>
  </si>
  <si>
    <t>1212000</t>
  </si>
  <si>
    <t>8219</t>
  </si>
  <si>
    <t>154000</t>
  </si>
  <si>
    <t>507000</t>
  </si>
  <si>
    <t>1398000</t>
  </si>
  <si>
    <t>9380</t>
  </si>
  <si>
    <t>664000</t>
  </si>
  <si>
    <t>1762000</t>
  </si>
  <si>
    <t>11789</t>
  </si>
  <si>
    <t>170000</t>
  </si>
  <si>
    <t>892000</t>
  </si>
  <si>
    <t>2071200</t>
  </si>
  <si>
    <t>13762</t>
  </si>
  <si>
    <t>202000</t>
  </si>
  <si>
    <t>750000</t>
  </si>
  <si>
    <t>2678000</t>
  </si>
  <si>
    <t>17675</t>
  </si>
  <si>
    <t>229000</t>
  </si>
  <si>
    <t>1485000</t>
  </si>
  <si>
    <t>20112</t>
  </si>
  <si>
    <t>245000</t>
  </si>
  <si>
    <t>1770000</t>
  </si>
  <si>
    <t>1062000</t>
  </si>
  <si>
    <t>3462000</t>
  </si>
  <si>
    <t>22409</t>
  </si>
  <si>
    <t>1200000</t>
  </si>
  <si>
    <t>3752000</t>
  </si>
  <si>
    <t>24049</t>
  </si>
  <si>
    <t>303000</t>
  </si>
  <si>
    <t>2152000</t>
  </si>
  <si>
    <t>1297000</t>
  </si>
  <si>
    <t>4558800</t>
  </si>
  <si>
    <t>29130</t>
  </si>
  <si>
    <t>320000</t>
  </si>
  <si>
    <t>1534400</t>
  </si>
  <si>
    <t>5889000</t>
  </si>
  <si>
    <t>357000</t>
  </si>
  <si>
    <t>3221000</t>
  </si>
  <si>
    <t>2311000</t>
  </si>
  <si>
    <t>6294000</t>
  </si>
  <si>
    <t>41273</t>
  </si>
  <si>
    <t>379000</t>
  </si>
  <si>
    <t>3504000</t>
  </si>
  <si>
    <t>2411600</t>
  </si>
  <si>
    <t>6754000</t>
  </si>
  <si>
    <t>45176</t>
  </si>
  <si>
    <t>3679000</t>
  </si>
  <si>
    <t>2668900</t>
  </si>
  <si>
    <t>7062000</t>
  </si>
  <si>
    <t>48037</t>
  </si>
  <si>
    <t>433000</t>
  </si>
  <si>
    <t>2827200</t>
  </si>
  <si>
    <t>7209400</t>
  </si>
  <si>
    <t>49892</t>
  </si>
  <si>
    <t>446000</t>
  </si>
  <si>
    <t>3849000</t>
  </si>
  <si>
    <t>2913900</t>
  </si>
  <si>
    <t>8523000</t>
  </si>
  <si>
    <t>60231</t>
  </si>
  <si>
    <t>459000</t>
  </si>
  <si>
    <t>4198000</t>
  </si>
  <si>
    <t>3865700</t>
  </si>
  <si>
    <t>9214000</t>
  </si>
  <si>
    <t>66285</t>
  </si>
  <si>
    <t>485000</t>
  </si>
  <si>
    <t>4552000</t>
  </si>
  <si>
    <t>4176500</t>
  </si>
  <si>
    <t>9546500</t>
  </si>
  <si>
    <t>69682</t>
  </si>
  <si>
    <t>500000</t>
  </si>
  <si>
    <t>4774000</t>
  </si>
  <si>
    <t>4272100</t>
  </si>
  <si>
    <t>9505600</t>
  </si>
  <si>
    <t>-1.9</t>
  </si>
  <si>
    <t>70412</t>
  </si>
  <si>
    <t>527000</t>
  </si>
  <si>
    <t>4334000</t>
  </si>
  <si>
    <t>4644300</t>
  </si>
  <si>
    <t>48.19</t>
  </si>
  <si>
    <t>10036700</t>
  </si>
  <si>
    <t>75748</t>
  </si>
  <si>
    <t>569000</t>
  </si>
  <si>
    <t>4629000</t>
  </si>
  <si>
    <t>4839200</t>
  </si>
  <si>
    <t>89112</t>
  </si>
  <si>
    <t>592000</t>
  </si>
  <si>
    <t>5293300</t>
  </si>
  <si>
    <t>11750000</t>
  </si>
  <si>
    <t>92823</t>
  </si>
  <si>
    <t>6028000</t>
  </si>
  <si>
    <t>5453000</t>
  </si>
  <si>
    <t>12418000</t>
  </si>
  <si>
    <t>94530</t>
  </si>
  <si>
    <t>5692000</t>
  </si>
  <si>
    <t>5971000</t>
  </si>
  <si>
    <t>13255000</t>
  </si>
  <si>
    <t>101841</t>
  </si>
  <si>
    <t>678000</t>
  </si>
  <si>
    <t>6242000</t>
  </si>
  <si>
    <t>安庆市</t>
  </si>
  <si>
    <t>2548400</t>
  </si>
  <si>
    <t>4315</t>
  </si>
  <si>
    <t>613511</t>
  </si>
  <si>
    <t>880945</t>
  </si>
  <si>
    <t>1053973</t>
  </si>
  <si>
    <t>2550400</t>
  </si>
  <si>
    <t>5.72</t>
  </si>
  <si>
    <t>4236</t>
  </si>
  <si>
    <t>608733</t>
  </si>
  <si>
    <t>941250</t>
  </si>
  <si>
    <t>1000383</t>
  </si>
  <si>
    <t>23.87</t>
  </si>
  <si>
    <t>2753700</t>
  </si>
  <si>
    <t>4563</t>
  </si>
  <si>
    <t>639415</t>
  </si>
  <si>
    <t>1005189</t>
  </si>
  <si>
    <t>1109114</t>
  </si>
  <si>
    <t>23.22</t>
  </si>
  <si>
    <t>40.28</t>
  </si>
  <si>
    <t>3071600</t>
  </si>
  <si>
    <t>9.17</t>
  </si>
  <si>
    <t>5162</t>
  </si>
  <si>
    <t>717215</t>
  </si>
  <si>
    <t>1130448</t>
  </si>
  <si>
    <t>1223923</t>
  </si>
  <si>
    <t>3766100</t>
  </si>
  <si>
    <t>6308</t>
  </si>
  <si>
    <t>863315</t>
  </si>
  <si>
    <t>1395127</t>
  </si>
  <si>
    <t>1507631</t>
  </si>
  <si>
    <t>22.92</t>
  </si>
  <si>
    <t>37.04</t>
  </si>
  <si>
    <t>40.03</t>
  </si>
  <si>
    <t>4236900</t>
  </si>
  <si>
    <t>7573</t>
  </si>
  <si>
    <t>858697</t>
  </si>
  <si>
    <t>1600750</t>
  </si>
  <si>
    <t>1777451</t>
  </si>
  <si>
    <t>4787800</t>
  </si>
  <si>
    <t>8437</t>
  </si>
  <si>
    <t>974800</t>
  </si>
  <si>
    <t>1998000</t>
  </si>
  <si>
    <t>1815000</t>
  </si>
  <si>
    <t>20.36</t>
  </si>
  <si>
    <t>41.73</t>
  </si>
  <si>
    <t>5593500</t>
  </si>
  <si>
    <t>10.71</t>
  </si>
  <si>
    <t>9979</t>
  </si>
  <si>
    <t>1123500</t>
  </si>
  <si>
    <t>2353800</t>
  </si>
  <si>
    <t>2116200</t>
  </si>
  <si>
    <t>20.09</t>
  </si>
  <si>
    <t>42.08</t>
  </si>
  <si>
    <t>6664200</t>
  </si>
  <si>
    <t>11911</t>
  </si>
  <si>
    <t>1342200</t>
  </si>
  <si>
    <t>2863200</t>
  </si>
  <si>
    <t>2458800</t>
  </si>
  <si>
    <t>20.14</t>
  </si>
  <si>
    <t>7961300</t>
  </si>
  <si>
    <t>12.31</t>
  </si>
  <si>
    <t>14242</t>
  </si>
  <si>
    <t>1420532</t>
  </si>
  <si>
    <t>3876252</t>
  </si>
  <si>
    <t>2664491</t>
  </si>
  <si>
    <t>17.84</t>
  </si>
  <si>
    <t>48.69</t>
  </si>
  <si>
    <t>9376600</t>
  </si>
  <si>
    <t>19404</t>
  </si>
  <si>
    <t>1247620</t>
  </si>
  <si>
    <t>4246092</t>
  </si>
  <si>
    <t>3882838</t>
  </si>
  <si>
    <t>11700300</t>
  </si>
  <si>
    <t>26204</t>
  </si>
  <si>
    <t>1453418</t>
  </si>
  <si>
    <t>5510403</t>
  </si>
  <si>
    <t>4736439</t>
  </si>
  <si>
    <t>13076700</t>
  </si>
  <si>
    <t>29485</t>
  </si>
  <si>
    <t>1580962</t>
  </si>
  <si>
    <t>6290966</t>
  </si>
  <si>
    <t>5204788</t>
  </si>
  <si>
    <t>13790900</t>
  </si>
  <si>
    <t>31237</t>
  </si>
  <si>
    <t>1715518</t>
  </si>
  <si>
    <t>6549131</t>
  </si>
  <si>
    <t>5526266</t>
  </si>
  <si>
    <t>15178700</t>
  </si>
  <si>
    <t>34536</t>
  </si>
  <si>
    <t>1793082</t>
  </si>
  <si>
    <t>7377092</t>
  </si>
  <si>
    <t>6008564</t>
  </si>
  <si>
    <t>15574000</t>
  </si>
  <si>
    <t>35761</t>
  </si>
  <si>
    <t>1857513</t>
  </si>
  <si>
    <t>7450923</t>
  </si>
  <si>
    <t>6265564</t>
  </si>
  <si>
    <t>16847400</t>
  </si>
  <si>
    <t>39044</t>
  </si>
  <si>
    <t>1919606</t>
  </si>
  <si>
    <t>7930518</t>
  </si>
  <si>
    <t>6997276</t>
  </si>
  <si>
    <t>19021200</t>
  </si>
  <si>
    <t>44338</t>
  </si>
  <si>
    <t>1932916</t>
  </si>
  <si>
    <t>9100255</t>
  </si>
  <si>
    <t>7988029</t>
  </si>
  <si>
    <t>21967500</t>
  </si>
  <si>
    <t>51386</t>
  </si>
  <si>
    <t>2000130</t>
  </si>
  <si>
    <t>9916693</t>
  </si>
  <si>
    <t>10050734</t>
  </si>
  <si>
    <t>23567200</t>
  </si>
  <si>
    <t>55387</t>
  </si>
  <si>
    <t>2160849</t>
  </si>
  <si>
    <t>10381857</t>
  </si>
  <si>
    <t>11024491</t>
  </si>
  <si>
    <t>23814500</t>
  </si>
  <si>
    <t>56634</t>
  </si>
  <si>
    <t>2422013</t>
  </si>
  <si>
    <t>10192704</t>
  </si>
  <si>
    <t>11199818</t>
  </si>
  <si>
    <t>47.04</t>
  </si>
  <si>
    <t>26119100</t>
  </si>
  <si>
    <t>62628</t>
  </si>
  <si>
    <t>2531638</t>
  </si>
  <si>
    <t>11277659</t>
  </si>
  <si>
    <t>12309766</t>
  </si>
  <si>
    <t>27674600</t>
  </si>
  <si>
    <t>66470</t>
  </si>
  <si>
    <t>2627300</t>
  </si>
  <si>
    <t>12152335</t>
  </si>
  <si>
    <t>12894979</t>
  </si>
  <si>
    <t>29840000</t>
  </si>
  <si>
    <t>69583</t>
  </si>
  <si>
    <t>2565000</t>
  </si>
  <si>
    <t>12242000</t>
  </si>
  <si>
    <t>13976000</t>
  </si>
  <si>
    <t>31560000</t>
  </si>
  <si>
    <t>73567.0931</t>
  </si>
  <si>
    <t>12540000</t>
  </si>
  <si>
    <t>16320000</t>
  </si>
  <si>
    <t>8.5899</t>
  </si>
  <si>
    <t>42.7317</t>
  </si>
  <si>
    <t>48.2034</t>
  </si>
  <si>
    <t>黄山市</t>
  </si>
  <si>
    <t>852400</t>
  </si>
  <si>
    <t>6177</t>
  </si>
  <si>
    <t>271300</t>
  </si>
  <si>
    <t>396100</t>
  </si>
  <si>
    <t>985300</t>
  </si>
  <si>
    <t>6938</t>
  </si>
  <si>
    <t>192300</t>
  </si>
  <si>
    <t>320900</t>
  </si>
  <si>
    <t>7474</t>
  </si>
  <si>
    <t>195500</t>
  </si>
  <si>
    <t>359300</t>
  </si>
  <si>
    <t>543900</t>
  </si>
  <si>
    <t>1259100</t>
  </si>
  <si>
    <t>8624</t>
  </si>
  <si>
    <t>206600</t>
  </si>
  <si>
    <t>425200</t>
  </si>
  <si>
    <t>627300</t>
  </si>
  <si>
    <t>12.19</t>
  </si>
  <si>
    <t>10107</t>
  </si>
  <si>
    <t>245800</t>
  </si>
  <si>
    <t>503200</t>
  </si>
  <si>
    <t>1611900</t>
  </si>
  <si>
    <t>11312</t>
  </si>
  <si>
    <t>255800</t>
  </si>
  <si>
    <t>569600</t>
  </si>
  <si>
    <t>786500</t>
  </si>
  <si>
    <t>1821800</t>
  </si>
  <si>
    <t>13.09</t>
  </si>
  <si>
    <t>13059</t>
  </si>
  <si>
    <t>275500</t>
  </si>
  <si>
    <t>2118500</t>
  </si>
  <si>
    <t>12.47</t>
  </si>
  <si>
    <t>15186</t>
  </si>
  <si>
    <t>761300</t>
  </si>
  <si>
    <t>1052300</t>
  </si>
  <si>
    <t>2426900</t>
  </si>
  <si>
    <t>10.96</t>
  </si>
  <si>
    <t>17335</t>
  </si>
  <si>
    <t>332100</t>
  </si>
  <si>
    <t>920000</t>
  </si>
  <si>
    <t>19182</t>
  </si>
  <si>
    <t>346000</t>
  </si>
  <si>
    <t>1053700</t>
  </si>
  <si>
    <t>1285700</t>
  </si>
  <si>
    <t>3101300</t>
  </si>
  <si>
    <t>22473</t>
  </si>
  <si>
    <t>380900</t>
  </si>
  <si>
    <t>1304600</t>
  </si>
  <si>
    <t>1415800</t>
  </si>
  <si>
    <t>3788200</t>
  </si>
  <si>
    <t>27957</t>
  </si>
  <si>
    <t>1644800</t>
  </si>
  <si>
    <t>1708600</t>
  </si>
  <si>
    <t>4256800</t>
  </si>
  <si>
    <t>31532</t>
  </si>
  <si>
    <t>465100</t>
  </si>
  <si>
    <t>1941100</t>
  </si>
  <si>
    <t>4737700</t>
  </si>
  <si>
    <t>9.27</t>
  </si>
  <si>
    <t>35094</t>
  </si>
  <si>
    <t>505500</t>
  </si>
  <si>
    <t>1911800</t>
  </si>
  <si>
    <t>2320500</t>
  </si>
  <si>
    <t>5138500</t>
  </si>
  <si>
    <t>7.64</t>
  </si>
  <si>
    <t>38204</t>
  </si>
  <si>
    <t>2053500</t>
  </si>
  <si>
    <t>2565800</t>
  </si>
  <si>
    <t>40309</t>
  </si>
  <si>
    <t>534300</t>
  </si>
  <si>
    <t>2027700</t>
  </si>
  <si>
    <t>2839400</t>
  </si>
  <si>
    <t>5943900</t>
  </si>
  <si>
    <t>44358</t>
  </si>
  <si>
    <t>2133300</t>
  </si>
  <si>
    <t>3265600</t>
  </si>
  <si>
    <t>6627100</t>
  </si>
  <si>
    <t>49641</t>
  </si>
  <si>
    <t>2275400</t>
  </si>
  <si>
    <t>7389000</t>
  </si>
  <si>
    <t>55555</t>
  </si>
  <si>
    <t>2518200</t>
  </si>
  <si>
    <t>4301600</t>
  </si>
  <si>
    <t>8163000</t>
  </si>
  <si>
    <t>618000</t>
  </si>
  <si>
    <t>4748600</t>
  </si>
  <si>
    <t>8529000</t>
  </si>
  <si>
    <t>2.75</t>
  </si>
  <si>
    <t>63938</t>
  </si>
  <si>
    <t>677600</t>
  </si>
  <si>
    <t>2934200</t>
  </si>
  <si>
    <t>4892000</t>
  </si>
  <si>
    <t>9752000</t>
  </si>
  <si>
    <t>9.06</t>
  </si>
  <si>
    <t>71928</t>
  </si>
  <si>
    <t>746000</t>
  </si>
  <si>
    <t>3412800</t>
  </si>
  <si>
    <t>5415200</t>
  </si>
  <si>
    <t>10286000</t>
  </si>
  <si>
    <t>0.57</t>
  </si>
  <si>
    <t>75505</t>
  </si>
  <si>
    <t>781800</t>
  </si>
  <si>
    <t>3552700</t>
  </si>
  <si>
    <t>5688600</t>
  </si>
  <si>
    <t>10770000</t>
  </si>
  <si>
    <t>4.45</t>
  </si>
  <si>
    <t>79295</t>
  </si>
  <si>
    <t>798600</t>
  </si>
  <si>
    <t>3598100</t>
  </si>
  <si>
    <t>6066300</t>
  </si>
  <si>
    <t>11340000</t>
  </si>
  <si>
    <t>86140</t>
  </si>
  <si>
    <t>825000</t>
  </si>
  <si>
    <t>3652000</t>
  </si>
  <si>
    <t>6863000</t>
  </si>
  <si>
    <t>滁州市</t>
  </si>
  <si>
    <t>2329100</t>
  </si>
  <si>
    <t>5646</t>
  </si>
  <si>
    <t>753200</t>
  </si>
  <si>
    <t>828000</t>
  </si>
  <si>
    <t>747800</t>
  </si>
  <si>
    <t>2598100</t>
  </si>
  <si>
    <t>6268</t>
  </si>
  <si>
    <t>709300</t>
  </si>
  <si>
    <t>977600</t>
  </si>
  <si>
    <t>911200</t>
  </si>
  <si>
    <t>2730800</t>
  </si>
  <si>
    <t>6358</t>
  </si>
  <si>
    <t>767400</t>
  </si>
  <si>
    <t>999300</t>
  </si>
  <si>
    <t>964100</t>
  </si>
  <si>
    <t>2886200</t>
  </si>
  <si>
    <t>6783</t>
  </si>
  <si>
    <t>669900</t>
  </si>
  <si>
    <t>1118500</t>
  </si>
  <si>
    <t>3303300</t>
  </si>
  <si>
    <t>7884</t>
  </si>
  <si>
    <t>1172300</t>
  </si>
  <si>
    <t>1201300</t>
  </si>
  <si>
    <t>3502600</t>
  </si>
  <si>
    <t>8471</t>
  </si>
  <si>
    <t>838900</t>
  </si>
  <si>
    <t>1344600</t>
  </si>
  <si>
    <t>1319100</t>
  </si>
  <si>
    <t>3955100</t>
  </si>
  <si>
    <t>9647</t>
  </si>
  <si>
    <t>851200</t>
  </si>
  <si>
    <t>1577500</t>
  </si>
  <si>
    <t>1526400</t>
  </si>
  <si>
    <t>4923500</t>
  </si>
  <si>
    <t>11979</t>
  </si>
  <si>
    <t>1017300</t>
  </si>
  <si>
    <t>2024900</t>
  </si>
  <si>
    <t>1881200</t>
  </si>
  <si>
    <t>5824700</t>
  </si>
  <si>
    <t>14120</t>
  </si>
  <si>
    <t>1189300</t>
  </si>
  <si>
    <t>2488200</t>
  </si>
  <si>
    <t>2147200</t>
  </si>
  <si>
    <t>6799500</t>
  </si>
  <si>
    <t>16484</t>
  </si>
  <si>
    <t>1290800</t>
  </si>
  <si>
    <t>3057200</t>
  </si>
  <si>
    <t>2451500</t>
  </si>
  <si>
    <t>8378000</t>
  </si>
  <si>
    <t>20789</t>
  </si>
  <si>
    <t>1414200</t>
  </si>
  <si>
    <t>3885500</t>
  </si>
  <si>
    <t>3078300</t>
  </si>
  <si>
    <t>10425600</t>
  </si>
  <si>
    <t>26528</t>
  </si>
  <si>
    <t>4799400</t>
  </si>
  <si>
    <t>3986100</t>
  </si>
  <si>
    <t>12124500</t>
  </si>
  <si>
    <t>30890</t>
  </si>
  <si>
    <t>1811100</t>
  </si>
  <si>
    <t>5521600</t>
  </si>
  <si>
    <t>4791800</t>
  </si>
  <si>
    <t>14188900</t>
  </si>
  <si>
    <t>36104</t>
  </si>
  <si>
    <t>1940800</t>
  </si>
  <si>
    <t>6588200</t>
  </si>
  <si>
    <t>5659900</t>
  </si>
  <si>
    <t>15964500</t>
  </si>
  <si>
    <t>40519</t>
  </si>
  <si>
    <t>2020500</t>
  </si>
  <si>
    <t>7446000</t>
  </si>
  <si>
    <t>6498000</t>
  </si>
  <si>
    <t>18122800</t>
  </si>
  <si>
    <t>45823</t>
  </si>
  <si>
    <t>2075300</t>
  </si>
  <si>
    <t>8786400</t>
  </si>
  <si>
    <t>7261100</t>
  </si>
  <si>
    <t>20359400</t>
  </si>
  <si>
    <t>51413</t>
  </si>
  <si>
    <t>2097500</t>
  </si>
  <si>
    <t>9476200</t>
  </si>
  <si>
    <t>8785700</t>
  </si>
  <si>
    <t>22820100</t>
  </si>
  <si>
    <t>8.97</t>
  </si>
  <si>
    <t>57627</t>
  </si>
  <si>
    <t>2176900</t>
  </si>
  <si>
    <t>10977800</t>
  </si>
  <si>
    <t>9665400</t>
  </si>
  <si>
    <t>25940700</t>
  </si>
  <si>
    <t>65424</t>
  </si>
  <si>
    <t>2207300</t>
  </si>
  <si>
    <t>12687900</t>
  </si>
  <si>
    <t>11045500</t>
  </si>
  <si>
    <t>28887000</t>
  </si>
  <si>
    <t>72672</t>
  </si>
  <si>
    <t>2493895.18</t>
  </si>
  <si>
    <t>13985300</t>
  </si>
  <si>
    <t>12407800</t>
  </si>
  <si>
    <t>29468400</t>
  </si>
  <si>
    <t>4.35</t>
  </si>
  <si>
    <t>73948</t>
  </si>
  <si>
    <t>2747200</t>
  </si>
  <si>
    <t>14164500</t>
  </si>
  <si>
    <t>12556700</t>
  </si>
  <si>
    <t>33421100</t>
  </si>
  <si>
    <t>83762</t>
  </si>
  <si>
    <t>2879900</t>
  </si>
  <si>
    <t>16330000</t>
  </si>
  <si>
    <t>14211100</t>
  </si>
  <si>
    <t>35649900</t>
  </si>
  <si>
    <t>88681</t>
  </si>
  <si>
    <t>3015359</t>
  </si>
  <si>
    <t>17511800</t>
  </si>
  <si>
    <t>15125200</t>
  </si>
  <si>
    <t>38828000</t>
  </si>
  <si>
    <t>93325</t>
  </si>
  <si>
    <t>2950644</t>
  </si>
  <si>
    <t>18625300</t>
  </si>
  <si>
    <t>16244200</t>
  </si>
  <si>
    <t>40344000</t>
  </si>
  <si>
    <t>99479</t>
  </si>
  <si>
    <t>19409000</t>
  </si>
  <si>
    <t>17907000</t>
  </si>
  <si>
    <t>阜阳市</t>
  </si>
  <si>
    <t>2621354</t>
  </si>
  <si>
    <t>3269</t>
  </si>
  <si>
    <t>840400</t>
  </si>
  <si>
    <t>521800</t>
  </si>
  <si>
    <t>990574</t>
  </si>
  <si>
    <t>2005501</t>
  </si>
  <si>
    <t>2269.15</t>
  </si>
  <si>
    <t>834300</t>
  </si>
  <si>
    <t>491300</t>
  </si>
  <si>
    <t>679900</t>
  </si>
  <si>
    <t>2097706</t>
  </si>
  <si>
    <t>2342</t>
  </si>
  <si>
    <t>858400</t>
  </si>
  <si>
    <t>717100</t>
  </si>
  <si>
    <t>2168607</t>
  </si>
  <si>
    <t>2611</t>
  </si>
  <si>
    <t>610100</t>
  </si>
  <si>
    <t>797800</t>
  </si>
  <si>
    <t>35.08</t>
  </si>
  <si>
    <t>28.13</t>
  </si>
  <si>
    <t>2633216.07</t>
  </si>
  <si>
    <t>2559</t>
  </si>
  <si>
    <t>1060600</t>
  </si>
  <si>
    <t>685900</t>
  </si>
  <si>
    <t>886737.6</t>
  </si>
  <si>
    <t>4152699</t>
  </si>
  <si>
    <t>4812</t>
  </si>
  <si>
    <t>1046700</t>
  </si>
  <si>
    <t>1930409</t>
  </si>
  <si>
    <t>3761090.86</t>
  </si>
  <si>
    <t>4009</t>
  </si>
  <si>
    <t>1199300</t>
  </si>
  <si>
    <t>1171100</t>
  </si>
  <si>
    <t>1413200</t>
  </si>
  <si>
    <t>4537577.8</t>
  </si>
  <si>
    <t>12.82</t>
  </si>
  <si>
    <t>5514.84</t>
  </si>
  <si>
    <t>1409200</t>
  </si>
  <si>
    <t>1548400</t>
  </si>
  <si>
    <t>1666600</t>
  </si>
  <si>
    <t>30.47</t>
  </si>
  <si>
    <t>5489300</t>
  </si>
  <si>
    <t>6474.57</t>
  </si>
  <si>
    <t>1655700</t>
  </si>
  <si>
    <t>1807100</t>
  </si>
  <si>
    <t>1949943.66</t>
  </si>
  <si>
    <t>30.59</t>
  </si>
  <si>
    <t>36.02</t>
  </si>
  <si>
    <t>6078089.55</t>
  </si>
  <si>
    <t>7288</t>
  </si>
  <si>
    <t>1741300</t>
  </si>
  <si>
    <t>2190200</t>
  </si>
  <si>
    <t>2146557.39</t>
  </si>
  <si>
    <t>9240928</t>
  </si>
  <si>
    <t>1872400</t>
  </si>
  <si>
    <t>3392600</t>
  </si>
  <si>
    <t>3975937</t>
  </si>
  <si>
    <t>10959406</t>
  </si>
  <si>
    <t>14364</t>
  </si>
  <si>
    <t>2192900</t>
  </si>
  <si>
    <t>4125700</t>
  </si>
  <si>
    <t>4640766</t>
  </si>
  <si>
    <t>12480512</t>
  </si>
  <si>
    <t>2332500</t>
  </si>
  <si>
    <t>4808900</t>
  </si>
  <si>
    <t>5339189</t>
  </si>
  <si>
    <t>14366724</t>
  </si>
  <si>
    <t>10.39</t>
  </si>
  <si>
    <t>18707</t>
  </si>
  <si>
    <t>2512200</t>
  </si>
  <si>
    <t>5703300</t>
  </si>
  <si>
    <t>6151180</t>
  </si>
  <si>
    <t>15845707</t>
  </si>
  <si>
    <t>8.65</t>
  </si>
  <si>
    <t>20486</t>
  </si>
  <si>
    <t>2650500</t>
  </si>
  <si>
    <t>6194400</t>
  </si>
  <si>
    <t>7000785</t>
  </si>
  <si>
    <t>16874525</t>
  </si>
  <si>
    <t>21620</t>
  </si>
  <si>
    <t>2723700</t>
  </si>
  <si>
    <t>6404400</t>
  </si>
  <si>
    <t>7746391</t>
  </si>
  <si>
    <t>18873500</t>
  </si>
  <si>
    <t>23982</t>
  </si>
  <si>
    <t>2860500</t>
  </si>
  <si>
    <t>6972400</t>
  </si>
  <si>
    <t>9040617</t>
  </si>
  <si>
    <t>21285122</t>
  </si>
  <si>
    <t>26774</t>
  </si>
  <si>
    <t>3106700</t>
  </si>
  <si>
    <t>8027200</t>
  </si>
  <si>
    <t>10151238</t>
  </si>
  <si>
    <t>24073388</t>
  </si>
  <si>
    <t>29942</t>
  </si>
  <si>
    <t>3106800</t>
  </si>
  <si>
    <t>9237900</t>
  </si>
  <si>
    <t>11728791</t>
  </si>
  <si>
    <t>26860463</t>
  </si>
  <si>
    <t>33161</t>
  </si>
  <si>
    <t>3504300</t>
  </si>
  <si>
    <t>10082000</t>
  </si>
  <si>
    <t>13274174</t>
  </si>
  <si>
    <t>12.95</t>
  </si>
  <si>
    <t>27244536</t>
  </si>
  <si>
    <t>33408</t>
  </si>
  <si>
    <t>3967500</t>
  </si>
  <si>
    <t>9901700</t>
  </si>
  <si>
    <t>13375392</t>
  </si>
  <si>
    <t>30215048</t>
  </si>
  <si>
    <t>36913</t>
  </si>
  <si>
    <t>4173200</t>
  </si>
  <si>
    <t>11051100</t>
  </si>
  <si>
    <t>14990781</t>
  </si>
  <si>
    <t>31583155</t>
  </si>
  <si>
    <t>38724</t>
  </si>
  <si>
    <t>4335400</t>
  </si>
  <si>
    <t>11288300</t>
  </si>
  <si>
    <t>15959439</t>
  </si>
  <si>
    <t>34554000</t>
  </si>
  <si>
    <t>40970</t>
  </si>
  <si>
    <t>4331200</t>
  </si>
  <si>
    <t>11691200</t>
  </si>
  <si>
    <t>17214470</t>
  </si>
  <si>
    <t>36098000</t>
  </si>
  <si>
    <t>44773</t>
  </si>
  <si>
    <t>4365000</t>
  </si>
  <si>
    <t>11091000</t>
  </si>
  <si>
    <t>20642000</t>
  </si>
  <si>
    <t>宿州市</t>
  </si>
  <si>
    <t>1888500</t>
  </si>
  <si>
    <t>3101</t>
  </si>
  <si>
    <t>853200</t>
  </si>
  <si>
    <t>382800</t>
  </si>
  <si>
    <t>1932200</t>
  </si>
  <si>
    <t>3329.72</t>
  </si>
  <si>
    <t>894500</t>
  </si>
  <si>
    <t>399800</t>
  </si>
  <si>
    <t>21.64</t>
  </si>
  <si>
    <t>2074100</t>
  </si>
  <si>
    <t>3735</t>
  </si>
  <si>
    <t>429200</t>
  </si>
  <si>
    <t>683300</t>
  </si>
  <si>
    <t>45.21</t>
  </si>
  <si>
    <t>21.85</t>
  </si>
  <si>
    <t>2199300</t>
  </si>
  <si>
    <t>3725</t>
  </si>
  <si>
    <t>883400</t>
  </si>
  <si>
    <t>535500</t>
  </si>
  <si>
    <t>760600</t>
  </si>
  <si>
    <t>23.23</t>
  </si>
  <si>
    <t>2791200</t>
  </si>
  <si>
    <t>14.14</t>
  </si>
  <si>
    <t>4096</t>
  </si>
  <si>
    <t>1250100</t>
  </si>
  <si>
    <t>857800</t>
  </si>
  <si>
    <t>24.48</t>
  </si>
  <si>
    <t>3176000</t>
  </si>
  <si>
    <t>5495</t>
  </si>
  <si>
    <t>922600</t>
  </si>
  <si>
    <t>23.97</t>
  </si>
  <si>
    <t>3481000</t>
  </si>
  <si>
    <t>6074</t>
  </si>
  <si>
    <t>1057000</t>
  </si>
  <si>
    <t>1305000</t>
  </si>
  <si>
    <t>35.13</t>
  </si>
  <si>
    <t>4100000</t>
  </si>
  <si>
    <t>7186</t>
  </si>
  <si>
    <t>1380600</t>
  </si>
  <si>
    <t>1387000</t>
  </si>
  <si>
    <t>4832700</t>
  </si>
  <si>
    <t>8493</t>
  </si>
  <si>
    <t>1488900</t>
  </si>
  <si>
    <t>1622400</t>
  </si>
  <si>
    <t>5417000</t>
  </si>
  <si>
    <t>9545</t>
  </si>
  <si>
    <t>1549200</t>
  </si>
  <si>
    <t>1964700</t>
  </si>
  <si>
    <t>1903100</t>
  </si>
  <si>
    <t>36.27</t>
  </si>
  <si>
    <t>6505700</t>
  </si>
  <si>
    <t>11805</t>
  </si>
  <si>
    <t>1730800</t>
  </si>
  <si>
    <t>2435500</t>
  </si>
  <si>
    <t>2339300</t>
  </si>
  <si>
    <t>35.96</t>
  </si>
  <si>
    <t>8024200</t>
  </si>
  <si>
    <t>14970</t>
  </si>
  <si>
    <t>2061900</t>
  </si>
  <si>
    <t>2998300</t>
  </si>
  <si>
    <t>2963900</t>
  </si>
  <si>
    <t>37.37</t>
  </si>
  <si>
    <t>9149500</t>
  </si>
  <si>
    <t>17070</t>
  </si>
  <si>
    <t>2221800</t>
  </si>
  <si>
    <t>3477900</t>
  </si>
  <si>
    <t>3449800</t>
  </si>
  <si>
    <t>38.01</t>
  </si>
  <si>
    <t>10252000</t>
  </si>
  <si>
    <t>19145</t>
  </si>
  <si>
    <t>2326400</t>
  </si>
  <si>
    <t>3999200</t>
  </si>
  <si>
    <t>3926500</t>
  </si>
  <si>
    <t>22.69</t>
  </si>
  <si>
    <t>11513200</t>
  </si>
  <si>
    <t>21520</t>
  </si>
  <si>
    <t>2453700</t>
  </si>
  <si>
    <t>4507400</t>
  </si>
  <si>
    <t>21.31</t>
  </si>
  <si>
    <t>39.15</t>
  </si>
  <si>
    <t>12357700</t>
  </si>
  <si>
    <t>23120</t>
  </si>
  <si>
    <t>2516900</t>
  </si>
  <si>
    <t>4701800</t>
  </si>
  <si>
    <t>5139000</t>
  </si>
  <si>
    <t>20.37</t>
  </si>
  <si>
    <t>38.05</t>
  </si>
  <si>
    <t>41.59</t>
  </si>
  <si>
    <t>14048400</t>
  </si>
  <si>
    <t>9.07</t>
  </si>
  <si>
    <t>26308</t>
  </si>
  <si>
    <t>2423900</t>
  </si>
  <si>
    <t>5156700</t>
  </si>
  <si>
    <t>6467900</t>
  </si>
  <si>
    <t>17.25</t>
  </si>
  <si>
    <t>36.71</t>
  </si>
  <si>
    <t>15730800</t>
  </si>
  <si>
    <t>9.14</t>
  </si>
  <si>
    <t>29486</t>
  </si>
  <si>
    <t>2584500</t>
  </si>
  <si>
    <t>5577700</t>
  </si>
  <si>
    <t>7568600</t>
  </si>
  <si>
    <t>16.43</t>
  </si>
  <si>
    <t>35.46</t>
  </si>
  <si>
    <t>17578200</t>
  </si>
  <si>
    <t>32980</t>
  </si>
  <si>
    <t>2536200</t>
  </si>
  <si>
    <t>6258600</t>
  </si>
  <si>
    <t>8785400</t>
  </si>
  <si>
    <t>14.43</t>
  </si>
  <si>
    <t>19530300</t>
  </si>
  <si>
    <t>36642</t>
  </si>
  <si>
    <t>2875100</t>
  </si>
  <si>
    <t>6839600</t>
  </si>
  <si>
    <t>9815600</t>
  </si>
  <si>
    <t>14.72</t>
  </si>
  <si>
    <t>50.26</t>
  </si>
  <si>
    <t>19692400</t>
  </si>
  <si>
    <t>36946</t>
  </si>
  <si>
    <t>3149400</t>
  </si>
  <si>
    <t>6765900</t>
  </si>
  <si>
    <t>9777100</t>
  </si>
  <si>
    <t>21277200</t>
  </si>
  <si>
    <t>39938</t>
  </si>
  <si>
    <t>3322600</t>
  </si>
  <si>
    <t>7330100</t>
  </si>
  <si>
    <t>10624500</t>
  </si>
  <si>
    <t>21726000</t>
  </si>
  <si>
    <t>40896</t>
  </si>
  <si>
    <t>3373200</t>
  </si>
  <si>
    <t>7104500</t>
  </si>
  <si>
    <t>11148400</t>
  </si>
  <si>
    <t>23647000</t>
  </si>
  <si>
    <t>43387</t>
  </si>
  <si>
    <t>3383800</t>
  </si>
  <si>
    <t>7392000</t>
  </si>
  <si>
    <t>12139000</t>
  </si>
  <si>
    <t>24573000</t>
  </si>
  <si>
    <t>46859</t>
  </si>
  <si>
    <t>3508000</t>
  </si>
  <si>
    <t>7460000</t>
  </si>
  <si>
    <t>13605000</t>
  </si>
  <si>
    <t>六安市</t>
  </si>
  <si>
    <t>1601000</t>
  </si>
  <si>
    <t>3301</t>
  </si>
  <si>
    <t>521500</t>
  </si>
  <si>
    <t>497400</t>
  </si>
  <si>
    <t>582100</t>
  </si>
  <si>
    <t>1812500</t>
  </si>
  <si>
    <t>3695</t>
  </si>
  <si>
    <t>543100</t>
  </si>
  <si>
    <t>559400</t>
  </si>
  <si>
    <t>709900</t>
  </si>
  <si>
    <t>1973300</t>
  </si>
  <si>
    <t>3919</t>
  </si>
  <si>
    <t>601600</t>
  </si>
  <si>
    <t>602000</t>
  </si>
  <si>
    <t>769700</t>
  </si>
  <si>
    <t>2148700</t>
  </si>
  <si>
    <t>4213</t>
  </si>
  <si>
    <t>533800</t>
  </si>
  <si>
    <t>703000</t>
  </si>
  <si>
    <t>2553900</t>
  </si>
  <si>
    <t>4983</t>
  </si>
  <si>
    <t>640000</t>
  </si>
  <si>
    <t>2769700</t>
  </si>
  <si>
    <t>5420</t>
  </si>
  <si>
    <t>663800</t>
  </si>
  <si>
    <t>900300</t>
  </si>
  <si>
    <t>1205600</t>
  </si>
  <si>
    <t>3162000</t>
  </si>
  <si>
    <t>6237</t>
  </si>
  <si>
    <t>732400</t>
  </si>
  <si>
    <t>1349400</t>
  </si>
  <si>
    <t>3837000</t>
  </si>
  <si>
    <t>15.34</t>
  </si>
  <si>
    <t>7575</t>
  </si>
  <si>
    <t>762000</t>
  </si>
  <si>
    <t>1418700</t>
  </si>
  <si>
    <t>1656300</t>
  </si>
  <si>
    <t>4616600</t>
  </si>
  <si>
    <t>9115</t>
  </si>
  <si>
    <t>904900</t>
  </si>
  <si>
    <t>1753900</t>
  </si>
  <si>
    <t>1957800</t>
  </si>
  <si>
    <t>4987500</t>
  </si>
  <si>
    <t>9847</t>
  </si>
  <si>
    <t>982500</t>
  </si>
  <si>
    <t>6141200</t>
  </si>
  <si>
    <t>12702</t>
  </si>
  <si>
    <t>1159200</t>
  </si>
  <si>
    <t>2573000</t>
  </si>
  <si>
    <t>2409000</t>
  </si>
  <si>
    <t>7602900</t>
  </si>
  <si>
    <t>16564</t>
  </si>
  <si>
    <t>1366500</t>
  </si>
  <si>
    <t>3154700</t>
  </si>
  <si>
    <t>3081700</t>
  </si>
  <si>
    <t>8603800</t>
  </si>
  <si>
    <t>18889</t>
  </si>
  <si>
    <t>1545200</t>
  </si>
  <si>
    <t>3500100</t>
  </si>
  <si>
    <t>3558400</t>
  </si>
  <si>
    <t>9445000</t>
  </si>
  <si>
    <t>20850</t>
  </si>
  <si>
    <t>1623300</t>
  </si>
  <si>
    <t>3935100</t>
  </si>
  <si>
    <t>3886500</t>
  </si>
  <si>
    <t>10194800</t>
  </si>
  <si>
    <t>22605</t>
  </si>
  <si>
    <t>1708200</t>
  </si>
  <si>
    <t>4170100</t>
  </si>
  <si>
    <t>4316500</t>
  </si>
  <si>
    <t>10534300</t>
  </si>
  <si>
    <t>23436</t>
  </si>
  <si>
    <t>1768200</t>
  </si>
  <si>
    <t>4109500</t>
  </si>
  <si>
    <t>4656700</t>
  </si>
  <si>
    <t>11907300</t>
  </si>
  <si>
    <t>26579</t>
  </si>
  <si>
    <t>1851300</t>
  </si>
  <si>
    <t>4517300</t>
  </si>
  <si>
    <t>5538800</t>
  </si>
  <si>
    <t>12968400</t>
  </si>
  <si>
    <t>29077</t>
  </si>
  <si>
    <t>1906100</t>
  </si>
  <si>
    <t>4908600</t>
  </si>
  <si>
    <t>6153700</t>
  </si>
  <si>
    <t>14484800</t>
  </si>
  <si>
    <t>32623</t>
  </si>
  <si>
    <t>5240400</t>
  </si>
  <si>
    <t>7277500</t>
  </si>
  <si>
    <t>16168900</t>
  </si>
  <si>
    <t>36581</t>
  </si>
  <si>
    <t>2170800</t>
  </si>
  <si>
    <t>5783000</t>
  </si>
  <si>
    <t>8215100</t>
  </si>
  <si>
    <t>17056000</t>
  </si>
  <si>
    <t>37899</t>
  </si>
  <si>
    <t>2406400</t>
  </si>
  <si>
    <t>6157700</t>
  </si>
  <si>
    <t>8130400</t>
  </si>
  <si>
    <t>19594000</t>
  </si>
  <si>
    <t>43464</t>
  </si>
  <si>
    <t>2558500</t>
  </si>
  <si>
    <t>7368300</t>
  </si>
  <si>
    <t>9208200</t>
  </si>
  <si>
    <t>20694000</t>
  </si>
  <si>
    <t>45643</t>
  </si>
  <si>
    <t>2678400</t>
  </si>
  <si>
    <t>7714300</t>
  </si>
  <si>
    <t>9519200</t>
  </si>
  <si>
    <t>22016000</t>
  </si>
  <si>
    <t>48462</t>
  </si>
  <si>
    <t>2722000</t>
  </si>
  <si>
    <t>8244700</t>
  </si>
  <si>
    <t>10167000</t>
  </si>
  <si>
    <t>23075000</t>
  </si>
  <si>
    <t>53371</t>
  </si>
  <si>
    <t>2866200</t>
  </si>
  <si>
    <t>8364100</t>
  </si>
  <si>
    <t>11844600</t>
  </si>
  <si>
    <t>亳州市</t>
  </si>
  <si>
    <t>1745600</t>
  </si>
  <si>
    <t>-2.11</t>
  </si>
  <si>
    <t>3394.2</t>
  </si>
  <si>
    <t>666900</t>
  </si>
  <si>
    <t>634900</t>
  </si>
  <si>
    <t>3591.1</t>
  </si>
  <si>
    <t>663900</t>
  </si>
  <si>
    <t>422600</t>
  </si>
  <si>
    <t>739600</t>
  </si>
  <si>
    <t>1914400</t>
  </si>
  <si>
    <t>3739.1</t>
  </si>
  <si>
    <t>682200</t>
  </si>
  <si>
    <t>431200</t>
  </si>
  <si>
    <t>801000</t>
  </si>
  <si>
    <t>2053800</t>
  </si>
  <si>
    <t>3980.2</t>
  </si>
  <si>
    <t>650300</t>
  </si>
  <si>
    <t>495200</t>
  </si>
  <si>
    <t>908300</t>
  </si>
  <si>
    <t>2442000</t>
  </si>
  <si>
    <t>4673.6</t>
  </si>
  <si>
    <t>795100</t>
  </si>
  <si>
    <t>576700</t>
  </si>
  <si>
    <t>1070200</t>
  </si>
  <si>
    <t>2645400</t>
  </si>
  <si>
    <t>5082.5</t>
  </si>
  <si>
    <t>754600</t>
  </si>
  <si>
    <t>716900</t>
  </si>
  <si>
    <t>1173900</t>
  </si>
  <si>
    <t>28.5</t>
  </si>
  <si>
    <t>3038600</t>
  </si>
  <si>
    <t>5923.2</t>
  </si>
  <si>
    <t>874600</t>
  </si>
  <si>
    <t>823000</t>
  </si>
  <si>
    <t>3662900</t>
  </si>
  <si>
    <t>7168.2</t>
  </si>
  <si>
    <t>967700</t>
  </si>
  <si>
    <t>1069200</t>
  </si>
  <si>
    <t>1626000</t>
  </si>
  <si>
    <t>4356800</t>
  </si>
  <si>
    <t>8534.4</t>
  </si>
  <si>
    <t>1150100</t>
  </si>
  <si>
    <t>1911900</t>
  </si>
  <si>
    <t>4895700</t>
  </si>
  <si>
    <t>9608.8</t>
  </si>
  <si>
    <t>1180100</t>
  </si>
  <si>
    <t>1583600</t>
  </si>
  <si>
    <t>5826300</t>
  </si>
  <si>
    <t>11723</t>
  </si>
  <si>
    <t>1327000</t>
  </si>
  <si>
    <t>2061100</t>
  </si>
  <si>
    <t>2438200</t>
  </si>
  <si>
    <t>7095100</t>
  </si>
  <si>
    <t>14599</t>
  </si>
  <si>
    <t>2656800</t>
  </si>
  <si>
    <t>16724</t>
  </si>
  <si>
    <t>1727300</t>
  </si>
  <si>
    <t>3071900</t>
  </si>
  <si>
    <t>3312000</t>
  </si>
  <si>
    <t>9318000</t>
  </si>
  <si>
    <t>19212</t>
  </si>
  <si>
    <t>1843000</t>
  </si>
  <si>
    <t>3501800</t>
  </si>
  <si>
    <t>3973200</t>
  </si>
  <si>
    <t>10178500</t>
  </si>
  <si>
    <t>20900</t>
  </si>
  <si>
    <t>1936100</t>
  </si>
  <si>
    <t>3909500</t>
  </si>
  <si>
    <t>10669300</t>
  </si>
  <si>
    <t>21774</t>
  </si>
  <si>
    <t>1940200</t>
  </si>
  <si>
    <t>4135000</t>
  </si>
  <si>
    <t>4594100</t>
  </si>
  <si>
    <t>12008600</t>
  </si>
  <si>
    <t>24334</t>
  </si>
  <si>
    <t>2049800</t>
  </si>
  <si>
    <t>4351000</t>
  </si>
  <si>
    <t>5607800</t>
  </si>
  <si>
    <t>13515100</t>
  </si>
  <si>
    <t>27221</t>
  </si>
  <si>
    <t>2094100</t>
  </si>
  <si>
    <t>4786600</t>
  </si>
  <si>
    <t>6634400</t>
  </si>
  <si>
    <t>15513300</t>
  </si>
  <si>
    <t>31120</t>
  </si>
  <si>
    <t>2104100</t>
  </si>
  <si>
    <t>5545400</t>
  </si>
  <si>
    <t>7863800</t>
  </si>
  <si>
    <t>17402600</t>
  </si>
  <si>
    <t>34875</t>
  </si>
  <si>
    <t>2381900</t>
  </si>
  <si>
    <t>6078400</t>
  </si>
  <si>
    <t>18891000</t>
  </si>
  <si>
    <t>36148</t>
  </si>
  <si>
    <t>2585300</t>
  </si>
  <si>
    <t>6135700</t>
  </si>
  <si>
    <t>9338500</t>
  </si>
  <si>
    <t>20487000</t>
  </si>
  <si>
    <t>39309</t>
  </si>
  <si>
    <t>2713400</t>
  </si>
  <si>
    <t>6643900</t>
  </si>
  <si>
    <t>10269600</t>
  </si>
  <si>
    <t>22150000</t>
  </si>
  <si>
    <t>41957</t>
  </si>
  <si>
    <t>2865400</t>
  </si>
  <si>
    <t>7149200</t>
  </si>
  <si>
    <t>10850400</t>
  </si>
  <si>
    <t>23821000</t>
  </si>
  <si>
    <t>44941</t>
  </si>
  <si>
    <t>2864200</t>
  </si>
  <si>
    <t>7722300</t>
  </si>
  <si>
    <t>11571600</t>
  </si>
  <si>
    <t>51662</t>
  </si>
  <si>
    <t>3048000</t>
  </si>
  <si>
    <t>8841000</t>
  </si>
  <si>
    <t>13327000</t>
  </si>
  <si>
    <t>池州市</t>
  </si>
  <si>
    <t>600500</t>
  </si>
  <si>
    <t>4602</t>
  </si>
  <si>
    <t>173800</t>
  </si>
  <si>
    <t>212700</t>
  </si>
  <si>
    <t>255500</t>
  </si>
  <si>
    <t>33.14</t>
  </si>
  <si>
    <t>645600</t>
  </si>
  <si>
    <t>5140</t>
  </si>
  <si>
    <t>179400</t>
  </si>
  <si>
    <t>238500</t>
  </si>
  <si>
    <t>299200</t>
  </si>
  <si>
    <t>33.26</t>
  </si>
  <si>
    <t>41.72</t>
  </si>
  <si>
    <t>701200</t>
  </si>
  <si>
    <t>259700</t>
  </si>
  <si>
    <t>327000</t>
  </si>
  <si>
    <t>24.24</t>
  </si>
  <si>
    <t>42.23</t>
  </si>
  <si>
    <t>6017</t>
  </si>
  <si>
    <t>195700</t>
  </si>
  <si>
    <t>308000</t>
  </si>
  <si>
    <t>42.46</t>
  </si>
  <si>
    <t>974900</t>
  </si>
  <si>
    <t>6806</t>
  </si>
  <si>
    <t>242000</t>
  </si>
  <si>
    <t>361600</t>
  </si>
  <si>
    <t>427600</t>
  </si>
  <si>
    <t>23.47</t>
  </si>
  <si>
    <t>35.07</t>
  </si>
  <si>
    <t>8626</t>
  </si>
  <si>
    <t>482900</t>
  </si>
  <si>
    <t>19.83</t>
  </si>
  <si>
    <t>1413800</t>
  </si>
  <si>
    <t>10406</t>
  </si>
  <si>
    <t>272600</t>
  </si>
  <si>
    <t>576000</t>
  </si>
  <si>
    <t>644600</t>
  </si>
  <si>
    <t>38.57</t>
  </si>
  <si>
    <t>43.17</t>
  </si>
  <si>
    <t>1758100</t>
  </si>
  <si>
    <t>12955</t>
  </si>
  <si>
    <t>717200</t>
  </si>
  <si>
    <t>816500</t>
  </si>
  <si>
    <t>17.22</t>
  </si>
  <si>
    <t>2137200</t>
  </si>
  <si>
    <t>15597</t>
  </si>
  <si>
    <t>371300</t>
  </si>
  <si>
    <t>891500</t>
  </si>
  <si>
    <t>967500</t>
  </si>
  <si>
    <t>16.65</t>
  </si>
  <si>
    <t>43.38</t>
  </si>
  <si>
    <t>2455900</t>
  </si>
  <si>
    <t>17641</t>
  </si>
  <si>
    <t>389000</t>
  </si>
  <si>
    <t>1079100</t>
  </si>
  <si>
    <t>1045900</t>
  </si>
  <si>
    <t>15.47</t>
  </si>
  <si>
    <t>42.92</t>
  </si>
  <si>
    <t>3125700</t>
  </si>
  <si>
    <t>22168</t>
  </si>
  <si>
    <t>435400</t>
  </si>
  <si>
    <t>1457300</t>
  </si>
  <si>
    <t>1233000</t>
  </si>
  <si>
    <t>39.45</t>
  </si>
  <si>
    <t>3859500</t>
  </si>
  <si>
    <t>12.96</t>
  </si>
  <si>
    <t>27667</t>
  </si>
  <si>
    <t>537300</t>
  </si>
  <si>
    <t>1440300</t>
  </si>
  <si>
    <t>4330300</t>
  </si>
  <si>
    <t>31153</t>
  </si>
  <si>
    <t>593800</t>
  </si>
  <si>
    <t>13.71</t>
  </si>
  <si>
    <t>4800700</t>
  </si>
  <si>
    <t>34788</t>
  </si>
  <si>
    <t>642700</t>
  </si>
  <si>
    <t>2295100</t>
  </si>
  <si>
    <t>1862800</t>
  </si>
  <si>
    <t>13.39</t>
  </si>
  <si>
    <t>47.81</t>
  </si>
  <si>
    <t>5284400</t>
  </si>
  <si>
    <t>9.25</t>
  </si>
  <si>
    <t>38572</t>
  </si>
  <si>
    <t>682000</t>
  </si>
  <si>
    <t>2500300</t>
  </si>
  <si>
    <t>2102000</t>
  </si>
  <si>
    <t>12.91</t>
  </si>
  <si>
    <t>47.32</t>
  </si>
  <si>
    <t>5699400</t>
  </si>
  <si>
    <t>41754</t>
  </si>
  <si>
    <t>701600</t>
  </si>
  <si>
    <t>2628900</t>
  </si>
  <si>
    <t>2368800</t>
  </si>
  <si>
    <t>6181700</t>
  </si>
  <si>
    <t>45621</t>
  </si>
  <si>
    <t>706800</t>
  </si>
  <si>
    <t>2803800</t>
  </si>
  <si>
    <t>2671100</t>
  </si>
  <si>
    <t>11.43</t>
  </si>
  <si>
    <t>43.21</t>
  </si>
  <si>
    <t>6813300</t>
  </si>
  <si>
    <t>50657</t>
  </si>
  <si>
    <t>727300</t>
  </si>
  <si>
    <t>3043900</t>
  </si>
  <si>
    <t>3042100</t>
  </si>
  <si>
    <t>10.67</t>
  </si>
  <si>
    <t>44.65</t>
  </si>
  <si>
    <t>7539300</t>
  </si>
  <si>
    <t>56263</t>
  </si>
  <si>
    <t>749500</t>
  </si>
  <si>
    <t>3331100</t>
  </si>
  <si>
    <t>3458600</t>
  </si>
  <si>
    <t>9.94</t>
  </si>
  <si>
    <t>45.87</t>
  </si>
  <si>
    <t>8300700</t>
  </si>
  <si>
    <t>61946</t>
  </si>
  <si>
    <t>3644200</t>
  </si>
  <si>
    <t>3817600</t>
  </si>
  <si>
    <t>10.11</t>
  </si>
  <si>
    <t>8543000</t>
  </si>
  <si>
    <t>63664</t>
  </si>
  <si>
    <t>3711700</t>
  </si>
  <si>
    <t>10069000</t>
  </si>
  <si>
    <t>75191</t>
  </si>
  <si>
    <t>942500</t>
  </si>
  <si>
    <t>4566800</t>
  </si>
  <si>
    <t>4532400</t>
  </si>
  <si>
    <t>45.48</t>
  </si>
  <si>
    <t>79684</t>
  </si>
  <si>
    <t>980600</t>
  </si>
  <si>
    <t>4766300</t>
  </si>
  <si>
    <t>4848700</t>
  </si>
  <si>
    <t>44.98</t>
  </si>
  <si>
    <t>11197000</t>
  </si>
  <si>
    <t>83906</t>
  </si>
  <si>
    <t>973400</t>
  </si>
  <si>
    <t>4889000</t>
  </si>
  <si>
    <t>5259500</t>
  </si>
  <si>
    <t>8.75</t>
  </si>
  <si>
    <t>43.96</t>
  </si>
  <si>
    <t>11778000</t>
  </si>
  <si>
    <t>89000</t>
  </si>
  <si>
    <t>1017000</t>
  </si>
  <si>
    <t>5004000</t>
  </si>
  <si>
    <t>5757000</t>
  </si>
  <si>
    <t>宣城市</t>
  </si>
  <si>
    <t>1624800</t>
  </si>
  <si>
    <t>5985</t>
  </si>
  <si>
    <t>368264</t>
  </si>
  <si>
    <t>560200</t>
  </si>
  <si>
    <t>696000</t>
  </si>
  <si>
    <t>22.67</t>
  </si>
  <si>
    <t>34.48</t>
  </si>
  <si>
    <t>1769300</t>
  </si>
  <si>
    <t>6689</t>
  </si>
  <si>
    <t>381393</t>
  </si>
  <si>
    <t>765000</t>
  </si>
  <si>
    <t>21.43</t>
  </si>
  <si>
    <t>1914600</t>
  </si>
  <si>
    <t>7157</t>
  </si>
  <si>
    <t>397292</t>
  </si>
  <si>
    <t>686000</t>
  </si>
  <si>
    <t>831000</t>
  </si>
  <si>
    <t>20.75</t>
  </si>
  <si>
    <t>43.41</t>
  </si>
  <si>
    <t>2112800</t>
  </si>
  <si>
    <t>426489</t>
  </si>
  <si>
    <t>20.19</t>
  </si>
  <si>
    <t>37.22</t>
  </si>
  <si>
    <t>2342500</t>
  </si>
  <si>
    <t>8736</t>
  </si>
  <si>
    <t>485654</t>
  </si>
  <si>
    <t>20.71</t>
  </si>
  <si>
    <t>42.04</t>
  </si>
  <si>
    <t>2522300</t>
  </si>
  <si>
    <t>9590</t>
  </si>
  <si>
    <t>510323</t>
  </si>
  <si>
    <t>941000</t>
  </si>
  <si>
    <t>20.23</t>
  </si>
  <si>
    <t>2824700</t>
  </si>
  <si>
    <t>10970</t>
  </si>
  <si>
    <t>521597</t>
  </si>
  <si>
    <t>1095000</t>
  </si>
  <si>
    <t>18.47</t>
  </si>
  <si>
    <t>42.76</t>
  </si>
  <si>
    <t>3559800</t>
  </si>
  <si>
    <t>13824</t>
  </si>
  <si>
    <t>593969</t>
  </si>
  <si>
    <t>1513000</t>
  </si>
  <si>
    <t>1453000</t>
  </si>
  <si>
    <t>16.69</t>
  </si>
  <si>
    <t>4088100</t>
  </si>
  <si>
    <t>15815</t>
  </si>
  <si>
    <t>696395</t>
  </si>
  <si>
    <t>1697000</t>
  </si>
  <si>
    <t>1694000</t>
  </si>
  <si>
    <t>17.03</t>
  </si>
  <si>
    <t>4538200</t>
  </si>
  <si>
    <t>13.58</t>
  </si>
  <si>
    <t>17522</t>
  </si>
  <si>
    <t>733439</t>
  </si>
  <si>
    <t>1877000</t>
  </si>
  <si>
    <t>5520400</t>
  </si>
  <si>
    <t>21564</t>
  </si>
  <si>
    <t>829207</t>
  </si>
  <si>
    <t>2537000</t>
  </si>
  <si>
    <t>2155000</t>
  </si>
  <si>
    <t>15.02</t>
  </si>
  <si>
    <t>45.95</t>
  </si>
  <si>
    <t>7026200</t>
  </si>
  <si>
    <t>3556000</t>
  </si>
  <si>
    <t>2513000</t>
  </si>
  <si>
    <t>13.63</t>
  </si>
  <si>
    <t>7954300</t>
  </si>
  <si>
    <t>31440</t>
  </si>
  <si>
    <t>1043875</t>
  </si>
  <si>
    <t>4049000</t>
  </si>
  <si>
    <t>2861000</t>
  </si>
  <si>
    <t>35.97</t>
  </si>
  <si>
    <t>8943900</t>
  </si>
  <si>
    <t>10.68</t>
  </si>
  <si>
    <t>35421</t>
  </si>
  <si>
    <t>1114429</t>
  </si>
  <si>
    <t>4636000</t>
  </si>
  <si>
    <t>3193000</t>
  </si>
  <si>
    <t>9825100</t>
  </si>
  <si>
    <t>38988</t>
  </si>
  <si>
    <t>1177448</t>
  </si>
  <si>
    <t>4888000</t>
  </si>
  <si>
    <t>3759600</t>
  </si>
  <si>
    <t>11.98</t>
  </si>
  <si>
    <t>10078300</t>
  </si>
  <si>
    <t>40066</t>
  </si>
  <si>
    <t>1210920</t>
  </si>
  <si>
    <t>4988000</t>
  </si>
  <si>
    <t>38.61</t>
  </si>
  <si>
    <t>11010800</t>
  </si>
  <si>
    <t>43781</t>
  </si>
  <si>
    <t>1273300</t>
  </si>
  <si>
    <t>5286000</t>
  </si>
  <si>
    <t>48.01</t>
  </si>
  <si>
    <t>12338400</t>
  </si>
  <si>
    <t>49157</t>
  </si>
  <si>
    <t>1302900</t>
  </si>
  <si>
    <t>5831000</t>
  </si>
  <si>
    <t>5204000</t>
  </si>
  <si>
    <t>10.56</t>
  </si>
  <si>
    <t>14188600</t>
  </si>
  <si>
    <t>8.32</t>
  </si>
  <si>
    <t>56528</t>
  </si>
  <si>
    <t>1354050.72</t>
  </si>
  <si>
    <t>6665000</t>
  </si>
  <si>
    <t>6169900</t>
  </si>
  <si>
    <t>15574500</t>
  </si>
  <si>
    <t>62173</t>
  </si>
  <si>
    <t>1497996.46</t>
  </si>
  <si>
    <t>7302000</t>
  </si>
  <si>
    <t>6776000</t>
  </si>
  <si>
    <t>9.61</t>
  </si>
  <si>
    <t>46.88</t>
  </si>
  <si>
    <t>15966000</t>
  </si>
  <si>
    <t>63654</t>
  </si>
  <si>
    <t>1631890</t>
  </si>
  <si>
    <t>7455000</t>
  </si>
  <si>
    <t>18012000</t>
  </si>
  <si>
    <t>72143</t>
  </si>
  <si>
    <t>1720488</t>
  </si>
  <si>
    <t>8605000</t>
  </si>
  <si>
    <t>7663000</t>
  </si>
  <si>
    <t>18693000</t>
  </si>
  <si>
    <t>74243</t>
  </si>
  <si>
    <t>1795948</t>
  </si>
  <si>
    <t>8651000</t>
  </si>
  <si>
    <t>8047000</t>
  </si>
  <si>
    <t>19700000</t>
  </si>
  <si>
    <t>78358</t>
  </si>
  <si>
    <t>1798581</t>
  </si>
  <si>
    <t>9064300</t>
  </si>
  <si>
    <t>8656200</t>
  </si>
  <si>
    <t>20535000</t>
  </si>
  <si>
    <t>82520</t>
  </si>
  <si>
    <t>1866000</t>
  </si>
  <si>
    <t>9075000</t>
  </si>
  <si>
    <t>9594000</t>
  </si>
  <si>
    <t>福建省</t>
  </si>
  <si>
    <t>福州市</t>
  </si>
  <si>
    <t>8763900</t>
  </si>
  <si>
    <t>14841.18</t>
  </si>
  <si>
    <t>1351800</t>
  </si>
  <si>
    <t>3788900</t>
  </si>
  <si>
    <t>3623200</t>
  </si>
  <si>
    <t>15.42</t>
  </si>
  <si>
    <t>43.23</t>
  </si>
  <si>
    <t>9432400</t>
  </si>
  <si>
    <t>15834.86</t>
  </si>
  <si>
    <t>1326400</t>
  </si>
  <si>
    <t>4094300</t>
  </si>
  <si>
    <t>4011600</t>
  </si>
  <si>
    <t>14.06</t>
  </si>
  <si>
    <t>10116900</t>
  </si>
  <si>
    <t>16901</t>
  </si>
  <si>
    <t>1360300</t>
  </si>
  <si>
    <t>4496900</t>
  </si>
  <si>
    <t>4259800</t>
  </si>
  <si>
    <t>42.11</t>
  </si>
  <si>
    <t>11621300</t>
  </si>
  <si>
    <t>17694.91</t>
  </si>
  <si>
    <t>1437000</t>
  </si>
  <si>
    <t>5490000</t>
  </si>
  <si>
    <t>4694300</t>
  </si>
  <si>
    <t>12.37</t>
  </si>
  <si>
    <t>47.24</t>
  </si>
  <si>
    <t>13254800</t>
  </si>
  <si>
    <t>20144</t>
  </si>
  <si>
    <t>1598900</t>
  </si>
  <si>
    <t>6339300</t>
  </si>
  <si>
    <t>5316600</t>
  </si>
  <si>
    <t>14265600</t>
  </si>
  <si>
    <t>21517</t>
  </si>
  <si>
    <t>1650300</t>
  </si>
  <si>
    <t>6421300</t>
  </si>
  <si>
    <t>6194100</t>
  </si>
  <si>
    <t>43.42</t>
  </si>
  <si>
    <t>16465200</t>
  </si>
  <si>
    <t>24630.07</t>
  </si>
  <si>
    <t>1628900</t>
  </si>
  <si>
    <t>7051900</t>
  </si>
  <si>
    <t>7784300</t>
  </si>
  <si>
    <t>42.83</t>
  </si>
  <si>
    <t>20534300</t>
  </si>
  <si>
    <t>30488.94</t>
  </si>
  <si>
    <t>8605400</t>
  </si>
  <si>
    <t>10014500</t>
  </si>
  <si>
    <t>48.77</t>
  </si>
  <si>
    <t>23681600</t>
  </si>
  <si>
    <t>34851.51</t>
  </si>
  <si>
    <t>2181200</t>
  </si>
  <si>
    <t>9870000</t>
  </si>
  <si>
    <t>11630400</t>
  </si>
  <si>
    <t>9.21</t>
  </si>
  <si>
    <t>49.11</t>
  </si>
  <si>
    <t>26794400</t>
  </si>
  <si>
    <t>39115.91</t>
  </si>
  <si>
    <t>2246200</t>
  </si>
  <si>
    <t>11460500</t>
  </si>
  <si>
    <t>13087700</t>
  </si>
  <si>
    <t>32426500</t>
  </si>
  <si>
    <t>46373.26</t>
  </si>
  <si>
    <t>14603500</t>
  </si>
  <si>
    <t>15207000</t>
  </si>
  <si>
    <t>8.07</t>
  </si>
  <si>
    <t>45.04</t>
  </si>
  <si>
    <t>38197500</t>
  </si>
  <si>
    <t>52795.44</t>
  </si>
  <si>
    <t>2940500</t>
  </si>
  <si>
    <t>17154000</t>
  </si>
  <si>
    <t>18103000</t>
  </si>
  <si>
    <t>43395800</t>
  </si>
  <si>
    <t>58563.83</t>
  </si>
  <si>
    <t>3295400</t>
  </si>
  <si>
    <t>19708700</t>
  </si>
  <si>
    <t>20391700</t>
  </si>
  <si>
    <t>48577400</t>
  </si>
  <si>
    <t>64469.01</t>
  </si>
  <si>
    <t>3552100</t>
  </si>
  <si>
    <t>22299000</t>
  </si>
  <si>
    <t>22726300</t>
  </si>
  <si>
    <t>7.31</t>
  </si>
  <si>
    <t>53914200</t>
  </si>
  <si>
    <t>70246.51</t>
  </si>
  <si>
    <t>3787300</t>
  </si>
  <si>
    <t>24706600</t>
  </si>
  <si>
    <t>25420300</t>
  </si>
  <si>
    <t>7.02</t>
  </si>
  <si>
    <t>47.15</t>
  </si>
  <si>
    <t>57774200</t>
  </si>
  <si>
    <t>74307.65</t>
  </si>
  <si>
    <t>3818000</t>
  </si>
  <si>
    <t>25566800</t>
  </si>
  <si>
    <t>28389300</t>
  </si>
  <si>
    <t>64915400</t>
  </si>
  <si>
    <t>82853.1</t>
  </si>
  <si>
    <t>4239300</t>
  </si>
  <si>
    <t>27883400</t>
  </si>
  <si>
    <t>32792600</t>
  </si>
  <si>
    <t>50.52</t>
  </si>
  <si>
    <t>75036900</t>
  </si>
  <si>
    <t>94208.29</t>
  </si>
  <si>
    <t>4612200</t>
  </si>
  <si>
    <t>30997800</t>
  </si>
  <si>
    <t>39426900</t>
  </si>
  <si>
    <t>85160900</t>
  </si>
  <si>
    <t>104942.58</t>
  </si>
  <si>
    <t>4949300</t>
  </si>
  <si>
    <t>34985000</t>
  </si>
  <si>
    <t>45226600</t>
  </si>
  <si>
    <t>5.81</t>
  </si>
  <si>
    <t>41.08</t>
  </si>
  <si>
    <t>53.11</t>
  </si>
  <si>
    <t>94723000</t>
  </si>
  <si>
    <t>115445.45</t>
  </si>
  <si>
    <t>5266800</t>
  </si>
  <si>
    <t>37026100</t>
  </si>
  <si>
    <t>52430100</t>
  </si>
  <si>
    <t>5.56</t>
  </si>
  <si>
    <t>55.35</t>
  </si>
  <si>
    <t>100684100</t>
  </si>
  <si>
    <t>121014.76</t>
  </si>
  <si>
    <t>5607000</t>
  </si>
  <si>
    <t>38407700</t>
  </si>
  <si>
    <t>56185500</t>
  </si>
  <si>
    <t>118464100</t>
  </si>
  <si>
    <t>135298.48</t>
  </si>
  <si>
    <t>6370300</t>
  </si>
  <si>
    <t>42898000</t>
  </si>
  <si>
    <t>63976600</t>
  </si>
  <si>
    <t>124821100</t>
  </si>
  <si>
    <t>145935.89</t>
  </si>
  <si>
    <t>6833800</t>
  </si>
  <si>
    <t>46569000</t>
  </si>
  <si>
    <t>69679500</t>
  </si>
  <si>
    <t>134268900</t>
  </si>
  <si>
    <t>152846</t>
  </si>
  <si>
    <t>7215900</t>
  </si>
  <si>
    <t>46751200</t>
  </si>
  <si>
    <t>75317700</t>
  </si>
  <si>
    <t>142367600</t>
  </si>
  <si>
    <t>167787</t>
  </si>
  <si>
    <t>51243400</t>
  </si>
  <si>
    <t>83891900</t>
  </si>
  <si>
    <t>厦门市</t>
  </si>
  <si>
    <t>24481</t>
  </si>
  <si>
    <t>212400</t>
  </si>
  <si>
    <t>2538500</t>
  </si>
  <si>
    <t>2267800</t>
  </si>
  <si>
    <t>5583300</t>
  </si>
  <si>
    <t>26336</t>
  </si>
  <si>
    <t>220300</t>
  </si>
  <si>
    <t>2831300</t>
  </si>
  <si>
    <t>2531600</t>
  </si>
  <si>
    <t>6483600</t>
  </si>
  <si>
    <t>28752</t>
  </si>
  <si>
    <t>3445300</t>
  </si>
  <si>
    <t>2815300</t>
  </si>
  <si>
    <t>7596900</t>
  </si>
  <si>
    <t>31853</t>
  </si>
  <si>
    <t>184200</t>
  </si>
  <si>
    <t>4216900</t>
  </si>
  <si>
    <t>3195800</t>
  </si>
  <si>
    <t>8839500</t>
  </si>
  <si>
    <t>35147</t>
  </si>
  <si>
    <t>195300</t>
  </si>
  <si>
    <t>4868400</t>
  </si>
  <si>
    <t>3775800</t>
  </si>
  <si>
    <t>9662900</t>
  </si>
  <si>
    <t>15.95</t>
  </si>
  <si>
    <t>36395</t>
  </si>
  <si>
    <t>203400</t>
  </si>
  <si>
    <t>5138600</t>
  </si>
  <si>
    <t>4320900</t>
  </si>
  <si>
    <t>11506800</t>
  </si>
  <si>
    <t>41023</t>
  </si>
  <si>
    <t>156400</t>
  </si>
  <si>
    <t>5919700</t>
  </si>
  <si>
    <t>5430700</t>
  </si>
  <si>
    <t>14216500</t>
  </si>
  <si>
    <t>48029</t>
  </si>
  <si>
    <t>159200</t>
  </si>
  <si>
    <t>7082300</t>
  </si>
  <si>
    <t>6975000</t>
  </si>
  <si>
    <t>16199300</t>
  </si>
  <si>
    <t>51427</t>
  </si>
  <si>
    <t>196600</t>
  </si>
  <si>
    <t>7755000</t>
  </si>
  <si>
    <t>8247700</t>
  </si>
  <si>
    <t>17908700</t>
  </si>
  <si>
    <t>54600</t>
  </si>
  <si>
    <t>186400</t>
  </si>
  <si>
    <t>8504900</t>
  </si>
  <si>
    <t>9217500</t>
  </si>
  <si>
    <t>21490900</t>
  </si>
  <si>
    <t>62656</t>
  </si>
  <si>
    <t>211700</t>
  </si>
  <si>
    <t>10785000</t>
  </si>
  <si>
    <t>10494300</t>
  </si>
  <si>
    <t>26221600</t>
  </si>
  <si>
    <t>70869</t>
  </si>
  <si>
    <t>13398300</t>
  </si>
  <si>
    <t>12595900</t>
  </si>
  <si>
    <t>29220900</t>
  </si>
  <si>
    <t>74259</t>
  </si>
  <si>
    <t>233300</t>
  </si>
  <si>
    <t>14168600</t>
  </si>
  <si>
    <t>14819000</t>
  </si>
  <si>
    <t>31425700</t>
  </si>
  <si>
    <t>76555</t>
  </si>
  <si>
    <t>231700</t>
  </si>
  <si>
    <t>14997300</t>
  </si>
  <si>
    <t>16196800</t>
  </si>
  <si>
    <t>34432600</t>
  </si>
  <si>
    <t>80169</t>
  </si>
  <si>
    <t>243300</t>
  </si>
  <si>
    <t>15634000</t>
  </si>
  <si>
    <t>18555200</t>
  </si>
  <si>
    <t>38069400</t>
  </si>
  <si>
    <t>85071</t>
  </si>
  <si>
    <t>243900</t>
  </si>
  <si>
    <t>16887600</t>
  </si>
  <si>
    <t>20937900</t>
  </si>
  <si>
    <t>41181300</t>
  </si>
  <si>
    <t>89622</t>
  </si>
  <si>
    <t>17834700</t>
  </si>
  <si>
    <t>23101900</t>
  </si>
  <si>
    <t>46078300</t>
  </si>
  <si>
    <t>97727</t>
  </si>
  <si>
    <t>234600</t>
  </si>
  <si>
    <t>19878700</t>
  </si>
  <si>
    <t>25965000</t>
  </si>
  <si>
    <t>54686100</t>
  </si>
  <si>
    <t>112292</t>
  </si>
  <si>
    <t>245600</t>
  </si>
  <si>
    <t>22644100</t>
  </si>
  <si>
    <t>31796400</t>
  </si>
  <si>
    <t>60150400</t>
  </si>
  <si>
    <t>119346</t>
  </si>
  <si>
    <t>265100</t>
  </si>
  <si>
    <t>24349000</t>
  </si>
  <si>
    <t>35536300</t>
  </si>
  <si>
    <t>64350200</t>
  </si>
  <si>
    <t>124952</t>
  </si>
  <si>
    <t>289300</t>
  </si>
  <si>
    <t>26660400</t>
  </si>
  <si>
    <t>37400500</t>
  </si>
  <si>
    <t>72956700</t>
  </si>
  <si>
    <t>139497</t>
  </si>
  <si>
    <t>293600</t>
  </si>
  <si>
    <t>30339600</t>
  </si>
  <si>
    <t>42323500</t>
  </si>
  <si>
    <t>77580600</t>
  </si>
  <si>
    <t>146544</t>
  </si>
  <si>
    <t>293200</t>
  </si>
  <si>
    <t>29775500</t>
  </si>
  <si>
    <t>47511800</t>
  </si>
  <si>
    <t>80664900</t>
  </si>
  <si>
    <t>151696.99</t>
  </si>
  <si>
    <t>277300</t>
  </si>
  <si>
    <t>28679400</t>
  </si>
  <si>
    <t>51708100</t>
  </si>
  <si>
    <t>85890100</t>
  </si>
  <si>
    <t>163176.0457</t>
  </si>
  <si>
    <t>263400</t>
  </si>
  <si>
    <t>31474000</t>
  </si>
  <si>
    <t>54152800</t>
  </si>
  <si>
    <t>莆田市</t>
  </si>
  <si>
    <t>1838600</t>
  </si>
  <si>
    <t>6740</t>
  </si>
  <si>
    <t>637800</t>
  </si>
  <si>
    <t>7441</t>
  </si>
  <si>
    <t>374200</t>
  </si>
  <si>
    <t>937000</t>
  </si>
  <si>
    <t>723600</t>
  </si>
  <si>
    <t>2265700</t>
  </si>
  <si>
    <t>8265</t>
  </si>
  <si>
    <t>384200</t>
  </si>
  <si>
    <t>1065500</t>
  </si>
  <si>
    <t>816100</t>
  </si>
  <si>
    <t>2559600</t>
  </si>
  <si>
    <t>9267</t>
  </si>
  <si>
    <t>400700</t>
  </si>
  <si>
    <t>1257700</t>
  </si>
  <si>
    <t>901200</t>
  </si>
  <si>
    <t>2964600</t>
  </si>
  <si>
    <t>10679</t>
  </si>
  <si>
    <t>456100</t>
  </si>
  <si>
    <t>1057900</t>
  </si>
  <si>
    <t>3427000</t>
  </si>
  <si>
    <t>12240</t>
  </si>
  <si>
    <t>509100</t>
  </si>
  <si>
    <t>1683600</t>
  </si>
  <si>
    <t>1234400</t>
  </si>
  <si>
    <t>4099300</t>
  </si>
  <si>
    <t>14562</t>
  </si>
  <si>
    <t>503100</t>
  </si>
  <si>
    <t>2144900</t>
  </si>
  <si>
    <t>5133300</t>
  </si>
  <si>
    <t>18171</t>
  </si>
  <si>
    <t>581900</t>
  </si>
  <si>
    <t>2700800</t>
  </si>
  <si>
    <t>6053500</t>
  </si>
  <si>
    <t>21353</t>
  </si>
  <si>
    <t>661400</t>
  </si>
  <si>
    <t>3230300</t>
  </si>
  <si>
    <t>2161800</t>
  </si>
  <si>
    <t>7008600</t>
  </si>
  <si>
    <t>24592</t>
  </si>
  <si>
    <t>656500</t>
  </si>
  <si>
    <t>3811900</t>
  </si>
  <si>
    <t>2540300</t>
  </si>
  <si>
    <t>8679500</t>
  </si>
  <si>
    <t>30584</t>
  </si>
  <si>
    <t>740600</t>
  </si>
  <si>
    <t>4836500</t>
  </si>
  <si>
    <t>3102400</t>
  </si>
  <si>
    <t>10593400</t>
  </si>
  <si>
    <t>37632</t>
  </si>
  <si>
    <t>820100</t>
  </si>
  <si>
    <t>6038600</t>
  </si>
  <si>
    <t>3734700</t>
  </si>
  <si>
    <t>12155200</t>
  </si>
  <si>
    <t>42205</t>
  </si>
  <si>
    <t>877100</t>
  </si>
  <si>
    <t>6905700</t>
  </si>
  <si>
    <t>4372400</t>
  </si>
  <si>
    <t>13717200</t>
  </si>
  <si>
    <t>46816</t>
  </si>
  <si>
    <t>7720900</t>
  </si>
  <si>
    <t>5090200</t>
  </si>
  <si>
    <t>15415700</t>
  </si>
  <si>
    <t>51817</t>
  </si>
  <si>
    <t>927900</t>
  </si>
  <si>
    <t>8597000</t>
  </si>
  <si>
    <t>5890800</t>
  </si>
  <si>
    <t>16556000</t>
  </si>
  <si>
    <t>54912</t>
  </si>
  <si>
    <t>9154800</t>
  </si>
  <si>
    <t>6442100</t>
  </si>
  <si>
    <t>18802800</t>
  </si>
  <si>
    <t>61750</t>
  </si>
  <si>
    <t>1050600</t>
  </si>
  <si>
    <t>10044300</t>
  </si>
  <si>
    <t>7707900</t>
  </si>
  <si>
    <t>21298600</t>
  </si>
  <si>
    <t>69264</t>
  </si>
  <si>
    <t>1102300</t>
  </si>
  <si>
    <t>11298900</t>
  </si>
  <si>
    <t>8897400</t>
  </si>
  <si>
    <t>23740300</t>
  </si>
  <si>
    <t>76335</t>
  </si>
  <si>
    <t>1162900</t>
  </si>
  <si>
    <t>12539200</t>
  </si>
  <si>
    <t>10038200</t>
  </si>
  <si>
    <t>25453900</t>
  </si>
  <si>
    <t>80678</t>
  </si>
  <si>
    <t>1234800</t>
  </si>
  <si>
    <t>13491200</t>
  </si>
  <si>
    <t>10727800</t>
  </si>
  <si>
    <t>26339700</t>
  </si>
  <si>
    <t>82440</t>
  </si>
  <si>
    <t>1256600</t>
  </si>
  <si>
    <t>13693200</t>
  </si>
  <si>
    <t>11389800</t>
  </si>
  <si>
    <t>29304800</t>
  </si>
  <si>
    <t>91150</t>
  </si>
  <si>
    <t>15401100</t>
  </si>
  <si>
    <t>12537400</t>
  </si>
  <si>
    <t>29861000</t>
  </si>
  <si>
    <t>93039</t>
  </si>
  <si>
    <t>1461300</t>
  </si>
  <si>
    <t>14807800</t>
  </si>
  <si>
    <t>13591900</t>
  </si>
  <si>
    <t>32833400</t>
  </si>
  <si>
    <t>96291</t>
  </si>
  <si>
    <t>1499400</t>
  </si>
  <si>
    <t>15033200</t>
  </si>
  <si>
    <t>14174700</t>
  </si>
  <si>
    <t>34427400</t>
  </si>
  <si>
    <t>108075</t>
  </si>
  <si>
    <t>1523600</t>
  </si>
  <si>
    <t>16099200</t>
  </si>
  <si>
    <t>16804600</t>
  </si>
  <si>
    <t>三明市</t>
  </si>
  <si>
    <t>2309100</t>
  </si>
  <si>
    <t>8668</t>
  </si>
  <si>
    <t>865700</t>
  </si>
  <si>
    <t>2458700</t>
  </si>
  <si>
    <t>7.92</t>
  </si>
  <si>
    <t>9567.43</t>
  </si>
  <si>
    <t>711200</t>
  </si>
  <si>
    <t>812800</t>
  </si>
  <si>
    <t>934600</t>
  </si>
  <si>
    <t>2655400</t>
  </si>
  <si>
    <t>10332.55</t>
  </si>
  <si>
    <t>904500</t>
  </si>
  <si>
    <t>1025000</t>
  </si>
  <si>
    <t>11509.67</t>
  </si>
  <si>
    <t>770100</t>
  </si>
  <si>
    <t>1131500</t>
  </si>
  <si>
    <t>3400300</t>
  </si>
  <si>
    <t>9.87</t>
  </si>
  <si>
    <t>13482.46</t>
  </si>
  <si>
    <t>849400</t>
  </si>
  <si>
    <t>1327100</t>
  </si>
  <si>
    <t>1223900</t>
  </si>
  <si>
    <t>3863200</t>
  </si>
  <si>
    <t>15931</t>
  </si>
  <si>
    <t>905500</t>
  </si>
  <si>
    <t>1570800</t>
  </si>
  <si>
    <t>1386900</t>
  </si>
  <si>
    <t>4565900</t>
  </si>
  <si>
    <t>18490</t>
  </si>
  <si>
    <t>996200</t>
  </si>
  <si>
    <t>1901100</t>
  </si>
  <si>
    <t>1668600</t>
  </si>
  <si>
    <t>5747700</t>
  </si>
  <si>
    <t>22554</t>
  </si>
  <si>
    <t>1140500</t>
  </si>
  <si>
    <t>2504300</t>
  </si>
  <si>
    <t>7210900</t>
  </si>
  <si>
    <t>28633</t>
  </si>
  <si>
    <t>1314100</t>
  </si>
  <si>
    <t>3369700</t>
  </si>
  <si>
    <t>2527100</t>
  </si>
  <si>
    <t>8180900</t>
  </si>
  <si>
    <t>31755</t>
  </si>
  <si>
    <t>1372800</t>
  </si>
  <si>
    <t>3899100</t>
  </si>
  <si>
    <t>2909100</t>
  </si>
  <si>
    <t>10057900</t>
  </si>
  <si>
    <t>38840</t>
  </si>
  <si>
    <t>1566400</t>
  </si>
  <si>
    <t>5146600</t>
  </si>
  <si>
    <t>3345000</t>
  </si>
  <si>
    <t>12358300</t>
  </si>
  <si>
    <t>48365</t>
  </si>
  <si>
    <t>1798000</t>
  </si>
  <si>
    <t>6492900</t>
  </si>
  <si>
    <t>4067400</t>
  </si>
  <si>
    <t>13680100</t>
  </si>
  <si>
    <t>53286</t>
  </si>
  <si>
    <t>1925400</t>
  </si>
  <si>
    <t>7235600</t>
  </si>
  <si>
    <t>4519100</t>
  </si>
  <si>
    <t>15334700</t>
  </si>
  <si>
    <t>59340</t>
  </si>
  <si>
    <t>2081400</t>
  </si>
  <si>
    <t>8422300</t>
  </si>
  <si>
    <t>4831100</t>
  </si>
  <si>
    <t>16837600</t>
  </si>
  <si>
    <t>64590</t>
  </si>
  <si>
    <t>2240500</t>
  </si>
  <si>
    <t>9302900</t>
  </si>
  <si>
    <t>5294200</t>
  </si>
  <si>
    <t>17129900</t>
  </si>
  <si>
    <t>67978</t>
  </si>
  <si>
    <t>2275300</t>
  </si>
  <si>
    <t>9293200</t>
  </si>
  <si>
    <t>5561300</t>
  </si>
  <si>
    <t>19389800</t>
  </si>
  <si>
    <t>73261</t>
  </si>
  <si>
    <t>10546900</t>
  </si>
  <si>
    <t>6378400</t>
  </si>
  <si>
    <t>21438300</t>
  </si>
  <si>
    <t>82134.5</t>
  </si>
  <si>
    <t>2500400</t>
  </si>
  <si>
    <t>11738400</t>
  </si>
  <si>
    <t>7199400</t>
  </si>
  <si>
    <t>23544000</t>
  </si>
  <si>
    <t>91406</t>
  </si>
  <si>
    <t>2740400</t>
  </si>
  <si>
    <t>12734700</t>
  </si>
  <si>
    <t>8068900</t>
  </si>
  <si>
    <t>26015600</t>
  </si>
  <si>
    <t>100641</t>
  </si>
  <si>
    <t>3031700</t>
  </si>
  <si>
    <t>13680600</t>
  </si>
  <si>
    <t>9303300</t>
  </si>
  <si>
    <t>53.92</t>
  </si>
  <si>
    <t>26891900</t>
  </si>
  <si>
    <t>108304</t>
  </si>
  <si>
    <t>3145700</t>
  </si>
  <si>
    <t>13497500</t>
  </si>
  <si>
    <t>10248700</t>
  </si>
  <si>
    <t>29627200</t>
  </si>
  <si>
    <t>118852</t>
  </si>
  <si>
    <t>3250900</t>
  </si>
  <si>
    <t>15110200</t>
  </si>
  <si>
    <t>11266000</t>
  </si>
  <si>
    <t>29852100</t>
  </si>
  <si>
    <t>126044.37</t>
  </si>
  <si>
    <t>3396000</t>
  </si>
  <si>
    <t>13867600</t>
  </si>
  <si>
    <t>12588500</t>
  </si>
  <si>
    <t>28065200</t>
  </si>
  <si>
    <t>123140.91</t>
  </si>
  <si>
    <t>3550800</t>
  </si>
  <si>
    <t>13425300</t>
  </si>
  <si>
    <t>13094900</t>
  </si>
  <si>
    <t>29229400</t>
  </si>
  <si>
    <t>120583</t>
  </si>
  <si>
    <t>3756300</t>
  </si>
  <si>
    <t>12447000</t>
  </si>
  <si>
    <t>13026100</t>
  </si>
  <si>
    <t>泉州市</t>
  </si>
  <si>
    <t>9310800</t>
  </si>
  <si>
    <t>12790</t>
  </si>
  <si>
    <t>806900</t>
  </si>
  <si>
    <t>5306700</t>
  </si>
  <si>
    <t>3197200</t>
  </si>
  <si>
    <t>56.99</t>
  </si>
  <si>
    <t>9977300</t>
  </si>
  <si>
    <t>13602</t>
  </si>
  <si>
    <t>817100</t>
  </si>
  <si>
    <t>5621700</t>
  </si>
  <si>
    <t>3538500</t>
  </si>
  <si>
    <t>10807500</t>
  </si>
  <si>
    <t>14526</t>
  </si>
  <si>
    <t>831400</t>
  </si>
  <si>
    <t>6094200</t>
  </si>
  <si>
    <t>3881900</t>
  </si>
  <si>
    <t>12141100</t>
  </si>
  <si>
    <t>16124</t>
  </si>
  <si>
    <t>6909900</t>
  </si>
  <si>
    <t>4390700</t>
  </si>
  <si>
    <t>13870000</t>
  </si>
  <si>
    <t>18214</t>
  </si>
  <si>
    <t>940800</t>
  </si>
  <si>
    <t>7939100</t>
  </si>
  <si>
    <t>4990100</t>
  </si>
  <si>
    <t>15611800</t>
  </si>
  <si>
    <t>20275</t>
  </si>
  <si>
    <t>961200</t>
  </si>
  <si>
    <t>8931600</t>
  </si>
  <si>
    <t>5719100</t>
  </si>
  <si>
    <t>18752000</t>
  </si>
  <si>
    <t>24087</t>
  </si>
  <si>
    <t>10856100</t>
  </si>
  <si>
    <t>6967900</t>
  </si>
  <si>
    <t>23549900</t>
  </si>
  <si>
    <t>29924</t>
  </si>
  <si>
    <t>1038400</t>
  </si>
  <si>
    <t>13668500</t>
  </si>
  <si>
    <t>8843000</t>
  </si>
  <si>
    <t>27890100</t>
  </si>
  <si>
    <t>35126</t>
  </si>
  <si>
    <t>1154700</t>
  </si>
  <si>
    <t>16164600</t>
  </si>
  <si>
    <t>10570800</t>
  </si>
  <si>
    <t>31333400</t>
  </si>
  <si>
    <t>39045</t>
  </si>
  <si>
    <t>1117500</t>
  </si>
  <si>
    <t>18268400</t>
  </si>
  <si>
    <t>11947500</t>
  </si>
  <si>
    <t>36730600</t>
  </si>
  <si>
    <t>45291</t>
  </si>
  <si>
    <t>1259400</t>
  </si>
  <si>
    <t>22242800</t>
  </si>
  <si>
    <t>13228500</t>
  </si>
  <si>
    <t>42817800</t>
  </si>
  <si>
    <t>52153</t>
  </si>
  <si>
    <t>1442400</t>
  </si>
  <si>
    <t>26483800</t>
  </si>
  <si>
    <t>14891600</t>
  </si>
  <si>
    <t>48139500</t>
  </si>
  <si>
    <t>57721</t>
  </si>
  <si>
    <t>1515600</t>
  </si>
  <si>
    <t>29793200</t>
  </si>
  <si>
    <t>16830800</t>
  </si>
  <si>
    <t>53795200</t>
  </si>
  <si>
    <t>63814</t>
  </si>
  <si>
    <t>1589900</t>
  </si>
  <si>
    <t>33469600</t>
  </si>
  <si>
    <t>18735700</t>
  </si>
  <si>
    <t>59537100</t>
  </si>
  <si>
    <t>70085</t>
  </si>
  <si>
    <t>1643100</t>
  </si>
  <si>
    <t>37166500</t>
  </si>
  <si>
    <t>20727500</t>
  </si>
  <si>
    <t>63208600</t>
  </si>
  <si>
    <t>73885</t>
  </si>
  <si>
    <t>1694600</t>
  </si>
  <si>
    <t>39126800</t>
  </si>
  <si>
    <t>22387100</t>
  </si>
  <si>
    <t>69208800</t>
  </si>
  <si>
    <t>80382</t>
  </si>
  <si>
    <t>1889400</t>
  </si>
  <si>
    <t>41706600</t>
  </si>
  <si>
    <t>25612700</t>
  </si>
  <si>
    <t>79400200</t>
  </si>
  <si>
    <t>91580</t>
  </si>
  <si>
    <t>1927800</t>
  </si>
  <si>
    <t>47187000</t>
  </si>
  <si>
    <t>30285500</t>
  </si>
  <si>
    <t>90192400</t>
  </si>
  <si>
    <t>103491</t>
  </si>
  <si>
    <t>2019000</t>
  </si>
  <si>
    <t>53033900</t>
  </si>
  <si>
    <t>35139500</t>
  </si>
  <si>
    <t>99036600</t>
  </si>
  <si>
    <t>113249</t>
  </si>
  <si>
    <t>2183500</t>
  </si>
  <si>
    <t>57538400</t>
  </si>
  <si>
    <t>39314700</t>
  </si>
  <si>
    <t>100736600</t>
  </si>
  <si>
    <t>114799</t>
  </si>
  <si>
    <t>2265000</t>
  </si>
  <si>
    <t>57079300</t>
  </si>
  <si>
    <t>41392300</t>
  </si>
  <si>
    <t>113305300</t>
  </si>
  <si>
    <t>128464</t>
  </si>
  <si>
    <t>2327700</t>
  </si>
  <si>
    <t>63945900</t>
  </si>
  <si>
    <t>47038700</t>
  </si>
  <si>
    <t>121029700</t>
  </si>
  <si>
    <t>136533</t>
  </si>
  <si>
    <t>2501200</t>
  </si>
  <si>
    <t>68820700</t>
  </si>
  <si>
    <t>49707800</t>
  </si>
  <si>
    <t>122590100</t>
  </si>
  <si>
    <t>137060</t>
  </si>
  <si>
    <t>2616600</t>
  </si>
  <si>
    <t>64691200</t>
  </si>
  <si>
    <t>54415500</t>
  </si>
  <si>
    <t>130948700</t>
  </si>
  <si>
    <t>147158</t>
  </si>
  <si>
    <t>2636700</t>
  </si>
  <si>
    <t>67748900</t>
  </si>
  <si>
    <t>60563200</t>
  </si>
  <si>
    <t>漳州市</t>
  </si>
  <si>
    <t>3560000</t>
  </si>
  <si>
    <t>7732</t>
  </si>
  <si>
    <t>1131300</t>
  </si>
  <si>
    <t>1109100</t>
  </si>
  <si>
    <t>3884900</t>
  </si>
  <si>
    <t>8462</t>
  </si>
  <si>
    <t>1188100</t>
  </si>
  <si>
    <t>1245900</t>
  </si>
  <si>
    <t>1450900</t>
  </si>
  <si>
    <t>4182300</t>
  </si>
  <si>
    <t>9074</t>
  </si>
  <si>
    <t>1183300</t>
  </si>
  <si>
    <t>1400500</t>
  </si>
  <si>
    <t>1598500</t>
  </si>
  <si>
    <t>4721400</t>
  </si>
  <si>
    <t>10199</t>
  </si>
  <si>
    <t>1265400</t>
  </si>
  <si>
    <t>1674900</t>
  </si>
  <si>
    <t>1781000</t>
  </si>
  <si>
    <t>5468300</t>
  </si>
  <si>
    <t>11735</t>
  </si>
  <si>
    <t>1241000</t>
  </si>
  <si>
    <t>2240400</t>
  </si>
  <si>
    <t>1986900</t>
  </si>
  <si>
    <t>6301100</t>
  </si>
  <si>
    <t>13435</t>
  </si>
  <si>
    <t>1449300</t>
  </si>
  <si>
    <t>2524400</t>
  </si>
  <si>
    <t>2327400</t>
  </si>
  <si>
    <t>7344200</t>
  </si>
  <si>
    <t>12.54</t>
  </si>
  <si>
    <t>15593</t>
  </si>
  <si>
    <t>3048300</t>
  </si>
  <si>
    <t>2747900</t>
  </si>
  <si>
    <t>8817700</t>
  </si>
  <si>
    <t>18642</t>
  </si>
  <si>
    <t>1754000</t>
  </si>
  <si>
    <t>3815300</t>
  </si>
  <si>
    <t>3248400</t>
  </si>
  <si>
    <t>19.89</t>
  </si>
  <si>
    <t>9987500</t>
  </si>
  <si>
    <t>21004</t>
  </si>
  <si>
    <t>1981400</t>
  </si>
  <si>
    <t>4298600</t>
  </si>
  <si>
    <t>3707500</t>
  </si>
  <si>
    <t>19.84</t>
  </si>
  <si>
    <t>11988900</t>
  </si>
  <si>
    <t>25055</t>
  </si>
  <si>
    <t>2017600</t>
  </si>
  <si>
    <t>5421200</t>
  </si>
  <si>
    <t>4550100</t>
  </si>
  <si>
    <t>16.83</t>
  </si>
  <si>
    <t>14659700</t>
  </si>
  <si>
    <t>30509</t>
  </si>
  <si>
    <t>2329800</t>
  </si>
  <si>
    <t>6809600</t>
  </si>
  <si>
    <t>5520300</t>
  </si>
  <si>
    <t>15.89</t>
  </si>
  <si>
    <t>37.66</t>
  </si>
  <si>
    <t>17918700</t>
  </si>
  <si>
    <t>36945.77</t>
  </si>
  <si>
    <t>2677600</t>
  </si>
  <si>
    <t>8504000</t>
  </si>
  <si>
    <t>6737100</t>
  </si>
  <si>
    <t>14.94</t>
  </si>
  <si>
    <t>20479500</t>
  </si>
  <si>
    <t>41709.78</t>
  </si>
  <si>
    <t>2911400</t>
  </si>
  <si>
    <t>9902000</t>
  </si>
  <si>
    <t>7666100</t>
  </si>
  <si>
    <t>14.22</t>
  </si>
  <si>
    <t>48.44</t>
  </si>
  <si>
    <t>22990800</t>
  </si>
  <si>
    <t>46493.02</t>
  </si>
  <si>
    <t>3086600</t>
  </si>
  <si>
    <t>11451100</t>
  </si>
  <si>
    <t>8453100</t>
  </si>
  <si>
    <t>13.43</t>
  </si>
  <si>
    <t>25800800</t>
  </si>
  <si>
    <t>51913.08</t>
  </si>
  <si>
    <t>3269100</t>
  </si>
  <si>
    <t>13065800</t>
  </si>
  <si>
    <t>9465900</t>
  </si>
  <si>
    <t>12.67</t>
  </si>
  <si>
    <t>29512500</t>
  </si>
  <si>
    <t>59084.08</t>
  </si>
  <si>
    <t>3406700</t>
  </si>
  <si>
    <t>15513000</t>
  </si>
  <si>
    <t>10592800</t>
  </si>
  <si>
    <t>11.54</t>
  </si>
  <si>
    <t>32312400</t>
  </si>
  <si>
    <t>9.35</t>
  </si>
  <si>
    <t>64367.33</t>
  </si>
  <si>
    <t>3875500</t>
  </si>
  <si>
    <t>16330300</t>
  </si>
  <si>
    <t>12106500</t>
  </si>
  <si>
    <t>50.54</t>
  </si>
  <si>
    <t>37.47</t>
  </si>
  <si>
    <t>37118800</t>
  </si>
  <si>
    <t>9.18</t>
  </si>
  <si>
    <t>73648.41</t>
  </si>
  <si>
    <t>3978900</t>
  </si>
  <si>
    <t>18209800</t>
  </si>
  <si>
    <t>14930000</t>
  </si>
  <si>
    <t>49.06</t>
  </si>
  <si>
    <t>43681500</t>
  </si>
  <si>
    <t>86327.08</t>
  </si>
  <si>
    <t>4377900</t>
  </si>
  <si>
    <t>21400100</t>
  </si>
  <si>
    <t>17903500</t>
  </si>
  <si>
    <t>10.02</t>
  </si>
  <si>
    <t>48.99</t>
  </si>
  <si>
    <t>40.99</t>
  </si>
  <si>
    <t>46868300</t>
  </si>
  <si>
    <t>92533.68</t>
  </si>
  <si>
    <t>4807700</t>
  </si>
  <si>
    <t>22603800</t>
  </si>
  <si>
    <t>19456800</t>
  </si>
  <si>
    <t>10.26</t>
  </si>
  <si>
    <t>45914600</t>
  </si>
  <si>
    <t>-3.9</t>
  </si>
  <si>
    <t>90071</t>
  </si>
  <si>
    <t>4987300</t>
  </si>
  <si>
    <t>21969000</t>
  </si>
  <si>
    <t>18619800</t>
  </si>
  <si>
    <t>52670100</t>
  </si>
  <si>
    <t>103625</t>
  </si>
  <si>
    <t>5302800</t>
  </si>
  <si>
    <t>26075000</t>
  </si>
  <si>
    <t>21108000</t>
  </si>
  <si>
    <t>54927400</t>
  </si>
  <si>
    <t>107391</t>
  </si>
  <si>
    <t>5711900</t>
  </si>
  <si>
    <t>25900900</t>
  </si>
  <si>
    <t>22823400</t>
  </si>
  <si>
    <t>57284300</t>
  </si>
  <si>
    <t>113087</t>
  </si>
  <si>
    <t>5993400</t>
  </si>
  <si>
    <t>26944500</t>
  </si>
  <si>
    <t>24346400</t>
  </si>
  <si>
    <t>60637100</t>
  </si>
  <si>
    <t>119612</t>
  </si>
  <si>
    <t>6150300</t>
  </si>
  <si>
    <t>27282000</t>
  </si>
  <si>
    <t>27204800</t>
  </si>
  <si>
    <t>南平市</t>
  </si>
  <si>
    <t>1991900</t>
  </si>
  <si>
    <t>6566</t>
  </si>
  <si>
    <t>612800</t>
  </si>
  <si>
    <t>583400</t>
  </si>
  <si>
    <t>795800</t>
  </si>
  <si>
    <t>2151700</t>
  </si>
  <si>
    <t>7064</t>
  </si>
  <si>
    <t>628300</t>
  </si>
  <si>
    <t>634200</t>
  </si>
  <si>
    <t>889200</t>
  </si>
  <si>
    <t>2368700</t>
  </si>
  <si>
    <t>8373</t>
  </si>
  <si>
    <t>660300</t>
  </si>
  <si>
    <t>743700</t>
  </si>
  <si>
    <t>964700</t>
  </si>
  <si>
    <t>941500</t>
  </si>
  <si>
    <t>1060200</t>
  </si>
  <si>
    <t>10985</t>
  </si>
  <si>
    <t>944100</t>
  </si>
  <si>
    <t>1263300</t>
  </si>
  <si>
    <t>3311400</t>
  </si>
  <si>
    <t>12042</t>
  </si>
  <si>
    <t>920200</t>
  </si>
  <si>
    <t>1013300</t>
  </si>
  <si>
    <t>1377900</t>
  </si>
  <si>
    <t>3758500</t>
  </si>
  <si>
    <t>13767</t>
  </si>
  <si>
    <t>943900</t>
  </si>
  <si>
    <t>1196600</t>
  </si>
  <si>
    <t>1618100</t>
  </si>
  <si>
    <t>4682000</t>
  </si>
  <si>
    <t>17277</t>
  </si>
  <si>
    <t>1045400</t>
  </si>
  <si>
    <t>1605900</t>
  </si>
  <si>
    <t>2030700</t>
  </si>
  <si>
    <t>5556700</t>
  </si>
  <si>
    <t>20657</t>
  </si>
  <si>
    <t>1969400</t>
  </si>
  <si>
    <t>2350000</t>
  </si>
  <si>
    <t>6299500</t>
  </si>
  <si>
    <t>23550</t>
  </si>
  <si>
    <t>1277000</t>
  </si>
  <si>
    <t>2316200</t>
  </si>
  <si>
    <t>7425500</t>
  </si>
  <si>
    <t>27968</t>
  </si>
  <si>
    <t>1438800</t>
  </si>
  <si>
    <t>2924900</t>
  </si>
  <si>
    <t>3061900</t>
  </si>
  <si>
    <t>8981500</t>
  </si>
  <si>
    <t>33892</t>
  </si>
  <si>
    <t>1919900</t>
  </si>
  <si>
    <t>3597400</t>
  </si>
  <si>
    <t>3464200</t>
  </si>
  <si>
    <t>9992100</t>
  </si>
  <si>
    <t>37635</t>
  </si>
  <si>
    <t>2074600</t>
  </si>
  <si>
    <t>4054400</t>
  </si>
  <si>
    <t>3863100</t>
  </si>
  <si>
    <t>11246600</t>
  </si>
  <si>
    <t>42521</t>
  </si>
  <si>
    <t>2246500</t>
  </si>
  <si>
    <t>4762300</t>
  </si>
  <si>
    <t>4237900</t>
  </si>
  <si>
    <t>12488200</t>
  </si>
  <si>
    <t>47125</t>
  </si>
  <si>
    <t>2421300</t>
  </si>
  <si>
    <t>5378300</t>
  </si>
  <si>
    <t>4688600</t>
  </si>
  <si>
    <t>13394300</t>
  </si>
  <si>
    <t>50166</t>
  </si>
  <si>
    <t>2565500</t>
  </si>
  <si>
    <t>5661300</t>
  </si>
  <si>
    <t>5167500</t>
  </si>
  <si>
    <t>14874600</t>
  </si>
  <si>
    <t>55502</t>
  </si>
  <si>
    <t>2880800</t>
  </si>
  <si>
    <t>6103400</t>
  </si>
  <si>
    <t>5890400</t>
  </si>
  <si>
    <t>17047400</t>
  </si>
  <si>
    <t>63491</t>
  </si>
  <si>
    <t>2789700</t>
  </si>
  <si>
    <t>7141300</t>
  </si>
  <si>
    <t>7116400</t>
  </si>
  <si>
    <t>18179700</t>
  </si>
  <si>
    <t>67708</t>
  </si>
  <si>
    <t>2910700</t>
  </si>
  <si>
    <t>7603300</t>
  </si>
  <si>
    <t>7665600</t>
  </si>
  <si>
    <t>19915700</t>
  </si>
  <si>
    <t>74312</t>
  </si>
  <si>
    <t>3154300</t>
  </si>
  <si>
    <t>7986700</t>
  </si>
  <si>
    <t>8774700</t>
  </si>
  <si>
    <t>19574000</t>
  </si>
  <si>
    <t>73037</t>
  </si>
  <si>
    <t>3297600</t>
  </si>
  <si>
    <t>7052100</t>
  </si>
  <si>
    <t>9224400</t>
  </si>
  <si>
    <t>20959900</t>
  </si>
  <si>
    <t>78355</t>
  </si>
  <si>
    <t>3463600</t>
  </si>
  <si>
    <t>7363800</t>
  </si>
  <si>
    <t>10132600</t>
  </si>
  <si>
    <t>21547400</t>
  </si>
  <si>
    <t>80990</t>
  </si>
  <si>
    <t>10271400</t>
  </si>
  <si>
    <t>22700000</t>
  </si>
  <si>
    <t>85968.71</t>
  </si>
  <si>
    <t>3816000</t>
  </si>
  <si>
    <t>8099500</t>
  </si>
  <si>
    <t>10784500</t>
  </si>
  <si>
    <t>20903000</t>
  </si>
  <si>
    <t>90363.3786</t>
  </si>
  <si>
    <t>3934500</t>
  </si>
  <si>
    <t>6900600</t>
  </si>
  <si>
    <t>10067900</t>
  </si>
  <si>
    <t>龙岩市</t>
  </si>
  <si>
    <t>2095100</t>
  </si>
  <si>
    <t>7782.16</t>
  </si>
  <si>
    <t>789000</t>
  </si>
  <si>
    <t>748600</t>
  </si>
  <si>
    <t>26.61</t>
  </si>
  <si>
    <t>35.73</t>
  </si>
  <si>
    <t>2239100</t>
  </si>
  <si>
    <t>8360</t>
  </si>
  <si>
    <t>567100</t>
  </si>
  <si>
    <t>828700</t>
  </si>
  <si>
    <t>843400</t>
  </si>
  <si>
    <t>25.33</t>
  </si>
  <si>
    <t>37.01</t>
  </si>
  <si>
    <t>2478000</t>
  </si>
  <si>
    <t>9291</t>
  </si>
  <si>
    <t>583600</t>
  </si>
  <si>
    <t>940000</t>
  </si>
  <si>
    <t>23.55</t>
  </si>
  <si>
    <t>2847700</t>
  </si>
  <si>
    <t>10721</t>
  </si>
  <si>
    <t>626700</t>
  </si>
  <si>
    <t>1145900</t>
  </si>
  <si>
    <t>1075100</t>
  </si>
  <si>
    <t>40.24</t>
  </si>
  <si>
    <t>3334500</t>
  </si>
  <si>
    <t>12606</t>
  </si>
  <si>
    <t>722500</t>
  </si>
  <si>
    <t>1372700</t>
  </si>
  <si>
    <t>1239200</t>
  </si>
  <si>
    <t>41.17</t>
  </si>
  <si>
    <t>3803200</t>
  </si>
  <si>
    <t>14433</t>
  </si>
  <si>
    <t>759800</t>
  </si>
  <si>
    <t>1621800</t>
  </si>
  <si>
    <t>1421600</t>
  </si>
  <si>
    <t>19.98</t>
  </si>
  <si>
    <t>42.64</t>
  </si>
  <si>
    <t>4562900</t>
  </si>
  <si>
    <t>17382</t>
  </si>
  <si>
    <t>790400</t>
  </si>
  <si>
    <t>2037700</t>
  </si>
  <si>
    <t>1734800</t>
  </si>
  <si>
    <t>44.66</t>
  </si>
  <si>
    <t>38.02</t>
  </si>
  <si>
    <t>5977900</t>
  </si>
  <si>
    <t>22904</t>
  </si>
  <si>
    <t>944600</t>
  </si>
  <si>
    <t>2754000</t>
  </si>
  <si>
    <t>2279300</t>
  </si>
  <si>
    <t>38.13</t>
  </si>
  <si>
    <t>7319100</t>
  </si>
  <si>
    <t>28259</t>
  </si>
  <si>
    <t>1139100</t>
  </si>
  <si>
    <t>3383400</t>
  </si>
  <si>
    <t>2796600</t>
  </si>
  <si>
    <t>46.23</t>
  </si>
  <si>
    <t>8421800</t>
  </si>
  <si>
    <t>32643</t>
  </si>
  <si>
    <t>1114200</t>
  </si>
  <si>
    <t>4039100</t>
  </si>
  <si>
    <t>3268500</t>
  </si>
  <si>
    <t>38.81</t>
  </si>
  <si>
    <t>10212800</t>
  </si>
  <si>
    <t>39739</t>
  </si>
  <si>
    <t>1241400</t>
  </si>
  <si>
    <t>5153600</t>
  </si>
  <si>
    <t>3817800</t>
  </si>
  <si>
    <t>50.46</t>
  </si>
  <si>
    <t>12662000</t>
  </si>
  <si>
    <t>49268.48</t>
  </si>
  <si>
    <t>1480100</t>
  </si>
  <si>
    <t>6752700</t>
  </si>
  <si>
    <t>4429200</t>
  </si>
  <si>
    <t>13893300</t>
  </si>
  <si>
    <t>53538.73</t>
  </si>
  <si>
    <t>7251600</t>
  </si>
  <si>
    <t>5088500</t>
  </si>
  <si>
    <t>11.18</t>
  </si>
  <si>
    <t>15262300</t>
  </si>
  <si>
    <t>58253.05</t>
  </si>
  <si>
    <t>1685900</t>
  </si>
  <si>
    <t>7657200</t>
  </si>
  <si>
    <t>5919200</t>
  </si>
  <si>
    <t>50.17</t>
  </si>
  <si>
    <t>38.78</t>
  </si>
  <si>
    <t>16814700</t>
  </si>
  <si>
    <t>9.66</t>
  </si>
  <si>
    <t>63692.05</t>
  </si>
  <si>
    <t>1815600</t>
  </si>
  <si>
    <t>8394900</t>
  </si>
  <si>
    <t>6604200</t>
  </si>
  <si>
    <t>49.92</t>
  </si>
  <si>
    <t>17384300</t>
  </si>
  <si>
    <t>65231.89</t>
  </si>
  <si>
    <t>1945300</t>
  </si>
  <si>
    <t>8411700</t>
  </si>
  <si>
    <t>7027300</t>
  </si>
  <si>
    <t>11.19</t>
  </si>
  <si>
    <t>48.39</t>
  </si>
  <si>
    <t>19206200</t>
  </si>
  <si>
    <t>71531.47</t>
  </si>
  <si>
    <t>2173900</t>
  </si>
  <si>
    <t>8779500</t>
  </si>
  <si>
    <t>8252800</t>
  </si>
  <si>
    <t>45.71</t>
  </si>
  <si>
    <t>42.97</t>
  </si>
  <si>
    <t>21650000</t>
  </si>
  <si>
    <t>80334.32</t>
  </si>
  <si>
    <t>2278800</t>
  </si>
  <si>
    <t>9572500</t>
  </si>
  <si>
    <t>24005300</t>
  </si>
  <si>
    <t>7.65</t>
  </si>
  <si>
    <t>88908.52</t>
  </si>
  <si>
    <t>2433600</t>
  </si>
  <si>
    <t>10898400</t>
  </si>
  <si>
    <t>10673300</t>
  </si>
  <si>
    <t>44.46</t>
  </si>
  <si>
    <t>26789600</t>
  </si>
  <si>
    <t>99037.28</t>
  </si>
  <si>
    <t>2873400</t>
  </si>
  <si>
    <t>11880000</t>
  </si>
  <si>
    <t>12036200</t>
  </si>
  <si>
    <t>44.34</t>
  </si>
  <si>
    <t>44.93</t>
  </si>
  <si>
    <t>27520900</t>
  </si>
  <si>
    <t>102165.6</t>
  </si>
  <si>
    <t>3197500</t>
  </si>
  <si>
    <t>11466800</t>
  </si>
  <si>
    <t>13124700</t>
  </si>
  <si>
    <t>30501200</t>
  </si>
  <si>
    <t>114041</t>
  </si>
  <si>
    <t>3032800</t>
  </si>
  <si>
    <t>13167200</t>
  </si>
  <si>
    <t>14933200</t>
  </si>
  <si>
    <t>31087000</t>
  </si>
  <si>
    <t>117273</t>
  </si>
  <si>
    <t>3112700</t>
  </si>
  <si>
    <t>13004700</t>
  </si>
  <si>
    <t>15815900</t>
  </si>
  <si>
    <t>32045900</t>
  </si>
  <si>
    <t>122683</t>
  </si>
  <si>
    <t>3228600</t>
  </si>
  <si>
    <t>13390600</t>
  </si>
  <si>
    <t>16560400</t>
  </si>
  <si>
    <t>34186800</t>
  </si>
  <si>
    <t>127065</t>
  </si>
  <si>
    <t>3276100</t>
  </si>
  <si>
    <t>13581800</t>
  </si>
  <si>
    <t>17329000</t>
  </si>
  <si>
    <t>宁德市</t>
  </si>
  <si>
    <t>2026700</t>
  </si>
  <si>
    <t>7.66</t>
  </si>
  <si>
    <t>6756</t>
  </si>
  <si>
    <t>659100</t>
  </si>
  <si>
    <t>583500</t>
  </si>
  <si>
    <t>784100</t>
  </si>
  <si>
    <t>28.79</t>
  </si>
  <si>
    <t>38.69</t>
  </si>
  <si>
    <t>2185300</t>
  </si>
  <si>
    <t>7309</t>
  </si>
  <si>
    <t>666200</t>
  </si>
  <si>
    <t>655600</t>
  </si>
  <si>
    <t>863500</t>
  </si>
  <si>
    <t>30.49</t>
  </si>
  <si>
    <t>39.52</t>
  </si>
  <si>
    <t>665800</t>
  </si>
  <si>
    <t>730200</t>
  </si>
  <si>
    <t>983900</t>
  </si>
  <si>
    <t>2644200</t>
  </si>
  <si>
    <t>9.58</t>
  </si>
  <si>
    <t>8948</t>
  </si>
  <si>
    <t>685100</t>
  </si>
  <si>
    <t>845600</t>
  </si>
  <si>
    <t>2951500</t>
  </si>
  <si>
    <t>10039</t>
  </si>
  <si>
    <t>723800</t>
  </si>
  <si>
    <t>972900</t>
  </si>
  <si>
    <t>1254800</t>
  </si>
  <si>
    <t>24.52</t>
  </si>
  <si>
    <t>32.96</t>
  </si>
  <si>
    <t>3183300</t>
  </si>
  <si>
    <t>10902</t>
  </si>
  <si>
    <t>759700</t>
  </si>
  <si>
    <t>1101200</t>
  </si>
  <si>
    <t>1322400</t>
  </si>
  <si>
    <t>23.86</t>
  </si>
  <si>
    <t>41.54</t>
  </si>
  <si>
    <t>3631000</t>
  </si>
  <si>
    <t>12499</t>
  </si>
  <si>
    <t>775600</t>
  </si>
  <si>
    <t>1344300</t>
  </si>
  <si>
    <t>1511100</t>
  </si>
  <si>
    <t>41.62</t>
  </si>
  <si>
    <t>15907</t>
  </si>
  <si>
    <t>919300</t>
  </si>
  <si>
    <t>1806400</t>
  </si>
  <si>
    <t>1871300</t>
  </si>
  <si>
    <t>40.71</t>
  </si>
  <si>
    <t>5419300</t>
  </si>
  <si>
    <t>18883</t>
  </si>
  <si>
    <t>1068800</t>
  </si>
  <si>
    <t>2176700</t>
  </si>
  <si>
    <t>2173800</t>
  </si>
  <si>
    <t>6244500</t>
  </si>
  <si>
    <t>21872</t>
  </si>
  <si>
    <t>1120200</t>
  </si>
  <si>
    <t>2511100</t>
  </si>
  <si>
    <t>2613200</t>
  </si>
  <si>
    <t>17.94</t>
  </si>
  <si>
    <t>40.21</t>
  </si>
  <si>
    <t>7591600</t>
  </si>
  <si>
    <t>26778</t>
  </si>
  <si>
    <t>1336300</t>
  </si>
  <si>
    <t>3284300</t>
  </si>
  <si>
    <t>2971000</t>
  </si>
  <si>
    <t>43.26</t>
  </si>
  <si>
    <t>39.14</t>
  </si>
  <si>
    <t>9426100</t>
  </si>
  <si>
    <t>33074.21</t>
  </si>
  <si>
    <t>1632400</t>
  </si>
  <si>
    <t>4444400</t>
  </si>
  <si>
    <t>3349300</t>
  </si>
  <si>
    <t>35.53</t>
  </si>
  <si>
    <t>10950800</t>
  </si>
  <si>
    <t>37826.75</t>
  </si>
  <si>
    <t>5281500</t>
  </si>
  <si>
    <t>3736400</t>
  </si>
  <si>
    <t>17.65</t>
  </si>
  <si>
    <t>34.12</t>
  </si>
  <si>
    <t>12688600</t>
  </si>
  <si>
    <t>43454.04</t>
  </si>
  <si>
    <t>2124300</t>
  </si>
  <si>
    <t>6441500</t>
  </si>
  <si>
    <t>4122800</t>
  </si>
  <si>
    <t>16.74</t>
  </si>
  <si>
    <t>50.77</t>
  </si>
  <si>
    <t>14179800</t>
  </si>
  <si>
    <t>48067.23</t>
  </si>
  <si>
    <t>2289300</t>
  </si>
  <si>
    <t>7406900</t>
  </si>
  <si>
    <t>4483600</t>
  </si>
  <si>
    <t>52.24</t>
  </si>
  <si>
    <t>31.62</t>
  </si>
  <si>
    <t>15908500</t>
  </si>
  <si>
    <t>53205.65</t>
  </si>
  <si>
    <t>2419700</t>
  </si>
  <si>
    <t>8431200</t>
  </si>
  <si>
    <t>5057600</t>
  </si>
  <si>
    <t>15.21</t>
  </si>
  <si>
    <t>16703200</t>
  </si>
  <si>
    <t>55308.53</t>
  </si>
  <si>
    <t>2632300</t>
  </si>
  <si>
    <t>8612100</t>
  </si>
  <si>
    <t>5458800</t>
  </si>
  <si>
    <t>19075100</t>
  </si>
  <si>
    <t>62541.47</t>
  </si>
  <si>
    <t>2726500</t>
  </si>
  <si>
    <t>9426300</t>
  </si>
  <si>
    <t>6922300</t>
  </si>
  <si>
    <t>14.29</t>
  </si>
  <si>
    <t>21944300</t>
  </si>
  <si>
    <t>71247.82</t>
  </si>
  <si>
    <t>2950900</t>
  </si>
  <si>
    <t>10960400</t>
  </si>
  <si>
    <t>8033000</t>
  </si>
  <si>
    <t>49.95</t>
  </si>
  <si>
    <t>36.61</t>
  </si>
  <si>
    <t>24517000</t>
  </si>
  <si>
    <t>78959.85</t>
  </si>
  <si>
    <t>3137900</t>
  </si>
  <si>
    <t>12460300</t>
  </si>
  <si>
    <t>8918900</t>
  </si>
  <si>
    <t>36.38</t>
  </si>
  <si>
    <t>25966200</t>
  </si>
  <si>
    <t>82201.1</t>
  </si>
  <si>
    <t>3259200</t>
  </si>
  <si>
    <t>13196900</t>
  </si>
  <si>
    <t>9411900</t>
  </si>
  <si>
    <t>30834100</t>
  </si>
  <si>
    <t>97300.24</t>
  </si>
  <si>
    <t>17461600</t>
  </si>
  <si>
    <t>10283300</t>
  </si>
  <si>
    <t>36807000</t>
  </si>
  <si>
    <t>115665</t>
  </si>
  <si>
    <t>3864100</t>
  </si>
  <si>
    <t>20486100</t>
  </si>
  <si>
    <t>12070300</t>
  </si>
  <si>
    <t>38843900</t>
  </si>
  <si>
    <t>120619</t>
  </si>
  <si>
    <t>4011300</t>
  </si>
  <si>
    <t>21361200</t>
  </si>
  <si>
    <t>12700800</t>
  </si>
  <si>
    <t>39019900</t>
  </si>
  <si>
    <t>123400</t>
  </si>
  <si>
    <t>4159200</t>
  </si>
  <si>
    <t>20414000</t>
  </si>
  <si>
    <t>14446700</t>
  </si>
  <si>
    <t>江西省</t>
  </si>
  <si>
    <t>南昌市</t>
  </si>
  <si>
    <t>4760400</t>
  </si>
  <si>
    <t>11027</t>
  </si>
  <si>
    <t>512900</t>
  </si>
  <si>
    <t>1929500</t>
  </si>
  <si>
    <t>2318000</t>
  </si>
  <si>
    <t>12024</t>
  </si>
  <si>
    <t>541100</t>
  </si>
  <si>
    <t>2159900</t>
  </si>
  <si>
    <t>2541000</t>
  </si>
  <si>
    <t>5980900</t>
  </si>
  <si>
    <t>13591</t>
  </si>
  <si>
    <t>582900</t>
  </si>
  <si>
    <t>2615400</t>
  </si>
  <si>
    <t>2782600</t>
  </si>
  <si>
    <t>6885000</t>
  </si>
  <si>
    <t>15516</t>
  </si>
  <si>
    <t>596800</t>
  </si>
  <si>
    <t>3272900</t>
  </si>
  <si>
    <t>3015300</t>
  </si>
  <si>
    <t>8420200</t>
  </si>
  <si>
    <t>18839</t>
  </si>
  <si>
    <t>710300</t>
  </si>
  <si>
    <t>4276700</t>
  </si>
  <si>
    <t>3433300</t>
  </si>
  <si>
    <t>9797000</t>
  </si>
  <si>
    <t>20932</t>
  </si>
  <si>
    <t>759400</t>
  </si>
  <si>
    <t>5211600</t>
  </si>
  <si>
    <t>3826000</t>
  </si>
  <si>
    <t>11649400</t>
  </si>
  <si>
    <t>24566</t>
  </si>
  <si>
    <t>829200</t>
  </si>
  <si>
    <t>6467000</t>
  </si>
  <si>
    <t>4353200</t>
  </si>
  <si>
    <t>14120400</t>
  </si>
  <si>
    <t>29386</t>
  </si>
  <si>
    <t>7702900</t>
  </si>
  <si>
    <t>5475500</t>
  </si>
  <si>
    <t>16521900</t>
  </si>
  <si>
    <t>33905</t>
  </si>
  <si>
    <t>1097100</t>
  </si>
  <si>
    <t>8931200</t>
  </si>
  <si>
    <t>6493600</t>
  </si>
  <si>
    <t>17827100</t>
  </si>
  <si>
    <t>36020</t>
  </si>
  <si>
    <t>1144200</t>
  </si>
  <si>
    <t>9613600</t>
  </si>
  <si>
    <t>7069300</t>
  </si>
  <si>
    <t>21454600</t>
  </si>
  <si>
    <t>42734</t>
  </si>
  <si>
    <t>12068400</t>
  </si>
  <si>
    <t>8176300</t>
  </si>
  <si>
    <t>26359000</t>
  </si>
  <si>
    <t>51569</t>
  </si>
  <si>
    <t>1379100</t>
  </si>
  <si>
    <t>14841000</t>
  </si>
  <si>
    <t>10138800</t>
  </si>
  <si>
    <t>28769000</t>
  </si>
  <si>
    <t>55073</t>
  </si>
  <si>
    <t>1500200</t>
  </si>
  <si>
    <t>15913500</t>
  </si>
  <si>
    <t>11355300</t>
  </si>
  <si>
    <t>32073500</t>
  </si>
  <si>
    <t>60245</t>
  </si>
  <si>
    <t>17626400</t>
  </si>
  <si>
    <t>12852000</t>
  </si>
  <si>
    <t>34984500</t>
  </si>
  <si>
    <t>64446</t>
  </si>
  <si>
    <t>1685800</t>
  </si>
  <si>
    <t>19098100</t>
  </si>
  <si>
    <t>14200600</t>
  </si>
  <si>
    <t>37788200</t>
  </si>
  <si>
    <t>68185</t>
  </si>
  <si>
    <t>1775100</t>
  </si>
  <si>
    <t>19845900</t>
  </si>
  <si>
    <t>16167200</t>
  </si>
  <si>
    <t>41374900</t>
  </si>
  <si>
    <t>8.98</t>
  </si>
  <si>
    <t>72954</t>
  </si>
  <si>
    <t>1803000</t>
  </si>
  <si>
    <t>21227000</t>
  </si>
  <si>
    <t>18344900</t>
  </si>
  <si>
    <t>45476300</t>
  </si>
  <si>
    <t>77957</t>
  </si>
  <si>
    <t>1807900</t>
  </si>
  <si>
    <t>22917800</t>
  </si>
  <si>
    <t>20750600</t>
  </si>
  <si>
    <t>51193300</t>
  </si>
  <si>
    <t>85772</t>
  </si>
  <si>
    <t>1906800</t>
  </si>
  <si>
    <t>24328100</t>
  </si>
  <si>
    <t>24958400</t>
  </si>
  <si>
    <t>55366600</t>
  </si>
  <si>
    <t>91088</t>
  </si>
  <si>
    <t>2129200</t>
  </si>
  <si>
    <t>26080500</t>
  </si>
  <si>
    <t>27156900</t>
  </si>
  <si>
    <t>57833200</t>
  </si>
  <si>
    <t>93307</t>
  </si>
  <si>
    <t>2354500</t>
  </si>
  <si>
    <t>26934000</t>
  </si>
  <si>
    <t>28544700</t>
  </si>
  <si>
    <t>67125300</t>
  </si>
  <si>
    <t>105765</t>
  </si>
  <si>
    <t>2383000</t>
  </si>
  <si>
    <t>32270000</t>
  </si>
  <si>
    <t>32472300</t>
  </si>
  <si>
    <t>3.58</t>
  </si>
  <si>
    <t>70022000</t>
  </si>
  <si>
    <t>107929</t>
  </si>
  <si>
    <t>2502200</t>
  </si>
  <si>
    <t>32965800</t>
  </si>
  <si>
    <t>34554100</t>
  </si>
  <si>
    <t>74378500</t>
  </si>
  <si>
    <t>110067</t>
  </si>
  <si>
    <t>2454500</t>
  </si>
  <si>
    <t>30941500</t>
  </si>
  <si>
    <t>40982600</t>
  </si>
  <si>
    <t>46.32</t>
  </si>
  <si>
    <t>78003700</t>
  </si>
  <si>
    <t>117843</t>
  </si>
  <si>
    <t>2611200</t>
  </si>
  <si>
    <t>32657500</t>
  </si>
  <si>
    <t>42734900</t>
  </si>
  <si>
    <t>景德镇市</t>
  </si>
  <si>
    <t>937949</t>
  </si>
  <si>
    <t>6365</t>
  </si>
  <si>
    <t>124984</t>
  </si>
  <si>
    <t>486932</t>
  </si>
  <si>
    <t>326033</t>
  </si>
  <si>
    <t>1044606</t>
  </si>
  <si>
    <t>131762</t>
  </si>
  <si>
    <t>542958</t>
  </si>
  <si>
    <t>369886</t>
  </si>
  <si>
    <t>1188325</t>
  </si>
  <si>
    <t>7925</t>
  </si>
  <si>
    <t>147219</t>
  </si>
  <si>
    <t>619476</t>
  </si>
  <si>
    <t>421630</t>
  </si>
  <si>
    <t>1434188</t>
  </si>
  <si>
    <t>9485</t>
  </si>
  <si>
    <t>159625</t>
  </si>
  <si>
    <t>761078</t>
  </si>
  <si>
    <t>513485</t>
  </si>
  <si>
    <t>1667330</t>
  </si>
  <si>
    <t>10948</t>
  </si>
  <si>
    <t>179100</t>
  </si>
  <si>
    <t>862900</t>
  </si>
  <si>
    <t>625330</t>
  </si>
  <si>
    <t>1930985</t>
  </si>
  <si>
    <t>12596</t>
  </si>
  <si>
    <t>193235</t>
  </si>
  <si>
    <t>1016686</t>
  </si>
  <si>
    <t>721064</t>
  </si>
  <si>
    <t>2247759</t>
  </si>
  <si>
    <t>14582</t>
  </si>
  <si>
    <t>208353</t>
  </si>
  <si>
    <t>1215761</t>
  </si>
  <si>
    <t>823645</t>
  </si>
  <si>
    <t>2618517</t>
  </si>
  <si>
    <t>16899</t>
  </si>
  <si>
    <t>242933</t>
  </si>
  <si>
    <t>1471125</t>
  </si>
  <si>
    <t>904459</t>
  </si>
  <si>
    <t>3223766</t>
  </si>
  <si>
    <t>20672</t>
  </si>
  <si>
    <t>304462</t>
  </si>
  <si>
    <t>1881755</t>
  </si>
  <si>
    <t>1037549</t>
  </si>
  <si>
    <t>3640337</t>
  </si>
  <si>
    <t>23174</t>
  </si>
  <si>
    <t>336431</t>
  </si>
  <si>
    <t>2119804</t>
  </si>
  <si>
    <t>1184102</t>
  </si>
  <si>
    <t>4615001</t>
  </si>
  <si>
    <t>29155</t>
  </si>
  <si>
    <t>380879</t>
  </si>
  <si>
    <t>2805060</t>
  </si>
  <si>
    <t>1429062</t>
  </si>
  <si>
    <t>60.8</t>
  </si>
  <si>
    <t>30.97</t>
  </si>
  <si>
    <t>5709587</t>
  </si>
  <si>
    <t>35866</t>
  </si>
  <si>
    <t>447297</t>
  </si>
  <si>
    <t>3607097</t>
  </si>
  <si>
    <t>1655193</t>
  </si>
  <si>
    <t>6341329</t>
  </si>
  <si>
    <t>39509</t>
  </si>
  <si>
    <t>489743</t>
  </si>
  <si>
    <t>3785665</t>
  </si>
  <si>
    <t>2065921</t>
  </si>
  <si>
    <t>59.7</t>
  </si>
  <si>
    <t>6908238</t>
  </si>
  <si>
    <t>8.28</t>
  </si>
  <si>
    <t>42782</t>
  </si>
  <si>
    <t>509183</t>
  </si>
  <si>
    <t>4030040</t>
  </si>
  <si>
    <t>2369015</t>
  </si>
  <si>
    <t>7471970</t>
  </si>
  <si>
    <t>45991</t>
  </si>
  <si>
    <t>537727</t>
  </si>
  <si>
    <t>4364443</t>
  </si>
  <si>
    <t>7804408</t>
  </si>
  <si>
    <t>47729</t>
  </si>
  <si>
    <t>572169</t>
  </si>
  <si>
    <t>4447256</t>
  </si>
  <si>
    <t>2784983</t>
  </si>
  <si>
    <t>56.98</t>
  </si>
  <si>
    <t>8495714</t>
  </si>
  <si>
    <t>51561</t>
  </si>
  <si>
    <t>507728</t>
  </si>
  <si>
    <t>4617122</t>
  </si>
  <si>
    <t>3370864</t>
  </si>
  <si>
    <t>7868971</t>
  </si>
  <si>
    <t>47406</t>
  </si>
  <si>
    <t>555488</t>
  </si>
  <si>
    <t>3851136</t>
  </si>
  <si>
    <t>3462347</t>
  </si>
  <si>
    <t>43.98</t>
  </si>
  <si>
    <t>8567130</t>
  </si>
  <si>
    <t>52983</t>
  </si>
  <si>
    <t>564450</t>
  </si>
  <si>
    <t>3787822</t>
  </si>
  <si>
    <t>4214858</t>
  </si>
  <si>
    <t>9216258</t>
  </si>
  <si>
    <t>56969</t>
  </si>
  <si>
    <t>613209</t>
  </si>
  <si>
    <t>4045057</t>
  </si>
  <si>
    <t>4557993</t>
  </si>
  <si>
    <t>9355700</t>
  </si>
  <si>
    <t>59041</t>
  </si>
  <si>
    <t>680675</t>
  </si>
  <si>
    <t>4095605</t>
  </si>
  <si>
    <t>4762328</t>
  </si>
  <si>
    <t>10654800</t>
  </si>
  <si>
    <t>68049.29</t>
  </si>
  <si>
    <t>709687</t>
  </si>
  <si>
    <t>4891421</t>
  </si>
  <si>
    <t>5462037</t>
  </si>
  <si>
    <t>49.34</t>
  </si>
  <si>
    <t>11196500</t>
  </si>
  <si>
    <t>73538</t>
  </si>
  <si>
    <t>754182</t>
  </si>
  <si>
    <t>5334937</t>
  </si>
  <si>
    <t>5832774</t>
  </si>
  <si>
    <t>11406900</t>
  </si>
  <si>
    <t>74146</t>
  </si>
  <si>
    <t>766400</t>
  </si>
  <si>
    <t>4711049.7</t>
  </si>
  <si>
    <t>5931588</t>
  </si>
  <si>
    <t>11793000</t>
  </si>
  <si>
    <t>72916</t>
  </si>
  <si>
    <t>4846800</t>
  </si>
  <si>
    <t>6158700</t>
  </si>
  <si>
    <t>萍乡市</t>
  </si>
  <si>
    <t>999000</t>
  </si>
  <si>
    <t>5676</t>
  </si>
  <si>
    <t>146000</t>
  </si>
  <si>
    <t>478600</t>
  </si>
  <si>
    <t>374400</t>
  </si>
  <si>
    <t>1133200</t>
  </si>
  <si>
    <t>6223.83</t>
  </si>
  <si>
    <t>158600</t>
  </si>
  <si>
    <t>563400</t>
  </si>
  <si>
    <t>411300</t>
  </si>
  <si>
    <t>1258900</t>
  </si>
  <si>
    <t>6758</t>
  </si>
  <si>
    <t>175100</t>
  </si>
  <si>
    <t>435200</t>
  </si>
  <si>
    <t>1448600</t>
  </si>
  <si>
    <t>8089</t>
  </si>
  <si>
    <t>187500</t>
  </si>
  <si>
    <t>805400</t>
  </si>
  <si>
    <t>455700</t>
  </si>
  <si>
    <t>1711100</t>
  </si>
  <si>
    <t>9409</t>
  </si>
  <si>
    <t>255000</t>
  </si>
  <si>
    <t>952000</t>
  </si>
  <si>
    <t>504100</t>
  </si>
  <si>
    <t>1969600</t>
  </si>
  <si>
    <t>12559</t>
  </si>
  <si>
    <t>577400</t>
  </si>
  <si>
    <t>2274800</t>
  </si>
  <si>
    <t>14544</t>
  </si>
  <si>
    <t>292900</t>
  </si>
  <si>
    <t>2743100</t>
  </si>
  <si>
    <t>17241</t>
  </si>
  <si>
    <t>326600</t>
  </si>
  <si>
    <t>1636300</t>
  </si>
  <si>
    <t>780300</t>
  </si>
  <si>
    <t>3235800</t>
  </si>
  <si>
    <t>21002</t>
  </si>
  <si>
    <t>375000</t>
  </si>
  <si>
    <t>1918700</t>
  </si>
  <si>
    <t>942100</t>
  </si>
  <si>
    <t>3355700</t>
  </si>
  <si>
    <t>22685</t>
  </si>
  <si>
    <t>398800</t>
  </si>
  <si>
    <t>1949100</t>
  </si>
  <si>
    <t>1007800</t>
  </si>
  <si>
    <t>4030200</t>
  </si>
  <si>
    <t>21767</t>
  </si>
  <si>
    <t>2436300</t>
  </si>
  <si>
    <t>1141700</t>
  </si>
  <si>
    <t>5036400</t>
  </si>
  <si>
    <t>35350</t>
  </si>
  <si>
    <t>1583900</t>
  </si>
  <si>
    <t>5380500</t>
  </si>
  <si>
    <t>39186</t>
  </si>
  <si>
    <t>583000</t>
  </si>
  <si>
    <t>3073000</t>
  </si>
  <si>
    <t>5760300</t>
  </si>
  <si>
    <t>41151</t>
  </si>
  <si>
    <t>3268800</t>
  </si>
  <si>
    <t>1864400</t>
  </si>
  <si>
    <t>6070500</t>
  </si>
  <si>
    <t>45867</t>
  </si>
  <si>
    <t>659800</t>
  </si>
  <si>
    <t>3393800</t>
  </si>
  <si>
    <t>2016800</t>
  </si>
  <si>
    <t>6282400</t>
  </si>
  <si>
    <t>34297</t>
  </si>
  <si>
    <t>643200</t>
  </si>
  <si>
    <t>3274100</t>
  </si>
  <si>
    <t>2365000</t>
  </si>
  <si>
    <t>9.13</t>
  </si>
  <si>
    <t>37640</t>
  </si>
  <si>
    <t>607400</t>
  </si>
  <si>
    <t>2822500</t>
  </si>
  <si>
    <t>7560600</t>
  </si>
  <si>
    <t>41399</t>
  </si>
  <si>
    <t>588700</t>
  </si>
  <si>
    <t>3466400</t>
  </si>
  <si>
    <t>3505500</t>
  </si>
  <si>
    <t>8495300</t>
  </si>
  <si>
    <t>46657</t>
  </si>
  <si>
    <t>593600</t>
  </si>
  <si>
    <t>3872000</t>
  </si>
  <si>
    <t>4029700</t>
  </si>
  <si>
    <t>9285600</t>
  </si>
  <si>
    <t>51188</t>
  </si>
  <si>
    <t>680500</t>
  </si>
  <si>
    <t>4141800</t>
  </si>
  <si>
    <t>4463400</t>
  </si>
  <si>
    <t>9575400</t>
  </si>
  <si>
    <t>53260</t>
  </si>
  <si>
    <t>762600</t>
  </si>
  <si>
    <t>4180300</t>
  </si>
  <si>
    <t>4685100</t>
  </si>
  <si>
    <t>11064700</t>
  </si>
  <si>
    <t>61497</t>
  </si>
  <si>
    <t>5035500</t>
  </si>
  <si>
    <t>5296100</t>
  </si>
  <si>
    <t>11361400</t>
  </si>
  <si>
    <t>62391</t>
  </si>
  <si>
    <t>5638000</t>
  </si>
  <si>
    <t>11659800</t>
  </si>
  <si>
    <t>63796</t>
  </si>
  <si>
    <t>4754300</t>
  </si>
  <si>
    <t>5985100</t>
  </si>
  <si>
    <t>12114400</t>
  </si>
  <si>
    <t>67327</t>
  </si>
  <si>
    <t>796600</t>
  </si>
  <si>
    <t>4625400</t>
  </si>
  <si>
    <t>6692300</t>
  </si>
  <si>
    <t>九江市</t>
  </si>
  <si>
    <t>2202767</t>
  </si>
  <si>
    <t>4875</t>
  </si>
  <si>
    <t>436113</t>
  </si>
  <si>
    <t>881637</t>
  </si>
  <si>
    <t>885017</t>
  </si>
  <si>
    <t>2366450</t>
  </si>
  <si>
    <t>5249</t>
  </si>
  <si>
    <t>470228</t>
  </si>
  <si>
    <t>976246</t>
  </si>
  <si>
    <t>919976</t>
  </si>
  <si>
    <t>2694064</t>
  </si>
  <si>
    <t>5924</t>
  </si>
  <si>
    <t>510559</t>
  </si>
  <si>
    <t>1166682</t>
  </si>
  <si>
    <t>1016823</t>
  </si>
  <si>
    <t>3122963</t>
  </si>
  <si>
    <t>6813</t>
  </si>
  <si>
    <t>600878</t>
  </si>
  <si>
    <t>1468806</t>
  </si>
  <si>
    <t>1053279</t>
  </si>
  <si>
    <t>3743573</t>
  </si>
  <si>
    <t>8109</t>
  </si>
  <si>
    <t>655011</t>
  </si>
  <si>
    <t>1878001</t>
  </si>
  <si>
    <t>1210561</t>
  </si>
  <si>
    <t>4423717</t>
  </si>
  <si>
    <t>9571</t>
  </si>
  <si>
    <t>765530</t>
  </si>
  <si>
    <t>2234211</t>
  </si>
  <si>
    <t>1423976</t>
  </si>
  <si>
    <t>5336536</t>
  </si>
  <si>
    <t>11546</t>
  </si>
  <si>
    <t>852808</t>
  </si>
  <si>
    <t>2837779</t>
  </si>
  <si>
    <t>1645949</t>
  </si>
  <si>
    <t>6513391</t>
  </si>
  <si>
    <t>14019</t>
  </si>
  <si>
    <t>917986</t>
  </si>
  <si>
    <t>3495744</t>
  </si>
  <si>
    <t>2099661</t>
  </si>
  <si>
    <t>7880091</t>
  </si>
  <si>
    <t>16866</t>
  </si>
  <si>
    <t>942943</t>
  </si>
  <si>
    <t>4061160</t>
  </si>
  <si>
    <t>2875988</t>
  </si>
  <si>
    <t>8900279</t>
  </si>
  <si>
    <t>18949</t>
  </si>
  <si>
    <t>978689</t>
  </si>
  <si>
    <t>4635062</t>
  </si>
  <si>
    <t>3286528</t>
  </si>
  <si>
    <t>11071000</t>
  </si>
  <si>
    <t>23452</t>
  </si>
  <si>
    <t>1022777</t>
  </si>
  <si>
    <t>6189490</t>
  </si>
  <si>
    <t>3858733</t>
  </si>
  <si>
    <t>13747179</t>
  </si>
  <si>
    <t>29057</t>
  </si>
  <si>
    <t>1141387</t>
  </si>
  <si>
    <t>7753375</t>
  </si>
  <si>
    <t>4852417</t>
  </si>
  <si>
    <t>15350480</t>
  </si>
  <si>
    <t>32534</t>
  </si>
  <si>
    <t>1249368</t>
  </si>
  <si>
    <t>8600786</t>
  </si>
  <si>
    <t>5500326</t>
  </si>
  <si>
    <t>17575834</t>
  </si>
  <si>
    <t>37408</t>
  </si>
  <si>
    <t>1304860</t>
  </si>
  <si>
    <t>9863099</t>
  </si>
  <si>
    <t>6407875</t>
  </si>
  <si>
    <t>19529096</t>
  </si>
  <si>
    <t>41714</t>
  </si>
  <si>
    <t>1368465</t>
  </si>
  <si>
    <t>10774226</t>
  </si>
  <si>
    <t>7386405</t>
  </si>
  <si>
    <t>21053691</t>
  </si>
  <si>
    <t>9.65</t>
  </si>
  <si>
    <t>45122</t>
  </si>
  <si>
    <t>1467207</t>
  </si>
  <si>
    <t>10941870</t>
  </si>
  <si>
    <t>8644614</t>
  </si>
  <si>
    <t>23136607</t>
  </si>
  <si>
    <t>9.37</t>
  </si>
  <si>
    <t>49734</t>
  </si>
  <si>
    <t>1688180</t>
  </si>
  <si>
    <t>11376039</t>
  </si>
  <si>
    <t>10072388</t>
  </si>
  <si>
    <t>25453432</t>
  </si>
  <si>
    <t>54843</t>
  </si>
  <si>
    <t>1791576</t>
  </si>
  <si>
    <t>12454440</t>
  </si>
  <si>
    <t>11207416</t>
  </si>
  <si>
    <t>28600730</t>
  </si>
  <si>
    <t>8.68</t>
  </si>
  <si>
    <t>61763</t>
  </si>
  <si>
    <t>1892137</t>
  </si>
  <si>
    <t>13924013</t>
  </si>
  <si>
    <t>12784580</t>
  </si>
  <si>
    <t>31230566</t>
  </si>
  <si>
    <t>67614</t>
  </si>
  <si>
    <t>2120656</t>
  </si>
  <si>
    <t>14992048</t>
  </si>
  <si>
    <t>14117862</t>
  </si>
  <si>
    <t>32350175</t>
  </si>
  <si>
    <t>70221</t>
  </si>
  <si>
    <t>2288727</t>
  </si>
  <si>
    <t>15155774</t>
  </si>
  <si>
    <t>14905674</t>
  </si>
  <si>
    <t>37536800</t>
  </si>
  <si>
    <t>81551</t>
  </si>
  <si>
    <t>2461538</t>
  </si>
  <si>
    <t>17933000</t>
  </si>
  <si>
    <t>17142262</t>
  </si>
  <si>
    <t>38415330</t>
  </si>
  <si>
    <t>84259</t>
  </si>
  <si>
    <t>2599107</t>
  </si>
  <si>
    <t>17509141</t>
  </si>
  <si>
    <t>18307082</t>
  </si>
  <si>
    <t>38933900</t>
  </si>
  <si>
    <t>84566</t>
  </si>
  <si>
    <t>2569637.4</t>
  </si>
  <si>
    <t>15456758.3</t>
  </si>
  <si>
    <t>20907504.3</t>
  </si>
  <si>
    <t>40217500</t>
  </si>
  <si>
    <t>89025</t>
  </si>
  <si>
    <t>2764800</t>
  </si>
  <si>
    <t>15592100</t>
  </si>
  <si>
    <t>21860500</t>
  </si>
  <si>
    <t>新余市</t>
  </si>
  <si>
    <t>693800</t>
  </si>
  <si>
    <t>6420</t>
  </si>
  <si>
    <t>148500</t>
  </si>
  <si>
    <t>261000</t>
  </si>
  <si>
    <t>232100</t>
  </si>
  <si>
    <t>6925</t>
  </si>
  <si>
    <t>150200</t>
  </si>
  <si>
    <t>298100</t>
  </si>
  <si>
    <t>258800</t>
  </si>
  <si>
    <t>905100</t>
  </si>
  <si>
    <t>8322</t>
  </si>
  <si>
    <t>155900</t>
  </si>
  <si>
    <t>324100</t>
  </si>
  <si>
    <t>1061200</t>
  </si>
  <si>
    <t>9703</t>
  </si>
  <si>
    <t>151600</t>
  </si>
  <si>
    <t>526500</t>
  </si>
  <si>
    <t>11828</t>
  </si>
  <si>
    <t>198400</t>
  </si>
  <si>
    <t>691300</t>
  </si>
  <si>
    <t>1545100</t>
  </si>
  <si>
    <t>13975</t>
  </si>
  <si>
    <t>214000</t>
  </si>
  <si>
    <t>564600</t>
  </si>
  <si>
    <t>1855500</t>
  </si>
  <si>
    <t>16693</t>
  </si>
  <si>
    <t>231600</t>
  </si>
  <si>
    <t>2464900</t>
  </si>
  <si>
    <t>22059</t>
  </si>
  <si>
    <t>239900</t>
  </si>
  <si>
    <t>788700</t>
  </si>
  <si>
    <t>3461300</t>
  </si>
  <si>
    <t>30797</t>
  </si>
  <si>
    <t>2093500</t>
  </si>
  <si>
    <t>1231300</t>
  </si>
  <si>
    <t>3913600</t>
  </si>
  <si>
    <t>34618</t>
  </si>
  <si>
    <t>4970700</t>
  </si>
  <si>
    <t>43733</t>
  </si>
  <si>
    <t>330700</t>
  </si>
  <si>
    <t>3122700</t>
  </si>
  <si>
    <t>6072200</t>
  </si>
  <si>
    <t>53105</t>
  </si>
  <si>
    <t>386700</t>
  </si>
  <si>
    <t>3865100</t>
  </si>
  <si>
    <t>2131400</t>
  </si>
  <si>
    <t>6215600</t>
  </si>
  <si>
    <t>54079</t>
  </si>
  <si>
    <t>3643100</t>
  </si>
  <si>
    <t>6197200</t>
  </si>
  <si>
    <t>1.78</t>
  </si>
  <si>
    <t>53706</t>
  </si>
  <si>
    <t>429100</t>
  </si>
  <si>
    <t>3558200</t>
  </si>
  <si>
    <t>3037500</t>
  </si>
  <si>
    <t>6463600</t>
  </si>
  <si>
    <t>55765</t>
  </si>
  <si>
    <t>450300</t>
  </si>
  <si>
    <t>3661900</t>
  </si>
  <si>
    <t>3272500</t>
  </si>
  <si>
    <t>6659100</t>
  </si>
  <si>
    <t>57167</t>
  </si>
  <si>
    <t>473300</t>
  </si>
  <si>
    <t>3549800</t>
  </si>
  <si>
    <t>3629200</t>
  </si>
  <si>
    <t>8.55</t>
  </si>
  <si>
    <t>62007</t>
  </si>
  <si>
    <t>497100</t>
  </si>
  <si>
    <t>3679100</t>
  </si>
  <si>
    <t>4328900</t>
  </si>
  <si>
    <t>7947800</t>
  </si>
  <si>
    <t>67424</t>
  </si>
  <si>
    <t>526200</t>
  </si>
  <si>
    <t>3850300</t>
  </si>
  <si>
    <t>8897700</t>
  </si>
  <si>
    <t>75052</t>
  </si>
  <si>
    <t>554700</t>
  </si>
  <si>
    <t>4227800</t>
  </si>
  <si>
    <t>4626600</t>
  </si>
  <si>
    <t>9626500</t>
  </si>
  <si>
    <t>80750</t>
  </si>
  <si>
    <t>4468400</t>
  </si>
  <si>
    <t>4555300</t>
  </si>
  <si>
    <t>10007500</t>
  </si>
  <si>
    <t>83456</t>
  </si>
  <si>
    <t>690900</t>
  </si>
  <si>
    <t>4541800</t>
  </si>
  <si>
    <t>4723500</t>
  </si>
  <si>
    <t>11627500</t>
  </si>
  <si>
    <t>96703</t>
  </si>
  <si>
    <t>706100</t>
  </si>
  <si>
    <t>5107800</t>
  </si>
  <si>
    <t>5467700</t>
  </si>
  <si>
    <t>12411000</t>
  </si>
  <si>
    <t>103211</t>
  </si>
  <si>
    <t>5355500</t>
  </si>
  <si>
    <t>6256200</t>
  </si>
  <si>
    <t>11328000</t>
  </si>
  <si>
    <t>105098</t>
  </si>
  <si>
    <t>747600</t>
  </si>
  <si>
    <t>6287000</t>
  </si>
  <si>
    <t>11425200</t>
  </si>
  <si>
    <t>95418</t>
  </si>
  <si>
    <t>797300</t>
  </si>
  <si>
    <t>4079600</t>
  </si>
  <si>
    <t>6548300</t>
  </si>
  <si>
    <t>鹰潭市</t>
  </si>
  <si>
    <t>539500</t>
  </si>
  <si>
    <t>5207</t>
  </si>
  <si>
    <t>108500</t>
  </si>
  <si>
    <t>221900</t>
  </si>
  <si>
    <t>209100</t>
  </si>
  <si>
    <t>588200</t>
  </si>
  <si>
    <t>5623</t>
  </si>
  <si>
    <t>112400</t>
  </si>
  <si>
    <t>246900</t>
  </si>
  <si>
    <t>228900</t>
  </si>
  <si>
    <t>19.12</t>
  </si>
  <si>
    <t>38.91</t>
  </si>
  <si>
    <t>656700</t>
  </si>
  <si>
    <t>6221</t>
  </si>
  <si>
    <t>117900</t>
  </si>
  <si>
    <t>286500</t>
  </si>
  <si>
    <t>252200</t>
  </si>
  <si>
    <t>43.64</t>
  </si>
  <si>
    <t>797200</t>
  </si>
  <si>
    <t>7491</t>
  </si>
  <si>
    <t>123900</t>
  </si>
  <si>
    <t>378300</t>
  </si>
  <si>
    <t>15.51</t>
  </si>
  <si>
    <t>1003900</t>
  </si>
  <si>
    <t>9367</t>
  </si>
  <si>
    <t>460500</t>
  </si>
  <si>
    <t>383700</t>
  </si>
  <si>
    <t>11452</t>
  </si>
  <si>
    <t>174900</t>
  </si>
  <si>
    <t>610200</t>
  </si>
  <si>
    <t>450100</t>
  </si>
  <si>
    <t>14.16</t>
  </si>
  <si>
    <t>36.44</t>
  </si>
  <si>
    <t>13217</t>
  </si>
  <si>
    <t>183100</t>
  </si>
  <si>
    <t>490700</t>
  </si>
  <si>
    <t>34.27</t>
  </si>
  <si>
    <t>2202000</t>
  </si>
  <si>
    <t>20156</t>
  </si>
  <si>
    <t>219600</t>
  </si>
  <si>
    <t>1422800</t>
  </si>
  <si>
    <t>64.61</t>
  </si>
  <si>
    <t>25.41</t>
  </si>
  <si>
    <t>2568100</t>
  </si>
  <si>
    <t>23239</t>
  </si>
  <si>
    <t>281100</t>
  </si>
  <si>
    <t>1608400</t>
  </si>
  <si>
    <t>2568000</t>
  </si>
  <si>
    <t>23106</t>
  </si>
  <si>
    <t>306800</t>
  </si>
  <si>
    <t>1519200</t>
  </si>
  <si>
    <t>742000</t>
  </si>
  <si>
    <t>11.95</t>
  </si>
  <si>
    <t>59.16</t>
  </si>
  <si>
    <t>28.89</t>
  </si>
  <si>
    <t>3448900</t>
  </si>
  <si>
    <t>30769</t>
  </si>
  <si>
    <t>328100</t>
  </si>
  <si>
    <t>2165100</t>
  </si>
  <si>
    <t>955700</t>
  </si>
  <si>
    <t>27.71</t>
  </si>
  <si>
    <t>4276000</t>
  </si>
  <si>
    <t>37834</t>
  </si>
  <si>
    <t>381400</t>
  </si>
  <si>
    <t>2761700</t>
  </si>
  <si>
    <t>1132800</t>
  </si>
  <si>
    <t>8.92</t>
  </si>
  <si>
    <t>64.59</t>
  </si>
  <si>
    <t>4821700</t>
  </si>
  <si>
    <t>42449</t>
  </si>
  <si>
    <t>414600</t>
  </si>
  <si>
    <t>3059200</t>
  </si>
  <si>
    <t>1347900</t>
  </si>
  <si>
    <t>63.45</t>
  </si>
  <si>
    <t>5534700</t>
  </si>
  <si>
    <t>14.79</t>
  </si>
  <si>
    <t>48833</t>
  </si>
  <si>
    <t>445500</t>
  </si>
  <si>
    <t>3463700</t>
  </si>
  <si>
    <t>1625500</t>
  </si>
  <si>
    <t>62.58</t>
  </si>
  <si>
    <t>6069800</t>
  </si>
  <si>
    <t>53011</t>
  </si>
  <si>
    <t>3722500</t>
  </si>
  <si>
    <t>1881500</t>
  </si>
  <si>
    <t>7.67</t>
  </si>
  <si>
    <t>61.33</t>
  </si>
  <si>
    <t>6392600</t>
  </si>
  <si>
    <t>55568</t>
  </si>
  <si>
    <t>494000</t>
  </si>
  <si>
    <t>3795700</t>
  </si>
  <si>
    <t>2102900</t>
  </si>
  <si>
    <t>7.73</t>
  </si>
  <si>
    <t>7135500</t>
  </si>
  <si>
    <t>8.85</t>
  </si>
  <si>
    <t>61709</t>
  </si>
  <si>
    <t>500500</t>
  </si>
  <si>
    <t>4003500</t>
  </si>
  <si>
    <t>2631500</t>
  </si>
  <si>
    <t>7.01</t>
  </si>
  <si>
    <t>56.11</t>
  </si>
  <si>
    <t>8008000</t>
  </si>
  <si>
    <t>68833</t>
  </si>
  <si>
    <t>520000</t>
  </si>
  <si>
    <t>4541500</t>
  </si>
  <si>
    <t>2946600</t>
  </si>
  <si>
    <t>8189800</t>
  </si>
  <si>
    <t>69923</t>
  </si>
  <si>
    <t>563100</t>
  </si>
  <si>
    <t>4507700</t>
  </si>
  <si>
    <t>3119000</t>
  </si>
  <si>
    <t>6.88</t>
  </si>
  <si>
    <t>55.04</t>
  </si>
  <si>
    <t>38.08</t>
  </si>
  <si>
    <t>9412000</t>
  </si>
  <si>
    <t>79882.7</t>
  </si>
  <si>
    <t>647100</t>
  </si>
  <si>
    <t>4965100</t>
  </si>
  <si>
    <t>3800400</t>
  </si>
  <si>
    <t>6.87</t>
  </si>
  <si>
    <t>52.75</t>
  </si>
  <si>
    <t>40.38</t>
  </si>
  <si>
    <t>9842400</t>
  </si>
  <si>
    <t>85262.71</t>
  </si>
  <si>
    <t>734400</t>
  </si>
  <si>
    <t>5026300</t>
  </si>
  <si>
    <t>4065800</t>
  </si>
  <si>
    <t>11483700</t>
  </si>
  <si>
    <t>99069.32</t>
  </si>
  <si>
    <t>748100</t>
  </si>
  <si>
    <t>5991000</t>
  </si>
  <si>
    <t>4700100</t>
  </si>
  <si>
    <t>12270600</t>
  </si>
  <si>
    <t>107110.63</t>
  </si>
  <si>
    <t>6499200</t>
  </si>
  <si>
    <t>5095300</t>
  </si>
  <si>
    <t>13018800</t>
  </si>
  <si>
    <t>111176.31</t>
  </si>
  <si>
    <t>6606800</t>
  </si>
  <si>
    <t>5465700</t>
  </si>
  <si>
    <t>13843400</t>
  </si>
  <si>
    <t>120553</t>
  </si>
  <si>
    <t>786300</t>
  </si>
  <si>
    <t>7101600</t>
  </si>
  <si>
    <t>5955500</t>
  </si>
  <si>
    <t>赣州市</t>
  </si>
  <si>
    <t>2760724</t>
  </si>
  <si>
    <t>3486</t>
  </si>
  <si>
    <t>930099</t>
  </si>
  <si>
    <t>727220</t>
  </si>
  <si>
    <t>1103405</t>
  </si>
  <si>
    <t>2979142</t>
  </si>
  <si>
    <t>3775</t>
  </si>
  <si>
    <t>971254</t>
  </si>
  <si>
    <t>798085</t>
  </si>
  <si>
    <t>1209803</t>
  </si>
  <si>
    <t>3327009</t>
  </si>
  <si>
    <t>1031740</t>
  </si>
  <si>
    <t>943687</t>
  </si>
  <si>
    <t>1351582</t>
  </si>
  <si>
    <t>3770640</t>
  </si>
  <si>
    <t>4691</t>
  </si>
  <si>
    <t>1057869</t>
  </si>
  <si>
    <t>1207942</t>
  </si>
  <si>
    <t>1504829</t>
  </si>
  <si>
    <t>4505656</t>
  </si>
  <si>
    <t>5564</t>
  </si>
  <si>
    <t>1263639</t>
  </si>
  <si>
    <t>1479005</t>
  </si>
  <si>
    <t>1763013</t>
  </si>
  <si>
    <t>5264549</t>
  </si>
  <si>
    <t>6457</t>
  </si>
  <si>
    <t>1342138</t>
  </si>
  <si>
    <t>1943312</t>
  </si>
  <si>
    <t>1979098</t>
  </si>
  <si>
    <t>6291423</t>
  </si>
  <si>
    <t>7663</t>
  </si>
  <si>
    <t>1442566</t>
  </si>
  <si>
    <t>2521639</t>
  </si>
  <si>
    <t>2327218</t>
  </si>
  <si>
    <t>7929202</t>
  </si>
  <si>
    <t>9587</t>
  </si>
  <si>
    <t>1648343</t>
  </si>
  <si>
    <t>3297065</t>
  </si>
  <si>
    <t>2983794</t>
  </si>
  <si>
    <t>9425561</t>
  </si>
  <si>
    <t>11310</t>
  </si>
  <si>
    <t>1851124</t>
  </si>
  <si>
    <t>3973524</t>
  </si>
  <si>
    <t>3600912</t>
  </si>
  <si>
    <t>10419117</t>
  </si>
  <si>
    <t>12407</t>
  </si>
  <si>
    <t>1973264</t>
  </si>
  <si>
    <t>4385884</t>
  </si>
  <si>
    <t>4059969</t>
  </si>
  <si>
    <t>12470320</t>
  </si>
  <si>
    <t>14848</t>
  </si>
  <si>
    <t>2099417</t>
  </si>
  <si>
    <t>5591028</t>
  </si>
  <si>
    <t>4779875</t>
  </si>
  <si>
    <t>15195070</t>
  </si>
  <si>
    <t>18053</t>
  </si>
  <si>
    <t>2345531</t>
  </si>
  <si>
    <t>7011331</t>
  </si>
  <si>
    <t>5838208</t>
  </si>
  <si>
    <t>17008559</t>
  </si>
  <si>
    <t>20057</t>
  </si>
  <si>
    <t>2533750</t>
  </si>
  <si>
    <t>7833497</t>
  </si>
  <si>
    <t>6641311</t>
  </si>
  <si>
    <t>19170017</t>
  </si>
  <si>
    <t>2722932</t>
  </si>
  <si>
    <t>8920209</t>
  </si>
  <si>
    <t>7526876</t>
  </si>
  <si>
    <t>21233694</t>
  </si>
  <si>
    <t>24751</t>
  </si>
  <si>
    <t>2876682</t>
  </si>
  <si>
    <t>9837941</t>
  </si>
  <si>
    <t>8519071</t>
  </si>
  <si>
    <t>23103228</t>
  </si>
  <si>
    <t>26758</t>
  </si>
  <si>
    <t>3006677</t>
  </si>
  <si>
    <t>10132793</t>
  </si>
  <si>
    <t>9963758</t>
  </si>
  <si>
    <t>25412121</t>
  </si>
  <si>
    <t>29219</t>
  </si>
  <si>
    <t>3173291</t>
  </si>
  <si>
    <t>10692947</t>
  </si>
  <si>
    <t>11545883</t>
  </si>
  <si>
    <t>28059308</t>
  </si>
  <si>
    <t>31987</t>
  </si>
  <si>
    <t>3332620</t>
  </si>
  <si>
    <t>11762482</t>
  </si>
  <si>
    <t>12964206</t>
  </si>
  <si>
    <t>31702758</t>
  </si>
  <si>
    <t>35874</t>
  </si>
  <si>
    <t>3402990</t>
  </si>
  <si>
    <t>12578715</t>
  </si>
  <si>
    <t>15721053</t>
  </si>
  <si>
    <t>34660537</t>
  </si>
  <si>
    <t>3763369</t>
  </si>
  <si>
    <t>13546110</t>
  </si>
  <si>
    <t>17351058</t>
  </si>
  <si>
    <t>36572630</t>
  </si>
  <si>
    <t>40754</t>
  </si>
  <si>
    <t>4149496</t>
  </si>
  <si>
    <t>13891393</t>
  </si>
  <si>
    <t>18531741</t>
  </si>
  <si>
    <t>41853703</t>
  </si>
  <si>
    <t>46631</t>
  </si>
  <si>
    <t>4275211</t>
  </si>
  <si>
    <t>16604027</t>
  </si>
  <si>
    <t>20974667</t>
  </si>
  <si>
    <t>44138500</t>
  </si>
  <si>
    <t>49130</t>
  </si>
  <si>
    <t>4534900</t>
  </si>
  <si>
    <t>17102500</t>
  </si>
  <si>
    <t>22502065</t>
  </si>
  <si>
    <t>46062100</t>
  </si>
  <si>
    <t>51245</t>
  </si>
  <si>
    <t>4567000</t>
  </si>
  <si>
    <t>18041900</t>
  </si>
  <si>
    <t>23453300</t>
  </si>
  <si>
    <t>49404700</t>
  </si>
  <si>
    <t>55048</t>
  </si>
  <si>
    <t>4889500</t>
  </si>
  <si>
    <t>18074900</t>
  </si>
  <si>
    <t>26440300</t>
  </si>
  <si>
    <t>吉安市</t>
  </si>
  <si>
    <t>1555500</t>
  </si>
  <si>
    <t>3456</t>
  </si>
  <si>
    <t>488100</t>
  </si>
  <si>
    <t>1648900</t>
  </si>
  <si>
    <t>3633</t>
  </si>
  <si>
    <t>590800</t>
  </si>
  <si>
    <t>535100</t>
  </si>
  <si>
    <t>35.83</t>
  </si>
  <si>
    <t>31.72</t>
  </si>
  <si>
    <t>602800</t>
  </si>
  <si>
    <t>606200</t>
  </si>
  <si>
    <t>591000</t>
  </si>
  <si>
    <t>33.49</t>
  </si>
  <si>
    <t>32.83</t>
  </si>
  <si>
    <t>2067200</t>
  </si>
  <si>
    <t>4480</t>
  </si>
  <si>
    <t>638500</t>
  </si>
  <si>
    <t>757400</t>
  </si>
  <si>
    <t>671400</t>
  </si>
  <si>
    <t>2599100</t>
  </si>
  <si>
    <t>5591</t>
  </si>
  <si>
    <t>790800</t>
  </si>
  <si>
    <t>863400</t>
  </si>
  <si>
    <t>944900</t>
  </si>
  <si>
    <t>3031400</t>
  </si>
  <si>
    <t>6477</t>
  </si>
  <si>
    <t>1095800</t>
  </si>
  <si>
    <t>1102100</t>
  </si>
  <si>
    <t>36.15</t>
  </si>
  <si>
    <t>3517800</t>
  </si>
  <si>
    <t>7466</t>
  </si>
  <si>
    <t>1394200</t>
  </si>
  <si>
    <t>1263900</t>
  </si>
  <si>
    <t>4060100</t>
  </si>
  <si>
    <t>8559</t>
  </si>
  <si>
    <t>972400</t>
  </si>
  <si>
    <t>1731700</t>
  </si>
  <si>
    <t>1355900</t>
  </si>
  <si>
    <t>23.95</t>
  </si>
  <si>
    <t>5156100</t>
  </si>
  <si>
    <t>10793</t>
  </si>
  <si>
    <t>1198300</t>
  </si>
  <si>
    <t>2391200</t>
  </si>
  <si>
    <t>1566600</t>
  </si>
  <si>
    <t>5841100</t>
  </si>
  <si>
    <t>12137</t>
  </si>
  <si>
    <t>1292500</t>
  </si>
  <si>
    <t>2837600</t>
  </si>
  <si>
    <t>1711000</t>
  </si>
  <si>
    <t>22.13</t>
  </si>
  <si>
    <t>7205300</t>
  </si>
  <si>
    <t>14969</t>
  </si>
  <si>
    <t>3637400</t>
  </si>
  <si>
    <t>2137900</t>
  </si>
  <si>
    <t>50.48</t>
  </si>
  <si>
    <t>8790600</t>
  </si>
  <si>
    <t>18202</t>
  </si>
  <si>
    <t>1637800</t>
  </si>
  <si>
    <t>4659400</t>
  </si>
  <si>
    <t>18.63</t>
  </si>
  <si>
    <t>28.36</t>
  </si>
  <si>
    <t>10062600</t>
  </si>
  <si>
    <t>20755</t>
  </si>
  <si>
    <t>1805100</t>
  </si>
  <si>
    <t>5205900</t>
  </si>
  <si>
    <t>3051600</t>
  </si>
  <si>
    <t>51.74</t>
  </si>
  <si>
    <t>30.33</t>
  </si>
  <si>
    <t>11239000</t>
  </si>
  <si>
    <t>23521</t>
  </si>
  <si>
    <t>1971100</t>
  </si>
  <si>
    <t>5757100</t>
  </si>
  <si>
    <t>3510800</t>
  </si>
  <si>
    <t>51.22</t>
  </si>
  <si>
    <t>12421100</t>
  </si>
  <si>
    <t>25486</t>
  </si>
  <si>
    <t>2040500</t>
  </si>
  <si>
    <t>6343000</t>
  </si>
  <si>
    <t>4037700</t>
  </si>
  <si>
    <t>51.07</t>
  </si>
  <si>
    <t>13285200</t>
  </si>
  <si>
    <t>27168</t>
  </si>
  <si>
    <t>6572300</t>
  </si>
  <si>
    <t>4538900</t>
  </si>
  <si>
    <t>16.36</t>
  </si>
  <si>
    <t>49.47</t>
  </si>
  <si>
    <t>34.16</t>
  </si>
  <si>
    <t>14670300</t>
  </si>
  <si>
    <t>9.19</t>
  </si>
  <si>
    <t>29888</t>
  </si>
  <si>
    <t>2539500</t>
  </si>
  <si>
    <t>6371200</t>
  </si>
  <si>
    <t>5759600</t>
  </si>
  <si>
    <t>17.31</t>
  </si>
  <si>
    <t>39.26</t>
  </si>
  <si>
    <t>16334700</t>
  </si>
  <si>
    <t>33134</t>
  </si>
  <si>
    <t>2429500</t>
  </si>
  <si>
    <t>7271900</t>
  </si>
  <si>
    <t>6633400</t>
  </si>
  <si>
    <t>17422300</t>
  </si>
  <si>
    <t>8.88</t>
  </si>
  <si>
    <t>35202</t>
  </si>
  <si>
    <t>2079900</t>
  </si>
  <si>
    <t>7900500</t>
  </si>
  <si>
    <t>7441900</t>
  </si>
  <si>
    <t>11.94</t>
  </si>
  <si>
    <t>45.35</t>
  </si>
  <si>
    <t>42.71</t>
  </si>
  <si>
    <t>20854100</t>
  </si>
  <si>
    <t>42060.23</t>
  </si>
  <si>
    <t>2143400</t>
  </si>
  <si>
    <t>9454300</t>
  </si>
  <si>
    <t>9256400</t>
  </si>
  <si>
    <t>10.28</t>
  </si>
  <si>
    <t>44.39</t>
  </si>
  <si>
    <t>21688300</t>
  </si>
  <si>
    <t>48306.77</t>
  </si>
  <si>
    <t>9730200</t>
  </si>
  <si>
    <t>25256500</t>
  </si>
  <si>
    <t>56788.92</t>
  </si>
  <si>
    <t>11576300</t>
  </si>
  <si>
    <t>11202100</t>
  </si>
  <si>
    <t>27503300</t>
  </si>
  <si>
    <t>62170.16</t>
  </si>
  <si>
    <t>2606500</t>
  </si>
  <si>
    <t>12800700</t>
  </si>
  <si>
    <t>12096200</t>
  </si>
  <si>
    <t>27771000</t>
  </si>
  <si>
    <t>62099.35</t>
  </si>
  <si>
    <t>2554900</t>
  </si>
  <si>
    <t>11747100</t>
  </si>
  <si>
    <t>13468900</t>
  </si>
  <si>
    <t>29172700</t>
  </si>
  <si>
    <t>66781</t>
  </si>
  <si>
    <t>12296000</t>
  </si>
  <si>
    <t>14152000</t>
  </si>
  <si>
    <t>宜春市</t>
  </si>
  <si>
    <t>2070600</t>
  </si>
  <si>
    <t>4027</t>
  </si>
  <si>
    <t>633400</t>
  </si>
  <si>
    <t>590400</t>
  </si>
  <si>
    <t>2237300</t>
  </si>
  <si>
    <t>4336</t>
  </si>
  <si>
    <t>735700</t>
  </si>
  <si>
    <t>697000</t>
  </si>
  <si>
    <t>647500</t>
  </si>
  <si>
    <t>2465100</t>
  </si>
  <si>
    <t>4745</t>
  </si>
  <si>
    <t>764700</t>
  </si>
  <si>
    <t>814800</t>
  </si>
  <si>
    <t>724400</t>
  </si>
  <si>
    <t>31.02</t>
  </si>
  <si>
    <t>2805000</t>
  </si>
  <si>
    <t>5367</t>
  </si>
  <si>
    <t>755400</t>
  </si>
  <si>
    <t>1073900</t>
  </si>
  <si>
    <t>810600</t>
  </si>
  <si>
    <t>3404200</t>
  </si>
  <si>
    <t>6479</t>
  </si>
  <si>
    <t>1350000</t>
  </si>
  <si>
    <t>1053200</t>
  </si>
  <si>
    <t>3880400</t>
  </si>
  <si>
    <t>7349</t>
  </si>
  <si>
    <t>1659400</t>
  </si>
  <si>
    <t>1179400</t>
  </si>
  <si>
    <t>4694200</t>
  </si>
  <si>
    <t>8847</t>
  </si>
  <si>
    <t>1055300</t>
  </si>
  <si>
    <t>2262000</t>
  </si>
  <si>
    <t>1333500</t>
  </si>
  <si>
    <t>5674300</t>
  </si>
  <si>
    <t>10646</t>
  </si>
  <si>
    <t>1185100</t>
  </si>
  <si>
    <t>2907300</t>
  </si>
  <si>
    <t>1400200</t>
  </si>
  <si>
    <t>6858400</t>
  </si>
  <si>
    <t>12805</t>
  </si>
  <si>
    <t>1386400</t>
  </si>
  <si>
    <t>3484400</t>
  </si>
  <si>
    <t>1689500</t>
  </si>
  <si>
    <t>7632400</t>
  </si>
  <si>
    <t>1426600</t>
  </si>
  <si>
    <t>4037300</t>
  </si>
  <si>
    <t>1834900</t>
  </si>
  <si>
    <t>9532700</t>
  </si>
  <si>
    <t>17619</t>
  </si>
  <si>
    <t>1574400</t>
  </si>
  <si>
    <t>5476600</t>
  </si>
  <si>
    <t>2128700</t>
  </si>
  <si>
    <t>12047200</t>
  </si>
  <si>
    <t>22271</t>
  </si>
  <si>
    <t>1790700</t>
  </si>
  <si>
    <t>6990800</t>
  </si>
  <si>
    <t>2551900</t>
  </si>
  <si>
    <t>58.03</t>
  </si>
  <si>
    <t>13800800</t>
  </si>
  <si>
    <t>25688</t>
  </si>
  <si>
    <t>1947100</t>
  </si>
  <si>
    <t>7777600</t>
  </si>
  <si>
    <t>3427300</t>
  </si>
  <si>
    <t>15584300</t>
  </si>
  <si>
    <t>29254</t>
  </si>
  <si>
    <t>2056300</t>
  </si>
  <si>
    <t>8395800</t>
  </si>
  <si>
    <t>4074700</t>
  </si>
  <si>
    <t>17199000</t>
  </si>
  <si>
    <t>32552</t>
  </si>
  <si>
    <t>2169300</t>
  </si>
  <si>
    <t>8740500</t>
  </si>
  <si>
    <t>4742500</t>
  </si>
  <si>
    <t>18485500</t>
  </si>
  <si>
    <t>35264</t>
  </si>
  <si>
    <t>2274900</t>
  </si>
  <si>
    <t>8977000</t>
  </si>
  <si>
    <t>5463800</t>
  </si>
  <si>
    <t>20240100</t>
  </si>
  <si>
    <t>38903</t>
  </si>
  <si>
    <t>2473500</t>
  </si>
  <si>
    <t>9203300</t>
  </si>
  <si>
    <t>7027100</t>
  </si>
  <si>
    <t>22246400</t>
  </si>
  <si>
    <t>43080</t>
  </si>
  <si>
    <t>2541200</t>
  </si>
  <si>
    <t>10051400</t>
  </si>
  <si>
    <t>8103500</t>
  </si>
  <si>
    <t>24859200</t>
  </si>
  <si>
    <t>48511</t>
  </si>
  <si>
    <t>2691700</t>
  </si>
  <si>
    <t>10523100</t>
  </si>
  <si>
    <t>9341700</t>
  </si>
  <si>
    <t>26792900</t>
  </si>
  <si>
    <t>52751</t>
  </si>
  <si>
    <t>2965600</t>
  </si>
  <si>
    <t>11191400</t>
  </si>
  <si>
    <t>12544200</t>
  </si>
  <si>
    <t>27809900</t>
  </si>
  <si>
    <t>55302</t>
  </si>
  <si>
    <t>3236300</t>
  </si>
  <si>
    <t>11390000</t>
  </si>
  <si>
    <t>13289000</t>
  </si>
  <si>
    <t>32065300</t>
  </si>
  <si>
    <t>64458</t>
  </si>
  <si>
    <t>3346300</t>
  </si>
  <si>
    <t>15032100</t>
  </si>
  <si>
    <t>34038000</t>
  </si>
  <si>
    <t>69876</t>
  </si>
  <si>
    <t>3513400</t>
  </si>
  <si>
    <t>15089000</t>
  </si>
  <si>
    <t>16128700</t>
  </si>
  <si>
    <t>35177800</t>
  </si>
  <si>
    <t>69951</t>
  </si>
  <si>
    <t>3447400</t>
  </si>
  <si>
    <t>14036000</t>
  </si>
  <si>
    <t>17694500</t>
  </si>
  <si>
    <t>37110500</t>
  </si>
  <si>
    <t>75404</t>
  </si>
  <si>
    <t>3784000</t>
  </si>
  <si>
    <t>14636800</t>
  </si>
  <si>
    <t>18689800</t>
  </si>
  <si>
    <t>抚州市</t>
  </si>
  <si>
    <t>1423200</t>
  </si>
  <si>
    <t>3901</t>
  </si>
  <si>
    <t>497700</t>
  </si>
  <si>
    <t>472300</t>
  </si>
  <si>
    <t>453200</t>
  </si>
  <si>
    <t>1505000</t>
  </si>
  <si>
    <t>4089</t>
  </si>
  <si>
    <t>518700</t>
  </si>
  <si>
    <t>474600</t>
  </si>
  <si>
    <t>1645300</t>
  </si>
  <si>
    <t>4430</t>
  </si>
  <si>
    <t>537100</t>
  </si>
  <si>
    <t>612600</t>
  </si>
  <si>
    <t>495600</t>
  </si>
  <si>
    <t>31.51</t>
  </si>
  <si>
    <t>28.32</t>
  </si>
  <si>
    <t>1823400</t>
  </si>
  <si>
    <t>4867</t>
  </si>
  <si>
    <t>526300</t>
  </si>
  <si>
    <t>764800</t>
  </si>
  <si>
    <t>532300</t>
  </si>
  <si>
    <t>2239600</t>
  </si>
  <si>
    <t>5934</t>
  </si>
  <si>
    <t>665000</t>
  </si>
  <si>
    <t>861900</t>
  </si>
  <si>
    <t>712700</t>
  </si>
  <si>
    <t>2538700</t>
  </si>
  <si>
    <t>6680</t>
  </si>
  <si>
    <t>1017800</t>
  </si>
  <si>
    <t>26.79</t>
  </si>
  <si>
    <t>32.81</t>
  </si>
  <si>
    <t>3073400</t>
  </si>
  <si>
    <t>8034</t>
  </si>
  <si>
    <t>1372400</t>
  </si>
  <si>
    <t>917800</t>
  </si>
  <si>
    <t>23.82</t>
  </si>
  <si>
    <t>31.88</t>
  </si>
  <si>
    <t>3721300</t>
  </si>
  <si>
    <t>9680</t>
  </si>
  <si>
    <t>866400</t>
  </si>
  <si>
    <t>1727000</t>
  </si>
  <si>
    <t>1127800</t>
  </si>
  <si>
    <t>4296900</t>
  </si>
  <si>
    <t>11120</t>
  </si>
  <si>
    <t>1029900</t>
  </si>
  <si>
    <t>1983600</t>
  </si>
  <si>
    <t>1283400</t>
  </si>
  <si>
    <t>4852100</t>
  </si>
  <si>
    <t>12468</t>
  </si>
  <si>
    <t>1098400</t>
  </si>
  <si>
    <t>2223400</t>
  </si>
  <si>
    <t>1530300</t>
  </si>
  <si>
    <t>21.72</t>
  </si>
  <si>
    <t>6027500</t>
  </si>
  <si>
    <t>15436</t>
  </si>
  <si>
    <t>1175200</t>
  </si>
  <si>
    <t>2968500</t>
  </si>
  <si>
    <t>1883900</t>
  </si>
  <si>
    <t>19.02</t>
  </si>
  <si>
    <t>49.91</t>
  </si>
  <si>
    <t>7155300</t>
  </si>
  <si>
    <t>18324</t>
  </si>
  <si>
    <t>1356100</t>
  </si>
  <si>
    <t>3634800</t>
  </si>
  <si>
    <t>2164400</t>
  </si>
  <si>
    <t>53.28</t>
  </si>
  <si>
    <t>7773900</t>
  </si>
  <si>
    <t>20054</t>
  </si>
  <si>
    <t>1492100</t>
  </si>
  <si>
    <t>3991300</t>
  </si>
  <si>
    <t>2290500</t>
  </si>
  <si>
    <t>18.42</t>
  </si>
  <si>
    <t>52.84</t>
  </si>
  <si>
    <t>8837700</t>
  </si>
  <si>
    <t>22992</t>
  </si>
  <si>
    <t>1571400</t>
  </si>
  <si>
    <t>4577600</t>
  </si>
  <si>
    <t>2688700</t>
  </si>
  <si>
    <t>17.38</t>
  </si>
  <si>
    <t>51.99</t>
  </si>
  <si>
    <t>9707000</t>
  </si>
  <si>
    <t>25462</t>
  </si>
  <si>
    <t>1663100</t>
  </si>
  <si>
    <t>4945000</t>
  </si>
  <si>
    <t>3098800</t>
  </si>
  <si>
    <t>10317200</t>
  </si>
  <si>
    <t>27280</t>
  </si>
  <si>
    <t>1732000</t>
  </si>
  <si>
    <t>4945900</t>
  </si>
  <si>
    <t>3639300</t>
  </si>
  <si>
    <t>16.45</t>
  </si>
  <si>
    <t>33.84</t>
  </si>
  <si>
    <t>11275700</t>
  </si>
  <si>
    <t>8.82</t>
  </si>
  <si>
    <t>30045</t>
  </si>
  <si>
    <t>1959000</t>
  </si>
  <si>
    <t>4744100</t>
  </si>
  <si>
    <t>4572600</t>
  </si>
  <si>
    <t>18.21</t>
  </si>
  <si>
    <t>12359400</t>
  </si>
  <si>
    <t>33176</t>
  </si>
  <si>
    <t>2004300</t>
  </si>
  <si>
    <t>4961400</t>
  </si>
  <si>
    <t>5393700</t>
  </si>
  <si>
    <t>13798300</t>
  </si>
  <si>
    <t>37328</t>
  </si>
  <si>
    <t>1992800</t>
  </si>
  <si>
    <t>5256600</t>
  </si>
  <si>
    <t>6548800</t>
  </si>
  <si>
    <t>40.94</t>
  </si>
  <si>
    <t>15127800</t>
  </si>
  <si>
    <t>41287</t>
  </si>
  <si>
    <t>5687900</t>
  </si>
  <si>
    <t>7287900</t>
  </si>
  <si>
    <t>15957100</t>
  </si>
  <si>
    <t>43638</t>
  </si>
  <si>
    <t>2215900</t>
  </si>
  <si>
    <t>5976700</t>
  </si>
  <si>
    <t>7653200</t>
  </si>
  <si>
    <t>18177400</t>
  </si>
  <si>
    <t>49885</t>
  </si>
  <si>
    <t>2293800</t>
  </si>
  <si>
    <t>6942100</t>
  </si>
  <si>
    <t>8709600</t>
  </si>
  <si>
    <t>19555900</t>
  </si>
  <si>
    <t>54360</t>
  </si>
  <si>
    <t>2416600</t>
  </si>
  <si>
    <t>7668300</t>
  </si>
  <si>
    <t>9371300</t>
  </si>
  <si>
    <t>20602300</t>
  </si>
  <si>
    <t>56854</t>
  </si>
  <si>
    <t>2430500</t>
  </si>
  <si>
    <t>7955100</t>
  </si>
  <si>
    <t>9963500</t>
  </si>
  <si>
    <t>21730800</t>
  </si>
  <si>
    <t>61236</t>
  </si>
  <si>
    <t>2577800</t>
  </si>
  <si>
    <t>8546400</t>
  </si>
  <si>
    <t>10606600</t>
  </si>
  <si>
    <t>上饶市</t>
  </si>
  <si>
    <t>3094</t>
  </si>
  <si>
    <t>615000</t>
  </si>
  <si>
    <t>2126400</t>
  </si>
  <si>
    <t>3498</t>
  </si>
  <si>
    <t>641100</t>
  </si>
  <si>
    <t>629900</t>
  </si>
  <si>
    <t>855500</t>
  </si>
  <si>
    <t>32.62</t>
  </si>
  <si>
    <t>37.59</t>
  </si>
  <si>
    <t>2425700</t>
  </si>
  <si>
    <t>3925</t>
  </si>
  <si>
    <t>673800</t>
  </si>
  <si>
    <t>777800</t>
  </si>
  <si>
    <t>974100</t>
  </si>
  <si>
    <t>2796500</t>
  </si>
  <si>
    <t>4442</t>
  </si>
  <si>
    <t>694600</t>
  </si>
  <si>
    <t>1035400</t>
  </si>
  <si>
    <t>1055900</t>
  </si>
  <si>
    <t>24.77</t>
  </si>
  <si>
    <t>36.73</t>
  </si>
  <si>
    <t>38.51</t>
  </si>
  <si>
    <t>3396700</t>
  </si>
  <si>
    <t>5047</t>
  </si>
  <si>
    <t>819900</t>
  </si>
  <si>
    <t>1386200</t>
  </si>
  <si>
    <t>1179100</t>
  </si>
  <si>
    <t>3903900</t>
  </si>
  <si>
    <t>5713</t>
  </si>
  <si>
    <t>878200</t>
  </si>
  <si>
    <t>1646900</t>
  </si>
  <si>
    <t>1378700</t>
  </si>
  <si>
    <t>21.21</t>
  </si>
  <si>
    <t>4621900</t>
  </si>
  <si>
    <t>6955</t>
  </si>
  <si>
    <t>962800</t>
  </si>
  <si>
    <t>2073100</t>
  </si>
  <si>
    <t>1572300</t>
  </si>
  <si>
    <t>19.43</t>
  </si>
  <si>
    <t>5614500</t>
  </si>
  <si>
    <t>7850</t>
  </si>
  <si>
    <t>1166500</t>
  </si>
  <si>
    <t>2551400</t>
  </si>
  <si>
    <t>1940300</t>
  </si>
  <si>
    <t>19.07</t>
  </si>
  <si>
    <t>6578900</t>
  </si>
  <si>
    <t>8841</t>
  </si>
  <si>
    <t>1385400</t>
  </si>
  <si>
    <t>2995400</t>
  </si>
  <si>
    <t>2247300</t>
  </si>
  <si>
    <t>7480400</t>
  </si>
  <si>
    <t>9965</t>
  </si>
  <si>
    <t>1482900</t>
  </si>
  <si>
    <t>2501300</t>
  </si>
  <si>
    <t>18.59</t>
  </si>
  <si>
    <t>9231500</t>
  </si>
  <si>
    <t>11355</t>
  </si>
  <si>
    <t>4620700</t>
  </si>
  <si>
    <t>3030700</t>
  </si>
  <si>
    <t>50.96</t>
  </si>
  <si>
    <t>32.18</t>
  </si>
  <si>
    <t>11550000</t>
  </si>
  <si>
    <t>13.08</t>
  </si>
  <si>
    <t>15857</t>
  </si>
  <si>
    <t>1876200</t>
  </si>
  <si>
    <t>5917100</t>
  </si>
  <si>
    <t>3756700</t>
  </si>
  <si>
    <t>53.93</t>
  </si>
  <si>
    <t>12946600</t>
  </si>
  <si>
    <t>2050600</t>
  </si>
  <si>
    <t>6567000</t>
  </si>
  <si>
    <t>4329000</t>
  </si>
  <si>
    <t>14469100</t>
  </si>
  <si>
    <t>10.74</t>
  </si>
  <si>
    <t>19489</t>
  </si>
  <si>
    <t>2193400</t>
  </si>
  <si>
    <t>7322100</t>
  </si>
  <si>
    <t>4953600</t>
  </si>
  <si>
    <t>15976800</t>
  </si>
  <si>
    <t>21445</t>
  </si>
  <si>
    <t>2320300</t>
  </si>
  <si>
    <t>7903000</t>
  </si>
  <si>
    <t>5753600</t>
  </si>
  <si>
    <t>13.76</t>
  </si>
  <si>
    <t>17071400</t>
  </si>
  <si>
    <t>23507</t>
  </si>
  <si>
    <t>2433100</t>
  </si>
  <si>
    <t>7987300</t>
  </si>
  <si>
    <t>6651000</t>
  </si>
  <si>
    <t>48.67</t>
  </si>
  <si>
    <t>37.84</t>
  </si>
  <si>
    <t>18691700</t>
  </si>
  <si>
    <t>28447</t>
  </si>
  <si>
    <t>2430700</t>
  </si>
  <si>
    <t>8582300</t>
  </si>
  <si>
    <t>7678700</t>
  </si>
  <si>
    <t>46.82</t>
  </si>
  <si>
    <t>20506900</t>
  </si>
  <si>
    <t>31398</t>
  </si>
  <si>
    <t>2472000</t>
  </si>
  <si>
    <t>9423500</t>
  </si>
  <si>
    <t>8611500</t>
  </si>
  <si>
    <t>23106100</t>
  </si>
  <si>
    <t>2531000</t>
  </si>
  <si>
    <t>9014000</t>
  </si>
  <si>
    <t>11561200</t>
  </si>
  <si>
    <t>25064300</t>
  </si>
  <si>
    <t>38499</t>
  </si>
  <si>
    <t>2734300</t>
  </si>
  <si>
    <t>9725000</t>
  </si>
  <si>
    <t>12605000</t>
  </si>
  <si>
    <t>26903000</t>
  </si>
  <si>
    <t>40726</t>
  </si>
  <si>
    <t>10128600</t>
  </si>
  <si>
    <t>13367700</t>
  </si>
  <si>
    <t>31346000</t>
  </si>
  <si>
    <t>47530</t>
  </si>
  <si>
    <t>3168600</t>
  </si>
  <si>
    <t>12048500</t>
  </si>
  <si>
    <t>15507700</t>
  </si>
  <si>
    <t>33342000</t>
  </si>
  <si>
    <t>50028</t>
  </si>
  <si>
    <t>3332100</t>
  </si>
  <si>
    <t>12262900</t>
  </si>
  <si>
    <t>16602800</t>
  </si>
  <si>
    <t>35332000</t>
  </si>
  <si>
    <t>53020</t>
  </si>
  <si>
    <t>3329000</t>
  </si>
  <si>
    <t>13089300</t>
  </si>
  <si>
    <t>17597400</t>
  </si>
  <si>
    <t>37208900</t>
  </si>
  <si>
    <t>58381</t>
  </si>
  <si>
    <t>3531000</t>
  </si>
  <si>
    <t>14429000</t>
  </si>
  <si>
    <t>19249000</t>
  </si>
  <si>
    <t>山东省</t>
  </si>
  <si>
    <t>济南市</t>
  </si>
  <si>
    <t>10488500</t>
  </si>
  <si>
    <t>15356</t>
  </si>
  <si>
    <t>4682300</t>
  </si>
  <si>
    <t>4713500</t>
  </si>
  <si>
    <t>11759800</t>
  </si>
  <si>
    <t>17062</t>
  </si>
  <si>
    <t>1125900</t>
  </si>
  <si>
    <t>4995800</t>
  </si>
  <si>
    <t>5638100</t>
  </si>
  <si>
    <t>13230600</t>
  </si>
  <si>
    <t>19032</t>
  </si>
  <si>
    <t>1147900</t>
  </si>
  <si>
    <t>5725500</t>
  </si>
  <si>
    <t>6357200</t>
  </si>
  <si>
    <t>15293400</t>
  </si>
  <si>
    <t>21765</t>
  </si>
  <si>
    <t>1184700</t>
  </si>
  <si>
    <t>6873100</t>
  </si>
  <si>
    <t>18278400</t>
  </si>
  <si>
    <t>25729</t>
  </si>
  <si>
    <t>8582500</t>
  </si>
  <si>
    <t>8339900</t>
  </si>
  <si>
    <t>20864400</t>
  </si>
  <si>
    <t>27338</t>
  </si>
  <si>
    <t>10055400</t>
  </si>
  <si>
    <t>9304000</t>
  </si>
  <si>
    <t>24177800</t>
  </si>
  <si>
    <t>31390</t>
  </si>
  <si>
    <t>1617000</t>
  </si>
  <si>
    <t>11348400</t>
  </si>
  <si>
    <t>11212400</t>
  </si>
  <si>
    <t>28112300</t>
  </si>
  <si>
    <t>36071</t>
  </si>
  <si>
    <t>1696700</t>
  </si>
  <si>
    <t>12924300</t>
  </si>
  <si>
    <t>13491300</t>
  </si>
  <si>
    <t>33789700</t>
  </si>
  <si>
    <t>42931</t>
  </si>
  <si>
    <t>1948700</t>
  </si>
  <si>
    <t>15144800</t>
  </si>
  <si>
    <t>16696200</t>
  </si>
  <si>
    <t>37059600</t>
  </si>
  <si>
    <t>46735</t>
  </si>
  <si>
    <t>2062000</t>
  </si>
  <si>
    <t>16037600</t>
  </si>
  <si>
    <t>18960000</t>
  </si>
  <si>
    <t>5.58</t>
  </si>
  <si>
    <t>44390500</t>
  </si>
  <si>
    <t>55248</t>
  </si>
  <si>
    <t>19185500</t>
  </si>
  <si>
    <t>22823100</t>
  </si>
  <si>
    <t>41.87</t>
  </si>
  <si>
    <t>49311000</t>
  </si>
  <si>
    <t>60207</t>
  </si>
  <si>
    <t>2593200</t>
  </si>
  <si>
    <t>20582900</t>
  </si>
  <si>
    <t>26134900</t>
  </si>
  <si>
    <t>53.09</t>
  </si>
  <si>
    <t>53280000</t>
  </si>
  <si>
    <t>9.47</t>
  </si>
  <si>
    <t>63988</t>
  </si>
  <si>
    <t>2728500</t>
  </si>
  <si>
    <t>21326400</t>
  </si>
  <si>
    <t>29225100</t>
  </si>
  <si>
    <t>5.27</t>
  </si>
  <si>
    <t>54.39</t>
  </si>
  <si>
    <t>57657600</t>
  </si>
  <si>
    <t>68343</t>
  </si>
  <si>
    <t>3020800</t>
  </si>
  <si>
    <t>22761400</t>
  </si>
  <si>
    <t>31875400</t>
  </si>
  <si>
    <t>54.65</t>
  </si>
  <si>
    <t>63305100</t>
  </si>
  <si>
    <t>74028</t>
  </si>
  <si>
    <t>3157300</t>
  </si>
  <si>
    <t>24243300</t>
  </si>
  <si>
    <t>35904500</t>
  </si>
  <si>
    <t>55.78</t>
  </si>
  <si>
    <t>67380100</t>
  </si>
  <si>
    <t>77815</t>
  </si>
  <si>
    <t>3260900</t>
  </si>
  <si>
    <t>25169900</t>
  </si>
  <si>
    <t>38949300</t>
  </si>
  <si>
    <t>5.01</t>
  </si>
  <si>
    <t>57.18</t>
  </si>
  <si>
    <t>72749400</t>
  </si>
  <si>
    <t>82820</t>
  </si>
  <si>
    <t>3284200</t>
  </si>
  <si>
    <t>26012700</t>
  </si>
  <si>
    <t>43452500</t>
  </si>
  <si>
    <t>4.85</t>
  </si>
  <si>
    <t>58.94</t>
  </si>
  <si>
    <t>79338700</t>
  </si>
  <si>
    <t>89285</t>
  </si>
  <si>
    <t>3230800</t>
  </si>
  <si>
    <t>28004200</t>
  </si>
  <si>
    <t>48103700</t>
  </si>
  <si>
    <t>4.41</t>
  </si>
  <si>
    <t>35.67</t>
  </si>
  <si>
    <t>59.92</t>
  </si>
  <si>
    <t>86786400</t>
  </si>
  <si>
    <t>96682</t>
  </si>
  <si>
    <t>3327300</t>
  </si>
  <si>
    <t>29970800</t>
  </si>
  <si>
    <t>53488300</t>
  </si>
  <si>
    <t>60.52</t>
  </si>
  <si>
    <t>94433700</t>
  </si>
  <si>
    <t>104180</t>
  </si>
  <si>
    <t>3430600</t>
  </si>
  <si>
    <t>32652200</t>
  </si>
  <si>
    <t>58350900</t>
  </si>
  <si>
    <t>3.63</t>
  </si>
  <si>
    <t>61.79</t>
  </si>
  <si>
    <t>101409100</t>
  </si>
  <si>
    <t>3616600</t>
  </si>
  <si>
    <t>35427300</t>
  </si>
  <si>
    <t>62365200</t>
  </si>
  <si>
    <t>114135100</t>
  </si>
  <si>
    <t>122873</t>
  </si>
  <si>
    <t>39461000</t>
  </si>
  <si>
    <t>70586400</t>
  </si>
  <si>
    <t>120207300</t>
  </si>
  <si>
    <t>128216</t>
  </si>
  <si>
    <t>4205400</t>
  </si>
  <si>
    <t>40952000</t>
  </si>
  <si>
    <t>74267000</t>
  </si>
  <si>
    <t>130058000</t>
  </si>
  <si>
    <t>135347</t>
  </si>
  <si>
    <t>4295300</t>
  </si>
  <si>
    <t>43120100</t>
  </si>
  <si>
    <t>80158800</t>
  </si>
  <si>
    <t>135276000</t>
  </si>
  <si>
    <t>144065.8076</t>
  </si>
  <si>
    <t>4400000</t>
  </si>
  <si>
    <t>45192000</t>
  </si>
  <si>
    <t>85684000</t>
  </si>
  <si>
    <t>青岛市</t>
  </si>
  <si>
    <t>11831400</t>
  </si>
  <si>
    <t>15900</t>
  </si>
  <si>
    <t>1358100</t>
  </si>
  <si>
    <t>5461200</t>
  </si>
  <si>
    <t>5012100</t>
  </si>
  <si>
    <t>13499800</t>
  </si>
  <si>
    <t>17882</t>
  </si>
  <si>
    <t>1391400</t>
  </si>
  <si>
    <t>6255900</t>
  </si>
  <si>
    <t>5852400</t>
  </si>
  <si>
    <t>15514200</t>
  </si>
  <si>
    <t>20236</t>
  </si>
  <si>
    <t>1418900</t>
  </si>
  <si>
    <t>7287700</t>
  </si>
  <si>
    <t>6807600</t>
  </si>
  <si>
    <t>18190300</t>
  </si>
  <si>
    <t>23340</t>
  </si>
  <si>
    <t>1435100</t>
  </si>
  <si>
    <t>7975800</t>
  </si>
  <si>
    <t>21936000</t>
  </si>
  <si>
    <t>1575200</t>
  </si>
  <si>
    <t>10809500</t>
  </si>
  <si>
    <t>9551300</t>
  </si>
  <si>
    <t>25769500</t>
  </si>
  <si>
    <t>31725</t>
  </si>
  <si>
    <t>1680600</t>
  </si>
  <si>
    <t>12924900</t>
  </si>
  <si>
    <t>11164000</t>
  </si>
  <si>
    <t>30294000</t>
  </si>
  <si>
    <t>36743</t>
  </si>
  <si>
    <t>1733500</t>
  </si>
  <si>
    <t>15286000</t>
  </si>
  <si>
    <t>13274500</t>
  </si>
  <si>
    <t>35454800</t>
  </si>
  <si>
    <t>42509</t>
  </si>
  <si>
    <t>1918600</t>
  </si>
  <si>
    <t>17526300</t>
  </si>
  <si>
    <t>16009900</t>
  </si>
  <si>
    <t>41419100</t>
  </si>
  <si>
    <t>49183</t>
  </si>
  <si>
    <t>2105300</t>
  </si>
  <si>
    <t>20078900</t>
  </si>
  <si>
    <t>19234900</t>
  </si>
  <si>
    <t>45342200</t>
  </si>
  <si>
    <t>53481</t>
  </si>
  <si>
    <t>2169900</t>
  </si>
  <si>
    <t>21465300</t>
  </si>
  <si>
    <t>21707000</t>
  </si>
  <si>
    <t>53506900</t>
  </si>
  <si>
    <t>62148</t>
  </si>
  <si>
    <t>2610300</t>
  </si>
  <si>
    <t>24825700</t>
  </si>
  <si>
    <t>26070800</t>
  </si>
  <si>
    <t>62484800</t>
  </si>
  <si>
    <t>70945</t>
  </si>
  <si>
    <t>2887300</t>
  </si>
  <si>
    <t>28236900</t>
  </si>
  <si>
    <t>31360600</t>
  </si>
  <si>
    <t>68696100</t>
  </si>
  <si>
    <t>76636</t>
  </si>
  <si>
    <t>30105600</t>
  </si>
  <si>
    <t>35533300</t>
  </si>
  <si>
    <t>75087000</t>
  </si>
  <si>
    <t>82463</t>
  </si>
  <si>
    <t>3321000</t>
  </si>
  <si>
    <t>32259200</t>
  </si>
  <si>
    <t>39506800</t>
  </si>
  <si>
    <t>81206600</t>
  </si>
  <si>
    <t>87677</t>
  </si>
  <si>
    <t>3416800</t>
  </si>
  <si>
    <t>33891100</t>
  </si>
  <si>
    <t>43898700</t>
  </si>
  <si>
    <t>86585700</t>
  </si>
  <si>
    <t>92157</t>
  </si>
  <si>
    <t>3561900</t>
  </si>
  <si>
    <t>35034000</t>
  </si>
  <si>
    <t>47989800</t>
  </si>
  <si>
    <t>92831700</t>
  </si>
  <si>
    <t>97430</t>
  </si>
  <si>
    <t>3574000</t>
  </si>
  <si>
    <t>35928000</t>
  </si>
  <si>
    <t>53329600</t>
  </si>
  <si>
    <t>101369600</t>
  </si>
  <si>
    <t>104905</t>
  </si>
  <si>
    <t>3677100</t>
  </si>
  <si>
    <t>38491800</t>
  </si>
  <si>
    <t>59200600</t>
  </si>
  <si>
    <t>109493800</t>
  </si>
  <si>
    <t>112129</t>
  </si>
  <si>
    <t>3869100</t>
  </si>
  <si>
    <t>40333300</t>
  </si>
  <si>
    <t>65291400</t>
  </si>
  <si>
    <t>117413100</t>
  </si>
  <si>
    <t>118978</t>
  </si>
  <si>
    <t>4099800</t>
  </si>
  <si>
    <t>41827600</t>
  </si>
  <si>
    <t>71485700</t>
  </si>
  <si>
    <t>124005600</t>
  </si>
  <si>
    <t>123828</t>
  </si>
  <si>
    <t>4254100</t>
  </si>
  <si>
    <t>43814400</t>
  </si>
  <si>
    <t>75937100</t>
  </si>
  <si>
    <t>141364600</t>
  </si>
  <si>
    <t>138849</t>
  </si>
  <si>
    <t>4700600</t>
  </si>
  <si>
    <t>49450400</t>
  </si>
  <si>
    <t>87213600</t>
  </si>
  <si>
    <t>149683200</t>
  </si>
  <si>
    <t>145332</t>
  </si>
  <si>
    <t>4778900</t>
  </si>
  <si>
    <t>51200700</t>
  </si>
  <si>
    <t>93703600</t>
  </si>
  <si>
    <t>159731600</t>
  </si>
  <si>
    <t>152174</t>
  </si>
  <si>
    <t>4927500</t>
  </si>
  <si>
    <t>52683900</t>
  </si>
  <si>
    <t>99992000</t>
  </si>
  <si>
    <t>167194600</t>
  </si>
  <si>
    <t>160573.1861</t>
  </si>
  <si>
    <t>5008200</t>
  </si>
  <si>
    <t>57231000</t>
  </si>
  <si>
    <t>104955400</t>
  </si>
  <si>
    <t>淄博市</t>
  </si>
  <si>
    <t>6422000</t>
  </si>
  <si>
    <t>15785</t>
  </si>
  <si>
    <t>3773900</t>
  </si>
  <si>
    <t>2185100</t>
  </si>
  <si>
    <t>7020900</t>
  </si>
  <si>
    <t>17156.37</t>
  </si>
  <si>
    <t>4061400</t>
  </si>
  <si>
    <t>2485200</t>
  </si>
  <si>
    <t>7800000</t>
  </si>
  <si>
    <t>18966</t>
  </si>
  <si>
    <t>483300</t>
  </si>
  <si>
    <t>4528700</t>
  </si>
  <si>
    <t>2788000</t>
  </si>
  <si>
    <t>58.06</t>
  </si>
  <si>
    <t>35.74</t>
  </si>
  <si>
    <t>10033800</t>
  </si>
  <si>
    <t>24319</t>
  </si>
  <si>
    <t>493000</t>
  </si>
  <si>
    <t>6119200</t>
  </si>
  <si>
    <t>3421600</t>
  </si>
  <si>
    <t>4.91</t>
  </si>
  <si>
    <t>60.99</t>
  </si>
  <si>
    <t>11470600</t>
  </si>
  <si>
    <t>29729</t>
  </si>
  <si>
    <t>7471600</t>
  </si>
  <si>
    <t>14309500</t>
  </si>
  <si>
    <t>32533</t>
  </si>
  <si>
    <t>600100</t>
  </si>
  <si>
    <t>9557800</t>
  </si>
  <si>
    <t>4151600</t>
  </si>
  <si>
    <t>4.19</t>
  </si>
  <si>
    <t>66.79</t>
  </si>
  <si>
    <t>29.01</t>
  </si>
  <si>
    <t>16451600</t>
  </si>
  <si>
    <t>37039</t>
  </si>
  <si>
    <t>627200</t>
  </si>
  <si>
    <t>10790600</t>
  </si>
  <si>
    <t>5033800</t>
  </si>
  <si>
    <t>65.59</t>
  </si>
  <si>
    <t>19450200</t>
  </si>
  <si>
    <t>43499</t>
  </si>
  <si>
    <t>743800</t>
  </si>
  <si>
    <t>12563900</t>
  </si>
  <si>
    <t>6142500</t>
  </si>
  <si>
    <t>3.82</t>
  </si>
  <si>
    <t>64.6</t>
  </si>
  <si>
    <t>31.58</t>
  </si>
  <si>
    <t>22909700</t>
  </si>
  <si>
    <t>51547</t>
  </si>
  <si>
    <t>821800</t>
  </si>
  <si>
    <t>14832600</t>
  </si>
  <si>
    <t>7255300</t>
  </si>
  <si>
    <t>64.7</t>
  </si>
  <si>
    <t>31.69</t>
  </si>
  <si>
    <t>24452800</t>
  </si>
  <si>
    <t>54228.79</t>
  </si>
  <si>
    <t>878700</t>
  </si>
  <si>
    <t>15358200</t>
  </si>
  <si>
    <t>8215900</t>
  </si>
  <si>
    <t>62.81</t>
  </si>
  <si>
    <t>28667500</t>
  </si>
  <si>
    <t>63397</t>
  </si>
  <si>
    <t>1053000</t>
  </si>
  <si>
    <t>17665700</t>
  </si>
  <si>
    <t>9948900</t>
  </si>
  <si>
    <t>61.62</t>
  </si>
  <si>
    <t>32802300</t>
  </si>
  <si>
    <t>72176</t>
  </si>
  <si>
    <t>1167500</t>
  </si>
  <si>
    <t>19753800</t>
  </si>
  <si>
    <t>11881000</t>
  </si>
  <si>
    <t>60.22</t>
  </si>
  <si>
    <t>35572100</t>
  </si>
  <si>
    <t>77875.72</t>
  </si>
  <si>
    <t>1237500</t>
  </si>
  <si>
    <t>21011900</t>
  </si>
  <si>
    <t>13322700</t>
  </si>
  <si>
    <t>3.48</t>
  </si>
  <si>
    <t>37.45</t>
  </si>
  <si>
    <t>38012400</t>
  </si>
  <si>
    <t>82889</t>
  </si>
  <si>
    <t>21713700</t>
  </si>
  <si>
    <t>14962600</t>
  </si>
  <si>
    <t>57.12</t>
  </si>
  <si>
    <t>39.25</t>
  </si>
  <si>
    <t>40297700</t>
  </si>
  <si>
    <t>87531.39</t>
  </si>
  <si>
    <t>1401500</t>
  </si>
  <si>
    <t>22475300</t>
  </si>
  <si>
    <t>16420800</t>
  </si>
  <si>
    <t>55.77</t>
  </si>
  <si>
    <t>41891800</t>
  </si>
  <si>
    <t>89235</t>
  </si>
  <si>
    <t>22288300</t>
  </si>
  <si>
    <t>17605100</t>
  </si>
  <si>
    <t>53.96</t>
  </si>
  <si>
    <t>44757500</t>
  </si>
  <si>
    <t>95955</t>
  </si>
  <si>
    <t>1474800</t>
  </si>
  <si>
    <t>23755800</t>
  </si>
  <si>
    <t>19494700</t>
  </si>
  <si>
    <t>47813200</t>
  </si>
  <si>
    <t>101781</t>
  </si>
  <si>
    <t>1399800</t>
  </si>
  <si>
    <t>24900300</t>
  </si>
  <si>
    <t>21475800</t>
  </si>
  <si>
    <t>35729800</t>
  </si>
  <si>
    <t>75938</t>
  </si>
  <si>
    <t>1458700</t>
  </si>
  <si>
    <t>26399100</t>
  </si>
  <si>
    <t>15890000</t>
  </si>
  <si>
    <t>2.88</t>
  </si>
  <si>
    <t>36424200</t>
  </si>
  <si>
    <t>77510</t>
  </si>
  <si>
    <t>1493000</t>
  </si>
  <si>
    <t>18178400</t>
  </si>
  <si>
    <t>16752800</t>
  </si>
  <si>
    <t>36735400</t>
  </si>
  <si>
    <t>78089</t>
  </si>
  <si>
    <t>1571800</t>
  </si>
  <si>
    <t>17771500</t>
  </si>
  <si>
    <t>17392100</t>
  </si>
  <si>
    <t>4.28</t>
  </si>
  <si>
    <t>48.38</t>
  </si>
  <si>
    <t>47.34</t>
  </si>
  <si>
    <t>42006200</t>
  </si>
  <si>
    <t>89238</t>
  </si>
  <si>
    <t>1805800</t>
  </si>
  <si>
    <t>20440700</t>
  </si>
  <si>
    <t>19469800</t>
  </si>
  <si>
    <t>44025900</t>
  </si>
  <si>
    <t>93526</t>
  </si>
  <si>
    <t>1886400</t>
  </si>
  <si>
    <t>21520200</t>
  </si>
  <si>
    <t>20203200</t>
  </si>
  <si>
    <t>46779700</t>
  </si>
  <si>
    <t>97267</t>
  </si>
  <si>
    <t>1942000</t>
  </si>
  <si>
    <t>22209900</t>
  </si>
  <si>
    <t>21466000</t>
  </si>
  <si>
    <t>48840800</t>
  </si>
  <si>
    <t>100360.5967</t>
  </si>
  <si>
    <t>2013300</t>
  </si>
  <si>
    <t>22891600</t>
  </si>
  <si>
    <t>23935900</t>
  </si>
  <si>
    <t>枣庄市</t>
  </si>
  <si>
    <t>2085400</t>
  </si>
  <si>
    <t>5843</t>
  </si>
  <si>
    <t>416800</t>
  </si>
  <si>
    <t>957700</t>
  </si>
  <si>
    <t>710900</t>
  </si>
  <si>
    <t>2264800</t>
  </si>
  <si>
    <t>6306</t>
  </si>
  <si>
    <t>438300</t>
  </si>
  <si>
    <t>1049900</t>
  </si>
  <si>
    <t>776600</t>
  </si>
  <si>
    <t>6966</t>
  </si>
  <si>
    <t>457500</t>
  </si>
  <si>
    <t>853900</t>
  </si>
  <si>
    <t>2985600</t>
  </si>
  <si>
    <t>8225</t>
  </si>
  <si>
    <t>467400</t>
  </si>
  <si>
    <t>1564000</t>
  </si>
  <si>
    <t>954200</t>
  </si>
  <si>
    <t>3886800</t>
  </si>
  <si>
    <t>10867</t>
  </si>
  <si>
    <t>2159600</t>
  </si>
  <si>
    <t>1193000</t>
  </si>
  <si>
    <t>4666700</t>
  </si>
  <si>
    <t>12969</t>
  </si>
  <si>
    <t>606900</t>
  </si>
  <si>
    <t>2732800</t>
  </si>
  <si>
    <t>5516000</t>
  </si>
  <si>
    <t>15275</t>
  </si>
  <si>
    <t>665400</t>
  </si>
  <si>
    <t>3210600</t>
  </si>
  <si>
    <t>1640000</t>
  </si>
  <si>
    <t>6586300</t>
  </si>
  <si>
    <t>18134</t>
  </si>
  <si>
    <t>3835900</t>
  </si>
  <si>
    <t>1999900</t>
  </si>
  <si>
    <t>7654000</t>
  </si>
  <si>
    <t>20997</t>
  </si>
  <si>
    <t>884200</t>
  </si>
  <si>
    <t>4359600</t>
  </si>
  <si>
    <t>2410200</t>
  </si>
  <si>
    <t>8142900</t>
  </si>
  <si>
    <t>22262</t>
  </si>
  <si>
    <t>938200</t>
  </si>
  <si>
    <t>4555600</t>
  </si>
  <si>
    <t>2649100</t>
  </si>
  <si>
    <t>8637600</t>
  </si>
  <si>
    <t>23363</t>
  </si>
  <si>
    <t>1048300</t>
  </si>
  <si>
    <t>4653900</t>
  </si>
  <si>
    <t>2935400</t>
  </si>
  <si>
    <t>10014600</t>
  </si>
  <si>
    <t>26766</t>
  </si>
  <si>
    <t>5084300</t>
  </si>
  <si>
    <t>3811300</t>
  </si>
  <si>
    <t>10920900</t>
  </si>
  <si>
    <t>29068</t>
  </si>
  <si>
    <t>5511700</t>
  </si>
  <si>
    <t>4247200</t>
  </si>
  <si>
    <t>11796400</t>
  </si>
  <si>
    <t>31328</t>
  </si>
  <si>
    <t>1292400</t>
  </si>
  <si>
    <t>4720200</t>
  </si>
  <si>
    <t>12824000</t>
  </si>
  <si>
    <t>33957</t>
  </si>
  <si>
    <t>1347400</t>
  </si>
  <si>
    <t>6235100</t>
  </si>
  <si>
    <t>5241500</t>
  </si>
  <si>
    <t>13812700</t>
  </si>
  <si>
    <t>36359</t>
  </si>
  <si>
    <t>1437300</t>
  </si>
  <si>
    <t>6509800</t>
  </si>
  <si>
    <t>5865600</t>
  </si>
  <si>
    <t>14498200</t>
  </si>
  <si>
    <t>37859</t>
  </si>
  <si>
    <t>1547600</t>
  </si>
  <si>
    <t>6650100</t>
  </si>
  <si>
    <t>6300500</t>
  </si>
  <si>
    <t>15604400</t>
  </si>
  <si>
    <t>40552</t>
  </si>
  <si>
    <t>1504300</t>
  </si>
  <si>
    <t>7157800</t>
  </si>
  <si>
    <t>6942300</t>
  </si>
  <si>
    <t>16376300</t>
  </si>
  <si>
    <t>4.26</t>
  </si>
  <si>
    <t>42497</t>
  </si>
  <si>
    <t>1568900</t>
  </si>
  <si>
    <t>7385600</t>
  </si>
  <si>
    <t>7421800</t>
  </si>
  <si>
    <t>16939200</t>
  </si>
  <si>
    <t>43935</t>
  </si>
  <si>
    <t>1588700</t>
  </si>
  <si>
    <t>7369900</t>
  </si>
  <si>
    <t>7980600</t>
  </si>
  <si>
    <t>9.38</t>
  </si>
  <si>
    <t>17117400</t>
  </si>
  <si>
    <t>44371</t>
  </si>
  <si>
    <t>1656900</t>
  </si>
  <si>
    <t>6833500</t>
  </si>
  <si>
    <t>8627000</t>
  </si>
  <si>
    <t>19313200</t>
  </si>
  <si>
    <t>50088</t>
  </si>
  <si>
    <t>1858300</t>
  </si>
  <si>
    <t>7536000</t>
  </si>
  <si>
    <t>9918900</t>
  </si>
  <si>
    <t>20369300</t>
  </si>
  <si>
    <t>53026</t>
  </si>
  <si>
    <t>1941300</t>
  </si>
  <si>
    <t>7856400</t>
  </si>
  <si>
    <t>10571600</t>
  </si>
  <si>
    <t>21567400</t>
  </si>
  <si>
    <t>56463</t>
  </si>
  <si>
    <t>2008200</t>
  </si>
  <si>
    <t>8228600</t>
  </si>
  <si>
    <t>11330600</t>
  </si>
  <si>
    <t>23864100</t>
  </si>
  <si>
    <t>59834.105</t>
  </si>
  <si>
    <t>2055400</t>
  </si>
  <si>
    <t>9201500</t>
  </si>
  <si>
    <t>12607200</t>
  </si>
  <si>
    <t>东营市</t>
  </si>
  <si>
    <t>3987500</t>
  </si>
  <si>
    <t>23267</t>
  </si>
  <si>
    <t>3124400</t>
  </si>
  <si>
    <t>561800</t>
  </si>
  <si>
    <t>78.3</t>
  </si>
  <si>
    <t>4237200</t>
  </si>
  <si>
    <t>24514</t>
  </si>
  <si>
    <t>3282800</t>
  </si>
  <si>
    <t>634400</t>
  </si>
  <si>
    <t>77.4</t>
  </si>
  <si>
    <t>4481700</t>
  </si>
  <si>
    <t>25686</t>
  </si>
  <si>
    <t>329600</t>
  </si>
  <si>
    <t>3315800</t>
  </si>
  <si>
    <t>836300</t>
  </si>
  <si>
    <t>73.9</t>
  </si>
  <si>
    <t>5620000</t>
  </si>
  <si>
    <t>31914</t>
  </si>
  <si>
    <t>356300</t>
  </si>
  <si>
    <t>4268700</t>
  </si>
  <si>
    <t>995000</t>
  </si>
  <si>
    <t>76</t>
  </si>
  <si>
    <t>7017300</t>
  </si>
  <si>
    <t>39463</t>
  </si>
  <si>
    <t>405700</t>
  </si>
  <si>
    <t>5407000</t>
  </si>
  <si>
    <t>1204600</t>
  </si>
  <si>
    <t>77</t>
  </si>
  <si>
    <t>8732900</t>
  </si>
  <si>
    <t>48607</t>
  </si>
  <si>
    <t>6636400</t>
  </si>
  <si>
    <t>1637000</t>
  </si>
  <si>
    <t>10543900</t>
  </si>
  <si>
    <t>53834</t>
  </si>
  <si>
    <t>7936100</t>
  </si>
  <si>
    <t>2098500</t>
  </si>
  <si>
    <t>75.3</t>
  </si>
  <si>
    <t>11720400</t>
  </si>
  <si>
    <t>59194</t>
  </si>
  <si>
    <t>569300</t>
  </si>
  <si>
    <t>8736800</t>
  </si>
  <si>
    <t>2414300</t>
  </si>
  <si>
    <t>74.5</t>
  </si>
  <si>
    <t>14267000</t>
  </si>
  <si>
    <t>71410</t>
  </si>
  <si>
    <t>656300</t>
  </si>
  <si>
    <t>10412600</t>
  </si>
  <si>
    <t>14425900</t>
  </si>
  <si>
    <t>71724</t>
  </si>
  <si>
    <t>699100</t>
  </si>
  <si>
    <t>10140700</t>
  </si>
  <si>
    <t>3586100</t>
  </si>
  <si>
    <t>70.3</t>
  </si>
  <si>
    <t>24.9</t>
  </si>
  <si>
    <t>16386900</t>
  </si>
  <si>
    <t>80829</t>
  </si>
  <si>
    <t>11368200</t>
  </si>
  <si>
    <t>4195700</t>
  </si>
  <si>
    <t>69.4</t>
  </si>
  <si>
    <t>18529900</t>
  </si>
  <si>
    <t>90569</t>
  </si>
  <si>
    <t>932500</t>
  </si>
  <si>
    <t>12619600</t>
  </si>
  <si>
    <t>4977800</t>
  </si>
  <si>
    <t>20678000</t>
  </si>
  <si>
    <t>100194</t>
  </si>
  <si>
    <t>973500</t>
  </si>
  <si>
    <t>14033100</t>
  </si>
  <si>
    <t>5671400</t>
  </si>
  <si>
    <t>22421800</t>
  </si>
  <si>
    <t>107862</t>
  </si>
  <si>
    <t>1112400</t>
  </si>
  <si>
    <t>14855900</t>
  </si>
  <si>
    <t>6453500</t>
  </si>
  <si>
    <t>23707700</t>
  </si>
  <si>
    <t>113326</t>
  </si>
  <si>
    <t>1232100</t>
  </si>
  <si>
    <t>15395100</t>
  </si>
  <si>
    <t>7080500</t>
  </si>
  <si>
    <t>23968100</t>
  </si>
  <si>
    <t>113871</t>
  </si>
  <si>
    <t>1330700</t>
  </si>
  <si>
    <t>14934100</t>
  </si>
  <si>
    <t>7703300</t>
  </si>
  <si>
    <t>24291600</t>
  </si>
  <si>
    <t>114510</t>
  </si>
  <si>
    <t>1417800</t>
  </si>
  <si>
    <t>14528400</t>
  </si>
  <si>
    <t>8345400</t>
  </si>
  <si>
    <t>26352200</t>
  </si>
  <si>
    <t>122949</t>
  </si>
  <si>
    <t>15624600</t>
  </si>
  <si>
    <t>9346100</t>
  </si>
  <si>
    <t>27848100</t>
  </si>
  <si>
    <t>128727</t>
  </si>
  <si>
    <t>1465400</t>
  </si>
  <si>
    <t>16270800</t>
  </si>
  <si>
    <t>10111900</t>
  </si>
  <si>
    <t>29161900</t>
  </si>
  <si>
    <t>134022</t>
  </si>
  <si>
    <t>16751100</t>
  </si>
  <si>
    <t>10953500</t>
  </si>
  <si>
    <t>29271700</t>
  </si>
  <si>
    <t>3.75</t>
  </si>
  <si>
    <t>133859</t>
  </si>
  <si>
    <t>1565600</t>
  </si>
  <si>
    <t>16159200</t>
  </si>
  <si>
    <t>11546900</t>
  </si>
  <si>
    <t>34072200</t>
  </si>
  <si>
    <t>155279</t>
  </si>
  <si>
    <t>1818800</t>
  </si>
  <si>
    <t>19575500</t>
  </si>
  <si>
    <t>12677900</t>
  </si>
  <si>
    <t>36207400</t>
  </si>
  <si>
    <t>167212</t>
  </si>
  <si>
    <t>1915100</t>
  </si>
  <si>
    <t>21125300</t>
  </si>
  <si>
    <t>13779600</t>
  </si>
  <si>
    <t>40810000</t>
  </si>
  <si>
    <t>176628</t>
  </si>
  <si>
    <t>1952400</t>
  </si>
  <si>
    <t>22228800</t>
  </si>
  <si>
    <t>14809400</t>
  </si>
  <si>
    <t>43077000</t>
  </si>
  <si>
    <t>187521.6334</t>
  </si>
  <si>
    <t>1966700</t>
  </si>
  <si>
    <t>25610200</t>
  </si>
  <si>
    <t>15500100</t>
  </si>
  <si>
    <t>烟台市</t>
  </si>
  <si>
    <t>8796000</t>
  </si>
  <si>
    <t>13536.53</t>
  </si>
  <si>
    <t>1294400</t>
  </si>
  <si>
    <t>4630300</t>
  </si>
  <si>
    <t>2871200</t>
  </si>
  <si>
    <t>52.64</t>
  </si>
  <si>
    <t>9795100</t>
  </si>
  <si>
    <t>15060.19</t>
  </si>
  <si>
    <t>1374500</t>
  </si>
  <si>
    <t>5122500</t>
  </si>
  <si>
    <t>3298000</t>
  </si>
  <si>
    <t>33.67</t>
  </si>
  <si>
    <t>11150000</t>
  </si>
  <si>
    <t>17131.18</t>
  </si>
  <si>
    <t>1421400</t>
  </si>
  <si>
    <t>5903400</t>
  </si>
  <si>
    <t>3825200</t>
  </si>
  <si>
    <t>34.31</t>
  </si>
  <si>
    <t>13160000</t>
  </si>
  <si>
    <t>20221.27</t>
  </si>
  <si>
    <t>1504000</t>
  </si>
  <si>
    <t>7218800</t>
  </si>
  <si>
    <t>4437200</t>
  </si>
  <si>
    <t>54.85</t>
  </si>
  <si>
    <t>16310300</t>
  </si>
  <si>
    <t>25061</t>
  </si>
  <si>
    <t>1752500</t>
  </si>
  <si>
    <t>9488800</t>
  </si>
  <si>
    <t>5068900</t>
  </si>
  <si>
    <t>58.18</t>
  </si>
  <si>
    <t>20124600</t>
  </si>
  <si>
    <t>17.63</t>
  </si>
  <si>
    <t>30923</t>
  </si>
  <si>
    <t>1934900</t>
  </si>
  <si>
    <t>11980100</t>
  </si>
  <si>
    <t>6209600</t>
  </si>
  <si>
    <t>59.53</t>
  </si>
  <si>
    <t>24057500</t>
  </si>
  <si>
    <t>17.05</t>
  </si>
  <si>
    <t>34623</t>
  </si>
  <si>
    <t>2118800</t>
  </si>
  <si>
    <t>14622400</t>
  </si>
  <si>
    <t>7316300</t>
  </si>
  <si>
    <t>60.78</t>
  </si>
  <si>
    <t>28799600</t>
  </si>
  <si>
    <t>41271</t>
  </si>
  <si>
    <t>2342000</t>
  </si>
  <si>
    <t>17557900</t>
  </si>
  <si>
    <t>8899700</t>
  </si>
  <si>
    <t>60.97</t>
  </si>
  <si>
    <t>34092200</t>
  </si>
  <si>
    <t>48656</t>
  </si>
  <si>
    <t>2681700</t>
  </si>
  <si>
    <t>20651500</t>
  </si>
  <si>
    <t>10759000</t>
  </si>
  <si>
    <t>60.58</t>
  </si>
  <si>
    <t>36756200</t>
  </si>
  <si>
    <t>52311</t>
  </si>
  <si>
    <t>2772300</t>
  </si>
  <si>
    <t>21694200</t>
  </si>
  <si>
    <t>12289700</t>
  </si>
  <si>
    <t>40863600</t>
  </si>
  <si>
    <t>58367</t>
  </si>
  <si>
    <t>3251100</t>
  </si>
  <si>
    <t>23048300</t>
  </si>
  <si>
    <t>14564200</t>
  </si>
  <si>
    <t>46213000</t>
  </si>
  <si>
    <t>66311</t>
  </si>
  <si>
    <t>3505400</t>
  </si>
  <si>
    <t>25071900</t>
  </si>
  <si>
    <t>17635700</t>
  </si>
  <si>
    <t>50093400</t>
  </si>
  <si>
    <t>3655600</t>
  </si>
  <si>
    <t>26217100</t>
  </si>
  <si>
    <t>20220700</t>
  </si>
  <si>
    <t>53384500</t>
  </si>
  <si>
    <t>76575</t>
  </si>
  <si>
    <t>4078400</t>
  </si>
  <si>
    <t>26541200</t>
  </si>
  <si>
    <t>22764900</t>
  </si>
  <si>
    <t>57054000</t>
  </si>
  <si>
    <t>81815</t>
  </si>
  <si>
    <t>4231100</t>
  </si>
  <si>
    <t>27416000</t>
  </si>
  <si>
    <t>25407000</t>
  </si>
  <si>
    <t>60864900</t>
  </si>
  <si>
    <t>87243</t>
  </si>
  <si>
    <t>4372000</t>
  </si>
  <si>
    <t>28207800</t>
  </si>
  <si>
    <t>28285100</t>
  </si>
  <si>
    <t>64558400</t>
  </si>
  <si>
    <t>92180</t>
  </si>
  <si>
    <t>4686000</t>
  </si>
  <si>
    <t>28946400</t>
  </si>
  <si>
    <t>30926000</t>
  </si>
  <si>
    <t>67620000</t>
  </si>
  <si>
    <t>96099</t>
  </si>
  <si>
    <t>4857800</t>
  </si>
  <si>
    <t>30037200</t>
  </si>
  <si>
    <t>32725000</t>
  </si>
  <si>
    <t>71844300</t>
  </si>
  <si>
    <t>101820</t>
  </si>
  <si>
    <t>5100400</t>
  </si>
  <si>
    <t>30760600</t>
  </si>
  <si>
    <t>35983300</t>
  </si>
  <si>
    <t>76534500</t>
  </si>
  <si>
    <t>108199</t>
  </si>
  <si>
    <t>5504200</t>
  </si>
  <si>
    <t>31854800</t>
  </si>
  <si>
    <t>39175500</t>
  </si>
  <si>
    <t>77184600</t>
  </si>
  <si>
    <t>108843</t>
  </si>
  <si>
    <t>5727400</t>
  </si>
  <si>
    <t>31214400</t>
  </si>
  <si>
    <t>40242800</t>
  </si>
  <si>
    <t>87117500</t>
  </si>
  <si>
    <t>122818</t>
  </si>
  <si>
    <t>6261400</t>
  </si>
  <si>
    <t>36001700</t>
  </si>
  <si>
    <t>44854400</t>
  </si>
  <si>
    <t>95090500</t>
  </si>
  <si>
    <t>134485</t>
  </si>
  <si>
    <t>6623900</t>
  </si>
  <si>
    <t>40570000</t>
  </si>
  <si>
    <t>47896600</t>
  </si>
  <si>
    <t>102661400</t>
  </si>
  <si>
    <t>144241</t>
  </si>
  <si>
    <t>6961900</t>
  </si>
  <si>
    <t>42782900</t>
  </si>
  <si>
    <t>51879800</t>
  </si>
  <si>
    <t>107828300</t>
  </si>
  <si>
    <t>155304.4091</t>
  </si>
  <si>
    <t>6832700</t>
  </si>
  <si>
    <t>45926700</t>
  </si>
  <si>
    <t>55068900</t>
  </si>
  <si>
    <t>潍坊市</t>
  </si>
  <si>
    <t>6972300</t>
  </si>
  <si>
    <t>10.01</t>
  </si>
  <si>
    <t>8277</t>
  </si>
  <si>
    <t>1431200</t>
  </si>
  <si>
    <t>3294100</t>
  </si>
  <si>
    <t>2247000</t>
  </si>
  <si>
    <t>32.23</t>
  </si>
  <si>
    <t>7796300</t>
  </si>
  <si>
    <t>9223</t>
  </si>
  <si>
    <t>1472300</t>
  </si>
  <si>
    <t>3651400</t>
  </si>
  <si>
    <t>2672600</t>
  </si>
  <si>
    <t>18.88</t>
  </si>
  <si>
    <t>8669900</t>
  </si>
  <si>
    <t>10239</t>
  </si>
  <si>
    <t>4153100</t>
  </si>
  <si>
    <t>3026700</t>
  </si>
  <si>
    <t>17.19</t>
  </si>
  <si>
    <t>9748900</t>
  </si>
  <si>
    <t>11501</t>
  </si>
  <si>
    <t>1595700</t>
  </si>
  <si>
    <t>4846900</t>
  </si>
  <si>
    <t>3306300</t>
  </si>
  <si>
    <t>49.72</t>
  </si>
  <si>
    <t>33.91</t>
  </si>
  <si>
    <t>11419800</t>
  </si>
  <si>
    <t>13448</t>
  </si>
  <si>
    <t>5998600</t>
  </si>
  <si>
    <t>3606800</t>
  </si>
  <si>
    <t>13685600</t>
  </si>
  <si>
    <t>16009</t>
  </si>
  <si>
    <t>1968400</t>
  </si>
  <si>
    <t>7280700</t>
  </si>
  <si>
    <t>4436500</t>
  </si>
  <si>
    <t>14.38</t>
  </si>
  <si>
    <t>15849400</t>
  </si>
  <si>
    <t>18100</t>
  </si>
  <si>
    <t>2060700</t>
  </si>
  <si>
    <t>8623100</t>
  </si>
  <si>
    <t>5165600</t>
  </si>
  <si>
    <t>54.41</t>
  </si>
  <si>
    <t>32.59</t>
  </si>
  <si>
    <t>18719700</t>
  </si>
  <si>
    <t>21259</t>
  </si>
  <si>
    <t>2292900</t>
  </si>
  <si>
    <t>10090000</t>
  </si>
  <si>
    <t>6336800</t>
  </si>
  <si>
    <t>12.25</t>
  </si>
  <si>
    <t>33.85</t>
  </si>
  <si>
    <t>22327000</t>
  </si>
  <si>
    <t>25183</t>
  </si>
  <si>
    <t>2725700</t>
  </si>
  <si>
    <t>11983800</t>
  </si>
  <si>
    <t>7617500</t>
  </si>
  <si>
    <t>12.21</t>
  </si>
  <si>
    <t>53.67</t>
  </si>
  <si>
    <t>24418600</t>
  </si>
  <si>
    <t>27364</t>
  </si>
  <si>
    <t>2913800</t>
  </si>
  <si>
    <t>12815500</t>
  </si>
  <si>
    <t>8689300</t>
  </si>
  <si>
    <t>11.93</t>
  </si>
  <si>
    <t>52.48</t>
  </si>
  <si>
    <t>28224500</t>
  </si>
  <si>
    <t>31295</t>
  </si>
  <si>
    <t>3235000</t>
  </si>
  <si>
    <t>14678700</t>
  </si>
  <si>
    <t>10310800</t>
  </si>
  <si>
    <t>52.01</t>
  </si>
  <si>
    <t>36.53</t>
  </si>
  <si>
    <t>32204700</t>
  </si>
  <si>
    <t>35312</t>
  </si>
  <si>
    <t>3535500</t>
  </si>
  <si>
    <t>16626900</t>
  </si>
  <si>
    <t>12042300</t>
  </si>
  <si>
    <t>10.98</t>
  </si>
  <si>
    <t>36636500</t>
  </si>
  <si>
    <t>40007</t>
  </si>
  <si>
    <t>3825000</t>
  </si>
  <si>
    <t>18289800</t>
  </si>
  <si>
    <t>14521700</t>
  </si>
  <si>
    <t>40832600</t>
  </si>
  <si>
    <t>44533</t>
  </si>
  <si>
    <t>4264400</t>
  </si>
  <si>
    <t>19104800</t>
  </si>
  <si>
    <t>17463400</t>
  </si>
  <si>
    <t>46.79</t>
  </si>
  <si>
    <t>44292600</t>
  </si>
  <si>
    <t>48220</t>
  </si>
  <si>
    <t>4495600</t>
  </si>
  <si>
    <t>20162500</t>
  </si>
  <si>
    <t>19634500</t>
  </si>
  <si>
    <t>44.33</t>
  </si>
  <si>
    <t>46671500</t>
  </si>
  <si>
    <t>50708</t>
  </si>
  <si>
    <t>4692100</t>
  </si>
  <si>
    <t>20567800</t>
  </si>
  <si>
    <t>21411600</t>
  </si>
  <si>
    <t>45.88</t>
  </si>
  <si>
    <t>50821500</t>
  </si>
  <si>
    <t>54859</t>
  </si>
  <si>
    <t>4936500</t>
  </si>
  <si>
    <t>21782100</t>
  </si>
  <si>
    <t>24102900</t>
  </si>
  <si>
    <t>42.86</t>
  </si>
  <si>
    <t>47.43</t>
  </si>
  <si>
    <t>53003500</t>
  </si>
  <si>
    <t>56855</t>
  </si>
  <si>
    <t>4910600</t>
  </si>
  <si>
    <t>22421300</t>
  </si>
  <si>
    <t>25671600</t>
  </si>
  <si>
    <t>48.43</t>
  </si>
  <si>
    <t>54956300</t>
  </si>
  <si>
    <t>58780</t>
  </si>
  <si>
    <t>5115900</t>
  </si>
  <si>
    <t>22621400</t>
  </si>
  <si>
    <t>27219000</t>
  </si>
  <si>
    <t>41.16</t>
  </si>
  <si>
    <t>56885000</t>
  </si>
  <si>
    <t>60651</t>
  </si>
  <si>
    <t>5174200</t>
  </si>
  <si>
    <t>22910400</t>
  </si>
  <si>
    <t>28800400</t>
  </si>
  <si>
    <t>50.63</t>
  </si>
  <si>
    <t>58915500</t>
  </si>
  <si>
    <t>62731</t>
  </si>
  <si>
    <t>5356400</t>
  </si>
  <si>
    <t>23450000</t>
  </si>
  <si>
    <t>30109100</t>
  </si>
  <si>
    <t>51.11</t>
  </si>
  <si>
    <t>70106000</t>
  </si>
  <si>
    <t>74606</t>
  </si>
  <si>
    <t>6283600</t>
  </si>
  <si>
    <t>29001200</t>
  </si>
  <si>
    <t>34821200</t>
  </si>
  <si>
    <t>49.67</t>
  </si>
  <si>
    <t>72999600</t>
  </si>
  <si>
    <t>77586</t>
  </si>
  <si>
    <t>6466600</t>
  </si>
  <si>
    <t>30198200</t>
  </si>
  <si>
    <t>36334800</t>
  </si>
  <si>
    <t>77830000</t>
  </si>
  <si>
    <t>80970</t>
  </si>
  <si>
    <t>6743100</t>
  </si>
  <si>
    <t>30881500</t>
  </si>
  <si>
    <t>38435500</t>
  </si>
  <si>
    <t>50.53</t>
  </si>
  <si>
    <t>85778.5379</t>
  </si>
  <si>
    <t>7008000</t>
  </si>
  <si>
    <t>34743000</t>
  </si>
  <si>
    <t>40281000</t>
  </si>
  <si>
    <t>济宁市</t>
  </si>
  <si>
    <t>1158300</t>
  </si>
  <si>
    <t>2400100</t>
  </si>
  <si>
    <t>1964600</t>
  </si>
  <si>
    <t>6130100</t>
  </si>
  <si>
    <t>7758</t>
  </si>
  <si>
    <t>1197200</t>
  </si>
  <si>
    <t>2750500</t>
  </si>
  <si>
    <t>2182400</t>
  </si>
  <si>
    <t>6913600</t>
  </si>
  <si>
    <t>8692</t>
  </si>
  <si>
    <t>3204200</t>
  </si>
  <si>
    <t>2474600</t>
  </si>
  <si>
    <t>8053100</t>
  </si>
  <si>
    <t>10094</t>
  </si>
  <si>
    <t>1286500</t>
  </si>
  <si>
    <t>3989200</t>
  </si>
  <si>
    <t>2777400</t>
  </si>
  <si>
    <t>9979600</t>
  </si>
  <si>
    <t>12660</t>
  </si>
  <si>
    <t>1546400</t>
  </si>
  <si>
    <t>5183600</t>
  </si>
  <si>
    <t>3249600</t>
  </si>
  <si>
    <t>11665000</t>
  </si>
  <si>
    <t>14968</t>
  </si>
  <si>
    <t>1735700</t>
  </si>
  <si>
    <t>6206800</t>
  </si>
  <si>
    <t>13349000</t>
  </si>
  <si>
    <t>17025</t>
  </si>
  <si>
    <t>1825800</t>
  </si>
  <si>
    <t>7141700</t>
  </si>
  <si>
    <t>4381500</t>
  </si>
  <si>
    <t>15970600</t>
  </si>
  <si>
    <t>19968</t>
  </si>
  <si>
    <t>2301700</t>
  </si>
  <si>
    <t>8396500</t>
  </si>
  <si>
    <t>5272400</t>
  </si>
  <si>
    <t>18936400</t>
  </si>
  <si>
    <t>23825</t>
  </si>
  <si>
    <t>2517700</t>
  </si>
  <si>
    <t>10195200</t>
  </si>
  <si>
    <t>6223500</t>
  </si>
  <si>
    <t>20173900</t>
  </si>
  <si>
    <t>25077</t>
  </si>
  <si>
    <t>2756300</t>
  </si>
  <si>
    <t>10624700</t>
  </si>
  <si>
    <t>6792900</t>
  </si>
  <si>
    <t>22371500</t>
  </si>
  <si>
    <t>27750</t>
  </si>
  <si>
    <t>3023800</t>
  </si>
  <si>
    <t>11503000</t>
  </si>
  <si>
    <t>7844700</t>
  </si>
  <si>
    <t>25372200</t>
  </si>
  <si>
    <t>31284</t>
  </si>
  <si>
    <t>3294500</t>
  </si>
  <si>
    <t>12905000</t>
  </si>
  <si>
    <t>9172700</t>
  </si>
  <si>
    <t>27898300</t>
  </si>
  <si>
    <t>3566300</t>
  </si>
  <si>
    <t>13948300</t>
  </si>
  <si>
    <t>10383700</t>
  </si>
  <si>
    <t>30405100</t>
  </si>
  <si>
    <t>37161</t>
  </si>
  <si>
    <t>3878800</t>
  </si>
  <si>
    <t>14797500</t>
  </si>
  <si>
    <t>11728800</t>
  </si>
  <si>
    <t>33015200</t>
  </si>
  <si>
    <t>40150</t>
  </si>
  <si>
    <t>4169600</t>
  </si>
  <si>
    <t>15306000</t>
  </si>
  <si>
    <t>13539600</t>
  </si>
  <si>
    <t>36581000</t>
  </si>
  <si>
    <t>44236</t>
  </si>
  <si>
    <t>4471300</t>
  </si>
  <si>
    <t>16325600</t>
  </si>
  <si>
    <t>15784100</t>
  </si>
  <si>
    <t>38819100</t>
  </si>
  <si>
    <t>46571</t>
  </si>
  <si>
    <t>4806300</t>
  </si>
  <si>
    <t>16727800</t>
  </si>
  <si>
    <t>17285000</t>
  </si>
  <si>
    <t>41424300</t>
  </si>
  <si>
    <t>49668</t>
  </si>
  <si>
    <t>4760200</t>
  </si>
  <si>
    <t>17949600</t>
  </si>
  <si>
    <t>18714500</t>
  </si>
  <si>
    <t>43368300</t>
  </si>
  <si>
    <t>51870</t>
  </si>
  <si>
    <t>4912400</t>
  </si>
  <si>
    <t>18335900</t>
  </si>
  <si>
    <t>20120000</t>
  </si>
  <si>
    <t>43701700</t>
  </si>
  <si>
    <t>3.83</t>
  </si>
  <si>
    <t>52331</t>
  </si>
  <si>
    <t>5038400</t>
  </si>
  <si>
    <t>17600100</t>
  </si>
  <si>
    <t>21063200</t>
  </si>
  <si>
    <t>44339500</t>
  </si>
  <si>
    <t>53042</t>
  </si>
  <si>
    <t>5256100</t>
  </si>
  <si>
    <t>16932300</t>
  </si>
  <si>
    <t>22151100</t>
  </si>
  <si>
    <t>50424400</t>
  </si>
  <si>
    <t>60399</t>
  </si>
  <si>
    <t>5837900</t>
  </si>
  <si>
    <t>19798500</t>
  </si>
  <si>
    <t>24788000</t>
  </si>
  <si>
    <t>53059400</t>
  </si>
  <si>
    <t>63823</t>
  </si>
  <si>
    <t>6106400</t>
  </si>
  <si>
    <t>20083300</t>
  </si>
  <si>
    <t>26869700</t>
  </si>
  <si>
    <t>55164700</t>
  </si>
  <si>
    <t>66741</t>
  </si>
  <si>
    <t>6278900</t>
  </si>
  <si>
    <t>20735900</t>
  </si>
  <si>
    <t>28149900</t>
  </si>
  <si>
    <t>58675000</t>
  </si>
  <si>
    <t>70391.4942</t>
  </si>
  <si>
    <t>6360000</t>
  </si>
  <si>
    <t>21760000</t>
  </si>
  <si>
    <t>30550000</t>
  </si>
  <si>
    <t>泰安市</t>
  </si>
  <si>
    <t>3297500</t>
  </si>
  <si>
    <t>6110</t>
  </si>
  <si>
    <t>666100</t>
  </si>
  <si>
    <t>1384200</t>
  </si>
  <si>
    <t>1247200</t>
  </si>
  <si>
    <t>3462900</t>
  </si>
  <si>
    <t>6390</t>
  </si>
  <si>
    <t>675500</t>
  </si>
  <si>
    <t>1490800</t>
  </si>
  <si>
    <t>1296500</t>
  </si>
  <si>
    <t>19.51</t>
  </si>
  <si>
    <t>3777900</t>
  </si>
  <si>
    <t>6935</t>
  </si>
  <si>
    <t>692000</t>
  </si>
  <si>
    <t>1648300</t>
  </si>
  <si>
    <t>1437500</t>
  </si>
  <si>
    <t>43.63</t>
  </si>
  <si>
    <t>4249000</t>
  </si>
  <si>
    <t>7767</t>
  </si>
  <si>
    <t>738000</t>
  </si>
  <si>
    <t>1940000</t>
  </si>
  <si>
    <t>17.37</t>
  </si>
  <si>
    <t>5125300</t>
  </si>
  <si>
    <t>9339</t>
  </si>
  <si>
    <t>880300</t>
  </si>
  <si>
    <t>2426700</t>
  </si>
  <si>
    <t>1818300</t>
  </si>
  <si>
    <t>17.17</t>
  </si>
  <si>
    <t>7528000</t>
  </si>
  <si>
    <t>13831</t>
  </si>
  <si>
    <t>3822800</t>
  </si>
  <si>
    <t>2603100</t>
  </si>
  <si>
    <t>14.64</t>
  </si>
  <si>
    <t>8661700</t>
  </si>
  <si>
    <t>16047</t>
  </si>
  <si>
    <t>1278000</t>
  </si>
  <si>
    <t>4336300</t>
  </si>
  <si>
    <t>3047500</t>
  </si>
  <si>
    <t>50.05</t>
  </si>
  <si>
    <t>35.18</t>
  </si>
  <si>
    <t>9787800</t>
  </si>
  <si>
    <t>18055</t>
  </si>
  <si>
    <t>1283100</t>
  </si>
  <si>
    <t>4900000</t>
  </si>
  <si>
    <t>3604700</t>
  </si>
  <si>
    <t>36.83</t>
  </si>
  <si>
    <t>11060200</t>
  </si>
  <si>
    <t>13.41</t>
  </si>
  <si>
    <t>20313</t>
  </si>
  <si>
    <t>1542200</t>
  </si>
  <si>
    <t>5453100</t>
  </si>
  <si>
    <t>4064900</t>
  </si>
  <si>
    <t>13.94</t>
  </si>
  <si>
    <t>36.75</t>
  </si>
  <si>
    <t>12276800</t>
  </si>
  <si>
    <t>22451</t>
  </si>
  <si>
    <t>1628600</t>
  </si>
  <si>
    <t>5977500</t>
  </si>
  <si>
    <t>4670700</t>
  </si>
  <si>
    <t>13.27</t>
  </si>
  <si>
    <t>38.04</t>
  </si>
  <si>
    <t>13180000</t>
  </si>
  <si>
    <t>24011</t>
  </si>
  <si>
    <t>6193500</t>
  </si>
  <si>
    <t>5114100</t>
  </si>
  <si>
    <t>14565900</t>
  </si>
  <si>
    <t>11.48</t>
  </si>
  <si>
    <t>26495</t>
  </si>
  <si>
    <t>2063600</t>
  </si>
  <si>
    <t>6519600</t>
  </si>
  <si>
    <t>5982700</t>
  </si>
  <si>
    <t>14.17</t>
  </si>
  <si>
    <t>15924800</t>
  </si>
  <si>
    <t>10.69</t>
  </si>
  <si>
    <t>29025</t>
  </si>
  <si>
    <t>6897700</t>
  </si>
  <si>
    <t>6792300</t>
  </si>
  <si>
    <t>17403600</t>
  </si>
  <si>
    <t>31764</t>
  </si>
  <si>
    <t>2488500</t>
  </si>
  <si>
    <t>7262200</t>
  </si>
  <si>
    <t>7652800</t>
  </si>
  <si>
    <t>18831000</t>
  </si>
  <si>
    <t>9.41</t>
  </si>
  <si>
    <t>34379</t>
  </si>
  <si>
    <t>2586600</t>
  </si>
  <si>
    <t>7853000</t>
  </si>
  <si>
    <t>8391300</t>
  </si>
  <si>
    <t>44.56</t>
  </si>
  <si>
    <t>20178200</t>
  </si>
  <si>
    <t>36835</t>
  </si>
  <si>
    <t>2676200</t>
  </si>
  <si>
    <t>8409900</t>
  </si>
  <si>
    <t>9092100</t>
  </si>
  <si>
    <t>21708300</t>
  </si>
  <si>
    <t>39531</t>
  </si>
  <si>
    <t>2743000</t>
  </si>
  <si>
    <t>8773000</t>
  </si>
  <si>
    <t>10192300</t>
  </si>
  <si>
    <t>40.41</t>
  </si>
  <si>
    <t>23344200</t>
  </si>
  <si>
    <t>42432</t>
  </si>
  <si>
    <t>2745800</t>
  </si>
  <si>
    <t>9512700</t>
  </si>
  <si>
    <t>11085700</t>
  </si>
  <si>
    <t>24038600</t>
  </si>
  <si>
    <t>43730</t>
  </si>
  <si>
    <t>2853700</t>
  </si>
  <si>
    <t>9542700</t>
  </si>
  <si>
    <t>11642200</t>
  </si>
  <si>
    <t>26635900</t>
  </si>
  <si>
    <t>6.31</t>
  </si>
  <si>
    <t>48513</t>
  </si>
  <si>
    <t>2886700</t>
  </si>
  <si>
    <t>10362100</t>
  </si>
  <si>
    <t>13387200</t>
  </si>
  <si>
    <t>27664600</t>
  </si>
  <si>
    <t>50444</t>
  </si>
  <si>
    <t>2996600</t>
  </si>
  <si>
    <t>10804000</t>
  </si>
  <si>
    <t>13864000</t>
  </si>
  <si>
    <t>29966600</t>
  </si>
  <si>
    <t>54917</t>
  </si>
  <si>
    <t>3273500</t>
  </si>
  <si>
    <t>11664700</t>
  </si>
  <si>
    <t>15028400</t>
  </si>
  <si>
    <t>50.15</t>
  </si>
  <si>
    <t>31956400</t>
  </si>
  <si>
    <t>58983</t>
  </si>
  <si>
    <t>3506200</t>
  </si>
  <si>
    <t>12693900</t>
  </si>
  <si>
    <t>15756300</t>
  </si>
  <si>
    <t>34487000</t>
  </si>
  <si>
    <t>61841</t>
  </si>
  <si>
    <t>3618000</t>
  </si>
  <si>
    <t>13497800</t>
  </si>
  <si>
    <t>16122400</t>
  </si>
  <si>
    <t>10.89</t>
  </si>
  <si>
    <t>36221000</t>
  </si>
  <si>
    <t>64807.3981</t>
  </si>
  <si>
    <t>3732000</t>
  </si>
  <si>
    <t>15167000</t>
  </si>
  <si>
    <t>17322000</t>
  </si>
  <si>
    <t>威海市</t>
  </si>
  <si>
    <t>5117000</t>
  </si>
  <si>
    <t>20751</t>
  </si>
  <si>
    <t>863600</t>
  </si>
  <si>
    <t>2626100</t>
  </si>
  <si>
    <t>1627300</t>
  </si>
  <si>
    <t>5497400</t>
  </si>
  <si>
    <t>22249</t>
  </si>
  <si>
    <t>2875500</t>
  </si>
  <si>
    <t>1729900</t>
  </si>
  <si>
    <t>6054900</t>
  </si>
  <si>
    <t>24472</t>
  </si>
  <si>
    <t>916200</t>
  </si>
  <si>
    <t>3250500</t>
  </si>
  <si>
    <t>1888200</t>
  </si>
  <si>
    <t>6910300</t>
  </si>
  <si>
    <t>27906</t>
  </si>
  <si>
    <t>3871800</t>
  </si>
  <si>
    <t>2094400</t>
  </si>
  <si>
    <t>7851900</t>
  </si>
  <si>
    <t>31660</t>
  </si>
  <si>
    <t>1010300</t>
  </si>
  <si>
    <t>4496300</t>
  </si>
  <si>
    <t>2345300</t>
  </si>
  <si>
    <t>29.93</t>
  </si>
  <si>
    <t>8835300</t>
  </si>
  <si>
    <t>35520</t>
  </si>
  <si>
    <t>1090200</t>
  </si>
  <si>
    <t>4738600</t>
  </si>
  <si>
    <t>3006500</t>
  </si>
  <si>
    <t>10184400</t>
  </si>
  <si>
    <t>36596</t>
  </si>
  <si>
    <t>1161100</t>
  </si>
  <si>
    <t>5443600</t>
  </si>
  <si>
    <t>3579700</t>
  </si>
  <si>
    <t>11670400</t>
  </si>
  <si>
    <t>41757</t>
  </si>
  <si>
    <t>1271900</t>
  </si>
  <si>
    <t>6127500</t>
  </si>
  <si>
    <t>4271000</t>
  </si>
  <si>
    <t>12886300</t>
  </si>
  <si>
    <t>12.09</t>
  </si>
  <si>
    <t>45975</t>
  </si>
  <si>
    <t>1321400</t>
  </si>
  <si>
    <t>6643500</t>
  </si>
  <si>
    <t>4921400</t>
  </si>
  <si>
    <t>14132500</t>
  </si>
  <si>
    <t>50266</t>
  </si>
  <si>
    <t>1371400</t>
  </si>
  <si>
    <t>7391200</t>
  </si>
  <si>
    <t>5369900</t>
  </si>
  <si>
    <t>15707000</t>
  </si>
  <si>
    <t>55882</t>
  </si>
  <si>
    <t>1559900</t>
  </si>
  <si>
    <t>8100300</t>
  </si>
  <si>
    <t>6046800</t>
  </si>
  <si>
    <t>17142600</t>
  </si>
  <si>
    <t>61106</t>
  </si>
  <si>
    <t>1747100</t>
  </si>
  <si>
    <t>8810300</t>
  </si>
  <si>
    <t>6585200</t>
  </si>
  <si>
    <t>18919600</t>
  </si>
  <si>
    <t>67401</t>
  </si>
  <si>
    <t>1859700</t>
  </si>
  <si>
    <t>9598400</t>
  </si>
  <si>
    <t>7461500</t>
  </si>
  <si>
    <t>20410800</t>
  </si>
  <si>
    <t>72623</t>
  </si>
  <si>
    <t>2084200</t>
  </si>
  <si>
    <t>9860600</t>
  </si>
  <si>
    <t>8466000</t>
  </si>
  <si>
    <t>22441300</t>
  </si>
  <si>
    <t>79678</t>
  </si>
  <si>
    <t>2202600</t>
  </si>
  <si>
    <t>24078000</t>
  </si>
  <si>
    <t>85307</t>
  </si>
  <si>
    <t>2324100</t>
  </si>
  <si>
    <t>10968800</t>
  </si>
  <si>
    <t>10785100</t>
  </si>
  <si>
    <t>26066400</t>
  </si>
  <si>
    <t>91864</t>
  </si>
  <si>
    <t>2656400</t>
  </si>
  <si>
    <t>11337900</t>
  </si>
  <si>
    <t>12072100</t>
  </si>
  <si>
    <t>27950100</t>
  </si>
  <si>
    <t>97796</t>
  </si>
  <si>
    <t>2689600</t>
  </si>
  <si>
    <t>12050000</t>
  </si>
  <si>
    <t>13210500</t>
  </si>
  <si>
    <t>28990900</t>
  </si>
  <si>
    <t>100978</t>
  </si>
  <si>
    <t>2812100</t>
  </si>
  <si>
    <t>12052700</t>
  </si>
  <si>
    <t>14126100</t>
  </si>
  <si>
    <t>29637300</t>
  </si>
  <si>
    <t>102818</t>
  </si>
  <si>
    <t>2886100</t>
  </si>
  <si>
    <t>11963400</t>
  </si>
  <si>
    <t>14787800</t>
  </si>
  <si>
    <t>29839100</t>
  </si>
  <si>
    <t>102897</t>
  </si>
  <si>
    <t>3016600</t>
  </si>
  <si>
    <t>11447400</t>
  </si>
  <si>
    <t>15375100</t>
  </si>
  <si>
    <t>33597500</t>
  </si>
  <si>
    <t>115348</t>
  </si>
  <si>
    <t>3491700</t>
  </si>
  <si>
    <t>13045200</t>
  </si>
  <si>
    <t>17060600</t>
  </si>
  <si>
    <t>34065900</t>
  </si>
  <si>
    <t>116816</t>
  </si>
  <si>
    <t>3547500</t>
  </si>
  <si>
    <t>12845700</t>
  </si>
  <si>
    <t>17672200</t>
  </si>
  <si>
    <t>35653400</t>
  </si>
  <si>
    <t>120504</t>
  </si>
  <si>
    <t>3686800</t>
  </si>
  <si>
    <t>13315800</t>
  </si>
  <si>
    <t>18132800</t>
  </si>
  <si>
    <t>37286200</t>
  </si>
  <si>
    <t>125360.6044</t>
  </si>
  <si>
    <t>3474200</t>
  </si>
  <si>
    <t>13797500</t>
  </si>
  <si>
    <t>20014500</t>
  </si>
  <si>
    <t>日照市</t>
  </si>
  <si>
    <t>1881800</t>
  </si>
  <si>
    <t>7152</t>
  </si>
  <si>
    <t>430600</t>
  </si>
  <si>
    <t>652300</t>
  </si>
  <si>
    <t>798900</t>
  </si>
  <si>
    <t>2100100</t>
  </si>
  <si>
    <t>7866</t>
  </si>
  <si>
    <t>897900</t>
  </si>
  <si>
    <t>2337400</t>
  </si>
  <si>
    <t>8743</t>
  </si>
  <si>
    <t>480900</t>
  </si>
  <si>
    <t>832500</t>
  </si>
  <si>
    <t>1024000</t>
  </si>
  <si>
    <t>2767500</t>
  </si>
  <si>
    <t>10332</t>
  </si>
  <si>
    <t>519700</t>
  </si>
  <si>
    <t>1064800</t>
  </si>
  <si>
    <t>1183000</t>
  </si>
  <si>
    <t>12754</t>
  </si>
  <si>
    <t>561300</t>
  </si>
  <si>
    <t>1467100</t>
  </si>
  <si>
    <t>1392200</t>
  </si>
  <si>
    <t>4022600</t>
  </si>
  <si>
    <t>14957</t>
  </si>
  <si>
    <t>612100</t>
  </si>
  <si>
    <t>1861200</t>
  </si>
  <si>
    <t>1549300</t>
  </si>
  <si>
    <t>17444</t>
  </si>
  <si>
    <t>643800</t>
  </si>
  <si>
    <t>2207900</t>
  </si>
  <si>
    <t>5846000</t>
  </si>
  <si>
    <t>21524</t>
  </si>
  <si>
    <t>674500</t>
  </si>
  <si>
    <t>2828700</t>
  </si>
  <si>
    <t>2342800</t>
  </si>
  <si>
    <t>7073700</t>
  </si>
  <si>
    <t>25892</t>
  </si>
  <si>
    <t>803700</t>
  </si>
  <si>
    <t>3535400</t>
  </si>
  <si>
    <t>2734600</t>
  </si>
  <si>
    <t>7851800</t>
  </si>
  <si>
    <t>28561</t>
  </si>
  <si>
    <t>847700</t>
  </si>
  <si>
    <t>4011700</t>
  </si>
  <si>
    <t>2992400</t>
  </si>
  <si>
    <t>9092400</t>
  </si>
  <si>
    <t>974300</t>
  </si>
  <si>
    <t>4595500</t>
  </si>
  <si>
    <t>3522600</t>
  </si>
  <si>
    <t>10647100</t>
  </si>
  <si>
    <t>1103900</t>
  </si>
  <si>
    <t>5305200</t>
  </si>
  <si>
    <t>4238000</t>
  </si>
  <si>
    <t>11711900</t>
  </si>
  <si>
    <t>41341</t>
  </si>
  <si>
    <t>1172200</t>
  </si>
  <si>
    <t>5722900</t>
  </si>
  <si>
    <t>4816800</t>
  </si>
  <si>
    <t>12883000</t>
  </si>
  <si>
    <t>45267</t>
  </si>
  <si>
    <t>1323600</t>
  </si>
  <si>
    <t>6103600</t>
  </si>
  <si>
    <t>5455800</t>
  </si>
  <si>
    <t>13862200</t>
  </si>
  <si>
    <t>48410</t>
  </si>
  <si>
    <t>1403100</t>
  </si>
  <si>
    <t>6393800</t>
  </si>
  <si>
    <t>6065300</t>
  </si>
  <si>
    <t>13962600</t>
  </si>
  <si>
    <t>48456</t>
  </si>
  <si>
    <t>1482200</t>
  </si>
  <si>
    <t>6378300</t>
  </si>
  <si>
    <t>15119100</t>
  </si>
  <si>
    <t>52117</t>
  </si>
  <si>
    <t>6438400</t>
  </si>
  <si>
    <t>7109700</t>
  </si>
  <si>
    <t>16770600</t>
  </si>
  <si>
    <t>57394</t>
  </si>
  <si>
    <t>7280300</t>
  </si>
  <si>
    <t>7907700</t>
  </si>
  <si>
    <t>17900300</t>
  </si>
  <si>
    <t>61031</t>
  </si>
  <si>
    <t>1664500</t>
  </si>
  <si>
    <t>7710800</t>
  </si>
  <si>
    <t>8525000</t>
  </si>
  <si>
    <t>19493800</t>
  </si>
  <si>
    <t>66193</t>
  </si>
  <si>
    <t>1677700</t>
  </si>
  <si>
    <t>8318800</t>
  </si>
  <si>
    <t>9497300</t>
  </si>
  <si>
    <t>19962400</t>
  </si>
  <si>
    <t>67376</t>
  </si>
  <si>
    <t>1713300</t>
  </si>
  <si>
    <t>8353400</t>
  </si>
  <si>
    <t>9895700</t>
  </si>
  <si>
    <t>22119600</t>
  </si>
  <si>
    <t>74434</t>
  </si>
  <si>
    <t>1946800</t>
  </si>
  <si>
    <t>8945400</t>
  </si>
  <si>
    <t>11227400</t>
  </si>
  <si>
    <t>23007200</t>
  </si>
  <si>
    <t>77465</t>
  </si>
  <si>
    <t>9070700</t>
  </si>
  <si>
    <t>11857600</t>
  </si>
  <si>
    <t>24557400</t>
  </si>
  <si>
    <t>80820</t>
  </si>
  <si>
    <t>2184700</t>
  </si>
  <si>
    <t>9343400</t>
  </si>
  <si>
    <t>12380500</t>
  </si>
  <si>
    <t>25568900</t>
  </si>
  <si>
    <t>84584.3877</t>
  </si>
  <si>
    <t>2192300</t>
  </si>
  <si>
    <t>11000400</t>
  </si>
  <si>
    <t>12376200</t>
  </si>
  <si>
    <t>临沂市</t>
  </si>
  <si>
    <t>5535</t>
  </si>
  <si>
    <t>1135100</t>
  </si>
  <si>
    <t>1816000</t>
  </si>
  <si>
    <t>6179000</t>
  </si>
  <si>
    <t>6158</t>
  </si>
  <si>
    <t>1167800</t>
  </si>
  <si>
    <t>2931000</t>
  </si>
  <si>
    <t>2080000</t>
  </si>
  <si>
    <t>47.71</t>
  </si>
  <si>
    <t>6930000</t>
  </si>
  <si>
    <t>6883</t>
  </si>
  <si>
    <t>1173300</t>
  </si>
  <si>
    <t>3282000</t>
  </si>
  <si>
    <t>2475000</t>
  </si>
  <si>
    <t>8118</t>
  </si>
  <si>
    <t>4005000</t>
  </si>
  <si>
    <t>2946000</t>
  </si>
  <si>
    <t>9603000</t>
  </si>
  <si>
    <t>9480</t>
  </si>
  <si>
    <t>1470000</t>
  </si>
  <si>
    <t>4811000</t>
  </si>
  <si>
    <t>3322000</t>
  </si>
  <si>
    <t>14.53</t>
  </si>
  <si>
    <t>11485000</t>
  </si>
  <si>
    <t>11846</t>
  </si>
  <si>
    <t>1634300</t>
  </si>
  <si>
    <t>5770000</t>
  </si>
  <si>
    <t>4081000</t>
  </si>
  <si>
    <t>52.23</t>
  </si>
  <si>
    <t>13595000</t>
  </si>
  <si>
    <t>13936</t>
  </si>
  <si>
    <t>1786500</t>
  </si>
  <si>
    <t>6953000</t>
  </si>
  <si>
    <t>4855000</t>
  </si>
  <si>
    <t>52.02</t>
  </si>
  <si>
    <t>35.26</t>
  </si>
  <si>
    <t>15981000</t>
  </si>
  <si>
    <t>16325</t>
  </si>
  <si>
    <t>2003000</t>
  </si>
  <si>
    <t>8016000</t>
  </si>
  <si>
    <t>5962000</t>
  </si>
  <si>
    <t>12.44</t>
  </si>
  <si>
    <t>51.03</t>
  </si>
  <si>
    <t>18782000</t>
  </si>
  <si>
    <t>19134</t>
  </si>
  <si>
    <t>2277000</t>
  </si>
  <si>
    <t>9424000</t>
  </si>
  <si>
    <t>7081000</t>
  </si>
  <si>
    <t>51.15</t>
  </si>
  <si>
    <t>19771000</t>
  </si>
  <si>
    <t>20050</t>
  </si>
  <si>
    <t>2397000</t>
  </si>
  <si>
    <t>9758000</t>
  </si>
  <si>
    <t>7616000</t>
  </si>
  <si>
    <t>23606000</t>
  </si>
  <si>
    <t>12.87</t>
  </si>
  <si>
    <t>23494</t>
  </si>
  <si>
    <t>2504000</t>
  </si>
  <si>
    <t>11289000</t>
  </si>
  <si>
    <t>9813000</t>
  </si>
  <si>
    <t>26429000</t>
  </si>
  <si>
    <t>26237</t>
  </si>
  <si>
    <t>2631000</t>
  </si>
  <si>
    <t>12869000</t>
  </si>
  <si>
    <t>10929000</t>
  </si>
  <si>
    <t>10.07</t>
  </si>
  <si>
    <t>28709000</t>
  </si>
  <si>
    <t>28404</t>
  </si>
  <si>
    <t>2729000</t>
  </si>
  <si>
    <t>13577000</t>
  </si>
  <si>
    <t>12403000</t>
  </si>
  <si>
    <t>9.67</t>
  </si>
  <si>
    <t>41.76</t>
  </si>
  <si>
    <t>31756000</t>
  </si>
  <si>
    <t>31312</t>
  </si>
  <si>
    <t>3014000</t>
  </si>
  <si>
    <t>14629000</t>
  </si>
  <si>
    <t>14113000</t>
  </si>
  <si>
    <t>9.46</t>
  </si>
  <si>
    <t>43.07</t>
  </si>
  <si>
    <t>33881000</t>
  </si>
  <si>
    <t>33249</t>
  </si>
  <si>
    <t>3146000</t>
  </si>
  <si>
    <t>15151000</t>
  </si>
  <si>
    <t>15584000</t>
  </si>
  <si>
    <t>9.55</t>
  </si>
  <si>
    <t>46.19</t>
  </si>
  <si>
    <t>44.26</t>
  </si>
  <si>
    <t>35994000</t>
  </si>
  <si>
    <t>35060</t>
  </si>
  <si>
    <t>3275000</t>
  </si>
  <si>
    <t>15364000</t>
  </si>
  <si>
    <t>17355000</t>
  </si>
  <si>
    <t>38105000</t>
  </si>
  <si>
    <t>36719</t>
  </si>
  <si>
    <t>3545600</t>
  </si>
  <si>
    <t>18755000</t>
  </si>
  <si>
    <t>43.12</t>
  </si>
  <si>
    <t>40620000</t>
  </si>
  <si>
    <t>38674</t>
  </si>
  <si>
    <t>3482500</t>
  </si>
  <si>
    <t>16815000</t>
  </si>
  <si>
    <t>20322000</t>
  </si>
  <si>
    <t>43.52</t>
  </si>
  <si>
    <t>43678000</t>
  </si>
  <si>
    <t>41230</t>
  </si>
  <si>
    <t>3696800</t>
  </si>
  <si>
    <t>17627000</t>
  </si>
  <si>
    <t>22354000</t>
  </si>
  <si>
    <t>7.84</t>
  </si>
  <si>
    <t>49.16</t>
  </si>
  <si>
    <t>46002500</t>
  </si>
  <si>
    <t>43213</t>
  </si>
  <si>
    <t>4094800</t>
  </si>
  <si>
    <t>17425000</t>
  </si>
  <si>
    <t>24483000</t>
  </si>
  <si>
    <t>53.22</t>
  </si>
  <si>
    <t>48052500</t>
  </si>
  <si>
    <t>43850</t>
  </si>
  <si>
    <t>4409200</t>
  </si>
  <si>
    <t>17844000</t>
  </si>
  <si>
    <t>25799000</t>
  </si>
  <si>
    <t>55181000</t>
  </si>
  <si>
    <t>50062</t>
  </si>
  <si>
    <t>4841400</t>
  </si>
  <si>
    <t>21416000</t>
  </si>
  <si>
    <t>28924000</t>
  </si>
  <si>
    <t>57758000</t>
  </si>
  <si>
    <t>52477</t>
  </si>
  <si>
    <t>5109900</t>
  </si>
  <si>
    <t>22462500</t>
  </si>
  <si>
    <t>30185000</t>
  </si>
  <si>
    <t>62705000</t>
  </si>
  <si>
    <t>55661</t>
  </si>
  <si>
    <t>5295400</t>
  </si>
  <si>
    <t>23742000</t>
  </si>
  <si>
    <t>32010000</t>
  </si>
  <si>
    <t>38.89</t>
  </si>
  <si>
    <t>65558000</t>
  </si>
  <si>
    <t>59086.7758</t>
  </si>
  <si>
    <t>5432000</t>
  </si>
  <si>
    <t>33572000</t>
  </si>
  <si>
    <t>8.5936</t>
  </si>
  <si>
    <t>38.3414</t>
  </si>
  <si>
    <t>52.9433</t>
  </si>
  <si>
    <t>德州市</t>
  </si>
  <si>
    <t>3550700</t>
  </si>
  <si>
    <t>6697</t>
  </si>
  <si>
    <t>895400</t>
  </si>
  <si>
    <t>1530400</t>
  </si>
  <si>
    <t>1124900</t>
  </si>
  <si>
    <t>4006200</t>
  </si>
  <si>
    <t>7446</t>
  </si>
  <si>
    <t>1820800</t>
  </si>
  <si>
    <t>1285400</t>
  </si>
  <si>
    <t>46.09</t>
  </si>
  <si>
    <t>4486600</t>
  </si>
  <si>
    <t>925600</t>
  </si>
  <si>
    <t>2112100</t>
  </si>
  <si>
    <t>1448900</t>
  </si>
  <si>
    <t>47.99</t>
  </si>
  <si>
    <t>5371900</t>
  </si>
  <si>
    <t>9860</t>
  </si>
  <si>
    <t>1022300</t>
  </si>
  <si>
    <t>2636400</t>
  </si>
  <si>
    <t>1713200</t>
  </si>
  <si>
    <t>6576600</t>
  </si>
  <si>
    <t>12008</t>
  </si>
  <si>
    <t>3350700</t>
  </si>
  <si>
    <t>7345300</t>
  </si>
  <si>
    <t>13769</t>
  </si>
  <si>
    <t>1264900</t>
  </si>
  <si>
    <t>3845300</t>
  </si>
  <si>
    <t>9344900</t>
  </si>
  <si>
    <t>17315</t>
  </si>
  <si>
    <t>1385900</t>
  </si>
  <si>
    <t>5087300</t>
  </si>
  <si>
    <t>10559600</t>
  </si>
  <si>
    <t>19426</t>
  </si>
  <si>
    <t>1509400</t>
  </si>
  <si>
    <t>5742000</t>
  </si>
  <si>
    <t>3308200</t>
  </si>
  <si>
    <t>13.44</t>
  </si>
  <si>
    <t>12123000</t>
  </si>
  <si>
    <t>22158</t>
  </si>
  <si>
    <t>1746300</t>
  </si>
  <si>
    <t>6440800</t>
  </si>
  <si>
    <t>3935900</t>
  </si>
  <si>
    <t>13306500</t>
  </si>
  <si>
    <t>24150</t>
  </si>
  <si>
    <t>1801200</t>
  </si>
  <si>
    <t>7015100</t>
  </si>
  <si>
    <t>4490200</t>
  </si>
  <si>
    <t>14929100</t>
  </si>
  <si>
    <t>26902</t>
  </si>
  <si>
    <t>1917200</t>
  </si>
  <si>
    <t>7712200</t>
  </si>
  <si>
    <t>5299700</t>
  </si>
  <si>
    <t>54.26</t>
  </si>
  <si>
    <t>17409100</t>
  </si>
  <si>
    <t>31167</t>
  </si>
  <si>
    <t>2081800</t>
  </si>
  <si>
    <t>8953200</t>
  </si>
  <si>
    <t>6374100</t>
  </si>
  <si>
    <t>19747400</t>
  </si>
  <si>
    <t>35156</t>
  </si>
  <si>
    <t>2203400</t>
  </si>
  <si>
    <t>10111300</t>
  </si>
  <si>
    <t>7432700</t>
  </si>
  <si>
    <t>21819100</t>
  </si>
  <si>
    <t>38611</t>
  </si>
  <si>
    <t>2455300</t>
  </si>
  <si>
    <t>10524800</t>
  </si>
  <si>
    <t>8839000</t>
  </si>
  <si>
    <t>23045600</t>
  </si>
  <si>
    <t>40515</t>
  </si>
  <si>
    <t>2690300</t>
  </si>
  <si>
    <t>10680000</t>
  </si>
  <si>
    <t>9675300</t>
  </si>
  <si>
    <t>24383000</t>
  </si>
  <si>
    <t>42600</t>
  </si>
  <si>
    <t>2922100</t>
  </si>
  <si>
    <t>10945200</t>
  </si>
  <si>
    <t>10515700</t>
  </si>
  <si>
    <t>26011600</t>
  </si>
  <si>
    <t>45102</t>
  </si>
  <si>
    <t>3100400</t>
  </si>
  <si>
    <t>11349600</t>
  </si>
  <si>
    <t>11561600</t>
  </si>
  <si>
    <t>27367300</t>
  </si>
  <si>
    <t>47233</t>
  </si>
  <si>
    <t>3142300</t>
  </si>
  <si>
    <t>11852100</t>
  </si>
  <si>
    <t>12372900</t>
  </si>
  <si>
    <t>28938100</t>
  </si>
  <si>
    <t>49868</t>
  </si>
  <si>
    <t>3201300</t>
  </si>
  <si>
    <t>12324400</t>
  </si>
  <si>
    <t>13412400</t>
  </si>
  <si>
    <t>30222800</t>
  </si>
  <si>
    <t>52295</t>
  </si>
  <si>
    <t>3118800</t>
  </si>
  <si>
    <t>12637100</t>
  </si>
  <si>
    <t>14466900</t>
  </si>
  <si>
    <t>10.32</t>
  </si>
  <si>
    <t>30789900</t>
  </si>
  <si>
    <t>54872</t>
  </si>
  <si>
    <t>3270100</t>
  </si>
  <si>
    <t>12358700</t>
  </si>
  <si>
    <t>15161100</t>
  </si>
  <si>
    <t>34887200</t>
  </si>
  <si>
    <t>62223</t>
  </si>
  <si>
    <t>3669200</t>
  </si>
  <si>
    <t>14350000</t>
  </si>
  <si>
    <t>16868000</t>
  </si>
  <si>
    <t>36330700</t>
  </si>
  <si>
    <t>65022</t>
  </si>
  <si>
    <t>3704100</t>
  </si>
  <si>
    <t>15091800</t>
  </si>
  <si>
    <t>17534800</t>
  </si>
  <si>
    <t>38052700</t>
  </si>
  <si>
    <t>68494</t>
  </si>
  <si>
    <t>3779500</t>
  </si>
  <si>
    <t>15273700</t>
  </si>
  <si>
    <t>18999500</t>
  </si>
  <si>
    <t>40477300</t>
  </si>
  <si>
    <t>72470.0244</t>
  </si>
  <si>
    <t>17543500</t>
  </si>
  <si>
    <t>19048600</t>
  </si>
  <si>
    <t>聊城市</t>
  </si>
  <si>
    <t>2689800</t>
  </si>
  <si>
    <t>4858</t>
  </si>
  <si>
    <t>915700</t>
  </si>
  <si>
    <t>1091300</t>
  </si>
  <si>
    <t>682800</t>
  </si>
  <si>
    <t>3033800</t>
  </si>
  <si>
    <t>5461</t>
  </si>
  <si>
    <t>1270900</t>
  </si>
  <si>
    <t>823400</t>
  </si>
  <si>
    <t>3405300</t>
  </si>
  <si>
    <t>6087</t>
  </si>
  <si>
    <t>963600</t>
  </si>
  <si>
    <t>1432000</t>
  </si>
  <si>
    <t>1009700</t>
  </si>
  <si>
    <t>3918800</t>
  </si>
  <si>
    <t>1007500</t>
  </si>
  <si>
    <t>1729500</t>
  </si>
  <si>
    <t>1181800</t>
  </si>
  <si>
    <t>4727500</t>
  </si>
  <si>
    <t>8366</t>
  </si>
  <si>
    <t>1160800</t>
  </si>
  <si>
    <t>2189800</t>
  </si>
  <si>
    <t>1376900</t>
  </si>
  <si>
    <t>5625100</t>
  </si>
  <si>
    <t>10329</t>
  </si>
  <si>
    <t>1280900</t>
  </si>
  <si>
    <t>2638300</t>
  </si>
  <si>
    <t>1705900</t>
  </si>
  <si>
    <t>6603600</t>
  </si>
  <si>
    <t>17.34</t>
  </si>
  <si>
    <t>12046</t>
  </si>
  <si>
    <t>1361500</t>
  </si>
  <si>
    <t>3117300</t>
  </si>
  <si>
    <t>2124800</t>
  </si>
  <si>
    <t>8135500</t>
  </si>
  <si>
    <t>14738</t>
  </si>
  <si>
    <t>1760800</t>
  </si>
  <si>
    <t>3664100</t>
  </si>
  <si>
    <t>2710600</t>
  </si>
  <si>
    <t>9520200</t>
  </si>
  <si>
    <t>17142</t>
  </si>
  <si>
    <t>1846700</t>
  </si>
  <si>
    <t>4287000</t>
  </si>
  <si>
    <t>3386500</t>
  </si>
  <si>
    <t>9972800</t>
  </si>
  <si>
    <t>17840</t>
  </si>
  <si>
    <t>1917300</t>
  </si>
  <si>
    <t>4446000</t>
  </si>
  <si>
    <t>3609500</t>
  </si>
  <si>
    <t>11360200</t>
  </si>
  <si>
    <t>19931</t>
  </si>
  <si>
    <t>2087400</t>
  </si>
  <si>
    <t>4987400</t>
  </si>
  <si>
    <t>4285400</t>
  </si>
  <si>
    <t>13616100</t>
  </si>
  <si>
    <t>23434</t>
  </si>
  <si>
    <t>2241000</t>
  </si>
  <si>
    <t>6116000</t>
  </si>
  <si>
    <t>5259100</t>
  </si>
  <si>
    <t>15096700</t>
  </si>
  <si>
    <t>25859</t>
  </si>
  <si>
    <t>6708600</t>
  </si>
  <si>
    <t>6060700</t>
  </si>
  <si>
    <t>16604100</t>
  </si>
  <si>
    <t>10.21</t>
  </si>
  <si>
    <t>28376</t>
  </si>
  <si>
    <t>2537500</t>
  </si>
  <si>
    <t>7129400</t>
  </si>
  <si>
    <t>6937200</t>
  </si>
  <si>
    <t>17873900</t>
  </si>
  <si>
    <t>30491</t>
  </si>
  <si>
    <t>2700600</t>
  </si>
  <si>
    <t>7419300</t>
  </si>
  <si>
    <t>7754000</t>
  </si>
  <si>
    <t>18790200</t>
  </si>
  <si>
    <t>31997</t>
  </si>
  <si>
    <t>2793000</t>
  </si>
  <si>
    <t>7522500</t>
  </si>
  <si>
    <t>8474700</t>
  </si>
  <si>
    <t>19455900</t>
  </si>
  <si>
    <t>32945</t>
  </si>
  <si>
    <t>2981600</t>
  </si>
  <si>
    <t>7599100</t>
  </si>
  <si>
    <t>8875200</t>
  </si>
  <si>
    <t>20602500</t>
  </si>
  <si>
    <t>34673</t>
  </si>
  <si>
    <t>2987000</t>
  </si>
  <si>
    <t>7874900</t>
  </si>
  <si>
    <t>9740600</t>
  </si>
  <si>
    <t>21633400</t>
  </si>
  <si>
    <t>36331</t>
  </si>
  <si>
    <t>7981000</t>
  </si>
  <si>
    <t>10543200</t>
  </si>
  <si>
    <t>22598200</t>
  </si>
  <si>
    <t>37929</t>
  </si>
  <si>
    <t>8068800</t>
  </si>
  <si>
    <t>11353400</t>
  </si>
  <si>
    <t>50.24</t>
  </si>
  <si>
    <t>23371100</t>
  </si>
  <si>
    <t>39241</t>
  </si>
  <si>
    <t>3332600</t>
  </si>
  <si>
    <t>8195000</t>
  </si>
  <si>
    <t>11843500</t>
  </si>
  <si>
    <t>26425200</t>
  </si>
  <si>
    <t>44485</t>
  </si>
  <si>
    <t>9678600</t>
  </si>
  <si>
    <t>13004500</t>
  </si>
  <si>
    <t>28050300</t>
  </si>
  <si>
    <t>47420</t>
  </si>
  <si>
    <t>4001100</t>
  </si>
  <si>
    <t>10398900</t>
  </si>
  <si>
    <t>13651400</t>
  </si>
  <si>
    <t>30441400</t>
  </si>
  <si>
    <t>49760</t>
  </si>
  <si>
    <t>4138500</t>
  </si>
  <si>
    <t>10835400</t>
  </si>
  <si>
    <t>14289700</t>
  </si>
  <si>
    <t>31679600</t>
  </si>
  <si>
    <t>52611.1819</t>
  </si>
  <si>
    <t>4292300</t>
  </si>
  <si>
    <t>13118200</t>
  </si>
  <si>
    <t>14269100</t>
  </si>
  <si>
    <t>滨州市</t>
  </si>
  <si>
    <t>2720400</t>
  </si>
  <si>
    <t>7553.62</t>
  </si>
  <si>
    <t>609900</t>
  </si>
  <si>
    <t>793200</t>
  </si>
  <si>
    <t>22.42</t>
  </si>
  <si>
    <t>2981000</t>
  </si>
  <si>
    <t>8234.38</t>
  </si>
  <si>
    <t>626300</t>
  </si>
  <si>
    <t>1520900</t>
  </si>
  <si>
    <t>21.01</t>
  </si>
  <si>
    <t>3288500</t>
  </si>
  <si>
    <t>9037.63</t>
  </si>
  <si>
    <t>625500</t>
  </si>
  <si>
    <t>1731000</t>
  </si>
  <si>
    <t>1025600</t>
  </si>
  <si>
    <t>31.19</t>
  </si>
  <si>
    <t>3883700</t>
  </si>
  <si>
    <t>10626.93</t>
  </si>
  <si>
    <t>720000</t>
  </si>
  <si>
    <t>2119300</t>
  </si>
  <si>
    <t>1191200</t>
  </si>
  <si>
    <t>50.79</t>
  </si>
  <si>
    <t>30.67</t>
  </si>
  <si>
    <t>4601500</t>
  </si>
  <si>
    <t>12520.33</t>
  </si>
  <si>
    <t>828200</t>
  </si>
  <si>
    <t>1290600</t>
  </si>
  <si>
    <t>28.05</t>
  </si>
  <si>
    <t>5555000</t>
  </si>
  <si>
    <t>15010.04</t>
  </si>
  <si>
    <t>891100</t>
  </si>
  <si>
    <t>4016600</t>
  </si>
  <si>
    <t>1513700</t>
  </si>
  <si>
    <t>27.25</t>
  </si>
  <si>
    <t>6653700</t>
  </si>
  <si>
    <t>18267.85</t>
  </si>
  <si>
    <t>5148200</t>
  </si>
  <si>
    <t>14.28</t>
  </si>
  <si>
    <t>57.45</t>
  </si>
  <si>
    <t>8107200</t>
  </si>
  <si>
    <t>22131.17</t>
  </si>
  <si>
    <t>6383300</t>
  </si>
  <si>
    <t>2414800</t>
  </si>
  <si>
    <t>13.02</t>
  </si>
  <si>
    <t>9661500</t>
  </si>
  <si>
    <t>26254.79</t>
  </si>
  <si>
    <t>1166800</t>
  </si>
  <si>
    <t>7304600</t>
  </si>
  <si>
    <t>3041500</t>
  </si>
  <si>
    <t>56.44</t>
  </si>
  <si>
    <t>31.48</t>
  </si>
  <si>
    <t>11067400</t>
  </si>
  <si>
    <t>29958.85</t>
  </si>
  <si>
    <t>1273400</t>
  </si>
  <si>
    <t>7633600</t>
  </si>
  <si>
    <t>3759800</t>
  </si>
  <si>
    <t>12447900</t>
  </si>
  <si>
    <t>33410.45</t>
  </si>
  <si>
    <t>8473100</t>
  </si>
  <si>
    <t>4444900</t>
  </si>
  <si>
    <t>11.53</t>
  </si>
  <si>
    <t>52.76</t>
  </si>
  <si>
    <t>14168800</t>
  </si>
  <si>
    <t>37639</t>
  </si>
  <si>
    <t>1623700</t>
  </si>
  <si>
    <t>9722900</t>
  </si>
  <si>
    <t>5213700</t>
  </si>
  <si>
    <t>15890100</t>
  </si>
  <si>
    <t>42015</t>
  </si>
  <si>
    <t>1707400</t>
  </si>
  <si>
    <t>10456100</t>
  </si>
  <si>
    <t>6007300</t>
  </si>
  <si>
    <t>51.45</t>
  </si>
  <si>
    <t>37.81</t>
  </si>
  <si>
    <t>17718400</t>
  </si>
  <si>
    <t>46750</t>
  </si>
  <si>
    <t>1843200</t>
  </si>
  <si>
    <t>11061000</t>
  </si>
  <si>
    <t>7010500</t>
  </si>
  <si>
    <t>50.03</t>
  </si>
  <si>
    <t>19617000</t>
  </si>
  <si>
    <t>51515</t>
  </si>
  <si>
    <t>2009900</t>
  </si>
  <si>
    <t>11452400</t>
  </si>
  <si>
    <t>7865700</t>
  </si>
  <si>
    <t>49.66</t>
  </si>
  <si>
    <t>21470000</t>
  </si>
  <si>
    <t>2146600</t>
  </si>
  <si>
    <t>11501700</t>
  </si>
  <si>
    <t>41.39</t>
  </si>
  <si>
    <t>21885700</t>
  </si>
  <si>
    <t>56758</t>
  </si>
  <si>
    <t>2319400</t>
  </si>
  <si>
    <t>11832200</t>
  </si>
  <si>
    <t>9581600</t>
  </si>
  <si>
    <t>45.62</t>
  </si>
  <si>
    <t>22892900</t>
  </si>
  <si>
    <t>58964</t>
  </si>
  <si>
    <t>2284400</t>
  </si>
  <si>
    <t>12223000</t>
  </si>
  <si>
    <t>10103300</t>
  </si>
  <si>
    <t>44.13</t>
  </si>
  <si>
    <t>23325600</t>
  </si>
  <si>
    <t>59817</t>
  </si>
  <si>
    <t>2338300</t>
  </si>
  <si>
    <t>11852300</t>
  </si>
  <si>
    <t>10909400</t>
  </si>
  <si>
    <t>24571900</t>
  </si>
  <si>
    <t>62812</t>
  </si>
  <si>
    <t>10410100</t>
  </si>
  <si>
    <t>11859700</t>
  </si>
  <si>
    <t>48.26</t>
  </si>
  <si>
    <t>25378500</t>
  </si>
  <si>
    <t>3.65</t>
  </si>
  <si>
    <t>64673</t>
  </si>
  <si>
    <t>2431500</t>
  </si>
  <si>
    <t>10215600</t>
  </si>
  <si>
    <t>12523600</t>
  </si>
  <si>
    <t>49.35</t>
  </si>
  <si>
    <t>28721100</t>
  </si>
  <si>
    <t>73078</t>
  </si>
  <si>
    <t>12127300</t>
  </si>
  <si>
    <t>9.73</t>
  </si>
  <si>
    <t>29751500</t>
  </si>
  <si>
    <t>75813</t>
  </si>
  <si>
    <t>12880900</t>
  </si>
  <si>
    <t>14116700</t>
  </si>
  <si>
    <t>42.58</t>
  </si>
  <si>
    <t>47.45</t>
  </si>
  <si>
    <t>32415400</t>
  </si>
  <si>
    <t>79738</t>
  </si>
  <si>
    <t>15151800</t>
  </si>
  <si>
    <t>34047400</t>
  </si>
  <si>
    <t>83655.9296</t>
  </si>
  <si>
    <t>3122900</t>
  </si>
  <si>
    <t>15495400</t>
  </si>
  <si>
    <t>15429100</t>
  </si>
  <si>
    <t>菏泽市</t>
  </si>
  <si>
    <t>2473</t>
  </si>
  <si>
    <t>1046900</t>
  </si>
  <si>
    <t>481700</t>
  </si>
  <si>
    <t>2257200</t>
  </si>
  <si>
    <t>2647</t>
  </si>
  <si>
    <t>1078700</t>
  </si>
  <si>
    <t>628900</t>
  </si>
  <si>
    <t>549600</t>
  </si>
  <si>
    <t>24.35</t>
  </si>
  <si>
    <t>2498400</t>
  </si>
  <si>
    <t>2904</t>
  </si>
  <si>
    <t>1104900</t>
  </si>
  <si>
    <t>782600</t>
  </si>
  <si>
    <t>610900</t>
  </si>
  <si>
    <t>31.32</t>
  </si>
  <si>
    <t>24.45</t>
  </si>
  <si>
    <t>2901000</t>
  </si>
  <si>
    <t>3337</t>
  </si>
  <si>
    <t>1161600</t>
  </si>
  <si>
    <t>703800</t>
  </si>
  <si>
    <t>35.63</t>
  </si>
  <si>
    <t>3704400</t>
  </si>
  <si>
    <t>4221</t>
  </si>
  <si>
    <t>1371100</t>
  </si>
  <si>
    <t>1475800</t>
  </si>
  <si>
    <t>857600</t>
  </si>
  <si>
    <t>22.22</t>
  </si>
  <si>
    <t>4508500</t>
  </si>
  <si>
    <t>5104</t>
  </si>
  <si>
    <t>1546300</t>
  </si>
  <si>
    <t>1938700</t>
  </si>
  <si>
    <t>5396000</t>
  </si>
  <si>
    <t>6652</t>
  </si>
  <si>
    <t>1664400</t>
  </si>
  <si>
    <t>2477200</t>
  </si>
  <si>
    <t>30.85</t>
  </si>
  <si>
    <t>23.25</t>
  </si>
  <si>
    <t>6860200</t>
  </si>
  <si>
    <t>8424</t>
  </si>
  <si>
    <t>1820000</t>
  </si>
  <si>
    <t>3319800</t>
  </si>
  <si>
    <t>1720400</t>
  </si>
  <si>
    <t>25.08</t>
  </si>
  <si>
    <t>8421300</t>
  </si>
  <si>
    <t>15.61</t>
  </si>
  <si>
    <t>10299.28</t>
  </si>
  <si>
    <t>1955100</t>
  </si>
  <si>
    <t>4221200</t>
  </si>
  <si>
    <t>2245000</t>
  </si>
  <si>
    <t>23.79</t>
  </si>
  <si>
    <t>9573100</t>
  </si>
  <si>
    <t>14.34</t>
  </si>
  <si>
    <t>11648.88</t>
  </si>
  <si>
    <t>2052000</t>
  </si>
  <si>
    <t>4882000</t>
  </si>
  <si>
    <t>2639100</t>
  </si>
  <si>
    <t>27.57</t>
  </si>
  <si>
    <t>12270900</t>
  </si>
  <si>
    <t>14.26</t>
  </si>
  <si>
    <t>14828.74</t>
  </si>
  <si>
    <t>2201800</t>
  </si>
  <si>
    <t>6485400</t>
  </si>
  <si>
    <t>3583700</t>
  </si>
  <si>
    <t>52.85</t>
  </si>
  <si>
    <t>15565200</t>
  </si>
  <si>
    <t>13.99</t>
  </si>
  <si>
    <t>18730.1</t>
  </si>
  <si>
    <t>2280400</t>
  </si>
  <si>
    <t>8490300</t>
  </si>
  <si>
    <t>4794500</t>
  </si>
  <si>
    <t>14.65</t>
  </si>
  <si>
    <t>54.55</t>
  </si>
  <si>
    <t>17873600</t>
  </si>
  <si>
    <t>21460.97</t>
  </si>
  <si>
    <t>2410100</t>
  </si>
  <si>
    <t>9742200</t>
  </si>
  <si>
    <t>5721300</t>
  </si>
  <si>
    <t>20500100</t>
  </si>
  <si>
    <t>24542.17</t>
  </si>
  <si>
    <t>2550000</t>
  </si>
  <si>
    <t>11135100</t>
  </si>
  <si>
    <t>6815000</t>
  </si>
  <si>
    <t>33.24</t>
  </si>
  <si>
    <t>22221900</t>
  </si>
  <si>
    <t>26445.51</t>
  </si>
  <si>
    <t>2608300</t>
  </si>
  <si>
    <t>11905900</t>
  </si>
  <si>
    <t>7707700</t>
  </si>
  <si>
    <t>11.74</t>
  </si>
  <si>
    <t>53.58</t>
  </si>
  <si>
    <t>24009600</t>
  </si>
  <si>
    <t>28349.81</t>
  </si>
  <si>
    <t>2700900</t>
  </si>
  <si>
    <t>12674300</t>
  </si>
  <si>
    <t>8634400</t>
  </si>
  <si>
    <t>11.25</t>
  </si>
  <si>
    <t>25892400</t>
  </si>
  <si>
    <t>30243</t>
  </si>
  <si>
    <t>2853300</t>
  </si>
  <si>
    <t>13343700</t>
  </si>
  <si>
    <t>9695300</t>
  </si>
  <si>
    <t>51.27</t>
  </si>
  <si>
    <t>37.77</t>
  </si>
  <si>
    <t>28258100</t>
  </si>
  <si>
    <t>32558</t>
  </si>
  <si>
    <t>2865500</t>
  </si>
  <si>
    <t>14583400</t>
  </si>
  <si>
    <t>10809200</t>
  </si>
  <si>
    <t>30787800</t>
  </si>
  <si>
    <t>35184</t>
  </si>
  <si>
    <t>3011300</t>
  </si>
  <si>
    <t>15702800</t>
  </si>
  <si>
    <t>12073700</t>
  </si>
  <si>
    <t>34099800</t>
  </si>
  <si>
    <t>6.28</t>
  </si>
  <si>
    <t>38867</t>
  </si>
  <si>
    <t>3235600</t>
  </si>
  <si>
    <t>14537400</t>
  </si>
  <si>
    <t>16326800</t>
  </si>
  <si>
    <t>9.49</t>
  </si>
  <si>
    <t>42.63</t>
  </si>
  <si>
    <t>34831100</t>
  </si>
  <si>
    <t>39718</t>
  </si>
  <si>
    <t>3459900</t>
  </si>
  <si>
    <t>13996300</t>
  </si>
  <si>
    <t>17374900</t>
  </si>
  <si>
    <t>39766700</t>
  </si>
  <si>
    <t>45366</t>
  </si>
  <si>
    <t>3909200</t>
  </si>
  <si>
    <t>16167400</t>
  </si>
  <si>
    <t>19690100</t>
  </si>
  <si>
    <t>42453500</t>
  </si>
  <si>
    <t>48753</t>
  </si>
  <si>
    <t>4131800</t>
  </si>
  <si>
    <t>17021600</t>
  </si>
  <si>
    <t>21300100</t>
  </si>
  <si>
    <t>44644900</t>
  </si>
  <si>
    <t>51557</t>
  </si>
  <si>
    <t>4221300</t>
  </si>
  <si>
    <t>17995200</t>
  </si>
  <si>
    <t>22428400</t>
  </si>
  <si>
    <t>48025800</t>
  </si>
  <si>
    <t>54693.0236</t>
  </si>
  <si>
    <t>4394300</t>
  </si>
  <si>
    <t>20851700</t>
  </si>
  <si>
    <t>22779800</t>
  </si>
  <si>
    <t>河南省</t>
  </si>
  <si>
    <t>郑州市</t>
  </si>
  <si>
    <t>7284000</t>
  </si>
  <si>
    <t>11227</t>
  </si>
  <si>
    <t>424000</t>
  </si>
  <si>
    <t>3433000</t>
  </si>
  <si>
    <t>13073.98</t>
  </si>
  <si>
    <t>453100</t>
  </si>
  <si>
    <t>4047800</t>
  </si>
  <si>
    <t>5.47</t>
  </si>
  <si>
    <t>48.87</t>
  </si>
  <si>
    <t>45.65</t>
  </si>
  <si>
    <t>9282900</t>
  </si>
  <si>
    <t>14414</t>
  </si>
  <si>
    <t>472800</t>
  </si>
  <si>
    <t>4537100</t>
  </si>
  <si>
    <t>4272900</t>
  </si>
  <si>
    <t>48.88</t>
  </si>
  <si>
    <t>46.03</t>
  </si>
  <si>
    <t>11022800</t>
  </si>
  <si>
    <t>17063.11</t>
  </si>
  <si>
    <t>5715300</t>
  </si>
  <si>
    <t>4814900</t>
  </si>
  <si>
    <t>51.85</t>
  </si>
  <si>
    <t>13352200</t>
  </si>
  <si>
    <t>630800</t>
  </si>
  <si>
    <t>6703600</t>
  </si>
  <si>
    <t>6017700</t>
  </si>
  <si>
    <t>53.56</t>
  </si>
  <si>
    <t>41.86</t>
  </si>
  <si>
    <t>16204000</t>
  </si>
  <si>
    <t>23320</t>
  </si>
  <si>
    <t>713000</t>
  </si>
  <si>
    <t>8414000</t>
  </si>
  <si>
    <t>7076000</t>
  </si>
  <si>
    <t>20135000</t>
  </si>
  <si>
    <t>27956</t>
  </si>
  <si>
    <t>770600</t>
  </si>
  <si>
    <t>10709000</t>
  </si>
  <si>
    <t>8655000</t>
  </si>
  <si>
    <t>24867470</t>
  </si>
  <si>
    <t>34063</t>
  </si>
  <si>
    <t>793847</t>
  </si>
  <si>
    <t>13145716</t>
  </si>
  <si>
    <t>10927907</t>
  </si>
  <si>
    <t>52.86</t>
  </si>
  <si>
    <t>30039925</t>
  </si>
  <si>
    <t>40617</t>
  </si>
  <si>
    <t>946980</t>
  </si>
  <si>
    <t>16594911</t>
  </si>
  <si>
    <t>12498034</t>
  </si>
  <si>
    <t>55.24</t>
  </si>
  <si>
    <t>33085053</t>
  </si>
  <si>
    <t>44237</t>
  </si>
  <si>
    <t>1030904</t>
  </si>
  <si>
    <t>17864993</t>
  </si>
  <si>
    <t>14189156</t>
  </si>
  <si>
    <t>40113000</t>
  </si>
  <si>
    <t>49800</t>
  </si>
  <si>
    <t>21093000</t>
  </si>
  <si>
    <t>17851000</t>
  </si>
  <si>
    <t>49798455</t>
  </si>
  <si>
    <t>56856</t>
  </si>
  <si>
    <t>1316609</t>
  </si>
  <si>
    <t>28742174</t>
  </si>
  <si>
    <t>19739672</t>
  </si>
  <si>
    <t>57.72</t>
  </si>
  <si>
    <t>55497869</t>
  </si>
  <si>
    <t>62049</t>
  </si>
  <si>
    <t>1424047</t>
  </si>
  <si>
    <t>31329217</t>
  </si>
  <si>
    <t>22744605</t>
  </si>
  <si>
    <t>40.98</t>
  </si>
  <si>
    <t>62018473</t>
  </si>
  <si>
    <t>68072.87</t>
  </si>
  <si>
    <t>1469617</t>
  </si>
  <si>
    <t>34705173</t>
  </si>
  <si>
    <t>25843683</t>
  </si>
  <si>
    <t>55.96</t>
  </si>
  <si>
    <t>41.67</t>
  </si>
  <si>
    <t>67769890</t>
  </si>
  <si>
    <t>72991.72</t>
  </si>
  <si>
    <t>1471498</t>
  </si>
  <si>
    <t>34871370</t>
  </si>
  <si>
    <t>31427022</t>
  </si>
  <si>
    <t>2.17</t>
  </si>
  <si>
    <t>73454000</t>
  </si>
  <si>
    <t>69996</t>
  </si>
  <si>
    <t>1349000</t>
  </si>
  <si>
    <t>35256000</t>
  </si>
  <si>
    <t>36849000</t>
  </si>
  <si>
    <t>81309097</t>
  </si>
  <si>
    <t>74302</t>
  </si>
  <si>
    <t>1483133</t>
  </si>
  <si>
    <t>36342435</t>
  </si>
  <si>
    <t>43483529</t>
  </si>
  <si>
    <t>93017180.26</t>
  </si>
  <si>
    <t>81461</t>
  </si>
  <si>
    <t>1515947.89</t>
  </si>
  <si>
    <t>39928808.97</t>
  </si>
  <si>
    <t>51572423.4</t>
  </si>
  <si>
    <t>106701400</t>
  </si>
  <si>
    <t>90061</t>
  </si>
  <si>
    <t>1509545</t>
  </si>
  <si>
    <t>43352400</t>
  </si>
  <si>
    <t>61839400</t>
  </si>
  <si>
    <t>115864172.89</t>
  </si>
  <si>
    <t>94944</t>
  </si>
  <si>
    <t>1411700</t>
  </si>
  <si>
    <t>45408194.62</t>
  </si>
  <si>
    <t>69044278.27</t>
  </si>
  <si>
    <t>118503478</t>
  </si>
  <si>
    <t>2.77</t>
  </si>
  <si>
    <t>94910.98</t>
  </si>
  <si>
    <t>1713192</t>
  </si>
  <si>
    <t>46629358.01</t>
  </si>
  <si>
    <t>70160928</t>
  </si>
  <si>
    <t>125379765</t>
  </si>
  <si>
    <t>98885</t>
  </si>
  <si>
    <t>1862129</t>
  </si>
  <si>
    <t>49103823</t>
  </si>
  <si>
    <t>74413813</t>
  </si>
  <si>
    <t>127358091</t>
  </si>
  <si>
    <t>99615</t>
  </si>
  <si>
    <t>1837170</t>
  </si>
  <si>
    <t>49367461</t>
  </si>
  <si>
    <t>76153460</t>
  </si>
  <si>
    <t>1.44</t>
  </si>
  <si>
    <t>59.79</t>
  </si>
  <si>
    <t>139268000</t>
  </si>
  <si>
    <t>105418</t>
  </si>
  <si>
    <t>1722387</t>
  </si>
  <si>
    <t>53734111</t>
  </si>
  <si>
    <t>80721897</t>
  </si>
  <si>
    <t>1.26</t>
  </si>
  <si>
    <t>59.28</t>
  </si>
  <si>
    <t>145321000</t>
  </si>
  <si>
    <t>109420.6892</t>
  </si>
  <si>
    <t>1911000</t>
  </si>
  <si>
    <t>54831000</t>
  </si>
  <si>
    <t>88578000</t>
  </si>
  <si>
    <t>开封市</t>
  </si>
  <si>
    <t>2262400</t>
  </si>
  <si>
    <t>4876</t>
  </si>
  <si>
    <t>700200</t>
  </si>
  <si>
    <t>801900</t>
  </si>
  <si>
    <t>760300</t>
  </si>
  <si>
    <t>2536900</t>
  </si>
  <si>
    <t>5407</t>
  </si>
  <si>
    <t>895000</t>
  </si>
  <si>
    <t>866000</t>
  </si>
  <si>
    <t>2648700</t>
  </si>
  <si>
    <t>5696</t>
  </si>
  <si>
    <t>800200</t>
  </si>
  <si>
    <t>921700</t>
  </si>
  <si>
    <t>926800</t>
  </si>
  <si>
    <t>2874500</t>
  </si>
  <si>
    <t>6095</t>
  </si>
  <si>
    <t>1047500</t>
  </si>
  <si>
    <t>3214200</t>
  </si>
  <si>
    <t>6781</t>
  </si>
  <si>
    <t>895600</t>
  </si>
  <si>
    <t>1168100</t>
  </si>
  <si>
    <t>1150500</t>
  </si>
  <si>
    <t>4010600</t>
  </si>
  <si>
    <t>8491</t>
  </si>
  <si>
    <t>1608900</t>
  </si>
  <si>
    <t>1288800</t>
  </si>
  <si>
    <t>4643900</t>
  </si>
  <si>
    <t>9875</t>
  </si>
  <si>
    <t>1197700</t>
  </si>
  <si>
    <t>1978600</t>
  </si>
  <si>
    <t>1467600</t>
  </si>
  <si>
    <t>5612300</t>
  </si>
  <si>
    <t>1238200</t>
  </si>
  <si>
    <t>1873700</t>
  </si>
  <si>
    <t>7004800</t>
  </si>
  <si>
    <t>14950</t>
  </si>
  <si>
    <t>1427300</t>
  </si>
  <si>
    <t>2325700</t>
  </si>
  <si>
    <t>7782000</t>
  </si>
  <si>
    <t>16548</t>
  </si>
  <si>
    <t>1664000</t>
  </si>
  <si>
    <t>3517300</t>
  </si>
  <si>
    <t>2600700</t>
  </si>
  <si>
    <t>9338100</t>
  </si>
  <si>
    <t>19891</t>
  </si>
  <si>
    <t>2145300</t>
  </si>
  <si>
    <t>3971700</t>
  </si>
  <si>
    <t>3221100</t>
  </si>
  <si>
    <t>10737400</t>
  </si>
  <si>
    <t>22891</t>
  </si>
  <si>
    <t>2040700</t>
  </si>
  <si>
    <t>4482500</t>
  </si>
  <si>
    <t>4214200</t>
  </si>
  <si>
    <t>12180300</t>
  </si>
  <si>
    <t>25801</t>
  </si>
  <si>
    <t>2243800</t>
  </si>
  <si>
    <t>5053400</t>
  </si>
  <si>
    <t>4883100</t>
  </si>
  <si>
    <t>13671500</t>
  </si>
  <si>
    <t>28806</t>
  </si>
  <si>
    <t>2413500</t>
  </si>
  <si>
    <t>5947900</t>
  </si>
  <si>
    <t>5310100</t>
  </si>
  <si>
    <t>15150800</t>
  </si>
  <si>
    <t>31787</t>
  </si>
  <si>
    <t>2616200</t>
  </si>
  <si>
    <t>6719900</t>
  </si>
  <si>
    <t>5814600</t>
  </si>
  <si>
    <t>16624500</t>
  </si>
  <si>
    <t>34881</t>
  </si>
  <si>
    <t>2694900</t>
  </si>
  <si>
    <t>7182700</t>
  </si>
  <si>
    <t>6746900</t>
  </si>
  <si>
    <t>17964100</t>
  </si>
  <si>
    <t>37746</t>
  </si>
  <si>
    <t>2724500</t>
  </si>
  <si>
    <t>7748100</t>
  </si>
  <si>
    <t>7491500</t>
  </si>
  <si>
    <t>19727900</t>
  </si>
  <si>
    <t>41377</t>
  </si>
  <si>
    <t>8478900</t>
  </si>
  <si>
    <t>8457900</t>
  </si>
  <si>
    <t>21577000</t>
  </si>
  <si>
    <t>45168</t>
  </si>
  <si>
    <t>2796900</t>
  </si>
  <si>
    <t>8795600</t>
  </si>
  <si>
    <t>9984600</t>
  </si>
  <si>
    <t>22997100</t>
  </si>
  <si>
    <t>47931</t>
  </si>
  <si>
    <t>3182400</t>
  </si>
  <si>
    <t>8994000</t>
  </si>
  <si>
    <t>10820600</t>
  </si>
  <si>
    <t>23477700</t>
  </si>
  <si>
    <t>48667.48</t>
  </si>
  <si>
    <t>3638800</t>
  </si>
  <si>
    <t>8702600</t>
  </si>
  <si>
    <t>11136300</t>
  </si>
  <si>
    <t>25057400</t>
  </si>
  <si>
    <t>52107</t>
  </si>
  <si>
    <t>3766500</t>
  </si>
  <si>
    <t>11908600</t>
  </si>
  <si>
    <t>26571100</t>
  </si>
  <si>
    <t>56075</t>
  </si>
  <si>
    <t>3791000</t>
  </si>
  <si>
    <t>9119500</t>
  </si>
  <si>
    <t>12480700</t>
  </si>
  <si>
    <t>25341900</t>
  </si>
  <si>
    <t>53873</t>
  </si>
  <si>
    <t>9048100</t>
  </si>
  <si>
    <t>12690300</t>
  </si>
  <si>
    <t>27611000</t>
  </si>
  <si>
    <t>58672</t>
  </si>
  <si>
    <t>3632200</t>
  </si>
  <si>
    <t>9693100</t>
  </si>
  <si>
    <t>14285700</t>
  </si>
  <si>
    <t>洛阳市</t>
  </si>
  <si>
    <t>4227600</t>
  </si>
  <si>
    <t>6825</t>
  </si>
  <si>
    <t>393000</t>
  </si>
  <si>
    <t>2309500</t>
  </si>
  <si>
    <t>1525100</t>
  </si>
  <si>
    <t>4644400</t>
  </si>
  <si>
    <t>7415</t>
  </si>
  <si>
    <t>397500</t>
  </si>
  <si>
    <t>2502400</t>
  </si>
  <si>
    <t>1744500</t>
  </si>
  <si>
    <t>8341</t>
  </si>
  <si>
    <t>538000</t>
  </si>
  <si>
    <t>2815100</t>
  </si>
  <si>
    <t>1903900</t>
  </si>
  <si>
    <t>6795700</t>
  </si>
  <si>
    <t>10716</t>
  </si>
  <si>
    <t>677700</t>
  </si>
  <si>
    <t>3864900</t>
  </si>
  <si>
    <t>2253000</t>
  </si>
  <si>
    <t>8652000</t>
  </si>
  <si>
    <t>13587</t>
  </si>
  <si>
    <t>889900</t>
  </si>
  <si>
    <t>4888700</t>
  </si>
  <si>
    <t>10845000</t>
  </si>
  <si>
    <t>17041</t>
  </si>
  <si>
    <t>1057300</t>
  </si>
  <si>
    <t>6347800</t>
  </si>
  <si>
    <t>3439900</t>
  </si>
  <si>
    <t>12712800</t>
  </si>
  <si>
    <t>19998</t>
  </si>
  <si>
    <t>1236800</t>
  </si>
  <si>
    <t>7643300</t>
  </si>
  <si>
    <t>3832700</t>
  </si>
  <si>
    <t>15974800</t>
  </si>
  <si>
    <t>25153</t>
  </si>
  <si>
    <t>1358300</t>
  </si>
  <si>
    <t>9737200</t>
  </si>
  <si>
    <t>4879300</t>
  </si>
  <si>
    <t>18739700</t>
  </si>
  <si>
    <t>29368</t>
  </si>
  <si>
    <t>1562200</t>
  </si>
  <si>
    <t>10916800</t>
  </si>
  <si>
    <t>6260600</t>
  </si>
  <si>
    <t>30331</t>
  </si>
  <si>
    <t>1603800</t>
  </si>
  <si>
    <t>11216200</t>
  </si>
  <si>
    <t>6655800</t>
  </si>
  <si>
    <t>22714900</t>
  </si>
  <si>
    <t>35011</t>
  </si>
  <si>
    <t>1723200</t>
  </si>
  <si>
    <t>13336300</t>
  </si>
  <si>
    <t>7655500</t>
  </si>
  <si>
    <t>26181500</t>
  </si>
  <si>
    <t>39823</t>
  </si>
  <si>
    <t>1860600</t>
  </si>
  <si>
    <t>15471000</t>
  </si>
  <si>
    <t>8849900</t>
  </si>
  <si>
    <t>28992800</t>
  </si>
  <si>
    <t>43825</t>
  </si>
  <si>
    <t>2030900</t>
  </si>
  <si>
    <t>16483900</t>
  </si>
  <si>
    <t>10478000</t>
  </si>
  <si>
    <t>30287100</t>
  </si>
  <si>
    <t>45550</t>
  </si>
  <si>
    <t>2233300</t>
  </si>
  <si>
    <t>16360900</t>
  </si>
  <si>
    <t>11692900</t>
  </si>
  <si>
    <t>31960500</t>
  </si>
  <si>
    <t>47684</t>
  </si>
  <si>
    <t>2224100</t>
  </si>
  <si>
    <t>16894800</t>
  </si>
  <si>
    <t>12841500</t>
  </si>
  <si>
    <t>34050300</t>
  </si>
  <si>
    <t>50192</t>
  </si>
  <si>
    <t>2255100</t>
  </si>
  <si>
    <t>16711300</t>
  </si>
  <si>
    <t>15083900</t>
  </si>
  <si>
    <t>36936800</t>
  </si>
  <si>
    <t>8.58</t>
  </si>
  <si>
    <t>53893</t>
  </si>
  <si>
    <t>2209500</t>
  </si>
  <si>
    <t>17645100</t>
  </si>
  <si>
    <t>17082100</t>
  </si>
  <si>
    <t>41546000</t>
  </si>
  <si>
    <t>60197</t>
  </si>
  <si>
    <t>2201100</t>
  </si>
  <si>
    <t>20008100</t>
  </si>
  <si>
    <t>19336800</t>
  </si>
  <si>
    <t>46134900</t>
  </si>
  <si>
    <t>66538</t>
  </si>
  <si>
    <t>21524000</t>
  </si>
  <si>
    <t>22177000</t>
  </si>
  <si>
    <t>50005600</t>
  </si>
  <si>
    <t>71633</t>
  </si>
  <si>
    <t>2451300</t>
  </si>
  <si>
    <t>22763500</t>
  </si>
  <si>
    <t>24790900</t>
  </si>
  <si>
    <t>50819000</t>
  </si>
  <si>
    <t>72212.22</t>
  </si>
  <si>
    <t>2541900</t>
  </si>
  <si>
    <t>22561400</t>
  </si>
  <si>
    <t>25715600</t>
  </si>
  <si>
    <t>53841500</t>
  </si>
  <si>
    <t>76219</t>
  </si>
  <si>
    <t>2610100</t>
  </si>
  <si>
    <t>23178900</t>
  </si>
  <si>
    <t>28052400</t>
  </si>
  <si>
    <t>56751900</t>
  </si>
  <si>
    <t>2.95</t>
  </si>
  <si>
    <t>80226</t>
  </si>
  <si>
    <t>2579100</t>
  </si>
  <si>
    <t>24738700</t>
  </si>
  <si>
    <t>29434100</t>
  </si>
  <si>
    <t>55310000</t>
  </si>
  <si>
    <t>77434</t>
  </si>
  <si>
    <t>21390000</t>
  </si>
  <si>
    <t>31285000</t>
  </si>
  <si>
    <t>58186000</t>
  </si>
  <si>
    <t>76140.5836</t>
  </si>
  <si>
    <t>23627000</t>
  </si>
  <si>
    <t>32194000</t>
  </si>
  <si>
    <t>平顶山市</t>
  </si>
  <si>
    <t>2664300</t>
  </si>
  <si>
    <t>5589</t>
  </si>
  <si>
    <t>410500</t>
  </si>
  <si>
    <t>1384800</t>
  </si>
  <si>
    <t>869000</t>
  </si>
  <si>
    <t>2907000</t>
  </si>
  <si>
    <t>6082</t>
  </si>
  <si>
    <t>1499700</t>
  </si>
  <si>
    <t>3127400</t>
  </si>
  <si>
    <t>6526</t>
  </si>
  <si>
    <t>456300</t>
  </si>
  <si>
    <t>1014100</t>
  </si>
  <si>
    <t>3609700</t>
  </si>
  <si>
    <t>7512</t>
  </si>
  <si>
    <t>468400</t>
  </si>
  <si>
    <t>1984900</t>
  </si>
  <si>
    <t>1156400</t>
  </si>
  <si>
    <t>4470200</t>
  </si>
  <si>
    <t>9278</t>
  </si>
  <si>
    <t>605800</t>
  </si>
  <si>
    <t>2561200</t>
  </si>
  <si>
    <t>1303200</t>
  </si>
  <si>
    <t>5429500</t>
  </si>
  <si>
    <t>11239</t>
  </si>
  <si>
    <t>669800</t>
  </si>
  <si>
    <t>3259000</t>
  </si>
  <si>
    <t>1500700</t>
  </si>
  <si>
    <t>6439200</t>
  </si>
  <si>
    <t>13312</t>
  </si>
  <si>
    <t>724800</t>
  </si>
  <si>
    <t>3975200</t>
  </si>
  <si>
    <t>1739200</t>
  </si>
  <si>
    <t>8028800</t>
  </si>
  <si>
    <t>16598</t>
  </si>
  <si>
    <t>764900</t>
  </si>
  <si>
    <t>5109600</t>
  </si>
  <si>
    <t>2154300</t>
  </si>
  <si>
    <t>10177800</t>
  </si>
  <si>
    <t>20970</t>
  </si>
  <si>
    <t>966200</t>
  </si>
  <si>
    <t>6725100</t>
  </si>
  <si>
    <t>2486400</t>
  </si>
  <si>
    <t>66.1</t>
  </si>
  <si>
    <t>10848100</t>
  </si>
  <si>
    <t>22203</t>
  </si>
  <si>
    <t>1099900</t>
  </si>
  <si>
    <t>6776600</t>
  </si>
  <si>
    <t>2971600</t>
  </si>
  <si>
    <t>12436700</t>
  </si>
  <si>
    <t>25360</t>
  </si>
  <si>
    <t>1206400</t>
  </si>
  <si>
    <t>7984700</t>
  </si>
  <si>
    <t>3245600</t>
  </si>
  <si>
    <t>14130800</t>
  </si>
  <si>
    <t>28890</t>
  </si>
  <si>
    <t>8895900</t>
  </si>
  <si>
    <t>4035600</t>
  </si>
  <si>
    <t>14476000</t>
  </si>
  <si>
    <t>29744</t>
  </si>
  <si>
    <t>8291900</t>
  </si>
  <si>
    <t>4879800</t>
  </si>
  <si>
    <t>15007100</t>
  </si>
  <si>
    <t>30888</t>
  </si>
  <si>
    <t>1434400</t>
  </si>
  <si>
    <t>8160300</t>
  </si>
  <si>
    <t>5412300</t>
  </si>
  <si>
    <t>15902700</t>
  </si>
  <si>
    <t>32607</t>
  </si>
  <si>
    <t>1585600</t>
  </si>
  <si>
    <t>8505000</t>
  </si>
  <si>
    <t>5812000</t>
  </si>
  <si>
    <t>16552300</t>
  </si>
  <si>
    <t>6.54</t>
  </si>
  <si>
    <t>33901</t>
  </si>
  <si>
    <t>1670400</t>
  </si>
  <si>
    <t>8501700</t>
  </si>
  <si>
    <t>6380200</t>
  </si>
  <si>
    <t>17810000</t>
  </si>
  <si>
    <t>36480</t>
  </si>
  <si>
    <t>1674600</t>
  </si>
  <si>
    <t>8770700</t>
  </si>
  <si>
    <t>7364700</t>
  </si>
  <si>
    <t>19627000</t>
  </si>
  <si>
    <t>40125</t>
  </si>
  <si>
    <t>9644100</t>
  </si>
  <si>
    <t>8319700</t>
  </si>
  <si>
    <t>21708600</t>
  </si>
  <si>
    <t>44323</t>
  </si>
  <si>
    <t>1645600</t>
  </si>
  <si>
    <t>10147000</t>
  </si>
  <si>
    <t>9916100</t>
  </si>
  <si>
    <t>23652300</t>
  </si>
  <si>
    <t>47956</t>
  </si>
  <si>
    <t>1736600</t>
  </si>
  <si>
    <t>10840200</t>
  </si>
  <si>
    <t>11075500</t>
  </si>
  <si>
    <t>24182400</t>
  </si>
  <si>
    <t>48623.01</t>
  </si>
  <si>
    <t>2048100</t>
  </si>
  <si>
    <t>10567600</t>
  </si>
  <si>
    <t>11566600</t>
  </si>
  <si>
    <t>26303100</t>
  </si>
  <si>
    <t>6.73</t>
  </si>
  <si>
    <t>52839</t>
  </si>
  <si>
    <t>2168700</t>
  </si>
  <si>
    <t>11496400</t>
  </si>
  <si>
    <t>12638000</t>
  </si>
  <si>
    <t>28393300</t>
  </si>
  <si>
    <t>57193</t>
  </si>
  <si>
    <t>2136700</t>
  </si>
  <si>
    <t>13048500</t>
  </si>
  <si>
    <t>13208100</t>
  </si>
  <si>
    <t>27389700</t>
  </si>
  <si>
    <t>55057</t>
  </si>
  <si>
    <t>2043000</t>
  </si>
  <si>
    <t>11352900</t>
  </si>
  <si>
    <t>13804800</t>
  </si>
  <si>
    <t>28319700</t>
  </si>
  <si>
    <t>57819</t>
  </si>
  <si>
    <t>2027500</t>
  </si>
  <si>
    <t>12114300</t>
  </si>
  <si>
    <t>14177900</t>
  </si>
  <si>
    <t>安阳市</t>
  </si>
  <si>
    <t>2522200</t>
  </si>
  <si>
    <t>4881</t>
  </si>
  <si>
    <t>532200</t>
  </si>
  <si>
    <t>1158600</t>
  </si>
  <si>
    <t>831300</t>
  </si>
  <si>
    <t>2753800</t>
  </si>
  <si>
    <t>5279</t>
  </si>
  <si>
    <t>571300</t>
  </si>
  <si>
    <t>1258500</t>
  </si>
  <si>
    <t>3069000</t>
  </si>
  <si>
    <t>5849</t>
  </si>
  <si>
    <t>593300</t>
  </si>
  <si>
    <t>1467900</t>
  </si>
  <si>
    <t>1007900</t>
  </si>
  <si>
    <t>3537200</t>
  </si>
  <si>
    <t>6706</t>
  </si>
  <si>
    <t>611200</t>
  </si>
  <si>
    <t>1814500</t>
  </si>
  <si>
    <t>1111500</t>
  </si>
  <si>
    <t>4515100</t>
  </si>
  <si>
    <t>8523</t>
  </si>
  <si>
    <t>799600</t>
  </si>
  <si>
    <t>1286600</t>
  </si>
  <si>
    <t>5606300</t>
  </si>
  <si>
    <t>10744.13</t>
  </si>
  <si>
    <t>877400</t>
  </si>
  <si>
    <t>1532800</t>
  </si>
  <si>
    <t>6530500</t>
  </si>
  <si>
    <t>12529</t>
  </si>
  <si>
    <t>3751300</t>
  </si>
  <si>
    <t>1810200</t>
  </si>
  <si>
    <t>8202600</t>
  </si>
  <si>
    <t>15765.45</t>
  </si>
  <si>
    <t>1094500</t>
  </si>
  <si>
    <t>4832900</t>
  </si>
  <si>
    <t>10530800</t>
  </si>
  <si>
    <t>20251</t>
  </si>
  <si>
    <t>1378400</t>
  </si>
  <si>
    <t>6391500</t>
  </si>
  <si>
    <t>2761000</t>
  </si>
  <si>
    <t>11190800</t>
  </si>
  <si>
    <t>21458.81</t>
  </si>
  <si>
    <t>6667900</t>
  </si>
  <si>
    <t>3137800</t>
  </si>
  <si>
    <t>28.04</t>
  </si>
  <si>
    <t>13027900</t>
  </si>
  <si>
    <t>25080.62</t>
  </si>
  <si>
    <t>7864300</t>
  </si>
  <si>
    <t>3616000</t>
  </si>
  <si>
    <t>14753200</t>
  </si>
  <si>
    <t>28583.54</t>
  </si>
  <si>
    <t>1704500</t>
  </si>
  <si>
    <t>8370200</t>
  </si>
  <si>
    <t>4678400</t>
  </si>
  <si>
    <t>13850600</t>
  </si>
  <si>
    <t>26499.64</t>
  </si>
  <si>
    <t>1762300</t>
  </si>
  <si>
    <t>7381500</t>
  </si>
  <si>
    <t>4706800</t>
  </si>
  <si>
    <t>14745000</t>
  </si>
  <si>
    <t>28151.69</t>
  </si>
  <si>
    <t>1863300</t>
  </si>
  <si>
    <t>7653600</t>
  </si>
  <si>
    <t>5228100</t>
  </si>
  <si>
    <t>15758200</t>
  </si>
  <si>
    <t>30091.89</t>
  </si>
  <si>
    <t>1964900</t>
  </si>
  <si>
    <t>8075500</t>
  </si>
  <si>
    <t>5717800</t>
  </si>
  <si>
    <t>16579400</t>
  </si>
  <si>
    <t>31574.73</t>
  </si>
  <si>
    <t>2047100</t>
  </si>
  <si>
    <t>8189500</t>
  </si>
  <si>
    <t>6342800</t>
  </si>
  <si>
    <t>17731000</t>
  </si>
  <si>
    <t>8.04</t>
  </si>
  <si>
    <t>33585.92</t>
  </si>
  <si>
    <t>2012100</t>
  </si>
  <si>
    <t>8495000</t>
  </si>
  <si>
    <t>7223900</t>
  </si>
  <si>
    <t>19671600</t>
  </si>
  <si>
    <t>37019.92</t>
  </si>
  <si>
    <t>9592700</t>
  </si>
  <si>
    <t>8142800</t>
  </si>
  <si>
    <t>21418700</t>
  </si>
  <si>
    <t>40033.51</t>
  </si>
  <si>
    <t>1998400</t>
  </si>
  <si>
    <t>9831200</t>
  </si>
  <si>
    <t>9589100</t>
  </si>
  <si>
    <t>21930400</t>
  </si>
  <si>
    <t>40606.26</t>
  </si>
  <si>
    <t>1980000</t>
  </si>
  <si>
    <t>9863000</t>
  </si>
  <si>
    <t>10087500</t>
  </si>
  <si>
    <t>22754800</t>
  </si>
  <si>
    <t>3.25</t>
  </si>
  <si>
    <t>41727.1</t>
  </si>
  <si>
    <t>2390100</t>
  </si>
  <si>
    <t>9821900</t>
  </si>
  <si>
    <t>10542800</t>
  </si>
  <si>
    <t>24013900</t>
  </si>
  <si>
    <t>4.97</t>
  </si>
  <si>
    <t>44065</t>
  </si>
  <si>
    <t>2351500</t>
  </si>
  <si>
    <t>10319900</t>
  </si>
  <si>
    <t>11342500</t>
  </si>
  <si>
    <t>9.79</t>
  </si>
  <si>
    <t>47.23</t>
  </si>
  <si>
    <t>24503700</t>
  </si>
  <si>
    <t>45209.73</t>
  </si>
  <si>
    <t>2355400</t>
  </si>
  <si>
    <t>10302200</t>
  </si>
  <si>
    <t>11846100</t>
  </si>
  <si>
    <t>25729000</t>
  </si>
  <si>
    <t>46069.55</t>
  </si>
  <si>
    <t>2225300</t>
  </si>
  <si>
    <t>10269200</t>
  </si>
  <si>
    <t>12366900</t>
  </si>
  <si>
    <t>26720600</t>
  </si>
  <si>
    <t>49620</t>
  </si>
  <si>
    <t>2186000</t>
  </si>
  <si>
    <t>11013000</t>
  </si>
  <si>
    <t>13521000</t>
  </si>
  <si>
    <t>鹤壁市</t>
  </si>
  <si>
    <t>818800</t>
  </si>
  <si>
    <t>5881</t>
  </si>
  <si>
    <t>191700</t>
  </si>
  <si>
    <t>400400</t>
  </si>
  <si>
    <t>199100</t>
  </si>
  <si>
    <t>450600</t>
  </si>
  <si>
    <t>280700</t>
  </si>
  <si>
    <t>1000100</t>
  </si>
  <si>
    <t>7065</t>
  </si>
  <si>
    <t>204400</t>
  </si>
  <si>
    <t>315200</t>
  </si>
  <si>
    <t>1162700</t>
  </si>
  <si>
    <t>8167</t>
  </si>
  <si>
    <t>238400</t>
  </si>
  <si>
    <t>349200</t>
  </si>
  <si>
    <t>10389</t>
  </si>
  <si>
    <t>314200</t>
  </si>
  <si>
    <t>371000</t>
  </si>
  <si>
    <t>1862400</t>
  </si>
  <si>
    <t>12976</t>
  </si>
  <si>
    <t>326800</t>
  </si>
  <si>
    <t>430800</t>
  </si>
  <si>
    <t>2216700</t>
  </si>
  <si>
    <t>15378</t>
  </si>
  <si>
    <t>1341700</t>
  </si>
  <si>
    <t>2744300</t>
  </si>
  <si>
    <t>19195</t>
  </si>
  <si>
    <t>1728200</t>
  </si>
  <si>
    <t>3281600</t>
  </si>
  <si>
    <t>23072</t>
  </si>
  <si>
    <t>425100</t>
  </si>
  <si>
    <t>2221100</t>
  </si>
  <si>
    <t>620900</t>
  </si>
  <si>
    <t>67.7</t>
  </si>
  <si>
    <t>3631100</t>
  </si>
  <si>
    <t>25343</t>
  </si>
  <si>
    <t>427700</t>
  </si>
  <si>
    <t>2463900</t>
  </si>
  <si>
    <t>696100</t>
  </si>
  <si>
    <t>4273500</t>
  </si>
  <si>
    <t>28413</t>
  </si>
  <si>
    <t>471900</t>
  </si>
  <si>
    <t>2940000</t>
  </si>
  <si>
    <t>783400</t>
  </si>
  <si>
    <t>68.8</t>
  </si>
  <si>
    <t>4981900</t>
  </si>
  <si>
    <t>31615</t>
  </si>
  <si>
    <t>542400</t>
  </si>
  <si>
    <t>3402000</t>
  </si>
  <si>
    <t>905000</t>
  </si>
  <si>
    <t>5447400</t>
  </si>
  <si>
    <t>34390</t>
  </si>
  <si>
    <t>562900</t>
  </si>
  <si>
    <t>3648600</t>
  </si>
  <si>
    <t>1030700</t>
  </si>
  <si>
    <t>67</t>
  </si>
  <si>
    <t>6221200</t>
  </si>
  <si>
    <t>38919</t>
  </si>
  <si>
    <t>589600</t>
  </si>
  <si>
    <t>4178300</t>
  </si>
  <si>
    <t>1148200</t>
  </si>
  <si>
    <t>6822000</t>
  </si>
  <si>
    <t>42550</t>
  </si>
  <si>
    <t>634700</t>
  </si>
  <si>
    <t>4595800</t>
  </si>
  <si>
    <t>1591500</t>
  </si>
  <si>
    <t>7337500</t>
  </si>
  <si>
    <t>47773.36</t>
  </si>
  <si>
    <t>618500</t>
  </si>
  <si>
    <t>4672600</t>
  </si>
  <si>
    <t>63.68</t>
  </si>
  <si>
    <t>7927900</t>
  </si>
  <si>
    <t>51675.89</t>
  </si>
  <si>
    <t>586700</t>
  </si>
  <si>
    <t>5012600</t>
  </si>
  <si>
    <t>2065500</t>
  </si>
  <si>
    <t>63.23</t>
  </si>
  <si>
    <t>8600000</t>
  </si>
  <si>
    <t>56154.13</t>
  </si>
  <si>
    <t>584400</t>
  </si>
  <si>
    <t>5411300</t>
  </si>
  <si>
    <t>2320600</t>
  </si>
  <si>
    <t>62.92</t>
  </si>
  <si>
    <t>9211700</t>
  </si>
  <si>
    <t>60084.14</t>
  </si>
  <si>
    <t>615200</t>
  </si>
  <si>
    <t>5512200</t>
  </si>
  <si>
    <t>3084400</t>
  </si>
  <si>
    <t>9668500</t>
  </si>
  <si>
    <t>62524.93</t>
  </si>
  <si>
    <t>638300</t>
  </si>
  <si>
    <t>5621600</t>
  </si>
  <si>
    <t>3408700</t>
  </si>
  <si>
    <t>58.14</t>
  </si>
  <si>
    <t>9719600</t>
  </si>
  <si>
    <t>62159.43</t>
  </si>
  <si>
    <t>5453300</t>
  </si>
  <si>
    <t>3485300</t>
  </si>
  <si>
    <t>10228100</t>
  </si>
  <si>
    <t>65139</t>
  </si>
  <si>
    <t>725200</t>
  </si>
  <si>
    <t>5752700</t>
  </si>
  <si>
    <t>3750100</t>
  </si>
  <si>
    <t>10253300</t>
  </si>
  <si>
    <t>70422</t>
  </si>
  <si>
    <t>854300</t>
  </si>
  <si>
    <t>5400500</t>
  </si>
  <si>
    <t>3998500</t>
  </si>
  <si>
    <t>7.81</t>
  </si>
  <si>
    <t>56.53</t>
  </si>
  <si>
    <t>10426400</t>
  </si>
  <si>
    <t>65807</t>
  </si>
  <si>
    <t>5432500</t>
  </si>
  <si>
    <t>4151400</t>
  </si>
  <si>
    <t>10943900</t>
  </si>
  <si>
    <t>769300</t>
  </si>
  <si>
    <t>5544300</t>
  </si>
  <si>
    <t>新乡市</t>
  </si>
  <si>
    <t>2765600</t>
  </si>
  <si>
    <t>5244.7</t>
  </si>
  <si>
    <t>1188000</t>
  </si>
  <si>
    <t>970800</t>
  </si>
  <si>
    <t>3015400</t>
  </si>
  <si>
    <t>5717.67</t>
  </si>
  <si>
    <t>638700</t>
  </si>
  <si>
    <t>1304400</t>
  </si>
  <si>
    <t>1073200</t>
  </si>
  <si>
    <t>23.32</t>
  </si>
  <si>
    <t>34.77</t>
  </si>
  <si>
    <t>3253400</t>
  </si>
  <si>
    <t>6268.09</t>
  </si>
  <si>
    <t>1480300</t>
  </si>
  <si>
    <t>1173100</t>
  </si>
  <si>
    <t>21.33</t>
  </si>
  <si>
    <t>34.46</t>
  </si>
  <si>
    <t>3650800</t>
  </si>
  <si>
    <t>6940.26</t>
  </si>
  <si>
    <t>630600</t>
  </si>
  <si>
    <t>1783500</t>
  </si>
  <si>
    <t>1301300</t>
  </si>
  <si>
    <t>16.72</t>
  </si>
  <si>
    <t>4302100</t>
  </si>
  <si>
    <t>8209</t>
  </si>
  <si>
    <t>785600</t>
  </si>
  <si>
    <t>2117300</t>
  </si>
  <si>
    <t>1506700</t>
  </si>
  <si>
    <t>5162800</t>
  </si>
  <si>
    <t>9522</t>
  </si>
  <si>
    <t>2651700</t>
  </si>
  <si>
    <t>1617900</t>
  </si>
  <si>
    <t>51.53</t>
  </si>
  <si>
    <t>32.11</t>
  </si>
  <si>
    <t>5983600</t>
  </si>
  <si>
    <t>10806</t>
  </si>
  <si>
    <t>970200</t>
  </si>
  <si>
    <t>3124700</t>
  </si>
  <si>
    <t>1888600</t>
  </si>
  <si>
    <t>52.43</t>
  </si>
  <si>
    <t>7500700</t>
  </si>
  <si>
    <t>13560</t>
  </si>
  <si>
    <t>4012700</t>
  </si>
  <si>
    <t>2408200</t>
  </si>
  <si>
    <t>53.47</t>
  </si>
  <si>
    <t>32.34</t>
  </si>
  <si>
    <t>8954800</t>
  </si>
  <si>
    <t>16238</t>
  </si>
  <si>
    <t>4881300</t>
  </si>
  <si>
    <t>2800200</t>
  </si>
  <si>
    <t>13.77</t>
  </si>
  <si>
    <t>54.89</t>
  </si>
  <si>
    <t>9812500</t>
  </si>
  <si>
    <t>17792</t>
  </si>
  <si>
    <t>1273000</t>
  </si>
  <si>
    <t>5326800</t>
  </si>
  <si>
    <t>3212800</t>
  </si>
  <si>
    <t>13.29</t>
  </si>
  <si>
    <t>56.35</t>
  </si>
  <si>
    <t>11817400</t>
  </si>
  <si>
    <t>21050</t>
  </si>
  <si>
    <t>6472400</t>
  </si>
  <si>
    <t>3832900</t>
  </si>
  <si>
    <t>57.69</t>
  </si>
  <si>
    <t>14600500</t>
  </si>
  <si>
    <t>25373</t>
  </si>
  <si>
    <t>1800700</t>
  </si>
  <si>
    <t>8048900</t>
  </si>
  <si>
    <t>4750900</t>
  </si>
  <si>
    <t>12.58</t>
  </si>
  <si>
    <t>59.13</t>
  </si>
  <si>
    <t>28.29</t>
  </si>
  <si>
    <t>16050800</t>
  </si>
  <si>
    <t>27466</t>
  </si>
  <si>
    <t>1913200</t>
  </si>
  <si>
    <t>8384900</t>
  </si>
  <si>
    <t>5752600</t>
  </si>
  <si>
    <t>30.48</t>
  </si>
  <si>
    <t>17407900</t>
  </si>
  <si>
    <t>29354</t>
  </si>
  <si>
    <t>2048200</t>
  </si>
  <si>
    <t>8830000</t>
  </si>
  <si>
    <t>6529800</t>
  </si>
  <si>
    <t>12.02</t>
  </si>
  <si>
    <t>56.59</t>
  </si>
  <si>
    <t>19092800</t>
  </si>
  <si>
    <t>9.28</t>
  </si>
  <si>
    <t>31778</t>
  </si>
  <si>
    <t>2146500</t>
  </si>
  <si>
    <t>9685900</t>
  </si>
  <si>
    <t>7260400</t>
  </si>
  <si>
    <t>20071400</t>
  </si>
  <si>
    <t>6.08</t>
  </si>
  <si>
    <t>33039</t>
  </si>
  <si>
    <t>2227700</t>
  </si>
  <si>
    <t>9956600</t>
  </si>
  <si>
    <t>7887100</t>
  </si>
  <si>
    <t>11.28</t>
  </si>
  <si>
    <t>21837700</t>
  </si>
  <si>
    <t>8.27</t>
  </si>
  <si>
    <t>35613</t>
  </si>
  <si>
    <t>10699200</t>
  </si>
  <si>
    <t>9024900</t>
  </si>
  <si>
    <t>10.29</t>
  </si>
  <si>
    <t>49.56</t>
  </si>
  <si>
    <t>24072600</t>
  </si>
  <si>
    <t>38958</t>
  </si>
  <si>
    <t>2171700</t>
  </si>
  <si>
    <t>11633100</t>
  </si>
  <si>
    <t>10267800</t>
  </si>
  <si>
    <t>26716000</t>
  </si>
  <si>
    <t>2315000</t>
  </si>
  <si>
    <t>12352600</t>
  </si>
  <si>
    <t>29039100</t>
  </si>
  <si>
    <t>46569.78</t>
  </si>
  <si>
    <t>13256400</t>
  </si>
  <si>
    <t>13246500</t>
  </si>
  <si>
    <t>29677400</t>
  </si>
  <si>
    <t>47480.43</t>
  </si>
  <si>
    <t>2935900</t>
  </si>
  <si>
    <t>13146900</t>
  </si>
  <si>
    <t>13594700</t>
  </si>
  <si>
    <t>31845700</t>
  </si>
  <si>
    <t>51256.16</t>
  </si>
  <si>
    <t>2924800</t>
  </si>
  <si>
    <t>13992100</t>
  </si>
  <si>
    <t>14928800</t>
  </si>
  <si>
    <t>33626000</t>
  </si>
  <si>
    <t>5.25</t>
  </si>
  <si>
    <t>54512</t>
  </si>
  <si>
    <t>3376700</t>
  </si>
  <si>
    <t>14380500</t>
  </si>
  <si>
    <t>15868800</t>
  </si>
  <si>
    <t>34294100</t>
  </si>
  <si>
    <t>1.51</t>
  </si>
  <si>
    <t>54473</t>
  </si>
  <si>
    <t>2962500</t>
  </si>
  <si>
    <t>14208400</t>
  </si>
  <si>
    <t>16305600</t>
  </si>
  <si>
    <t>35697000</t>
  </si>
  <si>
    <t>58338</t>
  </si>
  <si>
    <t>2971700</t>
  </si>
  <si>
    <t>15298700</t>
  </si>
  <si>
    <t>17426600</t>
  </si>
  <si>
    <t>焦作市</t>
  </si>
  <si>
    <t>2196943</t>
  </si>
  <si>
    <t>6727</t>
  </si>
  <si>
    <t>390460</t>
  </si>
  <si>
    <t>1108983</t>
  </si>
  <si>
    <t>737000</t>
  </si>
  <si>
    <t>2473450</t>
  </si>
  <si>
    <t>7482</t>
  </si>
  <si>
    <t>413290</t>
  </si>
  <si>
    <t>1262763</t>
  </si>
  <si>
    <t>830600</t>
  </si>
  <si>
    <t>2748866</t>
  </si>
  <si>
    <t>8218</t>
  </si>
  <si>
    <t>365852</t>
  </si>
  <si>
    <t>1401348</t>
  </si>
  <si>
    <t>937500</t>
  </si>
  <si>
    <t>3345807</t>
  </si>
  <si>
    <t>9912</t>
  </si>
  <si>
    <t>392343</t>
  </si>
  <si>
    <t>1804837</t>
  </si>
  <si>
    <t>4245111</t>
  </si>
  <si>
    <t>12507</t>
  </si>
  <si>
    <t>521138</t>
  </si>
  <si>
    <t>2473221</t>
  </si>
  <si>
    <t>1391900</t>
  </si>
  <si>
    <t>5485614</t>
  </si>
  <si>
    <t>16145</t>
  </si>
  <si>
    <t>579816</t>
  </si>
  <si>
    <t>3412510</t>
  </si>
  <si>
    <t>1636000</t>
  </si>
  <si>
    <t>6476929</t>
  </si>
  <si>
    <t>19070</t>
  </si>
  <si>
    <t>578705</t>
  </si>
  <si>
    <t>4149089</t>
  </si>
  <si>
    <t>8238713</t>
  </si>
  <si>
    <t>24283</t>
  </si>
  <si>
    <t>676727</t>
  </si>
  <si>
    <t>5328439</t>
  </si>
  <si>
    <t>2247900</t>
  </si>
  <si>
    <t>9709697</t>
  </si>
  <si>
    <t>12.55</t>
  </si>
  <si>
    <t>28572</t>
  </si>
  <si>
    <t>810999</t>
  </si>
  <si>
    <t>6339459</t>
  </si>
  <si>
    <t>2348900</t>
  </si>
  <si>
    <t>10538420</t>
  </si>
  <si>
    <t>30853</t>
  </si>
  <si>
    <t>831681</t>
  </si>
  <si>
    <t>6747745</t>
  </si>
  <si>
    <t>2644400</t>
  </si>
  <si>
    <t>12328709</t>
  </si>
  <si>
    <t>35392</t>
  </si>
  <si>
    <t>981063</t>
  </si>
  <si>
    <t>7990779</t>
  </si>
  <si>
    <t>2893200</t>
  </si>
  <si>
    <t>14163138</t>
  </si>
  <si>
    <t>40121</t>
  </si>
  <si>
    <t>1099301</t>
  </si>
  <si>
    <t>9103368</t>
  </si>
  <si>
    <t>3346200</t>
  </si>
  <si>
    <t>15410568</t>
  </si>
  <si>
    <t>43915</t>
  </si>
  <si>
    <t>1171787</t>
  </si>
  <si>
    <t>9566651</t>
  </si>
  <si>
    <t>3824400</t>
  </si>
  <si>
    <t>17031613</t>
  </si>
  <si>
    <t>48777</t>
  </si>
  <si>
    <t>1264333</t>
  </si>
  <si>
    <t>10434791</t>
  </si>
  <si>
    <t>4232700</t>
  </si>
  <si>
    <t>18511677</t>
  </si>
  <si>
    <t>53053</t>
  </si>
  <si>
    <t>1318673</t>
  </si>
  <si>
    <t>11128581</t>
  </si>
  <si>
    <t>19604234</t>
  </si>
  <si>
    <t>56037</t>
  </si>
  <si>
    <t>1370993</t>
  </si>
  <si>
    <t>11554540</t>
  </si>
  <si>
    <t>6678700</t>
  </si>
  <si>
    <t>21264616</t>
  </si>
  <si>
    <t>60663</t>
  </si>
  <si>
    <t>1267338</t>
  </si>
  <si>
    <t>12331182</t>
  </si>
  <si>
    <t>23226676</t>
  </si>
  <si>
    <t>66248</t>
  </si>
  <si>
    <t>1313401</t>
  </si>
  <si>
    <t>13301427</t>
  </si>
  <si>
    <t>8611800</t>
  </si>
  <si>
    <t>25017568</t>
  </si>
  <si>
    <t>71532</t>
  </si>
  <si>
    <t>1381395</t>
  </si>
  <si>
    <t>13490191</t>
  </si>
  <si>
    <t>10146000</t>
  </si>
  <si>
    <t>26157400</t>
  </si>
  <si>
    <t>74711</t>
  </si>
  <si>
    <t>1497767</t>
  </si>
  <si>
    <t>13593540</t>
  </si>
  <si>
    <t>11066100</t>
  </si>
  <si>
    <t>20252601</t>
  </si>
  <si>
    <t>-20.63</t>
  </si>
  <si>
    <t>57587</t>
  </si>
  <si>
    <t>1577851</t>
  </si>
  <si>
    <t>7928239</t>
  </si>
  <si>
    <t>10746500</t>
  </si>
  <si>
    <t>21077935</t>
  </si>
  <si>
    <t>59818</t>
  </si>
  <si>
    <t>1414090</t>
  </si>
  <si>
    <t>8278088</t>
  </si>
  <si>
    <t>11385800</t>
  </si>
  <si>
    <t>22347754</t>
  </si>
  <si>
    <t>63434</t>
  </si>
  <si>
    <t>1453606</t>
  </si>
  <si>
    <t>8326500</t>
  </si>
  <si>
    <t>11949000</t>
  </si>
  <si>
    <t>22339000</t>
  </si>
  <si>
    <t>3.94</t>
  </si>
  <si>
    <t>63437</t>
  </si>
  <si>
    <t>1345000</t>
  </si>
  <si>
    <t>8621000</t>
  </si>
  <si>
    <t>12373200</t>
  </si>
  <si>
    <t>23692000</t>
  </si>
  <si>
    <t>67538</t>
  </si>
  <si>
    <t>1461000</t>
  </si>
  <si>
    <t>10084000</t>
  </si>
  <si>
    <t>12147000</t>
  </si>
  <si>
    <t>濮阳市</t>
  </si>
  <si>
    <t>2016700</t>
  </si>
  <si>
    <t>5827</t>
  </si>
  <si>
    <t>438000</t>
  </si>
  <si>
    <t>460900</t>
  </si>
  <si>
    <t>6226</t>
  </si>
  <si>
    <t>477500</t>
  </si>
  <si>
    <t>1159100</t>
  </si>
  <si>
    <t>21.76</t>
  </si>
  <si>
    <t>53.82</t>
  </si>
  <si>
    <t>24.42</t>
  </si>
  <si>
    <t>2325400</t>
  </si>
  <si>
    <t>6614</t>
  </si>
  <si>
    <t>495700</t>
  </si>
  <si>
    <t>1199700</t>
  </si>
  <si>
    <t>630100</t>
  </si>
  <si>
    <t>2607200</t>
  </si>
  <si>
    <t>7373</t>
  </si>
  <si>
    <t>1434300</t>
  </si>
  <si>
    <t>16.35</t>
  </si>
  <si>
    <t>59.22</t>
  </si>
  <si>
    <t>24.43</t>
  </si>
  <si>
    <t>8401</t>
  </si>
  <si>
    <t>1588000</t>
  </si>
  <si>
    <t>17.14</t>
  </si>
  <si>
    <t>23.68</t>
  </si>
  <si>
    <t>3515800</t>
  </si>
  <si>
    <t>9950</t>
  </si>
  <si>
    <t>1905400</t>
  </si>
  <si>
    <t>992400</t>
  </si>
  <si>
    <t>62.77</t>
  </si>
  <si>
    <t>4016800</t>
  </si>
  <si>
    <t>11419</t>
  </si>
  <si>
    <t>666500</t>
  </si>
  <si>
    <t>2171400</t>
  </si>
  <si>
    <t>14.76</t>
  </si>
  <si>
    <t>64.47</t>
  </si>
  <si>
    <t>20.77</t>
  </si>
  <si>
    <t>4640000</t>
  </si>
  <si>
    <t>13253</t>
  </si>
  <si>
    <t>706000</t>
  </si>
  <si>
    <t>2552300</t>
  </si>
  <si>
    <t>1381700</t>
  </si>
  <si>
    <t>13.69</t>
  </si>
  <si>
    <t>65.14</t>
  </si>
  <si>
    <t>21.17</t>
  </si>
  <si>
    <t>15774</t>
  </si>
  <si>
    <t>2656900</t>
  </si>
  <si>
    <t>66.51</t>
  </si>
  <si>
    <t>5700300</t>
  </si>
  <si>
    <t>15736</t>
  </si>
  <si>
    <t>910300</t>
  </si>
  <si>
    <t>2590800</t>
  </si>
  <si>
    <t>2199200</t>
  </si>
  <si>
    <t>65.58</t>
  </si>
  <si>
    <t>20.25</t>
  </si>
  <si>
    <t>6594700</t>
  </si>
  <si>
    <t>18289</t>
  </si>
  <si>
    <t>1041000</t>
  </si>
  <si>
    <t>2799500</t>
  </si>
  <si>
    <t>2754200</t>
  </si>
  <si>
    <t>66.46</t>
  </si>
  <si>
    <t>7520300</t>
  </si>
  <si>
    <t>20856</t>
  </si>
  <si>
    <t>3098700</t>
  </si>
  <si>
    <t>3183400</t>
  </si>
  <si>
    <t>14.32</t>
  </si>
  <si>
    <t>20.68</t>
  </si>
  <si>
    <t>8267000</t>
  </si>
  <si>
    <t>22695</t>
  </si>
  <si>
    <t>1319500</t>
  </si>
  <si>
    <t>3231300</t>
  </si>
  <si>
    <t>3716100</t>
  </si>
  <si>
    <t>9245800</t>
  </si>
  <si>
    <t>25110</t>
  </si>
  <si>
    <t>1417200</t>
  </si>
  <si>
    <t>3483400</t>
  </si>
  <si>
    <t>10253700</t>
  </si>
  <si>
    <t>27653</t>
  </si>
  <si>
    <t>3977500</t>
  </si>
  <si>
    <t>4776500</t>
  </si>
  <si>
    <t>11148800</t>
  </si>
  <si>
    <t>29884</t>
  </si>
  <si>
    <t>1574000</t>
  </si>
  <si>
    <t>4542500</t>
  </si>
  <si>
    <t>5032300</t>
  </si>
  <si>
    <t>12116000</t>
  </si>
  <si>
    <t>32223</t>
  </si>
  <si>
    <t>1535500</t>
  </si>
  <si>
    <t>4991700</t>
  </si>
  <si>
    <t>5588800</t>
  </si>
  <si>
    <t>34.07</t>
  </si>
  <si>
    <t>13297400</t>
  </si>
  <si>
    <t>35191</t>
  </si>
  <si>
    <t>1518300</t>
  </si>
  <si>
    <t>5325300</t>
  </si>
  <si>
    <t>6453900</t>
  </si>
  <si>
    <t>14426500</t>
  </si>
  <si>
    <t>38303</t>
  </si>
  <si>
    <t>1639300</t>
  </si>
  <si>
    <t>8375300</t>
  </si>
  <si>
    <t>6530100</t>
  </si>
  <si>
    <t>39.47</t>
  </si>
  <si>
    <t>15786600</t>
  </si>
  <si>
    <t>42146</t>
  </si>
  <si>
    <t>1931200</t>
  </si>
  <si>
    <t>5676400</t>
  </si>
  <si>
    <t>8179000</t>
  </si>
  <si>
    <t>16205100</t>
  </si>
  <si>
    <t>43124</t>
  </si>
  <si>
    <t>5775400</t>
  </si>
  <si>
    <t>8226200</t>
  </si>
  <si>
    <t>17632500</t>
  </si>
  <si>
    <t>46911</t>
  </si>
  <si>
    <t>2326500</t>
  </si>
  <si>
    <t>6336900</t>
  </si>
  <si>
    <t>8969100</t>
  </si>
  <si>
    <t>37.42</t>
  </si>
  <si>
    <t>50.73</t>
  </si>
  <si>
    <t>18505100</t>
  </si>
  <si>
    <t>4.88</t>
  </si>
  <si>
    <t>50475.02</t>
  </si>
  <si>
    <t>2358200</t>
  </si>
  <si>
    <t>6662800</t>
  </si>
  <si>
    <t>9381900</t>
  </si>
  <si>
    <t>49.65</t>
  </si>
  <si>
    <t>19131900</t>
  </si>
  <si>
    <t>49722</t>
  </si>
  <si>
    <t>2034900</t>
  </si>
  <si>
    <t>6644100</t>
  </si>
  <si>
    <t>9827400</t>
  </si>
  <si>
    <t>20185500</t>
  </si>
  <si>
    <t>51925.2471</t>
  </si>
  <si>
    <t>2228000</t>
  </si>
  <si>
    <t>7614100</t>
  </si>
  <si>
    <t>10343400</t>
  </si>
  <si>
    <t>11.3453</t>
  </si>
  <si>
    <t>35.704</t>
  </si>
  <si>
    <t>54.4098</t>
  </si>
  <si>
    <t>许昌市</t>
  </si>
  <si>
    <t>2913500</t>
  </si>
  <si>
    <t>6644.2</t>
  </si>
  <si>
    <t>615800</t>
  </si>
  <si>
    <t>759500</t>
  </si>
  <si>
    <t>3261900</t>
  </si>
  <si>
    <t>7390.44</t>
  </si>
  <si>
    <t>654200</t>
  </si>
  <si>
    <t>1766900</t>
  </si>
  <si>
    <t>840800</t>
  </si>
  <si>
    <t>20.06</t>
  </si>
  <si>
    <t>54.17</t>
  </si>
  <si>
    <t>25.78</t>
  </si>
  <si>
    <t>3628200</t>
  </si>
  <si>
    <t>8173.48</t>
  </si>
  <si>
    <t>688500</t>
  </si>
  <si>
    <t>929500</t>
  </si>
  <si>
    <t>18.98</t>
  </si>
  <si>
    <t>55.41</t>
  </si>
  <si>
    <t>25.62</t>
  </si>
  <si>
    <t>4116800</t>
  </si>
  <si>
    <t>9229.35</t>
  </si>
  <si>
    <t>675300</t>
  </si>
  <si>
    <t>2398500</t>
  </si>
  <si>
    <t>1043100</t>
  </si>
  <si>
    <t>58.26</t>
  </si>
  <si>
    <t>25.34</t>
  </si>
  <si>
    <t>4892500</t>
  </si>
  <si>
    <t>10925</t>
  </si>
  <si>
    <t>887700</t>
  </si>
  <si>
    <t>2809800</t>
  </si>
  <si>
    <t>17.21</t>
  </si>
  <si>
    <t>59.34</t>
  </si>
  <si>
    <t>6054700</t>
  </si>
  <si>
    <t>13468</t>
  </si>
  <si>
    <t>995600</t>
  </si>
  <si>
    <t>3702900</t>
  </si>
  <si>
    <t>1356300</t>
  </si>
  <si>
    <t>61.16</t>
  </si>
  <si>
    <t>7185400</t>
  </si>
  <si>
    <t>15915.91</t>
  </si>
  <si>
    <t>1063700</t>
  </si>
  <si>
    <t>4526800</t>
  </si>
  <si>
    <t>1594900</t>
  </si>
  <si>
    <t>8554000</t>
  </si>
  <si>
    <t>19968.14</t>
  </si>
  <si>
    <t>1112500</t>
  </si>
  <si>
    <t>5481000</t>
  </si>
  <si>
    <t>1960500</t>
  </si>
  <si>
    <t>64.08</t>
  </si>
  <si>
    <t>10287100</t>
  </si>
  <si>
    <t>23923.59</t>
  </si>
  <si>
    <t>1338900</t>
  </si>
  <si>
    <t>6902600</t>
  </si>
  <si>
    <t>2045700</t>
  </si>
  <si>
    <t>12.61</t>
  </si>
  <si>
    <t>65.63</t>
  </si>
  <si>
    <t>11307500</t>
  </si>
  <si>
    <t>26226.61</t>
  </si>
  <si>
    <t>1368000</t>
  </si>
  <si>
    <t>7610400</t>
  </si>
  <si>
    <t>13164900</t>
  </si>
  <si>
    <t>30536.21</t>
  </si>
  <si>
    <t>1499600</t>
  </si>
  <si>
    <t>9019800</t>
  </si>
  <si>
    <t>2645500</t>
  </si>
  <si>
    <t>68.51</t>
  </si>
  <si>
    <t>15887400</t>
  </si>
  <si>
    <t>36923.6</t>
  </si>
  <si>
    <t>1717100</t>
  </si>
  <si>
    <t>10782500</t>
  </si>
  <si>
    <t>3387900</t>
  </si>
  <si>
    <t>67.87</t>
  </si>
  <si>
    <t>21.32</t>
  </si>
  <si>
    <t>17161900</t>
  </si>
  <si>
    <t>39947.14</t>
  </si>
  <si>
    <t>11501300</t>
  </si>
  <si>
    <t>3882400</t>
  </si>
  <si>
    <t>67.02</t>
  </si>
  <si>
    <t>22.62</t>
  </si>
  <si>
    <t>19033100</t>
  </si>
  <si>
    <t>44296.61</t>
  </si>
  <si>
    <t>1849800</t>
  </si>
  <si>
    <t>12841600</t>
  </si>
  <si>
    <t>4341700</t>
  </si>
  <si>
    <t>66.83</t>
  </si>
  <si>
    <t>20872300</t>
  </si>
  <si>
    <t>48471.5</t>
  </si>
  <si>
    <t>12682000</t>
  </si>
  <si>
    <t>6343600</t>
  </si>
  <si>
    <t>60.76</t>
  </si>
  <si>
    <t>21711600</t>
  </si>
  <si>
    <t>8.95</t>
  </si>
  <si>
    <t>50162.45</t>
  </si>
  <si>
    <t>1695800</t>
  </si>
  <si>
    <t>12808900</t>
  </si>
  <si>
    <t>7206900</t>
  </si>
  <si>
    <t>23777100</t>
  </si>
  <si>
    <t>54522.2</t>
  </si>
  <si>
    <t>13985400</t>
  </si>
  <si>
    <t>8166900</t>
  </si>
  <si>
    <t>6.83</t>
  </si>
  <si>
    <t>58.82</t>
  </si>
  <si>
    <t>34.35</t>
  </si>
  <si>
    <t>26329200</t>
  </si>
  <si>
    <t>59911.35</t>
  </si>
  <si>
    <t>1490600</t>
  </si>
  <si>
    <t>15555800</t>
  </si>
  <si>
    <t>9282800</t>
  </si>
  <si>
    <t>31409300</t>
  </si>
  <si>
    <t>8.57</t>
  </si>
  <si>
    <t>71010.35</t>
  </si>
  <si>
    <t>1519800</t>
  </si>
  <si>
    <t>17196800</t>
  </si>
  <si>
    <t>12692600</t>
  </si>
  <si>
    <t>5.24</t>
  </si>
  <si>
    <t>57.76</t>
  </si>
  <si>
    <t>33735000</t>
  </si>
  <si>
    <t>77381.75</t>
  </si>
  <si>
    <t>1622700</t>
  </si>
  <si>
    <t>17981600</t>
  </si>
  <si>
    <t>14130600</t>
  </si>
  <si>
    <t>57.75</t>
  </si>
  <si>
    <t>33893700</t>
  </si>
  <si>
    <t>2.66</t>
  </si>
  <si>
    <t>77506.8</t>
  </si>
  <si>
    <t>1836800</t>
  </si>
  <si>
    <t>17531200</t>
  </si>
  <si>
    <t>14525700</t>
  </si>
  <si>
    <t>35958500</t>
  </si>
  <si>
    <t>82055.79</t>
  </si>
  <si>
    <t>18585300</t>
  </si>
  <si>
    <t>15553200</t>
  </si>
  <si>
    <t>4.98</t>
  </si>
  <si>
    <t>32678600</t>
  </si>
  <si>
    <t>74583</t>
  </si>
  <si>
    <t>2194700</t>
  </si>
  <si>
    <t>14212800</t>
  </si>
  <si>
    <t>16271100</t>
  </si>
  <si>
    <t>5.16</t>
  </si>
  <si>
    <t>32478600</t>
  </si>
  <si>
    <t>73897</t>
  </si>
  <si>
    <t>2165300</t>
  </si>
  <si>
    <t>13989100</t>
  </si>
  <si>
    <t>16227500</t>
  </si>
  <si>
    <t>50.11</t>
  </si>
  <si>
    <t>34411000</t>
  </si>
  <si>
    <t>78744</t>
  </si>
  <si>
    <t>2189000</t>
  </si>
  <si>
    <t>15081000</t>
  </si>
  <si>
    <t>17142000</t>
  </si>
  <si>
    <t>漯河市</t>
  </si>
  <si>
    <t>1642600</t>
  </si>
  <si>
    <t>6663.79</t>
  </si>
  <si>
    <t>383500</t>
  </si>
  <si>
    <t>888400</t>
  </si>
  <si>
    <t>370700</t>
  </si>
  <si>
    <t>1823200</t>
  </si>
  <si>
    <t>7418.36</t>
  </si>
  <si>
    <t>424100</t>
  </si>
  <si>
    <t>988100</t>
  </si>
  <si>
    <t>411000</t>
  </si>
  <si>
    <t>22.54</t>
  </si>
  <si>
    <t>2007700</t>
  </si>
  <si>
    <t>8107.81</t>
  </si>
  <si>
    <t>441600</t>
  </si>
  <si>
    <t>1110800</t>
  </si>
  <si>
    <t>455300</t>
  </si>
  <si>
    <t>21.99</t>
  </si>
  <si>
    <t>2215700</t>
  </si>
  <si>
    <t>8867.85</t>
  </si>
  <si>
    <t>386600</t>
  </si>
  <si>
    <t>1308700</t>
  </si>
  <si>
    <t>59.06</t>
  </si>
  <si>
    <t>23.49</t>
  </si>
  <si>
    <t>2588800</t>
  </si>
  <si>
    <t>10300</t>
  </si>
  <si>
    <t>510100</t>
  </si>
  <si>
    <t>21.65</t>
  </si>
  <si>
    <t>3221400</t>
  </si>
  <si>
    <t>12759</t>
  </si>
  <si>
    <t>577600</t>
  </si>
  <si>
    <t>2006300</t>
  </si>
  <si>
    <t>637400</t>
  </si>
  <si>
    <t>17.93</t>
  </si>
  <si>
    <t>62.28</t>
  </si>
  <si>
    <t>19.79</t>
  </si>
  <si>
    <t>3802800</t>
  </si>
  <si>
    <t>14996.98</t>
  </si>
  <si>
    <t>2431200</t>
  </si>
  <si>
    <t>63.93</t>
  </si>
  <si>
    <t>4370200</t>
  </si>
  <si>
    <t>17600.65</t>
  </si>
  <si>
    <t>594200</t>
  </si>
  <si>
    <t>2928600</t>
  </si>
  <si>
    <t>847500</t>
  </si>
  <si>
    <t>67.01</t>
  </si>
  <si>
    <t>5416800</t>
  </si>
  <si>
    <t>13.35</t>
  </si>
  <si>
    <t>21930.22</t>
  </si>
  <si>
    <t>785900</t>
  </si>
  <si>
    <t>3655000</t>
  </si>
  <si>
    <t>975900</t>
  </si>
  <si>
    <t>14.41</t>
  </si>
  <si>
    <t>68.35</t>
  </si>
  <si>
    <t>17.24</t>
  </si>
  <si>
    <t>5917000</t>
  </si>
  <si>
    <t>23776.99</t>
  </si>
  <si>
    <t>787000</t>
  </si>
  <si>
    <t>4075700</t>
  </si>
  <si>
    <t>1054300</t>
  </si>
  <si>
    <t>6804900</t>
  </si>
  <si>
    <t>26973.97</t>
  </si>
  <si>
    <t>4745800</t>
  </si>
  <si>
    <t>1192600</t>
  </si>
  <si>
    <t>69.74</t>
  </si>
  <si>
    <t>7517000</t>
  </si>
  <si>
    <t>29487.3</t>
  </si>
  <si>
    <t>949100</t>
  </si>
  <si>
    <t>5197200</t>
  </si>
  <si>
    <t>1370700</t>
  </si>
  <si>
    <t>12.63</t>
  </si>
  <si>
    <t>69.14</t>
  </si>
  <si>
    <t>18.23</t>
  </si>
  <si>
    <t>7971200</t>
  </si>
  <si>
    <t>31210.8</t>
  </si>
  <si>
    <t>980100</t>
  </si>
  <si>
    <t>5459400</t>
  </si>
  <si>
    <t>1531800</t>
  </si>
  <si>
    <t>68.49</t>
  </si>
  <si>
    <t>19.22</t>
  </si>
  <si>
    <t>8615400</t>
  </si>
  <si>
    <t>8.08</t>
  </si>
  <si>
    <t>33568.5</t>
  </si>
  <si>
    <t>1075300</t>
  </si>
  <si>
    <t>5840800</t>
  </si>
  <si>
    <t>1699200</t>
  </si>
  <si>
    <t>12.48</t>
  </si>
  <si>
    <t>67.8</t>
  </si>
  <si>
    <t>9411600</t>
  </si>
  <si>
    <t>36366.31</t>
  </si>
  <si>
    <t>1091100</t>
  </si>
  <si>
    <t>5995800</t>
  </si>
  <si>
    <t>2324800</t>
  </si>
  <si>
    <t>11.59</t>
  </si>
  <si>
    <t>63.71</t>
  </si>
  <si>
    <t>9925900</t>
  </si>
  <si>
    <t>37986.59</t>
  </si>
  <si>
    <t>1064100</t>
  </si>
  <si>
    <t>6247500</t>
  </si>
  <si>
    <t>2614300</t>
  </si>
  <si>
    <t>10819300</t>
  </si>
  <si>
    <t>8.06</t>
  </si>
  <si>
    <t>41137.86</t>
  </si>
  <si>
    <t>1138700</t>
  </si>
  <si>
    <t>6746200</t>
  </si>
  <si>
    <t>2934300</t>
  </si>
  <si>
    <t>62.35</t>
  </si>
  <si>
    <t>11650400</t>
  </si>
  <si>
    <t>44086.27</t>
  </si>
  <si>
    <t>1097000</t>
  </si>
  <si>
    <t>7137500</t>
  </si>
  <si>
    <t>3416000</t>
  </si>
  <si>
    <t>54028.94</t>
  </si>
  <si>
    <t>1135700</t>
  </si>
  <si>
    <t>6768000</t>
  </si>
  <si>
    <t>6455300</t>
  </si>
  <si>
    <t>15497700</t>
  </si>
  <si>
    <t>7.54</t>
  </si>
  <si>
    <t>65123.23</t>
  </si>
  <si>
    <t>6887000</t>
  </si>
  <si>
    <t>7232700</t>
  </si>
  <si>
    <t>8.73</t>
  </si>
  <si>
    <t>46.26</t>
  </si>
  <si>
    <t>15542600</t>
  </si>
  <si>
    <t>65413.62</t>
  </si>
  <si>
    <t>1500400</t>
  </si>
  <si>
    <t>6551800</t>
  </si>
  <si>
    <t>7490400</t>
  </si>
  <si>
    <t>16968100</t>
  </si>
  <si>
    <t>71536.36</t>
  </si>
  <si>
    <t>1554800</t>
  </si>
  <si>
    <t>7173000</t>
  </si>
  <si>
    <t>8240200</t>
  </si>
  <si>
    <t>17136100</t>
  </si>
  <si>
    <t>72304</t>
  </si>
  <si>
    <t>1665100</t>
  </si>
  <si>
    <t>6765500</t>
  </si>
  <si>
    <t>8705500</t>
  </si>
  <si>
    <t>17809600</t>
  </si>
  <si>
    <t>74491</t>
  </si>
  <si>
    <t>1546900</t>
  </si>
  <si>
    <t>7018800</t>
  </si>
  <si>
    <t>9073800</t>
  </si>
  <si>
    <t>18699000</t>
  </si>
  <si>
    <t>79383</t>
  </si>
  <si>
    <t>1491000</t>
  </si>
  <si>
    <t>7738000</t>
  </si>
  <si>
    <t>9470000</t>
  </si>
  <si>
    <t>三门峡市</t>
  </si>
  <si>
    <t>1619300</t>
  </si>
  <si>
    <t>7416</t>
  </si>
  <si>
    <t>224200</t>
  </si>
  <si>
    <t>818200</t>
  </si>
  <si>
    <t>576900</t>
  </si>
  <si>
    <t>7893</t>
  </si>
  <si>
    <t>208900</t>
  </si>
  <si>
    <t>628800</t>
  </si>
  <si>
    <t>1813700</t>
  </si>
  <si>
    <t>8270</t>
  </si>
  <si>
    <t>201200</t>
  </si>
  <si>
    <t>2089300</t>
  </si>
  <si>
    <t>9471</t>
  </si>
  <si>
    <t>236000</t>
  </si>
  <si>
    <t>1087000</t>
  </si>
  <si>
    <t>2427900</t>
  </si>
  <si>
    <t>10975</t>
  </si>
  <si>
    <t>286100</t>
  </si>
  <si>
    <t>1300100</t>
  </si>
  <si>
    <t>841700</t>
  </si>
  <si>
    <t>3077100</t>
  </si>
  <si>
    <t>13886</t>
  </si>
  <si>
    <t>329000</t>
  </si>
  <si>
    <t>1787700</t>
  </si>
  <si>
    <t>960500</t>
  </si>
  <si>
    <t>3683700</t>
  </si>
  <si>
    <t>16.86</t>
  </si>
  <si>
    <t>16587</t>
  </si>
  <si>
    <t>362100</t>
  </si>
  <si>
    <t>2249700</t>
  </si>
  <si>
    <t>1071800</t>
  </si>
  <si>
    <t>4689300</t>
  </si>
  <si>
    <t>20987</t>
  </si>
  <si>
    <t>415800</t>
  </si>
  <si>
    <t>2952600</t>
  </si>
  <si>
    <t>1320900</t>
  </si>
  <si>
    <t>5715600</t>
  </si>
  <si>
    <t>25786</t>
  </si>
  <si>
    <t>3627700</t>
  </si>
  <si>
    <t>6146200</t>
  </si>
  <si>
    <t>27629</t>
  </si>
  <si>
    <t>560000</t>
  </si>
  <si>
    <t>3851900</t>
  </si>
  <si>
    <t>1734300</t>
  </si>
  <si>
    <t>62.7</t>
  </si>
  <si>
    <t>7553300</t>
  </si>
  <si>
    <t>33840</t>
  </si>
  <si>
    <t>681700</t>
  </si>
  <si>
    <t>4871900</t>
  </si>
  <si>
    <t>1999700</t>
  </si>
  <si>
    <t>8690900</t>
  </si>
  <si>
    <t>39007</t>
  </si>
  <si>
    <t>787600</t>
  </si>
  <si>
    <t>5568900</t>
  </si>
  <si>
    <t>2334400</t>
  </si>
  <si>
    <t>9500800</t>
  </si>
  <si>
    <t>43118</t>
  </si>
  <si>
    <t>873700</t>
  </si>
  <si>
    <t>5969500</t>
  </si>
  <si>
    <t>2657500</t>
  </si>
  <si>
    <t>10046400</t>
  </si>
  <si>
    <t>46201</t>
  </si>
  <si>
    <t>955600</t>
  </si>
  <si>
    <t>3017200</t>
  </si>
  <si>
    <t>10408900</t>
  </si>
  <si>
    <t>48259</t>
  </si>
  <si>
    <t>1068700</t>
  </si>
  <si>
    <t>6000700</t>
  </si>
  <si>
    <t>3339500</t>
  </si>
  <si>
    <t>10543700</t>
  </si>
  <si>
    <t>49482</t>
  </si>
  <si>
    <t>1128200</t>
  </si>
  <si>
    <t>5728800</t>
  </si>
  <si>
    <t>3686700</t>
  </si>
  <si>
    <t>11113200</t>
  </si>
  <si>
    <t>53049</t>
  </si>
  <si>
    <t>1172500</t>
  </si>
  <si>
    <t>5754100</t>
  </si>
  <si>
    <t>4186700</t>
  </si>
  <si>
    <t>12143200</t>
  </si>
  <si>
    <t>58786</t>
  </si>
  <si>
    <t>1189600</t>
  </si>
  <si>
    <t>6332300</t>
  </si>
  <si>
    <t>4621300</t>
  </si>
  <si>
    <t>13190100</t>
  </si>
  <si>
    <t>8.02</t>
  </si>
  <si>
    <t>64555</t>
  </si>
  <si>
    <t>1217400</t>
  </si>
  <si>
    <t>6508400</t>
  </si>
  <si>
    <t>5464300</t>
  </si>
  <si>
    <t>14066100</t>
  </si>
  <si>
    <t>69400</t>
  </si>
  <si>
    <t>1361800</t>
  </si>
  <si>
    <t>6773600</t>
  </si>
  <si>
    <t>5930700</t>
  </si>
  <si>
    <t>14302500</t>
  </si>
  <si>
    <t>70532.1</t>
  </si>
  <si>
    <t>6644500</t>
  </si>
  <si>
    <t>6188000</t>
  </si>
  <si>
    <t>15490700</t>
  </si>
  <si>
    <t>7.48</t>
  </si>
  <si>
    <t>76058</t>
  </si>
  <si>
    <t>1504100</t>
  </si>
  <si>
    <t>7171200</t>
  </si>
  <si>
    <t>6815400</t>
  </si>
  <si>
    <t>16763700</t>
  </si>
  <si>
    <t>82276</t>
  </si>
  <si>
    <t>7074200</t>
  </si>
  <si>
    <t>7115100</t>
  </si>
  <si>
    <t>16202700</t>
  </si>
  <si>
    <t>79875</t>
  </si>
  <si>
    <t>1748400</t>
  </si>
  <si>
    <t>6960800</t>
  </si>
  <si>
    <t>7493500</t>
  </si>
  <si>
    <t>16186900</t>
  </si>
  <si>
    <t>80271.9322</t>
  </si>
  <si>
    <t>1809700</t>
  </si>
  <si>
    <t>6711400</t>
  </si>
  <si>
    <t>7665800</t>
  </si>
  <si>
    <t>11.4063</t>
  </si>
  <si>
    <t>41.704</t>
  </si>
  <si>
    <t>47.6953</t>
  </si>
  <si>
    <t>南阳市</t>
  </si>
  <si>
    <t>5196580</t>
  </si>
  <si>
    <t>4963</t>
  </si>
  <si>
    <t>1537025</t>
  </si>
  <si>
    <t>2357082</t>
  </si>
  <si>
    <t>1302473</t>
  </si>
  <si>
    <t>5772367</t>
  </si>
  <si>
    <t>5487</t>
  </si>
  <si>
    <t>1696195</t>
  </si>
  <si>
    <t>2598381</t>
  </si>
  <si>
    <t>1477791</t>
  </si>
  <si>
    <t>6179842</t>
  </si>
  <si>
    <t>1827172</t>
  </si>
  <si>
    <t>2739705</t>
  </si>
  <si>
    <t>1612965</t>
  </si>
  <si>
    <t>7209760</t>
  </si>
  <si>
    <t>6784</t>
  </si>
  <si>
    <t>1917423</t>
  </si>
  <si>
    <t>3360459</t>
  </si>
  <si>
    <t>1931878</t>
  </si>
  <si>
    <t>8417938</t>
  </si>
  <si>
    <t>7888</t>
  </si>
  <si>
    <t>2381840</t>
  </si>
  <si>
    <t>3865068</t>
  </si>
  <si>
    <t>2171030</t>
  </si>
  <si>
    <t>10066739</t>
  </si>
  <si>
    <t>9391</t>
  </si>
  <si>
    <t>2534371</t>
  </si>
  <si>
    <t>4947107</t>
  </si>
  <si>
    <t>2585261</t>
  </si>
  <si>
    <t>11249126</t>
  </si>
  <si>
    <t>11289</t>
  </si>
  <si>
    <t>2701082</t>
  </si>
  <si>
    <t>5604403</t>
  </si>
  <si>
    <t>2943641</t>
  </si>
  <si>
    <t>13258491</t>
  </si>
  <si>
    <t>13307</t>
  </si>
  <si>
    <t>2813662</t>
  </si>
  <si>
    <t>6760612</t>
  </si>
  <si>
    <t>3684217</t>
  </si>
  <si>
    <t>15084111</t>
  </si>
  <si>
    <t>15087</t>
  </si>
  <si>
    <t>3258176</t>
  </si>
  <si>
    <t>7407027</t>
  </si>
  <si>
    <t>4418908</t>
  </si>
  <si>
    <t>16339903</t>
  </si>
  <si>
    <t>16198</t>
  </si>
  <si>
    <t>3603203</t>
  </si>
  <si>
    <t>7786362</t>
  </si>
  <si>
    <t>4950338</t>
  </si>
  <si>
    <t>18520656</t>
  </si>
  <si>
    <t>18152</t>
  </si>
  <si>
    <t>3880296</t>
  </si>
  <si>
    <t>8842262</t>
  </si>
  <si>
    <t>5798097</t>
  </si>
  <si>
    <t>20604696</t>
  </si>
  <si>
    <t>20074</t>
  </si>
  <si>
    <t>3642948</t>
  </si>
  <si>
    <t>9811460</t>
  </si>
  <si>
    <t>7150288</t>
  </si>
  <si>
    <t>22330556</t>
  </si>
  <si>
    <t>21763</t>
  </si>
  <si>
    <t>3761454</t>
  </si>
  <si>
    <t>10264684</t>
  </si>
  <si>
    <t>8304418</t>
  </si>
  <si>
    <t>23790616</t>
  </si>
  <si>
    <t>23256</t>
  </si>
  <si>
    <t>3966351</t>
  </si>
  <si>
    <t>10498426</t>
  </si>
  <si>
    <t>9325839</t>
  </si>
  <si>
    <t>25605742</t>
  </si>
  <si>
    <t>25196</t>
  </si>
  <si>
    <t>4455955</t>
  </si>
  <si>
    <t>10769078</t>
  </si>
  <si>
    <t>10380708</t>
  </si>
  <si>
    <t>27676021</t>
  </si>
  <si>
    <t>27403</t>
  </si>
  <si>
    <t>4763457</t>
  </si>
  <si>
    <t>11169304</t>
  </si>
  <si>
    <t>11743260</t>
  </si>
  <si>
    <t>29825849</t>
  </si>
  <si>
    <t>8.44</t>
  </si>
  <si>
    <t>29703</t>
  </si>
  <si>
    <t>4888888</t>
  </si>
  <si>
    <t>11672306</t>
  </si>
  <si>
    <t>13264656</t>
  </si>
  <si>
    <t>31991605</t>
  </si>
  <si>
    <t>32071</t>
  </si>
  <si>
    <t>5129485</t>
  </si>
  <si>
    <t>11956282</t>
  </si>
  <si>
    <t>14905839</t>
  </si>
  <si>
    <t>35005567</t>
  </si>
  <si>
    <t>35390</t>
  </si>
  <si>
    <t>5359583</t>
  </si>
  <si>
    <t>11772408</t>
  </si>
  <si>
    <t>17873576</t>
  </si>
  <si>
    <t>37949904</t>
  </si>
  <si>
    <t>38710</t>
  </si>
  <si>
    <t>5694642</t>
  </si>
  <si>
    <t>12734780</t>
  </si>
  <si>
    <t>19520524</t>
  </si>
  <si>
    <t>38883893.72</t>
  </si>
  <si>
    <t>39930.06</t>
  </si>
  <si>
    <t>6522546</t>
  </si>
  <si>
    <t>12218401</t>
  </si>
  <si>
    <t>20142946.09</t>
  </si>
  <si>
    <t>42796524</t>
  </si>
  <si>
    <t>44247</t>
  </si>
  <si>
    <t>7233267</t>
  </si>
  <si>
    <t>13269866</t>
  </si>
  <si>
    <t>22293391</t>
  </si>
  <si>
    <t>45554022</t>
  </si>
  <si>
    <t>7305461</t>
  </si>
  <si>
    <t>12789484</t>
  </si>
  <si>
    <t>23628792</t>
  </si>
  <si>
    <t>46281200</t>
  </si>
  <si>
    <t>47846</t>
  </si>
  <si>
    <t>7362736</t>
  </si>
  <si>
    <t>13157875</t>
  </si>
  <si>
    <t>25201116</t>
  </si>
  <si>
    <t>48790800</t>
  </si>
  <si>
    <t>51492</t>
  </si>
  <si>
    <t>7687900</t>
  </si>
  <si>
    <t>15741900</t>
  </si>
  <si>
    <t>25361000</t>
  </si>
  <si>
    <t>商丘市</t>
  </si>
  <si>
    <t>2876513</t>
  </si>
  <si>
    <t>3600</t>
  </si>
  <si>
    <t>1236569</t>
  </si>
  <si>
    <t>886908</t>
  </si>
  <si>
    <t>753036</t>
  </si>
  <si>
    <t>3170005</t>
  </si>
  <si>
    <t>3962</t>
  </si>
  <si>
    <t>1339515</t>
  </si>
  <si>
    <t>992471</t>
  </si>
  <si>
    <t>838019</t>
  </si>
  <si>
    <t>3415117</t>
  </si>
  <si>
    <t>4273</t>
  </si>
  <si>
    <t>1385444</t>
  </si>
  <si>
    <t>1077912</t>
  </si>
  <si>
    <t>951761</t>
  </si>
  <si>
    <t>3375707</t>
  </si>
  <si>
    <t>-0.6</t>
  </si>
  <si>
    <t>4200</t>
  </si>
  <si>
    <t>1036810</t>
  </si>
  <si>
    <t>1248446</t>
  </si>
  <si>
    <t>1090452</t>
  </si>
  <si>
    <t>4508625</t>
  </si>
  <si>
    <t>5612</t>
  </si>
  <si>
    <t>1601523</t>
  </si>
  <si>
    <t>1601938</t>
  </si>
  <si>
    <t>1305165</t>
  </si>
  <si>
    <t>5607773</t>
  </si>
  <si>
    <t>6879</t>
  </si>
  <si>
    <t>1881285</t>
  </si>
  <si>
    <t>2209447</t>
  </si>
  <si>
    <t>1517041</t>
  </si>
  <si>
    <t>6510140</t>
  </si>
  <si>
    <t>7951</t>
  </si>
  <si>
    <t>2073211</t>
  </si>
  <si>
    <t>2629042</t>
  </si>
  <si>
    <t>1807887</t>
  </si>
  <si>
    <t>7656721</t>
  </si>
  <si>
    <t>9309</t>
  </si>
  <si>
    <t>2239525</t>
  </si>
  <si>
    <t>3221472</t>
  </si>
  <si>
    <t>2195724</t>
  </si>
  <si>
    <t>9313904</t>
  </si>
  <si>
    <t>11.44</t>
  </si>
  <si>
    <t>12092</t>
  </si>
  <si>
    <t>2546247</t>
  </si>
  <si>
    <t>4160550</t>
  </si>
  <si>
    <t>2607107</t>
  </si>
  <si>
    <t>10329436</t>
  </si>
  <si>
    <t>12779</t>
  </si>
  <si>
    <t>2707860</t>
  </si>
  <si>
    <t>4615258</t>
  </si>
  <si>
    <t>3006318</t>
  </si>
  <si>
    <t>12275287</t>
  </si>
  <si>
    <t>16189</t>
  </si>
  <si>
    <t>3388796</t>
  </si>
  <si>
    <t>5535194</t>
  </si>
  <si>
    <t>3351296</t>
  </si>
  <si>
    <t>13948692</t>
  </si>
  <si>
    <t>18897</t>
  </si>
  <si>
    <t>3627498</t>
  </si>
  <si>
    <t>6423496</t>
  </si>
  <si>
    <t>3897698</t>
  </si>
  <si>
    <t>15038675</t>
  </si>
  <si>
    <t>20188</t>
  </si>
  <si>
    <t>3713094</t>
  </si>
  <si>
    <t>6823489</t>
  </si>
  <si>
    <t>4502093</t>
  </si>
  <si>
    <t>16498116</t>
  </si>
  <si>
    <t>21970</t>
  </si>
  <si>
    <t>3960304</t>
  </si>
  <si>
    <t>7484507</t>
  </si>
  <si>
    <t>5053305</t>
  </si>
  <si>
    <t>17799881</t>
  </si>
  <si>
    <t>23532</t>
  </si>
  <si>
    <t>3738396</t>
  </si>
  <si>
    <t>7804192</t>
  </si>
  <si>
    <t>6257293</t>
  </si>
  <si>
    <t>19181242</t>
  </si>
  <si>
    <t>25143</t>
  </si>
  <si>
    <t>3769679</t>
  </si>
  <si>
    <t>8249918</t>
  </si>
  <si>
    <t>7161645</t>
  </si>
  <si>
    <t>21040319</t>
  </si>
  <si>
    <t>27362</t>
  </si>
  <si>
    <t>3663917</t>
  </si>
  <si>
    <t>9058530</t>
  </si>
  <si>
    <t>8317872</t>
  </si>
  <si>
    <t>23664918</t>
  </si>
  <si>
    <t>30562</t>
  </si>
  <si>
    <t>3724567</t>
  </si>
  <si>
    <t>10429851</t>
  </si>
  <si>
    <t>9510500</t>
  </si>
  <si>
    <t>26595200</t>
  </si>
  <si>
    <t>34176</t>
  </si>
  <si>
    <t>3906700</t>
  </si>
  <si>
    <t>11139200</t>
  </si>
  <si>
    <t>11549300</t>
  </si>
  <si>
    <t>28820900</t>
  </si>
  <si>
    <t>36933.06</t>
  </si>
  <si>
    <t>4289177</t>
  </si>
  <si>
    <t>11762800</t>
  </si>
  <si>
    <t>12768900</t>
  </si>
  <si>
    <t>28865882</t>
  </si>
  <si>
    <t>-1.06</t>
  </si>
  <si>
    <t>36942.89</t>
  </si>
  <si>
    <t>5150943</t>
  </si>
  <si>
    <t>10798833.39</t>
  </si>
  <si>
    <t>12916106</t>
  </si>
  <si>
    <t>30409509</t>
  </si>
  <si>
    <t>39133</t>
  </si>
  <si>
    <t>5771976</t>
  </si>
  <si>
    <t>11128193</t>
  </si>
  <si>
    <t>13509340</t>
  </si>
  <si>
    <t>30552922</t>
  </si>
  <si>
    <t>39543</t>
  </si>
  <si>
    <t>5994943</t>
  </si>
  <si>
    <t>9964878</t>
  </si>
  <si>
    <t>14593101</t>
  </si>
  <si>
    <t>31887800</t>
  </si>
  <si>
    <t>5880325</t>
  </si>
  <si>
    <t>10118389</t>
  </si>
  <si>
    <t>15091313</t>
  </si>
  <si>
    <t>32722700</t>
  </si>
  <si>
    <t>42808</t>
  </si>
  <si>
    <t>5550700</t>
  </si>
  <si>
    <t>10961400</t>
  </si>
  <si>
    <t>16210500</t>
  </si>
  <si>
    <t>信阳市</t>
  </si>
  <si>
    <t>2602800</t>
  </si>
  <si>
    <t>920800</t>
  </si>
  <si>
    <t>833200</t>
  </si>
  <si>
    <t>848800</t>
  </si>
  <si>
    <t>2624400</t>
  </si>
  <si>
    <t>3415</t>
  </si>
  <si>
    <t>731100</t>
  </si>
  <si>
    <t>940500</t>
  </si>
  <si>
    <t>952800</t>
  </si>
  <si>
    <t>3050900</t>
  </si>
  <si>
    <t>4014</t>
  </si>
  <si>
    <t>959000</t>
  </si>
  <si>
    <t>1079700</t>
  </si>
  <si>
    <t>4521</t>
  </si>
  <si>
    <t>965900</t>
  </si>
  <si>
    <t>1286900</t>
  </si>
  <si>
    <t>1264400</t>
  </si>
  <si>
    <t>4268100</t>
  </si>
  <si>
    <t>5457</t>
  </si>
  <si>
    <t>1359100</t>
  </si>
  <si>
    <t>1420100</t>
  </si>
  <si>
    <t>4998800</t>
  </si>
  <si>
    <t>6363</t>
  </si>
  <si>
    <t>1938100</t>
  </si>
  <si>
    <t>1550400</t>
  </si>
  <si>
    <t>7263</t>
  </si>
  <si>
    <t>1606800</t>
  </si>
  <si>
    <t>1924200</t>
  </si>
  <si>
    <t>7049700</t>
  </si>
  <si>
    <t>10629</t>
  </si>
  <si>
    <t>1755700</t>
  </si>
  <si>
    <t>2884100</t>
  </si>
  <si>
    <t>2410000</t>
  </si>
  <si>
    <t>8260300</t>
  </si>
  <si>
    <t>12403</t>
  </si>
  <si>
    <t>2149800</t>
  </si>
  <si>
    <t>3435500</t>
  </si>
  <si>
    <t>2675000</t>
  </si>
  <si>
    <t>9191900</t>
  </si>
  <si>
    <t>13639</t>
  </si>
  <si>
    <t>2258400</t>
  </si>
  <si>
    <t>3897500</t>
  </si>
  <si>
    <t>10901400</t>
  </si>
  <si>
    <t>17816</t>
  </si>
  <si>
    <t>4614400</t>
  </si>
  <si>
    <t>3509100</t>
  </si>
  <si>
    <t>12461500</t>
  </si>
  <si>
    <t>20380</t>
  </si>
  <si>
    <t>3177900</t>
  </si>
  <si>
    <t>5225000</t>
  </si>
  <si>
    <t>4058600</t>
  </si>
  <si>
    <t>13925700</t>
  </si>
  <si>
    <t>22645</t>
  </si>
  <si>
    <t>3620300</t>
  </si>
  <si>
    <t>5630600</t>
  </si>
  <si>
    <t>4674900</t>
  </si>
  <si>
    <t>15724600</t>
  </si>
  <si>
    <t>25468</t>
  </si>
  <si>
    <t>3986200</t>
  </si>
  <si>
    <t>6335600</t>
  </si>
  <si>
    <t>5402800</t>
  </si>
  <si>
    <t>17666300</t>
  </si>
  <si>
    <t>8.99</t>
  </si>
  <si>
    <t>28514</t>
  </si>
  <si>
    <t>4142200</t>
  </si>
  <si>
    <t>7329500</t>
  </si>
  <si>
    <t>6194600</t>
  </si>
  <si>
    <t>19242200</t>
  </si>
  <si>
    <t>30941</t>
  </si>
  <si>
    <t>4538600</t>
  </si>
  <si>
    <t>7727600</t>
  </si>
  <si>
    <t>6976000</t>
  </si>
  <si>
    <t>20835700</t>
  </si>
  <si>
    <t>33441</t>
  </si>
  <si>
    <t>4222300</t>
  </si>
  <si>
    <t>8358400</t>
  </si>
  <si>
    <t>8254900</t>
  </si>
  <si>
    <t>22824100</t>
  </si>
  <si>
    <t>36580</t>
  </si>
  <si>
    <t>4379100</t>
  </si>
  <si>
    <t>9038100</t>
  </si>
  <si>
    <t>9406800</t>
  </si>
  <si>
    <t>25344700</t>
  </si>
  <si>
    <t>40509</t>
  </si>
  <si>
    <t>4574600</t>
  </si>
  <si>
    <t>9509700</t>
  </si>
  <si>
    <t>11260400</t>
  </si>
  <si>
    <t>27209600</t>
  </si>
  <si>
    <t>43448</t>
  </si>
  <si>
    <t>4977100</t>
  </si>
  <si>
    <t>9968000</t>
  </si>
  <si>
    <t>12264500</t>
  </si>
  <si>
    <t>27698200</t>
  </si>
  <si>
    <t>2.09</t>
  </si>
  <si>
    <t>44347.67</t>
  </si>
  <si>
    <t>9658900</t>
  </si>
  <si>
    <t>12678300</t>
  </si>
  <si>
    <t>30649600</t>
  </si>
  <si>
    <t>49344.96</t>
  </si>
  <si>
    <t>5814300</t>
  </si>
  <si>
    <t>10349600</t>
  </si>
  <si>
    <t>13989200</t>
  </si>
  <si>
    <t>19.61</t>
  </si>
  <si>
    <t>31962300</t>
  </si>
  <si>
    <t>3.17</t>
  </si>
  <si>
    <t>51752</t>
  </si>
  <si>
    <t>9283800</t>
  </si>
  <si>
    <t>14855400</t>
  </si>
  <si>
    <t>18.57</t>
  </si>
  <si>
    <t>29055600</t>
  </si>
  <si>
    <t>48459</t>
  </si>
  <si>
    <t>4704300</t>
  </si>
  <si>
    <t>9266800</t>
  </si>
  <si>
    <t>15622900</t>
  </si>
  <si>
    <t>30733600</t>
  </si>
  <si>
    <t>51010</t>
  </si>
  <si>
    <t>4995100</t>
  </si>
  <si>
    <t>9867900</t>
  </si>
  <si>
    <t>15870600</t>
  </si>
  <si>
    <t>周口市</t>
  </si>
  <si>
    <t>3381400</t>
  </si>
  <si>
    <t>3321</t>
  </si>
  <si>
    <t>871500</t>
  </si>
  <si>
    <t>3691900</t>
  </si>
  <si>
    <t>3772</t>
  </si>
  <si>
    <t>1417000</t>
  </si>
  <si>
    <t>4015500</t>
  </si>
  <si>
    <t>4072</t>
  </si>
  <si>
    <t>1518200</t>
  </si>
  <si>
    <t>1431800</t>
  </si>
  <si>
    <t>3964400</t>
  </si>
  <si>
    <t>-2.7</t>
  </si>
  <si>
    <t>3997</t>
  </si>
  <si>
    <t>1256100</t>
  </si>
  <si>
    <t>1552700</t>
  </si>
  <si>
    <t>1155500</t>
  </si>
  <si>
    <t>5138300</t>
  </si>
  <si>
    <t>5172</t>
  </si>
  <si>
    <t>1818500</t>
  </si>
  <si>
    <t>1903400</t>
  </si>
  <si>
    <t>1416500</t>
  </si>
  <si>
    <t>5825900</t>
  </si>
  <si>
    <t>5867</t>
  </si>
  <si>
    <t>2007000</t>
  </si>
  <si>
    <t>2189500</t>
  </si>
  <si>
    <t>1629400</t>
  </si>
  <si>
    <t>6564000</t>
  </si>
  <si>
    <t>6606</t>
  </si>
  <si>
    <t>1862300</t>
  </si>
  <si>
    <t>7968400</t>
  </si>
  <si>
    <t>2355200</t>
  </si>
  <si>
    <t>3218300</t>
  </si>
  <si>
    <t>2395000</t>
  </si>
  <si>
    <t>9538000</t>
  </si>
  <si>
    <t>9600</t>
  </si>
  <si>
    <t>2882700</t>
  </si>
  <si>
    <t>3815700</t>
  </si>
  <si>
    <t>2839600</t>
  </si>
  <si>
    <t>10686800</t>
  </si>
  <si>
    <t>10682</t>
  </si>
  <si>
    <t>4377500</t>
  </si>
  <si>
    <t>3257700</t>
  </si>
  <si>
    <t>12447400</t>
  </si>
  <si>
    <t>13117</t>
  </si>
  <si>
    <t>3490300</t>
  </si>
  <si>
    <t>5135400</t>
  </si>
  <si>
    <t>3821700</t>
  </si>
  <si>
    <t>14198600</t>
  </si>
  <si>
    <t>15843</t>
  </si>
  <si>
    <t>3709900</t>
  </si>
  <si>
    <t>6013600</t>
  </si>
  <si>
    <t>4475200</t>
  </si>
  <si>
    <t>16055800</t>
  </si>
  <si>
    <t>17797</t>
  </si>
  <si>
    <t>3952000</t>
  </si>
  <si>
    <t>6939500</t>
  </si>
  <si>
    <t>5164300</t>
  </si>
  <si>
    <t>18184000</t>
  </si>
  <si>
    <t>20046</t>
  </si>
  <si>
    <t>4189400</t>
  </si>
  <si>
    <t>8023600</t>
  </si>
  <si>
    <t>20510600</t>
  </si>
  <si>
    <t>22523</t>
  </si>
  <si>
    <t>4299800</t>
  </si>
  <si>
    <t>9294300</t>
  </si>
  <si>
    <t>6916600</t>
  </si>
  <si>
    <t>21707600</t>
  </si>
  <si>
    <t>23720</t>
  </si>
  <si>
    <t>4321600</t>
  </si>
  <si>
    <t>7418000</t>
  </si>
  <si>
    <t>23468300</t>
  </si>
  <si>
    <t>25518</t>
  </si>
  <si>
    <t>4334900</t>
  </si>
  <si>
    <t>10870100</t>
  </si>
  <si>
    <t>8263300</t>
  </si>
  <si>
    <t>26034800</t>
  </si>
  <si>
    <t>28285</t>
  </si>
  <si>
    <t>4466300</t>
  </si>
  <si>
    <t>11990400</t>
  </si>
  <si>
    <t>9578100</t>
  </si>
  <si>
    <t>29395900</t>
  </si>
  <si>
    <t>8.21</t>
  </si>
  <si>
    <t>32162</t>
  </si>
  <si>
    <t>4602000</t>
  </si>
  <si>
    <t>13024500</t>
  </si>
  <si>
    <t>11769400</t>
  </si>
  <si>
    <t>31665100</t>
  </si>
  <si>
    <t>34961</t>
  </si>
  <si>
    <t>4745300</t>
  </si>
  <si>
    <t>13713800</t>
  </si>
  <si>
    <t>13206000</t>
  </si>
  <si>
    <t>32218000</t>
  </si>
  <si>
    <t>35711.33</t>
  </si>
  <si>
    <t>5615700</t>
  </si>
  <si>
    <t>12980900</t>
  </si>
  <si>
    <t>13621500</t>
  </si>
  <si>
    <t>34560800</t>
  </si>
  <si>
    <t>38677</t>
  </si>
  <si>
    <t>6105700</t>
  </si>
  <si>
    <t>13792300</t>
  </si>
  <si>
    <t>14662800</t>
  </si>
  <si>
    <t>36169900</t>
  </si>
  <si>
    <t>40951</t>
  </si>
  <si>
    <t>6305100</t>
  </si>
  <si>
    <t>14562300</t>
  </si>
  <si>
    <t>15302500</t>
  </si>
  <si>
    <t>34224900</t>
  </si>
  <si>
    <t>38134</t>
  </si>
  <si>
    <t>5754900</t>
  </si>
  <si>
    <t>10973900</t>
  </si>
  <si>
    <t>16596900</t>
  </si>
  <si>
    <t>17.27</t>
  </si>
  <si>
    <t>36356200</t>
  </si>
  <si>
    <t>42038</t>
  </si>
  <si>
    <t>5823000</t>
  </si>
  <si>
    <t>11978500</t>
  </si>
  <si>
    <t>18554700</t>
  </si>
  <si>
    <t>驻马店市</t>
  </si>
  <si>
    <t>2800800</t>
  </si>
  <si>
    <t>3475</t>
  </si>
  <si>
    <t>951700</t>
  </si>
  <si>
    <t>753100</t>
  </si>
  <si>
    <t>3072400</t>
  </si>
  <si>
    <t>3779</t>
  </si>
  <si>
    <t>997900</t>
  </si>
  <si>
    <t>1228100</t>
  </si>
  <si>
    <t>846400</t>
  </si>
  <si>
    <t>3304100</t>
  </si>
  <si>
    <t>4037</t>
  </si>
  <si>
    <t>1085200</t>
  </si>
  <si>
    <t>1306800</t>
  </si>
  <si>
    <t>912200</t>
  </si>
  <si>
    <t>3510400</t>
  </si>
  <si>
    <t>4262</t>
  </si>
  <si>
    <t>949500</t>
  </si>
  <si>
    <t>1516000</t>
  </si>
  <si>
    <t>1044900</t>
  </si>
  <si>
    <t>4202200</t>
  </si>
  <si>
    <t>5071</t>
  </si>
  <si>
    <t>1501000</t>
  </si>
  <si>
    <t>1130400</t>
  </si>
  <si>
    <t>4884200</t>
  </si>
  <si>
    <t>1887100</t>
  </si>
  <si>
    <t>1312100</t>
  </si>
  <si>
    <t>5536000</t>
  </si>
  <si>
    <t>7129</t>
  </si>
  <si>
    <t>1826200</t>
  </si>
  <si>
    <t>2196700</t>
  </si>
  <si>
    <t>8670</t>
  </si>
  <si>
    <t>1925100</t>
  </si>
  <si>
    <t>2722800</t>
  </si>
  <si>
    <t>7933600</t>
  </si>
  <si>
    <t>11.83</t>
  </si>
  <si>
    <t>10353</t>
  </si>
  <si>
    <t>2205500</t>
  </si>
  <si>
    <t>3409700</t>
  </si>
  <si>
    <t>2318400</t>
  </si>
  <si>
    <t>8846000</t>
  </si>
  <si>
    <t>11498</t>
  </si>
  <si>
    <t>2277800</t>
  </si>
  <si>
    <t>3801000</t>
  </si>
  <si>
    <t>2767100</t>
  </si>
  <si>
    <t>13968</t>
  </si>
  <si>
    <t>2757800</t>
  </si>
  <si>
    <t>4368600</t>
  </si>
  <si>
    <t>3299200</t>
  </si>
  <si>
    <t>12202500</t>
  </si>
  <si>
    <t>16965</t>
  </si>
  <si>
    <t>3209900</t>
  </si>
  <si>
    <t>5172100</t>
  </si>
  <si>
    <t>3820500</t>
  </si>
  <si>
    <t>13575200</t>
  </si>
  <si>
    <t>18967</t>
  </si>
  <si>
    <t>3430100</t>
  </si>
  <si>
    <t>5755200</t>
  </si>
  <si>
    <t>4390000</t>
  </si>
  <si>
    <t>15189200</t>
  </si>
  <si>
    <t>12.27</t>
  </si>
  <si>
    <t>21346</t>
  </si>
  <si>
    <t>3662100</t>
  </si>
  <si>
    <t>6517000</t>
  </si>
  <si>
    <t>16858300</t>
  </si>
  <si>
    <t>8.51</t>
  </si>
  <si>
    <t>3796800</t>
  </si>
  <si>
    <t>7186200</t>
  </si>
  <si>
    <t>5875300</t>
  </si>
  <si>
    <t>18103700</t>
  </si>
  <si>
    <t>25566</t>
  </si>
  <si>
    <t>3832300</t>
  </si>
  <si>
    <t>7464000</t>
  </si>
  <si>
    <t>6807500</t>
  </si>
  <si>
    <t>19646100</t>
  </si>
  <si>
    <t>27673</t>
  </si>
  <si>
    <t>3906800</t>
  </si>
  <si>
    <t>8106500</t>
  </si>
  <si>
    <t>7632900</t>
  </si>
  <si>
    <t>22048600</t>
  </si>
  <si>
    <t>8.39</t>
  </si>
  <si>
    <t>30983</t>
  </si>
  <si>
    <t>4029900</t>
  </si>
  <si>
    <t>9331200</t>
  </si>
  <si>
    <t>8687500</t>
  </si>
  <si>
    <t>24852600</t>
  </si>
  <si>
    <t>34979</t>
  </si>
  <si>
    <t>4225500</t>
  </si>
  <si>
    <t>10084600</t>
  </si>
  <si>
    <t>10542500</t>
  </si>
  <si>
    <t>27155600</t>
  </si>
  <si>
    <t>38447</t>
  </si>
  <si>
    <t>4679100</t>
  </si>
  <si>
    <t>10867800</t>
  </si>
  <si>
    <t>11608700</t>
  </si>
  <si>
    <t>28428100</t>
  </si>
  <si>
    <t>40475.18</t>
  </si>
  <si>
    <t>5434900</t>
  </si>
  <si>
    <t>10817400</t>
  </si>
  <si>
    <t>12175800</t>
  </si>
  <si>
    <t>30828200</t>
  </si>
  <si>
    <t>44266.34</t>
  </si>
  <si>
    <t>5568100</t>
  </si>
  <si>
    <t>11610500</t>
  </si>
  <si>
    <t>13256800</t>
  </si>
  <si>
    <t>32573600</t>
  </si>
  <si>
    <t>47136</t>
  </si>
  <si>
    <t>5676700</t>
  </si>
  <si>
    <t>10316300</t>
  </si>
  <si>
    <t>14022800</t>
  </si>
  <si>
    <t>31283100</t>
  </si>
  <si>
    <t>45333</t>
  </si>
  <si>
    <t>5174100</t>
  </si>
  <si>
    <t>10522400</t>
  </si>
  <si>
    <t>15275000</t>
  </si>
  <si>
    <t>33427000</t>
  </si>
  <si>
    <t>45127.5095</t>
  </si>
  <si>
    <t>5578100</t>
  </si>
  <si>
    <t>11160000</t>
  </si>
  <si>
    <t>16688900</t>
  </si>
  <si>
    <t>湖北省</t>
  </si>
  <si>
    <t>武汉市</t>
  </si>
  <si>
    <t>11533700</t>
  </si>
  <si>
    <t>14473</t>
  </si>
  <si>
    <t>4822700</t>
  </si>
  <si>
    <t>5889400</t>
  </si>
  <si>
    <t>13354000</t>
  </si>
  <si>
    <t>16501</t>
  </si>
  <si>
    <t>850000</t>
  </si>
  <si>
    <t>5824000</t>
  </si>
  <si>
    <t>6680000</t>
  </si>
  <si>
    <t>14678000</t>
  </si>
  <si>
    <t>904000</t>
  </si>
  <si>
    <t>6355000</t>
  </si>
  <si>
    <t>7419000</t>
  </si>
  <si>
    <t>16221800</t>
  </si>
  <si>
    <t>19538</t>
  </si>
  <si>
    <t>951300</t>
  </si>
  <si>
    <t>7018700</t>
  </si>
  <si>
    <t>8251800</t>
  </si>
  <si>
    <t>18822400</t>
  </si>
  <si>
    <t>22378</t>
  </si>
  <si>
    <t>8257800</t>
  </si>
  <si>
    <t>9542300</t>
  </si>
  <si>
    <t>22627700</t>
  </si>
  <si>
    <t>26567</t>
  </si>
  <si>
    <t>1059000</t>
  </si>
  <si>
    <t>10258700</t>
  </si>
  <si>
    <t>11310000</t>
  </si>
  <si>
    <t>26688700</t>
  </si>
  <si>
    <t>30801</t>
  </si>
  <si>
    <t>11864500</t>
  </si>
  <si>
    <t>13722200</t>
  </si>
  <si>
    <t>31848000</t>
  </si>
  <si>
    <t>36068</t>
  </si>
  <si>
    <t>1208800</t>
  </si>
  <si>
    <t>13981800</t>
  </si>
  <si>
    <t>16657400</t>
  </si>
  <si>
    <t>40646200</t>
  </si>
  <si>
    <t>45466</t>
  </si>
  <si>
    <t>1333200</t>
  </si>
  <si>
    <t>17888500</t>
  </si>
  <si>
    <t>21424500</t>
  </si>
  <si>
    <t>47416900</t>
  </si>
  <si>
    <t>52481</t>
  </si>
  <si>
    <t>20249900</t>
  </si>
  <si>
    <t>25815200</t>
  </si>
  <si>
    <t>54583500</t>
  </si>
  <si>
    <t>14.71</t>
  </si>
  <si>
    <t>57805</t>
  </si>
  <si>
    <t>23636400</t>
  </si>
  <si>
    <t>29429100</t>
  </si>
  <si>
    <t>65865200</t>
  </si>
  <si>
    <t>66512</t>
  </si>
  <si>
    <t>1746200</t>
  </si>
  <si>
    <t>29932500</t>
  </si>
  <si>
    <t>34186500</t>
  </si>
  <si>
    <t>77525200</t>
  </si>
  <si>
    <t>76986</t>
  </si>
  <si>
    <t>2605700</t>
  </si>
  <si>
    <t>35039500</t>
  </si>
  <si>
    <t>39879900</t>
  </si>
  <si>
    <t>87476400</t>
  </si>
  <si>
    <t>86014</t>
  </si>
  <si>
    <t>39387000</t>
  </si>
  <si>
    <t>45233200</t>
  </si>
  <si>
    <t>100259300</t>
  </si>
  <si>
    <t>97538</t>
  </si>
  <si>
    <t>3021700</t>
  </si>
  <si>
    <t>42227200</t>
  </si>
  <si>
    <t>55010400</t>
  </si>
  <si>
    <t>105476700</t>
  </si>
  <si>
    <t>100714</t>
  </si>
  <si>
    <t>3053500</t>
  </si>
  <si>
    <t>43607400</t>
  </si>
  <si>
    <t>58815800</t>
  </si>
  <si>
    <t>115314200</t>
  </si>
  <si>
    <t>107902</t>
  </si>
  <si>
    <t>45792900</t>
  </si>
  <si>
    <t>66099300</t>
  </si>
  <si>
    <t>130908100</t>
  </si>
  <si>
    <t>120880</t>
  </si>
  <si>
    <t>50533500</t>
  </si>
  <si>
    <t>76778600</t>
  </si>
  <si>
    <t>149287200</t>
  </si>
  <si>
    <t>135877</t>
  </si>
  <si>
    <t>3620000</t>
  </si>
  <si>
    <t>55794200</t>
  </si>
  <si>
    <t>89873100</t>
  </si>
  <si>
    <t>162232100</t>
  </si>
  <si>
    <t>145545</t>
  </si>
  <si>
    <t>3789900</t>
  </si>
  <si>
    <t>59888800</t>
  </si>
  <si>
    <t>98553400</t>
  </si>
  <si>
    <t>155215600</t>
  </si>
  <si>
    <t>-5.3</t>
  </si>
  <si>
    <t>130599</t>
  </si>
  <si>
    <t>4021800</t>
  </si>
  <si>
    <t>53271700</t>
  </si>
  <si>
    <t>97867100</t>
  </si>
  <si>
    <t>177461800</t>
  </si>
  <si>
    <t>135032</t>
  </si>
  <si>
    <t>4415700</t>
  </si>
  <si>
    <t>61369900</t>
  </si>
  <si>
    <t>111094700</t>
  </si>
  <si>
    <t>190248600</t>
  </si>
  <si>
    <t>137772</t>
  </si>
  <si>
    <t>4757900</t>
  </si>
  <si>
    <t>67166500</t>
  </si>
  <si>
    <t>116739900</t>
  </si>
  <si>
    <t>202028700</t>
  </si>
  <si>
    <t>145471</t>
  </si>
  <si>
    <t>65255700</t>
  </si>
  <si>
    <t>131925600</t>
  </si>
  <si>
    <t>211062300</t>
  </si>
  <si>
    <t>153037</t>
  </si>
  <si>
    <t>5068200</t>
  </si>
  <si>
    <t>65844500</t>
  </si>
  <si>
    <t>140149600</t>
  </si>
  <si>
    <t>黄石市</t>
  </si>
  <si>
    <t>1824100</t>
  </si>
  <si>
    <t>7810</t>
  </si>
  <si>
    <t>181000</t>
  </si>
  <si>
    <t>712800</t>
  </si>
  <si>
    <t>8842</t>
  </si>
  <si>
    <t>193000</t>
  </si>
  <si>
    <t>1072100</t>
  </si>
  <si>
    <t>816700</t>
  </si>
  <si>
    <t>2345200</t>
  </si>
  <si>
    <t>9921</t>
  </si>
  <si>
    <t>206900</t>
  </si>
  <si>
    <t>1184300</t>
  </si>
  <si>
    <t>53.04</t>
  </si>
  <si>
    <t>38.83</t>
  </si>
  <si>
    <t>2597900</t>
  </si>
  <si>
    <t>223800</t>
  </si>
  <si>
    <t>1314500</t>
  </si>
  <si>
    <t>1059600</t>
  </si>
  <si>
    <t>53.14</t>
  </si>
  <si>
    <t>2959100</t>
  </si>
  <si>
    <t>12421</t>
  </si>
  <si>
    <t>280400</t>
  </si>
  <si>
    <t>1483000</t>
  </si>
  <si>
    <t>37.48</t>
  </si>
  <si>
    <t>3281900</t>
  </si>
  <si>
    <t>13715</t>
  </si>
  <si>
    <t>296300</t>
  </si>
  <si>
    <t>1760600</t>
  </si>
  <si>
    <t>16621</t>
  </si>
  <si>
    <t>302800</t>
  </si>
  <si>
    <t>2106500</t>
  </si>
  <si>
    <t>1586700</t>
  </si>
  <si>
    <t>39.07</t>
  </si>
  <si>
    <t>4632700</t>
  </si>
  <si>
    <t>19189</t>
  </si>
  <si>
    <t>350600</t>
  </si>
  <si>
    <t>2432700</t>
  </si>
  <si>
    <t>1849400</t>
  </si>
  <si>
    <t>5234600</t>
  </si>
  <si>
    <t>21626</t>
  </si>
  <si>
    <t>381900</t>
  </si>
  <si>
    <t>2897200</t>
  </si>
  <si>
    <t>1955500</t>
  </si>
  <si>
    <t>53.45</t>
  </si>
  <si>
    <t>5623000</t>
  </si>
  <si>
    <t>23197</t>
  </si>
  <si>
    <t>411200</t>
  </si>
  <si>
    <t>3031600</t>
  </si>
  <si>
    <t>2180200</t>
  </si>
  <si>
    <t>54.96</t>
  </si>
  <si>
    <t>37.13</t>
  </si>
  <si>
    <t>6759100</t>
  </si>
  <si>
    <t>27842</t>
  </si>
  <si>
    <t>478100</t>
  </si>
  <si>
    <t>3776800</t>
  </si>
  <si>
    <t>2504200</t>
  </si>
  <si>
    <t>7.77</t>
  </si>
  <si>
    <t>57.22</t>
  </si>
  <si>
    <t>35.01</t>
  </si>
  <si>
    <t>8999600</t>
  </si>
  <si>
    <t>37006</t>
  </si>
  <si>
    <t>601500</t>
  </si>
  <si>
    <t>5472300</t>
  </si>
  <si>
    <t>2925800</t>
  </si>
  <si>
    <t>7.43</t>
  </si>
  <si>
    <t>62.37</t>
  </si>
  <si>
    <t>10065900</t>
  </si>
  <si>
    <t>41293</t>
  </si>
  <si>
    <t>734100</t>
  </si>
  <si>
    <t>6056200</t>
  </si>
  <si>
    <t>3275600</t>
  </si>
  <si>
    <t>61.96</t>
  </si>
  <si>
    <t>11008600</t>
  </si>
  <si>
    <t>45065</t>
  </si>
  <si>
    <t>795300</t>
  </si>
  <si>
    <t>6506600</t>
  </si>
  <si>
    <t>3706700</t>
  </si>
  <si>
    <t>30.44</t>
  </si>
  <si>
    <t>11720700</t>
  </si>
  <si>
    <t>47896</t>
  </si>
  <si>
    <t>855800</t>
  </si>
  <si>
    <t>6669600</t>
  </si>
  <si>
    <t>4195300</t>
  </si>
  <si>
    <t>59.37</t>
  </si>
  <si>
    <t>11840400</t>
  </si>
  <si>
    <t>48257</t>
  </si>
  <si>
    <t>6202700</t>
  </si>
  <si>
    <t>4760600</t>
  </si>
  <si>
    <t>55.36</t>
  </si>
  <si>
    <t>12599600</t>
  </si>
  <si>
    <t>51182</t>
  </si>
  <si>
    <t>921800</t>
  </si>
  <si>
    <t>6587800</t>
  </si>
  <si>
    <t>55.26</t>
  </si>
  <si>
    <t>14298600</t>
  </si>
  <si>
    <t>57936</t>
  </si>
  <si>
    <t>951400</t>
  </si>
  <si>
    <t>7558100</t>
  </si>
  <si>
    <t>5789100</t>
  </si>
  <si>
    <t>16109700</t>
  </si>
  <si>
    <t>65206</t>
  </si>
  <si>
    <t>956400</t>
  </si>
  <si>
    <t>8215500</t>
  </si>
  <si>
    <t>6937800</t>
  </si>
  <si>
    <t>35.41</t>
  </si>
  <si>
    <t>17671900</t>
  </si>
  <si>
    <t>71511</t>
  </si>
  <si>
    <t>1038200</t>
  </si>
  <si>
    <t>9003800</t>
  </si>
  <si>
    <t>7629900</t>
  </si>
  <si>
    <t>5.88</t>
  </si>
  <si>
    <t>43.18</t>
  </si>
  <si>
    <t>15978400</t>
  </si>
  <si>
    <t>-5.95</t>
  </si>
  <si>
    <t>64679</t>
  </si>
  <si>
    <t>1157900</t>
  </si>
  <si>
    <t>7073200</t>
  </si>
  <si>
    <t>7747300</t>
  </si>
  <si>
    <t>7.07</t>
  </si>
  <si>
    <t>18738600</t>
  </si>
  <si>
    <t>76275</t>
  </si>
  <si>
    <t>1269000</t>
  </si>
  <si>
    <t>8638700</t>
  </si>
  <si>
    <t>8831000</t>
  </si>
  <si>
    <t>19648800</t>
  </si>
  <si>
    <t>80391</t>
  </si>
  <si>
    <t>1408200</t>
  </si>
  <si>
    <t>9085700</t>
  </si>
  <si>
    <t>9154900</t>
  </si>
  <si>
    <t>45.57</t>
  </si>
  <si>
    <t>21089600</t>
  </si>
  <si>
    <t>86371</t>
  </si>
  <si>
    <t>1419600</t>
  </si>
  <si>
    <t>9536700</t>
  </si>
  <si>
    <t>10133300</t>
  </si>
  <si>
    <t>23058100</t>
  </si>
  <si>
    <t>92897.6072</t>
  </si>
  <si>
    <t>1518900</t>
  </si>
  <si>
    <t>10717800</t>
  </si>
  <si>
    <t>10821400</t>
  </si>
  <si>
    <t>十堰市</t>
  </si>
  <si>
    <t>1801257</t>
  </si>
  <si>
    <t>5603</t>
  </si>
  <si>
    <t>254173</t>
  </si>
  <si>
    <t>869134</t>
  </si>
  <si>
    <t>677950</t>
  </si>
  <si>
    <t>2034368</t>
  </si>
  <si>
    <t>6322</t>
  </si>
  <si>
    <t>274037</t>
  </si>
  <si>
    <t>999936</t>
  </si>
  <si>
    <t>760395</t>
  </si>
  <si>
    <t>2331775</t>
  </si>
  <si>
    <t>7232</t>
  </si>
  <si>
    <t>285999</t>
  </si>
  <si>
    <t>846076</t>
  </si>
  <si>
    <t>2450489</t>
  </si>
  <si>
    <t>7582</t>
  </si>
  <si>
    <t>301106</t>
  </si>
  <si>
    <t>1169416</t>
  </si>
  <si>
    <t>979967</t>
  </si>
  <si>
    <t>2929016</t>
  </si>
  <si>
    <t>9039</t>
  </si>
  <si>
    <t>345297</t>
  </si>
  <si>
    <t>1495267</t>
  </si>
  <si>
    <t>1088453</t>
  </si>
  <si>
    <t>3066300</t>
  </si>
  <si>
    <t>9432</t>
  </si>
  <si>
    <t>357324</t>
  </si>
  <si>
    <t>1447100</t>
  </si>
  <si>
    <t>1261876</t>
  </si>
  <si>
    <t>3384100</t>
  </si>
  <si>
    <t>10422</t>
  </si>
  <si>
    <t>383383</t>
  </si>
  <si>
    <t>1511500</t>
  </si>
  <si>
    <t>1489217</t>
  </si>
  <si>
    <t>4115100</t>
  </si>
  <si>
    <t>12730</t>
  </si>
  <si>
    <t>442093</t>
  </si>
  <si>
    <t>1954100</t>
  </si>
  <si>
    <t>1718907</t>
  </si>
  <si>
    <t>4879400</t>
  </si>
  <si>
    <t>15099</t>
  </si>
  <si>
    <t>550381</t>
  </si>
  <si>
    <t>2207700</t>
  </si>
  <si>
    <t>2121319</t>
  </si>
  <si>
    <t>5519400</t>
  </si>
  <si>
    <t>17046</t>
  </si>
  <si>
    <t>624944</t>
  </si>
  <si>
    <t>2498000</t>
  </si>
  <si>
    <t>2396456</t>
  </si>
  <si>
    <t>7344300</t>
  </si>
  <si>
    <t>22317</t>
  </si>
  <si>
    <t>721574</t>
  </si>
  <si>
    <t>3894600</t>
  </si>
  <si>
    <t>2728126</t>
  </si>
  <si>
    <t>8493500</t>
  </si>
  <si>
    <t>886637</t>
  </si>
  <si>
    <t>4364500</t>
  </si>
  <si>
    <t>3242363</t>
  </si>
  <si>
    <t>9547800</t>
  </si>
  <si>
    <t>28480</t>
  </si>
  <si>
    <t>1094501</t>
  </si>
  <si>
    <t>4714000</t>
  </si>
  <si>
    <t>3739299</t>
  </si>
  <si>
    <t>10843700</t>
  </si>
  <si>
    <t>32255</t>
  </si>
  <si>
    <t>1275089</t>
  </si>
  <si>
    <t>5253900</t>
  </si>
  <si>
    <t>4314711</t>
  </si>
  <si>
    <t>12093100</t>
  </si>
  <si>
    <t>35886</t>
  </si>
  <si>
    <t>1328384</t>
  </si>
  <si>
    <t>5848200</t>
  </si>
  <si>
    <t>4916516</t>
  </si>
  <si>
    <t>13203538</t>
  </si>
  <si>
    <t>39089</t>
  </si>
  <si>
    <t>1366682</t>
  </si>
  <si>
    <t>6076895</t>
  </si>
  <si>
    <t>5759961</t>
  </si>
  <si>
    <t>14524850</t>
  </si>
  <si>
    <t>42770</t>
  </si>
  <si>
    <t>1524285</t>
  </si>
  <si>
    <t>6509006</t>
  </si>
  <si>
    <t>6491559</t>
  </si>
  <si>
    <t>16667255</t>
  </si>
  <si>
    <t>48827</t>
  </si>
  <si>
    <t>1568379</t>
  </si>
  <si>
    <t>7348990</t>
  </si>
  <si>
    <t>7749886</t>
  </si>
  <si>
    <t>18635760</t>
  </si>
  <si>
    <t>54618</t>
  </si>
  <si>
    <t>1582553</t>
  </si>
  <si>
    <t>8297493</t>
  </si>
  <si>
    <t>8755714</t>
  </si>
  <si>
    <t>20127219.45</t>
  </si>
  <si>
    <t>59163</t>
  </si>
  <si>
    <t>1714555</t>
  </si>
  <si>
    <t>8841800</t>
  </si>
  <si>
    <t>9570845</t>
  </si>
  <si>
    <t>18911851</t>
  </si>
  <si>
    <t>-5.1</t>
  </si>
  <si>
    <t>58304</t>
  </si>
  <si>
    <t>1902477</t>
  </si>
  <si>
    <t>7443463</t>
  </si>
  <si>
    <t>9565911</t>
  </si>
  <si>
    <t>21522165</t>
  </si>
  <si>
    <t>68007</t>
  </si>
  <si>
    <t>2080868</t>
  </si>
  <si>
    <t>8570740</t>
  </si>
  <si>
    <t>10870558</t>
  </si>
  <si>
    <t>23046774</t>
  </si>
  <si>
    <t>72882</t>
  </si>
  <si>
    <t>2250120</t>
  </si>
  <si>
    <t>9236962</t>
  </si>
  <si>
    <t>11559692</t>
  </si>
  <si>
    <t>23590300</t>
  </si>
  <si>
    <t>74660</t>
  </si>
  <si>
    <t>2298222.66</t>
  </si>
  <si>
    <t>8610700</t>
  </si>
  <si>
    <t>12681400</t>
  </si>
  <si>
    <t>25658400</t>
  </si>
  <si>
    <t>81515</t>
  </si>
  <si>
    <t>2473000</t>
  </si>
  <si>
    <t>9254000</t>
  </si>
  <si>
    <t>13931300</t>
  </si>
  <si>
    <t>宜昌市</t>
  </si>
  <si>
    <t>3793900</t>
  </si>
  <si>
    <t>8993</t>
  </si>
  <si>
    <t>619800</t>
  </si>
  <si>
    <t>1156700</t>
  </si>
  <si>
    <t>4103400</t>
  </si>
  <si>
    <t>10323.13</t>
  </si>
  <si>
    <t>631500</t>
  </si>
  <si>
    <t>2080280</t>
  </si>
  <si>
    <t>1231800</t>
  </si>
  <si>
    <t>15.39</t>
  </si>
  <si>
    <t>30.01</t>
  </si>
  <si>
    <t>4440600</t>
  </si>
  <si>
    <t>11174</t>
  </si>
  <si>
    <t>2354360</t>
  </si>
  <si>
    <t>1380000</t>
  </si>
  <si>
    <t>55.48</t>
  </si>
  <si>
    <t>4913600</t>
  </si>
  <si>
    <t>11891</t>
  </si>
  <si>
    <t>660000</t>
  </si>
  <si>
    <t>2628440</t>
  </si>
  <si>
    <t>1569200</t>
  </si>
  <si>
    <t>5886800</t>
  </si>
  <si>
    <t>14802</t>
  </si>
  <si>
    <t>790900</t>
  </si>
  <si>
    <t>2902520</t>
  </si>
  <si>
    <t>1787200</t>
  </si>
  <si>
    <t>56.21</t>
  </si>
  <si>
    <t>30.36</t>
  </si>
  <si>
    <t>6080600</t>
  </si>
  <si>
    <t>14924</t>
  </si>
  <si>
    <t>849800</t>
  </si>
  <si>
    <t>3176600</t>
  </si>
  <si>
    <t>2031300</t>
  </si>
  <si>
    <t>13.98</t>
  </si>
  <si>
    <t>50.98</t>
  </si>
  <si>
    <t>6949100</t>
  </si>
  <si>
    <t>17190</t>
  </si>
  <si>
    <t>903400</t>
  </si>
  <si>
    <t>3633000</t>
  </si>
  <si>
    <t>2396100</t>
  </si>
  <si>
    <t>8209000</t>
  </si>
  <si>
    <t>20754</t>
  </si>
  <si>
    <t>1103200</t>
  </si>
  <si>
    <t>4431600</t>
  </si>
  <si>
    <t>2835300</t>
  </si>
  <si>
    <t>10265600</t>
  </si>
  <si>
    <t>14.61</t>
  </si>
  <si>
    <t>25855</t>
  </si>
  <si>
    <t>1369900</t>
  </si>
  <si>
    <t>5637300</t>
  </si>
  <si>
    <t>3424100</t>
  </si>
  <si>
    <t>53.71</t>
  </si>
  <si>
    <t>12723300</t>
  </si>
  <si>
    <t>31475</t>
  </si>
  <si>
    <t>7050000</t>
  </si>
  <si>
    <t>4166300</t>
  </si>
  <si>
    <t>11.84</t>
  </si>
  <si>
    <t>15473200</t>
  </si>
  <si>
    <t>38181</t>
  </si>
  <si>
    <t>1765000</t>
  </si>
  <si>
    <t>8901200</t>
  </si>
  <si>
    <t>4807000</t>
  </si>
  <si>
    <t>57.53</t>
  </si>
  <si>
    <t>21406900</t>
  </si>
  <si>
    <t>52673</t>
  </si>
  <si>
    <t>2408100</t>
  </si>
  <si>
    <t>12952400</t>
  </si>
  <si>
    <t>6046400</t>
  </si>
  <si>
    <t>60.51</t>
  </si>
  <si>
    <t>25088900</t>
  </si>
  <si>
    <t>61517</t>
  </si>
  <si>
    <t>3052000</t>
  </si>
  <si>
    <t>15130800</t>
  </si>
  <si>
    <t>6906100</t>
  </si>
  <si>
    <t>60.31</t>
  </si>
  <si>
    <t>27.53</t>
  </si>
  <si>
    <t>28180700</t>
  </si>
  <si>
    <t>68845.92</t>
  </si>
  <si>
    <t>3359500</t>
  </si>
  <si>
    <t>16937700</t>
  </si>
  <si>
    <t>7883500</t>
  </si>
  <si>
    <t>27.97</t>
  </si>
  <si>
    <t>28462300</t>
  </si>
  <si>
    <t>69397</t>
  </si>
  <si>
    <t>14671600</t>
  </si>
  <si>
    <t>10572700</t>
  </si>
  <si>
    <t>59.31</t>
  </si>
  <si>
    <t>29.47</t>
  </si>
  <si>
    <t>30728200</t>
  </si>
  <si>
    <t>74768</t>
  </si>
  <si>
    <t>3328900</t>
  </si>
  <si>
    <t>15299300</t>
  </si>
  <si>
    <t>12100100</t>
  </si>
  <si>
    <t>10.94</t>
  </si>
  <si>
    <t>33836000</t>
  </si>
  <si>
    <t>82077</t>
  </si>
  <si>
    <t>3733700</t>
  </si>
  <si>
    <t>16369900</t>
  </si>
  <si>
    <t>13732400</t>
  </si>
  <si>
    <t>10.75</t>
  </si>
  <si>
    <t>57.23</t>
  </si>
  <si>
    <t>35373100</t>
  </si>
  <si>
    <t>85591</t>
  </si>
  <si>
    <t>3834500</t>
  </si>
  <si>
    <t>15713000</t>
  </si>
  <si>
    <t>15825600</t>
  </si>
  <si>
    <t>40392900</t>
  </si>
  <si>
    <t>97666</t>
  </si>
  <si>
    <t>3864200</t>
  </si>
  <si>
    <t>18540400</t>
  </si>
  <si>
    <t>17988200</t>
  </si>
  <si>
    <t>38.03</t>
  </si>
  <si>
    <t>44608200</t>
  </si>
  <si>
    <t>107830</t>
  </si>
  <si>
    <t>4160500</t>
  </si>
  <si>
    <t>20541500</t>
  </si>
  <si>
    <t>19906200</t>
  </si>
  <si>
    <t>42614200</t>
  </si>
  <si>
    <t>106081</t>
  </si>
  <si>
    <t>4596800</t>
  </si>
  <si>
    <t>16826900</t>
  </si>
  <si>
    <t>20422000</t>
  </si>
  <si>
    <t>50448700</t>
  </si>
  <si>
    <t>127652</t>
  </si>
  <si>
    <t>21530800</t>
  </si>
  <si>
    <t>23458900</t>
  </si>
  <si>
    <t>54061500</t>
  </si>
  <si>
    <t>138086</t>
  </si>
  <si>
    <t>5878400</t>
  </si>
  <si>
    <t>25761200</t>
  </si>
  <si>
    <t>57563500</t>
  </si>
  <si>
    <t>146771</t>
  </si>
  <si>
    <t>6085600</t>
  </si>
  <si>
    <t>22803400</t>
  </si>
  <si>
    <t>28674500</t>
  </si>
  <si>
    <t>61911200</t>
  </si>
  <si>
    <t>157725</t>
  </si>
  <si>
    <t>6866800</t>
  </si>
  <si>
    <t>25193100</t>
  </si>
  <si>
    <t>29851300</t>
  </si>
  <si>
    <t>襄阳市</t>
  </si>
  <si>
    <t>4152900</t>
  </si>
  <si>
    <t>971900</t>
  </si>
  <si>
    <t>1342272.156</t>
  </si>
  <si>
    <t>1210600</t>
  </si>
  <si>
    <t>7839.65</t>
  </si>
  <si>
    <t>1024500</t>
  </si>
  <si>
    <t>1494627.9844</t>
  </si>
  <si>
    <t>1322100</t>
  </si>
  <si>
    <t>22.75</t>
  </si>
  <si>
    <t>47.89</t>
  </si>
  <si>
    <t>29.36</t>
  </si>
  <si>
    <t>4566200</t>
  </si>
  <si>
    <t>7918</t>
  </si>
  <si>
    <t>1035000</t>
  </si>
  <si>
    <t>1681957.794</t>
  </si>
  <si>
    <t>1452200</t>
  </si>
  <si>
    <t>5033100</t>
  </si>
  <si>
    <t>8708</t>
  </si>
  <si>
    <t>1068900</t>
  </si>
  <si>
    <t>1914862.6859</t>
  </si>
  <si>
    <t>1623400</t>
  </si>
  <si>
    <t>21.24</t>
  </si>
  <si>
    <t>5578800</t>
  </si>
  <si>
    <t>9641</t>
  </si>
  <si>
    <t>2207985.3066</t>
  </si>
  <si>
    <t>1816700</t>
  </si>
  <si>
    <t>32.56</t>
  </si>
  <si>
    <t>5714700</t>
  </si>
  <si>
    <t>1191500</t>
  </si>
  <si>
    <t>2581872.9099</t>
  </si>
  <si>
    <t>2238600</t>
  </si>
  <si>
    <t>20.85</t>
  </si>
  <si>
    <t>6751800</t>
  </si>
  <si>
    <t>11681</t>
  </si>
  <si>
    <t>1264255</t>
  </si>
  <si>
    <t>3065852.8375</t>
  </si>
  <si>
    <t>1689000</t>
  </si>
  <si>
    <t>18.72</t>
  </si>
  <si>
    <t>7854500</t>
  </si>
  <si>
    <t>14478</t>
  </si>
  <si>
    <t>1400300</t>
  </si>
  <si>
    <t>3702558.0373</t>
  </si>
  <si>
    <t>3029900</t>
  </si>
  <si>
    <t>17.83</t>
  </si>
  <si>
    <t>10024600</t>
  </si>
  <si>
    <t>18458</t>
  </si>
  <si>
    <t>1756000</t>
  </si>
  <si>
    <t>4555200</t>
  </si>
  <si>
    <t>3735800</t>
  </si>
  <si>
    <t>37.18</t>
  </si>
  <si>
    <t>12010100</t>
  </si>
  <si>
    <t>22071</t>
  </si>
  <si>
    <t>2002100</t>
  </si>
  <si>
    <t>5753200</t>
  </si>
  <si>
    <t>4254800</t>
  </si>
  <si>
    <t>35.43</t>
  </si>
  <si>
    <t>15382700</t>
  </si>
  <si>
    <t>16.23</t>
  </si>
  <si>
    <t>27969</t>
  </si>
  <si>
    <t>2347000</t>
  </si>
  <si>
    <t>7982000</t>
  </si>
  <si>
    <t>5054000</t>
  </si>
  <si>
    <t>51.89</t>
  </si>
  <si>
    <t>32.85</t>
  </si>
  <si>
    <t>21322200</t>
  </si>
  <si>
    <t>38671</t>
  </si>
  <si>
    <t>12169900</t>
  </si>
  <si>
    <t>6235700</t>
  </si>
  <si>
    <t>13.68</t>
  </si>
  <si>
    <t>57.08</t>
  </si>
  <si>
    <t>25019600</t>
  </si>
  <si>
    <t>45167</t>
  </si>
  <si>
    <t>3571800</t>
  </si>
  <si>
    <t>14281000</t>
  </si>
  <si>
    <t>7166800</t>
  </si>
  <si>
    <t>28140200</t>
  </si>
  <si>
    <t>50512</t>
  </si>
  <si>
    <t>3864500</t>
  </si>
  <si>
    <t>16114100</t>
  </si>
  <si>
    <t>8161600</t>
  </si>
  <si>
    <t>57.26</t>
  </si>
  <si>
    <t>29694900</t>
  </si>
  <si>
    <t>55924</t>
  </si>
  <si>
    <t>3533400</t>
  </si>
  <si>
    <t>15598200</t>
  </si>
  <si>
    <t>10563300</t>
  </si>
  <si>
    <t>32155600</t>
  </si>
  <si>
    <t>60319</t>
  </si>
  <si>
    <t>3634000</t>
  </si>
  <si>
    <t>16255800</t>
  </si>
  <si>
    <t>12265900</t>
  </si>
  <si>
    <t>35203700</t>
  </si>
  <si>
    <t>65662.67</t>
  </si>
  <si>
    <t>4013200</t>
  </si>
  <si>
    <t>17305900</t>
  </si>
  <si>
    <t>13884500</t>
  </si>
  <si>
    <t>38869200</t>
  </si>
  <si>
    <t>7.18</t>
  </si>
  <si>
    <t>71990</t>
  </si>
  <si>
    <t>4130400</t>
  </si>
  <si>
    <t>17759500</t>
  </si>
  <si>
    <t>16979200</t>
  </si>
  <si>
    <t>44009600</t>
  </si>
  <si>
    <t>76125</t>
  </si>
  <si>
    <t>4147600</t>
  </si>
  <si>
    <t>21312700</t>
  </si>
  <si>
    <t>18549300</t>
  </si>
  <si>
    <t>48128400</t>
  </si>
  <si>
    <t>84815</t>
  </si>
  <si>
    <t>4492473</t>
  </si>
  <si>
    <t>23292400</t>
  </si>
  <si>
    <t>20343479</t>
  </si>
  <si>
    <t>45257400</t>
  </si>
  <si>
    <t>84773</t>
  </si>
  <si>
    <t>5130074</t>
  </si>
  <si>
    <t>19350900</t>
  </si>
  <si>
    <t>20776500</t>
  </si>
  <si>
    <t>53584300</t>
  </si>
  <si>
    <t>100824</t>
  </si>
  <si>
    <t>5514000</t>
  </si>
  <si>
    <t>24263700</t>
  </si>
  <si>
    <t>23806600</t>
  </si>
  <si>
    <t>58278100</t>
  </si>
  <si>
    <t>110510</t>
  </si>
  <si>
    <t>6056100</t>
  </si>
  <si>
    <t>27345600</t>
  </si>
  <si>
    <t>24876400</t>
  </si>
  <si>
    <t>58429100</t>
  </si>
  <si>
    <t>111000</t>
  </si>
  <si>
    <t>5788900</t>
  </si>
  <si>
    <t>24801400</t>
  </si>
  <si>
    <t>27838700</t>
  </si>
  <si>
    <t>61024100</t>
  </si>
  <si>
    <t>116000</t>
  </si>
  <si>
    <t>5969700</t>
  </si>
  <si>
    <t>24987600</t>
  </si>
  <si>
    <t>30066800</t>
  </si>
  <si>
    <t>鄂州市</t>
  </si>
  <si>
    <t>8572</t>
  </si>
  <si>
    <t>144300</t>
  </si>
  <si>
    <t>410200</t>
  </si>
  <si>
    <t>300500</t>
  </si>
  <si>
    <t>948100</t>
  </si>
  <si>
    <t>159500</t>
  </si>
  <si>
    <t>451300</t>
  </si>
  <si>
    <t>337300</t>
  </si>
  <si>
    <t>52.93</t>
  </si>
  <si>
    <t>1037600</t>
  </si>
  <si>
    <t>10245</t>
  </si>
  <si>
    <t>184100</t>
  </si>
  <si>
    <t>481000</t>
  </si>
  <si>
    <t>372500</t>
  </si>
  <si>
    <t>51.34</t>
  </si>
  <si>
    <t>34.61</t>
  </si>
  <si>
    <t>1163100</t>
  </si>
  <si>
    <t>11420</t>
  </si>
  <si>
    <t>204800</t>
  </si>
  <si>
    <t>419900</t>
  </si>
  <si>
    <t>51.87</t>
  </si>
  <si>
    <t>34.92</t>
  </si>
  <si>
    <t>1304200</t>
  </si>
  <si>
    <t>223200</t>
  </si>
  <si>
    <t>605100</t>
  </si>
  <si>
    <t>475900</t>
  </si>
  <si>
    <t>13.31</t>
  </si>
  <si>
    <t>1469700</t>
  </si>
  <si>
    <t>14297</t>
  </si>
  <si>
    <t>237000</t>
  </si>
  <si>
    <t>696200</t>
  </si>
  <si>
    <t>536500</t>
  </si>
  <si>
    <t>16.13</t>
  </si>
  <si>
    <t>1687500</t>
  </si>
  <si>
    <t>16407</t>
  </si>
  <si>
    <t>838800</t>
  </si>
  <si>
    <t>597900</t>
  </si>
  <si>
    <t>2094600</t>
  </si>
  <si>
    <t>20316</t>
  </si>
  <si>
    <t>318800</t>
  </si>
  <si>
    <t>1065100</t>
  </si>
  <si>
    <t>32.77</t>
  </si>
  <si>
    <t>2705400</t>
  </si>
  <si>
    <t>26216</t>
  </si>
  <si>
    <t>412600</t>
  </si>
  <si>
    <t>1444300</t>
  </si>
  <si>
    <t>848500</t>
  </si>
  <si>
    <t>29.72</t>
  </si>
  <si>
    <t>3100100</t>
  </si>
  <si>
    <t>29985</t>
  </si>
  <si>
    <t>436100</t>
  </si>
  <si>
    <t>993600</t>
  </si>
  <si>
    <t>3979500</t>
  </si>
  <si>
    <t>38196</t>
  </si>
  <si>
    <t>1251100</t>
  </si>
  <si>
    <t>58.53</t>
  </si>
  <si>
    <t>4952900</t>
  </si>
  <si>
    <t>49196</t>
  </si>
  <si>
    <t>602200</t>
  </si>
  <si>
    <t>2756200</t>
  </si>
  <si>
    <t>1594500</t>
  </si>
  <si>
    <t>12.42</t>
  </si>
  <si>
    <t>59.04</t>
  </si>
  <si>
    <t>28.53</t>
  </si>
  <si>
    <t>5658800</t>
  </si>
  <si>
    <t>3174000</t>
  </si>
  <si>
    <t>1802800</t>
  </si>
  <si>
    <t>60.03</t>
  </si>
  <si>
    <t>6427000</t>
  </si>
  <si>
    <t>60905</t>
  </si>
  <si>
    <t>3510300</t>
  </si>
  <si>
    <t>7014200</t>
  </si>
  <si>
    <t>66303</t>
  </si>
  <si>
    <t>796100</t>
  </si>
  <si>
    <t>3781600</t>
  </si>
  <si>
    <t>2436500</t>
  </si>
  <si>
    <t>11.82</t>
  </si>
  <si>
    <t>28.88</t>
  </si>
  <si>
    <t>7540500</t>
  </si>
  <si>
    <t>71194</t>
  </si>
  <si>
    <t>814600</t>
  </si>
  <si>
    <t>3887500</t>
  </si>
  <si>
    <t>2838400</t>
  </si>
  <si>
    <t>57.87</t>
  </si>
  <si>
    <t>30.54</t>
  </si>
  <si>
    <t>8254200</t>
  </si>
  <si>
    <t>77577</t>
  </si>
  <si>
    <t>905600</t>
  </si>
  <si>
    <t>4003200</t>
  </si>
  <si>
    <t>3345400</t>
  </si>
  <si>
    <t>54.47</t>
  </si>
  <si>
    <t>33.34</t>
  </si>
  <si>
    <t>9395600</t>
  </si>
  <si>
    <t>87588</t>
  </si>
  <si>
    <t>939900</t>
  </si>
  <si>
    <t>4346500</t>
  </si>
  <si>
    <t>4109200</t>
  </si>
  <si>
    <t>10451100</t>
  </si>
  <si>
    <t>97012</t>
  </si>
  <si>
    <t>5098800</t>
  </si>
  <si>
    <t>4410800</t>
  </si>
  <si>
    <t>38.54</t>
  </si>
  <si>
    <t>11400700</t>
  </si>
  <si>
    <t>106678</t>
  </si>
  <si>
    <t>1004900</t>
  </si>
  <si>
    <t>5503000</t>
  </si>
  <si>
    <t>4892800</t>
  </si>
  <si>
    <t>8.81</t>
  </si>
  <si>
    <t>9865500</t>
  </si>
  <si>
    <t>-9.82</t>
  </si>
  <si>
    <t>92070</t>
  </si>
  <si>
    <t>4089000</t>
  </si>
  <si>
    <t>4784500</t>
  </si>
  <si>
    <t>43.28</t>
  </si>
  <si>
    <t>11642000</t>
  </si>
  <si>
    <t>108145</t>
  </si>
  <si>
    <t>1149200</t>
  </si>
  <si>
    <t>5138900</t>
  </si>
  <si>
    <t>5358100</t>
  </si>
  <si>
    <t>12645500</t>
  </si>
  <si>
    <t>118133</t>
  </si>
  <si>
    <t>1231400</t>
  </si>
  <si>
    <t>5751800</t>
  </si>
  <si>
    <t>5662300</t>
  </si>
  <si>
    <t>12660300</t>
  </si>
  <si>
    <t>1200900</t>
  </si>
  <si>
    <t>5001900</t>
  </si>
  <si>
    <t>6457400</t>
  </si>
  <si>
    <t>51.01</t>
  </si>
  <si>
    <t>13413000</t>
  </si>
  <si>
    <t>123294.3839</t>
  </si>
  <si>
    <t>5681700</t>
  </si>
  <si>
    <t>6564500</t>
  </si>
  <si>
    <t>荆门市</t>
  </si>
  <si>
    <t>2055300</t>
  </si>
  <si>
    <t>7312.06</t>
  </si>
  <si>
    <t>564800</t>
  </si>
  <si>
    <t>738800</t>
  </si>
  <si>
    <t>751700</t>
  </si>
  <si>
    <t>27.48</t>
  </si>
  <si>
    <t>35.94</t>
  </si>
  <si>
    <t>36.57</t>
  </si>
  <si>
    <t>7790.06</t>
  </si>
  <si>
    <t>577300</t>
  </si>
  <si>
    <t>819700</t>
  </si>
  <si>
    <t>26.33</t>
  </si>
  <si>
    <t>2320900</t>
  </si>
  <si>
    <t>8220.24</t>
  </si>
  <si>
    <t>898700</t>
  </si>
  <si>
    <t>25.36</t>
  </si>
  <si>
    <t>35.91</t>
  </si>
  <si>
    <t>38.72</t>
  </si>
  <si>
    <t>2525800</t>
  </si>
  <si>
    <t>9.02</t>
  </si>
  <si>
    <t>8919.46</t>
  </si>
  <si>
    <t>978600</t>
  </si>
  <si>
    <t>2869600</t>
  </si>
  <si>
    <t>10103.35</t>
  </si>
  <si>
    <t>1026500</t>
  </si>
  <si>
    <t>35.77</t>
  </si>
  <si>
    <t>3090100</t>
  </si>
  <si>
    <t>10847.21</t>
  </si>
  <si>
    <t>1124400</t>
  </si>
  <si>
    <t>1193400</t>
  </si>
  <si>
    <t>24.99</t>
  </si>
  <si>
    <t>38.62</t>
  </si>
  <si>
    <t>3466000</t>
  </si>
  <si>
    <t>12180.64</t>
  </si>
  <si>
    <t>1266900</t>
  </si>
  <si>
    <t>1368500</t>
  </si>
  <si>
    <t>36.55</t>
  </si>
  <si>
    <t>4168900</t>
  </si>
  <si>
    <t>14686.98</t>
  </si>
  <si>
    <t>1002500</t>
  </si>
  <si>
    <t>1577300</t>
  </si>
  <si>
    <t>1589100</t>
  </si>
  <si>
    <t>24.05</t>
  </si>
  <si>
    <t>38.12</t>
  </si>
  <si>
    <t>5148400</t>
  </si>
  <si>
    <t>18115.41</t>
  </si>
  <si>
    <t>1256800</t>
  </si>
  <si>
    <t>1865600</t>
  </si>
  <si>
    <t>24.41</t>
  </si>
  <si>
    <t>39.35</t>
  </si>
  <si>
    <t>6001400</t>
  </si>
  <si>
    <t>21074.92</t>
  </si>
  <si>
    <t>1312200</t>
  </si>
  <si>
    <t>2579600</t>
  </si>
  <si>
    <t>2109500</t>
  </si>
  <si>
    <t>21.87</t>
  </si>
  <si>
    <t>7287300</t>
  </si>
  <si>
    <t>25462.26</t>
  </si>
  <si>
    <t>3410400</t>
  </si>
  <si>
    <t>2459800</t>
  </si>
  <si>
    <t>33.76</t>
  </si>
  <si>
    <t>9369500</t>
  </si>
  <si>
    <t>32569.17</t>
  </si>
  <si>
    <t>1628800</t>
  </si>
  <si>
    <t>4741600</t>
  </si>
  <si>
    <t>2999100</t>
  </si>
  <si>
    <t>10764700</t>
  </si>
  <si>
    <t>37344.37</t>
  </si>
  <si>
    <t>1750700</t>
  </si>
  <si>
    <t>5596400</t>
  </si>
  <si>
    <t>3417600</t>
  </si>
  <si>
    <t>31.75</t>
  </si>
  <si>
    <t>11920500</t>
  </si>
  <si>
    <t>41301.71</t>
  </si>
  <si>
    <t>1865700</t>
  </si>
  <si>
    <t>6167100</t>
  </si>
  <si>
    <t>3887800</t>
  </si>
  <si>
    <t>51.73</t>
  </si>
  <si>
    <t>32.61</t>
  </si>
  <si>
    <t>12972700</t>
  </si>
  <si>
    <t>44916.99</t>
  </si>
  <si>
    <t>1943500</t>
  </si>
  <si>
    <t>6638300</t>
  </si>
  <si>
    <t>4390900</t>
  </si>
  <si>
    <t>13755200</t>
  </si>
  <si>
    <t>47551.29</t>
  </si>
  <si>
    <t>2028200</t>
  </si>
  <si>
    <t>6824000</t>
  </si>
  <si>
    <t>4903000</t>
  </si>
  <si>
    <t>15120600</t>
  </si>
  <si>
    <t>52161.42</t>
  </si>
  <si>
    <t>2212900</t>
  </si>
  <si>
    <t>7385400</t>
  </si>
  <si>
    <t>5522300</t>
  </si>
  <si>
    <t>14.63</t>
  </si>
  <si>
    <t>16574800</t>
  </si>
  <si>
    <t>57126.76</t>
  </si>
  <si>
    <t>2259400</t>
  </si>
  <si>
    <t>7797100</t>
  </si>
  <si>
    <t>6518300</t>
  </si>
  <si>
    <t>18791700</t>
  </si>
  <si>
    <t>64821.22</t>
  </si>
  <si>
    <t>8916900</t>
  </si>
  <si>
    <t>7612800</t>
  </si>
  <si>
    <t>12.04</t>
  </si>
  <si>
    <t>20337700</t>
  </si>
  <si>
    <t>70202.62</t>
  </si>
  <si>
    <t>2428900</t>
  </si>
  <si>
    <t>9615000</t>
  </si>
  <si>
    <t>8293800</t>
  </si>
  <si>
    <t>40.78</t>
  </si>
  <si>
    <t>18763000</t>
  </si>
  <si>
    <t>-5.4</t>
  </si>
  <si>
    <t>69054</t>
  </si>
  <si>
    <t>2514800</t>
  </si>
  <si>
    <t>8010400</t>
  </si>
  <si>
    <t>8237700</t>
  </si>
  <si>
    <t>21310600</t>
  </si>
  <si>
    <t>83842.15</t>
  </si>
  <si>
    <t>2754800</t>
  </si>
  <si>
    <t>9117600</t>
  </si>
  <si>
    <t>9438200</t>
  </si>
  <si>
    <t>12.93</t>
  </si>
  <si>
    <t>42.78</t>
  </si>
  <si>
    <t>44.29</t>
  </si>
  <si>
    <t>21360300</t>
  </si>
  <si>
    <t>1.01</t>
  </si>
  <si>
    <t>83858</t>
  </si>
  <si>
    <t>2939600</t>
  </si>
  <si>
    <t>8384600</t>
  </si>
  <si>
    <t>10036100</t>
  </si>
  <si>
    <t>46.98</t>
  </si>
  <si>
    <t>22723000</t>
  </si>
  <si>
    <t>89150</t>
  </si>
  <si>
    <t>3038300</t>
  </si>
  <si>
    <t>10919400</t>
  </si>
  <si>
    <t>24596800</t>
  </si>
  <si>
    <t>96445</t>
  </si>
  <si>
    <t>3327900</t>
  </si>
  <si>
    <t>9903900</t>
  </si>
  <si>
    <t>11365000</t>
  </si>
  <si>
    <t>13.3852</t>
  </si>
  <si>
    <t>37.7303</t>
  </si>
  <si>
    <t>49.0766</t>
  </si>
  <si>
    <t>孝感市</t>
  </si>
  <si>
    <t>1943200</t>
  </si>
  <si>
    <t>3889</t>
  </si>
  <si>
    <t>722100</t>
  </si>
  <si>
    <t>592300</t>
  </si>
  <si>
    <t>2136400</t>
  </si>
  <si>
    <t>4268</t>
  </si>
  <si>
    <t>728200</t>
  </si>
  <si>
    <t>720100</t>
  </si>
  <si>
    <t>2368300</t>
  </si>
  <si>
    <t>4712</t>
  </si>
  <si>
    <t>819400</t>
  </si>
  <si>
    <t>789100</t>
  </si>
  <si>
    <t>2678100</t>
  </si>
  <si>
    <t>5311</t>
  </si>
  <si>
    <t>813400</t>
  </si>
  <si>
    <t>923700</t>
  </si>
  <si>
    <t>3227100</t>
  </si>
  <si>
    <t>6501</t>
  </si>
  <si>
    <t>884800</t>
  </si>
  <si>
    <t>1172700</t>
  </si>
  <si>
    <t>3534200</t>
  </si>
  <si>
    <t>7378</t>
  </si>
  <si>
    <t>915200</t>
  </si>
  <si>
    <t>1373000</t>
  </si>
  <si>
    <t>4017600</t>
  </si>
  <si>
    <t>8577</t>
  </si>
  <si>
    <t>958600</t>
  </si>
  <si>
    <t>1583500</t>
  </si>
  <si>
    <t>1475500</t>
  </si>
  <si>
    <t>4782300</t>
  </si>
  <si>
    <t>10251</t>
  </si>
  <si>
    <t>1045500</t>
  </si>
  <si>
    <t>1947200</t>
  </si>
  <si>
    <t>1789600</t>
  </si>
  <si>
    <t>5955900</t>
  </si>
  <si>
    <t>1259700</t>
  </si>
  <si>
    <t>2485400</t>
  </si>
  <si>
    <t>2210800</t>
  </si>
  <si>
    <t>6884000</t>
  </si>
  <si>
    <t>14710</t>
  </si>
  <si>
    <t>1382100</t>
  </si>
  <si>
    <t>2897400</t>
  </si>
  <si>
    <t>8228800</t>
  </si>
  <si>
    <t>17327</t>
  </si>
  <si>
    <t>1625700</t>
  </si>
  <si>
    <t>3572600</t>
  </si>
  <si>
    <t>3030500</t>
  </si>
  <si>
    <t>9937500</t>
  </si>
  <si>
    <t>20619</t>
  </si>
  <si>
    <t>1846300</t>
  </si>
  <si>
    <t>4506800</t>
  </si>
  <si>
    <t>3584400</t>
  </si>
  <si>
    <t>11510300</t>
  </si>
  <si>
    <t>23836</t>
  </si>
  <si>
    <t>2122300</t>
  </si>
  <si>
    <t>5244000</t>
  </si>
  <si>
    <t>4144000</t>
  </si>
  <si>
    <t>12980800</t>
  </si>
  <si>
    <t>26803</t>
  </si>
  <si>
    <t>5957000</t>
  </si>
  <si>
    <t>4742200</t>
  </si>
  <si>
    <t>14294100</t>
  </si>
  <si>
    <t>29429</t>
  </si>
  <si>
    <t>2351100</t>
  </si>
  <si>
    <t>6543200</t>
  </si>
  <si>
    <t>5399800</t>
  </si>
  <si>
    <t>15518900</t>
  </si>
  <si>
    <t>31869</t>
  </si>
  <si>
    <t>2447800</t>
  </si>
  <si>
    <t>6933800</t>
  </si>
  <si>
    <t>6137300</t>
  </si>
  <si>
    <t>16815600</t>
  </si>
  <si>
    <t>34380</t>
  </si>
  <si>
    <t>2724800</t>
  </si>
  <si>
    <t>7445400</t>
  </si>
  <si>
    <t>6645300</t>
  </si>
  <si>
    <t>18639700</t>
  </si>
  <si>
    <t>37966</t>
  </si>
  <si>
    <t>2858400</t>
  </si>
  <si>
    <t>8110100</t>
  </si>
  <si>
    <t>7671200</t>
  </si>
  <si>
    <t>21037300</t>
  </si>
  <si>
    <t>42781</t>
  </si>
  <si>
    <t>2871300</t>
  </si>
  <si>
    <t>8986900</t>
  </si>
  <si>
    <t>9179100</t>
  </si>
  <si>
    <t>23014000</t>
  </si>
  <si>
    <t>46772</t>
  </si>
  <si>
    <t>3103700</t>
  </si>
  <si>
    <t>9833000</t>
  </si>
  <si>
    <t>10077300</t>
  </si>
  <si>
    <t>21834000</t>
  </si>
  <si>
    <t>-4.3</t>
  </si>
  <si>
    <t>51367</t>
  </si>
  <si>
    <t>3431400</t>
  </si>
  <si>
    <t>8359000</t>
  </si>
  <si>
    <t>10043600</t>
  </si>
  <si>
    <t>26363700</t>
  </si>
  <si>
    <t>60556</t>
  </si>
  <si>
    <t>10233500</t>
  </si>
  <si>
    <t>11629100</t>
  </si>
  <si>
    <t>28568000</t>
  </si>
  <si>
    <t>66299</t>
  </si>
  <si>
    <t>3980000</t>
  </si>
  <si>
    <t>10918400</t>
  </si>
  <si>
    <t>12476200</t>
  </si>
  <si>
    <t>30510500</t>
  </si>
  <si>
    <t>69873</t>
  </si>
  <si>
    <t>4071500</t>
  </si>
  <si>
    <t>11287800</t>
  </si>
  <si>
    <t>13839200</t>
  </si>
  <si>
    <t>32585400</t>
  </si>
  <si>
    <t>78108</t>
  </si>
  <si>
    <t>4378200</t>
  </si>
  <si>
    <t>13371100</t>
  </si>
  <si>
    <t>14836100</t>
  </si>
  <si>
    <t>荆州市</t>
  </si>
  <si>
    <t>2603500</t>
  </si>
  <si>
    <t>5291.197</t>
  </si>
  <si>
    <t>814400</t>
  </si>
  <si>
    <t>906100</t>
  </si>
  <si>
    <t>2823400</t>
  </si>
  <si>
    <t>5877.5501</t>
  </si>
  <si>
    <t>873200</t>
  </si>
  <si>
    <t>1015200</t>
  </si>
  <si>
    <t>28.33</t>
  </si>
  <si>
    <t>6528.8825</t>
  </si>
  <si>
    <t>967100</t>
  </si>
  <si>
    <t>1129600</t>
  </si>
  <si>
    <t>26.93</t>
  </si>
  <si>
    <t>41.38</t>
  </si>
  <si>
    <t>3260000</t>
  </si>
  <si>
    <t>7252.3951</t>
  </si>
  <si>
    <t>1007000</t>
  </si>
  <si>
    <t>1013000</t>
  </si>
  <si>
    <t>25.82</t>
  </si>
  <si>
    <t>3557700</t>
  </si>
  <si>
    <t>8056.0873</t>
  </si>
  <si>
    <t>1102900</t>
  </si>
  <si>
    <t>1102600</t>
  </si>
  <si>
    <t>1352200</t>
  </si>
  <si>
    <t>25.35</t>
  </si>
  <si>
    <t>42.59</t>
  </si>
  <si>
    <t>3930400</t>
  </si>
  <si>
    <t>8948.8445</t>
  </si>
  <si>
    <t>1168200</t>
  </si>
  <si>
    <t>1243700</t>
  </si>
  <si>
    <t>1518500</t>
  </si>
  <si>
    <t>4410900</t>
  </si>
  <si>
    <t>9940.5373</t>
  </si>
  <si>
    <t>1248500</t>
  </si>
  <si>
    <t>1749200</t>
  </si>
  <si>
    <t>28.93</t>
  </si>
  <si>
    <t>5266900</t>
  </si>
  <si>
    <t>11042.13</t>
  </si>
  <si>
    <t>1520800</t>
  </si>
  <si>
    <t>1730400</t>
  </si>
  <si>
    <t>2015700</t>
  </si>
  <si>
    <t>33.51</t>
  </si>
  <si>
    <t>36.81</t>
  </si>
  <si>
    <t>6367600</t>
  </si>
  <si>
    <t>12265.802</t>
  </si>
  <si>
    <t>1853800</t>
  </si>
  <si>
    <t>2093300</t>
  </si>
  <si>
    <t>2420500</t>
  </si>
  <si>
    <t>7294600</t>
  </si>
  <si>
    <t>13625.0825</t>
  </si>
  <si>
    <t>2042500</t>
  </si>
  <si>
    <t>2512400</t>
  </si>
  <si>
    <t>2739700</t>
  </si>
  <si>
    <t>34.99</t>
  </si>
  <si>
    <t>8659100</t>
  </si>
  <si>
    <t>15135</t>
  </si>
  <si>
    <t>2277300</t>
  </si>
  <si>
    <t>3207900</t>
  </si>
  <si>
    <t>3173900</t>
  </si>
  <si>
    <t>33.53</t>
  </si>
  <si>
    <t>10831400</t>
  </si>
  <si>
    <t>18288</t>
  </si>
  <si>
    <t>4416000</t>
  </si>
  <si>
    <t>25.42</t>
  </si>
  <si>
    <t>43.03</t>
  </si>
  <si>
    <t>12508300</t>
  </si>
  <si>
    <t>20912</t>
  </si>
  <si>
    <t>2877400</t>
  </si>
  <si>
    <t>5128700</t>
  </si>
  <si>
    <t>4502200</t>
  </si>
  <si>
    <t>43.69</t>
  </si>
  <si>
    <t>14054800</t>
  </si>
  <si>
    <t>23259</t>
  </si>
  <si>
    <t>3128800</t>
  </si>
  <si>
    <t>5833600</t>
  </si>
  <si>
    <t>5092400</t>
  </si>
  <si>
    <t>31.44</t>
  </si>
  <si>
    <t>15717500</t>
  </si>
  <si>
    <t>25774</t>
  </si>
  <si>
    <t>3391800</t>
  </si>
  <si>
    <t>6433300</t>
  </si>
  <si>
    <t>5892400</t>
  </si>
  <si>
    <t>44.55</t>
  </si>
  <si>
    <t>17058500</t>
  </si>
  <si>
    <t>29796</t>
  </si>
  <si>
    <t>3539800</t>
  </si>
  <si>
    <t>6755300</t>
  </si>
  <si>
    <t>6763500</t>
  </si>
  <si>
    <t>22.19</t>
  </si>
  <si>
    <t>18442100</t>
  </si>
  <si>
    <t>30305</t>
  </si>
  <si>
    <t>3918400</t>
  </si>
  <si>
    <t>7161700</t>
  </si>
  <si>
    <t>7362100</t>
  </si>
  <si>
    <t>20801300</t>
  </si>
  <si>
    <t>36688</t>
  </si>
  <si>
    <t>4036000</t>
  </si>
  <si>
    <t>8172600</t>
  </si>
  <si>
    <t>8592700</t>
  </si>
  <si>
    <t>43.14</t>
  </si>
  <si>
    <t>36.06</t>
  </si>
  <si>
    <t>23106000</t>
  </si>
  <si>
    <t>41143</t>
  </si>
  <si>
    <t>4047500</t>
  </si>
  <si>
    <t>8679400</t>
  </si>
  <si>
    <t>10379100</t>
  </si>
  <si>
    <t>19.44</t>
  </si>
  <si>
    <t>36.93</t>
  </si>
  <si>
    <t>25164800</t>
  </si>
  <si>
    <t>45097</t>
  </si>
  <si>
    <t>4345800</t>
  </si>
  <si>
    <t>9337700</t>
  </si>
  <si>
    <t>11481300</t>
  </si>
  <si>
    <t>23610000</t>
  </si>
  <si>
    <t>-5.85</t>
  </si>
  <si>
    <t>43993</t>
  </si>
  <si>
    <t>4530200</t>
  </si>
  <si>
    <t>7460500</t>
  </si>
  <si>
    <t>11619200</t>
  </si>
  <si>
    <t>27339300</t>
  </si>
  <si>
    <t>53082</t>
  </si>
  <si>
    <t>5240500</t>
  </si>
  <si>
    <t>9410000</t>
  </si>
  <si>
    <t>12688800</t>
  </si>
  <si>
    <t>29729400</t>
  </si>
  <si>
    <t>57882</t>
  </si>
  <si>
    <t>5719400</t>
  </si>
  <si>
    <t>10464700</t>
  </si>
  <si>
    <t>13545200</t>
  </si>
  <si>
    <t>19.01</t>
  </si>
  <si>
    <t>45.33</t>
  </si>
  <si>
    <t>31514900</t>
  </si>
  <si>
    <t>61369</t>
  </si>
  <si>
    <t>6069700</t>
  </si>
  <si>
    <t>10842900</t>
  </si>
  <si>
    <t>14602200</t>
  </si>
  <si>
    <t>19.26</t>
  </si>
  <si>
    <t>35059900</t>
  </si>
  <si>
    <t>68350</t>
  </si>
  <si>
    <t>6531400</t>
  </si>
  <si>
    <t>12476800</t>
  </si>
  <si>
    <t>16051700</t>
  </si>
  <si>
    <t>黄冈市</t>
  </si>
  <si>
    <t>2369600</t>
  </si>
  <si>
    <t>3549</t>
  </si>
  <si>
    <t>965200</t>
  </si>
  <si>
    <t>618600</t>
  </si>
  <si>
    <t>785700</t>
  </si>
  <si>
    <t>2509500</t>
  </si>
  <si>
    <t>3759</t>
  </si>
  <si>
    <t>950500</t>
  </si>
  <si>
    <t>680400</t>
  </si>
  <si>
    <t>23.84</t>
  </si>
  <si>
    <t>29.53</t>
  </si>
  <si>
    <t>2660600</t>
  </si>
  <si>
    <t>3978</t>
  </si>
  <si>
    <t>963500</t>
  </si>
  <si>
    <t>971200</t>
  </si>
  <si>
    <t>22.88</t>
  </si>
  <si>
    <t>46.56</t>
  </si>
  <si>
    <t>2847600</t>
  </si>
  <si>
    <t>4253</t>
  </si>
  <si>
    <t>1004400</t>
  </si>
  <si>
    <t>791900</t>
  </si>
  <si>
    <t>1051300</t>
  </si>
  <si>
    <t>23.04</t>
  </si>
  <si>
    <t>3228300</t>
  </si>
  <si>
    <t>4811</t>
  </si>
  <si>
    <t>1062600</t>
  </si>
  <si>
    <t>958900</t>
  </si>
  <si>
    <t>1206800</t>
  </si>
  <si>
    <t>25.09</t>
  </si>
  <si>
    <t>29.92</t>
  </si>
  <si>
    <t>3485600</t>
  </si>
  <si>
    <t>5179</t>
  </si>
  <si>
    <t>1111400</t>
  </si>
  <si>
    <t>1078600</t>
  </si>
  <si>
    <t>1295600</t>
  </si>
  <si>
    <t>4080500</t>
  </si>
  <si>
    <t>6081</t>
  </si>
  <si>
    <t>1576100</t>
  </si>
  <si>
    <t>32.26</t>
  </si>
  <si>
    <t>4919400</t>
  </si>
  <si>
    <t>7368</t>
  </si>
  <si>
    <t>1416700</t>
  </si>
  <si>
    <t>1827400</t>
  </si>
  <si>
    <t>6225000</t>
  </si>
  <si>
    <t>9331</t>
  </si>
  <si>
    <t>1795900</t>
  </si>
  <si>
    <t>2247200</t>
  </si>
  <si>
    <t>33.95</t>
  </si>
  <si>
    <t>7257500</t>
  </si>
  <si>
    <t>10863</t>
  </si>
  <si>
    <t>1988000</t>
  </si>
  <si>
    <t>2750900</t>
  </si>
  <si>
    <t>2518600</t>
  </si>
  <si>
    <t>33.05</t>
  </si>
  <si>
    <t>8558100</t>
  </si>
  <si>
    <t>13322</t>
  </si>
  <si>
    <t>3309100</t>
  </si>
  <si>
    <t>2995100</t>
  </si>
  <si>
    <t>10372600</t>
  </si>
  <si>
    <t>16767</t>
  </si>
  <si>
    <t>2621700</t>
  </si>
  <si>
    <t>4108600</t>
  </si>
  <si>
    <t>3642300</t>
  </si>
  <si>
    <t>27.75</t>
  </si>
  <si>
    <t>33.32</t>
  </si>
  <si>
    <t>11818200</t>
  </si>
  <si>
    <t>18997</t>
  </si>
  <si>
    <t>2977200</t>
  </si>
  <si>
    <t>4697400</t>
  </si>
  <si>
    <t>4143600</t>
  </si>
  <si>
    <t>38.97</t>
  </si>
  <si>
    <t>33.13</t>
  </si>
  <si>
    <t>13225200</t>
  </si>
  <si>
    <t>21188</t>
  </si>
  <si>
    <t>3159600</t>
  </si>
  <si>
    <t>5277000</t>
  </si>
  <si>
    <t>4788600</t>
  </si>
  <si>
    <t>26.77</t>
  </si>
  <si>
    <t>14682700</t>
  </si>
  <si>
    <t>23465</t>
  </si>
  <si>
    <t>3287100</t>
  </si>
  <si>
    <t>5929300</t>
  </si>
  <si>
    <t>24.47</t>
  </si>
  <si>
    <t>35.36</t>
  </si>
  <si>
    <t>15855700</t>
  </si>
  <si>
    <t>25261</t>
  </si>
  <si>
    <t>3374600</t>
  </si>
  <si>
    <t>6262500</t>
  </si>
  <si>
    <t>6218600</t>
  </si>
  <si>
    <t>17306000</t>
  </si>
  <si>
    <t>27444</t>
  </si>
  <si>
    <t>3586700</t>
  </si>
  <si>
    <t>6615300</t>
  </si>
  <si>
    <t>7103900</t>
  </si>
  <si>
    <t>19396200</t>
  </si>
  <si>
    <t>30637</t>
  </si>
  <si>
    <t>3740900</t>
  </si>
  <si>
    <t>7441800</t>
  </si>
  <si>
    <t>8213500</t>
  </si>
  <si>
    <t>39.385</t>
  </si>
  <si>
    <t>39.925</t>
  </si>
  <si>
    <t>21697000</t>
  </si>
  <si>
    <t>34247</t>
  </si>
  <si>
    <t>3761000</t>
  </si>
  <si>
    <t>8230600</t>
  </si>
  <si>
    <t>9705500</t>
  </si>
  <si>
    <t>40.88</t>
  </si>
  <si>
    <t>40.64</t>
  </si>
  <si>
    <t>23227300</t>
  </si>
  <si>
    <t>36685</t>
  </si>
  <si>
    <t>4030100</t>
  </si>
  <si>
    <t>8765600</t>
  </si>
  <si>
    <t>37.73</t>
  </si>
  <si>
    <t>21424800</t>
  </si>
  <si>
    <t>-6.6</t>
  </si>
  <si>
    <t>35077</t>
  </si>
  <si>
    <t>4382800</t>
  </si>
  <si>
    <t>6448700</t>
  </si>
  <si>
    <t>10593300</t>
  </si>
  <si>
    <t>20.18</t>
  </si>
  <si>
    <t>25431700</t>
  </si>
  <si>
    <t>43581</t>
  </si>
  <si>
    <t>5005100</t>
  </si>
  <si>
    <t>8452100</t>
  </si>
  <si>
    <t>11974500</t>
  </si>
  <si>
    <t>31.76</t>
  </si>
  <si>
    <t>48.41</t>
  </si>
  <si>
    <t>27125700</t>
  </si>
  <si>
    <t>46856</t>
  </si>
  <si>
    <t>9013200</t>
  </si>
  <si>
    <t>12656500</t>
  </si>
  <si>
    <t>19.86</t>
  </si>
  <si>
    <t>28846800</t>
  </si>
  <si>
    <t>49812</t>
  </si>
  <si>
    <t>5715500</t>
  </si>
  <si>
    <t>9246100</t>
  </si>
  <si>
    <t>13885300</t>
  </si>
  <si>
    <t>19.81</t>
  </si>
  <si>
    <t>48.13</t>
  </si>
  <si>
    <t>32166500</t>
  </si>
  <si>
    <t>53574.2852</t>
  </si>
  <si>
    <t>6064800</t>
  </si>
  <si>
    <t>10627900</t>
  </si>
  <si>
    <t>15473800</t>
  </si>
  <si>
    <t>咸宁市</t>
  </si>
  <si>
    <t>4312.51</t>
  </si>
  <si>
    <t>354500</t>
  </si>
  <si>
    <t>448200</t>
  </si>
  <si>
    <t>390700</t>
  </si>
  <si>
    <t>29.71</t>
  </si>
  <si>
    <t>32.74</t>
  </si>
  <si>
    <t>1323100</t>
  </si>
  <si>
    <t>4769.39</t>
  </si>
  <si>
    <t>382400</t>
  </si>
  <si>
    <t>446400</t>
  </si>
  <si>
    <t>1425700</t>
  </si>
  <si>
    <t>5133.4</t>
  </si>
  <si>
    <t>399400</t>
  </si>
  <si>
    <t>504300</t>
  </si>
  <si>
    <t>1568600</t>
  </si>
  <si>
    <t>5640.82</t>
  </si>
  <si>
    <t>424500</t>
  </si>
  <si>
    <t>6490.91</t>
  </si>
  <si>
    <t>506400</t>
  </si>
  <si>
    <t>636000</t>
  </si>
  <si>
    <t>2042100</t>
  </si>
  <si>
    <t>7376.2</t>
  </si>
  <si>
    <t>808500</t>
  </si>
  <si>
    <t>700300</t>
  </si>
  <si>
    <t>26.11</t>
  </si>
  <si>
    <t>34.29</t>
  </si>
  <si>
    <t>2360800</t>
  </si>
  <si>
    <t>8938.7</t>
  </si>
  <si>
    <t>547600</t>
  </si>
  <si>
    <t>982600</t>
  </si>
  <si>
    <t>23.19</t>
  </si>
  <si>
    <t>2916500</t>
  </si>
  <si>
    <t>11617.21</t>
  </si>
  <si>
    <t>1240100</t>
  </si>
  <si>
    <t>1005000</t>
  </si>
  <si>
    <t>23.02</t>
  </si>
  <si>
    <t>3698800</t>
  </si>
  <si>
    <t>14742.13</t>
  </si>
  <si>
    <t>804200</t>
  </si>
  <si>
    <t>1609100</t>
  </si>
  <si>
    <t>21.74</t>
  </si>
  <si>
    <t>4192900</t>
  </si>
  <si>
    <t>16677.21</t>
  </si>
  <si>
    <t>848200</t>
  </si>
  <si>
    <t>1786100</t>
  </si>
  <si>
    <t>1558600</t>
  </si>
  <si>
    <t>37.17</t>
  </si>
  <si>
    <t>5228300</t>
  </si>
  <si>
    <t>21001.83</t>
  </si>
  <si>
    <t>2362200</t>
  </si>
  <si>
    <t>36.12</t>
  </si>
  <si>
    <t>6559500</t>
  </si>
  <si>
    <t>26607.85</t>
  </si>
  <si>
    <t>1142800</t>
  </si>
  <si>
    <t>3058700</t>
  </si>
  <si>
    <t>2358000</t>
  </si>
  <si>
    <t>17.42</t>
  </si>
  <si>
    <t>46.63</t>
  </si>
  <si>
    <t>35.95</t>
  </si>
  <si>
    <t>7804300</t>
  </si>
  <si>
    <t>31577.82</t>
  </si>
  <si>
    <t>1389600</t>
  </si>
  <si>
    <t>3665400</t>
  </si>
  <si>
    <t>2749400</t>
  </si>
  <si>
    <t>8852000</t>
  </si>
  <si>
    <t>35693.55</t>
  </si>
  <si>
    <t>1544000</t>
  </si>
  <si>
    <t>4157300</t>
  </si>
  <si>
    <t>3150700</t>
  </si>
  <si>
    <t>17.44</t>
  </si>
  <si>
    <t>46.96</t>
  </si>
  <si>
    <t>35.59</t>
  </si>
  <si>
    <t>9808600</t>
  </si>
  <si>
    <t>39437.9</t>
  </si>
  <si>
    <t>1614500</t>
  </si>
  <si>
    <t>4678600</t>
  </si>
  <si>
    <t>3515600</t>
  </si>
  <si>
    <t>10552900</t>
  </si>
  <si>
    <t>42243.61</t>
  </si>
  <si>
    <t>3973000</t>
  </si>
  <si>
    <t>15.86</t>
  </si>
  <si>
    <t>37.65</t>
  </si>
  <si>
    <t>11418900</t>
  </si>
  <si>
    <t>45376.19</t>
  </si>
  <si>
    <t>1791400</t>
  </si>
  <si>
    <t>5174700</t>
  </si>
  <si>
    <t>4452900</t>
  </si>
  <si>
    <t>45.32</t>
  </si>
  <si>
    <t>12872400</t>
  </si>
  <si>
    <t>50867.86</t>
  </si>
  <si>
    <t>1857800</t>
  </si>
  <si>
    <t>5826200</t>
  </si>
  <si>
    <t>5188300</t>
  </si>
  <si>
    <t>14542100</t>
  </si>
  <si>
    <t>57270.45</t>
  </si>
  <si>
    <t>1868800</t>
  </si>
  <si>
    <t>6437500</t>
  </si>
  <si>
    <t>6235800</t>
  </si>
  <si>
    <t>12.85</t>
  </si>
  <si>
    <t>44.27</t>
  </si>
  <si>
    <t>42.88</t>
  </si>
  <si>
    <t>15949800</t>
  </si>
  <si>
    <t>62650.23</t>
  </si>
  <si>
    <t>2000000</t>
  </si>
  <si>
    <t>7049000</t>
  </si>
  <si>
    <t>6900800</t>
  </si>
  <si>
    <t>14832400</t>
  </si>
  <si>
    <t>57785.9</t>
  </si>
  <si>
    <t>2174900</t>
  </si>
  <si>
    <t>5894700</t>
  </si>
  <si>
    <t>7037600</t>
  </si>
  <si>
    <t>17080300</t>
  </si>
  <si>
    <t>66059</t>
  </si>
  <si>
    <t>6778200</t>
  </si>
  <si>
    <t>8352300</t>
  </si>
  <si>
    <t>17774600</t>
  </si>
  <si>
    <t>68669</t>
  </si>
  <si>
    <t>2494600</t>
  </si>
  <si>
    <t>6624200</t>
  </si>
  <si>
    <t>8836200</t>
  </si>
  <si>
    <t>18210100</t>
  </si>
  <si>
    <t>69634</t>
  </si>
  <si>
    <t>2585800</t>
  </si>
  <si>
    <t>6100400</t>
  </si>
  <si>
    <t>9523900</t>
  </si>
  <si>
    <t>19445700</t>
  </si>
  <si>
    <t>74665</t>
  </si>
  <si>
    <t>2834300</t>
  </si>
  <si>
    <t>6410900</t>
  </si>
  <si>
    <t>10200400</t>
  </si>
  <si>
    <t>随州市</t>
  </si>
  <si>
    <t>1096300</t>
  </si>
  <si>
    <t>5464</t>
  </si>
  <si>
    <t>339800</t>
  </si>
  <si>
    <t>504000</t>
  </si>
  <si>
    <t>1296400</t>
  </si>
  <si>
    <t>5046.32</t>
  </si>
  <si>
    <t>341800</t>
  </si>
  <si>
    <t>548700</t>
  </si>
  <si>
    <t>405900</t>
  </si>
  <si>
    <t>26.37</t>
  </si>
  <si>
    <t>42.32</t>
  </si>
  <si>
    <t>31.31</t>
  </si>
  <si>
    <t>1430100</t>
  </si>
  <si>
    <t>5735</t>
  </si>
  <si>
    <t>366000</t>
  </si>
  <si>
    <t>631000</t>
  </si>
  <si>
    <t>433100</t>
  </si>
  <si>
    <t>25.59</t>
  </si>
  <si>
    <t>1568800</t>
  </si>
  <si>
    <t>379100</t>
  </si>
  <si>
    <t>730800</t>
  </si>
  <si>
    <t>458900</t>
  </si>
  <si>
    <t>46.58</t>
  </si>
  <si>
    <t>1896700</t>
  </si>
  <si>
    <t>7574</t>
  </si>
  <si>
    <t>491500</t>
  </si>
  <si>
    <t>879900</t>
  </si>
  <si>
    <t>525300</t>
  </si>
  <si>
    <t>25.91</t>
  </si>
  <si>
    <t>1930700</t>
  </si>
  <si>
    <t>8607</t>
  </si>
  <si>
    <t>529500</t>
  </si>
  <si>
    <t>807200</t>
  </si>
  <si>
    <t>27.02</t>
  </si>
  <si>
    <t>31.18</t>
  </si>
  <si>
    <t>2183300</t>
  </si>
  <si>
    <t>9802</t>
  </si>
  <si>
    <t>921000</t>
  </si>
  <si>
    <t>699800</t>
  </si>
  <si>
    <t>25.76</t>
  </si>
  <si>
    <t>2576200</t>
  </si>
  <si>
    <t>1132700</t>
  </si>
  <si>
    <t>813700</t>
  </si>
  <si>
    <t>3102000</t>
  </si>
  <si>
    <t>14090</t>
  </si>
  <si>
    <t>705400</t>
  </si>
  <si>
    <t>1371500</t>
  </si>
  <si>
    <t>1025100</t>
  </si>
  <si>
    <t>22.74</t>
  </si>
  <si>
    <t>3419100</t>
  </si>
  <si>
    <t>15499</t>
  </si>
  <si>
    <t>708700</t>
  </si>
  <si>
    <t>1503800</t>
  </si>
  <si>
    <t>1195900</t>
  </si>
  <si>
    <t>21.91</t>
  </si>
  <si>
    <t>18383</t>
  </si>
  <si>
    <t>1816600</t>
  </si>
  <si>
    <t>21.55</t>
  </si>
  <si>
    <t>33.22</t>
  </si>
  <si>
    <t>5179900</t>
  </si>
  <si>
    <t>23915</t>
  </si>
  <si>
    <t>977100</t>
  </si>
  <si>
    <t>2435900</t>
  </si>
  <si>
    <t>1740800</t>
  </si>
  <si>
    <t>5905200</t>
  </si>
  <si>
    <t>27163</t>
  </si>
  <si>
    <t>1069700</t>
  </si>
  <si>
    <t>6619400</t>
  </si>
  <si>
    <t>30377</t>
  </si>
  <si>
    <t>1163700</t>
  </si>
  <si>
    <t>3202600</t>
  </si>
  <si>
    <t>2212200</t>
  </si>
  <si>
    <t>7234500</t>
  </si>
  <si>
    <t>33156</t>
  </si>
  <si>
    <t>3505600</t>
  </si>
  <si>
    <t>2470700</t>
  </si>
  <si>
    <t>33.56</t>
  </si>
  <si>
    <t>7858600</t>
  </si>
  <si>
    <t>35928</t>
  </si>
  <si>
    <t>1275000</t>
  </si>
  <si>
    <t>3762000</t>
  </si>
  <si>
    <t>2762100</t>
  </si>
  <si>
    <t>16.85</t>
  </si>
  <si>
    <t>8553700</t>
  </si>
  <si>
    <t>38946</t>
  </si>
  <si>
    <t>1389300</t>
  </si>
  <si>
    <t>3984400</t>
  </si>
  <si>
    <t>3113600</t>
  </si>
  <si>
    <t>9424300</t>
  </si>
  <si>
    <t>42718</t>
  </si>
  <si>
    <t>1432300</t>
  </si>
  <si>
    <t>4373000</t>
  </si>
  <si>
    <t>3572400</t>
  </si>
  <si>
    <t>15.37</t>
  </si>
  <si>
    <t>47.545</t>
  </si>
  <si>
    <t>37.08</t>
  </si>
  <si>
    <t>10860200</t>
  </si>
  <si>
    <t>47965</t>
  </si>
  <si>
    <t>1441300</t>
  </si>
  <si>
    <t>4887400</t>
  </si>
  <si>
    <t>4210500</t>
  </si>
  <si>
    <t>14.25</t>
  </si>
  <si>
    <t>48.33</t>
  </si>
  <si>
    <t>11597200</t>
  </si>
  <si>
    <t>52380</t>
  </si>
  <si>
    <t>5440800</t>
  </si>
  <si>
    <t>4619300</t>
  </si>
  <si>
    <t>10808400</t>
  </si>
  <si>
    <t>50611</t>
  </si>
  <si>
    <t>4773100</t>
  </si>
  <si>
    <t>4661800</t>
  </si>
  <si>
    <t>40.67</t>
  </si>
  <si>
    <t>12478900</t>
  </si>
  <si>
    <t>61423</t>
  </si>
  <si>
    <t>5251300</t>
  </si>
  <si>
    <t>5220600</t>
  </si>
  <si>
    <t>12819100</t>
  </si>
  <si>
    <t>63629</t>
  </si>
  <si>
    <t>1890400</t>
  </si>
  <si>
    <t>5856400</t>
  </si>
  <si>
    <t>5449700</t>
  </si>
  <si>
    <t>14.23</t>
  </si>
  <si>
    <t>13590000</t>
  </si>
  <si>
    <t>66254</t>
  </si>
  <si>
    <t>1904700</t>
  </si>
  <si>
    <t>5259300</t>
  </si>
  <si>
    <t>6428100</t>
  </si>
  <si>
    <t>41.42</t>
  </si>
  <si>
    <t>14423500</t>
  </si>
  <si>
    <t>71981</t>
  </si>
  <si>
    <t>2033300</t>
  </si>
  <si>
    <t>5557800</t>
  </si>
  <si>
    <t>6832400</t>
  </si>
  <si>
    <t>湖南省</t>
  </si>
  <si>
    <t>长沙市</t>
  </si>
  <si>
    <t>7208461</t>
  </si>
  <si>
    <t>741104</t>
  </si>
  <si>
    <t>2814982</t>
  </si>
  <si>
    <t>3652375</t>
  </si>
  <si>
    <t>8159971</t>
  </si>
  <si>
    <t>13226</t>
  </si>
  <si>
    <t>783636</t>
  </si>
  <si>
    <t>3172774</t>
  </si>
  <si>
    <t>4203561</t>
  </si>
  <si>
    <t>9069159</t>
  </si>
  <si>
    <t>14546</t>
  </si>
  <si>
    <t>791826</t>
  </si>
  <si>
    <t>3551725</t>
  </si>
  <si>
    <t>4725608</t>
  </si>
  <si>
    <t>10625279</t>
  </si>
  <si>
    <t>832886</t>
  </si>
  <si>
    <t>4382509</t>
  </si>
  <si>
    <t>5409884</t>
  </si>
  <si>
    <t>12839927</t>
  </si>
  <si>
    <t>20424</t>
  </si>
  <si>
    <t>1045950</t>
  </si>
  <si>
    <t>5024366</t>
  </si>
  <si>
    <t>6769611</t>
  </si>
  <si>
    <t>15894133</t>
  </si>
  <si>
    <t>25064</t>
  </si>
  <si>
    <t>1139776</t>
  </si>
  <si>
    <t>6458577</t>
  </si>
  <si>
    <t>8295780</t>
  </si>
  <si>
    <t>19185845</t>
  </si>
  <si>
    <t>1163200</t>
  </si>
  <si>
    <t>8188304</t>
  </si>
  <si>
    <t>9834341</t>
  </si>
  <si>
    <t>24905268</t>
  </si>
  <si>
    <t>38333</t>
  </si>
  <si>
    <t>1329500</t>
  </si>
  <si>
    <t>10771691</t>
  </si>
  <si>
    <t>12804077</t>
  </si>
  <si>
    <t>31676002</t>
  </si>
  <si>
    <t>48306</t>
  </si>
  <si>
    <t>1721126</t>
  </si>
  <si>
    <t>15043711</t>
  </si>
  <si>
    <t>14911165</t>
  </si>
  <si>
    <t>36014512</t>
  </si>
  <si>
    <t>54453</t>
  </si>
  <si>
    <t>1757560</t>
  </si>
  <si>
    <t>16851323</t>
  </si>
  <si>
    <t>17405629</t>
  </si>
  <si>
    <t>44403211</t>
  </si>
  <si>
    <t>64903</t>
  </si>
  <si>
    <t>1994291</t>
  </si>
  <si>
    <t>21495472</t>
  </si>
  <si>
    <t>20913448</t>
  </si>
  <si>
    <t>54764223</t>
  </si>
  <si>
    <t>75828</t>
  </si>
  <si>
    <t>2390566</t>
  </si>
  <si>
    <t>26786837</t>
  </si>
  <si>
    <t>25586820</t>
  </si>
  <si>
    <t>61979451</t>
  </si>
  <si>
    <t>82281</t>
  </si>
  <si>
    <t>2617244</t>
  </si>
  <si>
    <t>28546245</t>
  </si>
  <si>
    <t>30815962</t>
  </si>
  <si>
    <t>69022679</t>
  </si>
  <si>
    <t>88853</t>
  </si>
  <si>
    <t>2652021</t>
  </si>
  <si>
    <t>30383833</t>
  </si>
  <si>
    <t>35986825</t>
  </si>
  <si>
    <t>75346767</t>
  </si>
  <si>
    <t>94149</t>
  </si>
  <si>
    <t>2712187</t>
  </si>
  <si>
    <t>32915220</t>
  </si>
  <si>
    <t>39719360</t>
  </si>
  <si>
    <t>85025984</t>
  </si>
  <si>
    <t>103603</t>
  </si>
  <si>
    <t>2898634</t>
  </si>
  <si>
    <t>36083905</t>
  </si>
  <si>
    <t>46043445</t>
  </si>
  <si>
    <t>91664027</t>
  </si>
  <si>
    <t>108652</t>
  </si>
  <si>
    <t>3063635</t>
  </si>
  <si>
    <t>37650910</t>
  </si>
  <si>
    <t>50949482</t>
  </si>
  <si>
    <t>100501981</t>
  </si>
  <si>
    <t>114078</t>
  </si>
  <si>
    <t>3120052</t>
  </si>
  <si>
    <t>39912911</t>
  </si>
  <si>
    <t>57469018</t>
  </si>
  <si>
    <t>104056317</t>
  </si>
  <si>
    <t>113664</t>
  </si>
  <si>
    <t>3187298</t>
  </si>
  <si>
    <t>40900938</t>
  </si>
  <si>
    <t>59968081</t>
  </si>
  <si>
    <t>115527308</t>
  </si>
  <si>
    <t>122150</t>
  </si>
  <si>
    <t>3598132</t>
  </si>
  <si>
    <t>45300172</t>
  </si>
  <si>
    <t>66629004</t>
  </si>
  <si>
    <t>121425166</t>
  </si>
  <si>
    <t>123296.81</t>
  </si>
  <si>
    <t>4234631</t>
  </si>
  <si>
    <t>47392678</t>
  </si>
  <si>
    <t>69797857</t>
  </si>
  <si>
    <t>132707012</t>
  </si>
  <si>
    <t>130744.54</t>
  </si>
  <si>
    <t>4255584</t>
  </si>
  <si>
    <t>52512954</t>
  </si>
  <si>
    <t>75938475</t>
  </si>
  <si>
    <t>139661128</t>
  </si>
  <si>
    <t>135200</t>
  </si>
  <si>
    <t>4512967</t>
  </si>
  <si>
    <t>55895770</t>
  </si>
  <si>
    <t>79252392</t>
  </si>
  <si>
    <t>145175500</t>
  </si>
  <si>
    <t>136927</t>
  </si>
  <si>
    <t>4518900</t>
  </si>
  <si>
    <t>53655300</t>
  </si>
  <si>
    <t>85145500</t>
  </si>
  <si>
    <t>152687800</t>
  </si>
  <si>
    <t>139717.0946</t>
  </si>
  <si>
    <t>4850300</t>
  </si>
  <si>
    <t>54570500</t>
  </si>
  <si>
    <t>93267000</t>
  </si>
  <si>
    <t>株洲市</t>
  </si>
  <si>
    <t>2914200</t>
  </si>
  <si>
    <t>7949</t>
  </si>
  <si>
    <t>504600</t>
  </si>
  <si>
    <t>1048100</t>
  </si>
  <si>
    <t>3226700</t>
  </si>
  <si>
    <t>8805</t>
  </si>
  <si>
    <t>516000</t>
  </si>
  <si>
    <t>1530500</t>
  </si>
  <si>
    <t>1180300</t>
  </si>
  <si>
    <t>36.58</t>
  </si>
  <si>
    <t>9644</t>
  </si>
  <si>
    <t>529900</t>
  </si>
  <si>
    <t>1723800</t>
  </si>
  <si>
    <t>1299000</t>
  </si>
  <si>
    <t>14.92</t>
  </si>
  <si>
    <t>48.52</t>
  </si>
  <si>
    <t>36.56</t>
  </si>
  <si>
    <t>3830900</t>
  </si>
  <si>
    <t>10707</t>
  </si>
  <si>
    <t>496000</t>
  </si>
  <si>
    <t>1878000</t>
  </si>
  <si>
    <t>1456900</t>
  </si>
  <si>
    <t>37.76</t>
  </si>
  <si>
    <t>4524800</t>
  </si>
  <si>
    <t>12635</t>
  </si>
  <si>
    <t>641400</t>
  </si>
  <si>
    <t>2213200</t>
  </si>
  <si>
    <t>1670200</t>
  </si>
  <si>
    <t>36.65</t>
  </si>
  <si>
    <t>5241400</t>
  </si>
  <si>
    <t>14497</t>
  </si>
  <si>
    <t>705000</t>
  </si>
  <si>
    <t>2646100</t>
  </si>
  <si>
    <t>6052700</t>
  </si>
  <si>
    <t>16526</t>
  </si>
  <si>
    <t>755300</t>
  </si>
  <si>
    <t>3117600</t>
  </si>
  <si>
    <t>2179700</t>
  </si>
  <si>
    <t>7512600</t>
  </si>
  <si>
    <t>20387</t>
  </si>
  <si>
    <t>965800</t>
  </si>
  <si>
    <t>3962900</t>
  </si>
  <si>
    <t>9095700</t>
  </si>
  <si>
    <t>24560</t>
  </si>
  <si>
    <t>1096400</t>
  </si>
  <si>
    <t>3026400</t>
  </si>
  <si>
    <t>54.67</t>
  </si>
  <si>
    <t>33.27</t>
  </si>
  <si>
    <t>10248900</t>
  </si>
  <si>
    <t>27536</t>
  </si>
  <si>
    <t>1078200</t>
  </si>
  <si>
    <t>3567700</t>
  </si>
  <si>
    <t>34.81</t>
  </si>
  <si>
    <t>12754800</t>
  </si>
  <si>
    <t>33604</t>
  </si>
  <si>
    <t>1238500</t>
  </si>
  <si>
    <t>7368600</t>
  </si>
  <si>
    <t>4147700</t>
  </si>
  <si>
    <t>57.77</t>
  </si>
  <si>
    <t>15642700</t>
  </si>
  <si>
    <t>40431</t>
  </si>
  <si>
    <t>1333000</t>
  </si>
  <si>
    <t>9455400</t>
  </si>
  <si>
    <t>4854300</t>
  </si>
  <si>
    <t>60.45</t>
  </si>
  <si>
    <t>31.03</t>
  </si>
  <si>
    <t>17613200</t>
  </si>
  <si>
    <t>45235</t>
  </si>
  <si>
    <t>1446800</t>
  </si>
  <si>
    <t>10628200</t>
  </si>
  <si>
    <t>5538200</t>
  </si>
  <si>
    <t>60.34</t>
  </si>
  <si>
    <t>19494300</t>
  </si>
  <si>
    <t>49723</t>
  </si>
  <si>
    <t>11703100</t>
  </si>
  <si>
    <t>6230200</t>
  </si>
  <si>
    <t>8.01</t>
  </si>
  <si>
    <t>21610100</t>
  </si>
  <si>
    <t>54741</t>
  </si>
  <si>
    <t>12801900</t>
  </si>
  <si>
    <t>7139600</t>
  </si>
  <si>
    <t>59.24</t>
  </si>
  <si>
    <t>23351100</t>
  </si>
  <si>
    <t>58661</t>
  </si>
  <si>
    <t>1795400</t>
  </si>
  <si>
    <t>13371000</t>
  </si>
  <si>
    <t>8184600</t>
  </si>
  <si>
    <t>7.69</t>
  </si>
  <si>
    <t>35.05</t>
  </si>
  <si>
    <t>24884500</t>
  </si>
  <si>
    <t>62081</t>
  </si>
  <si>
    <t>1971700</t>
  </si>
  <si>
    <t>25300100</t>
  </si>
  <si>
    <t>62953</t>
  </si>
  <si>
    <t>12124600</t>
  </si>
  <si>
    <t>11363700</t>
  </si>
  <si>
    <t>26315400</t>
  </si>
  <si>
    <t>65442</t>
  </si>
  <si>
    <t>1855400</t>
  </si>
  <si>
    <t>11491900</t>
  </si>
  <si>
    <t>12968100</t>
  </si>
  <si>
    <t>7.05</t>
  </si>
  <si>
    <t>43.67</t>
  </si>
  <si>
    <t>30031300</t>
  </si>
  <si>
    <t>74617.51</t>
  </si>
  <si>
    <t>2207000</t>
  </si>
  <si>
    <t>13587500</t>
  </si>
  <si>
    <t>14236800</t>
  </si>
  <si>
    <t>47.41</t>
  </si>
  <si>
    <t>79599.13</t>
  </si>
  <si>
    <t>2556800</t>
  </si>
  <si>
    <t>14374800</t>
  </si>
  <si>
    <t>14126300</t>
  </si>
  <si>
    <t>33516000</t>
  </si>
  <si>
    <t>87852.14</t>
  </si>
  <si>
    <t>2593800</t>
  </si>
  <si>
    <t>16009600</t>
  </si>
  <si>
    <t>15315400</t>
  </si>
  <si>
    <t>34838000</t>
  </si>
  <si>
    <t>93284</t>
  </si>
  <si>
    <t>2744600</t>
  </si>
  <si>
    <t>17132200</t>
  </si>
  <si>
    <t>16291300</t>
  </si>
  <si>
    <t>36884100</t>
  </si>
  <si>
    <t>95515</t>
  </si>
  <si>
    <t>2761100</t>
  </si>
  <si>
    <t>16916800</t>
  </si>
  <si>
    <t>17206300</t>
  </si>
  <si>
    <t>39024500</t>
  </si>
  <si>
    <t>101497</t>
  </si>
  <si>
    <t>2923100</t>
  </si>
  <si>
    <t>18092800</t>
  </si>
  <si>
    <t>18008600</t>
  </si>
  <si>
    <t>湘潭市</t>
  </si>
  <si>
    <t>1794600</t>
  </si>
  <si>
    <t>6688</t>
  </si>
  <si>
    <t>324500</t>
  </si>
  <si>
    <t>642600</t>
  </si>
  <si>
    <t>827500</t>
  </si>
  <si>
    <t>7584</t>
  </si>
  <si>
    <t>341200</t>
  </si>
  <si>
    <t>729700</t>
  </si>
  <si>
    <t>949600</t>
  </si>
  <si>
    <t>2259800</t>
  </si>
  <si>
    <t>8503</t>
  </si>
  <si>
    <t>351700</t>
  </si>
  <si>
    <t>834500</t>
  </si>
  <si>
    <t>1073600</t>
  </si>
  <si>
    <t>9572</t>
  </si>
  <si>
    <t>991300</t>
  </si>
  <si>
    <t>1187000</t>
  </si>
  <si>
    <t>45.58</t>
  </si>
  <si>
    <t>3126400</t>
  </si>
  <si>
    <t>11720</t>
  </si>
  <si>
    <t>1303800</t>
  </si>
  <si>
    <t>1315400</t>
  </si>
  <si>
    <t>41.33</t>
  </si>
  <si>
    <t>3487100</t>
  </si>
  <si>
    <t>12933</t>
  </si>
  <si>
    <t>566100</t>
  </si>
  <si>
    <t>1447900</t>
  </si>
  <si>
    <t>1473100</t>
  </si>
  <si>
    <t>4005600</t>
  </si>
  <si>
    <t>14668</t>
  </si>
  <si>
    <t>606600</t>
  </si>
  <si>
    <t>1749600</t>
  </si>
  <si>
    <t>1649400</t>
  </si>
  <si>
    <t>14.37</t>
  </si>
  <si>
    <t>45.56</t>
  </si>
  <si>
    <t>5020200</t>
  </si>
  <si>
    <t>18269</t>
  </si>
  <si>
    <t>832700</t>
  </si>
  <si>
    <t>2273700</t>
  </si>
  <si>
    <t>1913800</t>
  </si>
  <si>
    <t>15.85</t>
  </si>
  <si>
    <t>37.51</t>
  </si>
  <si>
    <t>6277500</t>
  </si>
  <si>
    <t>889100</t>
  </si>
  <si>
    <t>14.19</t>
  </si>
  <si>
    <t>7071600</t>
  </si>
  <si>
    <t>25449</t>
  </si>
  <si>
    <t>3676700</t>
  </si>
  <si>
    <t>2553300</t>
  </si>
  <si>
    <t>35.47</t>
  </si>
  <si>
    <t>8708500</t>
  </si>
  <si>
    <t>31484</t>
  </si>
  <si>
    <t>4894600</t>
  </si>
  <si>
    <t>2901500</t>
  </si>
  <si>
    <t>55.86</t>
  </si>
  <si>
    <t>10941300</t>
  </si>
  <si>
    <t>39757</t>
  </si>
  <si>
    <t>970100</t>
  </si>
  <si>
    <t>6541600</t>
  </si>
  <si>
    <t>3429500</t>
  </si>
  <si>
    <t>31.41</t>
  </si>
  <si>
    <t>12389800</t>
  </si>
  <si>
    <t>45057</t>
  </si>
  <si>
    <t>1023900</t>
  </si>
  <si>
    <t>7430400</t>
  </si>
  <si>
    <t>3935600</t>
  </si>
  <si>
    <t>13897400</t>
  </si>
  <si>
    <t>12.53</t>
  </si>
  <si>
    <t>50621</t>
  </si>
  <si>
    <t>8233700</t>
  </si>
  <si>
    <t>4616200</t>
  </si>
  <si>
    <t>15034900</t>
  </si>
  <si>
    <t>54876</t>
  </si>
  <si>
    <t>1083300</t>
  </si>
  <si>
    <t>8658700</t>
  </si>
  <si>
    <t>5292900</t>
  </si>
  <si>
    <t>16330700</t>
  </si>
  <si>
    <t>59660</t>
  </si>
  <si>
    <t>9207700</t>
  </si>
  <si>
    <t>5954600</t>
  </si>
  <si>
    <t>17620200</t>
  </si>
  <si>
    <t>64318</t>
  </si>
  <si>
    <t>1215300</t>
  </si>
  <si>
    <t>9625600</t>
  </si>
  <si>
    <t>6779300</t>
  </si>
  <si>
    <t>52.29</t>
  </si>
  <si>
    <t>19304300</t>
  </si>
  <si>
    <t>70517</t>
  </si>
  <si>
    <t>1229500</t>
  </si>
  <si>
    <t>9868300</t>
  </si>
  <si>
    <t>8206500</t>
  </si>
  <si>
    <t>20825200</t>
  </si>
  <si>
    <t>76267</t>
  </si>
  <si>
    <t>1250700</t>
  </si>
  <si>
    <t>10367500</t>
  </si>
  <si>
    <t>9207000</t>
  </si>
  <si>
    <t>5.79</t>
  </si>
  <si>
    <t>48.21</t>
  </si>
  <si>
    <t>22558500</t>
  </si>
  <si>
    <t>82688</t>
  </si>
  <si>
    <t>1449400</t>
  </si>
  <si>
    <t>11344100</t>
  </si>
  <si>
    <t>9765000</t>
  </si>
  <si>
    <t>6.42</t>
  </si>
  <si>
    <t>22865100</t>
  </si>
  <si>
    <t>84756</t>
  </si>
  <si>
    <t>1680900</t>
  </si>
  <si>
    <t>11577100</t>
  </si>
  <si>
    <t>25182300</t>
  </si>
  <si>
    <t>93793</t>
  </si>
  <si>
    <t>1720800</t>
  </si>
  <si>
    <t>12986900</t>
  </si>
  <si>
    <t>26340500</t>
  </si>
  <si>
    <t>99702</t>
  </si>
  <si>
    <t>1819500</t>
  </si>
  <si>
    <t>13854300</t>
  </si>
  <si>
    <t>11301600</t>
  </si>
  <si>
    <t>27883800</t>
  </si>
  <si>
    <t>101474</t>
  </si>
  <si>
    <t>1824600</t>
  </si>
  <si>
    <t>12800800</t>
  </si>
  <si>
    <t>11777600</t>
  </si>
  <si>
    <t>29570600</t>
  </si>
  <si>
    <t>109663</t>
  </si>
  <si>
    <t>1925700</t>
  </si>
  <si>
    <t>13609600</t>
  </si>
  <si>
    <t>14035300</t>
  </si>
  <si>
    <t>衡阳市</t>
  </si>
  <si>
    <t>3376800</t>
  </si>
  <si>
    <t>4934</t>
  </si>
  <si>
    <t>1042800</t>
  </si>
  <si>
    <t>1157500</t>
  </si>
  <si>
    <t>1176600</t>
  </si>
  <si>
    <t>3712200</t>
  </si>
  <si>
    <t>1089700</t>
  </si>
  <si>
    <t>1305900</t>
  </si>
  <si>
    <t>1357800</t>
  </si>
  <si>
    <t>36.48</t>
  </si>
  <si>
    <t>3952200</t>
  </si>
  <si>
    <t>5724</t>
  </si>
  <si>
    <t>1058800</t>
  </si>
  <si>
    <t>1438700</t>
  </si>
  <si>
    <t>1493600</t>
  </si>
  <si>
    <t>4213400</t>
  </si>
  <si>
    <t>6388</t>
  </si>
  <si>
    <t>1051400</t>
  </si>
  <si>
    <t>1492800</t>
  </si>
  <si>
    <t>1669300</t>
  </si>
  <si>
    <t>5084400</t>
  </si>
  <si>
    <t>7693</t>
  </si>
  <si>
    <t>1360200</t>
  </si>
  <si>
    <t>1819100</t>
  </si>
  <si>
    <t>1905100</t>
  </si>
  <si>
    <t>6232900</t>
  </si>
  <si>
    <t>8837</t>
  </si>
  <si>
    <t>1504900</t>
  </si>
  <si>
    <t>2334300</t>
  </si>
  <si>
    <t>2393600</t>
  </si>
  <si>
    <t>7052400</t>
  </si>
  <si>
    <t>10327</t>
  </si>
  <si>
    <t>2877500</t>
  </si>
  <si>
    <t>2594000</t>
  </si>
  <si>
    <t>8616900</t>
  </si>
  <si>
    <t>12722</t>
  </si>
  <si>
    <t>1924400</t>
  </si>
  <si>
    <t>3476900</t>
  </si>
  <si>
    <t>3215600</t>
  </si>
  <si>
    <t>36.51</t>
  </si>
  <si>
    <t>10513300</t>
  </si>
  <si>
    <t>15619</t>
  </si>
  <si>
    <t>2357500</t>
  </si>
  <si>
    <t>4384300</t>
  </si>
  <si>
    <t>3784800</t>
  </si>
  <si>
    <t>11680100</t>
  </si>
  <si>
    <t>14.56</t>
  </si>
  <si>
    <t>17299</t>
  </si>
  <si>
    <t>2404700</t>
  </si>
  <si>
    <t>5003600</t>
  </si>
  <si>
    <t>4271900</t>
  </si>
  <si>
    <t>14203400</t>
  </si>
  <si>
    <t>20419</t>
  </si>
  <si>
    <t>6457300</t>
  </si>
  <si>
    <t>5101900</t>
  </si>
  <si>
    <t>35.92</t>
  </si>
  <si>
    <t>17343000</t>
  </si>
  <si>
    <t>24231</t>
  </si>
  <si>
    <t>2907400</t>
  </si>
  <si>
    <t>8429300</t>
  </si>
  <si>
    <t>6006300</t>
  </si>
  <si>
    <t>19577000</t>
  </si>
  <si>
    <t>27258</t>
  </si>
  <si>
    <t>3228900</t>
  </si>
  <si>
    <t>9495100</t>
  </si>
  <si>
    <t>6853000</t>
  </si>
  <si>
    <t>21694400</t>
  </si>
  <si>
    <t>30030</t>
  </si>
  <si>
    <t>10394200</t>
  </si>
  <si>
    <t>7916100</t>
  </si>
  <si>
    <t>23965500</t>
  </si>
  <si>
    <t>32934</t>
  </si>
  <si>
    <t>3592400</t>
  </si>
  <si>
    <t>11198800</t>
  </si>
  <si>
    <t>9174300</t>
  </si>
  <si>
    <t>26143900</t>
  </si>
  <si>
    <t>35713</t>
  </si>
  <si>
    <t>3958400</t>
  </si>
  <si>
    <t>11300900</t>
  </si>
  <si>
    <t>10884600</t>
  </si>
  <si>
    <t>27633100</t>
  </si>
  <si>
    <t>37793</t>
  </si>
  <si>
    <t>4306100</t>
  </si>
  <si>
    <t>11521500</t>
  </si>
  <si>
    <t>12858100</t>
  </si>
  <si>
    <t>29215200</t>
  </si>
  <si>
    <t>40321</t>
  </si>
  <si>
    <t>3304200</t>
  </si>
  <si>
    <t>11111300</t>
  </si>
  <si>
    <t>14799700</t>
  </si>
  <si>
    <t>30942000</t>
  </si>
  <si>
    <t>42830</t>
  </si>
  <si>
    <t>3370100</t>
  </si>
  <si>
    <t>10150800</t>
  </si>
  <si>
    <t>17408500</t>
  </si>
  <si>
    <t>33726800</t>
  </si>
  <si>
    <t>46379</t>
  </si>
  <si>
    <t>3800800</t>
  </si>
  <si>
    <t>10916100</t>
  </si>
  <si>
    <t>19009900</t>
  </si>
  <si>
    <t>56.36</t>
  </si>
  <si>
    <t>35085000</t>
  </si>
  <si>
    <t>52550</t>
  </si>
  <si>
    <t>4416700</t>
  </si>
  <si>
    <t>11593200</t>
  </si>
  <si>
    <t>19075000</t>
  </si>
  <si>
    <t>54.37</t>
  </si>
  <si>
    <t>38403100</t>
  </si>
  <si>
    <t>57909.24</t>
  </si>
  <si>
    <t>4459800</t>
  </si>
  <si>
    <t>13012100</t>
  </si>
  <si>
    <t>20931200</t>
  </si>
  <si>
    <t>40896900</t>
  </si>
  <si>
    <t>61973</t>
  </si>
  <si>
    <t>4711000</t>
  </si>
  <si>
    <t>13893500</t>
  </si>
  <si>
    <t>22292400</t>
  </si>
  <si>
    <t>41908700</t>
  </si>
  <si>
    <t>64108</t>
  </si>
  <si>
    <t>4607300</t>
  </si>
  <si>
    <t>13404700</t>
  </si>
  <si>
    <t>23435700</t>
  </si>
  <si>
    <t>55.92</t>
  </si>
  <si>
    <t>44916900</t>
  </si>
  <si>
    <t>5.36</t>
  </si>
  <si>
    <t>69470</t>
  </si>
  <si>
    <t>4875600</t>
  </si>
  <si>
    <t>14233600</t>
  </si>
  <si>
    <t>25807700</t>
  </si>
  <si>
    <t>邵阳市</t>
  </si>
  <si>
    <t>2253400</t>
  </si>
  <si>
    <t>3132</t>
  </si>
  <si>
    <t>899800</t>
  </si>
  <si>
    <t>577100</t>
  </si>
  <si>
    <t>2432100</t>
  </si>
  <si>
    <t>3348</t>
  </si>
  <si>
    <t>931500</t>
  </si>
  <si>
    <t>633900</t>
  </si>
  <si>
    <t>866700</t>
  </si>
  <si>
    <t>26.06</t>
  </si>
  <si>
    <t>3574</t>
  </si>
  <si>
    <t>949700</t>
  </si>
  <si>
    <t>701500</t>
  </si>
  <si>
    <t>26.97</t>
  </si>
  <si>
    <t>4338</t>
  </si>
  <si>
    <t>852900</t>
  </si>
  <si>
    <t>824400</t>
  </si>
  <si>
    <t>1173600</t>
  </si>
  <si>
    <t>28.92</t>
  </si>
  <si>
    <t>3366200</t>
  </si>
  <si>
    <t>5093</t>
  </si>
  <si>
    <t>986800</t>
  </si>
  <si>
    <t>1346400</t>
  </si>
  <si>
    <t>30.69</t>
  </si>
  <si>
    <t>3600900</t>
  </si>
  <si>
    <t>5399</t>
  </si>
  <si>
    <t>1012100</t>
  </si>
  <si>
    <t>1478100</t>
  </si>
  <si>
    <t>41.05</t>
  </si>
  <si>
    <t>4095100</t>
  </si>
  <si>
    <t>6106</t>
  </si>
  <si>
    <t>1183400</t>
  </si>
  <si>
    <t>1224400</t>
  </si>
  <si>
    <t>1687300</t>
  </si>
  <si>
    <t>4759100</t>
  </si>
  <si>
    <t>7074</t>
  </si>
  <si>
    <t>1338500</t>
  </si>
  <si>
    <t>1454100</t>
  </si>
  <si>
    <t>1966500</t>
  </si>
  <si>
    <t>28.12</t>
  </si>
  <si>
    <t>8331.6</t>
  </si>
  <si>
    <t>1506100</t>
  </si>
  <si>
    <t>1822200</t>
  </si>
  <si>
    <t>2287400</t>
  </si>
  <si>
    <t>26.82</t>
  </si>
  <si>
    <t>40.73</t>
  </si>
  <si>
    <t>6006900</t>
  </si>
  <si>
    <t>2345500</t>
  </si>
  <si>
    <t>24.95</t>
  </si>
  <si>
    <t>7272900</t>
  </si>
  <si>
    <t>1737100</t>
  </si>
  <si>
    <t>2780200</t>
  </si>
  <si>
    <t>9072300</t>
  </si>
  <si>
    <t>12797</t>
  </si>
  <si>
    <t>2275200</t>
  </si>
  <si>
    <t>3531700</t>
  </si>
  <si>
    <t>3265400</t>
  </si>
  <si>
    <t>10284100</t>
  </si>
  <si>
    <t>14406</t>
  </si>
  <si>
    <t>2527500</t>
  </si>
  <si>
    <t>3980700</t>
  </si>
  <si>
    <t>3776000</t>
  </si>
  <si>
    <t>24.58</t>
  </si>
  <si>
    <t>36.72</t>
  </si>
  <si>
    <t>11300400</t>
  </si>
  <si>
    <t>15727</t>
  </si>
  <si>
    <t>2540600</t>
  </si>
  <si>
    <t>4395000</t>
  </si>
  <si>
    <t>4364800</t>
  </si>
  <si>
    <t>12616100</t>
  </si>
  <si>
    <t>17498</t>
  </si>
  <si>
    <t>4813900</t>
  </si>
  <si>
    <t>5085200</t>
  </si>
  <si>
    <t>21.54</t>
  </si>
  <si>
    <t>38.16</t>
  </si>
  <si>
    <t>19156</t>
  </si>
  <si>
    <t>2993800</t>
  </si>
  <si>
    <t>5080500</t>
  </si>
  <si>
    <t>5795700</t>
  </si>
  <si>
    <t>41.79</t>
  </si>
  <si>
    <t>15302600</t>
  </si>
  <si>
    <t>3268100</t>
  </si>
  <si>
    <t>5437400</t>
  </si>
  <si>
    <t>6597100</t>
  </si>
  <si>
    <t>43.11</t>
  </si>
  <si>
    <t>16275300</t>
  </si>
  <si>
    <t>22148</t>
  </si>
  <si>
    <t>2894900</t>
  </si>
  <si>
    <t>5751400</t>
  </si>
  <si>
    <t>7629000</t>
  </si>
  <si>
    <t>17826500</t>
  </si>
  <si>
    <t>24178</t>
  </si>
  <si>
    <t>2958200</t>
  </si>
  <si>
    <t>6268300</t>
  </si>
  <si>
    <t>8600100</t>
  </si>
  <si>
    <t>16.59</t>
  </si>
  <si>
    <t>35.16</t>
  </si>
  <si>
    <t>21524800</t>
  </si>
  <si>
    <t>7.97</t>
  </si>
  <si>
    <t>29339.29</t>
  </si>
  <si>
    <t>5956100</t>
  </si>
  <si>
    <t>12055500</t>
  </si>
  <si>
    <t>56.02</t>
  </si>
  <si>
    <t>22508100</t>
  </si>
  <si>
    <t>34063.43</t>
  </si>
  <si>
    <t>3997800</t>
  </si>
  <si>
    <t>6986200</t>
  </si>
  <si>
    <t>11524100</t>
  </si>
  <si>
    <t>17.77</t>
  </si>
  <si>
    <t>51.18</t>
  </si>
  <si>
    <t>24421500</t>
  </si>
  <si>
    <t>37783.16</t>
  </si>
  <si>
    <t>4088600</t>
  </si>
  <si>
    <t>7732700</t>
  </si>
  <si>
    <t>12600200</t>
  </si>
  <si>
    <t>16.61</t>
  </si>
  <si>
    <t>31.93</t>
  </si>
  <si>
    <t>25991800</t>
  </si>
  <si>
    <t>40341</t>
  </si>
  <si>
    <t>4352100</t>
  </si>
  <si>
    <t>8329100</t>
  </si>
  <si>
    <t>13310600</t>
  </si>
  <si>
    <t>51.21</t>
  </si>
  <si>
    <t>27815400</t>
  </si>
  <si>
    <t>43541</t>
  </si>
  <si>
    <t>4356500</t>
  </si>
  <si>
    <t>10210000</t>
  </si>
  <si>
    <t>13248900</t>
  </si>
  <si>
    <t>32.86</t>
  </si>
  <si>
    <t>29262500</t>
  </si>
  <si>
    <t>5.08</t>
  </si>
  <si>
    <t>46234</t>
  </si>
  <si>
    <t>4638000</t>
  </si>
  <si>
    <t>10757600</t>
  </si>
  <si>
    <t>13866900</t>
  </si>
  <si>
    <t>岳阳市</t>
  </si>
  <si>
    <t>3367400</t>
  </si>
  <si>
    <t>6992</t>
  </si>
  <si>
    <t>904400</t>
  </si>
  <si>
    <t>1470700</t>
  </si>
  <si>
    <t>992300</t>
  </si>
  <si>
    <t>4069600</t>
  </si>
  <si>
    <t>7777</t>
  </si>
  <si>
    <t>982000</t>
  </si>
  <si>
    <t>1424000</t>
  </si>
  <si>
    <t>4434100</t>
  </si>
  <si>
    <t>8616</t>
  </si>
  <si>
    <t>1458600</t>
  </si>
  <si>
    <t>22.52</t>
  </si>
  <si>
    <t>4902100</t>
  </si>
  <si>
    <t>1085700</t>
  </si>
  <si>
    <t>1718000</t>
  </si>
  <si>
    <t>36.09</t>
  </si>
  <si>
    <t>5389300</t>
  </si>
  <si>
    <t>11738</t>
  </si>
  <si>
    <t>1182000</t>
  </si>
  <si>
    <t>2311800</t>
  </si>
  <si>
    <t>1895500</t>
  </si>
  <si>
    <t>20.02</t>
  </si>
  <si>
    <t>45.24</t>
  </si>
  <si>
    <t>6017500</t>
  </si>
  <si>
    <t>1217500</t>
  </si>
  <si>
    <t>2729800</t>
  </si>
  <si>
    <t>2070200</t>
  </si>
  <si>
    <t>46.36</t>
  </si>
  <si>
    <t>6992500</t>
  </si>
  <si>
    <t>14331</t>
  </si>
  <si>
    <t>3261500</t>
  </si>
  <si>
    <t>2386900</t>
  </si>
  <si>
    <t>9000300</t>
  </si>
  <si>
    <t>17799</t>
  </si>
  <si>
    <t>1779300</t>
  </si>
  <si>
    <t>4222700</t>
  </si>
  <si>
    <t>48.55</t>
  </si>
  <si>
    <t>10730100</t>
  </si>
  <si>
    <t>21409.78</t>
  </si>
  <si>
    <t>1803900</t>
  </si>
  <si>
    <t>5412600</t>
  </si>
  <si>
    <t>3513700</t>
  </si>
  <si>
    <t>12494100</t>
  </si>
  <si>
    <t>24542</t>
  </si>
  <si>
    <t>1829000</t>
  </si>
  <si>
    <t>6269500</t>
  </si>
  <si>
    <t>4395700</t>
  </si>
  <si>
    <t>34.05</t>
  </si>
  <si>
    <t>14474700</t>
  </si>
  <si>
    <t>28849</t>
  </si>
  <si>
    <t>2104900</t>
  </si>
  <si>
    <t>7270800</t>
  </si>
  <si>
    <t>5098900</t>
  </si>
  <si>
    <t>17333400</t>
  </si>
  <si>
    <t>34629</t>
  </si>
  <si>
    <t>2445600</t>
  </si>
  <si>
    <t>8703500</t>
  </si>
  <si>
    <t>6184300</t>
  </si>
  <si>
    <t>56.78</t>
  </si>
  <si>
    <t>18379200</t>
  </si>
  <si>
    <t>39968</t>
  </si>
  <si>
    <t>2476700</t>
  </si>
  <si>
    <t>9069500</t>
  </si>
  <si>
    <t>6833000</t>
  </si>
  <si>
    <t>11.66</t>
  </si>
  <si>
    <t>55.54</t>
  </si>
  <si>
    <t>20772600</t>
  </si>
  <si>
    <t>43953</t>
  </si>
  <si>
    <t>2461700</t>
  </si>
  <si>
    <t>9747500</t>
  </si>
  <si>
    <t>8563500</t>
  </si>
  <si>
    <t>54.98</t>
  </si>
  <si>
    <t>22634500</t>
  </si>
  <si>
    <t>47862</t>
  </si>
  <si>
    <t>2530400</t>
  </si>
  <si>
    <t>10448800</t>
  </si>
  <si>
    <t>9655300</t>
  </si>
  <si>
    <t>53.87</t>
  </si>
  <si>
    <t>25871000</t>
  </si>
  <si>
    <t>51429</t>
  </si>
  <si>
    <t>2735100</t>
  </si>
  <si>
    <t>11342900</t>
  </si>
  <si>
    <t>50.13</t>
  </si>
  <si>
    <t>38.88</t>
  </si>
  <si>
    <t>28071500</t>
  </si>
  <si>
    <t>54832</t>
  </si>
  <si>
    <t>2922000</t>
  </si>
  <si>
    <t>11667300</t>
  </si>
  <si>
    <t>13482300</t>
  </si>
  <si>
    <t>11.15</t>
  </si>
  <si>
    <t>47.38</t>
  </si>
  <si>
    <t>31736700</t>
  </si>
  <si>
    <t>54663</t>
  </si>
  <si>
    <t>3040600</t>
  </si>
  <si>
    <t>13414800</t>
  </si>
  <si>
    <t>15281300</t>
  </si>
  <si>
    <t>34747600</t>
  </si>
  <si>
    <t>59165</t>
  </si>
  <si>
    <t>3199100</t>
  </si>
  <si>
    <t>14231500</t>
  </si>
  <si>
    <t>17317000</t>
  </si>
  <si>
    <t>48.86</t>
  </si>
  <si>
    <t>37781000</t>
  </si>
  <si>
    <t>65357.47</t>
  </si>
  <si>
    <t>3806200</t>
  </si>
  <si>
    <t>15258300</t>
  </si>
  <si>
    <t>18716500</t>
  </si>
  <si>
    <t>40.37</t>
  </si>
  <si>
    <t>39771600</t>
  </si>
  <si>
    <t>78866.88</t>
  </si>
  <si>
    <t>4569000</t>
  </si>
  <si>
    <t>16249900</t>
  </si>
  <si>
    <t>19191500</t>
  </si>
  <si>
    <t>47.95</t>
  </si>
  <si>
    <t>43509600</t>
  </si>
  <si>
    <t>87267.2</t>
  </si>
  <si>
    <t>4624900</t>
  </si>
  <si>
    <t>18113900</t>
  </si>
  <si>
    <t>21101700</t>
  </si>
  <si>
    <t>10.49</t>
  </si>
  <si>
    <t>46402800</t>
  </si>
  <si>
    <t>93653</t>
  </si>
  <si>
    <t>4857200</t>
  </si>
  <si>
    <t>19670300</t>
  </si>
  <si>
    <t>22579100</t>
  </si>
  <si>
    <t>49106700</t>
  </si>
  <si>
    <t>98125</t>
  </si>
  <si>
    <t>17951000</t>
  </si>
  <si>
    <t>26341800</t>
  </si>
  <si>
    <t>51276600</t>
  </si>
  <si>
    <t>102770</t>
  </si>
  <si>
    <t>18648900</t>
  </si>
  <si>
    <t>27624700</t>
  </si>
  <si>
    <t>常德市</t>
  </si>
  <si>
    <t>3483000</t>
  </si>
  <si>
    <t>5846</t>
  </si>
  <si>
    <t>1373400</t>
  </si>
  <si>
    <t>3985900</t>
  </si>
  <si>
    <t>6692</t>
  </si>
  <si>
    <t>1100400</t>
  </si>
  <si>
    <t>1548700</t>
  </si>
  <si>
    <t>1336900</t>
  </si>
  <si>
    <t>38.85</t>
  </si>
  <si>
    <t>4432100</t>
  </si>
  <si>
    <t>7421</t>
  </si>
  <si>
    <t>1771400</t>
  </si>
  <si>
    <t>1523700</t>
  </si>
  <si>
    <t>25.66</t>
  </si>
  <si>
    <t>4865800</t>
  </si>
  <si>
    <t>9229</t>
  </si>
  <si>
    <t>1157100</t>
  </si>
  <si>
    <t>1976800</t>
  </si>
  <si>
    <t>1731900</t>
  </si>
  <si>
    <t>23.78</t>
  </si>
  <si>
    <t>5833700</t>
  </si>
  <si>
    <t>11014</t>
  </si>
  <si>
    <t>1467700</t>
  </si>
  <si>
    <t>2373000</t>
  </si>
  <si>
    <t>1992900</t>
  </si>
  <si>
    <t>25.19</t>
  </si>
  <si>
    <t>34.13</t>
  </si>
  <si>
    <t>6341700</t>
  </si>
  <si>
    <t>11811</t>
  </si>
  <si>
    <t>1670100</t>
  </si>
  <si>
    <t>2547800</t>
  </si>
  <si>
    <t>2123700</t>
  </si>
  <si>
    <t>40.18</t>
  </si>
  <si>
    <t>7238400</t>
  </si>
  <si>
    <t>13338</t>
  </si>
  <si>
    <t>33.62</t>
  </si>
  <si>
    <t>8640800</t>
  </si>
  <si>
    <t>15901</t>
  </si>
  <si>
    <t>2082100</t>
  </si>
  <si>
    <t>3644600</t>
  </si>
  <si>
    <t>33.73</t>
  </si>
  <si>
    <t>10497000</t>
  </si>
  <si>
    <t>19201</t>
  </si>
  <si>
    <t>2392500</t>
  </si>
  <si>
    <t>4681600</t>
  </si>
  <si>
    <t>3422900</t>
  </si>
  <si>
    <t>12392300</t>
  </si>
  <si>
    <t>22496</t>
  </si>
  <si>
    <t>2573600</t>
  </si>
  <si>
    <t>5310400</t>
  </si>
  <si>
    <t>4508300</t>
  </si>
  <si>
    <t>14915700</t>
  </si>
  <si>
    <t>26551</t>
  </si>
  <si>
    <t>6852500</t>
  </si>
  <si>
    <t>18.78</t>
  </si>
  <si>
    <t>45.94</t>
  </si>
  <si>
    <t>18111900</t>
  </si>
  <si>
    <t>31644</t>
  </si>
  <si>
    <t>2946900</t>
  </si>
  <si>
    <t>8892800</t>
  </si>
  <si>
    <t>6272100</t>
  </si>
  <si>
    <t>20385000</t>
  </si>
  <si>
    <t>35475</t>
  </si>
  <si>
    <t>3025600</t>
  </si>
  <si>
    <t>10084500</t>
  </si>
  <si>
    <t>7274900</t>
  </si>
  <si>
    <t>14.84</t>
  </si>
  <si>
    <t>22649400</t>
  </si>
  <si>
    <t>39169</t>
  </si>
  <si>
    <t>3238300</t>
  </si>
  <si>
    <t>11024400</t>
  </si>
  <si>
    <t>8386700</t>
  </si>
  <si>
    <t>25141500</t>
  </si>
  <si>
    <t>43215</t>
  </si>
  <si>
    <t>3378900</t>
  </si>
  <si>
    <t>11978800</t>
  </si>
  <si>
    <t>9783800</t>
  </si>
  <si>
    <t>47.65</t>
  </si>
  <si>
    <t>27090200</t>
  </si>
  <si>
    <t>46408</t>
  </si>
  <si>
    <t>12374800</t>
  </si>
  <si>
    <t>29538200</t>
  </si>
  <si>
    <t>50543</t>
  </si>
  <si>
    <t>3832400</t>
  </si>
  <si>
    <t>12571700</t>
  </si>
  <si>
    <t>13134100</t>
  </si>
  <si>
    <t>42.56</t>
  </si>
  <si>
    <t>30998500</t>
  </si>
  <si>
    <t>53038</t>
  </si>
  <si>
    <t>3372200</t>
  </si>
  <si>
    <t>12125400</t>
  </si>
  <si>
    <t>15500900</t>
  </si>
  <si>
    <t>40.215</t>
  </si>
  <si>
    <t>48.17</t>
  </si>
  <si>
    <t>33942000</t>
  </si>
  <si>
    <t>58160</t>
  </si>
  <si>
    <t>3480000</t>
  </si>
  <si>
    <t>12854000</t>
  </si>
  <si>
    <t>17608100</t>
  </si>
  <si>
    <t>36242000</t>
  </si>
  <si>
    <t>62492.64</t>
  </si>
  <si>
    <t>3957300</t>
  </si>
  <si>
    <t>14627300</t>
  </si>
  <si>
    <t>17657300</t>
  </si>
  <si>
    <t>40.36</t>
  </si>
  <si>
    <t>48.72</t>
  </si>
  <si>
    <t>37491300</t>
  </si>
  <si>
    <t>70496.25</t>
  </si>
  <si>
    <t>4646300</t>
  </si>
  <si>
    <t>15436600</t>
  </si>
  <si>
    <t>17408400</t>
  </si>
  <si>
    <t>40541500</t>
  </si>
  <si>
    <t>77117.56</t>
  </si>
  <si>
    <t>18997200</t>
  </si>
  <si>
    <t>41.61</t>
  </si>
  <si>
    <t>42745200</t>
  </si>
  <si>
    <t>81798</t>
  </si>
  <si>
    <t>4952000</t>
  </si>
  <si>
    <t>20166200</t>
  </si>
  <si>
    <t>43965900</t>
  </si>
  <si>
    <t>84551</t>
  </si>
  <si>
    <t>4935000</t>
  </si>
  <si>
    <t>17046000</t>
  </si>
  <si>
    <t>22280800</t>
  </si>
  <si>
    <t>49.88</t>
  </si>
  <si>
    <t>45327000</t>
  </si>
  <si>
    <t>89385.8128</t>
  </si>
  <si>
    <t>5264000</t>
  </si>
  <si>
    <t>16522000</t>
  </si>
  <si>
    <t>23541000</t>
  </si>
  <si>
    <t>张家界市</t>
  </si>
  <si>
    <t>603700</t>
  </si>
  <si>
    <t>3885</t>
  </si>
  <si>
    <t>149600</t>
  </si>
  <si>
    <t>137900</t>
  </si>
  <si>
    <t>667100</t>
  </si>
  <si>
    <t>151500</t>
  </si>
  <si>
    <t>141000</t>
  </si>
  <si>
    <t>374600</t>
  </si>
  <si>
    <t>22.71</t>
  </si>
  <si>
    <t>21.14</t>
  </si>
  <si>
    <t>729600</t>
  </si>
  <si>
    <t>4663</t>
  </si>
  <si>
    <t>155100</t>
  </si>
  <si>
    <t>164800</t>
  </si>
  <si>
    <t>409700</t>
  </si>
  <si>
    <t>21.26</t>
  </si>
  <si>
    <t>22.59</t>
  </si>
  <si>
    <t>819100</t>
  </si>
  <si>
    <t>5708</t>
  </si>
  <si>
    <t>154600</t>
  </si>
  <si>
    <t>205900</t>
  </si>
  <si>
    <t>25.14</t>
  </si>
  <si>
    <t>55.99</t>
  </si>
  <si>
    <t>960900</t>
  </si>
  <si>
    <t>260100</t>
  </si>
  <si>
    <t>527200</t>
  </si>
  <si>
    <t>18.96</t>
  </si>
  <si>
    <t>53.97</t>
  </si>
  <si>
    <t>1106300</t>
  </si>
  <si>
    <t>7588</t>
  </si>
  <si>
    <t>195800</t>
  </si>
  <si>
    <t>268500</t>
  </si>
  <si>
    <t>16.78</t>
  </si>
  <si>
    <t>25.47</t>
  </si>
  <si>
    <t>1275400</t>
  </si>
  <si>
    <t>8627</t>
  </si>
  <si>
    <t>209200</t>
  </si>
  <si>
    <t>308200</t>
  </si>
  <si>
    <t>24.17</t>
  </si>
  <si>
    <t>59.43</t>
  </si>
  <si>
    <t>1513300</t>
  </si>
  <si>
    <t>10201</t>
  </si>
  <si>
    <t>253700</t>
  </si>
  <si>
    <t>360000</t>
  </si>
  <si>
    <t>899500</t>
  </si>
  <si>
    <t>16.77</t>
  </si>
  <si>
    <t>1839800</t>
  </si>
  <si>
    <t>12337.13</t>
  </si>
  <si>
    <t>314400</t>
  </si>
  <si>
    <t>428700</t>
  </si>
  <si>
    <t>1096700</t>
  </si>
  <si>
    <t>17.09</t>
  </si>
  <si>
    <t>59.61</t>
  </si>
  <si>
    <t>2031000</t>
  </si>
  <si>
    <t>13517</t>
  </si>
  <si>
    <t>268900</t>
  </si>
  <si>
    <t>470600</t>
  </si>
  <si>
    <t>1291500</t>
  </si>
  <si>
    <t>23.17</t>
  </si>
  <si>
    <t>2424800</t>
  </si>
  <si>
    <t>600700</t>
  </si>
  <si>
    <t>1511800</t>
  </si>
  <si>
    <t>12.88</t>
  </si>
  <si>
    <t>2980400</t>
  </si>
  <si>
    <t>20082</t>
  </si>
  <si>
    <t>387300</t>
  </si>
  <si>
    <t>763500</t>
  </si>
  <si>
    <t>1829700</t>
  </si>
  <si>
    <t>61.39</t>
  </si>
  <si>
    <t>3389900</t>
  </si>
  <si>
    <t>22658</t>
  </si>
  <si>
    <t>422700</t>
  </si>
  <si>
    <t>62.33</t>
  </si>
  <si>
    <t>3656500</t>
  </si>
  <si>
    <t>24259</t>
  </si>
  <si>
    <t>928900</t>
  </si>
  <si>
    <t>2272600</t>
  </si>
  <si>
    <t>62.15</t>
  </si>
  <si>
    <t>4100200</t>
  </si>
  <si>
    <t>27051</t>
  </si>
  <si>
    <t>475500</t>
  </si>
  <si>
    <t>996800</t>
  </si>
  <si>
    <t>2627900</t>
  </si>
  <si>
    <t>64.09</t>
  </si>
  <si>
    <t>29425</t>
  </si>
  <si>
    <t>518300</t>
  </si>
  <si>
    <t>1018900</t>
  </si>
  <si>
    <t>2939800</t>
  </si>
  <si>
    <t>22.76</t>
  </si>
  <si>
    <t>65.66</t>
  </si>
  <si>
    <t>4931000</t>
  </si>
  <si>
    <t>32300</t>
  </si>
  <si>
    <t>563500</t>
  </si>
  <si>
    <t>1047600</t>
  </si>
  <si>
    <t>3320000</t>
  </si>
  <si>
    <t>5382400</t>
  </si>
  <si>
    <t>35170</t>
  </si>
  <si>
    <t>576500</t>
  </si>
  <si>
    <t>1090600</t>
  </si>
  <si>
    <t>3715300</t>
  </si>
  <si>
    <t>19.48</t>
  </si>
  <si>
    <t>69.73</t>
  </si>
  <si>
    <t>5789200</t>
  </si>
  <si>
    <t>37719</t>
  </si>
  <si>
    <t>4175900</t>
  </si>
  <si>
    <t>17.72</t>
  </si>
  <si>
    <t>72.13</t>
  </si>
  <si>
    <t>5521000</t>
  </si>
  <si>
    <t>35766.81</t>
  </si>
  <si>
    <t>813600</t>
  </si>
  <si>
    <t>4012800</t>
  </si>
  <si>
    <t>72.7</t>
  </si>
  <si>
    <t>5566800</t>
  </si>
  <si>
    <t>36708.18</t>
  </si>
  <si>
    <t>821500</t>
  </si>
  <si>
    <t>872400</t>
  </si>
  <si>
    <t>3872900</t>
  </si>
  <si>
    <t>5802900</t>
  </si>
  <si>
    <t>38333.39</t>
  </si>
  <si>
    <t>816600</t>
  </si>
  <si>
    <t>4158100</t>
  </si>
  <si>
    <t>5923900</t>
  </si>
  <si>
    <t>39306</t>
  </si>
  <si>
    <t>877600</t>
  </si>
  <si>
    <t>758600</t>
  </si>
  <si>
    <t>4287700</t>
  </si>
  <si>
    <t>72.38</t>
  </si>
  <si>
    <t>6242600</t>
  </si>
  <si>
    <t>824800</t>
  </si>
  <si>
    <t>4535800</t>
  </si>
  <si>
    <t>74.03</t>
  </si>
  <si>
    <t>6544100</t>
  </si>
  <si>
    <t>43269.5893</t>
  </si>
  <si>
    <t>4765800</t>
  </si>
  <si>
    <t>72.8</t>
  </si>
  <si>
    <t>益阳市</t>
  </si>
  <si>
    <t>1740700</t>
  </si>
  <si>
    <t>4022</t>
  </si>
  <si>
    <t>536800</t>
  </si>
  <si>
    <t>469400</t>
  </si>
  <si>
    <t>4382</t>
  </si>
  <si>
    <t>4756.66</t>
  </si>
  <si>
    <t>583700</t>
  </si>
  <si>
    <t>544200</t>
  </si>
  <si>
    <t>2147600</t>
  </si>
  <si>
    <t>5233.13</t>
  </si>
  <si>
    <t>611800</t>
  </si>
  <si>
    <t>1121800</t>
  </si>
  <si>
    <t>26.91</t>
  </si>
  <si>
    <t>2576700</t>
  </si>
  <si>
    <t>6269.89</t>
  </si>
  <si>
    <t>717600</t>
  </si>
  <si>
    <t>1280400</t>
  </si>
  <si>
    <t>27.85</t>
  </si>
  <si>
    <t>2884800</t>
  </si>
  <si>
    <t>6978.14</t>
  </si>
  <si>
    <t>1276700</t>
  </si>
  <si>
    <t>3272200</t>
  </si>
  <si>
    <t>7865.53</t>
  </si>
  <si>
    <t>891900</t>
  </si>
  <si>
    <t>1448300</t>
  </si>
  <si>
    <t>27.26</t>
  </si>
  <si>
    <t>4241300</t>
  </si>
  <si>
    <t>10175.8</t>
  </si>
  <si>
    <t>1470600</t>
  </si>
  <si>
    <t>1715000</t>
  </si>
  <si>
    <t>27.18</t>
  </si>
  <si>
    <t>34.67</t>
  </si>
  <si>
    <t>5146000</t>
  </si>
  <si>
    <t>12302.62</t>
  </si>
  <si>
    <t>1323400</t>
  </si>
  <si>
    <t>1956000</t>
  </si>
  <si>
    <t>25.72</t>
  </si>
  <si>
    <t>5679400</t>
  </si>
  <si>
    <t>13507.81</t>
  </si>
  <si>
    <t>1368100</t>
  </si>
  <si>
    <t>2289000</t>
  </si>
  <si>
    <t>2254300</t>
  </si>
  <si>
    <t>35.61</t>
  </si>
  <si>
    <t>6999300</t>
  </si>
  <si>
    <t>16420.36</t>
  </si>
  <si>
    <t>1575900</t>
  </si>
  <si>
    <t>2965100</t>
  </si>
  <si>
    <t>35.12</t>
  </si>
  <si>
    <t>8698700</t>
  </si>
  <si>
    <t>20318.29</t>
  </si>
  <si>
    <t>3944100</t>
  </si>
  <si>
    <t>3072200</t>
  </si>
  <si>
    <t>21.63</t>
  </si>
  <si>
    <t>33.03</t>
  </si>
  <si>
    <t>9945400</t>
  </si>
  <si>
    <t>23448.32</t>
  </si>
  <si>
    <t>1949800</t>
  </si>
  <si>
    <t>4740800</t>
  </si>
  <si>
    <t>3577200</t>
  </si>
  <si>
    <t>10840900</t>
  </si>
  <si>
    <t>25721.76</t>
  </si>
  <si>
    <t>1954300</t>
  </si>
  <si>
    <t>5245100</t>
  </si>
  <si>
    <t>4018100</t>
  </si>
  <si>
    <t>18.03</t>
  </si>
  <si>
    <t>33.59</t>
  </si>
  <si>
    <t>11947600</t>
  </si>
  <si>
    <t>28565.64</t>
  </si>
  <si>
    <t>2010400</t>
  </si>
  <si>
    <t>5766900</t>
  </si>
  <si>
    <t>4697200</t>
  </si>
  <si>
    <t>12802400</t>
  </si>
  <si>
    <t>30887.02</t>
  </si>
  <si>
    <t>5929900</t>
  </si>
  <si>
    <t>5326900</t>
  </si>
  <si>
    <t>13809700</t>
  </si>
  <si>
    <t>33626.4</t>
  </si>
  <si>
    <t>6186100</t>
  </si>
  <si>
    <t>6271200</t>
  </si>
  <si>
    <t>15226200</t>
  </si>
  <si>
    <t>37681.09</t>
  </si>
  <si>
    <t>2359300</t>
  </si>
  <si>
    <t>6713000</t>
  </si>
  <si>
    <t>16504500</t>
  </si>
  <si>
    <t>41672.65</t>
  </si>
  <si>
    <t>7161000</t>
  </si>
  <si>
    <t>8429700</t>
  </si>
  <si>
    <t>17829900</t>
  </si>
  <si>
    <t>45518</t>
  </si>
  <si>
    <t>2802700</t>
  </si>
  <si>
    <t>7749300</t>
  </si>
  <si>
    <t>7488100</t>
  </si>
  <si>
    <t>18411900</t>
  </si>
  <si>
    <t>47467</t>
  </si>
  <si>
    <t>3178700</t>
  </si>
  <si>
    <t>7867600</t>
  </si>
  <si>
    <t>7402600</t>
  </si>
  <si>
    <t>20011100</t>
  </si>
  <si>
    <t>52125</t>
  </si>
  <si>
    <t>3243500</t>
  </si>
  <si>
    <t>8815400</t>
  </si>
  <si>
    <t>8015900</t>
  </si>
  <si>
    <t>21080200</t>
  </si>
  <si>
    <t>55318</t>
  </si>
  <si>
    <t>3487400</t>
  </si>
  <si>
    <t>9454700</t>
  </si>
  <si>
    <t>8138000</t>
  </si>
  <si>
    <t>21362100</t>
  </si>
  <si>
    <t>56567</t>
  </si>
  <si>
    <t>3529900</t>
  </si>
  <si>
    <t>9370100</t>
  </si>
  <si>
    <t>8735700</t>
  </si>
  <si>
    <t>22681800</t>
  </si>
  <si>
    <t>60530</t>
  </si>
  <si>
    <t>3743000</t>
  </si>
  <si>
    <t>9783100</t>
  </si>
  <si>
    <t>9155600</t>
  </si>
  <si>
    <t>郴州市</t>
  </si>
  <si>
    <t>2315500</t>
  </si>
  <si>
    <t>5128</t>
  </si>
  <si>
    <t>607500</t>
  </si>
  <si>
    <t>744800</t>
  </si>
  <si>
    <t>963100</t>
  </si>
  <si>
    <t>32.17</t>
  </si>
  <si>
    <t>2592800</t>
  </si>
  <si>
    <t>629000</t>
  </si>
  <si>
    <t>24.26</t>
  </si>
  <si>
    <t>2830700</t>
  </si>
  <si>
    <t>6196</t>
  </si>
  <si>
    <t>1186200</t>
  </si>
  <si>
    <t>1001600</t>
  </si>
  <si>
    <t>3218600</t>
  </si>
  <si>
    <t>7047</t>
  </si>
  <si>
    <t>1267400</t>
  </si>
  <si>
    <t>1308500</t>
  </si>
  <si>
    <t>39.38</t>
  </si>
  <si>
    <t>40.66</t>
  </si>
  <si>
    <t>3923400</t>
  </si>
  <si>
    <t>8595</t>
  </si>
  <si>
    <t>775000</t>
  </si>
  <si>
    <t>1657300</t>
  </si>
  <si>
    <t>19.75</t>
  </si>
  <si>
    <t>4424400</t>
  </si>
  <si>
    <t>9633</t>
  </si>
  <si>
    <t>815200</t>
  </si>
  <si>
    <t>1903700</t>
  </si>
  <si>
    <t>1705600</t>
  </si>
  <si>
    <t>5072600</t>
  </si>
  <si>
    <t>10981</t>
  </si>
  <si>
    <t>2261600</t>
  </si>
  <si>
    <t>1998200</t>
  </si>
  <si>
    <t>16.02</t>
  </si>
  <si>
    <t>44.58</t>
  </si>
  <si>
    <t>6098100</t>
  </si>
  <si>
    <t>13122</t>
  </si>
  <si>
    <t>2851300</t>
  </si>
  <si>
    <t>2329900</t>
  </si>
  <si>
    <t>6860900</t>
  </si>
  <si>
    <t>14638</t>
  </si>
  <si>
    <t>1004200</t>
  </si>
  <si>
    <t>3105200</t>
  </si>
  <si>
    <t>2751500</t>
  </si>
  <si>
    <t>7886500</t>
  </si>
  <si>
    <t>16.51</t>
  </si>
  <si>
    <t>16694</t>
  </si>
  <si>
    <t>1049400</t>
  </si>
  <si>
    <t>3613900</t>
  </si>
  <si>
    <t>3223300</t>
  </si>
  <si>
    <t>45.82</t>
  </si>
  <si>
    <t>40.87</t>
  </si>
  <si>
    <t>10204100</t>
  </si>
  <si>
    <t>21892</t>
  </si>
  <si>
    <t>1242600</t>
  </si>
  <si>
    <t>5246400</t>
  </si>
  <si>
    <t>3715200</t>
  </si>
  <si>
    <t>51.41</t>
  </si>
  <si>
    <t>36.41</t>
  </si>
  <si>
    <t>12583800</t>
  </si>
  <si>
    <t>27424</t>
  </si>
  <si>
    <t>1477600</t>
  </si>
  <si>
    <t>5495400</t>
  </si>
  <si>
    <t>5610700</t>
  </si>
  <si>
    <t>14014100</t>
  </si>
  <si>
    <t>30496</t>
  </si>
  <si>
    <t>1524600</t>
  </si>
  <si>
    <t>6089300</t>
  </si>
  <si>
    <t>6400200</t>
  </si>
  <si>
    <t>43.45</t>
  </si>
  <si>
    <t>15449000</t>
  </si>
  <si>
    <t>11.09</t>
  </si>
  <si>
    <t>33552</t>
  </si>
  <si>
    <t>1553400</t>
  </si>
  <si>
    <t>6722200</t>
  </si>
  <si>
    <t>7173300</t>
  </si>
  <si>
    <t>17013000</t>
  </si>
  <si>
    <t>36872</t>
  </si>
  <si>
    <t>1611800</t>
  </si>
  <si>
    <t>8056900</t>
  </si>
  <si>
    <t>18438600</t>
  </si>
  <si>
    <t>39816</t>
  </si>
  <si>
    <t>1746700</t>
  </si>
  <si>
    <t>7926300</t>
  </si>
  <si>
    <t>19982700</t>
  </si>
  <si>
    <t>42988</t>
  </si>
  <si>
    <t>1893600</t>
  </si>
  <si>
    <t>8160400</t>
  </si>
  <si>
    <t>9928700</t>
  </si>
  <si>
    <t>9.48</t>
  </si>
  <si>
    <t>40.84</t>
  </si>
  <si>
    <t>20184700</t>
  </si>
  <si>
    <t>43423</t>
  </si>
  <si>
    <t>1961200</t>
  </si>
  <si>
    <t>8209500</t>
  </si>
  <si>
    <t>10014000</t>
  </si>
  <si>
    <t>9.72</t>
  </si>
  <si>
    <t>22089300</t>
  </si>
  <si>
    <t>47499</t>
  </si>
  <si>
    <t>2022900</t>
  </si>
  <si>
    <t>8657400</t>
  </si>
  <si>
    <t>11409100</t>
  </si>
  <si>
    <t>51.65</t>
  </si>
  <si>
    <t>24002600</t>
  </si>
  <si>
    <t>51504</t>
  </si>
  <si>
    <t>2365600</t>
  </si>
  <si>
    <t>9286700</t>
  </si>
  <si>
    <t>12350200</t>
  </si>
  <si>
    <t>24820100</t>
  </si>
  <si>
    <t>53130</t>
  </si>
  <si>
    <t>2825600</t>
  </si>
  <si>
    <t>12457800</t>
  </si>
  <si>
    <t>11.33</t>
  </si>
  <si>
    <t>38.64</t>
  </si>
  <si>
    <t>50.02</t>
  </si>
  <si>
    <t>27488700</t>
  </si>
  <si>
    <t>58887</t>
  </si>
  <si>
    <t>2915900</t>
  </si>
  <si>
    <t>10717300</t>
  </si>
  <si>
    <t>13855500</t>
  </si>
  <si>
    <t>29804900</t>
  </si>
  <si>
    <t>64132</t>
  </si>
  <si>
    <t>3169300</t>
  </si>
  <si>
    <t>11699100</t>
  </si>
  <si>
    <t>14936500</t>
  </si>
  <si>
    <t>31419900</t>
  </si>
  <si>
    <t>67347</t>
  </si>
  <si>
    <t>3251600</t>
  </si>
  <si>
    <t>12205400</t>
  </si>
  <si>
    <t>15849100</t>
  </si>
  <si>
    <t>33278000</t>
  </si>
  <si>
    <t>72514</t>
  </si>
  <si>
    <t>3441000</t>
  </si>
  <si>
    <t>12986000</t>
  </si>
  <si>
    <t>16850000</t>
  </si>
  <si>
    <t>永州市</t>
  </si>
  <si>
    <t>2444000</t>
  </si>
  <si>
    <t>4358</t>
  </si>
  <si>
    <t>821400</t>
  </si>
  <si>
    <t>755500</t>
  </si>
  <si>
    <t>867100</t>
  </si>
  <si>
    <t>2492900</t>
  </si>
  <si>
    <t>4404</t>
  </si>
  <si>
    <t>838700</t>
  </si>
  <si>
    <t>695200</t>
  </si>
  <si>
    <t>38.47</t>
  </si>
  <si>
    <t>2713300</t>
  </si>
  <si>
    <t>4780</t>
  </si>
  <si>
    <t>864800</t>
  </si>
  <si>
    <t>785300</t>
  </si>
  <si>
    <t>1063200</t>
  </si>
  <si>
    <t>31.87</t>
  </si>
  <si>
    <t>28.94</t>
  </si>
  <si>
    <t>39.18</t>
  </si>
  <si>
    <t>2803600</t>
  </si>
  <si>
    <t>5607</t>
  </si>
  <si>
    <t>853100</t>
  </si>
  <si>
    <t>757000</t>
  </si>
  <si>
    <t>1193500</t>
  </si>
  <si>
    <t>30.82</t>
  </si>
  <si>
    <t>3278300</t>
  </si>
  <si>
    <t>6546</t>
  </si>
  <si>
    <t>946200</t>
  </si>
  <si>
    <t>935200</t>
  </si>
  <si>
    <t>1396900</t>
  </si>
  <si>
    <t>28.87</t>
  </si>
  <si>
    <t>28.52</t>
  </si>
  <si>
    <t>3612200</t>
  </si>
  <si>
    <t>7139</t>
  </si>
  <si>
    <t>1105900</t>
  </si>
  <si>
    <t>945700</t>
  </si>
  <si>
    <t>1560700</t>
  </si>
  <si>
    <t>30.61</t>
  </si>
  <si>
    <t>26.18</t>
  </si>
  <si>
    <t>4145500</t>
  </si>
  <si>
    <t>8103</t>
  </si>
  <si>
    <t>1150300</t>
  </si>
  <si>
    <t>1800200</t>
  </si>
  <si>
    <t>28.83</t>
  </si>
  <si>
    <t>5063900</t>
  </si>
  <si>
    <t>9887</t>
  </si>
  <si>
    <t>1503000</t>
  </si>
  <si>
    <t>1426800</t>
  </si>
  <si>
    <t>2134200</t>
  </si>
  <si>
    <t>28.18</t>
  </si>
  <si>
    <t>42.14</t>
  </si>
  <si>
    <t>5926900</t>
  </si>
  <si>
    <t>11554.45</t>
  </si>
  <si>
    <t>1617200</t>
  </si>
  <si>
    <t>1814600</t>
  </si>
  <si>
    <t>2495100</t>
  </si>
  <si>
    <t>30.62</t>
  </si>
  <si>
    <t>6400400</t>
  </si>
  <si>
    <t>12471</t>
  </si>
  <si>
    <t>2173300</t>
  </si>
  <si>
    <t>2581500</t>
  </si>
  <si>
    <t>40.33</t>
  </si>
  <si>
    <t>7670100</t>
  </si>
  <si>
    <t>14853</t>
  </si>
  <si>
    <t>1905600</t>
  </si>
  <si>
    <t>2786300</t>
  </si>
  <si>
    <t>2978200</t>
  </si>
  <si>
    <t>24.84</t>
  </si>
  <si>
    <t>36.33</t>
  </si>
  <si>
    <t>9453900</t>
  </si>
  <si>
    <t>18168</t>
  </si>
  <si>
    <t>2279100</t>
  </si>
  <si>
    <t>3618300</t>
  </si>
  <si>
    <t>3556500</t>
  </si>
  <si>
    <t>10596000</t>
  </si>
  <si>
    <t>11.04</t>
  </si>
  <si>
    <t>20239</t>
  </si>
  <si>
    <t>2441700</t>
  </si>
  <si>
    <t>4106100</t>
  </si>
  <si>
    <t>4048200</t>
  </si>
  <si>
    <t>38.75</t>
  </si>
  <si>
    <t>11754500</t>
  </si>
  <si>
    <t>10.93</t>
  </si>
  <si>
    <t>22210</t>
  </si>
  <si>
    <t>2634000</t>
  </si>
  <si>
    <t>4472900</t>
  </si>
  <si>
    <t>4647600</t>
  </si>
  <si>
    <t>22.41</t>
  </si>
  <si>
    <t>13014500</t>
  </si>
  <si>
    <t>9.93</t>
  </si>
  <si>
    <t>24295</t>
  </si>
  <si>
    <t>2821400</t>
  </si>
  <si>
    <t>5283100</t>
  </si>
  <si>
    <t>21.68</t>
  </si>
  <si>
    <t>40.59</t>
  </si>
  <si>
    <t>14181800</t>
  </si>
  <si>
    <t>26222</t>
  </si>
  <si>
    <t>3085700</t>
  </si>
  <si>
    <t>5180200</t>
  </si>
  <si>
    <t>5915800</t>
  </si>
  <si>
    <t>15713300</t>
  </si>
  <si>
    <t>28845</t>
  </si>
  <si>
    <t>3267300</t>
  </si>
  <si>
    <t>5507900</t>
  </si>
  <si>
    <t>6938100</t>
  </si>
  <si>
    <t>20.87</t>
  </si>
  <si>
    <t>34.83</t>
  </si>
  <si>
    <t>16526500</t>
  </si>
  <si>
    <t>30199</t>
  </si>
  <si>
    <t>5724600</t>
  </si>
  <si>
    <t>7922000</t>
  </si>
  <si>
    <t>18.625</t>
  </si>
  <si>
    <t>47.115</t>
  </si>
  <si>
    <t>18056500</t>
  </si>
  <si>
    <t>33035</t>
  </si>
  <si>
    <t>2957000</t>
  </si>
  <si>
    <t>6083000</t>
  </si>
  <si>
    <t>9016500</t>
  </si>
  <si>
    <t>16.38</t>
  </si>
  <si>
    <t>33.69</t>
  </si>
  <si>
    <t>20043100</t>
  </si>
  <si>
    <t>37012.78</t>
  </si>
  <si>
    <t>3503300</t>
  </si>
  <si>
    <t>6259700</t>
  </si>
  <si>
    <t>10405600</t>
  </si>
  <si>
    <t>51.59</t>
  </si>
  <si>
    <t>21015500</t>
  </si>
  <si>
    <t>39857.37</t>
  </si>
  <si>
    <t>3942000</t>
  </si>
  <si>
    <t>6740800</t>
  </si>
  <si>
    <t>18.69</t>
  </si>
  <si>
    <t>22555500</t>
  </si>
  <si>
    <t>43122.49</t>
  </si>
  <si>
    <t>3985100</t>
  </si>
  <si>
    <t>7436700</t>
  </si>
  <si>
    <t>11189000</t>
  </si>
  <si>
    <t>32.91</t>
  </si>
  <si>
    <t>24189000</t>
  </si>
  <si>
    <t>46647</t>
  </si>
  <si>
    <t>4315600</t>
  </si>
  <si>
    <t>7893800</t>
  </si>
  <si>
    <t>11893400</t>
  </si>
  <si>
    <t>25494100</t>
  </si>
  <si>
    <t>4.23</t>
  </si>
  <si>
    <t>49891</t>
  </si>
  <si>
    <t>4410300</t>
  </si>
  <si>
    <t>8442100</t>
  </si>
  <si>
    <t>12641700</t>
  </si>
  <si>
    <t>26925700</t>
  </si>
  <si>
    <t>53346</t>
  </si>
  <si>
    <t>4693400</t>
  </si>
  <si>
    <t>8885800</t>
  </si>
  <si>
    <t>13346500</t>
  </si>
  <si>
    <t>怀化市</t>
  </si>
  <si>
    <t>1846000</t>
  </si>
  <si>
    <t>4241</t>
  </si>
  <si>
    <t>485900</t>
  </si>
  <si>
    <t>885000</t>
  </si>
  <si>
    <t>26.32</t>
  </si>
  <si>
    <t>43.01</t>
  </si>
  <si>
    <t>1948200</t>
  </si>
  <si>
    <t>4004</t>
  </si>
  <si>
    <t>568300</t>
  </si>
  <si>
    <t>515500</t>
  </si>
  <si>
    <t>976400</t>
  </si>
  <si>
    <t>26.46</t>
  </si>
  <si>
    <t>2035400</t>
  </si>
  <si>
    <t>4156</t>
  </si>
  <si>
    <t>542200</t>
  </si>
  <si>
    <t>538500</t>
  </si>
  <si>
    <t>26.64</t>
  </si>
  <si>
    <t>2163900</t>
  </si>
  <si>
    <t>4874</t>
  </si>
  <si>
    <t>511900</t>
  </si>
  <si>
    <t>1219000</t>
  </si>
  <si>
    <t>23.66</t>
  </si>
  <si>
    <t>2510800</t>
  </si>
  <si>
    <t>5639</t>
  </si>
  <si>
    <t>1399400</t>
  </si>
  <si>
    <t>22.02</t>
  </si>
  <si>
    <t>30.41</t>
  </si>
  <si>
    <t>47.57</t>
  </si>
  <si>
    <t>2891800</t>
  </si>
  <si>
    <t>6430.04</t>
  </si>
  <si>
    <t>568100</t>
  </si>
  <si>
    <t>927200</t>
  </si>
  <si>
    <t>1338200</t>
  </si>
  <si>
    <t>19.64</t>
  </si>
  <si>
    <t>48.29</t>
  </si>
  <si>
    <t>3387800</t>
  </si>
  <si>
    <t>7462.58</t>
  </si>
  <si>
    <t>575800</t>
  </si>
  <si>
    <t>1497500</t>
  </si>
  <si>
    <t>34.49</t>
  </si>
  <si>
    <t>4078000</t>
  </si>
  <si>
    <t>8910.64</t>
  </si>
  <si>
    <t>719500</t>
  </si>
  <si>
    <t>1462500</t>
  </si>
  <si>
    <t>1772000</t>
  </si>
  <si>
    <t>17.64</t>
  </si>
  <si>
    <t>35.86</t>
  </si>
  <si>
    <t>10811.73</t>
  </si>
  <si>
    <t>820600</t>
  </si>
  <si>
    <t>1994100</t>
  </si>
  <si>
    <t>2098900</t>
  </si>
  <si>
    <t>16.41</t>
  </si>
  <si>
    <t>43.71</t>
  </si>
  <si>
    <t>5584100</t>
  </si>
  <si>
    <t>12017.94</t>
  </si>
  <si>
    <t>856900</t>
  </si>
  <si>
    <t>2223900</t>
  </si>
  <si>
    <t>2486900</t>
  </si>
  <si>
    <t>6723400</t>
  </si>
  <si>
    <t>14316.01</t>
  </si>
  <si>
    <t>980900</t>
  </si>
  <si>
    <t>2743300</t>
  </si>
  <si>
    <t>2885900</t>
  </si>
  <si>
    <t>14.59</t>
  </si>
  <si>
    <t>44.61</t>
  </si>
  <si>
    <t>8407800</t>
  </si>
  <si>
    <t>17789</t>
  </si>
  <si>
    <t>1307900</t>
  </si>
  <si>
    <t>3464100</t>
  </si>
  <si>
    <t>9934200</t>
  </si>
  <si>
    <t>21196</t>
  </si>
  <si>
    <t>3570800</t>
  </si>
  <si>
    <t>4065900</t>
  </si>
  <si>
    <t>11070100</t>
  </si>
  <si>
    <t>23770</t>
  </si>
  <si>
    <t>3704900</t>
  </si>
  <si>
    <t>4689000</t>
  </si>
  <si>
    <t>11677300</t>
  </si>
  <si>
    <t>1589600</t>
  </si>
  <si>
    <t>3766700</t>
  </si>
  <si>
    <t>4943400</t>
  </si>
  <si>
    <t>13.61</t>
  </si>
  <si>
    <t>54.13</t>
  </si>
  <si>
    <t>12562800</t>
  </si>
  <si>
    <t>27048</t>
  </si>
  <si>
    <t>3837600</t>
  </si>
  <si>
    <t>5562000</t>
  </si>
  <si>
    <t>13475400</t>
  </si>
  <si>
    <t>29052</t>
  </si>
  <si>
    <t>1806100</t>
  </si>
  <si>
    <t>3946300</t>
  </si>
  <si>
    <t>6605100</t>
  </si>
  <si>
    <t>57.31</t>
  </si>
  <si>
    <t>13773100</t>
  </si>
  <si>
    <t>29708</t>
  </si>
  <si>
    <t>4007300</t>
  </si>
  <si>
    <t>7569200</t>
  </si>
  <si>
    <t>14845400</t>
  </si>
  <si>
    <t>32108</t>
  </si>
  <si>
    <t>1889900</t>
  </si>
  <si>
    <t>8631800</t>
  </si>
  <si>
    <t>28.67</t>
  </si>
  <si>
    <t>16077800</t>
  </si>
  <si>
    <t>34858</t>
  </si>
  <si>
    <t>2245200</t>
  </si>
  <si>
    <t>4581400</t>
  </si>
  <si>
    <t>9438600</t>
  </si>
  <si>
    <t>16637300</t>
  </si>
  <si>
    <t>36188</t>
  </si>
  <si>
    <t>2596100</t>
  </si>
  <si>
    <t>4780300</t>
  </si>
  <si>
    <t>9335200</t>
  </si>
  <si>
    <t>18178000</t>
  </si>
  <si>
    <t>39767</t>
  </si>
  <si>
    <t>2656200</t>
  </si>
  <si>
    <t>5506400</t>
  </si>
  <si>
    <t>10015500</t>
  </si>
  <si>
    <t>18776400</t>
  </si>
  <si>
    <t>41357</t>
  </si>
  <si>
    <t>2823000</t>
  </si>
  <si>
    <t>5668700</t>
  </si>
  <si>
    <t>10284800</t>
  </si>
  <si>
    <t>19783800</t>
  </si>
  <si>
    <t>43335</t>
  </si>
  <si>
    <t>2821000</t>
  </si>
  <si>
    <t>5653800</t>
  </si>
  <si>
    <t>10872900</t>
  </si>
  <si>
    <t>20938200</t>
  </si>
  <si>
    <t>47116</t>
  </si>
  <si>
    <t>3000600</t>
  </si>
  <si>
    <t>6582800</t>
  </si>
  <si>
    <t>11354800</t>
  </si>
  <si>
    <t>娄底市</t>
  </si>
  <si>
    <t>1667300</t>
  </si>
  <si>
    <t>4477</t>
  </si>
  <si>
    <t>402300</t>
  </si>
  <si>
    <t>616200</t>
  </si>
  <si>
    <t>1813500</t>
  </si>
  <si>
    <t>4860</t>
  </si>
  <si>
    <t>691600</t>
  </si>
  <si>
    <t>1920900</t>
  </si>
  <si>
    <t>5135</t>
  </si>
  <si>
    <t>385400</t>
  </si>
  <si>
    <t>743000</t>
  </si>
  <si>
    <t>6163</t>
  </si>
  <si>
    <t>388600</t>
  </si>
  <si>
    <t>1033800</t>
  </si>
  <si>
    <t>2507000</t>
  </si>
  <si>
    <t>539200</t>
  </si>
  <si>
    <t>976500</t>
  </si>
  <si>
    <t>932100</t>
  </si>
  <si>
    <t>2833700</t>
  </si>
  <si>
    <t>7462</t>
  </si>
  <si>
    <t>502100</t>
  </si>
  <si>
    <t>1211500</t>
  </si>
  <si>
    <t>1092900</t>
  </si>
  <si>
    <t>3400900</t>
  </si>
  <si>
    <t>8836</t>
  </si>
  <si>
    <t>533600</t>
  </si>
  <si>
    <t>1235800</t>
  </si>
  <si>
    <t>4155800</t>
  </si>
  <si>
    <t>10691</t>
  </si>
  <si>
    <t>738100</t>
  </si>
  <si>
    <t>1802500</t>
  </si>
  <si>
    <t>1454700</t>
  </si>
  <si>
    <t>5006900</t>
  </si>
  <si>
    <t>12801</t>
  </si>
  <si>
    <t>822300</t>
  </si>
  <si>
    <t>2244700</t>
  </si>
  <si>
    <t>1659200</t>
  </si>
  <si>
    <t>5533800</t>
  </si>
  <si>
    <t>14074</t>
  </si>
  <si>
    <t>884600</t>
  </si>
  <si>
    <t>1873400</t>
  </si>
  <si>
    <t>6611300</t>
  </si>
  <si>
    <t>17113</t>
  </si>
  <si>
    <t>948300</t>
  </si>
  <si>
    <t>3114300</t>
  </si>
  <si>
    <t>2140500</t>
  </si>
  <si>
    <t>8391700</t>
  </si>
  <si>
    <t>22194</t>
  </si>
  <si>
    <t>1222400</t>
  </si>
  <si>
    <t>2491300</t>
  </si>
  <si>
    <t>9877400</t>
  </si>
  <si>
    <t>26122</t>
  </si>
  <si>
    <t>1334700</t>
  </si>
  <si>
    <t>4717400</t>
  </si>
  <si>
    <t>3007300</t>
  </si>
  <si>
    <t>10985900</t>
  </si>
  <si>
    <t>28996</t>
  </si>
  <si>
    <t>1352500</t>
  </si>
  <si>
    <t>3510100</t>
  </si>
  <si>
    <t>11587900</t>
  </si>
  <si>
    <t>30527</t>
  </si>
  <si>
    <t>5419600</t>
  </si>
  <si>
    <t>3878000</t>
  </si>
  <si>
    <t>12564100</t>
  </si>
  <si>
    <t>33037</t>
  </si>
  <si>
    <t>1410200</t>
  </si>
  <si>
    <t>5619100</t>
  </si>
  <si>
    <t>4523400</t>
  </si>
  <si>
    <t>13487100</t>
  </si>
  <si>
    <t>5760200</t>
  </si>
  <si>
    <t>5239500</t>
  </si>
  <si>
    <t>13940700</t>
  </si>
  <si>
    <t>36478</t>
  </si>
  <si>
    <t>1528000</t>
  </si>
  <si>
    <t>5810400</t>
  </si>
  <si>
    <t>5992900</t>
  </si>
  <si>
    <t>14950900</t>
  </si>
  <si>
    <t>39054</t>
  </si>
  <si>
    <t>1518700</t>
  </si>
  <si>
    <t>5916100</t>
  </si>
  <si>
    <t>6902900</t>
  </si>
  <si>
    <t>16256400</t>
  </si>
  <si>
    <t>42499</t>
  </si>
  <si>
    <t>1744400</t>
  </si>
  <si>
    <t>6416600</t>
  </si>
  <si>
    <t>8334500</t>
  </si>
  <si>
    <t>16716100</t>
  </si>
  <si>
    <t>43695</t>
  </si>
  <si>
    <t>1987600</t>
  </si>
  <si>
    <t>6492100</t>
  </si>
  <si>
    <t>18105800</t>
  </si>
  <si>
    <t>47494</t>
  </si>
  <si>
    <t>2041000</t>
  </si>
  <si>
    <t>7114800</t>
  </si>
  <si>
    <t>8980200</t>
  </si>
  <si>
    <t>19295000</t>
  </si>
  <si>
    <t>51065</t>
  </si>
  <si>
    <t>2199700</t>
  </si>
  <si>
    <t>7573900</t>
  </si>
  <si>
    <t>9521300</t>
  </si>
  <si>
    <t>20205000</t>
  </si>
  <si>
    <t>53056</t>
  </si>
  <si>
    <t>2248000</t>
  </si>
  <si>
    <t>7655300</t>
  </si>
  <si>
    <t>10301900</t>
  </si>
  <si>
    <t>21316300</t>
  </si>
  <si>
    <t>57064</t>
  </si>
  <si>
    <t>2399000</t>
  </si>
  <si>
    <t>8176500</t>
  </si>
  <si>
    <t>10740800</t>
  </si>
  <si>
    <t>广东省</t>
  </si>
  <si>
    <t>广州市</t>
  </si>
  <si>
    <t>25055800</t>
  </si>
  <si>
    <t>25758</t>
  </si>
  <si>
    <t>943700</t>
  </si>
  <si>
    <t>10299400</t>
  </si>
  <si>
    <t>3.77</t>
  </si>
  <si>
    <t>55.12</t>
  </si>
  <si>
    <t>28579200</t>
  </si>
  <si>
    <t>28700</t>
  </si>
  <si>
    <t>972800</t>
  </si>
  <si>
    <t>11250600</t>
  </si>
  <si>
    <t>16320800</t>
  </si>
  <si>
    <t>32243300</t>
  </si>
  <si>
    <t>32544</t>
  </si>
  <si>
    <t>12271300</t>
  </si>
  <si>
    <t>18895500</t>
  </si>
  <si>
    <t>37804500</t>
  </si>
  <si>
    <t>38621</t>
  </si>
  <si>
    <t>1056300</t>
  </si>
  <si>
    <t>15081200</t>
  </si>
  <si>
    <t>21627800</t>
  </si>
  <si>
    <t>2.91</t>
  </si>
  <si>
    <t>39.68</t>
  </si>
  <si>
    <t>44773500</t>
  </si>
  <si>
    <t>46182</t>
  </si>
  <si>
    <t>1155000</t>
  </si>
  <si>
    <t>18177200</t>
  </si>
  <si>
    <t>25453400</t>
  </si>
  <si>
    <t>2.62</t>
  </si>
  <si>
    <t>51878500</t>
  </si>
  <si>
    <t>54160</t>
  </si>
  <si>
    <t>1302200</t>
  </si>
  <si>
    <t>20670000</t>
  </si>
  <si>
    <t>29906300</t>
  </si>
  <si>
    <t>2.51</t>
  </si>
  <si>
    <t>57.65</t>
  </si>
  <si>
    <t>61242000</t>
  </si>
  <si>
    <t>62930</t>
  </si>
  <si>
    <t>24300200</t>
  </si>
  <si>
    <t>35118400</t>
  </si>
  <si>
    <t>57.59</t>
  </si>
  <si>
    <t>72029500</t>
  </si>
  <si>
    <t>70284</t>
  </si>
  <si>
    <t>28067600</t>
  </si>
  <si>
    <t>41646700</t>
  </si>
  <si>
    <t>2.08</t>
  </si>
  <si>
    <t>58.12</t>
  </si>
  <si>
    <t>83660200</t>
  </si>
  <si>
    <t>77165</t>
  </si>
  <si>
    <t>1677200</t>
  </si>
  <si>
    <t>31989600</t>
  </si>
  <si>
    <t>48903200</t>
  </si>
  <si>
    <t>1.85</t>
  </si>
  <si>
    <t>91467400</t>
  </si>
  <si>
    <t>79457</t>
  </si>
  <si>
    <t>1722800</t>
  </si>
  <si>
    <t>34051600</t>
  </si>
  <si>
    <t>55607700</t>
  </si>
  <si>
    <t>60.47</t>
  </si>
  <si>
    <t>106406700</t>
  </si>
  <si>
    <t>86582</t>
  </si>
  <si>
    <t>1686200</t>
  </si>
  <si>
    <t>40533000</t>
  </si>
  <si>
    <t>64187500</t>
  </si>
  <si>
    <t>60.33</t>
  </si>
  <si>
    <t>121996900</t>
  </si>
  <si>
    <t>93224</t>
  </si>
  <si>
    <t>46736500</t>
  </si>
  <si>
    <t>76944500</t>
  </si>
  <si>
    <t>1.48</t>
  </si>
  <si>
    <t>60.55</t>
  </si>
  <si>
    <t>131946900</t>
  </si>
  <si>
    <t>95550</t>
  </si>
  <si>
    <t>2002700</t>
  </si>
  <si>
    <t>48286700</t>
  </si>
  <si>
    <t>86689600</t>
  </si>
  <si>
    <t>1.41</t>
  </si>
  <si>
    <t>36.17</t>
  </si>
  <si>
    <t>62.42</t>
  </si>
  <si>
    <t>150504000</t>
  </si>
  <si>
    <t>104235</t>
  </si>
  <si>
    <t>53184500</t>
  </si>
  <si>
    <t>95358200</t>
  </si>
  <si>
    <t>63.36</t>
  </si>
  <si>
    <t>161359500</t>
  </si>
  <si>
    <t>8.48</t>
  </si>
  <si>
    <t>107528</t>
  </si>
  <si>
    <t>56478500</t>
  </si>
  <si>
    <t>102872900</t>
  </si>
  <si>
    <t>1.24</t>
  </si>
  <si>
    <t>63.76</t>
  </si>
  <si>
    <t>173473700</t>
  </si>
  <si>
    <t>111060</t>
  </si>
  <si>
    <t>2065200</t>
  </si>
  <si>
    <t>57771700</t>
  </si>
  <si>
    <t>113636800</t>
  </si>
  <si>
    <t>1.19</t>
  </si>
  <si>
    <t>65.51</t>
  </si>
  <si>
    <t>185597300</t>
  </si>
  <si>
    <t>2160300</t>
  </si>
  <si>
    <t>58134500</t>
  </si>
  <si>
    <t>125302500</t>
  </si>
  <si>
    <t>67.52</t>
  </si>
  <si>
    <t>198716700</t>
  </si>
  <si>
    <t>116051</t>
  </si>
  <si>
    <t>2204500</t>
  </si>
  <si>
    <t>59006100</t>
  </si>
  <si>
    <t>137506100</t>
  </si>
  <si>
    <t>1.11</t>
  </si>
  <si>
    <t>29.69</t>
  </si>
  <si>
    <t>69.2</t>
  </si>
  <si>
    <t>210024400</t>
  </si>
  <si>
    <t>118510.57</t>
  </si>
  <si>
    <t>2291800</t>
  </si>
  <si>
    <t>61099500</t>
  </si>
  <si>
    <t>146633200</t>
  </si>
  <si>
    <t>1.09</t>
  </si>
  <si>
    <t>29.09</t>
  </si>
  <si>
    <t>69.82</t>
  </si>
  <si>
    <t>238446900</t>
  </si>
  <si>
    <t>131399.62</t>
  </si>
  <si>
    <t>2471300</t>
  </si>
  <si>
    <t>65094000</t>
  </si>
  <si>
    <t>170881700</t>
  </si>
  <si>
    <t>71.66</t>
  </si>
  <si>
    <t>250687500</t>
  </si>
  <si>
    <t>2.71</t>
  </si>
  <si>
    <t>135315.12</t>
  </si>
  <si>
    <t>2862700</t>
  </si>
  <si>
    <t>67161600</t>
  </si>
  <si>
    <t>180663200</t>
  </si>
  <si>
    <t>72.07</t>
  </si>
  <si>
    <t>282252100</t>
  </si>
  <si>
    <t>150330.42</t>
  </si>
  <si>
    <t>2997500</t>
  </si>
  <si>
    <t>77361300</t>
  </si>
  <si>
    <t>201893400</t>
  </si>
  <si>
    <t>1.06</t>
  </si>
  <si>
    <t>71.53</t>
  </si>
  <si>
    <t>288330600</t>
  </si>
  <si>
    <t>1.02</t>
  </si>
  <si>
    <t>153593.23</t>
  </si>
  <si>
    <t>3124200</t>
  </si>
  <si>
    <t>77270500</t>
  </si>
  <si>
    <t>207935900</t>
  </si>
  <si>
    <t>1.08</t>
  </si>
  <si>
    <t>72.12</t>
  </si>
  <si>
    <t>307235600</t>
  </si>
  <si>
    <t>161633.85</t>
  </si>
  <si>
    <t>3177800</t>
  </si>
  <si>
    <t>77757100</t>
  </si>
  <si>
    <t>222622300</t>
  </si>
  <si>
    <t>1.05</t>
  </si>
  <si>
    <t>25.61</t>
  </si>
  <si>
    <t>73.34</t>
  </si>
  <si>
    <t>310325000</t>
  </si>
  <si>
    <t>164171</t>
  </si>
  <si>
    <t>3344700</t>
  </si>
  <si>
    <t>78394500</t>
  </si>
  <si>
    <t>228585900</t>
  </si>
  <si>
    <t>25.26</t>
  </si>
  <si>
    <t>73.66</t>
  </si>
  <si>
    <t>韶关市</t>
  </si>
  <si>
    <t>1927200</t>
  </si>
  <si>
    <t>7028</t>
  </si>
  <si>
    <t>440126</t>
  </si>
  <si>
    <t>757116</t>
  </si>
  <si>
    <t>730000</t>
  </si>
  <si>
    <t>7696</t>
  </si>
  <si>
    <t>447230</t>
  </si>
  <si>
    <t>846420</t>
  </si>
  <si>
    <t>826400</t>
  </si>
  <si>
    <t>44.49</t>
  </si>
  <si>
    <t>2310200</t>
  </si>
  <si>
    <t>448346</t>
  </si>
  <si>
    <t>937586</t>
  </si>
  <si>
    <t>924300</t>
  </si>
  <si>
    <t>2642300</t>
  </si>
  <si>
    <t>9343</t>
  </si>
  <si>
    <t>476474</t>
  </si>
  <si>
    <t>1147222</t>
  </si>
  <si>
    <t>1018600</t>
  </si>
  <si>
    <t>46.81</t>
  </si>
  <si>
    <t>3051000</t>
  </si>
  <si>
    <t>10648</t>
  </si>
  <si>
    <t>541672</t>
  </si>
  <si>
    <t>1310307</t>
  </si>
  <si>
    <t>1199100</t>
  </si>
  <si>
    <t>3370300</t>
  </si>
  <si>
    <t>11608</t>
  </si>
  <si>
    <t>554749</t>
  </si>
  <si>
    <t>1435065</t>
  </si>
  <si>
    <t>1380500</t>
  </si>
  <si>
    <t>4046000</t>
  </si>
  <si>
    <t>13875</t>
  </si>
  <si>
    <t>582788</t>
  </si>
  <si>
    <t>1860898</t>
  </si>
  <si>
    <t>1602400</t>
  </si>
  <si>
    <t>4804300</t>
  </si>
  <si>
    <t>16583</t>
  </si>
  <si>
    <t>662337</t>
  </si>
  <si>
    <t>2255075</t>
  </si>
  <si>
    <t>1886900</t>
  </si>
  <si>
    <t>5578900</t>
  </si>
  <si>
    <t>19398</t>
  </si>
  <si>
    <t>768259</t>
  </si>
  <si>
    <t>2533253</t>
  </si>
  <si>
    <t>2273400</t>
  </si>
  <si>
    <t>19970</t>
  </si>
  <si>
    <t>764603</t>
  </si>
  <si>
    <t>2361746</t>
  </si>
  <si>
    <t>2582400</t>
  </si>
  <si>
    <t>40.86</t>
  </si>
  <si>
    <t>6247700</t>
  </si>
  <si>
    <t>21996</t>
  </si>
  <si>
    <t>879651</t>
  </si>
  <si>
    <t>2445212</t>
  </si>
  <si>
    <t>2922800</t>
  </si>
  <si>
    <t>7202600</t>
  </si>
  <si>
    <t>25444</t>
  </si>
  <si>
    <t>1036892</t>
  </si>
  <si>
    <t>2729686</t>
  </si>
  <si>
    <t>3436000</t>
  </si>
  <si>
    <t>8185500</t>
  </si>
  <si>
    <t>28909</t>
  </si>
  <si>
    <t>1102344</t>
  </si>
  <si>
    <t>3268014</t>
  </si>
  <si>
    <t>3815200</t>
  </si>
  <si>
    <t>8984100</t>
  </si>
  <si>
    <t>31725.79</t>
  </si>
  <si>
    <t>1170942</t>
  </si>
  <si>
    <t>3550034</t>
  </si>
  <si>
    <t>4263100</t>
  </si>
  <si>
    <t>9619000</t>
  </si>
  <si>
    <t>7.61</t>
  </si>
  <si>
    <t>33954.02</t>
  </si>
  <si>
    <t>1230370</t>
  </si>
  <si>
    <t>3704494</t>
  </si>
  <si>
    <t>4684100</t>
  </si>
  <si>
    <t>9878600</t>
  </si>
  <si>
    <t>5.89</t>
  </si>
  <si>
    <t>34853.82</t>
  </si>
  <si>
    <t>1317294</t>
  </si>
  <si>
    <t>3531445</t>
  </si>
  <si>
    <t>5029900</t>
  </si>
  <si>
    <t>10406900</t>
  </si>
  <si>
    <t>36681.61</t>
  </si>
  <si>
    <t>1437530</t>
  </si>
  <si>
    <t>3666043</t>
  </si>
  <si>
    <t>5303400</t>
  </si>
  <si>
    <t>11336200</t>
  </si>
  <si>
    <t>39886.86</t>
  </si>
  <si>
    <t>1485904</t>
  </si>
  <si>
    <t>3969895</t>
  </si>
  <si>
    <t>5880400</t>
  </si>
  <si>
    <t>12174800</t>
  </si>
  <si>
    <t>42774.78</t>
  </si>
  <si>
    <t>1563052</t>
  </si>
  <si>
    <t>4222914</t>
  </si>
  <si>
    <t>6388800</t>
  </si>
  <si>
    <t>13163500</t>
  </si>
  <si>
    <t>46199.76</t>
  </si>
  <si>
    <t>1766689.59</t>
  </si>
  <si>
    <t>4488460.77</t>
  </si>
  <si>
    <t>6908300</t>
  </si>
  <si>
    <t>13751600</t>
  </si>
  <si>
    <t>48200.5</t>
  </si>
  <si>
    <t>1998750</t>
  </si>
  <si>
    <t>4743628</t>
  </si>
  <si>
    <t>7009200</t>
  </si>
  <si>
    <t>15500600</t>
  </si>
  <si>
    <t>54242</t>
  </si>
  <si>
    <t>2150311</t>
  </si>
  <si>
    <t>5593361</t>
  </si>
  <si>
    <t>7757000</t>
  </si>
  <si>
    <t>15634700</t>
  </si>
  <si>
    <t>0.24</t>
  </si>
  <si>
    <t>54664</t>
  </si>
  <si>
    <t>2245640</t>
  </si>
  <si>
    <t>5499251.61</t>
  </si>
  <si>
    <t>7866300</t>
  </si>
  <si>
    <t>16236000</t>
  </si>
  <si>
    <t>56677</t>
  </si>
  <si>
    <t>2387109</t>
  </si>
  <si>
    <t>5591555</t>
  </si>
  <si>
    <t>8229700</t>
  </si>
  <si>
    <t>16475600</t>
  </si>
  <si>
    <t>57682</t>
  </si>
  <si>
    <t>2517500</t>
  </si>
  <si>
    <t>5273800</t>
  </si>
  <si>
    <t>8684400</t>
  </si>
  <si>
    <t>深圳市</t>
  </si>
  <si>
    <t>22192000</t>
  </si>
  <si>
    <t>33276</t>
  </si>
  <si>
    <t>11087600</t>
  </si>
  <si>
    <t>10948700</t>
  </si>
  <si>
    <t>24824900</t>
  </si>
  <si>
    <t>181100</t>
  </si>
  <si>
    <t>10556800</t>
  </si>
  <si>
    <t>12366800</t>
  </si>
  <si>
    <t>29695200</t>
  </si>
  <si>
    <t>41018</t>
  </si>
  <si>
    <t>190600</t>
  </si>
  <si>
    <t>12346900</t>
  </si>
  <si>
    <t>14881400</t>
  </si>
  <si>
    <t>35857200</t>
  </si>
  <si>
    <t>47743</t>
  </si>
  <si>
    <t>164700</t>
  </si>
  <si>
    <t>17236600</t>
  </si>
  <si>
    <t>17541000</t>
  </si>
  <si>
    <t>42821400</t>
  </si>
  <si>
    <t>55099</t>
  </si>
  <si>
    <t>141800</t>
  </si>
  <si>
    <t>21081400</t>
  </si>
  <si>
    <t>20588500</t>
  </si>
  <si>
    <t>50357700</t>
  </si>
  <si>
    <t>61843.2</t>
  </si>
  <si>
    <t>97400</t>
  </si>
  <si>
    <t>27096900</t>
  </si>
  <si>
    <t>23163400</t>
  </si>
  <si>
    <t>59206600</t>
  </si>
  <si>
    <t>69702</t>
  </si>
  <si>
    <t>30495300</t>
  </si>
  <si>
    <t>27465100</t>
  </si>
  <si>
    <t>0.12</t>
  </si>
  <si>
    <t>69252300</t>
  </si>
  <si>
    <t>77660</t>
  </si>
  <si>
    <t>34047600</t>
  </si>
  <si>
    <t>33780600</t>
  </si>
  <si>
    <t>79414300</t>
  </si>
  <si>
    <t>85088</t>
  </si>
  <si>
    <t>66600</t>
  </si>
  <si>
    <t>38157800</t>
  </si>
  <si>
    <t>39180300</t>
  </si>
  <si>
    <t>0.09</t>
  </si>
  <si>
    <t>85144700</t>
  </si>
  <si>
    <t>87360</t>
  </si>
  <si>
    <t>66900</t>
  </si>
  <si>
    <t>38270800</t>
  </si>
  <si>
    <t>43675500</t>
  </si>
  <si>
    <t>0.08</t>
  </si>
  <si>
    <t>100690600</t>
  </si>
  <si>
    <t>99095</t>
  </si>
  <si>
    <t>61100</t>
  </si>
  <si>
    <t>47279400</t>
  </si>
  <si>
    <t>53350100</t>
  </si>
  <si>
    <t>0.07</t>
  </si>
  <si>
    <t>119228100</t>
  </si>
  <si>
    <t>110388.71</t>
  </si>
  <si>
    <t>69500</t>
  </si>
  <si>
    <t>56128600</t>
  </si>
  <si>
    <t>61874300</t>
  </si>
  <si>
    <t>0.06</t>
  </si>
  <si>
    <t>134962700</t>
  </si>
  <si>
    <t>116407.34</t>
  </si>
  <si>
    <t>68200</t>
  </si>
  <si>
    <t>60559100</t>
  </si>
  <si>
    <t>72569500</t>
  </si>
  <si>
    <t>152342400</t>
  </si>
  <si>
    <t>124208.07</t>
  </si>
  <si>
    <t>63500</t>
  </si>
  <si>
    <t>66647500</t>
  </si>
  <si>
    <t>85631500</t>
  </si>
  <si>
    <t>0.04</t>
  </si>
  <si>
    <t>167953500</t>
  </si>
  <si>
    <t>130447.81</t>
  </si>
  <si>
    <t>57600</t>
  </si>
  <si>
    <t>72321700</t>
  </si>
  <si>
    <t>95574300</t>
  </si>
  <si>
    <t>0.03</t>
  </si>
  <si>
    <t>184368400</t>
  </si>
  <si>
    <t>135271.05</t>
  </si>
  <si>
    <t>72100</t>
  </si>
  <si>
    <t>76874100</t>
  </si>
  <si>
    <t>107422200</t>
  </si>
  <si>
    <t>206857400</t>
  </si>
  <si>
    <t>142493.68</t>
  </si>
  <si>
    <t>82800</t>
  </si>
  <si>
    <t>83240900</t>
  </si>
  <si>
    <t>123533600</t>
  </si>
  <si>
    <t>232802700</t>
  </si>
  <si>
    <t>150738.94</t>
  </si>
  <si>
    <t>93375200</t>
  </si>
  <si>
    <t>139231800</t>
  </si>
  <si>
    <t>252660800</t>
  </si>
  <si>
    <t>155319.63</t>
  </si>
  <si>
    <t>226100</t>
  </si>
  <si>
    <t>99958700</t>
  </si>
  <si>
    <t>152476000</t>
  </si>
  <si>
    <t>269923300</t>
  </si>
  <si>
    <t>159882.52</t>
  </si>
  <si>
    <t>104020000</t>
  </si>
  <si>
    <t>165647500</t>
  </si>
  <si>
    <t>277590200</t>
  </si>
  <si>
    <t>159820.23</t>
  </si>
  <si>
    <t>255900</t>
  </si>
  <si>
    <t>103806500</t>
  </si>
  <si>
    <t>173527700</t>
  </si>
  <si>
    <t>308201000</t>
  </si>
  <si>
    <t>174542</t>
  </si>
  <si>
    <t>237500</t>
  </si>
  <si>
    <t>116078000</t>
  </si>
  <si>
    <t>191885600</t>
  </si>
  <si>
    <t>324807100</t>
  </si>
  <si>
    <t>183801</t>
  </si>
  <si>
    <t>247600</t>
  </si>
  <si>
    <t>123136300</t>
  </si>
  <si>
    <t>201423200</t>
  </si>
  <si>
    <t>349032700</t>
  </si>
  <si>
    <t>195230.17</t>
  </si>
  <si>
    <t>130153200</t>
  </si>
  <si>
    <t>215663800</t>
  </si>
  <si>
    <t>368018700</t>
  </si>
  <si>
    <t>205714</t>
  </si>
  <si>
    <t>263700</t>
  </si>
  <si>
    <t>139092800</t>
  </si>
  <si>
    <t>228662200</t>
  </si>
  <si>
    <t>珠海市</t>
  </si>
  <si>
    <t>3359200</t>
  </si>
  <si>
    <t>28068</t>
  </si>
  <si>
    <t>152700</t>
  </si>
  <si>
    <t>1763000</t>
  </si>
  <si>
    <t>1443500</t>
  </si>
  <si>
    <t>3729800</t>
  </si>
  <si>
    <t>29590</t>
  </si>
  <si>
    <t>168600</t>
  </si>
  <si>
    <t>2028000</t>
  </si>
  <si>
    <t>1629500</t>
  </si>
  <si>
    <t>4150600</t>
  </si>
  <si>
    <t>31920</t>
  </si>
  <si>
    <t>194300</t>
  </si>
  <si>
    <t>2241100</t>
  </si>
  <si>
    <t>1845300</t>
  </si>
  <si>
    <t>4830600</t>
  </si>
  <si>
    <t>17.26</t>
  </si>
  <si>
    <t>36258</t>
  </si>
  <si>
    <t>211300</t>
  </si>
  <si>
    <t>2667900</t>
  </si>
  <si>
    <t>2137700</t>
  </si>
  <si>
    <t>5580300</t>
  </si>
  <si>
    <t>40776</t>
  </si>
  <si>
    <t>207300</t>
  </si>
  <si>
    <t>3114400</t>
  </si>
  <si>
    <t>6405300</t>
  </si>
  <si>
    <t>45682</t>
  </si>
  <si>
    <t>226800</t>
  </si>
  <si>
    <t>3441400</t>
  </si>
  <si>
    <t>2737100</t>
  </si>
  <si>
    <t>7536300</t>
  </si>
  <si>
    <t>52690</t>
  </si>
  <si>
    <t>252300</t>
  </si>
  <si>
    <t>4135700</t>
  </si>
  <si>
    <t>3078400</t>
  </si>
  <si>
    <t>9024500</t>
  </si>
  <si>
    <t>16.84</t>
  </si>
  <si>
    <t>61826</t>
  </si>
  <si>
    <t>262800</t>
  </si>
  <si>
    <t>4946600</t>
  </si>
  <si>
    <t>3743700</t>
  </si>
  <si>
    <t>10066200</t>
  </si>
  <si>
    <t>67432</t>
  </si>
  <si>
    <t>261600</t>
  </si>
  <si>
    <t>5499500</t>
  </si>
  <si>
    <t>4305200</t>
  </si>
  <si>
    <t>10568700</t>
  </si>
  <si>
    <t>6.71</t>
  </si>
  <si>
    <t>69235</t>
  </si>
  <si>
    <t>264900</t>
  </si>
  <si>
    <t>5494600</t>
  </si>
  <si>
    <t>4809200</t>
  </si>
  <si>
    <t>12417400</t>
  </si>
  <si>
    <t>80024</t>
  </si>
  <si>
    <t>300000</t>
  </si>
  <si>
    <t>6706300</t>
  </si>
  <si>
    <t>5411000</t>
  </si>
  <si>
    <t>14600700</t>
  </si>
  <si>
    <t>90922</t>
  </si>
  <si>
    <t>340600</t>
  </si>
  <si>
    <t>7771700</t>
  </si>
  <si>
    <t>6488400</t>
  </si>
  <si>
    <t>15836600</t>
  </si>
  <si>
    <t>7.78</t>
  </si>
  <si>
    <t>93589</t>
  </si>
  <si>
    <t>366500</t>
  </si>
  <si>
    <t>7911900</t>
  </si>
  <si>
    <t>7558200</t>
  </si>
  <si>
    <t>17808700</t>
  </si>
  <si>
    <t>100939</t>
  </si>
  <si>
    <t>422100</t>
  </si>
  <si>
    <t>8687300</t>
  </si>
  <si>
    <t>8699200</t>
  </si>
  <si>
    <t>20088600</t>
  </si>
  <si>
    <t>10.41</t>
  </si>
  <si>
    <t>109846</t>
  </si>
  <si>
    <t>443600</t>
  </si>
  <si>
    <t>9670300</t>
  </si>
  <si>
    <t>9974700</t>
  </si>
  <si>
    <t>22165400</t>
  </si>
  <si>
    <t>117879</t>
  </si>
  <si>
    <t>483000</t>
  </si>
  <si>
    <t>10436900</t>
  </si>
  <si>
    <t>11245500</t>
  </si>
  <si>
    <t>24526100</t>
  </si>
  <si>
    <t>127167</t>
  </si>
  <si>
    <t>451500</t>
  </si>
  <si>
    <t>11188600</t>
  </si>
  <si>
    <t>12886000</t>
  </si>
  <si>
    <t>29438300</t>
  </si>
  <si>
    <t>11.08</t>
  </si>
  <si>
    <t>146096</t>
  </si>
  <si>
    <t>488200</t>
  </si>
  <si>
    <t>13003800</t>
  </si>
  <si>
    <t>15946300</t>
  </si>
  <si>
    <t>32167800</t>
  </si>
  <si>
    <t>7.94</t>
  </si>
  <si>
    <t>150345</t>
  </si>
  <si>
    <t>541000</t>
  </si>
  <si>
    <t>14508200</t>
  </si>
  <si>
    <t>17118600</t>
  </si>
  <si>
    <t>34442300</t>
  </si>
  <si>
    <t>151702</t>
  </si>
  <si>
    <t>580900</t>
  </si>
  <si>
    <t>15198500</t>
  </si>
  <si>
    <t>18662900</t>
  </si>
  <si>
    <t>35182600</t>
  </si>
  <si>
    <t>147164</t>
  </si>
  <si>
    <t>510000</t>
  </si>
  <si>
    <t>14631600</t>
  </si>
  <si>
    <t>20041000</t>
  </si>
  <si>
    <t>38960400</t>
  </si>
  <si>
    <t>158495</t>
  </si>
  <si>
    <t>16511100</t>
  </si>
  <si>
    <t>21907300</t>
  </si>
  <si>
    <t>40701800</t>
  </si>
  <si>
    <t>164655</t>
  </si>
  <si>
    <t>668800</t>
  </si>
  <si>
    <t>17988700</t>
  </si>
  <si>
    <t>22044300</t>
  </si>
  <si>
    <t>43489600</t>
  </si>
  <si>
    <t>170306.37</t>
  </si>
  <si>
    <t>18721100</t>
  </si>
  <si>
    <t>22913900</t>
  </si>
  <si>
    <t>44790600</t>
  </si>
  <si>
    <t>178700</t>
  </si>
  <si>
    <t>736100</t>
  </si>
  <si>
    <t>19049300</t>
  </si>
  <si>
    <t>25005200</t>
  </si>
  <si>
    <t>汕头市</t>
  </si>
  <si>
    <t>4501600</t>
  </si>
  <si>
    <t>6.97</t>
  </si>
  <si>
    <t>9741</t>
  </si>
  <si>
    <t>393827</t>
  </si>
  <si>
    <t>2173865</t>
  </si>
  <si>
    <t>1933900</t>
  </si>
  <si>
    <t>4433700</t>
  </si>
  <si>
    <t>-1.89</t>
  </si>
  <si>
    <t>9376</t>
  </si>
  <si>
    <t>384244</t>
  </si>
  <si>
    <t>2084252</t>
  </si>
  <si>
    <t>1965200</t>
  </si>
  <si>
    <t>4593900</t>
  </si>
  <si>
    <t>5.71</t>
  </si>
  <si>
    <t>9570</t>
  </si>
  <si>
    <t>381377</t>
  </si>
  <si>
    <t>2194960</t>
  </si>
  <si>
    <t>4984300</t>
  </si>
  <si>
    <t>10296</t>
  </si>
  <si>
    <t>386494</t>
  </si>
  <si>
    <t>2455372</t>
  </si>
  <si>
    <t>2142400</t>
  </si>
  <si>
    <t>5726400</t>
  </si>
  <si>
    <t>11673</t>
  </si>
  <si>
    <t>413850</t>
  </si>
  <si>
    <t>2877317</t>
  </si>
  <si>
    <t>2438800</t>
  </si>
  <si>
    <t>6376800</t>
  </si>
  <si>
    <t>12919</t>
  </si>
  <si>
    <t>445195</t>
  </si>
  <si>
    <t>3280688</t>
  </si>
  <si>
    <t>2651000</t>
  </si>
  <si>
    <t>7203300</t>
  </si>
  <si>
    <t>14491</t>
  </si>
  <si>
    <t>431926</t>
  </si>
  <si>
    <t>3817802</t>
  </si>
  <si>
    <t>2951300</t>
  </si>
  <si>
    <t>8323300</t>
  </si>
  <si>
    <t>12.98</t>
  </si>
  <si>
    <t>16540</t>
  </si>
  <si>
    <t>482128</t>
  </si>
  <si>
    <t>4424580</t>
  </si>
  <si>
    <t>3414300</t>
  </si>
  <si>
    <t>18690</t>
  </si>
  <si>
    <t>532052</t>
  </si>
  <si>
    <t>5246248</t>
  </si>
  <si>
    <t>3730700</t>
  </si>
  <si>
    <t>10200000</t>
  </si>
  <si>
    <t>19676</t>
  </si>
  <si>
    <t>554683</t>
  </si>
  <si>
    <t>5529491</t>
  </si>
  <si>
    <t>4093200</t>
  </si>
  <si>
    <t>11257500</t>
  </si>
  <si>
    <t>10.35</t>
  </si>
  <si>
    <t>21208</t>
  </si>
  <si>
    <t>624522</t>
  </si>
  <si>
    <t>5946675</t>
  </si>
  <si>
    <t>4686300</t>
  </si>
  <si>
    <t>12713900</t>
  </si>
  <si>
    <t>23557.81</t>
  </si>
  <si>
    <t>709283</t>
  </si>
  <si>
    <t>6466418</t>
  </si>
  <si>
    <t>5531300</t>
  </si>
  <si>
    <t>14229800</t>
  </si>
  <si>
    <t>26334.96</t>
  </si>
  <si>
    <t>765787</t>
  </si>
  <si>
    <t>7256766</t>
  </si>
  <si>
    <t>6147700</t>
  </si>
  <si>
    <t>15695800</t>
  </si>
  <si>
    <t>28984.9</t>
  </si>
  <si>
    <t>819567</t>
  </si>
  <si>
    <t>8120323</t>
  </si>
  <si>
    <t>6755900</t>
  </si>
  <si>
    <t>17105700</t>
  </si>
  <si>
    <t>31479.85</t>
  </si>
  <si>
    <t>875493</t>
  </si>
  <si>
    <t>8848719</t>
  </si>
  <si>
    <t>18695300</t>
  </si>
  <si>
    <t>34294.5</t>
  </si>
  <si>
    <t>913883</t>
  </si>
  <si>
    <t>9375787</t>
  </si>
  <si>
    <t>8405600</t>
  </si>
  <si>
    <t>20974800</t>
  </si>
  <si>
    <t>38412.62</t>
  </si>
  <si>
    <t>1003488</t>
  </si>
  <si>
    <t>10204328</t>
  </si>
  <si>
    <t>9767000</t>
  </si>
  <si>
    <t>43294.85</t>
  </si>
  <si>
    <t>1033852</t>
  </si>
  <si>
    <t>11337035</t>
  </si>
  <si>
    <t>11310700</t>
  </si>
  <si>
    <t>25030800</t>
  </si>
  <si>
    <t>45672.41</t>
  </si>
  <si>
    <t>1105706</t>
  </si>
  <si>
    <t>12214549</t>
  </si>
  <si>
    <t>11710500</t>
  </si>
  <si>
    <t>26872800</t>
  </si>
  <si>
    <t>48953.05</t>
  </si>
  <si>
    <t>1203999.3</t>
  </si>
  <si>
    <t>12826684.28</t>
  </si>
  <si>
    <t>12842100</t>
  </si>
  <si>
    <t>27047400</t>
  </si>
  <si>
    <t>49191</t>
  </si>
  <si>
    <t>1225095</t>
  </si>
  <si>
    <t>13225293</t>
  </si>
  <si>
    <t>12597100</t>
  </si>
  <si>
    <t>29495800</t>
  </si>
  <si>
    <t>53463</t>
  </si>
  <si>
    <t>1264197</t>
  </si>
  <si>
    <t>14220324</t>
  </si>
  <si>
    <t>14011200</t>
  </si>
  <si>
    <t>30346600</t>
  </si>
  <si>
    <t>54504</t>
  </si>
  <si>
    <t>1363932</t>
  </si>
  <si>
    <t>14558781.88</t>
  </si>
  <si>
    <t>14423900</t>
  </si>
  <si>
    <t>32063900</t>
  </si>
  <si>
    <t>56910</t>
  </si>
  <si>
    <t>1419792</t>
  </si>
  <si>
    <t>15232608</t>
  </si>
  <si>
    <t>14930800</t>
  </si>
  <si>
    <t>31679700</t>
  </si>
  <si>
    <t>0.02</t>
  </si>
  <si>
    <t>56911</t>
  </si>
  <si>
    <t>1483700</t>
  </si>
  <si>
    <t>13010700</t>
  </si>
  <si>
    <t>17185300</t>
  </si>
  <si>
    <t>佛山市</t>
  </si>
  <si>
    <t>10503780</t>
  </si>
  <si>
    <t>20230.9</t>
  </si>
  <si>
    <t>617384</t>
  </si>
  <si>
    <t>5536104</t>
  </si>
  <si>
    <t>4350300</t>
  </si>
  <si>
    <t>52.71</t>
  </si>
  <si>
    <t>11891904</t>
  </si>
  <si>
    <t>21958.2</t>
  </si>
  <si>
    <t>635185</t>
  </si>
  <si>
    <t>6267319</t>
  </si>
  <si>
    <t>4989400</t>
  </si>
  <si>
    <t>5.34</t>
  </si>
  <si>
    <t>41.96</t>
  </si>
  <si>
    <t>13285468</t>
  </si>
  <si>
    <t>24029.79</t>
  </si>
  <si>
    <t>662877</t>
  </si>
  <si>
    <t>7003707</t>
  </si>
  <si>
    <t>5618900</t>
  </si>
  <si>
    <t>42.29</t>
  </si>
  <si>
    <t>15784876</t>
  </si>
  <si>
    <t>28161.88</t>
  </si>
  <si>
    <t>702370</t>
  </si>
  <si>
    <t>8654798</t>
  </si>
  <si>
    <t>6427700</t>
  </si>
  <si>
    <t>40.72</t>
  </si>
  <si>
    <t>19367422</t>
  </si>
  <si>
    <t>33668.76</t>
  </si>
  <si>
    <t>743661</t>
  </si>
  <si>
    <t>11108922</t>
  </si>
  <si>
    <t>7473100</t>
  </si>
  <si>
    <t>57.36</t>
  </si>
  <si>
    <t>24506694</t>
  </si>
  <si>
    <t>42434.36</t>
  </si>
  <si>
    <t>757645</t>
  </si>
  <si>
    <t>14942017</t>
  </si>
  <si>
    <t>8807000</t>
  </si>
  <si>
    <t>3.09</t>
  </si>
  <si>
    <t>30208267.38</t>
  </si>
  <si>
    <t>51018</t>
  </si>
  <si>
    <t>810402.38</t>
  </si>
  <si>
    <t>18975778</t>
  </si>
  <si>
    <t>10366000</t>
  </si>
  <si>
    <t>62.82</t>
  </si>
  <si>
    <t>36963518.68</t>
  </si>
  <si>
    <t>59915</t>
  </si>
  <si>
    <t>853347.68</t>
  </si>
  <si>
    <t>23367173</t>
  </si>
  <si>
    <t>12686300</t>
  </si>
  <si>
    <t>63.22</t>
  </si>
  <si>
    <t>34.47</t>
  </si>
  <si>
    <t>44190366.37</t>
  </si>
  <si>
    <t>68666</t>
  </si>
  <si>
    <t>933664.31</t>
  </si>
  <si>
    <t>28319695</t>
  </si>
  <si>
    <t>14829700</t>
  </si>
  <si>
    <t>2.11</t>
  </si>
  <si>
    <t>48425766.72</t>
  </si>
  <si>
    <t>72013</t>
  </si>
  <si>
    <t>908347.16</t>
  </si>
  <si>
    <t>30690799.43</t>
  </si>
  <si>
    <t>16874300</t>
  </si>
  <si>
    <t>63.38</t>
  </si>
  <si>
    <t>56654507.59</t>
  </si>
  <si>
    <t>80510.6</t>
  </si>
  <si>
    <t>987399.05</t>
  </si>
  <si>
    <t>35815853.66</t>
  </si>
  <si>
    <t>19851300</t>
  </si>
  <si>
    <t>1.74</t>
  </si>
  <si>
    <t>62314035.26</t>
  </si>
  <si>
    <t>84130.85</t>
  </si>
  <si>
    <t>1099977.14</t>
  </si>
  <si>
    <t>39285815.12</t>
  </si>
  <si>
    <t>22247700</t>
  </si>
  <si>
    <t>63.04</t>
  </si>
  <si>
    <t>66429464.08</t>
  </si>
  <si>
    <t>85288.99</t>
  </si>
  <si>
    <t>1196282.73</t>
  </si>
  <si>
    <t>41786114.94</t>
  </si>
  <si>
    <t>23850200</t>
  </si>
  <si>
    <t>70642967.82</t>
  </si>
  <si>
    <t>9.76</t>
  </si>
  <si>
    <t>87193.63</t>
  </si>
  <si>
    <t>1227429.65</t>
  </si>
  <si>
    <t>43763853.14</t>
  </si>
  <si>
    <t>25651700</t>
  </si>
  <si>
    <t>61.95</t>
  </si>
  <si>
    <t>36.31</t>
  </si>
  <si>
    <t>75099636.69</t>
  </si>
  <si>
    <t>8.22</t>
  </si>
  <si>
    <t>89742.47</t>
  </si>
  <si>
    <t>1261883.21</t>
  </si>
  <si>
    <t>47480886.82</t>
  </si>
  <si>
    <t>26356900</t>
  </si>
  <si>
    <t>81075978.43</t>
  </si>
  <si>
    <t>94607.72</t>
  </si>
  <si>
    <t>1272881.5</t>
  </si>
  <si>
    <t>50033539.58</t>
  </si>
  <si>
    <t>29769600</t>
  </si>
  <si>
    <t>1.57</t>
  </si>
  <si>
    <t>61.71</t>
  </si>
  <si>
    <t>87563093.79</t>
  </si>
  <si>
    <t>100698.74</t>
  </si>
  <si>
    <t>1352101</t>
  </si>
  <si>
    <t>53113316.56</t>
  </si>
  <si>
    <t>33097700</t>
  </si>
  <si>
    <t>1.54</t>
  </si>
  <si>
    <t>60.66</t>
  </si>
  <si>
    <t>93821575.62</t>
  </si>
  <si>
    <t>105728.75</t>
  </si>
  <si>
    <t>1336475</t>
  </si>
  <si>
    <t>54656989.09</t>
  </si>
  <si>
    <t>37828100</t>
  </si>
  <si>
    <t>1.42</t>
  </si>
  <si>
    <t>99767166</t>
  </si>
  <si>
    <t>109272.21</t>
  </si>
  <si>
    <t>1445501</t>
  </si>
  <si>
    <t>56635110</t>
  </si>
  <si>
    <t>41686600</t>
  </si>
  <si>
    <t>56.77</t>
  </si>
  <si>
    <t>107397598.67</t>
  </si>
  <si>
    <t>114914.13</t>
  </si>
  <si>
    <t>1603998.51</t>
  </si>
  <si>
    <t>60885355.35</t>
  </si>
  <si>
    <t>44908200</t>
  </si>
  <si>
    <t>1.46</t>
  </si>
  <si>
    <t>56.69</t>
  </si>
  <si>
    <t>107585000.65</t>
  </si>
  <si>
    <t>113544.98</t>
  </si>
  <si>
    <t>1900501.95</t>
  </si>
  <si>
    <t>58877884.36</t>
  </si>
  <si>
    <t>46806600</t>
  </si>
  <si>
    <t>54.73</t>
  </si>
  <si>
    <t>121857472.94</t>
  </si>
  <si>
    <t>8.49</t>
  </si>
  <si>
    <t>127390.02</t>
  </si>
  <si>
    <t>2026763.77</t>
  </si>
  <si>
    <t>67809372.39</t>
  </si>
  <si>
    <t>52021300</t>
  </si>
  <si>
    <t>1.66</t>
  </si>
  <si>
    <t>126950038.61</t>
  </si>
  <si>
    <t>2.06</t>
  </si>
  <si>
    <t>132481.82</t>
  </si>
  <si>
    <t>2195591.69</t>
  </si>
  <si>
    <t>71483389.45</t>
  </si>
  <si>
    <t>53271100</t>
  </si>
  <si>
    <t>1.73</t>
  </si>
  <si>
    <t>133237700</t>
  </si>
  <si>
    <t>138526.12</t>
  </si>
  <si>
    <t>2287798.56</t>
  </si>
  <si>
    <t>75137188.44</t>
  </si>
  <si>
    <t>55336400</t>
  </si>
  <si>
    <t>1.72</t>
  </si>
  <si>
    <t>133619000</t>
  </si>
  <si>
    <t>144477.1656</t>
  </si>
  <si>
    <t>2435400</t>
  </si>
  <si>
    <t>67211900</t>
  </si>
  <si>
    <t>63971600</t>
  </si>
  <si>
    <t>江门市</t>
  </si>
  <si>
    <t>5046600</t>
  </si>
  <si>
    <t>12844</t>
  </si>
  <si>
    <t>698300</t>
  </si>
  <si>
    <t>1997200</t>
  </si>
  <si>
    <t>5346000</t>
  </si>
  <si>
    <t>13392</t>
  </si>
  <si>
    <t>690400</t>
  </si>
  <si>
    <t>2925900</t>
  </si>
  <si>
    <t>702100</t>
  </si>
  <si>
    <t>3196800</t>
  </si>
  <si>
    <t>2298600</t>
  </si>
  <si>
    <t>6178100</t>
  </si>
  <si>
    <t>15235</t>
  </si>
  <si>
    <t>707900</t>
  </si>
  <si>
    <t>3508300</t>
  </si>
  <si>
    <t>6956400</t>
  </si>
  <si>
    <t>17039</t>
  </si>
  <si>
    <t>739700</t>
  </si>
  <si>
    <t>4131500</t>
  </si>
  <si>
    <t>2865600</t>
  </si>
  <si>
    <t>8017000</t>
  </si>
  <si>
    <t>19546</t>
  </si>
  <si>
    <t>724700</t>
  </si>
  <si>
    <t>4255700</t>
  </si>
  <si>
    <t>3036600</t>
  </si>
  <si>
    <t>9437900</t>
  </si>
  <si>
    <t>5146100</t>
  </si>
  <si>
    <t>3430800</t>
  </si>
  <si>
    <t>10988200</t>
  </si>
  <si>
    <t>927600</t>
  </si>
  <si>
    <t>6156600</t>
  </si>
  <si>
    <t>29944</t>
  </si>
  <si>
    <t>7374900</t>
  </si>
  <si>
    <t>4253500</t>
  </si>
  <si>
    <t>13379200</t>
  </si>
  <si>
    <t>30930</t>
  </si>
  <si>
    <t>7774500</t>
  </si>
  <si>
    <t>4590800</t>
  </si>
  <si>
    <t>15747300</t>
  </si>
  <si>
    <t>35719</t>
  </si>
  <si>
    <t>8683500</t>
  </si>
  <si>
    <t>5904700</t>
  </si>
  <si>
    <t>18367200</t>
  </si>
  <si>
    <t>41146.98</t>
  </si>
  <si>
    <t>1382900</t>
  </si>
  <si>
    <t>10124300</t>
  </si>
  <si>
    <t>18929800</t>
  </si>
  <si>
    <t>42147.78</t>
  </si>
  <si>
    <t>7706100</t>
  </si>
  <si>
    <t>20209700</t>
  </si>
  <si>
    <t>44717.72</t>
  </si>
  <si>
    <t>1541300</t>
  </si>
  <si>
    <t>9939500</t>
  </si>
  <si>
    <t>8728900</t>
  </si>
  <si>
    <t>20992900</t>
  </si>
  <si>
    <t>46176.85</t>
  </si>
  <si>
    <t>1653000</t>
  </si>
  <si>
    <t>10040100</t>
  </si>
  <si>
    <t>9299800</t>
  </si>
  <si>
    <t>22742600</t>
  </si>
  <si>
    <t>49767.07</t>
  </si>
  <si>
    <t>1704600</t>
  </si>
  <si>
    <t>10616700</t>
  </si>
  <si>
    <t>10421300</t>
  </si>
  <si>
    <t>24809400</t>
  </si>
  <si>
    <t>53941.02</t>
  </si>
  <si>
    <t>11208800</t>
  </si>
  <si>
    <t>11763800</t>
  </si>
  <si>
    <t>27458900</t>
  </si>
  <si>
    <t>59244.42</t>
  </si>
  <si>
    <t>1873500</t>
  </si>
  <si>
    <t>12532900</t>
  </si>
  <si>
    <t>13052600</t>
  </si>
  <si>
    <t>30012400</t>
  </si>
  <si>
    <t>64163.41</t>
  </si>
  <si>
    <t>2018500</t>
  </si>
  <si>
    <t>13286300</t>
  </si>
  <si>
    <t>14707600</t>
  </si>
  <si>
    <t>31502200</t>
  </si>
  <si>
    <t>66621.95</t>
  </si>
  <si>
    <t>2543500</t>
  </si>
  <si>
    <t>13266000</t>
  </si>
  <si>
    <t>15692700</t>
  </si>
  <si>
    <t>32029700</t>
  </si>
  <si>
    <t>67026.73</t>
  </si>
  <si>
    <t>2729100</t>
  </si>
  <si>
    <t>14006900</t>
  </si>
  <si>
    <t>15293700</t>
  </si>
  <si>
    <t>35980400</t>
  </si>
  <si>
    <t>74654</t>
  </si>
  <si>
    <t>2948900</t>
  </si>
  <si>
    <t>16232700</t>
  </si>
  <si>
    <t>16798800</t>
  </si>
  <si>
    <t>37744200</t>
  </si>
  <si>
    <t>3.27</t>
  </si>
  <si>
    <t>78167</t>
  </si>
  <si>
    <t>3234300</t>
  </si>
  <si>
    <t>17300300</t>
  </si>
  <si>
    <t>17209700</t>
  </si>
  <si>
    <t>41065800</t>
  </si>
  <si>
    <t>83409</t>
  </si>
  <si>
    <t>3470100</t>
  </si>
  <si>
    <t>18551400</t>
  </si>
  <si>
    <t>18201000</t>
  </si>
  <si>
    <t>42101800</t>
  </si>
  <si>
    <t>87303</t>
  </si>
  <si>
    <t>18300800</t>
  </si>
  <si>
    <t>20084000</t>
  </si>
  <si>
    <t>湛江市</t>
  </si>
  <si>
    <t>3738100</t>
  </si>
  <si>
    <t>6230.59</t>
  </si>
  <si>
    <t>1355179</t>
  </si>
  <si>
    <t>1332400</t>
  </si>
  <si>
    <t>4006400</t>
  </si>
  <si>
    <t>6537.37</t>
  </si>
  <si>
    <t>1425577</t>
  </si>
  <si>
    <t>1461600</t>
  </si>
  <si>
    <t>4256600</t>
  </si>
  <si>
    <t>6778.69</t>
  </si>
  <si>
    <t>1184800</t>
  </si>
  <si>
    <t>1508152</t>
  </si>
  <si>
    <t>1588500</t>
  </si>
  <si>
    <t>4839500</t>
  </si>
  <si>
    <t>7568.7</t>
  </si>
  <si>
    <t>1109900</t>
  </si>
  <si>
    <t>1922220</t>
  </si>
  <si>
    <t>1730100</t>
  </si>
  <si>
    <t>8449.68</t>
  </si>
  <si>
    <t>1246300</t>
  </si>
  <si>
    <t>2298757</t>
  </si>
  <si>
    <t>1958600</t>
  </si>
  <si>
    <t>10268.76</t>
  </si>
  <si>
    <t>1605000</t>
  </si>
  <si>
    <t>2988041</t>
  </si>
  <si>
    <t>2233700</t>
  </si>
  <si>
    <t>8085000</t>
  </si>
  <si>
    <t>11937</t>
  </si>
  <si>
    <t>1660500</t>
  </si>
  <si>
    <t>3642070</t>
  </si>
  <si>
    <t>2591900</t>
  </si>
  <si>
    <t>9284800</t>
  </si>
  <si>
    <t>2007100</t>
  </si>
  <si>
    <t>4192493</t>
  </si>
  <si>
    <t>3076200</t>
  </si>
  <si>
    <t>11012000</t>
  </si>
  <si>
    <t>15964</t>
  </si>
  <si>
    <t>2368400</t>
  </si>
  <si>
    <t>4986759</t>
  </si>
  <si>
    <t>3684900</t>
  </si>
  <si>
    <t>11559500</t>
  </si>
  <si>
    <t>16698</t>
  </si>
  <si>
    <t>4426311</t>
  </si>
  <si>
    <t>4614500</t>
  </si>
  <si>
    <t>13900200</t>
  </si>
  <si>
    <t>19945.43</t>
  </si>
  <si>
    <t>2798100</t>
  </si>
  <si>
    <t>5651931</t>
  </si>
  <si>
    <t>5450200</t>
  </si>
  <si>
    <t>16990200</t>
  </si>
  <si>
    <t>24262.7</t>
  </si>
  <si>
    <t>3362700</t>
  </si>
  <si>
    <t>6866682</t>
  </si>
  <si>
    <t>6819700</t>
  </si>
  <si>
    <t>18457000</t>
  </si>
  <si>
    <t>26372.83</t>
  </si>
  <si>
    <t>3739300</t>
  </si>
  <si>
    <t>6925627</t>
  </si>
  <si>
    <t>7886400</t>
  </si>
  <si>
    <t>20318000</t>
  </si>
  <si>
    <t>29046.91</t>
  </si>
  <si>
    <t>3855000</t>
  </si>
  <si>
    <t>8023871</t>
  </si>
  <si>
    <t>8439100</t>
  </si>
  <si>
    <t>22018800</t>
  </si>
  <si>
    <t>31487.08</t>
  </si>
  <si>
    <t>4081800</t>
  </si>
  <si>
    <t>8798789</t>
  </si>
  <si>
    <t>9138200</t>
  </si>
  <si>
    <t>23194900</t>
  </si>
  <si>
    <t>33184.1</t>
  </si>
  <si>
    <t>4293900</t>
  </si>
  <si>
    <t>8928900</t>
  </si>
  <si>
    <t>9972100</t>
  </si>
  <si>
    <t>24872500</t>
  </si>
  <si>
    <t>35601.54</t>
  </si>
  <si>
    <t>4658600</t>
  </si>
  <si>
    <t>9654440</t>
  </si>
  <si>
    <t>10559400</t>
  </si>
  <si>
    <t>27449800</t>
  </si>
  <si>
    <t>39304.05</t>
  </si>
  <si>
    <t>4911700</t>
  </si>
  <si>
    <t>10305954</t>
  </si>
  <si>
    <t>12232100</t>
  </si>
  <si>
    <t>29444800</t>
  </si>
  <si>
    <t>5.74</t>
  </si>
  <si>
    <t>42168.58</t>
  </si>
  <si>
    <t>5286800</t>
  </si>
  <si>
    <t>10587937</t>
  </si>
  <si>
    <t>13570100</t>
  </si>
  <si>
    <t>30559000</t>
  </si>
  <si>
    <t>3.99</t>
  </si>
  <si>
    <t>43768.55</t>
  </si>
  <si>
    <t>5842500</t>
  </si>
  <si>
    <t>10456206.12</t>
  </si>
  <si>
    <t>14260300</t>
  </si>
  <si>
    <t>34.22</t>
  </si>
  <si>
    <t>46.66</t>
  </si>
  <si>
    <t>31033200</t>
  </si>
  <si>
    <t>1.89</t>
  </si>
  <si>
    <t>44452.83</t>
  </si>
  <si>
    <t>6085300</t>
  </si>
  <si>
    <t>10984578.5</t>
  </si>
  <si>
    <t>13963300</t>
  </si>
  <si>
    <t>35654600</t>
  </si>
  <si>
    <t>50892.95</t>
  </si>
  <si>
    <t>6444100</t>
  </si>
  <si>
    <t>13822616.84</t>
  </si>
  <si>
    <t>15387900</t>
  </si>
  <si>
    <t>37108200</t>
  </si>
  <si>
    <t>52761.9</t>
  </si>
  <si>
    <t>6841100</t>
  </si>
  <si>
    <t>14536622.9</t>
  </si>
  <si>
    <t>15730500</t>
  </si>
  <si>
    <t>42.34</t>
  </si>
  <si>
    <t>38295800</t>
  </si>
  <si>
    <t>53757.13</t>
  </si>
  <si>
    <t>7069100</t>
  </si>
  <si>
    <t>14546124.12</t>
  </si>
  <si>
    <t>16320600</t>
  </si>
  <si>
    <t>38399300</t>
  </si>
  <si>
    <t>54087</t>
  </si>
  <si>
    <t>7338700</t>
  </si>
  <si>
    <t>12372400</t>
  </si>
  <si>
    <t>18688200</t>
  </si>
  <si>
    <t>茂名市</t>
  </si>
  <si>
    <t>4173600</t>
  </si>
  <si>
    <t>7981</t>
  </si>
  <si>
    <t>1259079</t>
  </si>
  <si>
    <t>1477200</t>
  </si>
  <si>
    <t>4853400</t>
  </si>
  <si>
    <t>9101</t>
  </si>
  <si>
    <t>1264594</t>
  </si>
  <si>
    <t>2021600</t>
  </si>
  <si>
    <t>1567200</t>
  </si>
  <si>
    <t>27.77</t>
  </si>
  <si>
    <t>5377200</t>
  </si>
  <si>
    <t>9833</t>
  </si>
  <si>
    <t>1392536</t>
  </si>
  <si>
    <t>2210400</t>
  </si>
  <si>
    <t>1774400</t>
  </si>
  <si>
    <t>37.96</t>
  </si>
  <si>
    <t>34.97</t>
  </si>
  <si>
    <t>6107800</t>
  </si>
  <si>
    <t>10961</t>
  </si>
  <si>
    <t>1558064</t>
  </si>
  <si>
    <t>2530900</t>
  </si>
  <si>
    <t>2018900</t>
  </si>
  <si>
    <t>6860600</t>
  </si>
  <si>
    <t>12052</t>
  </si>
  <si>
    <t>1672300</t>
  </si>
  <si>
    <t>2717300</t>
  </si>
  <si>
    <t>2461500</t>
  </si>
  <si>
    <t>25.44</t>
  </si>
  <si>
    <t>7391300</t>
  </si>
  <si>
    <t>12743</t>
  </si>
  <si>
    <t>1670366</t>
  </si>
  <si>
    <t>2602300</t>
  </si>
  <si>
    <t>3118700</t>
  </si>
  <si>
    <t>24.36</t>
  </si>
  <si>
    <t>8736700</t>
  </si>
  <si>
    <t>14816</t>
  </si>
  <si>
    <t>1799200</t>
  </si>
  <si>
    <t>3498200</t>
  </si>
  <si>
    <t>3438800</t>
  </si>
  <si>
    <t>23.08</t>
  </si>
  <si>
    <t>39.06</t>
  </si>
  <si>
    <t>9987800</t>
  </si>
  <si>
    <t>16742</t>
  </si>
  <si>
    <t>4047100</t>
  </si>
  <si>
    <t>3949000</t>
  </si>
  <si>
    <t>19.36</t>
  </si>
  <si>
    <t>41.22</t>
  </si>
  <si>
    <t>11812400</t>
  </si>
  <si>
    <t>19831</t>
  </si>
  <si>
    <t>2278100</t>
  </si>
  <si>
    <t>4790600</t>
  </si>
  <si>
    <t>4695400</t>
  </si>
  <si>
    <t>12288400</t>
  </si>
  <si>
    <t>10.54</t>
  </si>
  <si>
    <t>20806</t>
  </si>
  <si>
    <t>2385000</t>
  </si>
  <si>
    <t>4500200</t>
  </si>
  <si>
    <t>5300200</t>
  </si>
  <si>
    <t>19.53</t>
  </si>
  <si>
    <t>14822600</t>
  </si>
  <si>
    <t>25328</t>
  </si>
  <si>
    <t>2728864</t>
  </si>
  <si>
    <t>5607700</t>
  </si>
  <si>
    <t>6486000</t>
  </si>
  <si>
    <t>17364600</t>
  </si>
  <si>
    <t>10.76</t>
  </si>
  <si>
    <t>29737.22</t>
  </si>
  <si>
    <t>3184428</t>
  </si>
  <si>
    <t>6459100</t>
  </si>
  <si>
    <t>7219000</t>
  </si>
  <si>
    <t>19316900</t>
  </si>
  <si>
    <t>10.64</t>
  </si>
  <si>
    <t>32856.1</t>
  </si>
  <si>
    <t>3444543</t>
  </si>
  <si>
    <t>7163700</t>
  </si>
  <si>
    <t>8077900</t>
  </si>
  <si>
    <t>21869300</t>
  </si>
  <si>
    <t>36983.92</t>
  </si>
  <si>
    <t>3636143</t>
  </si>
  <si>
    <t>8084700</t>
  </si>
  <si>
    <t>10148500</t>
  </si>
  <si>
    <t>41.36</t>
  </si>
  <si>
    <t>23753800</t>
  </si>
  <si>
    <t>40105.43</t>
  </si>
  <si>
    <t>3727508</t>
  </si>
  <si>
    <t>8995900</t>
  </si>
  <si>
    <t>11030500</t>
  </si>
  <si>
    <t>24397300</t>
  </si>
  <si>
    <t>41171.04</t>
  </si>
  <si>
    <t>3980547</t>
  </si>
  <si>
    <t>9202400</t>
  </si>
  <si>
    <t>11214400</t>
  </si>
  <si>
    <t>15.84</t>
  </si>
  <si>
    <t>26189100</t>
  </si>
  <si>
    <t>44151.11</t>
  </si>
  <si>
    <t>4496310</t>
  </si>
  <si>
    <t>9711700</t>
  </si>
  <si>
    <t>11981100</t>
  </si>
  <si>
    <t>28810700</t>
  </si>
  <si>
    <t>48330.33</t>
  </si>
  <si>
    <t>4702322</t>
  </si>
  <si>
    <t>10298400</t>
  </si>
  <si>
    <t>13810000</t>
  </si>
  <si>
    <t>30951100</t>
  </si>
  <si>
    <t>51393.78</t>
  </si>
  <si>
    <t>4905673</t>
  </si>
  <si>
    <t>10846400</t>
  </si>
  <si>
    <t>15199100</t>
  </si>
  <si>
    <t>32481100</t>
  </si>
  <si>
    <t>53326.02</t>
  </si>
  <si>
    <t>5806576.28</t>
  </si>
  <si>
    <t>10782800</t>
  </si>
  <si>
    <t>15891700</t>
  </si>
  <si>
    <t>17.88</t>
  </si>
  <si>
    <t>32854400</t>
  </si>
  <si>
    <t>1.47</t>
  </si>
  <si>
    <t>53410.53</t>
  </si>
  <si>
    <t>6486675</t>
  </si>
  <si>
    <t>10609200</t>
  </si>
  <si>
    <t>15758600</t>
  </si>
  <si>
    <t>19.78</t>
  </si>
  <si>
    <t>36959000</t>
  </si>
  <si>
    <t>59613</t>
  </si>
  <si>
    <t>6488519</t>
  </si>
  <si>
    <t>12783200</t>
  </si>
  <si>
    <t>17687300</t>
  </si>
  <si>
    <t>17.55</t>
  </si>
  <si>
    <t>39027900</t>
  </si>
  <si>
    <t>7081056</t>
  </si>
  <si>
    <t>13421100</t>
  </si>
  <si>
    <t>18525800</t>
  </si>
  <si>
    <t>39932600</t>
  </si>
  <si>
    <t>63844</t>
  </si>
  <si>
    <t>7252776</t>
  </si>
  <si>
    <t>13460000</t>
  </si>
  <si>
    <t>19159400</t>
  </si>
  <si>
    <t>18.19</t>
  </si>
  <si>
    <t>40720400</t>
  </si>
  <si>
    <t>65020</t>
  </si>
  <si>
    <t>7510200</t>
  </si>
  <si>
    <t>11454900</t>
  </si>
  <si>
    <t>21755200</t>
  </si>
  <si>
    <t>肇庆市</t>
  </si>
  <si>
    <t>2497800</t>
  </si>
  <si>
    <t>7421.89</t>
  </si>
  <si>
    <t>531000</t>
  </si>
  <si>
    <t>1049300</t>
  </si>
  <si>
    <t>2679600</t>
  </si>
  <si>
    <t>7826.73</t>
  </si>
  <si>
    <t>975300</t>
  </si>
  <si>
    <t>1471700</t>
  </si>
  <si>
    <t>1134500</t>
  </si>
  <si>
    <t>2936600</t>
  </si>
  <si>
    <t>8400.97</t>
  </si>
  <si>
    <t>1037800</t>
  </si>
  <si>
    <t>1667700</t>
  </si>
  <si>
    <t>1256400</t>
  </si>
  <si>
    <t>3283000</t>
  </si>
  <si>
    <t>9257.8</t>
  </si>
  <si>
    <t>1084400</t>
  </si>
  <si>
    <t>1599200</t>
  </si>
  <si>
    <t>1427800</t>
  </si>
  <si>
    <t>3911500</t>
  </si>
  <si>
    <t>13.42</t>
  </si>
  <si>
    <t>10845.21</t>
  </si>
  <si>
    <t>1295700</t>
  </si>
  <si>
    <t>1666500</t>
  </si>
  <si>
    <t>33.12</t>
  </si>
  <si>
    <t>4209500</t>
  </si>
  <si>
    <t>15.82</t>
  </si>
  <si>
    <t>11505.11</t>
  </si>
  <si>
    <t>1207200</t>
  </si>
  <si>
    <t>998700</t>
  </si>
  <si>
    <t>2003700</t>
  </si>
  <si>
    <t>4720400</t>
  </si>
  <si>
    <t>12704.4</t>
  </si>
  <si>
    <t>1247500</t>
  </si>
  <si>
    <t>1494300</t>
  </si>
  <si>
    <t>2304800</t>
  </si>
  <si>
    <t>5712500</t>
  </si>
  <si>
    <t>15156.05</t>
  </si>
  <si>
    <t>1397200</t>
  </si>
  <si>
    <t>2016000</t>
  </si>
  <si>
    <t>2752600</t>
  </si>
  <si>
    <t>7078000</t>
  </si>
  <si>
    <t>18652.66</t>
  </si>
  <si>
    <t>1633500</t>
  </si>
  <si>
    <t>2628100</t>
  </si>
  <si>
    <t>3280300</t>
  </si>
  <si>
    <t>7934100</t>
  </si>
  <si>
    <t>20759.36</t>
  </si>
  <si>
    <t>1650600</t>
  </si>
  <si>
    <t>3196700</t>
  </si>
  <si>
    <t>3769800</t>
  </si>
  <si>
    <t>9651200</t>
  </si>
  <si>
    <t>24874.55</t>
  </si>
  <si>
    <t>1898100</t>
  </si>
  <si>
    <t>3481300</t>
  </si>
  <si>
    <t>4271800</t>
  </si>
  <si>
    <t>11694100</t>
  </si>
  <si>
    <t>29749.27</t>
  </si>
  <si>
    <t>5960600</t>
  </si>
  <si>
    <t>5135700</t>
  </si>
  <si>
    <t>12796400</t>
  </si>
  <si>
    <t>9.81</t>
  </si>
  <si>
    <t>32403.04</t>
  </si>
  <si>
    <t>2384400</t>
  </si>
  <si>
    <t>6803600</t>
  </si>
  <si>
    <t>5572700</t>
  </si>
  <si>
    <t>14370400</t>
  </si>
  <si>
    <t>36170.72</t>
  </si>
  <si>
    <t>6457800</t>
  </si>
  <si>
    <t>5373200</t>
  </si>
  <si>
    <t>15805000</t>
  </si>
  <si>
    <t>39624.91</t>
  </si>
  <si>
    <t>2704100</t>
  </si>
  <si>
    <t>7228400</t>
  </si>
  <si>
    <t>5872500</t>
  </si>
  <si>
    <t>16918500</t>
  </si>
  <si>
    <t>42332.87</t>
  </si>
  <si>
    <t>2885000</t>
  </si>
  <si>
    <t>7836000</t>
  </si>
  <si>
    <t>6197600</t>
  </si>
  <si>
    <t>18106700</t>
  </si>
  <si>
    <t>45151</t>
  </si>
  <si>
    <t>3176700</t>
  </si>
  <si>
    <t>7996600</t>
  </si>
  <si>
    <t>6933400</t>
  </si>
  <si>
    <t>19649700</t>
  </si>
  <si>
    <t>48780.86</t>
  </si>
  <si>
    <t>3266200</t>
  </si>
  <si>
    <t>8339200</t>
  </si>
  <si>
    <t>8044200</t>
  </si>
  <si>
    <t>21022900</t>
  </si>
  <si>
    <t>6.51</t>
  </si>
  <si>
    <t>51879.03</t>
  </si>
  <si>
    <t>3482400</t>
  </si>
  <si>
    <t>8672600</t>
  </si>
  <si>
    <t>8867900</t>
  </si>
  <si>
    <t>22506700</t>
  </si>
  <si>
    <t>55175.74</t>
  </si>
  <si>
    <t>3865800</t>
  </si>
  <si>
    <t>8895000</t>
  </si>
  <si>
    <t>9746000</t>
  </si>
  <si>
    <t>17.18</t>
  </si>
  <si>
    <t>23132400</t>
  </si>
  <si>
    <t>56356.58</t>
  </si>
  <si>
    <t>4319900</t>
  </si>
  <si>
    <t>8957000</t>
  </si>
  <si>
    <t>9855500</t>
  </si>
  <si>
    <t>18.67</t>
  </si>
  <si>
    <t>26458100</t>
  </si>
  <si>
    <t>64167.22</t>
  </si>
  <si>
    <t>4621800</t>
  </si>
  <si>
    <t>11063700</t>
  </si>
  <si>
    <t>10772600</t>
  </si>
  <si>
    <t>17.47</t>
  </si>
  <si>
    <t>27215700</t>
  </si>
  <si>
    <t>1.18</t>
  </si>
  <si>
    <t>65912.83</t>
  </si>
  <si>
    <t>4871200</t>
  </si>
  <si>
    <t>11393200</t>
  </si>
  <si>
    <t>10951300</t>
  </si>
  <si>
    <t>28778900</t>
  </si>
  <si>
    <t>67614.44</t>
  </si>
  <si>
    <t>11545600</t>
  </si>
  <si>
    <t>11390100</t>
  </si>
  <si>
    <t>40.79</t>
  </si>
  <si>
    <t>29178500</t>
  </si>
  <si>
    <t>70603</t>
  </si>
  <si>
    <t>5124900</t>
  </si>
  <si>
    <t>11142700</t>
  </si>
  <si>
    <t>12910900</t>
  </si>
  <si>
    <t>惠州市</t>
  </si>
  <si>
    <t>4391900</t>
  </si>
  <si>
    <t>13877</t>
  </si>
  <si>
    <t>622300</t>
  </si>
  <si>
    <t>2552600</t>
  </si>
  <si>
    <t>4789500</t>
  </si>
  <si>
    <t>14590</t>
  </si>
  <si>
    <t>654400</t>
  </si>
  <si>
    <t>2772900</t>
  </si>
  <si>
    <t>5265700</t>
  </si>
  <si>
    <t>15529</t>
  </si>
  <si>
    <t>673900</t>
  </si>
  <si>
    <t>3024300</t>
  </si>
  <si>
    <t>1526000</t>
  </si>
  <si>
    <t>5864600</t>
  </si>
  <si>
    <t>16860</t>
  </si>
  <si>
    <t>682700</t>
  </si>
  <si>
    <t>3479100</t>
  </si>
  <si>
    <t>1744900</t>
  </si>
  <si>
    <t>6864500</t>
  </si>
  <si>
    <t>771000</t>
  </si>
  <si>
    <t>3921200</t>
  </si>
  <si>
    <t>8051100</t>
  </si>
  <si>
    <t>21942</t>
  </si>
  <si>
    <t>4567900</t>
  </si>
  <si>
    <t>2732200</t>
  </si>
  <si>
    <t>9309300</t>
  </si>
  <si>
    <t>24556</t>
  </si>
  <si>
    <t>688000</t>
  </si>
  <si>
    <t>5408900</t>
  </si>
  <si>
    <t>3212400</t>
  </si>
  <si>
    <t>11217100</t>
  </si>
  <si>
    <t>28384</t>
  </si>
  <si>
    <t>6432000</t>
  </si>
  <si>
    <t>4002500</t>
  </si>
  <si>
    <t>13095100</t>
  </si>
  <si>
    <t>31881</t>
  </si>
  <si>
    <t>892300</t>
  </si>
  <si>
    <t>7470300</t>
  </si>
  <si>
    <t>4732600</t>
  </si>
  <si>
    <t>33104</t>
  </si>
  <si>
    <t>7936000</t>
  </si>
  <si>
    <t>5309100</t>
  </si>
  <si>
    <t>17235600</t>
  </si>
  <si>
    <t>38507</t>
  </si>
  <si>
    <t>998900</t>
  </si>
  <si>
    <t>10229900</t>
  </si>
  <si>
    <t>6006800</t>
  </si>
  <si>
    <t>20801400</t>
  </si>
  <si>
    <t>44149.27</t>
  </si>
  <si>
    <t>12292500</t>
  </si>
  <si>
    <t>7379300</t>
  </si>
  <si>
    <t>23524600</t>
  </si>
  <si>
    <t>47734.13</t>
  </si>
  <si>
    <t>1203800</t>
  </si>
  <si>
    <t>13814900</t>
  </si>
  <si>
    <t>8505900</t>
  </si>
  <si>
    <t>26745000</t>
  </si>
  <si>
    <t>52210.91</t>
  </si>
  <si>
    <t>1301100</t>
  </si>
  <si>
    <t>15498700</t>
  </si>
  <si>
    <t>9945200</t>
  </si>
  <si>
    <t>29591100</t>
  </si>
  <si>
    <t>55899.77</t>
  </si>
  <si>
    <t>1365400</t>
  </si>
  <si>
    <t>17133100</t>
  </si>
  <si>
    <t>11092600</t>
  </si>
  <si>
    <t>30902200</t>
  </si>
  <si>
    <t>56801.89</t>
  </si>
  <si>
    <t>17446200</t>
  </si>
  <si>
    <t>11994800</t>
  </si>
  <si>
    <t>33595200</t>
  </si>
  <si>
    <t>60361.15</t>
  </si>
  <si>
    <t>1642100</t>
  </si>
  <si>
    <t>18559000</t>
  </si>
  <si>
    <t>13394200</t>
  </si>
  <si>
    <t>37457500</t>
  </si>
  <si>
    <t>66007.33</t>
  </si>
  <si>
    <t>1665700</t>
  </si>
  <si>
    <t>19841600</t>
  </si>
  <si>
    <t>15950200</t>
  </si>
  <si>
    <t>40033300</t>
  </si>
  <si>
    <t>69205.51</t>
  </si>
  <si>
    <t>1761300</t>
  </si>
  <si>
    <t>21222000</t>
  </si>
  <si>
    <t>17050000</t>
  </si>
  <si>
    <t>41929300</t>
  </si>
  <si>
    <t>70949.35</t>
  </si>
  <si>
    <t>2067300</t>
  </si>
  <si>
    <t>21581400</t>
  </si>
  <si>
    <t>18280600</t>
  </si>
  <si>
    <t>42837200</t>
  </si>
  <si>
    <t>71220.33</t>
  </si>
  <si>
    <t>2169800</t>
  </si>
  <si>
    <t>21376100</t>
  </si>
  <si>
    <t>19291400</t>
  </si>
  <si>
    <t>50330600</t>
  </si>
  <si>
    <t>83032</t>
  </si>
  <si>
    <t>2483900</t>
  </si>
  <si>
    <t>27187500</t>
  </si>
  <si>
    <t>20659200</t>
  </si>
  <si>
    <t>54002700</t>
  </si>
  <si>
    <t>4.21</t>
  </si>
  <si>
    <t>89141</t>
  </si>
  <si>
    <t>2790500</t>
  </si>
  <si>
    <t>29640800</t>
  </si>
  <si>
    <t>21571400</t>
  </si>
  <si>
    <t>59447100</t>
  </si>
  <si>
    <t>93036</t>
  </si>
  <si>
    <t>2960600</t>
  </si>
  <si>
    <t>30703500</t>
  </si>
  <si>
    <t>22732700</t>
  </si>
  <si>
    <t>61363900</t>
  </si>
  <si>
    <t>100677</t>
  </si>
  <si>
    <t>3276200</t>
  </si>
  <si>
    <t>31886800</t>
  </si>
  <si>
    <t>26200900</t>
  </si>
  <si>
    <t>梅州市</t>
  </si>
  <si>
    <t>4731</t>
  </si>
  <si>
    <t>632993</t>
  </si>
  <si>
    <t>613200</t>
  </si>
  <si>
    <t>31.01</t>
  </si>
  <si>
    <t>1960300</t>
  </si>
  <si>
    <t>5083</t>
  </si>
  <si>
    <t>685805</t>
  </si>
  <si>
    <t>35.79</t>
  </si>
  <si>
    <t>2126300</t>
  </si>
  <si>
    <t>5405</t>
  </si>
  <si>
    <t>753717</t>
  </si>
  <si>
    <t>783500</t>
  </si>
  <si>
    <t>35.45</t>
  </si>
  <si>
    <t>2388700</t>
  </si>
  <si>
    <t>617100</t>
  </si>
  <si>
    <t>913998</t>
  </si>
  <si>
    <t>868900</t>
  </si>
  <si>
    <t>38.26</t>
  </si>
  <si>
    <t>2859800</t>
  </si>
  <si>
    <t>7063</t>
  </si>
  <si>
    <t>1184031</t>
  </si>
  <si>
    <t>23.92</t>
  </si>
  <si>
    <t>3151700</t>
  </si>
  <si>
    <t>7684</t>
  </si>
  <si>
    <t>1298040</t>
  </si>
  <si>
    <t>3500300</t>
  </si>
  <si>
    <t>8485</t>
  </si>
  <si>
    <t>1509546</t>
  </si>
  <si>
    <t>1213600</t>
  </si>
  <si>
    <t>22.18</t>
  </si>
  <si>
    <t>43.13</t>
  </si>
  <si>
    <t>4117100</t>
  </si>
  <si>
    <t>9942</t>
  </si>
  <si>
    <t>1738246</t>
  </si>
  <si>
    <t>1504500</t>
  </si>
  <si>
    <t>4786200</t>
  </si>
  <si>
    <t>11515</t>
  </si>
  <si>
    <t>1956287</t>
  </si>
  <si>
    <t>1798400</t>
  </si>
  <si>
    <t>21.13</t>
  </si>
  <si>
    <t>5151600</t>
  </si>
  <si>
    <t>12354</t>
  </si>
  <si>
    <t>1091200</t>
  </si>
  <si>
    <t>2056667</t>
  </si>
  <si>
    <t>2037900</t>
  </si>
  <si>
    <t>20.43</t>
  </si>
  <si>
    <t>6027900</t>
  </si>
  <si>
    <t>2481942</t>
  </si>
  <si>
    <t>2362000</t>
  </si>
  <si>
    <t>6867100</t>
  </si>
  <si>
    <t>16239.76</t>
  </si>
  <si>
    <t>1376500</t>
  </si>
  <si>
    <t>2729644</t>
  </si>
  <si>
    <t>2776100</t>
  </si>
  <si>
    <t>7376000</t>
  </si>
  <si>
    <t>17570.46</t>
  </si>
  <si>
    <t>1488400</t>
  </si>
  <si>
    <t>2760054</t>
  </si>
  <si>
    <t>3153000</t>
  </si>
  <si>
    <t>7908200</t>
  </si>
  <si>
    <t>18997.12</t>
  </si>
  <si>
    <t>1550200</t>
  </si>
  <si>
    <t>2951783</t>
  </si>
  <si>
    <t>3406200</t>
  </si>
  <si>
    <t>8707300</t>
  </si>
  <si>
    <t>21114.8</t>
  </si>
  <si>
    <t>1618700</t>
  </si>
  <si>
    <t>3274431</t>
  </si>
  <si>
    <t>3814100</t>
  </si>
  <si>
    <t>9435800</t>
  </si>
  <si>
    <t>23083.39</t>
  </si>
  <si>
    <t>1729700</t>
  </si>
  <si>
    <t>3471914</t>
  </si>
  <si>
    <t>4234200</t>
  </si>
  <si>
    <t>44.87</t>
  </si>
  <si>
    <t>10297400</t>
  </si>
  <si>
    <t>7.79</t>
  </si>
  <si>
    <t>25401.53</t>
  </si>
  <si>
    <t>1877400</t>
  </si>
  <si>
    <t>3638246</t>
  </si>
  <si>
    <t>4781700</t>
  </si>
  <si>
    <t>10865900</t>
  </si>
  <si>
    <t>27037.02</t>
  </si>
  <si>
    <t>1877600</t>
  </si>
  <si>
    <t>3523310</t>
  </si>
  <si>
    <t>5465000</t>
  </si>
  <si>
    <t>17.28</t>
  </si>
  <si>
    <t>11272400</t>
  </si>
  <si>
    <t>28339.41</t>
  </si>
  <si>
    <t>1961400</t>
  </si>
  <si>
    <t>3520391</t>
  </si>
  <si>
    <t>5790700</t>
  </si>
  <si>
    <t>11870800</t>
  </si>
  <si>
    <t>30149.18</t>
  </si>
  <si>
    <t>2236300</t>
  </si>
  <si>
    <t>3690353.13</t>
  </si>
  <si>
    <t>5944100</t>
  </si>
  <si>
    <t>12272700</t>
  </si>
  <si>
    <t>31506.45</t>
  </si>
  <si>
    <t>2386600</t>
  </si>
  <si>
    <t>3963511</t>
  </si>
  <si>
    <t>5922600</t>
  </si>
  <si>
    <t>13093900</t>
  </si>
  <si>
    <t>5.61</t>
  </si>
  <si>
    <t>33764</t>
  </si>
  <si>
    <t>4226165</t>
  </si>
  <si>
    <t>6457000</t>
  </si>
  <si>
    <t>32.28</t>
  </si>
  <si>
    <t>13257800</t>
  </si>
  <si>
    <t>34280</t>
  </si>
  <si>
    <t>2562900</t>
  </si>
  <si>
    <t>4083721</t>
  </si>
  <si>
    <t>6611200</t>
  </si>
  <si>
    <t>19.33</t>
  </si>
  <si>
    <t>14643100</t>
  </si>
  <si>
    <t>36549</t>
  </si>
  <si>
    <t>2660500</t>
  </si>
  <si>
    <t>4441066</t>
  </si>
  <si>
    <t>6982700</t>
  </si>
  <si>
    <t>18.89</t>
  </si>
  <si>
    <t>15081800</t>
  </si>
  <si>
    <t>39221</t>
  </si>
  <si>
    <t>2833900</t>
  </si>
  <si>
    <t>4265200</t>
  </si>
  <si>
    <t>7982700</t>
  </si>
  <si>
    <t>汕尾市</t>
  </si>
  <si>
    <t>1284900</t>
  </si>
  <si>
    <t>5262.28</t>
  </si>
  <si>
    <t>467100</t>
  </si>
  <si>
    <t>373109.74</t>
  </si>
  <si>
    <t>444800</t>
  </si>
  <si>
    <t>1398600</t>
  </si>
  <si>
    <t>5588.47</t>
  </si>
  <si>
    <t>492900</t>
  </si>
  <si>
    <t>425407.32</t>
  </si>
  <si>
    <t>1508900</t>
  </si>
  <si>
    <t>5852.35</t>
  </si>
  <si>
    <t>522700</t>
  </si>
  <si>
    <t>461473.9</t>
  </si>
  <si>
    <t>524800</t>
  </si>
  <si>
    <t>1647400</t>
  </si>
  <si>
    <t>6241.21</t>
  </si>
  <si>
    <t>529449.75</t>
  </si>
  <si>
    <t>591700</t>
  </si>
  <si>
    <t>1901600</t>
  </si>
  <si>
    <t>7019.48</t>
  </si>
  <si>
    <t>672988</t>
  </si>
  <si>
    <t>653300</t>
  </si>
  <si>
    <t>2057500</t>
  </si>
  <si>
    <t>7419.4</t>
  </si>
  <si>
    <t>461200</t>
  </si>
  <si>
    <t>831046</t>
  </si>
  <si>
    <t>765300</t>
  </si>
  <si>
    <t>2397800</t>
  </si>
  <si>
    <t>15.74</t>
  </si>
  <si>
    <t>8489</t>
  </si>
  <si>
    <t>1035008</t>
  </si>
  <si>
    <t>18.46</t>
  </si>
  <si>
    <t>10051</t>
  </si>
  <si>
    <t>537700</t>
  </si>
  <si>
    <t>1318584</t>
  </si>
  <si>
    <t>11913</t>
  </si>
  <si>
    <t>1565911</t>
  </si>
  <si>
    <t>13147</t>
  </si>
  <si>
    <t>675700</t>
  </si>
  <si>
    <t>1679674</t>
  </si>
  <si>
    <t>4550200</t>
  </si>
  <si>
    <t>15503</t>
  </si>
  <si>
    <t>732300</t>
  </si>
  <si>
    <t>1998834</t>
  </si>
  <si>
    <t>1819200</t>
  </si>
  <si>
    <t>5390700</t>
  </si>
  <si>
    <t>18411.11</t>
  </si>
  <si>
    <t>2421590</t>
  </si>
  <si>
    <t>2012500</t>
  </si>
  <si>
    <t>21126.61</t>
  </si>
  <si>
    <t>954100</t>
  </si>
  <si>
    <t>2748759</t>
  </si>
  <si>
    <t>2258600</t>
  </si>
  <si>
    <t>6782200</t>
  </si>
  <si>
    <t>23526.72</t>
  </si>
  <si>
    <t>3040879</t>
  </si>
  <si>
    <t>2747700</t>
  </si>
  <si>
    <t>7293600</t>
  </si>
  <si>
    <t>25468.98</t>
  </si>
  <si>
    <t>1052400</t>
  </si>
  <si>
    <t>3165351</t>
  </si>
  <si>
    <t>3075800</t>
  </si>
  <si>
    <t>7668600</t>
  </si>
  <si>
    <t>26967.75</t>
  </si>
  <si>
    <t>1129700</t>
  </si>
  <si>
    <t>3213962</t>
  </si>
  <si>
    <t>3324900</t>
  </si>
  <si>
    <t>8439200</t>
  </si>
  <si>
    <t>7.04</t>
  </si>
  <si>
    <t>29912.35</t>
  </si>
  <si>
    <t>1234100</t>
  </si>
  <si>
    <t>3416715</t>
  </si>
  <si>
    <t>3788300</t>
  </si>
  <si>
    <t>9045700</t>
  </si>
  <si>
    <t>33048.6</t>
  </si>
  <si>
    <t>1244200</t>
  </si>
  <si>
    <t>3487362</t>
  </si>
  <si>
    <t>4314100</t>
  </si>
  <si>
    <t>10040000</t>
  </si>
  <si>
    <t>36976.42</t>
  </si>
  <si>
    <t>3712927</t>
  </si>
  <si>
    <t>4994700</t>
  </si>
  <si>
    <t>10762700</t>
  </si>
  <si>
    <t>39909.84</t>
  </si>
  <si>
    <t>1496400</t>
  </si>
  <si>
    <t>3909380.77</t>
  </si>
  <si>
    <t>5356900</t>
  </si>
  <si>
    <t>11126300</t>
  </si>
  <si>
    <t>41532</t>
  </si>
  <si>
    <t>1571600</t>
  </si>
  <si>
    <t>4116280</t>
  </si>
  <si>
    <t>5438400</t>
  </si>
  <si>
    <t>12854100</t>
  </si>
  <si>
    <t>47996</t>
  </si>
  <si>
    <t>1664800</t>
  </si>
  <si>
    <t>4914728</t>
  </si>
  <si>
    <t>6274500</t>
  </si>
  <si>
    <t>13306600</t>
  </si>
  <si>
    <t>1857300</t>
  </si>
  <si>
    <t>5111253.59</t>
  </si>
  <si>
    <t>6338100</t>
  </si>
  <si>
    <t>14446200</t>
  </si>
  <si>
    <t>53252</t>
  </si>
  <si>
    <t>1925000</t>
  </si>
  <si>
    <t>5638899</t>
  </si>
  <si>
    <t>6744500</t>
  </si>
  <si>
    <t>15008900</t>
  </si>
  <si>
    <t>55667</t>
  </si>
  <si>
    <t>4336100</t>
  </si>
  <si>
    <t>河源市</t>
  </si>
  <si>
    <t>872200</t>
  </si>
  <si>
    <t>3825.92</t>
  </si>
  <si>
    <t>209900</t>
  </si>
  <si>
    <t>4178.96</t>
  </si>
  <si>
    <t>288400</t>
  </si>
  <si>
    <t>404000</t>
  </si>
  <si>
    <t>4503.28</t>
  </si>
  <si>
    <t>385800</t>
  </si>
  <si>
    <t>336100</t>
  </si>
  <si>
    <t>482100</t>
  </si>
  <si>
    <t>1280200</t>
  </si>
  <si>
    <t>5061.55</t>
  </si>
  <si>
    <t>414100</t>
  </si>
  <si>
    <t>567700</t>
  </si>
  <si>
    <t>6084.3</t>
  </si>
  <si>
    <t>472200</t>
  </si>
  <si>
    <t>658200</t>
  </si>
  <si>
    <t>671000</t>
  </si>
  <si>
    <t>7482.9</t>
  </si>
  <si>
    <t>424200</t>
  </si>
  <si>
    <t>804600</t>
  </si>
  <si>
    <t>819300</t>
  </si>
  <si>
    <t>2580800</t>
  </si>
  <si>
    <t>9222.07</t>
  </si>
  <si>
    <t>443300</t>
  </si>
  <si>
    <t>3294900</t>
  </si>
  <si>
    <t>22.61</t>
  </si>
  <si>
    <t>11842.9</t>
  </si>
  <si>
    <t>439800</t>
  </si>
  <si>
    <t>1752200</t>
  </si>
  <si>
    <t>1117900</t>
  </si>
  <si>
    <t>3953700</t>
  </si>
  <si>
    <t>14109.45</t>
  </si>
  <si>
    <t>527600</t>
  </si>
  <si>
    <t>2165700</t>
  </si>
  <si>
    <t>14012.16</t>
  </si>
  <si>
    <t>532800</t>
  </si>
  <si>
    <t>2108700</t>
  </si>
  <si>
    <t>1413500</t>
  </si>
  <si>
    <t>12.89</t>
  </si>
  <si>
    <t>4440300</t>
  </si>
  <si>
    <t>15234.11</t>
  </si>
  <si>
    <t>586900</t>
  </si>
  <si>
    <t>2081900</t>
  </si>
  <si>
    <t>1771500</t>
  </si>
  <si>
    <t>5199500</t>
  </si>
  <si>
    <t>17606.65</t>
  </si>
  <si>
    <t>711100</t>
  </si>
  <si>
    <t>2519800</t>
  </si>
  <si>
    <t>2096700</t>
  </si>
  <si>
    <t>5914200</t>
  </si>
  <si>
    <t>20077.83</t>
  </si>
  <si>
    <t>767100</t>
  </si>
  <si>
    <t>2814000</t>
  </si>
  <si>
    <t>2508200</t>
  </si>
  <si>
    <t>44.04</t>
  </si>
  <si>
    <t>43.15</t>
  </si>
  <si>
    <t>6689200</t>
  </si>
  <si>
    <t>22746.27</t>
  </si>
  <si>
    <t>806700</t>
  </si>
  <si>
    <t>2956500</t>
  </si>
  <si>
    <t>43.74</t>
  </si>
  <si>
    <t>7348400</t>
  </si>
  <si>
    <t>25034.15</t>
  </si>
  <si>
    <t>867500</t>
  </si>
  <si>
    <t>3173600</t>
  </si>
  <si>
    <t>3307300</t>
  </si>
  <si>
    <t>43.19</t>
  </si>
  <si>
    <t>7686800</t>
  </si>
  <si>
    <t>6.33</t>
  </si>
  <si>
    <t>26303.63</t>
  </si>
  <si>
    <t>933400</t>
  </si>
  <si>
    <t>3104300</t>
  </si>
  <si>
    <t>3649100</t>
  </si>
  <si>
    <t>8478000</t>
  </si>
  <si>
    <t>29215.73</t>
  </si>
  <si>
    <t>3161200</t>
  </si>
  <si>
    <t>4325500</t>
  </si>
  <si>
    <t>51.02</t>
  </si>
  <si>
    <t>9681000</t>
  </si>
  <si>
    <t>6.67</t>
  </si>
  <si>
    <t>33584.86</t>
  </si>
  <si>
    <t>1024600</t>
  </si>
  <si>
    <t>3412100</t>
  </si>
  <si>
    <t>5244300</t>
  </si>
  <si>
    <t>35.25</t>
  </si>
  <si>
    <t>10069800</t>
  </si>
  <si>
    <t>35131</t>
  </si>
  <si>
    <t>3484900</t>
  </si>
  <si>
    <t>5506600</t>
  </si>
  <si>
    <t>54.68</t>
  </si>
  <si>
    <t>10797500</t>
  </si>
  <si>
    <t>37838.31</t>
  </si>
  <si>
    <t>1210700</t>
  </si>
  <si>
    <t>3723200</t>
  </si>
  <si>
    <t>5863600</t>
  </si>
  <si>
    <t>11143100</t>
  </si>
  <si>
    <t>39209.2</t>
  </si>
  <si>
    <t>1335200</t>
  </si>
  <si>
    <t>3883400</t>
  </si>
  <si>
    <t>5924400</t>
  </si>
  <si>
    <t>12739100</t>
  </si>
  <si>
    <t>44883.63</t>
  </si>
  <si>
    <t>1532100</t>
  </si>
  <si>
    <t>6562600</t>
  </si>
  <si>
    <t>45837.69</t>
  </si>
  <si>
    <t>1626600</t>
  </si>
  <si>
    <t>4822600</t>
  </si>
  <si>
    <t>6574600</t>
  </si>
  <si>
    <t>13862600</t>
  </si>
  <si>
    <t>47472.42</t>
  </si>
  <si>
    <t>1726300</t>
  </si>
  <si>
    <t>4991200</t>
  </si>
  <si>
    <t>6764700</t>
  </si>
  <si>
    <t>14077200</t>
  </si>
  <si>
    <t>49609</t>
  </si>
  <si>
    <t>1844400</t>
  </si>
  <si>
    <t>4937800</t>
  </si>
  <si>
    <t>7295000</t>
  </si>
  <si>
    <t>阳江市</t>
  </si>
  <si>
    <t>1602000</t>
  </si>
  <si>
    <t>9.59</t>
  </si>
  <si>
    <t>7377</t>
  </si>
  <si>
    <t>629500</t>
  </si>
  <si>
    <t>470300</t>
  </si>
  <si>
    <t>31.34</t>
  </si>
  <si>
    <t>1743300</t>
  </si>
  <si>
    <t>7928</t>
  </si>
  <si>
    <t>653500</t>
  </si>
  <si>
    <t>511400</t>
  </si>
  <si>
    <t>578400</t>
  </si>
  <si>
    <t>33.18</t>
  </si>
  <si>
    <t>1915300</t>
  </si>
  <si>
    <t>8560</t>
  </si>
  <si>
    <t>582800</t>
  </si>
  <si>
    <t>649800</t>
  </si>
  <si>
    <t>2151400</t>
  </si>
  <si>
    <t>11.79</t>
  </si>
  <si>
    <t>9515</t>
  </si>
  <si>
    <t>732000</t>
  </si>
  <si>
    <t>683100</t>
  </si>
  <si>
    <t>736300</t>
  </si>
  <si>
    <t>10966</t>
  </si>
  <si>
    <t>813000</t>
  </si>
  <si>
    <t>861000</t>
  </si>
  <si>
    <t>838100</t>
  </si>
  <si>
    <t>33.36</t>
  </si>
  <si>
    <t>2945500</t>
  </si>
  <si>
    <t>12724</t>
  </si>
  <si>
    <t>803800</t>
  </si>
  <si>
    <t>1108300</t>
  </si>
  <si>
    <t>1033300</t>
  </si>
  <si>
    <t>3457800</t>
  </si>
  <si>
    <t>14829</t>
  </si>
  <si>
    <t>965300</t>
  </si>
  <si>
    <t>1312300</t>
  </si>
  <si>
    <t>27.92</t>
  </si>
  <si>
    <t>4036100</t>
  </si>
  <si>
    <t>17170</t>
  </si>
  <si>
    <t>1621200</t>
  </si>
  <si>
    <t>1399700</t>
  </si>
  <si>
    <t>4782800</t>
  </si>
  <si>
    <t>20246</t>
  </si>
  <si>
    <t>1145300</t>
  </si>
  <si>
    <t>1999800</t>
  </si>
  <si>
    <t>1637400</t>
  </si>
  <si>
    <t>5148300</t>
  </si>
  <si>
    <t>21735.16</t>
  </si>
  <si>
    <t>1144700</t>
  </si>
  <si>
    <t>2099000</t>
  </si>
  <si>
    <t>25639.62</t>
  </si>
  <si>
    <t>1299800</t>
  </si>
  <si>
    <t>2581000</t>
  </si>
  <si>
    <t>2269200</t>
  </si>
  <si>
    <t>7286800</t>
  </si>
  <si>
    <t>14.69</t>
  </si>
  <si>
    <t>29923.55</t>
  </si>
  <si>
    <t>1476000</t>
  </si>
  <si>
    <t>3144600</t>
  </si>
  <si>
    <t>2666300</t>
  </si>
  <si>
    <t>36.59</t>
  </si>
  <si>
    <t>8318100</t>
  </si>
  <si>
    <t>33787.3</t>
  </si>
  <si>
    <t>1608300</t>
  </si>
  <si>
    <t>3691300</t>
  </si>
  <si>
    <t>3018500</t>
  </si>
  <si>
    <t>39104.95</t>
  </si>
  <si>
    <t>1725500</t>
  </si>
  <si>
    <t>4522400</t>
  </si>
  <si>
    <t>3463800</t>
  </si>
  <si>
    <t>46.57</t>
  </si>
  <si>
    <t>10668200</t>
  </si>
  <si>
    <t>42717.1</t>
  </si>
  <si>
    <t>1798700</t>
  </si>
  <si>
    <t>5119300</t>
  </si>
  <si>
    <t>11081200</t>
  </si>
  <si>
    <t>7.88</t>
  </si>
  <si>
    <t>44084.84</t>
  </si>
  <si>
    <t>1900400</t>
  </si>
  <si>
    <t>5032600</t>
  </si>
  <si>
    <t>11170300</t>
  </si>
  <si>
    <t>44144.28</t>
  </si>
  <si>
    <t>4521400</t>
  </si>
  <si>
    <t>4611000</t>
  </si>
  <si>
    <t>40.48</t>
  </si>
  <si>
    <t>11422400</t>
  </si>
  <si>
    <t>44815.84</t>
  </si>
  <si>
    <t>2114600</t>
  </si>
  <si>
    <t>4112900</t>
  </si>
  <si>
    <t>5194900</t>
  </si>
  <si>
    <t>18.51</t>
  </si>
  <si>
    <t>45526.44</t>
  </si>
  <si>
    <t>2199800</t>
  </si>
  <si>
    <t>3893300</t>
  </si>
  <si>
    <t>5584200</t>
  </si>
  <si>
    <t>12916700</t>
  </si>
  <si>
    <t>50030.79</t>
  </si>
  <si>
    <t>2444200</t>
  </si>
  <si>
    <t>4432300</t>
  </si>
  <si>
    <t>6040300</t>
  </si>
  <si>
    <t>18.92</t>
  </si>
  <si>
    <t>13495300</t>
  </si>
  <si>
    <t>51936.96</t>
  </si>
  <si>
    <t>4738100</t>
  </si>
  <si>
    <t>6209800</t>
  </si>
  <si>
    <t>35.11</t>
  </si>
  <si>
    <t>15111900</t>
  </si>
  <si>
    <t>57826.8</t>
  </si>
  <si>
    <t>2455800</t>
  </si>
  <si>
    <t>5901200</t>
  </si>
  <si>
    <t>6754900</t>
  </si>
  <si>
    <t>16.25</t>
  </si>
  <si>
    <t>15416600</t>
  </si>
  <si>
    <t>0.77</t>
  </si>
  <si>
    <t>58809.5</t>
  </si>
  <si>
    <t>2529300</t>
  </si>
  <si>
    <t>5890000</t>
  </si>
  <si>
    <t>6997400</t>
  </si>
  <si>
    <t>15900700</t>
  </si>
  <si>
    <t>3.76</t>
  </si>
  <si>
    <t>60294.13</t>
  </si>
  <si>
    <t>6020100</t>
  </si>
  <si>
    <t>7239300</t>
  </si>
  <si>
    <t>16.17</t>
  </si>
  <si>
    <t>45.77</t>
  </si>
  <si>
    <t>16295800</t>
  </si>
  <si>
    <t>62100</t>
  </si>
  <si>
    <t>2693100</t>
  </si>
  <si>
    <t>6070100</t>
  </si>
  <si>
    <t>7532600</t>
  </si>
  <si>
    <t>15.863</t>
  </si>
  <si>
    <t>38.0102</t>
  </si>
  <si>
    <t>45.9335</t>
  </si>
  <si>
    <t>清远市</t>
  </si>
  <si>
    <t>1579200</t>
  </si>
  <si>
    <t>5002.61</t>
  </si>
  <si>
    <t>614319</t>
  </si>
  <si>
    <t>407182</t>
  </si>
  <si>
    <t>557674</t>
  </si>
  <si>
    <t>1677100</t>
  </si>
  <si>
    <t>5224.8</t>
  </si>
  <si>
    <t>628840</t>
  </si>
  <si>
    <t>394045</t>
  </si>
  <si>
    <t>654250</t>
  </si>
  <si>
    <t>39.93</t>
  </si>
  <si>
    <t>1802000</t>
  </si>
  <si>
    <t>5445.6</t>
  </si>
  <si>
    <t>645187</t>
  </si>
  <si>
    <t>408976</t>
  </si>
  <si>
    <t>747842</t>
  </si>
  <si>
    <t>30.88</t>
  </si>
  <si>
    <t>2059900</t>
  </si>
  <si>
    <t>14.12</t>
  </si>
  <si>
    <t>6079.72</t>
  </si>
  <si>
    <t>669494</t>
  </si>
  <si>
    <t>514654</t>
  </si>
  <si>
    <t>875721</t>
  </si>
  <si>
    <t>2557600</t>
  </si>
  <si>
    <t>7343.88</t>
  </si>
  <si>
    <t>738234</t>
  </si>
  <si>
    <t>768150</t>
  </si>
  <si>
    <t>1051229</t>
  </si>
  <si>
    <t>41.66</t>
  </si>
  <si>
    <t>27.49</t>
  </si>
  <si>
    <t>3236000</t>
  </si>
  <si>
    <t>9088.3</t>
  </si>
  <si>
    <t>715372</t>
  </si>
  <si>
    <t>1272132</t>
  </si>
  <si>
    <t>1248475</t>
  </si>
  <si>
    <t>38.59</t>
  </si>
  <si>
    <t>4311100</t>
  </si>
  <si>
    <t>11947</t>
  </si>
  <si>
    <t>721921</t>
  </si>
  <si>
    <t>2071655</t>
  </si>
  <si>
    <t>1517475</t>
  </si>
  <si>
    <t>18.07</t>
  </si>
  <si>
    <t>5578600</t>
  </si>
  <si>
    <t>15328</t>
  </si>
  <si>
    <t>838681</t>
  </si>
  <si>
    <t>2798197</t>
  </si>
  <si>
    <t>1941703</t>
  </si>
  <si>
    <t>54.34</t>
  </si>
  <si>
    <t>31.52</t>
  </si>
  <si>
    <t>6535600</t>
  </si>
  <si>
    <t>17853</t>
  </si>
  <si>
    <t>985063</t>
  </si>
  <si>
    <t>3175702</t>
  </si>
  <si>
    <t>2374845</t>
  </si>
  <si>
    <t>57.51</t>
  </si>
  <si>
    <t>19502</t>
  </si>
  <si>
    <t>1003744</t>
  </si>
  <si>
    <t>3389147</t>
  </si>
  <si>
    <t>2766947</t>
  </si>
  <si>
    <t>8671300</t>
  </si>
  <si>
    <t>12.84</t>
  </si>
  <si>
    <t>23497.02</t>
  </si>
  <si>
    <t>1182202</t>
  </si>
  <si>
    <t>3976477</t>
  </si>
  <si>
    <t>3512661</t>
  </si>
  <si>
    <t>10036900</t>
  </si>
  <si>
    <t>26961.11</t>
  </si>
  <si>
    <t>1380522</t>
  </si>
  <si>
    <t>4485689</t>
  </si>
  <si>
    <t>4170738</t>
  </si>
  <si>
    <t>44.71</t>
  </si>
  <si>
    <t>10251200</t>
  </si>
  <si>
    <t>27278.07</t>
  </si>
  <si>
    <t>1512737</t>
  </si>
  <si>
    <t>4182060</t>
  </si>
  <si>
    <t>4556438</t>
  </si>
  <si>
    <t>10995400</t>
  </si>
  <si>
    <t>29013.18</t>
  </si>
  <si>
    <t>1641919</t>
  </si>
  <si>
    <t>4368620</t>
  </si>
  <si>
    <t>4984876</t>
  </si>
  <si>
    <t>11944200</t>
  </si>
  <si>
    <t>31246.76</t>
  </si>
  <si>
    <t>1756149</t>
  </si>
  <si>
    <t>4907156</t>
  </si>
  <si>
    <t>5280927</t>
  </si>
  <si>
    <t>12662600</t>
  </si>
  <si>
    <t>32878.04</t>
  </si>
  <si>
    <t>1922979</t>
  </si>
  <si>
    <t>4837317</t>
  </si>
  <si>
    <t>5902351</t>
  </si>
  <si>
    <t>15.07</t>
  </si>
  <si>
    <t>37.94</t>
  </si>
  <si>
    <t>14043000</t>
  </si>
  <si>
    <t>36258.17</t>
  </si>
  <si>
    <t>2141622</t>
  </si>
  <si>
    <t>5031666</t>
  </si>
  <si>
    <t>6869681</t>
  </si>
  <si>
    <t>14745400</t>
  </si>
  <si>
    <t>37858.1</t>
  </si>
  <si>
    <t>2189033</t>
  </si>
  <si>
    <t>4949543</t>
  </si>
  <si>
    <t>7606777</t>
  </si>
  <si>
    <t>15753200</t>
  </si>
  <si>
    <t>40198.03</t>
  </si>
  <si>
    <t>2313252</t>
  </si>
  <si>
    <t>5379514</t>
  </si>
  <si>
    <t>8060440</t>
  </si>
  <si>
    <t>17044700</t>
  </si>
  <si>
    <t>43227.78</t>
  </si>
  <si>
    <t>2621594.33</t>
  </si>
  <si>
    <t>5581934.29</t>
  </si>
  <si>
    <t>8841186.83</t>
  </si>
  <si>
    <t>51.23</t>
  </si>
  <si>
    <t>18043600</t>
  </si>
  <si>
    <t>45514.04</t>
  </si>
  <si>
    <t>2888485</t>
  </si>
  <si>
    <t>6696919.94</t>
  </si>
  <si>
    <t>8458179.25</t>
  </si>
  <si>
    <t>20006900</t>
  </si>
  <si>
    <t>50288.79</t>
  </si>
  <si>
    <t>3038106</t>
  </si>
  <si>
    <t>7741995.82</t>
  </si>
  <si>
    <t>9226789.92</t>
  </si>
  <si>
    <t>20501400</t>
  </si>
  <si>
    <t>51456.02</t>
  </si>
  <si>
    <t>3306096</t>
  </si>
  <si>
    <t>7675862</t>
  </si>
  <si>
    <t>9338255</t>
  </si>
  <si>
    <t>21789100</t>
  </si>
  <si>
    <t>53188.23</t>
  </si>
  <si>
    <t>3430459</t>
  </si>
  <si>
    <t>8090260</t>
  </si>
  <si>
    <t>9681172</t>
  </si>
  <si>
    <t>22530700</t>
  </si>
  <si>
    <t>56498</t>
  </si>
  <si>
    <t>3617300</t>
  </si>
  <si>
    <t>7852900</t>
  </si>
  <si>
    <t>11060600</t>
  </si>
  <si>
    <t>东莞市</t>
  </si>
  <si>
    <t>8211400</t>
  </si>
  <si>
    <t>13563.35</t>
  </si>
  <si>
    <t>259100</t>
  </si>
  <si>
    <t>4514700</t>
  </si>
  <si>
    <t>3437600</t>
  </si>
  <si>
    <t>9934800</t>
  </si>
  <si>
    <t>15268.43</t>
  </si>
  <si>
    <t>4252800</t>
  </si>
  <si>
    <t>11890500</t>
  </si>
  <si>
    <t>20.48</t>
  </si>
  <si>
    <t>18131.29</t>
  </si>
  <si>
    <t>248800</t>
  </si>
  <si>
    <t>3697100</t>
  </si>
  <si>
    <t>5132500</t>
  </si>
  <si>
    <t>14547000</t>
  </si>
  <si>
    <t>22174.33</t>
  </si>
  <si>
    <t>228200</t>
  </si>
  <si>
    <t>5122600</t>
  </si>
  <si>
    <t>6315100</t>
  </si>
  <si>
    <t>18096100</t>
  </si>
  <si>
    <t>27553.77</t>
  </si>
  <si>
    <t>227100</t>
  </si>
  <si>
    <t>6406000</t>
  </si>
  <si>
    <t>7676200</t>
  </si>
  <si>
    <t>21894600</t>
  </si>
  <si>
    <t>33382.73</t>
  </si>
  <si>
    <t>218200</t>
  </si>
  <si>
    <t>12321400</t>
  </si>
  <si>
    <t>9355000</t>
  </si>
  <si>
    <t>56.28</t>
  </si>
  <si>
    <t>26356200</t>
  </si>
  <si>
    <t>39287</t>
  </si>
  <si>
    <t>15272800</t>
  </si>
  <si>
    <t>11093700</t>
  </si>
  <si>
    <t>31692600</t>
  </si>
  <si>
    <t>45189</t>
  </si>
  <si>
    <t>118200</t>
  </si>
  <si>
    <t>17909700</t>
  </si>
  <si>
    <t>13934900</t>
  </si>
  <si>
    <t>37156800</t>
  </si>
  <si>
    <t>50635</t>
  </si>
  <si>
    <t>142200</t>
  </si>
  <si>
    <t>19541700</t>
  </si>
  <si>
    <t>17871700</t>
  </si>
  <si>
    <t>51.46</t>
  </si>
  <si>
    <t>38168300</t>
  </si>
  <si>
    <t>49676</t>
  </si>
  <si>
    <t>140400</t>
  </si>
  <si>
    <t>18230800</t>
  </si>
  <si>
    <t>19260400</t>
  </si>
  <si>
    <t>0.37</t>
  </si>
  <si>
    <t>43398500</t>
  </si>
  <si>
    <t>53959.38</t>
  </si>
  <si>
    <t>155600</t>
  </si>
  <si>
    <t>20112800</t>
  </si>
  <si>
    <t>48872600</t>
  </si>
  <si>
    <t>57525.61</t>
  </si>
  <si>
    <t>165500</t>
  </si>
  <si>
    <t>24554600</t>
  </si>
  <si>
    <t>23428800</t>
  </si>
  <si>
    <t>0.34</t>
  </si>
  <si>
    <t>51902000</t>
  </si>
  <si>
    <t>57632.72</t>
  </si>
  <si>
    <t>24966800</t>
  </si>
  <si>
    <t>25814800</t>
  </si>
  <si>
    <t>0.33</t>
  </si>
  <si>
    <t>57404400</t>
  </si>
  <si>
    <t>60842.93</t>
  </si>
  <si>
    <t>184300</t>
  </si>
  <si>
    <t>29837200</t>
  </si>
  <si>
    <t>27382900</t>
  </si>
  <si>
    <t>61748300</t>
  </si>
  <si>
    <t>63064.77</t>
  </si>
  <si>
    <t>191600</t>
  </si>
  <si>
    <t>32561800</t>
  </si>
  <si>
    <t>28994800</t>
  </si>
  <si>
    <t>0.31</t>
  </si>
  <si>
    <t>52.73</t>
  </si>
  <si>
    <t>66653400</t>
  </si>
  <si>
    <t>66810.37</t>
  </si>
  <si>
    <t>199200</t>
  </si>
  <si>
    <t>34790500</t>
  </si>
  <si>
    <t>31663700</t>
  </si>
  <si>
    <t>72609200</t>
  </si>
  <si>
    <t>72027.53</t>
  </si>
  <si>
    <t>227600</t>
  </si>
  <si>
    <t>38594200</t>
  </si>
  <si>
    <t>33787400</t>
  </si>
  <si>
    <t>53.15</t>
  </si>
  <si>
    <t>80792000</t>
  </si>
  <si>
    <t>78637.36</t>
  </si>
  <si>
    <t>228500</t>
  </si>
  <si>
    <t>44165300</t>
  </si>
  <si>
    <t>36398200</t>
  </si>
  <si>
    <t>0.28</t>
  </si>
  <si>
    <t>45.05</t>
  </si>
  <si>
    <t>88181100</t>
  </si>
  <si>
    <t>84708.43</t>
  </si>
  <si>
    <t>258300</t>
  </si>
  <si>
    <t>49604000</t>
  </si>
  <si>
    <t>38318700</t>
  </si>
  <si>
    <t>0.29</t>
  </si>
  <si>
    <t>56.25</t>
  </si>
  <si>
    <t>94744300</t>
  </si>
  <si>
    <t>90696.06</t>
  </si>
  <si>
    <t>288500</t>
  </si>
  <si>
    <t>52989300</t>
  </si>
  <si>
    <t>41466500</t>
  </si>
  <si>
    <t>55.93</t>
  </si>
  <si>
    <t>43.77</t>
  </si>
  <si>
    <t>97567700</t>
  </si>
  <si>
    <t>93194.1</t>
  </si>
  <si>
    <t>304000</t>
  </si>
  <si>
    <t>55345700</t>
  </si>
  <si>
    <t>41918000</t>
  </si>
  <si>
    <t>109316900</t>
  </si>
  <si>
    <t>104010.32</t>
  </si>
  <si>
    <t>348300</t>
  </si>
  <si>
    <t>63592100</t>
  </si>
  <si>
    <t>45376600</t>
  </si>
  <si>
    <t>58.21</t>
  </si>
  <si>
    <t>113756600</t>
  </si>
  <si>
    <t>0.62</t>
  </si>
  <si>
    <t>108474.99</t>
  </si>
  <si>
    <t>359200</t>
  </si>
  <si>
    <t>65872200</t>
  </si>
  <si>
    <t>47525300</t>
  </si>
  <si>
    <t>57.91</t>
  </si>
  <si>
    <t>118698300</t>
  </si>
  <si>
    <t>109339.16</t>
  </si>
  <si>
    <t>362500</t>
  </si>
  <si>
    <t>64781800</t>
  </si>
  <si>
    <t>49237100</t>
  </si>
  <si>
    <t>122821500</t>
  </si>
  <si>
    <t>116661</t>
  </si>
  <si>
    <t>68008000</t>
  </si>
  <si>
    <t>54428100</t>
  </si>
  <si>
    <t>中山市</t>
  </si>
  <si>
    <t>3454400</t>
  </si>
  <si>
    <t>15077</t>
  </si>
  <si>
    <t>235100</t>
  </si>
  <si>
    <t>1808339</t>
  </si>
  <si>
    <t>1410900</t>
  </si>
  <si>
    <t>4043800</t>
  </si>
  <si>
    <t>16.96</t>
  </si>
  <si>
    <t>17035</t>
  </si>
  <si>
    <t>241200</t>
  </si>
  <si>
    <t>2210726</t>
  </si>
  <si>
    <t>1591900</t>
  </si>
  <si>
    <t>4697300</t>
  </si>
  <si>
    <t>19636</t>
  </si>
  <si>
    <t>251500</t>
  </si>
  <si>
    <t>2651145</t>
  </si>
  <si>
    <t>5720500</t>
  </si>
  <si>
    <t>23731</t>
  </si>
  <si>
    <t>259000</t>
  </si>
  <si>
    <t>3427932</t>
  </si>
  <si>
    <t>2033600</t>
  </si>
  <si>
    <t>4.53</t>
  </si>
  <si>
    <t>35.55</t>
  </si>
  <si>
    <t>7103600</t>
  </si>
  <si>
    <t>29310.12</t>
  </si>
  <si>
    <t>290600</t>
  </si>
  <si>
    <t>4396405</t>
  </si>
  <si>
    <t>2416000</t>
  </si>
  <si>
    <t>61.89</t>
  </si>
  <si>
    <t>33.99</t>
  </si>
  <si>
    <t>8945900</t>
  </si>
  <si>
    <t>36800.16</t>
  </si>
  <si>
    <t>307100</t>
  </si>
  <si>
    <t>5482122</t>
  </si>
  <si>
    <t>3156700</t>
  </si>
  <si>
    <t>61.28</t>
  </si>
  <si>
    <t>10643100</t>
  </si>
  <si>
    <t>42716.09</t>
  </si>
  <si>
    <t>344400</t>
  </si>
  <si>
    <t>6489788</t>
  </si>
  <si>
    <t>3808000</t>
  </si>
  <si>
    <t>60.98</t>
  </si>
  <si>
    <t>12838800</t>
  </si>
  <si>
    <t>49046.01</t>
  </si>
  <si>
    <t>7684695</t>
  </si>
  <si>
    <t>4768600</t>
  </si>
  <si>
    <t>2.99</t>
  </si>
  <si>
    <t>59.86</t>
  </si>
  <si>
    <t>14738400</t>
  </si>
  <si>
    <t>53533.02</t>
  </si>
  <si>
    <t>434400</t>
  </si>
  <si>
    <t>8678557</t>
  </si>
  <si>
    <t>5623900</t>
  </si>
  <si>
    <t>58.88</t>
  </si>
  <si>
    <t>38.17</t>
  </si>
  <si>
    <t>15561100</t>
  </si>
  <si>
    <t>53799.82</t>
  </si>
  <si>
    <t>441300</t>
  </si>
  <si>
    <t>9124489.7</t>
  </si>
  <si>
    <t>6167300</t>
  </si>
  <si>
    <t>58.64</t>
  </si>
  <si>
    <t>18084800</t>
  </si>
  <si>
    <t>59411.1</t>
  </si>
  <si>
    <t>483200</t>
  </si>
  <si>
    <t>10696150.69</t>
  </si>
  <si>
    <t>6905400</t>
  </si>
  <si>
    <t>59.14</t>
  </si>
  <si>
    <t>38.18</t>
  </si>
  <si>
    <t>21025800</t>
  </si>
  <si>
    <t>64947.61</t>
  </si>
  <si>
    <t>550700</t>
  </si>
  <si>
    <t>12059460.06</t>
  </si>
  <si>
    <t>8421000</t>
  </si>
  <si>
    <t>2.59</t>
  </si>
  <si>
    <t>40.05</t>
  </si>
  <si>
    <t>23065200</t>
  </si>
  <si>
    <t>66859.66</t>
  </si>
  <si>
    <t>586200</t>
  </si>
  <si>
    <t>13165022.46</t>
  </si>
  <si>
    <t>9319900</t>
  </si>
  <si>
    <t>2.52</t>
  </si>
  <si>
    <t>24700600</t>
  </si>
  <si>
    <t>67972.6</t>
  </si>
  <si>
    <t>599800</t>
  </si>
  <si>
    <t>14074060.77</t>
  </si>
  <si>
    <t>10026700</t>
  </si>
  <si>
    <t>25805900</t>
  </si>
  <si>
    <t>67954.92</t>
  </si>
  <si>
    <t>615400</t>
  </si>
  <si>
    <t>14719587.21</t>
  </si>
  <si>
    <t>10470900</t>
  </si>
  <si>
    <t>2.38</t>
  </si>
  <si>
    <t>57.04</t>
  </si>
  <si>
    <t>40.58</t>
  </si>
  <si>
    <t>27113600</t>
  </si>
  <si>
    <t>69128.61</t>
  </si>
  <si>
    <t>595600</t>
  </si>
  <si>
    <t>15166133.07</t>
  </si>
  <si>
    <t>11351900</t>
  </si>
  <si>
    <t>55.94</t>
  </si>
  <si>
    <t>28304300</t>
  </si>
  <si>
    <t>70351.83</t>
  </si>
  <si>
    <t>609300</t>
  </si>
  <si>
    <t>15381946.9</t>
  </si>
  <si>
    <t>12313000</t>
  </si>
  <si>
    <t>2.15</t>
  </si>
  <si>
    <t>29395200</t>
  </si>
  <si>
    <t>71198.16</t>
  </si>
  <si>
    <t>15128075.68</t>
  </si>
  <si>
    <t>13710800</t>
  </si>
  <si>
    <t>46.64</t>
  </si>
  <si>
    <t>30537300</t>
  </si>
  <si>
    <t>72118.89</t>
  </si>
  <si>
    <t>630500</t>
  </si>
  <si>
    <t>15393678</t>
  </si>
  <si>
    <t>14513200</t>
  </si>
  <si>
    <t>50.41</t>
  </si>
  <si>
    <t>31237900</t>
  </si>
  <si>
    <t>2.04</t>
  </si>
  <si>
    <t>72014</t>
  </si>
  <si>
    <t>626900</t>
  </si>
  <si>
    <t>15560209.95</t>
  </si>
  <si>
    <t>15050700</t>
  </si>
  <si>
    <t>49.81</t>
  </si>
  <si>
    <t>31891500</t>
  </si>
  <si>
    <t>72329.36</t>
  </si>
  <si>
    <t>710100</t>
  </si>
  <si>
    <t>15259697.25</t>
  </si>
  <si>
    <t>15921700</t>
  </si>
  <si>
    <t>35788800</t>
  </si>
  <si>
    <t>80442.46</t>
  </si>
  <si>
    <t>847100</t>
  </si>
  <si>
    <t>17770929.35</t>
  </si>
  <si>
    <t>17170800</t>
  </si>
  <si>
    <t>36322200</t>
  </si>
  <si>
    <t>0.49</t>
  </si>
  <si>
    <t>81620.09</t>
  </si>
  <si>
    <t>892500</t>
  </si>
  <si>
    <t>18354640</t>
  </si>
  <si>
    <t>17075000</t>
  </si>
  <si>
    <t>2.55</t>
  </si>
  <si>
    <t>40203900</t>
  </si>
  <si>
    <t>86636</t>
  </si>
  <si>
    <t>941300</t>
  </si>
  <si>
    <t>19659206</t>
  </si>
  <si>
    <t>17905900</t>
  </si>
  <si>
    <t>41432500</t>
  </si>
  <si>
    <t>92558</t>
  </si>
  <si>
    <t>21241447</t>
  </si>
  <si>
    <t>19231000</t>
  </si>
  <si>
    <t>潮州市</t>
  </si>
  <si>
    <t>1778700</t>
  </si>
  <si>
    <t>7444</t>
  </si>
  <si>
    <t>287600</t>
  </si>
  <si>
    <t>865200</t>
  </si>
  <si>
    <t>1889000</t>
  </si>
  <si>
    <t>7776</t>
  </si>
  <si>
    <t>280100</t>
  </si>
  <si>
    <t>682300</t>
  </si>
  <si>
    <t>36.18</t>
  </si>
  <si>
    <t>2005100</t>
  </si>
  <si>
    <t>8144</t>
  </si>
  <si>
    <t>289100</t>
  </si>
  <si>
    <t>993300</t>
  </si>
  <si>
    <t>722700</t>
  </si>
  <si>
    <t>2213600</t>
  </si>
  <si>
    <t>8932</t>
  </si>
  <si>
    <t>305500</t>
  </si>
  <si>
    <t>1102000</t>
  </si>
  <si>
    <t>806100</t>
  </si>
  <si>
    <t>49.78</t>
  </si>
  <si>
    <t>2520100</t>
  </si>
  <si>
    <t>10075</t>
  </si>
  <si>
    <t>1287400</t>
  </si>
  <si>
    <t>902100</t>
  </si>
  <si>
    <t>51.08</t>
  </si>
  <si>
    <t>2834400</t>
  </si>
  <si>
    <t>11256</t>
  </si>
  <si>
    <t>326400</t>
  </si>
  <si>
    <t>1516800</t>
  </si>
  <si>
    <t>991200</t>
  </si>
  <si>
    <t>12725</t>
  </si>
  <si>
    <t>254500</t>
  </si>
  <si>
    <t>3748700</t>
  </si>
  <si>
    <t>14682</t>
  </si>
  <si>
    <t>292000</t>
  </si>
  <si>
    <t>2135600</t>
  </si>
  <si>
    <t>1320500</t>
  </si>
  <si>
    <t>4398500</t>
  </si>
  <si>
    <t>17028</t>
  </si>
  <si>
    <t>330600</t>
  </si>
  <si>
    <t>2484200</t>
  </si>
  <si>
    <t>1569900</t>
  </si>
  <si>
    <t>4798100</t>
  </si>
  <si>
    <t>18367</t>
  </si>
  <si>
    <t>340400</t>
  </si>
  <si>
    <t>2648500</t>
  </si>
  <si>
    <t>1807600</t>
  </si>
  <si>
    <t>37.64</t>
  </si>
  <si>
    <t>5565100</t>
  </si>
  <si>
    <t>387600</t>
  </si>
  <si>
    <t>3095000</t>
  </si>
  <si>
    <t>2082500</t>
  </si>
  <si>
    <t>6435500</t>
  </si>
  <si>
    <t>24071.59</t>
  </si>
  <si>
    <t>441900</t>
  </si>
  <si>
    <t>3530500</t>
  </si>
  <si>
    <t>6994400</t>
  </si>
  <si>
    <t>26112.04</t>
  </si>
  <si>
    <t>3872200</t>
  </si>
  <si>
    <t>2698200</t>
  </si>
  <si>
    <t>7722800</t>
  </si>
  <si>
    <t>28774.4</t>
  </si>
  <si>
    <t>506600</t>
  </si>
  <si>
    <t>4178400</t>
  </si>
  <si>
    <t>3037700</t>
  </si>
  <si>
    <t>8331900</t>
  </si>
  <si>
    <t>31028.99</t>
  </si>
  <si>
    <t>596500</t>
  </si>
  <si>
    <t>4612700</t>
  </si>
  <si>
    <t>8911100</t>
  </si>
  <si>
    <t>33738.08</t>
  </si>
  <si>
    <t>626400</t>
  </si>
  <si>
    <t>4767700</t>
  </si>
  <si>
    <t>3516900</t>
  </si>
  <si>
    <t>9481600</t>
  </si>
  <si>
    <t>36522.38</t>
  </si>
  <si>
    <t>4949500</t>
  </si>
  <si>
    <t>3849300</t>
  </si>
  <si>
    <t>9606800</t>
  </si>
  <si>
    <t>37052.61</t>
  </si>
  <si>
    <t>705600</t>
  </si>
  <si>
    <t>4916100</t>
  </si>
  <si>
    <t>10053000</t>
  </si>
  <si>
    <t>38822.33</t>
  </si>
  <si>
    <t>768100</t>
  </si>
  <si>
    <t>5002000</t>
  </si>
  <si>
    <t>4283000</t>
  </si>
  <si>
    <t>10829400</t>
  </si>
  <si>
    <t>41885</t>
  </si>
  <si>
    <t>989000</t>
  </si>
  <si>
    <t>5176900</t>
  </si>
  <si>
    <t>4663500</t>
  </si>
  <si>
    <t>11028800</t>
  </si>
  <si>
    <t>42834.37</t>
  </si>
  <si>
    <t>1089300</t>
  </si>
  <si>
    <t>5161500</t>
  </si>
  <si>
    <t>4778000</t>
  </si>
  <si>
    <t>12445200</t>
  </si>
  <si>
    <t>48414</t>
  </si>
  <si>
    <t>1159800</t>
  </si>
  <si>
    <t>5819400</t>
  </si>
  <si>
    <t>13177300</t>
  </si>
  <si>
    <t>1244300</t>
  </si>
  <si>
    <t>6252700</t>
  </si>
  <si>
    <t>5680300</t>
  </si>
  <si>
    <t>13638700</t>
  </si>
  <si>
    <t>52665</t>
  </si>
  <si>
    <t>1317200</t>
  </si>
  <si>
    <t>6339900</t>
  </si>
  <si>
    <t>5908800</t>
  </si>
  <si>
    <t>14028300</t>
  </si>
  <si>
    <t>54441</t>
  </si>
  <si>
    <t>1399500</t>
  </si>
  <si>
    <t>6370500</t>
  </si>
  <si>
    <t>6258300</t>
  </si>
  <si>
    <t>揭阳市</t>
  </si>
  <si>
    <t>3110900</t>
  </si>
  <si>
    <t>6001</t>
  </si>
  <si>
    <t>710600</t>
  </si>
  <si>
    <t>1419100</t>
  </si>
  <si>
    <t>981100</t>
  </si>
  <si>
    <t>3198300</t>
  </si>
  <si>
    <t>6026</t>
  </si>
  <si>
    <t>1450100</t>
  </si>
  <si>
    <t>1031600</t>
  </si>
  <si>
    <t>19.31</t>
  </si>
  <si>
    <t>3346100</t>
  </si>
  <si>
    <t>6199</t>
  </si>
  <si>
    <t>741200</t>
  </si>
  <si>
    <t>1508400</t>
  </si>
  <si>
    <t>1096500</t>
  </si>
  <si>
    <t>3590700</t>
  </si>
  <si>
    <t>6584</t>
  </si>
  <si>
    <t>756500</t>
  </si>
  <si>
    <t>51.57</t>
  </si>
  <si>
    <t>3857800</t>
  </si>
  <si>
    <t>6983</t>
  </si>
  <si>
    <t>827700</t>
  </si>
  <si>
    <t>1744600</t>
  </si>
  <si>
    <t>1285600</t>
  </si>
  <si>
    <t>51.55</t>
  </si>
  <si>
    <t>7417</t>
  </si>
  <si>
    <t>652000</t>
  </si>
  <si>
    <t>2021300</t>
  </si>
  <si>
    <t>1466600</t>
  </si>
  <si>
    <t>16.91</t>
  </si>
  <si>
    <t>4802200</t>
  </si>
  <si>
    <t>8500</t>
  </si>
  <si>
    <t>679100</t>
  </si>
  <si>
    <t>2457100</t>
  </si>
  <si>
    <t>1666000</t>
  </si>
  <si>
    <t>5848700</t>
  </si>
  <si>
    <t>18.06</t>
  </si>
  <si>
    <t>10321</t>
  </si>
  <si>
    <t>3135300</t>
  </si>
  <si>
    <t>1953900</t>
  </si>
  <si>
    <t>54.64</t>
  </si>
  <si>
    <t>7219800</t>
  </si>
  <si>
    <t>12500</t>
  </si>
  <si>
    <t>883500</t>
  </si>
  <si>
    <t>3941300</t>
  </si>
  <si>
    <t>56.01</t>
  </si>
  <si>
    <t>31.12</t>
  </si>
  <si>
    <t>8013800</t>
  </si>
  <si>
    <t>13821</t>
  </si>
  <si>
    <t>897700</t>
  </si>
  <si>
    <t>4287200</t>
  </si>
  <si>
    <t>2829000</t>
  </si>
  <si>
    <t>9698200</t>
  </si>
  <si>
    <t>16585</t>
  </si>
  <si>
    <t>1008600</t>
  </si>
  <si>
    <t>5377900</t>
  </si>
  <si>
    <t>3311600</t>
  </si>
  <si>
    <t>57.35</t>
  </si>
  <si>
    <t>11633800</t>
  </si>
  <si>
    <t>14.46</t>
  </si>
  <si>
    <t>19812.89</t>
  </si>
  <si>
    <t>1152500</t>
  </si>
  <si>
    <t>6585800</t>
  </si>
  <si>
    <t>59.95</t>
  </si>
  <si>
    <t>29.55</t>
  </si>
  <si>
    <t>13061700</t>
  </si>
  <si>
    <t>22314.54</t>
  </si>
  <si>
    <t>1231500</t>
  </si>
  <si>
    <t>7468500</t>
  </si>
  <si>
    <t>4361700</t>
  </si>
  <si>
    <t>10.04</t>
  </si>
  <si>
    <t>28.44</t>
  </si>
  <si>
    <t>14653600</t>
  </si>
  <si>
    <t>25099.48</t>
  </si>
  <si>
    <t>8455300</t>
  </si>
  <si>
    <t>4900500</t>
  </si>
  <si>
    <t>9.62</t>
  </si>
  <si>
    <t>27.23</t>
  </si>
  <si>
    <t>16047300</t>
  </si>
  <si>
    <t>27557.6</t>
  </si>
  <si>
    <t>1349900</t>
  </si>
  <si>
    <t>9031100</t>
  </si>
  <si>
    <t>5666400</t>
  </si>
  <si>
    <t>61.67</t>
  </si>
  <si>
    <t>16643900</t>
  </si>
  <si>
    <t>28692.47</t>
  </si>
  <si>
    <t>1413300</t>
  </si>
  <si>
    <t>8650900</t>
  </si>
  <si>
    <t>6579700</t>
  </si>
  <si>
    <t>18042600</t>
  </si>
  <si>
    <t>31238.79</t>
  </si>
  <si>
    <t>7932700</t>
  </si>
  <si>
    <t>55.73</t>
  </si>
  <si>
    <t>18426700</t>
  </si>
  <si>
    <t>5.21</t>
  </si>
  <si>
    <t>32124.16</t>
  </si>
  <si>
    <t>7719500</t>
  </si>
  <si>
    <t>9137400</t>
  </si>
  <si>
    <t>20020900</t>
  </si>
  <si>
    <t>35234.81</t>
  </si>
  <si>
    <t>1647500</t>
  </si>
  <si>
    <t>8043800</t>
  </si>
  <si>
    <t>10329700</t>
  </si>
  <si>
    <t>52.17</t>
  </si>
  <si>
    <t>20999100</t>
  </si>
  <si>
    <t>37191.88</t>
  </si>
  <si>
    <t>1866900</t>
  </si>
  <si>
    <t>8098700</t>
  </si>
  <si>
    <t>11033500</t>
  </si>
  <si>
    <t>20880000</t>
  </si>
  <si>
    <t>0.17</t>
  </si>
  <si>
    <t>37242.82</t>
  </si>
  <si>
    <t>7756200</t>
  </si>
  <si>
    <t>11089700</t>
  </si>
  <si>
    <t>36.86</t>
  </si>
  <si>
    <t>22809700</t>
  </si>
  <si>
    <t>40748</t>
  </si>
  <si>
    <t>2082900</t>
  </si>
  <si>
    <t>8599900</t>
  </si>
  <si>
    <t>12126900</t>
  </si>
  <si>
    <t>22768500</t>
  </si>
  <si>
    <t>-1.25</t>
  </si>
  <si>
    <t>40474</t>
  </si>
  <si>
    <t>2238000</t>
  </si>
  <si>
    <t>7983200</t>
  </si>
  <si>
    <t>12547300</t>
  </si>
  <si>
    <t>24503100</t>
  </si>
  <si>
    <t>43322</t>
  </si>
  <si>
    <t>2300900</t>
  </si>
  <si>
    <t>9137900</t>
  </si>
  <si>
    <t>13011400</t>
  </si>
  <si>
    <t>25297000</t>
  </si>
  <si>
    <t>44632</t>
  </si>
  <si>
    <t>2437900</t>
  </si>
  <si>
    <t>9805700</t>
  </si>
  <si>
    <t>13053400</t>
  </si>
  <si>
    <t>云浮市</t>
  </si>
  <si>
    <t>1377000</t>
  </si>
  <si>
    <t>6399</t>
  </si>
  <si>
    <t>548140</t>
  </si>
  <si>
    <t>399814</t>
  </si>
  <si>
    <t>429000</t>
  </si>
  <si>
    <t>1425400</t>
  </si>
  <si>
    <t>6524</t>
  </si>
  <si>
    <t>567162</t>
  </si>
  <si>
    <t>402931</t>
  </si>
  <si>
    <t>1477700</t>
  </si>
  <si>
    <t>6627</t>
  </si>
  <si>
    <t>594257</t>
  </si>
  <si>
    <t>407715</t>
  </si>
  <si>
    <t>475700</t>
  </si>
  <si>
    <t>1600900</t>
  </si>
  <si>
    <t>7081</t>
  </si>
  <si>
    <t>629476</t>
  </si>
  <si>
    <t>460222</t>
  </si>
  <si>
    <t>511200</t>
  </si>
  <si>
    <t>1856100</t>
  </si>
  <si>
    <t>8077</t>
  </si>
  <si>
    <t>710901</t>
  </si>
  <si>
    <t>560148</t>
  </si>
  <si>
    <t>585100</t>
  </si>
  <si>
    <t>2024600</t>
  </si>
  <si>
    <t>8690</t>
  </si>
  <si>
    <t>634217</t>
  </si>
  <si>
    <t>736946</t>
  </si>
  <si>
    <t>653400</t>
  </si>
  <si>
    <t>2309700</t>
  </si>
  <si>
    <t>9857</t>
  </si>
  <si>
    <t>640663</t>
  </si>
  <si>
    <t>930268</t>
  </si>
  <si>
    <t>729300</t>
  </si>
  <si>
    <t>2748100</t>
  </si>
  <si>
    <t>11745</t>
  </si>
  <si>
    <t>723130</t>
  </si>
  <si>
    <t>1179205</t>
  </si>
  <si>
    <t>834900</t>
  </si>
  <si>
    <t>3222600</t>
  </si>
  <si>
    <t>13791</t>
  </si>
  <si>
    <t>820199</t>
  </si>
  <si>
    <t>1370380</t>
  </si>
  <si>
    <t>1019500</t>
  </si>
  <si>
    <t>14585</t>
  </si>
  <si>
    <t>831902</t>
  </si>
  <si>
    <t>1376304</t>
  </si>
  <si>
    <t>1160600</t>
  </si>
  <si>
    <t>3962100</t>
  </si>
  <si>
    <t>16870.88</t>
  </si>
  <si>
    <t>924554</t>
  </si>
  <si>
    <t>1581768</t>
  </si>
  <si>
    <t>1455800</t>
  </si>
  <si>
    <t>19951.96</t>
  </si>
  <si>
    <t>1080423</t>
  </si>
  <si>
    <t>1898189</t>
  </si>
  <si>
    <t>1635000</t>
  </si>
  <si>
    <t>5242800</t>
  </si>
  <si>
    <t>22181.97</t>
  </si>
  <si>
    <t>1116024</t>
  </si>
  <si>
    <t>1999868</t>
  </si>
  <si>
    <t>1956400</t>
  </si>
  <si>
    <t>5966700</t>
  </si>
  <si>
    <t>25234.3</t>
  </si>
  <si>
    <t>1164921</t>
  </si>
  <si>
    <t>2395898</t>
  </si>
  <si>
    <t>2405800</t>
  </si>
  <si>
    <t>27299.54</t>
  </si>
  <si>
    <t>1231846</t>
  </si>
  <si>
    <t>2689375</t>
  </si>
  <si>
    <t>6966000</t>
  </si>
  <si>
    <t>29414.69</t>
  </si>
  <si>
    <t>1294359</t>
  </si>
  <si>
    <t>2747938</t>
  </si>
  <si>
    <t>2923700</t>
  </si>
  <si>
    <t>7586800</t>
  </si>
  <si>
    <t>31942.53</t>
  </si>
  <si>
    <t>1350927</t>
  </si>
  <si>
    <t>2880222</t>
  </si>
  <si>
    <t>8046300</t>
  </si>
  <si>
    <t>5.29</t>
  </si>
  <si>
    <t>33804.55</t>
  </si>
  <si>
    <t>1426490</t>
  </si>
  <si>
    <t>2711137</t>
  </si>
  <si>
    <t>3908700</t>
  </si>
  <si>
    <t>8556700</t>
  </si>
  <si>
    <t>35940.64</t>
  </si>
  <si>
    <t>1547903</t>
  </si>
  <si>
    <t>2704443</t>
  </si>
  <si>
    <t>4304400</t>
  </si>
  <si>
    <t>9441400</t>
  </si>
  <si>
    <t>39634.98</t>
  </si>
  <si>
    <t>1717441.14</t>
  </si>
  <si>
    <t>3025394.48</t>
  </si>
  <si>
    <t>4698600</t>
  </si>
  <si>
    <t>10336200</t>
  </si>
  <si>
    <t>43365.45</t>
  </si>
  <si>
    <t>1916969</t>
  </si>
  <si>
    <t>3378962</t>
  </si>
  <si>
    <t>5040200</t>
  </si>
  <si>
    <t>11378700</t>
  </si>
  <si>
    <t>47639</t>
  </si>
  <si>
    <t>2101975</t>
  </si>
  <si>
    <t>3684063</t>
  </si>
  <si>
    <t>5592600</t>
  </si>
  <si>
    <t>11735000</t>
  </si>
  <si>
    <t>2.14</t>
  </si>
  <si>
    <t>2182673</t>
  </si>
  <si>
    <t>3794096</t>
  </si>
  <si>
    <t>5758300</t>
  </si>
  <si>
    <t>12552800</t>
  </si>
  <si>
    <t>50382</t>
  </si>
  <si>
    <t>2225537</t>
  </si>
  <si>
    <t>3872887</t>
  </si>
  <si>
    <t>5975800</t>
  </si>
  <si>
    <t>13091900</t>
  </si>
  <si>
    <t>54619</t>
  </si>
  <si>
    <t>2393200</t>
  </si>
  <si>
    <t>3576400</t>
  </si>
  <si>
    <t>7122200</t>
  </si>
  <si>
    <t>广西壮族自治区</t>
  </si>
  <si>
    <t>南宁市</t>
  </si>
  <si>
    <t>3779364</t>
  </si>
  <si>
    <t>6086</t>
  </si>
  <si>
    <t>876615</t>
  </si>
  <si>
    <t>1053679</t>
  </si>
  <si>
    <t>1849070</t>
  </si>
  <si>
    <t>48.93</t>
  </si>
  <si>
    <t>4181684</t>
  </si>
  <si>
    <t>6656</t>
  </si>
  <si>
    <t>907401</t>
  </si>
  <si>
    <t>1131645</t>
  </si>
  <si>
    <t>2142638</t>
  </si>
  <si>
    <t>4631795</t>
  </si>
  <si>
    <t>7327</t>
  </si>
  <si>
    <t>936344</t>
  </si>
  <si>
    <t>1255606</t>
  </si>
  <si>
    <t>2439845</t>
  </si>
  <si>
    <t>27.11</t>
  </si>
  <si>
    <t>52.68</t>
  </si>
  <si>
    <t>5278179</t>
  </si>
  <si>
    <t>8176</t>
  </si>
  <si>
    <t>987070</t>
  </si>
  <si>
    <t>1495415</t>
  </si>
  <si>
    <t>2795694</t>
  </si>
  <si>
    <t>6189705</t>
  </si>
  <si>
    <t>1067729</t>
  </si>
  <si>
    <t>1840029</t>
  </si>
  <si>
    <t>3281947</t>
  </si>
  <si>
    <t>29.73</t>
  </si>
  <si>
    <t>53.02</t>
  </si>
  <si>
    <t>7113104</t>
  </si>
  <si>
    <t>11127</t>
  </si>
  <si>
    <t>1232547</t>
  </si>
  <si>
    <t>2121506</t>
  </si>
  <si>
    <t>3759051</t>
  </si>
  <si>
    <t>17.33</t>
  </si>
  <si>
    <t>29.83</t>
  </si>
  <si>
    <t>8441272</t>
  </si>
  <si>
    <t>13220</t>
  </si>
  <si>
    <t>1431136</t>
  </si>
  <si>
    <t>2511049</t>
  </si>
  <si>
    <t>4499087</t>
  </si>
  <si>
    <t>16.95</t>
  </si>
  <si>
    <t>10548840</t>
  </si>
  <si>
    <t>16070</t>
  </si>
  <si>
    <t>1766418</t>
  </si>
  <si>
    <t>3085515</t>
  </si>
  <si>
    <t>5696907</t>
  </si>
  <si>
    <t>16.75</t>
  </si>
  <si>
    <t>54.01</t>
  </si>
  <si>
    <t>12407756</t>
  </si>
  <si>
    <t>19204</t>
  </si>
  <si>
    <t>1976088</t>
  </si>
  <si>
    <t>3575897</t>
  </si>
  <si>
    <t>6855771</t>
  </si>
  <si>
    <t>28.82</t>
  </si>
  <si>
    <t>14239513</t>
  </si>
  <si>
    <t>21945</t>
  </si>
  <si>
    <t>2057462</t>
  </si>
  <si>
    <t>3907860</t>
  </si>
  <si>
    <t>8274191</t>
  </si>
  <si>
    <t>14.45</t>
  </si>
  <si>
    <t>27.44</t>
  </si>
  <si>
    <t>16771874</t>
  </si>
  <si>
    <t>27069</t>
  </si>
  <si>
    <t>2366617</t>
  </si>
  <si>
    <t>4805189</t>
  </si>
  <si>
    <t>9600068</t>
  </si>
  <si>
    <t>57.24</t>
  </si>
  <si>
    <t>20448572</t>
  </si>
  <si>
    <t>33017</t>
  </si>
  <si>
    <t>2968046</t>
  </si>
  <si>
    <t>6084730</t>
  </si>
  <si>
    <t>11395796</t>
  </si>
  <si>
    <t>14.51</t>
  </si>
  <si>
    <t>29.76</t>
  </si>
  <si>
    <t>23071083</t>
  </si>
  <si>
    <t>37016</t>
  </si>
  <si>
    <t>3118920</t>
  </si>
  <si>
    <t>6754631</t>
  </si>
  <si>
    <t>13197532</t>
  </si>
  <si>
    <t>13.52</t>
  </si>
  <si>
    <t>26201470</t>
  </si>
  <si>
    <t>41711</t>
  </si>
  <si>
    <t>3366840</t>
  </si>
  <si>
    <t>7449587</t>
  </si>
  <si>
    <t>15385043</t>
  </si>
  <si>
    <t>28622807</t>
  </si>
  <si>
    <t>45735</t>
  </si>
  <si>
    <t>3545707</t>
  </si>
  <si>
    <t>8250306</t>
  </si>
  <si>
    <t>16826794</t>
  </si>
  <si>
    <t>12.39</t>
  </si>
  <si>
    <t>58.79</t>
  </si>
  <si>
    <t>31479150</t>
  </si>
  <si>
    <t>41740</t>
  </si>
  <si>
    <t>3709659</t>
  </si>
  <si>
    <t>8812264</t>
  </si>
  <si>
    <t>18957227</t>
  </si>
  <si>
    <t>27.99</t>
  </si>
  <si>
    <t>34059878</t>
  </si>
  <si>
    <t>43928</t>
  </si>
  <si>
    <t>3957746</t>
  </si>
  <si>
    <t>8889715</t>
  </si>
  <si>
    <t>21212417</t>
  </si>
  <si>
    <t>38043331</t>
  </si>
  <si>
    <t>47597</t>
  </si>
  <si>
    <t>4060839</t>
  </si>
  <si>
    <t>9461180</t>
  </si>
  <si>
    <t>24521312</t>
  </si>
  <si>
    <t>24.87</t>
  </si>
  <si>
    <t>64.46</t>
  </si>
  <si>
    <t>41623699</t>
  </si>
  <si>
    <t>50613</t>
  </si>
  <si>
    <t>4320500</t>
  </si>
  <si>
    <t>9953487</t>
  </si>
  <si>
    <t>27349712</t>
  </si>
  <si>
    <t>23.91</t>
  </si>
  <si>
    <t>65.71</t>
  </si>
  <si>
    <t>45065576</t>
  </si>
  <si>
    <t>53424</t>
  </si>
  <si>
    <t>5072701</t>
  </si>
  <si>
    <t>10449719</t>
  </si>
  <si>
    <t>29543156.73</t>
  </si>
  <si>
    <t>11.26</t>
  </si>
  <si>
    <t>65.56</t>
  </si>
  <si>
    <t>47903600</t>
  </si>
  <si>
    <t>54669</t>
  </si>
  <si>
    <t>5343563</t>
  </si>
  <si>
    <t>10843178</t>
  </si>
  <si>
    <t>31076680</t>
  </si>
  <si>
    <t>66.5</t>
  </si>
  <si>
    <t>52734000</t>
  </si>
  <si>
    <t>58241.18</t>
  </si>
  <si>
    <t>6067608</t>
  </si>
  <si>
    <t>11987598</t>
  </si>
  <si>
    <t>33154224</t>
  </si>
  <si>
    <t>54981500</t>
  </si>
  <si>
    <t>58883</t>
  </si>
  <si>
    <t>6015099</t>
  </si>
  <si>
    <t>11828098</t>
  </si>
  <si>
    <t>34340250</t>
  </si>
  <si>
    <t>58398600</t>
  </si>
  <si>
    <t>61338</t>
  </si>
  <si>
    <t>6364000</t>
  </si>
  <si>
    <t>11945800</t>
  </si>
  <si>
    <t>36380800</t>
  </si>
  <si>
    <t>59953600</t>
  </si>
  <si>
    <t>66940</t>
  </si>
  <si>
    <t>6782600</t>
  </si>
  <si>
    <t>11552900</t>
  </si>
  <si>
    <t>41618100</t>
  </si>
  <si>
    <t>柳州市</t>
  </si>
  <si>
    <t>2515567</t>
  </si>
  <si>
    <t>7376</t>
  </si>
  <si>
    <t>373600</t>
  </si>
  <si>
    <t>1072600</t>
  </si>
  <si>
    <t>1069289</t>
  </si>
  <si>
    <t>2836845</t>
  </si>
  <si>
    <t>8224</t>
  </si>
  <si>
    <t>394000</t>
  </si>
  <si>
    <t>1198400</t>
  </si>
  <si>
    <t>1244466</t>
  </si>
  <si>
    <t>3174851</t>
  </si>
  <si>
    <t>9057</t>
  </si>
  <si>
    <t>1338324</t>
  </si>
  <si>
    <t>3715471</t>
  </si>
  <si>
    <t>11.89</t>
  </si>
  <si>
    <t>10334</t>
  </si>
  <si>
    <t>1722000</t>
  </si>
  <si>
    <t>1551876</t>
  </si>
  <si>
    <t>46.35</t>
  </si>
  <si>
    <t>41.77</t>
  </si>
  <si>
    <t>4416370</t>
  </si>
  <si>
    <t>12492</t>
  </si>
  <si>
    <t>480800</t>
  </si>
  <si>
    <t>1719840</t>
  </si>
  <si>
    <t>5004184</t>
  </si>
  <si>
    <t>14399</t>
  </si>
  <si>
    <t>584500</t>
  </si>
  <si>
    <t>1851636</t>
  </si>
  <si>
    <t>11.68</t>
  </si>
  <si>
    <t>5961334</t>
  </si>
  <si>
    <t>17355</t>
  </si>
  <si>
    <t>2130628</t>
  </si>
  <si>
    <t>53.32</t>
  </si>
  <si>
    <t>7408906</t>
  </si>
  <si>
    <t>20889</t>
  </si>
  <si>
    <t>765400</t>
  </si>
  <si>
    <t>4171600</t>
  </si>
  <si>
    <t>2471935</t>
  </si>
  <si>
    <t>10.33</t>
  </si>
  <si>
    <t>8909364</t>
  </si>
  <si>
    <t>24555</t>
  </si>
  <si>
    <t>5236900</t>
  </si>
  <si>
    <t>2856135</t>
  </si>
  <si>
    <t>58.78</t>
  </si>
  <si>
    <t>10100322</t>
  </si>
  <si>
    <t>28291</t>
  </si>
  <si>
    <t>5995300</t>
  </si>
  <si>
    <t>3196431</t>
  </si>
  <si>
    <t>59.36</t>
  </si>
  <si>
    <t>12956798</t>
  </si>
  <si>
    <t>35230</t>
  </si>
  <si>
    <t>1049700</t>
  </si>
  <si>
    <t>8255800</t>
  </si>
  <si>
    <t>3651280</t>
  </si>
  <si>
    <t>63.72</t>
  </si>
  <si>
    <t>15634832</t>
  </si>
  <si>
    <t>41832</t>
  </si>
  <si>
    <t>9973300</t>
  </si>
  <si>
    <t>4351523</t>
  </si>
  <si>
    <t>27.83</t>
  </si>
  <si>
    <t>17711828</t>
  </si>
  <si>
    <t>46498</t>
  </si>
  <si>
    <t>1423600</t>
  </si>
  <si>
    <t>11104200</t>
  </si>
  <si>
    <t>5184062</t>
  </si>
  <si>
    <t>62.69</t>
  </si>
  <si>
    <t>29.27</t>
  </si>
  <si>
    <t>19284096</t>
  </si>
  <si>
    <t>50183</t>
  </si>
  <si>
    <t>11242800</t>
  </si>
  <si>
    <t>6527525</t>
  </si>
  <si>
    <t>21173836</t>
  </si>
  <si>
    <t>54554</t>
  </si>
  <si>
    <t>12360900</t>
  </si>
  <si>
    <t>7212259</t>
  </si>
  <si>
    <t>58.38</t>
  </si>
  <si>
    <t>34.06</t>
  </si>
  <si>
    <t>22534866</t>
  </si>
  <si>
    <t>57452</t>
  </si>
  <si>
    <t>1671000</t>
  </si>
  <si>
    <t>12579900</t>
  </si>
  <si>
    <t>8283954</t>
  </si>
  <si>
    <t>7.42</t>
  </si>
  <si>
    <t>55.82</t>
  </si>
  <si>
    <t>24209037</t>
  </si>
  <si>
    <t>61017</t>
  </si>
  <si>
    <t>13145800</t>
  </si>
  <si>
    <t>9268617</t>
  </si>
  <si>
    <t>26870576</t>
  </si>
  <si>
    <t>66899</t>
  </si>
  <si>
    <t>1896600</t>
  </si>
  <si>
    <t>14180600</t>
  </si>
  <si>
    <t>10793417</t>
  </si>
  <si>
    <t>30082886</t>
  </si>
  <si>
    <t>74034</t>
  </si>
  <si>
    <t>1944400</t>
  </si>
  <si>
    <t>15685400</t>
  </si>
  <si>
    <t>12453104</t>
  </si>
  <si>
    <t>52.14</t>
  </si>
  <si>
    <t>31268454</t>
  </si>
  <si>
    <t>76186</t>
  </si>
  <si>
    <t>2234700</t>
  </si>
  <si>
    <t>15434600</t>
  </si>
  <si>
    <t>13599125</t>
  </si>
  <si>
    <t>43.49</t>
  </si>
  <si>
    <t>30512764</t>
  </si>
  <si>
    <t>73649</t>
  </si>
  <si>
    <t>13885800</t>
  </si>
  <si>
    <t>14261193</t>
  </si>
  <si>
    <t>45.51</t>
  </si>
  <si>
    <t>46.74</t>
  </si>
  <si>
    <t>30577340</t>
  </si>
  <si>
    <t>73340</t>
  </si>
  <si>
    <t>2578500</t>
  </si>
  <si>
    <t>12775000</t>
  </si>
  <si>
    <t>15320892</t>
  </si>
  <si>
    <t>41.48</t>
  </si>
  <si>
    <t>31090947</t>
  </si>
  <si>
    <t>-0.98</t>
  </si>
  <si>
    <t>74322</t>
  </si>
  <si>
    <t>2852300</t>
  </si>
  <si>
    <t>12924400</t>
  </si>
  <si>
    <t>15314179</t>
  </si>
  <si>
    <t>41.57</t>
  </si>
  <si>
    <t>29332000</t>
  </si>
  <si>
    <t>74679</t>
  </si>
  <si>
    <t>2986800</t>
  </si>
  <si>
    <t>12326200</t>
  </si>
  <si>
    <t>15845600</t>
  </si>
  <si>
    <t>29506700</t>
  </si>
  <si>
    <t>71104</t>
  </si>
  <si>
    <t>3087600</t>
  </si>
  <si>
    <t>11786600</t>
  </si>
  <si>
    <t>14632500</t>
  </si>
  <si>
    <t>39.95</t>
  </si>
  <si>
    <t>桂林市</t>
  </si>
  <si>
    <t>3024924</t>
  </si>
  <si>
    <t>6245</t>
  </si>
  <si>
    <t>995009</t>
  </si>
  <si>
    <t>935675</t>
  </si>
  <si>
    <t>1094240</t>
  </si>
  <si>
    <t>3325344</t>
  </si>
  <si>
    <t>6822</t>
  </si>
  <si>
    <t>1049574</t>
  </si>
  <si>
    <t>1014132</t>
  </si>
  <si>
    <t>1261638</t>
  </si>
  <si>
    <t>3607784</t>
  </si>
  <si>
    <t>7358</t>
  </si>
  <si>
    <t>1074991</t>
  </si>
  <si>
    <t>1124722</t>
  </si>
  <si>
    <t>1408071</t>
  </si>
  <si>
    <t>3881783</t>
  </si>
  <si>
    <t>7940</t>
  </si>
  <si>
    <t>1050124</t>
  </si>
  <si>
    <t>1324376</t>
  </si>
  <si>
    <t>1507283</t>
  </si>
  <si>
    <t>4422619</t>
  </si>
  <si>
    <t>9240</t>
  </si>
  <si>
    <t>1175377</t>
  </si>
  <si>
    <t>1508166</t>
  </si>
  <si>
    <t>1739076</t>
  </si>
  <si>
    <t>4815995</t>
  </si>
  <si>
    <t>10753</t>
  </si>
  <si>
    <t>1193030</t>
  </si>
  <si>
    <t>1587195</t>
  </si>
  <si>
    <t>2035770</t>
  </si>
  <si>
    <t>5426565</t>
  </si>
  <si>
    <t>12208.72</t>
  </si>
  <si>
    <t>1328389</t>
  </si>
  <si>
    <t>1762542</t>
  </si>
  <si>
    <t>2335634</t>
  </si>
  <si>
    <t>6489171</t>
  </si>
  <si>
    <t>15370.1</t>
  </si>
  <si>
    <t>1572831</t>
  </si>
  <si>
    <t>2072770</t>
  </si>
  <si>
    <t>2843570</t>
  </si>
  <si>
    <t>7315825</t>
  </si>
  <si>
    <t>18128</t>
  </si>
  <si>
    <t>1710572</t>
  </si>
  <si>
    <t>2312679</t>
  </si>
  <si>
    <t>3292574</t>
  </si>
  <si>
    <t>7867639</t>
  </si>
  <si>
    <t>19362.14</t>
  </si>
  <si>
    <t>1779206</t>
  </si>
  <si>
    <t>2405610</t>
  </si>
  <si>
    <t>3682822</t>
  </si>
  <si>
    <t>8843962</t>
  </si>
  <si>
    <t>22779.53</t>
  </si>
  <si>
    <t>2033407</t>
  </si>
  <si>
    <t>2608826</t>
  </si>
  <si>
    <t>4201729</t>
  </si>
  <si>
    <t>10100984</t>
  </si>
  <si>
    <t>27843</t>
  </si>
  <si>
    <t>2471376</t>
  </si>
  <si>
    <t>2916588</t>
  </si>
  <si>
    <t>4713020</t>
  </si>
  <si>
    <t>11392141</t>
  </si>
  <si>
    <t>30849.25</t>
  </si>
  <si>
    <t>2718700</t>
  </si>
  <si>
    <t>3165308</t>
  </si>
  <si>
    <t>5508133</t>
  </si>
  <si>
    <t>12601596</t>
  </si>
  <si>
    <t>34113.62</t>
  </si>
  <si>
    <t>2984296</t>
  </si>
  <si>
    <t>3394213</t>
  </si>
  <si>
    <t>6223087</t>
  </si>
  <si>
    <t>13575710</t>
  </si>
  <si>
    <t>37288</t>
  </si>
  <si>
    <t>3229384</t>
  </si>
  <si>
    <t>3605787</t>
  </si>
  <si>
    <t>6740538</t>
  </si>
  <si>
    <t>14855946</t>
  </si>
  <si>
    <t>39327</t>
  </si>
  <si>
    <t>3481020</t>
  </si>
  <si>
    <t>3784593</t>
  </si>
  <si>
    <t>7590333</t>
  </si>
  <si>
    <t>16419921</t>
  </si>
  <si>
    <t>41216</t>
  </si>
  <si>
    <t>3729540</t>
  </si>
  <si>
    <t>3952515</t>
  </si>
  <si>
    <t>8737866</t>
  </si>
  <si>
    <t>17458210</t>
  </si>
  <si>
    <t>40632</t>
  </si>
  <si>
    <t>3936179</t>
  </si>
  <si>
    <t>4014220</t>
  </si>
  <si>
    <t>9507811</t>
  </si>
  <si>
    <t>19011230</t>
  </si>
  <si>
    <t>39507</t>
  </si>
  <si>
    <t>4121829</t>
  </si>
  <si>
    <t>4412069</t>
  </si>
  <si>
    <t>10477332</t>
  </si>
  <si>
    <t>21055615.33</t>
  </si>
  <si>
    <t>41294</t>
  </si>
  <si>
    <t>4868993</t>
  </si>
  <si>
    <t>4723974</t>
  </si>
  <si>
    <t>11462648</t>
  </si>
  <si>
    <t>21380831</t>
  </si>
  <si>
    <t>43197</t>
  </si>
  <si>
    <t>4955020</t>
  </si>
  <si>
    <t>4839034</t>
  </si>
  <si>
    <t>11586777</t>
  </si>
  <si>
    <t>23144428</t>
  </si>
  <si>
    <t>46766.99</t>
  </si>
  <si>
    <t>5495610</t>
  </si>
  <si>
    <t>5026795</t>
  </si>
  <si>
    <t>12622023</t>
  </si>
  <si>
    <t>24357497</t>
  </si>
  <si>
    <t>6201197</t>
  </si>
  <si>
    <t>5276271</t>
  </si>
  <si>
    <t>12880029</t>
  </si>
  <si>
    <t>25234700</t>
  </si>
  <si>
    <t>50943</t>
  </si>
  <si>
    <t>6611600</t>
  </si>
  <si>
    <t>4985100</t>
  </si>
  <si>
    <t>13638000</t>
  </si>
  <si>
    <t>25173900</t>
  </si>
  <si>
    <t>52941.1031</t>
  </si>
  <si>
    <t>6583400</t>
  </si>
  <si>
    <t>4671300</t>
  </si>
  <si>
    <t>13919200</t>
  </si>
  <si>
    <t>26.8598</t>
  </si>
  <si>
    <t>19.2357</t>
  </si>
  <si>
    <t>54.3003</t>
  </si>
  <si>
    <t>梧州市</t>
  </si>
  <si>
    <t>1270800</t>
  </si>
  <si>
    <t>4462</t>
  </si>
  <si>
    <t>417700</t>
  </si>
  <si>
    <t>385100</t>
  </si>
  <si>
    <t>1390500</t>
  </si>
  <si>
    <t>4804</t>
  </si>
  <si>
    <t>431300</t>
  </si>
  <si>
    <t>416400</t>
  </si>
  <si>
    <t>542800</t>
  </si>
  <si>
    <t>1531600</t>
  </si>
  <si>
    <t>5275</t>
  </si>
  <si>
    <t>1658600</t>
  </si>
  <si>
    <t>5670</t>
  </si>
  <si>
    <t>469600</t>
  </si>
  <si>
    <t>525400</t>
  </si>
  <si>
    <t>663600</t>
  </si>
  <si>
    <t>1843600</t>
  </si>
  <si>
    <t>6183</t>
  </si>
  <si>
    <t>517200</t>
  </si>
  <si>
    <t>602100</t>
  </si>
  <si>
    <t>724300</t>
  </si>
  <si>
    <t>2062800</t>
  </si>
  <si>
    <t>6785</t>
  </si>
  <si>
    <t>548800</t>
  </si>
  <si>
    <t>706300</t>
  </si>
  <si>
    <t>807800</t>
  </si>
  <si>
    <t>21.725</t>
  </si>
  <si>
    <t>42.755</t>
  </si>
  <si>
    <t>35.515</t>
  </si>
  <si>
    <t>2400700</t>
  </si>
  <si>
    <t>7824</t>
  </si>
  <si>
    <t>612900</t>
  </si>
  <si>
    <t>815100</t>
  </si>
  <si>
    <t>972700</t>
  </si>
  <si>
    <t>19.59</t>
  </si>
  <si>
    <t>2777600</t>
  </si>
  <si>
    <t>8984</t>
  </si>
  <si>
    <t>654000</t>
  </si>
  <si>
    <t>981300</t>
  </si>
  <si>
    <t>3093800</t>
  </si>
  <si>
    <t>9927</t>
  </si>
  <si>
    <t>690600</t>
  </si>
  <si>
    <t>1140800</t>
  </si>
  <si>
    <t>1262500</t>
  </si>
  <si>
    <t>53.86</t>
  </si>
  <si>
    <t>3509600</t>
  </si>
  <si>
    <t>11251</t>
  </si>
  <si>
    <t>764600</t>
  </si>
  <si>
    <t>1307100</t>
  </si>
  <si>
    <t>1437900</t>
  </si>
  <si>
    <t>54.36</t>
  </si>
  <si>
    <t>30.31</t>
  </si>
  <si>
    <t>4130500</t>
  </si>
  <si>
    <t>13784</t>
  </si>
  <si>
    <t>1618500</t>
  </si>
  <si>
    <t>1627200</t>
  </si>
  <si>
    <t>58.91</t>
  </si>
  <si>
    <t>4905800</t>
  </si>
  <si>
    <t>17005</t>
  </si>
  <si>
    <t>966700</t>
  </si>
  <si>
    <t>2028600</t>
  </si>
  <si>
    <t>1910500</t>
  </si>
  <si>
    <t>24.19</t>
  </si>
  <si>
    <t>5580600</t>
  </si>
  <si>
    <t>19372</t>
  </si>
  <si>
    <t>2296300</t>
  </si>
  <si>
    <t>12.59</t>
  </si>
  <si>
    <t>63.08</t>
  </si>
  <si>
    <t>24.32</t>
  </si>
  <si>
    <t>6302700</t>
  </si>
  <si>
    <t>21902</t>
  </si>
  <si>
    <t>2555600</t>
  </si>
  <si>
    <t>2582700</t>
  </si>
  <si>
    <t>66.03</t>
  </si>
  <si>
    <t>22.34</t>
  </si>
  <si>
    <t>6758000</t>
  </si>
  <si>
    <t>23512</t>
  </si>
  <si>
    <t>2802300</t>
  </si>
  <si>
    <t>11.23</t>
  </si>
  <si>
    <t>7500800</t>
  </si>
  <si>
    <t>26135</t>
  </si>
  <si>
    <t>1235600</t>
  </si>
  <si>
    <t>3109800</t>
  </si>
  <si>
    <t>3155300</t>
  </si>
  <si>
    <t>57.85</t>
  </si>
  <si>
    <t>8249400</t>
  </si>
  <si>
    <t>28801</t>
  </si>
  <si>
    <t>1324100</t>
  </si>
  <si>
    <t>3394000</t>
  </si>
  <si>
    <t>3531300</t>
  </si>
  <si>
    <t>30.86</t>
  </si>
  <si>
    <t>8785200</t>
  </si>
  <si>
    <t>30744</t>
  </si>
  <si>
    <t>1373600</t>
  </si>
  <si>
    <t>3453600</t>
  </si>
  <si>
    <t>3958000</t>
  </si>
  <si>
    <t>38.24</t>
  </si>
  <si>
    <t>9324900</t>
  </si>
  <si>
    <t>32709</t>
  </si>
  <si>
    <t>1447200</t>
  </si>
  <si>
    <t>3433900</t>
  </si>
  <si>
    <t>4443800</t>
  </si>
  <si>
    <t>9914000</t>
  </si>
  <si>
    <t>34897</t>
  </si>
  <si>
    <t>1620300</t>
  </si>
  <si>
    <t>3415600</t>
  </si>
  <si>
    <t>4878200</t>
  </si>
  <si>
    <t>10883600</t>
  </si>
  <si>
    <t>38462</t>
  </si>
  <si>
    <t>1774500</t>
  </si>
  <si>
    <t>3845500</t>
  </si>
  <si>
    <t>5263683</t>
  </si>
  <si>
    <t>13779200</t>
  </si>
  <si>
    <t>48766</t>
  </si>
  <si>
    <t>5893900</t>
  </si>
  <si>
    <t>5884400</t>
  </si>
  <si>
    <t>14208200</t>
  </si>
  <si>
    <t>50226</t>
  </si>
  <si>
    <t>5841900</t>
  </si>
  <si>
    <t>6342700</t>
  </si>
  <si>
    <t>14909700</t>
  </si>
  <si>
    <t>52640</t>
  </si>
  <si>
    <t>2212000</t>
  </si>
  <si>
    <t>6013000</t>
  </si>
  <si>
    <t>6682700</t>
  </si>
  <si>
    <t>16224900</t>
  </si>
  <si>
    <t>56873.5707</t>
  </si>
  <si>
    <t>2644800</t>
  </si>
  <si>
    <t>6511700</t>
  </si>
  <si>
    <t>7068400</t>
  </si>
  <si>
    <t>15.0668</t>
  </si>
  <si>
    <t>43.3956</t>
  </si>
  <si>
    <t>44.9088</t>
  </si>
  <si>
    <t>北海市</t>
  </si>
  <si>
    <t>1136700</t>
  </si>
  <si>
    <t>8085</t>
  </si>
  <si>
    <t>318100</t>
  </si>
  <si>
    <t>464000</t>
  </si>
  <si>
    <t>373900</t>
  </si>
  <si>
    <t>338700</t>
  </si>
  <si>
    <t>30.29</t>
  </si>
  <si>
    <t>1306500</t>
  </si>
  <si>
    <t>9262</t>
  </si>
  <si>
    <t>354400</t>
  </si>
  <si>
    <t>28.95</t>
  </si>
  <si>
    <t>28.23</t>
  </si>
  <si>
    <t>42.82</t>
  </si>
  <si>
    <t>1469500</t>
  </si>
  <si>
    <t>391100</t>
  </si>
  <si>
    <t>645400</t>
  </si>
  <si>
    <t>1552100</t>
  </si>
  <si>
    <t>10989</t>
  </si>
  <si>
    <t>426100</t>
  </si>
  <si>
    <t>508400</t>
  </si>
  <si>
    <t>617600</t>
  </si>
  <si>
    <t>1748500</t>
  </si>
  <si>
    <t>12225</t>
  </si>
  <si>
    <t>514900</t>
  </si>
  <si>
    <t>545200</t>
  </si>
  <si>
    <t>688400</t>
  </si>
  <si>
    <t>25.17</t>
  </si>
  <si>
    <t>37.05</t>
  </si>
  <si>
    <t>1908900</t>
  </si>
  <si>
    <t>13251.95</t>
  </si>
  <si>
    <t>556900</t>
  </si>
  <si>
    <t>613700</t>
  </si>
  <si>
    <t>738300</t>
  </si>
  <si>
    <t>24.97</t>
  </si>
  <si>
    <t>15987.98</t>
  </si>
  <si>
    <t>967600</t>
  </si>
  <si>
    <t>2875900</t>
  </si>
  <si>
    <t>20093.37</t>
  </si>
  <si>
    <t>1017400</t>
  </si>
  <si>
    <t>1160100</t>
  </si>
  <si>
    <t>22.86</t>
  </si>
  <si>
    <t>3362500</t>
  </si>
  <si>
    <t>20302.25</t>
  </si>
  <si>
    <t>1309700</t>
  </si>
  <si>
    <t>4043900</t>
  </si>
  <si>
    <t>25657.23</t>
  </si>
  <si>
    <t>1641200</t>
  </si>
  <si>
    <t>35.75</t>
  </si>
  <si>
    <t>32103</t>
  </si>
  <si>
    <t>1139200</t>
  </si>
  <si>
    <t>2136600</t>
  </si>
  <si>
    <t>40372.36</t>
  </si>
  <si>
    <t>2719600</t>
  </si>
  <si>
    <t>2176600</t>
  </si>
  <si>
    <t>49.15</t>
  </si>
  <si>
    <t>7173200</t>
  </si>
  <si>
    <t>46560.06</t>
  </si>
  <si>
    <t>1386500</t>
  </si>
  <si>
    <t>3221900</t>
  </si>
  <si>
    <t>50.84</t>
  </si>
  <si>
    <t>8274200</t>
  </si>
  <si>
    <t>53636.28</t>
  </si>
  <si>
    <t>1464900</t>
  </si>
  <si>
    <t>3939300</t>
  </si>
  <si>
    <t>17.68</t>
  </si>
  <si>
    <t>8511700</t>
  </si>
  <si>
    <t>55239</t>
  </si>
  <si>
    <t>1554200</t>
  </si>
  <si>
    <t>3259600</t>
  </si>
  <si>
    <t>9787600</t>
  </si>
  <si>
    <t>61580</t>
  </si>
  <si>
    <t>1702500</t>
  </si>
  <si>
    <t>4018900</t>
  </si>
  <si>
    <t>3696200</t>
  </si>
  <si>
    <t>17.36</t>
  </si>
  <si>
    <t>10463400</t>
  </si>
  <si>
    <t>74378</t>
  </si>
  <si>
    <t>1853500</t>
  </si>
  <si>
    <t>4481500</t>
  </si>
  <si>
    <t>4148400</t>
  </si>
  <si>
    <t>11866600</t>
  </si>
  <si>
    <t>72581</t>
  </si>
  <si>
    <t>1954900</t>
  </si>
  <si>
    <t>5136400</t>
  </si>
  <si>
    <t>4775300</t>
  </si>
  <si>
    <t>13008000</t>
  </si>
  <si>
    <t>76955</t>
  </si>
  <si>
    <t>5576500</t>
  </si>
  <si>
    <t>12653400</t>
  </si>
  <si>
    <t>-1.3</t>
  </si>
  <si>
    <t>69373</t>
  </si>
  <si>
    <t>2066000</t>
  </si>
  <si>
    <t>4856600</t>
  </si>
  <si>
    <t>5846600</t>
  </si>
  <si>
    <t>15926900</t>
  </si>
  <si>
    <t>80709.85</t>
  </si>
  <si>
    <t>2253100</t>
  </si>
  <si>
    <t>6357400</t>
  </si>
  <si>
    <t>6433800</t>
  </si>
  <si>
    <t>14.96</t>
  </si>
  <si>
    <t>16742100</t>
  </si>
  <si>
    <t>89211</t>
  </si>
  <si>
    <t>2395500</t>
  </si>
  <si>
    <t>7615300</t>
  </si>
  <si>
    <t>6731400</t>
  </si>
  <si>
    <t>45.49</t>
  </si>
  <si>
    <t>17873100</t>
  </si>
  <si>
    <t>92901</t>
  </si>
  <si>
    <t>7961600</t>
  </si>
  <si>
    <t>7096200</t>
  </si>
  <si>
    <t>45.47</t>
  </si>
  <si>
    <t>18880400</t>
  </si>
  <si>
    <t>98254.4501</t>
  </si>
  <si>
    <t>2779900</t>
  </si>
  <si>
    <t>8864500</t>
  </si>
  <si>
    <t>7236000</t>
  </si>
  <si>
    <t>13.5748</t>
  </si>
  <si>
    <t>45.4333</t>
  </si>
  <si>
    <t>40.504</t>
  </si>
  <si>
    <t>防城港市</t>
  </si>
  <si>
    <t>550300</t>
  </si>
  <si>
    <t>7175</t>
  </si>
  <si>
    <t>199900</t>
  </si>
  <si>
    <t>142800</t>
  </si>
  <si>
    <t>207700</t>
  </si>
  <si>
    <t>25.95</t>
  </si>
  <si>
    <t>7793</t>
  </si>
  <si>
    <t>201800</t>
  </si>
  <si>
    <t>161200</t>
  </si>
  <si>
    <t>237200</t>
  </si>
  <si>
    <t>665300</t>
  </si>
  <si>
    <t>8527</t>
  </si>
  <si>
    <t>204000</t>
  </si>
  <si>
    <t>200500</t>
  </si>
  <si>
    <t>260900</t>
  </si>
  <si>
    <t>730900</t>
  </si>
  <si>
    <t>213100</t>
  </si>
  <si>
    <t>310800</t>
  </si>
  <si>
    <t>29.52</t>
  </si>
  <si>
    <t>829400</t>
  </si>
  <si>
    <t>10501</t>
  </si>
  <si>
    <t>216700</t>
  </si>
  <si>
    <t>267300</t>
  </si>
  <si>
    <t>345400</t>
  </si>
  <si>
    <t>25.56</t>
  </si>
  <si>
    <t>963900</t>
  </si>
  <si>
    <t>12419</t>
  </si>
  <si>
    <t>260400</t>
  </si>
  <si>
    <t>335000</t>
  </si>
  <si>
    <t>368500</t>
  </si>
  <si>
    <t>1164100</t>
  </si>
  <si>
    <t>15325</t>
  </si>
  <si>
    <t>295400</t>
  </si>
  <si>
    <t>19768</t>
  </si>
  <si>
    <t>647000</t>
  </si>
  <si>
    <t>570800</t>
  </si>
  <si>
    <t>18.05</t>
  </si>
  <si>
    <t>33.66</t>
  </si>
  <si>
    <t>1979700</t>
  </si>
  <si>
    <t>25513</t>
  </si>
  <si>
    <t>364500</t>
  </si>
  <si>
    <t>863100</t>
  </si>
  <si>
    <t>752100</t>
  </si>
  <si>
    <t>17.01</t>
  </si>
  <si>
    <t>33.11</t>
  </si>
  <si>
    <t>29601.64</t>
  </si>
  <si>
    <t>829800</t>
  </si>
  <si>
    <t>2890400</t>
  </si>
  <si>
    <t>37264.11</t>
  </si>
  <si>
    <t>1087800</t>
  </si>
  <si>
    <t>49.86</t>
  </si>
  <si>
    <t>3655100</t>
  </si>
  <si>
    <t>47414.85</t>
  </si>
  <si>
    <t>577900</t>
  </si>
  <si>
    <t>1759500</t>
  </si>
  <si>
    <t>1317700</t>
  </si>
  <si>
    <t>13.97</t>
  </si>
  <si>
    <t>50302.35</t>
  </si>
  <si>
    <t>611600</t>
  </si>
  <si>
    <t>1849600</t>
  </si>
  <si>
    <t>1430900</t>
  </si>
  <si>
    <t>4385700</t>
  </si>
  <si>
    <t>58810.34</t>
  </si>
  <si>
    <t>673000</t>
  </si>
  <si>
    <t>1612500</t>
  </si>
  <si>
    <t>55.69</t>
  </si>
  <si>
    <t>30.58</t>
  </si>
  <si>
    <t>4653100</t>
  </si>
  <si>
    <t>65178</t>
  </si>
  <si>
    <t>705700</t>
  </si>
  <si>
    <t>2267700</t>
  </si>
  <si>
    <t>57.79</t>
  </si>
  <si>
    <t>5045200</t>
  </si>
  <si>
    <t>55247</t>
  </si>
  <si>
    <t>796700</t>
  </si>
  <si>
    <t>2411700</t>
  </si>
  <si>
    <t>1836700</t>
  </si>
  <si>
    <t>5556900</t>
  </si>
  <si>
    <t>60159</t>
  </si>
  <si>
    <t>876700</t>
  </si>
  <si>
    <t>2677400</t>
  </si>
  <si>
    <t>2002800</t>
  </si>
  <si>
    <t>12.22</t>
  </si>
  <si>
    <t>6224600</t>
  </si>
  <si>
    <t>66602</t>
  </si>
  <si>
    <t>3026300</t>
  </si>
  <si>
    <t>2225600</t>
  </si>
  <si>
    <t>31.16</t>
  </si>
  <si>
    <t>6620900</t>
  </si>
  <si>
    <t>69933</t>
  </si>
  <si>
    <t>1039200</t>
  </si>
  <si>
    <t>3132800</t>
  </si>
  <si>
    <t>2448900</t>
  </si>
  <si>
    <t>7012300</t>
  </si>
  <si>
    <t>73162.66</t>
  </si>
  <si>
    <t>1094200</t>
  </si>
  <si>
    <t>3302900</t>
  </si>
  <si>
    <t>2615200</t>
  </si>
  <si>
    <t>37.23</t>
  </si>
  <si>
    <t>7327900</t>
  </si>
  <si>
    <t>5.33</t>
  </si>
  <si>
    <t>70697</t>
  </si>
  <si>
    <t>1108500</t>
  </si>
  <si>
    <t>3460200</t>
  </si>
  <si>
    <t>2759200</t>
  </si>
  <si>
    <t>9368300</t>
  </si>
  <si>
    <t>77548</t>
  </si>
  <si>
    <t>1187500</t>
  </si>
  <si>
    <t>5108600</t>
  </si>
  <si>
    <t>3072100</t>
  </si>
  <si>
    <t>9680800</t>
  </si>
  <si>
    <t>91505</t>
  </si>
  <si>
    <t>5178400</t>
  </si>
  <si>
    <t>33.58</t>
  </si>
  <si>
    <t>10826200</t>
  </si>
  <si>
    <t>97327</t>
  </si>
  <si>
    <t>1313200</t>
  </si>
  <si>
    <t>5550300</t>
  </si>
  <si>
    <t>3492600</t>
  </si>
  <si>
    <t>11675500</t>
  </si>
  <si>
    <t>104637.1738</t>
  </si>
  <si>
    <t>1398700</t>
  </si>
  <si>
    <t>6314500</t>
  </si>
  <si>
    <t>3962300</t>
  </si>
  <si>
    <t>12.3396</t>
  </si>
  <si>
    <t>54.4341</t>
  </si>
  <si>
    <t>33.75</t>
  </si>
  <si>
    <t>钦州市</t>
  </si>
  <si>
    <t>1312500</t>
  </si>
  <si>
    <t>4.69</t>
  </si>
  <si>
    <t>4091</t>
  </si>
  <si>
    <t>686900</t>
  </si>
  <si>
    <t>234900</t>
  </si>
  <si>
    <t>1425500</t>
  </si>
  <si>
    <t>4341</t>
  </si>
  <si>
    <t>727900</t>
  </si>
  <si>
    <t>4466</t>
  </si>
  <si>
    <t>708000</t>
  </si>
  <si>
    <t>322000</t>
  </si>
  <si>
    <t>431500</t>
  </si>
  <si>
    <t>1570700</t>
  </si>
  <si>
    <t>697800</t>
  </si>
  <si>
    <t>500400</t>
  </si>
  <si>
    <t>5031</t>
  </si>
  <si>
    <t>435600</t>
  </si>
  <si>
    <t>559800</t>
  </si>
  <si>
    <t>1859900</t>
  </si>
  <si>
    <t>6035</t>
  </si>
  <si>
    <t>761200</t>
  </si>
  <si>
    <t>599300</t>
  </si>
  <si>
    <t>7496</t>
  </si>
  <si>
    <t>837600</t>
  </si>
  <si>
    <t>731000</t>
  </si>
  <si>
    <t>722400</t>
  </si>
  <si>
    <t>2804900</t>
  </si>
  <si>
    <t>9009</t>
  </si>
  <si>
    <t>965100</t>
  </si>
  <si>
    <t>920100</t>
  </si>
  <si>
    <t>919700</t>
  </si>
  <si>
    <t>3321400</t>
  </si>
  <si>
    <t>15.63</t>
  </si>
  <si>
    <t>10755</t>
  </si>
  <si>
    <t>1066300</t>
  </si>
  <si>
    <t>1140200</t>
  </si>
  <si>
    <t>1114900</t>
  </si>
  <si>
    <t>3728700</t>
  </si>
  <si>
    <t>12206</t>
  </si>
  <si>
    <t>1233600</t>
  </si>
  <si>
    <t>1366900</t>
  </si>
  <si>
    <t>4774200</t>
  </si>
  <si>
    <t>16421</t>
  </si>
  <si>
    <t>1927400</t>
  </si>
  <si>
    <t>1660200</t>
  </si>
  <si>
    <t>5936200</t>
  </si>
  <si>
    <t>19167</t>
  </si>
  <si>
    <t>1399900</t>
  </si>
  <si>
    <t>2597500</t>
  </si>
  <si>
    <t>1938800</t>
  </si>
  <si>
    <t>6317100</t>
  </si>
  <si>
    <t>20238</t>
  </si>
  <si>
    <t>1497700</t>
  </si>
  <si>
    <t>2463500</t>
  </si>
  <si>
    <t>2355900</t>
  </si>
  <si>
    <t>6818100</t>
  </si>
  <si>
    <t>21671</t>
  </si>
  <si>
    <t>2541500</t>
  </si>
  <si>
    <t>2659900</t>
  </si>
  <si>
    <t>7836500</t>
  </si>
  <si>
    <t>24722</t>
  </si>
  <si>
    <t>1740100</t>
  </si>
  <si>
    <t>2695900</t>
  </si>
  <si>
    <t>3400500</t>
  </si>
  <si>
    <t>8852100</t>
  </si>
  <si>
    <t>27707</t>
  </si>
  <si>
    <t>1804900</t>
  </si>
  <si>
    <t>3148700</t>
  </si>
  <si>
    <t>3898600</t>
  </si>
  <si>
    <t>9573500</t>
  </si>
  <si>
    <t>29737</t>
  </si>
  <si>
    <t>1942700</t>
  </si>
  <si>
    <t>3297700</t>
  </si>
  <si>
    <t>4333100</t>
  </si>
  <si>
    <t>10919900</t>
  </si>
  <si>
    <t>33662</t>
  </si>
  <si>
    <t>2063700</t>
  </si>
  <si>
    <t>3902700</t>
  </si>
  <si>
    <t>4953500</t>
  </si>
  <si>
    <t>37154</t>
  </si>
  <si>
    <t>2335300</t>
  </si>
  <si>
    <t>4212300</t>
  </si>
  <si>
    <t>5595600</t>
  </si>
  <si>
    <t>13562700</t>
  </si>
  <si>
    <t>41269</t>
  </si>
  <si>
    <t>2797800</t>
  </si>
  <si>
    <t>4517700</t>
  </si>
  <si>
    <t>6247200</t>
  </si>
  <si>
    <t>13873700</t>
  </si>
  <si>
    <t>42054</t>
  </si>
  <si>
    <t>2877600</t>
  </si>
  <si>
    <t>7128300</t>
  </si>
  <si>
    <t>16853500</t>
  </si>
  <si>
    <t>5558000</t>
  </si>
  <si>
    <t>8138700</t>
  </si>
  <si>
    <t>19170000</t>
  </si>
  <si>
    <t>56866</t>
  </si>
  <si>
    <t>6786100</t>
  </si>
  <si>
    <t>9000100</t>
  </si>
  <si>
    <t>17697600</t>
  </si>
  <si>
    <t>59125</t>
  </si>
  <si>
    <t>3523900</t>
  </si>
  <si>
    <t>6462000</t>
  </si>
  <si>
    <t>9626900</t>
  </si>
  <si>
    <t>18789600</t>
  </si>
  <si>
    <t>63425.8132</t>
  </si>
  <si>
    <t>6496800</t>
  </si>
  <si>
    <t>8307800</t>
  </si>
  <si>
    <t>17.5936</t>
  </si>
  <si>
    <t>32.8587</t>
  </si>
  <si>
    <t>49.8422</t>
  </si>
  <si>
    <t>贵港市</t>
  </si>
  <si>
    <t>1208100</t>
  </si>
  <si>
    <t>3083</t>
  </si>
  <si>
    <t>447700</t>
  </si>
  <si>
    <t>1323500</t>
  </si>
  <si>
    <t>3341</t>
  </si>
  <si>
    <t>525900</t>
  </si>
  <si>
    <t>516500</t>
  </si>
  <si>
    <t>1398200</t>
  </si>
  <si>
    <t>3491</t>
  </si>
  <si>
    <t>529200</t>
  </si>
  <si>
    <t>299400</t>
  </si>
  <si>
    <t>1582500</t>
  </si>
  <si>
    <t>3908</t>
  </si>
  <si>
    <t>519000</t>
  </si>
  <si>
    <t>386200</t>
  </si>
  <si>
    <t>677200</t>
  </si>
  <si>
    <t>1905200</t>
  </si>
  <si>
    <t>4655</t>
  </si>
  <si>
    <t>528000</t>
  </si>
  <si>
    <t>644000</t>
  </si>
  <si>
    <t>835800</t>
  </si>
  <si>
    <t>5979</t>
  </si>
  <si>
    <t>808000</t>
  </si>
  <si>
    <t>1007400</t>
  </si>
  <si>
    <t>3194100</t>
  </si>
  <si>
    <t>7595</t>
  </si>
  <si>
    <t>776100</t>
  </si>
  <si>
    <t>1168600</t>
  </si>
  <si>
    <t>1249400</t>
  </si>
  <si>
    <t>3695800</t>
  </si>
  <si>
    <t>8705</t>
  </si>
  <si>
    <t>890700</t>
  </si>
  <si>
    <t>1380900</t>
  </si>
  <si>
    <t>1424200</t>
  </si>
  <si>
    <t>35.27</t>
  </si>
  <si>
    <t>890300</t>
  </si>
  <si>
    <t>1564200</t>
  </si>
  <si>
    <t>1642500</t>
  </si>
  <si>
    <t>5080700</t>
  </si>
  <si>
    <t>12054</t>
  </si>
  <si>
    <t>2151900</t>
  </si>
  <si>
    <t>5897300</t>
  </si>
  <si>
    <t>1260900</t>
  </si>
  <si>
    <t>2298700</t>
  </si>
  <si>
    <t>2337700</t>
  </si>
  <si>
    <t>6316200</t>
  </si>
  <si>
    <t>15140</t>
  </si>
  <si>
    <t>1343800</t>
  </si>
  <si>
    <t>2283600</t>
  </si>
  <si>
    <t>2688800</t>
  </si>
  <si>
    <t>21.89</t>
  </si>
  <si>
    <t>37.86</t>
  </si>
  <si>
    <t>7568500</t>
  </si>
  <si>
    <t>16554</t>
  </si>
  <si>
    <t>1440600</t>
  </si>
  <si>
    <t>2392100</t>
  </si>
  <si>
    <t>3116300</t>
  </si>
  <si>
    <t>7332700</t>
  </si>
  <si>
    <t>2541100</t>
  </si>
  <si>
    <t>3302500</t>
  </si>
  <si>
    <t>39.62</t>
  </si>
  <si>
    <t>7998100</t>
  </si>
  <si>
    <t>18887</t>
  </si>
  <si>
    <t>1586600</t>
  </si>
  <si>
    <t>2780100</t>
  </si>
  <si>
    <t>3631400</t>
  </si>
  <si>
    <t>20.11</t>
  </si>
  <si>
    <t>8806000</t>
  </si>
  <si>
    <t>20725</t>
  </si>
  <si>
    <t>1721300</t>
  </si>
  <si>
    <t>4086700</t>
  </si>
  <si>
    <t>9755000</t>
  </si>
  <si>
    <t>22857</t>
  </si>
  <si>
    <t>1741700</t>
  </si>
  <si>
    <t>3407200</t>
  </si>
  <si>
    <t>4606100</t>
  </si>
  <si>
    <t>11155000</t>
  </si>
  <si>
    <t>26031</t>
  </si>
  <si>
    <t>1776100</t>
  </si>
  <si>
    <t>5344600</t>
  </si>
  <si>
    <t>12575300</t>
  </si>
  <si>
    <t>29257</t>
  </si>
  <si>
    <t>2153500</t>
  </si>
  <si>
    <t>4579200</t>
  </si>
  <si>
    <t>5842600</t>
  </si>
  <si>
    <t>13588200</t>
  </si>
  <si>
    <t>31504</t>
  </si>
  <si>
    <t>4872700</t>
  </si>
  <si>
    <t>6372800</t>
  </si>
  <si>
    <t>15018000</t>
  </si>
  <si>
    <t>34632</t>
  </si>
  <si>
    <t>2627000</t>
  </si>
  <si>
    <t>5336000</t>
  </si>
  <si>
    <t>7055000</t>
  </si>
  <si>
    <t>15721000</t>
  </si>
  <si>
    <t>36116</t>
  </si>
  <si>
    <t>2778700</t>
  </si>
  <si>
    <t>5563400</t>
  </si>
  <si>
    <t>7378800</t>
  </si>
  <si>
    <t>46.94</t>
  </si>
  <si>
    <t>15060000</t>
  </si>
  <si>
    <t>36321</t>
  </si>
  <si>
    <t>2879100</t>
  </si>
  <si>
    <t>5048300</t>
  </si>
  <si>
    <t>7807500</t>
  </si>
  <si>
    <t>49.62</t>
  </si>
  <si>
    <t>15655900</t>
  </si>
  <si>
    <t>37584.4674</t>
  </si>
  <si>
    <t>2998800</t>
  </si>
  <si>
    <t>4722800</t>
  </si>
  <si>
    <t>7934300</t>
  </si>
  <si>
    <t>18.5127</t>
  </si>
  <si>
    <t>30.9029</t>
  </si>
  <si>
    <t>51.8641</t>
  </si>
  <si>
    <t>玉林市</t>
  </si>
  <si>
    <t>1996400</t>
  </si>
  <si>
    <t>3477</t>
  </si>
  <si>
    <t>784200</t>
  </si>
  <si>
    <t>605200</t>
  </si>
  <si>
    <t>2139100</t>
  </si>
  <si>
    <t>3626</t>
  </si>
  <si>
    <t>815900</t>
  </si>
  <si>
    <t>611700</t>
  </si>
  <si>
    <t>711400</t>
  </si>
  <si>
    <t>32.31</t>
  </si>
  <si>
    <t>2317000</t>
  </si>
  <si>
    <t>3859</t>
  </si>
  <si>
    <t>795900</t>
  </si>
  <si>
    <t>4160</t>
  </si>
  <si>
    <t>963300</t>
  </si>
  <si>
    <t>3068700</t>
  </si>
  <si>
    <t>5061</t>
  </si>
  <si>
    <t>1135200</t>
  </si>
  <si>
    <t>28.17</t>
  </si>
  <si>
    <t>3361500</t>
  </si>
  <si>
    <t>5998</t>
  </si>
  <si>
    <t>952500</t>
  </si>
  <si>
    <t>1085800</t>
  </si>
  <si>
    <t>3804000</t>
  </si>
  <si>
    <t>6907.69</t>
  </si>
  <si>
    <t>1019200</t>
  </si>
  <si>
    <t>1224600</t>
  </si>
  <si>
    <t>1560200</t>
  </si>
  <si>
    <t>26.92</t>
  </si>
  <si>
    <t>4650200</t>
  </si>
  <si>
    <t>9083.07</t>
  </si>
  <si>
    <t>1222200</t>
  </si>
  <si>
    <t>1909900</t>
  </si>
  <si>
    <t>26.39</t>
  </si>
  <si>
    <t>5469600</t>
  </si>
  <si>
    <t>10770</t>
  </si>
  <si>
    <t>1418300</t>
  </si>
  <si>
    <t>1793300</t>
  </si>
  <si>
    <t>2258000</t>
  </si>
  <si>
    <t>36.98</t>
  </si>
  <si>
    <t>6028700</t>
  </si>
  <si>
    <t>12033</t>
  </si>
  <si>
    <t>2014300</t>
  </si>
  <si>
    <t>2579800</t>
  </si>
  <si>
    <t>22.25</t>
  </si>
  <si>
    <t>7100100</t>
  </si>
  <si>
    <t>15011.15</t>
  </si>
  <si>
    <t>1628000</t>
  </si>
  <si>
    <t>2477400</t>
  </si>
  <si>
    <t>2994700</t>
  </si>
  <si>
    <t>20.44</t>
  </si>
  <si>
    <t>44.44</t>
  </si>
  <si>
    <t>8670400</t>
  </si>
  <si>
    <t>10.37</t>
  </si>
  <si>
    <t>18501</t>
  </si>
  <si>
    <t>2033500</t>
  </si>
  <si>
    <t>3119600</t>
  </si>
  <si>
    <t>34.08</t>
  </si>
  <si>
    <t>9346000</t>
  </si>
  <si>
    <t>19822.26</t>
  </si>
  <si>
    <t>2176200</t>
  </si>
  <si>
    <t>3965100</t>
  </si>
  <si>
    <t>10128000</t>
  </si>
  <si>
    <t>21393.97</t>
  </si>
  <si>
    <t>2307600</t>
  </si>
  <si>
    <t>3196600</t>
  </si>
  <si>
    <t>4623700</t>
  </si>
  <si>
    <t>10988500</t>
  </si>
  <si>
    <t>23780.27</t>
  </si>
  <si>
    <t>3569200</t>
  </si>
  <si>
    <t>4987200</t>
  </si>
  <si>
    <t>11851400</t>
  </si>
  <si>
    <t>25440</t>
  </si>
  <si>
    <t>2568400</t>
  </si>
  <si>
    <t>3677500</t>
  </si>
  <si>
    <t>5605500</t>
  </si>
  <si>
    <t>12738900</t>
  </si>
  <si>
    <t>27110</t>
  </si>
  <si>
    <t>2710800</t>
  </si>
  <si>
    <t>3799700</t>
  </si>
  <si>
    <t>6228400</t>
  </si>
  <si>
    <t>13833600</t>
  </si>
  <si>
    <t>29387</t>
  </si>
  <si>
    <t>2691400</t>
  </si>
  <si>
    <t>4050500</t>
  </si>
  <si>
    <t>7091700</t>
  </si>
  <si>
    <t>38.65</t>
  </si>
  <si>
    <t>43.84</t>
  </si>
  <si>
    <t>15035400</t>
  </si>
  <si>
    <t>27708</t>
  </si>
  <si>
    <t>2682200</t>
  </si>
  <si>
    <t>4292400</t>
  </si>
  <si>
    <t>8060800</t>
  </si>
  <si>
    <t>16797700</t>
  </si>
  <si>
    <t>28647</t>
  </si>
  <si>
    <t>3230000</t>
  </si>
  <si>
    <t>4671000</t>
  </si>
  <si>
    <t>8896700</t>
  </si>
  <si>
    <t>19.23</t>
  </si>
  <si>
    <t>17689100</t>
  </si>
  <si>
    <t>30397</t>
  </si>
  <si>
    <t>3592700</t>
  </si>
  <si>
    <t>9527300</t>
  </si>
  <si>
    <t>54.23</t>
  </si>
  <si>
    <t>20948500</t>
  </si>
  <si>
    <t>35638.95</t>
  </si>
  <si>
    <t>4074800</t>
  </si>
  <si>
    <t>6152900</t>
  </si>
  <si>
    <t>10720800</t>
  </si>
  <si>
    <t>21674600</t>
  </si>
  <si>
    <t>4306700</t>
  </si>
  <si>
    <t>6254600</t>
  </si>
  <si>
    <t>11113300</t>
  </si>
  <si>
    <t>19.87</t>
  </si>
  <si>
    <t>28.86</t>
  </si>
  <si>
    <t>22518000</t>
  </si>
  <si>
    <t>37682</t>
  </si>
  <si>
    <t>4285600</t>
  </si>
  <si>
    <t>11726800</t>
  </si>
  <si>
    <t>27.03</t>
  </si>
  <si>
    <t>23467800</t>
  </si>
  <si>
    <t>39016.0678</t>
  </si>
  <si>
    <t>4583400</t>
  </si>
  <si>
    <t>6169600</t>
  </si>
  <si>
    <t>12714900</t>
  </si>
  <si>
    <t>19.5883</t>
  </si>
  <si>
    <t>26.6352</t>
  </si>
  <si>
    <t>53.6959</t>
  </si>
  <si>
    <t>百色市</t>
  </si>
  <si>
    <t>3304</t>
  </si>
  <si>
    <t>324300</t>
  </si>
  <si>
    <t>392200</t>
  </si>
  <si>
    <t>1283700</t>
  </si>
  <si>
    <t>3510</t>
  </si>
  <si>
    <t>494500</t>
  </si>
  <si>
    <t>352500</t>
  </si>
  <si>
    <t>436700</t>
  </si>
  <si>
    <t>1651400</t>
  </si>
  <si>
    <t>3877</t>
  </si>
  <si>
    <t>1884000</t>
  </si>
  <si>
    <t>4416</t>
  </si>
  <si>
    <t>597700</t>
  </si>
  <si>
    <t>521700</t>
  </si>
  <si>
    <t>31.04</t>
  </si>
  <si>
    <t>2449000</t>
  </si>
  <si>
    <t>931600</t>
  </si>
  <si>
    <t>29.96</t>
  </si>
  <si>
    <t>29.39</t>
  </si>
  <si>
    <t>995100</t>
  </si>
  <si>
    <t>746700</t>
  </si>
  <si>
    <t>44.16</t>
  </si>
  <si>
    <t>29.14</t>
  </si>
  <si>
    <t>3511900</t>
  </si>
  <si>
    <t>7901.91</t>
  </si>
  <si>
    <t>1005800</t>
  </si>
  <si>
    <t>1469400</t>
  </si>
  <si>
    <t>1036600</t>
  </si>
  <si>
    <t>22.65</t>
  </si>
  <si>
    <t>50.16</t>
  </si>
  <si>
    <t>3945800</t>
  </si>
  <si>
    <t>9781.39</t>
  </si>
  <si>
    <t>1050300</t>
  </si>
  <si>
    <t>1719500</t>
  </si>
  <si>
    <t>1176000</t>
  </si>
  <si>
    <t>50.04</t>
  </si>
  <si>
    <t>4361100</t>
  </si>
  <si>
    <t>11517</t>
  </si>
  <si>
    <t>1983400</t>
  </si>
  <si>
    <t>1221000</t>
  </si>
  <si>
    <t>21.16</t>
  </si>
  <si>
    <t>26.56</t>
  </si>
  <si>
    <t>4796700</t>
  </si>
  <si>
    <t>12423.63</t>
  </si>
  <si>
    <t>1206000</t>
  </si>
  <si>
    <t>2168500</t>
  </si>
  <si>
    <t>1422300</t>
  </si>
  <si>
    <t>20.04</t>
  </si>
  <si>
    <t>5006200</t>
  </si>
  <si>
    <t>16106.11</t>
  </si>
  <si>
    <t>1220000</t>
  </si>
  <si>
    <t>2358600</t>
  </si>
  <si>
    <t>1427500</t>
  </si>
  <si>
    <t>19079</t>
  </si>
  <si>
    <t>1369300</t>
  </si>
  <si>
    <t>2947500</t>
  </si>
  <si>
    <t>6443700</t>
  </si>
  <si>
    <t>21539.25</t>
  </si>
  <si>
    <t>1470900</t>
  </si>
  <si>
    <t>3117100</t>
  </si>
  <si>
    <t>1855700</t>
  </si>
  <si>
    <t>18.16</t>
  </si>
  <si>
    <t>54.84</t>
  </si>
  <si>
    <t>6804500</t>
  </si>
  <si>
    <t>22761.91</t>
  </si>
  <si>
    <t>3197900</t>
  </si>
  <si>
    <t>2057800</t>
  </si>
  <si>
    <t>7347500</t>
  </si>
  <si>
    <t>25806.81</t>
  </si>
  <si>
    <t>1613800</t>
  </si>
  <si>
    <t>2350200</t>
  </si>
  <si>
    <t>8145700</t>
  </si>
  <si>
    <t>27365</t>
  </si>
  <si>
    <t>1698200</t>
  </si>
  <si>
    <t>3204000</t>
  </si>
  <si>
    <t>9475100</t>
  </si>
  <si>
    <t>30881</t>
  </si>
  <si>
    <t>1874900</t>
  </si>
  <si>
    <t>3843300</t>
  </si>
  <si>
    <t>3756900</t>
  </si>
  <si>
    <t>53.37</t>
  </si>
  <si>
    <t>30.27</t>
  </si>
  <si>
    <t>10325000</t>
  </si>
  <si>
    <t>37479</t>
  </si>
  <si>
    <t>4257900</t>
  </si>
  <si>
    <t>4108100</t>
  </si>
  <si>
    <t>11243800</t>
  </si>
  <si>
    <t>32170</t>
  </si>
  <si>
    <t>2083800</t>
  </si>
  <si>
    <t>4609400</t>
  </si>
  <si>
    <t>4550500</t>
  </si>
  <si>
    <t>12577800</t>
  </si>
  <si>
    <t>34193.6</t>
  </si>
  <si>
    <t>2451800</t>
  </si>
  <si>
    <t>5084600</t>
  </si>
  <si>
    <t>5041400</t>
  </si>
  <si>
    <t>19.49</t>
  </si>
  <si>
    <t>13702600</t>
  </si>
  <si>
    <t>37332</t>
  </si>
  <si>
    <t>2656300</t>
  </si>
  <si>
    <t>5433000</t>
  </si>
  <si>
    <t>16814200</t>
  </si>
  <si>
    <t>43892.32</t>
  </si>
  <si>
    <t>2946500</t>
  </si>
  <si>
    <t>6030800</t>
  </si>
  <si>
    <t>17682600</t>
  </si>
  <si>
    <t>48475</t>
  </si>
  <si>
    <t>3094500</t>
  </si>
  <si>
    <t>7885500</t>
  </si>
  <si>
    <t>6311000</t>
  </si>
  <si>
    <t>18944700</t>
  </si>
  <si>
    <t>52321</t>
  </si>
  <si>
    <t>8494000</t>
  </si>
  <si>
    <t>6694100</t>
  </si>
  <si>
    <t>20047300</t>
  </si>
  <si>
    <t>57494</t>
  </si>
  <si>
    <t>3376200</t>
  </si>
  <si>
    <t>8821800</t>
  </si>
  <si>
    <t>7849300</t>
  </si>
  <si>
    <t>贺州市</t>
  </si>
  <si>
    <t>945300</t>
  </si>
  <si>
    <t>4630</t>
  </si>
  <si>
    <t>396400</t>
  </si>
  <si>
    <t>252000</t>
  </si>
  <si>
    <t>297000</t>
  </si>
  <si>
    <t>41.4843</t>
  </si>
  <si>
    <t>23.6392</t>
  </si>
  <si>
    <t>35.4528</t>
  </si>
  <si>
    <t>1019600</t>
  </si>
  <si>
    <t>4908</t>
  </si>
  <si>
    <t>410900</t>
  </si>
  <si>
    <t>274300</t>
  </si>
  <si>
    <t>39.7201</t>
  </si>
  <si>
    <t>25.4299</t>
  </si>
  <si>
    <t>35.1807</t>
  </si>
  <si>
    <t>5301</t>
  </si>
  <si>
    <t>376900</t>
  </si>
  <si>
    <t>1163600</t>
  </si>
  <si>
    <t>5505</t>
  </si>
  <si>
    <t>384700</t>
  </si>
  <si>
    <t>1291100</t>
  </si>
  <si>
    <t>394600</t>
  </si>
  <si>
    <t>428300</t>
  </si>
  <si>
    <t>28.69</t>
  </si>
  <si>
    <t>1313900</t>
  </si>
  <si>
    <t>7827</t>
  </si>
  <si>
    <t>467800</t>
  </si>
  <si>
    <t>24.64</t>
  </si>
  <si>
    <t>8896.51</t>
  </si>
  <si>
    <t>469800</t>
  </si>
  <si>
    <t>571200</t>
  </si>
  <si>
    <t>46.69</t>
  </si>
  <si>
    <t>2025600</t>
  </si>
  <si>
    <t>11552.26</t>
  </si>
  <si>
    <t>475800</t>
  </si>
  <si>
    <t>946400</t>
  </si>
  <si>
    <t>603400</t>
  </si>
  <si>
    <t>26.98</t>
  </si>
  <si>
    <t>49.33</t>
  </si>
  <si>
    <t>971100</t>
  </si>
  <si>
    <t>25.77</t>
  </si>
  <si>
    <t>2405400</t>
  </si>
  <si>
    <t>11830.84</t>
  </si>
  <si>
    <t>1003800</t>
  </si>
  <si>
    <t>836700</t>
  </si>
  <si>
    <t>2820700</t>
  </si>
  <si>
    <t>14588.83</t>
  </si>
  <si>
    <t>621800</t>
  </si>
  <si>
    <t>1184400</t>
  </si>
  <si>
    <t>1014400</t>
  </si>
  <si>
    <t>21.45</t>
  </si>
  <si>
    <t>31.54</t>
  </si>
  <si>
    <t>3471400</t>
  </si>
  <si>
    <t>18064</t>
  </si>
  <si>
    <t>798100</t>
  </si>
  <si>
    <t>1506200</t>
  </si>
  <si>
    <t>1167100</t>
  </si>
  <si>
    <t>19921.89</t>
  </si>
  <si>
    <t>867700</t>
  </si>
  <si>
    <t>1611500</t>
  </si>
  <si>
    <t>1316600</t>
  </si>
  <si>
    <t>4061000</t>
  </si>
  <si>
    <t>7.52</t>
  </si>
  <si>
    <t>21260.98</t>
  </si>
  <si>
    <t>1605100</t>
  </si>
  <si>
    <t>1509700</t>
  </si>
  <si>
    <t>21.84</t>
  </si>
  <si>
    <t>4258600</t>
  </si>
  <si>
    <t>22374.66</t>
  </si>
  <si>
    <t>1008700</t>
  </si>
  <si>
    <t>1592000</t>
  </si>
  <si>
    <t>1658000</t>
  </si>
  <si>
    <t>4520100</t>
  </si>
  <si>
    <t>23178</t>
  </si>
  <si>
    <t>1070900</t>
  </si>
  <si>
    <t>1538400</t>
  </si>
  <si>
    <t>5025400</t>
  </si>
  <si>
    <t>25498</t>
  </si>
  <si>
    <t>1138500</t>
  </si>
  <si>
    <t>1746500</t>
  </si>
  <si>
    <t>2140300</t>
  </si>
  <si>
    <t>21.51</t>
  </si>
  <si>
    <t>5498600</t>
  </si>
  <si>
    <t>26802</t>
  </si>
  <si>
    <t>1222300</t>
  </si>
  <si>
    <t>1742800</t>
  </si>
  <si>
    <t>2533500</t>
  </si>
  <si>
    <t>6098300</t>
  </si>
  <si>
    <t>29188</t>
  </si>
  <si>
    <t>1239500</t>
  </si>
  <si>
    <t>2036200</t>
  </si>
  <si>
    <t>2822600</t>
  </si>
  <si>
    <t>19.85</t>
  </si>
  <si>
    <t>44.74</t>
  </si>
  <si>
    <t>7001100</t>
  </si>
  <si>
    <t>33676</t>
  </si>
  <si>
    <t>1342800</t>
  </si>
  <si>
    <t>2448800</t>
  </si>
  <si>
    <t>3209500</t>
  </si>
  <si>
    <t>19.15</t>
  </si>
  <si>
    <t>45.78</t>
  </si>
  <si>
    <t>7498200</t>
  </si>
  <si>
    <t>37539</t>
  </si>
  <si>
    <t>1475900</t>
  </si>
  <si>
    <t>2492400</t>
  </si>
  <si>
    <t>9249500</t>
  </si>
  <si>
    <t>45043.96</t>
  </si>
  <si>
    <t>3567500</t>
  </si>
  <si>
    <t>4022500</t>
  </si>
  <si>
    <t>9721600</t>
  </si>
  <si>
    <t>3.44</t>
  </si>
  <si>
    <t>47918</t>
  </si>
  <si>
    <t>1770400</t>
  </si>
  <si>
    <t>3874700</t>
  </si>
  <si>
    <t>4076600</t>
  </si>
  <si>
    <t>9204200</t>
  </si>
  <si>
    <t>1782400</t>
  </si>
  <si>
    <t>3750400</t>
  </si>
  <si>
    <t>4218700</t>
  </si>
  <si>
    <t>18.28</t>
  </si>
  <si>
    <t>38.46</t>
  </si>
  <si>
    <t>9644200</t>
  </si>
  <si>
    <t>53239.9252</t>
  </si>
  <si>
    <t>1927100</t>
  </si>
  <si>
    <t>3386200</t>
  </si>
  <si>
    <t>4330900</t>
  </si>
  <si>
    <t>18.0667</t>
  </si>
  <si>
    <t>38.5249</t>
  </si>
  <si>
    <t>43.2742</t>
  </si>
  <si>
    <t>河池市</t>
  </si>
  <si>
    <t>1413900</t>
  </si>
  <si>
    <t>3874</t>
  </si>
  <si>
    <t>418100</t>
  </si>
  <si>
    <t>432700</t>
  </si>
  <si>
    <t>1453100</t>
  </si>
  <si>
    <t>3996</t>
  </si>
  <si>
    <t>430500</t>
  </si>
  <si>
    <t>545800</t>
  </si>
  <si>
    <t>476800</t>
  </si>
  <si>
    <t>1446100</t>
  </si>
  <si>
    <t>3864</t>
  </si>
  <si>
    <t>446300</t>
  </si>
  <si>
    <t>381600</t>
  </si>
  <si>
    <t>618100</t>
  </si>
  <si>
    <t>1560800</t>
  </si>
  <si>
    <t>3768</t>
  </si>
  <si>
    <t>476300</t>
  </si>
  <si>
    <t>503800</t>
  </si>
  <si>
    <t>580700</t>
  </si>
  <si>
    <t>4566</t>
  </si>
  <si>
    <t>544100</t>
  </si>
  <si>
    <t>610400</t>
  </si>
  <si>
    <t>598100</t>
  </si>
  <si>
    <t>2077500</t>
  </si>
  <si>
    <t>583900</t>
  </si>
  <si>
    <t>761400</t>
  </si>
  <si>
    <t>732200</t>
  </si>
  <si>
    <t>34.95</t>
  </si>
  <si>
    <t>2453500</t>
  </si>
  <si>
    <t>6448.51</t>
  </si>
  <si>
    <t>976000</t>
  </si>
  <si>
    <t>830500</t>
  </si>
  <si>
    <t>26.04</t>
  </si>
  <si>
    <t>3215900</t>
  </si>
  <si>
    <t>8486.28</t>
  </si>
  <si>
    <t>737300</t>
  </si>
  <si>
    <t>1442100</t>
  </si>
  <si>
    <t>23.13</t>
  </si>
  <si>
    <t>3691600</t>
  </si>
  <si>
    <t>9667</t>
  </si>
  <si>
    <t>800900</t>
  </si>
  <si>
    <t>1223400</t>
  </si>
  <si>
    <t>3784300</t>
  </si>
  <si>
    <t>9990.25</t>
  </si>
  <si>
    <t>1361000</t>
  </si>
  <si>
    <t>21.47</t>
  </si>
  <si>
    <t>12990.71</t>
  </si>
  <si>
    <t>970900</t>
  </si>
  <si>
    <t>2149400</t>
  </si>
  <si>
    <t>1567900</t>
  </si>
  <si>
    <t>20.88</t>
  </si>
  <si>
    <t>46.14</t>
  </si>
  <si>
    <t>32.98</t>
  </si>
  <si>
    <t>5140800</t>
  </si>
  <si>
    <t>15141</t>
  </si>
  <si>
    <t>2145600</t>
  </si>
  <si>
    <t>1800900</t>
  </si>
  <si>
    <t>14472.49</t>
  </si>
  <si>
    <t>1259000</t>
  </si>
  <si>
    <t>1692400</t>
  </si>
  <si>
    <t>25.64</t>
  </si>
  <si>
    <t>5193500</t>
  </si>
  <si>
    <t>15440.11</t>
  </si>
  <si>
    <t>1310800</t>
  </si>
  <si>
    <t>2122600</t>
  </si>
  <si>
    <t>5872100</t>
  </si>
  <si>
    <t>17467.37</t>
  </si>
  <si>
    <t>1366400</t>
  </si>
  <si>
    <t>1906000</t>
  </si>
  <si>
    <t>2599600</t>
  </si>
  <si>
    <t>6224200</t>
  </si>
  <si>
    <t>17841</t>
  </si>
  <si>
    <t>2966800</t>
  </si>
  <si>
    <t>22.78</t>
  </si>
  <si>
    <t>6572600</t>
  </si>
  <si>
    <t>18842</t>
  </si>
  <si>
    <t>1502400</t>
  </si>
  <si>
    <t>1858400</t>
  </si>
  <si>
    <t>3211800</t>
  </si>
  <si>
    <t>22.95</t>
  </si>
  <si>
    <t>7414600</t>
  </si>
  <si>
    <t>20921</t>
  </si>
  <si>
    <t>1581100</t>
  </si>
  <si>
    <t>2134500</t>
  </si>
  <si>
    <t>3699000</t>
  </si>
  <si>
    <t>8050100</t>
  </si>
  <si>
    <t>22302</t>
  </si>
  <si>
    <t>2324500</t>
  </si>
  <si>
    <t>4140100</t>
  </si>
  <si>
    <t>20.41</t>
  </si>
  <si>
    <t>8781000</t>
  </si>
  <si>
    <t>24702.77</t>
  </si>
  <si>
    <t>2473200</t>
  </si>
  <si>
    <t>4417800</t>
  </si>
  <si>
    <t>21.53</t>
  </si>
  <si>
    <t>50.32</t>
  </si>
  <si>
    <t>10073200</t>
  </si>
  <si>
    <t>27119</t>
  </si>
  <si>
    <t>2058700</t>
  </si>
  <si>
    <t>2683700</t>
  </si>
  <si>
    <t>4716600</t>
  </si>
  <si>
    <t>11558000</t>
  </si>
  <si>
    <t>30460.67</t>
  </si>
  <si>
    <t>2303800</t>
  </si>
  <si>
    <t>3095700</t>
  </si>
  <si>
    <t>5201900</t>
  </si>
  <si>
    <t>12851900</t>
  </si>
  <si>
    <t>33258</t>
  </si>
  <si>
    <t>2600800</t>
  </si>
  <si>
    <t>3377100</t>
  </si>
  <si>
    <t>5377500</t>
  </si>
  <si>
    <t>13478800</t>
  </si>
  <si>
    <t>34405</t>
  </si>
  <si>
    <t>2726400</t>
  </si>
  <si>
    <t>3222100</t>
  </si>
  <si>
    <t>5685800</t>
  </si>
  <si>
    <t>14041500</t>
  </si>
  <si>
    <t>42122</t>
  </si>
  <si>
    <t>2855100</t>
  </si>
  <si>
    <t>4108900</t>
  </si>
  <si>
    <t>7077500</t>
  </si>
  <si>
    <t>来宾市</t>
  </si>
  <si>
    <t>4.73</t>
  </si>
  <si>
    <t>4148</t>
  </si>
  <si>
    <t>423400</t>
  </si>
  <si>
    <t>227300</t>
  </si>
  <si>
    <t>40.1852</t>
  </si>
  <si>
    <t>30.6372</t>
  </si>
  <si>
    <t>30.9321</t>
  </si>
  <si>
    <t>1092100</t>
  </si>
  <si>
    <t>4596</t>
  </si>
  <si>
    <t>455500</t>
  </si>
  <si>
    <t>262700</t>
  </si>
  <si>
    <t>39.9561</t>
  </si>
  <si>
    <t>30.3955</t>
  </si>
  <si>
    <t>31.0042</t>
  </si>
  <si>
    <t>1147100</t>
  </si>
  <si>
    <t>4787</t>
  </si>
  <si>
    <t>461300</t>
  </si>
  <si>
    <t>390500</t>
  </si>
  <si>
    <t>295300</t>
  </si>
  <si>
    <t>31.47</t>
  </si>
  <si>
    <t>1263000</t>
  </si>
  <si>
    <t>438900</t>
  </si>
  <si>
    <t>337100</t>
  </si>
  <si>
    <t>1530200</t>
  </si>
  <si>
    <t>6326</t>
  </si>
  <si>
    <t>589100</t>
  </si>
  <si>
    <t>554800</t>
  </si>
  <si>
    <t>386400</t>
  </si>
  <si>
    <t>1592700</t>
  </si>
  <si>
    <t>7435</t>
  </si>
  <si>
    <t>599100</t>
  </si>
  <si>
    <t>468100</t>
  </si>
  <si>
    <t>36.16</t>
  </si>
  <si>
    <t>25.23</t>
  </si>
  <si>
    <t>1888300</t>
  </si>
  <si>
    <t>8939</t>
  </si>
  <si>
    <t>670900</t>
  </si>
  <si>
    <t>558600</t>
  </si>
  <si>
    <t>26.41</t>
  </si>
  <si>
    <t>2232100</t>
  </si>
  <si>
    <t>10423</t>
  </si>
  <si>
    <t>844800</t>
  </si>
  <si>
    <t>686300</t>
  </si>
  <si>
    <t>2543600</t>
  </si>
  <si>
    <t>11986</t>
  </si>
  <si>
    <t>762200</t>
  </si>
  <si>
    <t>961800</t>
  </si>
  <si>
    <t>42.72</t>
  </si>
  <si>
    <t>2753200</t>
  </si>
  <si>
    <t>13180.43</t>
  </si>
  <si>
    <t>803600</t>
  </si>
  <si>
    <t>1032700</t>
  </si>
  <si>
    <t>3489500</t>
  </si>
  <si>
    <t>18384.64</t>
  </si>
  <si>
    <t>978300</t>
  </si>
  <si>
    <t>28.41</t>
  </si>
  <si>
    <t>4350700</t>
  </si>
  <si>
    <t>23054.73</t>
  </si>
  <si>
    <t>1203700</t>
  </si>
  <si>
    <t>1836100</t>
  </si>
  <si>
    <t>24.76</t>
  </si>
  <si>
    <t>47.66</t>
  </si>
  <si>
    <t>24183.32</t>
  </si>
  <si>
    <t>1270100</t>
  </si>
  <si>
    <t>1745500</t>
  </si>
  <si>
    <t>1496900</t>
  </si>
  <si>
    <t>4514300</t>
  </si>
  <si>
    <t>2.98</t>
  </si>
  <si>
    <t>24310</t>
  </si>
  <si>
    <t>1313600</t>
  </si>
  <si>
    <t>1690700</t>
  </si>
  <si>
    <t>26.08</t>
  </si>
  <si>
    <t>31.35</t>
  </si>
  <si>
    <t>4702000</t>
  </si>
  <si>
    <t>25558.18</t>
  </si>
  <si>
    <t>1331700</t>
  </si>
  <si>
    <t>1527700</t>
  </si>
  <si>
    <t>4785900</t>
  </si>
  <si>
    <t>3.42</t>
  </si>
  <si>
    <t>25677</t>
  </si>
  <si>
    <t>1464300</t>
  </si>
  <si>
    <t>5115300</t>
  </si>
  <si>
    <t>26885</t>
  </si>
  <si>
    <t>1361700</t>
  </si>
  <si>
    <t>1521000</t>
  </si>
  <si>
    <t>2232600</t>
  </si>
  <si>
    <t>5649400</t>
  </si>
  <si>
    <t>30037</t>
  </si>
  <si>
    <t>1422000</t>
  </si>
  <si>
    <t>1646500</t>
  </si>
  <si>
    <t>6153500</t>
  </si>
  <si>
    <t>31102</t>
  </si>
  <si>
    <t>1519100</t>
  </si>
  <si>
    <t>1736300</t>
  </si>
  <si>
    <t>2898100</t>
  </si>
  <si>
    <t>23.81</t>
  </si>
  <si>
    <t>34.55</t>
  </si>
  <si>
    <t>6541500</t>
  </si>
  <si>
    <t>29215</t>
  </si>
  <si>
    <t>1645000</t>
  </si>
  <si>
    <t>1810700</t>
  </si>
  <si>
    <t>3085800</t>
  </si>
  <si>
    <t>7270500</t>
  </si>
  <si>
    <t>33940</t>
  </si>
  <si>
    <t>1808100</t>
  </si>
  <si>
    <t>2017200</t>
  </si>
  <si>
    <t>3278600</t>
  </si>
  <si>
    <t>40091</t>
  </si>
  <si>
    <t>2779300</t>
  </si>
  <si>
    <t>3720200</t>
  </si>
  <si>
    <t>9012700</t>
  </si>
  <si>
    <t>43374</t>
  </si>
  <si>
    <t>1965600</t>
  </si>
  <si>
    <t>2820800</t>
  </si>
  <si>
    <t>3813600</t>
  </si>
  <si>
    <t>9833100</t>
  </si>
  <si>
    <t>47538</t>
  </si>
  <si>
    <t>2085700</t>
  </si>
  <si>
    <t>3344500</t>
  </si>
  <si>
    <t>3873700</t>
  </si>
  <si>
    <t>10304200</t>
  </si>
  <si>
    <t>50617</t>
  </si>
  <si>
    <t>2248100</t>
  </si>
  <si>
    <t>4058200</t>
  </si>
  <si>
    <t>崇左市</t>
  </si>
  <si>
    <t>793530</t>
  </si>
  <si>
    <t>8.4174</t>
  </si>
  <si>
    <t>3530</t>
  </si>
  <si>
    <t>368422</t>
  </si>
  <si>
    <t>167480</t>
  </si>
  <si>
    <t>257628</t>
  </si>
  <si>
    <t>38.4118</t>
  </si>
  <si>
    <t>20.7792</t>
  </si>
  <si>
    <t>40.5178</t>
  </si>
  <si>
    <t>894498</t>
  </si>
  <si>
    <t>8.5526</t>
  </si>
  <si>
    <t>3963</t>
  </si>
  <si>
    <t>391235</t>
  </si>
  <si>
    <t>201168</t>
  </si>
  <si>
    <t>302095</t>
  </si>
  <si>
    <t>38.4087</t>
  </si>
  <si>
    <t>20.6832</t>
  </si>
  <si>
    <t>40.4014</t>
  </si>
  <si>
    <t>968374</t>
  </si>
  <si>
    <t>4277</t>
  </si>
  <si>
    <t>396505</t>
  </si>
  <si>
    <t>226838</t>
  </si>
  <si>
    <t>345032</t>
  </si>
  <si>
    <t>38.43</t>
  </si>
  <si>
    <t>20.98</t>
  </si>
  <si>
    <t>1039711.21</t>
  </si>
  <si>
    <t>4587</t>
  </si>
  <si>
    <t>409634</t>
  </si>
  <si>
    <t>245893.67</t>
  </si>
  <si>
    <t>386000</t>
  </si>
  <si>
    <t>23.93</t>
  </si>
  <si>
    <t>1204428.37</t>
  </si>
  <si>
    <t>5488</t>
  </si>
  <si>
    <t>483400</t>
  </si>
  <si>
    <t>286845.77</t>
  </si>
  <si>
    <t>449651</t>
  </si>
  <si>
    <t>35.85</t>
  </si>
  <si>
    <t>1398850.04</t>
  </si>
  <si>
    <t>553364</t>
  </si>
  <si>
    <t>391319.73</t>
  </si>
  <si>
    <t>499522</t>
  </si>
  <si>
    <t>1667389.67</t>
  </si>
  <si>
    <t>8365.81</t>
  </si>
  <si>
    <t>664476</t>
  </si>
  <si>
    <t>482948.28</t>
  </si>
  <si>
    <t>567971</t>
  </si>
  <si>
    <t>34.25</t>
  </si>
  <si>
    <t>34.32</t>
  </si>
  <si>
    <t>1923526.38</t>
  </si>
  <si>
    <t>10826.06</t>
  </si>
  <si>
    <t>762429</t>
  </si>
  <si>
    <t>539661.45</t>
  </si>
  <si>
    <t>714345</t>
  </si>
  <si>
    <t>2199568.34</t>
  </si>
  <si>
    <t>12226.45</t>
  </si>
  <si>
    <t>814470</t>
  </si>
  <si>
    <t>661078.64</t>
  </si>
  <si>
    <t>804535</t>
  </si>
  <si>
    <t>33.88</t>
  </si>
  <si>
    <t>2377313.25</t>
  </si>
  <si>
    <t>13735</t>
  </si>
  <si>
    <t>869354</t>
  </si>
  <si>
    <t>646726.61</t>
  </si>
  <si>
    <t>952225</t>
  </si>
  <si>
    <t>2988795.32</t>
  </si>
  <si>
    <t>18734.2</t>
  </si>
  <si>
    <t>1148507</t>
  </si>
  <si>
    <t>861013.6</t>
  </si>
  <si>
    <t>1106419</t>
  </si>
  <si>
    <t>3667648.95</t>
  </si>
  <si>
    <t>24530.64</t>
  </si>
  <si>
    <t>1449800</t>
  </si>
  <si>
    <t>1091563.2</t>
  </si>
  <si>
    <t>1296018</t>
  </si>
  <si>
    <t>29.48</t>
  </si>
  <si>
    <t>40.14</t>
  </si>
  <si>
    <t>3865210.11</t>
  </si>
  <si>
    <t>26321</t>
  </si>
  <si>
    <t>1429478</t>
  </si>
  <si>
    <t>1112543.29</t>
  </si>
  <si>
    <t>1494620</t>
  </si>
  <si>
    <t>32.16</t>
  </si>
  <si>
    <t>4306623.13</t>
  </si>
  <si>
    <t>29608</t>
  </si>
  <si>
    <t>1494398</t>
  </si>
  <si>
    <t>1154189.98</t>
  </si>
  <si>
    <t>1871540</t>
  </si>
  <si>
    <t>4601067.66</t>
  </si>
  <si>
    <t>31944</t>
  </si>
  <si>
    <t>1472828</t>
  </si>
  <si>
    <t>1286148.15</t>
  </si>
  <si>
    <t>2037156</t>
  </si>
  <si>
    <t>4922565</t>
  </si>
  <si>
    <t>33355</t>
  </si>
  <si>
    <t>1339198</t>
  </si>
  <si>
    <t>1291577</t>
  </si>
  <si>
    <t>2291790</t>
  </si>
  <si>
    <t>5446430</t>
  </si>
  <si>
    <t>1446739</t>
  </si>
  <si>
    <t>1417472</t>
  </si>
  <si>
    <t>2582219</t>
  </si>
  <si>
    <t>6316075</t>
  </si>
  <si>
    <t>43678</t>
  </si>
  <si>
    <t>1558520</t>
  </si>
  <si>
    <t>1636221</t>
  </si>
  <si>
    <t>3121334</t>
  </si>
  <si>
    <t>6930689</t>
  </si>
  <si>
    <t>48564</t>
  </si>
  <si>
    <t>1615896</t>
  </si>
  <si>
    <t>1870965</t>
  </si>
  <si>
    <t>3443828</t>
  </si>
  <si>
    <t>18.62</t>
  </si>
  <si>
    <t>7574604</t>
  </si>
  <si>
    <t>36129</t>
  </si>
  <si>
    <t>1701984</t>
  </si>
  <si>
    <t>2093590</t>
  </si>
  <si>
    <t>3779030</t>
  </si>
  <si>
    <t>49.55</t>
  </si>
  <si>
    <t>8320508</t>
  </si>
  <si>
    <t>38722</t>
  </si>
  <si>
    <t>1804100</t>
  </si>
  <si>
    <t>2523538</t>
  </si>
  <si>
    <t>3964946</t>
  </si>
  <si>
    <t>9890900</t>
  </si>
  <si>
    <t>47336</t>
  </si>
  <si>
    <t>1999400</t>
  </si>
  <si>
    <t>3476300</t>
  </si>
  <si>
    <t>4415200</t>
  </si>
  <si>
    <t>10810000</t>
  </si>
  <si>
    <t>51843</t>
  </si>
  <si>
    <t>2075700</t>
  </si>
  <si>
    <t>4157700</t>
  </si>
  <si>
    <t>4576600</t>
  </si>
  <si>
    <t>12458900</t>
  </si>
  <si>
    <t>53939</t>
  </si>
  <si>
    <t>2149200</t>
  </si>
  <si>
    <t>4211500</t>
  </si>
  <si>
    <t>13128600</t>
  </si>
  <si>
    <t>57230.128</t>
  </si>
  <si>
    <t>5606500</t>
  </si>
  <si>
    <t>19.257</t>
  </si>
  <si>
    <t>37.272</t>
  </si>
  <si>
    <t>43.8208</t>
  </si>
  <si>
    <t>海南省</t>
  </si>
  <si>
    <t>海口市</t>
  </si>
  <si>
    <t>1752300</t>
  </si>
  <si>
    <t>23919</t>
  </si>
  <si>
    <t>164098.7596</t>
  </si>
  <si>
    <t>346609</t>
  </si>
  <si>
    <t>957659</t>
  </si>
  <si>
    <t>71.7</t>
  </si>
  <si>
    <t>1456452</t>
  </si>
  <si>
    <t>24782</t>
  </si>
  <si>
    <t>177760.3418</t>
  </si>
  <si>
    <t>402748</t>
  </si>
  <si>
    <t>1017771</t>
  </si>
  <si>
    <t>2.47</t>
  </si>
  <si>
    <t>69.88</t>
  </si>
  <si>
    <t>1627047</t>
  </si>
  <si>
    <t>26226</t>
  </si>
  <si>
    <t>192567.8137</t>
  </si>
  <si>
    <t>491698</t>
  </si>
  <si>
    <t>1095704</t>
  </si>
  <si>
    <t>30.22</t>
  </si>
  <si>
    <t>67.34</t>
  </si>
  <si>
    <t>2288595</t>
  </si>
  <si>
    <t>16730</t>
  </si>
  <si>
    <t>208618</t>
  </si>
  <si>
    <t>760957</t>
  </si>
  <si>
    <t>1319020</t>
  </si>
  <si>
    <t>2798332.44</t>
  </si>
  <si>
    <t>18519</t>
  </si>
  <si>
    <t>246082.8</t>
  </si>
  <si>
    <t>802556.85</t>
  </si>
  <si>
    <t>1749692.79</t>
  </si>
  <si>
    <t>3088613.65</t>
  </si>
  <si>
    <t>21273.66</t>
  </si>
  <si>
    <t>265080.16</t>
  </si>
  <si>
    <t>854708.23</t>
  </si>
  <si>
    <t>1968825.27</t>
  </si>
  <si>
    <t>3551156.29</t>
  </si>
  <si>
    <t>23820.24</t>
  </si>
  <si>
    <t>296874.71</t>
  </si>
  <si>
    <t>1029948.3</t>
  </si>
  <si>
    <t>2224333.28</t>
  </si>
  <si>
    <t>3981165.49</t>
  </si>
  <si>
    <t>26209.49</t>
  </si>
  <si>
    <t>312549.9</t>
  </si>
  <si>
    <t>1094318.45</t>
  </si>
  <si>
    <t>2574297.15</t>
  </si>
  <si>
    <t>4510081.81</t>
  </si>
  <si>
    <t>29214.74</t>
  </si>
  <si>
    <t>376302.88</t>
  </si>
  <si>
    <t>1097775.6</t>
  </si>
  <si>
    <t>3036003.32</t>
  </si>
  <si>
    <t>5059920</t>
  </si>
  <si>
    <t>32220</t>
  </si>
  <si>
    <t>393098</t>
  </si>
  <si>
    <t>1131955</t>
  </si>
  <si>
    <t>3534867</t>
  </si>
  <si>
    <t>68.7</t>
  </si>
  <si>
    <t>6313099</t>
  </si>
  <si>
    <t>39617</t>
  </si>
  <si>
    <t>443184</t>
  </si>
  <si>
    <t>1419761</t>
  </si>
  <si>
    <t>4450153</t>
  </si>
  <si>
    <t>7617575</t>
  </si>
  <si>
    <t>36356</t>
  </si>
  <si>
    <t>518919</t>
  </si>
  <si>
    <t>1677180</t>
  </si>
  <si>
    <t>5421477</t>
  </si>
  <si>
    <t>8584869</t>
  </si>
  <si>
    <t>39436</t>
  </si>
  <si>
    <t>540195</t>
  </si>
  <si>
    <t>1831610</t>
  </si>
  <si>
    <t>6213063</t>
  </si>
  <si>
    <t>24.63</t>
  </si>
  <si>
    <t>68.6</t>
  </si>
  <si>
    <t>9894896.34</t>
  </si>
  <si>
    <t>44068</t>
  </si>
  <si>
    <t>556132.43</t>
  </si>
  <si>
    <t>2045560</t>
  </si>
  <si>
    <t>7293205</t>
  </si>
  <si>
    <t>23.99</t>
  </si>
  <si>
    <t>69.59</t>
  </si>
  <si>
    <t>10917021</t>
  </si>
  <si>
    <t>47246</t>
  </si>
  <si>
    <t>570670</t>
  </si>
  <si>
    <t>2174861</t>
  </si>
  <si>
    <t>8171490</t>
  </si>
  <si>
    <t>5.23</t>
  </si>
  <si>
    <t>74.9</t>
  </si>
  <si>
    <t>11431883.59</t>
  </si>
  <si>
    <t>47987</t>
  </si>
  <si>
    <t>549575.52</t>
  </si>
  <si>
    <t>2163615.01</t>
  </si>
  <si>
    <t>8718693.06</t>
  </si>
  <si>
    <t>19.25</t>
  </si>
  <si>
    <t>75.84</t>
  </si>
  <si>
    <t>13031432.17</t>
  </si>
  <si>
    <t>53069</t>
  </si>
  <si>
    <t>645062.94</t>
  </si>
  <si>
    <t>2346022.68</t>
  </si>
  <si>
    <t>10040346.55</t>
  </si>
  <si>
    <t>76.35</t>
  </si>
  <si>
    <t>14211680.05</t>
  </si>
  <si>
    <t>55910</t>
  </si>
  <si>
    <t>627558.25</t>
  </si>
  <si>
    <t>2527477.97</t>
  </si>
  <si>
    <t>11056643.83</t>
  </si>
  <si>
    <t>15355518.16</t>
  </si>
  <si>
    <t>58302</t>
  </si>
  <si>
    <t>632099.43</t>
  </si>
  <si>
    <t>2671660.94</t>
  </si>
  <si>
    <t>12051757.79</t>
  </si>
  <si>
    <t>4.18</t>
  </si>
  <si>
    <t>77.54</t>
  </si>
  <si>
    <t>16788714</t>
  </si>
  <si>
    <t>61573</t>
  </si>
  <si>
    <t>715994</t>
  </si>
  <si>
    <t>2718434</t>
  </si>
  <si>
    <t>13354286</t>
  </si>
  <si>
    <t>79.23</t>
  </si>
  <si>
    <t>17998077</t>
  </si>
  <si>
    <t>63309</t>
  </si>
  <si>
    <t>798803</t>
  </si>
  <si>
    <t>3012904</t>
  </si>
  <si>
    <t>14186370</t>
  </si>
  <si>
    <t>80.5</t>
  </si>
  <si>
    <t>20383423.31</t>
  </si>
  <si>
    <t>70353</t>
  </si>
  <si>
    <t>854351</t>
  </si>
  <si>
    <t>3482330.93</t>
  </si>
  <si>
    <t>16046741.38</t>
  </si>
  <si>
    <t>79</t>
  </si>
  <si>
    <t>21629847</t>
  </si>
  <si>
    <t>73976</t>
  </si>
  <si>
    <t>991925</t>
  </si>
  <si>
    <t>4036417</t>
  </si>
  <si>
    <t>16601505</t>
  </si>
  <si>
    <t>76.3</t>
  </si>
  <si>
    <t>23803854</t>
  </si>
  <si>
    <t>79391</t>
  </si>
  <si>
    <t>1034472</t>
  </si>
  <si>
    <t>4243574</t>
  </si>
  <si>
    <t>18525807</t>
  </si>
  <si>
    <t>77.3</t>
  </si>
  <si>
    <t>24706300</t>
  </si>
  <si>
    <t>82616.6316</t>
  </si>
  <si>
    <t>1142000</t>
  </si>
  <si>
    <t>4204400</t>
  </si>
  <si>
    <t>19359900</t>
  </si>
  <si>
    <t>78.4</t>
  </si>
  <si>
    <t>三亚市</t>
  </si>
  <si>
    <t>335276</t>
  </si>
  <si>
    <t>8230</t>
  </si>
  <si>
    <t>110963</t>
  </si>
  <si>
    <t>67985</t>
  </si>
  <si>
    <t>156328</t>
  </si>
  <si>
    <t>368204</t>
  </si>
  <si>
    <t>8811</t>
  </si>
  <si>
    <t>112172</t>
  </si>
  <si>
    <t>74250</t>
  </si>
  <si>
    <t>181782</t>
  </si>
  <si>
    <t>419852</t>
  </si>
  <si>
    <t>9822</t>
  </si>
  <si>
    <t>125294</t>
  </si>
  <si>
    <t>80860</t>
  </si>
  <si>
    <t>213699</t>
  </si>
  <si>
    <t>478759</t>
  </si>
  <si>
    <t>10971</t>
  </si>
  <si>
    <t>140492</t>
  </si>
  <si>
    <t>95994</t>
  </si>
  <si>
    <t>242273</t>
  </si>
  <si>
    <t>578579</t>
  </si>
  <si>
    <t>159271</t>
  </si>
  <si>
    <t>126995</t>
  </si>
  <si>
    <t>292313</t>
  </si>
  <si>
    <t>662859</t>
  </si>
  <si>
    <t>15034</t>
  </si>
  <si>
    <t>171969</t>
  </si>
  <si>
    <t>150841</t>
  </si>
  <si>
    <t>340049</t>
  </si>
  <si>
    <t>860019</t>
  </si>
  <si>
    <t>19128</t>
  </si>
  <si>
    <t>196469</t>
  </si>
  <si>
    <t>202812</t>
  </si>
  <si>
    <t>460738</t>
  </si>
  <si>
    <t>1137357</t>
  </si>
  <si>
    <t>27198</t>
  </si>
  <si>
    <t>218323</t>
  </si>
  <si>
    <t>277040</t>
  </si>
  <si>
    <t>641994</t>
  </si>
  <si>
    <t>1581659</t>
  </si>
  <si>
    <t>29262</t>
  </si>
  <si>
    <t>319716</t>
  </si>
  <si>
    <t>327622</t>
  </si>
  <si>
    <t>934322</t>
  </si>
  <si>
    <t>1836724</t>
  </si>
  <si>
    <t>33308</t>
  </si>
  <si>
    <t>329170</t>
  </si>
  <si>
    <t>386091</t>
  </si>
  <si>
    <t>1121462</t>
  </si>
  <si>
    <t>2387682</t>
  </si>
  <si>
    <t>37637</t>
  </si>
  <si>
    <t>371993</t>
  </si>
  <si>
    <t>491083</t>
  </si>
  <si>
    <t>1524606</t>
  </si>
  <si>
    <t>2864966</t>
  </si>
  <si>
    <t>40182</t>
  </si>
  <si>
    <t>401931</t>
  </si>
  <si>
    <t>613944</t>
  </si>
  <si>
    <t>1849091</t>
  </si>
  <si>
    <t>3248228</t>
  </si>
  <si>
    <t>42561</t>
  </si>
  <si>
    <t>450210</t>
  </si>
  <si>
    <t>665892</t>
  </si>
  <si>
    <t>2132125</t>
  </si>
  <si>
    <t>3658868</t>
  </si>
  <si>
    <t>45650</t>
  </si>
  <si>
    <t>476033.22</t>
  </si>
  <si>
    <t>736861</t>
  </si>
  <si>
    <t>2445974</t>
  </si>
  <si>
    <t>4022558</t>
  </si>
  <si>
    <t>48447</t>
  </si>
  <si>
    <t>551498</t>
  </si>
  <si>
    <t>855798</t>
  </si>
  <si>
    <t>2615262</t>
  </si>
  <si>
    <t>4411933</t>
  </si>
  <si>
    <t>51421</t>
  </si>
  <si>
    <t>560425</t>
  </si>
  <si>
    <t>878772</t>
  </si>
  <si>
    <t>2972736</t>
  </si>
  <si>
    <t>4930618</t>
  </si>
  <si>
    <t>55770</t>
  </si>
  <si>
    <t>628790</t>
  </si>
  <si>
    <t>950370</t>
  </si>
  <si>
    <t>3351458</t>
  </si>
  <si>
    <t>5460998</t>
  </si>
  <si>
    <t>59657</t>
  </si>
  <si>
    <t>657298</t>
  </si>
  <si>
    <t>1062451</t>
  </si>
  <si>
    <t>3741249</t>
  </si>
  <si>
    <t>68.5</t>
  </si>
  <si>
    <t>6222669</t>
  </si>
  <si>
    <t>65841</t>
  </si>
  <si>
    <t>653132</t>
  </si>
  <si>
    <t>1063419</t>
  </si>
  <si>
    <t>4506117</t>
  </si>
  <si>
    <t>72.4</t>
  </si>
  <si>
    <t>6891362</t>
  </si>
  <si>
    <t>70796</t>
  </si>
  <si>
    <t>724616</t>
  </si>
  <si>
    <t>1084435</t>
  </si>
  <si>
    <t>5082311</t>
  </si>
  <si>
    <t>7088971</t>
  </si>
  <si>
    <t>69987</t>
  </si>
  <si>
    <t>791572</t>
  </si>
  <si>
    <t>1178584</t>
  </si>
  <si>
    <t>5118815</t>
  </si>
  <si>
    <t>72.2</t>
  </si>
  <si>
    <t>8511401</t>
  </si>
  <si>
    <t>81317</t>
  </si>
  <si>
    <t>937868</t>
  </si>
  <si>
    <t>1247229</t>
  </si>
  <si>
    <t>6326304</t>
  </si>
  <si>
    <t>8666949</t>
  </si>
  <si>
    <t>81687</t>
  </si>
  <si>
    <t>1103273</t>
  </si>
  <si>
    <t>1147681</t>
  </si>
  <si>
    <t>6415995</t>
  </si>
  <si>
    <t>74</t>
  </si>
  <si>
    <t>9761350</t>
  </si>
  <si>
    <t>89446</t>
  </si>
  <si>
    <t>1108472</t>
  </si>
  <si>
    <t>1194651</t>
  </si>
  <si>
    <t>7458228</t>
  </si>
  <si>
    <t>13.66</t>
  </si>
  <si>
    <t>10047000</t>
  </si>
  <si>
    <t>95082.2358</t>
  </si>
  <si>
    <t>1141800</t>
  </si>
  <si>
    <t>1440360</t>
  </si>
  <si>
    <t>7464900</t>
  </si>
  <si>
    <t>重庆市</t>
  </si>
  <si>
    <t>18220600</t>
  </si>
  <si>
    <t>6383</t>
  </si>
  <si>
    <t>7746300</t>
  </si>
  <si>
    <t>7669800</t>
  </si>
  <si>
    <t>20145900</t>
  </si>
  <si>
    <t>7096</t>
  </si>
  <si>
    <t>8599200</t>
  </si>
  <si>
    <t>8645700</t>
  </si>
  <si>
    <t>22798000</t>
  </si>
  <si>
    <t>8079</t>
  </si>
  <si>
    <t>9813200</t>
  </si>
  <si>
    <t>9859100</t>
  </si>
  <si>
    <t>26155700</t>
  </si>
  <si>
    <t>9311</t>
  </si>
  <si>
    <t>3328600</t>
  </si>
  <si>
    <t>11641200</t>
  </si>
  <si>
    <t>11185900</t>
  </si>
  <si>
    <t>30595400</t>
  </si>
  <si>
    <t>10934</t>
  </si>
  <si>
    <t>4204300</t>
  </si>
  <si>
    <t>13925500</t>
  </si>
  <si>
    <t>12465600</t>
  </si>
  <si>
    <t>34483500</t>
  </si>
  <si>
    <t>12335</t>
  </si>
  <si>
    <t>4550800</t>
  </si>
  <si>
    <t>15591700</t>
  </si>
  <si>
    <t>14341000</t>
  </si>
  <si>
    <t>39002600</t>
  </si>
  <si>
    <t>13915</t>
  </si>
  <si>
    <t>18734200</t>
  </si>
  <si>
    <t>16471600</t>
  </si>
  <si>
    <t>47707200</t>
  </si>
  <si>
    <t>16966</t>
  </si>
  <si>
    <t>22373000</t>
  </si>
  <si>
    <t>20639900</t>
  </si>
  <si>
    <t>58994900</t>
  </si>
  <si>
    <t>20865</t>
  </si>
  <si>
    <t>5550500</t>
  </si>
  <si>
    <t>26517900</t>
  </si>
  <si>
    <t>26926500</t>
  </si>
  <si>
    <t>66512200</t>
  </si>
  <si>
    <t>23346</t>
  </si>
  <si>
    <t>5810500</t>
  </si>
  <si>
    <t>30168100</t>
  </si>
  <si>
    <t>30533600</t>
  </si>
  <si>
    <t>80652600</t>
  </si>
  <si>
    <t>28084</t>
  </si>
  <si>
    <t>6494800</t>
  </si>
  <si>
    <t>36241200</t>
  </si>
  <si>
    <t>37916600</t>
  </si>
  <si>
    <t>101611700</t>
  </si>
  <si>
    <t>34864</t>
  </si>
  <si>
    <t>7941400</t>
  </si>
  <si>
    <t>45712600</t>
  </si>
  <si>
    <t>47957700</t>
  </si>
  <si>
    <t>115953700</t>
  </si>
  <si>
    <t>39178</t>
  </si>
  <si>
    <t>8796700</t>
  </si>
  <si>
    <t>53081400</t>
  </si>
  <si>
    <t>54075600</t>
  </si>
  <si>
    <t>130276000</t>
  </si>
  <si>
    <t>43527</t>
  </si>
  <si>
    <t>9412400</t>
  </si>
  <si>
    <t>59886200</t>
  </si>
  <si>
    <t>60977400</t>
  </si>
  <si>
    <t>146237800</t>
  </si>
  <si>
    <t>48311</t>
  </si>
  <si>
    <t>9907500</t>
  </si>
  <si>
    <t>67745800</t>
  </si>
  <si>
    <t>68584500</t>
  </si>
  <si>
    <t>160405400</t>
  </si>
  <si>
    <t>52476</t>
  </si>
  <si>
    <t>10677200</t>
  </si>
  <si>
    <t>72080100</t>
  </si>
  <si>
    <t>77648100</t>
  </si>
  <si>
    <t>180230400</t>
  </si>
  <si>
    <t>10.65</t>
  </si>
  <si>
    <t>58327</t>
  </si>
  <si>
    <t>12369800</t>
  </si>
  <si>
    <t>77653800</t>
  </si>
  <si>
    <t>90206800</t>
  </si>
  <si>
    <t>200662900</t>
  </si>
  <si>
    <t>64171</t>
  </si>
  <si>
    <t>12760900</t>
  </si>
  <si>
    <t>84550200</t>
  </si>
  <si>
    <t>103351800</t>
  </si>
  <si>
    <t>215888000</t>
  </si>
  <si>
    <t>68464</t>
  </si>
  <si>
    <t>13786800</t>
  </si>
  <si>
    <t>88422300</t>
  </si>
  <si>
    <t>113678900</t>
  </si>
  <si>
    <t>236057700</t>
  </si>
  <si>
    <t>74337</t>
  </si>
  <si>
    <t>15516000</t>
  </si>
  <si>
    <t>93920000</t>
  </si>
  <si>
    <t>126622000</t>
  </si>
  <si>
    <t>250414300</t>
  </si>
  <si>
    <t>3.86</t>
  </si>
  <si>
    <t>78294</t>
  </si>
  <si>
    <t>18035000</t>
  </si>
  <si>
    <t>99695500</t>
  </si>
  <si>
    <t>132683000</t>
  </si>
  <si>
    <t>280772800</t>
  </si>
  <si>
    <t>87450</t>
  </si>
  <si>
    <t>19219100</t>
  </si>
  <si>
    <t>112172600</t>
  </si>
  <si>
    <t>149381100</t>
  </si>
  <si>
    <t>285761000</t>
  </si>
  <si>
    <t>88953</t>
  </si>
  <si>
    <t>20126000</t>
  </si>
  <si>
    <t>110474000</t>
  </si>
  <si>
    <t>155161000</t>
  </si>
  <si>
    <t>306142800</t>
  </si>
  <si>
    <t>94147</t>
  </si>
  <si>
    <t>20746800</t>
  </si>
  <si>
    <t>116991400</t>
  </si>
  <si>
    <t>163719700</t>
  </si>
  <si>
    <t>321931500</t>
  </si>
  <si>
    <t>100903</t>
  </si>
  <si>
    <t>21358200</t>
  </si>
  <si>
    <t>116906800</t>
  </si>
  <si>
    <t>183666500</t>
  </si>
  <si>
    <t>四川省</t>
  </si>
  <si>
    <t>成都市</t>
  </si>
  <si>
    <t>12382000</t>
  </si>
  <si>
    <t>10344</t>
  </si>
  <si>
    <t>1330835</t>
  </si>
  <si>
    <t>4730280</t>
  </si>
  <si>
    <t>6320885</t>
  </si>
  <si>
    <t>13962088</t>
  </si>
  <si>
    <t>11105</t>
  </si>
  <si>
    <t>1397352</t>
  </si>
  <si>
    <t>5329845</t>
  </si>
  <si>
    <t>7234891</t>
  </si>
  <si>
    <t>15506166</t>
  </si>
  <si>
    <t>12136</t>
  </si>
  <si>
    <t>1483962</t>
  </si>
  <si>
    <t>5848098</t>
  </si>
  <si>
    <t>8174106</t>
  </si>
  <si>
    <t>17652693</t>
  </si>
  <si>
    <t>13638</t>
  </si>
  <si>
    <t>1613110</t>
  </si>
  <si>
    <t>6719207</t>
  </si>
  <si>
    <t>9320376</t>
  </si>
  <si>
    <t>20607218</t>
  </si>
  <si>
    <t>15731</t>
  </si>
  <si>
    <t>1877447</t>
  </si>
  <si>
    <t>8043847</t>
  </si>
  <si>
    <t>10685924</t>
  </si>
  <si>
    <t>23701631</t>
  </si>
  <si>
    <t>17782</t>
  </si>
  <si>
    <t>1918715</t>
  </si>
  <si>
    <t>10210552</t>
  </si>
  <si>
    <t>11572364</t>
  </si>
  <si>
    <t>28048656</t>
  </si>
  <si>
    <t>20615</t>
  </si>
  <si>
    <t>2287254</t>
  </si>
  <si>
    <t>12316574</t>
  </si>
  <si>
    <t>13444828</t>
  </si>
  <si>
    <t>34753115</t>
  </si>
  <si>
    <t>25215</t>
  </si>
  <si>
    <t>2746243</t>
  </si>
  <si>
    <t>15168082</t>
  </si>
  <si>
    <t>16838790</t>
  </si>
  <si>
    <t>42069483</t>
  </si>
  <si>
    <t>30290</t>
  </si>
  <si>
    <t>2756582</t>
  </si>
  <si>
    <t>18910011</t>
  </si>
  <si>
    <t>20402890</t>
  </si>
  <si>
    <t>47384577</t>
  </si>
  <si>
    <t>33758</t>
  </si>
  <si>
    <t>2766291</t>
  </si>
  <si>
    <t>21957284</t>
  </si>
  <si>
    <t>22661002</t>
  </si>
  <si>
    <t>58894621</t>
  </si>
  <si>
    <t>40288</t>
  </si>
  <si>
    <t>3138863</t>
  </si>
  <si>
    <t>27235591</t>
  </si>
  <si>
    <t>28520167</t>
  </si>
  <si>
    <t>73453207</t>
  </si>
  <si>
    <t>47750</t>
  </si>
  <si>
    <t>3357402</t>
  </si>
  <si>
    <t>34066194</t>
  </si>
  <si>
    <t>36029611</t>
  </si>
  <si>
    <t>86196046</t>
  </si>
  <si>
    <t>54211</t>
  </si>
  <si>
    <t>3418895</t>
  </si>
  <si>
    <t>39799224</t>
  </si>
  <si>
    <t>42977927</t>
  </si>
  <si>
    <t>94506619</t>
  </si>
  <si>
    <t>57538</t>
  </si>
  <si>
    <t>3438612</t>
  </si>
  <si>
    <t>40679083</t>
  </si>
  <si>
    <t>50388924</t>
  </si>
  <si>
    <t>103684342</t>
  </si>
  <si>
    <t>61099</t>
  </si>
  <si>
    <t>4029207</t>
  </si>
  <si>
    <t>41936432</t>
  </si>
  <si>
    <t>57718703</t>
  </si>
  <si>
    <t>106623102</t>
  </si>
  <si>
    <t>60643</t>
  </si>
  <si>
    <t>4139863</t>
  </si>
  <si>
    <t>42109286</t>
  </si>
  <si>
    <t>60373953</t>
  </si>
  <si>
    <t>118740730</t>
  </si>
  <si>
    <t>65067</t>
  </si>
  <si>
    <t>4920178</t>
  </si>
  <si>
    <t>42163620</t>
  </si>
  <si>
    <t>71656932</t>
  </si>
  <si>
    <t>139313866</t>
  </si>
  <si>
    <t>73770</t>
  </si>
  <si>
    <t>5651766</t>
  </si>
  <si>
    <t>45047309</t>
  </si>
  <si>
    <t>88614791</t>
  </si>
  <si>
    <t>156989426</t>
  </si>
  <si>
    <t>80503</t>
  </si>
  <si>
    <t>5788437</t>
  </si>
  <si>
    <t>48341605</t>
  </si>
  <si>
    <t>102859384</t>
  </si>
  <si>
    <t>170106620</t>
  </si>
  <si>
    <t>84584</t>
  </si>
  <si>
    <t>6122191</t>
  </si>
  <si>
    <t>51875696</t>
  </si>
  <si>
    <t>112108733</t>
  </si>
  <si>
    <t>178380035</t>
  </si>
  <si>
    <t>86266</t>
  </si>
  <si>
    <t>6552021</t>
  </si>
  <si>
    <t>53339328</t>
  </si>
  <si>
    <t>118488686</t>
  </si>
  <si>
    <t>199623149</t>
  </si>
  <si>
    <t>94837</t>
  </si>
  <si>
    <t>5828622</t>
  </si>
  <si>
    <t>59892281</t>
  </si>
  <si>
    <t>133902246</t>
  </si>
  <si>
    <t>67.1</t>
  </si>
  <si>
    <t>207893793</t>
  </si>
  <si>
    <t>97925</t>
  </si>
  <si>
    <t>5884044</t>
  </si>
  <si>
    <t>63413025</t>
  </si>
  <si>
    <t>138596724</t>
  </si>
  <si>
    <t>223366000</t>
  </si>
  <si>
    <t>103465</t>
  </si>
  <si>
    <t>5255000</t>
  </si>
  <si>
    <t>65207000</t>
  </si>
  <si>
    <t>151089906</t>
  </si>
  <si>
    <t>235113000</t>
  </si>
  <si>
    <t>109669</t>
  </si>
  <si>
    <t>5401000</t>
  </si>
  <si>
    <t>67529000</t>
  </si>
  <si>
    <t>162183000</t>
  </si>
  <si>
    <t>69</t>
  </si>
  <si>
    <t>自贡市</t>
  </si>
  <si>
    <t>1472700</t>
  </si>
  <si>
    <t>4982</t>
  </si>
  <si>
    <t>587500</t>
  </si>
  <si>
    <t>1559400</t>
  </si>
  <si>
    <t>5430</t>
  </si>
  <si>
    <t>359100</t>
  </si>
  <si>
    <t>639600</t>
  </si>
  <si>
    <t>20.92</t>
  </si>
  <si>
    <t>1718800</t>
  </si>
  <si>
    <t>5823</t>
  </si>
  <si>
    <t>388800</t>
  </si>
  <si>
    <t>624900</t>
  </si>
  <si>
    <t>705200</t>
  </si>
  <si>
    <t>6645</t>
  </si>
  <si>
    <t>713400</t>
  </si>
  <si>
    <t>786600</t>
  </si>
  <si>
    <t>42.36</t>
  </si>
  <si>
    <t>38.39</t>
  </si>
  <si>
    <t>2284600</t>
  </si>
  <si>
    <t>8037</t>
  </si>
  <si>
    <t>505600</t>
  </si>
  <si>
    <t>872300</t>
  </si>
  <si>
    <t>906600</t>
  </si>
  <si>
    <t>20.97</t>
  </si>
  <si>
    <t>2620400</t>
  </si>
  <si>
    <t>9400</t>
  </si>
  <si>
    <t>530300</t>
  </si>
  <si>
    <t>1124500</t>
  </si>
  <si>
    <t>965600</t>
  </si>
  <si>
    <t>20.31</t>
  </si>
  <si>
    <t>36.89</t>
  </si>
  <si>
    <t>3072500</t>
  </si>
  <si>
    <t>11122</t>
  </si>
  <si>
    <t>585800</t>
  </si>
  <si>
    <t>1435700</t>
  </si>
  <si>
    <t>1050900</t>
  </si>
  <si>
    <t>18.12</t>
  </si>
  <si>
    <t>46.11</t>
  </si>
  <si>
    <t>3814600</t>
  </si>
  <si>
    <t>13710</t>
  </si>
  <si>
    <t>703400</t>
  </si>
  <si>
    <t>1847500</t>
  </si>
  <si>
    <t>1263800</t>
  </si>
  <si>
    <t>18.35</t>
  </si>
  <si>
    <t>4784100</t>
  </si>
  <si>
    <t>17048</t>
  </si>
  <si>
    <t>2482900</t>
  </si>
  <si>
    <t>1557400</t>
  </si>
  <si>
    <t>16.87</t>
  </si>
  <si>
    <t>18803</t>
  </si>
  <si>
    <t>755700</t>
  </si>
  <si>
    <t>2789100</t>
  </si>
  <si>
    <t>1738300</t>
  </si>
  <si>
    <t>14.82</t>
  </si>
  <si>
    <t>6318300</t>
  </si>
  <si>
    <t>23033</t>
  </si>
  <si>
    <t>3458800</t>
  </si>
  <si>
    <t>2088500</t>
  </si>
  <si>
    <t>7467900</t>
  </si>
  <si>
    <t>27949</t>
  </si>
  <si>
    <t>3996800</t>
  </si>
  <si>
    <t>12.69</t>
  </si>
  <si>
    <t>58.77</t>
  </si>
  <si>
    <t>28.54</t>
  </si>
  <si>
    <t>8320000</t>
  </si>
  <si>
    <t>31208</t>
  </si>
  <si>
    <t>994300</t>
  </si>
  <si>
    <t>4274900</t>
  </si>
  <si>
    <t>3050800</t>
  </si>
  <si>
    <t>59.82</t>
  </si>
  <si>
    <t>27.82</t>
  </si>
  <si>
    <t>9133700</t>
  </si>
  <si>
    <t>34260</t>
  </si>
  <si>
    <t>1181500</t>
  </si>
  <si>
    <t>4526600</t>
  </si>
  <si>
    <t>3425600</t>
  </si>
  <si>
    <t>59.77</t>
  </si>
  <si>
    <t>28.31</t>
  </si>
  <si>
    <t>9420900</t>
  </si>
  <si>
    <t>35510</t>
  </si>
  <si>
    <t>1265000</t>
  </si>
  <si>
    <t>4584500</t>
  </si>
  <si>
    <t>3571400</t>
  </si>
  <si>
    <t>11.34</t>
  </si>
  <si>
    <t>59.27</t>
  </si>
  <si>
    <t>9702700</t>
  </si>
  <si>
    <t>36809</t>
  </si>
  <si>
    <t>1336800</t>
  </si>
  <si>
    <t>4626900</t>
  </si>
  <si>
    <t>10208400</t>
  </si>
  <si>
    <t>38993</t>
  </si>
  <si>
    <t>1453300</t>
  </si>
  <si>
    <t>4033900</t>
  </si>
  <si>
    <t>11661700</t>
  </si>
  <si>
    <t>44681</t>
  </si>
  <si>
    <t>4958600</t>
  </si>
  <si>
    <t>4956100</t>
  </si>
  <si>
    <t>13147400</t>
  </si>
  <si>
    <t>50664</t>
  </si>
  <si>
    <t>1895700</t>
  </si>
  <si>
    <t>5253000</t>
  </si>
  <si>
    <t>5998700</t>
  </si>
  <si>
    <t>10.77</t>
  </si>
  <si>
    <t>14042100</t>
  </si>
  <si>
    <t>2023800</t>
  </si>
  <si>
    <t>5589800</t>
  </si>
  <si>
    <t>6428600</t>
  </si>
  <si>
    <t>14410100</t>
  </si>
  <si>
    <t>57326</t>
  </si>
  <si>
    <t>2313600</t>
  </si>
  <si>
    <t>5594700</t>
  </si>
  <si>
    <t>6492000</t>
  </si>
  <si>
    <t>15981100</t>
  </si>
  <si>
    <t>64375</t>
  </si>
  <si>
    <t>2424300</t>
  </si>
  <si>
    <t>6198000</t>
  </si>
  <si>
    <t>7336300</t>
  </si>
  <si>
    <t>16561600</t>
  </si>
  <si>
    <t>66570</t>
  </si>
  <si>
    <t>2534200</t>
  </si>
  <si>
    <t>5614100</t>
  </si>
  <si>
    <t>7638000</t>
  </si>
  <si>
    <t>71726</t>
  </si>
  <si>
    <t>9026600</t>
  </si>
  <si>
    <t>18762400</t>
  </si>
  <si>
    <t>76380.7904</t>
  </si>
  <si>
    <t>2294900</t>
  </si>
  <si>
    <t>10958000</t>
  </si>
  <si>
    <t>攀枝花市</t>
  </si>
  <si>
    <t>1234300</t>
  </si>
  <si>
    <t>11417</t>
  </si>
  <si>
    <t>81800</t>
  </si>
  <si>
    <t>775300</t>
  </si>
  <si>
    <t>377300</t>
  </si>
  <si>
    <t>1334900</t>
  </si>
  <si>
    <t>12170</t>
  </si>
  <si>
    <t>84700</t>
  </si>
  <si>
    <t>825200</t>
  </si>
  <si>
    <t>425000</t>
  </si>
  <si>
    <t>1472500</t>
  </si>
  <si>
    <t>13304</t>
  </si>
  <si>
    <t>88100</t>
  </si>
  <si>
    <t>917400</t>
  </si>
  <si>
    <t>467000</t>
  </si>
  <si>
    <t>1722200</t>
  </si>
  <si>
    <t>15438</t>
  </si>
  <si>
    <t>1109000</t>
  </si>
  <si>
    <t>515900</t>
  </si>
  <si>
    <t>2054700</t>
  </si>
  <si>
    <t>18296</t>
  </si>
  <si>
    <t>109600</t>
  </si>
  <si>
    <t>1376600</t>
  </si>
  <si>
    <t>568500</t>
  </si>
  <si>
    <t>2374400</t>
  </si>
  <si>
    <t>21014</t>
  </si>
  <si>
    <t>111900</t>
  </si>
  <si>
    <t>614900</t>
  </si>
  <si>
    <t>2779500</t>
  </si>
  <si>
    <t>24469</t>
  </si>
  <si>
    <t>134000</t>
  </si>
  <si>
    <t>1971800</t>
  </si>
  <si>
    <t>673700</t>
  </si>
  <si>
    <t>3325000</t>
  </si>
  <si>
    <t>29133</t>
  </si>
  <si>
    <t>164600</t>
  </si>
  <si>
    <t>799400</t>
  </si>
  <si>
    <t>71</t>
  </si>
  <si>
    <t>4166700</t>
  </si>
  <si>
    <t>36324</t>
  </si>
  <si>
    <t>183700</t>
  </si>
  <si>
    <t>3030900</t>
  </si>
  <si>
    <t>952100</t>
  </si>
  <si>
    <t>4186900</t>
  </si>
  <si>
    <t>36097</t>
  </si>
  <si>
    <t>188300</t>
  </si>
  <si>
    <t>2963100</t>
  </si>
  <si>
    <t>1035500</t>
  </si>
  <si>
    <t>70.8</t>
  </si>
  <si>
    <t>5190900</t>
  </si>
  <si>
    <t>43551</t>
  </si>
  <si>
    <t>199700</t>
  </si>
  <si>
    <t>73.3</t>
  </si>
  <si>
    <t>5995600</t>
  </si>
  <si>
    <t>49266</t>
  </si>
  <si>
    <t>4347400</t>
  </si>
  <si>
    <t>72.5</t>
  </si>
  <si>
    <t>6274000</t>
  </si>
  <si>
    <t>339400</t>
  </si>
  <si>
    <t>4440700</t>
  </si>
  <si>
    <t>1493900</t>
  </si>
  <si>
    <t>6523300</t>
  </si>
  <si>
    <t>53165</t>
  </si>
  <si>
    <t>403900</t>
  </si>
  <si>
    <t>4531600</t>
  </si>
  <si>
    <t>1587800</t>
  </si>
  <si>
    <t>69.5</t>
  </si>
  <si>
    <t>6857500</t>
  </si>
  <si>
    <t>55934</t>
  </si>
  <si>
    <t>472900</t>
  </si>
  <si>
    <t>4715700</t>
  </si>
  <si>
    <t>1668900</t>
  </si>
  <si>
    <t>7125600</t>
  </si>
  <si>
    <t>58216</t>
  </si>
  <si>
    <t>4751500</t>
  </si>
  <si>
    <t>1848300</t>
  </si>
  <si>
    <t>7629300</t>
  </si>
  <si>
    <t>62382</t>
  </si>
  <si>
    <t>672300</t>
  </si>
  <si>
    <t>4829100</t>
  </si>
  <si>
    <t>2127900</t>
  </si>
  <si>
    <t>8422500</t>
  </si>
  <si>
    <t>68980</t>
  </si>
  <si>
    <t>786700</t>
  </si>
  <si>
    <t>5063500</t>
  </si>
  <si>
    <t>2572300</t>
  </si>
  <si>
    <t>9414500</t>
  </si>
  <si>
    <t>77231</t>
  </si>
  <si>
    <t>860300</t>
  </si>
  <si>
    <t>5229600</t>
  </si>
  <si>
    <t>3324500</t>
  </si>
  <si>
    <t>10020200</t>
  </si>
  <si>
    <t>82403</t>
  </si>
  <si>
    <t>5497600</t>
  </si>
  <si>
    <t>3605700</t>
  </si>
  <si>
    <t>10238200</t>
  </si>
  <si>
    <t>84404</t>
  </si>
  <si>
    <t>969100</t>
  </si>
  <si>
    <t>5579300</t>
  </si>
  <si>
    <t>3689800</t>
  </si>
  <si>
    <t>11507800</t>
  </si>
  <si>
    <t>94793</t>
  </si>
  <si>
    <t>1035700</t>
  </si>
  <si>
    <t>6312200</t>
  </si>
  <si>
    <t>4160000</t>
  </si>
  <si>
    <t>12205200</t>
  </si>
  <si>
    <t>100454</t>
  </si>
  <si>
    <t>1122700</t>
  </si>
  <si>
    <t>6756900</t>
  </si>
  <si>
    <t>4325600</t>
  </si>
  <si>
    <t>13038000</t>
  </si>
  <si>
    <t>107133</t>
  </si>
  <si>
    <t>1152700</t>
  </si>
  <si>
    <t>4712300</t>
  </si>
  <si>
    <t>13952400</t>
  </si>
  <si>
    <t>114537.9874</t>
  </si>
  <si>
    <t>1021400</t>
  </si>
  <si>
    <t>7901400</t>
  </si>
  <si>
    <t>5029500</t>
  </si>
  <si>
    <t>泸州市</t>
  </si>
  <si>
    <t>1585700</t>
  </si>
  <si>
    <t>3812</t>
  </si>
  <si>
    <t>458100</t>
  </si>
  <si>
    <t>572800</t>
  </si>
  <si>
    <t>1708000</t>
  </si>
  <si>
    <t>4158</t>
  </si>
  <si>
    <t>619900</t>
  </si>
  <si>
    <t>1831400</t>
  </si>
  <si>
    <t>4428</t>
  </si>
  <si>
    <t>512300</t>
  </si>
  <si>
    <t>689600</t>
  </si>
  <si>
    <t>2056900</t>
  </si>
  <si>
    <t>4940</t>
  </si>
  <si>
    <t>548200</t>
  </si>
  <si>
    <t>728100</t>
  </si>
  <si>
    <t>780600</t>
  </si>
  <si>
    <t>5795</t>
  </si>
  <si>
    <t>644900</t>
  </si>
  <si>
    <t>881100</t>
  </si>
  <si>
    <t>900200</t>
  </si>
  <si>
    <t>2759900</t>
  </si>
  <si>
    <t>6542</t>
  </si>
  <si>
    <t>693900</t>
  </si>
  <si>
    <t>1068100</t>
  </si>
  <si>
    <t>3262100</t>
  </si>
  <si>
    <t>7704</t>
  </si>
  <si>
    <t>787800</t>
  </si>
  <si>
    <t>1127400</t>
  </si>
  <si>
    <t>9550</t>
  </si>
  <si>
    <t>1786800</t>
  </si>
  <si>
    <t>5224600</t>
  </si>
  <si>
    <t>1141100</t>
  </si>
  <si>
    <t>2375900</t>
  </si>
  <si>
    <t>1707600</t>
  </si>
  <si>
    <t>5890600</t>
  </si>
  <si>
    <t>13655</t>
  </si>
  <si>
    <t>1007100</t>
  </si>
  <si>
    <t>3016500</t>
  </si>
  <si>
    <t>1867000</t>
  </si>
  <si>
    <t>7172200</t>
  </si>
  <si>
    <t>16794</t>
  </si>
  <si>
    <t>3940400</t>
  </si>
  <si>
    <t>2153200</t>
  </si>
  <si>
    <t>8876200</t>
  </si>
  <si>
    <t>21064</t>
  </si>
  <si>
    <t>1222600</t>
  </si>
  <si>
    <t>5071300</t>
  </si>
  <si>
    <t>10034000</t>
  </si>
  <si>
    <t>23873</t>
  </si>
  <si>
    <t>1353600</t>
  </si>
  <si>
    <t>5673500</t>
  </si>
  <si>
    <t>3006900</t>
  </si>
  <si>
    <t>11565900</t>
  </si>
  <si>
    <t>1507800</t>
  </si>
  <si>
    <t>3479200</t>
  </si>
  <si>
    <t>12791200</t>
  </si>
  <si>
    <t>30741</t>
  </si>
  <si>
    <t>1671900</t>
  </si>
  <si>
    <t>7251800</t>
  </si>
  <si>
    <t>3867500</t>
  </si>
  <si>
    <t>13693100</t>
  </si>
  <si>
    <t>32869</t>
  </si>
  <si>
    <t>1737600</t>
  </si>
  <si>
    <t>7284700</t>
  </si>
  <si>
    <t>4670900</t>
  </si>
  <si>
    <t>15006400</t>
  </si>
  <si>
    <t>35832</t>
  </si>
  <si>
    <t>1817200</t>
  </si>
  <si>
    <t>7798800</t>
  </si>
  <si>
    <t>5390400</t>
  </si>
  <si>
    <t>16989100</t>
  </si>
  <si>
    <t>40383</t>
  </si>
  <si>
    <t>1920500</t>
  </si>
  <si>
    <t>8564100</t>
  </si>
  <si>
    <t>6504500</t>
  </si>
  <si>
    <t>18955500</t>
  </si>
  <si>
    <t>44918</t>
  </si>
  <si>
    <t>1973000</t>
  </si>
  <si>
    <t>9380000</t>
  </si>
  <si>
    <t>7602600</t>
  </si>
  <si>
    <t>20649500</t>
  </si>
  <si>
    <t>48903</t>
  </si>
  <si>
    <t>10233800</t>
  </si>
  <si>
    <t>8306700</t>
  </si>
  <si>
    <t>21708500</t>
  </si>
  <si>
    <t>50885</t>
  </si>
  <si>
    <t>2564700</t>
  </si>
  <si>
    <t>10424000</t>
  </si>
  <si>
    <t>24493200</t>
  </si>
  <si>
    <t>2650800</t>
  </si>
  <si>
    <t>12264900</t>
  </si>
  <si>
    <t>9411300</t>
  </si>
  <si>
    <t>26082100</t>
  </si>
  <si>
    <t>61054</t>
  </si>
  <si>
    <t>2771700</t>
  </si>
  <si>
    <t>13306700</t>
  </si>
  <si>
    <t>9936800</t>
  </si>
  <si>
    <t>27378700</t>
  </si>
  <si>
    <t>63913</t>
  </si>
  <si>
    <t>2539000</t>
  </si>
  <si>
    <t>13076000</t>
  </si>
  <si>
    <t>11763000</t>
  </si>
  <si>
    <t>28365200</t>
  </si>
  <si>
    <t>66445</t>
  </si>
  <si>
    <t>13272500</t>
  </si>
  <si>
    <t>12495500</t>
  </si>
  <si>
    <t>德阳市</t>
  </si>
  <si>
    <t>2455421</t>
  </si>
  <si>
    <t>6511</t>
  </si>
  <si>
    <t>618784</t>
  </si>
  <si>
    <t>1091698</t>
  </si>
  <si>
    <t>744939</t>
  </si>
  <si>
    <t>2677851</t>
  </si>
  <si>
    <t>7092</t>
  </si>
  <si>
    <t>667748</t>
  </si>
  <si>
    <t>1165086</t>
  </si>
  <si>
    <t>845017</t>
  </si>
  <si>
    <t>2933637</t>
  </si>
  <si>
    <t>7816</t>
  </si>
  <si>
    <t>712524</t>
  </si>
  <si>
    <t>1275187</t>
  </si>
  <si>
    <t>945926</t>
  </si>
  <si>
    <t>3298886</t>
  </si>
  <si>
    <t>8840</t>
  </si>
  <si>
    <t>754775</t>
  </si>
  <si>
    <t>1484255</t>
  </si>
  <si>
    <t>1059856</t>
  </si>
  <si>
    <t>3883494</t>
  </si>
  <si>
    <t>10461</t>
  </si>
  <si>
    <t>859487</t>
  </si>
  <si>
    <t>1804084</t>
  </si>
  <si>
    <t>1219923</t>
  </si>
  <si>
    <t>4444964</t>
  </si>
  <si>
    <t>12112</t>
  </si>
  <si>
    <t>924202</t>
  </si>
  <si>
    <t>2183709</t>
  </si>
  <si>
    <t>1337053</t>
  </si>
  <si>
    <t>5235280</t>
  </si>
  <si>
    <t>14296</t>
  </si>
  <si>
    <t>1045546</t>
  </si>
  <si>
    <t>2711471</t>
  </si>
  <si>
    <t>1478263</t>
  </si>
  <si>
    <t>6396584</t>
  </si>
  <si>
    <t>17549</t>
  </si>
  <si>
    <t>1239299</t>
  </si>
  <si>
    <t>3338460</t>
  </si>
  <si>
    <t>1818825</t>
  </si>
  <si>
    <t>6943414</t>
  </si>
  <si>
    <t>19065</t>
  </si>
  <si>
    <t>1266098</t>
  </si>
  <si>
    <t>3649358</t>
  </si>
  <si>
    <t>2027958</t>
  </si>
  <si>
    <t>7752525</t>
  </si>
  <si>
    <t>1294951</t>
  </si>
  <si>
    <t>4163358</t>
  </si>
  <si>
    <t>2294216</t>
  </si>
  <si>
    <t>9172586</t>
  </si>
  <si>
    <t>25220</t>
  </si>
  <si>
    <t>1436461</t>
  </si>
  <si>
    <t>4995469</t>
  </si>
  <si>
    <t>2740656</t>
  </si>
  <si>
    <t>11104224</t>
  </si>
  <si>
    <t>30862</t>
  </si>
  <si>
    <t>1829927</t>
  </si>
  <si>
    <t>5919901</t>
  </si>
  <si>
    <t>3354396</t>
  </si>
  <si>
    <t>12345505</t>
  </si>
  <si>
    <t>34805</t>
  </si>
  <si>
    <t>2004205</t>
  </si>
  <si>
    <t>6462278</t>
  </si>
  <si>
    <t>3879022</t>
  </si>
  <si>
    <t>14038373</t>
  </si>
  <si>
    <t>39995</t>
  </si>
  <si>
    <t>2011389</t>
  </si>
  <si>
    <t>7670893</t>
  </si>
  <si>
    <t>4356091</t>
  </si>
  <si>
    <t>14652419</t>
  </si>
  <si>
    <t>41900</t>
  </si>
  <si>
    <t>2022760</t>
  </si>
  <si>
    <t>7868556</t>
  </si>
  <si>
    <t>4761103</t>
  </si>
  <si>
    <t>15257748</t>
  </si>
  <si>
    <t>43756</t>
  </si>
  <si>
    <t>2043800</t>
  </si>
  <si>
    <t>7898273</t>
  </si>
  <si>
    <t>5315675</t>
  </si>
  <si>
    <t>16928230</t>
  </si>
  <si>
    <t>48588</t>
  </si>
  <si>
    <t>2126115</t>
  </si>
  <si>
    <t>8099617</t>
  </si>
  <si>
    <t>6702498</t>
  </si>
  <si>
    <t>19074281</t>
  </si>
  <si>
    <t>54795</t>
  </si>
  <si>
    <t>2198159</t>
  </si>
  <si>
    <t>9639894</t>
  </si>
  <si>
    <t>7236228</t>
  </si>
  <si>
    <t>21483851</t>
  </si>
  <si>
    <t>61788</t>
  </si>
  <si>
    <t>2234803</t>
  </si>
  <si>
    <t>10832660</t>
  </si>
  <si>
    <t>8416388</t>
  </si>
  <si>
    <t>23257441</t>
  </si>
  <si>
    <t>67005</t>
  </si>
  <si>
    <t>2346149</t>
  </si>
  <si>
    <t>11333101</t>
  </si>
  <si>
    <t>9578191</t>
  </si>
  <si>
    <t>23834701</t>
  </si>
  <si>
    <t>68847</t>
  </si>
  <si>
    <t>2727288</t>
  </si>
  <si>
    <t>11266039</t>
  </si>
  <si>
    <t>9841374</t>
  </si>
  <si>
    <t>26869607</t>
  </si>
  <si>
    <t>77703</t>
  </si>
  <si>
    <t>2813395</t>
  </si>
  <si>
    <t>12838980</t>
  </si>
  <si>
    <t>11217232</t>
  </si>
  <si>
    <t>28168714</t>
  </si>
  <si>
    <t>81412</t>
  </si>
  <si>
    <t>2962229</t>
  </si>
  <si>
    <t>13549173</t>
  </si>
  <si>
    <t>11657312</t>
  </si>
  <si>
    <t>30144100</t>
  </si>
  <si>
    <t>87197</t>
  </si>
  <si>
    <t>14216800</t>
  </si>
  <si>
    <t>12890000</t>
  </si>
  <si>
    <t>32653988</t>
  </si>
  <si>
    <t>93465.5186</t>
  </si>
  <si>
    <t>2762402</t>
  </si>
  <si>
    <t>16770714</t>
  </si>
  <si>
    <t>13120872</t>
  </si>
  <si>
    <t>绵阳市</t>
  </si>
  <si>
    <t>2767600</t>
  </si>
  <si>
    <t>5330</t>
  </si>
  <si>
    <t>711900</t>
  </si>
  <si>
    <t>983000</t>
  </si>
  <si>
    <t>2924400</t>
  </si>
  <si>
    <t>5709</t>
  </si>
  <si>
    <t>1102800</t>
  </si>
  <si>
    <t>1093600</t>
  </si>
  <si>
    <t>3225200</t>
  </si>
  <si>
    <t>6440</t>
  </si>
  <si>
    <t>767000</t>
  </si>
  <si>
    <t>1224100</t>
  </si>
  <si>
    <t>3545200</t>
  </si>
  <si>
    <t>7127</t>
  </si>
  <si>
    <t>811400</t>
  </si>
  <si>
    <t>1349300</t>
  </si>
  <si>
    <t>1388000</t>
  </si>
  <si>
    <t>4044900</t>
  </si>
  <si>
    <t>8155</t>
  </si>
  <si>
    <t>1004100</t>
  </si>
  <si>
    <t>1561300</t>
  </si>
  <si>
    <t>4595600</t>
  </si>
  <si>
    <t>9308</t>
  </si>
  <si>
    <t>1104400</t>
  </si>
  <si>
    <t>5378800</t>
  </si>
  <si>
    <t>10889</t>
  </si>
  <si>
    <t>1161800</t>
  </si>
  <si>
    <t>2283900</t>
  </si>
  <si>
    <t>1939500</t>
  </si>
  <si>
    <t>6540100</t>
  </si>
  <si>
    <t>13246</t>
  </si>
  <si>
    <t>1446300</t>
  </si>
  <si>
    <t>2820900</t>
  </si>
  <si>
    <t>2340200</t>
  </si>
  <si>
    <t>7187500</t>
  </si>
  <si>
    <t>1580900</t>
  </si>
  <si>
    <t>3003000</t>
  </si>
  <si>
    <t>2798500</t>
  </si>
  <si>
    <t>7996000</t>
  </si>
  <si>
    <t>16128</t>
  </si>
  <si>
    <t>3084800</t>
  </si>
  <si>
    <t>9358700</t>
  </si>
  <si>
    <t>19551</t>
  </si>
  <si>
    <t>1480400</t>
  </si>
  <si>
    <t>4185400</t>
  </si>
  <si>
    <t>3692900</t>
  </si>
  <si>
    <t>11338100</t>
  </si>
  <si>
    <t>24541</t>
  </si>
  <si>
    <t>1787900</t>
  </si>
  <si>
    <t>5099000</t>
  </si>
  <si>
    <t>4451200</t>
  </si>
  <si>
    <t>27346</t>
  </si>
  <si>
    <t>5708500</t>
  </si>
  <si>
    <t>14704100</t>
  </si>
  <si>
    <t>1990100</t>
  </si>
  <si>
    <t>7425900</t>
  </si>
  <si>
    <t>5288100</t>
  </si>
  <si>
    <t>16120800</t>
  </si>
  <si>
    <t>34572</t>
  </si>
  <si>
    <t>2009200</t>
  </si>
  <si>
    <t>8362900</t>
  </si>
  <si>
    <t>5748700</t>
  </si>
  <si>
    <t>17430000</t>
  </si>
  <si>
    <t>37093</t>
  </si>
  <si>
    <t>8441800</t>
  </si>
  <si>
    <t>6968200</t>
  </si>
  <si>
    <t>19579100</t>
  </si>
  <si>
    <t>41324</t>
  </si>
  <si>
    <t>2031600</t>
  </si>
  <si>
    <t>8780500</t>
  </si>
  <si>
    <t>8767000</t>
  </si>
  <si>
    <t>23135700</t>
  </si>
  <si>
    <t>48442</t>
  </si>
  <si>
    <t>2607500</t>
  </si>
  <si>
    <t>9936600</t>
  </si>
  <si>
    <t>10591600</t>
  </si>
  <si>
    <t>26133000</t>
  </si>
  <si>
    <t>54376</t>
  </si>
  <si>
    <t>2669600</t>
  </si>
  <si>
    <t>10906300</t>
  </si>
  <si>
    <t>12557100</t>
  </si>
  <si>
    <t>28704900</t>
  </si>
  <si>
    <t>59381</t>
  </si>
  <si>
    <t>3024600</t>
  </si>
  <si>
    <t>11617500</t>
  </si>
  <si>
    <t>14062800</t>
  </si>
  <si>
    <t>30807200</t>
  </si>
  <si>
    <t>62151</t>
  </si>
  <si>
    <t>3709500</t>
  </si>
  <si>
    <t>11868900</t>
  </si>
  <si>
    <t>14622800</t>
  </si>
  <si>
    <t>34905900</t>
  </si>
  <si>
    <t>69798</t>
  </si>
  <si>
    <t>3773400</t>
  </si>
  <si>
    <t>14040400</t>
  </si>
  <si>
    <t>16226700</t>
  </si>
  <si>
    <t>37444200</t>
  </si>
  <si>
    <t>75238</t>
  </si>
  <si>
    <t>14910000</t>
  </si>
  <si>
    <t>18070500</t>
  </si>
  <si>
    <t>40968000</t>
  </si>
  <si>
    <t>82347</t>
  </si>
  <si>
    <t>3390000</t>
  </si>
  <si>
    <t>17307000</t>
  </si>
  <si>
    <t>20271000</t>
  </si>
  <si>
    <t>43440300</t>
  </si>
  <si>
    <t>89978.3319</t>
  </si>
  <si>
    <t>3456500</t>
  </si>
  <si>
    <t>18096500</t>
  </si>
  <si>
    <t>21887300</t>
  </si>
  <si>
    <t>广元市</t>
  </si>
  <si>
    <t>887600</t>
  </si>
  <si>
    <t>2954</t>
  </si>
  <si>
    <t>331500</t>
  </si>
  <si>
    <t>333100</t>
  </si>
  <si>
    <t>893100</t>
  </si>
  <si>
    <t>3034</t>
  </si>
  <si>
    <t>290200</t>
  </si>
  <si>
    <t>226300</t>
  </si>
  <si>
    <t>376600</t>
  </si>
  <si>
    <t>943000</t>
  </si>
  <si>
    <t>3359</t>
  </si>
  <si>
    <t>328500</t>
  </si>
  <si>
    <t>386300</t>
  </si>
  <si>
    <t>1044700</t>
  </si>
  <si>
    <t>3751</t>
  </si>
  <si>
    <t>352300</t>
  </si>
  <si>
    <t>272800</t>
  </si>
  <si>
    <t>419600</t>
  </si>
  <si>
    <t>1243800</t>
  </si>
  <si>
    <t>4502</t>
  </si>
  <si>
    <t>413200</t>
  </si>
  <si>
    <t>347100</t>
  </si>
  <si>
    <t>1407200</t>
  </si>
  <si>
    <t>5142</t>
  </si>
  <si>
    <t>436500</t>
  </si>
  <si>
    <t>566800</t>
  </si>
  <si>
    <t>5963</t>
  </si>
  <si>
    <t>487300</t>
  </si>
  <si>
    <t>635600</t>
  </si>
  <si>
    <t>2064800</t>
  </si>
  <si>
    <t>7569</t>
  </si>
  <si>
    <t>688800</t>
  </si>
  <si>
    <t>2356700</t>
  </si>
  <si>
    <t>8634</t>
  </si>
  <si>
    <t>764200</t>
  </si>
  <si>
    <t>949300</t>
  </si>
  <si>
    <t>9669</t>
  </si>
  <si>
    <t>664400</t>
  </si>
  <si>
    <t>1044300</t>
  </si>
  <si>
    <t>3168500</t>
  </si>
  <si>
    <t>12122</t>
  </si>
  <si>
    <t>703600</t>
  </si>
  <si>
    <t>15827</t>
  </si>
  <si>
    <t>778900</t>
  </si>
  <si>
    <t>1643500</t>
  </si>
  <si>
    <t>4506100</t>
  </si>
  <si>
    <t>18177</t>
  </si>
  <si>
    <t>797700</t>
  </si>
  <si>
    <t>2037600</t>
  </si>
  <si>
    <t>1670700</t>
  </si>
  <si>
    <t>20986</t>
  </si>
  <si>
    <t>852200</t>
  </si>
  <si>
    <t>1787500</t>
  </si>
  <si>
    <t>5630800</t>
  </si>
  <si>
    <t>22797</t>
  </si>
  <si>
    <t>957900</t>
  </si>
  <si>
    <t>2740900</t>
  </si>
  <si>
    <t>1932000</t>
  </si>
  <si>
    <t>24883</t>
  </si>
  <si>
    <t>1068200</t>
  </si>
  <si>
    <t>2250100</t>
  </si>
  <si>
    <t>6572700</t>
  </si>
  <si>
    <t>26795</t>
  </si>
  <si>
    <t>1205500</t>
  </si>
  <si>
    <t>2890800</t>
  </si>
  <si>
    <t>2476400</t>
  </si>
  <si>
    <t>7518100</t>
  </si>
  <si>
    <t>30990</t>
  </si>
  <si>
    <t>1373500</t>
  </si>
  <si>
    <t>3165000</t>
  </si>
  <si>
    <t>2979600</t>
  </si>
  <si>
    <t>8805000</t>
  </si>
  <si>
    <t>36749</t>
  </si>
  <si>
    <t>1465900</t>
  </si>
  <si>
    <t>3596900</t>
  </si>
  <si>
    <t>3742200</t>
  </si>
  <si>
    <t>9532000</t>
  </si>
  <si>
    <t>40355</t>
  </si>
  <si>
    <t>4135100</t>
  </si>
  <si>
    <t>10080100</t>
  </si>
  <si>
    <t>43337</t>
  </si>
  <si>
    <t>1868000</t>
  </si>
  <si>
    <t>4053300</t>
  </si>
  <si>
    <t>4158800</t>
  </si>
  <si>
    <t>11162500</t>
  </si>
  <si>
    <t>48638</t>
  </si>
  <si>
    <t>4596200</t>
  </si>
  <si>
    <t>4604000</t>
  </si>
  <si>
    <t>11397800</t>
  </si>
  <si>
    <t>50056</t>
  </si>
  <si>
    <t>2140200</t>
  </si>
  <si>
    <t>4138200</t>
  </si>
  <si>
    <t>4803100</t>
  </si>
  <si>
    <t>12050700</t>
  </si>
  <si>
    <t>52204</t>
  </si>
  <si>
    <t>1978800</t>
  </si>
  <si>
    <t>4103100</t>
  </si>
  <si>
    <t>5968800</t>
  </si>
  <si>
    <t>12793300</t>
  </si>
  <si>
    <t>57190</t>
  </si>
  <si>
    <t>2080300</t>
  </si>
  <si>
    <t>4310900</t>
  </si>
  <si>
    <t>6402100</t>
  </si>
  <si>
    <t>遂宁市</t>
  </si>
  <si>
    <t>1160000</t>
  </si>
  <si>
    <t>3297</t>
  </si>
  <si>
    <t>366100</t>
  </si>
  <si>
    <t>384900</t>
  </si>
  <si>
    <t>1251200</t>
  </si>
  <si>
    <t>3585</t>
  </si>
  <si>
    <t>398000</t>
  </si>
  <si>
    <t>3816</t>
  </si>
  <si>
    <t>444900</t>
  </si>
  <si>
    <t>436200</t>
  </si>
  <si>
    <t>1484300</t>
  </si>
  <si>
    <t>4215</t>
  </si>
  <si>
    <t>484200</t>
  </si>
  <si>
    <t>496600</t>
  </si>
  <si>
    <t>1761700</t>
  </si>
  <si>
    <t>4960</t>
  </si>
  <si>
    <t>601000</t>
  </si>
  <si>
    <t>573500</t>
  </si>
  <si>
    <t>1944800</t>
  </si>
  <si>
    <t>5449</t>
  </si>
  <si>
    <t>659200</t>
  </si>
  <si>
    <t>676600</t>
  </si>
  <si>
    <t>625700</t>
  </si>
  <si>
    <t>6540</t>
  </si>
  <si>
    <t>709200</t>
  </si>
  <si>
    <t>874500</t>
  </si>
  <si>
    <t>709100</t>
  </si>
  <si>
    <t>2961000</t>
  </si>
  <si>
    <t>8315</t>
  </si>
  <si>
    <t>1209200</t>
  </si>
  <si>
    <t>3692400</t>
  </si>
  <si>
    <t>10368</t>
  </si>
  <si>
    <t>1637600</t>
  </si>
  <si>
    <t>1074000</t>
  </si>
  <si>
    <t>4061900</t>
  </si>
  <si>
    <t>11371</t>
  </si>
  <si>
    <t>1893900</t>
  </si>
  <si>
    <t>1171400</t>
  </si>
  <si>
    <t>4892700</t>
  </si>
  <si>
    <t>14325</t>
  </si>
  <si>
    <t>2436900</t>
  </si>
  <si>
    <t>1383100</t>
  </si>
  <si>
    <t>18126</t>
  </si>
  <si>
    <t>1260500</t>
  </si>
  <si>
    <t>2961400</t>
  </si>
  <si>
    <t>1641800</t>
  </si>
  <si>
    <t>6546500</t>
  </si>
  <si>
    <t>20477</t>
  </si>
  <si>
    <t>1286100</t>
  </si>
  <si>
    <t>1851800</t>
  </si>
  <si>
    <t>7066900</t>
  </si>
  <si>
    <t>1307600</t>
  </si>
  <si>
    <t>3768400</t>
  </si>
  <si>
    <t>8090000</t>
  </si>
  <si>
    <t>25954</t>
  </si>
  <si>
    <t>1364300</t>
  </si>
  <si>
    <t>2129500</t>
  </si>
  <si>
    <t>8713600</t>
  </si>
  <si>
    <t>28337</t>
  </si>
  <si>
    <t>1453800</t>
  </si>
  <si>
    <t>4809500</t>
  </si>
  <si>
    <t>2450200</t>
  </si>
  <si>
    <t>9268400</t>
  </si>
  <si>
    <t>30568</t>
  </si>
  <si>
    <t>1546200</t>
  </si>
  <si>
    <t>4876600</t>
  </si>
  <si>
    <t>2845500</t>
  </si>
  <si>
    <t>10464300</t>
  </si>
  <si>
    <t>35150</t>
  </si>
  <si>
    <t>1634500</t>
  </si>
  <si>
    <t>5222200</t>
  </si>
  <si>
    <t>3607500</t>
  </si>
  <si>
    <t>12308500</t>
  </si>
  <si>
    <t>42167</t>
  </si>
  <si>
    <t>1710800</t>
  </si>
  <si>
    <t>4977700</t>
  </si>
  <si>
    <t>13397100</t>
  </si>
  <si>
    <t>1852200</t>
  </si>
  <si>
    <t>6183100</t>
  </si>
  <si>
    <t>5361700</t>
  </si>
  <si>
    <t>13756300</t>
  </si>
  <si>
    <t>48523</t>
  </si>
  <si>
    <t>2182600</t>
  </si>
  <si>
    <t>6149800</t>
  </si>
  <si>
    <t>5423900</t>
  </si>
  <si>
    <t>15198700</t>
  </si>
  <si>
    <t>54300</t>
  </si>
  <si>
    <t>2208100</t>
  </si>
  <si>
    <t>7015300</t>
  </si>
  <si>
    <t>5975300</t>
  </si>
  <si>
    <t>16144700</t>
  </si>
  <si>
    <t>58137</t>
  </si>
  <si>
    <t>2209900</t>
  </si>
  <si>
    <t>7444900</t>
  </si>
  <si>
    <t>6489800</t>
  </si>
  <si>
    <t>17618000</t>
  </si>
  <si>
    <t>62137</t>
  </si>
  <si>
    <t>1885000</t>
  </si>
  <si>
    <t>8055300</t>
  </si>
  <si>
    <t>7677700</t>
  </si>
  <si>
    <t>18702600</t>
  </si>
  <si>
    <t>68059</t>
  </si>
  <si>
    <t>1953200</t>
  </si>
  <si>
    <t>8486000</t>
  </si>
  <si>
    <t>8263400</t>
  </si>
  <si>
    <t>内江市</t>
  </si>
  <si>
    <t>1358350</t>
  </si>
  <si>
    <t>3272</t>
  </si>
  <si>
    <t>373687</t>
  </si>
  <si>
    <t>479186</t>
  </si>
  <si>
    <t>505477</t>
  </si>
  <si>
    <t>1439089</t>
  </si>
  <si>
    <t>3488</t>
  </si>
  <si>
    <t>368157</t>
  </si>
  <si>
    <t>529646</t>
  </si>
  <si>
    <t>541286</t>
  </si>
  <si>
    <t>1622017</t>
  </si>
  <si>
    <t>3998</t>
  </si>
  <si>
    <t>417302</t>
  </si>
  <si>
    <t>599063</t>
  </si>
  <si>
    <t>605652</t>
  </si>
  <si>
    <t>1830223</t>
  </si>
  <si>
    <t>4590</t>
  </si>
  <si>
    <t>451168</t>
  </si>
  <si>
    <t>702107</t>
  </si>
  <si>
    <t>676948</t>
  </si>
  <si>
    <t>2170024</t>
  </si>
  <si>
    <t>5485</t>
  </si>
  <si>
    <t>533520</t>
  </si>
  <si>
    <t>854230</t>
  </si>
  <si>
    <t>782274</t>
  </si>
  <si>
    <t>2445015</t>
  </si>
  <si>
    <t>6171</t>
  </si>
  <si>
    <t>578260</t>
  </si>
  <si>
    <t>990451</t>
  </si>
  <si>
    <t>876304</t>
  </si>
  <si>
    <t>2910930</t>
  </si>
  <si>
    <t>7341</t>
  </si>
  <si>
    <t>650272</t>
  </si>
  <si>
    <t>1262071</t>
  </si>
  <si>
    <t>998587</t>
  </si>
  <si>
    <t>3658126</t>
  </si>
  <si>
    <t>9210</t>
  </si>
  <si>
    <t>811912</t>
  </si>
  <si>
    <t>1604010</t>
  </si>
  <si>
    <t>1242204</t>
  </si>
  <si>
    <t>4816236</t>
  </si>
  <si>
    <t>935843</t>
  </si>
  <si>
    <t>2304555</t>
  </si>
  <si>
    <t>1575838</t>
  </si>
  <si>
    <t>5364267</t>
  </si>
  <si>
    <t>13557</t>
  </si>
  <si>
    <t>952955</t>
  </si>
  <si>
    <t>2645480</t>
  </si>
  <si>
    <t>1765832</t>
  </si>
  <si>
    <t>6503533</t>
  </si>
  <si>
    <t>16979</t>
  </si>
  <si>
    <t>1097997</t>
  </si>
  <si>
    <t>3324413</t>
  </si>
  <si>
    <t>2081123</t>
  </si>
  <si>
    <t>7813923</t>
  </si>
  <si>
    <t>21239</t>
  </si>
  <si>
    <t>1388856</t>
  </si>
  <si>
    <t>3546647</t>
  </si>
  <si>
    <t>2878420</t>
  </si>
  <si>
    <t>8778330</t>
  </si>
  <si>
    <t>24196</t>
  </si>
  <si>
    <t>1700992</t>
  </si>
  <si>
    <t>3617778</t>
  </si>
  <si>
    <t>3459560</t>
  </si>
  <si>
    <t>9151108</t>
  </si>
  <si>
    <t>25583</t>
  </si>
  <si>
    <t>1788766</t>
  </si>
  <si>
    <t>3650958</t>
  </si>
  <si>
    <t>3711384</t>
  </si>
  <si>
    <t>9738558</t>
  </si>
  <si>
    <t>27627</t>
  </si>
  <si>
    <t>1870834</t>
  </si>
  <si>
    <t>3735138</t>
  </si>
  <si>
    <t>4132586</t>
  </si>
  <si>
    <t>10180017</t>
  </si>
  <si>
    <t>29337</t>
  </si>
  <si>
    <t>1949088</t>
  </si>
  <si>
    <t>3752674</t>
  </si>
  <si>
    <t>4478255</t>
  </si>
  <si>
    <t>10864330</t>
  </si>
  <si>
    <t>31823</t>
  </si>
  <si>
    <t>2051296</t>
  </si>
  <si>
    <t>3854094</t>
  </si>
  <si>
    <t>4958940</t>
  </si>
  <si>
    <t>11821130</t>
  </si>
  <si>
    <t>35213</t>
  </si>
  <si>
    <t>2169096</t>
  </si>
  <si>
    <t>4226239</t>
  </si>
  <si>
    <t>5425795</t>
  </si>
  <si>
    <t>13188316</t>
  </si>
  <si>
    <t>40062</t>
  </si>
  <si>
    <t>2291807</t>
  </si>
  <si>
    <t>4457853</t>
  </si>
  <si>
    <t>6438656</t>
  </si>
  <si>
    <t>14123944</t>
  </si>
  <si>
    <t>43754</t>
  </si>
  <si>
    <t>2405171</t>
  </si>
  <si>
    <t>4747013</t>
  </si>
  <si>
    <t>6971760</t>
  </si>
  <si>
    <t>14444861</t>
  </si>
  <si>
    <t>45553</t>
  </si>
  <si>
    <t>2691185</t>
  </si>
  <si>
    <t>4652483</t>
  </si>
  <si>
    <t>7101193</t>
  </si>
  <si>
    <t>16055299</t>
  </si>
  <si>
    <t>51377</t>
  </si>
  <si>
    <t>2770681</t>
  </si>
  <si>
    <t>5316293</t>
  </si>
  <si>
    <t>7968325</t>
  </si>
  <si>
    <t>16569530</t>
  </si>
  <si>
    <t>53485</t>
  </si>
  <si>
    <t>2931773</t>
  </si>
  <si>
    <t>5448830</t>
  </si>
  <si>
    <t>8188927</t>
  </si>
  <si>
    <t>18265100</t>
  </si>
  <si>
    <t>58758</t>
  </si>
  <si>
    <t>2552100</t>
  </si>
  <si>
    <t>6448900</t>
  </si>
  <si>
    <t>9264100</t>
  </si>
  <si>
    <t>19425700</t>
  </si>
  <si>
    <t>63410</t>
  </si>
  <si>
    <t>2668600</t>
  </si>
  <si>
    <t>6793100</t>
  </si>
  <si>
    <t>9964000</t>
  </si>
  <si>
    <t>乐山市</t>
  </si>
  <si>
    <t>1511837</t>
  </si>
  <si>
    <t>4465</t>
  </si>
  <si>
    <t>350766</t>
  </si>
  <si>
    <t>680595</t>
  </si>
  <si>
    <t>480476</t>
  </si>
  <si>
    <t>31.78</t>
  </si>
  <si>
    <t>1677393</t>
  </si>
  <si>
    <t>5030</t>
  </si>
  <si>
    <t>364989</t>
  </si>
  <si>
    <t>770763</t>
  </si>
  <si>
    <t>541641</t>
  </si>
  <si>
    <t>1879861</t>
  </si>
  <si>
    <t>390190</t>
  </si>
  <si>
    <t>873592</t>
  </si>
  <si>
    <t>616079</t>
  </si>
  <si>
    <t>20.76</t>
  </si>
  <si>
    <t>2157127</t>
  </si>
  <si>
    <t>6403</t>
  </si>
  <si>
    <t>426427</t>
  </si>
  <si>
    <t>1035162</t>
  </si>
  <si>
    <t>695538</t>
  </si>
  <si>
    <t>19.77</t>
  </si>
  <si>
    <t>32.24</t>
  </si>
  <si>
    <t>2579766</t>
  </si>
  <si>
    <t>7672</t>
  </si>
  <si>
    <t>508525</t>
  </si>
  <si>
    <t>1250337</t>
  </si>
  <si>
    <t>820904</t>
  </si>
  <si>
    <t>19.71</t>
  </si>
  <si>
    <t>31.82</t>
  </si>
  <si>
    <t>2942312</t>
  </si>
  <si>
    <t>8745</t>
  </si>
  <si>
    <t>546975</t>
  </si>
  <si>
    <t>1433734</t>
  </si>
  <si>
    <t>961603</t>
  </si>
  <si>
    <t>3529595</t>
  </si>
  <si>
    <t>10479</t>
  </si>
  <si>
    <t>647604</t>
  </si>
  <si>
    <t>1773607</t>
  </si>
  <si>
    <t>1108384</t>
  </si>
  <si>
    <t>4423713</t>
  </si>
  <si>
    <t>13160</t>
  </si>
  <si>
    <t>820163</t>
  </si>
  <si>
    <t>2224219</t>
  </si>
  <si>
    <t>1379331</t>
  </si>
  <si>
    <t>5585939</t>
  </si>
  <si>
    <t>16624</t>
  </si>
  <si>
    <t>884532</t>
  </si>
  <si>
    <t>2965606</t>
  </si>
  <si>
    <t>1735801</t>
  </si>
  <si>
    <t>6090340</t>
  </si>
  <si>
    <t>15.27</t>
  </si>
  <si>
    <t>18082</t>
  </si>
  <si>
    <t>914685</t>
  </si>
  <si>
    <t>3238931</t>
  </si>
  <si>
    <t>1936724</t>
  </si>
  <si>
    <t>53.18</t>
  </si>
  <si>
    <t>7320563</t>
  </si>
  <si>
    <t>22123</t>
  </si>
  <si>
    <t>965281</t>
  </si>
  <si>
    <t>3987242</t>
  </si>
  <si>
    <t>2368040</t>
  </si>
  <si>
    <t>32.35</t>
  </si>
  <si>
    <t>8852775</t>
  </si>
  <si>
    <t>27357</t>
  </si>
  <si>
    <t>1220825</t>
  </si>
  <si>
    <t>4702914</t>
  </si>
  <si>
    <t>2929036</t>
  </si>
  <si>
    <t>53.12</t>
  </si>
  <si>
    <t>9892550</t>
  </si>
  <si>
    <t>30570</t>
  </si>
  <si>
    <t>1357079</t>
  </si>
  <si>
    <t>5228910</t>
  </si>
  <si>
    <t>3306561</t>
  </si>
  <si>
    <t>13.72</t>
  </si>
  <si>
    <t>33.42</t>
  </si>
  <si>
    <t>10969340</t>
  </si>
  <si>
    <t>1409749</t>
  </si>
  <si>
    <t>5993319</t>
  </si>
  <si>
    <t>3566272</t>
  </si>
  <si>
    <t>11958063</t>
  </si>
  <si>
    <t>37125</t>
  </si>
  <si>
    <t>1501343</t>
  </si>
  <si>
    <t>6518909</t>
  </si>
  <si>
    <t>3937811</t>
  </si>
  <si>
    <t>12.56</t>
  </si>
  <si>
    <t>12806309</t>
  </si>
  <si>
    <t>39858</t>
  </si>
  <si>
    <t>1703353</t>
  </si>
  <si>
    <t>6553549</t>
  </si>
  <si>
    <t>4549407</t>
  </si>
  <si>
    <t>13353967</t>
  </si>
  <si>
    <t>41640</t>
  </si>
  <si>
    <t>1818832</t>
  </si>
  <si>
    <t>6584963</t>
  </si>
  <si>
    <t>4950172</t>
  </si>
  <si>
    <t>14816149</t>
  </si>
  <si>
    <t>46315</t>
  </si>
  <si>
    <t>2049423</t>
  </si>
  <si>
    <t>6852238</t>
  </si>
  <si>
    <t>5914488</t>
  </si>
  <si>
    <t>46.25</t>
  </si>
  <si>
    <t>17098116</t>
  </si>
  <si>
    <t>8.69</t>
  </si>
  <si>
    <t>53633</t>
  </si>
  <si>
    <t>2178618</t>
  </si>
  <si>
    <t>7409425</t>
  </si>
  <si>
    <t>7510073</t>
  </si>
  <si>
    <t>12.74</t>
  </si>
  <si>
    <t>43.92</t>
  </si>
  <si>
    <t>18726032</t>
  </si>
  <si>
    <t>58942</t>
  </si>
  <si>
    <t>2426993</t>
  </si>
  <si>
    <t>7993272</t>
  </si>
  <si>
    <t>8305767</t>
  </si>
  <si>
    <t>44.35</t>
  </si>
  <si>
    <t>20011683</t>
  </si>
  <si>
    <t>63188</t>
  </si>
  <si>
    <t>2903402</t>
  </si>
  <si>
    <t>8146340</t>
  </si>
  <si>
    <t>8961941</t>
  </si>
  <si>
    <t>21941356</t>
  </si>
  <si>
    <t>69501</t>
  </si>
  <si>
    <t>2920021</t>
  </si>
  <si>
    <t>9235542</t>
  </si>
  <si>
    <t>9785793</t>
  </si>
  <si>
    <t>23088094</t>
  </si>
  <si>
    <t>73226</t>
  </si>
  <si>
    <t>3009578</t>
  </si>
  <si>
    <t>9922133</t>
  </si>
  <si>
    <t>10156383</t>
  </si>
  <si>
    <t>24481000</t>
  </si>
  <si>
    <t>77699</t>
  </si>
  <si>
    <t>3083047</t>
  </si>
  <si>
    <t>10344684</t>
  </si>
  <si>
    <t>11047538</t>
  </si>
  <si>
    <t>25325300</t>
  </si>
  <si>
    <t>82762.3923</t>
  </si>
  <si>
    <t>11174000</t>
  </si>
  <si>
    <t>11524000</t>
  </si>
  <si>
    <t>南充市</t>
  </si>
  <si>
    <t>1773300</t>
  </si>
  <si>
    <t>2990</t>
  </si>
  <si>
    <t>686500</t>
  </si>
  <si>
    <t>476600</t>
  </si>
  <si>
    <t>26.88</t>
  </si>
  <si>
    <t>1942800</t>
  </si>
  <si>
    <t>3292</t>
  </si>
  <si>
    <t>545400</t>
  </si>
  <si>
    <t>670500</t>
  </si>
  <si>
    <t>2122000</t>
  </si>
  <si>
    <t>3604</t>
  </si>
  <si>
    <t>770900</t>
  </si>
  <si>
    <t>593500</t>
  </si>
  <si>
    <t>4068</t>
  </si>
  <si>
    <t>862200</t>
  </si>
  <si>
    <t>2843800</t>
  </si>
  <si>
    <t>4724</t>
  </si>
  <si>
    <t>982200</t>
  </si>
  <si>
    <t>850400</t>
  </si>
  <si>
    <t>1011200</t>
  </si>
  <si>
    <t>3234800</t>
  </si>
  <si>
    <t>5219</t>
  </si>
  <si>
    <t>1062400</t>
  </si>
  <si>
    <t>1126500</t>
  </si>
  <si>
    <t>3857100</t>
  </si>
  <si>
    <t>6211</t>
  </si>
  <si>
    <t>1430700</t>
  </si>
  <si>
    <t>1291700</t>
  </si>
  <si>
    <t>4992800</t>
  </si>
  <si>
    <t>8091</t>
  </si>
  <si>
    <t>1541600</t>
  </si>
  <si>
    <t>1863700</t>
  </si>
  <si>
    <t>1587600</t>
  </si>
  <si>
    <t>9742</t>
  </si>
  <si>
    <t>1882200</t>
  </si>
  <si>
    <t>1936700</t>
  </si>
  <si>
    <t>6717200</t>
  </si>
  <si>
    <t>14.89</t>
  </si>
  <si>
    <t>10749</t>
  </si>
  <si>
    <t>1894100</t>
  </si>
  <si>
    <t>2711300</t>
  </si>
  <si>
    <t>2111800</t>
  </si>
  <si>
    <t>8064300</t>
  </si>
  <si>
    <t>3177300</t>
  </si>
  <si>
    <t>2530200</t>
  </si>
  <si>
    <t>9814800</t>
  </si>
  <si>
    <t>2853400</t>
  </si>
  <si>
    <t>3150100</t>
  </si>
  <si>
    <t>10830200</t>
  </si>
  <si>
    <t>17496</t>
  </si>
  <si>
    <t>3135700</t>
  </si>
  <si>
    <t>4072900</t>
  </si>
  <si>
    <t>3621500</t>
  </si>
  <si>
    <t>12837100</t>
  </si>
  <si>
    <t>20928</t>
  </si>
  <si>
    <t>5705200</t>
  </si>
  <si>
    <t>3935200</t>
  </si>
  <si>
    <t>13917000</t>
  </si>
  <si>
    <t>3380700</t>
  </si>
  <si>
    <t>6137800</t>
  </si>
  <si>
    <t>4398400</t>
  </si>
  <si>
    <t>24.29</t>
  </si>
  <si>
    <t>14634000</t>
  </si>
  <si>
    <t>24325</t>
  </si>
  <si>
    <t>3408400</t>
  </si>
  <si>
    <t>6166700</t>
  </si>
  <si>
    <t>5058900</t>
  </si>
  <si>
    <t>23.29</t>
  </si>
  <si>
    <t>15929700</t>
  </si>
  <si>
    <t>26741</t>
  </si>
  <si>
    <t>6416000</t>
  </si>
  <si>
    <t>21.62</t>
  </si>
  <si>
    <t>18382500</t>
  </si>
  <si>
    <t>31210</t>
  </si>
  <si>
    <t>3550100</t>
  </si>
  <si>
    <t>7092300</t>
  </si>
  <si>
    <t>7740000</t>
  </si>
  <si>
    <t>21157300</t>
  </si>
  <si>
    <t>36390</t>
  </si>
  <si>
    <t>3665600</t>
  </si>
  <si>
    <t>8512000</t>
  </si>
  <si>
    <t>8979600</t>
  </si>
  <si>
    <t>40.23</t>
  </si>
  <si>
    <t>23023100</t>
  </si>
  <si>
    <t>40145</t>
  </si>
  <si>
    <t>4042700</t>
  </si>
  <si>
    <t>9230700</t>
  </si>
  <si>
    <t>9749700</t>
  </si>
  <si>
    <t>23659000</t>
  </si>
  <si>
    <t>41717</t>
  </si>
  <si>
    <t>4607800</t>
  </si>
  <si>
    <t>9167600</t>
  </si>
  <si>
    <t>9803100</t>
  </si>
  <si>
    <t>26068000</t>
  </si>
  <si>
    <t>46743</t>
  </si>
  <si>
    <t>4748500</t>
  </si>
  <si>
    <t>10438000</t>
  </si>
  <si>
    <t>10919700</t>
  </si>
  <si>
    <t>26233000</t>
  </si>
  <si>
    <t>47092</t>
  </si>
  <si>
    <t>5022400</t>
  </si>
  <si>
    <t>9338200</t>
  </si>
  <si>
    <t>11801100</t>
  </si>
  <si>
    <t>27407800</t>
  </si>
  <si>
    <t>49286</t>
  </si>
  <si>
    <t>7650000</t>
  </si>
  <si>
    <t>15214500</t>
  </si>
  <si>
    <t>28616800</t>
  </si>
  <si>
    <t>52030</t>
  </si>
  <si>
    <t>4710100</t>
  </si>
  <si>
    <t>7784700</t>
  </si>
  <si>
    <t>16122000</t>
  </si>
  <si>
    <t>眉山市</t>
  </si>
  <si>
    <t>1290700</t>
  </si>
  <si>
    <t>420500</t>
  </si>
  <si>
    <t>392100</t>
  </si>
  <si>
    <t>4280</t>
  </si>
  <si>
    <t>442000</t>
  </si>
  <si>
    <t>1493400</t>
  </si>
  <si>
    <t>4711</t>
  </si>
  <si>
    <t>433900</t>
  </si>
  <si>
    <t>571500</t>
  </si>
  <si>
    <t>5493</t>
  </si>
  <si>
    <t>2060600</t>
  </si>
  <si>
    <t>6657</t>
  </si>
  <si>
    <t>851000</t>
  </si>
  <si>
    <t>627500</t>
  </si>
  <si>
    <t>2354000</t>
  </si>
  <si>
    <t>7669</t>
  </si>
  <si>
    <t>633700</t>
  </si>
  <si>
    <t>8924</t>
  </si>
  <si>
    <t>715800</t>
  </si>
  <si>
    <t>1180900</t>
  </si>
  <si>
    <t>827000</t>
  </si>
  <si>
    <t>3388700</t>
  </si>
  <si>
    <t>11179</t>
  </si>
  <si>
    <t>878100</t>
  </si>
  <si>
    <t>1489800</t>
  </si>
  <si>
    <t>1020800</t>
  </si>
  <si>
    <t>4160900</t>
  </si>
  <si>
    <t>13803</t>
  </si>
  <si>
    <t>925100</t>
  </si>
  <si>
    <t>1981000</t>
  </si>
  <si>
    <t>15276</t>
  </si>
  <si>
    <t>955500</t>
  </si>
  <si>
    <t>1392900</t>
  </si>
  <si>
    <t>5419700</t>
  </si>
  <si>
    <t>18242</t>
  </si>
  <si>
    <t>2763200</t>
  </si>
  <si>
    <t>1628700</t>
  </si>
  <si>
    <t>6485200</t>
  </si>
  <si>
    <t>21947</t>
  </si>
  <si>
    <t>7364900</t>
  </si>
  <si>
    <t>24873</t>
  </si>
  <si>
    <t>1373200</t>
  </si>
  <si>
    <t>3622300</t>
  </si>
  <si>
    <t>2369300</t>
  </si>
  <si>
    <t>8210900</t>
  </si>
  <si>
    <t>27665</t>
  </si>
  <si>
    <t>1445100</t>
  </si>
  <si>
    <t>4119700</t>
  </si>
  <si>
    <t>9003900</t>
  </si>
  <si>
    <t>30275</t>
  </si>
  <si>
    <t>4344400</t>
  </si>
  <si>
    <t>3093100</t>
  </si>
  <si>
    <t>9586700</t>
  </si>
  <si>
    <t>32192</t>
  </si>
  <si>
    <t>4374200</t>
  </si>
  <si>
    <t>3591900</t>
  </si>
  <si>
    <t>10119400</t>
  </si>
  <si>
    <t>33992</t>
  </si>
  <si>
    <t>11492200</t>
  </si>
  <si>
    <t>38720</t>
  </si>
  <si>
    <t>1839500</t>
  </si>
  <si>
    <t>4657800</t>
  </si>
  <si>
    <t>4994900</t>
  </si>
  <si>
    <t>12699000</t>
  </si>
  <si>
    <t>42873</t>
  </si>
  <si>
    <t>1875400</t>
  </si>
  <si>
    <t>4908900</t>
  </si>
  <si>
    <t>5914700</t>
  </si>
  <si>
    <t>13657100</t>
  </si>
  <si>
    <t>46123</t>
  </si>
  <si>
    <t>1991700</t>
  </si>
  <si>
    <t>5264500</t>
  </si>
  <si>
    <t>6400900</t>
  </si>
  <si>
    <t>14030000</t>
  </si>
  <si>
    <t>47431</t>
  </si>
  <si>
    <t>2228600</t>
  </si>
  <si>
    <t>5280200</t>
  </si>
  <si>
    <t>6521200</t>
  </si>
  <si>
    <t>52346</t>
  </si>
  <si>
    <t>2298000</t>
  </si>
  <si>
    <t>6220300</t>
  </si>
  <si>
    <t>7046900</t>
  </si>
  <si>
    <t>16356300</t>
  </si>
  <si>
    <t>55258</t>
  </si>
  <si>
    <t>2423700</t>
  </si>
  <si>
    <t>6525900</t>
  </si>
  <si>
    <t>7406700</t>
  </si>
  <si>
    <t>17736400</t>
  </si>
  <si>
    <t>59961</t>
  </si>
  <si>
    <t>2275900</t>
  </si>
  <si>
    <t>7239200</t>
  </si>
  <si>
    <t>8221200</t>
  </si>
  <si>
    <t>18900500</t>
  </si>
  <si>
    <t>63950</t>
  </si>
  <si>
    <t>2282300</t>
  </si>
  <si>
    <t>7826100</t>
  </si>
  <si>
    <t>8792200</t>
  </si>
  <si>
    <t>宜宾市</t>
  </si>
  <si>
    <t>1875535</t>
  </si>
  <si>
    <t>509400</t>
  </si>
  <si>
    <t>820412</t>
  </si>
  <si>
    <t>545700</t>
  </si>
  <si>
    <t>2034354</t>
  </si>
  <si>
    <t>4505</t>
  </si>
  <si>
    <t>526900</t>
  </si>
  <si>
    <t>885276</t>
  </si>
  <si>
    <t>622200</t>
  </si>
  <si>
    <t>2250193</t>
  </si>
  <si>
    <t>5053</t>
  </si>
  <si>
    <t>554600</t>
  </si>
  <si>
    <t>985469</t>
  </si>
  <si>
    <t>710200</t>
  </si>
  <si>
    <t>2553229</t>
  </si>
  <si>
    <t>5665</t>
  </si>
  <si>
    <t>602900</t>
  </si>
  <si>
    <t>1146834</t>
  </si>
  <si>
    <t>3048580</t>
  </si>
  <si>
    <t>7151</t>
  </si>
  <si>
    <t>1397437</t>
  </si>
  <si>
    <t>935300</t>
  </si>
  <si>
    <t>3453954</t>
  </si>
  <si>
    <t>7890</t>
  </si>
  <si>
    <t>784800</t>
  </si>
  <si>
    <t>1575041</t>
  </si>
  <si>
    <t>1094100</t>
  </si>
  <si>
    <t>4010601</t>
  </si>
  <si>
    <t>888600</t>
  </si>
  <si>
    <t>1891571</t>
  </si>
  <si>
    <t>1230400</t>
  </si>
  <si>
    <t>5040691</t>
  </si>
  <si>
    <t>11874</t>
  </si>
  <si>
    <t>1091900</t>
  </si>
  <si>
    <t>2417962</t>
  </si>
  <si>
    <t>1530800</t>
  </si>
  <si>
    <t>6121935</t>
  </si>
  <si>
    <t>14489</t>
  </si>
  <si>
    <t>1209100</t>
  </si>
  <si>
    <t>3026181</t>
  </si>
  <si>
    <t>1886700</t>
  </si>
  <si>
    <t>6767911</t>
  </si>
  <si>
    <t>14.86</t>
  </si>
  <si>
    <t>16163</t>
  </si>
  <si>
    <t>1227700</t>
  </si>
  <si>
    <t>3465217</t>
  </si>
  <si>
    <t>2074900</t>
  </si>
  <si>
    <t>8078406</t>
  </si>
  <si>
    <t>18089</t>
  </si>
  <si>
    <t>1324300</t>
  </si>
  <si>
    <t>4332288</t>
  </si>
  <si>
    <t>2421800</t>
  </si>
  <si>
    <t>9826033</t>
  </si>
  <si>
    <t>22017</t>
  </si>
  <si>
    <t>1645400</t>
  </si>
  <si>
    <t>5258263</t>
  </si>
  <si>
    <t>2922300</t>
  </si>
  <si>
    <t>11198009</t>
  </si>
  <si>
    <t>1934400</t>
  </si>
  <si>
    <t>5967563</t>
  </si>
  <si>
    <t>3296000</t>
  </si>
  <si>
    <t>12934688</t>
  </si>
  <si>
    <t>29251</t>
  </si>
  <si>
    <t>7221790</t>
  </si>
  <si>
    <t>14113712</t>
  </si>
  <si>
    <t>31968</t>
  </si>
  <si>
    <t>2153900</t>
  </si>
  <si>
    <t>7463036</t>
  </si>
  <si>
    <t>4496800</t>
  </si>
  <si>
    <t>14700982</t>
  </si>
  <si>
    <t>33200</t>
  </si>
  <si>
    <t>2213100</t>
  </si>
  <si>
    <t>7540011</t>
  </si>
  <si>
    <t>4947900</t>
  </si>
  <si>
    <t>16095610</t>
  </si>
  <si>
    <t>2328800</t>
  </si>
  <si>
    <t>7722963</t>
  </si>
  <si>
    <t>6043800</t>
  </si>
  <si>
    <t>18621905</t>
  </si>
  <si>
    <t>41456</t>
  </si>
  <si>
    <t>2519900</t>
  </si>
  <si>
    <t>8563964</t>
  </si>
  <si>
    <t>7538000</t>
  </si>
  <si>
    <t>23493097</t>
  </si>
  <si>
    <t>51941</t>
  </si>
  <si>
    <t>2547500</t>
  </si>
  <si>
    <t>11809849</t>
  </si>
  <si>
    <t>9135700</t>
  </si>
  <si>
    <t>26331113</t>
  </si>
  <si>
    <t>57820</t>
  </si>
  <si>
    <t>2776500</t>
  </si>
  <si>
    <t>13245231</t>
  </si>
  <si>
    <t>10309300</t>
  </si>
  <si>
    <t>28635300</t>
  </si>
  <si>
    <t>61427</t>
  </si>
  <si>
    <t>3445700</t>
  </si>
  <si>
    <t>13742980</t>
  </si>
  <si>
    <t>10944700</t>
  </si>
  <si>
    <t>32568400</t>
  </si>
  <si>
    <t>69531</t>
  </si>
  <si>
    <t>3561200</t>
  </si>
  <si>
    <t>16014368</t>
  </si>
  <si>
    <t>12387700</t>
  </si>
  <si>
    <t>35082500</t>
  </si>
  <si>
    <t>75552</t>
  </si>
  <si>
    <t>3960900</t>
  </si>
  <si>
    <t>17232137</t>
  </si>
  <si>
    <t>13086700</t>
  </si>
  <si>
    <t>38196100</t>
  </si>
  <si>
    <t>82341</t>
  </si>
  <si>
    <t>3553600</t>
  </si>
  <si>
    <t>18648100</t>
  </si>
  <si>
    <t>15994400</t>
  </si>
  <si>
    <t>40057600</t>
  </si>
  <si>
    <t>86714</t>
  </si>
  <si>
    <t>3655700</t>
  </si>
  <si>
    <t>19438700</t>
  </si>
  <si>
    <t>16963200</t>
  </si>
  <si>
    <t>广安市</t>
  </si>
  <si>
    <t>3237</t>
  </si>
  <si>
    <t>416900</t>
  </si>
  <si>
    <t>362900</t>
  </si>
  <si>
    <t>467700</t>
  </si>
  <si>
    <t>1316100</t>
  </si>
  <si>
    <t>3391</t>
  </si>
  <si>
    <t>428600</t>
  </si>
  <si>
    <t>383800</t>
  </si>
  <si>
    <t>1475200</t>
  </si>
  <si>
    <t>466700</t>
  </si>
  <si>
    <t>550800</t>
  </si>
  <si>
    <t>29.51</t>
  </si>
  <si>
    <t>1700600</t>
  </si>
  <si>
    <t>4604</t>
  </si>
  <si>
    <t>514100</t>
  </si>
  <si>
    <t>573600</t>
  </si>
  <si>
    <t>5584</t>
  </si>
  <si>
    <t>723400</t>
  </si>
  <si>
    <t>725400</t>
  </si>
  <si>
    <t>29.81</t>
  </si>
  <si>
    <t>2192100</t>
  </si>
  <si>
    <t>5900</t>
  </si>
  <si>
    <t>791500</t>
  </si>
  <si>
    <t>778200</t>
  </si>
  <si>
    <t>28.19</t>
  </si>
  <si>
    <t>2608400</t>
  </si>
  <si>
    <t>6944</t>
  </si>
  <si>
    <t>714000</t>
  </si>
  <si>
    <t>874800</t>
  </si>
  <si>
    <t>3187500</t>
  </si>
  <si>
    <t>8517</t>
  </si>
  <si>
    <t>842400</t>
  </si>
  <si>
    <t>1267500</t>
  </si>
  <si>
    <t>1077600</t>
  </si>
  <si>
    <t>3903000</t>
  </si>
  <si>
    <t>10470</t>
  </si>
  <si>
    <t>1345900</t>
  </si>
  <si>
    <t>25.03</t>
  </si>
  <si>
    <t>4443300</t>
  </si>
  <si>
    <t>11978</t>
  </si>
  <si>
    <t>2008400</t>
  </si>
  <si>
    <t>33.06</t>
  </si>
  <si>
    <t>5308600</t>
  </si>
  <si>
    <t>15405</t>
  </si>
  <si>
    <t>1040600</t>
  </si>
  <si>
    <t>2501000</t>
  </si>
  <si>
    <t>1767000</t>
  </si>
  <si>
    <t>6407300</t>
  </si>
  <si>
    <t>20004</t>
  </si>
  <si>
    <t>3039200</t>
  </si>
  <si>
    <t>7201900</t>
  </si>
  <si>
    <t>22562</t>
  </si>
  <si>
    <t>1337100</t>
  </si>
  <si>
    <t>3326000</t>
  </si>
  <si>
    <t>2538800</t>
  </si>
  <si>
    <t>7909100</t>
  </si>
  <si>
    <t>24887</t>
  </si>
  <si>
    <t>1409300</t>
  </si>
  <si>
    <t>3360200</t>
  </si>
  <si>
    <t>3139500</t>
  </si>
  <si>
    <t>26450</t>
  </si>
  <si>
    <t>1596700</t>
  </si>
  <si>
    <t>3379600</t>
  </si>
  <si>
    <t>3408300</t>
  </si>
  <si>
    <t>8743900</t>
  </si>
  <si>
    <t>27548</t>
  </si>
  <si>
    <t>1670600</t>
  </si>
  <si>
    <t>3424200</t>
  </si>
  <si>
    <t>9280300</t>
  </si>
  <si>
    <t>29083</t>
  </si>
  <si>
    <t>1688400</t>
  </si>
  <si>
    <t>3495700</t>
  </si>
  <si>
    <t>4096200</t>
  </si>
  <si>
    <t>10476700</t>
  </si>
  <si>
    <t>32689</t>
  </si>
  <si>
    <t>1839200</t>
  </si>
  <si>
    <t>3685500</t>
  </si>
  <si>
    <t>4952100</t>
  </si>
  <si>
    <t>11570000</t>
  </si>
  <si>
    <t>35647</t>
  </si>
  <si>
    <t>1939400</t>
  </si>
  <si>
    <t>3827200</t>
  </si>
  <si>
    <t>5803400</t>
  </si>
  <si>
    <t>12504400</t>
  </si>
  <si>
    <t>38522</t>
  </si>
  <si>
    <t>4109800</t>
  </si>
  <si>
    <t>6351400</t>
  </si>
  <si>
    <t>13015700</t>
  </si>
  <si>
    <t>40073</t>
  </si>
  <si>
    <t>2352600</t>
  </si>
  <si>
    <t>4177800</t>
  </si>
  <si>
    <t>6485300</t>
  </si>
  <si>
    <t>14178200</t>
  </si>
  <si>
    <t>43558</t>
  </si>
  <si>
    <t>2435100</t>
  </si>
  <si>
    <t>7080800</t>
  </si>
  <si>
    <t>14250200</t>
  </si>
  <si>
    <t>43901</t>
  </si>
  <si>
    <t>2471800</t>
  </si>
  <si>
    <t>4442000</t>
  </si>
  <si>
    <t>7336500</t>
  </si>
  <si>
    <t>15125100</t>
  </si>
  <si>
    <t>46798</t>
  </si>
  <si>
    <t>8045800</t>
  </si>
  <si>
    <t>16155000</t>
  </si>
  <si>
    <t>49061.8889</t>
  </si>
  <si>
    <t>4835000</t>
  </si>
  <si>
    <t>9092000</t>
  </si>
  <si>
    <t>达州市</t>
  </si>
  <si>
    <t>1878400</t>
  </si>
  <si>
    <t>3040</t>
  </si>
  <si>
    <t>731400</t>
  </si>
  <si>
    <t>676200</t>
  </si>
  <si>
    <t>470800</t>
  </si>
  <si>
    <t>2054000</t>
  </si>
  <si>
    <t>3308</t>
  </si>
  <si>
    <t>753800</t>
  </si>
  <si>
    <t>558200</t>
  </si>
  <si>
    <t>2250400</t>
  </si>
  <si>
    <t>3608</t>
  </si>
  <si>
    <t>835400</t>
  </si>
  <si>
    <t>4084</t>
  </si>
  <si>
    <t>31.89</t>
  </si>
  <si>
    <t>5720</t>
  </si>
  <si>
    <t>1121000</t>
  </si>
  <si>
    <t>986200</t>
  </si>
  <si>
    <t>30.64</t>
  </si>
  <si>
    <t>6063</t>
  </si>
  <si>
    <t>1167000</t>
  </si>
  <si>
    <t>1156800</t>
  </si>
  <si>
    <t>1101800</t>
  </si>
  <si>
    <t>4004000</t>
  </si>
  <si>
    <t>7052</t>
  </si>
  <si>
    <t>1257800</t>
  </si>
  <si>
    <t>1249700</t>
  </si>
  <si>
    <t>31.21</t>
  </si>
  <si>
    <t>5104200</t>
  </si>
  <si>
    <t>8970</t>
  </si>
  <si>
    <t>1634900</t>
  </si>
  <si>
    <t>1997000</t>
  </si>
  <si>
    <t>1472200</t>
  </si>
  <si>
    <t>32.03</t>
  </si>
  <si>
    <t>28.84</t>
  </si>
  <si>
    <t>6039900</t>
  </si>
  <si>
    <t>10580</t>
  </si>
  <si>
    <t>1850100</t>
  </si>
  <si>
    <t>1732600</t>
  </si>
  <si>
    <t>6827300</t>
  </si>
  <si>
    <t>11915</t>
  </si>
  <si>
    <t>1781400</t>
  </si>
  <si>
    <t>3090300</t>
  </si>
  <si>
    <t>1955600</t>
  </si>
  <si>
    <t>26.09</t>
  </si>
  <si>
    <t>7922200</t>
  </si>
  <si>
    <t>14149</t>
  </si>
  <si>
    <t>3283700</t>
  </si>
  <si>
    <t>2609900</t>
  </si>
  <si>
    <t>9571800</t>
  </si>
  <si>
    <t>17489</t>
  </si>
  <si>
    <t>2481900</t>
  </si>
  <si>
    <t>3847500</t>
  </si>
  <si>
    <t>3242400</t>
  </si>
  <si>
    <t>10552400</t>
  </si>
  <si>
    <t>19281</t>
  </si>
  <si>
    <t>2773100</t>
  </si>
  <si>
    <t>4213300</t>
  </si>
  <si>
    <t>3566000</t>
  </si>
  <si>
    <t>11591600</t>
  </si>
  <si>
    <t>21180</t>
  </si>
  <si>
    <t>2849700</t>
  </si>
  <si>
    <t>4911000</t>
  </si>
  <si>
    <t>12721200</t>
  </si>
  <si>
    <t>23244</t>
  </si>
  <si>
    <t>3001500</t>
  </si>
  <si>
    <t>5265500</t>
  </si>
  <si>
    <t>4454200</t>
  </si>
  <si>
    <t>13665600</t>
  </si>
  <si>
    <t>24965</t>
  </si>
  <si>
    <t>3071500</t>
  </si>
  <si>
    <t>5336900</t>
  </si>
  <si>
    <t>5257200</t>
  </si>
  <si>
    <t>14954900</t>
  </si>
  <si>
    <t>27325</t>
  </si>
  <si>
    <t>3123600</t>
  </si>
  <si>
    <t>5489700</t>
  </si>
  <si>
    <t>6341600</t>
  </si>
  <si>
    <t>16975800</t>
  </si>
  <si>
    <t>31012</t>
  </si>
  <si>
    <t>3131400</t>
  </si>
  <si>
    <t>5926000</t>
  </si>
  <si>
    <t>7918400</t>
  </si>
  <si>
    <t>18795300</t>
  </si>
  <si>
    <t>34392</t>
  </si>
  <si>
    <t>3136300</t>
  </si>
  <si>
    <t>6532600</t>
  </si>
  <si>
    <t>9126400</t>
  </si>
  <si>
    <t>20275100</t>
  </si>
  <si>
    <t>37284</t>
  </si>
  <si>
    <t>3448500</t>
  </si>
  <si>
    <t>7205100</t>
  </si>
  <si>
    <t>9621500</t>
  </si>
  <si>
    <t>21178000</t>
  </si>
  <si>
    <t>39182</t>
  </si>
  <si>
    <t>3935700</t>
  </si>
  <si>
    <t>7203000</t>
  </si>
  <si>
    <t>9891600</t>
  </si>
  <si>
    <t>23516700</t>
  </si>
  <si>
    <t>43955</t>
  </si>
  <si>
    <t>4116000</t>
  </si>
  <si>
    <t>8349700</t>
  </si>
  <si>
    <t>11175700</t>
  </si>
  <si>
    <t>25027200</t>
  </si>
  <si>
    <t>46284</t>
  </si>
  <si>
    <t>4329900</t>
  </si>
  <si>
    <t>9137800</t>
  </si>
  <si>
    <t>12062300</t>
  </si>
  <si>
    <t>26566900</t>
  </si>
  <si>
    <t>49755</t>
  </si>
  <si>
    <t>4405300</t>
  </si>
  <si>
    <t>8961100</t>
  </si>
  <si>
    <t>13200500</t>
  </si>
  <si>
    <t>28016000</t>
  </si>
  <si>
    <t>52740</t>
  </si>
  <si>
    <t>4031000</t>
  </si>
  <si>
    <t>8294000</t>
  </si>
  <si>
    <t>15690000</t>
  </si>
  <si>
    <t>雅安市</t>
  </si>
  <si>
    <t>712900</t>
  </si>
  <si>
    <t>4760</t>
  </si>
  <si>
    <t>182300</t>
  </si>
  <si>
    <t>309300</t>
  </si>
  <si>
    <t>221200</t>
  </si>
  <si>
    <t>772656</t>
  </si>
  <si>
    <t>5124</t>
  </si>
  <si>
    <t>240100</t>
  </si>
  <si>
    <t>842284</t>
  </si>
  <si>
    <t>225700</t>
  </si>
  <si>
    <t>348400</t>
  </si>
  <si>
    <t>268200</t>
  </si>
  <si>
    <t>930254</t>
  </si>
  <si>
    <t>6130</t>
  </si>
  <si>
    <t>399000</t>
  </si>
  <si>
    <t>1091376</t>
  </si>
  <si>
    <t>7182</t>
  </si>
  <si>
    <t>259900</t>
  </si>
  <si>
    <t>475400</t>
  </si>
  <si>
    <t>356100</t>
  </si>
  <si>
    <t>1234854</t>
  </si>
  <si>
    <t>426400</t>
  </si>
  <si>
    <t>1479302</t>
  </si>
  <si>
    <t>9810</t>
  </si>
  <si>
    <t>329700</t>
  </si>
  <si>
    <t>493200</t>
  </si>
  <si>
    <t>1783979</t>
  </si>
  <si>
    <t>11834</t>
  </si>
  <si>
    <t>378500</t>
  </si>
  <si>
    <t>824300</t>
  </si>
  <si>
    <t>581200</t>
  </si>
  <si>
    <t>2188080</t>
  </si>
  <si>
    <t>14419</t>
  </si>
  <si>
    <t>437100</t>
  </si>
  <si>
    <t>1042600</t>
  </si>
  <si>
    <t>2466325</t>
  </si>
  <si>
    <t>16171</t>
  </si>
  <si>
    <t>459600</t>
  </si>
  <si>
    <t>1205900</t>
  </si>
  <si>
    <t>800800</t>
  </si>
  <si>
    <t>2967071</t>
  </si>
  <si>
    <t>19554</t>
  </si>
  <si>
    <t>483100</t>
  </si>
  <si>
    <t>1525900</t>
  </si>
  <si>
    <t>958100</t>
  </si>
  <si>
    <t>3580087</t>
  </si>
  <si>
    <t>23725</t>
  </si>
  <si>
    <t>558300</t>
  </si>
  <si>
    <t>1822500</t>
  </si>
  <si>
    <t>1199200</t>
  </si>
  <si>
    <t>4037678</t>
  </si>
  <si>
    <t>26757</t>
  </si>
  <si>
    <t>690800</t>
  </si>
  <si>
    <t>1931700</t>
  </si>
  <si>
    <t>1415200</t>
  </si>
  <si>
    <t>4289515</t>
  </si>
  <si>
    <t>28483</t>
  </si>
  <si>
    <t>1623800</t>
  </si>
  <si>
    <t>4757890</t>
  </si>
  <si>
    <t>31656</t>
  </si>
  <si>
    <t>817600</t>
  </si>
  <si>
    <t>1979400</t>
  </si>
  <si>
    <t>5190173</t>
  </si>
  <si>
    <t>34694</t>
  </si>
  <si>
    <t>876400</t>
  </si>
  <si>
    <t>2319700</t>
  </si>
  <si>
    <t>5616527</t>
  </si>
  <si>
    <t>37847</t>
  </si>
  <si>
    <t>901800</t>
  </si>
  <si>
    <t>2001900</t>
  </si>
  <si>
    <t>2712800</t>
  </si>
  <si>
    <t>6085426</t>
  </si>
  <si>
    <t>1016700</t>
  </si>
  <si>
    <t>2064600</t>
  </si>
  <si>
    <t>3004100</t>
  </si>
  <si>
    <t>6533443</t>
  </si>
  <si>
    <t>44688</t>
  </si>
  <si>
    <t>1138400</t>
  </si>
  <si>
    <t>2077700</t>
  </si>
  <si>
    <t>3317400</t>
  </si>
  <si>
    <t>7230400</t>
  </si>
  <si>
    <t>49796</t>
  </si>
  <si>
    <t>1280466</t>
  </si>
  <si>
    <t>2270700</t>
  </si>
  <si>
    <t>7545947</t>
  </si>
  <si>
    <t>52366</t>
  </si>
  <si>
    <t>1517828</t>
  </si>
  <si>
    <t>2274400</t>
  </si>
  <si>
    <t>3753600</t>
  </si>
  <si>
    <t>8475600</t>
  </si>
  <si>
    <t>59105</t>
  </si>
  <si>
    <t>2632500</t>
  </si>
  <si>
    <t>4264100</t>
  </si>
  <si>
    <t>65386</t>
  </si>
  <si>
    <t>1695200</t>
  </si>
  <si>
    <t>2947800</t>
  </si>
  <si>
    <t>70582</t>
  </si>
  <si>
    <t>1737500</t>
  </si>
  <si>
    <t>3172800</t>
  </si>
  <si>
    <t>5190000</t>
  </si>
  <si>
    <t>10829800</t>
  </si>
  <si>
    <t>76644.5996</t>
  </si>
  <si>
    <t>1606700</t>
  </si>
  <si>
    <t>3471100</t>
  </si>
  <si>
    <t>5752000</t>
  </si>
  <si>
    <t>巴中市</t>
  </si>
  <si>
    <t>727500</t>
  </si>
  <si>
    <t>2482</t>
  </si>
  <si>
    <t>377100</t>
  </si>
  <si>
    <t>92900</t>
  </si>
  <si>
    <t>257500</t>
  </si>
  <si>
    <t>727800</t>
  </si>
  <si>
    <t>2467</t>
  </si>
  <si>
    <t>346500</t>
  </si>
  <si>
    <t>102200</t>
  </si>
  <si>
    <t>279100</t>
  </si>
  <si>
    <t>795000</t>
  </si>
  <si>
    <t>2681</t>
  </si>
  <si>
    <t>384800</t>
  </si>
  <si>
    <t>114300</t>
  </si>
  <si>
    <t>907900</t>
  </si>
  <si>
    <t>3045</t>
  </si>
  <si>
    <t>427400</t>
  </si>
  <si>
    <t>145800</t>
  </si>
  <si>
    <t>334600</t>
  </si>
  <si>
    <t>3688</t>
  </si>
  <si>
    <t>186800</t>
  </si>
  <si>
    <t>401400</t>
  </si>
  <si>
    <t>1233300</t>
  </si>
  <si>
    <t>4050</t>
  </si>
  <si>
    <t>534800</t>
  </si>
  <si>
    <t>219000</t>
  </si>
  <si>
    <t>479500</t>
  </si>
  <si>
    <t>1390900</t>
  </si>
  <si>
    <t>574100</t>
  </si>
  <si>
    <t>244300</t>
  </si>
  <si>
    <t>572500</t>
  </si>
  <si>
    <t>1700700</t>
  </si>
  <si>
    <t>5439</t>
  </si>
  <si>
    <t>616600</t>
  </si>
  <si>
    <t>408100</t>
  </si>
  <si>
    <t>676000</t>
  </si>
  <si>
    <t>2111500</t>
  </si>
  <si>
    <t>6717</t>
  </si>
  <si>
    <t>704600</t>
  </si>
  <si>
    <t>837300</t>
  </si>
  <si>
    <t>2346900</t>
  </si>
  <si>
    <t>7432</t>
  </si>
  <si>
    <t>711300</t>
  </si>
  <si>
    <t>2774700</t>
  </si>
  <si>
    <t>8608</t>
  </si>
  <si>
    <t>770400</t>
  </si>
  <si>
    <t>1094900</t>
  </si>
  <si>
    <t>3338700</t>
  </si>
  <si>
    <t>10235</t>
  </si>
  <si>
    <t>810700</t>
  </si>
  <si>
    <t>1236100</t>
  </si>
  <si>
    <t>1291900</t>
  </si>
  <si>
    <t>3746700</t>
  </si>
  <si>
    <t>11657</t>
  </si>
  <si>
    <t>816400</t>
  </si>
  <si>
    <t>1429500</t>
  </si>
  <si>
    <t>1500800</t>
  </si>
  <si>
    <t>4002200</t>
  </si>
  <si>
    <t>12653</t>
  </si>
  <si>
    <t>827400</t>
  </si>
  <si>
    <t>1563100</t>
  </si>
  <si>
    <t>1611600</t>
  </si>
  <si>
    <t>4722900</t>
  </si>
  <si>
    <t>15196</t>
  </si>
  <si>
    <t>838500</t>
  </si>
  <si>
    <t>1766200</t>
  </si>
  <si>
    <t>2118200</t>
  </si>
  <si>
    <t>5076800</t>
  </si>
  <si>
    <t>16645</t>
  </si>
  <si>
    <t>850600</t>
  </si>
  <si>
    <t>1779200</t>
  </si>
  <si>
    <t>2447000</t>
  </si>
  <si>
    <t>5499100</t>
  </si>
  <si>
    <t>18410</t>
  </si>
  <si>
    <t>893700</t>
  </si>
  <si>
    <t>1860300</t>
  </si>
  <si>
    <t>2745000</t>
  </si>
  <si>
    <t>6072300</t>
  </si>
  <si>
    <t>20767</t>
  </si>
  <si>
    <t>7046600</t>
  </si>
  <si>
    <t>24596</t>
  </si>
  <si>
    <t>3581200</t>
  </si>
  <si>
    <t>7398700</t>
  </si>
  <si>
    <t>26377</t>
  </si>
  <si>
    <t>3814800</t>
  </si>
  <si>
    <t>7057500</t>
  </si>
  <si>
    <t>25720</t>
  </si>
  <si>
    <t>1618200</t>
  </si>
  <si>
    <t>1989100</t>
  </si>
  <si>
    <t>3450100</t>
  </si>
  <si>
    <t>7374100</t>
  </si>
  <si>
    <t>27322</t>
  </si>
  <si>
    <t>1745000</t>
  </si>
  <si>
    <t>2012700</t>
  </si>
  <si>
    <t>7408900</t>
  </si>
  <si>
    <t>27780</t>
  </si>
  <si>
    <t>1921400</t>
  </si>
  <si>
    <t>1968500</t>
  </si>
  <si>
    <t>3858600</t>
  </si>
  <si>
    <t>8118100</t>
  </si>
  <si>
    <t>29517</t>
  </si>
  <si>
    <t>1886100</t>
  </si>
  <si>
    <t>1583800</t>
  </si>
  <si>
    <t>4648200</t>
  </si>
  <si>
    <t>8705100</t>
  </si>
  <si>
    <t>30823.8198</t>
  </si>
  <si>
    <t>1938600</t>
  </si>
  <si>
    <t>5023700</t>
  </si>
  <si>
    <t>资阳市</t>
  </si>
  <si>
    <t>901900</t>
  </si>
  <si>
    <t>2807</t>
  </si>
  <si>
    <t>380500</t>
  </si>
  <si>
    <t>3058</t>
  </si>
  <si>
    <t>379600</t>
  </si>
  <si>
    <t>295500</t>
  </si>
  <si>
    <t>295700</t>
  </si>
  <si>
    <t>3312</t>
  </si>
  <si>
    <t>402400</t>
  </si>
  <si>
    <t>307800</t>
  </si>
  <si>
    <t>322500</t>
  </si>
  <si>
    <t>1176800</t>
  </si>
  <si>
    <t>3844</t>
  </si>
  <si>
    <t>441500</t>
  </si>
  <si>
    <t>375600</t>
  </si>
  <si>
    <t>1404300</t>
  </si>
  <si>
    <t>4673</t>
  </si>
  <si>
    <t>522500</t>
  </si>
  <si>
    <t>460000</t>
  </si>
  <si>
    <t>421800</t>
  </si>
  <si>
    <t>1564600</t>
  </si>
  <si>
    <t>5238</t>
  </si>
  <si>
    <t>539400</t>
  </si>
  <si>
    <t>451200</t>
  </si>
  <si>
    <t>1785500</t>
  </si>
  <si>
    <t>5947</t>
  </si>
  <si>
    <t>721900</t>
  </si>
  <si>
    <t>502900</t>
  </si>
  <si>
    <t>2202100</t>
  </si>
  <si>
    <t>7363</t>
  </si>
  <si>
    <t>951000</t>
  </si>
  <si>
    <t>2694400</t>
  </si>
  <si>
    <t>9044</t>
  </si>
  <si>
    <t>1221600</t>
  </si>
  <si>
    <t>750100</t>
  </si>
  <si>
    <t>2916300</t>
  </si>
  <si>
    <t>9765</t>
  </si>
  <si>
    <t>744200</t>
  </si>
  <si>
    <t>1348700</t>
  </si>
  <si>
    <t>3488700</t>
  </si>
  <si>
    <t>770200</t>
  </si>
  <si>
    <t>1090400</t>
  </si>
  <si>
    <t>4185900</t>
  </si>
  <si>
    <t>16300</t>
  </si>
  <si>
    <t>954300</t>
  </si>
  <si>
    <t>1739100</t>
  </si>
  <si>
    <t>1492600</t>
  </si>
  <si>
    <t>4700400</t>
  </si>
  <si>
    <t>18682</t>
  </si>
  <si>
    <t>1816800</t>
  </si>
  <si>
    <t>5075100</t>
  </si>
  <si>
    <t>20497</t>
  </si>
  <si>
    <t>1058300</t>
  </si>
  <si>
    <t>2075600</t>
  </si>
  <si>
    <t>5370900</t>
  </si>
  <si>
    <t>21985</t>
  </si>
  <si>
    <t>1141000</t>
  </si>
  <si>
    <t>1993300</t>
  </si>
  <si>
    <t>2236500</t>
  </si>
  <si>
    <t>5727600</t>
  </si>
  <si>
    <t>23668</t>
  </si>
  <si>
    <t>2505800</t>
  </si>
  <si>
    <t>26726</t>
  </si>
  <si>
    <t>1223100</t>
  </si>
  <si>
    <t>2075500</t>
  </si>
  <si>
    <t>3139700</t>
  </si>
  <si>
    <t>6885400</t>
  </si>
  <si>
    <t>1248200</t>
  </si>
  <si>
    <t>2169400</t>
  </si>
  <si>
    <t>3467900</t>
  </si>
  <si>
    <t>30770</t>
  </si>
  <si>
    <t>2249500</t>
  </si>
  <si>
    <t>3758700</t>
  </si>
  <si>
    <t>7773700</t>
  </si>
  <si>
    <t>33207</t>
  </si>
  <si>
    <t>1420700</t>
  </si>
  <si>
    <t>2309900</t>
  </si>
  <si>
    <t>4043100</t>
  </si>
  <si>
    <t>8075000</t>
  </si>
  <si>
    <t>34806</t>
  </si>
  <si>
    <t>1685100</t>
  </si>
  <si>
    <t>4100900</t>
  </si>
  <si>
    <t>8905000</t>
  </si>
  <si>
    <t>38717</t>
  </si>
  <si>
    <t>1733000</t>
  </si>
  <si>
    <t>2707100</t>
  </si>
  <si>
    <t>4464900</t>
  </si>
  <si>
    <t>9451100</t>
  </si>
  <si>
    <t>41516</t>
  </si>
  <si>
    <t>1940900</t>
  </si>
  <si>
    <t>2784500</t>
  </si>
  <si>
    <t>4725700</t>
  </si>
  <si>
    <t>10192200</t>
  </si>
  <si>
    <t>45078</t>
  </si>
  <si>
    <t>1966400</t>
  </si>
  <si>
    <t>2997100</t>
  </si>
  <si>
    <t>5228800</t>
  </si>
  <si>
    <t>10900000</t>
  </si>
  <si>
    <t>48564.4096</t>
  </si>
  <si>
    <t>3297000</t>
  </si>
  <si>
    <t>5642000</t>
  </si>
  <si>
    <t>贵州省</t>
  </si>
  <si>
    <t>贵阳市</t>
  </si>
  <si>
    <t>2715100</t>
  </si>
  <si>
    <t>8121</t>
  </si>
  <si>
    <t>226600</t>
  </si>
  <si>
    <t>1182600</t>
  </si>
  <si>
    <t>3054200</t>
  </si>
  <si>
    <t>1458400</t>
  </si>
  <si>
    <t>3373100</t>
  </si>
  <si>
    <t>238900</t>
  </si>
  <si>
    <t>1619600</t>
  </si>
  <si>
    <t>3861500</t>
  </si>
  <si>
    <t>11113</t>
  </si>
  <si>
    <t>253000</t>
  </si>
  <si>
    <t>1868700</t>
  </si>
  <si>
    <t>1739800</t>
  </si>
  <si>
    <t>4474900</t>
  </si>
  <si>
    <t>12794</t>
  </si>
  <si>
    <t>284900</t>
  </si>
  <si>
    <t>2124500</t>
  </si>
  <si>
    <t>5084700</t>
  </si>
  <si>
    <t>307900</t>
  </si>
  <si>
    <t>2364700</t>
  </si>
  <si>
    <t>2412100</t>
  </si>
  <si>
    <t>14819</t>
  </si>
  <si>
    <t>327400</t>
  </si>
  <si>
    <t>2716300</t>
  </si>
  <si>
    <t>2770900</t>
  </si>
  <si>
    <t>7152100</t>
  </si>
  <si>
    <t>17837</t>
  </si>
  <si>
    <t>389500</t>
  </si>
  <si>
    <t>3165200</t>
  </si>
  <si>
    <t>8612500</t>
  </si>
  <si>
    <t>21039</t>
  </si>
  <si>
    <t>430100</t>
  </si>
  <si>
    <t>3630500</t>
  </si>
  <si>
    <t>4551900</t>
  </si>
  <si>
    <t>9455100</t>
  </si>
  <si>
    <t>449700</t>
  </si>
  <si>
    <t>3848400</t>
  </si>
  <si>
    <t>5157000</t>
  </si>
  <si>
    <t>10967900</t>
  </si>
  <si>
    <t>25624</t>
  </si>
  <si>
    <t>511800</t>
  </si>
  <si>
    <t>4236400</t>
  </si>
  <si>
    <t>6219700</t>
  </si>
  <si>
    <t>13628000</t>
  </si>
  <si>
    <t>30684</t>
  </si>
  <si>
    <t>602700</t>
  </si>
  <si>
    <t>7825800</t>
  </si>
  <si>
    <t>16341600</t>
  </si>
  <si>
    <t>34931</t>
  </si>
  <si>
    <t>707200</t>
  </si>
  <si>
    <t>6396500</t>
  </si>
  <si>
    <t>19966700</t>
  </si>
  <si>
    <t>40734</t>
  </si>
  <si>
    <t>7829000</t>
  </si>
  <si>
    <t>11341100</t>
  </si>
  <si>
    <t>44855</t>
  </si>
  <si>
    <t>1074100</t>
  </si>
  <si>
    <t>9011400</t>
  </si>
  <si>
    <t>12784700</t>
  </si>
  <si>
    <t>25643000</t>
  </si>
  <si>
    <t>48704</t>
  </si>
  <si>
    <t>1224300</t>
  </si>
  <si>
    <t>10100900</t>
  </si>
  <si>
    <t>14317800</t>
  </si>
  <si>
    <t>28276200</t>
  </si>
  <si>
    <t>51954</t>
  </si>
  <si>
    <t>11067000</t>
  </si>
  <si>
    <t>15838500</t>
  </si>
  <si>
    <t>32793900</t>
  </si>
  <si>
    <t>58037</t>
  </si>
  <si>
    <t>1481800</t>
  </si>
  <si>
    <t>12352200</t>
  </si>
  <si>
    <t>18959900</t>
  </si>
  <si>
    <t>37249700</t>
  </si>
  <si>
    <t>64326</t>
  </si>
  <si>
    <t>1531100</t>
  </si>
  <si>
    <t>13747500</t>
  </si>
  <si>
    <t>21971100</t>
  </si>
  <si>
    <t>40396000</t>
  </si>
  <si>
    <t>68592</t>
  </si>
  <si>
    <t>1613400</t>
  </si>
  <si>
    <t>14752700</t>
  </si>
  <si>
    <t>24029900</t>
  </si>
  <si>
    <t>43156600</t>
  </si>
  <si>
    <t>72313</t>
  </si>
  <si>
    <t>1782800</t>
  </si>
  <si>
    <t>15638400</t>
  </si>
  <si>
    <t>25735400</t>
  </si>
  <si>
    <t>46747600</t>
  </si>
  <si>
    <t>6.63</t>
  </si>
  <si>
    <t>77319</t>
  </si>
  <si>
    <t>16477200</t>
  </si>
  <si>
    <t>28336000</t>
  </si>
  <si>
    <t>49211700</t>
  </si>
  <si>
    <t>79872</t>
  </si>
  <si>
    <t>2036000</t>
  </si>
  <si>
    <t>17395700</t>
  </si>
  <si>
    <t>29779900</t>
  </si>
  <si>
    <t>54277500</t>
  </si>
  <si>
    <t>81670</t>
  </si>
  <si>
    <t>2074800</t>
  </si>
  <si>
    <t>18052800</t>
  </si>
  <si>
    <t>31420000</t>
  </si>
  <si>
    <t>57774100</t>
  </si>
  <si>
    <t>88846</t>
  </si>
  <si>
    <t>17404100</t>
  </si>
  <si>
    <t>38218300</t>
  </si>
  <si>
    <t>六盘水市</t>
  </si>
  <si>
    <t>3093</t>
  </si>
  <si>
    <t>122700</t>
  </si>
  <si>
    <t>439900</t>
  </si>
  <si>
    <t>306400</t>
  </si>
  <si>
    <t>3257</t>
  </si>
  <si>
    <t>121800</t>
  </si>
  <si>
    <t>465700</t>
  </si>
  <si>
    <t>355300</t>
  </si>
  <si>
    <t>54.28</t>
  </si>
  <si>
    <t>1063400</t>
  </si>
  <si>
    <t>3632</t>
  </si>
  <si>
    <t>125900</t>
  </si>
  <si>
    <t>532500</t>
  </si>
  <si>
    <t>14.08</t>
  </si>
  <si>
    <t>55.56</t>
  </si>
  <si>
    <t>4275</t>
  </si>
  <si>
    <t>129700</t>
  </si>
  <si>
    <t>661700</t>
  </si>
  <si>
    <t>474000</t>
  </si>
  <si>
    <t>57.74</t>
  </si>
  <si>
    <t>1569700</t>
  </si>
  <si>
    <t>5248</t>
  </si>
  <si>
    <t>149300</t>
  </si>
  <si>
    <t>862000</t>
  </si>
  <si>
    <t>558400</t>
  </si>
  <si>
    <t>61.15</t>
  </si>
  <si>
    <t>27.32</t>
  </si>
  <si>
    <t>1991000</t>
  </si>
  <si>
    <t>6703</t>
  </si>
  <si>
    <t>161800</t>
  </si>
  <si>
    <t>1114300</t>
  </si>
  <si>
    <t>714900</t>
  </si>
  <si>
    <t>2407800</t>
  </si>
  <si>
    <t>165400</t>
  </si>
  <si>
    <t>1433000</t>
  </si>
  <si>
    <t>809400</t>
  </si>
  <si>
    <t>2996800</t>
  </si>
  <si>
    <t>10276</t>
  </si>
  <si>
    <t>181800</t>
  </si>
  <si>
    <t>1794400</t>
  </si>
  <si>
    <t>1020600</t>
  </si>
  <si>
    <t>58.51</t>
  </si>
  <si>
    <t>3932400</t>
  </si>
  <si>
    <t>13536</t>
  </si>
  <si>
    <t>216300</t>
  </si>
  <si>
    <t>2407900</t>
  </si>
  <si>
    <t>1308200</t>
  </si>
  <si>
    <t>63.05</t>
  </si>
  <si>
    <t>4214700</t>
  </si>
  <si>
    <t>14573</t>
  </si>
  <si>
    <t>228700</t>
  </si>
  <si>
    <t>2457300</t>
  </si>
  <si>
    <t>1528700</t>
  </si>
  <si>
    <t>60.75</t>
  </si>
  <si>
    <t>4863300</t>
  </si>
  <si>
    <t>16963</t>
  </si>
  <si>
    <t>250500</t>
  </si>
  <si>
    <t>2727800</t>
  </si>
  <si>
    <t>60.57</t>
  </si>
  <si>
    <t>6014400</t>
  </si>
  <si>
    <t>20994</t>
  </si>
  <si>
    <t>293300</t>
  </si>
  <si>
    <t>3370000</t>
  </si>
  <si>
    <t>62.67</t>
  </si>
  <si>
    <t>6927800</t>
  </si>
  <si>
    <t>407600</t>
  </si>
  <si>
    <t>3859200</t>
  </si>
  <si>
    <t>2661000</t>
  </si>
  <si>
    <t>61.13</t>
  </si>
  <si>
    <t>26264</t>
  </si>
  <si>
    <t>546700</t>
  </si>
  <si>
    <t>3041600</t>
  </si>
  <si>
    <t>7974100</t>
  </si>
  <si>
    <t>27178</t>
  </si>
  <si>
    <t>4119600</t>
  </si>
  <si>
    <t>54.38</t>
  </si>
  <si>
    <t>8545800</t>
  </si>
  <si>
    <t>28949</t>
  </si>
  <si>
    <t>1087200</t>
  </si>
  <si>
    <t>4227700</t>
  </si>
  <si>
    <t>3230900</t>
  </si>
  <si>
    <t>9562500</t>
  </si>
  <si>
    <t>32186</t>
  </si>
  <si>
    <t>1255900</t>
  </si>
  <si>
    <t>4666800</t>
  </si>
  <si>
    <t>3639800</t>
  </si>
  <si>
    <t>10750000</t>
  </si>
  <si>
    <t>35912</t>
  </si>
  <si>
    <t>1355700</t>
  </si>
  <si>
    <t>5091000</t>
  </si>
  <si>
    <t>4303300</t>
  </si>
  <si>
    <t>11773700</t>
  </si>
  <si>
    <t>39134</t>
  </si>
  <si>
    <t>1479400</t>
  </si>
  <si>
    <t>5362100</t>
  </si>
  <si>
    <t>4932200</t>
  </si>
  <si>
    <t>12659700</t>
  </si>
  <si>
    <t>41931</t>
  </si>
  <si>
    <t>5795200</t>
  </si>
  <si>
    <t>13424800</t>
  </si>
  <si>
    <t>44319</t>
  </si>
  <si>
    <t>5933100</t>
  </si>
  <si>
    <t>5784100</t>
  </si>
  <si>
    <t>14634200</t>
  </si>
  <si>
    <t>48377</t>
  </si>
  <si>
    <t>1796900</t>
  </si>
  <si>
    <t>6615800</t>
  </si>
  <si>
    <t>6221400</t>
  </si>
  <si>
    <t>15025300</t>
  </si>
  <si>
    <t>49804</t>
  </si>
  <si>
    <t>6735000</t>
  </si>
  <si>
    <t>6406400</t>
  </si>
  <si>
    <t>16225300</t>
  </si>
  <si>
    <t>51533</t>
  </si>
  <si>
    <t>1851100</t>
  </si>
  <si>
    <t>6877400</t>
  </si>
  <si>
    <t>6847800</t>
  </si>
  <si>
    <t>17105900</t>
  </si>
  <si>
    <t>56404</t>
  </si>
  <si>
    <t>1895200</t>
  </si>
  <si>
    <t>7126900</t>
  </si>
  <si>
    <t>8083900</t>
  </si>
  <si>
    <t>遵义市</t>
  </si>
  <si>
    <t>1923200</t>
  </si>
  <si>
    <t>2702</t>
  </si>
  <si>
    <t>722300</t>
  </si>
  <si>
    <t>2135400</t>
  </si>
  <si>
    <t>2974</t>
  </si>
  <si>
    <t>509900</t>
  </si>
  <si>
    <t>797900</t>
  </si>
  <si>
    <t>827600</t>
  </si>
  <si>
    <t>2339800</t>
  </si>
  <si>
    <t>3227</t>
  </si>
  <si>
    <t>865500</t>
  </si>
  <si>
    <t>1037300</t>
  </si>
  <si>
    <t>4240</t>
  </si>
  <si>
    <t>665600</t>
  </si>
  <si>
    <t>1246600</t>
  </si>
  <si>
    <t>1211400</t>
  </si>
  <si>
    <t>3722800</t>
  </si>
  <si>
    <t>5246</t>
  </si>
  <si>
    <t>734000</t>
  </si>
  <si>
    <t>1476600</t>
  </si>
  <si>
    <t>4370000</t>
  </si>
  <si>
    <t>6487</t>
  </si>
  <si>
    <t>1885700</t>
  </si>
  <si>
    <t>1793700</t>
  </si>
  <si>
    <t>8381</t>
  </si>
  <si>
    <t>807400</t>
  </si>
  <si>
    <t>2374300</t>
  </si>
  <si>
    <t>2357100</t>
  </si>
  <si>
    <t>17.79</t>
  </si>
  <si>
    <t>6874000</t>
  </si>
  <si>
    <t>10611</t>
  </si>
  <si>
    <t>1052700</t>
  </si>
  <si>
    <t>2945800</t>
  </si>
  <si>
    <t>7572300</t>
  </si>
  <si>
    <t>11934</t>
  </si>
  <si>
    <t>1088900</t>
  </si>
  <si>
    <t>3128400</t>
  </si>
  <si>
    <t>3355000</t>
  </si>
  <si>
    <t>8828300</t>
  </si>
  <si>
    <t>14232</t>
  </si>
  <si>
    <t>1238900</t>
  </si>
  <si>
    <t>3756500</t>
  </si>
  <si>
    <t>11051000</t>
  </si>
  <si>
    <t>4761400</t>
  </si>
  <si>
    <t>4851600</t>
  </si>
  <si>
    <t>13219000</t>
  </si>
  <si>
    <t>1747800</t>
  </si>
  <si>
    <t>6082000</t>
  </si>
  <si>
    <t>5389200</t>
  </si>
  <si>
    <t>15577300</t>
  </si>
  <si>
    <t>24736.47</t>
  </si>
  <si>
    <t>2008700</t>
  </si>
  <si>
    <t>7312300</t>
  </si>
  <si>
    <t>6256300</t>
  </si>
  <si>
    <t>18141500</t>
  </si>
  <si>
    <t>28551.53</t>
  </si>
  <si>
    <t>8560400</t>
  </si>
  <si>
    <t>6946100</t>
  </si>
  <si>
    <t>39.81</t>
  </si>
  <si>
    <t>21627500</t>
  </si>
  <si>
    <t>33783.47</t>
  </si>
  <si>
    <t>3406800</t>
  </si>
  <si>
    <t>9983500</t>
  </si>
  <si>
    <t>8237200</t>
  </si>
  <si>
    <t>16.11</t>
  </si>
  <si>
    <t>24452100</t>
  </si>
  <si>
    <t>37894.08</t>
  </si>
  <si>
    <t>3709400</t>
  </si>
  <si>
    <t>11372600</t>
  </si>
  <si>
    <t>28127000</t>
  </si>
  <si>
    <t>43189</t>
  </si>
  <si>
    <t>4046200</t>
  </si>
  <si>
    <t>12661500</t>
  </si>
  <si>
    <t>11419300</t>
  </si>
  <si>
    <t>31693900</t>
  </si>
  <si>
    <t>48367</t>
  </si>
  <si>
    <t>4113600</t>
  </si>
  <si>
    <t>14189500</t>
  </si>
  <si>
    <t>13390900</t>
  </si>
  <si>
    <t>34833200</t>
  </si>
  <si>
    <t>52930</t>
  </si>
  <si>
    <t>4318700</t>
  </si>
  <si>
    <t>15580800</t>
  </si>
  <si>
    <t>14933700</t>
  </si>
  <si>
    <t>37290200</t>
  </si>
  <si>
    <t>56469.5</t>
  </si>
  <si>
    <t>4894400</t>
  </si>
  <si>
    <t>16378700</t>
  </si>
  <si>
    <t>16017100</t>
  </si>
  <si>
    <t>41383000</t>
  </si>
  <si>
    <t>62692</t>
  </si>
  <si>
    <t>5233400</t>
  </si>
  <si>
    <t>18851300</t>
  </si>
  <si>
    <t>17298400</t>
  </si>
  <si>
    <t>43511400</t>
  </si>
  <si>
    <t>65982</t>
  </si>
  <si>
    <t>20687100</t>
  </si>
  <si>
    <t>17371400</t>
  </si>
  <si>
    <t>47627300</t>
  </si>
  <si>
    <t>69842</t>
  </si>
  <si>
    <t>5542900</t>
  </si>
  <si>
    <t>21944400</t>
  </si>
  <si>
    <t>18528400</t>
  </si>
  <si>
    <t>50272000</t>
  </si>
  <si>
    <t>76897</t>
  </si>
  <si>
    <t>5696400</t>
  </si>
  <si>
    <t>20066700</t>
  </si>
  <si>
    <t>24508900</t>
  </si>
  <si>
    <t>安顺市</t>
  </si>
  <si>
    <t>584600</t>
  </si>
  <si>
    <t>2332</t>
  </si>
  <si>
    <t>205800</t>
  </si>
  <si>
    <t>2503</t>
  </si>
  <si>
    <t>230400</t>
  </si>
  <si>
    <t>215400</t>
  </si>
  <si>
    <t>707300</t>
  </si>
  <si>
    <t>2758</t>
  </si>
  <si>
    <t>175400</t>
  </si>
  <si>
    <t>297400</t>
  </si>
  <si>
    <t>234500</t>
  </si>
  <si>
    <t>3042</t>
  </si>
  <si>
    <t>200300</t>
  </si>
  <si>
    <t>255700</t>
  </si>
  <si>
    <t>877900</t>
  </si>
  <si>
    <t>3361</t>
  </si>
  <si>
    <t>211800</t>
  </si>
  <si>
    <t>381700</t>
  </si>
  <si>
    <t>284400</t>
  </si>
  <si>
    <t>32.39</t>
  </si>
  <si>
    <t>1060300</t>
  </si>
  <si>
    <t>4026</t>
  </si>
  <si>
    <t>424900</t>
  </si>
  <si>
    <t>22.64</t>
  </si>
  <si>
    <t>1237400</t>
  </si>
  <si>
    <t>4667</t>
  </si>
  <si>
    <t>446700</t>
  </si>
  <si>
    <t>525800</t>
  </si>
  <si>
    <t>1457800</t>
  </si>
  <si>
    <t>5467</t>
  </si>
  <si>
    <t>291800</t>
  </si>
  <si>
    <t>582300</t>
  </si>
  <si>
    <t>39.94</t>
  </si>
  <si>
    <t>1689900</t>
  </si>
  <si>
    <t>6617</t>
  </si>
  <si>
    <t>365800</t>
  </si>
  <si>
    <t>671900</t>
  </si>
  <si>
    <t>7630</t>
  </si>
  <si>
    <t>361500</t>
  </si>
  <si>
    <t>691800</t>
  </si>
  <si>
    <t>903700</t>
  </si>
  <si>
    <t>2329200</t>
  </si>
  <si>
    <t>10014</t>
  </si>
  <si>
    <t>403000</t>
  </si>
  <si>
    <t>1040000</t>
  </si>
  <si>
    <t>2856400</t>
  </si>
  <si>
    <t>12472.14</t>
  </si>
  <si>
    <t>444200</t>
  </si>
  <si>
    <t>1126300</t>
  </si>
  <si>
    <t>1285900</t>
  </si>
  <si>
    <t>3676200</t>
  </si>
  <si>
    <t>16112</t>
  </si>
  <si>
    <t>1370200</t>
  </si>
  <si>
    <t>1774100</t>
  </si>
  <si>
    <t>4103800</t>
  </si>
  <si>
    <t>17406.32</t>
  </si>
  <si>
    <t>584800</t>
  </si>
  <si>
    <t>1990300</t>
  </si>
  <si>
    <t>38.32</t>
  </si>
  <si>
    <t>20007.99</t>
  </si>
  <si>
    <t>781600</t>
  </si>
  <si>
    <t>1705100</t>
  </si>
  <si>
    <t>2271200</t>
  </si>
  <si>
    <t>36.47</t>
  </si>
  <si>
    <t>5700100</t>
  </si>
  <si>
    <t>23798.01</t>
  </si>
  <si>
    <t>1094400</t>
  </si>
  <si>
    <t>1880500</t>
  </si>
  <si>
    <t>2725200</t>
  </si>
  <si>
    <t>18.08</t>
  </si>
  <si>
    <t>6443000</t>
  </si>
  <si>
    <t>26695.67</t>
  </si>
  <si>
    <t>1242500</t>
  </si>
  <si>
    <t>2092700</t>
  </si>
  <si>
    <t>3107800</t>
  </si>
  <si>
    <t>32.38</t>
  </si>
  <si>
    <t>7536200</t>
  </si>
  <si>
    <t>30950.12</t>
  </si>
  <si>
    <t>1364800</t>
  </si>
  <si>
    <t>2376200</t>
  </si>
  <si>
    <t>3795200</t>
  </si>
  <si>
    <t>8502900</t>
  </si>
  <si>
    <t>34714.22</t>
  </si>
  <si>
    <t>1491600</t>
  </si>
  <si>
    <t>4346300</t>
  </si>
  <si>
    <t>17.56</t>
  </si>
  <si>
    <t>32.12</t>
  </si>
  <si>
    <t>9239400</t>
  </si>
  <si>
    <t>37564.64</t>
  </si>
  <si>
    <t>1571900</t>
  </si>
  <si>
    <t>4793600</t>
  </si>
  <si>
    <t>9690500</t>
  </si>
  <si>
    <t>3.06</t>
  </si>
  <si>
    <t>39254.25</t>
  </si>
  <si>
    <t>1762800</t>
  </si>
  <si>
    <t>2963800</t>
  </si>
  <si>
    <t>4963900</t>
  </si>
  <si>
    <t>10735900</t>
  </si>
  <si>
    <t>43548</t>
  </si>
  <si>
    <t>3230400</t>
  </si>
  <si>
    <t>5590700</t>
  </si>
  <si>
    <t>10736400</t>
  </si>
  <si>
    <t>-1.8</t>
  </si>
  <si>
    <t>43694</t>
  </si>
  <si>
    <t>1996900</t>
  </si>
  <si>
    <t>3005700</t>
  </si>
  <si>
    <t>5733800</t>
  </si>
  <si>
    <t>11408200</t>
  </si>
  <si>
    <t>44777</t>
  </si>
  <si>
    <t>2020100</t>
  </si>
  <si>
    <t>2975200</t>
  </si>
  <si>
    <t>6008100</t>
  </si>
  <si>
    <t>18.36</t>
  </si>
  <si>
    <t>27.04</t>
  </si>
  <si>
    <t>11861100</t>
  </si>
  <si>
    <t>48170</t>
  </si>
  <si>
    <t>6502800</t>
  </si>
  <si>
    <t>18.4322</t>
  </si>
  <si>
    <t>26.9485</t>
  </si>
  <si>
    <t>54.4585</t>
  </si>
  <si>
    <t>毕节市</t>
  </si>
  <si>
    <t>1164800</t>
  </si>
  <si>
    <t>1769</t>
  </si>
  <si>
    <t>535900</t>
  </si>
  <si>
    <t>368800</t>
  </si>
  <si>
    <t>309200</t>
  </si>
  <si>
    <t>1831</t>
  </si>
  <si>
    <t>363800</t>
  </si>
  <si>
    <t>2004</t>
  </si>
  <si>
    <t>445200</t>
  </si>
  <si>
    <t>2223</t>
  </si>
  <si>
    <t>523200</t>
  </si>
  <si>
    <t>526700</t>
  </si>
  <si>
    <t>1842100</t>
  </si>
  <si>
    <t>2711</t>
  </si>
  <si>
    <t>697900</t>
  </si>
  <si>
    <t>3282</t>
  </si>
  <si>
    <t>743100</t>
  </si>
  <si>
    <t>708100</t>
  </si>
  <si>
    <t>2645900</t>
  </si>
  <si>
    <t>3851</t>
  </si>
  <si>
    <t>787700</t>
  </si>
  <si>
    <t>1082000</t>
  </si>
  <si>
    <t>957100</t>
  </si>
  <si>
    <t>3437000</t>
  </si>
  <si>
    <t>1010600</t>
  </si>
  <si>
    <t>1060700</t>
  </si>
  <si>
    <t>1672200</t>
  </si>
  <si>
    <t>7199</t>
  </si>
  <si>
    <t>1101700</t>
  </si>
  <si>
    <t>2067400</t>
  </si>
  <si>
    <t>1898300</t>
  </si>
  <si>
    <t>5854900</t>
  </si>
  <si>
    <t>8880</t>
  </si>
  <si>
    <t>2597300</t>
  </si>
  <si>
    <t>2347700</t>
  </si>
  <si>
    <t>7264600</t>
  </si>
  <si>
    <t>16.79</t>
  </si>
  <si>
    <t>11060</t>
  </si>
  <si>
    <t>1341600</t>
  </si>
  <si>
    <t>2943700</t>
  </si>
  <si>
    <t>8442000</t>
  </si>
  <si>
    <t>15.26</t>
  </si>
  <si>
    <t>12756</t>
  </si>
  <si>
    <t>3909700</t>
  </si>
  <si>
    <t>3563100</t>
  </si>
  <si>
    <t>9933400</t>
  </si>
  <si>
    <t>14902</t>
  </si>
  <si>
    <t>1866700</t>
  </si>
  <si>
    <t>3612400</t>
  </si>
  <si>
    <t>4454300</t>
  </si>
  <si>
    <t>11044900</t>
  </si>
  <si>
    <t>16465</t>
  </si>
  <si>
    <t>2349000</t>
  </si>
  <si>
    <t>3665100</t>
  </si>
  <si>
    <t>5030800</t>
  </si>
  <si>
    <t>12052400</t>
  </si>
  <si>
    <t>3048700</t>
  </si>
  <si>
    <t>3723400</t>
  </si>
  <si>
    <t>5280300</t>
  </si>
  <si>
    <t>13520600</t>
  </si>
  <si>
    <t>19935</t>
  </si>
  <si>
    <t>4095500</t>
  </si>
  <si>
    <t>5981200</t>
  </si>
  <si>
    <t>15493800</t>
  </si>
  <si>
    <t>3807800</t>
  </si>
  <si>
    <t>4520700</t>
  </si>
  <si>
    <t>17533000</t>
  </si>
  <si>
    <t>25569</t>
  </si>
  <si>
    <t>4863700</t>
  </si>
  <si>
    <t>8521700</t>
  </si>
  <si>
    <t>19013600</t>
  </si>
  <si>
    <t>27643</t>
  </si>
  <si>
    <t>4393600</t>
  </si>
  <si>
    <t>5165000</t>
  </si>
  <si>
    <t>9455000</t>
  </si>
  <si>
    <t>20244200</t>
  </si>
  <si>
    <t>29295</t>
  </si>
  <si>
    <t>4865400</t>
  </si>
  <si>
    <t>5347900</t>
  </si>
  <si>
    <t>10030900</t>
  </si>
  <si>
    <t>21814800</t>
  </si>
  <si>
    <t>31583</t>
  </si>
  <si>
    <t>5264900</t>
  </si>
  <si>
    <t>5789000</t>
  </si>
  <si>
    <t>10640600</t>
  </si>
  <si>
    <t>22065200</t>
  </si>
  <si>
    <t>32305</t>
  </si>
  <si>
    <t>5515800</t>
  </si>
  <si>
    <t>5598300</t>
  </si>
  <si>
    <t>10950400</t>
  </si>
  <si>
    <t>23627200</t>
  </si>
  <si>
    <t>33984</t>
  </si>
  <si>
    <t>5541800</t>
  </si>
  <si>
    <t>5806900</t>
  </si>
  <si>
    <t>11671600</t>
  </si>
  <si>
    <t>24575900</t>
  </si>
  <si>
    <t>5664400</t>
  </si>
  <si>
    <t>6478600</t>
  </si>
  <si>
    <t>12433000</t>
  </si>
  <si>
    <t>铜仁市</t>
  </si>
  <si>
    <t>636400</t>
  </si>
  <si>
    <t>1709</t>
  </si>
  <si>
    <t>389700</t>
  </si>
  <si>
    <t>115200</t>
  </si>
  <si>
    <t>245657.1498</t>
  </si>
  <si>
    <t>28.8879</t>
  </si>
  <si>
    <t>27.1167</t>
  </si>
  <si>
    <t>35.2892</t>
  </si>
  <si>
    <t>741400</t>
  </si>
  <si>
    <t>1786</t>
  </si>
  <si>
    <t>348000</t>
  </si>
  <si>
    <t>121700</t>
  </si>
  <si>
    <t>271700</t>
  </si>
  <si>
    <t>27.1428</t>
  </si>
  <si>
    <t>35.9329</t>
  </si>
  <si>
    <t>786800</t>
  </si>
  <si>
    <t>1930</t>
  </si>
  <si>
    <t>353000</t>
  </si>
  <si>
    <t>140000</t>
  </si>
  <si>
    <t>293800</t>
  </si>
  <si>
    <t>27.174</t>
  </si>
  <si>
    <t>36.5897</t>
  </si>
  <si>
    <t>907400</t>
  </si>
  <si>
    <t>2236</t>
  </si>
  <si>
    <t>187300</t>
  </si>
  <si>
    <t>349100</t>
  </si>
  <si>
    <t>27.2112</t>
  </si>
  <si>
    <t>37.2599</t>
  </si>
  <si>
    <t>1045100</t>
  </si>
  <si>
    <t>2603</t>
  </si>
  <si>
    <t>455600</t>
  </si>
  <si>
    <t>218600</t>
  </si>
  <si>
    <t>370900</t>
  </si>
  <si>
    <t>27.2556</t>
  </si>
  <si>
    <t>37.9438</t>
  </si>
  <si>
    <t>1218300</t>
  </si>
  <si>
    <t>3271</t>
  </si>
  <si>
    <t>441700</t>
  </si>
  <si>
    <t>27.3086</t>
  </si>
  <si>
    <t>38.6416</t>
  </si>
  <si>
    <t>1435900</t>
  </si>
  <si>
    <t>3741</t>
  </si>
  <si>
    <t>525700</t>
  </si>
  <si>
    <t>349300</t>
  </si>
  <si>
    <t>28.8878</t>
  </si>
  <si>
    <t>27.3719</t>
  </si>
  <si>
    <t>39.3537</t>
  </si>
  <si>
    <t>1816900</t>
  </si>
  <si>
    <t>4519</t>
  </si>
  <si>
    <t>579000</t>
  </si>
  <si>
    <t>487500</t>
  </si>
  <si>
    <t>750400</t>
  </si>
  <si>
    <t>28.888</t>
  </si>
  <si>
    <t>27.4475</t>
  </si>
  <si>
    <t>40.0804</t>
  </si>
  <si>
    <t>2219200</t>
  </si>
  <si>
    <t>5842</t>
  </si>
  <si>
    <t>718000</t>
  </si>
  <si>
    <t>566300</t>
  </si>
  <si>
    <t>28.8873</t>
  </si>
  <si>
    <t>27.5379</t>
  </si>
  <si>
    <t>40.8221</t>
  </si>
  <si>
    <t>2441600</t>
  </si>
  <si>
    <t>6748</t>
  </si>
  <si>
    <t>650100</t>
  </si>
  <si>
    <t>28.8901</t>
  </si>
  <si>
    <t>27.6459</t>
  </si>
  <si>
    <t>41.579</t>
  </si>
  <si>
    <t>2871900</t>
  </si>
  <si>
    <t>9304</t>
  </si>
  <si>
    <t>819800</t>
  </si>
  <si>
    <t>740700</t>
  </si>
  <si>
    <t>1311400</t>
  </si>
  <si>
    <t>28.8781</t>
  </si>
  <si>
    <t>27.7752</t>
  </si>
  <si>
    <t>42.3516</t>
  </si>
  <si>
    <t>3521500</t>
  </si>
  <si>
    <t>11621.95</t>
  </si>
  <si>
    <t>4373700</t>
  </si>
  <si>
    <t>14832.57</t>
  </si>
  <si>
    <t>1109800</t>
  </si>
  <si>
    <t>5207200</t>
  </si>
  <si>
    <t>16445</t>
  </si>
  <si>
    <t>2560300</t>
  </si>
  <si>
    <t>25.43</t>
  </si>
  <si>
    <t>28.96</t>
  </si>
  <si>
    <t>6325700</t>
  </si>
  <si>
    <t>19826</t>
  </si>
  <si>
    <t>1444900</t>
  </si>
  <si>
    <t>1774000</t>
  </si>
  <si>
    <t>23.11</t>
  </si>
  <si>
    <t>29.85</t>
  </si>
  <si>
    <t>7701900</t>
  </si>
  <si>
    <t>23986</t>
  </si>
  <si>
    <t>1830400</t>
  </si>
  <si>
    <t>2167100</t>
  </si>
  <si>
    <t>24.79</t>
  </si>
  <si>
    <t>8559700</t>
  </si>
  <si>
    <t>26478</t>
  </si>
  <si>
    <t>2380700</t>
  </si>
  <si>
    <t>4151000</t>
  </si>
  <si>
    <t>9928200</t>
  </si>
  <si>
    <t>30470</t>
  </si>
  <si>
    <t>2209800</t>
  </si>
  <si>
    <t>2697100</t>
  </si>
  <si>
    <t>5021300</t>
  </si>
  <si>
    <t>11451300</t>
  </si>
  <si>
    <t>34960</t>
  </si>
  <si>
    <t>2425100</t>
  </si>
  <si>
    <t>3034400</t>
  </si>
  <si>
    <t>5991800</t>
  </si>
  <si>
    <t>12491600</t>
  </si>
  <si>
    <t>37996</t>
  </si>
  <si>
    <t>2548900</t>
  </si>
  <si>
    <t>3232800</t>
  </si>
  <si>
    <t>6709900</t>
  </si>
  <si>
    <t>53.51</t>
  </si>
  <si>
    <t>13277900</t>
  </si>
  <si>
    <t>40269</t>
  </si>
  <si>
    <t>2897600</t>
  </si>
  <si>
    <t>3385900</t>
  </si>
  <si>
    <t>7020200</t>
  </si>
  <si>
    <t>53.16</t>
  </si>
  <si>
    <t>14554700</t>
  </si>
  <si>
    <t>44222</t>
  </si>
  <si>
    <t>3160300</t>
  </si>
  <si>
    <t>3596600</t>
  </si>
  <si>
    <t>7790800</t>
  </si>
  <si>
    <t>53.25</t>
  </si>
  <si>
    <t>14771900</t>
  </si>
  <si>
    <t>44799</t>
  </si>
  <si>
    <t>3319500</t>
  </si>
  <si>
    <t>3389700</t>
  </si>
  <si>
    <t>22.47</t>
  </si>
  <si>
    <t>23.16</t>
  </si>
  <si>
    <t>15713200</t>
  </si>
  <si>
    <t>46746</t>
  </si>
  <si>
    <t>3380100</t>
  </si>
  <si>
    <t>3467700</t>
  </si>
  <si>
    <t>8293200</t>
  </si>
  <si>
    <t>54.77</t>
  </si>
  <si>
    <t>16498100</t>
  </si>
  <si>
    <t>51757</t>
  </si>
  <si>
    <t>3425700</t>
  </si>
  <si>
    <t>3718900</t>
  </si>
  <si>
    <t>9353500</t>
  </si>
  <si>
    <t>云南省</t>
  </si>
  <si>
    <t>昆明市</t>
  </si>
  <si>
    <t>6361300</t>
  </si>
  <si>
    <t>13331</t>
  </si>
  <si>
    <t>575200</t>
  </si>
  <si>
    <t>2758100</t>
  </si>
  <si>
    <t>6763700</t>
  </si>
  <si>
    <t>581000</t>
  </si>
  <si>
    <t>2973700</t>
  </si>
  <si>
    <t>3209100</t>
  </si>
  <si>
    <t>7340000</t>
  </si>
  <si>
    <t>14944</t>
  </si>
  <si>
    <t>607700</t>
  </si>
  <si>
    <t>3554800</t>
  </si>
  <si>
    <t>8182600</t>
  </si>
  <si>
    <t>650400</t>
  </si>
  <si>
    <t>3543700</t>
  </si>
  <si>
    <t>3988500</t>
  </si>
  <si>
    <t>9461400</t>
  </si>
  <si>
    <t>18853</t>
  </si>
  <si>
    <t>731500</t>
  </si>
  <si>
    <t>4242200</t>
  </si>
  <si>
    <t>4487700</t>
  </si>
  <si>
    <t>10801300</t>
  </si>
  <si>
    <t>17867</t>
  </si>
  <si>
    <t>4735300</t>
  </si>
  <si>
    <t>5292800</t>
  </si>
  <si>
    <t>12155400</t>
  </si>
  <si>
    <t>19866</t>
  </si>
  <si>
    <t>815600</t>
  </si>
  <si>
    <t>5553700</t>
  </si>
  <si>
    <t>5786100</t>
  </si>
  <si>
    <t>14254300</t>
  </si>
  <si>
    <t>23093</t>
  </si>
  <si>
    <t>939700</t>
  </si>
  <si>
    <t>6433400</t>
  </si>
  <si>
    <t>6881300</t>
  </si>
  <si>
    <t>16340000</t>
  </si>
  <si>
    <t>26286</t>
  </si>
  <si>
    <t>7354500</t>
  </si>
  <si>
    <t>18621200</t>
  </si>
  <si>
    <t>29749</t>
  </si>
  <si>
    <t>7958200</t>
  </si>
  <si>
    <t>9548700</t>
  </si>
  <si>
    <t>21659100</t>
  </si>
  <si>
    <t>34058</t>
  </si>
  <si>
    <t>1166400</t>
  </si>
  <si>
    <t>9065800</t>
  </si>
  <si>
    <t>11426800</t>
  </si>
  <si>
    <t>25606300</t>
  </si>
  <si>
    <t>39168</t>
  </si>
  <si>
    <t>10535800</t>
  </si>
  <si>
    <t>13774100</t>
  </si>
  <si>
    <t>30516200</t>
  </si>
  <si>
    <t>45374</t>
  </si>
  <si>
    <t>12097100</t>
  </si>
  <si>
    <t>16877200</t>
  </si>
  <si>
    <t>35080900</t>
  </si>
  <si>
    <t>50768</t>
  </si>
  <si>
    <t>1696800</t>
  </si>
  <si>
    <t>13598400</t>
  </si>
  <si>
    <t>19785600</t>
  </si>
  <si>
    <t>39023700</t>
  </si>
  <si>
    <t>54947</t>
  </si>
  <si>
    <t>14387300</t>
  </si>
  <si>
    <t>22820800</t>
  </si>
  <si>
    <t>4.89</t>
  </si>
  <si>
    <t>43423800</t>
  </si>
  <si>
    <t>59501</t>
  </si>
  <si>
    <t>15258000</t>
  </si>
  <si>
    <t>26284800</t>
  </si>
  <si>
    <t>55.28</t>
  </si>
  <si>
    <t>47574000</t>
  </si>
  <si>
    <t>63428</t>
  </si>
  <si>
    <t>1977600</t>
  </si>
  <si>
    <t>15949700</t>
  </si>
  <si>
    <t>29646700</t>
  </si>
  <si>
    <t>4.66</t>
  </si>
  <si>
    <t>56.73</t>
  </si>
  <si>
    <t>54297000</t>
  </si>
  <si>
    <t>70401</t>
  </si>
  <si>
    <t>17843100</t>
  </si>
  <si>
    <t>34376200</t>
  </si>
  <si>
    <t>60205000</t>
  </si>
  <si>
    <t>75959</t>
  </si>
  <si>
    <t>2221600</t>
  </si>
  <si>
    <t>19640800</t>
  </si>
  <si>
    <t>38342600</t>
  </si>
  <si>
    <t>4.27</t>
  </si>
  <si>
    <t>64923900</t>
  </si>
  <si>
    <t>79757</t>
  </si>
  <si>
    <t>2702900</t>
  </si>
  <si>
    <t>20758300</t>
  </si>
  <si>
    <t>41462600</t>
  </si>
  <si>
    <t>63.73</t>
  </si>
  <si>
    <t>67325300</t>
  </si>
  <si>
    <t>80571</t>
  </si>
  <si>
    <t>3140700</t>
  </si>
  <si>
    <t>21311400</t>
  </si>
  <si>
    <t>42873200</t>
  </si>
  <si>
    <t>72242800</t>
  </si>
  <si>
    <t>85167</t>
  </si>
  <si>
    <t>3297400</t>
  </si>
  <si>
    <t>22732600</t>
  </si>
  <si>
    <t>46212800</t>
  </si>
  <si>
    <t>75413700</t>
  </si>
  <si>
    <t>88193</t>
  </si>
  <si>
    <t>3269600</t>
  </si>
  <si>
    <t>24133900</t>
  </si>
  <si>
    <t>48010200</t>
  </si>
  <si>
    <t>79847900</t>
  </si>
  <si>
    <t>91027</t>
  </si>
  <si>
    <t>3534300</t>
  </si>
  <si>
    <t>22818800</t>
  </si>
  <si>
    <t>52294500</t>
  </si>
  <si>
    <t>82752200</t>
  </si>
  <si>
    <t>94434.7346</t>
  </si>
  <si>
    <t>3397000</t>
  </si>
  <si>
    <t>24411900</t>
  </si>
  <si>
    <t>54943300</t>
  </si>
  <si>
    <t>4.4707</t>
  </si>
  <si>
    <t>29.1137</t>
  </si>
  <si>
    <t>67.4524</t>
  </si>
  <si>
    <t>曲靖市</t>
  </si>
  <si>
    <t>2131200</t>
  </si>
  <si>
    <t>3946</t>
  </si>
  <si>
    <t>525500</t>
  </si>
  <si>
    <t>907500</t>
  </si>
  <si>
    <t>698200</t>
  </si>
  <si>
    <t>2318500</t>
  </si>
  <si>
    <t>4231</t>
  </si>
  <si>
    <t>544700</t>
  </si>
  <si>
    <t>1022200</t>
  </si>
  <si>
    <t>2544000</t>
  </si>
  <si>
    <t>1256000</t>
  </si>
  <si>
    <t>2816100</t>
  </si>
  <si>
    <t>5041</t>
  </si>
  <si>
    <t>618900</t>
  </si>
  <si>
    <t>1414100</t>
  </si>
  <si>
    <t>783100</t>
  </si>
  <si>
    <t>50.21</t>
  </si>
  <si>
    <t>3424800</t>
  </si>
  <si>
    <t>6745</t>
  </si>
  <si>
    <t>4409700</t>
  </si>
  <si>
    <t>7898</t>
  </si>
  <si>
    <t>875900</t>
  </si>
  <si>
    <t>1310400</t>
  </si>
  <si>
    <t>5368300</t>
  </si>
  <si>
    <t>9453</t>
  </si>
  <si>
    <t>1496100</t>
  </si>
  <si>
    <t>27.87</t>
  </si>
  <si>
    <t>6504200</t>
  </si>
  <si>
    <t>11381</t>
  </si>
  <si>
    <t>1186800</t>
  </si>
  <si>
    <t>3546200</t>
  </si>
  <si>
    <t>7875700</t>
  </si>
  <si>
    <t>13774</t>
  </si>
  <si>
    <t>1515000</t>
  </si>
  <si>
    <t>2123500</t>
  </si>
  <si>
    <t>8709400</t>
  </si>
  <si>
    <t>4515200</t>
  </si>
  <si>
    <t>2593700</t>
  </si>
  <si>
    <t>29.78</t>
  </si>
  <si>
    <t>10056000</t>
  </si>
  <si>
    <t>17231</t>
  </si>
  <si>
    <t>1835700</t>
  </si>
  <si>
    <t>5266700</t>
  </si>
  <si>
    <t>2953600</t>
  </si>
  <si>
    <t>52.37</t>
  </si>
  <si>
    <t>12099300</t>
  </si>
  <si>
    <t>20588</t>
  </si>
  <si>
    <t>2257400</t>
  </si>
  <si>
    <t>6471200</t>
  </si>
  <si>
    <t>14001700</t>
  </si>
  <si>
    <t>23661</t>
  </si>
  <si>
    <t>7429200</t>
  </si>
  <si>
    <t>3949400</t>
  </si>
  <si>
    <t>28.21</t>
  </si>
  <si>
    <t>15839400</t>
  </si>
  <si>
    <t>24224</t>
  </si>
  <si>
    <t>2847300</t>
  </si>
  <si>
    <t>7606700</t>
  </si>
  <si>
    <t>5385400</t>
  </si>
  <si>
    <t>15484600</t>
  </si>
  <si>
    <t>25844</t>
  </si>
  <si>
    <t>3055100</t>
  </si>
  <si>
    <t>6374500</t>
  </si>
  <si>
    <t>6055000</t>
  </si>
  <si>
    <t>16302600</t>
  </si>
  <si>
    <t>27045</t>
  </si>
  <si>
    <t>3171500</t>
  </si>
  <si>
    <t>6422300</t>
  </si>
  <si>
    <t>6708800</t>
  </si>
  <si>
    <t>17684100</t>
  </si>
  <si>
    <t>6749100</t>
  </si>
  <si>
    <t>7579400</t>
  </si>
  <si>
    <t>19411200</t>
  </si>
  <si>
    <t>31074</t>
  </si>
  <si>
    <t>3517600</t>
  </si>
  <si>
    <t>7568800</t>
  </si>
  <si>
    <t>8324800</t>
  </si>
  <si>
    <t>20133600</t>
  </si>
  <si>
    <t>38156</t>
  </si>
  <si>
    <t>3602000</t>
  </si>
  <si>
    <t>8757900</t>
  </si>
  <si>
    <t>26375900</t>
  </si>
  <si>
    <t>46281</t>
  </si>
  <si>
    <t>4384100</t>
  </si>
  <si>
    <t>10042800</t>
  </si>
  <si>
    <t>38.07</t>
  </si>
  <si>
    <t>29593500</t>
  </si>
  <si>
    <t>51546</t>
  </si>
  <si>
    <t>5535300</t>
  </si>
  <si>
    <t>10949200</t>
  </si>
  <si>
    <t>13109000</t>
  </si>
  <si>
    <t>33939100</t>
  </si>
  <si>
    <t>59375</t>
  </si>
  <si>
    <t>5325200</t>
  </si>
  <si>
    <t>13815000</t>
  </si>
  <si>
    <t>14798900</t>
  </si>
  <si>
    <t>38022000</t>
  </si>
  <si>
    <t>65616</t>
  </si>
  <si>
    <t>5550200</t>
  </si>
  <si>
    <t>15950500</t>
  </si>
  <si>
    <t>16521300</t>
  </si>
  <si>
    <t>37239700</t>
  </si>
  <si>
    <t>70760</t>
  </si>
  <si>
    <t>16497100</t>
  </si>
  <si>
    <t>18348400</t>
  </si>
  <si>
    <t>36772200</t>
  </si>
  <si>
    <t>64957</t>
  </si>
  <si>
    <t>5563500</t>
  </si>
  <si>
    <t>12751400</t>
  </si>
  <si>
    <t>18457400</t>
  </si>
  <si>
    <t>玉溪市</t>
  </si>
  <si>
    <t>14695</t>
  </si>
  <si>
    <t>1995000</t>
  </si>
  <si>
    <t>677100</t>
  </si>
  <si>
    <t>2730100</t>
  </si>
  <si>
    <t>-7.8</t>
  </si>
  <si>
    <t>13479</t>
  </si>
  <si>
    <t>281200</t>
  </si>
  <si>
    <t>1817500</t>
  </si>
  <si>
    <t>66.6</t>
  </si>
  <si>
    <t>13538</t>
  </si>
  <si>
    <t>298000</t>
  </si>
  <si>
    <t>1775800</t>
  </si>
  <si>
    <t>2923400</t>
  </si>
  <si>
    <t>14188</t>
  </si>
  <si>
    <t>16680</t>
  </si>
  <si>
    <t>364200</t>
  </si>
  <si>
    <t>2086300</t>
  </si>
  <si>
    <t>3824900</t>
  </si>
  <si>
    <t>429800</t>
  </si>
  <si>
    <t>1249100</t>
  </si>
  <si>
    <t>19493</t>
  </si>
  <si>
    <t>453600</t>
  </si>
  <si>
    <t>2462600</t>
  </si>
  <si>
    <t>5231300</t>
  </si>
  <si>
    <t>23198</t>
  </si>
  <si>
    <t>3030800</t>
  </si>
  <si>
    <t>1694200</t>
  </si>
  <si>
    <t>6384700</t>
  </si>
  <si>
    <t>28126</t>
  </si>
  <si>
    <t>645500</t>
  </si>
  <si>
    <t>3705700</t>
  </si>
  <si>
    <t>6955200</t>
  </si>
  <si>
    <t>30485</t>
  </si>
  <si>
    <t>665900</t>
  </si>
  <si>
    <t>3810100</t>
  </si>
  <si>
    <t>2522900</t>
  </si>
  <si>
    <t>7900600</t>
  </si>
  <si>
    <t>34403</t>
  </si>
  <si>
    <t>4483400</t>
  </si>
  <si>
    <t>2787200</t>
  </si>
  <si>
    <t>9435900</t>
  </si>
  <si>
    <t>40928</t>
  </si>
  <si>
    <t>817500</t>
  </si>
  <si>
    <t>5392200</t>
  </si>
  <si>
    <t>3234200</t>
  </si>
  <si>
    <t>10791000</t>
  </si>
  <si>
    <t>46866</t>
  </si>
  <si>
    <t>974400</t>
  </si>
  <si>
    <t>6073800</t>
  </si>
  <si>
    <t>3775600</t>
  </si>
  <si>
    <t>11924600</t>
  </si>
  <si>
    <t>51914</t>
  </si>
  <si>
    <t>1110300</t>
  </si>
  <si>
    <t>6452700</t>
  </si>
  <si>
    <t>4379300</t>
  </si>
  <si>
    <t>12928200</t>
  </si>
  <si>
    <t>56418</t>
  </si>
  <si>
    <t>1213700</t>
  </si>
  <si>
    <t>6919400</t>
  </si>
  <si>
    <t>4823400</t>
  </si>
  <si>
    <t>13607000</t>
  </si>
  <si>
    <t>59536</t>
  </si>
  <si>
    <t>6929800</t>
  </si>
  <si>
    <t>5450400</t>
  </si>
  <si>
    <t>14704600</t>
  </si>
  <si>
    <t>64494</t>
  </si>
  <si>
    <t>7426200</t>
  </si>
  <si>
    <t>5928200</t>
  </si>
  <si>
    <t>16291400</t>
  </si>
  <si>
    <t>71595</t>
  </si>
  <si>
    <t>1419500</t>
  </si>
  <si>
    <t>7691000</t>
  </si>
  <si>
    <t>7197100</t>
  </si>
  <si>
    <t>18008400</t>
  </si>
  <si>
    <t>79350</t>
  </si>
  <si>
    <t>8106200</t>
  </si>
  <si>
    <t>8407700</t>
  </si>
  <si>
    <t>19857900</t>
  </si>
  <si>
    <t>87770</t>
  </si>
  <si>
    <t>1816400</t>
  </si>
  <si>
    <t>8729300</t>
  </si>
  <si>
    <t>9312200</t>
  </si>
  <si>
    <t>20622000</t>
  </si>
  <si>
    <t>91471</t>
  </si>
  <si>
    <t>2072600</t>
  </si>
  <si>
    <t>8828000</t>
  </si>
  <si>
    <t>9710500</t>
  </si>
  <si>
    <t>23528100</t>
  </si>
  <si>
    <t>104780</t>
  </si>
  <si>
    <t>2364200</t>
  </si>
  <si>
    <t>10208900</t>
  </si>
  <si>
    <t>24800900</t>
  </si>
  <si>
    <t>111579</t>
  </si>
  <si>
    <t>10891300</t>
  </si>
  <si>
    <t>11442900</t>
  </si>
  <si>
    <t>25038000</t>
  </si>
  <si>
    <t>112910</t>
  </si>
  <si>
    <t>10978900</t>
  </si>
  <si>
    <t>12075400</t>
  </si>
  <si>
    <t>25820500</t>
  </si>
  <si>
    <t>115914.8707</t>
  </si>
  <si>
    <t>2491200</t>
  </si>
  <si>
    <t>10844800</t>
  </si>
  <si>
    <t>12484500</t>
  </si>
  <si>
    <t>保山市</t>
  </si>
  <si>
    <t>724100</t>
  </si>
  <si>
    <t>3104</t>
  </si>
  <si>
    <t>134700</t>
  </si>
  <si>
    <t>270700</t>
  </si>
  <si>
    <t>3349</t>
  </si>
  <si>
    <t>328400</t>
  </si>
  <si>
    <t>156700</t>
  </si>
  <si>
    <t>302600</t>
  </si>
  <si>
    <t>849300</t>
  </si>
  <si>
    <t>3588</t>
  </si>
  <si>
    <t>341700</t>
  </si>
  <si>
    <t>167100</t>
  </si>
  <si>
    <t>355500</t>
  </si>
  <si>
    <t>185900</t>
  </si>
  <si>
    <t>1041600</t>
  </si>
  <si>
    <t>4337</t>
  </si>
  <si>
    <t>226500</t>
  </si>
  <si>
    <t>1206100</t>
  </si>
  <si>
    <t>4971</t>
  </si>
  <si>
    <t>294300</t>
  </si>
  <si>
    <t>5743</t>
  </si>
  <si>
    <t>470100</t>
  </si>
  <si>
    <t>1699100</t>
  </si>
  <si>
    <t>546500</t>
  </si>
  <si>
    <t>687700</t>
  </si>
  <si>
    <t>8351</t>
  </si>
  <si>
    <t>566700</t>
  </si>
  <si>
    <t>832900</t>
  </si>
  <si>
    <t>2316800</t>
  </si>
  <si>
    <t>9378</t>
  </si>
  <si>
    <t>2742000</t>
  </si>
  <si>
    <t>10999</t>
  </si>
  <si>
    <t>773600</t>
  </si>
  <si>
    <t>1120800</t>
  </si>
  <si>
    <t>3417800</t>
  </si>
  <si>
    <t>13630</t>
  </si>
  <si>
    <t>1323200</t>
  </si>
  <si>
    <t>4146300</t>
  </si>
  <si>
    <t>16568</t>
  </si>
  <si>
    <t>1110200</t>
  </si>
  <si>
    <t>1617100</t>
  </si>
  <si>
    <t>4817600</t>
  </si>
  <si>
    <t>19309</t>
  </si>
  <si>
    <t>1264700</t>
  </si>
  <si>
    <t>1653300</t>
  </si>
  <si>
    <t>1899700</t>
  </si>
  <si>
    <t>5402400</t>
  </si>
  <si>
    <t>21722</t>
  </si>
  <si>
    <t>1361100</t>
  </si>
  <si>
    <t>2152300</t>
  </si>
  <si>
    <t>24078</t>
  </si>
  <si>
    <t>1419700</t>
  </si>
  <si>
    <t>2109600</t>
  </si>
  <si>
    <t>2439600</t>
  </si>
  <si>
    <t>26857</t>
  </si>
  <si>
    <t>2409600</t>
  </si>
  <si>
    <t>2735800</t>
  </si>
  <si>
    <t>7526800</t>
  </si>
  <si>
    <t>30535</t>
  </si>
  <si>
    <t>3164400</t>
  </si>
  <si>
    <t>8503400</t>
  </si>
  <si>
    <t>34609</t>
  </si>
  <si>
    <t>3194300</t>
  </si>
  <si>
    <t>3624100</t>
  </si>
  <si>
    <t>39259</t>
  </si>
  <si>
    <t>2048400</t>
  </si>
  <si>
    <t>3671900</t>
  </si>
  <si>
    <t>10693400</t>
  </si>
  <si>
    <t>43200</t>
  </si>
  <si>
    <t>4166800</t>
  </si>
  <si>
    <t>11797300</t>
  </si>
  <si>
    <t>48074</t>
  </si>
  <si>
    <t>2816400</t>
  </si>
  <si>
    <t>4325800</t>
  </si>
  <si>
    <t>4513200</t>
  </si>
  <si>
    <t>12534200</t>
  </si>
  <si>
    <t>52438</t>
  </si>
  <si>
    <t>2936700</t>
  </si>
  <si>
    <t>4901400</t>
  </si>
  <si>
    <t>4786300</t>
  </si>
  <si>
    <t>12620900</t>
  </si>
  <si>
    <t>52215</t>
  </si>
  <si>
    <t>2956000</t>
  </si>
  <si>
    <t>4571000</t>
  </si>
  <si>
    <t>5015000</t>
  </si>
  <si>
    <t>2919400</t>
  </si>
  <si>
    <t>4133900</t>
  </si>
  <si>
    <t>5765700</t>
  </si>
  <si>
    <t>昭通市</t>
  </si>
  <si>
    <t>1044500</t>
  </si>
  <si>
    <t>2320</t>
  </si>
  <si>
    <t>372200</t>
  </si>
  <si>
    <t>1059200</t>
  </si>
  <si>
    <t>2287</t>
  </si>
  <si>
    <t>357500</t>
  </si>
  <si>
    <t>338000</t>
  </si>
  <si>
    <t>430200</t>
  </si>
  <si>
    <t>2375</t>
  </si>
  <si>
    <t>347900</t>
  </si>
  <si>
    <t>463400</t>
  </si>
  <si>
    <t>41.13</t>
  </si>
  <si>
    <t>1216400</t>
  </si>
  <si>
    <t>2546</t>
  </si>
  <si>
    <t>496700</t>
  </si>
  <si>
    <t>1513400</t>
  </si>
  <si>
    <t>3122</t>
  </si>
  <si>
    <t>517800</t>
  </si>
  <si>
    <t>512700</t>
  </si>
  <si>
    <t>3619</t>
  </si>
  <si>
    <t>427100</t>
  </si>
  <si>
    <t>641700</t>
  </si>
  <si>
    <t>2092100</t>
  </si>
  <si>
    <t>4204</t>
  </si>
  <si>
    <t>501300</t>
  </si>
  <si>
    <t>835900</t>
  </si>
  <si>
    <t>4922</t>
  </si>
  <si>
    <t>542600</t>
  </si>
  <si>
    <t>740500</t>
  </si>
  <si>
    <t>3033700</t>
  </si>
  <si>
    <t>5965</t>
  </si>
  <si>
    <t>671800</t>
  </si>
  <si>
    <t>886800</t>
  </si>
  <si>
    <t>3520500</t>
  </si>
  <si>
    <t>6850</t>
  </si>
  <si>
    <t>712400</t>
  </si>
  <si>
    <t>1316300</t>
  </si>
  <si>
    <t>1173500</t>
  </si>
  <si>
    <t>3917200</t>
  </si>
  <si>
    <t>7544</t>
  </si>
  <si>
    <t>732500</t>
  </si>
  <si>
    <t>1540700</t>
  </si>
  <si>
    <t>1303700</t>
  </si>
  <si>
    <t>5048200</t>
  </si>
  <si>
    <t>9674</t>
  </si>
  <si>
    <t>897300</t>
  </si>
  <si>
    <t>1505600</t>
  </si>
  <si>
    <t>5947000</t>
  </si>
  <si>
    <t>11412</t>
  </si>
  <si>
    <t>1113300</t>
  </si>
  <si>
    <t>2493800</t>
  </si>
  <si>
    <t>1716400</t>
  </si>
  <si>
    <t>30.89</t>
  </si>
  <si>
    <t>6720500</t>
  </si>
  <si>
    <t>12928</t>
  </si>
  <si>
    <t>2821300</t>
  </si>
  <si>
    <t>1892900</t>
  </si>
  <si>
    <t>29.82</t>
  </si>
  <si>
    <t>7394600</t>
  </si>
  <si>
    <t>14257</t>
  </si>
  <si>
    <t>1357600</t>
  </si>
  <si>
    <t>3111900</t>
  </si>
  <si>
    <t>2343600</t>
  </si>
  <si>
    <t>7836200</t>
  </si>
  <si>
    <t>15147</t>
  </si>
  <si>
    <t>1374100</t>
  </si>
  <si>
    <t>3184700</t>
  </si>
  <si>
    <t>2596000</t>
  </si>
  <si>
    <t>8624200</t>
  </si>
  <si>
    <t>16712</t>
  </si>
  <si>
    <t>1473900</t>
  </si>
  <si>
    <t>3291700</t>
  </si>
  <si>
    <t>2940300</t>
  </si>
  <si>
    <t>9570500</t>
  </si>
  <si>
    <t>18582</t>
  </si>
  <si>
    <t>1545500</t>
  </si>
  <si>
    <t>3694700</t>
  </si>
  <si>
    <t>10618700</t>
  </si>
  <si>
    <t>20669</t>
  </si>
  <si>
    <t>1626200</t>
  </si>
  <si>
    <t>4142700</t>
  </si>
  <si>
    <t>3291000</t>
  </si>
  <si>
    <t>12132600</t>
  </si>
  <si>
    <t>23692</t>
  </si>
  <si>
    <t>4694400</t>
  </si>
  <si>
    <t>5378100</t>
  </si>
  <si>
    <t>12900600</t>
  </si>
  <si>
    <t>25255</t>
  </si>
  <si>
    <t>2273200</t>
  </si>
  <si>
    <t>5798400</t>
  </si>
  <si>
    <t>14620600</t>
  </si>
  <si>
    <t>28932</t>
  </si>
  <si>
    <t>5754200</t>
  </si>
  <si>
    <t>6372000</t>
  </si>
  <si>
    <t>15410200</t>
  </si>
  <si>
    <t>30935</t>
  </si>
  <si>
    <t>2560200</t>
  </si>
  <si>
    <t>6217100</t>
  </si>
  <si>
    <t>6632900</t>
  </si>
  <si>
    <t>43.04</t>
  </si>
  <si>
    <t>19265300</t>
  </si>
  <si>
    <t>33543</t>
  </si>
  <si>
    <t>6841900</t>
  </si>
  <si>
    <t>7000600</t>
  </si>
  <si>
    <t>20169100</t>
  </si>
  <si>
    <t>41767</t>
  </si>
  <si>
    <t>2621300</t>
  </si>
  <si>
    <t>7843700</t>
  </si>
  <si>
    <t>9704100</t>
  </si>
  <si>
    <t>丽江市</t>
  </si>
  <si>
    <t>308100</t>
  </si>
  <si>
    <t>2811</t>
  </si>
  <si>
    <t>93500</t>
  </si>
  <si>
    <t>81100</t>
  </si>
  <si>
    <t>133600</t>
  </si>
  <si>
    <t>3026</t>
  </si>
  <si>
    <t>97600</t>
  </si>
  <si>
    <t>83700</t>
  </si>
  <si>
    <t>3329</t>
  </si>
  <si>
    <t>99100</t>
  </si>
  <si>
    <t>94100</t>
  </si>
  <si>
    <t>176200</t>
  </si>
  <si>
    <t>3847</t>
  </si>
  <si>
    <t>108400</t>
  </si>
  <si>
    <t>124000</t>
  </si>
  <si>
    <t>181600</t>
  </si>
  <si>
    <t>4687</t>
  </si>
  <si>
    <t>121200</t>
  </si>
  <si>
    <t>160100</t>
  </si>
  <si>
    <t>240400</t>
  </si>
  <si>
    <t>603300</t>
  </si>
  <si>
    <t>5048</t>
  </si>
  <si>
    <t>143800</t>
  </si>
  <si>
    <t>172000</t>
  </si>
  <si>
    <t>287500</t>
  </si>
  <si>
    <t>701700</t>
  </si>
  <si>
    <t>5810</t>
  </si>
  <si>
    <t>154300</t>
  </si>
  <si>
    <t>221500</t>
  </si>
  <si>
    <t>326000</t>
  </si>
  <si>
    <t>6984</t>
  </si>
  <si>
    <t>184500</t>
  </si>
  <si>
    <t>280300</t>
  </si>
  <si>
    <t>383400</t>
  </si>
  <si>
    <t>1011500</t>
  </si>
  <si>
    <t>9863</t>
  </si>
  <si>
    <t>208700</t>
  </si>
  <si>
    <t>352200</t>
  </si>
  <si>
    <t>1206700</t>
  </si>
  <si>
    <t>230000</t>
  </si>
  <si>
    <t>441400</t>
  </si>
  <si>
    <t>535300</t>
  </si>
  <si>
    <t>15.22</t>
  </si>
  <si>
    <t>11680</t>
  </si>
  <si>
    <t>260200</t>
  </si>
  <si>
    <t>550500</t>
  </si>
  <si>
    <t>625200</t>
  </si>
  <si>
    <t>14279</t>
  </si>
  <si>
    <t>743900</t>
  </si>
  <si>
    <t>736200</t>
  </si>
  <si>
    <t>2122400</t>
  </si>
  <si>
    <t>16870</t>
  </si>
  <si>
    <t>897400</t>
  </si>
  <si>
    <t>2488100</t>
  </si>
  <si>
    <t>17.23</t>
  </si>
  <si>
    <t>20206</t>
  </si>
  <si>
    <t>399600</t>
  </si>
  <si>
    <t>1126900</t>
  </si>
  <si>
    <t>961600</t>
  </si>
  <si>
    <t>2696800</t>
  </si>
  <si>
    <t>21202</t>
  </si>
  <si>
    <t>428900</t>
  </si>
  <si>
    <t>1076200</t>
  </si>
  <si>
    <t>1191700</t>
  </si>
  <si>
    <t>2896100</t>
  </si>
  <si>
    <t>22670</t>
  </si>
  <si>
    <t>1152000</t>
  </si>
  <si>
    <t>1298400</t>
  </si>
  <si>
    <t>3092900</t>
  </si>
  <si>
    <t>24116</t>
  </si>
  <si>
    <t>473400</t>
  </si>
  <si>
    <t>1203400</t>
  </si>
  <si>
    <t>1416100</t>
  </si>
  <si>
    <t>3394800</t>
  </si>
  <si>
    <t>25221</t>
  </si>
  <si>
    <t>496100</t>
  </si>
  <si>
    <t>1527300</t>
  </si>
  <si>
    <t>3507600</t>
  </si>
  <si>
    <t>32603</t>
  </si>
  <si>
    <t>527700</t>
  </si>
  <si>
    <t>1377100</t>
  </si>
  <si>
    <t>1602800</t>
  </si>
  <si>
    <t>4725100</t>
  </si>
  <si>
    <t>38065</t>
  </si>
  <si>
    <t>642300</t>
  </si>
  <si>
    <t>1500000</t>
  </si>
  <si>
    <t>2582800</t>
  </si>
  <si>
    <t>5127500</t>
  </si>
  <si>
    <t>40871</t>
  </si>
  <si>
    <t>1655000</t>
  </si>
  <si>
    <t>2697200</t>
  </si>
  <si>
    <t>5704900</t>
  </si>
  <si>
    <t>45489</t>
  </si>
  <si>
    <t>822500</t>
  </si>
  <si>
    <t>1945200</t>
  </si>
  <si>
    <t>2937200</t>
  </si>
  <si>
    <t>6201000</t>
  </si>
  <si>
    <t>49518</t>
  </si>
  <si>
    <t>864500</t>
  </si>
  <si>
    <t>3091500</t>
  </si>
  <si>
    <t>6855400</t>
  </si>
  <si>
    <t>53998</t>
  </si>
  <si>
    <t>880900</t>
  </si>
  <si>
    <t>2367100</t>
  </si>
  <si>
    <t>3469300</t>
  </si>
  <si>
    <t>7100300</t>
  </si>
  <si>
    <t>61168.114</t>
  </si>
  <si>
    <t>861300</t>
  </si>
  <si>
    <t>2387500</t>
  </si>
  <si>
    <t>3851400</t>
  </si>
  <si>
    <t>普洱市</t>
  </si>
  <si>
    <t>2161</t>
  </si>
  <si>
    <t>145200</t>
  </si>
  <si>
    <t>596300</t>
  </si>
  <si>
    <t>2395</t>
  </si>
  <si>
    <t>173400</t>
  </si>
  <si>
    <t>220900</t>
  </si>
  <si>
    <t>2661</t>
  </si>
  <si>
    <t>266000</t>
  </si>
  <si>
    <t>770000</t>
  </si>
  <si>
    <t>3086</t>
  </si>
  <si>
    <t>3601</t>
  </si>
  <si>
    <t>349500</t>
  </si>
  <si>
    <t>1065600</t>
  </si>
  <si>
    <t>4167</t>
  </si>
  <si>
    <t>357400</t>
  </si>
  <si>
    <t>1246800</t>
  </si>
  <si>
    <t>4853</t>
  </si>
  <si>
    <t>1515100</t>
  </si>
  <si>
    <t>574200</t>
  </si>
  <si>
    <t>1798600</t>
  </si>
  <si>
    <t>7169</t>
  </si>
  <si>
    <t>8193</t>
  </si>
  <si>
    <t>689000</t>
  </si>
  <si>
    <t>2480800</t>
  </si>
  <si>
    <t>9773</t>
  </si>
  <si>
    <t>736600</t>
  </si>
  <si>
    <t>837700</t>
  </si>
  <si>
    <t>906400</t>
  </si>
  <si>
    <t>3011900</t>
  </si>
  <si>
    <t>11795</t>
  </si>
  <si>
    <t>887500</t>
  </si>
  <si>
    <t>1090500</t>
  </si>
  <si>
    <t>1033400</t>
  </si>
  <si>
    <t>3668500</t>
  </si>
  <si>
    <t>14286</t>
  </si>
  <si>
    <t>1128800</t>
  </si>
  <si>
    <t>1335600</t>
  </si>
  <si>
    <t>1204100</t>
  </si>
  <si>
    <t>4253900</t>
  </si>
  <si>
    <t>16666</t>
  </si>
  <si>
    <t>1278800</t>
  </si>
  <si>
    <t>4769500</t>
  </si>
  <si>
    <t>18422</t>
  </si>
  <si>
    <t>1375500</t>
  </si>
  <si>
    <t>1678300</t>
  </si>
  <si>
    <t>1715700</t>
  </si>
  <si>
    <t>5140100</t>
  </si>
  <si>
    <t>19773</t>
  </si>
  <si>
    <t>1431300</t>
  </si>
  <si>
    <t>1788800</t>
  </si>
  <si>
    <t>1920000</t>
  </si>
  <si>
    <t>5675400</t>
  </si>
  <si>
    <t>21737</t>
  </si>
  <si>
    <t>1522600</t>
  </si>
  <si>
    <t>1954000</t>
  </si>
  <si>
    <t>2198800</t>
  </si>
  <si>
    <t>6245900</t>
  </si>
  <si>
    <t>23749</t>
  </si>
  <si>
    <t>1598200</t>
  </si>
  <si>
    <t>2228900</t>
  </si>
  <si>
    <t>2418800</t>
  </si>
  <si>
    <t>6624800</t>
  </si>
  <si>
    <t>29906</t>
  </si>
  <si>
    <t>1636600</t>
  </si>
  <si>
    <t>2546600</t>
  </si>
  <si>
    <t>8752800</t>
  </si>
  <si>
    <t>36658</t>
  </si>
  <si>
    <t>1990200</t>
  </si>
  <si>
    <t>2312300</t>
  </si>
  <si>
    <t>4450300</t>
  </si>
  <si>
    <t>9454200</t>
  </si>
  <si>
    <t>39179</t>
  </si>
  <si>
    <t>2351300</t>
  </si>
  <si>
    <t>2286200</t>
  </si>
  <si>
    <t>4816700</t>
  </si>
  <si>
    <t>10818900</t>
  </si>
  <si>
    <t>43012</t>
  </si>
  <si>
    <t>2580200</t>
  </si>
  <si>
    <t>2541700</t>
  </si>
  <si>
    <t>5169600</t>
  </si>
  <si>
    <t>11221600</t>
  </si>
  <si>
    <t>44630</t>
  </si>
  <si>
    <t>2628800</t>
  </si>
  <si>
    <t>2683200</t>
  </si>
  <si>
    <t>5417700</t>
  </si>
  <si>
    <t>11594100</t>
  </si>
  <si>
    <t>46323</t>
  </si>
  <si>
    <t>2727500</t>
  </si>
  <si>
    <t>2502600</t>
  </si>
  <si>
    <t>11889300</t>
  </si>
  <si>
    <t>50841</t>
  </si>
  <si>
    <t>2753500</t>
  </si>
  <si>
    <t>6352700</t>
  </si>
  <si>
    <t>临沧市</t>
  </si>
  <si>
    <t>561100</t>
  </si>
  <si>
    <t>2471</t>
  </si>
  <si>
    <t>277200</t>
  </si>
  <si>
    <t>126400</t>
  </si>
  <si>
    <t>157600</t>
  </si>
  <si>
    <t>608000</t>
  </si>
  <si>
    <t>2608</t>
  </si>
  <si>
    <t>285200</t>
  </si>
  <si>
    <t>139400</t>
  </si>
  <si>
    <t>183400</t>
  </si>
  <si>
    <t>2908</t>
  </si>
  <si>
    <t>296200</t>
  </si>
  <si>
    <t>161400</t>
  </si>
  <si>
    <t>222800</t>
  </si>
  <si>
    <t>749400</t>
  </si>
  <si>
    <t>3258</t>
  </si>
  <si>
    <t>254300</t>
  </si>
  <si>
    <t>3730</t>
  </si>
  <si>
    <t>241800</t>
  </si>
  <si>
    <t>305900</t>
  </si>
  <si>
    <t>969700</t>
  </si>
  <si>
    <t>4103</t>
  </si>
  <si>
    <t>363700</t>
  </si>
  <si>
    <t>268000</t>
  </si>
  <si>
    <t>1129900</t>
  </si>
  <si>
    <t>4831</t>
  </si>
  <si>
    <t>415700</t>
  </si>
  <si>
    <t>328000</t>
  </si>
  <si>
    <t>5737</t>
  </si>
  <si>
    <t>1597600</t>
  </si>
  <si>
    <t>6701</t>
  </si>
  <si>
    <t>608900</t>
  </si>
  <si>
    <t>1789700</t>
  </si>
  <si>
    <t>7590</t>
  </si>
  <si>
    <t>620800</t>
  </si>
  <si>
    <t>470900</t>
  </si>
  <si>
    <t>698000</t>
  </si>
  <si>
    <t>2103500</t>
  </si>
  <si>
    <t>8988</t>
  </si>
  <si>
    <t>2660900</t>
  </si>
  <si>
    <t>11166</t>
  </si>
  <si>
    <t>1067700</t>
  </si>
  <si>
    <t>14376</t>
  </si>
  <si>
    <t>1057800</t>
  </si>
  <si>
    <t>986600</t>
  </si>
  <si>
    <t>1362600</t>
  </si>
  <si>
    <t>3996900</t>
  </si>
  <si>
    <t>1257400</t>
  </si>
  <si>
    <t>1069600</t>
  </si>
  <si>
    <t>1669900</t>
  </si>
  <si>
    <t>4420800</t>
  </si>
  <si>
    <t>18710</t>
  </si>
  <si>
    <t>1365500</t>
  </si>
  <si>
    <t>1198900</t>
  </si>
  <si>
    <t>1856400</t>
  </si>
  <si>
    <t>20077</t>
  </si>
  <si>
    <t>1407400</t>
  </si>
  <si>
    <t>1260200</t>
  </si>
  <si>
    <t>2080900</t>
  </si>
  <si>
    <t>5633700</t>
  </si>
  <si>
    <t>21906</t>
  </si>
  <si>
    <t>6035200</t>
  </si>
  <si>
    <t>22995</t>
  </si>
  <si>
    <t>1583300</t>
  </si>
  <si>
    <t>2848500</t>
  </si>
  <si>
    <t>6723000</t>
  </si>
  <si>
    <t>26563</t>
  </si>
  <si>
    <t>1721100</t>
  </si>
  <si>
    <t>3278100</t>
  </si>
  <si>
    <t>7662200</t>
  </si>
  <si>
    <t>33496</t>
  </si>
  <si>
    <t>2089600</t>
  </si>
  <si>
    <t>1999500</t>
  </si>
  <si>
    <t>3573100</t>
  </si>
  <si>
    <t>8215200</t>
  </si>
  <si>
    <t>36222</t>
  </si>
  <si>
    <t>2436400</t>
  </si>
  <si>
    <t>3721000</t>
  </si>
  <si>
    <t>9084800</t>
  </si>
  <si>
    <t>40459</t>
  </si>
  <si>
    <t>2718900</t>
  </si>
  <si>
    <t>2321500</t>
  </si>
  <si>
    <t>4044400</t>
  </si>
  <si>
    <t>10002400</t>
  </si>
  <si>
    <t>44272</t>
  </si>
  <si>
    <t>3073300</t>
  </si>
  <si>
    <t>2618100</t>
  </si>
  <si>
    <t>26.17</t>
  </si>
  <si>
    <t>11074000</t>
  </si>
  <si>
    <t>47286</t>
  </si>
  <si>
    <t>3264200</t>
  </si>
  <si>
    <t>2548500</t>
  </si>
  <si>
    <t>4689600</t>
  </si>
  <si>
    <t>11501900</t>
  </si>
  <si>
    <t>52317</t>
  </si>
  <si>
    <t>3306600</t>
  </si>
  <si>
    <t>2806400</t>
  </si>
  <si>
    <t>5388900</t>
  </si>
  <si>
    <t>31.3107</t>
  </si>
  <si>
    <t>24.4116</t>
  </si>
  <si>
    <t>45.3921</t>
  </si>
  <si>
    <t>陕西省</t>
  </si>
  <si>
    <t>西安市</t>
  </si>
  <si>
    <t>6461300</t>
  </si>
  <si>
    <t>9484</t>
  </si>
  <si>
    <t>446500</t>
  </si>
  <si>
    <t>2771300</t>
  </si>
  <si>
    <t>7348600</t>
  </si>
  <si>
    <t>10628</t>
  </si>
  <si>
    <t>458700</t>
  </si>
  <si>
    <t>3129000</t>
  </si>
  <si>
    <t>3760900</t>
  </si>
  <si>
    <t>8266800</t>
  </si>
  <si>
    <t>11831</t>
  </si>
  <si>
    <t>477700</t>
  </si>
  <si>
    <t>3535800</t>
  </si>
  <si>
    <t>4253300</t>
  </si>
  <si>
    <t>5.78</t>
  </si>
  <si>
    <t>9261200</t>
  </si>
  <si>
    <t>13052</t>
  </si>
  <si>
    <t>4022200</t>
  </si>
  <si>
    <t>4731800</t>
  </si>
  <si>
    <t>5.48</t>
  </si>
  <si>
    <t>51.09</t>
  </si>
  <si>
    <t>10923500</t>
  </si>
  <si>
    <t>15155</t>
  </si>
  <si>
    <t>4649500</t>
  </si>
  <si>
    <t>5671900</t>
  </si>
  <si>
    <t>51.93</t>
  </si>
  <si>
    <t>12940500</t>
  </si>
  <si>
    <t>16158</t>
  </si>
  <si>
    <t>660100</t>
  </si>
  <si>
    <t>5111900</t>
  </si>
  <si>
    <t>15125600</t>
  </si>
  <si>
    <t>18567</t>
  </si>
  <si>
    <t>704400</t>
  </si>
  <si>
    <t>6126900</t>
  </si>
  <si>
    <t>8294200</t>
  </si>
  <si>
    <t>18577500</t>
  </si>
  <si>
    <t>22476</t>
  </si>
  <si>
    <t>824200</t>
  </si>
  <si>
    <t>7630700</t>
  </si>
  <si>
    <t>10122600</t>
  </si>
  <si>
    <t>4.44</t>
  </si>
  <si>
    <t>54.49</t>
  </si>
  <si>
    <t>23132600</t>
  </si>
  <si>
    <t>27736</t>
  </si>
  <si>
    <t>9404200</t>
  </si>
  <si>
    <t>12703800</t>
  </si>
  <si>
    <t>54.92</t>
  </si>
  <si>
    <t>26890600</t>
  </si>
  <si>
    <t>31994</t>
  </si>
  <si>
    <t>1060900</t>
  </si>
  <si>
    <t>11050100</t>
  </si>
  <si>
    <t>14779600</t>
  </si>
  <si>
    <t>3.95</t>
  </si>
  <si>
    <t>31950500</t>
  </si>
  <si>
    <t>37792</t>
  </si>
  <si>
    <t>1332200</t>
  </si>
  <si>
    <t>12909300</t>
  </si>
  <si>
    <t>17708900</t>
  </si>
  <si>
    <t>37917100</t>
  </si>
  <si>
    <t>43723</t>
  </si>
  <si>
    <t>1654300</t>
  </si>
  <si>
    <t>15163000</t>
  </si>
  <si>
    <t>21099800</t>
  </si>
  <si>
    <t>4.36</t>
  </si>
  <si>
    <t>43701600</t>
  </si>
  <si>
    <t>48530</t>
  </si>
  <si>
    <t>1811200</t>
  </si>
  <si>
    <t>17267000</t>
  </si>
  <si>
    <t>24623500</t>
  </si>
  <si>
    <t>4.14</t>
  </si>
  <si>
    <t>49602300</t>
  </si>
  <si>
    <t>53624</t>
  </si>
  <si>
    <t>19465800</t>
  </si>
  <si>
    <t>28310500</t>
  </si>
  <si>
    <t>3.68</t>
  </si>
  <si>
    <t>55769800</t>
  </si>
  <si>
    <t>58829</t>
  </si>
  <si>
    <t>1915800</t>
  </si>
  <si>
    <t>21524300</t>
  </si>
  <si>
    <t>32329700</t>
  </si>
  <si>
    <t>59328600</t>
  </si>
  <si>
    <t>60912</t>
  </si>
  <si>
    <t>1919100</t>
  </si>
  <si>
    <t>20704700</t>
  </si>
  <si>
    <t>36704800</t>
  </si>
  <si>
    <t>61.87</t>
  </si>
  <si>
    <t>63963600</t>
  </si>
  <si>
    <t>63393</t>
  </si>
  <si>
    <t>1966600</t>
  </si>
  <si>
    <t>21394900</t>
  </si>
  <si>
    <t>40602100</t>
  </si>
  <si>
    <t>33.45</t>
  </si>
  <si>
    <t>63.48</t>
  </si>
  <si>
    <t>74180400</t>
  </si>
  <si>
    <t>66649</t>
  </si>
  <si>
    <t>24529200</t>
  </si>
  <si>
    <t>47198600</t>
  </si>
  <si>
    <t>3.31</t>
  </si>
  <si>
    <t>63.62</t>
  </si>
  <si>
    <t>84994100</t>
  </si>
  <si>
    <t>73113</t>
  </si>
  <si>
    <t>2589800</t>
  </si>
  <si>
    <t>28618600</t>
  </si>
  <si>
    <t>53785600</t>
  </si>
  <si>
    <t>63.28</t>
  </si>
  <si>
    <t>93999800</t>
  </si>
  <si>
    <t>77494</t>
  </si>
  <si>
    <t>2791300</t>
  </si>
  <si>
    <t>31308000</t>
  </si>
  <si>
    <t>59900600</t>
  </si>
  <si>
    <t>2.97</t>
  </si>
  <si>
    <t>33.31</t>
  </si>
  <si>
    <t>102869000</t>
  </si>
  <si>
    <t>79208</t>
  </si>
  <si>
    <t>3127500</t>
  </si>
  <si>
    <t>33409700</t>
  </si>
  <si>
    <t>63700100</t>
  </si>
  <si>
    <t>63.55</t>
  </si>
  <si>
    <t>112222200</t>
  </si>
  <si>
    <t>84182</t>
  </si>
  <si>
    <t>3088300</t>
  </si>
  <si>
    <t>35808100</t>
  </si>
  <si>
    <t>68616700</t>
  </si>
  <si>
    <t>63.82</t>
  </si>
  <si>
    <t>120922700</t>
  </si>
  <si>
    <t>88957</t>
  </si>
  <si>
    <t>3231700</t>
  </si>
  <si>
    <t>40096200</t>
  </si>
  <si>
    <t>71732900</t>
  </si>
  <si>
    <t>61.74</t>
  </si>
  <si>
    <t>127562100</t>
  </si>
  <si>
    <t>92128</t>
  </si>
  <si>
    <t>41469200</t>
  </si>
  <si>
    <t>75386400</t>
  </si>
  <si>
    <t>133177800</t>
  </si>
  <si>
    <t>101485</t>
  </si>
  <si>
    <t>38739600</t>
  </si>
  <si>
    <t>91236900</t>
  </si>
  <si>
    <t>铜川市</t>
  </si>
  <si>
    <t>345500</t>
  </si>
  <si>
    <t>4171</t>
  </si>
  <si>
    <t>40200</t>
  </si>
  <si>
    <t>155300</t>
  </si>
  <si>
    <t>150000</t>
  </si>
  <si>
    <t>370800</t>
  </si>
  <si>
    <t>4448</t>
  </si>
  <si>
    <t>38500</t>
  </si>
  <si>
    <t>164200</t>
  </si>
  <si>
    <t>168100</t>
  </si>
  <si>
    <t>44.28</t>
  </si>
  <si>
    <t>409000</t>
  </si>
  <si>
    <t>4889</t>
  </si>
  <si>
    <t>41200</t>
  </si>
  <si>
    <t>182800</t>
  </si>
  <si>
    <t>486900</t>
  </si>
  <si>
    <t>5804</t>
  </si>
  <si>
    <t>41000</t>
  </si>
  <si>
    <t>232600</t>
  </si>
  <si>
    <t>213300</t>
  </si>
  <si>
    <t>8.41</t>
  </si>
  <si>
    <t>594900</t>
  </si>
  <si>
    <t>7069</t>
  </si>
  <si>
    <t>50200</t>
  </si>
  <si>
    <t>305600</t>
  </si>
  <si>
    <t>239100</t>
  </si>
  <si>
    <t>718400</t>
  </si>
  <si>
    <t>8582</t>
  </si>
  <si>
    <t>58700</t>
  </si>
  <si>
    <t>281700</t>
  </si>
  <si>
    <t>864100</t>
  </si>
  <si>
    <t>10993</t>
  </si>
  <si>
    <t>63300</t>
  </si>
  <si>
    <t>490800</t>
  </si>
  <si>
    <t>310000</t>
  </si>
  <si>
    <t>7.57</t>
  </si>
  <si>
    <t>1028100</t>
  </si>
  <si>
    <t>78400</t>
  </si>
  <si>
    <t>1298700</t>
  </si>
  <si>
    <t>15508</t>
  </si>
  <si>
    <t>96800</t>
  </si>
  <si>
    <t>422500</t>
  </si>
  <si>
    <t>59.85</t>
  </si>
  <si>
    <t>32.63</t>
  </si>
  <si>
    <t>1375000</t>
  </si>
  <si>
    <t>16443</t>
  </si>
  <si>
    <t>104500</t>
  </si>
  <si>
    <t>507800</t>
  </si>
  <si>
    <t>61.07</t>
  </si>
  <si>
    <t>1650900</t>
  </si>
  <si>
    <t>19697</t>
  </si>
  <si>
    <t>914900</t>
  </si>
  <si>
    <t>24252</t>
  </si>
  <si>
    <t>178500</t>
  </si>
  <si>
    <t>1136300</t>
  </si>
  <si>
    <t>704200</t>
  </si>
  <si>
    <t>63.66</t>
  </si>
  <si>
    <t>28.91</t>
  </si>
  <si>
    <t>2361400</t>
  </si>
  <si>
    <t>28623</t>
  </si>
  <si>
    <t>196300</t>
  </si>
  <si>
    <t>1345100</t>
  </si>
  <si>
    <t>2781000</t>
  </si>
  <si>
    <t>34123</t>
  </si>
  <si>
    <t>66.8</t>
  </si>
  <si>
    <t>2789500</t>
  </si>
  <si>
    <t>34652</t>
  </si>
  <si>
    <t>222900</t>
  </si>
  <si>
    <t>1072700</t>
  </si>
  <si>
    <t>62.97</t>
  </si>
  <si>
    <t>2664100</t>
  </si>
  <si>
    <t>33722</t>
  </si>
  <si>
    <t>1285200</t>
  </si>
  <si>
    <t>2703400</t>
  </si>
  <si>
    <t>34882</t>
  </si>
  <si>
    <t>1042400</t>
  </si>
  <si>
    <t>1432500</t>
  </si>
  <si>
    <t>3009500</t>
  </si>
  <si>
    <t>39339</t>
  </si>
  <si>
    <t>234700</t>
  </si>
  <si>
    <t>1136100</t>
  </si>
  <si>
    <t>1638700</t>
  </si>
  <si>
    <t>3319200</t>
  </si>
  <si>
    <t>43963</t>
  </si>
  <si>
    <t>247500</t>
  </si>
  <si>
    <t>1836900</t>
  </si>
  <si>
    <t>3691500</t>
  </si>
  <si>
    <t>2024000</t>
  </si>
  <si>
    <t>3761400</t>
  </si>
  <si>
    <t>52242</t>
  </si>
  <si>
    <t>2119000</t>
  </si>
  <si>
    <t>4663800</t>
  </si>
  <si>
    <t>65919</t>
  </si>
  <si>
    <t>333800</t>
  </si>
  <si>
    <t>1974700</t>
  </si>
  <si>
    <t>4926500</t>
  </si>
  <si>
    <t>4.33</t>
  </si>
  <si>
    <t>69880</t>
  </si>
  <si>
    <t>2328100</t>
  </si>
  <si>
    <t>2239300</t>
  </si>
  <si>
    <t>5106300</t>
  </si>
  <si>
    <t>72435</t>
  </si>
  <si>
    <t>2435600</t>
  </si>
  <si>
    <t>2299800</t>
  </si>
  <si>
    <t>5888200</t>
  </si>
  <si>
    <t>83586</t>
  </si>
  <si>
    <t>375400</t>
  </si>
  <si>
    <t>宝鸡市</t>
  </si>
  <si>
    <t>1953400</t>
  </si>
  <si>
    <t>5425</t>
  </si>
  <si>
    <t>231800</t>
  </si>
  <si>
    <t>983200</t>
  </si>
  <si>
    <t>738400</t>
  </si>
  <si>
    <t>2218800</t>
  </si>
  <si>
    <t>6097</t>
  </si>
  <si>
    <t>1148800</t>
  </si>
  <si>
    <t>814100</t>
  </si>
  <si>
    <t>47.12</t>
  </si>
  <si>
    <t>39.76</t>
  </si>
  <si>
    <t>2503700</t>
  </si>
  <si>
    <t>6863</t>
  </si>
  <si>
    <t>1321800</t>
  </si>
  <si>
    <t>2813200</t>
  </si>
  <si>
    <t>7847</t>
  </si>
  <si>
    <t>306600</t>
  </si>
  <si>
    <t>996900</t>
  </si>
  <si>
    <t>37.72</t>
  </si>
  <si>
    <t>3407800</t>
  </si>
  <si>
    <t>400600</t>
  </si>
  <si>
    <t>1869900</t>
  </si>
  <si>
    <t>1137400</t>
  </si>
  <si>
    <t>3908100</t>
  </si>
  <si>
    <t>11103</t>
  </si>
  <si>
    <t>443000</t>
  </si>
  <si>
    <t>1270400</t>
  </si>
  <si>
    <t>31.95</t>
  </si>
  <si>
    <t>4626500</t>
  </si>
  <si>
    <t>13082</t>
  </si>
  <si>
    <t>2663700</t>
  </si>
  <si>
    <t>58.68</t>
  </si>
  <si>
    <t>15402</t>
  </si>
  <si>
    <t>3191700</t>
  </si>
  <si>
    <t>1725800</t>
  </si>
  <si>
    <t>6586400</t>
  </si>
  <si>
    <t>18992</t>
  </si>
  <si>
    <t>640500</t>
  </si>
  <si>
    <t>3894200</t>
  </si>
  <si>
    <t>2051700</t>
  </si>
  <si>
    <t>28.73</t>
  </si>
  <si>
    <t>7382000</t>
  </si>
  <si>
    <t>19701</t>
  </si>
  <si>
    <t>4360700</t>
  </si>
  <si>
    <t>2309300</t>
  </si>
  <si>
    <t>60.89</t>
  </si>
  <si>
    <t>28.55</t>
  </si>
  <si>
    <t>8778300</t>
  </si>
  <si>
    <t>23564</t>
  </si>
  <si>
    <t>810300</t>
  </si>
  <si>
    <t>5330800</t>
  </si>
  <si>
    <t>2637200</t>
  </si>
  <si>
    <t>62.95</t>
  </si>
  <si>
    <t>10439800</t>
  </si>
  <si>
    <t>28104</t>
  </si>
  <si>
    <t>929100</t>
  </si>
  <si>
    <t>6461200</t>
  </si>
  <si>
    <t>3049500</t>
  </si>
  <si>
    <t>12259600</t>
  </si>
  <si>
    <t>33089</t>
  </si>
  <si>
    <t>1025500</t>
  </si>
  <si>
    <t>7720400</t>
  </si>
  <si>
    <t>3513600</t>
  </si>
  <si>
    <t>65.19</t>
  </si>
  <si>
    <t>24.39</t>
  </si>
  <si>
    <t>13745100</t>
  </si>
  <si>
    <t>11.27</t>
  </si>
  <si>
    <t>37199</t>
  </si>
  <si>
    <t>1101600</t>
  </si>
  <si>
    <t>8601800</t>
  </si>
  <si>
    <t>4041700</t>
  </si>
  <si>
    <t>65.82</t>
  </si>
  <si>
    <t>14683800</t>
  </si>
  <si>
    <t>39848</t>
  </si>
  <si>
    <t>1225600</t>
  </si>
  <si>
    <t>8940600</t>
  </si>
  <si>
    <t>4517600</t>
  </si>
  <si>
    <t>64.01</t>
  </si>
  <si>
    <t>15850200</t>
  </si>
  <si>
    <t>43248</t>
  </si>
  <si>
    <t>1359200</t>
  </si>
  <si>
    <t>9351800</t>
  </si>
  <si>
    <t>5139300</t>
  </si>
  <si>
    <t>63.85</t>
  </si>
  <si>
    <t>17029400</t>
  </si>
  <si>
    <t>47042</t>
  </si>
  <si>
    <t>9874400</t>
  </si>
  <si>
    <t>5644200</t>
  </si>
  <si>
    <t>63.51</t>
  </si>
  <si>
    <t>27.62</t>
  </si>
  <si>
    <t>19149200</t>
  </si>
  <si>
    <t>53790</t>
  </si>
  <si>
    <t>1562900</t>
  </si>
  <si>
    <t>11219100</t>
  </si>
  <si>
    <t>6367200</t>
  </si>
  <si>
    <t>21109400</t>
  </si>
  <si>
    <t>60227</t>
  </si>
  <si>
    <t>1635900</t>
  </si>
  <si>
    <t>12362200</t>
  </si>
  <si>
    <t>7111400</t>
  </si>
  <si>
    <t>63.31</t>
  </si>
  <si>
    <t>22127600</t>
  </si>
  <si>
    <t>64231</t>
  </si>
  <si>
    <t>12488400</t>
  </si>
  <si>
    <t>57.28</t>
  </si>
  <si>
    <t>22817100</t>
  </si>
  <si>
    <t>67807</t>
  </si>
  <si>
    <t>2051400</t>
  </si>
  <si>
    <t>12615700</t>
  </si>
  <si>
    <t>8150000</t>
  </si>
  <si>
    <t>25881500</t>
  </si>
  <si>
    <t>78405</t>
  </si>
  <si>
    <t>2171200</t>
  </si>
  <si>
    <t>14725600</t>
  </si>
  <si>
    <t>8984700</t>
  </si>
  <si>
    <t>25969000</t>
  </si>
  <si>
    <t>79335</t>
  </si>
  <si>
    <t>14916700</t>
  </si>
  <si>
    <t>8708700</t>
  </si>
  <si>
    <t>57.46</t>
  </si>
  <si>
    <t>26413800</t>
  </si>
  <si>
    <t>80998</t>
  </si>
  <si>
    <t>2408400</t>
  </si>
  <si>
    <t>14884000</t>
  </si>
  <si>
    <t>9121400</t>
  </si>
  <si>
    <t>27276000.3201</t>
  </si>
  <si>
    <t>85655.0561</t>
  </si>
  <si>
    <t>2582557.6729</t>
  </si>
  <si>
    <t>15313315.8311</t>
  </si>
  <si>
    <t>9448871.8906</t>
  </si>
  <si>
    <t>咸阳市</t>
  </si>
  <si>
    <t>2344600</t>
  </si>
  <si>
    <t>4980</t>
  </si>
  <si>
    <t>524500</t>
  </si>
  <si>
    <t>1023300</t>
  </si>
  <si>
    <t>796800</t>
  </si>
  <si>
    <t>2570800</t>
  </si>
  <si>
    <t>5402</t>
  </si>
  <si>
    <t>536200</t>
  </si>
  <si>
    <t>2818900</t>
  </si>
  <si>
    <t>5879</t>
  </si>
  <si>
    <t>553600</t>
  </si>
  <si>
    <t>1221700</t>
  </si>
  <si>
    <t>1043600</t>
  </si>
  <si>
    <t>3167700</t>
  </si>
  <si>
    <t>6475</t>
  </si>
  <si>
    <t>604300</t>
  </si>
  <si>
    <t>1155200</t>
  </si>
  <si>
    <t>42.84</t>
  </si>
  <si>
    <t>3747700</t>
  </si>
  <si>
    <t>748200</t>
  </si>
  <si>
    <t>1697700</t>
  </si>
  <si>
    <t>1301800</t>
  </si>
  <si>
    <t>22.12</t>
  </si>
  <si>
    <t>4324900</t>
  </si>
  <si>
    <t>8319</t>
  </si>
  <si>
    <t>891000</t>
  </si>
  <si>
    <t>1514000</t>
  </si>
  <si>
    <t>35.68</t>
  </si>
  <si>
    <t>4838700</t>
  </si>
  <si>
    <t>9186</t>
  </si>
  <si>
    <t>983400</t>
  </si>
  <si>
    <t>2204100</t>
  </si>
  <si>
    <t>20.32</t>
  </si>
  <si>
    <t>11246</t>
  </si>
  <si>
    <t>1203900</t>
  </si>
  <si>
    <t>2713900</t>
  </si>
  <si>
    <t>7645600</t>
  </si>
  <si>
    <t>14341</t>
  </si>
  <si>
    <t>1489700</t>
  </si>
  <si>
    <t>3826500</t>
  </si>
  <si>
    <t>2329300</t>
  </si>
  <si>
    <t>8044000</t>
  </si>
  <si>
    <t>16270</t>
  </si>
  <si>
    <t>3636100</t>
  </si>
  <si>
    <t>2876200</t>
  </si>
  <si>
    <t>32.27</t>
  </si>
  <si>
    <t>9978200</t>
  </si>
  <si>
    <t>20140</t>
  </si>
  <si>
    <t>1960400</t>
  </si>
  <si>
    <t>4669300</t>
  </si>
  <si>
    <t>3348500</t>
  </si>
  <si>
    <t>52.18</t>
  </si>
  <si>
    <t>29.32</t>
  </si>
  <si>
    <t>12240800</t>
  </si>
  <si>
    <t>25062</t>
  </si>
  <si>
    <t>2467000</t>
  </si>
  <si>
    <t>5956700</t>
  </si>
  <si>
    <t>3817100</t>
  </si>
  <si>
    <t>18.55</t>
  </si>
  <si>
    <t>14075900</t>
  </si>
  <si>
    <t>28963</t>
  </si>
  <si>
    <t>2695300</t>
  </si>
  <si>
    <t>6996200</t>
  </si>
  <si>
    <t>4384400</t>
  </si>
  <si>
    <t>17.99</t>
  </si>
  <si>
    <t>55.72</t>
  </si>
  <si>
    <t>26.29</t>
  </si>
  <si>
    <t>16480300</t>
  </si>
  <si>
    <t>34050</t>
  </si>
  <si>
    <t>2789000</t>
  </si>
  <si>
    <t>8469900</t>
  </si>
  <si>
    <t>5221400</t>
  </si>
  <si>
    <t>18102900</t>
  </si>
  <si>
    <t>37597</t>
  </si>
  <si>
    <t>2932300</t>
  </si>
  <si>
    <t>9350000</t>
  </si>
  <si>
    <t>5820600</t>
  </si>
  <si>
    <t>15.49</t>
  </si>
  <si>
    <t>25.79</t>
  </si>
  <si>
    <t>19257700</t>
  </si>
  <si>
    <t>2926800</t>
  </si>
  <si>
    <t>9754000</t>
  </si>
  <si>
    <t>6576900</t>
  </si>
  <si>
    <t>57.54</t>
  </si>
  <si>
    <t>27.21</t>
  </si>
  <si>
    <t>20256400</t>
  </si>
  <si>
    <t>42735</t>
  </si>
  <si>
    <t>2992300</t>
  </si>
  <si>
    <t>10021500</t>
  </si>
  <si>
    <t>7242600</t>
  </si>
  <si>
    <t>27.63</t>
  </si>
  <si>
    <t>19166000</t>
  </si>
  <si>
    <t>43510</t>
  </si>
  <si>
    <t>9236900</t>
  </si>
  <si>
    <t>7250100</t>
  </si>
  <si>
    <t>13.215</t>
  </si>
  <si>
    <t>29.355</t>
  </si>
  <si>
    <t>21354500</t>
  </si>
  <si>
    <t>52339</t>
  </si>
  <si>
    <t>2850300</t>
  </si>
  <si>
    <t>10346100</t>
  </si>
  <si>
    <t>8158100</t>
  </si>
  <si>
    <t>56.93</t>
  </si>
  <si>
    <t>22104800</t>
  </si>
  <si>
    <t>54580</t>
  </si>
  <si>
    <t>3041700</t>
  </si>
  <si>
    <t>10268400</t>
  </si>
  <si>
    <t>8794700</t>
  </si>
  <si>
    <t>21763200</t>
  </si>
  <si>
    <t>54476</t>
  </si>
  <si>
    <t>3395100</t>
  </si>
  <si>
    <t>9677100</t>
  </si>
  <si>
    <t>8691100</t>
  </si>
  <si>
    <t>26054200</t>
  </si>
  <si>
    <t>61572</t>
  </si>
  <si>
    <t>12021000</t>
  </si>
  <si>
    <t>10197200</t>
  </si>
  <si>
    <t>27515900</t>
  </si>
  <si>
    <t>65655</t>
  </si>
  <si>
    <t>4079200</t>
  </si>
  <si>
    <t>12767200</t>
  </si>
  <si>
    <t>10669500</t>
  </si>
  <si>
    <t>47.44</t>
  </si>
  <si>
    <t>28782600</t>
  </si>
  <si>
    <t>69439</t>
  </si>
  <si>
    <t>4241000</t>
  </si>
  <si>
    <t>13293800</t>
  </si>
  <si>
    <t>11247800</t>
  </si>
  <si>
    <t>30012700</t>
  </si>
  <si>
    <t>73187</t>
  </si>
  <si>
    <t>4242500</t>
  </si>
  <si>
    <t>11136900</t>
  </si>
  <si>
    <t>14633300</t>
  </si>
  <si>
    <t>渭南市</t>
  </si>
  <si>
    <t>1654700</t>
  </si>
  <si>
    <t>3149</t>
  </si>
  <si>
    <t>604200</t>
  </si>
  <si>
    <t>3424</t>
  </si>
  <si>
    <t>394500</t>
  </si>
  <si>
    <t>774400</t>
  </si>
  <si>
    <t>24.06</t>
  </si>
  <si>
    <t>2015300</t>
  </si>
  <si>
    <t>3790</t>
  </si>
  <si>
    <t>415500</t>
  </si>
  <si>
    <t>739300</t>
  </si>
  <si>
    <t>860500</t>
  </si>
  <si>
    <t>24.37</t>
  </si>
  <si>
    <t>2248300</t>
  </si>
  <si>
    <t>4216</t>
  </si>
  <si>
    <t>443400</t>
  </si>
  <si>
    <t>910800</t>
  </si>
  <si>
    <t>2725500</t>
  </si>
  <si>
    <t>5091</t>
  </si>
  <si>
    <t>529600</t>
  </si>
  <si>
    <t>1198100</t>
  </si>
  <si>
    <t>1059900</t>
  </si>
  <si>
    <t>3149600</t>
  </si>
  <si>
    <t>5866</t>
  </si>
  <si>
    <t>1487100</t>
  </si>
  <si>
    <t>1209800</t>
  </si>
  <si>
    <t>3613200</t>
  </si>
  <si>
    <t>6613</t>
  </si>
  <si>
    <t>1718300</t>
  </si>
  <si>
    <t>18.18</t>
  </si>
  <si>
    <t>4431800</t>
  </si>
  <si>
    <t>8149</t>
  </si>
  <si>
    <t>34.71</t>
  </si>
  <si>
    <t>5448100</t>
  </si>
  <si>
    <t>10042</t>
  </si>
  <si>
    <t>962600</t>
  </si>
  <si>
    <t>2562200</t>
  </si>
  <si>
    <t>2173400</t>
  </si>
  <si>
    <t>6068900</t>
  </si>
  <si>
    <t>11322</t>
  </si>
  <si>
    <t>1061700</t>
  </si>
  <si>
    <t>2572200</t>
  </si>
  <si>
    <t>2435000</t>
  </si>
  <si>
    <t>7634000</t>
  </si>
  <si>
    <t>14240</t>
  </si>
  <si>
    <t>1419900</t>
  </si>
  <si>
    <t>3370700</t>
  </si>
  <si>
    <t>2843500</t>
  </si>
  <si>
    <t>49.23</t>
  </si>
  <si>
    <t>9770600</t>
  </si>
  <si>
    <t>18540</t>
  </si>
  <si>
    <t>1841700</t>
  </si>
  <si>
    <t>4636700</t>
  </si>
  <si>
    <t>3292200</t>
  </si>
  <si>
    <t>11046300</t>
  </si>
  <si>
    <t>21081</t>
  </si>
  <si>
    <t>2070900</t>
  </si>
  <si>
    <t>5173600</t>
  </si>
  <si>
    <t>3801800</t>
  </si>
  <si>
    <t>12607100</t>
  </si>
  <si>
    <t>24152</t>
  </si>
  <si>
    <t>2269100</t>
  </si>
  <si>
    <t>5957400</t>
  </si>
  <si>
    <t>4380600</t>
  </si>
  <si>
    <t>13534500</t>
  </si>
  <si>
    <t>26028</t>
  </si>
  <si>
    <t>2462300</t>
  </si>
  <si>
    <t>6218100</t>
  </si>
  <si>
    <t>4854100</t>
  </si>
  <si>
    <t>13644200</t>
  </si>
  <si>
    <t>8.09</t>
  </si>
  <si>
    <t>26340</t>
  </si>
  <si>
    <t>2570400</t>
  </si>
  <si>
    <t>5541500</t>
  </si>
  <si>
    <t>5532300</t>
  </si>
  <si>
    <t>14104000</t>
  </si>
  <si>
    <t>6.22</t>
  </si>
  <si>
    <t>27360</t>
  </si>
  <si>
    <t>2724700</t>
  </si>
  <si>
    <t>5300000</t>
  </si>
  <si>
    <t>6079300</t>
  </si>
  <si>
    <t>15470100</t>
  </si>
  <si>
    <t>30156</t>
  </si>
  <si>
    <t>5857800</t>
  </si>
  <si>
    <t>6821200</t>
  </si>
  <si>
    <t>15.945</t>
  </si>
  <si>
    <t>40.045</t>
  </si>
  <si>
    <t>17243300</t>
  </si>
  <si>
    <t>34418</t>
  </si>
  <si>
    <t>2968700</t>
  </si>
  <si>
    <t>6579400</t>
  </si>
  <si>
    <t>7695200</t>
  </si>
  <si>
    <t>18365300</t>
  </si>
  <si>
    <t>37750</t>
  </si>
  <si>
    <t>6841500</t>
  </si>
  <si>
    <t>8273400</t>
  </si>
  <si>
    <t>17.78</t>
  </si>
  <si>
    <t>45.07</t>
  </si>
  <si>
    <t>18564200</t>
  </si>
  <si>
    <t>39207</t>
  </si>
  <si>
    <t>3736900</t>
  </si>
  <si>
    <t>6442800</t>
  </si>
  <si>
    <t>8384500</t>
  </si>
  <si>
    <t>19.99</t>
  </si>
  <si>
    <t>20752800</t>
  </si>
  <si>
    <t>44529</t>
  </si>
  <si>
    <t>4000200</t>
  </si>
  <si>
    <t>7877800</t>
  </si>
  <si>
    <t>8874800</t>
  </si>
  <si>
    <t>19.17</t>
  </si>
  <si>
    <t>22011300</t>
  </si>
  <si>
    <t>47592</t>
  </si>
  <si>
    <t>4307500</t>
  </si>
  <si>
    <t>7334800</t>
  </si>
  <si>
    <t>9224700</t>
  </si>
  <si>
    <t>19.57</t>
  </si>
  <si>
    <t>20885400</t>
  </si>
  <si>
    <t>4378300</t>
  </si>
  <si>
    <t>7327700</t>
  </si>
  <si>
    <t>9332300</t>
  </si>
  <si>
    <t>21577300</t>
  </si>
  <si>
    <t>46970</t>
  </si>
  <si>
    <t>5726300</t>
  </si>
  <si>
    <t>11578100</t>
  </si>
  <si>
    <t>延安市</t>
  </si>
  <si>
    <t>1306300</t>
  </si>
  <si>
    <t>6690</t>
  </si>
  <si>
    <t>191300</t>
  </si>
  <si>
    <t>786900</t>
  </si>
  <si>
    <t>8021</t>
  </si>
  <si>
    <t>372700</t>
  </si>
  <si>
    <t>9010</t>
  </si>
  <si>
    <t>249400</t>
  </si>
  <si>
    <t>1133500</t>
  </si>
  <si>
    <t>414200</t>
  </si>
  <si>
    <t>10746</t>
  </si>
  <si>
    <t>2700200</t>
  </si>
  <si>
    <t>13289</t>
  </si>
  <si>
    <t>258600</t>
  </si>
  <si>
    <t>3792800</t>
  </si>
  <si>
    <t>18815</t>
  </si>
  <si>
    <t>294700</t>
  </si>
  <si>
    <t>782800</t>
  </si>
  <si>
    <t>25567</t>
  </si>
  <si>
    <t>345200</t>
  </si>
  <si>
    <t>76.5</t>
  </si>
  <si>
    <t>6401700</t>
  </si>
  <si>
    <t>30432</t>
  </si>
  <si>
    <t>4984000</t>
  </si>
  <si>
    <t>1077400</t>
  </si>
  <si>
    <t>77.2</t>
  </si>
  <si>
    <t>7452300</t>
  </si>
  <si>
    <t>35555</t>
  </si>
  <si>
    <t>5782000</t>
  </si>
  <si>
    <t>1304900</t>
  </si>
  <si>
    <t>75.7</t>
  </si>
  <si>
    <t>7113900</t>
  </si>
  <si>
    <t>32968</t>
  </si>
  <si>
    <t>567400</t>
  </si>
  <si>
    <t>5069000</t>
  </si>
  <si>
    <t>1477500</t>
  </si>
  <si>
    <t>71.2</t>
  </si>
  <si>
    <t>8631900</t>
  </si>
  <si>
    <t>39601</t>
  </si>
  <si>
    <t>749000</t>
  </si>
  <si>
    <t>6203700</t>
  </si>
  <si>
    <t>1679200</t>
  </si>
  <si>
    <t>71.9</t>
  </si>
  <si>
    <t>10905700</t>
  </si>
  <si>
    <t>10.57</t>
  </si>
  <si>
    <t>49699</t>
  </si>
  <si>
    <t>943300</t>
  </si>
  <si>
    <t>8017200</t>
  </si>
  <si>
    <t>1945100</t>
  </si>
  <si>
    <t>73.5</t>
  </si>
  <si>
    <t>12618500</t>
  </si>
  <si>
    <t>57097</t>
  </si>
  <si>
    <t>1055500</t>
  </si>
  <si>
    <t>9338600</t>
  </si>
  <si>
    <t>2224300</t>
  </si>
  <si>
    <t>13542000</t>
  </si>
  <si>
    <t>60591</t>
  </si>
  <si>
    <t>9675000</t>
  </si>
  <si>
    <t>2724200</t>
  </si>
  <si>
    <t>71.4</t>
  </si>
  <si>
    <t>14024600</t>
  </si>
  <si>
    <t>62056</t>
  </si>
  <si>
    <t>9795600</t>
  </si>
  <si>
    <t>2986400</t>
  </si>
  <si>
    <t>11958500</t>
  </si>
  <si>
    <t>52450</t>
  </si>
  <si>
    <t>1207100</t>
  </si>
  <si>
    <t>7345100</t>
  </si>
  <si>
    <t>3406300</t>
  </si>
  <si>
    <t>10812000</t>
  </si>
  <si>
    <t>47009</t>
  </si>
  <si>
    <t>1278700</t>
  </si>
  <si>
    <t>5860200</t>
  </si>
  <si>
    <t>3673100</t>
  </si>
  <si>
    <t>13081100</t>
  </si>
  <si>
    <t>56506</t>
  </si>
  <si>
    <t>1309900</t>
  </si>
  <si>
    <t>7618600</t>
  </si>
  <si>
    <t>4152600</t>
  </si>
  <si>
    <t>15553300</t>
  </si>
  <si>
    <t>67040</t>
  </si>
  <si>
    <t>1381300</t>
  </si>
  <si>
    <t>9449900</t>
  </si>
  <si>
    <t>4722100</t>
  </si>
  <si>
    <t>16722700</t>
  </si>
  <si>
    <t>72393</t>
  </si>
  <si>
    <t>1493300</t>
  </si>
  <si>
    <t>10053500</t>
  </si>
  <si>
    <t>5176000</t>
  </si>
  <si>
    <t>69547</t>
  </si>
  <si>
    <t>1904100</t>
  </si>
  <si>
    <t>8820500</t>
  </si>
  <si>
    <t>5201600</t>
  </si>
  <si>
    <t>89143</t>
  </si>
  <si>
    <t>12447700</t>
  </si>
  <si>
    <t>5736600</t>
  </si>
  <si>
    <t>23433800</t>
  </si>
  <si>
    <t>102771</t>
  </si>
  <si>
    <t>2265900</t>
  </si>
  <si>
    <t>14838200</t>
  </si>
  <si>
    <t>6209100</t>
  </si>
  <si>
    <t>22895100</t>
  </si>
  <si>
    <t>100695</t>
  </si>
  <si>
    <t>2401300</t>
  </si>
  <si>
    <t>13910800</t>
  </si>
  <si>
    <t>6490300</t>
  </si>
  <si>
    <t>23833600</t>
  </si>
  <si>
    <t>105700</t>
  </si>
  <si>
    <t>2457800</t>
  </si>
  <si>
    <t>13093500</t>
  </si>
  <si>
    <t>8282300</t>
  </si>
  <si>
    <t>汉中市</t>
  </si>
  <si>
    <t>1192300</t>
  </si>
  <si>
    <t>3250</t>
  </si>
  <si>
    <t>314100</t>
  </si>
  <si>
    <t>384100</t>
  </si>
  <si>
    <t>494100</t>
  </si>
  <si>
    <t>3503</t>
  </si>
  <si>
    <t>315500</t>
  </si>
  <si>
    <t>554900</t>
  </si>
  <si>
    <t>1413100</t>
  </si>
  <si>
    <t>3819</t>
  </si>
  <si>
    <t>329100</t>
  </si>
  <si>
    <t>474500</t>
  </si>
  <si>
    <t>609500</t>
  </si>
  <si>
    <t>4329</t>
  </si>
  <si>
    <t>681400</t>
  </si>
  <si>
    <t>5067</t>
  </si>
  <si>
    <t>754900</t>
  </si>
  <si>
    <t>2104600</t>
  </si>
  <si>
    <t>5608</t>
  </si>
  <si>
    <t>853800</t>
  </si>
  <si>
    <t>826600</t>
  </si>
  <si>
    <t>6965</t>
  </si>
  <si>
    <t>990100</t>
  </si>
  <si>
    <t>951200</t>
  </si>
  <si>
    <t>2955600</t>
  </si>
  <si>
    <t>8443</t>
  </si>
  <si>
    <t>667700</t>
  </si>
  <si>
    <t>1153900</t>
  </si>
  <si>
    <t>1189700</t>
  </si>
  <si>
    <t>3617500</t>
  </si>
  <si>
    <t>10309</t>
  </si>
  <si>
    <t>1350300</t>
  </si>
  <si>
    <t>4044800</t>
  </si>
  <si>
    <t>11666</t>
  </si>
  <si>
    <t>1721900</t>
  </si>
  <si>
    <t>4959500</t>
  </si>
  <si>
    <t>14298</t>
  </si>
  <si>
    <t>1831100</t>
  </si>
  <si>
    <t>2037800</t>
  </si>
  <si>
    <t>6289800</t>
  </si>
  <si>
    <t>18425</t>
  </si>
  <si>
    <t>1422400</t>
  </si>
  <si>
    <t>2402300</t>
  </si>
  <si>
    <t>7332400</t>
  </si>
  <si>
    <t>21566</t>
  </si>
  <si>
    <t>1552600</t>
  </si>
  <si>
    <t>2971100</t>
  </si>
  <si>
    <t>2808600</t>
  </si>
  <si>
    <t>8750400</t>
  </si>
  <si>
    <t>25850</t>
  </si>
  <si>
    <t>1654100</t>
  </si>
  <si>
    <t>3630600</t>
  </si>
  <si>
    <t>3465700</t>
  </si>
  <si>
    <t>9844000</t>
  </si>
  <si>
    <t>29168</t>
  </si>
  <si>
    <t>1749900</t>
  </si>
  <si>
    <t>4242900</t>
  </si>
  <si>
    <t>3851200</t>
  </si>
  <si>
    <t>10348900</t>
  </si>
  <si>
    <t>30754</t>
  </si>
  <si>
    <t>1792100</t>
  </si>
  <si>
    <t>4166100</t>
  </si>
  <si>
    <t>11211400</t>
  </si>
  <si>
    <t>33467</t>
  </si>
  <si>
    <t>4449800</t>
  </si>
  <si>
    <t>4861900</t>
  </si>
  <si>
    <t>12866200</t>
  </si>
  <si>
    <t>38637</t>
  </si>
  <si>
    <t>1939600</t>
  </si>
  <si>
    <t>5517900</t>
  </si>
  <si>
    <t>5408700</t>
  </si>
  <si>
    <t>14294700</t>
  </si>
  <si>
    <t>9.08</t>
  </si>
  <si>
    <t>43121</t>
  </si>
  <si>
    <t>2056700</t>
  </si>
  <si>
    <t>6205100</t>
  </si>
  <si>
    <t>6032900</t>
  </si>
  <si>
    <t>15604500</t>
  </si>
  <si>
    <t>47430</t>
  </si>
  <si>
    <t>2276300</t>
  </si>
  <si>
    <t>6633600</t>
  </si>
  <si>
    <t>6694600</t>
  </si>
  <si>
    <t>15930900</t>
  </si>
  <si>
    <t>49170</t>
  </si>
  <si>
    <t>2613600</t>
  </si>
  <si>
    <t>6487000</t>
  </si>
  <si>
    <t>6830300</t>
  </si>
  <si>
    <t>17702100</t>
  </si>
  <si>
    <t>55325</t>
  </si>
  <si>
    <t>2736000</t>
  </si>
  <si>
    <t>7465600</t>
  </si>
  <si>
    <t>7500500</t>
  </si>
  <si>
    <t>42.68</t>
  </si>
  <si>
    <t>19054500</t>
  </si>
  <si>
    <t>57210</t>
  </si>
  <si>
    <t>7017500</t>
  </si>
  <si>
    <t>7847700</t>
  </si>
  <si>
    <t>18948900</t>
  </si>
  <si>
    <t>59722</t>
  </si>
  <si>
    <t>3060100</t>
  </si>
  <si>
    <t>7055500</t>
  </si>
  <si>
    <t>8833300</t>
  </si>
  <si>
    <t>19543529.4561</t>
  </si>
  <si>
    <t>62670.685</t>
  </si>
  <si>
    <t>3219735.6531</t>
  </si>
  <si>
    <t>7231764.1341</t>
  </si>
  <si>
    <t>9646430.996</t>
  </si>
  <si>
    <t>16.3043</t>
  </si>
  <si>
    <t>35.2311</t>
  </si>
  <si>
    <t>45.1299</t>
  </si>
  <si>
    <t>榆林市</t>
  </si>
  <si>
    <t>3264</t>
  </si>
  <si>
    <t>139800</t>
  </si>
  <si>
    <t>466000</t>
  </si>
  <si>
    <t>444700</t>
  </si>
  <si>
    <t>1293100</t>
  </si>
  <si>
    <t>3942</t>
  </si>
  <si>
    <t>130300</t>
  </si>
  <si>
    <t>621000</t>
  </si>
  <si>
    <t>541800</t>
  </si>
  <si>
    <t>14.07</t>
  </si>
  <si>
    <t>1628300</t>
  </si>
  <si>
    <t>4953</t>
  </si>
  <si>
    <t>176800</t>
  </si>
  <si>
    <t>833700</t>
  </si>
  <si>
    <t>617800</t>
  </si>
  <si>
    <t>53.75</t>
  </si>
  <si>
    <t>6176</t>
  </si>
  <si>
    <t>193100</t>
  </si>
  <si>
    <t>1133000</t>
  </si>
  <si>
    <t>721500</t>
  </si>
  <si>
    <t>2785300</t>
  </si>
  <si>
    <t>8310</t>
  </si>
  <si>
    <t>262400</t>
  </si>
  <si>
    <t>1710500</t>
  </si>
  <si>
    <t>812400</t>
  </si>
  <si>
    <t>62.12</t>
  </si>
  <si>
    <t>4263800</t>
  </si>
  <si>
    <t>12630</t>
  </si>
  <si>
    <t>283400</t>
  </si>
  <si>
    <t>2600600</t>
  </si>
  <si>
    <t>5705300</t>
  </si>
  <si>
    <t>17282</t>
  </si>
  <si>
    <t>353300</t>
  </si>
  <si>
    <t>3580500</t>
  </si>
  <si>
    <t>1901700</t>
  </si>
  <si>
    <t>68.18</t>
  </si>
  <si>
    <t>7782900</t>
  </si>
  <si>
    <t>23473</t>
  </si>
  <si>
    <t>474700</t>
  </si>
  <si>
    <t>5039200</t>
  </si>
  <si>
    <t>2302200</t>
  </si>
  <si>
    <t>74.69</t>
  </si>
  <si>
    <t>11377700</t>
  </si>
  <si>
    <t>34127</t>
  </si>
  <si>
    <t>661100</t>
  </si>
  <si>
    <t>7961000</t>
  </si>
  <si>
    <t>12612800</t>
  </si>
  <si>
    <t>37730</t>
  </si>
  <si>
    <t>8431100</t>
  </si>
  <si>
    <t>3401400</t>
  </si>
  <si>
    <t>16868100</t>
  </si>
  <si>
    <t>50342</t>
  </si>
  <si>
    <t>1030300</t>
  </si>
  <si>
    <t>11695200</t>
  </si>
  <si>
    <t>4142600</t>
  </si>
  <si>
    <t>22093100</t>
  </si>
  <si>
    <t>65713</t>
  </si>
  <si>
    <t>15904700</t>
  </si>
  <si>
    <t>4847900</t>
  </si>
  <si>
    <t>72</t>
  </si>
  <si>
    <t>26019300</t>
  </si>
  <si>
    <t>76753</t>
  </si>
  <si>
    <t>1543800</t>
  </si>
  <si>
    <t>19078000</t>
  </si>
  <si>
    <t>5397500</t>
  </si>
  <si>
    <t>27463100</t>
  </si>
  <si>
    <t>80184</t>
  </si>
  <si>
    <t>19024400</t>
  </si>
  <si>
    <t>6731100</t>
  </si>
  <si>
    <t>29174200</t>
  </si>
  <si>
    <t>84197</t>
  </si>
  <si>
    <t>1874400</t>
  </si>
  <si>
    <t>19937400</t>
  </si>
  <si>
    <t>7362400</t>
  </si>
  <si>
    <t>24612000</t>
  </si>
  <si>
    <t>4.82</t>
  </si>
  <si>
    <t>70120</t>
  </si>
  <si>
    <t>15092400</t>
  </si>
  <si>
    <t>7594100</t>
  </si>
  <si>
    <t>27252400</t>
  </si>
  <si>
    <t>6.25</t>
  </si>
  <si>
    <t>77093</t>
  </si>
  <si>
    <t>16675900</t>
  </si>
  <si>
    <t>8393900</t>
  </si>
  <si>
    <t>32849500</t>
  </si>
  <si>
    <t>92404</t>
  </si>
  <si>
    <t>2216000</t>
  </si>
  <si>
    <t>21117700</t>
  </si>
  <si>
    <t>9515800</t>
  </si>
  <si>
    <t>38182800</t>
  </si>
  <si>
    <t>106507</t>
  </si>
  <si>
    <t>2312400</t>
  </si>
  <si>
    <t>24796800</t>
  </si>
  <si>
    <t>11073500</t>
  </si>
  <si>
    <t>41491200</t>
  </si>
  <si>
    <t>115094</t>
  </si>
  <si>
    <t>2507200</t>
  </si>
  <si>
    <t>26772000</t>
  </si>
  <si>
    <t>12212000</t>
  </si>
  <si>
    <t>41439300</t>
  </si>
  <si>
    <t>114473</t>
  </si>
  <si>
    <t>25844500</t>
  </si>
  <si>
    <t>12870000</t>
  </si>
  <si>
    <t>56212500</t>
  </si>
  <si>
    <t>155030</t>
  </si>
  <si>
    <t>2903000</t>
  </si>
  <si>
    <t>38751400</t>
  </si>
  <si>
    <t>14558000</t>
  </si>
  <si>
    <t>68.94</t>
  </si>
  <si>
    <t>65436500</t>
  </si>
  <si>
    <t>5.64</t>
  </si>
  <si>
    <t>193049</t>
  </si>
  <si>
    <t>3122800</t>
  </si>
  <si>
    <t>50806300</t>
  </si>
  <si>
    <t>15579100</t>
  </si>
  <si>
    <t>71.42</t>
  </si>
  <si>
    <t>70914400</t>
  </si>
  <si>
    <t>196346</t>
  </si>
  <si>
    <t>3145400</t>
  </si>
  <si>
    <t>51183600</t>
  </si>
  <si>
    <t>16585400</t>
  </si>
  <si>
    <t>75486800</t>
  </si>
  <si>
    <t>216022.2472</t>
  </si>
  <si>
    <t>3179400</t>
  </si>
  <si>
    <t>52204800</t>
  </si>
  <si>
    <t>20102600</t>
  </si>
  <si>
    <t>4.4483</t>
  </si>
  <si>
    <t>72.6399</t>
  </si>
  <si>
    <t>24.6661</t>
  </si>
  <si>
    <t>安康市</t>
  </si>
  <si>
    <t>2561</t>
  </si>
  <si>
    <t>202900</t>
  </si>
  <si>
    <t>317500</t>
  </si>
  <si>
    <t>3107</t>
  </si>
  <si>
    <t>245900</t>
  </si>
  <si>
    <t>244200</t>
  </si>
  <si>
    <t>420700</t>
  </si>
  <si>
    <t>48.14</t>
  </si>
  <si>
    <t>3520</t>
  </si>
  <si>
    <t>266100</t>
  </si>
  <si>
    <t>287200</t>
  </si>
  <si>
    <t>492400</t>
  </si>
  <si>
    <t>24.59</t>
  </si>
  <si>
    <t>49.39</t>
  </si>
  <si>
    <t>1165500</t>
  </si>
  <si>
    <t>3958</t>
  </si>
  <si>
    <t>351800</t>
  </si>
  <si>
    <t>519300</t>
  </si>
  <si>
    <t>26.73</t>
  </si>
  <si>
    <t>25.68</t>
  </si>
  <si>
    <t>1381600</t>
  </si>
  <si>
    <t>4684</t>
  </si>
  <si>
    <t>367100</t>
  </si>
  <si>
    <t>628200</t>
  </si>
  <si>
    <t>1581300</t>
  </si>
  <si>
    <t>5969</t>
  </si>
  <si>
    <t>424400</t>
  </si>
  <si>
    <t>490500</t>
  </si>
  <si>
    <t>721400</t>
  </si>
  <si>
    <t>1883700</t>
  </si>
  <si>
    <t>25.99</t>
  </si>
  <si>
    <t>2395700</t>
  </si>
  <si>
    <t>9024</t>
  </si>
  <si>
    <t>637900</t>
  </si>
  <si>
    <t>794200</t>
  </si>
  <si>
    <t>2687200</t>
  </si>
  <si>
    <t>10161</t>
  </si>
  <si>
    <t>834800</t>
  </si>
  <si>
    <t>1147200</t>
  </si>
  <si>
    <t>23.85</t>
  </si>
  <si>
    <t>3196100</t>
  </si>
  <si>
    <t>12147</t>
  </si>
  <si>
    <t>746100</t>
  </si>
  <si>
    <t>1104100</t>
  </si>
  <si>
    <t>20.51</t>
  </si>
  <si>
    <t>15078</t>
  </si>
  <si>
    <t>831500</t>
  </si>
  <si>
    <t>1543200</t>
  </si>
  <si>
    <t>4836100</t>
  </si>
  <si>
    <t>15.18</t>
  </si>
  <si>
    <t>18494</t>
  </si>
  <si>
    <t>936000</t>
  </si>
  <si>
    <t>1834600</t>
  </si>
  <si>
    <t>16.29</t>
  </si>
  <si>
    <t>6030400</t>
  </si>
  <si>
    <t>23149</t>
  </si>
  <si>
    <t>1042900</t>
  </si>
  <si>
    <t>2728000</t>
  </si>
  <si>
    <t>2259500</t>
  </si>
  <si>
    <t>31.86</t>
  </si>
  <si>
    <t>6801400</t>
  </si>
  <si>
    <t>26159</t>
  </si>
  <si>
    <t>3135400</t>
  </si>
  <si>
    <t>2557800</t>
  </si>
  <si>
    <t>7440400</t>
  </si>
  <si>
    <t>28672</t>
  </si>
  <si>
    <t>3292300</t>
  </si>
  <si>
    <t>2991400</t>
  </si>
  <si>
    <t>8250700</t>
  </si>
  <si>
    <t>31918</t>
  </si>
  <si>
    <t>1221800</t>
  </si>
  <si>
    <t>3623400</t>
  </si>
  <si>
    <t>3405500</t>
  </si>
  <si>
    <t>34.66</t>
  </si>
  <si>
    <t>36850</t>
  </si>
  <si>
    <t>1251700</t>
  </si>
  <si>
    <t>4037100</t>
  </si>
  <si>
    <t>10651600</t>
  </si>
  <si>
    <t>41608</t>
  </si>
  <si>
    <t>1233500</t>
  </si>
  <si>
    <t>4908800</t>
  </si>
  <si>
    <t>4509300</t>
  </si>
  <si>
    <t>11820600</t>
  </si>
  <si>
    <t>46538</t>
  </si>
  <si>
    <t>1375200</t>
  </si>
  <si>
    <t>4906100</t>
  </si>
  <si>
    <t>10907700</t>
  </si>
  <si>
    <t>-9.1</t>
  </si>
  <si>
    <t>43457</t>
  </si>
  <si>
    <t>4398800</t>
  </si>
  <si>
    <t>4936700</t>
  </si>
  <si>
    <t>12149200</t>
  </si>
  <si>
    <t>48906</t>
  </si>
  <si>
    <t>1644100</t>
  </si>
  <si>
    <t>5172600</t>
  </si>
  <si>
    <t>5332500</t>
  </si>
  <si>
    <t>12020300</t>
  </si>
  <si>
    <t>1.96</t>
  </si>
  <si>
    <t>51261</t>
  </si>
  <si>
    <t>1745800</t>
  </si>
  <si>
    <t>4743400</t>
  </si>
  <si>
    <t>5531100</t>
  </si>
  <si>
    <t>12171300</t>
  </si>
  <si>
    <t>49390</t>
  </si>
  <si>
    <t>4588800</t>
  </si>
  <si>
    <t>5756500</t>
  </si>
  <si>
    <t>12418401.0714</t>
  </si>
  <si>
    <t>50013.728</t>
  </si>
  <si>
    <t>1912118.0777</t>
  </si>
  <si>
    <t>4540590.8895</t>
  </si>
  <si>
    <t>6040499.5202</t>
  </si>
  <si>
    <t>商洛市</t>
  </si>
  <si>
    <t>2348</t>
  </si>
  <si>
    <t>172700</t>
  </si>
  <si>
    <t>182000</t>
  </si>
  <si>
    <t>200000</t>
  </si>
  <si>
    <t>28.9513</t>
  </si>
  <si>
    <t>40.4132</t>
  </si>
  <si>
    <t>35.4315</t>
  </si>
  <si>
    <t>588900</t>
  </si>
  <si>
    <t>2489</t>
  </si>
  <si>
    <t>159900</t>
  </si>
  <si>
    <t>2792</t>
  </si>
  <si>
    <t>191100</t>
  </si>
  <si>
    <t>181200</t>
  </si>
  <si>
    <t>284000</t>
  </si>
  <si>
    <t>29.12</t>
  </si>
  <si>
    <t>747200</t>
  </si>
  <si>
    <t>3151</t>
  </si>
  <si>
    <t>219200</t>
  </si>
  <si>
    <t>314700</t>
  </si>
  <si>
    <t>28.22</t>
  </si>
  <si>
    <t>1014600</t>
  </si>
  <si>
    <t>4244</t>
  </si>
  <si>
    <t>229200</t>
  </si>
  <si>
    <t>327500</t>
  </si>
  <si>
    <t>457900</t>
  </si>
  <si>
    <t>1090100</t>
  </si>
  <si>
    <t>4518</t>
  </si>
  <si>
    <t>323500</t>
  </si>
  <si>
    <t>24.57</t>
  </si>
  <si>
    <t>5507</t>
  </si>
  <si>
    <t>283100</t>
  </si>
  <si>
    <t>391200</t>
  </si>
  <si>
    <t>635400</t>
  </si>
  <si>
    <t>1535400</t>
  </si>
  <si>
    <t>6449</t>
  </si>
  <si>
    <t>729200</t>
  </si>
  <si>
    <t>38.36</t>
  </si>
  <si>
    <t>7865</t>
  </si>
  <si>
    <t>581800</t>
  </si>
  <si>
    <t>2078800</t>
  </si>
  <si>
    <t>8779</t>
  </si>
  <si>
    <t>452800</t>
  </si>
  <si>
    <t>37.49</t>
  </si>
  <si>
    <t>2640700</t>
  </si>
  <si>
    <t>11271</t>
  </si>
  <si>
    <t>918000</t>
  </si>
  <si>
    <t>1145800</t>
  </si>
  <si>
    <t>38.49</t>
  </si>
  <si>
    <t>3321100</t>
  </si>
  <si>
    <t>14284</t>
  </si>
  <si>
    <t>710800</t>
  </si>
  <si>
    <t>1268500</t>
  </si>
  <si>
    <t>1341800</t>
  </si>
  <si>
    <t>19.46</t>
  </si>
  <si>
    <t>3872100</t>
  </si>
  <si>
    <t>16835</t>
  </si>
  <si>
    <t>777700</t>
  </si>
  <si>
    <t>1508100</t>
  </si>
  <si>
    <t>1586200</t>
  </si>
  <si>
    <t>18.76</t>
  </si>
  <si>
    <t>4684800</t>
  </si>
  <si>
    <t>20593</t>
  </si>
  <si>
    <t>828900</t>
  </si>
  <si>
    <t>1853200</t>
  </si>
  <si>
    <t>32.37</t>
  </si>
  <si>
    <t>5259000</t>
  </si>
  <si>
    <t>866800</t>
  </si>
  <si>
    <t>2092200</t>
  </si>
  <si>
    <t>15.76</t>
  </si>
  <si>
    <t>5610000</t>
  </si>
  <si>
    <t>25045</t>
  </si>
  <si>
    <t>2352400</t>
  </si>
  <si>
    <t>2404400</t>
  </si>
  <si>
    <t>33.23</t>
  </si>
  <si>
    <t>6210700</t>
  </si>
  <si>
    <t>27913</t>
  </si>
  <si>
    <t>886400</t>
  </si>
  <si>
    <t>2655900</t>
  </si>
  <si>
    <t>2668400</t>
  </si>
  <si>
    <t>53.17</t>
  </si>
  <si>
    <t>6775300</t>
  </si>
  <si>
    <t>30727</t>
  </si>
  <si>
    <t>902900</t>
  </si>
  <si>
    <t>2824300</t>
  </si>
  <si>
    <t>3048100</t>
  </si>
  <si>
    <t>7753300</t>
  </si>
  <si>
    <t>35484</t>
  </si>
  <si>
    <t>3463200</t>
  </si>
  <si>
    <t>3342800</t>
  </si>
  <si>
    <t>11.47</t>
  </si>
  <si>
    <t>8320100</t>
  </si>
  <si>
    <t>38608</t>
  </si>
  <si>
    <t>3569000</t>
  </si>
  <si>
    <t>7412900</t>
  </si>
  <si>
    <t>-11.2</t>
  </si>
  <si>
    <t>35468</t>
  </si>
  <si>
    <t>3623700</t>
  </si>
  <si>
    <t>8500100</t>
  </si>
  <si>
    <t>41700</t>
  </si>
  <si>
    <t>1186700</t>
  </si>
  <si>
    <t>3338900</t>
  </si>
  <si>
    <t>3974500</t>
  </si>
  <si>
    <t>39.91</t>
  </si>
  <si>
    <t>7953400</t>
  </si>
  <si>
    <t>44599</t>
  </si>
  <si>
    <t>1257300</t>
  </si>
  <si>
    <t>2269800</t>
  </si>
  <si>
    <t>4426300</t>
  </si>
  <si>
    <t>8357300</t>
  </si>
  <si>
    <t>41443.6</t>
  </si>
  <si>
    <t>1297300</t>
  </si>
  <si>
    <t>4707400</t>
  </si>
  <si>
    <t>28.15</t>
  </si>
  <si>
    <t>8599410.9255</t>
  </si>
  <si>
    <t>42579.465</t>
  </si>
  <si>
    <t>1349215.8096</t>
  </si>
  <si>
    <t>2287387.8231</t>
  </si>
  <si>
    <t>5115788.4084</t>
  </si>
  <si>
    <t>15.6477</t>
  </si>
  <si>
    <t>25.7579</t>
  </si>
  <si>
    <t>57.9179</t>
  </si>
  <si>
    <t>甘肃省</t>
  </si>
  <si>
    <t>兰州市</t>
  </si>
  <si>
    <t>3003200</t>
  </si>
  <si>
    <t>10387</t>
  </si>
  <si>
    <t>158900</t>
  </si>
  <si>
    <t>1407100</t>
  </si>
  <si>
    <t>1437200</t>
  </si>
  <si>
    <t>11638</t>
  </si>
  <si>
    <t>168900</t>
  </si>
  <si>
    <t>1563800</t>
  </si>
  <si>
    <t>1714200</t>
  </si>
  <si>
    <t>4.94</t>
  </si>
  <si>
    <t>11819</t>
  </si>
  <si>
    <t>171900</t>
  </si>
  <si>
    <t>2023400</t>
  </si>
  <si>
    <t>4408500</t>
  </si>
  <si>
    <t>13197</t>
  </si>
  <si>
    <t>180400</t>
  </si>
  <si>
    <t>2339600</t>
  </si>
  <si>
    <t>14931</t>
  </si>
  <si>
    <t>2188600</t>
  </si>
  <si>
    <t>2692800</t>
  </si>
  <si>
    <t>5766500</t>
  </si>
  <si>
    <t>16692</t>
  </si>
  <si>
    <t>214900</t>
  </si>
  <si>
    <t>3034700</t>
  </si>
  <si>
    <t>3.73</t>
  </si>
  <si>
    <t>52.63</t>
  </si>
  <si>
    <t>6494200</t>
  </si>
  <si>
    <t>18597</t>
  </si>
  <si>
    <t>2933200</t>
  </si>
  <si>
    <t>3341000</t>
  </si>
  <si>
    <t>7463300</t>
  </si>
  <si>
    <t>242500</t>
  </si>
  <si>
    <t>3406600</t>
  </si>
  <si>
    <t>8681400</t>
  </si>
  <si>
    <t>24464</t>
  </si>
  <si>
    <t>247200</t>
  </si>
  <si>
    <t>4053600</t>
  </si>
  <si>
    <t>2.85</t>
  </si>
  <si>
    <t>9388500</t>
  </si>
  <si>
    <t>26251</t>
  </si>
  <si>
    <t>4389500</t>
  </si>
  <si>
    <t>4740000</t>
  </si>
  <si>
    <t>2.76</t>
  </si>
  <si>
    <t>46.75</t>
  </si>
  <si>
    <t>11295900</t>
  </si>
  <si>
    <t>31336</t>
  </si>
  <si>
    <t>272300</t>
  </si>
  <si>
    <t>5378700</t>
  </si>
  <si>
    <t>5644800</t>
  </si>
  <si>
    <t>2.41</t>
  </si>
  <si>
    <t>13916600</t>
  </si>
  <si>
    <t>38094</t>
  </si>
  <si>
    <t>6697600</t>
  </si>
  <si>
    <t>6911000</t>
  </si>
  <si>
    <t>16131600</t>
  </si>
  <si>
    <t>43257</t>
  </si>
  <si>
    <t>7613400</t>
  </si>
  <si>
    <t>8199300</t>
  </si>
  <si>
    <t>1.98</t>
  </si>
  <si>
    <t>18102400</t>
  </si>
  <si>
    <t>47605</t>
  </si>
  <si>
    <t>7959400</t>
  </si>
  <si>
    <t>9795000</t>
  </si>
  <si>
    <t>1.92</t>
  </si>
  <si>
    <t>54.11</t>
  </si>
  <si>
    <t>19777700</t>
  </si>
  <si>
    <t>51107</t>
  </si>
  <si>
    <t>357600</t>
  </si>
  <si>
    <t>11008000</t>
  </si>
  <si>
    <t>55.66</t>
  </si>
  <si>
    <t>21022500</t>
  </si>
  <si>
    <t>53326</t>
  </si>
  <si>
    <t>8304800</t>
  </si>
  <si>
    <t>12346800</t>
  </si>
  <si>
    <t>1.76</t>
  </si>
  <si>
    <t>58.73</t>
  </si>
  <si>
    <t>22074200</t>
  </si>
  <si>
    <t>54942</t>
  </si>
  <si>
    <t>7888500</t>
  </si>
  <si>
    <t>13782600</t>
  </si>
  <si>
    <t>1.83</t>
  </si>
  <si>
    <t>62.44</t>
  </si>
  <si>
    <t>24450800</t>
  </si>
  <si>
    <t>59638</t>
  </si>
  <si>
    <t>427900</t>
  </si>
  <si>
    <t>8850000</t>
  </si>
  <si>
    <t>15172900</t>
  </si>
  <si>
    <t>36.19</t>
  </si>
  <si>
    <t>62.05</t>
  </si>
  <si>
    <t>26601900</t>
  </si>
  <si>
    <t>63653</t>
  </si>
  <si>
    <t>442900</t>
  </si>
  <si>
    <t>9442800</t>
  </si>
  <si>
    <t>16716200</t>
  </si>
  <si>
    <t>62.84</t>
  </si>
  <si>
    <t>28525100</t>
  </si>
  <si>
    <t>67102</t>
  </si>
  <si>
    <t>516600</t>
  </si>
  <si>
    <t>9445900</t>
  </si>
  <si>
    <t>18562600</t>
  </si>
  <si>
    <t>65.08</t>
  </si>
  <si>
    <t>28775300</t>
  </si>
  <si>
    <t>66467</t>
  </si>
  <si>
    <t>9304700</t>
  </si>
  <si>
    <t>18907700</t>
  </si>
  <si>
    <t>32272800</t>
  </si>
  <si>
    <t>73715</t>
  </si>
  <si>
    <t>11049400</t>
  </si>
  <si>
    <t>20598200</t>
  </si>
  <si>
    <t>1.94</t>
  </si>
  <si>
    <t>63.83</t>
  </si>
  <si>
    <t>33262100</t>
  </si>
  <si>
    <t>75599</t>
  </si>
  <si>
    <t>11449200</t>
  </si>
  <si>
    <t>21167400</t>
  </si>
  <si>
    <t>63.64</t>
  </si>
  <si>
    <t>34872600</t>
  </si>
  <si>
    <t>78894</t>
  </si>
  <si>
    <t>11206300</t>
  </si>
  <si>
    <t>22935600</t>
  </si>
  <si>
    <t>32.13</t>
  </si>
  <si>
    <t>65.77</t>
  </si>
  <si>
    <t>37423000</t>
  </si>
  <si>
    <t>84460</t>
  </si>
  <si>
    <t>12404000</t>
  </si>
  <si>
    <t>24270000</t>
  </si>
  <si>
    <t>嘉峪关市</t>
  </si>
  <si>
    <t>179311</t>
  </si>
  <si>
    <t>11750</t>
  </si>
  <si>
    <t>134966</t>
  </si>
  <si>
    <t>36840</t>
  </si>
  <si>
    <t>206425.11</t>
  </si>
  <si>
    <t>12877</t>
  </si>
  <si>
    <t>8090.96</t>
  </si>
  <si>
    <t>156790.57</t>
  </si>
  <si>
    <t>41543</t>
  </si>
  <si>
    <t>75.96</t>
  </si>
  <si>
    <t>20.12</t>
  </si>
  <si>
    <t>240336</t>
  </si>
  <si>
    <t>14443</t>
  </si>
  <si>
    <t>8261</t>
  </si>
  <si>
    <t>188281</t>
  </si>
  <si>
    <t>43794</t>
  </si>
  <si>
    <t>78.34</t>
  </si>
  <si>
    <t>317407</t>
  </si>
  <si>
    <t>18337</t>
  </si>
  <si>
    <t>8930</t>
  </si>
  <si>
    <t>258420</t>
  </si>
  <si>
    <t>50057</t>
  </si>
  <si>
    <t>81.42</t>
  </si>
  <si>
    <t>15.77</t>
  </si>
  <si>
    <t>444385</t>
  </si>
  <si>
    <t>25199</t>
  </si>
  <si>
    <t>10000</t>
  </si>
  <si>
    <t>377195</t>
  </si>
  <si>
    <t>2.25</t>
  </si>
  <si>
    <t>84.88</t>
  </si>
  <si>
    <t>813093</t>
  </si>
  <si>
    <t>44674</t>
  </si>
  <si>
    <t>11524</t>
  </si>
  <si>
    <t>641330</t>
  </si>
  <si>
    <t>160239</t>
  </si>
  <si>
    <t>78.88</t>
  </si>
  <si>
    <t>986572</t>
  </si>
  <si>
    <t>50933</t>
  </si>
  <si>
    <t>13571</t>
  </si>
  <si>
    <t>795430</t>
  </si>
  <si>
    <t>177571</t>
  </si>
  <si>
    <t>1.38</t>
  </si>
  <si>
    <t>80.63</t>
  </si>
  <si>
    <t>1201845</t>
  </si>
  <si>
    <t>58856</t>
  </si>
  <si>
    <t>14900</t>
  </si>
  <si>
    <t>980534</t>
  </si>
  <si>
    <t>206411</t>
  </si>
  <si>
    <t>81.59</t>
  </si>
  <si>
    <t>1441043</t>
  </si>
  <si>
    <t>69414.4</t>
  </si>
  <si>
    <t>1182797</t>
  </si>
  <si>
    <t>241376</t>
  </si>
  <si>
    <t>1.17</t>
  </si>
  <si>
    <t>82.08</t>
  </si>
  <si>
    <t>1600500</t>
  </si>
  <si>
    <t>76087</t>
  </si>
  <si>
    <t>22800</t>
  </si>
  <si>
    <t>1262400</t>
  </si>
  <si>
    <t>315300</t>
  </si>
  <si>
    <t>1843192</t>
  </si>
  <si>
    <t>83214</t>
  </si>
  <si>
    <t>24624</t>
  </si>
  <si>
    <t>1477568</t>
  </si>
  <si>
    <t>341000</t>
  </si>
  <si>
    <t>80.16</t>
  </si>
  <si>
    <t>2355352</t>
  </si>
  <si>
    <t>101306</t>
  </si>
  <si>
    <t>1929800</t>
  </si>
  <si>
    <t>394562</t>
  </si>
  <si>
    <t>1.32</t>
  </si>
  <si>
    <t>81.93</t>
  </si>
  <si>
    <t>2691459.6</t>
  </si>
  <si>
    <t>115123</t>
  </si>
  <si>
    <t>37517</t>
  </si>
  <si>
    <t>2202138</t>
  </si>
  <si>
    <t>451804.6</t>
  </si>
  <si>
    <t>1.39</t>
  </si>
  <si>
    <t>81.82</t>
  </si>
  <si>
    <t>2262175</t>
  </si>
  <si>
    <t>-15.95</t>
  </si>
  <si>
    <t>96335</t>
  </si>
  <si>
    <t>36896</t>
  </si>
  <si>
    <t>1685430</t>
  </si>
  <si>
    <t>539849</t>
  </si>
  <si>
    <t>2306881</t>
  </si>
  <si>
    <t>96771</t>
  </si>
  <si>
    <t>38683</t>
  </si>
  <si>
    <t>1626761</t>
  </si>
  <si>
    <t>641437</t>
  </si>
  <si>
    <t>70.5</t>
  </si>
  <si>
    <t>1900442</t>
  </si>
  <si>
    <t>78336.44</t>
  </si>
  <si>
    <t>1083579</t>
  </si>
  <si>
    <t>775109</t>
  </si>
  <si>
    <t>57.02</t>
  </si>
  <si>
    <t>1534088</t>
  </si>
  <si>
    <t>62641</t>
  </si>
  <si>
    <t>44352</t>
  </si>
  <si>
    <t>603208</t>
  </si>
  <si>
    <t>886527</t>
  </si>
  <si>
    <t>2.89</t>
  </si>
  <si>
    <t>2098721.47</t>
  </si>
  <si>
    <t>84677</t>
  </si>
  <si>
    <t>35737.65</t>
  </si>
  <si>
    <t>1094236.58</t>
  </si>
  <si>
    <t>968747.24</t>
  </si>
  <si>
    <t>46.16</t>
  </si>
  <si>
    <t>2996199.94</t>
  </si>
  <si>
    <t>119418</t>
  </si>
  <si>
    <t>39822.44</t>
  </si>
  <si>
    <t>1831481.8</t>
  </si>
  <si>
    <t>1124895.7</t>
  </si>
  <si>
    <t>1.33</t>
  </si>
  <si>
    <t>2834099</t>
  </si>
  <si>
    <t>112219</t>
  </si>
  <si>
    <t>1781393</t>
  </si>
  <si>
    <t>1006135</t>
  </si>
  <si>
    <t>62.86</t>
  </si>
  <si>
    <t>2816003.35</t>
  </si>
  <si>
    <t>91000</t>
  </si>
  <si>
    <t>53661.72</t>
  </si>
  <si>
    <t>1792205.76</t>
  </si>
  <si>
    <t>970135.86</t>
  </si>
  <si>
    <t>3265083.41</t>
  </si>
  <si>
    <t>103773</t>
  </si>
  <si>
    <t>57461.18</t>
  </si>
  <si>
    <t>2139351.6</t>
  </si>
  <si>
    <t>1068270.62</t>
  </si>
  <si>
    <t>65.52</t>
  </si>
  <si>
    <t>3625714</t>
  </si>
  <si>
    <t>114810</t>
  </si>
  <si>
    <t>65296</t>
  </si>
  <si>
    <t>2418944</t>
  </si>
  <si>
    <t>1141474</t>
  </si>
  <si>
    <t>66.72</t>
  </si>
  <si>
    <t>3827923</t>
  </si>
  <si>
    <t>121290</t>
  </si>
  <si>
    <t>71179</t>
  </si>
  <si>
    <t>2483832</t>
  </si>
  <si>
    <t>1272912</t>
  </si>
  <si>
    <t>64.89</t>
  </si>
  <si>
    <t>3707000</t>
  </si>
  <si>
    <t>117665</t>
  </si>
  <si>
    <t>73000</t>
  </si>
  <si>
    <t>1845000</t>
  </si>
  <si>
    <t>1789000</t>
  </si>
  <si>
    <t>金昌市</t>
  </si>
  <si>
    <t>8251</t>
  </si>
  <si>
    <t>51600</t>
  </si>
  <si>
    <t>80900</t>
  </si>
  <si>
    <t>68.27</t>
  </si>
  <si>
    <t>49000</t>
  </si>
  <si>
    <t>280000</t>
  </si>
  <si>
    <t>97500</t>
  </si>
  <si>
    <t>479000</t>
  </si>
  <si>
    <t>10547</t>
  </si>
  <si>
    <t>45000</t>
  </si>
  <si>
    <t>309800</t>
  </si>
  <si>
    <t>124200</t>
  </si>
  <si>
    <t>18.77</t>
  </si>
  <si>
    <t>589800</t>
  </si>
  <si>
    <t>12962</t>
  </si>
  <si>
    <t>47600</t>
  </si>
  <si>
    <t>71.83</t>
  </si>
  <si>
    <t>20838</t>
  </si>
  <si>
    <t>55700</t>
  </si>
  <si>
    <t>171100</t>
  </si>
  <si>
    <t>80.34</t>
  </si>
  <si>
    <t>1228300</t>
  </si>
  <si>
    <t>26863</t>
  </si>
  <si>
    <t>67300</t>
  </si>
  <si>
    <t>969600</t>
  </si>
  <si>
    <t>191400</t>
  </si>
  <si>
    <t>77.22</t>
  </si>
  <si>
    <t>1661500</t>
  </si>
  <si>
    <t>36289</t>
  </si>
  <si>
    <t>74300</t>
  </si>
  <si>
    <t>1373100</t>
  </si>
  <si>
    <t>214100</t>
  </si>
  <si>
    <t>80.65</t>
  </si>
  <si>
    <t>2379900</t>
  </si>
  <si>
    <t>51896</t>
  </si>
  <si>
    <t>72400</t>
  </si>
  <si>
    <t>2068300</t>
  </si>
  <si>
    <t>239200</t>
  </si>
  <si>
    <t>84.39</t>
  </si>
  <si>
    <t>11.38</t>
  </si>
  <si>
    <t>2216600</t>
  </si>
  <si>
    <t>48198</t>
  </si>
  <si>
    <t>84300</t>
  </si>
  <si>
    <t>1872600</t>
  </si>
  <si>
    <t>81.02</t>
  </si>
  <si>
    <t>2233400</t>
  </si>
  <si>
    <t>48358</t>
  </si>
  <si>
    <t>86800</t>
  </si>
  <si>
    <t>1867700</t>
  </si>
  <si>
    <t>278900</t>
  </si>
  <si>
    <t>79.94</t>
  </si>
  <si>
    <t>2456900</t>
  </si>
  <si>
    <t>52990</t>
  </si>
  <si>
    <t>92200</t>
  </si>
  <si>
    <t>2052700</t>
  </si>
  <si>
    <t>311900</t>
  </si>
  <si>
    <t>79.29</t>
  </si>
  <si>
    <t>2756700</t>
  </si>
  <si>
    <t>59571</t>
  </si>
  <si>
    <t>99800</t>
  </si>
  <si>
    <t>2290100</t>
  </si>
  <si>
    <t>366800</t>
  </si>
  <si>
    <t>78.5</t>
  </si>
  <si>
    <t>2906300</t>
  </si>
  <si>
    <t>63126</t>
  </si>
  <si>
    <t>112000</t>
  </si>
  <si>
    <t>2361600</t>
  </si>
  <si>
    <t>75.8</t>
  </si>
  <si>
    <t>65943</t>
  </si>
  <si>
    <t>128900</t>
  </si>
  <si>
    <t>2377500</t>
  </si>
  <si>
    <t>6.17</t>
  </si>
  <si>
    <t>72.42</t>
  </si>
  <si>
    <t>21.41</t>
  </si>
  <si>
    <t>3029100</t>
  </si>
  <si>
    <t>66698</t>
  </si>
  <si>
    <t>138100</t>
  </si>
  <si>
    <t>2234100</t>
  </si>
  <si>
    <t>656900</t>
  </si>
  <si>
    <t>2561500</t>
  </si>
  <si>
    <t>140900</t>
  </si>
  <si>
    <t>1693800</t>
  </si>
  <si>
    <t>726700</t>
  </si>
  <si>
    <t>2253700</t>
  </si>
  <si>
    <t>50228</t>
  </si>
  <si>
    <t>157100</t>
  </si>
  <si>
    <t>1317300</t>
  </si>
  <si>
    <t>779300</t>
  </si>
  <si>
    <t>2482400</t>
  </si>
  <si>
    <t>55534</t>
  </si>
  <si>
    <t>165200</t>
  </si>
  <si>
    <t>41.58</t>
  </si>
  <si>
    <t>70797</t>
  </si>
  <si>
    <t>239400</t>
  </si>
  <si>
    <t>1983800</t>
  </si>
  <si>
    <t>926900</t>
  </si>
  <si>
    <t>3368400</t>
  </si>
  <si>
    <t>76175</t>
  </si>
  <si>
    <t>255300</t>
  </si>
  <si>
    <t>2138300</t>
  </si>
  <si>
    <t>64.63</t>
  </si>
  <si>
    <t>3570400</t>
  </si>
  <si>
    <t>81285</t>
  </si>
  <si>
    <t>2260300</t>
  </si>
  <si>
    <t>1026100</t>
  </si>
  <si>
    <t>63.42</t>
  </si>
  <si>
    <t>28.47</t>
  </si>
  <si>
    <t>4279100</t>
  </si>
  <si>
    <t>98043</t>
  </si>
  <si>
    <t>2846700</t>
  </si>
  <si>
    <t>1102700</t>
  </si>
  <si>
    <t>5194100</t>
  </si>
  <si>
    <t>119445</t>
  </si>
  <si>
    <t>324900</t>
  </si>
  <si>
    <t>3692500</t>
  </si>
  <si>
    <t>1176700</t>
  </si>
  <si>
    <t>71.06</t>
  </si>
  <si>
    <t>5322600</t>
  </si>
  <si>
    <t>131056</t>
  </si>
  <si>
    <t>4035000</t>
  </si>
  <si>
    <t>71.07</t>
  </si>
  <si>
    <t>6200600</t>
  </si>
  <si>
    <t>143784</t>
  </si>
  <si>
    <t>337700</t>
  </si>
  <si>
    <t>4182500</t>
  </si>
  <si>
    <t>1680300</t>
  </si>
  <si>
    <t>白银市</t>
  </si>
  <si>
    <t>770319</t>
  </si>
  <si>
    <t>4500</t>
  </si>
  <si>
    <t>122277</t>
  </si>
  <si>
    <t>399283</t>
  </si>
  <si>
    <t>248759</t>
  </si>
  <si>
    <t>15.87</t>
  </si>
  <si>
    <t>841841</t>
  </si>
  <si>
    <t>4870</t>
  </si>
  <si>
    <t>130610</t>
  </si>
  <si>
    <t>430188</t>
  </si>
  <si>
    <t>281043</t>
  </si>
  <si>
    <t>33.38</t>
  </si>
  <si>
    <t>951751</t>
  </si>
  <si>
    <t>5468</t>
  </si>
  <si>
    <t>137590</t>
  </si>
  <si>
    <t>496440</t>
  </si>
  <si>
    <t>317721</t>
  </si>
  <si>
    <t>52.16</t>
  </si>
  <si>
    <t>1053445</t>
  </si>
  <si>
    <t>6028</t>
  </si>
  <si>
    <t>146422</t>
  </si>
  <si>
    <t>554973</t>
  </si>
  <si>
    <t>352050</t>
  </si>
  <si>
    <t>1263304</t>
  </si>
  <si>
    <t>7223</t>
  </si>
  <si>
    <t>188561</t>
  </si>
  <si>
    <t>694647</t>
  </si>
  <si>
    <t>380096</t>
  </si>
  <si>
    <t>30.09</t>
  </si>
  <si>
    <t>1465388</t>
  </si>
  <si>
    <t>8395</t>
  </si>
  <si>
    <t>210279</t>
  </si>
  <si>
    <t>740292</t>
  </si>
  <si>
    <t>514817</t>
  </si>
  <si>
    <t>1757153</t>
  </si>
  <si>
    <t>10062</t>
  </si>
  <si>
    <t>219167</t>
  </si>
  <si>
    <t>953244</t>
  </si>
  <si>
    <t>584742</t>
  </si>
  <si>
    <t>54.25</t>
  </si>
  <si>
    <t>2075226</t>
  </si>
  <si>
    <t>11868</t>
  </si>
  <si>
    <t>267068</t>
  </si>
  <si>
    <t>1153181</t>
  </si>
  <si>
    <t>654977</t>
  </si>
  <si>
    <t>31.56</t>
  </si>
  <si>
    <t>2442835</t>
  </si>
  <si>
    <t>12.29</t>
  </si>
  <si>
    <t>13954</t>
  </si>
  <si>
    <t>302985</t>
  </si>
  <si>
    <t>1377677</t>
  </si>
  <si>
    <t>762173</t>
  </si>
  <si>
    <t>2653311</t>
  </si>
  <si>
    <t>11.11</t>
  </si>
  <si>
    <t>15125</t>
  </si>
  <si>
    <t>328840</t>
  </si>
  <si>
    <t>1466198</t>
  </si>
  <si>
    <t>858273</t>
  </si>
  <si>
    <t>3111826</t>
  </si>
  <si>
    <t>17956</t>
  </si>
  <si>
    <t>376393</t>
  </si>
  <si>
    <t>1711241</t>
  </si>
  <si>
    <t>1024192</t>
  </si>
  <si>
    <t>3758317</t>
  </si>
  <si>
    <t>21956</t>
  </si>
  <si>
    <t>421455</t>
  </si>
  <si>
    <t>2157212</t>
  </si>
  <si>
    <t>1179650</t>
  </si>
  <si>
    <t>4337651</t>
  </si>
  <si>
    <t>25274</t>
  </si>
  <si>
    <t>485807</t>
  </si>
  <si>
    <t>2485950</t>
  </si>
  <si>
    <t>1365894</t>
  </si>
  <si>
    <t>4633061</t>
  </si>
  <si>
    <t>27004</t>
  </si>
  <si>
    <t>533077</t>
  </si>
  <si>
    <t>2531264</t>
  </si>
  <si>
    <t>1568720</t>
  </si>
  <si>
    <t>4476423</t>
  </si>
  <si>
    <t>26174</t>
  </si>
  <si>
    <t>565222</t>
  </si>
  <si>
    <t>2256197</t>
  </si>
  <si>
    <t>1655004</t>
  </si>
  <si>
    <t>4342749</t>
  </si>
  <si>
    <t>25410</t>
  </si>
  <si>
    <t>590257</t>
  </si>
  <si>
    <t>1942477</t>
  </si>
  <si>
    <t>1810015</t>
  </si>
  <si>
    <t>4422085</t>
  </si>
  <si>
    <t>25813</t>
  </si>
  <si>
    <t>619819</t>
  </si>
  <si>
    <t>1781063</t>
  </si>
  <si>
    <t>2021203</t>
  </si>
  <si>
    <t>4505206.32</t>
  </si>
  <si>
    <t>26149.73</t>
  </si>
  <si>
    <t>629147.71</t>
  </si>
  <si>
    <t>1756735.18</t>
  </si>
  <si>
    <t>2119323.43</t>
  </si>
  <si>
    <t>38.99</t>
  </si>
  <si>
    <t>5115968.26</t>
  </si>
  <si>
    <t>29542.19</t>
  </si>
  <si>
    <t>692669.15</t>
  </si>
  <si>
    <t>2137123.09</t>
  </si>
  <si>
    <t>2286176.02</t>
  </si>
  <si>
    <t>4863330.86</t>
  </si>
  <si>
    <t>27990.39</t>
  </si>
  <si>
    <t>869892.01</t>
  </si>
  <si>
    <t>1807885</t>
  </si>
  <si>
    <t>2185553.85</t>
  </si>
  <si>
    <t>4972653.79</t>
  </si>
  <si>
    <t>32699.77</t>
  </si>
  <si>
    <t>1005199.2</t>
  </si>
  <si>
    <t>1703212.59</t>
  </si>
  <si>
    <t>2264242</t>
  </si>
  <si>
    <t>5710219.82</t>
  </si>
  <si>
    <t>37918.79</t>
  </si>
  <si>
    <t>1042307.4</t>
  </si>
  <si>
    <t>2176706.31</t>
  </si>
  <si>
    <t>2491206.11</t>
  </si>
  <si>
    <t>6355318.55</t>
  </si>
  <si>
    <t>42297</t>
  </si>
  <si>
    <t>1164572.77</t>
  </si>
  <si>
    <t>2512762.99</t>
  </si>
  <si>
    <t>2677982.79</t>
  </si>
  <si>
    <t>7061600</t>
  </si>
  <si>
    <t>44967</t>
  </si>
  <si>
    <t>1248134</t>
  </si>
  <si>
    <t>2643882</t>
  </si>
  <si>
    <t>2830935</t>
  </si>
  <si>
    <t>7428700</t>
  </si>
  <si>
    <t>50055</t>
  </si>
  <si>
    <t>1230600</t>
  </si>
  <si>
    <t>2860800</t>
  </si>
  <si>
    <t>3337300</t>
  </si>
  <si>
    <t>天水市</t>
  </si>
  <si>
    <t>811100</t>
  </si>
  <si>
    <t>2417</t>
  </si>
  <si>
    <t>142700</t>
  </si>
  <si>
    <t>340709</t>
  </si>
  <si>
    <t>327700</t>
  </si>
  <si>
    <t>360185</t>
  </si>
  <si>
    <t>360600</t>
  </si>
  <si>
    <t>2844</t>
  </si>
  <si>
    <t>177700</t>
  </si>
  <si>
    <t>387522</t>
  </si>
  <si>
    <t>407500</t>
  </si>
  <si>
    <t>1065400</t>
  </si>
  <si>
    <t>189600</t>
  </si>
  <si>
    <t>429894</t>
  </si>
  <si>
    <t>445900</t>
  </si>
  <si>
    <t>1164000</t>
  </si>
  <si>
    <t>3357</t>
  </si>
  <si>
    <t>404078</t>
  </si>
  <si>
    <t>540300</t>
  </si>
  <si>
    <t>1413700</t>
  </si>
  <si>
    <t>4051</t>
  </si>
  <si>
    <t>253600</t>
  </si>
  <si>
    <t>503829</t>
  </si>
  <si>
    <t>656200</t>
  </si>
  <si>
    <t>1626300</t>
  </si>
  <si>
    <t>4631</t>
  </si>
  <si>
    <t>283900</t>
  </si>
  <si>
    <t>589504</t>
  </si>
  <si>
    <t>752800</t>
  </si>
  <si>
    <t>676957</t>
  </si>
  <si>
    <t>873600</t>
  </si>
  <si>
    <t>2198300</t>
  </si>
  <si>
    <t>801765</t>
  </si>
  <si>
    <t>2517200</t>
  </si>
  <si>
    <t>7342</t>
  </si>
  <si>
    <t>442500</t>
  </si>
  <si>
    <t>900252</t>
  </si>
  <si>
    <t>1174400</t>
  </si>
  <si>
    <t>2775800</t>
  </si>
  <si>
    <t>8508</t>
  </si>
  <si>
    <t>549500</t>
  </si>
  <si>
    <t>883818</t>
  </si>
  <si>
    <t>1342400</t>
  </si>
  <si>
    <t>3396800</t>
  </si>
  <si>
    <t>10449</t>
  </si>
  <si>
    <t>607800</t>
  </si>
  <si>
    <t>1230752</t>
  </si>
  <si>
    <t>1558300</t>
  </si>
  <si>
    <t>3869500</t>
  </si>
  <si>
    <t>12003</t>
  </si>
  <si>
    <t>683500</t>
  </si>
  <si>
    <t>1384489</t>
  </si>
  <si>
    <t>1801500</t>
  </si>
  <si>
    <t>13339</t>
  </si>
  <si>
    <t>751100</t>
  </si>
  <si>
    <t>1313319</t>
  </si>
  <si>
    <t>2195400</t>
  </si>
  <si>
    <t>4617400</t>
  </si>
  <si>
    <t>14609</t>
  </si>
  <si>
    <t>812600</t>
  </si>
  <si>
    <t>1527047</t>
  </si>
  <si>
    <t>4699200</t>
  </si>
  <si>
    <t>15008</t>
  </si>
  <si>
    <t>1350038</t>
  </si>
  <si>
    <t>2478900</t>
  </si>
  <si>
    <t>5167100</t>
  </si>
  <si>
    <t>16651</t>
  </si>
  <si>
    <t>897500</t>
  </si>
  <si>
    <t>1524619</t>
  </si>
  <si>
    <t>5398000</t>
  </si>
  <si>
    <t>17518</t>
  </si>
  <si>
    <t>978800</t>
  </si>
  <si>
    <t>1477058</t>
  </si>
  <si>
    <t>2942100</t>
  </si>
  <si>
    <t>18727</t>
  </si>
  <si>
    <t>915800</t>
  </si>
  <si>
    <t>1536887</t>
  </si>
  <si>
    <t>3272800</t>
  </si>
  <si>
    <t>6326700</t>
  </si>
  <si>
    <t>20891</t>
  </si>
  <si>
    <t>1149100</t>
  </si>
  <si>
    <t>1595916</t>
  </si>
  <si>
    <t>3581700</t>
  </si>
  <si>
    <t>6643100</t>
  </si>
  <si>
    <t>22164</t>
  </si>
  <si>
    <t>1238600</t>
  </si>
  <si>
    <t>1618243.75</t>
  </si>
  <si>
    <t>3797300</t>
  </si>
  <si>
    <t>7487700</t>
  </si>
  <si>
    <t>25226</t>
  </si>
  <si>
    <t>1411400</t>
  </si>
  <si>
    <t>1956791.3</t>
  </si>
  <si>
    <t>4125600</t>
  </si>
  <si>
    <t>18.81</t>
  </si>
  <si>
    <t>55.11</t>
  </si>
  <si>
    <t>8138800</t>
  </si>
  <si>
    <t>27538</t>
  </si>
  <si>
    <t>1556500</t>
  </si>
  <si>
    <t>2203196</t>
  </si>
  <si>
    <t>8855500</t>
  </si>
  <si>
    <t>29233</t>
  </si>
  <si>
    <t>1724800</t>
  </si>
  <si>
    <t>2176474</t>
  </si>
  <si>
    <t>4666500</t>
  </si>
  <si>
    <t>9522500</t>
  </si>
  <si>
    <t>32842</t>
  </si>
  <si>
    <t>1738900</t>
  </si>
  <si>
    <t>2068100</t>
  </si>
  <si>
    <t>武威市</t>
  </si>
  <si>
    <t>642800</t>
  </si>
  <si>
    <t>3373</t>
  </si>
  <si>
    <t>232300</t>
  </si>
  <si>
    <t>36.14</t>
  </si>
  <si>
    <t>3830</t>
  </si>
  <si>
    <t>286700</t>
  </si>
  <si>
    <t>844200</t>
  </si>
  <si>
    <t>4554</t>
  </si>
  <si>
    <t>249200</t>
  </si>
  <si>
    <t>251400</t>
  </si>
  <si>
    <t>343600</t>
  </si>
  <si>
    <t>985600</t>
  </si>
  <si>
    <t>5284</t>
  </si>
  <si>
    <t>273500</t>
  </si>
  <si>
    <t>29.98</t>
  </si>
  <si>
    <t>1152300</t>
  </si>
  <si>
    <t>6143</t>
  </si>
  <si>
    <t>353900</t>
  </si>
  <si>
    <t>454000</t>
  </si>
  <si>
    <t>1218100</t>
  </si>
  <si>
    <t>6454</t>
  </si>
  <si>
    <t>412000</t>
  </si>
  <si>
    <t>423900</t>
  </si>
  <si>
    <t>1325300</t>
  </si>
  <si>
    <t>6995</t>
  </si>
  <si>
    <t>474800</t>
  </si>
  <si>
    <t>7948</t>
  </si>
  <si>
    <t>464800</t>
  </si>
  <si>
    <t>487400</t>
  </si>
  <si>
    <t>556700</t>
  </si>
  <si>
    <t>1636500</t>
  </si>
  <si>
    <t>8584</t>
  </si>
  <si>
    <t>466100</t>
  </si>
  <si>
    <t>541700</t>
  </si>
  <si>
    <t>628700</t>
  </si>
  <si>
    <t>38.42</t>
  </si>
  <si>
    <t>1791900</t>
  </si>
  <si>
    <t>9358</t>
  </si>
  <si>
    <t>592700</t>
  </si>
  <si>
    <t>33.08</t>
  </si>
  <si>
    <t>2138700</t>
  </si>
  <si>
    <t>2449600</t>
  </si>
  <si>
    <t>13622</t>
  </si>
  <si>
    <t>962700</t>
  </si>
  <si>
    <t>16850</t>
  </si>
  <si>
    <t>1115600</t>
  </si>
  <si>
    <t>23.72</t>
  </si>
  <si>
    <t>3295700</t>
  </si>
  <si>
    <t>19080</t>
  </si>
  <si>
    <t>771500</t>
  </si>
  <si>
    <t>1338600</t>
  </si>
  <si>
    <t>23.41</t>
  </si>
  <si>
    <t>3570500</t>
  </si>
  <si>
    <t>838600</t>
  </si>
  <si>
    <t>1178300</t>
  </si>
  <si>
    <t>1553600</t>
  </si>
  <si>
    <t>3664000</t>
  </si>
  <si>
    <t>22155</t>
  </si>
  <si>
    <t>1906400</t>
  </si>
  <si>
    <t>23.76</t>
  </si>
  <si>
    <t>52.03</t>
  </si>
  <si>
    <t>4233500</t>
  </si>
  <si>
    <t>26152</t>
  </si>
  <si>
    <t>1036200</t>
  </si>
  <si>
    <t>1112200</t>
  </si>
  <si>
    <t>4199400</t>
  </si>
  <si>
    <t>-0.4</t>
  </si>
  <si>
    <t>26462</t>
  </si>
  <si>
    <t>1136200</t>
  </si>
  <si>
    <t>759300</t>
  </si>
  <si>
    <t>2303900</t>
  </si>
  <si>
    <t>54.86</t>
  </si>
  <si>
    <t>4582800</t>
  </si>
  <si>
    <t>29493</t>
  </si>
  <si>
    <t>1284200</t>
  </si>
  <si>
    <t>28.02</t>
  </si>
  <si>
    <t>4966900</t>
  </si>
  <si>
    <t>32714</t>
  </si>
  <si>
    <t>2677700</t>
  </si>
  <si>
    <t>53.91</t>
  </si>
  <si>
    <t>35451</t>
  </si>
  <si>
    <t>2810300</t>
  </si>
  <si>
    <t>6100200</t>
  </si>
  <si>
    <t>41352</t>
  </si>
  <si>
    <t>1051600</t>
  </si>
  <si>
    <t>3075700</t>
  </si>
  <si>
    <t>31.22</t>
  </si>
  <si>
    <t>6705400</t>
  </si>
  <si>
    <t>5.95</t>
  </si>
  <si>
    <t>45800</t>
  </si>
  <si>
    <t>2170300</t>
  </si>
  <si>
    <t>1208900</t>
  </si>
  <si>
    <t>3235200</t>
  </si>
  <si>
    <t>7161900</t>
  </si>
  <si>
    <t>49302</t>
  </si>
  <si>
    <t>2323500</t>
  </si>
  <si>
    <t>1279000</t>
  </si>
  <si>
    <t>3478000</t>
  </si>
  <si>
    <t>7500200</t>
  </si>
  <si>
    <t>52644</t>
  </si>
  <si>
    <t>2316700</t>
  </si>
  <si>
    <t>1562000</t>
  </si>
  <si>
    <t>3621400</t>
  </si>
  <si>
    <t>张掖市</t>
  </si>
  <si>
    <t>639200</t>
  </si>
  <si>
    <t>5089</t>
  </si>
  <si>
    <t>267878</t>
  </si>
  <si>
    <t>177500</t>
  </si>
  <si>
    <t>193900</t>
  </si>
  <si>
    <t>29.02</t>
  </si>
  <si>
    <t>5498</t>
  </si>
  <si>
    <t>260004.67</t>
  </si>
  <si>
    <t>197600</t>
  </si>
  <si>
    <t>234000</t>
  </si>
  <si>
    <t>700700</t>
  </si>
  <si>
    <t>5532</t>
  </si>
  <si>
    <t>274612</t>
  </si>
  <si>
    <t>256300</t>
  </si>
  <si>
    <t>783000</t>
  </si>
  <si>
    <t>6160</t>
  </si>
  <si>
    <t>292061</t>
  </si>
  <si>
    <t>921900</t>
  </si>
  <si>
    <t>7226</t>
  </si>
  <si>
    <t>251700</t>
  </si>
  <si>
    <t>330200</t>
  </si>
  <si>
    <t>30.23</t>
  </si>
  <si>
    <t>7996</t>
  </si>
  <si>
    <t>363667</t>
  </si>
  <si>
    <t>278300</t>
  </si>
  <si>
    <t>380909</t>
  </si>
  <si>
    <t>438500</t>
  </si>
  <si>
    <t>30.06</t>
  </si>
  <si>
    <t>35.39</t>
  </si>
  <si>
    <t>1319000</t>
  </si>
  <si>
    <t>10357</t>
  </si>
  <si>
    <t>441679</t>
  </si>
  <si>
    <t>500600</t>
  </si>
  <si>
    <t>1549600</t>
  </si>
  <si>
    <t>12120</t>
  </si>
  <si>
    <t>492299</t>
  </si>
  <si>
    <t>480100</t>
  </si>
  <si>
    <t>1699400</t>
  </si>
  <si>
    <t>13227</t>
  </si>
  <si>
    <t>536915</t>
  </si>
  <si>
    <t>1868900</t>
  </si>
  <si>
    <t>15019</t>
  </si>
  <si>
    <t>623287.76</t>
  </si>
  <si>
    <t>544600</t>
  </si>
  <si>
    <t>18556</t>
  </si>
  <si>
    <t>715533</t>
  </si>
  <si>
    <t>2495300</t>
  </si>
  <si>
    <t>20969</t>
  </si>
  <si>
    <t>818743.3</t>
  </si>
  <si>
    <t>1137000</t>
  </si>
  <si>
    <t>2983200</t>
  </si>
  <si>
    <t>25233</t>
  </si>
  <si>
    <t>871760.73</t>
  </si>
  <si>
    <t>847900</t>
  </si>
  <si>
    <t>1443800</t>
  </si>
  <si>
    <t>3125400</t>
  </si>
  <si>
    <t>26630</t>
  </si>
  <si>
    <t>889822.63</t>
  </si>
  <si>
    <t>1564500</t>
  </si>
  <si>
    <t>3254000</t>
  </si>
  <si>
    <t>950192</t>
  </si>
  <si>
    <t>809700</t>
  </si>
  <si>
    <t>1715300</t>
  </si>
  <si>
    <t>3499900</t>
  </si>
  <si>
    <t>30191</t>
  </si>
  <si>
    <t>1024188</t>
  </si>
  <si>
    <t>814404</t>
  </si>
  <si>
    <t>1875000</t>
  </si>
  <si>
    <t>27.54</t>
  </si>
  <si>
    <t>31142</t>
  </si>
  <si>
    <t>731398.83</t>
  </si>
  <si>
    <t>709955</t>
  </si>
  <si>
    <t>2059200</t>
  </si>
  <si>
    <t>54.75</t>
  </si>
  <si>
    <t>4024600</t>
  </si>
  <si>
    <t>35019</t>
  </si>
  <si>
    <t>891277.66</t>
  </si>
  <si>
    <t>819196</t>
  </si>
  <si>
    <t>21.86</t>
  </si>
  <si>
    <t>55.87</t>
  </si>
  <si>
    <t>4469700</t>
  </si>
  <si>
    <t>39138</t>
  </si>
  <si>
    <t>1148833.74</t>
  </si>
  <si>
    <t>875614</t>
  </si>
  <si>
    <t>2428300</t>
  </si>
  <si>
    <t>54.87</t>
  </si>
  <si>
    <t>4656000</t>
  </si>
  <si>
    <t>41049</t>
  </si>
  <si>
    <t>1286161</t>
  </si>
  <si>
    <t>863595</t>
  </si>
  <si>
    <t>2502900</t>
  </si>
  <si>
    <t>5259400</t>
  </si>
  <si>
    <t>46726</t>
  </si>
  <si>
    <t>1539785.37</t>
  </si>
  <si>
    <t>1025748.97</t>
  </si>
  <si>
    <t>5815100</t>
  </si>
  <si>
    <t>51861</t>
  </si>
  <si>
    <t>1703269</t>
  </si>
  <si>
    <t>1188995</t>
  </si>
  <si>
    <t>2922900</t>
  </si>
  <si>
    <t>20.45</t>
  </si>
  <si>
    <t>6566800</t>
  </si>
  <si>
    <t>54660</t>
  </si>
  <si>
    <t>1783648</t>
  </si>
  <si>
    <t>1195483</t>
  </si>
  <si>
    <t>3101000</t>
  </si>
  <si>
    <t>6808800</t>
  </si>
  <si>
    <t>61772</t>
  </si>
  <si>
    <t>1744700</t>
  </si>
  <si>
    <t>1401600</t>
  </si>
  <si>
    <t>3662500</t>
  </si>
  <si>
    <t>平凉市</t>
  </si>
  <si>
    <t>610819</t>
  </si>
  <si>
    <t>2795</t>
  </si>
  <si>
    <t>181002</t>
  </si>
  <si>
    <t>209013</t>
  </si>
  <si>
    <t>220804</t>
  </si>
  <si>
    <t>664363</t>
  </si>
  <si>
    <t>3021</t>
  </si>
  <si>
    <t>226051</t>
  </si>
  <si>
    <t>250012</t>
  </si>
  <si>
    <t>28.34</t>
  </si>
  <si>
    <t>727784</t>
  </si>
  <si>
    <t>3286</t>
  </si>
  <si>
    <t>195401</t>
  </si>
  <si>
    <t>250071</t>
  </si>
  <si>
    <t>282312</t>
  </si>
  <si>
    <t>34.36</t>
  </si>
  <si>
    <t>804139</t>
  </si>
  <si>
    <t>3618</t>
  </si>
  <si>
    <t>204981</t>
  </si>
  <si>
    <t>303131</t>
  </si>
  <si>
    <t>296027</t>
  </si>
  <si>
    <t>963387</t>
  </si>
  <si>
    <t>4322</t>
  </si>
  <si>
    <t>247039</t>
  </si>
  <si>
    <t>384122</t>
  </si>
  <si>
    <t>332226</t>
  </si>
  <si>
    <t>1101703</t>
  </si>
  <si>
    <t>4915</t>
  </si>
  <si>
    <t>269183</t>
  </si>
  <si>
    <t>427231</t>
  </si>
  <si>
    <t>405289</t>
  </si>
  <si>
    <t>1255928</t>
  </si>
  <si>
    <t>5742</t>
  </si>
  <si>
    <t>294472</t>
  </si>
  <si>
    <t>494683</t>
  </si>
  <si>
    <t>466773</t>
  </si>
  <si>
    <t>23.45</t>
  </si>
  <si>
    <t>1478204</t>
  </si>
  <si>
    <t>6753</t>
  </si>
  <si>
    <t>357820</t>
  </si>
  <si>
    <t>587199</t>
  </si>
  <si>
    <t>533185</t>
  </si>
  <si>
    <t>1750618</t>
  </si>
  <si>
    <t>7982</t>
  </si>
  <si>
    <t>390039</t>
  </si>
  <si>
    <t>760441</t>
  </si>
  <si>
    <t>600138</t>
  </si>
  <si>
    <t>22.28</t>
  </si>
  <si>
    <t>43.44</t>
  </si>
  <si>
    <t>1956563</t>
  </si>
  <si>
    <t>8899</t>
  </si>
  <si>
    <t>433852</t>
  </si>
  <si>
    <t>887538</t>
  </si>
  <si>
    <t>635173</t>
  </si>
  <si>
    <t>2318873</t>
  </si>
  <si>
    <t>11202</t>
  </si>
  <si>
    <t>505900</t>
  </si>
  <si>
    <t>1087900</t>
  </si>
  <si>
    <t>725073</t>
  </si>
  <si>
    <t>31.27</t>
  </si>
  <si>
    <t>2761872.16</t>
  </si>
  <si>
    <t>13320</t>
  </si>
  <si>
    <t>570003</t>
  </si>
  <si>
    <t>1333961</t>
  </si>
  <si>
    <t>857908.16</t>
  </si>
  <si>
    <t>20.64</t>
  </si>
  <si>
    <t>3245085.8</t>
  </si>
  <si>
    <t>15607</t>
  </si>
  <si>
    <t>685245.8</t>
  </si>
  <si>
    <t>1539100</t>
  </si>
  <si>
    <t>1020740</t>
  </si>
  <si>
    <t>21.12</t>
  </si>
  <si>
    <t>31.45</t>
  </si>
  <si>
    <t>3410775</t>
  </si>
  <si>
    <t>16364</t>
  </si>
  <si>
    <t>759798.25</t>
  </si>
  <si>
    <t>1185177</t>
  </si>
  <si>
    <t>3505533</t>
  </si>
  <si>
    <t>16777</t>
  </si>
  <si>
    <t>847610.62</t>
  </si>
  <si>
    <t>1260440</t>
  </si>
  <si>
    <t>1397482</t>
  </si>
  <si>
    <t>24.18</t>
  </si>
  <si>
    <t>3476994</t>
  </si>
  <si>
    <t>16595</t>
  </si>
  <si>
    <t>942088</t>
  </si>
  <si>
    <t>969541</t>
  </si>
  <si>
    <t>1565364.91</t>
  </si>
  <si>
    <t>27.09</t>
  </si>
  <si>
    <t>3672959.68</t>
  </si>
  <si>
    <t>17486</t>
  </si>
  <si>
    <t>1029953.68</t>
  </si>
  <si>
    <t>910570</t>
  </si>
  <si>
    <t>1732436</t>
  </si>
  <si>
    <t>3546555.88</t>
  </si>
  <si>
    <t>3.64</t>
  </si>
  <si>
    <t>16824.67</t>
  </si>
  <si>
    <t>723373.1</t>
  </si>
  <si>
    <t>953127.71</t>
  </si>
  <si>
    <t>1870055.07</t>
  </si>
  <si>
    <t>26.87</t>
  </si>
  <si>
    <t>3951652.11</t>
  </si>
  <si>
    <t>18676</t>
  </si>
  <si>
    <t>878863.05</t>
  </si>
  <si>
    <t>1038863.27</t>
  </si>
  <si>
    <t>2033925.8</t>
  </si>
  <si>
    <t>51.47</t>
  </si>
  <si>
    <t>4565803.05</t>
  </si>
  <si>
    <t>21514.48</t>
  </si>
  <si>
    <t>912865.05</t>
  </si>
  <si>
    <t>1236863</t>
  </si>
  <si>
    <t>2416075</t>
  </si>
  <si>
    <t>52.92</t>
  </si>
  <si>
    <t>4761604.22</t>
  </si>
  <si>
    <t>25623.44</t>
  </si>
  <si>
    <t>1098516.22</t>
  </si>
  <si>
    <t>1167035.01</t>
  </si>
  <si>
    <t>2496052.99</t>
  </si>
  <si>
    <t>23.07</t>
  </si>
  <si>
    <t>24.51</t>
  </si>
  <si>
    <t>5539694.87</t>
  </si>
  <si>
    <t>30192.23</t>
  </si>
  <si>
    <t>1305309.82</t>
  </si>
  <si>
    <t>1482215.19</t>
  </si>
  <si>
    <t>2752169.87</t>
  </si>
  <si>
    <t>23.56</t>
  </si>
  <si>
    <t>26.76</t>
  </si>
  <si>
    <t>49.68</t>
  </si>
  <si>
    <t>6415771</t>
  </si>
  <si>
    <t>35182</t>
  </si>
  <si>
    <t>1517317.48</t>
  </si>
  <si>
    <t>1907016.14</t>
  </si>
  <si>
    <t>2991436.97</t>
  </si>
  <si>
    <t>6904300</t>
  </si>
  <si>
    <t>37057</t>
  </si>
  <si>
    <t>1639838</t>
  </si>
  <si>
    <t>1909846</t>
  </si>
  <si>
    <t>3136024</t>
  </si>
  <si>
    <t>7227700</t>
  </si>
  <si>
    <t>40623</t>
  </si>
  <si>
    <t>1637300</t>
  </si>
  <si>
    <t>2189900</t>
  </si>
  <si>
    <t>3400600</t>
  </si>
  <si>
    <t>酒泉市</t>
  </si>
  <si>
    <t>728737</t>
  </si>
  <si>
    <t>7698</t>
  </si>
  <si>
    <t>175496</t>
  </si>
  <si>
    <t>305823</t>
  </si>
  <si>
    <t>247418</t>
  </si>
  <si>
    <t>24.08</t>
  </si>
  <si>
    <t>858066</t>
  </si>
  <si>
    <t>8994</t>
  </si>
  <si>
    <t>187101</t>
  </si>
  <si>
    <t>380601</t>
  </si>
  <si>
    <t>290364</t>
  </si>
  <si>
    <t>950705</t>
  </si>
  <si>
    <t>9905</t>
  </si>
  <si>
    <t>197109</t>
  </si>
  <si>
    <t>428239</t>
  </si>
  <si>
    <t>325357</t>
  </si>
  <si>
    <t>20.73</t>
  </si>
  <si>
    <t>1066855</t>
  </si>
  <si>
    <t>219888</t>
  </si>
  <si>
    <t>458109</t>
  </si>
  <si>
    <t>388858</t>
  </si>
  <si>
    <t>20.61</t>
  </si>
  <si>
    <t>1222504</t>
  </si>
  <si>
    <t>12616</t>
  </si>
  <si>
    <t>268173</t>
  </si>
  <si>
    <t>564731</t>
  </si>
  <si>
    <t>389600</t>
  </si>
  <si>
    <t>21.94</t>
  </si>
  <si>
    <t>1460284</t>
  </si>
  <si>
    <t>14937</t>
  </si>
  <si>
    <t>294616</t>
  </si>
  <si>
    <t>624067</t>
  </si>
  <si>
    <t>541601</t>
  </si>
  <si>
    <t>42.74</t>
  </si>
  <si>
    <t>37.09</t>
  </si>
  <si>
    <t>1732453.51</t>
  </si>
  <si>
    <t>17626</t>
  </si>
  <si>
    <t>341296.83</t>
  </si>
  <si>
    <t>768669.41</t>
  </si>
  <si>
    <t>622487.26</t>
  </si>
  <si>
    <t>2032451.06</t>
  </si>
  <si>
    <t>20524</t>
  </si>
  <si>
    <t>383139</t>
  </si>
  <si>
    <t>942458.06</t>
  </si>
  <si>
    <t>706854</t>
  </si>
  <si>
    <t>2480172.61</t>
  </si>
  <si>
    <t>24478.61</t>
  </si>
  <si>
    <t>431602</t>
  </si>
  <si>
    <t>1216472.8</t>
  </si>
  <si>
    <t>832097.81</t>
  </si>
  <si>
    <t>3210478.81</t>
  </si>
  <si>
    <t>31512</t>
  </si>
  <si>
    <t>469601</t>
  </si>
  <si>
    <t>1551383.81</t>
  </si>
  <si>
    <t>1189494</t>
  </si>
  <si>
    <t>4050348</t>
  </si>
  <si>
    <t>38305</t>
  </si>
  <si>
    <t>541928</t>
  </si>
  <si>
    <t>2102104</t>
  </si>
  <si>
    <t>1406316</t>
  </si>
  <si>
    <t>4815446.92</t>
  </si>
  <si>
    <t>15.46</t>
  </si>
  <si>
    <t>43824.6</t>
  </si>
  <si>
    <t>590074.54</t>
  </si>
  <si>
    <t>2519593</t>
  </si>
  <si>
    <t>1705779.38</t>
  </si>
  <si>
    <t>12.26</t>
  </si>
  <si>
    <t>52.32</t>
  </si>
  <si>
    <t>35.42</t>
  </si>
  <si>
    <t>5736605</t>
  </si>
  <si>
    <t>52028</t>
  </si>
  <si>
    <t>688617</t>
  </si>
  <si>
    <t>3073569</t>
  </si>
  <si>
    <t>1974419</t>
  </si>
  <si>
    <t>6419382</t>
  </si>
  <si>
    <t>11.73</t>
  </si>
  <si>
    <t>58041</t>
  </si>
  <si>
    <t>679567</t>
  </si>
  <si>
    <t>3403848</t>
  </si>
  <si>
    <t>2335967</t>
  </si>
  <si>
    <t>10.59</t>
  </si>
  <si>
    <t>6105496</t>
  </si>
  <si>
    <t>55000</t>
  </si>
  <si>
    <t>712141</t>
  </si>
  <si>
    <t>2921010</t>
  </si>
  <si>
    <t>2472345</t>
  </si>
  <si>
    <t>40.49</t>
  </si>
  <si>
    <t>5447962</t>
  </si>
  <si>
    <t>48918</t>
  </si>
  <si>
    <t>785891.88</t>
  </si>
  <si>
    <t>2018936</t>
  </si>
  <si>
    <t>2643134</t>
  </si>
  <si>
    <t>5779341</t>
  </si>
  <si>
    <t>51721</t>
  </si>
  <si>
    <t>871890.08</t>
  </si>
  <si>
    <t>2022191</t>
  </si>
  <si>
    <t>2885260</t>
  </si>
  <si>
    <t>5517725.06</t>
  </si>
  <si>
    <t>49199.51</t>
  </si>
  <si>
    <t>647645.88</t>
  </si>
  <si>
    <t>1906286.15</t>
  </si>
  <si>
    <t>2963793.04</t>
  </si>
  <si>
    <t>5968871</t>
  </si>
  <si>
    <t>53043</t>
  </si>
  <si>
    <t>738274</t>
  </si>
  <si>
    <t>2028154</t>
  </si>
  <si>
    <t>3202442.68</t>
  </si>
  <si>
    <t>53.65</t>
  </si>
  <si>
    <t>6182169</t>
  </si>
  <si>
    <t>54728.83</t>
  </si>
  <si>
    <t>935511</t>
  </si>
  <si>
    <t>2538160</t>
  </si>
  <si>
    <t>2708498</t>
  </si>
  <si>
    <t>6904000</t>
  </si>
  <si>
    <t>62186.56</t>
  </si>
  <si>
    <t>1133239.07</t>
  </si>
  <si>
    <t>2711526.41</t>
  </si>
  <si>
    <t>2732707.25</t>
  </si>
  <si>
    <t>8052000</t>
  </si>
  <si>
    <t>72355.88</t>
  </si>
  <si>
    <t>1330055.6</t>
  </si>
  <si>
    <t>3298435.97</t>
  </si>
  <si>
    <t>2998903.88</t>
  </si>
  <si>
    <t>8778000</t>
  </si>
  <si>
    <t>79840</t>
  </si>
  <si>
    <t>1433261</t>
  </si>
  <si>
    <t>3712598</t>
  </si>
  <si>
    <t>3262867</t>
  </si>
  <si>
    <t>9777000</t>
  </si>
  <si>
    <t>1513532</t>
  </si>
  <si>
    <t>4037767</t>
  </si>
  <si>
    <t>3535479</t>
  </si>
  <si>
    <t>10417000</t>
  </si>
  <si>
    <t>99992</t>
  </si>
  <si>
    <t>4776000</t>
  </si>
  <si>
    <t>4158000</t>
  </si>
  <si>
    <t>庆阳市</t>
  </si>
  <si>
    <t>598600</t>
  </si>
  <si>
    <t>2389</t>
  </si>
  <si>
    <t>150100</t>
  </si>
  <si>
    <t>292700</t>
  </si>
  <si>
    <t>155800</t>
  </si>
  <si>
    <t>659700</t>
  </si>
  <si>
    <t>2615</t>
  </si>
  <si>
    <t>156900</t>
  </si>
  <si>
    <t>322100</t>
  </si>
  <si>
    <t>180700</t>
  </si>
  <si>
    <t>27.39</t>
  </si>
  <si>
    <t>851400</t>
  </si>
  <si>
    <t>3353</t>
  </si>
  <si>
    <t>170600</t>
  </si>
  <si>
    <t>371600</t>
  </si>
  <si>
    <t>957200</t>
  </si>
  <si>
    <t>3750</t>
  </si>
  <si>
    <t>185100</t>
  </si>
  <si>
    <t>432500</t>
  </si>
  <si>
    <t>339600</t>
  </si>
  <si>
    <t>4534</t>
  </si>
  <si>
    <t>50.01</t>
  </si>
  <si>
    <t>30.53</t>
  </si>
  <si>
    <t>1434800</t>
  </si>
  <si>
    <t>5569</t>
  </si>
  <si>
    <t>263600</t>
  </si>
  <si>
    <t>776300</t>
  </si>
  <si>
    <t>394900</t>
  </si>
  <si>
    <t>18.37</t>
  </si>
  <si>
    <t>27.52</t>
  </si>
  <si>
    <t>6593</t>
  </si>
  <si>
    <t>278200</t>
  </si>
  <si>
    <t>446900</t>
  </si>
  <si>
    <t>26.12</t>
  </si>
  <si>
    <t>1981200</t>
  </si>
  <si>
    <t>7577</t>
  </si>
  <si>
    <t>299800</t>
  </si>
  <si>
    <t>1182200</t>
  </si>
  <si>
    <t>499200</t>
  </si>
  <si>
    <t>9867</t>
  </si>
  <si>
    <t>1563000</t>
  </si>
  <si>
    <t>60.14</t>
  </si>
  <si>
    <t>27.01</t>
  </si>
  <si>
    <t>11160</t>
  </si>
  <si>
    <t>1795100</t>
  </si>
  <si>
    <t>798700</t>
  </si>
  <si>
    <t>60.73</t>
  </si>
  <si>
    <t>3469900</t>
  </si>
  <si>
    <t>15673</t>
  </si>
  <si>
    <t>406200</t>
  </si>
  <si>
    <t>2127000</t>
  </si>
  <si>
    <t>936600</t>
  </si>
  <si>
    <t>26.99</t>
  </si>
  <si>
    <t>4404100</t>
  </si>
  <si>
    <t>19917</t>
  </si>
  <si>
    <t>2858300</t>
  </si>
  <si>
    <t>1100000</t>
  </si>
  <si>
    <t>24.98</t>
  </si>
  <si>
    <t>5052700</t>
  </si>
  <si>
    <t>22878</t>
  </si>
  <si>
    <t>496400</t>
  </si>
  <si>
    <t>3268000</t>
  </si>
  <si>
    <t>1288400</t>
  </si>
  <si>
    <t>64.68</t>
  </si>
  <si>
    <t>5834000</t>
  </si>
  <si>
    <t>26474</t>
  </si>
  <si>
    <t>3476200</t>
  </si>
  <si>
    <t>1783700</t>
  </si>
  <si>
    <t>59.59</t>
  </si>
  <si>
    <t>30.57</t>
  </si>
  <si>
    <t>6448800</t>
  </si>
  <si>
    <t>29351</t>
  </si>
  <si>
    <t>574600</t>
  </si>
  <si>
    <t>3980800</t>
  </si>
  <si>
    <t>1893400</t>
  </si>
  <si>
    <t>61.73</t>
  </si>
  <si>
    <t>5814000</t>
  </si>
  <si>
    <t>26516</t>
  </si>
  <si>
    <t>590500</t>
  </si>
  <si>
    <t>2032600</t>
  </si>
  <si>
    <t>5650900</t>
  </si>
  <si>
    <t>25810</t>
  </si>
  <si>
    <t>612500</t>
  </si>
  <si>
    <t>2830500</t>
  </si>
  <si>
    <t>5836500</t>
  </si>
  <si>
    <t>26644</t>
  </si>
  <si>
    <t>629400</t>
  </si>
  <si>
    <t>2797500</t>
  </si>
  <si>
    <t>10.78</t>
  </si>
  <si>
    <t>7014100</t>
  </si>
  <si>
    <t>32027</t>
  </si>
  <si>
    <t>731200</t>
  </si>
  <si>
    <t>3553100</t>
  </si>
  <si>
    <t>34323</t>
  </si>
  <si>
    <t>851900</t>
  </si>
  <si>
    <t>3731200</t>
  </si>
  <si>
    <t>2920200</t>
  </si>
  <si>
    <t>7724100</t>
  </si>
  <si>
    <t>34592.94</t>
  </si>
  <si>
    <t>3442400</t>
  </si>
  <si>
    <t>3050000</t>
  </si>
  <si>
    <t>47.22</t>
  </si>
  <si>
    <t>9223500</t>
  </si>
  <si>
    <t>40810</t>
  </si>
  <si>
    <t>3269700</t>
  </si>
  <si>
    <t>50.36</t>
  </si>
  <si>
    <t>10686600</t>
  </si>
  <si>
    <t>47351</t>
  </si>
  <si>
    <t>1248300</t>
  </si>
  <si>
    <t>3454800</t>
  </si>
  <si>
    <t>11638600</t>
  </si>
  <si>
    <t>51289</t>
  </si>
  <si>
    <t>1365300</t>
  </si>
  <si>
    <t>3692000</t>
  </si>
  <si>
    <t>12.41</t>
  </si>
  <si>
    <t>54.04</t>
  </si>
  <si>
    <t>12132200</t>
  </si>
  <si>
    <t>56987</t>
  </si>
  <si>
    <t>1324700</t>
  </si>
  <si>
    <t>6396700</t>
  </si>
  <si>
    <t>4410700</t>
  </si>
  <si>
    <t>定西市</t>
  </si>
  <si>
    <t>1483</t>
  </si>
  <si>
    <t>188500</t>
  </si>
  <si>
    <t>82000</t>
  </si>
  <si>
    <t>161000</t>
  </si>
  <si>
    <t>24.82</t>
  </si>
  <si>
    <t>1612</t>
  </si>
  <si>
    <t>208100</t>
  </si>
  <si>
    <t>1766</t>
  </si>
  <si>
    <t>218500</t>
  </si>
  <si>
    <t>127500</t>
  </si>
  <si>
    <t>175300</t>
  </si>
  <si>
    <t>41.92</t>
  </si>
  <si>
    <t>33.63</t>
  </si>
  <si>
    <t>1985</t>
  </si>
  <si>
    <t>232200</t>
  </si>
  <si>
    <t>141100</t>
  </si>
  <si>
    <t>214700</t>
  </si>
  <si>
    <t>683700</t>
  </si>
  <si>
    <t>2304</t>
  </si>
  <si>
    <t>261100</t>
  </si>
  <si>
    <t>257900</t>
  </si>
  <si>
    <t>844700</t>
  </si>
  <si>
    <t>2857</t>
  </si>
  <si>
    <t>274700</t>
  </si>
  <si>
    <t>138900</t>
  </si>
  <si>
    <t>870500</t>
  </si>
  <si>
    <t>2965</t>
  </si>
  <si>
    <t>144200</t>
  </si>
  <si>
    <t>1032100</t>
  </si>
  <si>
    <t>3524</t>
  </si>
  <si>
    <t>347300</t>
  </si>
  <si>
    <t>1159400</t>
  </si>
  <si>
    <t>3953</t>
  </si>
  <si>
    <t>565200</t>
  </si>
  <si>
    <t>4352</t>
  </si>
  <si>
    <t>354000</t>
  </si>
  <si>
    <t>284300</t>
  </si>
  <si>
    <t>640400</t>
  </si>
  <si>
    <t>23.57</t>
  </si>
  <si>
    <t>5587</t>
  </si>
  <si>
    <t>408700</t>
  </si>
  <si>
    <t>879600</t>
  </si>
  <si>
    <t>44.31</t>
  </si>
  <si>
    <t>1790800</t>
  </si>
  <si>
    <t>6655</t>
  </si>
  <si>
    <t>8114</t>
  </si>
  <si>
    <t>538200</t>
  </si>
  <si>
    <t>529000</t>
  </si>
  <si>
    <t>2384600</t>
  </si>
  <si>
    <t>8982</t>
  </si>
  <si>
    <t>605300</t>
  </si>
  <si>
    <t>560700</t>
  </si>
  <si>
    <t>1218600</t>
  </si>
  <si>
    <t>2646700</t>
  </si>
  <si>
    <t>594300</t>
  </si>
  <si>
    <t>1453200</t>
  </si>
  <si>
    <t>25.37</t>
  </si>
  <si>
    <t>11245</t>
  </si>
  <si>
    <t>565900</t>
  </si>
  <si>
    <t>1757400</t>
  </si>
  <si>
    <t>3230200</t>
  </si>
  <si>
    <t>12439</t>
  </si>
  <si>
    <t>631400</t>
  </si>
  <si>
    <t>1961900</t>
  </si>
  <si>
    <t>3521000</t>
  </si>
  <si>
    <t>13623</t>
  </si>
  <si>
    <t>2208900</t>
  </si>
  <si>
    <t>23.27</t>
  </si>
  <si>
    <t>58.24</t>
  </si>
  <si>
    <t>3841700</t>
  </si>
  <si>
    <t>14946</t>
  </si>
  <si>
    <t>641200</t>
  </si>
  <si>
    <t>59.55</t>
  </si>
  <si>
    <t>4145900</t>
  </si>
  <si>
    <t>16316</t>
  </si>
  <si>
    <t>779600</t>
  </si>
  <si>
    <t>2684000</t>
  </si>
  <si>
    <t>18.73</t>
  </si>
  <si>
    <t>15.91</t>
  </si>
  <si>
    <t>65.36</t>
  </si>
  <si>
    <t>4401000</t>
  </si>
  <si>
    <t>17381</t>
  </si>
  <si>
    <t>696500</t>
  </si>
  <si>
    <t>2806700</t>
  </si>
  <si>
    <t>20.05</t>
  </si>
  <si>
    <t>64.07</t>
  </si>
  <si>
    <t>19946</t>
  </si>
  <si>
    <t>983500</t>
  </si>
  <si>
    <t>3188400</t>
  </si>
  <si>
    <t>5537800</t>
  </si>
  <si>
    <t>22091</t>
  </si>
  <si>
    <t>1105400</t>
  </si>
  <si>
    <t>965700</t>
  </si>
  <si>
    <t>3466700</t>
  </si>
  <si>
    <t>20.16</t>
  </si>
  <si>
    <t>62.53</t>
  </si>
  <si>
    <t>6898000</t>
  </si>
  <si>
    <t>24061</t>
  </si>
  <si>
    <t>1236700</t>
  </si>
  <si>
    <t>3706100</t>
  </si>
  <si>
    <t>61.75</t>
  </si>
  <si>
    <t>7371100</t>
  </si>
  <si>
    <t>1611100</t>
  </si>
  <si>
    <t>4541700</t>
  </si>
  <si>
    <t>陇南市</t>
  </si>
  <si>
    <t>403012</t>
  </si>
  <si>
    <t>1531</t>
  </si>
  <si>
    <t>153768</t>
  </si>
  <si>
    <t>110000</t>
  </si>
  <si>
    <t>139244</t>
  </si>
  <si>
    <t>433932</t>
  </si>
  <si>
    <t>1631</t>
  </si>
  <si>
    <t>157300</t>
  </si>
  <si>
    <t>117745</t>
  </si>
  <si>
    <t>158887</t>
  </si>
  <si>
    <t>36.25</t>
  </si>
  <si>
    <t>472735</t>
  </si>
  <si>
    <t>1765</t>
  </si>
  <si>
    <t>165996</t>
  </si>
  <si>
    <t>130125</t>
  </si>
  <si>
    <t>176614</t>
  </si>
  <si>
    <t>518921</t>
  </si>
  <si>
    <t>1929</t>
  </si>
  <si>
    <t>173844</t>
  </si>
  <si>
    <t>154416</t>
  </si>
  <si>
    <t>190661</t>
  </si>
  <si>
    <t>633830</t>
  </si>
  <si>
    <t>2346.3</t>
  </si>
  <si>
    <t>214601</t>
  </si>
  <si>
    <t>199586</t>
  </si>
  <si>
    <t>219643</t>
  </si>
  <si>
    <t>34.65</t>
  </si>
  <si>
    <t>741504</t>
  </si>
  <si>
    <t>2729</t>
  </si>
  <si>
    <t>237652</t>
  </si>
  <si>
    <t>216258</t>
  </si>
  <si>
    <t>287594</t>
  </si>
  <si>
    <t>32.08</t>
  </si>
  <si>
    <t>29.19</t>
  </si>
  <si>
    <t>3421</t>
  </si>
  <si>
    <t>262045</t>
  </si>
  <si>
    <t>330382</t>
  </si>
  <si>
    <t>342473</t>
  </si>
  <si>
    <t>1118061</t>
  </si>
  <si>
    <t>4067</t>
  </si>
  <si>
    <t>309014</t>
  </si>
  <si>
    <t>409412</t>
  </si>
  <si>
    <t>399635</t>
  </si>
  <si>
    <t>27.64</t>
  </si>
  <si>
    <t>1216011</t>
  </si>
  <si>
    <t>4396</t>
  </si>
  <si>
    <t>355855</t>
  </si>
  <si>
    <t>321200</t>
  </si>
  <si>
    <t>538956</t>
  </si>
  <si>
    <t>26.42</t>
  </si>
  <si>
    <t>44.32</t>
  </si>
  <si>
    <t>1423386</t>
  </si>
  <si>
    <t>383234</t>
  </si>
  <si>
    <t>359355</t>
  </si>
  <si>
    <t>680797</t>
  </si>
  <si>
    <t>25.25</t>
  </si>
  <si>
    <t>1694276</t>
  </si>
  <si>
    <t>6019.6</t>
  </si>
  <si>
    <t>445549</t>
  </si>
  <si>
    <t>485085</t>
  </si>
  <si>
    <t>763642</t>
  </si>
  <si>
    <t>28.63</t>
  </si>
  <si>
    <t>1976822</t>
  </si>
  <si>
    <t>7603</t>
  </si>
  <si>
    <t>505295</t>
  </si>
  <si>
    <t>605680</t>
  </si>
  <si>
    <t>865847</t>
  </si>
  <si>
    <t>2259756</t>
  </si>
  <si>
    <t>8809</t>
  </si>
  <si>
    <t>573581</t>
  </si>
  <si>
    <t>691028</t>
  </si>
  <si>
    <t>995147</t>
  </si>
  <si>
    <t>25.38</t>
  </si>
  <si>
    <t>2495048</t>
  </si>
  <si>
    <t>9699</t>
  </si>
  <si>
    <t>607607</t>
  </si>
  <si>
    <t>745749</t>
  </si>
  <si>
    <t>1141692</t>
  </si>
  <si>
    <t>2894472</t>
  </si>
  <si>
    <t>11214</t>
  </si>
  <si>
    <t>659403</t>
  </si>
  <si>
    <t>693794</t>
  </si>
  <si>
    <t>1541275</t>
  </si>
  <si>
    <t>3151353</t>
  </si>
  <si>
    <t>12172</t>
  </si>
  <si>
    <t>703091</t>
  </si>
  <si>
    <t>729324</t>
  </si>
  <si>
    <t>1718938</t>
  </si>
  <si>
    <t>22.31</t>
  </si>
  <si>
    <t>23.14</t>
  </si>
  <si>
    <t>3398884</t>
  </si>
  <si>
    <t>13085</t>
  </si>
  <si>
    <t>738565</t>
  </si>
  <si>
    <t>733168</t>
  </si>
  <si>
    <t>1927151</t>
  </si>
  <si>
    <t>21.73</t>
  </si>
  <si>
    <t>21.57</t>
  </si>
  <si>
    <t>3427168</t>
  </si>
  <si>
    <t>13113</t>
  </si>
  <si>
    <t>613202</t>
  </si>
  <si>
    <t>702597</t>
  </si>
  <si>
    <t>2111369</t>
  </si>
  <si>
    <t>61.61</t>
  </si>
  <si>
    <t>3792272.87</t>
  </si>
  <si>
    <t>14426</t>
  </si>
  <si>
    <t>710323.4</t>
  </si>
  <si>
    <t>746015.53</t>
  </si>
  <si>
    <t>2335933.94</t>
  </si>
  <si>
    <t>19.67</t>
  </si>
  <si>
    <t>4450866</t>
  </si>
  <si>
    <t>16868</t>
  </si>
  <si>
    <t>789015</t>
  </si>
  <si>
    <t>1067507</t>
  </si>
  <si>
    <t>2594344</t>
  </si>
  <si>
    <t>58.29</t>
  </si>
  <si>
    <t>4692000</t>
  </si>
  <si>
    <t>18709.98</t>
  </si>
  <si>
    <t>823862</t>
  </si>
  <si>
    <t>1029480</t>
  </si>
  <si>
    <t>2664556</t>
  </si>
  <si>
    <t>5211000</t>
  </si>
  <si>
    <t>20974</t>
  </si>
  <si>
    <t>953542.91</t>
  </si>
  <si>
    <t>1253082.47</t>
  </si>
  <si>
    <t>2818630.48</t>
  </si>
  <si>
    <t>24.94</t>
  </si>
  <si>
    <t>56.09</t>
  </si>
  <si>
    <t>5856000</t>
  </si>
  <si>
    <t>23548</t>
  </si>
  <si>
    <t>1042173</t>
  </si>
  <si>
    <t>1483717</t>
  </si>
  <si>
    <t>3097807</t>
  </si>
  <si>
    <t>6368000</t>
  </si>
  <si>
    <t>25477.14</t>
  </si>
  <si>
    <t>1159691</t>
  </si>
  <si>
    <t>1573968</t>
  </si>
  <si>
    <t>3293279</t>
  </si>
  <si>
    <t>6667000</t>
  </si>
  <si>
    <t>1111000</t>
  </si>
  <si>
    <t>3965000</t>
  </si>
  <si>
    <t>青海省</t>
  </si>
  <si>
    <t>西宁市</t>
  </si>
  <si>
    <t>5215</t>
  </si>
  <si>
    <t>148100</t>
  </si>
  <si>
    <t>419400</t>
  </si>
  <si>
    <t>28.07</t>
  </si>
  <si>
    <t>5257.23</t>
  </si>
  <si>
    <t>86100</t>
  </si>
  <si>
    <t>439600</t>
  </si>
  <si>
    <t>1213500</t>
  </si>
  <si>
    <t>6027</t>
  </si>
  <si>
    <t>89100</t>
  </si>
  <si>
    <t>606400</t>
  </si>
  <si>
    <t>7110</t>
  </si>
  <si>
    <t>94500</t>
  </si>
  <si>
    <t>677500</t>
  </si>
  <si>
    <t>676400</t>
  </si>
  <si>
    <t>1747400</t>
  </si>
  <si>
    <t>8484</t>
  </si>
  <si>
    <t>101300</t>
  </si>
  <si>
    <t>875200</t>
  </si>
  <si>
    <t>2029800</t>
  </si>
  <si>
    <t>9739</t>
  </si>
  <si>
    <t>171600</t>
  </si>
  <si>
    <t>26.71</t>
  </si>
  <si>
    <t>64.84</t>
  </si>
  <si>
    <t>13326</t>
  </si>
  <si>
    <t>123800</t>
  </si>
  <si>
    <t>1378600</t>
  </si>
  <si>
    <t>1313800</t>
  </si>
  <si>
    <t>4.39</t>
  </si>
  <si>
    <t>48.95</t>
  </si>
  <si>
    <t>3424600</t>
  </si>
  <si>
    <t>15999</t>
  </si>
  <si>
    <t>1772900</t>
  </si>
  <si>
    <t>1502300</t>
  </si>
  <si>
    <t>51.77</t>
  </si>
  <si>
    <t>4221900</t>
  </si>
  <si>
    <t>19494</t>
  </si>
  <si>
    <t>192100</t>
  </si>
  <si>
    <t>2273900</t>
  </si>
  <si>
    <t>1755900</t>
  </si>
  <si>
    <t>5010700</t>
  </si>
  <si>
    <t>191800</t>
  </si>
  <si>
    <t>2325500</t>
  </si>
  <si>
    <t>4651800</t>
  </si>
  <si>
    <t>21079</t>
  </si>
  <si>
    <t>271000</t>
  </si>
  <si>
    <t>1315600</t>
  </si>
  <si>
    <t>3065200</t>
  </si>
  <si>
    <t>65.89</t>
  </si>
  <si>
    <t>5929000</t>
  </si>
  <si>
    <t>25694</t>
  </si>
  <si>
    <t>3573900</t>
  </si>
  <si>
    <t>60.28</t>
  </si>
  <si>
    <t>6271100</t>
  </si>
  <si>
    <t>28025</t>
  </si>
  <si>
    <t>308400</t>
  </si>
  <si>
    <t>2237600</t>
  </si>
  <si>
    <t>3725100</t>
  </si>
  <si>
    <t>4.92</t>
  </si>
  <si>
    <t>32280</t>
  </si>
  <si>
    <t>4623500</t>
  </si>
  <si>
    <t>8063000</t>
  </si>
  <si>
    <t>35377</t>
  </si>
  <si>
    <t>373700</t>
  </si>
  <si>
    <t>2386400</t>
  </si>
  <si>
    <t>5302900</t>
  </si>
  <si>
    <t>8885000</t>
  </si>
  <si>
    <t>38625</t>
  </si>
  <si>
    <t>350800</t>
  </si>
  <si>
    <t>2429600</t>
  </si>
  <si>
    <t>6104700</t>
  </si>
  <si>
    <t>68.71</t>
  </si>
  <si>
    <t>10150100</t>
  </si>
  <si>
    <t>43716</t>
  </si>
  <si>
    <t>2725900</t>
  </si>
  <si>
    <t>7032700</t>
  </si>
  <si>
    <t>69.29</t>
  </si>
  <si>
    <t>11430500</t>
  </si>
  <si>
    <t>48757</t>
  </si>
  <si>
    <t>418000</t>
  </si>
  <si>
    <t>3478900</t>
  </si>
  <si>
    <t>7533500</t>
  </si>
  <si>
    <t>65.91</t>
  </si>
  <si>
    <t>12608600</t>
  </si>
  <si>
    <t>53357</t>
  </si>
  <si>
    <t>460800</t>
  </si>
  <si>
    <t>3861800</t>
  </si>
  <si>
    <t>8286000</t>
  </si>
  <si>
    <t>65.72</t>
  </si>
  <si>
    <t>13278200</t>
  </si>
  <si>
    <t>55812</t>
  </si>
  <si>
    <t>513300</t>
  </si>
  <si>
    <t>3987800</t>
  </si>
  <si>
    <t>8777100</t>
  </si>
  <si>
    <t>66.09</t>
  </si>
  <si>
    <t>13729800</t>
  </si>
  <si>
    <t>54439</t>
  </si>
  <si>
    <t>571700</t>
  </si>
  <si>
    <t>4187200</t>
  </si>
  <si>
    <t>8970900</t>
  </si>
  <si>
    <t>65.34</t>
  </si>
  <si>
    <t>15487900</t>
  </si>
  <si>
    <t>62638</t>
  </si>
  <si>
    <t>5182200</t>
  </si>
  <si>
    <t>9716400</t>
  </si>
  <si>
    <t>33.46</t>
  </si>
  <si>
    <t>62.74</t>
  </si>
  <si>
    <t>16443500</t>
  </si>
  <si>
    <t>66363</t>
  </si>
  <si>
    <t>629600</t>
  </si>
  <si>
    <t>6184500</t>
  </si>
  <si>
    <t>9629400</t>
  </si>
  <si>
    <t>18011300</t>
  </si>
  <si>
    <t>72611</t>
  </si>
  <si>
    <t>6925900</t>
  </si>
  <si>
    <t>10434800</t>
  </si>
  <si>
    <t>18621000</t>
  </si>
  <si>
    <t>78352.5121</t>
  </si>
  <si>
    <t>7260000</t>
  </si>
  <si>
    <t>10796000</t>
  </si>
  <si>
    <t>3.697</t>
  </si>
  <si>
    <t>37.0421</t>
  </si>
  <si>
    <t>59.681</t>
  </si>
  <si>
    <t>海东市</t>
  </si>
  <si>
    <t>392400</t>
  </si>
  <si>
    <t>2570</t>
  </si>
  <si>
    <t>95400</t>
  </si>
  <si>
    <t>125600</t>
  </si>
  <si>
    <t>171400</t>
  </si>
  <si>
    <t>22.4632</t>
  </si>
  <si>
    <t>33.0513</t>
  </si>
  <si>
    <t>43.9238</t>
  </si>
  <si>
    <t>2878</t>
  </si>
  <si>
    <t>97900</t>
  </si>
  <si>
    <t>148300</t>
  </si>
  <si>
    <t>501200</t>
  </si>
  <si>
    <t>3261</t>
  </si>
  <si>
    <t>104000</t>
  </si>
  <si>
    <t>220400</t>
  </si>
  <si>
    <t>573300</t>
  </si>
  <si>
    <t>3719</t>
  </si>
  <si>
    <t>215600</t>
  </si>
  <si>
    <t>4313</t>
  </si>
  <si>
    <t>134800</t>
  </si>
  <si>
    <t>256900</t>
  </si>
  <si>
    <t>275800</t>
  </si>
  <si>
    <t>741900</t>
  </si>
  <si>
    <t>4768</t>
  </si>
  <si>
    <t>152900</t>
  </si>
  <si>
    <t>286600</t>
  </si>
  <si>
    <t>302400</t>
  </si>
  <si>
    <t>847200</t>
  </si>
  <si>
    <t>5417</t>
  </si>
  <si>
    <t>160700</t>
  </si>
  <si>
    <t>323200</t>
  </si>
  <si>
    <t>363300</t>
  </si>
  <si>
    <t>18.97</t>
  </si>
  <si>
    <t>6493</t>
  </si>
  <si>
    <t>434900</t>
  </si>
  <si>
    <t>1223600</t>
  </si>
  <si>
    <t>7750</t>
  </si>
  <si>
    <t>244100</t>
  </si>
  <si>
    <t>523900</t>
  </si>
  <si>
    <t>8565</t>
  </si>
  <si>
    <t>494700</t>
  </si>
  <si>
    <t>610300</t>
  </si>
  <si>
    <t>1733100</t>
  </si>
  <si>
    <t>10790</t>
  </si>
  <si>
    <t>701100</t>
  </si>
  <si>
    <t>20.67</t>
  </si>
  <si>
    <t>40.45</t>
  </si>
  <si>
    <t>2193700</t>
  </si>
  <si>
    <t>15671</t>
  </si>
  <si>
    <t>2741300</t>
  </si>
  <si>
    <t>19323</t>
  </si>
  <si>
    <t>940400</t>
  </si>
  <si>
    <t>3370200</t>
  </si>
  <si>
    <t>23653</t>
  </si>
  <si>
    <t>1770500</t>
  </si>
  <si>
    <t>1078500</t>
  </si>
  <si>
    <t>3656900</t>
  </si>
  <si>
    <t>25446</t>
  </si>
  <si>
    <t>523500</t>
  </si>
  <si>
    <t>1892800</t>
  </si>
  <si>
    <t>1240600</t>
  </si>
  <si>
    <t>3844000</t>
  </si>
  <si>
    <t>26531</t>
  </si>
  <si>
    <t>1928400</t>
  </si>
  <si>
    <t>4228000</t>
  </si>
  <si>
    <t>28999</t>
  </si>
  <si>
    <t>2119800</t>
  </si>
  <si>
    <t>1558500</t>
  </si>
  <si>
    <t>4360400</t>
  </si>
  <si>
    <t>4514600</t>
  </si>
  <si>
    <t>30597</t>
  </si>
  <si>
    <t>633200</t>
  </si>
  <si>
    <t>1907900</t>
  </si>
  <si>
    <t>4877300</t>
  </si>
  <si>
    <t>32806</t>
  </si>
  <si>
    <t>704000</t>
  </si>
  <si>
    <t>1849000</t>
  </si>
  <si>
    <t>774000</t>
  </si>
  <si>
    <t>2420000</t>
  </si>
  <si>
    <t>5547100</t>
  </si>
  <si>
    <t>40828</t>
  </si>
  <si>
    <t>806600</t>
  </si>
  <si>
    <t>2184800</t>
  </si>
  <si>
    <t>2555700</t>
  </si>
  <si>
    <t>5627900</t>
  </si>
  <si>
    <t>41490</t>
  </si>
  <si>
    <t>888200</t>
  </si>
  <si>
    <t>2189200</t>
  </si>
  <si>
    <t>2550600</t>
  </si>
  <si>
    <t>15.78</t>
  </si>
  <si>
    <t>5801300</t>
  </si>
  <si>
    <t>43084</t>
  </si>
  <si>
    <t>2041800</t>
  </si>
  <si>
    <t>2823900</t>
  </si>
  <si>
    <t>6054600</t>
  </si>
  <si>
    <t>45411</t>
  </si>
  <si>
    <t>876600</t>
  </si>
  <si>
    <t>3107400</t>
  </si>
  <si>
    <t>宁夏回族自治区</t>
  </si>
  <si>
    <t>银川市</t>
  </si>
  <si>
    <t>1324500</t>
  </si>
  <si>
    <t>10703</t>
  </si>
  <si>
    <t>143500</t>
  </si>
  <si>
    <t>624100</t>
  </si>
  <si>
    <t>11770</t>
  </si>
  <si>
    <t>149800</t>
  </si>
  <si>
    <t>1675000</t>
  </si>
  <si>
    <t>12748</t>
  </si>
  <si>
    <t>155500</t>
  </si>
  <si>
    <t>664100</t>
  </si>
  <si>
    <t>1967600</t>
  </si>
  <si>
    <t>14795</t>
  </si>
  <si>
    <t>147200</t>
  </si>
  <si>
    <t>1010700</t>
  </si>
  <si>
    <t>2375200</t>
  </si>
  <si>
    <t>17541</t>
  </si>
  <si>
    <t>174800</t>
  </si>
  <si>
    <t>1006800</t>
  </si>
  <si>
    <t>1193700</t>
  </si>
  <si>
    <t>2650100</t>
  </si>
  <si>
    <t>19039</t>
  </si>
  <si>
    <t>188800</t>
  </si>
  <si>
    <t>1139300</t>
  </si>
  <si>
    <t>1322000</t>
  </si>
  <si>
    <t>3115200</t>
  </si>
  <si>
    <t>21840</t>
  </si>
  <si>
    <t>202700</t>
  </si>
  <si>
    <t>1372300</t>
  </si>
  <si>
    <t>1540300</t>
  </si>
  <si>
    <t>4306300</t>
  </si>
  <si>
    <t>29347</t>
  </si>
  <si>
    <t>2150200</t>
  </si>
  <si>
    <t>5725100</t>
  </si>
  <si>
    <t>36440</t>
  </si>
  <si>
    <t>2520000</t>
  </si>
  <si>
    <t>2923200</t>
  </si>
  <si>
    <t>6286700</t>
  </si>
  <si>
    <t>37464</t>
  </si>
  <si>
    <t>2814800</t>
  </si>
  <si>
    <t>3164800</t>
  </si>
  <si>
    <t>7947700</t>
  </si>
  <si>
    <t>42888</t>
  </si>
  <si>
    <t>3657700</t>
  </si>
  <si>
    <t>3911000</t>
  </si>
  <si>
    <t>9556700</t>
  </si>
  <si>
    <t>46187</t>
  </si>
  <si>
    <t>4616300</t>
  </si>
  <si>
    <t>4497800</t>
  </si>
  <si>
    <t>10637200</t>
  </si>
  <si>
    <t>48876</t>
  </si>
  <si>
    <t>477300</t>
  </si>
  <si>
    <t>5164600</t>
  </si>
  <si>
    <t>4995300</t>
  </si>
  <si>
    <t>11773000</t>
  </si>
  <si>
    <t>52202</t>
  </si>
  <si>
    <t>517600</t>
  </si>
  <si>
    <t>5603800</t>
  </si>
  <si>
    <t>5651700</t>
  </si>
  <si>
    <t>12637000</t>
  </si>
  <si>
    <t>53737</t>
  </si>
  <si>
    <t>526000</t>
  </si>
  <si>
    <t>5989300</t>
  </si>
  <si>
    <t>6121800</t>
  </si>
  <si>
    <t>13175500</t>
  </si>
  <si>
    <t>53942</t>
  </si>
  <si>
    <t>6015600</t>
  </si>
  <si>
    <t>14112100</t>
  </si>
  <si>
    <t>55943</t>
  </si>
  <si>
    <t>6325200</t>
  </si>
  <si>
    <t>7206300</t>
  </si>
  <si>
    <t>16193200</t>
  </si>
  <si>
    <t>61739</t>
  </si>
  <si>
    <t>613500</t>
  </si>
  <si>
    <t>7388300</t>
  </si>
  <si>
    <t>8191400</t>
  </si>
  <si>
    <t>17772200</t>
  </si>
  <si>
    <t>65329</t>
  </si>
  <si>
    <t>7767500</t>
  </si>
  <si>
    <t>9731500</t>
  </si>
  <si>
    <t>18967900</t>
  </si>
  <si>
    <t>68609</t>
  </si>
  <si>
    <t>8290700</t>
  </si>
  <si>
    <t>10625600</t>
  </si>
  <si>
    <t>20561500</t>
  </si>
  <si>
    <t>69130</t>
  </si>
  <si>
    <t>8332400</t>
  </si>
  <si>
    <t>11426600</t>
  </si>
  <si>
    <t>24616000</t>
  </si>
  <si>
    <t>78794</t>
  </si>
  <si>
    <t>838400</t>
  </si>
  <si>
    <t>10674500</t>
  </si>
  <si>
    <t>12316600</t>
  </si>
  <si>
    <t>27739300</t>
  </si>
  <si>
    <t>87756</t>
  </si>
  <si>
    <t>12617000</t>
  </si>
  <si>
    <t>28814200</t>
  </si>
  <si>
    <t>92530</t>
  </si>
  <si>
    <t>994700</t>
  </si>
  <si>
    <t>13029000</t>
  </si>
  <si>
    <t>14140000</t>
  </si>
  <si>
    <t>29395300</t>
  </si>
  <si>
    <t>100966</t>
  </si>
  <si>
    <t>1031500</t>
  </si>
  <si>
    <t>13717100</t>
  </si>
  <si>
    <t>14646600</t>
  </si>
  <si>
    <t>石嘴山市</t>
  </si>
  <si>
    <t>584278</t>
  </si>
  <si>
    <t>8478</t>
  </si>
  <si>
    <t>62263</t>
  </si>
  <si>
    <t>340945.02</t>
  </si>
  <si>
    <t>181069.98</t>
  </si>
  <si>
    <t>10.66</t>
  </si>
  <si>
    <t>58.35</t>
  </si>
  <si>
    <t>632805</t>
  </si>
  <si>
    <t>9116</t>
  </si>
  <si>
    <t>62185</t>
  </si>
  <si>
    <t>360996.09</t>
  </si>
  <si>
    <t>209623.91</t>
  </si>
  <si>
    <t>9.83</t>
  </si>
  <si>
    <t>704193</t>
  </si>
  <si>
    <t>10082</t>
  </si>
  <si>
    <t>64310</t>
  </si>
  <si>
    <t>387782.83</t>
  </si>
  <si>
    <t>252100.17</t>
  </si>
  <si>
    <t>55.07</t>
  </si>
  <si>
    <t>822079</t>
  </si>
  <si>
    <t>11513</t>
  </si>
  <si>
    <t>66731</t>
  </si>
  <si>
    <t>456100.19</t>
  </si>
  <si>
    <t>299247.81</t>
  </si>
  <si>
    <t>949901</t>
  </si>
  <si>
    <t>13066</t>
  </si>
  <si>
    <t>83400</t>
  </si>
  <si>
    <t>559753.03</t>
  </si>
  <si>
    <t>306747.97</t>
  </si>
  <si>
    <t>58.93</t>
  </si>
  <si>
    <t>1057554</t>
  </si>
  <si>
    <t>14596</t>
  </si>
  <si>
    <t>85165</t>
  </si>
  <si>
    <t>614313.89</t>
  </si>
  <si>
    <t>358075.11</t>
  </si>
  <si>
    <t>58.09</t>
  </si>
  <si>
    <t>1259075</t>
  </si>
  <si>
    <t>17332</t>
  </si>
  <si>
    <t>91687</t>
  </si>
  <si>
    <t>733591.01</t>
  </si>
  <si>
    <t>433796.99</t>
  </si>
  <si>
    <t>1476305</t>
  </si>
  <si>
    <t>20166</t>
  </si>
  <si>
    <t>107577.4</t>
  </si>
  <si>
    <t>893697.73</t>
  </si>
  <si>
    <t>475029.87</t>
  </si>
  <si>
    <t>7.29</t>
  </si>
  <si>
    <t>60.54</t>
  </si>
  <si>
    <t>1833315</t>
  </si>
  <si>
    <t>24867</t>
  </si>
  <si>
    <t>128263.03</t>
  </si>
  <si>
    <t>1117308.58</t>
  </si>
  <si>
    <t>587743.39</t>
  </si>
  <si>
    <t>60.94</t>
  </si>
  <si>
    <t>2025030</t>
  </si>
  <si>
    <t>27262</t>
  </si>
  <si>
    <t>139559.24</t>
  </si>
  <si>
    <t>1151296.44</t>
  </si>
  <si>
    <t>734174.32</t>
  </si>
  <si>
    <t>56.85</t>
  </si>
  <si>
    <t>2378664</t>
  </si>
  <si>
    <t>172217.92</t>
  </si>
  <si>
    <t>1270350.79</t>
  </si>
  <si>
    <t>936095.3</t>
  </si>
  <si>
    <t>53.41</t>
  </si>
  <si>
    <t>3166239</t>
  </si>
  <si>
    <t>43493</t>
  </si>
  <si>
    <t>200419.51</t>
  </si>
  <si>
    <t>1725529.21</t>
  </si>
  <si>
    <t>1240290.28</t>
  </si>
  <si>
    <t>3342209</t>
  </si>
  <si>
    <t>45775</t>
  </si>
  <si>
    <t>213195.22</t>
  </si>
  <si>
    <t>1795579.79</t>
  </si>
  <si>
    <t>1333433.99</t>
  </si>
  <si>
    <t>53.72</t>
  </si>
  <si>
    <t>3449652</t>
  </si>
  <si>
    <t>46785</t>
  </si>
  <si>
    <t>229053.69</t>
  </si>
  <si>
    <t>1809418.34</t>
  </si>
  <si>
    <t>1411179.97</t>
  </si>
  <si>
    <t>52.45</t>
  </si>
  <si>
    <t>3572724</t>
  </si>
  <si>
    <t>47813</t>
  </si>
  <si>
    <t>236473.41</t>
  </si>
  <si>
    <t>1864552.29</t>
  </si>
  <si>
    <t>1471698.29</t>
  </si>
  <si>
    <t>3698972</t>
  </si>
  <si>
    <t>48950</t>
  </si>
  <si>
    <t>258706.6</t>
  </si>
  <si>
    <t>1810241</t>
  </si>
  <si>
    <t>1630024.4</t>
  </si>
  <si>
    <t>6.99</t>
  </si>
  <si>
    <t>3916008</t>
  </si>
  <si>
    <t>51465</t>
  </si>
  <si>
    <t>257233.8</t>
  </si>
  <si>
    <t>1850222</t>
  </si>
  <si>
    <t>1808552.2</t>
  </si>
  <si>
    <t>6.57</t>
  </si>
  <si>
    <t>4470531</t>
  </si>
  <si>
    <t>58642</t>
  </si>
  <si>
    <t>274231.8</t>
  </si>
  <si>
    <t>2208080</t>
  </si>
  <si>
    <t>1988219.2</t>
  </si>
  <si>
    <t>44.47</t>
  </si>
  <si>
    <t>4801783.2</t>
  </si>
  <si>
    <t>63099</t>
  </si>
  <si>
    <t>302267.6</t>
  </si>
  <si>
    <t>2339110.3</t>
  </si>
  <si>
    <t>2160405.3</t>
  </si>
  <si>
    <t>5113403</t>
  </si>
  <si>
    <t>67565</t>
  </si>
  <si>
    <t>293294</t>
  </si>
  <si>
    <t>2493914</t>
  </si>
  <si>
    <t>2326195</t>
  </si>
  <si>
    <t>4988600</t>
  </si>
  <si>
    <t>71901</t>
  </si>
  <si>
    <t>372703</t>
  </si>
  <si>
    <t>2592109</t>
  </si>
  <si>
    <t>2451426</t>
  </si>
  <si>
    <t>83527</t>
  </si>
  <si>
    <t>375911</t>
  </si>
  <si>
    <t>3215406</t>
  </si>
  <si>
    <t>2565369</t>
  </si>
  <si>
    <t>5596700</t>
  </si>
  <si>
    <t>92151</t>
  </si>
  <si>
    <t>409300</t>
  </si>
  <si>
    <t>3831700</t>
  </si>
  <si>
    <t>2692401</t>
  </si>
  <si>
    <t>5635200</t>
  </si>
  <si>
    <t>93030</t>
  </si>
  <si>
    <t>3718300</t>
  </si>
  <si>
    <t>2846200</t>
  </si>
  <si>
    <t>5655300</t>
  </si>
  <si>
    <t>75895</t>
  </si>
  <si>
    <t>441800</t>
  </si>
  <si>
    <t>2535100</t>
  </si>
  <si>
    <t>吴忠市</t>
  </si>
  <si>
    <t>502300</t>
  </si>
  <si>
    <t>4728</t>
  </si>
  <si>
    <t>110100</t>
  </si>
  <si>
    <t>227900</t>
  </si>
  <si>
    <t>5258</t>
  </si>
  <si>
    <t>120100</t>
  </si>
  <si>
    <t>250700</t>
  </si>
  <si>
    <t>5844</t>
  </si>
  <si>
    <t>131600</t>
  </si>
  <si>
    <t>276000</t>
  </si>
  <si>
    <t>723500</t>
  </si>
  <si>
    <t>6662</t>
  </si>
  <si>
    <t>345700</t>
  </si>
  <si>
    <t>168400</t>
  </si>
  <si>
    <t>381800</t>
  </si>
  <si>
    <t>971000</t>
  </si>
  <si>
    <t>7782</t>
  </si>
  <si>
    <t>175500</t>
  </si>
  <si>
    <t>434300</t>
  </si>
  <si>
    <t>321000</t>
  </si>
  <si>
    <t>9288</t>
  </si>
  <si>
    <t>193800</t>
  </si>
  <si>
    <t>558700</t>
  </si>
  <si>
    <t>1364500</t>
  </si>
  <si>
    <t>224600</t>
  </si>
  <si>
    <t>654300</t>
  </si>
  <si>
    <t>410883</t>
  </si>
  <si>
    <t>1742900</t>
  </si>
  <si>
    <t>13410</t>
  </si>
  <si>
    <t>280800</t>
  </si>
  <si>
    <t>1895900</t>
  </si>
  <si>
    <t>14314</t>
  </si>
  <si>
    <t>287700</t>
  </si>
  <si>
    <t>869200</t>
  </si>
  <si>
    <t>606700</t>
  </si>
  <si>
    <t>2245900</t>
  </si>
  <si>
    <t>17174</t>
  </si>
  <si>
    <t>357200</t>
  </si>
  <si>
    <t>1058000</t>
  </si>
  <si>
    <t>693316.97</t>
  </si>
  <si>
    <t>415900</t>
  </si>
  <si>
    <t>1331200</t>
  </si>
  <si>
    <t>836500</t>
  </si>
  <si>
    <t>3119700</t>
  </si>
  <si>
    <t>23961</t>
  </si>
  <si>
    <t>452000</t>
  </si>
  <si>
    <t>971300</t>
  </si>
  <si>
    <t>3329300</t>
  </si>
  <si>
    <t>25304</t>
  </si>
  <si>
    <t>1473400</t>
  </si>
  <si>
    <t>1090580</t>
  </si>
  <si>
    <t>3532200</t>
  </si>
  <si>
    <t>26530</t>
  </si>
  <si>
    <t>521400</t>
  </si>
  <si>
    <t>1529100</t>
  </si>
  <si>
    <t>1155342</t>
  </si>
  <si>
    <t>3732400</t>
  </si>
  <si>
    <t>27702</t>
  </si>
  <si>
    <t>556200</t>
  </si>
  <si>
    <t>1620700</t>
  </si>
  <si>
    <t>1237480.4</t>
  </si>
  <si>
    <t>4125200</t>
  </si>
  <si>
    <t>30333</t>
  </si>
  <si>
    <t>1781500</t>
  </si>
  <si>
    <t>1365962.28</t>
  </si>
  <si>
    <t>4827000</t>
  </si>
  <si>
    <t>35204</t>
  </si>
  <si>
    <t>2187500</t>
  </si>
  <si>
    <t>1512941</t>
  </si>
  <si>
    <t>5403300</t>
  </si>
  <si>
    <t>39195.59</t>
  </si>
  <si>
    <t>2413900</t>
  </si>
  <si>
    <t>1652957</t>
  </si>
  <si>
    <t>5801800</t>
  </si>
  <si>
    <t>42013.82</t>
  </si>
  <si>
    <t>2585200</t>
  </si>
  <si>
    <t>2528261</t>
  </si>
  <si>
    <t>6421700</t>
  </si>
  <si>
    <t>46446</t>
  </si>
  <si>
    <t>858200</t>
  </si>
  <si>
    <t>2927100</t>
  </si>
  <si>
    <t>2636452</t>
  </si>
  <si>
    <t>7758700</t>
  </si>
  <si>
    <t>54932.8</t>
  </si>
  <si>
    <t>3899000</t>
  </si>
  <si>
    <t>2836792</t>
  </si>
  <si>
    <t>8670300</t>
  </si>
  <si>
    <t>62126</t>
  </si>
  <si>
    <t>1201400</t>
  </si>
  <si>
    <t>4513400</t>
  </si>
  <si>
    <t>9058200</t>
  </si>
  <si>
    <t>64418</t>
  </si>
  <si>
    <t>1237100</t>
  </si>
  <si>
    <t>4506700</t>
  </si>
  <si>
    <t>3280600</t>
  </si>
  <si>
    <t>9337000</t>
  </si>
  <si>
    <t>66268</t>
  </si>
  <si>
    <t>1309000</t>
  </si>
  <si>
    <t>3999400</t>
  </si>
  <si>
    <t>4028800</t>
  </si>
  <si>
    <t>固原市</t>
  </si>
  <si>
    <t>216000</t>
  </si>
  <si>
    <t>16.9949</t>
  </si>
  <si>
    <t>1160</t>
  </si>
  <si>
    <t>63000</t>
  </si>
  <si>
    <t>62000</t>
  </si>
  <si>
    <t>32.5185</t>
  </si>
  <si>
    <t>24.556</t>
  </si>
  <si>
    <t>40.9415</t>
  </si>
  <si>
    <t>262200</t>
  </si>
  <si>
    <t>14.3171</t>
  </si>
  <si>
    <t>1390</t>
  </si>
  <si>
    <t>77500</t>
  </si>
  <si>
    <t>115000</t>
  </si>
  <si>
    <t>31.7541</t>
  </si>
  <si>
    <t>25.1576</t>
  </si>
  <si>
    <t>40.8025</t>
  </si>
  <si>
    <t>1690</t>
  </si>
  <si>
    <t>103000</t>
  </si>
  <si>
    <t>129000</t>
  </si>
  <si>
    <t>26.21</t>
  </si>
  <si>
    <t>2015</t>
  </si>
  <si>
    <t>2379</t>
  </si>
  <si>
    <t>101000</t>
  </si>
  <si>
    <t>2973</t>
  </si>
  <si>
    <t>86000</t>
  </si>
  <si>
    <t>29.43</t>
  </si>
  <si>
    <t>19.16</t>
  </si>
  <si>
    <t>3463</t>
  </si>
  <si>
    <t>107000</t>
  </si>
  <si>
    <t>20.66</t>
  </si>
  <si>
    <t>635202</t>
  </si>
  <si>
    <t>4309</t>
  </si>
  <si>
    <t>190697</t>
  </si>
  <si>
    <t>124561</t>
  </si>
  <si>
    <t>319944</t>
  </si>
  <si>
    <t>757900</t>
  </si>
  <si>
    <t>211900</t>
  </si>
  <si>
    <t>387100</t>
  </si>
  <si>
    <t>879300</t>
  </si>
  <si>
    <t>5891</t>
  </si>
  <si>
    <t>241400</t>
  </si>
  <si>
    <t>200700</t>
  </si>
  <si>
    <t>27.45</t>
  </si>
  <si>
    <t>1058014</t>
  </si>
  <si>
    <t>8187.08</t>
  </si>
  <si>
    <t>308622</t>
  </si>
  <si>
    <t>226822</t>
  </si>
  <si>
    <t>522570</t>
  </si>
  <si>
    <t>21.03</t>
  </si>
  <si>
    <t>1337500</t>
  </si>
  <si>
    <t>10785</t>
  </si>
  <si>
    <t>336600</t>
  </si>
  <si>
    <t>361700</t>
  </si>
  <si>
    <t>1584500</t>
  </si>
  <si>
    <t>12619</t>
  </si>
  <si>
    <t>422900</t>
  </si>
  <si>
    <t>780500</t>
  </si>
  <si>
    <t>1845843.4</t>
  </si>
  <si>
    <t>14718</t>
  </si>
  <si>
    <t>453918.4</t>
  </si>
  <si>
    <t>482300</t>
  </si>
  <si>
    <t>909625</t>
  </si>
  <si>
    <t>2010290.02</t>
  </si>
  <si>
    <t>16268.12</t>
  </si>
  <si>
    <t>438288.5</t>
  </si>
  <si>
    <t>552556.93</t>
  </si>
  <si>
    <t>1019444.6</t>
  </si>
  <si>
    <t>50.71</t>
  </si>
  <si>
    <t>2173180.88</t>
  </si>
  <si>
    <t>17819.11</t>
  </si>
  <si>
    <t>452737.6</t>
  </si>
  <si>
    <t>571986</t>
  </si>
  <si>
    <t>1148457.28</t>
  </si>
  <si>
    <t>20.83</t>
  </si>
  <si>
    <t>2398058.32</t>
  </si>
  <si>
    <t>19719.54</t>
  </si>
  <si>
    <t>490916.1</t>
  </si>
  <si>
    <t>611317.61</t>
  </si>
  <si>
    <t>1295824.61</t>
  </si>
  <si>
    <t>20.47</t>
  </si>
  <si>
    <t>2700952</t>
  </si>
  <si>
    <t>22061</t>
  </si>
  <si>
    <t>510211</t>
  </si>
  <si>
    <t>736357</t>
  </si>
  <si>
    <t>1454384</t>
  </si>
  <si>
    <t>3031944</t>
  </si>
  <si>
    <t>24544</t>
  </si>
  <si>
    <t>578188</t>
  </si>
  <si>
    <t>845601</t>
  </si>
  <si>
    <t>1608155</t>
  </si>
  <si>
    <t>3226589</t>
  </si>
  <si>
    <t>25886</t>
  </si>
  <si>
    <t>567963</t>
  </si>
  <si>
    <t>626263</t>
  </si>
  <si>
    <t>2032362</t>
  </si>
  <si>
    <t>3524627</t>
  </si>
  <si>
    <t>30719</t>
  </si>
  <si>
    <t>719514</t>
  </si>
  <si>
    <t>691299</t>
  </si>
  <si>
    <t>2113814</t>
  </si>
  <si>
    <t>3751255</t>
  </si>
  <si>
    <t>32733</t>
  </si>
  <si>
    <t>642085</t>
  </si>
  <si>
    <t>806516</t>
  </si>
  <si>
    <t>2302654</t>
  </si>
  <si>
    <t>4096800</t>
  </si>
  <si>
    <t>35624</t>
  </si>
  <si>
    <t>747900</t>
  </si>
  <si>
    <t>900100</t>
  </si>
  <si>
    <t>4400500</t>
  </si>
  <si>
    <t>38017</t>
  </si>
  <si>
    <t>805100</t>
  </si>
  <si>
    <t>2642800</t>
  </si>
  <si>
    <t>4637300</t>
  </si>
  <si>
    <t>41093.4233</t>
  </si>
  <si>
    <t>1066500</t>
  </si>
  <si>
    <t>2712600</t>
  </si>
  <si>
    <t>18.4332</t>
  </si>
  <si>
    <t>22.1317</t>
  </si>
  <si>
    <t>60.4099</t>
  </si>
  <si>
    <t>中卫市</t>
  </si>
  <si>
    <t>12.2441</t>
  </si>
  <si>
    <t>3281</t>
  </si>
  <si>
    <t>84217</t>
  </si>
  <si>
    <t>90800</t>
  </si>
  <si>
    <t>144100</t>
  </si>
  <si>
    <t>12.2448</t>
  </si>
  <si>
    <t>3697</t>
  </si>
  <si>
    <t>91169</t>
  </si>
  <si>
    <t>110700</t>
  </si>
  <si>
    <t>180500</t>
  </si>
  <si>
    <t>12.2392</t>
  </si>
  <si>
    <t>4088</t>
  </si>
  <si>
    <t>106474</t>
  </si>
  <si>
    <t>203900</t>
  </si>
  <si>
    <t>12.2861</t>
  </si>
  <si>
    <t>113399</t>
  </si>
  <si>
    <t>165800</t>
  </si>
  <si>
    <t>248000</t>
  </si>
  <si>
    <t>5567</t>
  </si>
  <si>
    <t>277600</t>
  </si>
  <si>
    <t>674700</t>
  </si>
  <si>
    <t>6538</t>
  </si>
  <si>
    <t>228000</t>
  </si>
  <si>
    <t>305200</t>
  </si>
  <si>
    <t>760100</t>
  </si>
  <si>
    <t>153000</t>
  </si>
  <si>
    <t>273800</t>
  </si>
  <si>
    <t>330400</t>
  </si>
  <si>
    <t>9085</t>
  </si>
  <si>
    <t>192319</t>
  </si>
  <si>
    <t>351100</t>
  </si>
  <si>
    <t>417200</t>
  </si>
  <si>
    <t>1281100</t>
  </si>
  <si>
    <t>11785</t>
  </si>
  <si>
    <t>473100</t>
  </si>
  <si>
    <t>573400</t>
  </si>
  <si>
    <t>1525400</t>
  </si>
  <si>
    <t>13460</t>
  </si>
  <si>
    <t>676700</t>
  </si>
  <si>
    <t>1975400</t>
  </si>
  <si>
    <t>329697.89</t>
  </si>
  <si>
    <t>751900</t>
  </si>
  <si>
    <t>2359400</t>
  </si>
  <si>
    <t>21795</t>
  </si>
  <si>
    <t>388400</t>
  </si>
  <si>
    <t>2567300</t>
  </si>
  <si>
    <t>23684</t>
  </si>
  <si>
    <t>410700</t>
  </si>
  <si>
    <t>2843400</t>
  </si>
  <si>
    <t>26109</t>
  </si>
  <si>
    <t>457318</t>
  </si>
  <si>
    <t>1153600</t>
  </si>
  <si>
    <t>27026</t>
  </si>
  <si>
    <t>458158.66</t>
  </si>
  <si>
    <t>1289100</t>
  </si>
  <si>
    <t>3040100</t>
  </si>
  <si>
    <t>27933</t>
  </si>
  <si>
    <t>527348.1</t>
  </si>
  <si>
    <t>1213400</t>
  </si>
  <si>
    <t>3271200</t>
  </si>
  <si>
    <t>30094</t>
  </si>
  <si>
    <t>524905.19</t>
  </si>
  <si>
    <t>1388500</t>
  </si>
  <si>
    <t>3808800</t>
  </si>
  <si>
    <t>528058</t>
  </si>
  <si>
    <t>4088000</t>
  </si>
  <si>
    <t>37874</t>
  </si>
  <si>
    <t>577215</t>
  </si>
  <si>
    <t>1751200</t>
  </si>
  <si>
    <t>1756200</t>
  </si>
  <si>
    <t>4358700</t>
  </si>
  <si>
    <t>40510</t>
  </si>
  <si>
    <t>601842</t>
  </si>
  <si>
    <t>1874000</t>
  </si>
  <si>
    <t>4628600</t>
  </si>
  <si>
    <t>41193</t>
  </si>
  <si>
    <t>679617</t>
  </si>
  <si>
    <t>1749800</t>
  </si>
  <si>
    <t>47787</t>
  </si>
  <si>
    <t>750444</t>
  </si>
  <si>
    <t>2246300</t>
  </si>
  <si>
    <t>2124000</t>
  </si>
  <si>
    <t>5483000</t>
  </si>
  <si>
    <t>52621</t>
  </si>
  <si>
    <t>5779500</t>
  </si>
  <si>
    <t>54677</t>
  </si>
  <si>
    <t>2695100</t>
  </si>
  <si>
    <t>2393900</t>
  </si>
  <si>
    <t>6002500</t>
  </si>
  <si>
    <t>1892200</t>
  </si>
  <si>
    <t>3238500</t>
  </si>
  <si>
    <t>新疆维吾尔自治区</t>
  </si>
  <si>
    <t>乌鲁木齐市</t>
  </si>
  <si>
    <t>2898500</t>
  </si>
  <si>
    <t>14622</t>
  </si>
  <si>
    <t>70500</t>
  </si>
  <si>
    <t>1040200</t>
  </si>
  <si>
    <t>61.68</t>
  </si>
  <si>
    <t>3279400</t>
  </si>
  <si>
    <t>15732</t>
  </si>
  <si>
    <t>74600</t>
  </si>
  <si>
    <t>1162600</t>
  </si>
  <si>
    <t>2042300</t>
  </si>
  <si>
    <t>2.27</t>
  </si>
  <si>
    <t>3670600</t>
  </si>
  <si>
    <t>16990</t>
  </si>
  <si>
    <t>87700</t>
  </si>
  <si>
    <t>1223300</t>
  </si>
  <si>
    <t>2359600</t>
  </si>
  <si>
    <t>64.28</t>
  </si>
  <si>
    <t>4260000</t>
  </si>
  <si>
    <t>19085</t>
  </si>
  <si>
    <t>102000</t>
  </si>
  <si>
    <t>1481300</t>
  </si>
  <si>
    <t>2676700</t>
  </si>
  <si>
    <t>5066100</t>
  </si>
  <si>
    <t>21990</t>
  </si>
  <si>
    <t>119100</t>
  </si>
  <si>
    <t>3018000</t>
  </si>
  <si>
    <t>2.35</t>
  </si>
  <si>
    <t>59.57</t>
  </si>
  <si>
    <t>24444</t>
  </si>
  <si>
    <t>130900</t>
  </si>
  <si>
    <t>2252500</t>
  </si>
  <si>
    <t>2.24</t>
  </si>
  <si>
    <t>6836800</t>
  </si>
  <si>
    <t>142400</t>
  </si>
  <si>
    <t>2662500</t>
  </si>
  <si>
    <t>4031900</t>
  </si>
  <si>
    <t>8105700</t>
  </si>
  <si>
    <t>30771</t>
  </si>
  <si>
    <t>162700</t>
  </si>
  <si>
    <t>3165900</t>
  </si>
  <si>
    <t>4777200</t>
  </si>
  <si>
    <t>9823700</t>
  </si>
  <si>
    <t>35953</t>
  </si>
  <si>
    <t>4208300</t>
  </si>
  <si>
    <t>55.62</t>
  </si>
  <si>
    <t>10727600</t>
  </si>
  <si>
    <t>37731</t>
  </si>
  <si>
    <t>4642500</t>
  </si>
  <si>
    <t>5925100</t>
  </si>
  <si>
    <t>1.49</t>
  </si>
  <si>
    <t>55.23</t>
  </si>
  <si>
    <t>13027100</t>
  </si>
  <si>
    <t>41888</t>
  </si>
  <si>
    <t>186900</t>
  </si>
  <si>
    <t>5935000</t>
  </si>
  <si>
    <t>6905300</t>
  </si>
  <si>
    <t>16215800</t>
  </si>
  <si>
    <t>50517</t>
  </si>
  <si>
    <t>7458300</t>
  </si>
  <si>
    <t>8555400</t>
  </si>
  <si>
    <t>1.25</t>
  </si>
  <si>
    <t>18954200</t>
  </si>
  <si>
    <t>8099700</t>
  </si>
  <si>
    <t>10636100</t>
  </si>
  <si>
    <t>20584700</t>
  </si>
  <si>
    <t>59493</t>
  </si>
  <si>
    <t>226400</t>
  </si>
  <si>
    <t>8500200</t>
  </si>
  <si>
    <t>11858100</t>
  </si>
  <si>
    <t>41.29</t>
  </si>
  <si>
    <t>57.61</t>
  </si>
  <si>
    <t>22646800</t>
  </si>
  <si>
    <t>64155</t>
  </si>
  <si>
    <t>235800</t>
  </si>
  <si>
    <t>8755700</t>
  </si>
  <si>
    <t>13655300</t>
  </si>
  <si>
    <t>38.66</t>
  </si>
  <si>
    <t>23873100</t>
  </si>
  <si>
    <t>67248</t>
  </si>
  <si>
    <t>265300</t>
  </si>
  <si>
    <t>7582300</t>
  </si>
  <si>
    <t>16025500</t>
  </si>
  <si>
    <t>67.13</t>
  </si>
  <si>
    <t>24589800</t>
  </si>
  <si>
    <t>69865</t>
  </si>
  <si>
    <t>281400</t>
  </si>
  <si>
    <t>7040800</t>
  </si>
  <si>
    <t>17267600</t>
  </si>
  <si>
    <t>70.22</t>
  </si>
  <si>
    <t>27306500</t>
  </si>
  <si>
    <t>77756</t>
  </si>
  <si>
    <t>250000</t>
  </si>
  <si>
    <t>8238000</t>
  </si>
  <si>
    <t>18818500</t>
  </si>
  <si>
    <t>68.92</t>
  </si>
  <si>
    <t>30997700</t>
  </si>
  <si>
    <t>87196</t>
  </si>
  <si>
    <t>9509600</t>
  </si>
  <si>
    <t>21230200</t>
  </si>
  <si>
    <t>0.83</t>
  </si>
  <si>
    <t>34132600</t>
  </si>
  <si>
    <t>96723</t>
  </si>
  <si>
    <t>276900</t>
  </si>
  <si>
    <t>9061400</t>
  </si>
  <si>
    <t>24794300</t>
  </si>
  <si>
    <t>72.6</t>
  </si>
  <si>
    <t>34524000</t>
  </si>
  <si>
    <t>270500</t>
  </si>
  <si>
    <t>9078900</t>
  </si>
  <si>
    <t>24023800</t>
  </si>
  <si>
    <t>38526900</t>
  </si>
  <si>
    <t>90794</t>
  </si>
  <si>
    <t>281000</t>
  </si>
  <si>
    <t>10397600</t>
  </si>
  <si>
    <t>26237100</t>
  </si>
  <si>
    <t>40825900</t>
  </si>
  <si>
    <t>95511</t>
  </si>
  <si>
    <t>11330000</t>
  </si>
  <si>
    <t>27290000</t>
  </si>
  <si>
    <t>42703200</t>
  </si>
  <si>
    <t>102078</t>
  </si>
  <si>
    <t>331200</t>
  </si>
  <si>
    <t>11467400</t>
  </si>
  <si>
    <t>29886000</t>
  </si>
  <si>
    <t>45021600</t>
  </si>
  <si>
    <t>109632</t>
  </si>
  <si>
    <t>324700</t>
  </si>
  <si>
    <t>31423600</t>
  </si>
  <si>
    <t>克拉玛依市</t>
  </si>
  <si>
    <t>1385871</t>
  </si>
  <si>
    <t>42498</t>
  </si>
  <si>
    <t>5194</t>
  </si>
  <si>
    <t>1165873</t>
  </si>
  <si>
    <t>214804</t>
  </si>
  <si>
    <t>84.13</t>
  </si>
  <si>
    <t>1675526</t>
  </si>
  <si>
    <t>43926</t>
  </si>
  <si>
    <t>4997</t>
  </si>
  <si>
    <t>1423501</t>
  </si>
  <si>
    <t>247028</t>
  </si>
  <si>
    <t>84.96</t>
  </si>
  <si>
    <t>1704788</t>
  </si>
  <si>
    <t>45033</t>
  </si>
  <si>
    <t>5475</t>
  </si>
  <si>
    <t>1425357</t>
  </si>
  <si>
    <t>273956</t>
  </si>
  <si>
    <t>83.61</t>
  </si>
  <si>
    <t>2162707</t>
  </si>
  <si>
    <t>50967</t>
  </si>
  <si>
    <t>1846550</t>
  </si>
  <si>
    <t>307654</t>
  </si>
  <si>
    <t>85.38</t>
  </si>
  <si>
    <t>2962019</t>
  </si>
  <si>
    <t>66674</t>
  </si>
  <si>
    <t>8374</t>
  </si>
  <si>
    <t>2591513</t>
  </si>
  <si>
    <t>359654</t>
  </si>
  <si>
    <t>87.49</t>
  </si>
  <si>
    <t>3857256</t>
  </si>
  <si>
    <t>88562</t>
  </si>
  <si>
    <t>3412200</t>
  </si>
  <si>
    <t>429133</t>
  </si>
  <si>
    <t>88.46</t>
  </si>
  <si>
    <t>4732562</t>
  </si>
  <si>
    <t>96006</t>
  </si>
  <si>
    <t>19800</t>
  </si>
  <si>
    <t>4245900</t>
  </si>
  <si>
    <t>466900</t>
  </si>
  <si>
    <t>0.42</t>
  </si>
  <si>
    <t>89.72</t>
  </si>
  <si>
    <t>5151297</t>
  </si>
  <si>
    <t>98398</t>
  </si>
  <si>
    <t>25445</t>
  </si>
  <si>
    <t>4615056</t>
  </si>
  <si>
    <t>510796</t>
  </si>
  <si>
    <t>89.59</t>
  </si>
  <si>
    <t>9.92</t>
  </si>
  <si>
    <t>6612062</t>
  </si>
  <si>
    <t>100216</t>
  </si>
  <si>
    <t>29900</t>
  </si>
  <si>
    <t>6015139</t>
  </si>
  <si>
    <t>567028</t>
  </si>
  <si>
    <t>0.45</t>
  </si>
  <si>
    <t>90.97</t>
  </si>
  <si>
    <t>4802909</t>
  </si>
  <si>
    <t>87000</t>
  </si>
  <si>
    <t>31500</t>
  </si>
  <si>
    <t>4162998</t>
  </si>
  <si>
    <t>608400</t>
  </si>
  <si>
    <t>0.66</t>
  </si>
  <si>
    <t>86.68</t>
  </si>
  <si>
    <t>7113531</t>
  </si>
  <si>
    <t>17.39</t>
  </si>
  <si>
    <t>121387</t>
  </si>
  <si>
    <t>35200</t>
  </si>
  <si>
    <t>6384205</t>
  </si>
  <si>
    <t>694200</t>
  </si>
  <si>
    <t>8016855</t>
  </si>
  <si>
    <t>129105</t>
  </si>
  <si>
    <t>41500</t>
  </si>
  <si>
    <t>7162011</t>
  </si>
  <si>
    <t>813335</t>
  </si>
  <si>
    <t>0.52</t>
  </si>
  <si>
    <t>89.34</t>
  </si>
  <si>
    <t>8107054</t>
  </si>
  <si>
    <t>6.02</t>
  </si>
  <si>
    <t>135018</t>
  </si>
  <si>
    <t>46245</t>
  </si>
  <si>
    <t>7130736</t>
  </si>
  <si>
    <t>930073</t>
  </si>
  <si>
    <t>87.96</t>
  </si>
  <si>
    <t>8531091.5</t>
  </si>
  <si>
    <t>149127</t>
  </si>
  <si>
    <t>50092.53</t>
  </si>
  <si>
    <t>7390278</t>
  </si>
  <si>
    <t>1090720</t>
  </si>
  <si>
    <t>86.6</t>
  </si>
  <si>
    <t>8476725</t>
  </si>
  <si>
    <t>153084</t>
  </si>
  <si>
    <t>51450</t>
  </si>
  <si>
    <t>6398907</t>
  </si>
  <si>
    <t>2026368</t>
  </si>
  <si>
    <t>0.61</t>
  </si>
  <si>
    <t>75.49</t>
  </si>
  <si>
    <t>6294299</t>
  </si>
  <si>
    <t>131014</t>
  </si>
  <si>
    <t>51436</t>
  </si>
  <si>
    <t>4105309</t>
  </si>
  <si>
    <t>2137554</t>
  </si>
  <si>
    <t>0.82</t>
  </si>
  <si>
    <t>65.22</t>
  </si>
  <si>
    <t>6209989</t>
  </si>
  <si>
    <t>137307</t>
  </si>
  <si>
    <t>53209</t>
  </si>
  <si>
    <t>4319249</t>
  </si>
  <si>
    <t>1837531</t>
  </si>
  <si>
    <t>7445034</t>
  </si>
  <si>
    <t>145798</t>
  </si>
  <si>
    <t>49421</t>
  </si>
  <si>
    <t>5237141</t>
  </si>
  <si>
    <t>2158472</t>
  </si>
  <si>
    <t>8981420</t>
  </si>
  <si>
    <t>153647</t>
  </si>
  <si>
    <t>50189</t>
  </si>
  <si>
    <t>6547538</t>
  </si>
  <si>
    <t>2383693</t>
  </si>
  <si>
    <t>0.56</t>
  </si>
  <si>
    <t>26.54</t>
  </si>
  <si>
    <t>9729252</t>
  </si>
  <si>
    <t>188857</t>
  </si>
  <si>
    <t>160448</t>
  </si>
  <si>
    <t>6696629</t>
  </si>
  <si>
    <t>2872175</t>
  </si>
  <si>
    <t>8868972</t>
  </si>
  <si>
    <t>180871</t>
  </si>
  <si>
    <t>173057</t>
  </si>
  <si>
    <t>5980058</t>
  </si>
  <si>
    <t>2715857</t>
  </si>
  <si>
    <t>10721288</t>
  </si>
  <si>
    <t>205941</t>
  </si>
  <si>
    <t>213803</t>
  </si>
  <si>
    <t>7564972</t>
  </si>
  <si>
    <t>2942513</t>
  </si>
  <si>
    <t>70.6</t>
  </si>
  <si>
    <t>229372</t>
  </si>
  <si>
    <t>8573000</t>
  </si>
  <si>
    <t>243780</t>
  </si>
  <si>
    <t>224000</t>
  </si>
  <si>
    <t>8763000</t>
  </si>
  <si>
    <t>13270000</t>
  </si>
  <si>
    <t>260847.593</t>
  </si>
  <si>
    <t>9341000</t>
  </si>
  <si>
    <t>3718000</t>
  </si>
  <si>
    <t>70.4</t>
  </si>
  <si>
    <t>吐鲁番市</t>
  </si>
  <si>
    <t>598400</t>
  </si>
  <si>
    <t>10912</t>
  </si>
  <si>
    <t>74689</t>
  </si>
  <si>
    <t>396458</t>
  </si>
  <si>
    <t>127253</t>
  </si>
  <si>
    <t>66.25</t>
  </si>
  <si>
    <t>21.27</t>
  </si>
  <si>
    <t>712659</t>
  </si>
  <si>
    <t>12831</t>
  </si>
  <si>
    <t>78166</t>
  </si>
  <si>
    <t>484796</t>
  </si>
  <si>
    <t>149697</t>
  </si>
  <si>
    <t>68.03</t>
  </si>
  <si>
    <t>735233</t>
  </si>
  <si>
    <t>80437</t>
  </si>
  <si>
    <t>482343</t>
  </si>
  <si>
    <t>172453</t>
  </si>
  <si>
    <t>860000</t>
  </si>
  <si>
    <t>15101</t>
  </si>
  <si>
    <t>98000</t>
  </si>
  <si>
    <t>196000</t>
  </si>
  <si>
    <t>972095</t>
  </si>
  <si>
    <t>109903</t>
  </si>
  <si>
    <t>643555</t>
  </si>
  <si>
    <t>218637</t>
  </si>
  <si>
    <t>1197738</t>
  </si>
  <si>
    <t>20580</t>
  </si>
  <si>
    <t>124661</t>
  </si>
  <si>
    <t>790079</t>
  </si>
  <si>
    <t>282998</t>
  </si>
  <si>
    <t>66</t>
  </si>
  <si>
    <t>1482271</t>
  </si>
  <si>
    <t>25252</t>
  </si>
  <si>
    <t>137803</t>
  </si>
  <si>
    <t>1020501</t>
  </si>
  <si>
    <t>323967</t>
  </si>
  <si>
    <t>1720267.91</t>
  </si>
  <si>
    <t>28907.21</t>
  </si>
  <si>
    <t>164631</t>
  </si>
  <si>
    <t>1174060.53</t>
  </si>
  <si>
    <t>381576.38</t>
  </si>
  <si>
    <t>2012271</t>
  </si>
  <si>
    <t>33332</t>
  </si>
  <si>
    <t>186865</t>
  </si>
  <si>
    <t>1382082</t>
  </si>
  <si>
    <t>443324</t>
  </si>
  <si>
    <t>1545755</t>
  </si>
  <si>
    <t>-4</t>
  </si>
  <si>
    <t>25741</t>
  </si>
  <si>
    <t>202899</t>
  </si>
  <si>
    <t>966108</t>
  </si>
  <si>
    <t>376748</t>
  </si>
  <si>
    <t>1827866</t>
  </si>
  <si>
    <t>29828.1</t>
  </si>
  <si>
    <t>244123</t>
  </si>
  <si>
    <t>1161343</t>
  </si>
  <si>
    <t>422400</t>
  </si>
  <si>
    <t>2214322</t>
  </si>
  <si>
    <t>35629</t>
  </si>
  <si>
    <t>269967</t>
  </si>
  <si>
    <t>1454538</t>
  </si>
  <si>
    <t>489816</t>
  </si>
  <si>
    <t>65.7</t>
  </si>
  <si>
    <t>2433906.98</t>
  </si>
  <si>
    <t>39067.53</t>
  </si>
  <si>
    <t>339060.44</t>
  </si>
  <si>
    <t>1542558</t>
  </si>
  <si>
    <t>552288.54</t>
  </si>
  <si>
    <t>2608927</t>
  </si>
  <si>
    <t>41472.99</t>
  </si>
  <si>
    <t>397772.3</t>
  </si>
  <si>
    <t>1585763</t>
  </si>
  <si>
    <t>625392</t>
  </si>
  <si>
    <t>2600194</t>
  </si>
  <si>
    <t>40457</t>
  </si>
  <si>
    <t>421997</t>
  </si>
  <si>
    <t>1399636</t>
  </si>
  <si>
    <t>778561</t>
  </si>
  <si>
    <t>2085846</t>
  </si>
  <si>
    <t>32415</t>
  </si>
  <si>
    <t>457903</t>
  </si>
  <si>
    <t>785413</t>
  </si>
  <si>
    <t>842530</t>
  </si>
  <si>
    <t>2215653</t>
  </si>
  <si>
    <t>35333</t>
  </si>
  <si>
    <t>500184</t>
  </si>
  <si>
    <t>921037</t>
  </si>
  <si>
    <t>794432</t>
  </si>
  <si>
    <t>2671548</t>
  </si>
  <si>
    <t>42417</t>
  </si>
  <si>
    <t>473502</t>
  </si>
  <si>
    <t>1275228</t>
  </si>
  <si>
    <t>922818</t>
  </si>
  <si>
    <t>3105938</t>
  </si>
  <si>
    <t>49279</t>
  </si>
  <si>
    <t>495416</t>
  </si>
  <si>
    <t>1570628</t>
  </si>
  <si>
    <t>1039894</t>
  </si>
  <si>
    <t>3844809</t>
  </si>
  <si>
    <t>5.87</t>
  </si>
  <si>
    <t>60985</t>
  </si>
  <si>
    <t>539706</t>
  </si>
  <si>
    <t>1696361</t>
  </si>
  <si>
    <t>1608742</t>
  </si>
  <si>
    <t>3734134</t>
  </si>
  <si>
    <t>3.02</t>
  </si>
  <si>
    <t>61550</t>
  </si>
  <si>
    <t>602253</t>
  </si>
  <si>
    <t>1636232</t>
  </si>
  <si>
    <t>1495649</t>
  </si>
  <si>
    <t>4333468</t>
  </si>
  <si>
    <t>62115</t>
  </si>
  <si>
    <t>682471</t>
  </si>
  <si>
    <t>2015061</t>
  </si>
  <si>
    <t>1635936</t>
  </si>
  <si>
    <t>5265600</t>
  </si>
  <si>
    <t>75671</t>
  </si>
  <si>
    <t>746600</t>
  </si>
  <si>
    <t>2780400</t>
  </si>
  <si>
    <t>1738500</t>
  </si>
  <si>
    <t>5881100</t>
  </si>
  <si>
    <t>84919</t>
  </si>
  <si>
    <t>801300</t>
  </si>
  <si>
    <t>3178000</t>
  </si>
  <si>
    <t>1901800</t>
  </si>
  <si>
    <t>6404200</t>
  </si>
  <si>
    <t>92043</t>
  </si>
  <si>
    <t>756400</t>
  </si>
  <si>
    <t>3415100</t>
  </si>
  <si>
    <t>2232700</t>
  </si>
  <si>
    <t>哈密市</t>
  </si>
  <si>
    <t>338199</t>
  </si>
  <si>
    <t>6894</t>
  </si>
  <si>
    <t>66595</t>
  </si>
  <si>
    <t>121224</t>
  </si>
  <si>
    <t>150380</t>
  </si>
  <si>
    <t>370581</t>
  </si>
  <si>
    <t>7351</t>
  </si>
  <si>
    <t>65443</t>
  </si>
  <si>
    <t>129162</t>
  </si>
  <si>
    <t>175976</t>
  </si>
  <si>
    <t>402917</t>
  </si>
  <si>
    <t>66532</t>
  </si>
  <si>
    <t>144922</t>
  </si>
  <si>
    <t>191463</t>
  </si>
  <si>
    <t>477000</t>
  </si>
  <si>
    <t>9134</t>
  </si>
  <si>
    <t>17.155</t>
  </si>
  <si>
    <t>36.185</t>
  </si>
  <si>
    <t>523636</t>
  </si>
  <si>
    <t>93097</t>
  </si>
  <si>
    <t>190362</t>
  </si>
  <si>
    <t>240177</t>
  </si>
  <si>
    <t>685715</t>
  </si>
  <si>
    <t>12865</t>
  </si>
  <si>
    <t>109923</t>
  </si>
  <si>
    <t>218817</t>
  </si>
  <si>
    <t>356975</t>
  </si>
  <si>
    <t>776355</t>
  </si>
  <si>
    <t>14354</t>
  </si>
  <si>
    <t>118097</t>
  </si>
  <si>
    <t>258524</t>
  </si>
  <si>
    <t>399734</t>
  </si>
  <si>
    <t>919912</t>
  </si>
  <si>
    <t>16910.15</t>
  </si>
  <si>
    <t>142197</t>
  </si>
  <si>
    <t>318520</t>
  </si>
  <si>
    <t>459195</t>
  </si>
  <si>
    <t>1268961</t>
  </si>
  <si>
    <t>22887</t>
  </si>
  <si>
    <t>176701</t>
  </si>
  <si>
    <t>586556</t>
  </si>
  <si>
    <t>505704</t>
  </si>
  <si>
    <t>1303156</t>
  </si>
  <si>
    <t>23055</t>
  </si>
  <si>
    <t>201347</t>
  </si>
  <si>
    <t>513577</t>
  </si>
  <si>
    <t>588232</t>
  </si>
  <si>
    <t>1673848</t>
  </si>
  <si>
    <t>20.54</t>
  </si>
  <si>
    <t>29375</t>
  </si>
  <si>
    <t>240308</t>
  </si>
  <si>
    <t>750045</t>
  </si>
  <si>
    <t>683495</t>
  </si>
  <si>
    <t>2209185</t>
  </si>
  <si>
    <t>38231</t>
  </si>
  <si>
    <t>290925</t>
  </si>
  <si>
    <t>1088357</t>
  </si>
  <si>
    <t>829903</t>
  </si>
  <si>
    <t>2682518</t>
  </si>
  <si>
    <t>45612.68</t>
  </si>
  <si>
    <t>331154</t>
  </si>
  <si>
    <t>1337700</t>
  </si>
  <si>
    <t>1013664</t>
  </si>
  <si>
    <t>3339310</t>
  </si>
  <si>
    <t>55621.65</t>
  </si>
  <si>
    <t>373130</t>
  </si>
  <si>
    <t>1722402</t>
  </si>
  <si>
    <t>1243778</t>
  </si>
  <si>
    <t>4021829</t>
  </si>
  <si>
    <t>65646</t>
  </si>
  <si>
    <t>380310</t>
  </si>
  <si>
    <t>2254736</t>
  </si>
  <si>
    <t>1386783</t>
  </si>
  <si>
    <t>4235687</t>
  </si>
  <si>
    <t>394773</t>
  </si>
  <si>
    <t>2282926</t>
  </si>
  <si>
    <t>1557988</t>
  </si>
  <si>
    <t>4036811</t>
  </si>
  <si>
    <t>65298</t>
  </si>
  <si>
    <t>388371</t>
  </si>
  <si>
    <t>2151625</t>
  </si>
  <si>
    <t>1496815</t>
  </si>
  <si>
    <t>4800119</t>
  </si>
  <si>
    <t>77495</t>
  </si>
  <si>
    <t>388779</t>
  </si>
  <si>
    <t>2804448</t>
  </si>
  <si>
    <t>1606892</t>
  </si>
  <si>
    <t>5366085</t>
  </si>
  <si>
    <t>86805</t>
  </si>
  <si>
    <t>405845</t>
  </si>
  <si>
    <t>3223524</t>
  </si>
  <si>
    <t>1736716</t>
  </si>
  <si>
    <t>6048153</t>
  </si>
  <si>
    <t>412690</t>
  </si>
  <si>
    <t>3411484</t>
  </si>
  <si>
    <t>2223979</t>
  </si>
  <si>
    <t>6245700</t>
  </si>
  <si>
    <t>90916</t>
  </si>
  <si>
    <t>449099</t>
  </si>
  <si>
    <t>3526025</t>
  </si>
  <si>
    <t>2103987</t>
  </si>
  <si>
    <t>7637700</t>
  </si>
  <si>
    <t>108157</t>
  </si>
  <si>
    <t>457300</t>
  </si>
  <si>
    <t>4521088</t>
  </si>
  <si>
    <t>2292996</t>
  </si>
  <si>
    <t>9016200</t>
  </si>
  <si>
    <t>134424</t>
  </si>
  <si>
    <t>461535</t>
  </si>
  <si>
    <t>5779222</t>
  </si>
  <si>
    <t>2449112</t>
  </si>
  <si>
    <t>65.2</t>
  </si>
  <si>
    <t>9845000</t>
  </si>
  <si>
    <t>147980</t>
  </si>
  <si>
    <t>6633000</t>
  </si>
  <si>
    <t>2708000</t>
  </si>
  <si>
    <t>10843936</t>
  </si>
  <si>
    <t>162151</t>
  </si>
  <si>
    <t>480212</t>
  </si>
  <si>
    <t>7339068</t>
  </si>
  <si>
    <t>3024656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</si>
</sst>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201"/>
  <sheetViews>
    <sheetView tabSelected="1" topLeftCell="Y1" workbookViewId="0">
      <selection activeCell="AB6" sqref="AB6"/>
    </sheetView>
  </sheetViews>
  <sheetFormatPr defaultColWidth="8.88888888888889" defaultRowHeight="14.4"/>
  <cols>
    <col min="3" max="3" width="9" style="2"/>
    <col min="5" max="5" width="11.7777777777778"/>
    <col min="6" max="7" width="14.3333333333333"/>
    <col min="8" max="8" width="18.2222222222222" customWidth="1"/>
    <col min="9" max="15" width="10.5555555555556"/>
    <col min="16" max="16" width="18.7962962962963" style="3" customWidth="1"/>
    <col min="17" max="17" width="19.7962962962963" style="3" customWidth="1"/>
    <col min="18" max="18" width="20.7962962962963" style="3" customWidth="1"/>
    <col min="19" max="21" width="32.2685185185185" style="3" customWidth="1"/>
    <col min="22" max="22" width="36.2037037037037" style="3" customWidth="1"/>
    <col min="23" max="24" width="39.3333333333333" style="3" customWidth="1"/>
    <col min="25" max="25" width="24.8888888888889" style="4" customWidth="1"/>
    <col min="26" max="26" width="24.7777777777778" style="4" customWidth="1"/>
    <col min="27" max="28" width="22.1111111111111" style="4" customWidth="1"/>
    <col min="29" max="29" width="43.1111111111111" style="4" customWidth="1"/>
    <col min="30" max="30" width="12.2685185185185" style="3" customWidth="1"/>
    <col min="31" max="31" width="14.6388888888889" style="3" customWidth="1"/>
    <col min="32" max="32" width="13.7777777777778" style="3" customWidth="1"/>
    <col min="33" max="35" width="13.1111111111111" style="4"/>
    <col min="36" max="36" width="11.7777777777778" style="4"/>
    <col min="37" max="37" width="15.7777777777778" style="4" customWidth="1"/>
    <col min="38" max="38" width="11.2222222222222" style="4" customWidth="1"/>
    <col min="39" max="39" width="24.3333333333333" style="4" customWidth="1"/>
    <col min="40" max="40" width="13.4444444444444" customWidth="1"/>
    <col min="41" max="41" width="15.5555555555556" customWidth="1"/>
  </cols>
  <sheetData>
    <row r="1" s="1" customFormat="1" spans="1:41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29</v>
      </c>
      <c r="AL1" s="4" t="s">
        <v>0</v>
      </c>
      <c r="AM1" s="5" t="s">
        <v>36</v>
      </c>
      <c r="AN1" s="1" t="s">
        <v>37</v>
      </c>
      <c r="AO1" s="1" t="s">
        <v>38</v>
      </c>
    </row>
    <row r="2" s="1" customFormat="1" spans="1:41">
      <c r="A2">
        <v>2000</v>
      </c>
      <c r="B2" t="s">
        <v>39</v>
      </c>
      <c r="C2" s="2">
        <v>120000</v>
      </c>
      <c r="D2" t="s">
        <v>39</v>
      </c>
      <c r="E2">
        <v>16393600</v>
      </c>
      <c r="F2">
        <v>47680363.67</v>
      </c>
      <c r="G2">
        <v>2.90847426251708</v>
      </c>
      <c r="H2">
        <v>0.06923489</v>
      </c>
      <c r="I2">
        <v>0.02174</v>
      </c>
      <c r="J2">
        <v>0.005368</v>
      </c>
      <c r="K2">
        <v>0.009959</v>
      </c>
      <c r="L2">
        <v>0.003353</v>
      </c>
      <c r="M2">
        <v>0.00306</v>
      </c>
      <c r="N2">
        <v>0.022048</v>
      </c>
      <c r="O2">
        <v>0.011182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4">
        <v>1001.14</v>
      </c>
      <c r="Z2" s="4">
        <v>2284.8259436</v>
      </c>
      <c r="AA2" s="4">
        <f>ROUND(F2/P2,4)</f>
        <v>2.9956</v>
      </c>
      <c r="AB2" s="4">
        <v>16393600</v>
      </c>
      <c r="AC2" s="4">
        <v>1.39373044578372</v>
      </c>
      <c r="AD2" s="3">
        <v>0</v>
      </c>
      <c r="AE2" s="3">
        <v>2013</v>
      </c>
      <c r="AF2" s="3">
        <f>IF(AE2=2013,1,0)</f>
        <v>1</v>
      </c>
      <c r="AG2" s="6">
        <f>IF(OR(D2="北京市",D2="上海市",D2="天津市",D2="重庆市",D2="深圳市",D2="广州市",D2="武汉市"),1,0)</f>
        <v>1</v>
      </c>
      <c r="AH2" s="4">
        <f>AF2*AG2</f>
        <v>1</v>
      </c>
      <c r="AI2" s="4">
        <v>117.200983</v>
      </c>
      <c r="AJ2" s="4">
        <v>39.084158</v>
      </c>
      <c r="AK2" s="4">
        <v>0</v>
      </c>
      <c r="AL2" s="4">
        <v>2000</v>
      </c>
      <c r="AM2" s="4">
        <v>0</v>
      </c>
      <c r="AN2" s="1">
        <f>IF(OR(D2="湖州市",D2="衢州市",D2="广州市",D2="哈密市",D2="昌吉市",D2="克拉玛依市",D2="贵阳市",D2="南昌市"),1,0)</f>
        <v>0</v>
      </c>
      <c r="AO2" s="1">
        <f>AM2*AN2</f>
        <v>0</v>
      </c>
    </row>
    <row r="3" s="1" customFormat="1" spans="1:41">
      <c r="A3">
        <v>2001</v>
      </c>
      <c r="B3" t="s">
        <v>39</v>
      </c>
      <c r="C3" s="2">
        <v>120000</v>
      </c>
      <c r="D3" t="s">
        <v>39</v>
      </c>
      <c r="E3">
        <v>18401000</v>
      </c>
      <c r="F3">
        <v>51129812.52</v>
      </c>
      <c r="G3">
        <v>2.77864314548122</v>
      </c>
      <c r="H3">
        <v>0.07410153</v>
      </c>
      <c r="I3">
        <v>0.023377</v>
      </c>
      <c r="J3">
        <v>0.006274</v>
      </c>
      <c r="K3">
        <v>0.010528</v>
      </c>
      <c r="L3">
        <v>0.003473</v>
      </c>
      <c r="M3">
        <v>0.003102</v>
      </c>
      <c r="N3">
        <v>0.022697</v>
      </c>
      <c r="O3">
        <v>0.01168</v>
      </c>
      <c r="P3" s="3" t="s">
        <v>49</v>
      </c>
      <c r="Q3" s="3" t="s">
        <v>50</v>
      </c>
      <c r="R3" s="3" t="s">
        <v>51</v>
      </c>
      <c r="S3" s="3" t="s">
        <v>52</v>
      </c>
      <c r="T3" s="3" t="s">
        <v>53</v>
      </c>
      <c r="U3" s="3" t="s">
        <v>54</v>
      </c>
      <c r="V3" s="3" t="s">
        <v>55</v>
      </c>
      <c r="W3" s="3" t="s">
        <v>56</v>
      </c>
      <c r="X3" s="3" t="s">
        <v>57</v>
      </c>
      <c r="Y3" s="4">
        <v>1004.06</v>
      </c>
      <c r="Z3" s="4">
        <v>2416.15759812</v>
      </c>
      <c r="AA3" s="4">
        <f t="shared" ref="AA3:AA66" si="0">ROUND(F3/P3,4)</f>
        <v>2.9102</v>
      </c>
      <c r="AB3" s="4">
        <v>18401000</v>
      </c>
      <c r="AC3" s="4">
        <v>1.31305776757785</v>
      </c>
      <c r="AD3" s="3">
        <v>0</v>
      </c>
      <c r="AE3" s="3">
        <v>2013</v>
      </c>
      <c r="AF3" s="3">
        <f t="shared" ref="AF3:AF27" si="1">IF(AE3=2013,1,0)</f>
        <v>1</v>
      </c>
      <c r="AG3" s="6">
        <f t="shared" ref="AG3:AG66" si="2">IF(OR(D3="北京市",D3="上海市",D3="天津市",D3="重庆市",D3="深圳市",D3="广州市",D3="武汉市"),1,0)</f>
        <v>1</v>
      </c>
      <c r="AH3" s="4">
        <f t="shared" ref="AH3:AH66" si="3">AF3*AG3</f>
        <v>1</v>
      </c>
      <c r="AI3" s="4">
        <v>117.200983</v>
      </c>
      <c r="AJ3" s="4">
        <v>39.084158</v>
      </c>
      <c r="AK3" s="4">
        <v>0</v>
      </c>
      <c r="AL3" s="4">
        <v>2001</v>
      </c>
      <c r="AM3" s="4">
        <v>0</v>
      </c>
      <c r="AN3" s="1">
        <f t="shared" ref="AN3:AN66" si="4">IF(OR(D3="湖州市",D3="衢州市",D3="广州市",D3="哈密市",D3="昌吉市",D3="克拉玛依市",D3="贵阳市",D3="南昌市"),1,0)</f>
        <v>0</v>
      </c>
      <c r="AO3" s="1">
        <f t="shared" ref="AO3:AO66" si="5">AM3*AN3</f>
        <v>0</v>
      </c>
    </row>
    <row r="4" s="1" customFormat="1" spans="1:41">
      <c r="A4">
        <v>2002</v>
      </c>
      <c r="B4" t="s">
        <v>39</v>
      </c>
      <c r="C4" s="2">
        <v>120000</v>
      </c>
      <c r="D4" t="s">
        <v>39</v>
      </c>
      <c r="E4">
        <v>20511600</v>
      </c>
      <c r="F4">
        <v>53044949.76</v>
      </c>
      <c r="G4">
        <v>2.58609517346282</v>
      </c>
      <c r="H4">
        <v>0.07227956</v>
      </c>
      <c r="I4">
        <v>0.0228</v>
      </c>
      <c r="J4">
        <v>0.005783</v>
      </c>
      <c r="K4">
        <v>0.010106</v>
      </c>
      <c r="L4">
        <v>0.003525</v>
      </c>
      <c r="M4">
        <v>0.003386</v>
      </c>
      <c r="N4">
        <v>0.022527</v>
      </c>
      <c r="O4">
        <v>0.010881</v>
      </c>
      <c r="P4" s="3" t="s">
        <v>58</v>
      </c>
      <c r="Q4" s="3" t="s">
        <v>59</v>
      </c>
      <c r="R4" s="3" t="s">
        <v>60</v>
      </c>
      <c r="S4" s="3" t="s">
        <v>61</v>
      </c>
      <c r="T4" s="3" t="s">
        <v>62</v>
      </c>
      <c r="U4" s="3" t="s">
        <v>63</v>
      </c>
      <c r="V4" s="3" t="s">
        <v>64</v>
      </c>
      <c r="W4" s="3" t="s">
        <v>65</v>
      </c>
      <c r="X4" s="3" t="s">
        <v>66</v>
      </c>
      <c r="Y4" s="4">
        <v>1007.18</v>
      </c>
      <c r="Z4" s="4">
        <v>2620.3092959</v>
      </c>
      <c r="AA4" s="4">
        <f t="shared" si="0"/>
        <v>2.7529</v>
      </c>
      <c r="AB4" s="4">
        <v>20511600</v>
      </c>
      <c r="AC4" s="4">
        <v>1.27747679162035</v>
      </c>
      <c r="AD4" s="3">
        <v>0</v>
      </c>
      <c r="AE4" s="3">
        <v>2013</v>
      </c>
      <c r="AF4" s="3">
        <f t="shared" si="1"/>
        <v>1</v>
      </c>
      <c r="AG4" s="6">
        <f t="shared" si="2"/>
        <v>1</v>
      </c>
      <c r="AH4" s="4">
        <f t="shared" si="3"/>
        <v>1</v>
      </c>
      <c r="AI4" s="4">
        <v>117.200983</v>
      </c>
      <c r="AJ4" s="4">
        <v>39.084158</v>
      </c>
      <c r="AK4" s="4">
        <v>0</v>
      </c>
      <c r="AL4" s="4">
        <v>2002</v>
      </c>
      <c r="AM4" s="4">
        <v>0</v>
      </c>
      <c r="AN4" s="1">
        <f t="shared" si="4"/>
        <v>0</v>
      </c>
      <c r="AO4" s="1">
        <f t="shared" si="5"/>
        <v>0</v>
      </c>
    </row>
    <row r="5" s="1" customFormat="1" spans="1:41">
      <c r="A5">
        <v>2003</v>
      </c>
      <c r="B5" t="s">
        <v>39</v>
      </c>
      <c r="C5" s="2">
        <v>120000</v>
      </c>
      <c r="D5" t="s">
        <v>39</v>
      </c>
      <c r="E5">
        <v>24476600</v>
      </c>
      <c r="F5">
        <v>57326449.79</v>
      </c>
      <c r="G5">
        <v>2.34209203034735</v>
      </c>
      <c r="H5">
        <v>0.07928355</v>
      </c>
      <c r="I5">
        <v>0.025336</v>
      </c>
      <c r="J5">
        <v>0.006404</v>
      </c>
      <c r="K5">
        <v>0.011326</v>
      </c>
      <c r="L5">
        <v>0.003779</v>
      </c>
      <c r="M5">
        <v>0.003828</v>
      </c>
      <c r="N5">
        <v>0.02308</v>
      </c>
      <c r="O5">
        <v>0.011428</v>
      </c>
      <c r="P5" s="3" t="s">
        <v>67</v>
      </c>
      <c r="Q5" s="3" t="s">
        <v>68</v>
      </c>
      <c r="R5" s="3" t="s">
        <v>69</v>
      </c>
      <c r="S5" s="3" t="s">
        <v>70</v>
      </c>
      <c r="T5" s="3" t="s">
        <v>71</v>
      </c>
      <c r="U5" s="3" t="s">
        <v>72</v>
      </c>
      <c r="V5" s="3" t="s">
        <v>73</v>
      </c>
      <c r="W5" s="3" t="s">
        <v>74</v>
      </c>
      <c r="X5" s="3" t="s">
        <v>75</v>
      </c>
      <c r="Y5" s="4">
        <v>1011.3</v>
      </c>
      <c r="Z5" s="4">
        <v>2934.13243452</v>
      </c>
      <c r="AA5" s="4">
        <f t="shared" si="0"/>
        <v>2.5391</v>
      </c>
      <c r="AB5" s="4">
        <v>24476600</v>
      </c>
      <c r="AC5" s="4">
        <v>1.19875000388943</v>
      </c>
      <c r="AD5" s="3">
        <v>0</v>
      </c>
      <c r="AE5" s="3">
        <v>2013</v>
      </c>
      <c r="AF5" s="3">
        <f t="shared" si="1"/>
        <v>1</v>
      </c>
      <c r="AG5" s="6">
        <f t="shared" si="2"/>
        <v>1</v>
      </c>
      <c r="AH5" s="4">
        <f t="shared" si="3"/>
        <v>1</v>
      </c>
      <c r="AI5" s="4">
        <v>117.200983</v>
      </c>
      <c r="AJ5" s="4">
        <v>39.084158</v>
      </c>
      <c r="AK5" s="4">
        <v>0</v>
      </c>
      <c r="AL5" s="4">
        <v>2003</v>
      </c>
      <c r="AM5" s="4">
        <v>0</v>
      </c>
      <c r="AN5" s="1">
        <f t="shared" si="4"/>
        <v>0</v>
      </c>
      <c r="AO5" s="1">
        <f t="shared" si="5"/>
        <v>0</v>
      </c>
    </row>
    <row r="6" s="1" customFormat="1" spans="1:41">
      <c r="A6">
        <v>2004</v>
      </c>
      <c r="B6" t="s">
        <v>39</v>
      </c>
      <c r="C6" s="2">
        <v>120000</v>
      </c>
      <c r="D6" t="s">
        <v>39</v>
      </c>
      <c r="E6">
        <v>29318800</v>
      </c>
      <c r="F6">
        <v>62247092.5</v>
      </c>
      <c r="G6">
        <v>2.12311187702089</v>
      </c>
      <c r="H6">
        <v>0.08732236</v>
      </c>
      <c r="I6">
        <v>0.026866</v>
      </c>
      <c r="J6">
        <v>0.006639</v>
      </c>
      <c r="K6">
        <v>0.011793</v>
      </c>
      <c r="L6">
        <v>0.004304</v>
      </c>
      <c r="M6">
        <v>0.00413</v>
      </c>
      <c r="N6">
        <v>0.025856</v>
      </c>
      <c r="O6">
        <v>0.014056</v>
      </c>
      <c r="P6" s="3" t="s">
        <v>76</v>
      </c>
      <c r="Q6" s="3" t="s">
        <v>77</v>
      </c>
      <c r="R6" s="3" t="s">
        <v>78</v>
      </c>
      <c r="S6" s="3" t="s">
        <v>79</v>
      </c>
      <c r="T6" s="3" t="s">
        <v>80</v>
      </c>
      <c r="U6" s="3" t="s">
        <v>81</v>
      </c>
      <c r="V6" s="3" t="s">
        <v>73</v>
      </c>
      <c r="W6" s="3" t="s">
        <v>82</v>
      </c>
      <c r="X6" s="3" t="s">
        <v>83</v>
      </c>
      <c r="Y6" s="4">
        <v>1023.67</v>
      </c>
      <c r="Z6" s="4">
        <v>3429.047639</v>
      </c>
      <c r="AA6" s="4">
        <f t="shared" si="0"/>
        <v>2.3748</v>
      </c>
      <c r="AB6" s="4">
        <v>29318800</v>
      </c>
      <c r="AC6" s="4">
        <v>1.16957298354639</v>
      </c>
      <c r="AD6" s="3">
        <v>0</v>
      </c>
      <c r="AE6" s="3">
        <v>2013</v>
      </c>
      <c r="AF6" s="3">
        <f t="shared" si="1"/>
        <v>1</v>
      </c>
      <c r="AG6" s="6">
        <f t="shared" si="2"/>
        <v>1</v>
      </c>
      <c r="AH6" s="4">
        <f t="shared" si="3"/>
        <v>1</v>
      </c>
      <c r="AI6" s="4">
        <v>117.200983</v>
      </c>
      <c r="AJ6" s="4">
        <v>39.084158</v>
      </c>
      <c r="AK6" s="4">
        <v>0</v>
      </c>
      <c r="AL6" s="4">
        <v>2004</v>
      </c>
      <c r="AM6" s="4">
        <v>0</v>
      </c>
      <c r="AN6" s="1">
        <f t="shared" si="4"/>
        <v>0</v>
      </c>
      <c r="AO6" s="1">
        <f t="shared" si="5"/>
        <v>0</v>
      </c>
    </row>
    <row r="7" s="1" customFormat="1" spans="1:41">
      <c r="A7">
        <v>2005</v>
      </c>
      <c r="B7" t="s">
        <v>39</v>
      </c>
      <c r="C7" s="2">
        <v>120000</v>
      </c>
      <c r="D7" t="s">
        <v>39</v>
      </c>
      <c r="E7">
        <v>36976200</v>
      </c>
      <c r="F7">
        <v>81893459.46</v>
      </c>
      <c r="G7">
        <v>2.21476137245039</v>
      </c>
      <c r="H7">
        <v>0.07769123</v>
      </c>
      <c r="I7">
        <v>0.024432</v>
      </c>
      <c r="J7">
        <v>0.005649</v>
      </c>
      <c r="K7">
        <v>0.010941</v>
      </c>
      <c r="L7">
        <v>0.003695</v>
      </c>
      <c r="M7">
        <v>0.004146</v>
      </c>
      <c r="N7">
        <v>0.023602</v>
      </c>
      <c r="O7">
        <v>0.011561</v>
      </c>
      <c r="P7" s="3" t="s">
        <v>84</v>
      </c>
      <c r="Q7" s="3" t="s">
        <v>85</v>
      </c>
      <c r="R7" s="3" t="s">
        <v>86</v>
      </c>
      <c r="S7" s="3" t="s">
        <v>87</v>
      </c>
      <c r="T7" s="3" t="s">
        <v>88</v>
      </c>
      <c r="U7" s="3" t="s">
        <v>89</v>
      </c>
      <c r="V7" s="3" t="s">
        <v>90</v>
      </c>
      <c r="W7" s="3" t="s">
        <v>91</v>
      </c>
      <c r="X7" s="3" t="s">
        <v>92</v>
      </c>
      <c r="Y7" s="4">
        <v>1042.53</v>
      </c>
      <c r="Z7" s="4">
        <v>4151.77013745</v>
      </c>
      <c r="AA7" s="4">
        <f t="shared" si="0"/>
        <v>2.5927</v>
      </c>
      <c r="AB7" s="4">
        <v>36976200</v>
      </c>
      <c r="AC7" s="4">
        <v>1.12282228499684</v>
      </c>
      <c r="AD7" s="3">
        <v>0</v>
      </c>
      <c r="AE7" s="3">
        <v>2013</v>
      </c>
      <c r="AF7" s="3">
        <f t="shared" si="1"/>
        <v>1</v>
      </c>
      <c r="AG7" s="6">
        <f t="shared" si="2"/>
        <v>1</v>
      </c>
      <c r="AH7" s="4">
        <f t="shared" si="3"/>
        <v>1</v>
      </c>
      <c r="AI7" s="4">
        <v>117.200983</v>
      </c>
      <c r="AJ7" s="4">
        <v>39.084158</v>
      </c>
      <c r="AK7" s="4">
        <v>0</v>
      </c>
      <c r="AL7" s="4">
        <v>2005</v>
      </c>
      <c r="AM7" s="4">
        <v>0</v>
      </c>
      <c r="AN7" s="1">
        <f t="shared" si="4"/>
        <v>0</v>
      </c>
      <c r="AO7" s="1">
        <f t="shared" si="5"/>
        <v>0</v>
      </c>
    </row>
    <row r="8" s="1" customFormat="1" spans="1:41">
      <c r="A8">
        <v>2006</v>
      </c>
      <c r="B8" t="s">
        <v>39</v>
      </c>
      <c r="C8" s="2">
        <v>120000</v>
      </c>
      <c r="D8" t="s">
        <v>39</v>
      </c>
      <c r="E8">
        <v>43591500</v>
      </c>
      <c r="F8">
        <v>83745506.55</v>
      </c>
      <c r="G8">
        <v>1.92114303361894</v>
      </c>
      <c r="H8">
        <v>0.08286686</v>
      </c>
      <c r="I8">
        <v>0.025584</v>
      </c>
      <c r="J8">
        <v>0.006285</v>
      </c>
      <c r="K8">
        <v>0.011486</v>
      </c>
      <c r="L8">
        <v>0.003921</v>
      </c>
      <c r="M8">
        <v>0.003893</v>
      </c>
      <c r="N8">
        <v>0.025661</v>
      </c>
      <c r="O8">
        <v>0.013128</v>
      </c>
      <c r="P8" s="3" t="s">
        <v>93</v>
      </c>
      <c r="Q8" s="3" t="s">
        <v>94</v>
      </c>
      <c r="R8" s="3" t="s">
        <v>95</v>
      </c>
      <c r="S8" s="3" t="s">
        <v>96</v>
      </c>
      <c r="T8" s="3" t="s">
        <v>97</v>
      </c>
      <c r="U8" s="3" t="s">
        <v>98</v>
      </c>
      <c r="V8" s="3" t="s">
        <v>99</v>
      </c>
      <c r="W8" s="3" t="s">
        <v>100</v>
      </c>
      <c r="X8" s="3" t="s">
        <v>101</v>
      </c>
      <c r="Y8" s="4">
        <v>1075</v>
      </c>
      <c r="Z8" s="4">
        <v>4496.17572036</v>
      </c>
      <c r="AA8" s="4">
        <f t="shared" si="0"/>
        <v>2.3669</v>
      </c>
      <c r="AB8" s="4">
        <v>43591500</v>
      </c>
      <c r="AC8" s="4">
        <v>1.03143404571075</v>
      </c>
      <c r="AD8" s="3">
        <v>0</v>
      </c>
      <c r="AE8" s="3">
        <v>2013</v>
      </c>
      <c r="AF8" s="3">
        <f t="shared" si="1"/>
        <v>1</v>
      </c>
      <c r="AG8" s="6">
        <f t="shared" si="2"/>
        <v>1</v>
      </c>
      <c r="AH8" s="4">
        <f t="shared" si="3"/>
        <v>1</v>
      </c>
      <c r="AI8" s="4">
        <v>117.200983</v>
      </c>
      <c r="AJ8" s="4">
        <v>39.084158</v>
      </c>
      <c r="AK8" s="4">
        <v>0</v>
      </c>
      <c r="AL8" s="4">
        <v>2006</v>
      </c>
      <c r="AM8" s="4">
        <v>0</v>
      </c>
      <c r="AN8" s="1">
        <f t="shared" si="4"/>
        <v>0</v>
      </c>
      <c r="AO8" s="1">
        <f t="shared" si="5"/>
        <v>0</v>
      </c>
    </row>
    <row r="9" s="1" customFormat="1" spans="1:41">
      <c r="A9">
        <v>2007</v>
      </c>
      <c r="B9" t="s">
        <v>39</v>
      </c>
      <c r="C9" s="2">
        <v>120000</v>
      </c>
      <c r="D9" t="s">
        <v>39</v>
      </c>
      <c r="E9">
        <v>50504000</v>
      </c>
      <c r="F9">
        <v>85546770.04</v>
      </c>
      <c r="G9">
        <v>1.6938612791066</v>
      </c>
      <c r="H9">
        <v>0.09041749</v>
      </c>
      <c r="I9">
        <v>0.028737</v>
      </c>
      <c r="J9">
        <v>0.007082</v>
      </c>
      <c r="K9">
        <v>0.012915</v>
      </c>
      <c r="L9">
        <v>0.004</v>
      </c>
      <c r="M9">
        <v>0.00474</v>
      </c>
      <c r="N9">
        <v>0.027384</v>
      </c>
      <c r="O9">
        <v>0.011631</v>
      </c>
      <c r="P9" s="3" t="s">
        <v>102</v>
      </c>
      <c r="Q9" s="3" t="s">
        <v>103</v>
      </c>
      <c r="R9" s="3" t="s">
        <v>104</v>
      </c>
      <c r="S9" s="3" t="s">
        <v>105</v>
      </c>
      <c r="T9" s="3" t="s">
        <v>106</v>
      </c>
      <c r="U9" s="3" t="s">
        <v>107</v>
      </c>
      <c r="V9" s="3" t="s">
        <v>108</v>
      </c>
      <c r="W9" s="3" t="s">
        <v>109</v>
      </c>
      <c r="X9" s="3" t="s">
        <v>110</v>
      </c>
      <c r="Y9" s="4">
        <v>1115</v>
      </c>
      <c r="Z9" s="4">
        <v>5007.31403328</v>
      </c>
      <c r="AA9" s="4">
        <f t="shared" si="0"/>
        <v>2.0572</v>
      </c>
      <c r="AB9" s="4">
        <v>50504000</v>
      </c>
      <c r="AC9" s="4">
        <v>0.991468801140504</v>
      </c>
      <c r="AD9" s="3">
        <v>0</v>
      </c>
      <c r="AE9" s="3">
        <v>2013</v>
      </c>
      <c r="AF9" s="3">
        <f t="shared" si="1"/>
        <v>1</v>
      </c>
      <c r="AG9" s="6">
        <f t="shared" si="2"/>
        <v>1</v>
      </c>
      <c r="AH9" s="4">
        <f t="shared" si="3"/>
        <v>1</v>
      </c>
      <c r="AI9" s="4">
        <v>117.200983</v>
      </c>
      <c r="AJ9" s="4">
        <v>39.084158</v>
      </c>
      <c r="AK9" s="4">
        <v>0</v>
      </c>
      <c r="AL9" s="4">
        <v>2007</v>
      </c>
      <c r="AM9" s="4">
        <v>0</v>
      </c>
      <c r="AN9" s="1">
        <f t="shared" si="4"/>
        <v>0</v>
      </c>
      <c r="AO9" s="1">
        <f t="shared" si="5"/>
        <v>0</v>
      </c>
    </row>
    <row r="10" s="1" customFormat="1" spans="1:41">
      <c r="A10">
        <v>2008</v>
      </c>
      <c r="B10" t="s">
        <v>39</v>
      </c>
      <c r="C10" s="2">
        <v>120000</v>
      </c>
      <c r="D10" t="s">
        <v>39</v>
      </c>
      <c r="E10">
        <v>63543800</v>
      </c>
      <c r="F10">
        <v>87992904.18</v>
      </c>
      <c r="G10">
        <v>1.38475986925554</v>
      </c>
      <c r="H10">
        <v>0.08878876</v>
      </c>
      <c r="I10">
        <v>0.027196</v>
      </c>
      <c r="J10">
        <v>0.006378</v>
      </c>
      <c r="K10">
        <v>0.012125</v>
      </c>
      <c r="L10">
        <v>0.003828</v>
      </c>
      <c r="M10">
        <v>0.004864</v>
      </c>
      <c r="N10">
        <v>0.027254</v>
      </c>
      <c r="O10">
        <v>0.013905</v>
      </c>
      <c r="P10" s="3" t="s">
        <v>111</v>
      </c>
      <c r="Q10" s="3" t="s">
        <v>112</v>
      </c>
      <c r="R10" s="3" t="s">
        <v>113</v>
      </c>
      <c r="S10" s="3" t="s">
        <v>114</v>
      </c>
      <c r="T10" s="3" t="s">
        <v>115</v>
      </c>
      <c r="U10" s="3" t="s">
        <v>116</v>
      </c>
      <c r="V10" s="3" t="s">
        <v>117</v>
      </c>
      <c r="W10" s="3" t="s">
        <v>118</v>
      </c>
      <c r="X10" s="3" t="s">
        <v>119</v>
      </c>
      <c r="Y10" s="4">
        <v>1176</v>
      </c>
      <c r="Z10" s="4">
        <v>5192.98220408</v>
      </c>
      <c r="AA10" s="4">
        <f t="shared" si="0"/>
        <v>1.6979</v>
      </c>
      <c r="AB10" s="4">
        <v>63543800</v>
      </c>
      <c r="AC10" s="4">
        <v>0.817228778272625</v>
      </c>
      <c r="AD10" s="3">
        <v>0</v>
      </c>
      <c r="AE10" s="3">
        <v>2013</v>
      </c>
      <c r="AF10" s="3">
        <f t="shared" si="1"/>
        <v>1</v>
      </c>
      <c r="AG10" s="6">
        <f t="shared" si="2"/>
        <v>1</v>
      </c>
      <c r="AH10" s="4">
        <f t="shared" si="3"/>
        <v>1</v>
      </c>
      <c r="AI10" s="4">
        <v>117.200983</v>
      </c>
      <c r="AJ10" s="4">
        <v>39.084158</v>
      </c>
      <c r="AK10" s="4">
        <v>0</v>
      </c>
      <c r="AL10" s="4">
        <v>2008</v>
      </c>
      <c r="AM10" s="4">
        <v>0</v>
      </c>
      <c r="AN10" s="1">
        <f t="shared" si="4"/>
        <v>0</v>
      </c>
      <c r="AO10" s="1">
        <f t="shared" si="5"/>
        <v>0</v>
      </c>
    </row>
    <row r="11" s="1" customFormat="1" spans="1:41">
      <c r="A11">
        <v>2009</v>
      </c>
      <c r="B11" t="s">
        <v>39</v>
      </c>
      <c r="C11" s="2">
        <v>120000</v>
      </c>
      <c r="D11" t="s">
        <v>39</v>
      </c>
      <c r="E11">
        <v>75218500</v>
      </c>
      <c r="F11">
        <v>106890568.4</v>
      </c>
      <c r="G11">
        <v>1.42106753524731</v>
      </c>
      <c r="H11">
        <v>0.09676309</v>
      </c>
      <c r="I11">
        <v>0.029767</v>
      </c>
      <c r="J11">
        <v>0.007569</v>
      </c>
      <c r="K11">
        <v>0.013491</v>
      </c>
      <c r="L11">
        <v>0.004368</v>
      </c>
      <c r="M11">
        <v>0.004339</v>
      </c>
      <c r="N11">
        <v>0.030224</v>
      </c>
      <c r="O11">
        <v>0.014473</v>
      </c>
      <c r="P11" s="3" t="s">
        <v>120</v>
      </c>
      <c r="Q11" s="3" t="s">
        <v>121</v>
      </c>
      <c r="R11" s="3" t="s">
        <v>122</v>
      </c>
      <c r="S11" s="3" t="s">
        <v>123</v>
      </c>
      <c r="T11" s="3" t="s">
        <v>124</v>
      </c>
      <c r="U11" s="3" t="s">
        <v>125</v>
      </c>
      <c r="V11" s="3" t="s">
        <v>126</v>
      </c>
      <c r="W11" s="3" t="s">
        <v>127</v>
      </c>
      <c r="X11" s="3" t="s">
        <v>128</v>
      </c>
      <c r="Y11" s="4">
        <v>1228.16</v>
      </c>
      <c r="Z11" s="4">
        <v>5575.56760238</v>
      </c>
      <c r="AA11" s="4">
        <f t="shared" si="0"/>
        <v>1.8721</v>
      </c>
      <c r="AB11" s="4">
        <v>75218500</v>
      </c>
      <c r="AC11" s="4">
        <v>0.741249506754322</v>
      </c>
      <c r="AD11" s="3">
        <v>0</v>
      </c>
      <c r="AE11" s="3">
        <v>2013</v>
      </c>
      <c r="AF11" s="3">
        <f t="shared" si="1"/>
        <v>1</v>
      </c>
      <c r="AG11" s="6">
        <f t="shared" si="2"/>
        <v>1</v>
      </c>
      <c r="AH11" s="4">
        <f t="shared" si="3"/>
        <v>1</v>
      </c>
      <c r="AI11" s="4">
        <v>117.200983</v>
      </c>
      <c r="AJ11" s="4">
        <v>39.084158</v>
      </c>
      <c r="AK11" s="4">
        <v>0</v>
      </c>
      <c r="AL11" s="4">
        <v>2009</v>
      </c>
      <c r="AM11" s="4">
        <v>0</v>
      </c>
      <c r="AN11" s="1">
        <f t="shared" si="4"/>
        <v>0</v>
      </c>
      <c r="AO11" s="1">
        <f t="shared" si="5"/>
        <v>0</v>
      </c>
    </row>
    <row r="12" s="1" customFormat="1" spans="1:41">
      <c r="A12">
        <v>2010</v>
      </c>
      <c r="B12" t="s">
        <v>39</v>
      </c>
      <c r="C12" s="2">
        <v>120000</v>
      </c>
      <c r="D12" t="s">
        <v>39</v>
      </c>
      <c r="E12">
        <v>92244600</v>
      </c>
      <c r="F12">
        <v>118617239.5</v>
      </c>
      <c r="G12">
        <v>1.28589900655431</v>
      </c>
      <c r="H12">
        <v>0.10873517</v>
      </c>
      <c r="I12">
        <v>0.033374</v>
      </c>
      <c r="J12">
        <v>0.008572</v>
      </c>
      <c r="K12">
        <v>0.015045</v>
      </c>
      <c r="L12">
        <v>0.0051</v>
      </c>
      <c r="M12">
        <v>0.004656</v>
      </c>
      <c r="N12">
        <v>0.032866</v>
      </c>
      <c r="O12">
        <v>0.01617</v>
      </c>
      <c r="P12" s="3" t="s">
        <v>129</v>
      </c>
      <c r="Q12" s="3" t="s">
        <v>130</v>
      </c>
      <c r="R12" s="3" t="s">
        <v>131</v>
      </c>
      <c r="S12" s="3" t="s">
        <v>132</v>
      </c>
      <c r="T12" s="3" t="s">
        <v>133</v>
      </c>
      <c r="U12" s="3" t="s">
        <v>134</v>
      </c>
      <c r="V12" s="3" t="s">
        <v>135</v>
      </c>
      <c r="W12" s="3" t="s">
        <v>136</v>
      </c>
      <c r="X12" s="3" t="s">
        <v>74</v>
      </c>
      <c r="Y12" s="4">
        <v>1299.29</v>
      </c>
      <c r="Z12" s="4">
        <v>5924.0297958</v>
      </c>
      <c r="AA12" s="4">
        <f t="shared" si="0"/>
        <v>1.7365</v>
      </c>
      <c r="AB12" s="4">
        <v>92244600</v>
      </c>
      <c r="AC12" s="4">
        <v>0.642208844290072</v>
      </c>
      <c r="AD12" s="3">
        <v>0</v>
      </c>
      <c r="AE12" s="3">
        <v>2013</v>
      </c>
      <c r="AF12" s="3">
        <f t="shared" si="1"/>
        <v>1</v>
      </c>
      <c r="AG12" s="6">
        <f t="shared" si="2"/>
        <v>1</v>
      </c>
      <c r="AH12" s="4">
        <f t="shared" si="3"/>
        <v>1</v>
      </c>
      <c r="AI12" s="4">
        <v>117.200983</v>
      </c>
      <c r="AJ12" s="4">
        <v>39.084158</v>
      </c>
      <c r="AK12" s="4">
        <v>0</v>
      </c>
      <c r="AL12" s="4">
        <v>2010</v>
      </c>
      <c r="AM12" s="4">
        <v>0</v>
      </c>
      <c r="AN12" s="1">
        <f t="shared" si="4"/>
        <v>0</v>
      </c>
      <c r="AO12" s="1">
        <f t="shared" si="5"/>
        <v>0</v>
      </c>
    </row>
    <row r="13" s="1" customFormat="1" spans="1:41">
      <c r="A13">
        <v>2011</v>
      </c>
      <c r="B13" t="s">
        <v>39</v>
      </c>
      <c r="C13" s="2">
        <v>120000</v>
      </c>
      <c r="D13" t="s">
        <v>39</v>
      </c>
      <c r="E13">
        <v>113072800</v>
      </c>
      <c r="F13">
        <v>123694165.5</v>
      </c>
      <c r="G13">
        <v>1.09393386826894</v>
      </c>
      <c r="H13">
        <v>0.10479976</v>
      </c>
      <c r="I13">
        <v>0.032471</v>
      </c>
      <c r="J13">
        <v>0.008576</v>
      </c>
      <c r="K13">
        <v>0.014724</v>
      </c>
      <c r="L13">
        <v>0.004789</v>
      </c>
      <c r="M13">
        <v>0.004382</v>
      </c>
      <c r="N13">
        <v>0.030922</v>
      </c>
      <c r="O13">
        <v>0.015765</v>
      </c>
      <c r="P13" s="3" t="s">
        <v>137</v>
      </c>
      <c r="Q13" s="3" t="s">
        <v>138</v>
      </c>
      <c r="R13" s="3" t="s">
        <v>139</v>
      </c>
      <c r="S13" s="3" t="s">
        <v>140</v>
      </c>
      <c r="T13" s="3" t="s">
        <v>141</v>
      </c>
      <c r="U13" s="3" t="s">
        <v>142</v>
      </c>
      <c r="V13" s="3" t="s">
        <v>143</v>
      </c>
      <c r="W13" s="3" t="s">
        <v>110</v>
      </c>
      <c r="X13" s="3" t="s">
        <v>144</v>
      </c>
      <c r="Y13" s="4">
        <v>1341</v>
      </c>
      <c r="Z13" s="4">
        <v>5781.54155166</v>
      </c>
      <c r="AA13" s="4">
        <f t="shared" si="0"/>
        <v>1.5247</v>
      </c>
      <c r="AB13" s="4">
        <v>113072800</v>
      </c>
      <c r="AC13" s="4">
        <v>0.511311434019499</v>
      </c>
      <c r="AD13" s="3">
        <v>0</v>
      </c>
      <c r="AE13" s="3">
        <v>2013</v>
      </c>
      <c r="AF13" s="3">
        <f t="shared" si="1"/>
        <v>1</v>
      </c>
      <c r="AG13" s="6">
        <f t="shared" si="2"/>
        <v>1</v>
      </c>
      <c r="AH13" s="4">
        <f t="shared" si="3"/>
        <v>1</v>
      </c>
      <c r="AI13" s="4">
        <v>117.200983</v>
      </c>
      <c r="AJ13" s="4">
        <v>39.084158</v>
      </c>
      <c r="AK13" s="4">
        <v>0</v>
      </c>
      <c r="AL13" s="4">
        <v>2011</v>
      </c>
      <c r="AM13" s="4">
        <v>0</v>
      </c>
      <c r="AN13" s="1">
        <f t="shared" si="4"/>
        <v>0</v>
      </c>
      <c r="AO13" s="1">
        <f t="shared" si="5"/>
        <v>0</v>
      </c>
    </row>
    <row r="14" s="1" customFormat="1" spans="1:41">
      <c r="A14">
        <v>2012</v>
      </c>
      <c r="B14" t="s">
        <v>39</v>
      </c>
      <c r="C14" s="2">
        <v>120000</v>
      </c>
      <c r="D14" t="s">
        <v>39</v>
      </c>
      <c r="E14">
        <v>128938800</v>
      </c>
      <c r="F14">
        <v>125802821.1</v>
      </c>
      <c r="G14">
        <v>0.975678547496952</v>
      </c>
      <c r="H14">
        <v>0.11041716</v>
      </c>
      <c r="I14">
        <v>0.033549</v>
      </c>
      <c r="J14">
        <v>0.008446</v>
      </c>
      <c r="K14">
        <v>0.015316</v>
      </c>
      <c r="L14">
        <v>0.005009</v>
      </c>
      <c r="M14">
        <v>0.004778</v>
      </c>
      <c r="N14">
        <v>0.034243</v>
      </c>
      <c r="O14">
        <v>0.016898</v>
      </c>
      <c r="P14" s="3" t="s">
        <v>145</v>
      </c>
      <c r="Q14" s="3" t="s">
        <v>146</v>
      </c>
      <c r="R14" s="3" t="s">
        <v>147</v>
      </c>
      <c r="S14" s="3" t="s">
        <v>148</v>
      </c>
      <c r="T14" s="3" t="s">
        <v>149</v>
      </c>
      <c r="U14" s="3" t="s">
        <v>150</v>
      </c>
      <c r="V14" s="3" t="s">
        <v>151</v>
      </c>
      <c r="W14" s="3" t="s">
        <v>152</v>
      </c>
      <c r="X14" s="3" t="s">
        <v>153</v>
      </c>
      <c r="Y14" s="4">
        <v>1378</v>
      </c>
      <c r="Z14" s="4">
        <v>6154.089836</v>
      </c>
      <c r="AA14" s="4">
        <f t="shared" si="0"/>
        <v>1.3912</v>
      </c>
      <c r="AB14" s="4">
        <v>128938800</v>
      </c>
      <c r="AC14" s="4">
        <v>0.477287661743401</v>
      </c>
      <c r="AD14" s="3">
        <v>0</v>
      </c>
      <c r="AE14" s="3">
        <v>2013</v>
      </c>
      <c r="AF14" s="3">
        <f t="shared" si="1"/>
        <v>1</v>
      </c>
      <c r="AG14" s="6">
        <f t="shared" si="2"/>
        <v>1</v>
      </c>
      <c r="AH14" s="4">
        <f t="shared" si="3"/>
        <v>1</v>
      </c>
      <c r="AI14" s="4">
        <v>117.200983</v>
      </c>
      <c r="AJ14" s="4">
        <v>39.084158</v>
      </c>
      <c r="AK14" s="4">
        <v>0</v>
      </c>
      <c r="AL14" s="4">
        <v>2012</v>
      </c>
      <c r="AM14" s="4">
        <v>0</v>
      </c>
      <c r="AN14" s="1">
        <f t="shared" si="4"/>
        <v>0</v>
      </c>
      <c r="AO14" s="1">
        <f t="shared" si="5"/>
        <v>0</v>
      </c>
    </row>
    <row r="15" s="1" customFormat="1" spans="1:41">
      <c r="A15">
        <v>2013</v>
      </c>
      <c r="B15" t="s">
        <v>39</v>
      </c>
      <c r="C15" s="2">
        <v>120000</v>
      </c>
      <c r="D15" t="s">
        <v>39</v>
      </c>
      <c r="E15">
        <v>143701600</v>
      </c>
      <c r="F15">
        <v>129211063.7</v>
      </c>
      <c r="G15">
        <v>0.899162317608155</v>
      </c>
      <c r="H15">
        <v>0.11630138</v>
      </c>
      <c r="I15">
        <v>0.035551</v>
      </c>
      <c r="J15">
        <v>0.008739</v>
      </c>
      <c r="K15">
        <v>0.015852</v>
      </c>
      <c r="L15">
        <v>0.005303</v>
      </c>
      <c r="M15">
        <v>0.005658</v>
      </c>
      <c r="N15">
        <v>0.03522</v>
      </c>
      <c r="O15">
        <v>0.016559</v>
      </c>
      <c r="P15" s="3" t="s">
        <v>154</v>
      </c>
      <c r="Q15" s="3" t="s">
        <v>155</v>
      </c>
      <c r="R15" s="3" t="s">
        <v>156</v>
      </c>
      <c r="S15" s="3" t="s">
        <v>157</v>
      </c>
      <c r="T15" s="3" t="s">
        <v>158</v>
      </c>
      <c r="U15" s="3" t="s">
        <v>159</v>
      </c>
      <c r="V15" s="3" t="s">
        <v>151</v>
      </c>
      <c r="W15" s="3" t="s">
        <v>160</v>
      </c>
      <c r="X15" s="3" t="s">
        <v>161</v>
      </c>
      <c r="Y15" s="4">
        <v>1410</v>
      </c>
      <c r="Z15" s="4">
        <v>5816.30341446</v>
      </c>
      <c r="AA15" s="4">
        <f t="shared" si="0"/>
        <v>1.2992</v>
      </c>
      <c r="AB15" s="4">
        <v>143701600</v>
      </c>
      <c r="AC15" s="4">
        <v>0.404748688564358</v>
      </c>
      <c r="AD15" s="3">
        <v>0</v>
      </c>
      <c r="AE15" s="3">
        <v>2013</v>
      </c>
      <c r="AF15" s="3">
        <f t="shared" si="1"/>
        <v>1</v>
      </c>
      <c r="AG15" s="6">
        <f t="shared" si="2"/>
        <v>1</v>
      </c>
      <c r="AH15" s="4">
        <f t="shared" si="3"/>
        <v>1</v>
      </c>
      <c r="AI15" s="4">
        <v>117.200983</v>
      </c>
      <c r="AJ15" s="4">
        <v>39.084158</v>
      </c>
      <c r="AK15" s="4">
        <v>0</v>
      </c>
      <c r="AL15" s="4">
        <v>2013</v>
      </c>
      <c r="AM15" s="4">
        <v>0</v>
      </c>
      <c r="AN15" s="1">
        <f t="shared" si="4"/>
        <v>0</v>
      </c>
      <c r="AO15" s="1">
        <f t="shared" si="5"/>
        <v>0</v>
      </c>
    </row>
    <row r="16" s="1" customFormat="1" spans="1:41">
      <c r="A16">
        <v>2014</v>
      </c>
      <c r="B16" t="s">
        <v>39</v>
      </c>
      <c r="C16" s="2">
        <v>120000</v>
      </c>
      <c r="D16" t="s">
        <v>39</v>
      </c>
      <c r="E16">
        <v>157269300</v>
      </c>
      <c r="F16">
        <v>133566584.7</v>
      </c>
      <c r="G16">
        <v>0.849285809118499</v>
      </c>
      <c r="H16">
        <v>0.11140757</v>
      </c>
      <c r="I16">
        <v>0.034307</v>
      </c>
      <c r="J16">
        <v>0.008641</v>
      </c>
      <c r="K16">
        <v>0.015014</v>
      </c>
      <c r="L16">
        <v>0.005218</v>
      </c>
      <c r="M16">
        <v>0.005435</v>
      </c>
      <c r="N16">
        <v>0.032696</v>
      </c>
      <c r="O16">
        <v>0.015828</v>
      </c>
      <c r="P16" s="3" t="s">
        <v>162</v>
      </c>
      <c r="Q16" s="3" t="s">
        <v>163</v>
      </c>
      <c r="R16" s="3" t="s">
        <v>164</v>
      </c>
      <c r="S16" s="3" t="s">
        <v>165</v>
      </c>
      <c r="T16" s="3" t="s">
        <v>166</v>
      </c>
      <c r="U16" s="3" t="s">
        <v>167</v>
      </c>
      <c r="V16" s="3" t="s">
        <v>168</v>
      </c>
      <c r="W16" s="3" t="s">
        <v>169</v>
      </c>
      <c r="X16" s="3" t="s">
        <v>170</v>
      </c>
      <c r="Y16" s="4">
        <v>1429</v>
      </c>
      <c r="Z16" s="4">
        <v>7106.15263864</v>
      </c>
      <c r="AA16" s="4">
        <f t="shared" si="0"/>
        <v>1.2553</v>
      </c>
      <c r="AB16" s="4">
        <v>157269300</v>
      </c>
      <c r="AC16" s="4">
        <v>0.451846141531755</v>
      </c>
      <c r="AD16" s="3">
        <v>0</v>
      </c>
      <c r="AE16" s="3">
        <v>2013</v>
      </c>
      <c r="AF16" s="3">
        <f t="shared" si="1"/>
        <v>1</v>
      </c>
      <c r="AG16" s="6">
        <f t="shared" si="2"/>
        <v>1</v>
      </c>
      <c r="AH16" s="4">
        <f t="shared" si="3"/>
        <v>1</v>
      </c>
      <c r="AI16" s="4">
        <v>117.200983</v>
      </c>
      <c r="AJ16" s="4">
        <v>39.084158</v>
      </c>
      <c r="AK16" s="4">
        <v>0</v>
      </c>
      <c r="AL16" s="4">
        <v>2014</v>
      </c>
      <c r="AM16" s="4">
        <v>0</v>
      </c>
      <c r="AN16" s="1">
        <f t="shared" si="4"/>
        <v>0</v>
      </c>
      <c r="AO16" s="1">
        <f t="shared" si="5"/>
        <v>0</v>
      </c>
    </row>
    <row r="17" s="1" customFormat="1" spans="1:41">
      <c r="A17">
        <v>2015</v>
      </c>
      <c r="B17" t="s">
        <v>39</v>
      </c>
      <c r="C17" s="2">
        <v>120000</v>
      </c>
      <c r="D17" t="s">
        <v>39</v>
      </c>
      <c r="E17">
        <v>165381900</v>
      </c>
      <c r="F17">
        <v>128589778.8</v>
      </c>
      <c r="G17">
        <v>0.777532358740588</v>
      </c>
      <c r="H17">
        <v>0.11953779</v>
      </c>
      <c r="I17">
        <v>0.037034</v>
      </c>
      <c r="J17">
        <v>0.009446</v>
      </c>
      <c r="K17">
        <v>0.016652</v>
      </c>
      <c r="L17">
        <v>0.005681</v>
      </c>
      <c r="M17">
        <v>0.005255</v>
      </c>
      <c r="N17">
        <v>0.035287</v>
      </c>
      <c r="O17">
        <v>0.016448</v>
      </c>
      <c r="P17" s="3" t="s">
        <v>171</v>
      </c>
      <c r="Q17" s="3" t="s">
        <v>172</v>
      </c>
      <c r="R17" s="3" t="s">
        <v>173</v>
      </c>
      <c r="S17" s="3" t="s">
        <v>174</v>
      </c>
      <c r="T17" s="3" t="s">
        <v>175</v>
      </c>
      <c r="U17" s="3" t="s">
        <v>176</v>
      </c>
      <c r="V17" s="3" t="s">
        <v>168</v>
      </c>
      <c r="W17" s="3" t="s">
        <v>177</v>
      </c>
      <c r="X17" s="3" t="s">
        <v>178</v>
      </c>
      <c r="Y17" s="4">
        <v>1439</v>
      </c>
      <c r="Z17" s="4">
        <v>7170.80309502</v>
      </c>
      <c r="AA17" s="4">
        <f t="shared" si="0"/>
        <v>1.1819</v>
      </c>
      <c r="AB17" s="4">
        <v>165381900</v>
      </c>
      <c r="AC17" s="4">
        <v>0.433590561906714</v>
      </c>
      <c r="AD17" s="3">
        <v>0</v>
      </c>
      <c r="AE17" s="3">
        <v>2013</v>
      </c>
      <c r="AF17" s="3">
        <f t="shared" si="1"/>
        <v>1</v>
      </c>
      <c r="AG17" s="6">
        <f t="shared" si="2"/>
        <v>1</v>
      </c>
      <c r="AH17" s="4">
        <f t="shared" si="3"/>
        <v>1</v>
      </c>
      <c r="AI17" s="4">
        <v>117.200983</v>
      </c>
      <c r="AJ17" s="4">
        <v>39.084158</v>
      </c>
      <c r="AK17" s="4">
        <v>0</v>
      </c>
      <c r="AL17" s="4">
        <v>2015</v>
      </c>
      <c r="AM17" s="4">
        <v>0</v>
      </c>
      <c r="AN17" s="1">
        <f t="shared" si="4"/>
        <v>0</v>
      </c>
      <c r="AO17" s="1">
        <f t="shared" si="5"/>
        <v>0</v>
      </c>
    </row>
    <row r="18" s="1" customFormat="1" spans="1:41">
      <c r="A18">
        <v>2016</v>
      </c>
      <c r="B18" t="s">
        <v>39</v>
      </c>
      <c r="C18" s="2">
        <v>120000</v>
      </c>
      <c r="D18" t="s">
        <v>39</v>
      </c>
      <c r="E18">
        <v>178853900</v>
      </c>
      <c r="F18">
        <v>124786068.7</v>
      </c>
      <c r="G18">
        <v>0.69769833758168</v>
      </c>
      <c r="H18">
        <v>0.12622055</v>
      </c>
      <c r="I18">
        <v>0.037517</v>
      </c>
      <c r="J18">
        <v>0.009652</v>
      </c>
      <c r="K18">
        <v>0.01671</v>
      </c>
      <c r="L18">
        <v>0.005705</v>
      </c>
      <c r="M18">
        <v>0.005449</v>
      </c>
      <c r="N18">
        <v>0.03848</v>
      </c>
      <c r="O18">
        <v>0.020437</v>
      </c>
      <c r="P18" s="3" t="s">
        <v>179</v>
      </c>
      <c r="Q18" s="3" t="s">
        <v>180</v>
      </c>
      <c r="R18" s="3" t="s">
        <v>181</v>
      </c>
      <c r="S18" s="3" t="s">
        <v>182</v>
      </c>
      <c r="T18" s="3" t="s">
        <v>183</v>
      </c>
      <c r="U18" s="3" t="s">
        <v>184</v>
      </c>
      <c r="V18" s="3" t="s">
        <v>168</v>
      </c>
      <c r="W18" s="3" t="s">
        <v>185</v>
      </c>
      <c r="X18" s="3" t="s">
        <v>186</v>
      </c>
      <c r="Y18" s="4">
        <v>1443</v>
      </c>
      <c r="Z18" s="4">
        <v>7365.00634918</v>
      </c>
      <c r="AA18" s="4">
        <f t="shared" si="0"/>
        <v>1.0873</v>
      </c>
      <c r="AB18" s="4">
        <v>178853900</v>
      </c>
      <c r="AC18" s="4">
        <v>0.411788971287738</v>
      </c>
      <c r="AD18" s="3">
        <v>0</v>
      </c>
      <c r="AE18" s="3">
        <v>2013</v>
      </c>
      <c r="AF18" s="3">
        <f t="shared" si="1"/>
        <v>1</v>
      </c>
      <c r="AG18" s="6">
        <f t="shared" si="2"/>
        <v>1</v>
      </c>
      <c r="AH18" s="4">
        <f t="shared" si="3"/>
        <v>1</v>
      </c>
      <c r="AI18" s="4">
        <v>117.200983</v>
      </c>
      <c r="AJ18" s="4">
        <v>39.084158</v>
      </c>
      <c r="AK18" s="4">
        <v>0</v>
      </c>
      <c r="AL18" s="4">
        <v>2016</v>
      </c>
      <c r="AM18" s="4">
        <v>0</v>
      </c>
      <c r="AN18" s="1">
        <f t="shared" si="4"/>
        <v>0</v>
      </c>
      <c r="AO18" s="1">
        <f t="shared" si="5"/>
        <v>0</v>
      </c>
    </row>
    <row r="19" s="1" customFormat="1" spans="1:41">
      <c r="A19">
        <v>2017</v>
      </c>
      <c r="B19" t="s">
        <v>39</v>
      </c>
      <c r="C19" s="2">
        <v>120000</v>
      </c>
      <c r="D19" t="s">
        <v>39</v>
      </c>
      <c r="E19">
        <v>185491900</v>
      </c>
      <c r="F19">
        <v>125899974.6</v>
      </c>
      <c r="G19">
        <v>0.678735700049436</v>
      </c>
      <c r="H19">
        <v>0.12524058</v>
      </c>
      <c r="I19">
        <v>0.037866</v>
      </c>
      <c r="J19">
        <v>0.0095</v>
      </c>
      <c r="K19">
        <v>0.016927</v>
      </c>
      <c r="L19">
        <v>0.005304</v>
      </c>
      <c r="M19">
        <v>0.006135</v>
      </c>
      <c r="N19">
        <v>0.038704</v>
      </c>
      <c r="O19">
        <v>0.018052</v>
      </c>
      <c r="P19" s="3" t="s">
        <v>187</v>
      </c>
      <c r="Q19" s="3" t="s">
        <v>188</v>
      </c>
      <c r="R19" s="3" t="s">
        <v>189</v>
      </c>
      <c r="S19" s="3" t="s">
        <v>190</v>
      </c>
      <c r="T19" s="3" t="s">
        <v>191</v>
      </c>
      <c r="U19" s="3" t="s">
        <v>192</v>
      </c>
      <c r="V19" s="3" t="s">
        <v>193</v>
      </c>
      <c r="W19" s="3" t="s">
        <v>194</v>
      </c>
      <c r="X19" s="3" t="s">
        <v>195</v>
      </c>
      <c r="Y19" s="4">
        <v>1410</v>
      </c>
      <c r="Z19" s="4">
        <v>6382.84407312</v>
      </c>
      <c r="AA19" s="4">
        <f t="shared" si="0"/>
        <v>1.0112</v>
      </c>
      <c r="AB19" s="4">
        <v>185491900</v>
      </c>
      <c r="AC19" s="4">
        <v>0.344103654829133</v>
      </c>
      <c r="AD19" s="3">
        <v>0</v>
      </c>
      <c r="AE19" s="3">
        <v>2013</v>
      </c>
      <c r="AF19" s="3">
        <f t="shared" si="1"/>
        <v>1</v>
      </c>
      <c r="AG19" s="6">
        <f t="shared" si="2"/>
        <v>1</v>
      </c>
      <c r="AH19" s="4">
        <f t="shared" si="3"/>
        <v>1</v>
      </c>
      <c r="AI19" s="4">
        <v>117.200983</v>
      </c>
      <c r="AJ19" s="4">
        <v>39.084158</v>
      </c>
      <c r="AK19" s="4">
        <v>0</v>
      </c>
      <c r="AL19" s="4">
        <v>2017</v>
      </c>
      <c r="AM19" s="4">
        <v>0</v>
      </c>
      <c r="AN19" s="1">
        <f t="shared" si="4"/>
        <v>0</v>
      </c>
      <c r="AO19" s="1">
        <f t="shared" si="5"/>
        <v>0</v>
      </c>
    </row>
    <row r="20" s="1" customFormat="1" spans="1:41">
      <c r="A20">
        <v>2018</v>
      </c>
      <c r="B20" t="s">
        <v>39</v>
      </c>
      <c r="C20" s="2">
        <v>120000</v>
      </c>
      <c r="D20" t="s">
        <v>39</v>
      </c>
      <c r="E20">
        <v>188096400</v>
      </c>
      <c r="F20">
        <v>136199725.9</v>
      </c>
      <c r="G20">
        <v>0.724095335689572</v>
      </c>
      <c r="H20">
        <v>0.11974744</v>
      </c>
      <c r="I20">
        <v>0.035163</v>
      </c>
      <c r="J20">
        <v>0.008738</v>
      </c>
      <c r="K20">
        <v>0.015727</v>
      </c>
      <c r="L20">
        <v>0.005123</v>
      </c>
      <c r="M20">
        <v>0.005576</v>
      </c>
      <c r="N20">
        <v>0.038014</v>
      </c>
      <c r="O20">
        <v>0.019922</v>
      </c>
      <c r="P20" s="3" t="s">
        <v>196</v>
      </c>
      <c r="Q20" s="3" t="s">
        <v>188</v>
      </c>
      <c r="R20" s="3" t="s">
        <v>197</v>
      </c>
      <c r="S20" s="3" t="s">
        <v>198</v>
      </c>
      <c r="T20" s="3" t="s">
        <v>199</v>
      </c>
      <c r="U20" s="3" t="s">
        <v>200</v>
      </c>
      <c r="V20" s="3" t="s">
        <v>193</v>
      </c>
      <c r="W20" s="3" t="s">
        <v>201</v>
      </c>
      <c r="X20" s="3" t="s">
        <v>202</v>
      </c>
      <c r="Y20" s="4">
        <v>1383</v>
      </c>
      <c r="Z20" s="4">
        <v>6439.8683467</v>
      </c>
      <c r="AA20" s="4">
        <f t="shared" si="0"/>
        <v>1.0192</v>
      </c>
      <c r="AB20" s="4">
        <v>188096400</v>
      </c>
      <c r="AC20" s="4">
        <v>0.342370632649003</v>
      </c>
      <c r="AD20" s="3">
        <v>0</v>
      </c>
      <c r="AE20" s="3">
        <v>2013</v>
      </c>
      <c r="AF20" s="3">
        <f t="shared" si="1"/>
        <v>1</v>
      </c>
      <c r="AG20" s="6">
        <f t="shared" si="2"/>
        <v>1</v>
      </c>
      <c r="AH20" s="4">
        <f t="shared" si="3"/>
        <v>1</v>
      </c>
      <c r="AI20" s="4">
        <v>117.200983</v>
      </c>
      <c r="AJ20" s="4">
        <v>39.084158</v>
      </c>
      <c r="AK20" s="4">
        <v>0</v>
      </c>
      <c r="AL20" s="4">
        <v>2018</v>
      </c>
      <c r="AM20" s="4">
        <v>0</v>
      </c>
      <c r="AN20" s="1">
        <f t="shared" si="4"/>
        <v>0</v>
      </c>
      <c r="AO20" s="1">
        <f t="shared" si="5"/>
        <v>0</v>
      </c>
    </row>
    <row r="21" s="1" customFormat="1" spans="1:41">
      <c r="A21">
        <v>2019</v>
      </c>
      <c r="B21" t="s">
        <v>39</v>
      </c>
      <c r="C21" s="2">
        <v>120000</v>
      </c>
      <c r="D21" t="s">
        <v>39</v>
      </c>
      <c r="E21">
        <v>141040000</v>
      </c>
      <c r="F21">
        <v>142123146.5</v>
      </c>
      <c r="G21">
        <v>1.00767971142938</v>
      </c>
      <c r="H21">
        <v>0.13033546</v>
      </c>
      <c r="I21">
        <v>0.040011</v>
      </c>
      <c r="J21">
        <v>0.010172</v>
      </c>
      <c r="K21">
        <v>0.018334</v>
      </c>
      <c r="L21">
        <v>0.006146</v>
      </c>
      <c r="M21">
        <v>0.005359</v>
      </c>
      <c r="N21">
        <v>0.038094</v>
      </c>
      <c r="O21">
        <v>0.019074</v>
      </c>
      <c r="P21" s="3" t="s">
        <v>203</v>
      </c>
      <c r="Q21" s="3" t="s">
        <v>204</v>
      </c>
      <c r="R21" s="3" t="s">
        <v>205</v>
      </c>
      <c r="S21" s="3" t="s">
        <v>206</v>
      </c>
      <c r="T21" s="3" t="s">
        <v>207</v>
      </c>
      <c r="U21" s="3" t="s">
        <v>208</v>
      </c>
      <c r="V21" s="3" t="s">
        <v>193</v>
      </c>
      <c r="W21" s="3" t="s">
        <v>209</v>
      </c>
      <c r="X21" s="3" t="s">
        <v>210</v>
      </c>
      <c r="Y21" s="4">
        <v>1385</v>
      </c>
      <c r="Z21" s="4">
        <v>6316.64167212</v>
      </c>
      <c r="AA21" s="4">
        <f t="shared" si="0"/>
        <v>1.0112</v>
      </c>
      <c r="AB21" s="4">
        <v>141040000</v>
      </c>
      <c r="AC21" s="4">
        <v>0.447861718102666</v>
      </c>
      <c r="AD21" s="3">
        <v>0</v>
      </c>
      <c r="AE21" s="3">
        <v>2013</v>
      </c>
      <c r="AF21" s="3">
        <f t="shared" si="1"/>
        <v>1</v>
      </c>
      <c r="AG21" s="6">
        <f t="shared" si="2"/>
        <v>1</v>
      </c>
      <c r="AH21" s="4">
        <f t="shared" si="3"/>
        <v>1</v>
      </c>
      <c r="AI21" s="4">
        <v>117.200983</v>
      </c>
      <c r="AJ21" s="4">
        <v>39.084158</v>
      </c>
      <c r="AK21" s="4">
        <v>0</v>
      </c>
      <c r="AL21" s="4">
        <v>2019</v>
      </c>
      <c r="AM21" s="4">
        <v>0</v>
      </c>
      <c r="AN21" s="1">
        <f t="shared" si="4"/>
        <v>0</v>
      </c>
      <c r="AO21" s="1">
        <f t="shared" si="5"/>
        <v>0</v>
      </c>
    </row>
    <row r="22" s="1" customFormat="1" spans="1:41">
      <c r="A22">
        <v>2020</v>
      </c>
      <c r="B22" t="s">
        <v>39</v>
      </c>
      <c r="C22" s="2">
        <v>120000</v>
      </c>
      <c r="D22" t="s">
        <v>39</v>
      </c>
      <c r="E22">
        <v>140840000</v>
      </c>
      <c r="F22">
        <v>139913364.3</v>
      </c>
      <c r="G22">
        <v>0.993420649673388</v>
      </c>
      <c r="H22">
        <v>0.14548552</v>
      </c>
      <c r="I22">
        <v>0.044127</v>
      </c>
      <c r="J22">
        <v>0.010533</v>
      </c>
      <c r="K22">
        <v>0.020151</v>
      </c>
      <c r="L22">
        <v>0.006298</v>
      </c>
      <c r="M22">
        <v>0.007145</v>
      </c>
      <c r="N22">
        <v>0.04425</v>
      </c>
      <c r="O22">
        <v>0.020151</v>
      </c>
      <c r="P22" s="3" t="s">
        <v>211</v>
      </c>
      <c r="Q22" s="3" t="s">
        <v>168</v>
      </c>
      <c r="R22" s="3" t="s">
        <v>212</v>
      </c>
      <c r="S22" s="3" t="s">
        <v>213</v>
      </c>
      <c r="T22" s="3" t="s">
        <v>214</v>
      </c>
      <c r="U22" s="3" t="s">
        <v>215</v>
      </c>
      <c r="V22" s="3" t="s">
        <v>168</v>
      </c>
      <c r="W22" s="3" t="s">
        <v>216</v>
      </c>
      <c r="X22" s="3" t="s">
        <v>217</v>
      </c>
      <c r="Y22" s="4">
        <v>1386.84</v>
      </c>
      <c r="Z22" s="4">
        <v>6363.36172365</v>
      </c>
      <c r="AA22" s="4">
        <f t="shared" si="0"/>
        <v>0.9988</v>
      </c>
      <c r="AB22" s="4">
        <v>140840000</v>
      </c>
      <c r="AC22" s="4">
        <v>0.451814947717268</v>
      </c>
      <c r="AD22" s="3">
        <v>0</v>
      </c>
      <c r="AE22" s="3">
        <v>2013</v>
      </c>
      <c r="AF22" s="3">
        <f t="shared" si="1"/>
        <v>1</v>
      </c>
      <c r="AG22" s="6">
        <f t="shared" si="2"/>
        <v>1</v>
      </c>
      <c r="AH22" s="4">
        <f t="shared" si="3"/>
        <v>1</v>
      </c>
      <c r="AI22" s="4">
        <v>117.200983</v>
      </c>
      <c r="AJ22" s="4">
        <v>39.084158</v>
      </c>
      <c r="AK22" s="4">
        <v>0</v>
      </c>
      <c r="AL22" s="4">
        <v>2020</v>
      </c>
      <c r="AM22" s="4">
        <v>0</v>
      </c>
      <c r="AN22" s="1">
        <f t="shared" si="4"/>
        <v>0</v>
      </c>
      <c r="AO22" s="1">
        <f t="shared" si="5"/>
        <v>0</v>
      </c>
    </row>
    <row r="23" s="1" customFormat="1" spans="1:41">
      <c r="A23">
        <v>2021</v>
      </c>
      <c r="B23" t="s">
        <v>39</v>
      </c>
      <c r="C23" s="2">
        <v>120000</v>
      </c>
      <c r="D23" t="s">
        <v>39</v>
      </c>
      <c r="E23">
        <v>156950000</v>
      </c>
      <c r="F23">
        <v>144733441.6</v>
      </c>
      <c r="G23">
        <v>0.922162737177445</v>
      </c>
      <c r="H23">
        <v>0.14074679</v>
      </c>
      <c r="I23">
        <v>0.041247</v>
      </c>
      <c r="J23">
        <v>0.010403</v>
      </c>
      <c r="K23">
        <v>0.018254</v>
      </c>
      <c r="L23">
        <v>0.005786</v>
      </c>
      <c r="M23">
        <v>0.006804</v>
      </c>
      <c r="N23">
        <v>0.044486</v>
      </c>
      <c r="O23">
        <v>0.022127</v>
      </c>
      <c r="P23" s="3" t="s">
        <v>218</v>
      </c>
      <c r="Q23" s="3" t="s">
        <v>219</v>
      </c>
      <c r="R23" s="3" t="s">
        <v>220</v>
      </c>
      <c r="S23" s="3" t="s">
        <v>221</v>
      </c>
      <c r="T23" s="3" t="s">
        <v>222</v>
      </c>
      <c r="U23" s="3" t="s">
        <v>223</v>
      </c>
      <c r="V23" s="3" t="s">
        <v>143</v>
      </c>
      <c r="W23" s="3" t="s">
        <v>224</v>
      </c>
      <c r="X23" s="3" t="s">
        <v>225</v>
      </c>
      <c r="Y23" s="4">
        <v>1373</v>
      </c>
      <c r="Z23" s="4">
        <v>6106.07458025</v>
      </c>
      <c r="AA23" s="4">
        <f t="shared" si="0"/>
        <v>0.9227</v>
      </c>
      <c r="AB23" s="4">
        <v>156950000</v>
      </c>
      <c r="AC23" s="4">
        <v>0.389045847738133</v>
      </c>
      <c r="AD23" s="3">
        <v>0</v>
      </c>
      <c r="AE23" s="3">
        <v>2013</v>
      </c>
      <c r="AF23" s="3">
        <f t="shared" si="1"/>
        <v>1</v>
      </c>
      <c r="AG23" s="6">
        <f t="shared" si="2"/>
        <v>1</v>
      </c>
      <c r="AH23" s="4">
        <f t="shared" si="3"/>
        <v>1</v>
      </c>
      <c r="AI23" s="4">
        <v>117.200983</v>
      </c>
      <c r="AJ23" s="4">
        <v>39.084158</v>
      </c>
      <c r="AK23" s="4">
        <v>0</v>
      </c>
      <c r="AL23" s="4">
        <v>2021</v>
      </c>
      <c r="AM23" s="4">
        <v>0</v>
      </c>
      <c r="AN23" s="1">
        <f t="shared" si="4"/>
        <v>0</v>
      </c>
      <c r="AO23" s="1">
        <f t="shared" si="5"/>
        <v>0</v>
      </c>
    </row>
    <row r="24" s="1" customFormat="1" spans="1:41">
      <c r="A24">
        <v>2022</v>
      </c>
      <c r="B24" t="s">
        <v>39</v>
      </c>
      <c r="C24" s="2">
        <v>120000</v>
      </c>
      <c r="D24" t="s">
        <v>39</v>
      </c>
      <c r="E24">
        <v>163110000</v>
      </c>
      <c r="F24">
        <v>144468457</v>
      </c>
      <c r="G24">
        <v>0.885711832505671</v>
      </c>
      <c r="H24">
        <v>0.16933759</v>
      </c>
      <c r="I24">
        <v>0.050651</v>
      </c>
      <c r="J24">
        <v>0.012215</v>
      </c>
      <c r="K24">
        <v>0.022241</v>
      </c>
      <c r="L24">
        <v>0.007364</v>
      </c>
      <c r="M24">
        <v>0.00883</v>
      </c>
      <c r="N24">
        <v>0.048059</v>
      </c>
      <c r="O24">
        <v>0.025067</v>
      </c>
      <c r="P24" s="3" t="s">
        <v>226</v>
      </c>
      <c r="Q24" s="3" t="s">
        <v>227</v>
      </c>
      <c r="R24" s="3" t="s">
        <v>228</v>
      </c>
      <c r="S24" s="3" t="s">
        <v>229</v>
      </c>
      <c r="T24" s="3" t="s">
        <v>230</v>
      </c>
      <c r="U24" s="3" t="s">
        <v>231</v>
      </c>
      <c r="V24" s="3" t="s">
        <v>143</v>
      </c>
      <c r="W24" s="3" t="s">
        <v>194</v>
      </c>
      <c r="X24" s="3" t="s">
        <v>232</v>
      </c>
      <c r="Y24" s="4">
        <v>1363</v>
      </c>
      <c r="Z24" s="4">
        <v>4200.90113142</v>
      </c>
      <c r="AA24" s="4">
        <f t="shared" si="0"/>
        <v>0.8955</v>
      </c>
      <c r="AB24" s="4">
        <v>163110000</v>
      </c>
      <c r="AC24" s="4">
        <v>0.257550188916682</v>
      </c>
      <c r="AD24" s="3">
        <v>0</v>
      </c>
      <c r="AE24" s="3">
        <v>2013</v>
      </c>
      <c r="AF24" s="3">
        <f t="shared" si="1"/>
        <v>1</v>
      </c>
      <c r="AG24" s="6">
        <f t="shared" si="2"/>
        <v>1</v>
      </c>
      <c r="AH24" s="4">
        <f t="shared" si="3"/>
        <v>1</v>
      </c>
      <c r="AI24" s="4">
        <v>117.200983</v>
      </c>
      <c r="AJ24" s="4">
        <v>39.084158</v>
      </c>
      <c r="AK24" s="4">
        <v>0</v>
      </c>
      <c r="AL24" s="4">
        <v>2022</v>
      </c>
      <c r="AM24" s="4">
        <v>0</v>
      </c>
      <c r="AN24" s="1">
        <f t="shared" si="4"/>
        <v>0</v>
      </c>
      <c r="AO24" s="1">
        <f t="shared" si="5"/>
        <v>0</v>
      </c>
    </row>
    <row r="25" s="1" customFormat="1" spans="1:41">
      <c r="A25">
        <v>2023</v>
      </c>
      <c r="B25" t="s">
        <v>39</v>
      </c>
      <c r="C25" s="2">
        <v>120000</v>
      </c>
      <c r="D25" t="s">
        <v>39</v>
      </c>
      <c r="E25">
        <v>167370000</v>
      </c>
      <c r="F25">
        <v>149619508.7</v>
      </c>
      <c r="G25">
        <v>0.893944605962837</v>
      </c>
      <c r="H25">
        <v>0.27159813</v>
      </c>
      <c r="I25">
        <v>0.066956</v>
      </c>
      <c r="J25">
        <v>0.020927</v>
      </c>
      <c r="K25">
        <v>0.033129</v>
      </c>
      <c r="L25">
        <v>0.015842</v>
      </c>
      <c r="M25">
        <v>0.017757</v>
      </c>
      <c r="N25">
        <v>0.058532</v>
      </c>
      <c r="O25">
        <v>0.034907</v>
      </c>
      <c r="P25" s="3" t="s">
        <v>233</v>
      </c>
      <c r="Q25" s="3" t="s">
        <v>55</v>
      </c>
      <c r="R25" s="3" t="s">
        <v>234</v>
      </c>
      <c r="S25" s="3" t="s">
        <v>235</v>
      </c>
      <c r="T25" s="3" t="s">
        <v>236</v>
      </c>
      <c r="U25" s="3" t="s">
        <v>237</v>
      </c>
      <c r="V25" s="3" t="s">
        <v>151</v>
      </c>
      <c r="W25" s="3" t="s">
        <v>238</v>
      </c>
      <c r="X25" s="3" t="s">
        <v>239</v>
      </c>
      <c r="Y25" s="4">
        <v>1364</v>
      </c>
      <c r="Z25" s="4">
        <v>4433.125</v>
      </c>
      <c r="AA25" s="4">
        <f t="shared" si="0"/>
        <v>0.8693</v>
      </c>
      <c r="AB25" s="4">
        <v>175639563</v>
      </c>
      <c r="AC25" s="4">
        <v>0.252399</v>
      </c>
      <c r="AD25" s="3">
        <v>0</v>
      </c>
      <c r="AE25" s="3">
        <v>2013</v>
      </c>
      <c r="AF25" s="3">
        <f t="shared" si="1"/>
        <v>1</v>
      </c>
      <c r="AG25" s="6">
        <f t="shared" si="2"/>
        <v>1</v>
      </c>
      <c r="AH25" s="4">
        <f t="shared" si="3"/>
        <v>1</v>
      </c>
      <c r="AI25" s="4">
        <v>117.200983</v>
      </c>
      <c r="AJ25" s="4">
        <v>39.084158</v>
      </c>
      <c r="AK25" s="4">
        <v>0</v>
      </c>
      <c r="AL25" s="4">
        <v>2023</v>
      </c>
      <c r="AM25" s="4">
        <v>0</v>
      </c>
      <c r="AN25" s="1">
        <f t="shared" si="4"/>
        <v>0</v>
      </c>
      <c r="AO25" s="1">
        <f t="shared" si="5"/>
        <v>0</v>
      </c>
    </row>
    <row r="26" s="1" customFormat="1" spans="1:41">
      <c r="A26">
        <v>2024</v>
      </c>
      <c r="B26" t="s">
        <v>39</v>
      </c>
      <c r="C26" s="2">
        <v>120000</v>
      </c>
      <c r="D26" t="s">
        <v>39</v>
      </c>
      <c r="E26">
        <v>180240000</v>
      </c>
      <c r="F26">
        <v>149048395.6</v>
      </c>
      <c r="G26">
        <v>0.826944050155348</v>
      </c>
      <c r="H26">
        <v>0.32888085</v>
      </c>
      <c r="I26">
        <v>0.076669</v>
      </c>
      <c r="J26">
        <v>0.025426</v>
      </c>
      <c r="K26">
        <v>0.038951</v>
      </c>
      <c r="L26">
        <v>0.020808</v>
      </c>
      <c r="M26">
        <v>0.02328</v>
      </c>
      <c r="N26">
        <v>0.064002</v>
      </c>
      <c r="O26">
        <v>0.039356</v>
      </c>
      <c r="P26" s="3" t="s">
        <v>240</v>
      </c>
      <c r="Q26" s="3" t="s">
        <v>241</v>
      </c>
      <c r="R26" s="3" t="s">
        <v>242</v>
      </c>
      <c r="S26" s="3" t="s">
        <v>243</v>
      </c>
      <c r="T26" s="3" t="s">
        <v>244</v>
      </c>
      <c r="U26" s="3" t="s">
        <v>245</v>
      </c>
      <c r="V26" s="3" t="s">
        <v>151</v>
      </c>
      <c r="W26" s="3" t="s">
        <v>246</v>
      </c>
      <c r="X26" s="3" t="s">
        <v>247</v>
      </c>
      <c r="Y26" s="4">
        <v>1364</v>
      </c>
      <c r="Z26" s="4">
        <v>4678.1892</v>
      </c>
      <c r="AA26" s="4">
        <f t="shared" si="0"/>
        <v>0.8269</v>
      </c>
      <c r="AB26" s="4">
        <v>189131605</v>
      </c>
      <c r="AC26" s="4">
        <v>0.247351</v>
      </c>
      <c r="AD26" s="3">
        <v>0</v>
      </c>
      <c r="AE26" s="3">
        <v>2013</v>
      </c>
      <c r="AF26" s="3">
        <f t="shared" si="1"/>
        <v>1</v>
      </c>
      <c r="AG26" s="6">
        <f t="shared" si="2"/>
        <v>1</v>
      </c>
      <c r="AH26" s="4">
        <f t="shared" si="3"/>
        <v>1</v>
      </c>
      <c r="AI26" s="4">
        <v>117.200983</v>
      </c>
      <c r="AJ26" s="4">
        <v>39.084158</v>
      </c>
      <c r="AK26" s="4">
        <v>0</v>
      </c>
      <c r="AL26" s="4">
        <v>2024</v>
      </c>
      <c r="AM26" s="4">
        <v>0</v>
      </c>
      <c r="AN26" s="1">
        <f t="shared" si="4"/>
        <v>0</v>
      </c>
      <c r="AO26" s="1">
        <f t="shared" si="5"/>
        <v>0</v>
      </c>
    </row>
    <row r="27" s="1" customFormat="1" spans="1:41">
      <c r="A27">
        <v>2000</v>
      </c>
      <c r="B27" t="s">
        <v>248</v>
      </c>
      <c r="C27" s="2">
        <v>130100</v>
      </c>
      <c r="D27" t="s">
        <v>249</v>
      </c>
      <c r="E27">
        <v>10031119</v>
      </c>
      <c r="F27">
        <v>37235344.95</v>
      </c>
      <c r="G27">
        <v>3.71198317455909</v>
      </c>
      <c r="H27">
        <v>0.11555376</v>
      </c>
      <c r="I27">
        <v>0.034378</v>
      </c>
      <c r="J27">
        <v>0.008283</v>
      </c>
      <c r="K27">
        <v>0.015248</v>
      </c>
      <c r="L27">
        <v>0.004946</v>
      </c>
      <c r="M27">
        <v>0.0059</v>
      </c>
      <c r="N27">
        <v>0.03839</v>
      </c>
      <c r="O27">
        <v>0.016715</v>
      </c>
      <c r="P27" s="3" t="s">
        <v>250</v>
      </c>
      <c r="Q27" s="3" t="s">
        <v>251</v>
      </c>
      <c r="R27" s="3" t="s">
        <v>252</v>
      </c>
      <c r="S27" s="3" t="s">
        <v>253</v>
      </c>
      <c r="T27" s="3" t="s">
        <v>254</v>
      </c>
      <c r="U27" s="3" t="s">
        <v>255</v>
      </c>
      <c r="V27" s="3" t="s">
        <v>256</v>
      </c>
      <c r="W27" s="3" t="s">
        <v>257</v>
      </c>
      <c r="X27" s="3" t="s">
        <v>258</v>
      </c>
      <c r="Y27" s="4">
        <v>924.18</v>
      </c>
      <c r="Z27" s="4">
        <v>1242.4003048</v>
      </c>
      <c r="AA27" s="4">
        <f t="shared" si="0"/>
        <v>3.8685</v>
      </c>
      <c r="AB27" s="4">
        <v>10031119</v>
      </c>
      <c r="AC27" s="4">
        <v>1.23854607327458</v>
      </c>
      <c r="AD27" s="3">
        <v>0</v>
      </c>
      <c r="AE27" s="3">
        <v>0</v>
      </c>
      <c r="AF27" s="3">
        <f t="shared" si="1"/>
        <v>0</v>
      </c>
      <c r="AG27" s="6">
        <f t="shared" si="2"/>
        <v>0</v>
      </c>
      <c r="AH27" s="4">
        <f t="shared" si="3"/>
        <v>0</v>
      </c>
      <c r="AI27" s="4">
        <v>114.514859</v>
      </c>
      <c r="AJ27" s="4">
        <v>38.042306</v>
      </c>
      <c r="AK27" s="4">
        <v>0</v>
      </c>
      <c r="AL27" s="4">
        <v>2000</v>
      </c>
      <c r="AM27" s="4">
        <v>0</v>
      </c>
      <c r="AN27" s="1">
        <f t="shared" si="4"/>
        <v>0</v>
      </c>
      <c r="AO27" s="1">
        <f t="shared" si="5"/>
        <v>0</v>
      </c>
    </row>
    <row r="28" s="1" customFormat="1" spans="1:41">
      <c r="A28">
        <v>2001</v>
      </c>
      <c r="B28" t="s">
        <v>248</v>
      </c>
      <c r="C28" s="2">
        <v>130100</v>
      </c>
      <c r="D28" t="s">
        <v>249</v>
      </c>
      <c r="E28">
        <v>10854284</v>
      </c>
      <c r="F28">
        <v>37252644.37</v>
      </c>
      <c r="G28">
        <v>3.43206833080837</v>
      </c>
      <c r="H28">
        <v>0.13935502</v>
      </c>
      <c r="I28">
        <v>0.035622</v>
      </c>
      <c r="J28">
        <v>0.010437</v>
      </c>
      <c r="K28">
        <v>0.014444</v>
      </c>
      <c r="L28">
        <v>0.00512</v>
      </c>
      <c r="M28">
        <v>0.00562</v>
      </c>
      <c r="N28">
        <v>0.06141</v>
      </c>
      <c r="O28">
        <v>0.024208</v>
      </c>
      <c r="P28" s="3" t="s">
        <v>259</v>
      </c>
      <c r="Q28" s="3" t="s">
        <v>260</v>
      </c>
      <c r="R28" s="3" t="s">
        <v>261</v>
      </c>
      <c r="S28" s="3" t="s">
        <v>262</v>
      </c>
      <c r="T28" s="3" t="s">
        <v>263</v>
      </c>
      <c r="U28" s="3" t="s">
        <v>264</v>
      </c>
      <c r="V28" s="3" t="s">
        <v>265</v>
      </c>
      <c r="W28" s="3" t="s">
        <v>266</v>
      </c>
      <c r="X28" s="3" t="s">
        <v>267</v>
      </c>
      <c r="Y28" s="4">
        <v>931.544</v>
      </c>
      <c r="Z28" s="4">
        <v>1258.58048946</v>
      </c>
      <c r="AA28" s="4">
        <f t="shared" si="0"/>
        <v>3.5291</v>
      </c>
      <c r="AB28" s="4">
        <v>10854284</v>
      </c>
      <c r="AC28" s="4">
        <v>1.15952419289932</v>
      </c>
      <c r="AD28" s="3">
        <v>0</v>
      </c>
      <c r="AE28" s="3">
        <v>0</v>
      </c>
      <c r="AF28" s="3">
        <f>IF(AE28=2013,1,0)</f>
        <v>0</v>
      </c>
      <c r="AG28" s="6">
        <f t="shared" si="2"/>
        <v>0</v>
      </c>
      <c r="AH28" s="4">
        <f t="shared" si="3"/>
        <v>0</v>
      </c>
      <c r="AI28" s="4">
        <v>114.514859</v>
      </c>
      <c r="AJ28" s="4">
        <v>38.042306</v>
      </c>
      <c r="AK28" s="4">
        <v>0</v>
      </c>
      <c r="AL28" s="4">
        <v>2001</v>
      </c>
      <c r="AM28" s="4">
        <v>0</v>
      </c>
      <c r="AN28" s="1">
        <f t="shared" si="4"/>
        <v>0</v>
      </c>
      <c r="AO28" s="1">
        <f t="shared" si="5"/>
        <v>0</v>
      </c>
    </row>
    <row r="29" s="1" customFormat="1" spans="1:41">
      <c r="A29">
        <v>2002</v>
      </c>
      <c r="B29" t="s">
        <v>248</v>
      </c>
      <c r="C29" s="2">
        <v>130100</v>
      </c>
      <c r="D29" t="s">
        <v>249</v>
      </c>
      <c r="E29">
        <v>11868132</v>
      </c>
      <c r="F29">
        <v>38950811.79</v>
      </c>
      <c r="G29">
        <v>3.28196651250593</v>
      </c>
      <c r="H29">
        <v>0.12765327</v>
      </c>
      <c r="I29">
        <v>0.036034</v>
      </c>
      <c r="J29">
        <v>0.008526</v>
      </c>
      <c r="K29">
        <v>0.015361</v>
      </c>
      <c r="L29">
        <v>0.004492</v>
      </c>
      <c r="M29">
        <v>0.007655</v>
      </c>
      <c r="N29">
        <v>0.040103</v>
      </c>
      <c r="O29">
        <v>0.023527</v>
      </c>
      <c r="P29" s="3" t="s">
        <v>268</v>
      </c>
      <c r="Q29" s="3" t="s">
        <v>269</v>
      </c>
      <c r="R29" s="3" t="s">
        <v>270</v>
      </c>
      <c r="S29" s="3" t="s">
        <v>271</v>
      </c>
      <c r="T29" s="3" t="s">
        <v>272</v>
      </c>
      <c r="U29" s="3" t="s">
        <v>273</v>
      </c>
      <c r="V29" s="3" t="s">
        <v>274</v>
      </c>
      <c r="W29" s="3" t="s">
        <v>275</v>
      </c>
      <c r="X29" s="3" t="s">
        <v>276</v>
      </c>
      <c r="Y29" s="4">
        <v>938.908</v>
      </c>
      <c r="Z29" s="4">
        <v>1375.0049421</v>
      </c>
      <c r="AA29" s="4">
        <f t="shared" si="0"/>
        <v>3.3444</v>
      </c>
      <c r="AB29" s="4">
        <v>11868132</v>
      </c>
      <c r="AC29" s="4">
        <v>1.15856896611868</v>
      </c>
      <c r="AD29" s="3">
        <v>0</v>
      </c>
      <c r="AE29" s="3">
        <v>0</v>
      </c>
      <c r="AF29" s="3">
        <f>IF(AE29=2013,1,0)</f>
        <v>0</v>
      </c>
      <c r="AG29" s="6">
        <f t="shared" si="2"/>
        <v>0</v>
      </c>
      <c r="AH29" s="4">
        <f t="shared" si="3"/>
        <v>0</v>
      </c>
      <c r="AI29" s="4">
        <v>114.514859</v>
      </c>
      <c r="AJ29" s="4">
        <v>38.042306</v>
      </c>
      <c r="AK29" s="4">
        <v>0</v>
      </c>
      <c r="AL29" s="4">
        <v>2002</v>
      </c>
      <c r="AM29" s="4">
        <v>0</v>
      </c>
      <c r="AN29" s="1">
        <f t="shared" si="4"/>
        <v>0</v>
      </c>
      <c r="AO29" s="1">
        <f t="shared" si="5"/>
        <v>0</v>
      </c>
    </row>
    <row r="30" s="1" customFormat="1" spans="1:41">
      <c r="A30">
        <v>2003</v>
      </c>
      <c r="B30" t="s">
        <v>248</v>
      </c>
      <c r="C30" s="2">
        <v>130100</v>
      </c>
      <c r="D30" t="s">
        <v>249</v>
      </c>
      <c r="E30">
        <v>13779438</v>
      </c>
      <c r="F30">
        <v>45619777.11</v>
      </c>
      <c r="G30">
        <v>3.31071391373146</v>
      </c>
      <c r="H30">
        <v>0.12835667</v>
      </c>
      <c r="I30">
        <v>0.039391</v>
      </c>
      <c r="J30">
        <v>0.011307</v>
      </c>
      <c r="K30">
        <v>0.01619</v>
      </c>
      <c r="L30">
        <v>0.005485</v>
      </c>
      <c r="M30">
        <v>0.006408</v>
      </c>
      <c r="N30">
        <v>0.035704</v>
      </c>
      <c r="O30">
        <v>0.01774</v>
      </c>
      <c r="P30" s="3" t="s">
        <v>277</v>
      </c>
      <c r="Q30" s="3" t="s">
        <v>278</v>
      </c>
      <c r="R30" s="3" t="s">
        <v>279</v>
      </c>
      <c r="S30" s="3" t="s">
        <v>280</v>
      </c>
      <c r="T30" s="3" t="s">
        <v>281</v>
      </c>
      <c r="U30" s="3" t="s">
        <v>282</v>
      </c>
      <c r="V30" s="3" t="s">
        <v>283</v>
      </c>
      <c r="W30" s="3" t="s">
        <v>284</v>
      </c>
      <c r="X30" s="3" t="s">
        <v>285</v>
      </c>
      <c r="Y30" s="4">
        <v>946.272</v>
      </c>
      <c r="Z30" s="4">
        <v>1456.33122088</v>
      </c>
      <c r="AA30" s="4">
        <f t="shared" si="0"/>
        <v>3.4443</v>
      </c>
      <c r="AB30" s="4">
        <v>13779438</v>
      </c>
      <c r="AC30" s="4">
        <v>1.05688724088747</v>
      </c>
      <c r="AD30" s="3">
        <v>0</v>
      </c>
      <c r="AE30" s="3">
        <v>0</v>
      </c>
      <c r="AF30" s="3">
        <f>IF(AE30=2013,1,0)</f>
        <v>0</v>
      </c>
      <c r="AG30" s="6">
        <f t="shared" si="2"/>
        <v>0</v>
      </c>
      <c r="AH30" s="4">
        <f t="shared" si="3"/>
        <v>0</v>
      </c>
      <c r="AI30" s="4">
        <v>114.514859</v>
      </c>
      <c r="AJ30" s="4">
        <v>38.042306</v>
      </c>
      <c r="AK30" s="4">
        <v>0</v>
      </c>
      <c r="AL30" s="4">
        <v>2003</v>
      </c>
      <c r="AM30" s="4">
        <v>0</v>
      </c>
      <c r="AN30" s="1">
        <f t="shared" si="4"/>
        <v>0</v>
      </c>
      <c r="AO30" s="1">
        <f t="shared" si="5"/>
        <v>0</v>
      </c>
    </row>
    <row r="31" s="1" customFormat="1" spans="1:41">
      <c r="A31">
        <v>2004</v>
      </c>
      <c r="B31" t="s">
        <v>248</v>
      </c>
      <c r="C31" s="2">
        <v>130100</v>
      </c>
      <c r="D31" t="s">
        <v>249</v>
      </c>
      <c r="E31">
        <v>16334594</v>
      </c>
      <c r="F31">
        <v>49482791.83</v>
      </c>
      <c r="G31">
        <v>3.02932486904786</v>
      </c>
      <c r="H31">
        <v>0.16303376</v>
      </c>
      <c r="I31">
        <v>0.044521</v>
      </c>
      <c r="J31">
        <v>0.008919</v>
      </c>
      <c r="K31">
        <v>0.02103</v>
      </c>
      <c r="L31">
        <v>0.006435</v>
      </c>
      <c r="M31">
        <v>0.008137</v>
      </c>
      <c r="N31">
        <v>0.05884</v>
      </c>
      <c r="O31">
        <v>0.029748</v>
      </c>
      <c r="P31" s="3" t="s">
        <v>286</v>
      </c>
      <c r="Q31" s="3" t="s">
        <v>287</v>
      </c>
      <c r="R31" s="3" t="s">
        <v>288</v>
      </c>
      <c r="S31" s="3" t="s">
        <v>289</v>
      </c>
      <c r="T31" s="3" t="s">
        <v>290</v>
      </c>
      <c r="U31" s="3" t="s">
        <v>291</v>
      </c>
      <c r="V31" s="3" t="s">
        <v>292</v>
      </c>
      <c r="W31" s="3" t="s">
        <v>293</v>
      </c>
      <c r="X31" s="3" t="s">
        <v>294</v>
      </c>
      <c r="Y31" s="4">
        <v>953.636</v>
      </c>
      <c r="Z31" s="4">
        <v>1734.27806708</v>
      </c>
      <c r="AA31" s="4">
        <f t="shared" si="0"/>
        <v>3.2745</v>
      </c>
      <c r="AB31" s="4">
        <v>16334594</v>
      </c>
      <c r="AC31" s="4">
        <v>1.06172095068907</v>
      </c>
      <c r="AD31" s="3">
        <v>0</v>
      </c>
      <c r="AE31" s="3">
        <v>0</v>
      </c>
      <c r="AF31" s="3">
        <f>IF(AE31=2013,1,0)</f>
        <v>0</v>
      </c>
      <c r="AG31" s="6">
        <f t="shared" si="2"/>
        <v>0</v>
      </c>
      <c r="AH31" s="4">
        <f t="shared" si="3"/>
        <v>0</v>
      </c>
      <c r="AI31" s="4">
        <v>114.514859</v>
      </c>
      <c r="AJ31" s="4">
        <v>38.042306</v>
      </c>
      <c r="AK31" s="4">
        <v>0</v>
      </c>
      <c r="AL31" s="4">
        <v>2004</v>
      </c>
      <c r="AM31" s="4">
        <v>0</v>
      </c>
      <c r="AN31" s="1">
        <f t="shared" si="4"/>
        <v>0</v>
      </c>
      <c r="AO31" s="1">
        <f t="shared" si="5"/>
        <v>0</v>
      </c>
    </row>
    <row r="32" s="1" customFormat="1" spans="1:41">
      <c r="A32">
        <v>2005</v>
      </c>
      <c r="B32" t="s">
        <v>248</v>
      </c>
      <c r="C32" s="2">
        <v>130100</v>
      </c>
      <c r="D32" t="s">
        <v>249</v>
      </c>
      <c r="E32">
        <v>17867750</v>
      </c>
      <c r="F32">
        <v>53731617.95</v>
      </c>
      <c r="G32">
        <v>3.0071843377034</v>
      </c>
      <c r="H32">
        <v>0.21410518</v>
      </c>
      <c r="I32">
        <v>0.058104</v>
      </c>
      <c r="J32">
        <v>0.014253</v>
      </c>
      <c r="K32">
        <v>0.023889</v>
      </c>
      <c r="L32">
        <v>0.008481</v>
      </c>
      <c r="M32">
        <v>0.011481</v>
      </c>
      <c r="N32">
        <v>0.068363</v>
      </c>
      <c r="O32">
        <v>0.03915</v>
      </c>
      <c r="P32" s="3" t="s">
        <v>295</v>
      </c>
      <c r="Q32" s="3" t="s">
        <v>121</v>
      </c>
      <c r="R32" s="3" t="s">
        <v>296</v>
      </c>
      <c r="S32" s="3" t="s">
        <v>297</v>
      </c>
      <c r="T32" s="3" t="s">
        <v>298</v>
      </c>
      <c r="U32" s="3" t="s">
        <v>299</v>
      </c>
      <c r="V32" s="3" t="s">
        <v>300</v>
      </c>
      <c r="W32" s="3" t="s">
        <v>301</v>
      </c>
      <c r="X32" s="3" t="s">
        <v>302</v>
      </c>
      <c r="Y32" s="4">
        <v>961</v>
      </c>
      <c r="Z32" s="4">
        <v>2085.7727241</v>
      </c>
      <c r="AA32" s="4">
        <f t="shared" si="0"/>
        <v>3.2146</v>
      </c>
      <c r="AB32" s="4">
        <v>17867750</v>
      </c>
      <c r="AC32" s="4">
        <v>1.16733932593639</v>
      </c>
      <c r="AD32" s="3">
        <v>0</v>
      </c>
      <c r="AE32" s="3">
        <v>0</v>
      </c>
      <c r="AF32" s="3">
        <f t="shared" ref="AF32:AF52" si="6">IF(AE32=2013,1,0)</f>
        <v>0</v>
      </c>
      <c r="AG32" s="6">
        <f t="shared" si="2"/>
        <v>0</v>
      </c>
      <c r="AH32" s="4">
        <f t="shared" si="3"/>
        <v>0</v>
      </c>
      <c r="AI32" s="4">
        <v>114.514859</v>
      </c>
      <c r="AJ32" s="4">
        <v>38.042306</v>
      </c>
      <c r="AK32" s="4">
        <v>0</v>
      </c>
      <c r="AL32" s="4">
        <v>2005</v>
      </c>
      <c r="AM32" s="4">
        <v>0</v>
      </c>
      <c r="AN32" s="1">
        <f t="shared" si="4"/>
        <v>0</v>
      </c>
      <c r="AO32" s="1">
        <f t="shared" si="5"/>
        <v>0</v>
      </c>
    </row>
    <row r="33" s="1" customFormat="1" spans="1:41">
      <c r="A33">
        <v>2006</v>
      </c>
      <c r="B33" t="s">
        <v>248</v>
      </c>
      <c r="C33" s="2">
        <v>130100</v>
      </c>
      <c r="D33" t="s">
        <v>249</v>
      </c>
      <c r="E33">
        <v>20266320</v>
      </c>
      <c r="F33">
        <v>61523740.68</v>
      </c>
      <c r="G33">
        <v>3.03576281633765</v>
      </c>
      <c r="H33">
        <v>0.17280078</v>
      </c>
      <c r="I33">
        <v>0.042211</v>
      </c>
      <c r="J33">
        <v>0.010046</v>
      </c>
      <c r="K33">
        <v>0.019337</v>
      </c>
      <c r="L33">
        <v>0.006507</v>
      </c>
      <c r="M33">
        <v>0.006321</v>
      </c>
      <c r="N33">
        <v>0.073722</v>
      </c>
      <c r="O33">
        <v>0.037785</v>
      </c>
      <c r="P33" s="3" t="s">
        <v>303</v>
      </c>
      <c r="Q33" s="3" t="s">
        <v>304</v>
      </c>
      <c r="R33" s="3" t="s">
        <v>305</v>
      </c>
      <c r="S33" s="3" t="s">
        <v>306</v>
      </c>
      <c r="T33" s="3" t="s">
        <v>307</v>
      </c>
      <c r="U33" s="3" t="s">
        <v>308</v>
      </c>
      <c r="V33" s="3" t="s">
        <v>309</v>
      </c>
      <c r="W33" s="3" t="s">
        <v>310</v>
      </c>
      <c r="X33" s="3" t="s">
        <v>311</v>
      </c>
      <c r="Y33" s="4">
        <v>970</v>
      </c>
      <c r="Z33" s="4">
        <v>2124.11257569</v>
      </c>
      <c r="AA33" s="4">
        <f t="shared" si="0"/>
        <v>3.2338</v>
      </c>
      <c r="AB33" s="4">
        <v>20266320</v>
      </c>
      <c r="AC33" s="4">
        <v>1.04809979102768</v>
      </c>
      <c r="AD33" s="3">
        <v>0</v>
      </c>
      <c r="AE33" s="3">
        <v>0</v>
      </c>
      <c r="AF33" s="3">
        <f t="shared" si="6"/>
        <v>0</v>
      </c>
      <c r="AG33" s="6">
        <f t="shared" si="2"/>
        <v>0</v>
      </c>
      <c r="AH33" s="4">
        <f t="shared" si="3"/>
        <v>0</v>
      </c>
      <c r="AI33" s="4">
        <v>114.514859</v>
      </c>
      <c r="AJ33" s="4">
        <v>38.042306</v>
      </c>
      <c r="AK33" s="4">
        <v>0</v>
      </c>
      <c r="AL33" s="4">
        <v>2006</v>
      </c>
      <c r="AM33" s="4">
        <v>0</v>
      </c>
      <c r="AN33" s="1">
        <f t="shared" si="4"/>
        <v>0</v>
      </c>
      <c r="AO33" s="1">
        <f t="shared" si="5"/>
        <v>0</v>
      </c>
    </row>
    <row r="34" s="1" customFormat="1" spans="1:41">
      <c r="A34">
        <v>2007</v>
      </c>
      <c r="B34" t="s">
        <v>248</v>
      </c>
      <c r="C34" s="2">
        <v>130100</v>
      </c>
      <c r="D34" t="s">
        <v>249</v>
      </c>
      <c r="E34">
        <v>23607230</v>
      </c>
      <c r="F34">
        <v>61950791.29</v>
      </c>
      <c r="G34">
        <v>2.6242295809377</v>
      </c>
      <c r="H34">
        <v>0.20787823</v>
      </c>
      <c r="I34">
        <v>0.067646</v>
      </c>
      <c r="J34">
        <v>0.016826</v>
      </c>
      <c r="K34">
        <v>0.027246</v>
      </c>
      <c r="L34">
        <v>0.008232</v>
      </c>
      <c r="M34">
        <v>0.015343</v>
      </c>
      <c r="N34">
        <v>0.047101</v>
      </c>
      <c r="O34">
        <v>0.017011</v>
      </c>
      <c r="P34" s="3" t="s">
        <v>312</v>
      </c>
      <c r="Q34" s="3" t="s">
        <v>313</v>
      </c>
      <c r="R34" s="3" t="s">
        <v>314</v>
      </c>
      <c r="S34" s="3" t="s">
        <v>315</v>
      </c>
      <c r="T34" s="3" t="s">
        <v>316</v>
      </c>
      <c r="U34" s="3" t="s">
        <v>317</v>
      </c>
      <c r="V34" s="3" t="s">
        <v>318</v>
      </c>
      <c r="W34" s="3" t="s">
        <v>319</v>
      </c>
      <c r="X34" s="3" t="s">
        <v>320</v>
      </c>
      <c r="Y34" s="4">
        <v>978.08</v>
      </c>
      <c r="Z34" s="4">
        <v>2356.68408456</v>
      </c>
      <c r="AA34" s="4">
        <f t="shared" si="0"/>
        <v>2.7305</v>
      </c>
      <c r="AB34" s="4">
        <v>23607230</v>
      </c>
      <c r="AC34" s="4">
        <v>0.998289119290997</v>
      </c>
      <c r="AD34" s="3">
        <v>0</v>
      </c>
      <c r="AE34" s="3">
        <v>0</v>
      </c>
      <c r="AF34" s="3">
        <f t="shared" si="6"/>
        <v>0</v>
      </c>
      <c r="AG34" s="6">
        <f t="shared" si="2"/>
        <v>0</v>
      </c>
      <c r="AH34" s="4">
        <f t="shared" si="3"/>
        <v>0</v>
      </c>
      <c r="AI34" s="4">
        <v>114.514859</v>
      </c>
      <c r="AJ34" s="4">
        <v>38.042306</v>
      </c>
      <c r="AK34" s="4">
        <v>0</v>
      </c>
      <c r="AL34" s="4">
        <v>2007</v>
      </c>
      <c r="AM34" s="4">
        <v>0</v>
      </c>
      <c r="AN34" s="1">
        <f t="shared" si="4"/>
        <v>0</v>
      </c>
      <c r="AO34" s="1">
        <f t="shared" si="5"/>
        <v>0</v>
      </c>
    </row>
    <row r="35" s="1" customFormat="1" spans="1:41">
      <c r="A35">
        <v>2008</v>
      </c>
      <c r="B35" t="s">
        <v>248</v>
      </c>
      <c r="C35" s="2">
        <v>130100</v>
      </c>
      <c r="D35" t="s">
        <v>249</v>
      </c>
      <c r="E35">
        <v>28383712</v>
      </c>
      <c r="F35">
        <v>64068377.95</v>
      </c>
      <c r="G35">
        <v>2.25722336634475</v>
      </c>
      <c r="H35">
        <v>0.27160877</v>
      </c>
      <c r="I35">
        <v>0.082654</v>
      </c>
      <c r="J35">
        <v>0.017031</v>
      </c>
      <c r="K35">
        <v>0.034007</v>
      </c>
      <c r="L35">
        <v>0.013702</v>
      </c>
      <c r="M35">
        <v>0.017914</v>
      </c>
      <c r="N35">
        <v>0.070146</v>
      </c>
      <c r="O35">
        <v>0.030523</v>
      </c>
      <c r="P35" s="3" t="s">
        <v>321</v>
      </c>
      <c r="Q35" s="3" t="s">
        <v>322</v>
      </c>
      <c r="R35" s="3" t="s">
        <v>323</v>
      </c>
      <c r="S35" s="3" t="s">
        <v>324</v>
      </c>
      <c r="T35" s="3" t="s">
        <v>325</v>
      </c>
      <c r="U35" s="3" t="s">
        <v>326</v>
      </c>
      <c r="V35" s="3" t="s">
        <v>327</v>
      </c>
      <c r="W35" s="3" t="s">
        <v>328</v>
      </c>
      <c r="X35" s="3" t="s">
        <v>258</v>
      </c>
      <c r="Y35" s="4">
        <v>984.6</v>
      </c>
      <c r="Z35" s="4">
        <v>2455.99827832</v>
      </c>
      <c r="AA35" s="4">
        <f t="shared" si="0"/>
        <v>2.3524</v>
      </c>
      <c r="AB35" s="4">
        <v>28383712</v>
      </c>
      <c r="AC35" s="4">
        <v>0.865284385044493</v>
      </c>
      <c r="AD35" s="3">
        <v>0</v>
      </c>
      <c r="AE35" s="3">
        <v>0</v>
      </c>
      <c r="AF35" s="3">
        <f t="shared" si="6"/>
        <v>0</v>
      </c>
      <c r="AG35" s="6">
        <f t="shared" si="2"/>
        <v>0</v>
      </c>
      <c r="AH35" s="4">
        <f t="shared" si="3"/>
        <v>0</v>
      </c>
      <c r="AI35" s="4">
        <v>114.514859</v>
      </c>
      <c r="AJ35" s="4">
        <v>38.042306</v>
      </c>
      <c r="AK35" s="4">
        <v>0</v>
      </c>
      <c r="AL35" s="4">
        <v>2008</v>
      </c>
      <c r="AM35" s="4">
        <v>0</v>
      </c>
      <c r="AN35" s="1">
        <f t="shared" si="4"/>
        <v>0</v>
      </c>
      <c r="AO35" s="1">
        <f t="shared" si="5"/>
        <v>0</v>
      </c>
    </row>
    <row r="36" s="1" customFormat="1" spans="1:41">
      <c r="A36">
        <v>2009</v>
      </c>
      <c r="B36" t="s">
        <v>248</v>
      </c>
      <c r="C36" s="2">
        <v>130100</v>
      </c>
      <c r="D36" t="s">
        <v>249</v>
      </c>
      <c r="E36">
        <v>30012797</v>
      </c>
      <c r="F36">
        <v>68658073.36</v>
      </c>
      <c r="G36">
        <v>2.28762662007143</v>
      </c>
      <c r="H36">
        <v>0.20253739</v>
      </c>
      <c r="I36">
        <v>0.060562</v>
      </c>
      <c r="J36">
        <v>0.015392</v>
      </c>
      <c r="K36">
        <v>0.024891</v>
      </c>
      <c r="L36">
        <v>0.007429</v>
      </c>
      <c r="M36">
        <v>0.012849</v>
      </c>
      <c r="N36">
        <v>0.059937</v>
      </c>
      <c r="O36">
        <v>0.024301</v>
      </c>
      <c r="P36" s="3" t="s">
        <v>329</v>
      </c>
      <c r="Q36" s="3" t="s">
        <v>278</v>
      </c>
      <c r="R36" s="3" t="s">
        <v>330</v>
      </c>
      <c r="S36" s="3" t="s">
        <v>331</v>
      </c>
      <c r="T36" s="3" t="s">
        <v>332</v>
      </c>
      <c r="U36" s="3" t="s">
        <v>333</v>
      </c>
      <c r="V36" s="3" t="s">
        <v>334</v>
      </c>
      <c r="W36" s="3" t="s">
        <v>335</v>
      </c>
      <c r="X36" s="3" t="s">
        <v>336</v>
      </c>
      <c r="Y36" s="4">
        <v>988.11</v>
      </c>
      <c r="Z36" s="4">
        <v>2585.67832143</v>
      </c>
      <c r="AA36" s="4">
        <f t="shared" si="0"/>
        <v>2.2876</v>
      </c>
      <c r="AB36" s="4">
        <v>30012797</v>
      </c>
      <c r="AC36" s="4">
        <v>0.861525275844834</v>
      </c>
      <c r="AD36" s="3">
        <v>0</v>
      </c>
      <c r="AE36" s="3">
        <v>0</v>
      </c>
      <c r="AF36" s="3">
        <f t="shared" si="6"/>
        <v>0</v>
      </c>
      <c r="AG36" s="6">
        <f t="shared" si="2"/>
        <v>0</v>
      </c>
      <c r="AH36" s="4">
        <f t="shared" si="3"/>
        <v>0</v>
      </c>
      <c r="AI36" s="4">
        <v>114.514859</v>
      </c>
      <c r="AJ36" s="4">
        <v>38.042306</v>
      </c>
      <c r="AK36" s="4">
        <v>0</v>
      </c>
      <c r="AL36" s="4">
        <v>2009</v>
      </c>
      <c r="AM36" s="4">
        <v>0</v>
      </c>
      <c r="AN36" s="1">
        <f t="shared" si="4"/>
        <v>0</v>
      </c>
      <c r="AO36" s="1">
        <f t="shared" si="5"/>
        <v>0</v>
      </c>
    </row>
    <row r="37" s="1" customFormat="1" spans="1:41">
      <c r="A37">
        <v>2010</v>
      </c>
      <c r="B37" t="s">
        <v>248</v>
      </c>
      <c r="C37" s="2">
        <v>130100</v>
      </c>
      <c r="D37" t="s">
        <v>249</v>
      </c>
      <c r="E37">
        <v>34010186</v>
      </c>
      <c r="F37">
        <v>74750413.49</v>
      </c>
      <c r="G37">
        <v>2.19788311331199</v>
      </c>
      <c r="H37">
        <v>0.21070795</v>
      </c>
      <c r="I37">
        <v>0.056844</v>
      </c>
      <c r="J37">
        <v>0.014942</v>
      </c>
      <c r="K37">
        <v>0.025156</v>
      </c>
      <c r="L37">
        <v>0.00886</v>
      </c>
      <c r="M37">
        <v>0.007886</v>
      </c>
      <c r="N37">
        <v>0.084161</v>
      </c>
      <c r="O37">
        <v>0.032157</v>
      </c>
      <c r="P37" s="3" t="s">
        <v>337</v>
      </c>
      <c r="Q37" s="3" t="s">
        <v>85</v>
      </c>
      <c r="R37" s="3" t="s">
        <v>338</v>
      </c>
      <c r="S37" s="3" t="s">
        <v>339</v>
      </c>
      <c r="T37" s="3" t="s">
        <v>340</v>
      </c>
      <c r="U37" s="3" t="s">
        <v>341</v>
      </c>
      <c r="V37" s="3" t="s">
        <v>342</v>
      </c>
      <c r="W37" s="3" t="s">
        <v>293</v>
      </c>
      <c r="X37" s="3" t="s">
        <v>343</v>
      </c>
      <c r="Y37" s="4">
        <v>1017.52</v>
      </c>
      <c r="Z37" s="4">
        <v>2735.13125865</v>
      </c>
      <c r="AA37" s="4">
        <f t="shared" si="0"/>
        <v>2.7001</v>
      </c>
      <c r="AB37" s="4">
        <v>34010186</v>
      </c>
      <c r="AC37" s="4">
        <v>0.804209438504688</v>
      </c>
      <c r="AD37" s="3">
        <v>0</v>
      </c>
      <c r="AE37" s="3">
        <v>0</v>
      </c>
      <c r="AF37" s="3">
        <f t="shared" si="6"/>
        <v>0</v>
      </c>
      <c r="AG37" s="6">
        <f t="shared" si="2"/>
        <v>0</v>
      </c>
      <c r="AH37" s="4">
        <f t="shared" si="3"/>
        <v>0</v>
      </c>
      <c r="AI37" s="4">
        <v>114.514859</v>
      </c>
      <c r="AJ37" s="4">
        <v>38.042306</v>
      </c>
      <c r="AK37" s="4">
        <v>0</v>
      </c>
      <c r="AL37" s="4">
        <v>2010</v>
      </c>
      <c r="AM37" s="4">
        <v>0</v>
      </c>
      <c r="AN37" s="1">
        <f t="shared" si="4"/>
        <v>0</v>
      </c>
      <c r="AO37" s="1">
        <f t="shared" si="5"/>
        <v>0</v>
      </c>
    </row>
    <row r="38" s="1" customFormat="1" spans="1:41">
      <c r="A38">
        <v>2011</v>
      </c>
      <c r="B38" t="s">
        <v>248</v>
      </c>
      <c r="C38" s="2">
        <v>130100</v>
      </c>
      <c r="D38" t="s">
        <v>249</v>
      </c>
      <c r="E38">
        <v>40826833</v>
      </c>
      <c r="F38">
        <v>86212919.07</v>
      </c>
      <c r="G38">
        <v>2.11167295464725</v>
      </c>
      <c r="H38">
        <v>0.22010059</v>
      </c>
      <c r="I38">
        <v>0.060452</v>
      </c>
      <c r="J38">
        <v>0.016682</v>
      </c>
      <c r="K38">
        <v>0.027814</v>
      </c>
      <c r="L38">
        <v>0.009955</v>
      </c>
      <c r="M38">
        <v>0.006001</v>
      </c>
      <c r="N38">
        <v>0.088375</v>
      </c>
      <c r="O38">
        <v>0.032182</v>
      </c>
      <c r="P38" s="3" t="s">
        <v>344</v>
      </c>
      <c r="Q38" s="3" t="s">
        <v>345</v>
      </c>
      <c r="R38" s="3" t="s">
        <v>346</v>
      </c>
      <c r="S38" s="3" t="s">
        <v>347</v>
      </c>
      <c r="T38" s="3" t="s">
        <v>348</v>
      </c>
      <c r="U38" s="3" t="s">
        <v>349</v>
      </c>
      <c r="V38" s="3" t="s">
        <v>350</v>
      </c>
      <c r="W38" s="3" t="s">
        <v>351</v>
      </c>
      <c r="X38" s="3" t="s">
        <v>352</v>
      </c>
      <c r="Y38" s="4">
        <v>1027.98</v>
      </c>
      <c r="Z38" s="4">
        <v>2698.41479517</v>
      </c>
      <c r="AA38" s="4">
        <f t="shared" si="0"/>
        <v>2.5893</v>
      </c>
      <c r="AB38" s="4">
        <v>40826833</v>
      </c>
      <c r="AC38" s="4">
        <v>0.660941492858386</v>
      </c>
      <c r="AD38" s="3">
        <v>0</v>
      </c>
      <c r="AE38" s="3">
        <v>0</v>
      </c>
      <c r="AF38" s="3">
        <f t="shared" si="6"/>
        <v>0</v>
      </c>
      <c r="AG38" s="6">
        <f t="shared" si="2"/>
        <v>0</v>
      </c>
      <c r="AH38" s="4">
        <f t="shared" si="3"/>
        <v>0</v>
      </c>
      <c r="AI38" s="4">
        <v>114.514859</v>
      </c>
      <c r="AJ38" s="4">
        <v>38.042306</v>
      </c>
      <c r="AK38" s="4">
        <v>0</v>
      </c>
      <c r="AL38" s="4">
        <v>2011</v>
      </c>
      <c r="AM38" s="4">
        <v>0</v>
      </c>
      <c r="AN38" s="1">
        <f t="shared" si="4"/>
        <v>0</v>
      </c>
      <c r="AO38" s="1">
        <f t="shared" si="5"/>
        <v>0</v>
      </c>
    </row>
    <row r="39" s="1" customFormat="1" spans="1:41">
      <c r="A39">
        <v>2012</v>
      </c>
      <c r="B39" t="s">
        <v>248</v>
      </c>
      <c r="C39" s="2">
        <v>130100</v>
      </c>
      <c r="D39" t="s">
        <v>249</v>
      </c>
      <c r="E39">
        <v>45002098</v>
      </c>
      <c r="F39">
        <v>86035849.27</v>
      </c>
      <c r="G39">
        <v>1.91181862832262</v>
      </c>
      <c r="H39">
        <v>0.21471212</v>
      </c>
      <c r="I39">
        <v>0.065264</v>
      </c>
      <c r="J39">
        <v>0.014416</v>
      </c>
      <c r="K39">
        <v>0.02826</v>
      </c>
      <c r="L39">
        <v>0.008412</v>
      </c>
      <c r="M39">
        <v>0.014176</v>
      </c>
      <c r="N39">
        <v>0.057143</v>
      </c>
      <c r="O39">
        <v>0.027535</v>
      </c>
      <c r="P39" s="3" t="s">
        <v>353</v>
      </c>
      <c r="Q39" s="3" t="s">
        <v>354</v>
      </c>
      <c r="R39" s="3" t="s">
        <v>355</v>
      </c>
      <c r="S39" s="3" t="s">
        <v>356</v>
      </c>
      <c r="T39" s="3" t="s">
        <v>357</v>
      </c>
      <c r="U39" s="3" t="s">
        <v>358</v>
      </c>
      <c r="V39" s="3" t="s">
        <v>359</v>
      </c>
      <c r="W39" s="3" t="s">
        <v>360</v>
      </c>
      <c r="X39" s="3" t="s">
        <v>361</v>
      </c>
      <c r="Y39" s="4">
        <v>1038.6</v>
      </c>
      <c r="Z39" s="4">
        <v>2869.04930292</v>
      </c>
      <c r="AA39" s="4">
        <f t="shared" si="0"/>
        <v>2.3892</v>
      </c>
      <c r="AB39" s="4">
        <v>45002098</v>
      </c>
      <c r="AC39" s="4">
        <v>0.637536788378177</v>
      </c>
      <c r="AD39" s="3">
        <v>0</v>
      </c>
      <c r="AE39" s="3">
        <v>0</v>
      </c>
      <c r="AF39" s="3">
        <f t="shared" si="6"/>
        <v>0</v>
      </c>
      <c r="AG39" s="6">
        <f t="shared" si="2"/>
        <v>0</v>
      </c>
      <c r="AH39" s="4">
        <f t="shared" si="3"/>
        <v>0</v>
      </c>
      <c r="AI39" s="4">
        <v>114.514859</v>
      </c>
      <c r="AJ39" s="4">
        <v>38.042306</v>
      </c>
      <c r="AK39" s="4">
        <v>0</v>
      </c>
      <c r="AL39" s="4">
        <v>2012</v>
      </c>
      <c r="AM39" s="4">
        <v>0</v>
      </c>
      <c r="AN39" s="1">
        <f t="shared" si="4"/>
        <v>0</v>
      </c>
      <c r="AO39" s="1">
        <f t="shared" si="5"/>
        <v>0</v>
      </c>
    </row>
    <row r="40" s="1" customFormat="1" spans="1:41">
      <c r="A40">
        <v>2013</v>
      </c>
      <c r="B40" t="s">
        <v>248</v>
      </c>
      <c r="C40" s="2">
        <v>130100</v>
      </c>
      <c r="D40" t="s">
        <v>249</v>
      </c>
      <c r="E40">
        <v>48636583</v>
      </c>
      <c r="F40">
        <v>87542014.7</v>
      </c>
      <c r="G40">
        <v>1.79992115605654</v>
      </c>
      <c r="H40">
        <v>0.22265114</v>
      </c>
      <c r="I40">
        <v>0.060812</v>
      </c>
      <c r="J40">
        <v>0.017048</v>
      </c>
      <c r="K40">
        <v>0.026922</v>
      </c>
      <c r="L40">
        <v>0.010839</v>
      </c>
      <c r="M40">
        <v>0.006003</v>
      </c>
      <c r="N40">
        <v>0.075216</v>
      </c>
      <c r="O40">
        <v>0.041303</v>
      </c>
      <c r="P40" s="3" t="s">
        <v>362</v>
      </c>
      <c r="Q40" s="3" t="s">
        <v>363</v>
      </c>
      <c r="R40" s="3" t="s">
        <v>364</v>
      </c>
      <c r="S40" s="3" t="s">
        <v>365</v>
      </c>
      <c r="T40" s="3" t="s">
        <v>366</v>
      </c>
      <c r="U40" s="3" t="s">
        <v>367</v>
      </c>
      <c r="V40" s="3" t="s">
        <v>359</v>
      </c>
      <c r="W40" s="3" t="s">
        <v>368</v>
      </c>
      <c r="X40" s="3" t="s">
        <v>369</v>
      </c>
      <c r="Y40" s="4">
        <v>1049.98</v>
      </c>
      <c r="Z40" s="4">
        <v>2512.06501428</v>
      </c>
      <c r="AA40" s="4">
        <f t="shared" si="0"/>
        <v>2.2609</v>
      </c>
      <c r="AB40" s="4">
        <v>48636583</v>
      </c>
      <c r="AC40" s="4">
        <v>0.516497019184099</v>
      </c>
      <c r="AD40" s="3">
        <v>0</v>
      </c>
      <c r="AE40" s="3">
        <v>0</v>
      </c>
      <c r="AF40" s="3">
        <f t="shared" si="6"/>
        <v>0</v>
      </c>
      <c r="AG40" s="6">
        <f t="shared" si="2"/>
        <v>0</v>
      </c>
      <c r="AH40" s="4">
        <f t="shared" si="3"/>
        <v>0</v>
      </c>
      <c r="AI40" s="4">
        <v>114.514859</v>
      </c>
      <c r="AJ40" s="4">
        <v>38.042306</v>
      </c>
      <c r="AK40" s="4">
        <v>0</v>
      </c>
      <c r="AL40" s="4">
        <v>2013</v>
      </c>
      <c r="AM40" s="4">
        <v>0</v>
      </c>
      <c r="AN40" s="1">
        <f t="shared" si="4"/>
        <v>0</v>
      </c>
      <c r="AO40" s="1">
        <f t="shared" si="5"/>
        <v>0</v>
      </c>
    </row>
    <row r="41" s="1" customFormat="1" spans="1:41">
      <c r="A41">
        <v>2014</v>
      </c>
      <c r="B41" t="s">
        <v>248</v>
      </c>
      <c r="C41" s="2">
        <v>130100</v>
      </c>
      <c r="D41" t="s">
        <v>249</v>
      </c>
      <c r="E41">
        <v>51702653</v>
      </c>
      <c r="F41">
        <v>86567366.53</v>
      </c>
      <c r="G41">
        <v>1.67433122880561</v>
      </c>
      <c r="H41">
        <v>0.20839219</v>
      </c>
      <c r="I41">
        <v>0.062166</v>
      </c>
      <c r="J41">
        <v>0.017144</v>
      </c>
      <c r="K41">
        <v>0.027992</v>
      </c>
      <c r="L41">
        <v>0.009739</v>
      </c>
      <c r="M41">
        <v>0.007291</v>
      </c>
      <c r="N41">
        <v>0.072636</v>
      </c>
      <c r="O41">
        <v>0.023143</v>
      </c>
      <c r="P41" s="3" t="s">
        <v>370</v>
      </c>
      <c r="Q41" s="3" t="s">
        <v>371</v>
      </c>
      <c r="R41" s="3" t="s">
        <v>372</v>
      </c>
      <c r="S41" s="3" t="s">
        <v>373</v>
      </c>
      <c r="T41" s="3" t="s">
        <v>374</v>
      </c>
      <c r="U41" s="3" t="s">
        <v>375</v>
      </c>
      <c r="V41" s="3" t="s">
        <v>376</v>
      </c>
      <c r="W41" s="3" t="s">
        <v>377</v>
      </c>
      <c r="X41" s="3" t="s">
        <v>378</v>
      </c>
      <c r="Y41" s="4">
        <v>1061.62</v>
      </c>
      <c r="Z41" s="4">
        <v>3000.26978143</v>
      </c>
      <c r="AA41" s="4">
        <f t="shared" si="0"/>
        <v>2.1305</v>
      </c>
      <c r="AB41" s="4">
        <v>51702653</v>
      </c>
      <c r="AC41" s="4">
        <v>0.580293197223361</v>
      </c>
      <c r="AD41" s="3">
        <v>0</v>
      </c>
      <c r="AE41" s="3">
        <v>0</v>
      </c>
      <c r="AF41" s="3">
        <f t="shared" si="6"/>
        <v>0</v>
      </c>
      <c r="AG41" s="6">
        <f t="shared" si="2"/>
        <v>0</v>
      </c>
      <c r="AH41" s="4">
        <f t="shared" si="3"/>
        <v>0</v>
      </c>
      <c r="AI41" s="4">
        <v>114.514859</v>
      </c>
      <c r="AJ41" s="4">
        <v>38.042306</v>
      </c>
      <c r="AK41" s="4">
        <v>0</v>
      </c>
      <c r="AL41" s="4">
        <v>2014</v>
      </c>
      <c r="AM41" s="4">
        <v>0</v>
      </c>
      <c r="AN41" s="1">
        <f t="shared" si="4"/>
        <v>0</v>
      </c>
      <c r="AO41" s="1">
        <f t="shared" si="5"/>
        <v>0</v>
      </c>
    </row>
    <row r="42" s="1" customFormat="1" spans="1:41">
      <c r="A42">
        <v>2015</v>
      </c>
      <c r="B42" t="s">
        <v>248</v>
      </c>
      <c r="C42" s="2">
        <v>130100</v>
      </c>
      <c r="D42" t="s">
        <v>249</v>
      </c>
      <c r="E42">
        <v>54405988</v>
      </c>
      <c r="F42">
        <v>82488133.49</v>
      </c>
      <c r="G42">
        <v>1.5161590942894</v>
      </c>
      <c r="H42">
        <v>0.32936759</v>
      </c>
      <c r="I42">
        <v>0.092589</v>
      </c>
      <c r="J42">
        <v>0.027195</v>
      </c>
      <c r="K42">
        <v>0.038306</v>
      </c>
      <c r="L42">
        <v>0.01143</v>
      </c>
      <c r="M42">
        <v>0.015658</v>
      </c>
      <c r="N42">
        <v>0.089945</v>
      </c>
      <c r="O42">
        <v>0.059464</v>
      </c>
      <c r="P42" s="3" t="s">
        <v>379</v>
      </c>
      <c r="Q42" s="3" t="s">
        <v>163</v>
      </c>
      <c r="R42" s="3" t="s">
        <v>380</v>
      </c>
      <c r="S42" s="3" t="s">
        <v>381</v>
      </c>
      <c r="T42" s="3" t="s">
        <v>382</v>
      </c>
      <c r="U42" s="3" t="s">
        <v>383</v>
      </c>
      <c r="V42" s="3" t="s">
        <v>384</v>
      </c>
      <c r="W42" s="3" t="s">
        <v>385</v>
      </c>
      <c r="X42" s="3" t="s">
        <v>386</v>
      </c>
      <c r="Y42" s="4">
        <v>1070.16</v>
      </c>
      <c r="Z42" s="4">
        <v>2735.38506468</v>
      </c>
      <c r="AA42" s="4">
        <f t="shared" si="0"/>
        <v>1.9347</v>
      </c>
      <c r="AB42" s="4">
        <v>54405988</v>
      </c>
      <c r="AC42" s="4">
        <v>0.502772794913678</v>
      </c>
      <c r="AD42" s="3">
        <v>0</v>
      </c>
      <c r="AE42" s="3">
        <v>0</v>
      </c>
      <c r="AF42" s="3">
        <f t="shared" si="6"/>
        <v>0</v>
      </c>
      <c r="AG42" s="6">
        <f t="shared" si="2"/>
        <v>0</v>
      </c>
      <c r="AH42" s="4">
        <f t="shared" si="3"/>
        <v>0</v>
      </c>
      <c r="AI42" s="4">
        <v>114.514859</v>
      </c>
      <c r="AJ42" s="4">
        <v>38.042306</v>
      </c>
      <c r="AK42" s="4">
        <v>0</v>
      </c>
      <c r="AL42" s="4">
        <v>2015</v>
      </c>
      <c r="AM42" s="4">
        <v>0</v>
      </c>
      <c r="AN42" s="1">
        <f t="shared" si="4"/>
        <v>0</v>
      </c>
      <c r="AO42" s="1">
        <f t="shared" si="5"/>
        <v>0</v>
      </c>
    </row>
    <row r="43" s="1" customFormat="1" spans="1:41">
      <c r="A43">
        <v>2016</v>
      </c>
      <c r="B43" t="s">
        <v>248</v>
      </c>
      <c r="C43" s="2">
        <v>130100</v>
      </c>
      <c r="D43" t="s">
        <v>249</v>
      </c>
      <c r="E43">
        <v>59277293</v>
      </c>
      <c r="F43">
        <v>79730638.11</v>
      </c>
      <c r="G43">
        <v>1.34504519479322</v>
      </c>
      <c r="H43">
        <v>0.19295328</v>
      </c>
      <c r="I43">
        <v>0.058808</v>
      </c>
      <c r="J43">
        <v>0.016555</v>
      </c>
      <c r="K43">
        <v>0.028894</v>
      </c>
      <c r="L43">
        <v>0.008327</v>
      </c>
      <c r="M43">
        <v>0.005033</v>
      </c>
      <c r="N43">
        <v>0.060139</v>
      </c>
      <c r="O43">
        <v>0.027303</v>
      </c>
      <c r="P43" s="3" t="s">
        <v>387</v>
      </c>
      <c r="Q43" s="3" t="s">
        <v>388</v>
      </c>
      <c r="R43" s="3" t="s">
        <v>389</v>
      </c>
      <c r="S43" s="3" t="s">
        <v>390</v>
      </c>
      <c r="T43" s="3" t="s">
        <v>391</v>
      </c>
      <c r="U43" s="3" t="s">
        <v>392</v>
      </c>
      <c r="V43" s="3" t="s">
        <v>393</v>
      </c>
      <c r="W43" s="3" t="s">
        <v>394</v>
      </c>
      <c r="X43" s="3" t="s">
        <v>395</v>
      </c>
      <c r="Y43" s="4">
        <v>1078.46</v>
      </c>
      <c r="Z43" s="4">
        <v>2706.37724139</v>
      </c>
      <c r="AA43" s="4">
        <f t="shared" si="0"/>
        <v>1.7174</v>
      </c>
      <c r="AB43" s="4">
        <v>59277293</v>
      </c>
      <c r="AC43" s="4">
        <v>0.456562218755502</v>
      </c>
      <c r="AD43" s="3">
        <v>0</v>
      </c>
      <c r="AE43" s="3">
        <v>0</v>
      </c>
      <c r="AF43" s="3">
        <f t="shared" si="6"/>
        <v>0</v>
      </c>
      <c r="AG43" s="6">
        <f t="shared" si="2"/>
        <v>0</v>
      </c>
      <c r="AH43" s="4">
        <f t="shared" si="3"/>
        <v>0</v>
      </c>
      <c r="AI43" s="4">
        <v>114.514859</v>
      </c>
      <c r="AJ43" s="4">
        <v>38.042306</v>
      </c>
      <c r="AK43" s="4">
        <v>0</v>
      </c>
      <c r="AL43" s="4">
        <v>2016</v>
      </c>
      <c r="AM43" s="4">
        <v>0</v>
      </c>
      <c r="AN43" s="1">
        <f t="shared" si="4"/>
        <v>0</v>
      </c>
      <c r="AO43" s="1">
        <f t="shared" si="5"/>
        <v>0</v>
      </c>
    </row>
    <row r="44" s="1" customFormat="1" spans="1:41">
      <c r="A44">
        <v>2017</v>
      </c>
      <c r="B44" t="s">
        <v>248</v>
      </c>
      <c r="C44" s="2">
        <v>130100</v>
      </c>
      <c r="D44" t="s">
        <v>249</v>
      </c>
      <c r="E44">
        <v>61770284</v>
      </c>
      <c r="F44">
        <v>79973450.28</v>
      </c>
      <c r="G44">
        <v>1.29469131597323</v>
      </c>
      <c r="H44">
        <v>0.2117233</v>
      </c>
      <c r="I44">
        <v>0.066462</v>
      </c>
      <c r="J44">
        <v>0.018921</v>
      </c>
      <c r="K44">
        <v>0.032998</v>
      </c>
      <c r="L44">
        <v>0.012</v>
      </c>
      <c r="M44">
        <v>0.002544</v>
      </c>
      <c r="N44">
        <v>0.057978</v>
      </c>
      <c r="O44">
        <v>0.030158</v>
      </c>
      <c r="P44" s="3" t="s">
        <v>396</v>
      </c>
      <c r="Q44" s="3" t="s">
        <v>397</v>
      </c>
      <c r="R44" s="3" t="s">
        <v>398</v>
      </c>
      <c r="S44" s="3" t="s">
        <v>399</v>
      </c>
      <c r="T44" s="3" t="s">
        <v>400</v>
      </c>
      <c r="U44" s="3" t="s">
        <v>401</v>
      </c>
      <c r="V44" s="3" t="s">
        <v>402</v>
      </c>
      <c r="W44" s="3" t="s">
        <v>403</v>
      </c>
      <c r="X44" s="3" t="s">
        <v>404</v>
      </c>
      <c r="Y44" s="4">
        <v>1087.99</v>
      </c>
      <c r="Z44" s="4">
        <v>2927.20674232</v>
      </c>
      <c r="AA44" s="4">
        <f t="shared" si="0"/>
        <v>1.5914</v>
      </c>
      <c r="AB44" s="4">
        <v>61770284</v>
      </c>
      <c r="AC44" s="4">
        <v>0.47388591289624</v>
      </c>
      <c r="AD44" s="3">
        <v>0</v>
      </c>
      <c r="AE44" s="3">
        <v>0</v>
      </c>
      <c r="AF44" s="3">
        <f t="shared" si="6"/>
        <v>0</v>
      </c>
      <c r="AG44" s="6">
        <f t="shared" si="2"/>
        <v>0</v>
      </c>
      <c r="AH44" s="4">
        <f t="shared" si="3"/>
        <v>0</v>
      </c>
      <c r="AI44" s="4">
        <v>114.514859</v>
      </c>
      <c r="AJ44" s="4">
        <v>38.042306</v>
      </c>
      <c r="AK44" s="4">
        <v>0</v>
      </c>
      <c r="AL44" s="4">
        <v>2017</v>
      </c>
      <c r="AM44" s="4">
        <v>0</v>
      </c>
      <c r="AN44" s="1">
        <f t="shared" si="4"/>
        <v>0</v>
      </c>
      <c r="AO44" s="1">
        <f t="shared" si="5"/>
        <v>0</v>
      </c>
    </row>
    <row r="45" s="1" customFormat="1" spans="1:41">
      <c r="A45">
        <v>2018</v>
      </c>
      <c r="B45" t="s">
        <v>248</v>
      </c>
      <c r="C45" s="2">
        <v>130100</v>
      </c>
      <c r="D45" t="s">
        <v>249</v>
      </c>
      <c r="E45">
        <v>60826180</v>
      </c>
      <c r="F45">
        <v>83321356.44</v>
      </c>
      <c r="G45">
        <v>1.36982720992836</v>
      </c>
      <c r="H45">
        <v>0.20869632</v>
      </c>
      <c r="I45">
        <v>0.059594</v>
      </c>
      <c r="J45">
        <v>0.013314</v>
      </c>
      <c r="K45">
        <v>0.027475</v>
      </c>
      <c r="L45">
        <v>0.010997</v>
      </c>
      <c r="M45">
        <v>0.007808</v>
      </c>
      <c r="N45">
        <v>0.061938</v>
      </c>
      <c r="O45">
        <v>0.037281</v>
      </c>
      <c r="P45" s="3" t="s">
        <v>405</v>
      </c>
      <c r="Q45" s="3" t="s">
        <v>406</v>
      </c>
      <c r="R45" s="3" t="s">
        <v>407</v>
      </c>
      <c r="S45" s="3" t="s">
        <v>408</v>
      </c>
      <c r="T45" s="3" t="s">
        <v>409</v>
      </c>
      <c r="U45" s="3" t="s">
        <v>410</v>
      </c>
      <c r="V45" s="3" t="s">
        <v>411</v>
      </c>
      <c r="W45" s="3" t="s">
        <v>412</v>
      </c>
      <c r="X45" s="3" t="s">
        <v>413</v>
      </c>
      <c r="Y45" s="4">
        <v>1095.16</v>
      </c>
      <c r="Z45" s="4">
        <v>3110.8681304</v>
      </c>
      <c r="AA45" s="4">
        <f t="shared" si="0"/>
        <v>1.5501</v>
      </c>
      <c r="AB45" s="4">
        <v>60826180</v>
      </c>
      <c r="AC45" s="4">
        <v>0.511435722315621</v>
      </c>
      <c r="AD45" s="3">
        <v>0</v>
      </c>
      <c r="AE45" s="3">
        <v>0</v>
      </c>
      <c r="AF45" s="3">
        <f t="shared" si="6"/>
        <v>0</v>
      </c>
      <c r="AG45" s="6">
        <f t="shared" si="2"/>
        <v>0</v>
      </c>
      <c r="AH45" s="4">
        <f t="shared" si="3"/>
        <v>0</v>
      </c>
      <c r="AI45" s="4">
        <v>114.514859</v>
      </c>
      <c r="AJ45" s="4">
        <v>38.042306</v>
      </c>
      <c r="AK45" s="4">
        <v>0</v>
      </c>
      <c r="AL45" s="4">
        <v>2018</v>
      </c>
      <c r="AM45" s="4">
        <v>0</v>
      </c>
      <c r="AN45" s="1">
        <f t="shared" si="4"/>
        <v>0</v>
      </c>
      <c r="AO45" s="1">
        <f t="shared" si="5"/>
        <v>0</v>
      </c>
    </row>
    <row r="46" s="1" customFormat="1" spans="1:41">
      <c r="A46">
        <v>2019</v>
      </c>
      <c r="B46" t="s">
        <v>248</v>
      </c>
      <c r="C46" s="2">
        <v>130100</v>
      </c>
      <c r="D46" t="s">
        <v>249</v>
      </c>
      <c r="E46">
        <v>58100000</v>
      </c>
      <c r="F46">
        <v>84478975.79</v>
      </c>
      <c r="G46">
        <v>1.45402712203098</v>
      </c>
      <c r="H46">
        <v>0.29940369</v>
      </c>
      <c r="I46">
        <v>0.084316</v>
      </c>
      <c r="J46">
        <v>0.016948</v>
      </c>
      <c r="K46">
        <v>0.039562</v>
      </c>
      <c r="L46">
        <v>0.015307</v>
      </c>
      <c r="M46">
        <v>0.012499</v>
      </c>
      <c r="N46">
        <v>0.111253</v>
      </c>
      <c r="O46">
        <v>0.038557</v>
      </c>
      <c r="P46" s="3" t="s">
        <v>414</v>
      </c>
      <c r="Q46" s="3" t="s">
        <v>415</v>
      </c>
      <c r="R46" s="3" t="s">
        <v>416</v>
      </c>
      <c r="S46" s="3" t="s">
        <v>417</v>
      </c>
      <c r="T46" s="3" t="s">
        <v>418</v>
      </c>
      <c r="U46" s="3" t="s">
        <v>419</v>
      </c>
      <c r="V46" s="3" t="s">
        <v>420</v>
      </c>
      <c r="W46" s="3" t="s">
        <v>421</v>
      </c>
      <c r="X46" s="3" t="s">
        <v>422</v>
      </c>
      <c r="Y46" s="4">
        <v>1103.12</v>
      </c>
      <c r="Z46" s="4">
        <v>3198.02086719</v>
      </c>
      <c r="AA46" s="4">
        <f t="shared" si="0"/>
        <v>1.4541</v>
      </c>
      <c r="AB46" s="4">
        <v>58100000</v>
      </c>
      <c r="AC46" s="4">
        <v>0.550433884197935</v>
      </c>
      <c r="AD46" s="3">
        <v>0</v>
      </c>
      <c r="AE46" s="3">
        <v>0</v>
      </c>
      <c r="AF46" s="3">
        <f t="shared" si="6"/>
        <v>0</v>
      </c>
      <c r="AG46" s="6">
        <f t="shared" si="2"/>
        <v>0</v>
      </c>
      <c r="AH46" s="4">
        <f t="shared" si="3"/>
        <v>0</v>
      </c>
      <c r="AI46" s="4">
        <v>114.514859</v>
      </c>
      <c r="AJ46" s="4">
        <v>38.042306</v>
      </c>
      <c r="AK46" s="4">
        <v>0</v>
      </c>
      <c r="AL46" s="4">
        <v>2019</v>
      </c>
      <c r="AM46" s="4">
        <v>0</v>
      </c>
      <c r="AN46" s="1">
        <f t="shared" si="4"/>
        <v>0</v>
      </c>
      <c r="AO46" s="1">
        <f t="shared" si="5"/>
        <v>0</v>
      </c>
    </row>
    <row r="47" s="1" customFormat="1" spans="1:41">
      <c r="A47">
        <v>2020</v>
      </c>
      <c r="B47" t="s">
        <v>248</v>
      </c>
      <c r="C47" s="2">
        <v>130100</v>
      </c>
      <c r="D47" t="s">
        <v>249</v>
      </c>
      <c r="E47">
        <v>59350000</v>
      </c>
      <c r="F47">
        <v>84983001.12</v>
      </c>
      <c r="G47">
        <v>1.43189555383319</v>
      </c>
      <c r="H47">
        <v>0.27985878</v>
      </c>
      <c r="I47">
        <v>0.083393</v>
      </c>
      <c r="J47">
        <v>0.022057</v>
      </c>
      <c r="K47">
        <v>0.036048</v>
      </c>
      <c r="L47">
        <v>0.016165</v>
      </c>
      <c r="M47">
        <v>0.009123</v>
      </c>
      <c r="N47">
        <v>0.07697</v>
      </c>
      <c r="O47">
        <v>0.039536</v>
      </c>
      <c r="P47" s="3" t="s">
        <v>423</v>
      </c>
      <c r="Q47" s="3" t="s">
        <v>424</v>
      </c>
      <c r="R47" s="3" t="s">
        <v>425</v>
      </c>
      <c r="S47" s="3" t="s">
        <v>426</v>
      </c>
      <c r="T47" s="3" t="s">
        <v>427</v>
      </c>
      <c r="U47" s="3" t="s">
        <v>428</v>
      </c>
      <c r="V47" s="3" t="s">
        <v>429</v>
      </c>
      <c r="W47" s="3" t="s">
        <v>430</v>
      </c>
      <c r="X47" s="3" t="s">
        <v>431</v>
      </c>
      <c r="Y47" s="4">
        <v>1124.15</v>
      </c>
      <c r="Z47" s="4">
        <v>3100.90642875</v>
      </c>
      <c r="AA47" s="4">
        <f t="shared" si="0"/>
        <v>1.4323</v>
      </c>
      <c r="AB47" s="4">
        <v>59350000</v>
      </c>
      <c r="AC47" s="4">
        <v>0.522477915543387</v>
      </c>
      <c r="AD47" s="3">
        <v>0</v>
      </c>
      <c r="AE47" s="3">
        <v>0</v>
      </c>
      <c r="AF47" s="3">
        <f t="shared" si="6"/>
        <v>0</v>
      </c>
      <c r="AG47" s="6">
        <f t="shared" si="2"/>
        <v>0</v>
      </c>
      <c r="AH47" s="4">
        <f t="shared" si="3"/>
        <v>0</v>
      </c>
      <c r="AI47" s="4">
        <v>114.514859</v>
      </c>
      <c r="AJ47" s="4">
        <v>38.042306</v>
      </c>
      <c r="AK47" s="4">
        <v>0</v>
      </c>
      <c r="AL47" s="4">
        <v>2020</v>
      </c>
      <c r="AM47" s="4">
        <v>0</v>
      </c>
      <c r="AN47" s="1">
        <f t="shared" si="4"/>
        <v>0</v>
      </c>
      <c r="AO47" s="1">
        <f t="shared" si="5"/>
        <v>0</v>
      </c>
    </row>
    <row r="48" s="1" customFormat="1" spans="1:41">
      <c r="A48">
        <v>2021</v>
      </c>
      <c r="B48" t="s">
        <v>248</v>
      </c>
      <c r="C48" s="2">
        <v>130100</v>
      </c>
      <c r="D48" t="s">
        <v>249</v>
      </c>
      <c r="E48">
        <v>64900000</v>
      </c>
      <c r="F48">
        <v>85851471.61</v>
      </c>
      <c r="G48">
        <v>1.32282698936826</v>
      </c>
      <c r="H48">
        <v>0.30416335</v>
      </c>
      <c r="I48">
        <v>0.088088</v>
      </c>
      <c r="J48">
        <v>0.022302</v>
      </c>
      <c r="K48">
        <v>0.036666</v>
      </c>
      <c r="L48">
        <v>0.010175</v>
      </c>
      <c r="M48">
        <v>0.018945</v>
      </c>
      <c r="N48">
        <v>0.093399</v>
      </c>
      <c r="O48">
        <v>0.039285</v>
      </c>
      <c r="P48" s="3" t="s">
        <v>432</v>
      </c>
      <c r="Q48" s="3" t="s">
        <v>433</v>
      </c>
      <c r="R48" s="3" t="s">
        <v>434</v>
      </c>
      <c r="S48" s="3" t="s">
        <v>435</v>
      </c>
      <c r="T48" s="3" t="s">
        <v>436</v>
      </c>
      <c r="U48" s="3" t="s">
        <v>437</v>
      </c>
      <c r="V48" s="3" t="s">
        <v>438</v>
      </c>
      <c r="W48" s="3" t="s">
        <v>439</v>
      </c>
      <c r="X48" s="3" t="s">
        <v>440</v>
      </c>
      <c r="Y48" s="4">
        <v>1120.47</v>
      </c>
      <c r="Z48" s="4">
        <v>3038.40190508</v>
      </c>
      <c r="AA48" s="4">
        <f t="shared" si="0"/>
        <v>1.3228</v>
      </c>
      <c r="AB48" s="4">
        <v>64900000</v>
      </c>
      <c r="AC48" s="4">
        <v>0.468166703402157</v>
      </c>
      <c r="AD48" s="3">
        <v>0</v>
      </c>
      <c r="AE48" s="3">
        <v>0</v>
      </c>
      <c r="AF48" s="3">
        <f t="shared" si="6"/>
        <v>0</v>
      </c>
      <c r="AG48" s="6">
        <f t="shared" si="2"/>
        <v>0</v>
      </c>
      <c r="AH48" s="4">
        <f t="shared" si="3"/>
        <v>0</v>
      </c>
      <c r="AI48" s="4">
        <v>114.514859</v>
      </c>
      <c r="AJ48" s="4">
        <v>38.042306</v>
      </c>
      <c r="AK48" s="4">
        <v>0</v>
      </c>
      <c r="AL48" s="4">
        <v>2021</v>
      </c>
      <c r="AM48" s="4">
        <v>0</v>
      </c>
      <c r="AN48" s="1">
        <f t="shared" si="4"/>
        <v>0</v>
      </c>
      <c r="AO48" s="1">
        <f t="shared" si="5"/>
        <v>0</v>
      </c>
    </row>
    <row r="49" s="1" customFormat="1" spans="1:41">
      <c r="A49">
        <v>2022</v>
      </c>
      <c r="B49" t="s">
        <v>248</v>
      </c>
      <c r="C49" s="2">
        <v>130100</v>
      </c>
      <c r="D49" t="s">
        <v>249</v>
      </c>
      <c r="E49">
        <v>71010000</v>
      </c>
      <c r="F49">
        <v>85967820.03</v>
      </c>
      <c r="G49">
        <v>1.21064385340093</v>
      </c>
      <c r="H49">
        <v>0.30380477</v>
      </c>
      <c r="I49">
        <v>0.086397</v>
      </c>
      <c r="J49">
        <v>0.025897</v>
      </c>
      <c r="K49">
        <v>0.037636</v>
      </c>
      <c r="L49">
        <v>0.013148</v>
      </c>
      <c r="M49">
        <v>0.009716</v>
      </c>
      <c r="N49">
        <v>0.099668</v>
      </c>
      <c r="O49">
        <v>0.045352</v>
      </c>
      <c r="P49" s="3" t="s">
        <v>441</v>
      </c>
      <c r="Q49" s="3" t="s">
        <v>442</v>
      </c>
      <c r="R49" s="3" t="s">
        <v>443</v>
      </c>
      <c r="S49" s="3" t="s">
        <v>444</v>
      </c>
      <c r="T49" s="3" t="s">
        <v>445</v>
      </c>
      <c r="U49" s="3" t="s">
        <v>446</v>
      </c>
      <c r="V49" s="3" t="s">
        <v>371</v>
      </c>
      <c r="W49" s="3" t="s">
        <v>447</v>
      </c>
      <c r="X49" s="3" t="s">
        <v>448</v>
      </c>
      <c r="Y49" s="4">
        <v>1122.35</v>
      </c>
      <c r="Z49" s="4">
        <v>2566.46558987</v>
      </c>
      <c r="AA49" s="4">
        <f t="shared" si="0"/>
        <v>1.2141</v>
      </c>
      <c r="AB49" s="4">
        <v>71010000</v>
      </c>
      <c r="AC49" s="4">
        <v>0.361423122077172</v>
      </c>
      <c r="AD49" s="3">
        <v>0</v>
      </c>
      <c r="AE49" s="3">
        <v>0</v>
      </c>
      <c r="AF49" s="3">
        <f t="shared" si="6"/>
        <v>0</v>
      </c>
      <c r="AG49" s="6">
        <f t="shared" si="2"/>
        <v>0</v>
      </c>
      <c r="AH49" s="4">
        <f t="shared" si="3"/>
        <v>0</v>
      </c>
      <c r="AI49" s="4">
        <v>114.514859</v>
      </c>
      <c r="AJ49" s="4">
        <v>38.042306</v>
      </c>
      <c r="AK49" s="4">
        <v>0</v>
      </c>
      <c r="AL49" s="4">
        <v>2022</v>
      </c>
      <c r="AM49" s="4">
        <v>0</v>
      </c>
      <c r="AN49" s="1">
        <f t="shared" si="4"/>
        <v>0</v>
      </c>
      <c r="AO49" s="1">
        <f t="shared" si="5"/>
        <v>0</v>
      </c>
    </row>
    <row r="50" s="1" customFormat="1" spans="1:41">
      <c r="A50">
        <v>2023</v>
      </c>
      <c r="B50" t="s">
        <v>248</v>
      </c>
      <c r="C50" s="2">
        <v>130100</v>
      </c>
      <c r="D50" t="s">
        <v>249</v>
      </c>
      <c r="E50">
        <v>75340000</v>
      </c>
      <c r="F50">
        <v>88916553.19</v>
      </c>
      <c r="G50">
        <v>1.18020378537298</v>
      </c>
      <c r="H50">
        <v>0.34129535</v>
      </c>
      <c r="I50">
        <v>0.088252</v>
      </c>
      <c r="J50">
        <v>0.033036</v>
      </c>
      <c r="K50">
        <v>0.042152</v>
      </c>
      <c r="L50">
        <v>0.019666</v>
      </c>
      <c r="M50">
        <v>0.004032</v>
      </c>
      <c r="N50">
        <v>0.109482</v>
      </c>
      <c r="O50">
        <v>0.054964</v>
      </c>
      <c r="P50" s="3" t="s">
        <v>449</v>
      </c>
      <c r="Q50" s="3" t="s">
        <v>450</v>
      </c>
      <c r="R50" s="3" t="s">
        <v>451</v>
      </c>
      <c r="S50" s="3" t="s">
        <v>452</v>
      </c>
      <c r="T50" s="3" t="s">
        <v>453</v>
      </c>
      <c r="U50" s="3" t="s">
        <v>454</v>
      </c>
      <c r="V50" s="3" t="s">
        <v>455</v>
      </c>
      <c r="W50" s="3" t="s">
        <v>456</v>
      </c>
      <c r="X50" s="3" t="s">
        <v>457</v>
      </c>
      <c r="Y50" s="4">
        <v>1123.35</v>
      </c>
      <c r="Z50" s="4">
        <v>2716.3498</v>
      </c>
      <c r="AA50" s="4">
        <f t="shared" si="0"/>
        <v>1.1332</v>
      </c>
      <c r="AB50" s="4">
        <v>76690800</v>
      </c>
      <c r="AC50" s="4">
        <v>0.354195</v>
      </c>
      <c r="AD50" s="3">
        <v>0</v>
      </c>
      <c r="AE50" s="3">
        <v>0</v>
      </c>
      <c r="AF50" s="3">
        <f t="shared" si="6"/>
        <v>0</v>
      </c>
      <c r="AG50" s="6">
        <f t="shared" si="2"/>
        <v>0</v>
      </c>
      <c r="AH50" s="4">
        <f t="shared" si="3"/>
        <v>0</v>
      </c>
      <c r="AI50" s="4">
        <v>114.514859</v>
      </c>
      <c r="AJ50" s="4">
        <v>38.042306</v>
      </c>
      <c r="AK50" s="4">
        <v>0</v>
      </c>
      <c r="AL50" s="4">
        <v>2023</v>
      </c>
      <c r="AM50" s="4">
        <v>0</v>
      </c>
      <c r="AN50" s="1">
        <f t="shared" si="4"/>
        <v>0</v>
      </c>
      <c r="AO50" s="1">
        <f t="shared" si="5"/>
        <v>0</v>
      </c>
    </row>
    <row r="51" s="1" customFormat="1" spans="1:41">
      <c r="A51">
        <v>2024</v>
      </c>
      <c r="B51" t="s">
        <v>248</v>
      </c>
      <c r="C51" s="2">
        <v>130100</v>
      </c>
      <c r="D51" t="s">
        <v>249</v>
      </c>
      <c r="E51">
        <v>82030000</v>
      </c>
      <c r="F51">
        <v>89112101.18</v>
      </c>
      <c r="G51">
        <v>1.08633550140193</v>
      </c>
      <c r="H51">
        <v>0.39046872</v>
      </c>
      <c r="I51">
        <v>0.096414</v>
      </c>
      <c r="J51">
        <v>0.039791</v>
      </c>
      <c r="K51">
        <v>0.046491</v>
      </c>
      <c r="L51">
        <v>0.023069</v>
      </c>
      <c r="M51">
        <v>0.004303</v>
      </c>
      <c r="N51">
        <v>0.128468</v>
      </c>
      <c r="O51">
        <v>0.059577</v>
      </c>
      <c r="P51" s="3" t="s">
        <v>458</v>
      </c>
      <c r="Q51" s="3" t="s">
        <v>459</v>
      </c>
      <c r="R51" s="3" t="s">
        <v>460</v>
      </c>
      <c r="S51" s="3" t="s">
        <v>461</v>
      </c>
      <c r="T51" s="3" t="s">
        <v>462</v>
      </c>
      <c r="U51" s="3" t="s">
        <v>463</v>
      </c>
      <c r="V51" s="3" t="s">
        <v>464</v>
      </c>
      <c r="W51" s="3" t="s">
        <v>465</v>
      </c>
      <c r="X51" s="3" t="s">
        <v>466</v>
      </c>
      <c r="Y51" s="4">
        <v>1124.66</v>
      </c>
      <c r="Z51" s="4">
        <v>2874.9838</v>
      </c>
      <c r="AA51" s="4">
        <f t="shared" si="0"/>
        <v>1.0863</v>
      </c>
      <c r="AB51" s="4">
        <v>82826064</v>
      </c>
      <c r="AC51" s="4">
        <v>0.347111</v>
      </c>
      <c r="AD51" s="3">
        <v>0</v>
      </c>
      <c r="AE51" s="3">
        <v>0</v>
      </c>
      <c r="AF51" s="3">
        <f t="shared" si="6"/>
        <v>0</v>
      </c>
      <c r="AG51" s="6">
        <f t="shared" si="2"/>
        <v>0</v>
      </c>
      <c r="AH51" s="4">
        <f t="shared" si="3"/>
        <v>0</v>
      </c>
      <c r="AI51" s="4">
        <v>114.514859</v>
      </c>
      <c r="AJ51" s="4">
        <v>38.042306</v>
      </c>
      <c r="AK51" s="4">
        <v>0</v>
      </c>
      <c r="AL51" s="4">
        <v>2024</v>
      </c>
      <c r="AM51" s="4">
        <v>0</v>
      </c>
      <c r="AN51" s="1">
        <f t="shared" si="4"/>
        <v>0</v>
      </c>
      <c r="AO51" s="1">
        <f t="shared" si="5"/>
        <v>0</v>
      </c>
    </row>
    <row r="52" s="1" customFormat="1" spans="1:41">
      <c r="A52">
        <v>2000</v>
      </c>
      <c r="B52" t="s">
        <v>248</v>
      </c>
      <c r="C52" s="2">
        <v>130200</v>
      </c>
      <c r="D52" t="s">
        <v>467</v>
      </c>
      <c r="E52">
        <v>9150473</v>
      </c>
      <c r="F52">
        <v>57370145.95</v>
      </c>
      <c r="G52">
        <v>6.26963720345385</v>
      </c>
      <c r="H52">
        <v>0.11961075</v>
      </c>
      <c r="I52">
        <v>0.035926</v>
      </c>
      <c r="J52">
        <v>0.008444</v>
      </c>
      <c r="K52">
        <v>0.015561</v>
      </c>
      <c r="L52">
        <v>0.004338</v>
      </c>
      <c r="M52">
        <v>0.007583</v>
      </c>
      <c r="N52">
        <v>0.038363</v>
      </c>
      <c r="O52">
        <v>0.016081</v>
      </c>
      <c r="P52" s="3" t="s">
        <v>468</v>
      </c>
      <c r="Q52" s="3" t="s">
        <v>469</v>
      </c>
      <c r="R52" s="3" t="s">
        <v>470</v>
      </c>
      <c r="S52" s="3" t="s">
        <v>471</v>
      </c>
      <c r="T52" s="3" t="s">
        <v>472</v>
      </c>
      <c r="U52" s="3" t="s">
        <v>473</v>
      </c>
      <c r="V52" s="3" t="s">
        <v>474</v>
      </c>
      <c r="W52" s="3" t="s">
        <v>475</v>
      </c>
      <c r="X52" s="3" t="s">
        <v>456</v>
      </c>
      <c r="Y52" s="4">
        <v>704.04</v>
      </c>
      <c r="Z52" s="4">
        <v>1300.0093516</v>
      </c>
      <c r="AA52" s="4">
        <f t="shared" si="0"/>
        <v>6.9776</v>
      </c>
      <c r="AB52" s="4">
        <v>9150473</v>
      </c>
      <c r="AC52" s="4">
        <v>1.42070180590665</v>
      </c>
      <c r="AD52" s="3">
        <v>0</v>
      </c>
      <c r="AE52" s="3">
        <v>0</v>
      </c>
      <c r="AF52" s="3">
        <f t="shared" si="6"/>
        <v>0</v>
      </c>
      <c r="AG52" s="6">
        <f t="shared" si="2"/>
        <v>0</v>
      </c>
      <c r="AH52" s="4">
        <f t="shared" si="3"/>
        <v>0</v>
      </c>
      <c r="AI52" s="4">
        <v>118.180193</v>
      </c>
      <c r="AJ52" s="4">
        <v>39.630867</v>
      </c>
      <c r="AK52" s="4">
        <v>0</v>
      </c>
      <c r="AL52" s="4">
        <v>2000</v>
      </c>
      <c r="AM52" s="4">
        <v>0</v>
      </c>
      <c r="AN52" s="1">
        <f t="shared" si="4"/>
        <v>0</v>
      </c>
      <c r="AO52" s="1">
        <f t="shared" si="5"/>
        <v>0</v>
      </c>
    </row>
    <row r="53" s="1" customFormat="1" spans="1:41">
      <c r="A53">
        <v>2001</v>
      </c>
      <c r="B53" t="s">
        <v>248</v>
      </c>
      <c r="C53" s="2">
        <v>130200</v>
      </c>
      <c r="D53" t="s">
        <v>467</v>
      </c>
      <c r="E53">
        <v>10064571</v>
      </c>
      <c r="F53">
        <v>59706823.99</v>
      </c>
      <c r="G53">
        <v>5.93237645101813</v>
      </c>
      <c r="H53">
        <v>0.13848292</v>
      </c>
      <c r="I53">
        <v>0.044432</v>
      </c>
      <c r="J53">
        <v>0.009244</v>
      </c>
      <c r="K53">
        <v>0.01913</v>
      </c>
      <c r="L53">
        <v>0.005981</v>
      </c>
      <c r="M53">
        <v>0.010077</v>
      </c>
      <c r="N53">
        <v>0.036469</v>
      </c>
      <c r="O53">
        <v>0.013525</v>
      </c>
      <c r="P53" s="3" t="s">
        <v>476</v>
      </c>
      <c r="Q53" s="3" t="s">
        <v>477</v>
      </c>
      <c r="R53" s="3" t="s">
        <v>478</v>
      </c>
      <c r="S53" s="3" t="s">
        <v>479</v>
      </c>
      <c r="T53" s="3" t="s">
        <v>480</v>
      </c>
      <c r="U53" s="3" t="s">
        <v>481</v>
      </c>
      <c r="V53" s="3" t="s">
        <v>482</v>
      </c>
      <c r="W53" s="3" t="s">
        <v>483</v>
      </c>
      <c r="X53" s="3" t="s">
        <v>484</v>
      </c>
      <c r="Y53" s="4">
        <v>708.432</v>
      </c>
      <c r="Z53" s="4">
        <v>1354.96906062</v>
      </c>
      <c r="AA53" s="4">
        <f t="shared" si="0"/>
        <v>6.0621</v>
      </c>
      <c r="AB53" s="4">
        <v>10064571</v>
      </c>
      <c r="AC53" s="4">
        <v>1.34627602172015</v>
      </c>
      <c r="AD53" s="3">
        <v>0</v>
      </c>
      <c r="AE53" s="3">
        <v>0</v>
      </c>
      <c r="AF53" s="3">
        <f t="shared" ref="AF53:AF67" si="7">IF(AE53=2013,1,0)</f>
        <v>0</v>
      </c>
      <c r="AG53" s="6">
        <f t="shared" si="2"/>
        <v>0</v>
      </c>
      <c r="AH53" s="4">
        <f t="shared" si="3"/>
        <v>0</v>
      </c>
      <c r="AI53" s="4">
        <v>118.180193</v>
      </c>
      <c r="AJ53" s="4">
        <v>39.630867</v>
      </c>
      <c r="AK53" s="4">
        <v>0</v>
      </c>
      <c r="AL53" s="4">
        <v>2001</v>
      </c>
      <c r="AM53" s="4">
        <v>0</v>
      </c>
      <c r="AN53" s="1">
        <f t="shared" si="4"/>
        <v>0</v>
      </c>
      <c r="AO53" s="1">
        <f t="shared" si="5"/>
        <v>0</v>
      </c>
    </row>
    <row r="54" s="1" customFormat="1" spans="1:41">
      <c r="A54">
        <v>2002</v>
      </c>
      <c r="B54" t="s">
        <v>248</v>
      </c>
      <c r="C54" s="2">
        <v>130200</v>
      </c>
      <c r="D54" t="s">
        <v>467</v>
      </c>
      <c r="E54">
        <v>11022878</v>
      </c>
      <c r="F54">
        <v>82338387.48</v>
      </c>
      <c r="G54">
        <v>7.46977218472345</v>
      </c>
      <c r="H54">
        <v>0.13733953</v>
      </c>
      <c r="I54">
        <v>0.043679</v>
      </c>
      <c r="J54">
        <v>0.011842</v>
      </c>
      <c r="K54">
        <v>0.019245</v>
      </c>
      <c r="L54">
        <v>0.005248</v>
      </c>
      <c r="M54">
        <v>0.007344</v>
      </c>
      <c r="N54">
        <v>0.033748</v>
      </c>
      <c r="O54">
        <v>0.018546</v>
      </c>
      <c r="P54" s="3" t="s">
        <v>485</v>
      </c>
      <c r="Q54" s="3" t="s">
        <v>486</v>
      </c>
      <c r="R54" s="3" t="s">
        <v>487</v>
      </c>
      <c r="S54" s="3" t="s">
        <v>488</v>
      </c>
      <c r="T54" s="3" t="s">
        <v>489</v>
      </c>
      <c r="U54" s="3" t="s">
        <v>490</v>
      </c>
      <c r="V54" s="3" t="s">
        <v>491</v>
      </c>
      <c r="W54" s="3" t="s">
        <v>118</v>
      </c>
      <c r="X54" s="3" t="s">
        <v>492</v>
      </c>
      <c r="Y54" s="4">
        <v>712.824</v>
      </c>
      <c r="Z54" s="4">
        <v>1455.4843189</v>
      </c>
      <c r="AA54" s="4">
        <f t="shared" si="0"/>
        <v>7.6626</v>
      </c>
      <c r="AB54" s="4">
        <v>11022878</v>
      </c>
      <c r="AC54" s="4">
        <v>1.32042132635415</v>
      </c>
      <c r="AD54" s="3">
        <v>0</v>
      </c>
      <c r="AE54" s="3">
        <v>0</v>
      </c>
      <c r="AF54" s="3">
        <f t="shared" si="7"/>
        <v>0</v>
      </c>
      <c r="AG54" s="6">
        <f t="shared" si="2"/>
        <v>0</v>
      </c>
      <c r="AH54" s="4">
        <f t="shared" si="3"/>
        <v>0</v>
      </c>
      <c r="AI54" s="4">
        <v>118.180193</v>
      </c>
      <c r="AJ54" s="4">
        <v>39.630867</v>
      </c>
      <c r="AK54" s="4">
        <v>0</v>
      </c>
      <c r="AL54" s="4">
        <v>2002</v>
      </c>
      <c r="AM54" s="4">
        <v>0</v>
      </c>
      <c r="AN54" s="1">
        <f t="shared" si="4"/>
        <v>0</v>
      </c>
      <c r="AO54" s="1">
        <f t="shared" si="5"/>
        <v>0</v>
      </c>
    </row>
    <row r="55" s="1" customFormat="1" spans="1:41">
      <c r="A55">
        <v>2003</v>
      </c>
      <c r="B55" t="s">
        <v>248</v>
      </c>
      <c r="C55" s="2">
        <v>130200</v>
      </c>
      <c r="D55" t="s">
        <v>467</v>
      </c>
      <c r="E55">
        <v>12953220</v>
      </c>
      <c r="F55">
        <v>93340490.39</v>
      </c>
      <c r="G55">
        <v>7.20596812144007</v>
      </c>
      <c r="H55">
        <v>0.14049611</v>
      </c>
      <c r="I55">
        <v>0.042541</v>
      </c>
      <c r="J55">
        <v>0.011271</v>
      </c>
      <c r="K55">
        <v>0.019677</v>
      </c>
      <c r="L55">
        <v>0.008098</v>
      </c>
      <c r="M55">
        <v>0.003495</v>
      </c>
      <c r="N55">
        <v>0.048367</v>
      </c>
      <c r="O55">
        <v>0.017585</v>
      </c>
      <c r="P55" s="3" t="s">
        <v>493</v>
      </c>
      <c r="Q55" s="3" t="s">
        <v>50</v>
      </c>
      <c r="R55" s="3" t="s">
        <v>494</v>
      </c>
      <c r="S55" s="3" t="s">
        <v>495</v>
      </c>
      <c r="T55" s="3" t="s">
        <v>496</v>
      </c>
      <c r="U55" s="3" t="s">
        <v>497</v>
      </c>
      <c r="V55" s="3" t="s">
        <v>498</v>
      </c>
      <c r="W55" s="3" t="s">
        <v>499</v>
      </c>
      <c r="X55" s="3" t="s">
        <v>500</v>
      </c>
      <c r="Y55" s="4">
        <v>717.216</v>
      </c>
      <c r="Z55" s="4">
        <v>1799.22009864</v>
      </c>
      <c r="AA55" s="4">
        <f t="shared" si="0"/>
        <v>8.3579</v>
      </c>
      <c r="AB55" s="4">
        <v>12953220</v>
      </c>
      <c r="AC55" s="4">
        <v>1.38901377313131</v>
      </c>
      <c r="AD55" s="3">
        <v>0</v>
      </c>
      <c r="AE55" s="3">
        <v>0</v>
      </c>
      <c r="AF55" s="3">
        <f t="shared" si="7"/>
        <v>0</v>
      </c>
      <c r="AG55" s="6">
        <f t="shared" si="2"/>
        <v>0</v>
      </c>
      <c r="AH55" s="4">
        <f t="shared" si="3"/>
        <v>0</v>
      </c>
      <c r="AI55" s="4">
        <v>118.180193</v>
      </c>
      <c r="AJ55" s="4">
        <v>39.630867</v>
      </c>
      <c r="AK55" s="4">
        <v>0</v>
      </c>
      <c r="AL55" s="4">
        <v>2003</v>
      </c>
      <c r="AM55" s="4">
        <v>0</v>
      </c>
      <c r="AN55" s="1">
        <f t="shared" si="4"/>
        <v>0</v>
      </c>
      <c r="AO55" s="1">
        <f t="shared" si="5"/>
        <v>0</v>
      </c>
    </row>
    <row r="56" s="1" customFormat="1" spans="1:41">
      <c r="A56">
        <v>2004</v>
      </c>
      <c r="B56" t="s">
        <v>248</v>
      </c>
      <c r="C56" s="2">
        <v>130200</v>
      </c>
      <c r="D56" t="s">
        <v>467</v>
      </c>
      <c r="E56">
        <v>16263343</v>
      </c>
      <c r="F56">
        <v>107662207.3</v>
      </c>
      <c r="G56">
        <v>6.61993092687032</v>
      </c>
      <c r="H56">
        <v>0.1282312</v>
      </c>
      <c r="I56">
        <v>0.039596</v>
      </c>
      <c r="J56">
        <v>0.011151</v>
      </c>
      <c r="K56">
        <v>0.017068</v>
      </c>
      <c r="L56">
        <v>0.005037</v>
      </c>
      <c r="M56">
        <v>0.00634</v>
      </c>
      <c r="N56">
        <v>0.035163</v>
      </c>
      <c r="O56">
        <v>0.018491</v>
      </c>
      <c r="P56" s="3" t="s">
        <v>501</v>
      </c>
      <c r="Q56" s="3" t="s">
        <v>502</v>
      </c>
      <c r="R56" s="3" t="s">
        <v>503</v>
      </c>
      <c r="S56" s="3" t="s">
        <v>504</v>
      </c>
      <c r="T56" s="3" t="s">
        <v>505</v>
      </c>
      <c r="U56" s="3" t="s">
        <v>506</v>
      </c>
      <c r="V56" s="3" t="s">
        <v>507</v>
      </c>
      <c r="W56" s="3" t="s">
        <v>508</v>
      </c>
      <c r="X56" s="3" t="s">
        <v>509</v>
      </c>
      <c r="Y56" s="4">
        <v>721.608</v>
      </c>
      <c r="Z56" s="4">
        <v>2121.7260212</v>
      </c>
      <c r="AA56" s="4">
        <f t="shared" si="0"/>
        <v>7.6079</v>
      </c>
      <c r="AB56" s="4">
        <v>16263343</v>
      </c>
      <c r="AC56" s="4">
        <v>1.30460632921534</v>
      </c>
      <c r="AD56" s="3">
        <v>0</v>
      </c>
      <c r="AE56" s="3">
        <v>0</v>
      </c>
      <c r="AF56" s="3">
        <f t="shared" si="7"/>
        <v>0</v>
      </c>
      <c r="AG56" s="6">
        <f t="shared" si="2"/>
        <v>0</v>
      </c>
      <c r="AH56" s="4">
        <f t="shared" si="3"/>
        <v>0</v>
      </c>
      <c r="AI56" s="4">
        <v>118.180193</v>
      </c>
      <c r="AJ56" s="4">
        <v>39.630867</v>
      </c>
      <c r="AK56" s="4">
        <v>0</v>
      </c>
      <c r="AL56" s="4">
        <v>2004</v>
      </c>
      <c r="AM56" s="4">
        <v>0</v>
      </c>
      <c r="AN56" s="1">
        <f t="shared" si="4"/>
        <v>0</v>
      </c>
      <c r="AO56" s="1">
        <f t="shared" si="5"/>
        <v>0</v>
      </c>
    </row>
    <row r="57" s="1" customFormat="1" spans="1:41">
      <c r="A57">
        <v>2005</v>
      </c>
      <c r="B57" t="s">
        <v>248</v>
      </c>
      <c r="C57" s="2">
        <v>130200</v>
      </c>
      <c r="D57" t="s">
        <v>467</v>
      </c>
      <c r="E57">
        <v>20276374</v>
      </c>
      <c r="F57">
        <v>138336166.7</v>
      </c>
      <c r="G57">
        <v>6.82252984187409</v>
      </c>
      <c r="H57">
        <v>0.12554001</v>
      </c>
      <c r="I57">
        <v>0.030005</v>
      </c>
      <c r="J57">
        <v>0.008148</v>
      </c>
      <c r="K57">
        <v>0.013371</v>
      </c>
      <c r="L57">
        <v>0.003794</v>
      </c>
      <c r="M57">
        <v>0.004693</v>
      </c>
      <c r="N57">
        <v>0.050145</v>
      </c>
      <c r="O57">
        <v>0.033653</v>
      </c>
      <c r="P57" s="3" t="s">
        <v>510</v>
      </c>
      <c r="Q57" s="3" t="s">
        <v>511</v>
      </c>
      <c r="R57" s="3" t="s">
        <v>512</v>
      </c>
      <c r="S57" s="3" t="s">
        <v>513</v>
      </c>
      <c r="T57" s="3" t="s">
        <v>514</v>
      </c>
      <c r="U57" s="3" t="s">
        <v>515</v>
      </c>
      <c r="V57" s="3" t="s">
        <v>516</v>
      </c>
      <c r="W57" s="3" t="s">
        <v>517</v>
      </c>
      <c r="X57" s="3" t="s">
        <v>484</v>
      </c>
      <c r="Y57" s="4">
        <v>726</v>
      </c>
      <c r="Z57" s="4">
        <v>2658.15013815</v>
      </c>
      <c r="AA57" s="4">
        <f t="shared" si="0"/>
        <v>7.9443</v>
      </c>
      <c r="AB57" s="4">
        <v>20276374</v>
      </c>
      <c r="AC57" s="4">
        <v>1.31095931558078</v>
      </c>
      <c r="AD57" s="3">
        <v>0</v>
      </c>
      <c r="AE57" s="3">
        <v>0</v>
      </c>
      <c r="AF57" s="3">
        <f t="shared" si="7"/>
        <v>0</v>
      </c>
      <c r="AG57" s="6">
        <f t="shared" si="2"/>
        <v>0</v>
      </c>
      <c r="AH57" s="4">
        <f t="shared" si="3"/>
        <v>0</v>
      </c>
      <c r="AI57" s="4">
        <v>118.180193</v>
      </c>
      <c r="AJ57" s="4">
        <v>39.630867</v>
      </c>
      <c r="AK57" s="4">
        <v>0</v>
      </c>
      <c r="AL57" s="4">
        <v>2005</v>
      </c>
      <c r="AM57" s="4">
        <v>0</v>
      </c>
      <c r="AN57" s="1">
        <f t="shared" si="4"/>
        <v>0</v>
      </c>
      <c r="AO57" s="1">
        <f t="shared" si="5"/>
        <v>0</v>
      </c>
    </row>
    <row r="58" s="1" customFormat="1" spans="1:41">
      <c r="A58">
        <v>2006</v>
      </c>
      <c r="B58" t="s">
        <v>248</v>
      </c>
      <c r="C58" s="2">
        <v>130200</v>
      </c>
      <c r="D58" t="s">
        <v>467</v>
      </c>
      <c r="E58">
        <v>23621410</v>
      </c>
      <c r="F58">
        <v>151776775.4</v>
      </c>
      <c r="G58">
        <v>6.42539016087524</v>
      </c>
      <c r="H58">
        <v>0.10039496</v>
      </c>
      <c r="I58">
        <v>0.030264</v>
      </c>
      <c r="J58">
        <v>0.006609</v>
      </c>
      <c r="K58">
        <v>0.014371</v>
      </c>
      <c r="L58">
        <v>0.005828</v>
      </c>
      <c r="M58">
        <v>0.003456</v>
      </c>
      <c r="N58">
        <v>0.036127</v>
      </c>
      <c r="O58">
        <v>0.013957</v>
      </c>
      <c r="P58" s="3" t="s">
        <v>518</v>
      </c>
      <c r="Q58" s="3" t="s">
        <v>519</v>
      </c>
      <c r="R58" s="3" t="s">
        <v>520</v>
      </c>
      <c r="S58" s="3" t="s">
        <v>521</v>
      </c>
      <c r="T58" s="3" t="s">
        <v>522</v>
      </c>
      <c r="U58" s="3" t="s">
        <v>523</v>
      </c>
      <c r="V58" s="3" t="s">
        <v>524</v>
      </c>
      <c r="W58" s="3" t="s">
        <v>525</v>
      </c>
      <c r="X58" s="3" t="s">
        <v>526</v>
      </c>
      <c r="Y58" s="4">
        <v>733.0239</v>
      </c>
      <c r="Z58" s="4">
        <v>2835.54714663</v>
      </c>
      <c r="AA58" s="4">
        <f t="shared" si="0"/>
        <v>7.6859</v>
      </c>
      <c r="AB58" s="4">
        <v>23621410</v>
      </c>
      <c r="AC58" s="4">
        <v>1.20041400857527</v>
      </c>
      <c r="AD58" s="3">
        <v>0</v>
      </c>
      <c r="AE58" s="3">
        <v>0</v>
      </c>
      <c r="AF58" s="3">
        <f t="shared" si="7"/>
        <v>0</v>
      </c>
      <c r="AG58" s="6">
        <f t="shared" si="2"/>
        <v>0</v>
      </c>
      <c r="AH58" s="4">
        <f t="shared" si="3"/>
        <v>0</v>
      </c>
      <c r="AI58" s="4">
        <v>118.180193</v>
      </c>
      <c r="AJ58" s="4">
        <v>39.630867</v>
      </c>
      <c r="AK58" s="4">
        <v>0</v>
      </c>
      <c r="AL58" s="4">
        <v>2006</v>
      </c>
      <c r="AM58" s="4">
        <v>0</v>
      </c>
      <c r="AN58" s="1">
        <f t="shared" si="4"/>
        <v>0</v>
      </c>
      <c r="AO58" s="1">
        <f t="shared" si="5"/>
        <v>0</v>
      </c>
    </row>
    <row r="59" s="1" customFormat="1" spans="1:41">
      <c r="A59">
        <v>2007</v>
      </c>
      <c r="B59" t="s">
        <v>248</v>
      </c>
      <c r="C59" s="2">
        <v>130200</v>
      </c>
      <c r="D59" t="s">
        <v>467</v>
      </c>
      <c r="E59">
        <v>27794190</v>
      </c>
      <c r="F59">
        <v>170226148</v>
      </c>
      <c r="G59">
        <v>6.12452271499907</v>
      </c>
      <c r="H59">
        <v>0.12575502</v>
      </c>
      <c r="I59">
        <v>0.034522</v>
      </c>
      <c r="J59">
        <v>0.009361</v>
      </c>
      <c r="K59">
        <v>0.01531</v>
      </c>
      <c r="L59">
        <v>0.006129</v>
      </c>
      <c r="M59">
        <v>0.003722</v>
      </c>
      <c r="N59">
        <v>0.042646</v>
      </c>
      <c r="O59">
        <v>0.026032</v>
      </c>
      <c r="P59" s="3" t="s">
        <v>527</v>
      </c>
      <c r="Q59" s="3" t="s">
        <v>528</v>
      </c>
      <c r="R59" s="3" t="s">
        <v>529</v>
      </c>
      <c r="S59" s="3" t="s">
        <v>530</v>
      </c>
      <c r="T59" s="3" t="s">
        <v>531</v>
      </c>
      <c r="U59" s="3" t="s">
        <v>532</v>
      </c>
      <c r="V59" s="3" t="s">
        <v>533</v>
      </c>
      <c r="W59" s="3" t="s">
        <v>534</v>
      </c>
      <c r="X59" s="3" t="s">
        <v>535</v>
      </c>
      <c r="Y59" s="4">
        <v>738.91</v>
      </c>
      <c r="Z59" s="4">
        <v>3413.43393248</v>
      </c>
      <c r="AA59" s="4">
        <f t="shared" si="0"/>
        <v>7.0726</v>
      </c>
      <c r="AB59" s="4">
        <v>27794190</v>
      </c>
      <c r="AC59" s="4">
        <v>1.22811059882659</v>
      </c>
      <c r="AD59" s="3">
        <v>0</v>
      </c>
      <c r="AE59" s="3">
        <v>0</v>
      </c>
      <c r="AF59" s="3">
        <f t="shared" si="7"/>
        <v>0</v>
      </c>
      <c r="AG59" s="6">
        <f t="shared" si="2"/>
        <v>0</v>
      </c>
      <c r="AH59" s="4">
        <f t="shared" si="3"/>
        <v>0</v>
      </c>
      <c r="AI59" s="4">
        <v>118.180193</v>
      </c>
      <c r="AJ59" s="4">
        <v>39.630867</v>
      </c>
      <c r="AK59" s="4">
        <v>0</v>
      </c>
      <c r="AL59" s="4">
        <v>2007</v>
      </c>
      <c r="AM59" s="4">
        <v>0</v>
      </c>
      <c r="AN59" s="1">
        <f t="shared" si="4"/>
        <v>0</v>
      </c>
      <c r="AO59" s="1">
        <f t="shared" si="5"/>
        <v>0</v>
      </c>
    </row>
    <row r="60" s="1" customFormat="1" spans="1:41">
      <c r="A60">
        <v>2008</v>
      </c>
      <c r="B60" t="s">
        <v>248</v>
      </c>
      <c r="C60" s="2">
        <v>130200</v>
      </c>
      <c r="D60" t="s">
        <v>467</v>
      </c>
      <c r="E60">
        <v>35611900</v>
      </c>
      <c r="F60">
        <v>181474332.7</v>
      </c>
      <c r="G60">
        <v>5.09589021366453</v>
      </c>
      <c r="H60">
        <v>0.13958613</v>
      </c>
      <c r="I60">
        <v>0.040394</v>
      </c>
      <c r="J60">
        <v>0.011316</v>
      </c>
      <c r="K60">
        <v>0.019172</v>
      </c>
      <c r="L60">
        <v>0.005608</v>
      </c>
      <c r="M60">
        <v>0.004298</v>
      </c>
      <c r="N60">
        <v>0.054763</v>
      </c>
      <c r="O60">
        <v>0.019298</v>
      </c>
      <c r="P60" s="3" t="s">
        <v>536</v>
      </c>
      <c r="Q60" s="3" t="s">
        <v>537</v>
      </c>
      <c r="R60" s="3" t="s">
        <v>538</v>
      </c>
      <c r="S60" s="3" t="s">
        <v>539</v>
      </c>
      <c r="T60" s="3" t="s">
        <v>540</v>
      </c>
      <c r="U60" s="3" t="s">
        <v>541</v>
      </c>
      <c r="V60" s="3" t="s">
        <v>542</v>
      </c>
      <c r="W60" s="3" t="s">
        <v>543</v>
      </c>
      <c r="X60" s="3" t="s">
        <v>544</v>
      </c>
      <c r="Y60" s="4">
        <v>743.25</v>
      </c>
      <c r="Z60" s="4">
        <v>3317.832639</v>
      </c>
      <c r="AA60" s="4">
        <f t="shared" si="0"/>
        <v>6.0878</v>
      </c>
      <c r="AB60" s="4">
        <v>35611900</v>
      </c>
      <c r="AC60" s="4">
        <v>0.931664033370868</v>
      </c>
      <c r="AD60" s="3">
        <v>0</v>
      </c>
      <c r="AE60" s="3">
        <v>0</v>
      </c>
      <c r="AF60" s="3">
        <f t="shared" si="7"/>
        <v>0</v>
      </c>
      <c r="AG60" s="6">
        <f t="shared" si="2"/>
        <v>0</v>
      </c>
      <c r="AH60" s="4">
        <f t="shared" si="3"/>
        <v>0</v>
      </c>
      <c r="AI60" s="4">
        <v>118.180193</v>
      </c>
      <c r="AJ60" s="4">
        <v>39.630867</v>
      </c>
      <c r="AK60" s="4">
        <v>0</v>
      </c>
      <c r="AL60" s="4">
        <v>2008</v>
      </c>
      <c r="AM60" s="4">
        <v>0</v>
      </c>
      <c r="AN60" s="1">
        <f t="shared" si="4"/>
        <v>0</v>
      </c>
      <c r="AO60" s="1">
        <f t="shared" si="5"/>
        <v>0</v>
      </c>
    </row>
    <row r="61" s="1" customFormat="1" spans="1:41">
      <c r="A61">
        <v>2009</v>
      </c>
      <c r="B61" t="s">
        <v>248</v>
      </c>
      <c r="C61" s="2">
        <v>130200</v>
      </c>
      <c r="D61" t="s">
        <v>467</v>
      </c>
      <c r="E61">
        <v>38127192</v>
      </c>
      <c r="F61">
        <v>221811547.8</v>
      </c>
      <c r="G61">
        <v>5.81767332354295</v>
      </c>
      <c r="H61">
        <v>0.16610266</v>
      </c>
      <c r="I61">
        <v>0.05755</v>
      </c>
      <c r="J61">
        <v>0.015023</v>
      </c>
      <c r="K61">
        <v>0.028774</v>
      </c>
      <c r="L61">
        <v>0.011038</v>
      </c>
      <c r="M61">
        <v>0.002715</v>
      </c>
      <c r="N61">
        <v>0.037698</v>
      </c>
      <c r="O61">
        <v>0.015178</v>
      </c>
      <c r="P61" s="3" t="s">
        <v>545</v>
      </c>
      <c r="Q61" s="3" t="s">
        <v>41</v>
      </c>
      <c r="R61" s="3" t="s">
        <v>546</v>
      </c>
      <c r="S61" s="3" t="s">
        <v>547</v>
      </c>
      <c r="T61" s="3" t="s">
        <v>548</v>
      </c>
      <c r="U61" s="3" t="s">
        <v>549</v>
      </c>
      <c r="V61" s="3" t="s">
        <v>550</v>
      </c>
      <c r="W61" s="3" t="s">
        <v>534</v>
      </c>
      <c r="X61" s="3" t="s">
        <v>551</v>
      </c>
      <c r="Y61" s="4">
        <v>746.79</v>
      </c>
      <c r="Z61" s="4">
        <v>3936.50403844</v>
      </c>
      <c r="AA61" s="4">
        <f t="shared" si="0"/>
        <v>7</v>
      </c>
      <c r="AB61" s="4">
        <v>38127192</v>
      </c>
      <c r="AC61" s="4">
        <v>1.03246628769305</v>
      </c>
      <c r="AD61" s="3">
        <v>0</v>
      </c>
      <c r="AE61" s="3">
        <v>0</v>
      </c>
      <c r="AF61" s="3">
        <f t="shared" si="7"/>
        <v>0</v>
      </c>
      <c r="AG61" s="6">
        <f t="shared" si="2"/>
        <v>0</v>
      </c>
      <c r="AH61" s="4">
        <f t="shared" si="3"/>
        <v>0</v>
      </c>
      <c r="AI61" s="4">
        <v>118.180193</v>
      </c>
      <c r="AJ61" s="4">
        <v>39.630867</v>
      </c>
      <c r="AK61" s="4">
        <v>0</v>
      </c>
      <c r="AL61" s="4">
        <v>2009</v>
      </c>
      <c r="AM61" s="4">
        <v>0</v>
      </c>
      <c r="AN61" s="1">
        <f t="shared" si="4"/>
        <v>0</v>
      </c>
      <c r="AO61" s="1">
        <f t="shared" si="5"/>
        <v>0</v>
      </c>
    </row>
    <row r="62" s="1" customFormat="1" spans="1:41">
      <c r="A62">
        <v>2010</v>
      </c>
      <c r="B62" t="s">
        <v>248</v>
      </c>
      <c r="C62" s="2">
        <v>130200</v>
      </c>
      <c r="D62" t="s">
        <v>467</v>
      </c>
      <c r="E62">
        <v>44691588</v>
      </c>
      <c r="F62">
        <v>233570975</v>
      </c>
      <c r="G62">
        <v>5.2262849778352</v>
      </c>
      <c r="H62">
        <v>0.11983247</v>
      </c>
      <c r="I62">
        <v>0.034995</v>
      </c>
      <c r="J62">
        <v>0.010044</v>
      </c>
      <c r="K62">
        <v>0.015412</v>
      </c>
      <c r="L62">
        <v>0.00699</v>
      </c>
      <c r="M62">
        <v>0.002549</v>
      </c>
      <c r="N62">
        <v>0.040165</v>
      </c>
      <c r="O62">
        <v>0.019753</v>
      </c>
      <c r="P62" s="3" t="s">
        <v>552</v>
      </c>
      <c r="Q62" s="3" t="s">
        <v>537</v>
      </c>
      <c r="R62" s="3" t="s">
        <v>553</v>
      </c>
      <c r="S62" s="3" t="s">
        <v>554</v>
      </c>
      <c r="T62" s="3" t="s">
        <v>555</v>
      </c>
      <c r="U62" s="3" t="s">
        <v>556</v>
      </c>
      <c r="V62" s="3" t="s">
        <v>557</v>
      </c>
      <c r="W62" s="3" t="s">
        <v>558</v>
      </c>
      <c r="X62" s="3" t="s">
        <v>559</v>
      </c>
      <c r="Y62" s="4">
        <v>758.24</v>
      </c>
      <c r="Z62" s="4">
        <v>4011.84435645</v>
      </c>
      <c r="AA62" s="4">
        <f t="shared" si="0"/>
        <v>6.4272</v>
      </c>
      <c r="AB62" s="4">
        <v>44691588</v>
      </c>
      <c r="AC62" s="4">
        <v>0.897673261565465</v>
      </c>
      <c r="AD62" s="3">
        <v>0</v>
      </c>
      <c r="AE62" s="3">
        <v>0</v>
      </c>
      <c r="AF62" s="3">
        <f t="shared" si="7"/>
        <v>0</v>
      </c>
      <c r="AG62" s="6">
        <f t="shared" si="2"/>
        <v>0</v>
      </c>
      <c r="AH62" s="4">
        <f t="shared" si="3"/>
        <v>0</v>
      </c>
      <c r="AI62" s="4">
        <v>118.180193</v>
      </c>
      <c r="AJ62" s="4">
        <v>39.630867</v>
      </c>
      <c r="AK62" s="4">
        <v>0</v>
      </c>
      <c r="AL62" s="4">
        <v>2010</v>
      </c>
      <c r="AM62" s="4">
        <v>0</v>
      </c>
      <c r="AN62" s="1">
        <f t="shared" si="4"/>
        <v>0</v>
      </c>
      <c r="AO62" s="1">
        <f t="shared" si="5"/>
        <v>0</v>
      </c>
    </row>
    <row r="63" s="1" customFormat="1" spans="1:41">
      <c r="A63">
        <v>2011</v>
      </c>
      <c r="B63" t="s">
        <v>248</v>
      </c>
      <c r="C63" s="2">
        <v>130200</v>
      </c>
      <c r="D63" t="s">
        <v>467</v>
      </c>
      <c r="E63">
        <v>54424541</v>
      </c>
      <c r="F63">
        <v>252987451.7</v>
      </c>
      <c r="G63">
        <v>4.64840763103542</v>
      </c>
      <c r="H63">
        <v>0.16550471</v>
      </c>
      <c r="I63">
        <v>0.051761</v>
      </c>
      <c r="J63">
        <v>0.012895</v>
      </c>
      <c r="K63">
        <v>0.021318</v>
      </c>
      <c r="L63">
        <v>0.006397</v>
      </c>
      <c r="M63">
        <v>0.011151</v>
      </c>
      <c r="N63">
        <v>0.044955</v>
      </c>
      <c r="O63">
        <v>0.017231</v>
      </c>
      <c r="P63" s="3" t="s">
        <v>560</v>
      </c>
      <c r="Q63" s="3" t="s">
        <v>519</v>
      </c>
      <c r="R63" s="3" t="s">
        <v>561</v>
      </c>
      <c r="S63" s="3" t="s">
        <v>562</v>
      </c>
      <c r="T63" s="3" t="s">
        <v>563</v>
      </c>
      <c r="U63" s="3" t="s">
        <v>564</v>
      </c>
      <c r="V63" s="3" t="s">
        <v>565</v>
      </c>
      <c r="W63" s="3" t="s">
        <v>566</v>
      </c>
      <c r="X63" s="3" t="s">
        <v>567</v>
      </c>
      <c r="Y63" s="4">
        <v>761.0122</v>
      </c>
      <c r="Z63" s="4">
        <v>3835.08877095</v>
      </c>
      <c r="AA63" s="4">
        <f t="shared" si="0"/>
        <v>5.812</v>
      </c>
      <c r="AB63" s="4">
        <v>54424541</v>
      </c>
      <c r="AC63" s="4">
        <v>0.704661665580239</v>
      </c>
      <c r="AD63" s="3">
        <v>0</v>
      </c>
      <c r="AE63" s="3">
        <v>0</v>
      </c>
      <c r="AF63" s="3">
        <f t="shared" si="7"/>
        <v>0</v>
      </c>
      <c r="AG63" s="6">
        <f t="shared" si="2"/>
        <v>0</v>
      </c>
      <c r="AH63" s="4">
        <f t="shared" si="3"/>
        <v>0</v>
      </c>
      <c r="AI63" s="4">
        <v>118.180193</v>
      </c>
      <c r="AJ63" s="4">
        <v>39.630867</v>
      </c>
      <c r="AK63" s="4">
        <v>0</v>
      </c>
      <c r="AL63" s="4">
        <v>2011</v>
      </c>
      <c r="AM63" s="4">
        <v>0</v>
      </c>
      <c r="AN63" s="1">
        <f t="shared" si="4"/>
        <v>0</v>
      </c>
      <c r="AO63" s="1">
        <f t="shared" si="5"/>
        <v>0</v>
      </c>
    </row>
    <row r="64" s="1" customFormat="1" spans="1:41">
      <c r="A64">
        <v>2012</v>
      </c>
      <c r="B64" t="s">
        <v>248</v>
      </c>
      <c r="C64" s="2">
        <v>130200</v>
      </c>
      <c r="D64" t="s">
        <v>467</v>
      </c>
      <c r="E64">
        <v>58616363</v>
      </c>
      <c r="F64">
        <v>260870006.7</v>
      </c>
      <c r="G64">
        <v>4.45046388667956</v>
      </c>
      <c r="H64">
        <v>0.20377207</v>
      </c>
      <c r="I64">
        <v>0.070986</v>
      </c>
      <c r="J64">
        <v>0.016215</v>
      </c>
      <c r="K64">
        <v>0.035359</v>
      </c>
      <c r="L64">
        <v>0.007529</v>
      </c>
      <c r="M64">
        <v>0.011883</v>
      </c>
      <c r="N64">
        <v>0.044792</v>
      </c>
      <c r="O64">
        <v>0.01427</v>
      </c>
      <c r="P64" s="3" t="s">
        <v>568</v>
      </c>
      <c r="Q64" s="3" t="s">
        <v>354</v>
      </c>
      <c r="R64" s="3" t="s">
        <v>569</v>
      </c>
      <c r="S64" s="3" t="s">
        <v>570</v>
      </c>
      <c r="T64" s="3" t="s">
        <v>571</v>
      </c>
      <c r="U64" s="3" t="s">
        <v>572</v>
      </c>
      <c r="V64" s="3" t="s">
        <v>573</v>
      </c>
      <c r="W64" s="3" t="s">
        <v>574</v>
      </c>
      <c r="X64" s="3" t="s">
        <v>575</v>
      </c>
      <c r="Y64" s="4">
        <v>762.3077</v>
      </c>
      <c r="Z64" s="4">
        <v>4025.09729904</v>
      </c>
      <c r="AA64" s="4">
        <f t="shared" si="0"/>
        <v>5.5317</v>
      </c>
      <c r="AB64" s="4">
        <v>58616363</v>
      </c>
      <c r="AC64" s="4">
        <v>0.686684927729139</v>
      </c>
      <c r="AD64" s="3">
        <v>0</v>
      </c>
      <c r="AE64" s="3">
        <v>0</v>
      </c>
      <c r="AF64" s="3">
        <f t="shared" si="7"/>
        <v>0</v>
      </c>
      <c r="AG64" s="6">
        <f t="shared" si="2"/>
        <v>0</v>
      </c>
      <c r="AH64" s="4">
        <f t="shared" si="3"/>
        <v>0</v>
      </c>
      <c r="AI64" s="4">
        <v>118.180193</v>
      </c>
      <c r="AJ64" s="4">
        <v>39.630867</v>
      </c>
      <c r="AK64" s="4">
        <v>0</v>
      </c>
      <c r="AL64" s="4">
        <v>2012</v>
      </c>
      <c r="AM64" s="4">
        <v>0</v>
      </c>
      <c r="AN64" s="1">
        <f t="shared" si="4"/>
        <v>0</v>
      </c>
      <c r="AO64" s="1">
        <f t="shared" si="5"/>
        <v>0</v>
      </c>
    </row>
    <row r="65" s="1" customFormat="1" spans="1:41">
      <c r="A65">
        <v>2013</v>
      </c>
      <c r="B65" t="s">
        <v>248</v>
      </c>
      <c r="C65" s="2">
        <v>130200</v>
      </c>
      <c r="D65" t="s">
        <v>467</v>
      </c>
      <c r="E65">
        <v>61212139</v>
      </c>
      <c r="F65">
        <v>275679394.8</v>
      </c>
      <c r="G65">
        <v>4.50367197264582</v>
      </c>
      <c r="H65">
        <v>0.14791688</v>
      </c>
      <c r="I65">
        <v>0.045702</v>
      </c>
      <c r="J65">
        <v>0.011967</v>
      </c>
      <c r="K65">
        <v>0.019169</v>
      </c>
      <c r="L65">
        <v>0.007681</v>
      </c>
      <c r="M65">
        <v>0.006885</v>
      </c>
      <c r="N65">
        <v>0.038723</v>
      </c>
      <c r="O65">
        <v>0.020051</v>
      </c>
      <c r="P65" s="3" t="s">
        <v>576</v>
      </c>
      <c r="Q65" s="3" t="s">
        <v>41</v>
      </c>
      <c r="R65" s="3" t="s">
        <v>577</v>
      </c>
      <c r="S65" s="3" t="s">
        <v>578</v>
      </c>
      <c r="T65" s="3" t="s">
        <v>579</v>
      </c>
      <c r="U65" s="3" t="s">
        <v>580</v>
      </c>
      <c r="V65" s="3" t="s">
        <v>581</v>
      </c>
      <c r="W65" s="3" t="s">
        <v>582</v>
      </c>
      <c r="X65" s="3" t="s">
        <v>583</v>
      </c>
      <c r="Y65" s="4">
        <v>763.3617</v>
      </c>
      <c r="Z65" s="4">
        <v>3713.45065242</v>
      </c>
      <c r="AA65" s="4">
        <f t="shared" si="0"/>
        <v>5.5844</v>
      </c>
      <c r="AB65" s="4">
        <v>61212139</v>
      </c>
      <c r="AC65" s="4">
        <v>0.606652653066086</v>
      </c>
      <c r="AD65" s="3">
        <v>0</v>
      </c>
      <c r="AE65" s="3">
        <v>0</v>
      </c>
      <c r="AF65" s="3">
        <f t="shared" si="7"/>
        <v>0</v>
      </c>
      <c r="AG65" s="6">
        <f t="shared" si="2"/>
        <v>0</v>
      </c>
      <c r="AH65" s="4">
        <f t="shared" si="3"/>
        <v>0</v>
      </c>
      <c r="AI65" s="4">
        <v>118.180193</v>
      </c>
      <c r="AJ65" s="4">
        <v>39.630867</v>
      </c>
      <c r="AK65" s="4">
        <v>0</v>
      </c>
      <c r="AL65" s="4">
        <v>2013</v>
      </c>
      <c r="AM65" s="4">
        <v>0</v>
      </c>
      <c r="AN65" s="1">
        <f t="shared" si="4"/>
        <v>0</v>
      </c>
      <c r="AO65" s="1">
        <f t="shared" si="5"/>
        <v>0</v>
      </c>
    </row>
    <row r="66" s="1" customFormat="1" spans="1:41">
      <c r="A66">
        <v>2014</v>
      </c>
      <c r="B66" t="s">
        <v>248</v>
      </c>
      <c r="C66" s="2">
        <v>130200</v>
      </c>
      <c r="D66" t="s">
        <v>467</v>
      </c>
      <c r="E66">
        <v>62253023</v>
      </c>
      <c r="F66">
        <v>294546285.9</v>
      </c>
      <c r="G66">
        <v>4.73143747412877</v>
      </c>
      <c r="H66">
        <v>0.19224148</v>
      </c>
      <c r="I66">
        <v>0.055982</v>
      </c>
      <c r="J66">
        <v>0.012913</v>
      </c>
      <c r="K66">
        <v>0.023436</v>
      </c>
      <c r="L66">
        <v>0.006867</v>
      </c>
      <c r="M66">
        <v>0.012766</v>
      </c>
      <c r="N66">
        <v>0.05961</v>
      </c>
      <c r="O66">
        <v>0.025984</v>
      </c>
      <c r="P66" s="3" t="s">
        <v>584</v>
      </c>
      <c r="Q66" s="3" t="s">
        <v>241</v>
      </c>
      <c r="R66" s="3" t="s">
        <v>585</v>
      </c>
      <c r="S66" s="3" t="s">
        <v>586</v>
      </c>
      <c r="T66" s="3" t="s">
        <v>587</v>
      </c>
      <c r="U66" s="3" t="s">
        <v>588</v>
      </c>
      <c r="V66" s="3" t="s">
        <v>589</v>
      </c>
      <c r="W66" s="3" t="s">
        <v>590</v>
      </c>
      <c r="X66" s="3" t="s">
        <v>591</v>
      </c>
      <c r="Y66" s="4">
        <v>766.7201</v>
      </c>
      <c r="Z66" s="4">
        <v>4814.32153576</v>
      </c>
      <c r="AA66" s="4">
        <f t="shared" si="0"/>
        <v>5.7918</v>
      </c>
      <c r="AB66" s="4">
        <v>62253023</v>
      </c>
      <c r="AC66" s="4">
        <v>0.773347430173793</v>
      </c>
      <c r="AD66" s="3">
        <v>0</v>
      </c>
      <c r="AE66" s="3">
        <v>0</v>
      </c>
      <c r="AF66" s="3">
        <f t="shared" si="7"/>
        <v>0</v>
      </c>
      <c r="AG66" s="6">
        <f t="shared" si="2"/>
        <v>0</v>
      </c>
      <c r="AH66" s="4">
        <f t="shared" si="3"/>
        <v>0</v>
      </c>
      <c r="AI66" s="4">
        <v>118.180193</v>
      </c>
      <c r="AJ66" s="4">
        <v>39.630867</v>
      </c>
      <c r="AK66" s="4">
        <v>0</v>
      </c>
      <c r="AL66" s="4">
        <v>2014</v>
      </c>
      <c r="AM66" s="4">
        <v>0</v>
      </c>
      <c r="AN66" s="1">
        <f t="shared" si="4"/>
        <v>0</v>
      </c>
      <c r="AO66" s="1">
        <f t="shared" si="5"/>
        <v>0</v>
      </c>
    </row>
    <row r="67" s="1" customFormat="1" spans="1:41">
      <c r="A67">
        <v>2015</v>
      </c>
      <c r="B67" t="s">
        <v>248</v>
      </c>
      <c r="C67" s="2">
        <v>130200</v>
      </c>
      <c r="D67" t="s">
        <v>467</v>
      </c>
      <c r="E67">
        <v>61030601</v>
      </c>
      <c r="F67">
        <v>276164765.6</v>
      </c>
      <c r="G67">
        <v>4.52502123647775</v>
      </c>
      <c r="H67">
        <v>0.19444624</v>
      </c>
      <c r="I67">
        <v>0.0536</v>
      </c>
      <c r="J67">
        <v>0.014634</v>
      </c>
      <c r="K67">
        <v>0.026056</v>
      </c>
      <c r="L67">
        <v>0.00758</v>
      </c>
      <c r="M67">
        <v>0.005329</v>
      </c>
      <c r="N67">
        <v>0.068935</v>
      </c>
      <c r="O67">
        <v>0.03693</v>
      </c>
      <c r="P67" s="3" t="s">
        <v>592</v>
      </c>
      <c r="Q67" s="3" t="s">
        <v>459</v>
      </c>
      <c r="R67" s="3" t="s">
        <v>593</v>
      </c>
      <c r="S67" s="3" t="s">
        <v>594</v>
      </c>
      <c r="T67" s="3" t="s">
        <v>595</v>
      </c>
      <c r="U67" s="3" t="s">
        <v>596</v>
      </c>
      <c r="V67" s="3" t="s">
        <v>597</v>
      </c>
      <c r="W67" s="3" t="s">
        <v>598</v>
      </c>
      <c r="X67" s="3" t="s">
        <v>599</v>
      </c>
      <c r="Y67" s="4">
        <v>767.4554</v>
      </c>
      <c r="Z67" s="4">
        <v>4576.18857324</v>
      </c>
      <c r="AA67" s="4">
        <f t="shared" ref="AA67:AA130" si="8">ROUND(F67/P67,4)</f>
        <v>5.3962</v>
      </c>
      <c r="AB67" s="4">
        <v>61030601</v>
      </c>
      <c r="AC67" s="4">
        <v>0.749818697220432</v>
      </c>
      <c r="AD67" s="3">
        <v>0</v>
      </c>
      <c r="AE67" s="3">
        <v>0</v>
      </c>
      <c r="AF67" s="3">
        <f t="shared" si="7"/>
        <v>0</v>
      </c>
      <c r="AG67" s="6">
        <f t="shared" ref="AG67:AG130" si="9">IF(OR(D67="北京市",D67="上海市",D67="天津市",D67="重庆市",D67="深圳市",D67="广州市",D67="武汉市"),1,0)</f>
        <v>0</v>
      </c>
      <c r="AH67" s="4">
        <f t="shared" ref="AH67:AH130" si="10">AF67*AG67</f>
        <v>0</v>
      </c>
      <c r="AI67" s="4">
        <v>118.180193</v>
      </c>
      <c r="AJ67" s="4">
        <v>39.630867</v>
      </c>
      <c r="AK67" s="4">
        <v>0</v>
      </c>
      <c r="AL67" s="4">
        <v>2015</v>
      </c>
      <c r="AM67" s="4">
        <v>0</v>
      </c>
      <c r="AN67" s="1">
        <f t="shared" ref="AN67:AN130" si="11">IF(OR(D67="湖州市",D67="衢州市",D67="广州市",D67="哈密市",D67="昌吉市",D67="克拉玛依市",D67="贵阳市",D67="南昌市"),1,0)</f>
        <v>0</v>
      </c>
      <c r="AO67" s="1">
        <f t="shared" ref="AO67:AO130" si="12">AM67*AN67</f>
        <v>0</v>
      </c>
    </row>
    <row r="68" s="1" customFormat="1" spans="1:41">
      <c r="A68">
        <v>2016</v>
      </c>
      <c r="B68" t="s">
        <v>248</v>
      </c>
      <c r="C68" s="2">
        <v>130200</v>
      </c>
      <c r="D68" t="s">
        <v>467</v>
      </c>
      <c r="E68">
        <v>63548675</v>
      </c>
      <c r="F68">
        <v>268844861.9</v>
      </c>
      <c r="G68">
        <v>4.23053449816223</v>
      </c>
      <c r="H68">
        <v>0.14442526</v>
      </c>
      <c r="I68">
        <v>0.045635</v>
      </c>
      <c r="J68">
        <v>0.013407</v>
      </c>
      <c r="K68">
        <v>0.019759</v>
      </c>
      <c r="L68">
        <v>0.005646</v>
      </c>
      <c r="M68">
        <v>0.006823</v>
      </c>
      <c r="N68">
        <v>0.043716</v>
      </c>
      <c r="O68">
        <v>0.014576</v>
      </c>
      <c r="P68" s="3" t="s">
        <v>600</v>
      </c>
      <c r="Q68" s="3" t="s">
        <v>415</v>
      </c>
      <c r="R68" s="3" t="s">
        <v>601</v>
      </c>
      <c r="S68" s="3" t="s">
        <v>602</v>
      </c>
      <c r="T68" s="3" t="s">
        <v>603</v>
      </c>
      <c r="U68" s="3" t="s">
        <v>604</v>
      </c>
      <c r="V68" s="3" t="s">
        <v>605</v>
      </c>
      <c r="W68" s="3" t="s">
        <v>606</v>
      </c>
      <c r="X68" s="3" t="s">
        <v>607</v>
      </c>
      <c r="Y68" s="4">
        <v>768.3996</v>
      </c>
      <c r="Z68" s="4">
        <v>4457.71497838</v>
      </c>
      <c r="AA68" s="4">
        <f t="shared" si="8"/>
        <v>4.7987</v>
      </c>
      <c r="AB68" s="4">
        <v>63548675</v>
      </c>
      <c r="AC68" s="4">
        <v>0.70146466128208</v>
      </c>
      <c r="AD68" s="3">
        <v>0</v>
      </c>
      <c r="AE68" s="3">
        <v>0</v>
      </c>
      <c r="AF68" s="3">
        <f t="shared" ref="AF68:AF89" si="13">IF(AE68=2013,1,0)</f>
        <v>0</v>
      </c>
      <c r="AG68" s="6">
        <f t="shared" si="9"/>
        <v>0</v>
      </c>
      <c r="AH68" s="4">
        <f t="shared" si="10"/>
        <v>0</v>
      </c>
      <c r="AI68" s="4">
        <v>118.180193</v>
      </c>
      <c r="AJ68" s="4">
        <v>39.630867</v>
      </c>
      <c r="AK68" s="4">
        <v>0</v>
      </c>
      <c r="AL68" s="4">
        <v>2016</v>
      </c>
      <c r="AM68" s="4">
        <v>0</v>
      </c>
      <c r="AN68" s="1">
        <f t="shared" si="11"/>
        <v>0</v>
      </c>
      <c r="AO68" s="1">
        <f t="shared" si="12"/>
        <v>0</v>
      </c>
    </row>
    <row r="69" s="1" customFormat="1" spans="1:41">
      <c r="A69">
        <v>2017</v>
      </c>
      <c r="B69" t="s">
        <v>248</v>
      </c>
      <c r="C69" s="2">
        <v>130200</v>
      </c>
      <c r="D69" t="s">
        <v>467</v>
      </c>
      <c r="E69">
        <v>65301459</v>
      </c>
      <c r="F69">
        <v>266748528.9</v>
      </c>
      <c r="G69">
        <v>4.08487854612866</v>
      </c>
      <c r="H69">
        <v>0.20049042</v>
      </c>
      <c r="I69">
        <v>0.065115</v>
      </c>
      <c r="J69">
        <v>0.019288</v>
      </c>
      <c r="K69">
        <v>0.028722</v>
      </c>
      <c r="L69">
        <v>0.010147</v>
      </c>
      <c r="M69">
        <v>0.006958</v>
      </c>
      <c r="N69">
        <v>0.051815</v>
      </c>
      <c r="O69">
        <v>0.019204</v>
      </c>
      <c r="P69" s="3" t="s">
        <v>608</v>
      </c>
      <c r="Q69" s="3" t="s">
        <v>442</v>
      </c>
      <c r="R69" s="3" t="s">
        <v>609</v>
      </c>
      <c r="S69" s="3" t="s">
        <v>610</v>
      </c>
      <c r="T69" s="3" t="s">
        <v>611</v>
      </c>
      <c r="U69" s="3" t="s">
        <v>612</v>
      </c>
      <c r="V69" s="3" t="s">
        <v>613</v>
      </c>
      <c r="W69" s="3" t="s">
        <v>614</v>
      </c>
      <c r="X69" s="3" t="s">
        <v>615</v>
      </c>
      <c r="Y69" s="4">
        <v>769.5879</v>
      </c>
      <c r="Z69" s="4">
        <v>4546.34885032</v>
      </c>
      <c r="AA69" s="4">
        <f t="shared" si="8"/>
        <v>4.5082</v>
      </c>
      <c r="AB69" s="4">
        <v>65301459</v>
      </c>
      <c r="AC69" s="4">
        <v>0.69620938336462</v>
      </c>
      <c r="AD69" s="3">
        <v>0</v>
      </c>
      <c r="AE69" s="3">
        <v>0</v>
      </c>
      <c r="AF69" s="3">
        <f t="shared" si="13"/>
        <v>0</v>
      </c>
      <c r="AG69" s="6">
        <f t="shared" si="9"/>
        <v>0</v>
      </c>
      <c r="AH69" s="4">
        <f t="shared" si="10"/>
        <v>0</v>
      </c>
      <c r="AI69" s="4">
        <v>118.180193</v>
      </c>
      <c r="AJ69" s="4">
        <v>39.630867</v>
      </c>
      <c r="AK69" s="4">
        <v>0</v>
      </c>
      <c r="AL69" s="4">
        <v>2017</v>
      </c>
      <c r="AM69" s="4">
        <v>0</v>
      </c>
      <c r="AN69" s="1">
        <f t="shared" si="11"/>
        <v>0</v>
      </c>
      <c r="AO69" s="1">
        <f t="shared" si="12"/>
        <v>0</v>
      </c>
    </row>
    <row r="70" s="1" customFormat="1" spans="1:41">
      <c r="A70">
        <v>2018</v>
      </c>
      <c r="B70" t="s">
        <v>248</v>
      </c>
      <c r="C70" s="2">
        <v>130200</v>
      </c>
      <c r="D70" t="s">
        <v>467</v>
      </c>
      <c r="E70">
        <v>69549700</v>
      </c>
      <c r="F70">
        <v>284866507.5</v>
      </c>
      <c r="G70">
        <v>4.09586968024305</v>
      </c>
      <c r="H70">
        <v>0.23803118</v>
      </c>
      <c r="I70">
        <v>0.079208</v>
      </c>
      <c r="J70">
        <v>0.023179</v>
      </c>
      <c r="K70">
        <v>0.034966</v>
      </c>
      <c r="L70">
        <v>0.010418</v>
      </c>
      <c r="M70">
        <v>0.010645</v>
      </c>
      <c r="N70">
        <v>0.044533</v>
      </c>
      <c r="O70">
        <v>0.026741</v>
      </c>
      <c r="P70" s="3" t="s">
        <v>616</v>
      </c>
      <c r="Q70" s="3" t="s">
        <v>617</v>
      </c>
      <c r="R70" s="3" t="s">
        <v>618</v>
      </c>
      <c r="S70" s="3" t="s">
        <v>619</v>
      </c>
      <c r="T70" s="3" t="s">
        <v>620</v>
      </c>
      <c r="U70" s="3" t="s">
        <v>621</v>
      </c>
      <c r="V70" s="3" t="s">
        <v>622</v>
      </c>
      <c r="W70" s="3" t="s">
        <v>153</v>
      </c>
      <c r="X70" s="3" t="s">
        <v>623</v>
      </c>
      <c r="Y70" s="4">
        <v>770.4522</v>
      </c>
      <c r="Z70" s="4">
        <v>4388.98736975</v>
      </c>
      <c r="AA70" s="4">
        <f t="shared" si="8"/>
        <v>4.5217</v>
      </c>
      <c r="AB70" s="4">
        <v>69549700</v>
      </c>
      <c r="AC70" s="4">
        <v>0.631057699709704</v>
      </c>
      <c r="AD70" s="3">
        <v>0</v>
      </c>
      <c r="AE70" s="3">
        <v>0</v>
      </c>
      <c r="AF70" s="3">
        <f t="shared" si="13"/>
        <v>0</v>
      </c>
      <c r="AG70" s="6">
        <f t="shared" si="9"/>
        <v>0</v>
      </c>
      <c r="AH70" s="4">
        <f t="shared" si="10"/>
        <v>0</v>
      </c>
      <c r="AI70" s="4">
        <v>118.180193</v>
      </c>
      <c r="AJ70" s="4">
        <v>39.630867</v>
      </c>
      <c r="AK70" s="4">
        <v>0</v>
      </c>
      <c r="AL70" s="4">
        <v>2018</v>
      </c>
      <c r="AM70" s="4">
        <v>0</v>
      </c>
      <c r="AN70" s="1">
        <f t="shared" si="11"/>
        <v>0</v>
      </c>
      <c r="AO70" s="1">
        <f t="shared" si="12"/>
        <v>0</v>
      </c>
    </row>
    <row r="71" s="1" customFormat="1" spans="1:41">
      <c r="A71">
        <v>2019</v>
      </c>
      <c r="B71" t="s">
        <v>248</v>
      </c>
      <c r="C71" s="2">
        <v>130200</v>
      </c>
      <c r="D71" t="s">
        <v>467</v>
      </c>
      <c r="E71">
        <v>68900000</v>
      </c>
      <c r="F71">
        <v>307420491.2</v>
      </c>
      <c r="G71">
        <v>4.46183586647315</v>
      </c>
      <c r="H71">
        <v>0.24835846</v>
      </c>
      <c r="I71">
        <v>0.074929</v>
      </c>
      <c r="J71">
        <v>0.016381</v>
      </c>
      <c r="K71">
        <v>0.032423</v>
      </c>
      <c r="L71">
        <v>0.010203</v>
      </c>
      <c r="M71">
        <v>0.015923</v>
      </c>
      <c r="N71">
        <v>0.073241</v>
      </c>
      <c r="O71">
        <v>0.027446</v>
      </c>
      <c r="P71" s="3" t="s">
        <v>624</v>
      </c>
      <c r="Q71" s="3" t="s">
        <v>625</v>
      </c>
      <c r="R71" s="3" t="s">
        <v>626</v>
      </c>
      <c r="S71" s="3" t="s">
        <v>627</v>
      </c>
      <c r="T71" s="3" t="s">
        <v>628</v>
      </c>
      <c r="U71" s="3" t="s">
        <v>629</v>
      </c>
      <c r="V71" s="3" t="s">
        <v>630</v>
      </c>
      <c r="W71" s="3" t="s">
        <v>631</v>
      </c>
      <c r="X71" s="3" t="s">
        <v>632</v>
      </c>
      <c r="Y71" s="4">
        <v>771.0852</v>
      </c>
      <c r="Z71" s="4">
        <v>4436.90834688</v>
      </c>
      <c r="AA71" s="4">
        <f t="shared" si="8"/>
        <v>4.4618</v>
      </c>
      <c r="AB71" s="4">
        <v>68900000</v>
      </c>
      <c r="AC71" s="4">
        <v>0.643963475599419</v>
      </c>
      <c r="AD71" s="3">
        <v>0</v>
      </c>
      <c r="AE71" s="3">
        <v>0</v>
      </c>
      <c r="AF71" s="3">
        <f t="shared" si="13"/>
        <v>0</v>
      </c>
      <c r="AG71" s="6">
        <f t="shared" si="9"/>
        <v>0</v>
      </c>
      <c r="AH71" s="4">
        <f t="shared" si="10"/>
        <v>0</v>
      </c>
      <c r="AI71" s="4">
        <v>118.180193</v>
      </c>
      <c r="AJ71" s="4">
        <v>39.630867</v>
      </c>
      <c r="AK71" s="4">
        <v>0</v>
      </c>
      <c r="AL71" s="4">
        <v>2019</v>
      </c>
      <c r="AM71" s="4">
        <v>0</v>
      </c>
      <c r="AN71" s="1">
        <f t="shared" si="11"/>
        <v>0</v>
      </c>
      <c r="AO71" s="1">
        <f t="shared" si="12"/>
        <v>0</v>
      </c>
    </row>
    <row r="72" s="1" customFormat="1" spans="1:41">
      <c r="A72">
        <v>2020</v>
      </c>
      <c r="B72" t="s">
        <v>248</v>
      </c>
      <c r="C72" s="2">
        <v>130200</v>
      </c>
      <c r="D72" t="s">
        <v>467</v>
      </c>
      <c r="E72">
        <v>72110000</v>
      </c>
      <c r="F72">
        <v>306357619.3</v>
      </c>
      <c r="G72">
        <v>4.24847620718347</v>
      </c>
      <c r="H72">
        <v>0.19044305</v>
      </c>
      <c r="I72">
        <v>0.055117</v>
      </c>
      <c r="J72">
        <v>0.011845</v>
      </c>
      <c r="K72">
        <v>0.026324</v>
      </c>
      <c r="L72">
        <v>0.006355</v>
      </c>
      <c r="M72">
        <v>0.010594</v>
      </c>
      <c r="N72">
        <v>0.055666</v>
      </c>
      <c r="O72">
        <v>0.033918</v>
      </c>
      <c r="P72" s="3" t="s">
        <v>633</v>
      </c>
      <c r="Q72" s="3" t="s">
        <v>46</v>
      </c>
      <c r="R72" s="3" t="s">
        <v>634</v>
      </c>
      <c r="S72" s="3" t="s">
        <v>635</v>
      </c>
      <c r="T72" s="3" t="s">
        <v>636</v>
      </c>
      <c r="U72" s="3" t="s">
        <v>637</v>
      </c>
      <c r="V72" s="3" t="s">
        <v>638</v>
      </c>
      <c r="W72" s="3" t="s">
        <v>639</v>
      </c>
      <c r="X72" s="3" t="s">
        <v>640</v>
      </c>
      <c r="Y72" s="4">
        <v>771.8498</v>
      </c>
      <c r="Z72" s="4">
        <v>4297.77068364</v>
      </c>
      <c r="AA72" s="4">
        <f t="shared" si="8"/>
        <v>4.1677</v>
      </c>
      <c r="AB72" s="4">
        <v>72110000</v>
      </c>
      <c r="AC72" s="4">
        <v>0.596002036283456</v>
      </c>
      <c r="AD72" s="3">
        <v>0</v>
      </c>
      <c r="AE72" s="3">
        <v>0</v>
      </c>
      <c r="AF72" s="3">
        <f t="shared" si="13"/>
        <v>0</v>
      </c>
      <c r="AG72" s="6">
        <f t="shared" si="9"/>
        <v>0</v>
      </c>
      <c r="AH72" s="4">
        <f t="shared" si="10"/>
        <v>0</v>
      </c>
      <c r="AI72" s="4">
        <v>118.180193</v>
      </c>
      <c r="AJ72" s="4">
        <v>39.630867</v>
      </c>
      <c r="AK72" s="4">
        <v>0</v>
      </c>
      <c r="AL72" s="4">
        <v>2020</v>
      </c>
      <c r="AM72" s="4">
        <v>0</v>
      </c>
      <c r="AN72" s="1">
        <f t="shared" si="11"/>
        <v>0</v>
      </c>
      <c r="AO72" s="1">
        <f t="shared" si="12"/>
        <v>0</v>
      </c>
    </row>
    <row r="73" s="1" customFormat="1" spans="1:41">
      <c r="A73">
        <v>2021</v>
      </c>
      <c r="B73" t="s">
        <v>248</v>
      </c>
      <c r="C73" s="2">
        <v>130200</v>
      </c>
      <c r="D73" t="s">
        <v>467</v>
      </c>
      <c r="E73">
        <v>82310000</v>
      </c>
      <c r="F73">
        <v>281234685.2</v>
      </c>
      <c r="G73">
        <v>3.41677420969505</v>
      </c>
      <c r="H73">
        <v>0.21352563</v>
      </c>
      <c r="I73">
        <v>0.055853</v>
      </c>
      <c r="J73">
        <v>0.015092</v>
      </c>
      <c r="K73">
        <v>0.027644</v>
      </c>
      <c r="L73">
        <v>0.007444</v>
      </c>
      <c r="M73">
        <v>0.005674</v>
      </c>
      <c r="N73">
        <v>0.075168</v>
      </c>
      <c r="O73">
        <v>0.049183</v>
      </c>
      <c r="P73" s="3" t="s">
        <v>641</v>
      </c>
      <c r="Q73" s="3" t="s">
        <v>219</v>
      </c>
      <c r="R73" s="3" t="s">
        <v>642</v>
      </c>
      <c r="S73" s="3" t="s">
        <v>643</v>
      </c>
      <c r="T73" s="3" t="s">
        <v>644</v>
      </c>
      <c r="U73" s="3" t="s">
        <v>645</v>
      </c>
      <c r="V73" s="3" t="s">
        <v>646</v>
      </c>
      <c r="W73" s="3" t="s">
        <v>647</v>
      </c>
      <c r="X73" s="3" t="s">
        <v>648</v>
      </c>
      <c r="Y73" s="4">
        <v>769.7</v>
      </c>
      <c r="Z73" s="4">
        <v>4229.95907629</v>
      </c>
      <c r="AA73" s="4">
        <f t="shared" si="8"/>
        <v>3.3324</v>
      </c>
      <c r="AB73" s="4">
        <v>82310000</v>
      </c>
      <c r="AC73" s="4">
        <v>0.513905853030008</v>
      </c>
      <c r="AD73" s="3">
        <v>0</v>
      </c>
      <c r="AE73" s="3">
        <v>0</v>
      </c>
      <c r="AF73" s="3">
        <f t="shared" si="13"/>
        <v>0</v>
      </c>
      <c r="AG73" s="6">
        <f t="shared" si="9"/>
        <v>0</v>
      </c>
      <c r="AH73" s="4">
        <f t="shared" si="10"/>
        <v>0</v>
      </c>
      <c r="AI73" s="4">
        <v>118.180193</v>
      </c>
      <c r="AJ73" s="4">
        <v>39.630867</v>
      </c>
      <c r="AK73" s="4">
        <v>0</v>
      </c>
      <c r="AL73" s="4">
        <v>2021</v>
      </c>
      <c r="AM73" s="4">
        <v>0</v>
      </c>
      <c r="AN73" s="1">
        <f t="shared" si="11"/>
        <v>0</v>
      </c>
      <c r="AO73" s="1">
        <f t="shared" si="12"/>
        <v>0</v>
      </c>
    </row>
    <row r="74" s="1" customFormat="1" spans="1:41">
      <c r="A74">
        <v>2022</v>
      </c>
      <c r="B74" t="s">
        <v>248</v>
      </c>
      <c r="C74" s="2">
        <v>130200</v>
      </c>
      <c r="D74" t="s">
        <v>467</v>
      </c>
      <c r="E74">
        <v>89010000</v>
      </c>
      <c r="F74">
        <v>275630728.8</v>
      </c>
      <c r="G74">
        <v>3.09662654533198</v>
      </c>
      <c r="H74">
        <v>0.20838424</v>
      </c>
      <c r="I74">
        <v>0.052387</v>
      </c>
      <c r="J74">
        <v>0.010527</v>
      </c>
      <c r="K74">
        <v>0.024436</v>
      </c>
      <c r="L74">
        <v>0.010207</v>
      </c>
      <c r="M74">
        <v>0.007217</v>
      </c>
      <c r="N74">
        <v>0.080783</v>
      </c>
      <c r="O74">
        <v>0.044889</v>
      </c>
      <c r="P74" s="3" t="s">
        <v>649</v>
      </c>
      <c r="Q74" s="3" t="s">
        <v>64</v>
      </c>
      <c r="R74" s="3" t="s">
        <v>650</v>
      </c>
      <c r="S74" s="3" t="s">
        <v>651</v>
      </c>
      <c r="T74" s="3" t="s">
        <v>652</v>
      </c>
      <c r="U74" s="3" t="s">
        <v>653</v>
      </c>
      <c r="V74" s="3" t="s">
        <v>654</v>
      </c>
      <c r="W74" s="3" t="s">
        <v>655</v>
      </c>
      <c r="X74" s="3" t="s">
        <v>656</v>
      </c>
      <c r="Y74" s="4">
        <v>770.6</v>
      </c>
      <c r="Z74" s="4">
        <v>3263.63918265</v>
      </c>
      <c r="AA74" s="4">
        <f t="shared" si="8"/>
        <v>3.0906</v>
      </c>
      <c r="AB74" s="4">
        <v>89010000</v>
      </c>
      <c r="AC74" s="4">
        <v>0.366659834024267</v>
      </c>
      <c r="AD74" s="3">
        <v>0</v>
      </c>
      <c r="AE74" s="3">
        <v>0</v>
      </c>
      <c r="AF74" s="3">
        <f t="shared" si="13"/>
        <v>0</v>
      </c>
      <c r="AG74" s="6">
        <f t="shared" si="9"/>
        <v>0</v>
      </c>
      <c r="AH74" s="4">
        <f t="shared" si="10"/>
        <v>0</v>
      </c>
      <c r="AI74" s="4">
        <v>118.180193</v>
      </c>
      <c r="AJ74" s="4">
        <v>39.630867</v>
      </c>
      <c r="AK74" s="4">
        <v>0</v>
      </c>
      <c r="AL74" s="4">
        <v>2022</v>
      </c>
      <c r="AM74" s="4">
        <v>0</v>
      </c>
      <c r="AN74" s="1">
        <f t="shared" si="11"/>
        <v>0</v>
      </c>
      <c r="AO74" s="1">
        <f t="shared" si="12"/>
        <v>0</v>
      </c>
    </row>
    <row r="75" s="1" customFormat="1" spans="1:41">
      <c r="A75">
        <v>2023</v>
      </c>
      <c r="B75" t="s">
        <v>248</v>
      </c>
      <c r="C75" s="2">
        <v>130200</v>
      </c>
      <c r="D75" t="s">
        <v>467</v>
      </c>
      <c r="E75">
        <v>91330000</v>
      </c>
      <c r="F75">
        <v>277579075.4</v>
      </c>
      <c r="G75">
        <v>3.03929788021461</v>
      </c>
      <c r="H75">
        <v>0.30284648</v>
      </c>
      <c r="I75">
        <v>0.058249</v>
      </c>
      <c r="J75">
        <v>0.015291</v>
      </c>
      <c r="K75">
        <v>0.030557</v>
      </c>
      <c r="L75">
        <v>0.022299</v>
      </c>
      <c r="M75">
        <v>0.018088</v>
      </c>
      <c r="N75">
        <v>0.095727</v>
      </c>
      <c r="O75">
        <v>0.049925</v>
      </c>
      <c r="P75" s="3" t="s">
        <v>657</v>
      </c>
      <c r="Q75" s="3" t="s">
        <v>450</v>
      </c>
      <c r="R75" s="3" t="s">
        <v>658</v>
      </c>
      <c r="S75" s="3" t="s">
        <v>659</v>
      </c>
      <c r="T75" s="3" t="s">
        <v>660</v>
      </c>
      <c r="U75" s="3" t="s">
        <v>661</v>
      </c>
      <c r="V75" s="3" t="s">
        <v>397</v>
      </c>
      <c r="W75" s="3" t="s">
        <v>662</v>
      </c>
      <c r="X75" s="3" t="s">
        <v>663</v>
      </c>
      <c r="Y75" s="4">
        <v>771.95</v>
      </c>
      <c r="Z75" s="4">
        <v>3454.2392</v>
      </c>
      <c r="AA75" s="4">
        <f t="shared" si="8"/>
        <v>2.9078</v>
      </c>
      <c r="AB75" s="4">
        <v>96130800</v>
      </c>
      <c r="AC75" s="4">
        <v>0.359327</v>
      </c>
      <c r="AD75" s="3">
        <v>0</v>
      </c>
      <c r="AE75" s="3">
        <v>0</v>
      </c>
      <c r="AF75" s="3">
        <f t="shared" si="13"/>
        <v>0</v>
      </c>
      <c r="AG75" s="6">
        <f t="shared" si="9"/>
        <v>0</v>
      </c>
      <c r="AH75" s="4">
        <f t="shared" si="10"/>
        <v>0</v>
      </c>
      <c r="AI75" s="4">
        <v>118.180193</v>
      </c>
      <c r="AJ75" s="4">
        <v>39.630867</v>
      </c>
      <c r="AK75" s="4">
        <v>0</v>
      </c>
      <c r="AL75" s="4">
        <v>2023</v>
      </c>
      <c r="AM75" s="4">
        <v>0</v>
      </c>
      <c r="AN75" s="1">
        <f t="shared" si="11"/>
        <v>0</v>
      </c>
      <c r="AO75" s="1">
        <f t="shared" si="12"/>
        <v>0</v>
      </c>
    </row>
    <row r="76" s="1" customFormat="1" spans="1:41">
      <c r="A76">
        <v>2024</v>
      </c>
      <c r="B76" t="s">
        <v>248</v>
      </c>
      <c r="C76" s="2">
        <v>130200</v>
      </c>
      <c r="D76" t="s">
        <v>467</v>
      </c>
      <c r="E76">
        <v>100040000</v>
      </c>
      <c r="F76">
        <v>275409206.3</v>
      </c>
      <c r="G76">
        <v>2.75299086665334</v>
      </c>
      <c r="H76">
        <v>0.34656437</v>
      </c>
      <c r="I76">
        <v>0.055275</v>
      </c>
      <c r="J76">
        <v>0.014844</v>
      </c>
      <c r="K76">
        <v>0.030091</v>
      </c>
      <c r="L76">
        <v>0.028229</v>
      </c>
      <c r="M76">
        <v>0.023425</v>
      </c>
      <c r="N76">
        <v>0.115154</v>
      </c>
      <c r="O76">
        <v>0.057285</v>
      </c>
      <c r="P76" s="3" t="s">
        <v>664</v>
      </c>
      <c r="Q76" s="3" t="s">
        <v>665</v>
      </c>
      <c r="R76" s="3" t="s">
        <v>666</v>
      </c>
      <c r="S76" s="3" t="s">
        <v>667</v>
      </c>
      <c r="T76" s="3" t="s">
        <v>668</v>
      </c>
      <c r="U76" s="3" t="s">
        <v>669</v>
      </c>
      <c r="V76" s="3" t="s">
        <v>433</v>
      </c>
      <c r="W76" s="3" t="s">
        <v>74</v>
      </c>
      <c r="X76" s="3" t="s">
        <v>670</v>
      </c>
      <c r="Y76" s="4">
        <v>772.28</v>
      </c>
      <c r="Z76" s="4">
        <v>3655.962</v>
      </c>
      <c r="AA76" s="4">
        <f t="shared" si="8"/>
        <v>2.753</v>
      </c>
      <c r="AB76" s="4">
        <v>103821264</v>
      </c>
      <c r="AC76" s="4">
        <v>0.35214</v>
      </c>
      <c r="AD76" s="3">
        <v>0</v>
      </c>
      <c r="AE76" s="3">
        <v>0</v>
      </c>
      <c r="AF76" s="3">
        <f t="shared" si="13"/>
        <v>0</v>
      </c>
      <c r="AG76" s="6">
        <f t="shared" si="9"/>
        <v>0</v>
      </c>
      <c r="AH76" s="4">
        <f t="shared" si="10"/>
        <v>0</v>
      </c>
      <c r="AI76" s="4">
        <v>118.180193</v>
      </c>
      <c r="AJ76" s="4">
        <v>39.630867</v>
      </c>
      <c r="AK76" s="4">
        <v>0</v>
      </c>
      <c r="AL76" s="4">
        <v>2024</v>
      </c>
      <c r="AM76" s="4">
        <v>0</v>
      </c>
      <c r="AN76" s="1">
        <f t="shared" si="11"/>
        <v>0</v>
      </c>
      <c r="AO76" s="1">
        <f t="shared" si="12"/>
        <v>0</v>
      </c>
    </row>
    <row r="77" s="1" customFormat="1" spans="1:41">
      <c r="A77">
        <v>2000</v>
      </c>
      <c r="B77" t="s">
        <v>248</v>
      </c>
      <c r="C77" s="2">
        <v>130300</v>
      </c>
      <c r="D77" t="s">
        <v>671</v>
      </c>
      <c r="E77">
        <v>2853937</v>
      </c>
      <c r="F77">
        <v>9615948.13</v>
      </c>
      <c r="G77">
        <v>3.36936243862426</v>
      </c>
      <c r="H77">
        <v>0.08521187</v>
      </c>
      <c r="I77">
        <v>0.02292</v>
      </c>
      <c r="J77">
        <v>0.004871</v>
      </c>
      <c r="K77">
        <v>0.010748</v>
      </c>
      <c r="L77">
        <v>0.003074</v>
      </c>
      <c r="M77">
        <v>0.004228</v>
      </c>
      <c r="N77">
        <v>0.036739</v>
      </c>
      <c r="O77">
        <v>0.016393</v>
      </c>
      <c r="P77" s="3" t="s">
        <v>672</v>
      </c>
      <c r="Q77" s="3" t="s">
        <v>537</v>
      </c>
      <c r="R77" s="3" t="s">
        <v>673</v>
      </c>
      <c r="S77" s="3" t="s">
        <v>674</v>
      </c>
      <c r="T77" s="3" t="s">
        <v>675</v>
      </c>
      <c r="U77" s="3" t="s">
        <v>676</v>
      </c>
      <c r="V77" s="3" t="s">
        <v>677</v>
      </c>
      <c r="W77" s="3" t="s">
        <v>678</v>
      </c>
      <c r="X77" s="3" t="s">
        <v>679</v>
      </c>
      <c r="Y77" s="4">
        <v>275.42</v>
      </c>
      <c r="Z77" s="4">
        <v>376.1006696</v>
      </c>
      <c r="AA77" s="4">
        <f t="shared" si="8"/>
        <v>4.152</v>
      </c>
      <c r="AB77" s="4">
        <v>2853937</v>
      </c>
      <c r="AC77" s="4">
        <v>1.31783101589138</v>
      </c>
      <c r="AD77" s="3">
        <v>0</v>
      </c>
      <c r="AE77" s="3">
        <v>0</v>
      </c>
      <c r="AF77" s="3">
        <f t="shared" si="13"/>
        <v>0</v>
      </c>
      <c r="AG77" s="6">
        <f t="shared" si="9"/>
        <v>0</v>
      </c>
      <c r="AH77" s="4">
        <f t="shared" si="10"/>
        <v>0</v>
      </c>
      <c r="AI77" s="4">
        <v>119.600492</v>
      </c>
      <c r="AJ77" s="4">
        <v>39.935385</v>
      </c>
      <c r="AK77" s="4">
        <v>0</v>
      </c>
      <c r="AL77" s="4">
        <v>2000</v>
      </c>
      <c r="AM77" s="4">
        <v>0</v>
      </c>
      <c r="AN77" s="1">
        <f t="shared" si="11"/>
        <v>0</v>
      </c>
      <c r="AO77" s="1">
        <f t="shared" si="12"/>
        <v>0</v>
      </c>
    </row>
    <row r="78" s="1" customFormat="1" spans="1:41">
      <c r="A78">
        <v>2001</v>
      </c>
      <c r="B78" t="s">
        <v>248</v>
      </c>
      <c r="C78" s="2">
        <v>130300</v>
      </c>
      <c r="D78" t="s">
        <v>671</v>
      </c>
      <c r="E78">
        <v>3073141</v>
      </c>
      <c r="F78">
        <v>9791297.22</v>
      </c>
      <c r="G78">
        <v>3.18608785604045</v>
      </c>
      <c r="H78">
        <v>0.12394573</v>
      </c>
      <c r="I78">
        <v>0.037542</v>
      </c>
      <c r="J78">
        <v>0.011114</v>
      </c>
      <c r="K78">
        <v>0.017436</v>
      </c>
      <c r="L78">
        <v>0.005598</v>
      </c>
      <c r="M78">
        <v>0.003394</v>
      </c>
      <c r="N78">
        <v>0.038605</v>
      </c>
      <c r="O78">
        <v>0.01973</v>
      </c>
      <c r="P78" s="3" t="s">
        <v>680</v>
      </c>
      <c r="Q78" s="3" t="s">
        <v>681</v>
      </c>
      <c r="R78" s="3" t="s">
        <v>682</v>
      </c>
      <c r="S78" s="3" t="s">
        <v>683</v>
      </c>
      <c r="T78" s="3" t="s">
        <v>684</v>
      </c>
      <c r="U78" s="3" t="s">
        <v>685</v>
      </c>
      <c r="V78" s="3" t="s">
        <v>686</v>
      </c>
      <c r="W78" s="3" t="s">
        <v>687</v>
      </c>
      <c r="X78" s="3" t="s">
        <v>688</v>
      </c>
      <c r="Y78" s="4">
        <v>277.936</v>
      </c>
      <c r="Z78" s="4">
        <v>391.30102872</v>
      </c>
      <c r="AA78" s="4">
        <f t="shared" si="8"/>
        <v>3.6322</v>
      </c>
      <c r="AB78" s="4">
        <v>3073141</v>
      </c>
      <c r="AC78" s="4">
        <v>1.27329344380879</v>
      </c>
      <c r="AD78" s="3">
        <v>0</v>
      </c>
      <c r="AE78" s="3">
        <v>0</v>
      </c>
      <c r="AF78" s="3">
        <f t="shared" si="13"/>
        <v>0</v>
      </c>
      <c r="AG78" s="6">
        <f t="shared" si="9"/>
        <v>0</v>
      </c>
      <c r="AH78" s="4">
        <f t="shared" si="10"/>
        <v>0</v>
      </c>
      <c r="AI78" s="4">
        <v>119.600492</v>
      </c>
      <c r="AJ78" s="4">
        <v>39.935385</v>
      </c>
      <c r="AK78" s="4">
        <v>0</v>
      </c>
      <c r="AL78" s="4">
        <v>2001</v>
      </c>
      <c r="AM78" s="4">
        <v>0</v>
      </c>
      <c r="AN78" s="1">
        <f t="shared" si="11"/>
        <v>0</v>
      </c>
      <c r="AO78" s="1">
        <f t="shared" si="12"/>
        <v>0</v>
      </c>
    </row>
    <row r="79" s="1" customFormat="1" spans="1:41">
      <c r="A79">
        <v>2002</v>
      </c>
      <c r="B79" t="s">
        <v>248</v>
      </c>
      <c r="C79" s="2">
        <v>130300</v>
      </c>
      <c r="D79" t="s">
        <v>671</v>
      </c>
      <c r="E79">
        <v>3356576</v>
      </c>
      <c r="F79">
        <v>11723269.81</v>
      </c>
      <c r="G79">
        <v>3.492627549622</v>
      </c>
      <c r="H79">
        <v>0.13298746</v>
      </c>
      <c r="I79">
        <v>0.043451</v>
      </c>
      <c r="J79">
        <v>0.011689</v>
      </c>
      <c r="K79">
        <v>0.020868</v>
      </c>
      <c r="L79">
        <v>0.006564</v>
      </c>
      <c r="M79">
        <v>0.004329</v>
      </c>
      <c r="N79">
        <v>0.041056</v>
      </c>
      <c r="O79">
        <v>0.012362</v>
      </c>
      <c r="P79" s="3" t="s">
        <v>689</v>
      </c>
      <c r="Q79" s="3" t="s">
        <v>690</v>
      </c>
      <c r="R79" s="3" t="s">
        <v>691</v>
      </c>
      <c r="S79" s="3" t="s">
        <v>692</v>
      </c>
      <c r="T79" s="3" t="s">
        <v>693</v>
      </c>
      <c r="U79" s="3" t="s">
        <v>694</v>
      </c>
      <c r="V79" s="3" t="s">
        <v>695</v>
      </c>
      <c r="W79" s="3" t="s">
        <v>696</v>
      </c>
      <c r="X79" s="3" t="s">
        <v>697</v>
      </c>
      <c r="Y79" s="4">
        <v>280.452</v>
      </c>
      <c r="Z79" s="4">
        <v>415.4147005</v>
      </c>
      <c r="AA79" s="4">
        <f t="shared" si="8"/>
        <v>3.9463</v>
      </c>
      <c r="AB79" s="4">
        <v>3356576</v>
      </c>
      <c r="AC79" s="4">
        <v>1.23761446336981</v>
      </c>
      <c r="AD79" s="3">
        <v>0</v>
      </c>
      <c r="AE79" s="3">
        <v>0</v>
      </c>
      <c r="AF79" s="3">
        <f t="shared" si="13"/>
        <v>0</v>
      </c>
      <c r="AG79" s="6">
        <f t="shared" si="9"/>
        <v>0</v>
      </c>
      <c r="AH79" s="4">
        <f t="shared" si="10"/>
        <v>0</v>
      </c>
      <c r="AI79" s="4">
        <v>119.600492</v>
      </c>
      <c r="AJ79" s="4">
        <v>39.935385</v>
      </c>
      <c r="AK79" s="4">
        <v>0</v>
      </c>
      <c r="AL79" s="4">
        <v>2002</v>
      </c>
      <c r="AM79" s="4">
        <v>0</v>
      </c>
      <c r="AN79" s="1">
        <f t="shared" si="11"/>
        <v>0</v>
      </c>
      <c r="AO79" s="1">
        <f t="shared" si="12"/>
        <v>0</v>
      </c>
    </row>
    <row r="80" s="1" customFormat="1" spans="1:41">
      <c r="A80">
        <v>2003</v>
      </c>
      <c r="B80" t="s">
        <v>248</v>
      </c>
      <c r="C80" s="2">
        <v>130300</v>
      </c>
      <c r="D80" t="s">
        <v>671</v>
      </c>
      <c r="E80">
        <v>3870301</v>
      </c>
      <c r="F80">
        <v>12743012.82</v>
      </c>
      <c r="G80">
        <v>3.29251208626926</v>
      </c>
      <c r="H80">
        <v>0.13833653</v>
      </c>
      <c r="I80">
        <v>0.042572</v>
      </c>
      <c r="J80">
        <v>0.011574</v>
      </c>
      <c r="K80">
        <v>0.018487</v>
      </c>
      <c r="L80">
        <v>0.005886</v>
      </c>
      <c r="M80">
        <v>0.006625</v>
      </c>
      <c r="N80">
        <v>0.037764</v>
      </c>
      <c r="O80">
        <v>0.019886</v>
      </c>
      <c r="P80" s="3" t="s">
        <v>698</v>
      </c>
      <c r="Q80" s="3" t="s">
        <v>699</v>
      </c>
      <c r="R80" s="3" t="s">
        <v>700</v>
      </c>
      <c r="S80" s="3" t="s">
        <v>701</v>
      </c>
      <c r="T80" s="3" t="s">
        <v>702</v>
      </c>
      <c r="U80" s="3" t="s">
        <v>703</v>
      </c>
      <c r="V80" s="3" t="s">
        <v>354</v>
      </c>
      <c r="W80" s="3" t="s">
        <v>704</v>
      </c>
      <c r="X80" s="3" t="s">
        <v>705</v>
      </c>
      <c r="Y80" s="4">
        <v>282.968</v>
      </c>
      <c r="Z80" s="4">
        <v>519.12896528</v>
      </c>
      <c r="AA80" s="4">
        <f t="shared" si="8"/>
        <v>3.7272</v>
      </c>
      <c r="AB80" s="4">
        <v>3870301</v>
      </c>
      <c r="AC80" s="4">
        <v>1.34131419049836</v>
      </c>
      <c r="AD80" s="3">
        <v>0</v>
      </c>
      <c r="AE80" s="3">
        <v>0</v>
      </c>
      <c r="AF80" s="3">
        <f t="shared" si="13"/>
        <v>0</v>
      </c>
      <c r="AG80" s="6">
        <f t="shared" si="9"/>
        <v>0</v>
      </c>
      <c r="AH80" s="4">
        <f t="shared" si="10"/>
        <v>0</v>
      </c>
      <c r="AI80" s="4">
        <v>119.600492</v>
      </c>
      <c r="AJ80" s="4">
        <v>39.935385</v>
      </c>
      <c r="AK80" s="4">
        <v>0</v>
      </c>
      <c r="AL80" s="4">
        <v>2003</v>
      </c>
      <c r="AM80" s="4">
        <v>0</v>
      </c>
      <c r="AN80" s="1">
        <f t="shared" si="11"/>
        <v>0</v>
      </c>
      <c r="AO80" s="1">
        <f t="shared" si="12"/>
        <v>0</v>
      </c>
    </row>
    <row r="81" s="1" customFormat="1" spans="1:41">
      <c r="A81">
        <v>2004</v>
      </c>
      <c r="B81" t="s">
        <v>248</v>
      </c>
      <c r="C81" s="2">
        <v>130300</v>
      </c>
      <c r="D81" t="s">
        <v>671</v>
      </c>
      <c r="E81">
        <v>4534443</v>
      </c>
      <c r="F81">
        <v>13838366.18</v>
      </c>
      <c r="G81">
        <v>3.05183374893013</v>
      </c>
      <c r="H81">
        <v>0.13038396</v>
      </c>
      <c r="I81">
        <v>0.036822</v>
      </c>
      <c r="J81">
        <v>0.009298</v>
      </c>
      <c r="K81">
        <v>0.01692</v>
      </c>
      <c r="L81">
        <v>0.00616</v>
      </c>
      <c r="M81">
        <v>0.004444</v>
      </c>
      <c r="N81">
        <v>0.046977</v>
      </c>
      <c r="O81">
        <v>0.022449</v>
      </c>
      <c r="P81" s="3" t="s">
        <v>706</v>
      </c>
      <c r="Q81" s="3" t="s">
        <v>50</v>
      </c>
      <c r="R81" s="3" t="s">
        <v>707</v>
      </c>
      <c r="S81" s="3" t="s">
        <v>708</v>
      </c>
      <c r="T81" s="3" t="s">
        <v>709</v>
      </c>
      <c r="U81" s="3" t="s">
        <v>710</v>
      </c>
      <c r="V81" s="3" t="s">
        <v>354</v>
      </c>
      <c r="W81" s="3" t="s">
        <v>160</v>
      </c>
      <c r="X81" s="3" t="s">
        <v>711</v>
      </c>
      <c r="Y81" s="4">
        <v>285.484</v>
      </c>
      <c r="Z81" s="4">
        <v>596.36544256</v>
      </c>
      <c r="AA81" s="4">
        <f t="shared" si="8"/>
        <v>3.4102</v>
      </c>
      <c r="AB81" s="4">
        <v>4534443</v>
      </c>
      <c r="AC81" s="4">
        <v>1.31519007419434</v>
      </c>
      <c r="AD81" s="3">
        <v>0</v>
      </c>
      <c r="AE81" s="3">
        <v>0</v>
      </c>
      <c r="AF81" s="3">
        <f t="shared" si="13"/>
        <v>0</v>
      </c>
      <c r="AG81" s="6">
        <f t="shared" si="9"/>
        <v>0</v>
      </c>
      <c r="AH81" s="4">
        <f t="shared" si="10"/>
        <v>0</v>
      </c>
      <c r="AI81" s="4">
        <v>119.600492</v>
      </c>
      <c r="AJ81" s="4">
        <v>39.935385</v>
      </c>
      <c r="AK81" s="4">
        <v>0</v>
      </c>
      <c r="AL81" s="4">
        <v>2004</v>
      </c>
      <c r="AM81" s="4">
        <v>0</v>
      </c>
      <c r="AN81" s="1">
        <f t="shared" si="11"/>
        <v>0</v>
      </c>
      <c r="AO81" s="1">
        <f t="shared" si="12"/>
        <v>0</v>
      </c>
    </row>
    <row r="82" s="1" customFormat="1" spans="1:41">
      <c r="A82">
        <v>2005</v>
      </c>
      <c r="B82" t="s">
        <v>248</v>
      </c>
      <c r="C82" s="2">
        <v>130300</v>
      </c>
      <c r="D82" t="s">
        <v>671</v>
      </c>
      <c r="E82">
        <v>4911470</v>
      </c>
      <c r="F82">
        <v>14747978.32</v>
      </c>
      <c r="G82">
        <v>3.00276257820978</v>
      </c>
      <c r="H82">
        <v>0.14429737</v>
      </c>
      <c r="I82">
        <v>0.047331</v>
      </c>
      <c r="J82">
        <v>0.012054</v>
      </c>
      <c r="K82">
        <v>0.01986</v>
      </c>
      <c r="L82">
        <v>0.007593</v>
      </c>
      <c r="M82">
        <v>0.007824</v>
      </c>
      <c r="N82">
        <v>0.036198</v>
      </c>
      <c r="O82">
        <v>0.012569</v>
      </c>
      <c r="P82" s="3" t="s">
        <v>712</v>
      </c>
      <c r="Q82" s="3" t="s">
        <v>713</v>
      </c>
      <c r="R82" s="3" t="s">
        <v>714</v>
      </c>
      <c r="S82" s="3" t="s">
        <v>715</v>
      </c>
      <c r="T82" s="3" t="s">
        <v>716</v>
      </c>
      <c r="U82" s="3" t="s">
        <v>717</v>
      </c>
      <c r="V82" s="3" t="s">
        <v>718</v>
      </c>
      <c r="W82" s="3" t="s">
        <v>719</v>
      </c>
      <c r="X82" s="3" t="s">
        <v>75</v>
      </c>
      <c r="Y82" s="4">
        <v>288</v>
      </c>
      <c r="Z82" s="4">
        <v>717.46466805</v>
      </c>
      <c r="AA82" s="4">
        <f t="shared" si="8"/>
        <v>3.407</v>
      </c>
      <c r="AB82" s="4">
        <v>4911470</v>
      </c>
      <c r="AC82" s="4">
        <v>1.46079415745184</v>
      </c>
      <c r="AD82" s="3">
        <v>0</v>
      </c>
      <c r="AE82" s="3">
        <v>0</v>
      </c>
      <c r="AF82" s="3">
        <f t="shared" si="13"/>
        <v>0</v>
      </c>
      <c r="AG82" s="6">
        <f t="shared" si="9"/>
        <v>0</v>
      </c>
      <c r="AH82" s="4">
        <f t="shared" si="10"/>
        <v>0</v>
      </c>
      <c r="AI82" s="4">
        <v>119.600492</v>
      </c>
      <c r="AJ82" s="4">
        <v>39.935385</v>
      </c>
      <c r="AK82" s="4">
        <v>0</v>
      </c>
      <c r="AL82" s="4">
        <v>2005</v>
      </c>
      <c r="AM82" s="4">
        <v>0</v>
      </c>
      <c r="AN82" s="1">
        <f t="shared" si="11"/>
        <v>0</v>
      </c>
      <c r="AO82" s="1">
        <f t="shared" si="12"/>
        <v>0</v>
      </c>
    </row>
    <row r="83" s="1" customFormat="1" spans="1:41">
      <c r="A83">
        <v>2006</v>
      </c>
      <c r="B83" t="s">
        <v>248</v>
      </c>
      <c r="C83" s="2">
        <v>130300</v>
      </c>
      <c r="D83" t="s">
        <v>671</v>
      </c>
      <c r="E83">
        <v>5520509</v>
      </c>
      <c r="F83">
        <v>15965054.03</v>
      </c>
      <c r="G83">
        <v>2.89195326554128</v>
      </c>
      <c r="H83">
        <v>0.11042942</v>
      </c>
      <c r="I83">
        <v>0.033136</v>
      </c>
      <c r="J83">
        <v>0.009233</v>
      </c>
      <c r="K83">
        <v>0.015749</v>
      </c>
      <c r="L83">
        <v>0.004227</v>
      </c>
      <c r="M83">
        <v>0.003926</v>
      </c>
      <c r="N83">
        <v>0.031202</v>
      </c>
      <c r="O83">
        <v>0.021594</v>
      </c>
      <c r="P83" s="3" t="s">
        <v>720</v>
      </c>
      <c r="Q83" s="3" t="s">
        <v>50</v>
      </c>
      <c r="R83" s="3" t="s">
        <v>721</v>
      </c>
      <c r="S83" s="3" t="s">
        <v>722</v>
      </c>
      <c r="T83" s="3" t="s">
        <v>723</v>
      </c>
      <c r="U83" s="3" t="s">
        <v>724</v>
      </c>
      <c r="V83" s="3" t="s">
        <v>502</v>
      </c>
      <c r="W83" s="3" t="s">
        <v>725</v>
      </c>
      <c r="X83" s="3" t="s">
        <v>726</v>
      </c>
      <c r="Y83" s="4">
        <v>290.47</v>
      </c>
      <c r="Z83" s="4">
        <v>787.41223344</v>
      </c>
      <c r="AA83" s="4">
        <f t="shared" si="8"/>
        <v>3.1301</v>
      </c>
      <c r="AB83" s="4">
        <v>5520509</v>
      </c>
      <c r="AC83" s="4">
        <v>1.42633991438108</v>
      </c>
      <c r="AD83" s="3">
        <v>0</v>
      </c>
      <c r="AE83" s="3">
        <v>0</v>
      </c>
      <c r="AF83" s="3">
        <f t="shared" si="13"/>
        <v>0</v>
      </c>
      <c r="AG83" s="6">
        <f t="shared" si="9"/>
        <v>0</v>
      </c>
      <c r="AH83" s="4">
        <f t="shared" si="10"/>
        <v>0</v>
      </c>
      <c r="AI83" s="4">
        <v>119.600492</v>
      </c>
      <c r="AJ83" s="4">
        <v>39.935385</v>
      </c>
      <c r="AK83" s="4">
        <v>0</v>
      </c>
      <c r="AL83" s="4">
        <v>2006</v>
      </c>
      <c r="AM83" s="4">
        <v>0</v>
      </c>
      <c r="AN83" s="1">
        <f t="shared" si="11"/>
        <v>0</v>
      </c>
      <c r="AO83" s="1">
        <f t="shared" si="12"/>
        <v>0</v>
      </c>
    </row>
    <row r="84" s="1" customFormat="1" spans="1:41">
      <c r="A84">
        <v>2007</v>
      </c>
      <c r="B84" t="s">
        <v>248</v>
      </c>
      <c r="C84" s="2">
        <v>130300</v>
      </c>
      <c r="D84" t="s">
        <v>671</v>
      </c>
      <c r="E84">
        <v>6835782</v>
      </c>
      <c r="F84">
        <v>19261499.68</v>
      </c>
      <c r="G84">
        <v>2.81774633538635</v>
      </c>
      <c r="H84">
        <v>0.10726645</v>
      </c>
      <c r="I84">
        <v>0.030313</v>
      </c>
      <c r="J84">
        <v>0.008914</v>
      </c>
      <c r="K84">
        <v>0.013559</v>
      </c>
      <c r="L84">
        <v>0.004515</v>
      </c>
      <c r="M84">
        <v>0.003325</v>
      </c>
      <c r="N84">
        <v>0.047089</v>
      </c>
      <c r="O84">
        <v>0.014316</v>
      </c>
      <c r="P84" s="3" t="s">
        <v>727</v>
      </c>
      <c r="Q84" s="3" t="s">
        <v>537</v>
      </c>
      <c r="R84" s="3" t="s">
        <v>728</v>
      </c>
      <c r="S84" s="3" t="s">
        <v>729</v>
      </c>
      <c r="T84" s="3" t="s">
        <v>730</v>
      </c>
      <c r="U84" s="3" t="s">
        <v>731</v>
      </c>
      <c r="V84" s="3" t="s">
        <v>732</v>
      </c>
      <c r="W84" s="3" t="s">
        <v>733</v>
      </c>
      <c r="X84" s="3" t="s">
        <v>670</v>
      </c>
      <c r="Y84" s="4">
        <v>293</v>
      </c>
      <c r="Z84" s="4">
        <v>894.33903624</v>
      </c>
      <c r="AA84" s="4">
        <f t="shared" si="8"/>
        <v>3.1155</v>
      </c>
      <c r="AB84" s="4">
        <v>6835782</v>
      </c>
      <c r="AC84" s="4">
        <v>1.30832000821559</v>
      </c>
      <c r="AD84" s="3">
        <v>0</v>
      </c>
      <c r="AE84" s="3">
        <v>0</v>
      </c>
      <c r="AF84" s="3">
        <f t="shared" si="13"/>
        <v>0</v>
      </c>
      <c r="AG84" s="6">
        <f t="shared" si="9"/>
        <v>0</v>
      </c>
      <c r="AH84" s="4">
        <f t="shared" si="10"/>
        <v>0</v>
      </c>
      <c r="AI84" s="4">
        <v>119.600492</v>
      </c>
      <c r="AJ84" s="4">
        <v>39.935385</v>
      </c>
      <c r="AK84" s="4">
        <v>0</v>
      </c>
      <c r="AL84" s="4">
        <v>2007</v>
      </c>
      <c r="AM84" s="4">
        <v>0</v>
      </c>
      <c r="AN84" s="1">
        <f t="shared" si="11"/>
        <v>0</v>
      </c>
      <c r="AO84" s="1">
        <f t="shared" si="12"/>
        <v>0</v>
      </c>
    </row>
    <row r="85" s="1" customFormat="1" spans="1:41">
      <c r="A85">
        <v>2008</v>
      </c>
      <c r="B85" t="s">
        <v>248</v>
      </c>
      <c r="C85" s="2">
        <v>130300</v>
      </c>
      <c r="D85" t="s">
        <v>671</v>
      </c>
      <c r="E85">
        <v>8089526</v>
      </c>
      <c r="F85">
        <v>19284208.81</v>
      </c>
      <c r="G85">
        <v>2.38384904257678</v>
      </c>
      <c r="H85">
        <v>0.18433435</v>
      </c>
      <c r="I85">
        <v>0.055093</v>
      </c>
      <c r="J85">
        <v>0.011476</v>
      </c>
      <c r="K85">
        <v>0.023848</v>
      </c>
      <c r="L85">
        <v>0.006911</v>
      </c>
      <c r="M85">
        <v>0.012858</v>
      </c>
      <c r="N85">
        <v>0.057209</v>
      </c>
      <c r="O85">
        <v>0.021646</v>
      </c>
      <c r="P85" s="3" t="s">
        <v>734</v>
      </c>
      <c r="Q85" s="3" t="s">
        <v>735</v>
      </c>
      <c r="R85" s="3" t="s">
        <v>736</v>
      </c>
      <c r="S85" s="3" t="s">
        <v>737</v>
      </c>
      <c r="T85" s="3" t="s">
        <v>738</v>
      </c>
      <c r="U85" s="3" t="s">
        <v>739</v>
      </c>
      <c r="V85" s="3" t="s">
        <v>740</v>
      </c>
      <c r="W85" s="3" t="s">
        <v>101</v>
      </c>
      <c r="X85" s="3" t="s">
        <v>741</v>
      </c>
      <c r="Y85" s="4">
        <v>295.74</v>
      </c>
      <c r="Z85" s="4">
        <v>884.68944228</v>
      </c>
      <c r="AA85" s="4">
        <f t="shared" si="8"/>
        <v>2.6561</v>
      </c>
      <c r="AB85" s="4">
        <v>8089526</v>
      </c>
      <c r="AC85" s="4">
        <v>1.09362333748603</v>
      </c>
      <c r="AD85" s="3">
        <v>0</v>
      </c>
      <c r="AE85" s="3">
        <v>0</v>
      </c>
      <c r="AF85" s="3">
        <f t="shared" si="13"/>
        <v>0</v>
      </c>
      <c r="AG85" s="6">
        <f t="shared" si="9"/>
        <v>0</v>
      </c>
      <c r="AH85" s="4">
        <f t="shared" si="10"/>
        <v>0</v>
      </c>
      <c r="AI85" s="4">
        <v>119.600492</v>
      </c>
      <c r="AJ85" s="4">
        <v>39.935385</v>
      </c>
      <c r="AK85" s="4">
        <v>0</v>
      </c>
      <c r="AL85" s="4">
        <v>2008</v>
      </c>
      <c r="AM85" s="4">
        <v>0</v>
      </c>
      <c r="AN85" s="1">
        <f t="shared" si="11"/>
        <v>0</v>
      </c>
      <c r="AO85" s="1">
        <f t="shared" si="12"/>
        <v>0</v>
      </c>
    </row>
    <row r="86" s="1" customFormat="1" spans="1:41">
      <c r="A86">
        <v>2009</v>
      </c>
      <c r="B86" t="s">
        <v>248</v>
      </c>
      <c r="C86" s="2">
        <v>130300</v>
      </c>
      <c r="D86" t="s">
        <v>671</v>
      </c>
      <c r="E86">
        <v>8045421</v>
      </c>
      <c r="F86">
        <v>20001100.69</v>
      </c>
      <c r="G86">
        <v>2.48602288059258</v>
      </c>
      <c r="H86">
        <v>0.16058968</v>
      </c>
      <c r="I86">
        <v>0.050087</v>
      </c>
      <c r="J86">
        <v>0.011426</v>
      </c>
      <c r="K86">
        <v>0.024543</v>
      </c>
      <c r="L86">
        <v>0.009979</v>
      </c>
      <c r="M86">
        <v>0.004139</v>
      </c>
      <c r="N86">
        <v>0.039418</v>
      </c>
      <c r="O86">
        <v>0.026557</v>
      </c>
      <c r="P86" s="3" t="s">
        <v>742</v>
      </c>
      <c r="Q86" s="3" t="s">
        <v>464</v>
      </c>
      <c r="R86" s="3" t="s">
        <v>743</v>
      </c>
      <c r="S86" s="3" t="s">
        <v>744</v>
      </c>
      <c r="T86" s="3" t="s">
        <v>745</v>
      </c>
      <c r="U86" s="3" t="s">
        <v>746</v>
      </c>
      <c r="V86" s="3" t="s">
        <v>287</v>
      </c>
      <c r="W86" s="3" t="s">
        <v>747</v>
      </c>
      <c r="X86" s="3" t="s">
        <v>748</v>
      </c>
      <c r="Y86" s="4">
        <v>297.8</v>
      </c>
      <c r="Z86" s="4">
        <v>1046.82621599</v>
      </c>
      <c r="AA86" s="4">
        <f t="shared" si="8"/>
        <v>2.6052</v>
      </c>
      <c r="AB86" s="4">
        <v>8045421</v>
      </c>
      <c r="AC86" s="4">
        <v>1.30114535459363</v>
      </c>
      <c r="AD86" s="3">
        <v>0</v>
      </c>
      <c r="AE86" s="3">
        <v>0</v>
      </c>
      <c r="AF86" s="3">
        <f t="shared" si="13"/>
        <v>0</v>
      </c>
      <c r="AG86" s="6">
        <f t="shared" si="9"/>
        <v>0</v>
      </c>
      <c r="AH86" s="4">
        <f t="shared" si="10"/>
        <v>0</v>
      </c>
      <c r="AI86" s="4">
        <v>119.600492</v>
      </c>
      <c r="AJ86" s="4">
        <v>39.935385</v>
      </c>
      <c r="AK86" s="4">
        <v>0</v>
      </c>
      <c r="AL86" s="4">
        <v>2009</v>
      </c>
      <c r="AM86" s="4">
        <v>0</v>
      </c>
      <c r="AN86" s="1">
        <f t="shared" si="11"/>
        <v>0</v>
      </c>
      <c r="AO86" s="1">
        <f t="shared" si="12"/>
        <v>0</v>
      </c>
    </row>
    <row r="87" s="1" customFormat="1" spans="1:41">
      <c r="A87">
        <v>2010</v>
      </c>
      <c r="B87" t="s">
        <v>248</v>
      </c>
      <c r="C87" s="2">
        <v>130300</v>
      </c>
      <c r="D87" t="s">
        <v>671</v>
      </c>
      <c r="E87">
        <v>9304969</v>
      </c>
      <c r="F87">
        <v>20810807.38</v>
      </c>
      <c r="G87">
        <v>2.23652624527819</v>
      </c>
      <c r="H87">
        <v>0.12526191</v>
      </c>
      <c r="I87">
        <v>0.038895</v>
      </c>
      <c r="J87">
        <v>0.009261</v>
      </c>
      <c r="K87">
        <v>0.015925</v>
      </c>
      <c r="L87">
        <v>0.005682</v>
      </c>
      <c r="M87">
        <v>0.008028</v>
      </c>
      <c r="N87">
        <v>0.037874</v>
      </c>
      <c r="O87">
        <v>0.012947</v>
      </c>
      <c r="P87" s="3" t="s">
        <v>749</v>
      </c>
      <c r="Q87" s="3" t="s">
        <v>750</v>
      </c>
      <c r="R87" s="3" t="s">
        <v>751</v>
      </c>
      <c r="S87" s="3" t="s">
        <v>752</v>
      </c>
      <c r="T87" s="3" t="s">
        <v>753</v>
      </c>
      <c r="U87" s="3" t="s">
        <v>754</v>
      </c>
      <c r="V87" s="3" t="s">
        <v>755</v>
      </c>
      <c r="W87" s="3" t="s">
        <v>756</v>
      </c>
      <c r="X87" s="3" t="s">
        <v>670</v>
      </c>
      <c r="Y87" s="4">
        <v>299.01</v>
      </c>
      <c r="Z87" s="4">
        <v>1086.7957497</v>
      </c>
      <c r="AA87" s="4">
        <f t="shared" si="8"/>
        <v>2.37</v>
      </c>
      <c r="AB87" s="4">
        <v>9304969</v>
      </c>
      <c r="AC87" s="4">
        <v>1.16797353080918</v>
      </c>
      <c r="AD87" s="3">
        <v>0</v>
      </c>
      <c r="AE87" s="3">
        <v>0</v>
      </c>
      <c r="AF87" s="3">
        <f t="shared" si="13"/>
        <v>0</v>
      </c>
      <c r="AG87" s="6">
        <f t="shared" si="9"/>
        <v>0</v>
      </c>
      <c r="AH87" s="4">
        <f t="shared" si="10"/>
        <v>0</v>
      </c>
      <c r="AI87" s="4">
        <v>119.600492</v>
      </c>
      <c r="AJ87" s="4">
        <v>39.935385</v>
      </c>
      <c r="AK87" s="4">
        <v>0</v>
      </c>
      <c r="AL87" s="4">
        <v>2010</v>
      </c>
      <c r="AM87" s="4">
        <v>0</v>
      </c>
      <c r="AN87" s="1">
        <f t="shared" si="11"/>
        <v>0</v>
      </c>
      <c r="AO87" s="1">
        <f t="shared" si="12"/>
        <v>0</v>
      </c>
    </row>
    <row r="88" s="1" customFormat="1" spans="1:41">
      <c r="A88">
        <v>2011</v>
      </c>
      <c r="B88" t="s">
        <v>248</v>
      </c>
      <c r="C88" s="2">
        <v>130300</v>
      </c>
      <c r="D88" t="s">
        <v>671</v>
      </c>
      <c r="E88">
        <v>10700808</v>
      </c>
      <c r="F88">
        <v>22062199.54</v>
      </c>
      <c r="G88">
        <v>2.06173211779896</v>
      </c>
      <c r="H88">
        <v>0.14596386</v>
      </c>
      <c r="I88">
        <v>0.048375</v>
      </c>
      <c r="J88">
        <v>0.013165</v>
      </c>
      <c r="K88">
        <v>0.02124</v>
      </c>
      <c r="L88">
        <v>0.00942</v>
      </c>
      <c r="M88">
        <v>0.00455</v>
      </c>
      <c r="N88">
        <v>0.032938</v>
      </c>
      <c r="O88">
        <v>0.015923</v>
      </c>
      <c r="P88" s="3" t="s">
        <v>757</v>
      </c>
      <c r="Q88" s="3" t="s">
        <v>758</v>
      </c>
      <c r="R88" s="3" t="s">
        <v>759</v>
      </c>
      <c r="S88" s="3" t="s">
        <v>760</v>
      </c>
      <c r="T88" s="3" t="s">
        <v>761</v>
      </c>
      <c r="U88" s="3" t="s">
        <v>762</v>
      </c>
      <c r="V88" s="3" t="s">
        <v>130</v>
      </c>
      <c r="W88" s="3" t="s">
        <v>763</v>
      </c>
      <c r="X88" s="3" t="s">
        <v>764</v>
      </c>
      <c r="Y88" s="4">
        <v>300.73</v>
      </c>
      <c r="Z88" s="4">
        <v>1089.26099937</v>
      </c>
      <c r="AA88" s="4">
        <f t="shared" si="8"/>
        <v>2.1795</v>
      </c>
      <c r="AB88" s="4">
        <v>10700808</v>
      </c>
      <c r="AC88" s="4">
        <v>1.01792406645367</v>
      </c>
      <c r="AD88" s="3">
        <v>0</v>
      </c>
      <c r="AE88" s="3">
        <v>0</v>
      </c>
      <c r="AF88" s="3">
        <f t="shared" si="13"/>
        <v>0</v>
      </c>
      <c r="AG88" s="6">
        <f t="shared" si="9"/>
        <v>0</v>
      </c>
      <c r="AH88" s="4">
        <f t="shared" si="10"/>
        <v>0</v>
      </c>
      <c r="AI88" s="4">
        <v>119.600492</v>
      </c>
      <c r="AJ88" s="4">
        <v>39.935385</v>
      </c>
      <c r="AK88" s="4">
        <v>0</v>
      </c>
      <c r="AL88" s="4">
        <v>2011</v>
      </c>
      <c r="AM88" s="4">
        <v>0</v>
      </c>
      <c r="AN88" s="1">
        <f t="shared" si="11"/>
        <v>0</v>
      </c>
      <c r="AO88" s="1">
        <f t="shared" si="12"/>
        <v>0</v>
      </c>
    </row>
    <row r="89" s="1" customFormat="1" spans="1:41">
      <c r="A89">
        <v>2012</v>
      </c>
      <c r="B89" t="s">
        <v>248</v>
      </c>
      <c r="C89" s="2">
        <v>130300</v>
      </c>
      <c r="D89" t="s">
        <v>671</v>
      </c>
      <c r="E89">
        <v>11393664</v>
      </c>
      <c r="F89">
        <v>22416246.38</v>
      </c>
      <c r="G89">
        <v>1.96743087912721</v>
      </c>
      <c r="H89">
        <v>0.17888315</v>
      </c>
      <c r="I89">
        <v>0.052918</v>
      </c>
      <c r="J89">
        <v>0.014274</v>
      </c>
      <c r="K89">
        <v>0.02192</v>
      </c>
      <c r="L89">
        <v>0.008846</v>
      </c>
      <c r="M89">
        <v>0.007878</v>
      </c>
      <c r="N89">
        <v>0.059561</v>
      </c>
      <c r="O89">
        <v>0.020787</v>
      </c>
      <c r="P89" s="3" t="s">
        <v>765</v>
      </c>
      <c r="Q89" s="3" t="s">
        <v>251</v>
      </c>
      <c r="R89" s="3" t="s">
        <v>766</v>
      </c>
      <c r="S89" s="3" t="s">
        <v>767</v>
      </c>
      <c r="T89" s="3" t="s">
        <v>768</v>
      </c>
      <c r="U89" s="3" t="s">
        <v>769</v>
      </c>
      <c r="V89" s="3" t="s">
        <v>770</v>
      </c>
      <c r="W89" s="3" t="s">
        <v>177</v>
      </c>
      <c r="X89" s="3" t="s">
        <v>771</v>
      </c>
      <c r="Y89" s="4">
        <v>301.95</v>
      </c>
      <c r="Z89" s="4">
        <v>1165.70101208</v>
      </c>
      <c r="AA89" s="4">
        <f t="shared" si="8"/>
        <v>2.0696</v>
      </c>
      <c r="AB89" s="4">
        <v>11393664</v>
      </c>
      <c r="AC89" s="4">
        <v>1.0231133830873</v>
      </c>
      <c r="AD89" s="3">
        <v>0</v>
      </c>
      <c r="AE89" s="3">
        <v>0</v>
      </c>
      <c r="AF89" s="3">
        <f>IF(AE89=2013,1,0)</f>
        <v>0</v>
      </c>
      <c r="AG89" s="6">
        <f t="shared" si="9"/>
        <v>0</v>
      </c>
      <c r="AH89" s="4">
        <f t="shared" si="10"/>
        <v>0</v>
      </c>
      <c r="AI89" s="4">
        <v>119.600492</v>
      </c>
      <c r="AJ89" s="4">
        <v>39.935385</v>
      </c>
      <c r="AK89" s="4">
        <v>0</v>
      </c>
      <c r="AL89" s="4">
        <v>2012</v>
      </c>
      <c r="AM89" s="4">
        <v>0</v>
      </c>
      <c r="AN89" s="1">
        <f t="shared" si="11"/>
        <v>0</v>
      </c>
      <c r="AO89" s="1">
        <f t="shared" si="12"/>
        <v>0</v>
      </c>
    </row>
    <row r="90" s="1" customFormat="1" spans="1:41">
      <c r="A90">
        <v>2013</v>
      </c>
      <c r="B90" t="s">
        <v>248</v>
      </c>
      <c r="C90" s="2">
        <v>130300</v>
      </c>
      <c r="D90" t="s">
        <v>671</v>
      </c>
      <c r="E90">
        <v>11687549</v>
      </c>
      <c r="F90">
        <v>23011420.91</v>
      </c>
      <c r="G90">
        <v>1.96888337409323</v>
      </c>
      <c r="H90">
        <v>0.16475671</v>
      </c>
      <c r="I90">
        <v>0.046304</v>
      </c>
      <c r="J90">
        <v>0.01034</v>
      </c>
      <c r="K90">
        <v>0.02124</v>
      </c>
      <c r="L90">
        <v>0.006615</v>
      </c>
      <c r="M90">
        <v>0.008108</v>
      </c>
      <c r="N90">
        <v>0.047872</v>
      </c>
      <c r="O90">
        <v>0.033472</v>
      </c>
      <c r="P90" s="3" t="s">
        <v>772</v>
      </c>
      <c r="Q90" s="3" t="s">
        <v>773</v>
      </c>
      <c r="R90" s="3" t="s">
        <v>774</v>
      </c>
      <c r="S90" s="3" t="s">
        <v>775</v>
      </c>
      <c r="T90" s="3" t="s">
        <v>776</v>
      </c>
      <c r="U90" s="3" t="s">
        <v>777</v>
      </c>
      <c r="V90" s="3" t="s">
        <v>778</v>
      </c>
      <c r="W90" s="3" t="s">
        <v>779</v>
      </c>
      <c r="X90" s="3" t="s">
        <v>780</v>
      </c>
      <c r="Y90" s="4">
        <v>303.97</v>
      </c>
      <c r="Z90" s="4">
        <v>1160.76136194</v>
      </c>
      <c r="AA90" s="4">
        <f t="shared" si="8"/>
        <v>2.0624</v>
      </c>
      <c r="AB90" s="4">
        <v>11687549</v>
      </c>
      <c r="AC90" s="4">
        <v>0.993160637820641</v>
      </c>
      <c r="AD90" s="3">
        <v>0</v>
      </c>
      <c r="AE90" s="3">
        <v>0</v>
      </c>
      <c r="AF90" s="3">
        <f>IF(AE90=2013,1,0)</f>
        <v>0</v>
      </c>
      <c r="AG90" s="6">
        <f t="shared" si="9"/>
        <v>0</v>
      </c>
      <c r="AH90" s="4">
        <f t="shared" si="10"/>
        <v>0</v>
      </c>
      <c r="AI90" s="4">
        <v>119.600492</v>
      </c>
      <c r="AJ90" s="4">
        <v>39.935385</v>
      </c>
      <c r="AK90" s="4">
        <v>0</v>
      </c>
      <c r="AL90" s="4">
        <v>2013</v>
      </c>
      <c r="AM90" s="4">
        <v>0</v>
      </c>
      <c r="AN90" s="1">
        <f t="shared" si="11"/>
        <v>0</v>
      </c>
      <c r="AO90" s="1">
        <f t="shared" si="12"/>
        <v>0</v>
      </c>
    </row>
    <row r="91" s="1" customFormat="1" spans="1:41">
      <c r="A91">
        <v>2014</v>
      </c>
      <c r="B91" t="s">
        <v>248</v>
      </c>
      <c r="C91" s="2">
        <v>130300</v>
      </c>
      <c r="D91" t="s">
        <v>671</v>
      </c>
      <c r="E91">
        <v>12000219</v>
      </c>
      <c r="F91">
        <v>23267983.72</v>
      </c>
      <c r="G91">
        <v>1.93896325725389</v>
      </c>
      <c r="H91">
        <v>0.20919393</v>
      </c>
      <c r="I91">
        <v>0.063133</v>
      </c>
      <c r="J91">
        <v>0.018561</v>
      </c>
      <c r="K91">
        <v>0.02948</v>
      </c>
      <c r="L91">
        <v>0.008825</v>
      </c>
      <c r="M91">
        <v>0.006268</v>
      </c>
      <c r="N91">
        <v>0.055654</v>
      </c>
      <c r="O91">
        <v>0.034867</v>
      </c>
      <c r="P91" s="3" t="s">
        <v>781</v>
      </c>
      <c r="Q91" s="3" t="s">
        <v>782</v>
      </c>
      <c r="R91" s="3" t="s">
        <v>783</v>
      </c>
      <c r="S91" s="3" t="s">
        <v>784</v>
      </c>
      <c r="T91" s="3" t="s">
        <v>785</v>
      </c>
      <c r="U91" s="3" t="s">
        <v>786</v>
      </c>
      <c r="V91" s="3" t="s">
        <v>787</v>
      </c>
      <c r="W91" s="3" t="s">
        <v>615</v>
      </c>
      <c r="X91" s="3" t="s">
        <v>788</v>
      </c>
      <c r="Y91" s="4">
        <v>305.68</v>
      </c>
      <c r="Z91" s="4">
        <v>1170.53319266</v>
      </c>
      <c r="AA91" s="4">
        <f t="shared" si="8"/>
        <v>2.0297</v>
      </c>
      <c r="AB91" s="4">
        <v>12000219</v>
      </c>
      <c r="AC91" s="4">
        <v>0.975426525682573</v>
      </c>
      <c r="AD91" s="3">
        <v>0</v>
      </c>
      <c r="AE91" s="3">
        <v>0</v>
      </c>
      <c r="AF91" s="3">
        <f>IF(AE91=2013,1,0)</f>
        <v>0</v>
      </c>
      <c r="AG91" s="6">
        <f t="shared" si="9"/>
        <v>0</v>
      </c>
      <c r="AH91" s="4">
        <f t="shared" si="10"/>
        <v>0</v>
      </c>
      <c r="AI91" s="4">
        <v>119.600492</v>
      </c>
      <c r="AJ91" s="4">
        <v>39.935385</v>
      </c>
      <c r="AK91" s="4">
        <v>0</v>
      </c>
      <c r="AL91" s="4">
        <v>2014</v>
      </c>
      <c r="AM91" s="4">
        <v>0</v>
      </c>
      <c r="AN91" s="1">
        <f t="shared" si="11"/>
        <v>0</v>
      </c>
      <c r="AO91" s="1">
        <f t="shared" si="12"/>
        <v>0</v>
      </c>
    </row>
    <row r="92" s="1" customFormat="1" spans="1:41">
      <c r="A92">
        <v>2015</v>
      </c>
      <c r="B92" t="s">
        <v>248</v>
      </c>
      <c r="C92" s="2">
        <v>130300</v>
      </c>
      <c r="D92" t="s">
        <v>671</v>
      </c>
      <c r="E92">
        <v>12504439</v>
      </c>
      <c r="F92">
        <v>22267561.45</v>
      </c>
      <c r="G92">
        <v>1.78077252805983</v>
      </c>
      <c r="H92">
        <v>0.16192173</v>
      </c>
      <c r="I92">
        <v>0.049796</v>
      </c>
      <c r="J92">
        <v>0.013521</v>
      </c>
      <c r="K92">
        <v>0.020135</v>
      </c>
      <c r="L92">
        <v>0.006322</v>
      </c>
      <c r="M92">
        <v>0.009817</v>
      </c>
      <c r="N92">
        <v>0.041793</v>
      </c>
      <c r="O92">
        <v>0.021034</v>
      </c>
      <c r="P92" s="3" t="s">
        <v>789</v>
      </c>
      <c r="Q92" s="3" t="s">
        <v>459</v>
      </c>
      <c r="R92" s="3" t="s">
        <v>790</v>
      </c>
      <c r="S92" s="3" t="s">
        <v>791</v>
      </c>
      <c r="T92" s="3" t="s">
        <v>792</v>
      </c>
      <c r="U92" s="3" t="s">
        <v>793</v>
      </c>
      <c r="V92" s="3" t="s">
        <v>256</v>
      </c>
      <c r="W92" s="3" t="s">
        <v>794</v>
      </c>
      <c r="X92" s="3" t="s">
        <v>795</v>
      </c>
      <c r="Y92" s="4">
        <v>306.16</v>
      </c>
      <c r="Z92" s="4">
        <v>1113.1280868</v>
      </c>
      <c r="AA92" s="4">
        <f t="shared" si="8"/>
        <v>1.8672</v>
      </c>
      <c r="AB92" s="4">
        <v>12504439</v>
      </c>
      <c r="AC92" s="4">
        <v>0.890186346464643</v>
      </c>
      <c r="AD92" s="3">
        <v>0</v>
      </c>
      <c r="AE92" s="3">
        <v>0</v>
      </c>
      <c r="AF92" s="3">
        <f>IF(AE92=2013,1,0)</f>
        <v>0</v>
      </c>
      <c r="AG92" s="6">
        <f t="shared" si="9"/>
        <v>0</v>
      </c>
      <c r="AH92" s="4">
        <f t="shared" si="10"/>
        <v>0</v>
      </c>
      <c r="AI92" s="4">
        <v>119.600492</v>
      </c>
      <c r="AJ92" s="4">
        <v>39.935385</v>
      </c>
      <c r="AK92" s="4">
        <v>0</v>
      </c>
      <c r="AL92" s="4">
        <v>2015</v>
      </c>
      <c r="AM92" s="4">
        <v>0</v>
      </c>
      <c r="AN92" s="1">
        <f t="shared" si="11"/>
        <v>0</v>
      </c>
      <c r="AO92" s="1">
        <f t="shared" si="12"/>
        <v>0</v>
      </c>
    </row>
    <row r="93" s="1" customFormat="1" spans="1:41">
      <c r="A93">
        <v>2016</v>
      </c>
      <c r="B93" t="s">
        <v>248</v>
      </c>
      <c r="C93" s="2">
        <v>130300</v>
      </c>
      <c r="D93" t="s">
        <v>671</v>
      </c>
      <c r="E93">
        <v>13493526</v>
      </c>
      <c r="F93">
        <v>21970610.82</v>
      </c>
      <c r="G93">
        <v>1.62823348174525</v>
      </c>
      <c r="H93">
        <v>0.20647126</v>
      </c>
      <c r="I93">
        <v>0.060439</v>
      </c>
      <c r="J93">
        <v>0.014782</v>
      </c>
      <c r="K93">
        <v>0.026031</v>
      </c>
      <c r="L93">
        <v>0.007537</v>
      </c>
      <c r="M93">
        <v>0.012089</v>
      </c>
      <c r="N93">
        <v>0.05812</v>
      </c>
      <c r="O93">
        <v>0.032053</v>
      </c>
      <c r="P93" s="3" t="s">
        <v>796</v>
      </c>
      <c r="Q93" s="3" t="s">
        <v>464</v>
      </c>
      <c r="R93" s="3" t="s">
        <v>797</v>
      </c>
      <c r="S93" s="3" t="s">
        <v>798</v>
      </c>
      <c r="T93" s="3" t="s">
        <v>799</v>
      </c>
      <c r="U93" s="3" t="s">
        <v>800</v>
      </c>
      <c r="V93" s="3" t="s">
        <v>801</v>
      </c>
      <c r="W93" s="3" t="s">
        <v>802</v>
      </c>
      <c r="X93" s="3" t="s">
        <v>803</v>
      </c>
      <c r="Y93" s="4">
        <v>308.13</v>
      </c>
      <c r="Z93" s="4">
        <v>1115.86745406</v>
      </c>
      <c r="AA93" s="4">
        <f t="shared" si="8"/>
        <v>1.7535</v>
      </c>
      <c r="AB93" s="4">
        <v>13493526</v>
      </c>
      <c r="AC93" s="4">
        <v>0.826965060177747</v>
      </c>
      <c r="AD93" s="3">
        <v>0</v>
      </c>
      <c r="AE93" s="3">
        <v>0</v>
      </c>
      <c r="AF93" s="3">
        <f>IF(AE93=2013,1,0)</f>
        <v>0</v>
      </c>
      <c r="AG93" s="6">
        <f t="shared" si="9"/>
        <v>0</v>
      </c>
      <c r="AH93" s="4">
        <f t="shared" si="10"/>
        <v>0</v>
      </c>
      <c r="AI93" s="4">
        <v>119.600492</v>
      </c>
      <c r="AJ93" s="4">
        <v>39.935385</v>
      </c>
      <c r="AK93" s="4">
        <v>0</v>
      </c>
      <c r="AL93" s="4">
        <v>2016</v>
      </c>
      <c r="AM93" s="4">
        <v>0</v>
      </c>
      <c r="AN93" s="1">
        <f t="shared" si="11"/>
        <v>0</v>
      </c>
      <c r="AO93" s="1">
        <f t="shared" si="12"/>
        <v>0</v>
      </c>
    </row>
    <row r="94" s="1" customFormat="1" spans="1:41">
      <c r="A94">
        <v>2017</v>
      </c>
      <c r="B94" t="s">
        <v>248</v>
      </c>
      <c r="C94" s="2">
        <v>130300</v>
      </c>
      <c r="D94" t="s">
        <v>671</v>
      </c>
      <c r="E94">
        <v>15003351</v>
      </c>
      <c r="F94">
        <v>21905356.15</v>
      </c>
      <c r="G94">
        <v>1.46003090576232</v>
      </c>
      <c r="H94">
        <v>0.20827078</v>
      </c>
      <c r="I94">
        <v>0.061297</v>
      </c>
      <c r="J94">
        <v>0.015131</v>
      </c>
      <c r="K94">
        <v>0.026035</v>
      </c>
      <c r="L94">
        <v>0.00716</v>
      </c>
      <c r="M94">
        <v>0.01297</v>
      </c>
      <c r="N94">
        <v>0.062751</v>
      </c>
      <c r="O94">
        <v>0.027984</v>
      </c>
      <c r="P94" s="3" t="s">
        <v>804</v>
      </c>
      <c r="Q94" s="3" t="s">
        <v>406</v>
      </c>
      <c r="R94" s="3" t="s">
        <v>805</v>
      </c>
      <c r="S94" s="3" t="s">
        <v>806</v>
      </c>
      <c r="T94" s="3" t="s">
        <v>807</v>
      </c>
      <c r="U94" s="3" t="s">
        <v>808</v>
      </c>
      <c r="V94" s="3" t="s">
        <v>809</v>
      </c>
      <c r="W94" s="3" t="s">
        <v>810</v>
      </c>
      <c r="X94" s="3" t="s">
        <v>811</v>
      </c>
      <c r="Y94" s="4">
        <v>309.5</v>
      </c>
      <c r="Z94" s="4">
        <v>1221.27013844</v>
      </c>
      <c r="AA94" s="4">
        <f t="shared" si="8"/>
        <v>1.564</v>
      </c>
      <c r="AB94" s="4">
        <v>15003351</v>
      </c>
      <c r="AC94" s="4">
        <v>0.813998245085381</v>
      </c>
      <c r="AD94" s="3">
        <v>0</v>
      </c>
      <c r="AE94" s="3">
        <v>0</v>
      </c>
      <c r="AF94" s="3">
        <f t="shared" ref="AF94:AF125" si="14">IF(AE94=2013,1,0)</f>
        <v>0</v>
      </c>
      <c r="AG94" s="6">
        <f t="shared" si="9"/>
        <v>0</v>
      </c>
      <c r="AH94" s="4">
        <f t="shared" si="10"/>
        <v>0</v>
      </c>
      <c r="AI94" s="4">
        <v>119.600492</v>
      </c>
      <c r="AJ94" s="4">
        <v>39.935385</v>
      </c>
      <c r="AK94" s="4">
        <v>0</v>
      </c>
      <c r="AL94" s="4">
        <v>2017</v>
      </c>
      <c r="AM94" s="4">
        <v>0</v>
      </c>
      <c r="AN94" s="1">
        <f t="shared" si="11"/>
        <v>0</v>
      </c>
      <c r="AO94" s="1">
        <f t="shared" si="12"/>
        <v>0</v>
      </c>
    </row>
    <row r="95" s="1" customFormat="1" spans="1:41">
      <c r="A95">
        <v>2018</v>
      </c>
      <c r="B95" t="s">
        <v>248</v>
      </c>
      <c r="C95" s="2">
        <v>130300</v>
      </c>
      <c r="D95" t="s">
        <v>671</v>
      </c>
      <c r="E95">
        <v>16355631</v>
      </c>
      <c r="F95">
        <v>21051058.65</v>
      </c>
      <c r="G95">
        <v>1.28708324674236</v>
      </c>
      <c r="H95">
        <v>0.20623505</v>
      </c>
      <c r="I95">
        <v>0.056706</v>
      </c>
      <c r="J95">
        <v>0.016384</v>
      </c>
      <c r="K95">
        <v>0.024935</v>
      </c>
      <c r="L95">
        <v>0.010426</v>
      </c>
      <c r="M95">
        <v>0.004961</v>
      </c>
      <c r="N95">
        <v>0.063626</v>
      </c>
      <c r="O95">
        <v>0.041821</v>
      </c>
      <c r="P95" s="3" t="s">
        <v>812</v>
      </c>
      <c r="Q95" s="3" t="s">
        <v>406</v>
      </c>
      <c r="R95" s="3" t="s">
        <v>813</v>
      </c>
      <c r="S95" s="3" t="s">
        <v>814</v>
      </c>
      <c r="T95" s="3" t="s">
        <v>815</v>
      </c>
      <c r="U95" s="3" t="s">
        <v>816</v>
      </c>
      <c r="V95" s="3" t="s">
        <v>817</v>
      </c>
      <c r="W95" s="3" t="s">
        <v>818</v>
      </c>
      <c r="X95" s="3" t="s">
        <v>153</v>
      </c>
      <c r="Y95" s="4">
        <v>311.43</v>
      </c>
      <c r="Z95" s="4">
        <v>1179.4262806</v>
      </c>
      <c r="AA95" s="4">
        <f t="shared" si="8"/>
        <v>1.3966</v>
      </c>
      <c r="AB95" s="4">
        <v>16355631</v>
      </c>
      <c r="AC95" s="4">
        <v>0.721113285448907</v>
      </c>
      <c r="AD95" s="3">
        <v>0</v>
      </c>
      <c r="AE95" s="3">
        <v>0</v>
      </c>
      <c r="AF95" s="3">
        <f t="shared" si="14"/>
        <v>0</v>
      </c>
      <c r="AG95" s="6">
        <f t="shared" si="9"/>
        <v>0</v>
      </c>
      <c r="AH95" s="4">
        <f t="shared" si="10"/>
        <v>0</v>
      </c>
      <c r="AI95" s="4">
        <v>119.600492</v>
      </c>
      <c r="AJ95" s="4">
        <v>39.935385</v>
      </c>
      <c r="AK95" s="4">
        <v>0</v>
      </c>
      <c r="AL95" s="4">
        <v>2018</v>
      </c>
      <c r="AM95" s="4">
        <v>0</v>
      </c>
      <c r="AN95" s="1">
        <f t="shared" si="11"/>
        <v>0</v>
      </c>
      <c r="AO95" s="1">
        <f t="shared" si="12"/>
        <v>0</v>
      </c>
    </row>
    <row r="96" s="1" customFormat="1" spans="1:41">
      <c r="A96">
        <v>2019</v>
      </c>
      <c r="B96" t="s">
        <v>248</v>
      </c>
      <c r="C96" s="2">
        <v>130300</v>
      </c>
      <c r="D96" t="s">
        <v>671</v>
      </c>
      <c r="E96">
        <v>16120000</v>
      </c>
      <c r="F96">
        <v>22887842.03</v>
      </c>
      <c r="G96">
        <v>1.41984131699752</v>
      </c>
      <c r="H96">
        <v>0.19969277</v>
      </c>
      <c r="I96">
        <v>0.057175</v>
      </c>
      <c r="J96">
        <v>0.013942</v>
      </c>
      <c r="K96">
        <v>0.027012</v>
      </c>
      <c r="L96">
        <v>0.009479</v>
      </c>
      <c r="M96">
        <v>0.006742</v>
      </c>
      <c r="N96">
        <v>0.066233</v>
      </c>
      <c r="O96">
        <v>0.032638</v>
      </c>
      <c r="P96" s="3" t="s">
        <v>819</v>
      </c>
      <c r="Q96" s="3" t="s">
        <v>820</v>
      </c>
      <c r="R96" s="3" t="s">
        <v>821</v>
      </c>
      <c r="S96" s="3" t="s">
        <v>822</v>
      </c>
      <c r="T96" s="3" t="s">
        <v>823</v>
      </c>
      <c r="U96" s="3" t="s">
        <v>824</v>
      </c>
      <c r="V96" s="3" t="s">
        <v>103</v>
      </c>
      <c r="W96" s="3" t="s">
        <v>825</v>
      </c>
      <c r="X96" s="3" t="s">
        <v>826</v>
      </c>
      <c r="Y96" s="4">
        <v>312.45</v>
      </c>
      <c r="Z96" s="4">
        <v>1155.05939556</v>
      </c>
      <c r="AA96" s="4">
        <f t="shared" si="8"/>
        <v>1.4198</v>
      </c>
      <c r="AB96" s="4">
        <v>16120000</v>
      </c>
      <c r="AC96" s="4">
        <v>0.716538086575682</v>
      </c>
      <c r="AD96" s="3">
        <v>0</v>
      </c>
      <c r="AE96" s="3">
        <v>0</v>
      </c>
      <c r="AF96" s="3">
        <f t="shared" si="14"/>
        <v>0</v>
      </c>
      <c r="AG96" s="6">
        <f t="shared" si="9"/>
        <v>0</v>
      </c>
      <c r="AH96" s="4">
        <f t="shared" si="10"/>
        <v>0</v>
      </c>
      <c r="AI96" s="4">
        <v>119.600492</v>
      </c>
      <c r="AJ96" s="4">
        <v>39.935385</v>
      </c>
      <c r="AK96" s="4">
        <v>0</v>
      </c>
      <c r="AL96" s="4">
        <v>2019</v>
      </c>
      <c r="AM96" s="4">
        <v>0</v>
      </c>
      <c r="AN96" s="1">
        <f t="shared" si="11"/>
        <v>0</v>
      </c>
      <c r="AO96" s="1">
        <f t="shared" si="12"/>
        <v>0</v>
      </c>
    </row>
    <row r="97" s="1" customFormat="1" spans="1:41">
      <c r="A97">
        <v>2020</v>
      </c>
      <c r="B97" t="s">
        <v>248</v>
      </c>
      <c r="C97" s="2">
        <v>130300</v>
      </c>
      <c r="D97" t="s">
        <v>671</v>
      </c>
      <c r="E97">
        <v>16860000</v>
      </c>
      <c r="F97">
        <v>24212872.93</v>
      </c>
      <c r="G97">
        <v>1.43611345966785</v>
      </c>
      <c r="H97">
        <v>0.23959244</v>
      </c>
      <c r="I97">
        <v>0.078034</v>
      </c>
      <c r="J97">
        <v>0.017468</v>
      </c>
      <c r="K97">
        <v>0.03382</v>
      </c>
      <c r="L97">
        <v>0.010663</v>
      </c>
      <c r="M97">
        <v>0.016083</v>
      </c>
      <c r="N97">
        <v>0.043037</v>
      </c>
      <c r="O97">
        <v>0.028608</v>
      </c>
      <c r="P97" s="3" t="s">
        <v>827</v>
      </c>
      <c r="Q97" s="3" t="s">
        <v>828</v>
      </c>
      <c r="R97" s="3" t="s">
        <v>829</v>
      </c>
      <c r="S97" s="3" t="s">
        <v>830</v>
      </c>
      <c r="T97" s="3" t="s">
        <v>831</v>
      </c>
      <c r="U97" s="3" t="s">
        <v>832</v>
      </c>
      <c r="V97" s="3" t="s">
        <v>833</v>
      </c>
      <c r="W97" s="3" t="s">
        <v>834</v>
      </c>
      <c r="X97" s="3" t="s">
        <v>835</v>
      </c>
      <c r="Y97" s="4">
        <v>313.98</v>
      </c>
      <c r="Z97" s="4">
        <v>1171.99176414</v>
      </c>
      <c r="AA97" s="4">
        <f t="shared" si="8"/>
        <v>1.4495</v>
      </c>
      <c r="AB97" s="4">
        <v>16860000</v>
      </c>
      <c r="AC97" s="4">
        <v>0.695131532704626</v>
      </c>
      <c r="AD97" s="3">
        <v>0</v>
      </c>
      <c r="AE97" s="3">
        <v>0</v>
      </c>
      <c r="AF97" s="3">
        <f t="shared" si="14"/>
        <v>0</v>
      </c>
      <c r="AG97" s="6">
        <f t="shared" si="9"/>
        <v>0</v>
      </c>
      <c r="AH97" s="4">
        <f t="shared" si="10"/>
        <v>0</v>
      </c>
      <c r="AI97" s="4">
        <v>119.600492</v>
      </c>
      <c r="AJ97" s="4">
        <v>39.935385</v>
      </c>
      <c r="AK97" s="4">
        <v>0</v>
      </c>
      <c r="AL97" s="4">
        <v>2020</v>
      </c>
      <c r="AM97" s="4">
        <v>0</v>
      </c>
      <c r="AN97" s="1">
        <f t="shared" si="11"/>
        <v>0</v>
      </c>
      <c r="AO97" s="1">
        <f t="shared" si="12"/>
        <v>0</v>
      </c>
    </row>
    <row r="98" s="1" customFormat="1" spans="1:41">
      <c r="A98">
        <v>2021</v>
      </c>
      <c r="B98" t="s">
        <v>248</v>
      </c>
      <c r="C98" s="2">
        <v>130300</v>
      </c>
      <c r="D98" t="s">
        <v>671</v>
      </c>
      <c r="E98">
        <v>18440000</v>
      </c>
      <c r="F98">
        <v>25372568.24</v>
      </c>
      <c r="G98">
        <v>1.37595272451193</v>
      </c>
      <c r="H98">
        <v>0.22412023</v>
      </c>
      <c r="I98">
        <v>0.059437</v>
      </c>
      <c r="J98">
        <v>0.016197</v>
      </c>
      <c r="K98">
        <v>0.028839</v>
      </c>
      <c r="L98">
        <v>0.009809</v>
      </c>
      <c r="M98">
        <v>0.004591</v>
      </c>
      <c r="N98">
        <v>0.08288</v>
      </c>
      <c r="O98">
        <v>0.045701</v>
      </c>
      <c r="P98" s="3" t="s">
        <v>836</v>
      </c>
      <c r="Q98" s="3" t="s">
        <v>219</v>
      </c>
      <c r="R98" s="3" t="s">
        <v>837</v>
      </c>
      <c r="S98" s="3" t="s">
        <v>838</v>
      </c>
      <c r="T98" s="3" t="s">
        <v>839</v>
      </c>
      <c r="U98" s="3" t="s">
        <v>840</v>
      </c>
      <c r="V98" s="3" t="s">
        <v>841</v>
      </c>
      <c r="W98" s="3" t="s">
        <v>842</v>
      </c>
      <c r="X98" s="3" t="s">
        <v>843</v>
      </c>
      <c r="Y98" s="4">
        <v>313.43</v>
      </c>
      <c r="Z98" s="4">
        <v>1224.51194092</v>
      </c>
      <c r="AA98" s="4">
        <f t="shared" si="8"/>
        <v>1.3761</v>
      </c>
      <c r="AB98" s="4">
        <v>18440000</v>
      </c>
      <c r="AC98" s="4">
        <v>0.664052028698482</v>
      </c>
      <c r="AD98" s="3">
        <v>0</v>
      </c>
      <c r="AE98" s="3">
        <v>0</v>
      </c>
      <c r="AF98" s="3">
        <f t="shared" si="14"/>
        <v>0</v>
      </c>
      <c r="AG98" s="6">
        <f t="shared" si="9"/>
        <v>0</v>
      </c>
      <c r="AH98" s="4">
        <f t="shared" si="10"/>
        <v>0</v>
      </c>
      <c r="AI98" s="4">
        <v>119.600492</v>
      </c>
      <c r="AJ98" s="4">
        <v>39.935385</v>
      </c>
      <c r="AK98" s="4">
        <v>0</v>
      </c>
      <c r="AL98" s="4">
        <v>2021</v>
      </c>
      <c r="AM98" s="4">
        <v>0</v>
      </c>
      <c r="AN98" s="1">
        <f t="shared" si="11"/>
        <v>0</v>
      </c>
      <c r="AO98" s="1">
        <f t="shared" si="12"/>
        <v>0</v>
      </c>
    </row>
    <row r="99" s="1" customFormat="1" spans="1:41">
      <c r="A99">
        <v>2022</v>
      </c>
      <c r="B99" t="s">
        <v>248</v>
      </c>
      <c r="C99" s="2">
        <v>130300</v>
      </c>
      <c r="D99" t="s">
        <v>671</v>
      </c>
      <c r="E99">
        <v>19100000</v>
      </c>
      <c r="F99">
        <v>25036304.87</v>
      </c>
      <c r="G99">
        <v>1.31080130209424</v>
      </c>
      <c r="H99">
        <v>0.20676348</v>
      </c>
      <c r="I99">
        <v>0.064713</v>
      </c>
      <c r="J99">
        <v>0.018285</v>
      </c>
      <c r="K99">
        <v>0.029574</v>
      </c>
      <c r="L99">
        <v>0.012058</v>
      </c>
      <c r="M99">
        <v>0.004797</v>
      </c>
      <c r="N99">
        <v>0.055618</v>
      </c>
      <c r="O99">
        <v>0.026514</v>
      </c>
      <c r="P99" s="3" t="s">
        <v>844</v>
      </c>
      <c r="Q99" s="3" t="s">
        <v>845</v>
      </c>
      <c r="R99" s="3" t="s">
        <v>846</v>
      </c>
      <c r="S99" s="3" t="s">
        <v>847</v>
      </c>
      <c r="T99" s="3" t="s">
        <v>848</v>
      </c>
      <c r="U99" s="3" t="s">
        <v>849</v>
      </c>
      <c r="V99" s="3" t="s">
        <v>287</v>
      </c>
      <c r="W99" s="3" t="s">
        <v>850</v>
      </c>
      <c r="X99" s="3" t="s">
        <v>851</v>
      </c>
      <c r="Y99" s="4">
        <v>309.81</v>
      </c>
      <c r="Z99" s="4">
        <v>1148.45802344</v>
      </c>
      <c r="AA99" s="4">
        <f t="shared" si="8"/>
        <v>1.3173</v>
      </c>
      <c r="AB99" s="4">
        <v>19100000</v>
      </c>
      <c r="AC99" s="4">
        <v>0.601286923267016</v>
      </c>
      <c r="AD99" s="3">
        <v>0</v>
      </c>
      <c r="AE99" s="3">
        <v>0</v>
      </c>
      <c r="AF99" s="3">
        <f t="shared" si="14"/>
        <v>0</v>
      </c>
      <c r="AG99" s="6">
        <f t="shared" si="9"/>
        <v>0</v>
      </c>
      <c r="AH99" s="4">
        <f t="shared" si="10"/>
        <v>0</v>
      </c>
      <c r="AI99" s="4">
        <v>119.600492</v>
      </c>
      <c r="AJ99" s="4">
        <v>39.935385</v>
      </c>
      <c r="AK99" s="4">
        <v>0</v>
      </c>
      <c r="AL99" s="4">
        <v>2022</v>
      </c>
      <c r="AM99" s="4">
        <v>0</v>
      </c>
      <c r="AN99" s="1">
        <f t="shared" si="11"/>
        <v>0</v>
      </c>
      <c r="AO99" s="1">
        <f t="shared" si="12"/>
        <v>0</v>
      </c>
    </row>
    <row r="100" s="1" customFormat="1" spans="1:41">
      <c r="A100">
        <v>2023</v>
      </c>
      <c r="B100" t="s">
        <v>248</v>
      </c>
      <c r="C100" s="2">
        <v>130300</v>
      </c>
      <c r="D100" t="s">
        <v>671</v>
      </c>
      <c r="E100">
        <v>20010000</v>
      </c>
      <c r="F100">
        <v>25573245.09</v>
      </c>
      <c r="G100">
        <v>1.27802324287856</v>
      </c>
      <c r="H100">
        <v>0.26790239</v>
      </c>
      <c r="I100">
        <v>0.077342</v>
      </c>
      <c r="J100">
        <v>0.027724</v>
      </c>
      <c r="K100">
        <v>0.037661</v>
      </c>
      <c r="L100">
        <v>0.021659</v>
      </c>
      <c r="M100">
        <v>0.012354</v>
      </c>
      <c r="N100">
        <v>0.035708</v>
      </c>
      <c r="O100">
        <v>0.014679</v>
      </c>
      <c r="P100" s="3" t="s">
        <v>852</v>
      </c>
      <c r="Q100" s="3" t="s">
        <v>665</v>
      </c>
      <c r="R100" s="3" t="s">
        <v>853</v>
      </c>
      <c r="S100" s="3" t="s">
        <v>854</v>
      </c>
      <c r="T100" s="3" t="s">
        <v>855</v>
      </c>
      <c r="U100" s="3" t="s">
        <v>856</v>
      </c>
      <c r="V100" s="3" t="s">
        <v>857</v>
      </c>
      <c r="W100" s="3" t="s">
        <v>858</v>
      </c>
      <c r="X100" s="3" t="s">
        <v>859</v>
      </c>
      <c r="Y100" s="4">
        <v>310.74</v>
      </c>
      <c r="Z100" s="4">
        <v>1198.3665</v>
      </c>
      <c r="AA100" s="4">
        <f t="shared" si="8"/>
        <v>1.236</v>
      </c>
      <c r="AB100" s="4">
        <v>20336770</v>
      </c>
      <c r="AC100" s="4">
        <v>0.589261</v>
      </c>
      <c r="AD100" s="3">
        <v>0</v>
      </c>
      <c r="AE100" s="3">
        <v>0</v>
      </c>
      <c r="AF100" s="3">
        <f t="shared" si="14"/>
        <v>0</v>
      </c>
      <c r="AG100" s="6">
        <f t="shared" si="9"/>
        <v>0</v>
      </c>
      <c r="AH100" s="4">
        <f t="shared" si="10"/>
        <v>0</v>
      </c>
      <c r="AI100" s="4">
        <v>119.600492</v>
      </c>
      <c r="AJ100" s="4">
        <v>39.935385</v>
      </c>
      <c r="AK100" s="4">
        <v>0</v>
      </c>
      <c r="AL100" s="4">
        <v>2023</v>
      </c>
      <c r="AM100" s="4">
        <v>0</v>
      </c>
      <c r="AN100" s="1">
        <f t="shared" si="11"/>
        <v>0</v>
      </c>
      <c r="AO100" s="1">
        <f t="shared" si="12"/>
        <v>0</v>
      </c>
    </row>
    <row r="101" s="1" customFormat="1" spans="1:41">
      <c r="A101">
        <v>2024</v>
      </c>
      <c r="B101" t="s">
        <v>248</v>
      </c>
      <c r="C101" s="2">
        <v>130300</v>
      </c>
      <c r="D101" t="s">
        <v>671</v>
      </c>
      <c r="E101">
        <v>21290000</v>
      </c>
      <c r="F101">
        <v>25567493.72</v>
      </c>
      <c r="G101">
        <v>1.20091562799436</v>
      </c>
      <c r="H101">
        <v>0.31101291</v>
      </c>
      <c r="I101">
        <v>0.083818</v>
      </c>
      <c r="J101">
        <v>0.031474</v>
      </c>
      <c r="K101">
        <v>0.04133</v>
      </c>
      <c r="L101">
        <v>0.025901</v>
      </c>
      <c r="M101">
        <v>0.018902</v>
      </c>
      <c r="N101">
        <v>0.035205</v>
      </c>
      <c r="O101">
        <v>0.012883</v>
      </c>
      <c r="P101" s="3" t="s">
        <v>860</v>
      </c>
      <c r="Q101" s="3" t="s">
        <v>861</v>
      </c>
      <c r="R101" s="3" t="s">
        <v>862</v>
      </c>
      <c r="S101" s="3" t="s">
        <v>863</v>
      </c>
      <c r="T101" s="3" t="s">
        <v>864</v>
      </c>
      <c r="U101" s="3" t="s">
        <v>865</v>
      </c>
      <c r="V101" s="3" t="s">
        <v>758</v>
      </c>
      <c r="W101" s="3" t="s">
        <v>866</v>
      </c>
      <c r="X101" s="3" t="s">
        <v>867</v>
      </c>
      <c r="Y101" s="4">
        <v>311.14</v>
      </c>
      <c r="Z101" s="4">
        <v>1250.4448</v>
      </c>
      <c r="AA101" s="4">
        <f t="shared" si="8"/>
        <v>1.2012</v>
      </c>
      <c r="AB101" s="4">
        <v>21653624</v>
      </c>
      <c r="AC101" s="4">
        <v>0.577476</v>
      </c>
      <c r="AD101" s="3">
        <v>0</v>
      </c>
      <c r="AE101" s="3">
        <v>0</v>
      </c>
      <c r="AF101" s="3">
        <f t="shared" si="14"/>
        <v>0</v>
      </c>
      <c r="AG101" s="6">
        <f t="shared" si="9"/>
        <v>0</v>
      </c>
      <c r="AH101" s="4">
        <f t="shared" si="10"/>
        <v>0</v>
      </c>
      <c r="AI101" s="4">
        <v>119.600492</v>
      </c>
      <c r="AJ101" s="4">
        <v>39.935385</v>
      </c>
      <c r="AK101" s="4">
        <v>0</v>
      </c>
      <c r="AL101" s="4">
        <v>2024</v>
      </c>
      <c r="AM101" s="4">
        <v>0</v>
      </c>
      <c r="AN101" s="1">
        <f t="shared" si="11"/>
        <v>0</v>
      </c>
      <c r="AO101" s="1">
        <f t="shared" si="12"/>
        <v>0</v>
      </c>
    </row>
    <row r="102" s="1" customFormat="1" spans="1:41">
      <c r="A102">
        <v>2000</v>
      </c>
      <c r="B102" t="s">
        <v>248</v>
      </c>
      <c r="C102" s="2">
        <v>130400</v>
      </c>
      <c r="D102" t="s">
        <v>868</v>
      </c>
      <c r="E102">
        <v>5423546</v>
      </c>
      <c r="F102">
        <v>43675726.35</v>
      </c>
      <c r="G102">
        <v>8.05298348165573</v>
      </c>
      <c r="H102">
        <v>0.09167263</v>
      </c>
      <c r="I102">
        <v>0.023904</v>
      </c>
      <c r="J102">
        <v>0.006248</v>
      </c>
      <c r="K102">
        <v>0.009918</v>
      </c>
      <c r="L102">
        <v>0.002488</v>
      </c>
      <c r="M102">
        <v>0.00525</v>
      </c>
      <c r="N102">
        <v>0.038997</v>
      </c>
      <c r="O102">
        <v>0.017993</v>
      </c>
      <c r="P102" s="3" t="s">
        <v>869</v>
      </c>
      <c r="Q102" s="3" t="s">
        <v>59</v>
      </c>
      <c r="R102" s="3" t="s">
        <v>870</v>
      </c>
      <c r="S102" s="3" t="s">
        <v>871</v>
      </c>
      <c r="T102" s="3" t="s">
        <v>872</v>
      </c>
      <c r="U102" s="3" t="s">
        <v>873</v>
      </c>
      <c r="V102" s="3" t="s">
        <v>874</v>
      </c>
      <c r="W102" s="3" t="s">
        <v>875</v>
      </c>
      <c r="X102" s="3" t="s">
        <v>876</v>
      </c>
      <c r="Y102" s="4">
        <v>838.77</v>
      </c>
      <c r="Z102" s="4">
        <v>1195.535262</v>
      </c>
      <c r="AA102" s="4">
        <f t="shared" si="8"/>
        <v>8.596</v>
      </c>
      <c r="AB102" s="4">
        <v>5423546</v>
      </c>
      <c r="AC102" s="4">
        <v>2.20434243942985</v>
      </c>
      <c r="AD102" s="3">
        <v>0</v>
      </c>
      <c r="AE102" s="3">
        <v>0</v>
      </c>
      <c r="AF102" s="3">
        <f t="shared" si="14"/>
        <v>0</v>
      </c>
      <c r="AG102" s="6">
        <f t="shared" si="9"/>
        <v>0</v>
      </c>
      <c r="AH102" s="4">
        <f t="shared" si="10"/>
        <v>0</v>
      </c>
      <c r="AI102" s="4">
        <v>114.538961</v>
      </c>
      <c r="AJ102" s="4">
        <v>36.625657</v>
      </c>
      <c r="AK102" s="4">
        <v>0</v>
      </c>
      <c r="AL102" s="4">
        <v>2000</v>
      </c>
      <c r="AM102" s="4">
        <v>0</v>
      </c>
      <c r="AN102" s="1">
        <f t="shared" si="11"/>
        <v>0</v>
      </c>
      <c r="AO102" s="1">
        <f t="shared" si="12"/>
        <v>0</v>
      </c>
    </row>
    <row r="103" s="1" customFormat="1" spans="1:41">
      <c r="A103">
        <v>2001</v>
      </c>
      <c r="B103" t="s">
        <v>248</v>
      </c>
      <c r="C103" s="2">
        <v>130400</v>
      </c>
      <c r="D103" t="s">
        <v>868</v>
      </c>
      <c r="E103">
        <v>5916767</v>
      </c>
      <c r="F103">
        <v>53741429.18</v>
      </c>
      <c r="G103">
        <v>9.08290442736718</v>
      </c>
      <c r="H103">
        <v>0.14520653</v>
      </c>
      <c r="I103">
        <v>0.041915</v>
      </c>
      <c r="J103">
        <v>0.011414</v>
      </c>
      <c r="K103">
        <v>0.019953</v>
      </c>
      <c r="L103">
        <v>0.006545</v>
      </c>
      <c r="M103">
        <v>0.004002</v>
      </c>
      <c r="N103">
        <v>0.047942</v>
      </c>
      <c r="O103">
        <v>0.026016</v>
      </c>
      <c r="P103" s="3" t="s">
        <v>877</v>
      </c>
      <c r="Q103" s="3" t="s">
        <v>735</v>
      </c>
      <c r="R103" s="3" t="s">
        <v>878</v>
      </c>
      <c r="S103" s="3" t="s">
        <v>879</v>
      </c>
      <c r="T103" s="3" t="s">
        <v>880</v>
      </c>
      <c r="U103" s="3" t="s">
        <v>881</v>
      </c>
      <c r="V103" s="3" t="s">
        <v>882</v>
      </c>
      <c r="W103" s="3" t="s">
        <v>883</v>
      </c>
      <c r="X103" s="3" t="s">
        <v>884</v>
      </c>
      <c r="Y103" s="4">
        <v>844.876666666667</v>
      </c>
      <c r="Z103" s="4">
        <v>1168.3595098</v>
      </c>
      <c r="AA103" s="4">
        <f t="shared" si="8"/>
        <v>9.8285</v>
      </c>
      <c r="AB103" s="4">
        <v>5916767</v>
      </c>
      <c r="AC103" s="4">
        <v>1.97465864347878</v>
      </c>
      <c r="AD103" s="3">
        <v>0</v>
      </c>
      <c r="AE103" s="3">
        <v>0</v>
      </c>
      <c r="AF103" s="3">
        <f t="shared" si="14"/>
        <v>0</v>
      </c>
      <c r="AG103" s="6">
        <f t="shared" si="9"/>
        <v>0</v>
      </c>
      <c r="AH103" s="4">
        <f t="shared" si="10"/>
        <v>0</v>
      </c>
      <c r="AI103" s="4">
        <v>114.538961</v>
      </c>
      <c r="AJ103" s="4">
        <v>36.625657</v>
      </c>
      <c r="AK103" s="4">
        <v>0</v>
      </c>
      <c r="AL103" s="4">
        <v>2001</v>
      </c>
      <c r="AM103" s="4">
        <v>0</v>
      </c>
      <c r="AN103" s="1">
        <f t="shared" si="11"/>
        <v>0</v>
      </c>
      <c r="AO103" s="1">
        <f t="shared" si="12"/>
        <v>0</v>
      </c>
    </row>
    <row r="104" s="1" customFormat="1" spans="1:41">
      <c r="A104">
        <v>2002</v>
      </c>
      <c r="B104" t="s">
        <v>248</v>
      </c>
      <c r="C104" s="2">
        <v>130400</v>
      </c>
      <c r="D104" t="s">
        <v>868</v>
      </c>
      <c r="E104">
        <v>6531664</v>
      </c>
      <c r="F104">
        <v>53736441.19</v>
      </c>
      <c r="G104">
        <v>8.2270675879837</v>
      </c>
      <c r="H104">
        <v>0.15423037</v>
      </c>
      <c r="I104">
        <v>0.046439</v>
      </c>
      <c r="J104">
        <v>0.013688</v>
      </c>
      <c r="K104">
        <v>0.019682</v>
      </c>
      <c r="L104">
        <v>0.005305</v>
      </c>
      <c r="M104">
        <v>0.007764</v>
      </c>
      <c r="N104">
        <v>0.041605</v>
      </c>
      <c r="O104">
        <v>0.024227</v>
      </c>
      <c r="P104" s="3" t="s">
        <v>885</v>
      </c>
      <c r="Q104" s="3" t="s">
        <v>537</v>
      </c>
      <c r="R104" s="3" t="s">
        <v>886</v>
      </c>
      <c r="S104" s="3" t="s">
        <v>887</v>
      </c>
      <c r="T104" s="3" t="s">
        <v>888</v>
      </c>
      <c r="U104" s="3" t="s">
        <v>889</v>
      </c>
      <c r="V104" s="3" t="s">
        <v>890</v>
      </c>
      <c r="W104" s="3" t="s">
        <v>891</v>
      </c>
      <c r="X104" s="3" t="s">
        <v>224</v>
      </c>
      <c r="Y104" s="4">
        <v>850.983333333333</v>
      </c>
      <c r="Z104" s="4">
        <v>1277.5638896</v>
      </c>
      <c r="AA104" s="4">
        <f t="shared" si="8"/>
        <v>8.7347</v>
      </c>
      <c r="AB104" s="4">
        <v>6531664</v>
      </c>
      <c r="AC104" s="4">
        <v>1.95595469944565</v>
      </c>
      <c r="AD104" s="3">
        <v>0</v>
      </c>
      <c r="AE104" s="3">
        <v>0</v>
      </c>
      <c r="AF104" s="3">
        <f t="shared" si="14"/>
        <v>0</v>
      </c>
      <c r="AG104" s="6">
        <f t="shared" si="9"/>
        <v>0</v>
      </c>
      <c r="AH104" s="4">
        <f t="shared" si="10"/>
        <v>0</v>
      </c>
      <c r="AI104" s="4">
        <v>114.538961</v>
      </c>
      <c r="AJ104" s="4">
        <v>36.625657</v>
      </c>
      <c r="AK104" s="4">
        <v>0</v>
      </c>
      <c r="AL104" s="4">
        <v>2002</v>
      </c>
      <c r="AM104" s="4">
        <v>0</v>
      </c>
      <c r="AN104" s="1">
        <f t="shared" si="11"/>
        <v>0</v>
      </c>
      <c r="AO104" s="1">
        <f t="shared" si="12"/>
        <v>0</v>
      </c>
    </row>
    <row r="105" s="1" customFormat="1" spans="1:41">
      <c r="A105">
        <v>2003</v>
      </c>
      <c r="B105" t="s">
        <v>248</v>
      </c>
      <c r="C105" s="2">
        <v>130400</v>
      </c>
      <c r="D105" t="s">
        <v>868</v>
      </c>
      <c r="E105">
        <v>7625607</v>
      </c>
      <c r="F105">
        <v>59871675.65</v>
      </c>
      <c r="G105">
        <v>7.85139801329914</v>
      </c>
      <c r="H105">
        <v>0.11315416</v>
      </c>
      <c r="I105">
        <v>0.037069</v>
      </c>
      <c r="J105">
        <v>0.010047</v>
      </c>
      <c r="K105">
        <v>0.016153</v>
      </c>
      <c r="L105">
        <v>0.004066</v>
      </c>
      <c r="M105">
        <v>0.006803</v>
      </c>
      <c r="N105">
        <v>0.031145</v>
      </c>
      <c r="O105">
        <v>0.011011</v>
      </c>
      <c r="P105" s="3" t="s">
        <v>892</v>
      </c>
      <c r="Q105" s="3" t="s">
        <v>486</v>
      </c>
      <c r="R105" s="3" t="s">
        <v>893</v>
      </c>
      <c r="S105" s="3" t="s">
        <v>894</v>
      </c>
      <c r="T105" s="3" t="s">
        <v>895</v>
      </c>
      <c r="U105" s="3" t="s">
        <v>896</v>
      </c>
      <c r="V105" s="3" t="s">
        <v>112</v>
      </c>
      <c r="W105" s="3" t="s">
        <v>897</v>
      </c>
      <c r="X105" s="3" t="s">
        <v>246</v>
      </c>
      <c r="Y105" s="4">
        <v>857.09</v>
      </c>
      <c r="Z105" s="4">
        <v>1313.09276808</v>
      </c>
      <c r="AA105" s="4">
        <f t="shared" si="8"/>
        <v>8.5132</v>
      </c>
      <c r="AB105" s="4">
        <v>7625607</v>
      </c>
      <c r="AC105" s="4">
        <v>1.72195179751592</v>
      </c>
      <c r="AD105" s="3">
        <v>0</v>
      </c>
      <c r="AE105" s="3">
        <v>0</v>
      </c>
      <c r="AF105" s="3">
        <f t="shared" si="14"/>
        <v>0</v>
      </c>
      <c r="AG105" s="6">
        <f t="shared" si="9"/>
        <v>0</v>
      </c>
      <c r="AH105" s="4">
        <f t="shared" si="10"/>
        <v>0</v>
      </c>
      <c r="AI105" s="4">
        <v>114.538961</v>
      </c>
      <c r="AJ105" s="4">
        <v>36.625657</v>
      </c>
      <c r="AK105" s="4">
        <v>0</v>
      </c>
      <c r="AL105" s="4">
        <v>2003</v>
      </c>
      <c r="AM105" s="4">
        <v>0</v>
      </c>
      <c r="AN105" s="1">
        <f t="shared" si="11"/>
        <v>0</v>
      </c>
      <c r="AO105" s="1">
        <f t="shared" si="12"/>
        <v>0</v>
      </c>
    </row>
    <row r="106" s="1" customFormat="1" spans="1:41">
      <c r="A106">
        <v>2004</v>
      </c>
      <c r="B106" t="s">
        <v>248</v>
      </c>
      <c r="C106" s="2">
        <v>130400</v>
      </c>
      <c r="D106" t="s">
        <v>868</v>
      </c>
      <c r="E106">
        <v>9364918</v>
      </c>
      <c r="F106">
        <v>65077667.81</v>
      </c>
      <c r="G106">
        <v>6.94909104489756</v>
      </c>
      <c r="H106">
        <v>0.11353082</v>
      </c>
      <c r="I106">
        <v>0.027045</v>
      </c>
      <c r="J106">
        <v>0.006595</v>
      </c>
      <c r="K106">
        <v>0.011582</v>
      </c>
      <c r="L106">
        <v>0.002867</v>
      </c>
      <c r="M106">
        <v>0.006001</v>
      </c>
      <c r="N106">
        <v>0.048915</v>
      </c>
      <c r="O106">
        <v>0.027776</v>
      </c>
      <c r="P106" s="3" t="s">
        <v>898</v>
      </c>
      <c r="Q106" s="3" t="s">
        <v>278</v>
      </c>
      <c r="R106" s="3" t="s">
        <v>899</v>
      </c>
      <c r="S106" s="3" t="s">
        <v>900</v>
      </c>
      <c r="T106" s="3" t="s">
        <v>901</v>
      </c>
      <c r="U106" s="3" t="s">
        <v>902</v>
      </c>
      <c r="V106" s="3" t="s">
        <v>903</v>
      </c>
      <c r="W106" s="3" t="s">
        <v>662</v>
      </c>
      <c r="X106" s="3" t="s">
        <v>904</v>
      </c>
      <c r="Y106" s="4">
        <v>863.35</v>
      </c>
      <c r="Z106" s="4">
        <v>1592.60908104</v>
      </c>
      <c r="AA106" s="4">
        <f t="shared" si="8"/>
        <v>7.692</v>
      </c>
      <c r="AB106" s="4">
        <v>9364918</v>
      </c>
      <c r="AC106" s="4">
        <v>1.70061188046708</v>
      </c>
      <c r="AD106" s="3">
        <v>0</v>
      </c>
      <c r="AE106" s="3">
        <v>0</v>
      </c>
      <c r="AF106" s="3">
        <f t="shared" si="14"/>
        <v>0</v>
      </c>
      <c r="AG106" s="6">
        <f t="shared" si="9"/>
        <v>0</v>
      </c>
      <c r="AH106" s="4">
        <f t="shared" si="10"/>
        <v>0</v>
      </c>
      <c r="AI106" s="4">
        <v>114.538961</v>
      </c>
      <c r="AJ106" s="4">
        <v>36.625657</v>
      </c>
      <c r="AK106" s="4">
        <v>0</v>
      </c>
      <c r="AL106" s="4">
        <v>2004</v>
      </c>
      <c r="AM106" s="4">
        <v>0</v>
      </c>
      <c r="AN106" s="1">
        <f t="shared" si="11"/>
        <v>0</v>
      </c>
      <c r="AO106" s="1">
        <f t="shared" si="12"/>
        <v>0</v>
      </c>
    </row>
    <row r="107" s="1" customFormat="1" spans="1:41">
      <c r="A107">
        <v>2005</v>
      </c>
      <c r="B107" t="s">
        <v>248</v>
      </c>
      <c r="C107" s="2">
        <v>130400</v>
      </c>
      <c r="D107" t="s">
        <v>868</v>
      </c>
      <c r="E107">
        <v>11572862</v>
      </c>
      <c r="F107">
        <v>74305110.67</v>
      </c>
      <c r="G107">
        <v>6.4206339512214</v>
      </c>
      <c r="H107">
        <v>0.13033467</v>
      </c>
      <c r="I107">
        <v>0.03729</v>
      </c>
      <c r="J107">
        <v>0.009673</v>
      </c>
      <c r="K107">
        <v>0.015441</v>
      </c>
      <c r="L107">
        <v>0.006748</v>
      </c>
      <c r="M107">
        <v>0.005428</v>
      </c>
      <c r="N107">
        <v>0.043311</v>
      </c>
      <c r="O107">
        <v>0.020872</v>
      </c>
      <c r="P107" s="3" t="s">
        <v>905</v>
      </c>
      <c r="Q107" s="3" t="s">
        <v>103</v>
      </c>
      <c r="R107" s="3" t="s">
        <v>906</v>
      </c>
      <c r="S107" s="3" t="s">
        <v>907</v>
      </c>
      <c r="T107" s="3" t="s">
        <v>908</v>
      </c>
      <c r="U107" s="3" t="s">
        <v>909</v>
      </c>
      <c r="V107" s="3" t="s">
        <v>903</v>
      </c>
      <c r="W107" s="3" t="s">
        <v>910</v>
      </c>
      <c r="X107" s="3" t="s">
        <v>850</v>
      </c>
      <c r="Y107" s="4">
        <v>865.6</v>
      </c>
      <c r="Z107" s="4">
        <v>1895.82727815</v>
      </c>
      <c r="AA107" s="4">
        <f t="shared" si="8"/>
        <v>7.4107</v>
      </c>
      <c r="AB107" s="4">
        <v>11572862</v>
      </c>
      <c r="AC107" s="4">
        <v>1.63816632234101</v>
      </c>
      <c r="AD107" s="3">
        <v>0</v>
      </c>
      <c r="AE107" s="3">
        <v>0</v>
      </c>
      <c r="AF107" s="3">
        <f t="shared" si="14"/>
        <v>0</v>
      </c>
      <c r="AG107" s="6">
        <f t="shared" si="9"/>
        <v>0</v>
      </c>
      <c r="AH107" s="4">
        <f t="shared" si="10"/>
        <v>0</v>
      </c>
      <c r="AI107" s="4">
        <v>114.538961</v>
      </c>
      <c r="AJ107" s="4">
        <v>36.625657</v>
      </c>
      <c r="AK107" s="4">
        <v>0</v>
      </c>
      <c r="AL107" s="4">
        <v>2005</v>
      </c>
      <c r="AM107" s="4">
        <v>0</v>
      </c>
      <c r="AN107" s="1">
        <f t="shared" si="11"/>
        <v>0</v>
      </c>
      <c r="AO107" s="1">
        <f t="shared" si="12"/>
        <v>0</v>
      </c>
    </row>
    <row r="108" s="1" customFormat="1" spans="1:41">
      <c r="A108">
        <v>2006</v>
      </c>
      <c r="B108" t="s">
        <v>248</v>
      </c>
      <c r="C108" s="2">
        <v>130400</v>
      </c>
      <c r="D108" t="s">
        <v>868</v>
      </c>
      <c r="E108">
        <v>13594576</v>
      </c>
      <c r="F108">
        <v>79361072.79</v>
      </c>
      <c r="G108">
        <v>5.83770121186567</v>
      </c>
      <c r="H108">
        <v>0.10569342</v>
      </c>
      <c r="I108">
        <v>0.030924</v>
      </c>
      <c r="J108">
        <v>0.007221</v>
      </c>
      <c r="K108">
        <v>0.013398</v>
      </c>
      <c r="L108">
        <v>0.004773</v>
      </c>
      <c r="M108">
        <v>0.005533</v>
      </c>
      <c r="N108">
        <v>0.036535</v>
      </c>
      <c r="O108">
        <v>0.015894</v>
      </c>
      <c r="P108" s="3" t="s">
        <v>911</v>
      </c>
      <c r="Q108" s="3" t="s">
        <v>912</v>
      </c>
      <c r="R108" s="3" t="s">
        <v>913</v>
      </c>
      <c r="S108" s="3" t="s">
        <v>914</v>
      </c>
      <c r="T108" s="3" t="s">
        <v>915</v>
      </c>
      <c r="U108" s="3" t="s">
        <v>916</v>
      </c>
      <c r="V108" s="3" t="s">
        <v>758</v>
      </c>
      <c r="W108" s="3" t="s">
        <v>917</v>
      </c>
      <c r="X108" s="3" t="s">
        <v>238</v>
      </c>
      <c r="Y108" s="4">
        <v>871.54</v>
      </c>
      <c r="Z108" s="4">
        <v>2030.46757407</v>
      </c>
      <c r="AA108" s="4">
        <f t="shared" si="8"/>
        <v>6.6557</v>
      </c>
      <c r="AB108" s="4">
        <v>13594576</v>
      </c>
      <c r="AC108" s="4">
        <v>1.49358654074243</v>
      </c>
      <c r="AD108" s="3">
        <v>0</v>
      </c>
      <c r="AE108" s="3">
        <v>0</v>
      </c>
      <c r="AF108" s="3">
        <f t="shared" si="14"/>
        <v>0</v>
      </c>
      <c r="AG108" s="6">
        <f t="shared" si="9"/>
        <v>0</v>
      </c>
      <c r="AH108" s="4">
        <f t="shared" si="10"/>
        <v>0</v>
      </c>
      <c r="AI108" s="4">
        <v>114.538961</v>
      </c>
      <c r="AJ108" s="4">
        <v>36.625657</v>
      </c>
      <c r="AK108" s="4">
        <v>0</v>
      </c>
      <c r="AL108" s="4">
        <v>2006</v>
      </c>
      <c r="AM108" s="4">
        <v>0</v>
      </c>
      <c r="AN108" s="1">
        <f t="shared" si="11"/>
        <v>0</v>
      </c>
      <c r="AO108" s="1">
        <f t="shared" si="12"/>
        <v>0</v>
      </c>
    </row>
    <row r="109" s="1" customFormat="1" spans="1:41">
      <c r="A109">
        <v>2007</v>
      </c>
      <c r="B109" t="s">
        <v>248</v>
      </c>
      <c r="C109" s="2">
        <v>130400</v>
      </c>
      <c r="D109" t="s">
        <v>868</v>
      </c>
      <c r="E109">
        <v>16081303</v>
      </c>
      <c r="F109">
        <v>92256235.58</v>
      </c>
      <c r="G109">
        <v>5.73686321189272</v>
      </c>
      <c r="H109">
        <v>0.15659504</v>
      </c>
      <c r="I109">
        <v>0.051535</v>
      </c>
      <c r="J109">
        <v>0.01272</v>
      </c>
      <c r="K109">
        <v>0.022334</v>
      </c>
      <c r="L109">
        <v>0.009794</v>
      </c>
      <c r="M109">
        <v>0.006686</v>
      </c>
      <c r="N109">
        <v>0.038661</v>
      </c>
      <c r="O109">
        <v>0.014022</v>
      </c>
      <c r="P109" s="3" t="s">
        <v>918</v>
      </c>
      <c r="Q109" s="3" t="s">
        <v>718</v>
      </c>
      <c r="R109" s="3" t="s">
        <v>919</v>
      </c>
      <c r="S109" s="3" t="s">
        <v>920</v>
      </c>
      <c r="T109" s="3" t="s">
        <v>921</v>
      </c>
      <c r="U109" s="3" t="s">
        <v>922</v>
      </c>
      <c r="V109" s="3" t="s">
        <v>857</v>
      </c>
      <c r="W109" s="3" t="s">
        <v>910</v>
      </c>
      <c r="X109" s="3" t="s">
        <v>923</v>
      </c>
      <c r="Y109" s="4">
        <v>875.87</v>
      </c>
      <c r="Z109" s="4">
        <v>2155.64618672</v>
      </c>
      <c r="AA109" s="4">
        <f t="shared" si="8"/>
        <v>6.3419</v>
      </c>
      <c r="AB109" s="4">
        <v>16081303</v>
      </c>
      <c r="AC109" s="4">
        <v>1.34046736556111</v>
      </c>
      <c r="AD109" s="3">
        <v>0</v>
      </c>
      <c r="AE109" s="3">
        <v>0</v>
      </c>
      <c r="AF109" s="3">
        <f t="shared" si="14"/>
        <v>0</v>
      </c>
      <c r="AG109" s="6">
        <f t="shared" si="9"/>
        <v>0</v>
      </c>
      <c r="AH109" s="4">
        <f t="shared" si="10"/>
        <v>0</v>
      </c>
      <c r="AI109" s="4">
        <v>114.538961</v>
      </c>
      <c r="AJ109" s="4">
        <v>36.625657</v>
      </c>
      <c r="AK109" s="4">
        <v>0</v>
      </c>
      <c r="AL109" s="4">
        <v>2007</v>
      </c>
      <c r="AM109" s="4">
        <v>0</v>
      </c>
      <c r="AN109" s="1">
        <f t="shared" si="11"/>
        <v>0</v>
      </c>
      <c r="AO109" s="1">
        <f t="shared" si="12"/>
        <v>0</v>
      </c>
    </row>
    <row r="110" s="1" customFormat="1" spans="1:41">
      <c r="A110">
        <v>2008</v>
      </c>
      <c r="B110" t="s">
        <v>248</v>
      </c>
      <c r="C110" s="2">
        <v>130400</v>
      </c>
      <c r="D110" t="s">
        <v>868</v>
      </c>
      <c r="E110">
        <v>19903633</v>
      </c>
      <c r="F110">
        <v>93581334.34</v>
      </c>
      <c r="G110">
        <v>4.70172125561198</v>
      </c>
      <c r="H110">
        <v>0.17415878</v>
      </c>
      <c r="I110">
        <v>0.055192</v>
      </c>
      <c r="J110">
        <v>0.011765</v>
      </c>
      <c r="K110">
        <v>0.024163</v>
      </c>
      <c r="L110">
        <v>0.01017</v>
      </c>
      <c r="M110">
        <v>0.009093</v>
      </c>
      <c r="N110">
        <v>0.047589</v>
      </c>
      <c r="O110">
        <v>0.017036</v>
      </c>
      <c r="P110" s="3" t="s">
        <v>924</v>
      </c>
      <c r="Q110" s="3" t="s">
        <v>681</v>
      </c>
      <c r="R110" s="3" t="s">
        <v>925</v>
      </c>
      <c r="S110" s="3" t="s">
        <v>926</v>
      </c>
      <c r="T110" s="3" t="s">
        <v>927</v>
      </c>
      <c r="U110" s="3" t="s">
        <v>928</v>
      </c>
      <c r="V110" s="3" t="s">
        <v>713</v>
      </c>
      <c r="W110" s="3" t="s">
        <v>929</v>
      </c>
      <c r="X110" s="3" t="s">
        <v>930</v>
      </c>
      <c r="Y110" s="4">
        <v>881.57</v>
      </c>
      <c r="Z110" s="4">
        <v>2338.0308956</v>
      </c>
      <c r="AA110" s="4">
        <f t="shared" si="8"/>
        <v>5.4195</v>
      </c>
      <c r="AB110" s="4">
        <v>19903633</v>
      </c>
      <c r="AC110" s="4">
        <v>1.17467544523153</v>
      </c>
      <c r="AD110" s="3">
        <v>0</v>
      </c>
      <c r="AE110" s="3">
        <v>0</v>
      </c>
      <c r="AF110" s="3">
        <f t="shared" si="14"/>
        <v>0</v>
      </c>
      <c r="AG110" s="6">
        <f t="shared" si="9"/>
        <v>0</v>
      </c>
      <c r="AH110" s="4">
        <f t="shared" si="10"/>
        <v>0</v>
      </c>
      <c r="AI110" s="4">
        <v>114.538961</v>
      </c>
      <c r="AJ110" s="4">
        <v>36.625657</v>
      </c>
      <c r="AK110" s="4">
        <v>0</v>
      </c>
      <c r="AL110" s="4">
        <v>2008</v>
      </c>
      <c r="AM110" s="4">
        <v>0</v>
      </c>
      <c r="AN110" s="1">
        <f t="shared" si="11"/>
        <v>0</v>
      </c>
      <c r="AO110" s="1">
        <f t="shared" si="12"/>
        <v>0</v>
      </c>
    </row>
    <row r="111" s="1" customFormat="1" spans="1:41">
      <c r="A111">
        <v>2009</v>
      </c>
      <c r="B111" t="s">
        <v>248</v>
      </c>
      <c r="C111" s="2">
        <v>130400</v>
      </c>
      <c r="D111" t="s">
        <v>868</v>
      </c>
      <c r="E111">
        <v>20152800</v>
      </c>
      <c r="F111">
        <v>99292708.12</v>
      </c>
      <c r="G111">
        <v>4.92699317811917</v>
      </c>
      <c r="H111">
        <v>0.20602979</v>
      </c>
      <c r="I111">
        <v>0.066153</v>
      </c>
      <c r="J111">
        <v>0.013502</v>
      </c>
      <c r="K111">
        <v>0.033018</v>
      </c>
      <c r="L111">
        <v>0.00991</v>
      </c>
      <c r="M111">
        <v>0.009723</v>
      </c>
      <c r="N111">
        <v>0.044028</v>
      </c>
      <c r="O111">
        <v>0.030439</v>
      </c>
      <c r="P111" s="3" t="s">
        <v>931</v>
      </c>
      <c r="Q111" s="3" t="s">
        <v>690</v>
      </c>
      <c r="R111" s="3" t="s">
        <v>932</v>
      </c>
      <c r="S111" s="3" t="s">
        <v>933</v>
      </c>
      <c r="T111" s="3" t="s">
        <v>934</v>
      </c>
      <c r="U111" s="3" t="s">
        <v>935</v>
      </c>
      <c r="V111" s="3" t="s">
        <v>85</v>
      </c>
      <c r="W111" s="3" t="s">
        <v>936</v>
      </c>
      <c r="X111" s="3" t="s">
        <v>937</v>
      </c>
      <c r="Y111" s="4">
        <v>887.86</v>
      </c>
      <c r="Z111" s="4">
        <v>2471.53623302</v>
      </c>
      <c r="AA111" s="4">
        <f t="shared" si="8"/>
        <v>5.4145</v>
      </c>
      <c r="AB111" s="4">
        <v>20152800</v>
      </c>
      <c r="AC111" s="4">
        <v>1.22639843248581</v>
      </c>
      <c r="AD111" s="3">
        <v>0</v>
      </c>
      <c r="AE111" s="3">
        <v>0</v>
      </c>
      <c r="AF111" s="3">
        <f t="shared" si="14"/>
        <v>0</v>
      </c>
      <c r="AG111" s="6">
        <f t="shared" si="9"/>
        <v>0</v>
      </c>
      <c r="AH111" s="4">
        <f t="shared" si="10"/>
        <v>0</v>
      </c>
      <c r="AI111" s="4">
        <v>114.538961</v>
      </c>
      <c r="AJ111" s="4">
        <v>36.625657</v>
      </c>
      <c r="AK111" s="4">
        <v>0</v>
      </c>
      <c r="AL111" s="4">
        <v>2009</v>
      </c>
      <c r="AM111" s="4">
        <v>0</v>
      </c>
      <c r="AN111" s="1">
        <f t="shared" si="11"/>
        <v>0</v>
      </c>
      <c r="AO111" s="1">
        <f t="shared" si="12"/>
        <v>0</v>
      </c>
    </row>
    <row r="112" s="1" customFormat="1" spans="1:41">
      <c r="A112">
        <v>2010</v>
      </c>
      <c r="B112" t="s">
        <v>248</v>
      </c>
      <c r="C112" s="2">
        <v>130400</v>
      </c>
      <c r="D112" t="s">
        <v>868</v>
      </c>
      <c r="E112">
        <v>23615569</v>
      </c>
      <c r="F112">
        <v>106679013.8</v>
      </c>
      <c r="G112">
        <v>4.51731710550781</v>
      </c>
      <c r="H112">
        <v>0.14599915</v>
      </c>
      <c r="I112">
        <v>0.041499</v>
      </c>
      <c r="J112">
        <v>0.011404</v>
      </c>
      <c r="K112">
        <v>0.019139</v>
      </c>
      <c r="L112">
        <v>0.005389</v>
      </c>
      <c r="M112">
        <v>0.005568</v>
      </c>
      <c r="N112">
        <v>0.046339</v>
      </c>
      <c r="O112">
        <v>0.028041</v>
      </c>
      <c r="P112" s="3" t="s">
        <v>938</v>
      </c>
      <c r="Q112" s="3" t="s">
        <v>155</v>
      </c>
      <c r="R112" s="3" t="s">
        <v>939</v>
      </c>
      <c r="S112" s="3" t="s">
        <v>940</v>
      </c>
      <c r="T112" s="3" t="s">
        <v>941</v>
      </c>
      <c r="U112" s="3" t="s">
        <v>942</v>
      </c>
      <c r="V112" s="3" t="s">
        <v>857</v>
      </c>
      <c r="W112" s="3" t="s">
        <v>943</v>
      </c>
      <c r="X112" s="3" t="s">
        <v>551</v>
      </c>
      <c r="Y112" s="4">
        <v>918.81</v>
      </c>
      <c r="Z112" s="4">
        <v>2498.1198684</v>
      </c>
      <c r="AA112" s="4">
        <f t="shared" si="8"/>
        <v>5.1732</v>
      </c>
      <c r="AB112" s="4">
        <v>23615569</v>
      </c>
      <c r="AC112" s="4">
        <v>1.05782751556823</v>
      </c>
      <c r="AD112" s="3">
        <v>0</v>
      </c>
      <c r="AE112" s="3">
        <v>0</v>
      </c>
      <c r="AF112" s="3">
        <f t="shared" si="14"/>
        <v>0</v>
      </c>
      <c r="AG112" s="6">
        <f t="shared" si="9"/>
        <v>0</v>
      </c>
      <c r="AH112" s="4">
        <f t="shared" si="10"/>
        <v>0</v>
      </c>
      <c r="AI112" s="4">
        <v>114.538961</v>
      </c>
      <c r="AJ112" s="4">
        <v>36.625657</v>
      </c>
      <c r="AK112" s="4">
        <v>0</v>
      </c>
      <c r="AL112" s="4">
        <v>2010</v>
      </c>
      <c r="AM112" s="4">
        <v>0</v>
      </c>
      <c r="AN112" s="1">
        <f t="shared" si="11"/>
        <v>0</v>
      </c>
      <c r="AO112" s="1">
        <f t="shared" si="12"/>
        <v>0</v>
      </c>
    </row>
    <row r="113" s="1" customFormat="1" spans="1:41">
      <c r="A113">
        <v>2011</v>
      </c>
      <c r="B113" t="s">
        <v>248</v>
      </c>
      <c r="C113" s="2">
        <v>130400</v>
      </c>
      <c r="D113" t="s">
        <v>868</v>
      </c>
      <c r="E113">
        <v>27890278</v>
      </c>
      <c r="F113">
        <v>112055520.2</v>
      </c>
      <c r="G113">
        <v>4.01772690110869</v>
      </c>
      <c r="H113">
        <v>0.13363987</v>
      </c>
      <c r="I113">
        <v>0.037196</v>
      </c>
      <c r="J113">
        <v>0.008674</v>
      </c>
      <c r="K113">
        <v>0.017915</v>
      </c>
      <c r="L113">
        <v>0.004072</v>
      </c>
      <c r="M113">
        <v>0.006535</v>
      </c>
      <c r="N113">
        <v>0.053815</v>
      </c>
      <c r="O113">
        <v>0.021272</v>
      </c>
      <c r="P113" s="3" t="s">
        <v>944</v>
      </c>
      <c r="Q113" s="3" t="s">
        <v>718</v>
      </c>
      <c r="R113" s="3" t="s">
        <v>945</v>
      </c>
      <c r="S113" s="3" t="s">
        <v>946</v>
      </c>
      <c r="T113" s="3" t="s">
        <v>947</v>
      </c>
      <c r="U113" s="3" t="s">
        <v>948</v>
      </c>
      <c r="V113" s="3" t="s">
        <v>732</v>
      </c>
      <c r="W113" s="3" t="s">
        <v>949</v>
      </c>
      <c r="X113" s="3" t="s">
        <v>950</v>
      </c>
      <c r="Y113" s="4">
        <v>923.92</v>
      </c>
      <c r="Z113" s="4">
        <v>2562.86730582</v>
      </c>
      <c r="AA113" s="4">
        <f t="shared" si="8"/>
        <v>4.7062</v>
      </c>
      <c r="AB113" s="4">
        <v>27890278</v>
      </c>
      <c r="AC113" s="4">
        <v>0.918910634673487</v>
      </c>
      <c r="AD113" s="3">
        <v>0</v>
      </c>
      <c r="AE113" s="3">
        <v>0</v>
      </c>
      <c r="AF113" s="3">
        <f t="shared" si="14"/>
        <v>0</v>
      </c>
      <c r="AG113" s="6">
        <f t="shared" si="9"/>
        <v>0</v>
      </c>
      <c r="AH113" s="4">
        <f t="shared" si="10"/>
        <v>0</v>
      </c>
      <c r="AI113" s="4">
        <v>114.538961</v>
      </c>
      <c r="AJ113" s="4">
        <v>36.625657</v>
      </c>
      <c r="AK113" s="4">
        <v>0</v>
      </c>
      <c r="AL113" s="4">
        <v>2011</v>
      </c>
      <c r="AM113" s="4">
        <v>0</v>
      </c>
      <c r="AN113" s="1">
        <f t="shared" si="11"/>
        <v>0</v>
      </c>
      <c r="AO113" s="1">
        <f t="shared" si="12"/>
        <v>0</v>
      </c>
    </row>
    <row r="114" s="1" customFormat="1" spans="1:41">
      <c r="A114">
        <v>2012</v>
      </c>
      <c r="B114" t="s">
        <v>248</v>
      </c>
      <c r="C114" s="2">
        <v>130400</v>
      </c>
      <c r="D114" t="s">
        <v>868</v>
      </c>
      <c r="E114">
        <v>30242864</v>
      </c>
      <c r="F114">
        <v>116570319.2</v>
      </c>
      <c r="G114">
        <v>3.85447354456906</v>
      </c>
      <c r="H114">
        <v>0.21092378</v>
      </c>
      <c r="I114">
        <v>0.064167</v>
      </c>
      <c r="J114">
        <v>0.013908</v>
      </c>
      <c r="K114">
        <v>0.029758</v>
      </c>
      <c r="L114">
        <v>0.007936</v>
      </c>
      <c r="M114">
        <v>0.012565</v>
      </c>
      <c r="N114">
        <v>0.060716</v>
      </c>
      <c r="O114">
        <v>0.0271</v>
      </c>
      <c r="P114" s="3" t="s">
        <v>951</v>
      </c>
      <c r="Q114" s="3" t="s">
        <v>952</v>
      </c>
      <c r="R114" s="3" t="s">
        <v>953</v>
      </c>
      <c r="S114" s="3" t="s">
        <v>954</v>
      </c>
      <c r="T114" s="3" t="s">
        <v>955</v>
      </c>
      <c r="U114" s="3" t="s">
        <v>956</v>
      </c>
      <c r="V114" s="3" t="s">
        <v>740</v>
      </c>
      <c r="W114" s="3" t="s">
        <v>957</v>
      </c>
      <c r="X114" s="3" t="s">
        <v>958</v>
      </c>
      <c r="Y114" s="4">
        <v>928.64</v>
      </c>
      <c r="Z114" s="4">
        <v>2731.07895616</v>
      </c>
      <c r="AA114" s="4">
        <f t="shared" si="8"/>
        <v>4.5407</v>
      </c>
      <c r="AB114" s="4">
        <v>30242864</v>
      </c>
      <c r="AC114" s="4">
        <v>0.903049048582171</v>
      </c>
      <c r="AD114" s="3">
        <v>0</v>
      </c>
      <c r="AE114" s="3">
        <v>0</v>
      </c>
      <c r="AF114" s="3">
        <f t="shared" si="14"/>
        <v>0</v>
      </c>
      <c r="AG114" s="6">
        <f t="shared" si="9"/>
        <v>0</v>
      </c>
      <c r="AH114" s="4">
        <f t="shared" si="10"/>
        <v>0</v>
      </c>
      <c r="AI114" s="4">
        <v>114.538961</v>
      </c>
      <c r="AJ114" s="4">
        <v>36.625657</v>
      </c>
      <c r="AK114" s="4">
        <v>0</v>
      </c>
      <c r="AL114" s="4">
        <v>2012</v>
      </c>
      <c r="AM114" s="4">
        <v>0</v>
      </c>
      <c r="AN114" s="1">
        <f t="shared" si="11"/>
        <v>0</v>
      </c>
      <c r="AO114" s="1">
        <f t="shared" si="12"/>
        <v>0</v>
      </c>
    </row>
    <row r="115" s="1" customFormat="1" spans="1:41">
      <c r="A115">
        <v>2013</v>
      </c>
      <c r="B115" t="s">
        <v>248</v>
      </c>
      <c r="C115" s="2">
        <v>130400</v>
      </c>
      <c r="D115" t="s">
        <v>868</v>
      </c>
      <c r="E115">
        <v>30615043</v>
      </c>
      <c r="F115">
        <v>125395545.4</v>
      </c>
      <c r="G115">
        <v>4.09588010051137</v>
      </c>
      <c r="H115">
        <v>0.1168778</v>
      </c>
      <c r="I115">
        <v>0.035546</v>
      </c>
      <c r="J115">
        <v>0.009197</v>
      </c>
      <c r="K115">
        <v>0.01551</v>
      </c>
      <c r="L115">
        <v>0.003637</v>
      </c>
      <c r="M115">
        <v>0.007203</v>
      </c>
      <c r="N115">
        <v>0.03624</v>
      </c>
      <c r="O115">
        <v>0.016053</v>
      </c>
      <c r="P115" s="3" t="s">
        <v>959</v>
      </c>
      <c r="Q115" s="3" t="s">
        <v>397</v>
      </c>
      <c r="R115" s="3" t="s">
        <v>960</v>
      </c>
      <c r="S115" s="3" t="s">
        <v>961</v>
      </c>
      <c r="T115" s="3" t="s">
        <v>962</v>
      </c>
      <c r="U115" s="3" t="s">
        <v>963</v>
      </c>
      <c r="V115" s="3" t="s">
        <v>964</v>
      </c>
      <c r="W115" s="3" t="s">
        <v>118</v>
      </c>
      <c r="X115" s="3" t="s">
        <v>965</v>
      </c>
      <c r="Y115" s="4">
        <v>932.51</v>
      </c>
      <c r="Z115" s="4">
        <v>2399.94613626</v>
      </c>
      <c r="AA115" s="4">
        <f t="shared" si="8"/>
        <v>4.8323</v>
      </c>
      <c r="AB115" s="4">
        <v>30615043</v>
      </c>
      <c r="AC115" s="4">
        <v>0.783910751410671</v>
      </c>
      <c r="AD115" s="3">
        <v>0</v>
      </c>
      <c r="AE115" s="3">
        <v>0</v>
      </c>
      <c r="AF115" s="3">
        <f t="shared" si="14"/>
        <v>0</v>
      </c>
      <c r="AG115" s="6">
        <f t="shared" si="9"/>
        <v>0</v>
      </c>
      <c r="AH115" s="4">
        <f t="shared" si="10"/>
        <v>0</v>
      </c>
      <c r="AI115" s="4">
        <v>114.538961</v>
      </c>
      <c r="AJ115" s="4">
        <v>36.625657</v>
      </c>
      <c r="AK115" s="4">
        <v>0</v>
      </c>
      <c r="AL115" s="4">
        <v>2013</v>
      </c>
      <c r="AM115" s="4">
        <v>0</v>
      </c>
      <c r="AN115" s="1">
        <f t="shared" si="11"/>
        <v>0</v>
      </c>
      <c r="AO115" s="1">
        <f t="shared" si="12"/>
        <v>0</v>
      </c>
    </row>
    <row r="116" s="1" customFormat="1" spans="1:41">
      <c r="A116">
        <v>2014</v>
      </c>
      <c r="B116" t="s">
        <v>248</v>
      </c>
      <c r="C116" s="2">
        <v>130400</v>
      </c>
      <c r="D116" t="s">
        <v>868</v>
      </c>
      <c r="E116">
        <v>30800054</v>
      </c>
      <c r="F116">
        <v>130186555.6</v>
      </c>
      <c r="G116">
        <v>4.22682881010533</v>
      </c>
      <c r="H116">
        <v>0.21738622</v>
      </c>
      <c r="I116">
        <v>0.066487</v>
      </c>
      <c r="J116">
        <v>0.019184</v>
      </c>
      <c r="K116">
        <v>0.026789</v>
      </c>
      <c r="L116">
        <v>0.011943</v>
      </c>
      <c r="M116">
        <v>0.008571</v>
      </c>
      <c r="N116">
        <v>0.055044</v>
      </c>
      <c r="O116">
        <v>0.028282</v>
      </c>
      <c r="P116" s="3" t="s">
        <v>966</v>
      </c>
      <c r="Q116" s="3" t="s">
        <v>967</v>
      </c>
      <c r="R116" s="3" t="s">
        <v>968</v>
      </c>
      <c r="S116" s="3" t="s">
        <v>969</v>
      </c>
      <c r="T116" s="3" t="s">
        <v>970</v>
      </c>
      <c r="U116" s="3" t="s">
        <v>971</v>
      </c>
      <c r="V116" s="3" t="s">
        <v>972</v>
      </c>
      <c r="W116" s="3" t="s">
        <v>973</v>
      </c>
      <c r="X116" s="3" t="s">
        <v>974</v>
      </c>
      <c r="Y116" s="4">
        <v>937.39</v>
      </c>
      <c r="Z116" s="4">
        <v>2646.43836921</v>
      </c>
      <c r="AA116" s="4">
        <f t="shared" si="8"/>
        <v>4.9698</v>
      </c>
      <c r="AB116" s="4">
        <v>30800054</v>
      </c>
      <c r="AC116" s="4">
        <v>0.859231730311252</v>
      </c>
      <c r="AD116" s="3">
        <v>0</v>
      </c>
      <c r="AE116" s="3">
        <v>0</v>
      </c>
      <c r="AF116" s="3">
        <f t="shared" si="14"/>
        <v>0</v>
      </c>
      <c r="AG116" s="6">
        <f t="shared" si="9"/>
        <v>0</v>
      </c>
      <c r="AH116" s="4">
        <f t="shared" si="10"/>
        <v>0</v>
      </c>
      <c r="AI116" s="4">
        <v>114.538961</v>
      </c>
      <c r="AJ116" s="4">
        <v>36.625657</v>
      </c>
      <c r="AK116" s="4">
        <v>0</v>
      </c>
      <c r="AL116" s="4">
        <v>2014</v>
      </c>
      <c r="AM116" s="4">
        <v>0</v>
      </c>
      <c r="AN116" s="1">
        <f t="shared" si="11"/>
        <v>0</v>
      </c>
      <c r="AO116" s="1">
        <f t="shared" si="12"/>
        <v>0</v>
      </c>
    </row>
    <row r="117" s="1" customFormat="1" spans="1:41">
      <c r="A117">
        <v>2015</v>
      </c>
      <c r="B117" t="s">
        <v>248</v>
      </c>
      <c r="C117" s="2">
        <v>130400</v>
      </c>
      <c r="D117" t="s">
        <v>868</v>
      </c>
      <c r="E117">
        <v>31454319</v>
      </c>
      <c r="F117">
        <v>121543446.8</v>
      </c>
      <c r="G117">
        <v>3.86412583912562</v>
      </c>
      <c r="H117">
        <v>0.22054655</v>
      </c>
      <c r="I117">
        <v>0.066952</v>
      </c>
      <c r="J117">
        <v>0.013548</v>
      </c>
      <c r="K117">
        <v>0.032774</v>
      </c>
      <c r="L117">
        <v>0.00754</v>
      </c>
      <c r="M117">
        <v>0.01309</v>
      </c>
      <c r="N117">
        <v>0.068868</v>
      </c>
      <c r="O117">
        <v>0.027027</v>
      </c>
      <c r="P117" s="3" t="s">
        <v>975</v>
      </c>
      <c r="Q117" s="3" t="s">
        <v>415</v>
      </c>
      <c r="R117" s="3" t="s">
        <v>976</v>
      </c>
      <c r="S117" s="3" t="s">
        <v>977</v>
      </c>
      <c r="T117" s="3" t="s">
        <v>978</v>
      </c>
      <c r="U117" s="3" t="s">
        <v>979</v>
      </c>
      <c r="V117" s="3" t="s">
        <v>103</v>
      </c>
      <c r="W117" s="3" t="s">
        <v>980</v>
      </c>
      <c r="X117" s="3" t="s">
        <v>981</v>
      </c>
      <c r="Y117" s="4">
        <v>943.3</v>
      </c>
      <c r="Z117" s="4">
        <v>2521.08583044</v>
      </c>
      <c r="AA117" s="4">
        <f t="shared" si="8"/>
        <v>4.605</v>
      </c>
      <c r="AB117" s="4">
        <v>31454319</v>
      </c>
      <c r="AC117" s="4">
        <v>0.801507045960842</v>
      </c>
      <c r="AD117" s="3">
        <v>0</v>
      </c>
      <c r="AE117" s="3">
        <v>0</v>
      </c>
      <c r="AF117" s="3">
        <f t="shared" si="14"/>
        <v>0</v>
      </c>
      <c r="AG117" s="6">
        <f t="shared" si="9"/>
        <v>0</v>
      </c>
      <c r="AH117" s="4">
        <f t="shared" si="10"/>
        <v>0</v>
      </c>
      <c r="AI117" s="4">
        <v>114.538961</v>
      </c>
      <c r="AJ117" s="4">
        <v>36.625657</v>
      </c>
      <c r="AK117" s="4">
        <v>0</v>
      </c>
      <c r="AL117" s="4">
        <v>2015</v>
      </c>
      <c r="AM117" s="4">
        <v>0</v>
      </c>
      <c r="AN117" s="1">
        <f t="shared" si="11"/>
        <v>0</v>
      </c>
      <c r="AO117" s="1">
        <f t="shared" si="12"/>
        <v>0</v>
      </c>
    </row>
    <row r="118" s="1" customFormat="1" spans="1:41">
      <c r="A118">
        <v>2016</v>
      </c>
      <c r="B118" t="s">
        <v>248</v>
      </c>
      <c r="C118" s="2">
        <v>130400</v>
      </c>
      <c r="D118" t="s">
        <v>868</v>
      </c>
      <c r="E118">
        <v>33370903</v>
      </c>
      <c r="F118">
        <v>117575619.2</v>
      </c>
      <c r="G118">
        <v>3.52329750261777</v>
      </c>
      <c r="H118">
        <v>0.16338406</v>
      </c>
      <c r="I118">
        <v>0.044382</v>
      </c>
      <c r="J118">
        <v>0.0096</v>
      </c>
      <c r="K118">
        <v>0.018154</v>
      </c>
      <c r="L118">
        <v>0.008297</v>
      </c>
      <c r="M118">
        <v>0.008331</v>
      </c>
      <c r="N118">
        <v>0.058921</v>
      </c>
      <c r="O118">
        <v>0.026467</v>
      </c>
      <c r="P118" s="3" t="s">
        <v>982</v>
      </c>
      <c r="Q118" s="3" t="s">
        <v>415</v>
      </c>
      <c r="R118" s="3" t="s">
        <v>983</v>
      </c>
      <c r="S118" s="3" t="s">
        <v>984</v>
      </c>
      <c r="T118" s="3" t="s">
        <v>985</v>
      </c>
      <c r="U118" s="3" t="s">
        <v>986</v>
      </c>
      <c r="V118" s="3" t="s">
        <v>758</v>
      </c>
      <c r="W118" s="3" t="s">
        <v>875</v>
      </c>
      <c r="X118" s="3" t="s">
        <v>981</v>
      </c>
      <c r="Y118" s="4">
        <v>949.28</v>
      </c>
      <c r="Z118" s="4">
        <v>2226.28758068</v>
      </c>
      <c r="AA118" s="4">
        <f t="shared" si="8"/>
        <v>3.9504</v>
      </c>
      <c r="AB118" s="4">
        <v>33370903</v>
      </c>
      <c r="AC118" s="4">
        <v>0.667134353745237</v>
      </c>
      <c r="AD118" s="3">
        <v>0</v>
      </c>
      <c r="AE118" s="3">
        <v>0</v>
      </c>
      <c r="AF118" s="3">
        <f t="shared" si="14"/>
        <v>0</v>
      </c>
      <c r="AG118" s="6">
        <f t="shared" si="9"/>
        <v>0</v>
      </c>
      <c r="AH118" s="4">
        <f t="shared" si="10"/>
        <v>0</v>
      </c>
      <c r="AI118" s="4">
        <v>114.538961</v>
      </c>
      <c r="AJ118" s="4">
        <v>36.625657</v>
      </c>
      <c r="AK118" s="4">
        <v>0</v>
      </c>
      <c r="AL118" s="4">
        <v>2016</v>
      </c>
      <c r="AM118" s="4">
        <v>0</v>
      </c>
      <c r="AN118" s="1">
        <f t="shared" si="11"/>
        <v>0</v>
      </c>
      <c r="AO118" s="1">
        <f t="shared" si="12"/>
        <v>0</v>
      </c>
    </row>
    <row r="119" s="1" customFormat="1" spans="1:41">
      <c r="A119">
        <v>2017</v>
      </c>
      <c r="B119" t="s">
        <v>248</v>
      </c>
      <c r="C119" s="2">
        <v>130400</v>
      </c>
      <c r="D119" t="s">
        <v>868</v>
      </c>
      <c r="E119">
        <v>33795261</v>
      </c>
      <c r="F119">
        <v>117631887.6</v>
      </c>
      <c r="G119">
        <v>3.48072138279979</v>
      </c>
      <c r="H119">
        <v>0.22605232</v>
      </c>
      <c r="I119">
        <v>0.064296</v>
      </c>
      <c r="J119">
        <v>0.015801</v>
      </c>
      <c r="K119">
        <v>0.02744</v>
      </c>
      <c r="L119">
        <v>0.008274</v>
      </c>
      <c r="M119">
        <v>0.01278</v>
      </c>
      <c r="N119">
        <v>0.062624</v>
      </c>
      <c r="O119">
        <v>0.04011</v>
      </c>
      <c r="P119" s="3" t="s">
        <v>987</v>
      </c>
      <c r="Q119" s="3" t="s">
        <v>172</v>
      </c>
      <c r="R119" s="3" t="s">
        <v>988</v>
      </c>
      <c r="S119" s="3" t="s">
        <v>989</v>
      </c>
      <c r="T119" s="3" t="s">
        <v>990</v>
      </c>
      <c r="U119" s="3" t="s">
        <v>991</v>
      </c>
      <c r="V119" s="3" t="s">
        <v>486</v>
      </c>
      <c r="W119" s="3" t="s">
        <v>992</v>
      </c>
      <c r="X119" s="3" t="s">
        <v>670</v>
      </c>
      <c r="Y119" s="4">
        <v>951.11</v>
      </c>
      <c r="Z119" s="4">
        <v>2473.66759092</v>
      </c>
      <c r="AA119" s="4">
        <f t="shared" si="8"/>
        <v>3.7284</v>
      </c>
      <c r="AB119" s="4">
        <v>33795261</v>
      </c>
      <c r="AC119" s="4">
        <v>0.731956942400889</v>
      </c>
      <c r="AD119" s="3">
        <v>0</v>
      </c>
      <c r="AE119" s="3">
        <v>0</v>
      </c>
      <c r="AF119" s="3">
        <f t="shared" si="14"/>
        <v>0</v>
      </c>
      <c r="AG119" s="6">
        <f t="shared" si="9"/>
        <v>0</v>
      </c>
      <c r="AH119" s="4">
        <f t="shared" si="10"/>
        <v>0</v>
      </c>
      <c r="AI119" s="4">
        <v>114.538961</v>
      </c>
      <c r="AJ119" s="4">
        <v>36.625657</v>
      </c>
      <c r="AK119" s="4">
        <v>0</v>
      </c>
      <c r="AL119" s="4">
        <v>2017</v>
      </c>
      <c r="AM119" s="4">
        <v>0</v>
      </c>
      <c r="AN119" s="1">
        <f t="shared" si="11"/>
        <v>0</v>
      </c>
      <c r="AO119" s="1">
        <f t="shared" si="12"/>
        <v>0</v>
      </c>
    </row>
    <row r="120" s="1" customFormat="1" spans="1:41">
      <c r="A120">
        <v>2018</v>
      </c>
      <c r="B120" t="s">
        <v>248</v>
      </c>
      <c r="C120" s="2">
        <v>130400</v>
      </c>
      <c r="D120" t="s">
        <v>868</v>
      </c>
      <c r="E120">
        <v>34545705</v>
      </c>
      <c r="F120">
        <v>122930357</v>
      </c>
      <c r="G120">
        <v>3.55848453519765</v>
      </c>
      <c r="H120">
        <v>0.22464044</v>
      </c>
      <c r="I120">
        <v>0.067997</v>
      </c>
      <c r="J120">
        <v>0.015571</v>
      </c>
      <c r="K120">
        <v>0.029348</v>
      </c>
      <c r="L120">
        <v>0.012526</v>
      </c>
      <c r="M120">
        <v>0.010551</v>
      </c>
      <c r="N120">
        <v>0.051524</v>
      </c>
      <c r="O120">
        <v>0.035409</v>
      </c>
      <c r="P120" s="3" t="s">
        <v>993</v>
      </c>
      <c r="Q120" s="3" t="s">
        <v>967</v>
      </c>
      <c r="R120" s="3" t="s">
        <v>994</v>
      </c>
      <c r="S120" s="3" t="s">
        <v>995</v>
      </c>
      <c r="T120" s="3" t="s">
        <v>996</v>
      </c>
      <c r="U120" s="3" t="s">
        <v>997</v>
      </c>
      <c r="V120" s="3" t="s">
        <v>50</v>
      </c>
      <c r="W120" s="3" t="s">
        <v>119</v>
      </c>
      <c r="X120" s="3" t="s">
        <v>748</v>
      </c>
      <c r="Y120" s="4">
        <v>952.81</v>
      </c>
      <c r="Z120" s="4">
        <v>2489.4080668</v>
      </c>
      <c r="AA120" s="4">
        <f t="shared" si="8"/>
        <v>3.7718</v>
      </c>
      <c r="AB120" s="4">
        <v>34545705</v>
      </c>
      <c r="AC120" s="4">
        <v>0.720612900156474</v>
      </c>
      <c r="AD120" s="3">
        <v>0</v>
      </c>
      <c r="AE120" s="3">
        <v>0</v>
      </c>
      <c r="AF120" s="3">
        <f t="shared" si="14"/>
        <v>0</v>
      </c>
      <c r="AG120" s="6">
        <f t="shared" si="9"/>
        <v>0</v>
      </c>
      <c r="AH120" s="4">
        <f t="shared" si="10"/>
        <v>0</v>
      </c>
      <c r="AI120" s="4">
        <v>114.538961</v>
      </c>
      <c r="AJ120" s="4">
        <v>36.625657</v>
      </c>
      <c r="AK120" s="4">
        <v>0</v>
      </c>
      <c r="AL120" s="4">
        <v>2018</v>
      </c>
      <c r="AM120" s="4">
        <v>0</v>
      </c>
      <c r="AN120" s="1">
        <f t="shared" si="11"/>
        <v>0</v>
      </c>
      <c r="AO120" s="1">
        <f t="shared" si="12"/>
        <v>0</v>
      </c>
    </row>
    <row r="121" s="1" customFormat="1" spans="1:41">
      <c r="A121">
        <v>2019</v>
      </c>
      <c r="B121" t="s">
        <v>248</v>
      </c>
      <c r="C121" s="2">
        <v>130400</v>
      </c>
      <c r="D121" t="s">
        <v>868</v>
      </c>
      <c r="E121">
        <v>34860000</v>
      </c>
      <c r="F121">
        <v>128973716.5</v>
      </c>
      <c r="G121">
        <v>3.69976237808376</v>
      </c>
      <c r="H121">
        <v>0.15291371</v>
      </c>
      <c r="I121">
        <v>0.041929</v>
      </c>
      <c r="J121">
        <v>0.008511</v>
      </c>
      <c r="K121">
        <v>0.018366</v>
      </c>
      <c r="L121">
        <v>0.005275</v>
      </c>
      <c r="M121">
        <v>0.009776</v>
      </c>
      <c r="N121">
        <v>0.058802</v>
      </c>
      <c r="O121">
        <v>0.023067</v>
      </c>
      <c r="P121" s="3" t="s">
        <v>998</v>
      </c>
      <c r="Q121" s="3" t="s">
        <v>397</v>
      </c>
      <c r="R121" s="3" t="s">
        <v>999</v>
      </c>
      <c r="S121" s="3" t="s">
        <v>1000</v>
      </c>
      <c r="T121" s="3" t="s">
        <v>1001</v>
      </c>
      <c r="U121" s="3" t="s">
        <v>1002</v>
      </c>
      <c r="V121" s="3" t="s">
        <v>1003</v>
      </c>
      <c r="W121" s="3" t="s">
        <v>1004</v>
      </c>
      <c r="X121" s="3" t="s">
        <v>1005</v>
      </c>
      <c r="Y121" s="4">
        <v>954.97</v>
      </c>
      <c r="Z121" s="4">
        <v>2691.61341759</v>
      </c>
      <c r="AA121" s="4">
        <f t="shared" si="8"/>
        <v>3.6997</v>
      </c>
      <c r="AB121" s="4">
        <v>34860000</v>
      </c>
      <c r="AC121" s="4">
        <v>0.772120888580035</v>
      </c>
      <c r="AD121" s="3">
        <v>0</v>
      </c>
      <c r="AE121" s="3">
        <v>0</v>
      </c>
      <c r="AF121" s="3">
        <f t="shared" si="14"/>
        <v>0</v>
      </c>
      <c r="AG121" s="6">
        <f t="shared" si="9"/>
        <v>0</v>
      </c>
      <c r="AH121" s="4">
        <f t="shared" si="10"/>
        <v>0</v>
      </c>
      <c r="AI121" s="4">
        <v>114.538961</v>
      </c>
      <c r="AJ121" s="4">
        <v>36.625657</v>
      </c>
      <c r="AK121" s="4">
        <v>0</v>
      </c>
      <c r="AL121" s="4">
        <v>2019</v>
      </c>
      <c r="AM121" s="4">
        <v>0</v>
      </c>
      <c r="AN121" s="1">
        <f t="shared" si="11"/>
        <v>0</v>
      </c>
      <c r="AO121" s="1">
        <f t="shared" si="12"/>
        <v>0</v>
      </c>
    </row>
    <row r="122" s="1" customFormat="1" spans="1:41">
      <c r="A122">
        <v>2020</v>
      </c>
      <c r="B122" t="s">
        <v>248</v>
      </c>
      <c r="C122" s="2">
        <v>130400</v>
      </c>
      <c r="D122" t="s">
        <v>868</v>
      </c>
      <c r="E122">
        <v>36370000</v>
      </c>
      <c r="F122">
        <v>124408254.5</v>
      </c>
      <c r="G122">
        <v>3.42062838878196</v>
      </c>
      <c r="H122">
        <v>0.25358029</v>
      </c>
      <c r="I122">
        <v>0.08114</v>
      </c>
      <c r="J122">
        <v>0.02289</v>
      </c>
      <c r="K122">
        <v>0.032722</v>
      </c>
      <c r="L122">
        <v>0.014427</v>
      </c>
      <c r="M122">
        <v>0.0111</v>
      </c>
      <c r="N122">
        <v>0.059981</v>
      </c>
      <c r="O122">
        <v>0.023722</v>
      </c>
      <c r="P122" s="3" t="s">
        <v>1006</v>
      </c>
      <c r="Q122" s="3" t="s">
        <v>1007</v>
      </c>
      <c r="R122" s="3" t="s">
        <v>1008</v>
      </c>
      <c r="S122" s="3" t="s">
        <v>1009</v>
      </c>
      <c r="T122" s="3" t="s">
        <v>1010</v>
      </c>
      <c r="U122" s="3" t="s">
        <v>1011</v>
      </c>
      <c r="V122" s="3" t="s">
        <v>354</v>
      </c>
      <c r="W122" s="3" t="s">
        <v>719</v>
      </c>
      <c r="X122" s="3" t="s">
        <v>1012</v>
      </c>
      <c r="Y122" s="4">
        <v>941.49</v>
      </c>
      <c r="Z122" s="4">
        <v>2650.15165704</v>
      </c>
      <c r="AA122" s="4">
        <f t="shared" si="8"/>
        <v>3.3852</v>
      </c>
      <c r="AB122" s="4">
        <v>36370000</v>
      </c>
      <c r="AC122" s="4">
        <v>0.728664189452846</v>
      </c>
      <c r="AD122" s="3">
        <v>0</v>
      </c>
      <c r="AE122" s="3">
        <v>0</v>
      </c>
      <c r="AF122" s="3">
        <f t="shared" si="14"/>
        <v>0</v>
      </c>
      <c r="AG122" s="6">
        <f t="shared" si="9"/>
        <v>0</v>
      </c>
      <c r="AH122" s="4">
        <f t="shared" si="10"/>
        <v>0</v>
      </c>
      <c r="AI122" s="4">
        <v>114.538961</v>
      </c>
      <c r="AJ122" s="4">
        <v>36.625657</v>
      </c>
      <c r="AK122" s="4">
        <v>0</v>
      </c>
      <c r="AL122" s="4">
        <v>2020</v>
      </c>
      <c r="AM122" s="4">
        <v>0</v>
      </c>
      <c r="AN122" s="1">
        <f t="shared" si="11"/>
        <v>0</v>
      </c>
      <c r="AO122" s="1">
        <f t="shared" si="12"/>
        <v>0</v>
      </c>
    </row>
    <row r="123" s="1" customFormat="1" spans="1:41">
      <c r="A123">
        <v>2021</v>
      </c>
      <c r="B123" t="s">
        <v>248</v>
      </c>
      <c r="C123" s="2">
        <v>130400</v>
      </c>
      <c r="D123" t="s">
        <v>868</v>
      </c>
      <c r="E123">
        <v>41150000</v>
      </c>
      <c r="F123">
        <v>130884443.9</v>
      </c>
      <c r="G123">
        <v>3.18066692345079</v>
      </c>
      <c r="H123">
        <v>0.22381604</v>
      </c>
      <c r="I123">
        <v>0.070873</v>
      </c>
      <c r="J123">
        <v>0.018883</v>
      </c>
      <c r="K123">
        <v>0.034507</v>
      </c>
      <c r="L123">
        <v>0.011821</v>
      </c>
      <c r="M123">
        <v>0.005662</v>
      </c>
      <c r="N123">
        <v>0.069019</v>
      </c>
      <c r="O123">
        <v>0.022556</v>
      </c>
      <c r="P123" s="3" t="s">
        <v>1013</v>
      </c>
      <c r="Q123" s="3" t="s">
        <v>172</v>
      </c>
      <c r="R123" s="3" t="s">
        <v>1014</v>
      </c>
      <c r="S123" s="3" t="s">
        <v>1015</v>
      </c>
      <c r="T123" s="3" t="s">
        <v>1016</v>
      </c>
      <c r="U123" s="3" t="s">
        <v>1017</v>
      </c>
      <c r="V123" s="3" t="s">
        <v>573</v>
      </c>
      <c r="W123" s="3" t="s">
        <v>395</v>
      </c>
      <c r="X123" s="3" t="s">
        <v>1018</v>
      </c>
      <c r="Y123" s="4">
        <v>936.69</v>
      </c>
      <c r="Z123" s="4">
        <v>2690.79022665</v>
      </c>
      <c r="AA123" s="4">
        <f t="shared" si="8"/>
        <v>3.1167</v>
      </c>
      <c r="AB123" s="4">
        <v>41150000</v>
      </c>
      <c r="AC123" s="4">
        <v>0.653897989465371</v>
      </c>
      <c r="AD123" s="3">
        <v>0</v>
      </c>
      <c r="AE123" s="3">
        <v>0</v>
      </c>
      <c r="AF123" s="3">
        <f t="shared" si="14"/>
        <v>0</v>
      </c>
      <c r="AG123" s="6">
        <f t="shared" si="9"/>
        <v>0</v>
      </c>
      <c r="AH123" s="4">
        <f t="shared" si="10"/>
        <v>0</v>
      </c>
      <c r="AI123" s="4">
        <v>114.538961</v>
      </c>
      <c r="AJ123" s="4">
        <v>36.625657</v>
      </c>
      <c r="AK123" s="4">
        <v>0</v>
      </c>
      <c r="AL123" s="4">
        <v>2021</v>
      </c>
      <c r="AM123" s="4">
        <v>0</v>
      </c>
      <c r="AN123" s="1">
        <f t="shared" si="11"/>
        <v>0</v>
      </c>
      <c r="AO123" s="1">
        <f t="shared" si="12"/>
        <v>0</v>
      </c>
    </row>
    <row r="124" s="1" customFormat="1" spans="1:41">
      <c r="A124">
        <v>2022</v>
      </c>
      <c r="B124" t="s">
        <v>248</v>
      </c>
      <c r="C124" s="2">
        <v>130400</v>
      </c>
      <c r="D124" t="s">
        <v>868</v>
      </c>
      <c r="E124">
        <v>43460000</v>
      </c>
      <c r="F124">
        <v>120725649.8</v>
      </c>
      <c r="G124">
        <v>2.77785664519098</v>
      </c>
      <c r="H124">
        <v>0.22119168</v>
      </c>
      <c r="I124">
        <v>0.073153</v>
      </c>
      <c r="J124">
        <v>0.014661</v>
      </c>
      <c r="K124">
        <v>0.029718</v>
      </c>
      <c r="L124">
        <v>0.009119</v>
      </c>
      <c r="M124">
        <v>0.019655</v>
      </c>
      <c r="N124">
        <v>0.045962</v>
      </c>
      <c r="O124">
        <v>0.015171</v>
      </c>
      <c r="P124" s="3" t="s">
        <v>1019</v>
      </c>
      <c r="Q124" s="3" t="s">
        <v>1020</v>
      </c>
      <c r="R124" s="3" t="s">
        <v>1021</v>
      </c>
      <c r="S124" s="3" t="s">
        <v>1022</v>
      </c>
      <c r="T124" s="3" t="s">
        <v>1023</v>
      </c>
      <c r="U124" s="3" t="s">
        <v>1024</v>
      </c>
      <c r="V124" s="3" t="s">
        <v>1025</v>
      </c>
      <c r="W124" s="3" t="s">
        <v>1026</v>
      </c>
      <c r="X124" s="3" t="s">
        <v>1027</v>
      </c>
      <c r="Y124" s="4">
        <v>928.09</v>
      </c>
      <c r="Z124" s="4">
        <v>2262.06041495</v>
      </c>
      <c r="AA124" s="4">
        <f t="shared" si="8"/>
        <v>2.7779</v>
      </c>
      <c r="AB124" s="4">
        <v>43460000</v>
      </c>
      <c r="AC124" s="4">
        <v>0.520492502289462</v>
      </c>
      <c r="AD124" s="3">
        <v>0</v>
      </c>
      <c r="AE124" s="3">
        <v>0</v>
      </c>
      <c r="AF124" s="3">
        <f t="shared" si="14"/>
        <v>0</v>
      </c>
      <c r="AG124" s="6">
        <f t="shared" si="9"/>
        <v>0</v>
      </c>
      <c r="AH124" s="4">
        <f t="shared" si="10"/>
        <v>0</v>
      </c>
      <c r="AI124" s="4">
        <v>114.538961</v>
      </c>
      <c r="AJ124" s="4">
        <v>36.625657</v>
      </c>
      <c r="AK124" s="4">
        <v>0</v>
      </c>
      <c r="AL124" s="4">
        <v>2022</v>
      </c>
      <c r="AM124" s="4">
        <v>0</v>
      </c>
      <c r="AN124" s="1">
        <f t="shared" si="11"/>
        <v>0</v>
      </c>
      <c r="AO124" s="1">
        <f t="shared" si="12"/>
        <v>0</v>
      </c>
    </row>
    <row r="125" s="1" customFormat="1" spans="1:41">
      <c r="A125">
        <v>2023</v>
      </c>
      <c r="B125" t="s">
        <v>248</v>
      </c>
      <c r="C125" s="2">
        <v>130400</v>
      </c>
      <c r="D125" t="s">
        <v>868</v>
      </c>
      <c r="E125">
        <v>43820000</v>
      </c>
      <c r="F125">
        <v>112399493.5</v>
      </c>
      <c r="G125">
        <v>2.56502723642172</v>
      </c>
      <c r="H125">
        <v>0.23876779</v>
      </c>
      <c r="I125">
        <v>0.077325</v>
      </c>
      <c r="J125">
        <v>0.012331</v>
      </c>
      <c r="K125">
        <v>0.026821</v>
      </c>
      <c r="L125">
        <v>0.00831</v>
      </c>
      <c r="M125">
        <v>0.035539</v>
      </c>
      <c r="N125">
        <v>0.024796</v>
      </c>
      <c r="O125">
        <v>0.009679</v>
      </c>
      <c r="P125" s="3" t="s">
        <v>1028</v>
      </c>
      <c r="Q125" s="3" t="s">
        <v>1029</v>
      </c>
      <c r="R125" s="3" t="s">
        <v>1030</v>
      </c>
      <c r="S125" s="3" t="s">
        <v>1031</v>
      </c>
      <c r="T125" s="3" t="s">
        <v>1032</v>
      </c>
      <c r="U125" s="3" t="s">
        <v>1033</v>
      </c>
      <c r="V125" s="3" t="s">
        <v>1034</v>
      </c>
      <c r="W125" s="3" t="s">
        <v>763</v>
      </c>
      <c r="X125" s="3" t="s">
        <v>1035</v>
      </c>
      <c r="Y125" s="4">
        <v>917.31</v>
      </c>
      <c r="Z125" s="4">
        <v>2394.1664</v>
      </c>
      <c r="AA125" s="4">
        <f t="shared" si="8"/>
        <v>2.4864</v>
      </c>
      <c r="AB125" s="4">
        <v>46936800</v>
      </c>
      <c r="AC125" s="4">
        <v>0.510083</v>
      </c>
      <c r="AD125" s="3">
        <v>0</v>
      </c>
      <c r="AE125" s="3">
        <v>0</v>
      </c>
      <c r="AF125" s="3">
        <f t="shared" si="14"/>
        <v>0</v>
      </c>
      <c r="AG125" s="6">
        <f t="shared" si="9"/>
        <v>0</v>
      </c>
      <c r="AH125" s="4">
        <f t="shared" si="10"/>
        <v>0</v>
      </c>
      <c r="AI125" s="4">
        <v>114.538961</v>
      </c>
      <c r="AJ125" s="4">
        <v>36.625657</v>
      </c>
      <c r="AK125" s="4">
        <v>0</v>
      </c>
      <c r="AL125" s="4">
        <v>2023</v>
      </c>
      <c r="AM125" s="4">
        <v>0</v>
      </c>
      <c r="AN125" s="1">
        <f t="shared" si="11"/>
        <v>0</v>
      </c>
      <c r="AO125" s="1">
        <f t="shared" si="12"/>
        <v>0</v>
      </c>
    </row>
    <row r="126" s="1" customFormat="1" spans="1:41">
      <c r="A126">
        <v>2024</v>
      </c>
      <c r="B126" t="s">
        <v>248</v>
      </c>
      <c r="C126" s="2">
        <v>130400</v>
      </c>
      <c r="D126" t="s">
        <v>868</v>
      </c>
      <c r="E126">
        <v>47040000</v>
      </c>
      <c r="F126">
        <v>107636092.2</v>
      </c>
      <c r="G126">
        <v>2.28818223214286</v>
      </c>
      <c r="H126">
        <v>0.3026973</v>
      </c>
      <c r="I126">
        <v>0.085281</v>
      </c>
      <c r="J126">
        <v>0.014005</v>
      </c>
      <c r="K126">
        <v>0.028031</v>
      </c>
      <c r="L126">
        <v>0.009403</v>
      </c>
      <c r="M126">
        <v>0.055808</v>
      </c>
      <c r="N126">
        <v>0.022402</v>
      </c>
      <c r="O126">
        <v>0.007629</v>
      </c>
      <c r="P126" s="3" t="s">
        <v>1036</v>
      </c>
      <c r="Q126" s="3" t="s">
        <v>450</v>
      </c>
      <c r="R126" s="3" t="s">
        <v>1037</v>
      </c>
      <c r="S126" s="3" t="s">
        <v>1038</v>
      </c>
      <c r="T126" s="3" t="s">
        <v>1039</v>
      </c>
      <c r="U126" s="3" t="s">
        <v>1040</v>
      </c>
      <c r="V126" s="3" t="s">
        <v>50</v>
      </c>
      <c r="W126" s="3" t="s">
        <v>1041</v>
      </c>
      <c r="X126" s="3" t="s">
        <v>1042</v>
      </c>
      <c r="Y126" s="4">
        <v>918.21</v>
      </c>
      <c r="Z126" s="4">
        <v>2533.984</v>
      </c>
      <c r="AA126" s="4">
        <f t="shared" si="8"/>
        <v>2.288</v>
      </c>
      <c r="AB126" s="4">
        <v>50691744</v>
      </c>
      <c r="AC126" s="4">
        <v>0.499881</v>
      </c>
      <c r="AD126" s="3">
        <v>0</v>
      </c>
      <c r="AE126" s="3">
        <v>0</v>
      </c>
      <c r="AF126" s="3">
        <f t="shared" ref="AF126:AF157" si="15">IF(AE126=2013,1,0)</f>
        <v>0</v>
      </c>
      <c r="AG126" s="6">
        <f t="shared" si="9"/>
        <v>0</v>
      </c>
      <c r="AH126" s="4">
        <f t="shared" si="10"/>
        <v>0</v>
      </c>
      <c r="AI126" s="4">
        <v>114.538961</v>
      </c>
      <c r="AJ126" s="4">
        <v>36.625657</v>
      </c>
      <c r="AK126" s="4">
        <v>0</v>
      </c>
      <c r="AL126" s="4">
        <v>2024</v>
      </c>
      <c r="AM126" s="4">
        <v>0</v>
      </c>
      <c r="AN126" s="1">
        <f t="shared" si="11"/>
        <v>0</v>
      </c>
      <c r="AO126" s="1">
        <f t="shared" si="12"/>
        <v>0</v>
      </c>
    </row>
    <row r="127" s="1" customFormat="1" spans="1:41">
      <c r="A127">
        <v>2000</v>
      </c>
      <c r="B127" t="s">
        <v>248</v>
      </c>
      <c r="C127" s="2">
        <v>130500</v>
      </c>
      <c r="D127" t="s">
        <v>1043</v>
      </c>
      <c r="E127">
        <v>3703839</v>
      </c>
      <c r="F127">
        <v>22042109.18</v>
      </c>
      <c r="G127">
        <v>5.95115208301441</v>
      </c>
      <c r="H127">
        <v>0.10675219</v>
      </c>
      <c r="I127">
        <v>0.032329</v>
      </c>
      <c r="J127">
        <v>0.006838</v>
      </c>
      <c r="K127">
        <v>0.014555</v>
      </c>
      <c r="L127">
        <v>0.004102</v>
      </c>
      <c r="M127">
        <v>0.006834</v>
      </c>
      <c r="N127">
        <v>0.030347</v>
      </c>
      <c r="O127">
        <v>0.017496</v>
      </c>
      <c r="P127" s="3" t="s">
        <v>1044</v>
      </c>
      <c r="Q127" s="3" t="s">
        <v>1045</v>
      </c>
      <c r="R127" s="3" t="s">
        <v>1046</v>
      </c>
      <c r="S127" s="3" t="s">
        <v>1047</v>
      </c>
      <c r="T127" s="3" t="s">
        <v>1048</v>
      </c>
      <c r="U127" s="3" t="s">
        <v>1049</v>
      </c>
      <c r="V127" s="3" t="s">
        <v>1050</v>
      </c>
      <c r="W127" s="3" t="s">
        <v>1051</v>
      </c>
      <c r="X127" s="3" t="s">
        <v>1052</v>
      </c>
      <c r="Y127" s="4">
        <v>664.49</v>
      </c>
      <c r="Z127" s="4">
        <v>939.0259496</v>
      </c>
      <c r="AA127" s="4">
        <f t="shared" si="8"/>
        <v>6.0373</v>
      </c>
      <c r="AB127" s="4">
        <v>3703839</v>
      </c>
      <c r="AC127" s="4">
        <v>2.53527745023474</v>
      </c>
      <c r="AD127" s="3">
        <v>0</v>
      </c>
      <c r="AE127" s="3">
        <v>0</v>
      </c>
      <c r="AF127" s="3">
        <f t="shared" si="15"/>
        <v>0</v>
      </c>
      <c r="AG127" s="6">
        <f t="shared" si="9"/>
        <v>0</v>
      </c>
      <c r="AH127" s="4">
        <f t="shared" si="10"/>
        <v>0</v>
      </c>
      <c r="AI127" s="4">
        <v>114.504844</v>
      </c>
      <c r="AJ127" s="4">
        <v>37.070589</v>
      </c>
      <c r="AK127" s="4">
        <v>0</v>
      </c>
      <c r="AL127" s="4">
        <v>2000</v>
      </c>
      <c r="AM127" s="4">
        <v>0</v>
      </c>
      <c r="AN127" s="1">
        <f t="shared" si="11"/>
        <v>0</v>
      </c>
      <c r="AO127" s="1">
        <f t="shared" si="12"/>
        <v>0</v>
      </c>
    </row>
    <row r="128" s="1" customFormat="1" spans="1:41">
      <c r="A128">
        <v>2001</v>
      </c>
      <c r="B128" t="s">
        <v>248</v>
      </c>
      <c r="C128" s="2">
        <v>130500</v>
      </c>
      <c r="D128" t="s">
        <v>1043</v>
      </c>
      <c r="E128">
        <v>4063406</v>
      </c>
      <c r="F128">
        <v>22631489.72</v>
      </c>
      <c r="G128">
        <v>5.5695861353751</v>
      </c>
      <c r="H128">
        <v>0.09066939</v>
      </c>
      <c r="I128">
        <v>0.025434</v>
      </c>
      <c r="J128">
        <v>0.006685</v>
      </c>
      <c r="K128">
        <v>0.010541</v>
      </c>
      <c r="L128">
        <v>0.003723</v>
      </c>
      <c r="M128">
        <v>0.004485</v>
      </c>
      <c r="N128">
        <v>0.030114</v>
      </c>
      <c r="O128">
        <v>0.018383</v>
      </c>
      <c r="P128" s="3" t="s">
        <v>1053</v>
      </c>
      <c r="Q128" s="3" t="s">
        <v>952</v>
      </c>
      <c r="R128" s="3" t="s">
        <v>1054</v>
      </c>
      <c r="S128" s="3" t="s">
        <v>1055</v>
      </c>
      <c r="T128" s="3" t="s">
        <v>1056</v>
      </c>
      <c r="U128" s="3" t="s">
        <v>1057</v>
      </c>
      <c r="V128" s="3" t="s">
        <v>1058</v>
      </c>
      <c r="W128" s="3" t="s">
        <v>1059</v>
      </c>
      <c r="X128" s="3" t="s">
        <v>1060</v>
      </c>
      <c r="Y128" s="4">
        <v>667.592</v>
      </c>
      <c r="Z128" s="4">
        <v>957.41336852</v>
      </c>
      <c r="AA128" s="4">
        <f t="shared" si="8"/>
        <v>5.7196</v>
      </c>
      <c r="AB128" s="4">
        <v>4063406</v>
      </c>
      <c r="AC128" s="4">
        <v>2.35618436484073</v>
      </c>
      <c r="AD128" s="3">
        <v>0</v>
      </c>
      <c r="AE128" s="3">
        <v>0</v>
      </c>
      <c r="AF128" s="3">
        <f t="shared" si="15"/>
        <v>0</v>
      </c>
      <c r="AG128" s="6">
        <f t="shared" si="9"/>
        <v>0</v>
      </c>
      <c r="AH128" s="4">
        <f t="shared" si="10"/>
        <v>0</v>
      </c>
      <c r="AI128" s="4">
        <v>114.504844</v>
      </c>
      <c r="AJ128" s="4">
        <v>37.070589</v>
      </c>
      <c r="AK128" s="4">
        <v>0</v>
      </c>
      <c r="AL128" s="4">
        <v>2001</v>
      </c>
      <c r="AM128" s="4">
        <v>0</v>
      </c>
      <c r="AN128" s="1">
        <f t="shared" si="11"/>
        <v>0</v>
      </c>
      <c r="AO128" s="1">
        <f t="shared" si="12"/>
        <v>0</v>
      </c>
    </row>
    <row r="129" s="1" customFormat="1" spans="1:41">
      <c r="A129">
        <v>2002</v>
      </c>
      <c r="B129" t="s">
        <v>248</v>
      </c>
      <c r="C129" s="2">
        <v>130500</v>
      </c>
      <c r="D129" t="s">
        <v>1043</v>
      </c>
      <c r="E129">
        <v>4394074</v>
      </c>
      <c r="F129">
        <v>24486999.24</v>
      </c>
      <c r="G129">
        <v>5.57273255753089</v>
      </c>
      <c r="H129">
        <v>0.14268038</v>
      </c>
      <c r="I129">
        <v>0.045834</v>
      </c>
      <c r="J129">
        <v>0.011422</v>
      </c>
      <c r="K129">
        <v>0.018913</v>
      </c>
      <c r="L129">
        <v>0.004926</v>
      </c>
      <c r="M129">
        <v>0.010574</v>
      </c>
      <c r="N129">
        <v>0.033021</v>
      </c>
      <c r="O129">
        <v>0.016154</v>
      </c>
      <c r="P129" s="3" t="s">
        <v>1061</v>
      </c>
      <c r="Q129" s="3" t="s">
        <v>537</v>
      </c>
      <c r="R129" s="3" t="s">
        <v>1062</v>
      </c>
      <c r="S129" s="3" t="s">
        <v>1063</v>
      </c>
      <c r="T129" s="3" t="s">
        <v>1064</v>
      </c>
      <c r="U129" s="3" t="s">
        <v>1065</v>
      </c>
      <c r="V129" s="3" t="s">
        <v>1066</v>
      </c>
      <c r="W129" s="3" t="s">
        <v>1067</v>
      </c>
      <c r="X129" s="3" t="s">
        <v>1068</v>
      </c>
      <c r="Y129" s="4">
        <v>670.694</v>
      </c>
      <c r="Z129" s="4">
        <v>1038.7755396</v>
      </c>
      <c r="AA129" s="4">
        <f t="shared" si="8"/>
        <v>5.8264</v>
      </c>
      <c r="AB129" s="4">
        <v>4394074</v>
      </c>
      <c r="AC129" s="4">
        <v>2.36403742768101</v>
      </c>
      <c r="AD129" s="3">
        <v>0</v>
      </c>
      <c r="AE129" s="3">
        <v>0</v>
      </c>
      <c r="AF129" s="3">
        <f t="shared" si="15"/>
        <v>0</v>
      </c>
      <c r="AG129" s="6">
        <f t="shared" si="9"/>
        <v>0</v>
      </c>
      <c r="AH129" s="4">
        <f t="shared" si="10"/>
        <v>0</v>
      </c>
      <c r="AI129" s="4">
        <v>114.504844</v>
      </c>
      <c r="AJ129" s="4">
        <v>37.070589</v>
      </c>
      <c r="AK129" s="4">
        <v>0</v>
      </c>
      <c r="AL129" s="4">
        <v>2002</v>
      </c>
      <c r="AM129" s="4">
        <v>0</v>
      </c>
      <c r="AN129" s="1">
        <f t="shared" si="11"/>
        <v>0</v>
      </c>
      <c r="AO129" s="1">
        <f t="shared" si="12"/>
        <v>0</v>
      </c>
    </row>
    <row r="130" s="1" customFormat="1" spans="1:41">
      <c r="A130">
        <v>2003</v>
      </c>
      <c r="B130" t="s">
        <v>248</v>
      </c>
      <c r="C130" s="2">
        <v>130500</v>
      </c>
      <c r="D130" t="s">
        <v>1043</v>
      </c>
      <c r="E130">
        <v>5146061</v>
      </c>
      <c r="F130">
        <v>26805351.07</v>
      </c>
      <c r="G130">
        <v>5.20890659282896</v>
      </c>
      <c r="H130">
        <v>0.10911921</v>
      </c>
      <c r="I130">
        <v>0.035417</v>
      </c>
      <c r="J130">
        <v>0.009836</v>
      </c>
      <c r="K130">
        <v>0.016163</v>
      </c>
      <c r="L130">
        <v>0.003945</v>
      </c>
      <c r="M130">
        <v>0.005473</v>
      </c>
      <c r="N130">
        <v>0.027127</v>
      </c>
      <c r="O130">
        <v>0.015152</v>
      </c>
      <c r="P130" s="3" t="s">
        <v>1069</v>
      </c>
      <c r="Q130" s="3" t="s">
        <v>713</v>
      </c>
      <c r="R130" s="3" t="s">
        <v>1070</v>
      </c>
      <c r="S130" s="3" t="s">
        <v>1071</v>
      </c>
      <c r="T130" s="3" t="s">
        <v>1072</v>
      </c>
      <c r="U130" s="3" t="s">
        <v>1073</v>
      </c>
      <c r="V130" s="3" t="s">
        <v>1074</v>
      </c>
      <c r="W130" s="3" t="s">
        <v>1075</v>
      </c>
      <c r="X130" s="3" t="s">
        <v>1076</v>
      </c>
      <c r="Y130" s="4">
        <v>673.796</v>
      </c>
      <c r="Z130" s="4">
        <v>1089.5114254</v>
      </c>
      <c r="AA130" s="4">
        <f t="shared" si="8"/>
        <v>5.5086</v>
      </c>
      <c r="AB130" s="4">
        <v>5146061</v>
      </c>
      <c r="AC130" s="4">
        <v>2.11717549675373</v>
      </c>
      <c r="AD130" s="3">
        <v>0</v>
      </c>
      <c r="AE130" s="3">
        <v>0</v>
      </c>
      <c r="AF130" s="3">
        <f t="shared" si="15"/>
        <v>0</v>
      </c>
      <c r="AG130" s="6">
        <f t="shared" si="9"/>
        <v>0</v>
      </c>
      <c r="AH130" s="4">
        <f t="shared" si="10"/>
        <v>0</v>
      </c>
      <c r="AI130" s="4">
        <v>114.504844</v>
      </c>
      <c r="AJ130" s="4">
        <v>37.070589</v>
      </c>
      <c r="AK130" s="4">
        <v>0</v>
      </c>
      <c r="AL130" s="4">
        <v>2003</v>
      </c>
      <c r="AM130" s="4">
        <v>0</v>
      </c>
      <c r="AN130" s="1">
        <f t="shared" si="11"/>
        <v>0</v>
      </c>
      <c r="AO130" s="1">
        <f t="shared" si="12"/>
        <v>0</v>
      </c>
    </row>
    <row r="131" s="1" customFormat="1" spans="1:41">
      <c r="A131">
        <v>2004</v>
      </c>
      <c r="B131" t="s">
        <v>248</v>
      </c>
      <c r="C131" s="2">
        <v>130500</v>
      </c>
      <c r="D131" t="s">
        <v>1043</v>
      </c>
      <c r="E131">
        <v>6355770</v>
      </c>
      <c r="F131">
        <v>29652891.42</v>
      </c>
      <c r="G131">
        <v>4.66550731382665</v>
      </c>
      <c r="H131">
        <v>0.11650546</v>
      </c>
      <c r="I131">
        <v>0.03267</v>
      </c>
      <c r="J131">
        <v>0.00787</v>
      </c>
      <c r="K131">
        <v>0.015862</v>
      </c>
      <c r="L131">
        <v>0.005123</v>
      </c>
      <c r="M131">
        <v>0.003814</v>
      </c>
      <c r="N131">
        <v>0.037828</v>
      </c>
      <c r="O131">
        <v>0.02546</v>
      </c>
      <c r="P131" s="3" t="s">
        <v>1077</v>
      </c>
      <c r="Q131" s="3" t="s">
        <v>1078</v>
      </c>
      <c r="R131" s="3" t="s">
        <v>1079</v>
      </c>
      <c r="S131" s="3" t="s">
        <v>1080</v>
      </c>
      <c r="T131" s="3" t="s">
        <v>1081</v>
      </c>
      <c r="U131" s="3" t="s">
        <v>1082</v>
      </c>
      <c r="V131" s="3" t="s">
        <v>1083</v>
      </c>
      <c r="W131" s="3" t="s">
        <v>1084</v>
      </c>
      <c r="X131" s="3" t="s">
        <v>1085</v>
      </c>
      <c r="Y131" s="4">
        <v>676.898</v>
      </c>
      <c r="Z131" s="4">
        <v>1305.62252</v>
      </c>
      <c r="AA131" s="4">
        <f t="shared" ref="AA131:AA194" si="16">ROUND(F131/P131,4)</f>
        <v>4.9849</v>
      </c>
      <c r="AB131" s="4">
        <v>6355770</v>
      </c>
      <c r="AC131" s="4">
        <v>2.05423185546362</v>
      </c>
      <c r="AD131" s="3">
        <v>0</v>
      </c>
      <c r="AE131" s="3">
        <v>0</v>
      </c>
      <c r="AF131" s="3">
        <f t="shared" si="15"/>
        <v>0</v>
      </c>
      <c r="AG131" s="6">
        <f t="shared" ref="AG131:AG194" si="17">IF(OR(D131="北京市",D131="上海市",D131="天津市",D131="重庆市",D131="深圳市",D131="广州市",D131="武汉市"),1,0)</f>
        <v>0</v>
      </c>
      <c r="AH131" s="4">
        <f t="shared" ref="AH131:AH194" si="18">AF131*AG131</f>
        <v>0</v>
      </c>
      <c r="AI131" s="4">
        <v>114.504844</v>
      </c>
      <c r="AJ131" s="4">
        <v>37.070589</v>
      </c>
      <c r="AK131" s="4">
        <v>0</v>
      </c>
      <c r="AL131" s="4">
        <v>2004</v>
      </c>
      <c r="AM131" s="4">
        <v>0</v>
      </c>
      <c r="AN131" s="1">
        <f t="shared" ref="AN131:AN194" si="19">IF(OR(D131="湖州市",D131="衢州市",D131="广州市",D131="哈密市",D131="昌吉市",D131="克拉玛依市",D131="贵阳市",D131="南昌市"),1,0)</f>
        <v>0</v>
      </c>
      <c r="AO131" s="1">
        <f t="shared" ref="AO131:AO194" si="20">AM131*AN131</f>
        <v>0</v>
      </c>
    </row>
    <row r="132" s="1" customFormat="1" spans="1:41">
      <c r="A132">
        <v>2005</v>
      </c>
      <c r="B132" t="s">
        <v>248</v>
      </c>
      <c r="C132" s="2">
        <v>130500</v>
      </c>
      <c r="D132" t="s">
        <v>1043</v>
      </c>
      <c r="E132">
        <v>6807485</v>
      </c>
      <c r="F132">
        <v>34486476.34</v>
      </c>
      <c r="G132">
        <v>5.06596435247379</v>
      </c>
      <c r="H132">
        <v>0.14766994</v>
      </c>
      <c r="I132">
        <v>0.047377</v>
      </c>
      <c r="J132">
        <v>0.011209</v>
      </c>
      <c r="K132">
        <v>0.01935</v>
      </c>
      <c r="L132">
        <v>0.005066</v>
      </c>
      <c r="M132">
        <v>0.011751</v>
      </c>
      <c r="N132">
        <v>0.038408</v>
      </c>
      <c r="O132">
        <v>0.013119</v>
      </c>
      <c r="P132" s="3" t="s">
        <v>1086</v>
      </c>
      <c r="Q132" s="3" t="s">
        <v>857</v>
      </c>
      <c r="R132" s="3" t="s">
        <v>1087</v>
      </c>
      <c r="S132" s="3" t="s">
        <v>1088</v>
      </c>
      <c r="T132" s="3" t="s">
        <v>1089</v>
      </c>
      <c r="U132" s="3" t="s">
        <v>1090</v>
      </c>
      <c r="V132" s="3" t="s">
        <v>1091</v>
      </c>
      <c r="W132" s="3" t="s">
        <v>1092</v>
      </c>
      <c r="X132" s="3" t="s">
        <v>1093</v>
      </c>
      <c r="Y132" s="4">
        <v>680</v>
      </c>
      <c r="Z132" s="4">
        <v>1554.1959771</v>
      </c>
      <c r="AA132" s="4">
        <f t="shared" si="16"/>
        <v>5.1393</v>
      </c>
      <c r="AB132" s="4">
        <v>6807485</v>
      </c>
      <c r="AC132" s="4">
        <v>2.28306926434652</v>
      </c>
      <c r="AD132" s="3">
        <v>0</v>
      </c>
      <c r="AE132" s="3">
        <v>0</v>
      </c>
      <c r="AF132" s="3">
        <f t="shared" si="15"/>
        <v>0</v>
      </c>
      <c r="AG132" s="6">
        <f t="shared" si="17"/>
        <v>0</v>
      </c>
      <c r="AH132" s="4">
        <f t="shared" si="18"/>
        <v>0</v>
      </c>
      <c r="AI132" s="4">
        <v>114.504844</v>
      </c>
      <c r="AJ132" s="4">
        <v>37.070589</v>
      </c>
      <c r="AK132" s="4">
        <v>0</v>
      </c>
      <c r="AL132" s="4">
        <v>2005</v>
      </c>
      <c r="AM132" s="4">
        <v>0</v>
      </c>
      <c r="AN132" s="1">
        <f t="shared" si="19"/>
        <v>0</v>
      </c>
      <c r="AO132" s="1">
        <f t="shared" si="20"/>
        <v>0</v>
      </c>
    </row>
    <row r="133" s="1" customFormat="1" spans="1:41">
      <c r="A133">
        <v>2006</v>
      </c>
      <c r="B133" t="s">
        <v>248</v>
      </c>
      <c r="C133" s="2">
        <v>130500</v>
      </c>
      <c r="D133" t="s">
        <v>1043</v>
      </c>
      <c r="E133">
        <v>7909297</v>
      </c>
      <c r="F133">
        <v>37163399.17</v>
      </c>
      <c r="G133">
        <v>4.69869814852066</v>
      </c>
      <c r="H133">
        <v>0.12753535</v>
      </c>
      <c r="I133">
        <v>0.038108</v>
      </c>
      <c r="J133">
        <v>0.009756</v>
      </c>
      <c r="K133">
        <v>0.015855</v>
      </c>
      <c r="L133">
        <v>0.006829</v>
      </c>
      <c r="M133">
        <v>0.005667</v>
      </c>
      <c r="N133">
        <v>0.035436</v>
      </c>
      <c r="O133">
        <v>0.020506</v>
      </c>
      <c r="P133" s="3" t="s">
        <v>1094</v>
      </c>
      <c r="Q133" s="3" t="s">
        <v>857</v>
      </c>
      <c r="R133" s="3" t="s">
        <v>1095</v>
      </c>
      <c r="S133" s="3" t="s">
        <v>1096</v>
      </c>
      <c r="T133" s="3" t="s">
        <v>1097</v>
      </c>
      <c r="U133" s="3" t="s">
        <v>1098</v>
      </c>
      <c r="V133" s="3" t="s">
        <v>1099</v>
      </c>
      <c r="W133" s="3" t="s">
        <v>1100</v>
      </c>
      <c r="X133" s="3" t="s">
        <v>1101</v>
      </c>
      <c r="Y133" s="4">
        <v>684</v>
      </c>
      <c r="Z133" s="4">
        <v>1621.03914639</v>
      </c>
      <c r="AA133" s="4">
        <f t="shared" si="16"/>
        <v>4.7833</v>
      </c>
      <c r="AB133" s="4">
        <v>7909297</v>
      </c>
      <c r="AC133" s="4">
        <v>2.04953631958694</v>
      </c>
      <c r="AD133" s="3">
        <v>0</v>
      </c>
      <c r="AE133" s="3">
        <v>0</v>
      </c>
      <c r="AF133" s="3">
        <f t="shared" si="15"/>
        <v>0</v>
      </c>
      <c r="AG133" s="6">
        <f t="shared" si="17"/>
        <v>0</v>
      </c>
      <c r="AH133" s="4">
        <f t="shared" si="18"/>
        <v>0</v>
      </c>
      <c r="AI133" s="4">
        <v>114.504844</v>
      </c>
      <c r="AJ133" s="4">
        <v>37.070589</v>
      </c>
      <c r="AK133" s="4">
        <v>0</v>
      </c>
      <c r="AL133" s="4">
        <v>2006</v>
      </c>
      <c r="AM133" s="4">
        <v>0</v>
      </c>
      <c r="AN133" s="1">
        <f t="shared" si="19"/>
        <v>0</v>
      </c>
      <c r="AO133" s="1">
        <f t="shared" si="20"/>
        <v>0</v>
      </c>
    </row>
    <row r="134" s="1" customFormat="1" spans="1:41">
      <c r="A134">
        <v>2007</v>
      </c>
      <c r="B134" t="s">
        <v>248</v>
      </c>
      <c r="C134" s="2">
        <v>130500</v>
      </c>
      <c r="D134" t="s">
        <v>1043</v>
      </c>
      <c r="E134">
        <v>8907487</v>
      </c>
      <c r="F134">
        <v>38495352.33</v>
      </c>
      <c r="G134">
        <v>4.32168492976751</v>
      </c>
      <c r="H134">
        <v>0.09472176</v>
      </c>
      <c r="I134">
        <v>0.030402</v>
      </c>
      <c r="J134">
        <v>0.006947</v>
      </c>
      <c r="K134">
        <v>0.014554</v>
      </c>
      <c r="L134">
        <v>0.006073</v>
      </c>
      <c r="M134">
        <v>0.002829</v>
      </c>
      <c r="N134">
        <v>0.031544</v>
      </c>
      <c r="O134">
        <v>0.010465</v>
      </c>
      <c r="P134" s="3" t="s">
        <v>1102</v>
      </c>
      <c r="Q134" s="3" t="s">
        <v>857</v>
      </c>
      <c r="R134" s="3" t="s">
        <v>1103</v>
      </c>
      <c r="S134" s="3" t="s">
        <v>1104</v>
      </c>
      <c r="T134" s="3" t="s">
        <v>1105</v>
      </c>
      <c r="U134" s="3" t="s">
        <v>1106</v>
      </c>
      <c r="V134" s="3" t="s">
        <v>1107</v>
      </c>
      <c r="W134" s="3" t="s">
        <v>1108</v>
      </c>
      <c r="X134" s="3" t="s">
        <v>1109</v>
      </c>
      <c r="Y134" s="4">
        <v>688.44</v>
      </c>
      <c r="Z134" s="4">
        <v>1669.27740928</v>
      </c>
      <c r="AA134" s="4">
        <f t="shared" si="16"/>
        <v>4.3217</v>
      </c>
      <c r="AB134" s="4">
        <v>8907487</v>
      </c>
      <c r="AC134" s="4">
        <v>1.87401610496878</v>
      </c>
      <c r="AD134" s="3">
        <v>0</v>
      </c>
      <c r="AE134" s="3">
        <v>0</v>
      </c>
      <c r="AF134" s="3">
        <f t="shared" si="15"/>
        <v>0</v>
      </c>
      <c r="AG134" s="6">
        <f t="shared" si="17"/>
        <v>0</v>
      </c>
      <c r="AH134" s="4">
        <f t="shared" si="18"/>
        <v>0</v>
      </c>
      <c r="AI134" s="4">
        <v>114.504844</v>
      </c>
      <c r="AJ134" s="4">
        <v>37.070589</v>
      </c>
      <c r="AK134" s="4">
        <v>0</v>
      </c>
      <c r="AL134" s="4">
        <v>2007</v>
      </c>
      <c r="AM134" s="4">
        <v>0</v>
      </c>
      <c r="AN134" s="1">
        <f t="shared" si="19"/>
        <v>0</v>
      </c>
      <c r="AO134" s="1">
        <f t="shared" si="20"/>
        <v>0</v>
      </c>
    </row>
    <row r="135" s="1" customFormat="1" spans="1:41">
      <c r="A135">
        <v>2008</v>
      </c>
      <c r="B135" t="s">
        <v>248</v>
      </c>
      <c r="C135" s="2">
        <v>130500</v>
      </c>
      <c r="D135" t="s">
        <v>1043</v>
      </c>
      <c r="E135">
        <v>9890039</v>
      </c>
      <c r="F135">
        <v>36527741.96</v>
      </c>
      <c r="G135">
        <v>3.69338704933317</v>
      </c>
      <c r="H135">
        <v>0.1435113</v>
      </c>
      <c r="I135">
        <v>0.038957</v>
      </c>
      <c r="J135">
        <v>0.008516</v>
      </c>
      <c r="K135">
        <v>0.017308</v>
      </c>
      <c r="L135">
        <v>0.004863</v>
      </c>
      <c r="M135">
        <v>0.00827</v>
      </c>
      <c r="N135">
        <v>0.047949</v>
      </c>
      <c r="O135">
        <v>0.028848</v>
      </c>
      <c r="P135" s="3" t="s">
        <v>1110</v>
      </c>
      <c r="Q135" s="3" t="s">
        <v>155</v>
      </c>
      <c r="R135" s="3" t="s">
        <v>1111</v>
      </c>
      <c r="S135" s="3" t="s">
        <v>1112</v>
      </c>
      <c r="T135" s="3" t="s">
        <v>1113</v>
      </c>
      <c r="U135" s="3" t="s">
        <v>1114</v>
      </c>
      <c r="V135" s="3" t="s">
        <v>787</v>
      </c>
      <c r="W135" s="3" t="s">
        <v>1115</v>
      </c>
      <c r="X135" s="3" t="s">
        <v>1116</v>
      </c>
      <c r="Y135" s="4">
        <v>693.34</v>
      </c>
      <c r="Z135" s="4">
        <v>1762.45643196</v>
      </c>
      <c r="AA135" s="4">
        <f t="shared" si="16"/>
        <v>3.6934</v>
      </c>
      <c r="AB135" s="4">
        <v>9890039</v>
      </c>
      <c r="AC135" s="4">
        <v>1.78205205455712</v>
      </c>
      <c r="AD135" s="3">
        <v>0</v>
      </c>
      <c r="AE135" s="3">
        <v>0</v>
      </c>
      <c r="AF135" s="3">
        <f t="shared" si="15"/>
        <v>0</v>
      </c>
      <c r="AG135" s="6">
        <f t="shared" si="17"/>
        <v>0</v>
      </c>
      <c r="AH135" s="4">
        <f t="shared" si="18"/>
        <v>0</v>
      </c>
      <c r="AI135" s="4">
        <v>114.504844</v>
      </c>
      <c r="AJ135" s="4">
        <v>37.070589</v>
      </c>
      <c r="AK135" s="4">
        <v>0</v>
      </c>
      <c r="AL135" s="4">
        <v>2008</v>
      </c>
      <c r="AM135" s="4">
        <v>0</v>
      </c>
      <c r="AN135" s="1">
        <f t="shared" si="19"/>
        <v>0</v>
      </c>
      <c r="AO135" s="1">
        <f t="shared" si="20"/>
        <v>0</v>
      </c>
    </row>
    <row r="136" s="1" customFormat="1" spans="1:41">
      <c r="A136">
        <v>2009</v>
      </c>
      <c r="B136" t="s">
        <v>248</v>
      </c>
      <c r="C136" s="2">
        <v>130500</v>
      </c>
      <c r="D136" t="s">
        <v>1043</v>
      </c>
      <c r="E136">
        <v>10562913</v>
      </c>
      <c r="F136">
        <v>36285156.37</v>
      </c>
      <c r="G136">
        <v>3.43514676017875</v>
      </c>
      <c r="H136">
        <v>0.14986993</v>
      </c>
      <c r="I136">
        <v>0.046569</v>
      </c>
      <c r="J136">
        <v>0.013477</v>
      </c>
      <c r="K136">
        <v>0.019698</v>
      </c>
      <c r="L136">
        <v>0.007648</v>
      </c>
      <c r="M136">
        <v>0.005747</v>
      </c>
      <c r="N136">
        <v>0.035189</v>
      </c>
      <c r="O136">
        <v>0.023155</v>
      </c>
      <c r="P136" s="3" t="s">
        <v>1117</v>
      </c>
      <c r="Q136" s="3" t="s">
        <v>537</v>
      </c>
      <c r="R136" s="3" t="s">
        <v>1118</v>
      </c>
      <c r="S136" s="3" t="s">
        <v>165</v>
      </c>
      <c r="T136" s="3" t="s">
        <v>1119</v>
      </c>
      <c r="U136" s="3" t="s">
        <v>1120</v>
      </c>
      <c r="V136" s="3" t="s">
        <v>1121</v>
      </c>
      <c r="W136" s="3" t="s">
        <v>1122</v>
      </c>
      <c r="X136" s="3" t="s">
        <v>1123</v>
      </c>
      <c r="Y136" s="4">
        <v>698.88</v>
      </c>
      <c r="Z136" s="4">
        <v>1948.67985535</v>
      </c>
      <c r="AA136" s="4">
        <f t="shared" si="16"/>
        <v>3.4352</v>
      </c>
      <c r="AB136" s="4">
        <v>10562913</v>
      </c>
      <c r="AC136" s="4">
        <v>1.84483187104731</v>
      </c>
      <c r="AD136" s="3">
        <v>0</v>
      </c>
      <c r="AE136" s="3">
        <v>0</v>
      </c>
      <c r="AF136" s="3">
        <f t="shared" si="15"/>
        <v>0</v>
      </c>
      <c r="AG136" s="6">
        <f t="shared" si="17"/>
        <v>0</v>
      </c>
      <c r="AH136" s="4">
        <f t="shared" si="18"/>
        <v>0</v>
      </c>
      <c r="AI136" s="4">
        <v>114.504844</v>
      </c>
      <c r="AJ136" s="4">
        <v>37.070589</v>
      </c>
      <c r="AK136" s="4">
        <v>0</v>
      </c>
      <c r="AL136" s="4">
        <v>2009</v>
      </c>
      <c r="AM136" s="4">
        <v>0</v>
      </c>
      <c r="AN136" s="1">
        <f t="shared" si="19"/>
        <v>0</v>
      </c>
      <c r="AO136" s="1">
        <f t="shared" si="20"/>
        <v>0</v>
      </c>
    </row>
    <row r="137" s="1" customFormat="1" spans="1:41">
      <c r="A137">
        <v>2010</v>
      </c>
      <c r="B137" t="s">
        <v>248</v>
      </c>
      <c r="C137" s="2">
        <v>130500</v>
      </c>
      <c r="D137" t="s">
        <v>1043</v>
      </c>
      <c r="E137">
        <v>12120943</v>
      </c>
      <c r="F137">
        <v>38227644.9</v>
      </c>
      <c r="G137">
        <v>3.15385072762078</v>
      </c>
      <c r="H137">
        <v>0.22171128</v>
      </c>
      <c r="I137">
        <v>0.068199</v>
      </c>
      <c r="J137">
        <v>0.017384</v>
      </c>
      <c r="K137">
        <v>0.031014</v>
      </c>
      <c r="L137">
        <v>0.007211</v>
      </c>
      <c r="M137">
        <v>0.012589</v>
      </c>
      <c r="N137">
        <v>0.069151</v>
      </c>
      <c r="O137">
        <v>0.022805</v>
      </c>
      <c r="P137" s="3" t="s">
        <v>1124</v>
      </c>
      <c r="Q137" s="3" t="s">
        <v>85</v>
      </c>
      <c r="R137" s="3" t="s">
        <v>1125</v>
      </c>
      <c r="S137" s="3" t="s">
        <v>1126</v>
      </c>
      <c r="T137" s="3" t="s">
        <v>1127</v>
      </c>
      <c r="U137" s="3" t="s">
        <v>1128</v>
      </c>
      <c r="V137" s="3" t="s">
        <v>1129</v>
      </c>
      <c r="W137" s="3" t="s">
        <v>1130</v>
      </c>
      <c r="X137" s="3" t="s">
        <v>1131</v>
      </c>
      <c r="Y137" s="4">
        <v>711.43</v>
      </c>
      <c r="Z137" s="4">
        <v>1939.4202828</v>
      </c>
      <c r="AA137" s="4">
        <f t="shared" si="16"/>
        <v>3.1539</v>
      </c>
      <c r="AB137" s="4">
        <v>12120943</v>
      </c>
      <c r="AC137" s="4">
        <v>1.60005725858128</v>
      </c>
      <c r="AD137" s="3">
        <v>0</v>
      </c>
      <c r="AE137" s="3">
        <v>0</v>
      </c>
      <c r="AF137" s="3">
        <f t="shared" si="15"/>
        <v>0</v>
      </c>
      <c r="AG137" s="6">
        <f t="shared" si="17"/>
        <v>0</v>
      </c>
      <c r="AH137" s="4">
        <f t="shared" si="18"/>
        <v>0</v>
      </c>
      <c r="AI137" s="4">
        <v>114.504844</v>
      </c>
      <c r="AJ137" s="4">
        <v>37.070589</v>
      </c>
      <c r="AK137" s="4">
        <v>0</v>
      </c>
      <c r="AL137" s="4">
        <v>2010</v>
      </c>
      <c r="AM137" s="4">
        <v>0</v>
      </c>
      <c r="AN137" s="1">
        <f t="shared" si="19"/>
        <v>0</v>
      </c>
      <c r="AO137" s="1">
        <f t="shared" si="20"/>
        <v>0</v>
      </c>
    </row>
    <row r="138" s="1" customFormat="1" spans="1:41">
      <c r="A138">
        <v>2011</v>
      </c>
      <c r="B138" t="s">
        <v>248</v>
      </c>
      <c r="C138" s="2">
        <v>130500</v>
      </c>
      <c r="D138" t="s">
        <v>1043</v>
      </c>
      <c r="E138">
        <v>14289231</v>
      </c>
      <c r="F138">
        <v>40661458.64</v>
      </c>
      <c r="G138">
        <v>2.84560160305338</v>
      </c>
      <c r="H138">
        <v>0.17000583</v>
      </c>
      <c r="I138">
        <v>0.055666</v>
      </c>
      <c r="J138">
        <v>0.016189</v>
      </c>
      <c r="K138">
        <v>0.025354</v>
      </c>
      <c r="L138">
        <v>0.00856</v>
      </c>
      <c r="M138">
        <v>0.005563</v>
      </c>
      <c r="N138">
        <v>0.042809</v>
      </c>
      <c r="O138">
        <v>0.018094</v>
      </c>
      <c r="P138" s="3" t="s">
        <v>1132</v>
      </c>
      <c r="Q138" s="3" t="s">
        <v>511</v>
      </c>
      <c r="R138" s="3" t="s">
        <v>1133</v>
      </c>
      <c r="S138" s="3" t="s">
        <v>1134</v>
      </c>
      <c r="T138" s="3" t="s">
        <v>1135</v>
      </c>
      <c r="U138" s="3" t="s">
        <v>1136</v>
      </c>
      <c r="V138" s="3" t="s">
        <v>890</v>
      </c>
      <c r="W138" s="3" t="s">
        <v>1137</v>
      </c>
      <c r="X138" s="3" t="s">
        <v>1138</v>
      </c>
      <c r="Y138" s="4">
        <v>715.55</v>
      </c>
      <c r="Z138" s="4">
        <v>2006.69865552</v>
      </c>
      <c r="AA138" s="4">
        <f t="shared" si="16"/>
        <v>2.8456</v>
      </c>
      <c r="AB138" s="4">
        <v>14289231</v>
      </c>
      <c r="AC138" s="4">
        <v>1.40434335166112</v>
      </c>
      <c r="AD138" s="3">
        <v>0</v>
      </c>
      <c r="AE138" s="3">
        <v>0</v>
      </c>
      <c r="AF138" s="3">
        <f t="shared" si="15"/>
        <v>0</v>
      </c>
      <c r="AG138" s="6">
        <f t="shared" si="17"/>
        <v>0</v>
      </c>
      <c r="AH138" s="4">
        <f t="shared" si="18"/>
        <v>0</v>
      </c>
      <c r="AI138" s="4">
        <v>114.504844</v>
      </c>
      <c r="AJ138" s="4">
        <v>37.070589</v>
      </c>
      <c r="AK138" s="4">
        <v>0</v>
      </c>
      <c r="AL138" s="4">
        <v>2011</v>
      </c>
      <c r="AM138" s="4">
        <v>0</v>
      </c>
      <c r="AN138" s="1">
        <f t="shared" si="19"/>
        <v>0</v>
      </c>
      <c r="AO138" s="1">
        <f t="shared" si="20"/>
        <v>0</v>
      </c>
    </row>
    <row r="139" s="1" customFormat="1" spans="1:41">
      <c r="A139">
        <v>2012</v>
      </c>
      <c r="B139" t="s">
        <v>248</v>
      </c>
      <c r="C139" s="2">
        <v>130500</v>
      </c>
      <c r="D139" t="s">
        <v>1043</v>
      </c>
      <c r="E139">
        <v>15320620</v>
      </c>
      <c r="F139">
        <v>43187063.81</v>
      </c>
      <c r="G139">
        <v>2.81888486301468</v>
      </c>
      <c r="H139">
        <v>0.15582831</v>
      </c>
      <c r="I139">
        <v>0.04655</v>
      </c>
      <c r="J139">
        <v>0.012198</v>
      </c>
      <c r="K139">
        <v>0.021161</v>
      </c>
      <c r="L139">
        <v>0.00779</v>
      </c>
      <c r="M139">
        <v>0.005401</v>
      </c>
      <c r="N139">
        <v>0.050144</v>
      </c>
      <c r="O139">
        <v>0.021899</v>
      </c>
      <c r="P139" s="3" t="s">
        <v>1139</v>
      </c>
      <c r="Q139" s="3" t="s">
        <v>952</v>
      </c>
      <c r="R139" s="3" t="s">
        <v>1140</v>
      </c>
      <c r="S139" s="3" t="s">
        <v>1141</v>
      </c>
      <c r="T139" s="3" t="s">
        <v>1142</v>
      </c>
      <c r="U139" s="3" t="s">
        <v>1143</v>
      </c>
      <c r="V139" s="3" t="s">
        <v>1121</v>
      </c>
      <c r="W139" s="3" t="s">
        <v>936</v>
      </c>
      <c r="X139" s="3" t="s">
        <v>1144</v>
      </c>
      <c r="Y139" s="4">
        <v>718.86</v>
      </c>
      <c r="Z139" s="4">
        <v>2254.06103188</v>
      </c>
      <c r="AA139" s="4">
        <f t="shared" si="16"/>
        <v>2.8189</v>
      </c>
      <c r="AB139" s="4">
        <v>15320620</v>
      </c>
      <c r="AC139" s="4">
        <v>1.47125966956951</v>
      </c>
      <c r="AD139" s="3">
        <v>0</v>
      </c>
      <c r="AE139" s="3">
        <v>0</v>
      </c>
      <c r="AF139" s="3">
        <f t="shared" si="15"/>
        <v>0</v>
      </c>
      <c r="AG139" s="6">
        <f t="shared" si="17"/>
        <v>0</v>
      </c>
      <c r="AH139" s="4">
        <f t="shared" si="18"/>
        <v>0</v>
      </c>
      <c r="AI139" s="4">
        <v>114.504844</v>
      </c>
      <c r="AJ139" s="4">
        <v>37.070589</v>
      </c>
      <c r="AK139" s="4">
        <v>0</v>
      </c>
      <c r="AL139" s="4">
        <v>2012</v>
      </c>
      <c r="AM139" s="4">
        <v>0</v>
      </c>
      <c r="AN139" s="1">
        <f t="shared" si="19"/>
        <v>0</v>
      </c>
      <c r="AO139" s="1">
        <f t="shared" si="20"/>
        <v>0</v>
      </c>
    </row>
    <row r="140" s="1" customFormat="1" spans="1:41">
      <c r="A140">
        <v>2013</v>
      </c>
      <c r="B140" t="s">
        <v>248</v>
      </c>
      <c r="C140" s="2">
        <v>130500</v>
      </c>
      <c r="D140" t="s">
        <v>1043</v>
      </c>
      <c r="E140">
        <v>16045756</v>
      </c>
      <c r="F140">
        <v>47535021.18</v>
      </c>
      <c r="G140">
        <v>2.96246690900697</v>
      </c>
      <c r="H140">
        <v>0.19679082</v>
      </c>
      <c r="I140">
        <v>0.051651</v>
      </c>
      <c r="J140">
        <v>0.012167</v>
      </c>
      <c r="K140">
        <v>0.023134</v>
      </c>
      <c r="L140">
        <v>0.006327</v>
      </c>
      <c r="M140">
        <v>0.010023</v>
      </c>
      <c r="N140">
        <v>0.063477</v>
      </c>
      <c r="O140">
        <v>0.04406</v>
      </c>
      <c r="P140" s="3" t="s">
        <v>1145</v>
      </c>
      <c r="Q140" s="3" t="s">
        <v>1146</v>
      </c>
      <c r="R140" s="3" t="s">
        <v>1147</v>
      </c>
      <c r="S140" s="3" t="s">
        <v>1148</v>
      </c>
      <c r="T140" s="3" t="s">
        <v>1149</v>
      </c>
      <c r="U140" s="3" t="s">
        <v>1150</v>
      </c>
      <c r="V140" s="3" t="s">
        <v>1151</v>
      </c>
      <c r="W140" s="3" t="s">
        <v>1152</v>
      </c>
      <c r="X140" s="3" t="s">
        <v>1153</v>
      </c>
      <c r="Y140" s="4">
        <v>721.69</v>
      </c>
      <c r="Z140" s="4">
        <v>1866.30399438</v>
      </c>
      <c r="AA140" s="4">
        <f t="shared" si="16"/>
        <v>2.9625</v>
      </c>
      <c r="AB140" s="4">
        <v>16045756</v>
      </c>
      <c r="AC140" s="4">
        <v>1.16311378184985</v>
      </c>
      <c r="AD140" s="3">
        <v>0</v>
      </c>
      <c r="AE140" s="3">
        <v>0</v>
      </c>
      <c r="AF140" s="3">
        <f t="shared" si="15"/>
        <v>0</v>
      </c>
      <c r="AG140" s="6">
        <f t="shared" si="17"/>
        <v>0</v>
      </c>
      <c r="AH140" s="4">
        <f t="shared" si="18"/>
        <v>0</v>
      </c>
      <c r="AI140" s="4">
        <v>114.504844</v>
      </c>
      <c r="AJ140" s="4">
        <v>37.070589</v>
      </c>
      <c r="AK140" s="4">
        <v>0</v>
      </c>
      <c r="AL140" s="4">
        <v>2013</v>
      </c>
      <c r="AM140" s="4">
        <v>0</v>
      </c>
      <c r="AN140" s="1">
        <f t="shared" si="19"/>
        <v>0</v>
      </c>
      <c r="AO140" s="1">
        <f t="shared" si="20"/>
        <v>0</v>
      </c>
    </row>
    <row r="141" s="1" customFormat="1" spans="1:41">
      <c r="A141">
        <v>2014</v>
      </c>
      <c r="B141" t="s">
        <v>248</v>
      </c>
      <c r="C141" s="2">
        <v>130500</v>
      </c>
      <c r="D141" t="s">
        <v>1043</v>
      </c>
      <c r="E141">
        <v>16469408</v>
      </c>
      <c r="F141">
        <v>48072262.99</v>
      </c>
      <c r="G141">
        <v>2.91888226887087</v>
      </c>
      <c r="H141">
        <v>0.18974565</v>
      </c>
      <c r="I141">
        <v>0.056642</v>
      </c>
      <c r="J141">
        <v>0.014635</v>
      </c>
      <c r="K141">
        <v>0.023248</v>
      </c>
      <c r="L141">
        <v>0.008798</v>
      </c>
      <c r="M141">
        <v>0.009961</v>
      </c>
      <c r="N141">
        <v>0.048726</v>
      </c>
      <c r="O141">
        <v>0.028792</v>
      </c>
      <c r="P141" s="3" t="s">
        <v>1154</v>
      </c>
      <c r="Q141" s="3" t="s">
        <v>180</v>
      </c>
      <c r="R141" s="3" t="s">
        <v>1155</v>
      </c>
      <c r="S141" s="3" t="s">
        <v>1156</v>
      </c>
      <c r="T141" s="3" t="s">
        <v>1157</v>
      </c>
      <c r="U141" s="3" t="s">
        <v>1158</v>
      </c>
      <c r="V141" s="3" t="s">
        <v>1159</v>
      </c>
      <c r="W141" s="3" t="s">
        <v>1160</v>
      </c>
      <c r="X141" s="3" t="s">
        <v>1161</v>
      </c>
      <c r="Y141" s="4">
        <v>725.63</v>
      </c>
      <c r="Z141" s="4">
        <v>1582.78432246</v>
      </c>
      <c r="AA141" s="4">
        <f t="shared" si="16"/>
        <v>2.9189</v>
      </c>
      <c r="AB141" s="4">
        <v>16469408</v>
      </c>
      <c r="AC141" s="4">
        <v>0.961045061522551</v>
      </c>
      <c r="AD141" s="3">
        <v>0</v>
      </c>
      <c r="AE141" s="3">
        <v>0</v>
      </c>
      <c r="AF141" s="3">
        <f t="shared" si="15"/>
        <v>0</v>
      </c>
      <c r="AG141" s="6">
        <f t="shared" si="17"/>
        <v>0</v>
      </c>
      <c r="AH141" s="4">
        <f t="shared" si="18"/>
        <v>0</v>
      </c>
      <c r="AI141" s="4">
        <v>114.504844</v>
      </c>
      <c r="AJ141" s="4">
        <v>37.070589</v>
      </c>
      <c r="AK141" s="4">
        <v>0</v>
      </c>
      <c r="AL141" s="4">
        <v>2014</v>
      </c>
      <c r="AM141" s="4">
        <v>0</v>
      </c>
      <c r="AN141" s="1">
        <f t="shared" si="19"/>
        <v>0</v>
      </c>
      <c r="AO141" s="1">
        <f t="shared" si="20"/>
        <v>0</v>
      </c>
    </row>
    <row r="142" s="1" customFormat="1" spans="1:41">
      <c r="A142">
        <v>2015</v>
      </c>
      <c r="B142" t="s">
        <v>248</v>
      </c>
      <c r="C142" s="2">
        <v>130500</v>
      </c>
      <c r="D142" t="s">
        <v>1043</v>
      </c>
      <c r="E142">
        <v>17647323</v>
      </c>
      <c r="F142">
        <v>45914982.97</v>
      </c>
      <c r="G142">
        <v>2.60181008586968</v>
      </c>
      <c r="H142">
        <v>0.17454937</v>
      </c>
      <c r="I142">
        <v>0.052519</v>
      </c>
      <c r="J142">
        <v>0.014931</v>
      </c>
      <c r="K142">
        <v>0.02158</v>
      </c>
      <c r="L142">
        <v>0.006971</v>
      </c>
      <c r="M142">
        <v>0.009038</v>
      </c>
      <c r="N142">
        <v>0.043932</v>
      </c>
      <c r="O142">
        <v>0.027219</v>
      </c>
      <c r="P142" s="3" t="s">
        <v>1162</v>
      </c>
      <c r="Q142" s="3" t="s">
        <v>180</v>
      </c>
      <c r="R142" s="3" t="s">
        <v>1163</v>
      </c>
      <c r="S142" s="3" t="s">
        <v>1164</v>
      </c>
      <c r="T142" s="3" t="s">
        <v>1165</v>
      </c>
      <c r="U142" s="3" t="s">
        <v>1166</v>
      </c>
      <c r="V142" s="3" t="s">
        <v>1167</v>
      </c>
      <c r="W142" s="3" t="s">
        <v>1168</v>
      </c>
      <c r="X142" s="3" t="s">
        <v>1169</v>
      </c>
      <c r="Y142" s="4">
        <v>729.44</v>
      </c>
      <c r="Z142" s="4">
        <v>1539.7500906</v>
      </c>
      <c r="AA142" s="4">
        <f t="shared" si="16"/>
        <v>2.6018</v>
      </c>
      <c r="AB142" s="4">
        <v>17647323</v>
      </c>
      <c r="AC142" s="4">
        <v>0.872511989835512</v>
      </c>
      <c r="AD142" s="3">
        <v>0</v>
      </c>
      <c r="AE142" s="3">
        <v>0</v>
      </c>
      <c r="AF142" s="3">
        <f t="shared" si="15"/>
        <v>0</v>
      </c>
      <c r="AG142" s="6">
        <f t="shared" si="17"/>
        <v>0</v>
      </c>
      <c r="AH142" s="4">
        <f t="shared" si="18"/>
        <v>0</v>
      </c>
      <c r="AI142" s="4">
        <v>114.504844</v>
      </c>
      <c r="AJ142" s="4">
        <v>37.070589</v>
      </c>
      <c r="AK142" s="4">
        <v>0</v>
      </c>
      <c r="AL142" s="4">
        <v>2015</v>
      </c>
      <c r="AM142" s="4">
        <v>0</v>
      </c>
      <c r="AN142" s="1">
        <f t="shared" si="19"/>
        <v>0</v>
      </c>
      <c r="AO142" s="1">
        <f t="shared" si="20"/>
        <v>0</v>
      </c>
    </row>
    <row r="143" s="1" customFormat="1" spans="1:41">
      <c r="A143">
        <v>2016</v>
      </c>
      <c r="B143" t="s">
        <v>248</v>
      </c>
      <c r="C143" s="2">
        <v>130500</v>
      </c>
      <c r="D143" t="s">
        <v>1043</v>
      </c>
      <c r="E143">
        <v>19757460</v>
      </c>
      <c r="F143">
        <v>46528158.85</v>
      </c>
      <c r="G143">
        <v>2.35496662273389</v>
      </c>
      <c r="H143">
        <v>0.24322371</v>
      </c>
      <c r="I143">
        <v>0.07486</v>
      </c>
      <c r="J143">
        <v>0.017157</v>
      </c>
      <c r="K143">
        <v>0.036411</v>
      </c>
      <c r="L143">
        <v>0.011264</v>
      </c>
      <c r="M143">
        <v>0.010029</v>
      </c>
      <c r="N143">
        <v>0.073426</v>
      </c>
      <c r="O143">
        <v>0.028963</v>
      </c>
      <c r="P143" s="3" t="s">
        <v>1170</v>
      </c>
      <c r="Q143" s="3" t="s">
        <v>617</v>
      </c>
      <c r="R143" s="3" t="s">
        <v>1171</v>
      </c>
      <c r="S143" s="3" t="s">
        <v>1172</v>
      </c>
      <c r="T143" s="3" t="s">
        <v>1173</v>
      </c>
      <c r="U143" s="3" t="s">
        <v>1174</v>
      </c>
      <c r="V143" s="3" t="s">
        <v>1175</v>
      </c>
      <c r="W143" s="3" t="s">
        <v>1176</v>
      </c>
      <c r="X143" s="3" t="s">
        <v>1177</v>
      </c>
      <c r="Y143" s="4">
        <v>731.99</v>
      </c>
      <c r="Z143" s="4">
        <v>1594.85886327</v>
      </c>
      <c r="AA143" s="4">
        <f t="shared" si="16"/>
        <v>2.4079</v>
      </c>
      <c r="AB143" s="4">
        <v>19757460</v>
      </c>
      <c r="AC143" s="4">
        <v>0.807218571248531</v>
      </c>
      <c r="AD143" s="3">
        <v>0</v>
      </c>
      <c r="AE143" s="3">
        <v>0</v>
      </c>
      <c r="AF143" s="3">
        <f t="shared" si="15"/>
        <v>0</v>
      </c>
      <c r="AG143" s="6">
        <f t="shared" si="17"/>
        <v>0</v>
      </c>
      <c r="AH143" s="4">
        <f t="shared" si="18"/>
        <v>0</v>
      </c>
      <c r="AI143" s="4">
        <v>114.504844</v>
      </c>
      <c r="AJ143" s="4">
        <v>37.070589</v>
      </c>
      <c r="AK143" s="4">
        <v>0</v>
      </c>
      <c r="AL143" s="4">
        <v>2016</v>
      </c>
      <c r="AM143" s="4">
        <v>0</v>
      </c>
      <c r="AN143" s="1">
        <f t="shared" si="19"/>
        <v>0</v>
      </c>
      <c r="AO143" s="1">
        <f t="shared" si="20"/>
        <v>0</v>
      </c>
    </row>
    <row r="144" s="1" customFormat="1" spans="1:41">
      <c r="A144">
        <v>2017</v>
      </c>
      <c r="B144" t="s">
        <v>248</v>
      </c>
      <c r="C144" s="2">
        <v>130500</v>
      </c>
      <c r="D144" t="s">
        <v>1043</v>
      </c>
      <c r="E144">
        <v>20906243</v>
      </c>
      <c r="F144">
        <v>46112721.24</v>
      </c>
      <c r="G144">
        <v>2.20569144059026</v>
      </c>
      <c r="H144">
        <v>0.17583209</v>
      </c>
      <c r="I144">
        <v>0.0525</v>
      </c>
      <c r="J144">
        <v>0.013907</v>
      </c>
      <c r="K144">
        <v>0.024659</v>
      </c>
      <c r="L144">
        <v>0.005547</v>
      </c>
      <c r="M144">
        <v>0.008387</v>
      </c>
      <c r="N144">
        <v>0.059853</v>
      </c>
      <c r="O144">
        <v>0.022589</v>
      </c>
      <c r="P144" s="3" t="s">
        <v>1178</v>
      </c>
      <c r="Q144" s="3" t="s">
        <v>617</v>
      </c>
      <c r="R144" s="3" t="s">
        <v>1179</v>
      </c>
      <c r="S144" s="3" t="s">
        <v>1180</v>
      </c>
      <c r="T144" s="3" t="s">
        <v>1181</v>
      </c>
      <c r="U144" s="3" t="s">
        <v>1182</v>
      </c>
      <c r="V144" s="3" t="s">
        <v>1183</v>
      </c>
      <c r="W144" s="3" t="s">
        <v>75</v>
      </c>
      <c r="X144" s="3" t="s">
        <v>1184</v>
      </c>
      <c r="Y144" s="4">
        <v>735.16</v>
      </c>
      <c r="Z144" s="4">
        <v>2051.17422576</v>
      </c>
      <c r="AA144" s="4">
        <f t="shared" si="16"/>
        <v>2.2057</v>
      </c>
      <c r="AB144" s="4">
        <v>20906243</v>
      </c>
      <c r="AC144" s="4">
        <v>0.981130003013932</v>
      </c>
      <c r="AD144" s="3">
        <v>0</v>
      </c>
      <c r="AE144" s="3">
        <v>0</v>
      </c>
      <c r="AF144" s="3">
        <f t="shared" si="15"/>
        <v>0</v>
      </c>
      <c r="AG144" s="6">
        <f t="shared" si="17"/>
        <v>0</v>
      </c>
      <c r="AH144" s="4">
        <f t="shared" si="18"/>
        <v>0</v>
      </c>
      <c r="AI144" s="4">
        <v>114.504844</v>
      </c>
      <c r="AJ144" s="4">
        <v>37.070589</v>
      </c>
      <c r="AK144" s="4">
        <v>0</v>
      </c>
      <c r="AL144" s="4">
        <v>2017</v>
      </c>
      <c r="AM144" s="4">
        <v>0</v>
      </c>
      <c r="AN144" s="1">
        <f t="shared" si="19"/>
        <v>0</v>
      </c>
      <c r="AO144" s="1">
        <f t="shared" si="20"/>
        <v>0</v>
      </c>
    </row>
    <row r="145" s="1" customFormat="1" spans="1:41">
      <c r="A145">
        <v>2018</v>
      </c>
      <c r="B145" t="s">
        <v>248</v>
      </c>
      <c r="C145" s="2">
        <v>130500</v>
      </c>
      <c r="D145" t="s">
        <v>1043</v>
      </c>
      <c r="E145">
        <v>21507611</v>
      </c>
      <c r="F145">
        <v>47224911.45</v>
      </c>
      <c r="G145">
        <v>2.19573022080416</v>
      </c>
      <c r="H145">
        <v>0.27536257</v>
      </c>
      <c r="I145">
        <v>0.085739</v>
      </c>
      <c r="J145">
        <v>0.021917</v>
      </c>
      <c r="K145">
        <v>0.041815</v>
      </c>
      <c r="L145">
        <v>0.012784</v>
      </c>
      <c r="M145">
        <v>0.009222</v>
      </c>
      <c r="N145">
        <v>0.070623</v>
      </c>
      <c r="O145">
        <v>0.038788</v>
      </c>
      <c r="P145" s="3" t="s">
        <v>1185</v>
      </c>
      <c r="Q145" s="3" t="s">
        <v>464</v>
      </c>
      <c r="R145" s="3" t="s">
        <v>1186</v>
      </c>
      <c r="S145" s="3" t="s">
        <v>1187</v>
      </c>
      <c r="T145" s="3" t="s">
        <v>1188</v>
      </c>
      <c r="U145" s="3" t="s">
        <v>1189</v>
      </c>
      <c r="V145" s="3" t="s">
        <v>1190</v>
      </c>
      <c r="W145" s="3" t="s">
        <v>1191</v>
      </c>
      <c r="X145" s="3" t="s">
        <v>1192</v>
      </c>
      <c r="Y145" s="4">
        <v>737.44</v>
      </c>
      <c r="Z145" s="4">
        <v>2118.2564713</v>
      </c>
      <c r="AA145" s="4">
        <f t="shared" si="16"/>
        <v>2.4248</v>
      </c>
      <c r="AB145" s="4">
        <v>21507611</v>
      </c>
      <c r="AC145" s="4">
        <v>0.984886918077512</v>
      </c>
      <c r="AD145" s="3">
        <v>0</v>
      </c>
      <c r="AE145" s="3">
        <v>0</v>
      </c>
      <c r="AF145" s="3">
        <f t="shared" si="15"/>
        <v>0</v>
      </c>
      <c r="AG145" s="6">
        <f t="shared" si="17"/>
        <v>0</v>
      </c>
      <c r="AH145" s="4">
        <f t="shared" si="18"/>
        <v>0</v>
      </c>
      <c r="AI145" s="4">
        <v>114.504844</v>
      </c>
      <c r="AJ145" s="4">
        <v>37.070589</v>
      </c>
      <c r="AK145" s="4">
        <v>0</v>
      </c>
      <c r="AL145" s="4">
        <v>2018</v>
      </c>
      <c r="AM145" s="4">
        <v>0</v>
      </c>
      <c r="AN145" s="1">
        <f t="shared" si="19"/>
        <v>0</v>
      </c>
      <c r="AO145" s="1">
        <f t="shared" si="20"/>
        <v>0</v>
      </c>
    </row>
    <row r="146" s="1" customFormat="1" spans="1:41">
      <c r="A146">
        <v>2019</v>
      </c>
      <c r="B146" t="s">
        <v>248</v>
      </c>
      <c r="C146" s="2">
        <v>130500</v>
      </c>
      <c r="D146" t="s">
        <v>1043</v>
      </c>
      <c r="E146">
        <v>21200000</v>
      </c>
      <c r="F146">
        <v>48337362.06</v>
      </c>
      <c r="G146">
        <v>2.28006424811321</v>
      </c>
      <c r="H146">
        <v>0.21564864</v>
      </c>
      <c r="I146">
        <v>0.062002</v>
      </c>
      <c r="J146">
        <v>0.016487</v>
      </c>
      <c r="K146">
        <v>0.028615</v>
      </c>
      <c r="L146">
        <v>0.011872</v>
      </c>
      <c r="M146">
        <v>0.005029</v>
      </c>
      <c r="N146">
        <v>0.073615</v>
      </c>
      <c r="O146">
        <v>0.032406</v>
      </c>
      <c r="P146" s="3" t="s">
        <v>1193</v>
      </c>
      <c r="Q146" s="3" t="s">
        <v>1194</v>
      </c>
      <c r="R146" s="3" t="s">
        <v>1195</v>
      </c>
      <c r="S146" s="3" t="s">
        <v>1196</v>
      </c>
      <c r="T146" s="3" t="s">
        <v>1197</v>
      </c>
      <c r="U146" s="3" t="s">
        <v>1198</v>
      </c>
      <c r="V146" s="3" t="s">
        <v>1199</v>
      </c>
      <c r="W146" s="3" t="s">
        <v>1200</v>
      </c>
      <c r="X146" s="3" t="s">
        <v>1201</v>
      </c>
      <c r="Y146" s="4">
        <v>739.52</v>
      </c>
      <c r="Z146" s="4">
        <v>2446.17014349</v>
      </c>
      <c r="AA146" s="4">
        <f t="shared" si="16"/>
        <v>2.2801</v>
      </c>
      <c r="AB146" s="4">
        <v>21200000</v>
      </c>
      <c r="AC146" s="4">
        <v>1.15385384126887</v>
      </c>
      <c r="AD146" s="3">
        <v>0</v>
      </c>
      <c r="AE146" s="3">
        <v>0</v>
      </c>
      <c r="AF146" s="3">
        <f t="shared" si="15"/>
        <v>0</v>
      </c>
      <c r="AG146" s="6">
        <f t="shared" si="17"/>
        <v>0</v>
      </c>
      <c r="AH146" s="4">
        <f t="shared" si="18"/>
        <v>0</v>
      </c>
      <c r="AI146" s="4">
        <v>114.504844</v>
      </c>
      <c r="AJ146" s="4">
        <v>37.070589</v>
      </c>
      <c r="AK146" s="4">
        <v>0</v>
      </c>
      <c r="AL146" s="4">
        <v>2019</v>
      </c>
      <c r="AM146" s="4">
        <v>0</v>
      </c>
      <c r="AN146" s="1">
        <f t="shared" si="19"/>
        <v>0</v>
      </c>
      <c r="AO146" s="1">
        <f t="shared" si="20"/>
        <v>0</v>
      </c>
    </row>
    <row r="147" s="1" customFormat="1" spans="1:41">
      <c r="A147">
        <v>2020</v>
      </c>
      <c r="B147" t="s">
        <v>248</v>
      </c>
      <c r="C147" s="2">
        <v>130500</v>
      </c>
      <c r="D147" t="s">
        <v>1043</v>
      </c>
      <c r="E147">
        <v>22000000</v>
      </c>
      <c r="F147">
        <v>48374262.38</v>
      </c>
      <c r="G147">
        <v>2.19883010818182</v>
      </c>
      <c r="H147">
        <v>0.22857328</v>
      </c>
      <c r="I147">
        <v>0.07005</v>
      </c>
      <c r="J147">
        <v>0.018179</v>
      </c>
      <c r="K147">
        <v>0.033502</v>
      </c>
      <c r="L147">
        <v>0.008642</v>
      </c>
      <c r="M147">
        <v>0.009726</v>
      </c>
      <c r="N147">
        <v>0.060127</v>
      </c>
      <c r="O147">
        <v>0.034509</v>
      </c>
      <c r="P147" s="3" t="s">
        <v>1202</v>
      </c>
      <c r="Q147" s="3" t="s">
        <v>424</v>
      </c>
      <c r="R147" s="3" t="s">
        <v>1203</v>
      </c>
      <c r="S147" s="3" t="s">
        <v>1204</v>
      </c>
      <c r="T147" s="3" t="s">
        <v>1205</v>
      </c>
      <c r="U147" s="3" t="s">
        <v>1206</v>
      </c>
      <c r="V147" s="3" t="s">
        <v>903</v>
      </c>
      <c r="W147" s="3" t="s">
        <v>1207</v>
      </c>
      <c r="X147" s="3" t="s">
        <v>1208</v>
      </c>
      <c r="Y147" s="4">
        <v>710.85</v>
      </c>
      <c r="Z147" s="4">
        <v>2401.19841192</v>
      </c>
      <c r="AA147" s="4">
        <f t="shared" si="16"/>
        <v>2.1612</v>
      </c>
      <c r="AB147" s="4">
        <v>22000000</v>
      </c>
      <c r="AC147" s="4">
        <v>1.0914538236</v>
      </c>
      <c r="AD147" s="3">
        <v>0</v>
      </c>
      <c r="AE147" s="3">
        <v>0</v>
      </c>
      <c r="AF147" s="3">
        <f t="shared" si="15"/>
        <v>0</v>
      </c>
      <c r="AG147" s="6">
        <f t="shared" si="17"/>
        <v>0</v>
      </c>
      <c r="AH147" s="4">
        <f t="shared" si="18"/>
        <v>0</v>
      </c>
      <c r="AI147" s="4">
        <v>114.504844</v>
      </c>
      <c r="AJ147" s="4">
        <v>37.070589</v>
      </c>
      <c r="AK147" s="4">
        <v>0</v>
      </c>
      <c r="AL147" s="4">
        <v>2020</v>
      </c>
      <c r="AM147" s="4">
        <v>0</v>
      </c>
      <c r="AN147" s="1">
        <f t="shared" si="19"/>
        <v>0</v>
      </c>
      <c r="AO147" s="1">
        <f t="shared" si="20"/>
        <v>0</v>
      </c>
    </row>
    <row r="148" s="1" customFormat="1" spans="1:41">
      <c r="A148">
        <v>2021</v>
      </c>
      <c r="B148" t="s">
        <v>248</v>
      </c>
      <c r="C148" s="2">
        <v>130500</v>
      </c>
      <c r="D148" t="s">
        <v>1043</v>
      </c>
      <c r="E148">
        <v>24270000</v>
      </c>
      <c r="F148">
        <v>49939197.72</v>
      </c>
      <c r="G148">
        <v>2.05765132756489</v>
      </c>
      <c r="H148">
        <v>0.2133132</v>
      </c>
      <c r="I148">
        <v>0.061505</v>
      </c>
      <c r="J148">
        <v>0.012337</v>
      </c>
      <c r="K148">
        <v>0.027799</v>
      </c>
      <c r="L148">
        <v>0.006822</v>
      </c>
      <c r="M148">
        <v>0.014547</v>
      </c>
      <c r="N148">
        <v>0.062696</v>
      </c>
      <c r="O148">
        <v>0.03425</v>
      </c>
      <c r="P148" s="3" t="s">
        <v>1209</v>
      </c>
      <c r="Q148" s="3" t="s">
        <v>1210</v>
      </c>
      <c r="R148" s="3" t="s">
        <v>1211</v>
      </c>
      <c r="S148" s="3" t="s">
        <v>1212</v>
      </c>
      <c r="T148" s="3" t="s">
        <v>1213</v>
      </c>
      <c r="U148" s="3" t="s">
        <v>1214</v>
      </c>
      <c r="V148" s="3" t="s">
        <v>287</v>
      </c>
      <c r="W148" s="3" t="s">
        <v>1200</v>
      </c>
      <c r="X148" s="3" t="s">
        <v>404</v>
      </c>
      <c r="Y148" s="4">
        <v>708.79</v>
      </c>
      <c r="Z148" s="4">
        <v>2477.83028223</v>
      </c>
      <c r="AA148" s="4">
        <f t="shared" si="16"/>
        <v>2.002</v>
      </c>
      <c r="AB148" s="4">
        <v>24270000</v>
      </c>
      <c r="AC148" s="4">
        <v>1.02094366799753</v>
      </c>
      <c r="AD148" s="3">
        <v>0</v>
      </c>
      <c r="AE148" s="3">
        <v>0</v>
      </c>
      <c r="AF148" s="3">
        <f t="shared" si="15"/>
        <v>0</v>
      </c>
      <c r="AG148" s="6">
        <f t="shared" si="17"/>
        <v>0</v>
      </c>
      <c r="AH148" s="4">
        <f t="shared" si="18"/>
        <v>0</v>
      </c>
      <c r="AI148" s="4">
        <v>114.504844</v>
      </c>
      <c r="AJ148" s="4">
        <v>37.070589</v>
      </c>
      <c r="AK148" s="4">
        <v>0</v>
      </c>
      <c r="AL148" s="4">
        <v>2021</v>
      </c>
      <c r="AM148" s="4">
        <v>0</v>
      </c>
      <c r="AN148" s="1">
        <f t="shared" si="19"/>
        <v>0</v>
      </c>
      <c r="AO148" s="1">
        <f t="shared" si="20"/>
        <v>0</v>
      </c>
    </row>
    <row r="149" s="1" customFormat="1" spans="1:41">
      <c r="A149">
        <v>2022</v>
      </c>
      <c r="B149" t="s">
        <v>248</v>
      </c>
      <c r="C149" s="2">
        <v>130500</v>
      </c>
      <c r="D149" t="s">
        <v>1043</v>
      </c>
      <c r="E149">
        <v>25470000</v>
      </c>
      <c r="F149">
        <v>48989151.17</v>
      </c>
      <c r="G149">
        <v>1.92340601374166</v>
      </c>
      <c r="H149">
        <v>0.25660792</v>
      </c>
      <c r="I149">
        <v>0.089095</v>
      </c>
      <c r="J149">
        <v>0.024742</v>
      </c>
      <c r="K149">
        <v>0.043776</v>
      </c>
      <c r="L149">
        <v>0.012197</v>
      </c>
      <c r="M149">
        <v>0.00838</v>
      </c>
      <c r="N149">
        <v>0.044827</v>
      </c>
      <c r="O149">
        <v>0.02643</v>
      </c>
      <c r="P149" s="3" t="s">
        <v>1215</v>
      </c>
      <c r="Q149" s="3" t="s">
        <v>188</v>
      </c>
      <c r="R149" s="3" t="s">
        <v>1216</v>
      </c>
      <c r="S149" s="3" t="s">
        <v>1217</v>
      </c>
      <c r="T149" s="3" t="s">
        <v>1218</v>
      </c>
      <c r="U149" s="3" t="s">
        <v>1219</v>
      </c>
      <c r="V149" s="3" t="s">
        <v>1078</v>
      </c>
      <c r="W149" s="3" t="s">
        <v>1220</v>
      </c>
      <c r="X149" s="3" t="s">
        <v>128</v>
      </c>
      <c r="Y149" s="4">
        <v>702.56</v>
      </c>
      <c r="Z149" s="4">
        <v>2139.83712502</v>
      </c>
      <c r="AA149" s="4">
        <f t="shared" si="16"/>
        <v>1.8905</v>
      </c>
      <c r="AB149" s="4">
        <v>25470000</v>
      </c>
      <c r="AC149" s="4">
        <v>0.84014021398508</v>
      </c>
      <c r="AD149" s="3">
        <v>0</v>
      </c>
      <c r="AE149" s="3">
        <v>0</v>
      </c>
      <c r="AF149" s="3">
        <f t="shared" si="15"/>
        <v>0</v>
      </c>
      <c r="AG149" s="6">
        <f t="shared" si="17"/>
        <v>0</v>
      </c>
      <c r="AH149" s="4">
        <f t="shared" si="18"/>
        <v>0</v>
      </c>
      <c r="AI149" s="4">
        <v>114.504844</v>
      </c>
      <c r="AJ149" s="4">
        <v>37.070589</v>
      </c>
      <c r="AK149" s="4">
        <v>0</v>
      </c>
      <c r="AL149" s="4">
        <v>2022</v>
      </c>
      <c r="AM149" s="4">
        <v>0</v>
      </c>
      <c r="AN149" s="1">
        <f t="shared" si="19"/>
        <v>0</v>
      </c>
      <c r="AO149" s="1">
        <f t="shared" si="20"/>
        <v>0</v>
      </c>
    </row>
    <row r="150" s="1" customFormat="1" spans="1:41">
      <c r="A150">
        <v>2023</v>
      </c>
      <c r="B150" t="s">
        <v>248</v>
      </c>
      <c r="C150" s="2">
        <v>130500</v>
      </c>
      <c r="D150" t="s">
        <v>1043</v>
      </c>
      <c r="E150">
        <v>25860000</v>
      </c>
      <c r="F150">
        <v>49548723.46</v>
      </c>
      <c r="G150">
        <v>1.91603725676721</v>
      </c>
      <c r="H150">
        <v>0.39835319</v>
      </c>
      <c r="I150">
        <v>0.125905</v>
      </c>
      <c r="J150">
        <v>0.046367</v>
      </c>
      <c r="K150">
        <v>0.068974</v>
      </c>
      <c r="L150">
        <v>0.026794</v>
      </c>
      <c r="M150">
        <v>0.011434</v>
      </c>
      <c r="N150">
        <v>0.03618</v>
      </c>
      <c r="O150">
        <v>0.027831</v>
      </c>
      <c r="P150" s="3" t="s">
        <v>1221</v>
      </c>
      <c r="Q150" s="3" t="s">
        <v>1007</v>
      </c>
      <c r="R150" s="3" t="s">
        <v>1222</v>
      </c>
      <c r="S150" s="3" t="s">
        <v>1223</v>
      </c>
      <c r="T150" s="3" t="s">
        <v>1224</v>
      </c>
      <c r="U150" s="3" t="s">
        <v>1225</v>
      </c>
      <c r="V150" s="3" t="s">
        <v>1078</v>
      </c>
      <c r="W150" s="3" t="s">
        <v>974</v>
      </c>
      <c r="X150" s="3" t="s">
        <v>1226</v>
      </c>
      <c r="Y150" s="4">
        <v>695.55</v>
      </c>
      <c r="Z150" s="4">
        <v>2257.0703</v>
      </c>
      <c r="AA150" s="4">
        <f t="shared" si="16"/>
        <v>1.8378</v>
      </c>
      <c r="AB150" s="4">
        <v>27413687</v>
      </c>
      <c r="AC150" s="4">
        <v>0.823337</v>
      </c>
      <c r="AD150" s="3">
        <v>0</v>
      </c>
      <c r="AE150" s="3">
        <v>0</v>
      </c>
      <c r="AF150" s="3">
        <f t="shared" si="15"/>
        <v>0</v>
      </c>
      <c r="AG150" s="6">
        <f t="shared" si="17"/>
        <v>0</v>
      </c>
      <c r="AH150" s="4">
        <f t="shared" si="18"/>
        <v>0</v>
      </c>
      <c r="AI150" s="4">
        <v>114.504844</v>
      </c>
      <c r="AJ150" s="4">
        <v>37.070589</v>
      </c>
      <c r="AK150" s="4">
        <v>0</v>
      </c>
      <c r="AL150" s="4">
        <v>2023</v>
      </c>
      <c r="AM150" s="4">
        <v>0</v>
      </c>
      <c r="AN150" s="1">
        <f t="shared" si="19"/>
        <v>0</v>
      </c>
      <c r="AO150" s="1">
        <f t="shared" si="20"/>
        <v>0</v>
      </c>
    </row>
    <row r="151" s="1" customFormat="1" spans="1:41">
      <c r="A151">
        <v>2024</v>
      </c>
      <c r="B151" t="s">
        <v>248</v>
      </c>
      <c r="C151" s="2">
        <v>130500</v>
      </c>
      <c r="D151" t="s">
        <v>1043</v>
      </c>
      <c r="E151">
        <v>27660000</v>
      </c>
      <c r="F151">
        <v>44366516.1</v>
      </c>
      <c r="G151">
        <v>1.60399552060738</v>
      </c>
      <c r="H151">
        <v>0.47130249</v>
      </c>
      <c r="I151">
        <v>0.14083</v>
      </c>
      <c r="J151">
        <v>0.05947</v>
      </c>
      <c r="K151">
        <v>0.080495</v>
      </c>
      <c r="L151">
        <v>0.03446</v>
      </c>
      <c r="M151">
        <v>0.013528</v>
      </c>
      <c r="N151">
        <v>0.032012</v>
      </c>
      <c r="O151">
        <v>0.026259</v>
      </c>
      <c r="P151" s="3" t="s">
        <v>1227</v>
      </c>
      <c r="Q151" s="3" t="s">
        <v>55</v>
      </c>
      <c r="R151" s="3" t="s">
        <v>1228</v>
      </c>
      <c r="S151" s="3" t="s">
        <v>1229</v>
      </c>
      <c r="T151" s="3" t="s">
        <v>1230</v>
      </c>
      <c r="U151" s="3" t="s">
        <v>1231</v>
      </c>
      <c r="V151" s="3" t="s">
        <v>732</v>
      </c>
      <c r="W151" s="3" t="s">
        <v>884</v>
      </c>
      <c r="X151" s="3" t="s">
        <v>82</v>
      </c>
      <c r="Y151" s="4">
        <v>687.78</v>
      </c>
      <c r="Z151" s="4">
        <v>2380.7295</v>
      </c>
      <c r="AA151" s="4">
        <f t="shared" si="16"/>
        <v>1.6041</v>
      </c>
      <c r="AB151" s="4">
        <v>29505702</v>
      </c>
      <c r="AC151" s="4">
        <v>0.806871</v>
      </c>
      <c r="AD151" s="3">
        <v>0</v>
      </c>
      <c r="AE151" s="3">
        <v>0</v>
      </c>
      <c r="AF151" s="3">
        <f t="shared" si="15"/>
        <v>0</v>
      </c>
      <c r="AG151" s="6">
        <f t="shared" si="17"/>
        <v>0</v>
      </c>
      <c r="AH151" s="4">
        <f t="shared" si="18"/>
        <v>0</v>
      </c>
      <c r="AI151" s="4">
        <v>114.504844</v>
      </c>
      <c r="AJ151" s="4">
        <v>37.070589</v>
      </c>
      <c r="AK151" s="4">
        <v>0</v>
      </c>
      <c r="AL151" s="4">
        <v>2024</v>
      </c>
      <c r="AM151" s="4">
        <v>0</v>
      </c>
      <c r="AN151" s="1">
        <f t="shared" si="19"/>
        <v>0</v>
      </c>
      <c r="AO151" s="1">
        <f t="shared" si="20"/>
        <v>0</v>
      </c>
    </row>
    <row r="152" s="1" customFormat="1" spans="1:41">
      <c r="A152">
        <v>2000</v>
      </c>
      <c r="B152" t="s">
        <v>248</v>
      </c>
      <c r="C152" s="2">
        <v>130600</v>
      </c>
      <c r="D152" t="s">
        <v>1232</v>
      </c>
      <c r="E152">
        <v>7022238</v>
      </c>
      <c r="F152">
        <v>11758614.89</v>
      </c>
      <c r="G152">
        <v>1.67448253533987</v>
      </c>
      <c r="H152">
        <v>0.11874573</v>
      </c>
      <c r="I152">
        <v>0.04011</v>
      </c>
      <c r="J152">
        <v>0.008846</v>
      </c>
      <c r="K152">
        <v>0.019115</v>
      </c>
      <c r="L152">
        <v>0.007432</v>
      </c>
      <c r="M152">
        <v>0.004717</v>
      </c>
      <c r="N152">
        <v>0.029982</v>
      </c>
      <c r="O152">
        <v>0.01137</v>
      </c>
      <c r="P152" s="3" t="s">
        <v>1233</v>
      </c>
      <c r="Q152" s="3" t="s">
        <v>605</v>
      </c>
      <c r="R152" s="3" t="s">
        <v>1234</v>
      </c>
      <c r="S152" s="3" t="s">
        <v>1235</v>
      </c>
      <c r="T152" s="3" t="s">
        <v>1236</v>
      </c>
      <c r="U152" s="3" t="s">
        <v>1237</v>
      </c>
      <c r="V152" s="3" t="s">
        <v>1238</v>
      </c>
      <c r="W152" s="3" t="s">
        <v>1239</v>
      </c>
      <c r="X152" s="3" t="s">
        <v>209</v>
      </c>
      <c r="Y152" s="4">
        <v>1047.43</v>
      </c>
      <c r="Z152" s="4">
        <v>1333.4216908</v>
      </c>
      <c r="AA152" s="4">
        <f t="shared" si="16"/>
        <v>1.9855</v>
      </c>
      <c r="AB152" s="4">
        <v>7022238</v>
      </c>
      <c r="AC152" s="4">
        <v>1.89885573630515</v>
      </c>
      <c r="AD152" s="3">
        <v>0</v>
      </c>
      <c r="AE152" s="3">
        <v>0</v>
      </c>
      <c r="AF152" s="3">
        <f t="shared" si="15"/>
        <v>0</v>
      </c>
      <c r="AG152" s="6">
        <f t="shared" si="17"/>
        <v>0</v>
      </c>
      <c r="AH152" s="4">
        <f t="shared" si="18"/>
        <v>0</v>
      </c>
      <c r="AI152" s="4">
        <v>115.464806</v>
      </c>
      <c r="AJ152" s="4">
        <v>38.873891</v>
      </c>
      <c r="AK152" s="4">
        <v>0</v>
      </c>
      <c r="AL152" s="4">
        <v>2000</v>
      </c>
      <c r="AM152" s="4">
        <v>0</v>
      </c>
      <c r="AN152" s="1">
        <f t="shared" si="19"/>
        <v>0</v>
      </c>
      <c r="AO152" s="1">
        <f t="shared" si="20"/>
        <v>0</v>
      </c>
    </row>
    <row r="153" s="1" customFormat="1" spans="1:41">
      <c r="A153">
        <v>2001</v>
      </c>
      <c r="B153" t="s">
        <v>248</v>
      </c>
      <c r="C153" s="2">
        <v>130600</v>
      </c>
      <c r="D153" t="s">
        <v>1232</v>
      </c>
      <c r="E153">
        <v>7473056</v>
      </c>
      <c r="F153">
        <v>12120190.61</v>
      </c>
      <c r="G153">
        <v>1.62185197193759</v>
      </c>
      <c r="H153">
        <v>0.12656635</v>
      </c>
      <c r="I153">
        <v>0.042506</v>
      </c>
      <c r="J153">
        <v>0.009604</v>
      </c>
      <c r="K153">
        <v>0.019317</v>
      </c>
      <c r="L153">
        <v>0.006472</v>
      </c>
      <c r="M153">
        <v>0.007114</v>
      </c>
      <c r="N153">
        <v>0.02933</v>
      </c>
      <c r="O153">
        <v>0.012407</v>
      </c>
      <c r="P153" s="3" t="s">
        <v>1240</v>
      </c>
      <c r="Q153" s="3" t="s">
        <v>455</v>
      </c>
      <c r="R153" s="3" t="s">
        <v>1241</v>
      </c>
      <c r="S153" s="3" t="s">
        <v>1242</v>
      </c>
      <c r="T153" s="3" t="s">
        <v>1243</v>
      </c>
      <c r="U153" s="3" t="s">
        <v>1244</v>
      </c>
      <c r="V153" s="3" t="s">
        <v>1245</v>
      </c>
      <c r="W153" s="3" t="s">
        <v>748</v>
      </c>
      <c r="X153" s="3" t="s">
        <v>1246</v>
      </c>
      <c r="Y153" s="4">
        <v>1052.544</v>
      </c>
      <c r="Z153" s="4">
        <v>1373.87817056</v>
      </c>
      <c r="AA153" s="4">
        <f t="shared" si="16"/>
        <v>1.9055</v>
      </c>
      <c r="AB153" s="4">
        <v>7473056</v>
      </c>
      <c r="AC153" s="4">
        <v>1.83844222572399</v>
      </c>
      <c r="AD153" s="3">
        <v>0</v>
      </c>
      <c r="AE153" s="3">
        <v>0</v>
      </c>
      <c r="AF153" s="3">
        <f t="shared" si="15"/>
        <v>0</v>
      </c>
      <c r="AG153" s="6">
        <f t="shared" si="17"/>
        <v>0</v>
      </c>
      <c r="AH153" s="4">
        <f t="shared" si="18"/>
        <v>0</v>
      </c>
      <c r="AI153" s="4">
        <v>115.464806</v>
      </c>
      <c r="AJ153" s="4">
        <v>38.873891</v>
      </c>
      <c r="AK153" s="4">
        <v>0</v>
      </c>
      <c r="AL153" s="4">
        <v>2001</v>
      </c>
      <c r="AM153" s="4">
        <v>0</v>
      </c>
      <c r="AN153" s="1">
        <f t="shared" si="19"/>
        <v>0</v>
      </c>
      <c r="AO153" s="1">
        <f t="shared" si="20"/>
        <v>0</v>
      </c>
    </row>
    <row r="154" s="1" customFormat="1" spans="1:41">
      <c r="A154">
        <v>2002</v>
      </c>
      <c r="B154" t="s">
        <v>248</v>
      </c>
      <c r="C154" s="2">
        <v>130600</v>
      </c>
      <c r="D154" t="s">
        <v>1232</v>
      </c>
      <c r="E154">
        <v>8234564</v>
      </c>
      <c r="F154">
        <v>12768731.27</v>
      </c>
      <c r="G154">
        <v>1.55062627116627</v>
      </c>
      <c r="H154">
        <v>0.11377692</v>
      </c>
      <c r="I154">
        <v>0.037242</v>
      </c>
      <c r="J154">
        <v>0.007842</v>
      </c>
      <c r="K154">
        <v>0.015675</v>
      </c>
      <c r="L154">
        <v>0.005866</v>
      </c>
      <c r="M154">
        <v>0.007859</v>
      </c>
      <c r="N154">
        <v>0.022394</v>
      </c>
      <c r="O154">
        <v>0.014951</v>
      </c>
      <c r="P154" s="3" t="s">
        <v>1247</v>
      </c>
      <c r="Q154" s="3" t="s">
        <v>155</v>
      </c>
      <c r="R154" s="3" t="s">
        <v>1248</v>
      </c>
      <c r="S154" s="3" t="s">
        <v>1249</v>
      </c>
      <c r="T154" s="3" t="s">
        <v>1250</v>
      </c>
      <c r="U154" s="3" t="s">
        <v>1251</v>
      </c>
      <c r="V154" s="3" t="s">
        <v>1252</v>
      </c>
      <c r="W154" s="3" t="s">
        <v>92</v>
      </c>
      <c r="X154" s="3" t="s">
        <v>1253</v>
      </c>
      <c r="Y154" s="4">
        <v>1057.658</v>
      </c>
      <c r="Z154" s="4">
        <v>1520.8198926</v>
      </c>
      <c r="AA154" s="4">
        <f t="shared" si="16"/>
        <v>1.8488</v>
      </c>
      <c r="AB154" s="4">
        <v>8234564</v>
      </c>
      <c r="AC154" s="4">
        <v>1.84687360812303</v>
      </c>
      <c r="AD154" s="3">
        <v>0</v>
      </c>
      <c r="AE154" s="3">
        <v>0</v>
      </c>
      <c r="AF154" s="3">
        <f t="shared" si="15"/>
        <v>0</v>
      </c>
      <c r="AG154" s="6">
        <f t="shared" si="17"/>
        <v>0</v>
      </c>
      <c r="AH154" s="4">
        <f t="shared" si="18"/>
        <v>0</v>
      </c>
      <c r="AI154" s="4">
        <v>115.464806</v>
      </c>
      <c r="AJ154" s="4">
        <v>38.873891</v>
      </c>
      <c r="AK154" s="4">
        <v>0</v>
      </c>
      <c r="AL154" s="4">
        <v>2002</v>
      </c>
      <c r="AM154" s="4">
        <v>0</v>
      </c>
      <c r="AN154" s="1">
        <f t="shared" si="19"/>
        <v>0</v>
      </c>
      <c r="AO154" s="1">
        <f t="shared" si="20"/>
        <v>0</v>
      </c>
    </row>
    <row r="155" s="1" customFormat="1" spans="1:41">
      <c r="A155">
        <v>2003</v>
      </c>
      <c r="B155" t="s">
        <v>248</v>
      </c>
      <c r="C155" s="2">
        <v>130600</v>
      </c>
      <c r="D155" t="s">
        <v>1232</v>
      </c>
      <c r="E155">
        <v>9248071</v>
      </c>
      <c r="F155">
        <v>15393153.4</v>
      </c>
      <c r="G155">
        <v>1.66447180174114</v>
      </c>
      <c r="H155">
        <v>0.10343693</v>
      </c>
      <c r="I155">
        <v>0.025957</v>
      </c>
      <c r="J155">
        <v>0.006117</v>
      </c>
      <c r="K155">
        <v>0.010684</v>
      </c>
      <c r="L155">
        <v>0.003325</v>
      </c>
      <c r="M155">
        <v>0.005832</v>
      </c>
      <c r="N155">
        <v>0.049057</v>
      </c>
      <c r="O155">
        <v>0.018432</v>
      </c>
      <c r="P155" s="3" t="s">
        <v>1254</v>
      </c>
      <c r="Q155" s="3" t="s">
        <v>1255</v>
      </c>
      <c r="R155" s="3" t="s">
        <v>1256</v>
      </c>
      <c r="S155" s="3" t="s">
        <v>1257</v>
      </c>
      <c r="T155" s="3" t="s">
        <v>1258</v>
      </c>
      <c r="U155" s="3" t="s">
        <v>1259</v>
      </c>
      <c r="V155" s="3" t="s">
        <v>1260</v>
      </c>
      <c r="W155" s="3" t="s">
        <v>705</v>
      </c>
      <c r="X155" s="3" t="s">
        <v>810</v>
      </c>
      <c r="Y155" s="4">
        <v>1062.772</v>
      </c>
      <c r="Z155" s="4">
        <v>1571.63186532</v>
      </c>
      <c r="AA155" s="4">
        <f t="shared" si="16"/>
        <v>1.9768</v>
      </c>
      <c r="AB155" s="4">
        <v>9248071</v>
      </c>
      <c r="AC155" s="4">
        <v>1.69941587312641</v>
      </c>
      <c r="AD155" s="3">
        <v>0</v>
      </c>
      <c r="AE155" s="3">
        <v>0</v>
      </c>
      <c r="AF155" s="3">
        <f t="shared" si="15"/>
        <v>0</v>
      </c>
      <c r="AG155" s="6">
        <f t="shared" si="17"/>
        <v>0</v>
      </c>
      <c r="AH155" s="4">
        <f t="shared" si="18"/>
        <v>0</v>
      </c>
      <c r="AI155" s="4">
        <v>115.464806</v>
      </c>
      <c r="AJ155" s="4">
        <v>38.873891</v>
      </c>
      <c r="AK155" s="4">
        <v>0</v>
      </c>
      <c r="AL155" s="4">
        <v>2003</v>
      </c>
      <c r="AM155" s="4">
        <v>0</v>
      </c>
      <c r="AN155" s="1">
        <f t="shared" si="19"/>
        <v>0</v>
      </c>
      <c r="AO155" s="1">
        <f t="shared" si="20"/>
        <v>0</v>
      </c>
    </row>
    <row r="156" s="1" customFormat="1" spans="1:41">
      <c r="A156">
        <v>2004</v>
      </c>
      <c r="B156" t="s">
        <v>248</v>
      </c>
      <c r="C156" s="2">
        <v>130600</v>
      </c>
      <c r="D156" t="s">
        <v>1232</v>
      </c>
      <c r="E156">
        <v>11108786</v>
      </c>
      <c r="F156">
        <v>27611834.02</v>
      </c>
      <c r="G156">
        <v>2.48558519535798</v>
      </c>
      <c r="H156">
        <v>0.14841982</v>
      </c>
      <c r="I156">
        <v>0.043886</v>
      </c>
      <c r="J156">
        <v>0.010023</v>
      </c>
      <c r="K156">
        <v>0.021473</v>
      </c>
      <c r="L156">
        <v>0.008377</v>
      </c>
      <c r="M156">
        <v>0.004014</v>
      </c>
      <c r="N156">
        <v>0.048442</v>
      </c>
      <c r="O156">
        <v>0.023854</v>
      </c>
      <c r="P156" s="3" t="s">
        <v>1261</v>
      </c>
      <c r="Q156" s="3" t="s">
        <v>732</v>
      </c>
      <c r="R156" s="3" t="s">
        <v>1262</v>
      </c>
      <c r="S156" s="3" t="s">
        <v>1263</v>
      </c>
      <c r="T156" s="3" t="s">
        <v>1264</v>
      </c>
      <c r="U156" s="3" t="s">
        <v>1265</v>
      </c>
      <c r="V156" s="3" t="s">
        <v>1266</v>
      </c>
      <c r="W156" s="3" t="s">
        <v>679</v>
      </c>
      <c r="X156" s="3" t="s">
        <v>1267</v>
      </c>
      <c r="Y156" s="4">
        <v>1067.886</v>
      </c>
      <c r="Z156" s="4">
        <v>1844.5048012</v>
      </c>
      <c r="AA156" s="4">
        <f t="shared" si="16"/>
        <v>2.9917</v>
      </c>
      <c r="AB156" s="4">
        <v>11108786</v>
      </c>
      <c r="AC156" s="4">
        <v>1.6604017767558</v>
      </c>
      <c r="AD156" s="3">
        <v>0</v>
      </c>
      <c r="AE156" s="3">
        <v>0</v>
      </c>
      <c r="AF156" s="3">
        <f t="shared" si="15"/>
        <v>0</v>
      </c>
      <c r="AG156" s="6">
        <f t="shared" si="17"/>
        <v>0</v>
      </c>
      <c r="AH156" s="4">
        <f t="shared" si="18"/>
        <v>0</v>
      </c>
      <c r="AI156" s="4">
        <v>115.464806</v>
      </c>
      <c r="AJ156" s="4">
        <v>38.873891</v>
      </c>
      <c r="AK156" s="4">
        <v>0</v>
      </c>
      <c r="AL156" s="4">
        <v>2004</v>
      </c>
      <c r="AM156" s="4">
        <v>0</v>
      </c>
      <c r="AN156" s="1">
        <f t="shared" si="19"/>
        <v>0</v>
      </c>
      <c r="AO156" s="1">
        <f t="shared" si="20"/>
        <v>0</v>
      </c>
    </row>
    <row r="157" s="1" customFormat="1" spans="1:41">
      <c r="A157">
        <v>2005</v>
      </c>
      <c r="B157" t="s">
        <v>248</v>
      </c>
      <c r="C157" s="2">
        <v>130600</v>
      </c>
      <c r="D157" t="s">
        <v>1232</v>
      </c>
      <c r="E157">
        <v>10721423</v>
      </c>
      <c r="F157">
        <v>28812876.7</v>
      </c>
      <c r="G157">
        <v>2.68741161504401</v>
      </c>
      <c r="H157">
        <v>0.14688914</v>
      </c>
      <c r="I157">
        <v>0.045124</v>
      </c>
      <c r="J157">
        <v>0.011212</v>
      </c>
      <c r="K157">
        <v>0.021256</v>
      </c>
      <c r="L157">
        <v>0.006164</v>
      </c>
      <c r="M157">
        <v>0.006492</v>
      </c>
      <c r="N157">
        <v>0.042756</v>
      </c>
      <c r="O157">
        <v>0.021225</v>
      </c>
      <c r="P157" s="3" t="s">
        <v>1268</v>
      </c>
      <c r="Q157" s="3" t="s">
        <v>138</v>
      </c>
      <c r="R157" s="3" t="s">
        <v>1269</v>
      </c>
      <c r="S157" s="3" t="s">
        <v>1270</v>
      </c>
      <c r="T157" s="3" t="s">
        <v>1271</v>
      </c>
      <c r="U157" s="3" t="s">
        <v>1272</v>
      </c>
      <c r="V157" s="3" t="s">
        <v>1273</v>
      </c>
      <c r="W157" s="3" t="s">
        <v>891</v>
      </c>
      <c r="X157" s="3" t="s">
        <v>447</v>
      </c>
      <c r="Y157" s="4">
        <v>1073</v>
      </c>
      <c r="Z157" s="4">
        <v>2213.6462361</v>
      </c>
      <c r="AA157" s="4">
        <f t="shared" si="16"/>
        <v>2.769</v>
      </c>
      <c r="AB157" s="4">
        <v>10721423</v>
      </c>
      <c r="AC157" s="4">
        <v>2.06469443104707</v>
      </c>
      <c r="AD157" s="3">
        <v>0</v>
      </c>
      <c r="AE157" s="3">
        <v>0</v>
      </c>
      <c r="AF157" s="3">
        <f t="shared" si="15"/>
        <v>0</v>
      </c>
      <c r="AG157" s="6">
        <f t="shared" si="17"/>
        <v>0</v>
      </c>
      <c r="AH157" s="4">
        <f t="shared" si="18"/>
        <v>0</v>
      </c>
      <c r="AI157" s="4">
        <v>115.464806</v>
      </c>
      <c r="AJ157" s="4">
        <v>38.873891</v>
      </c>
      <c r="AK157" s="4">
        <v>0</v>
      </c>
      <c r="AL157" s="4">
        <v>2005</v>
      </c>
      <c r="AM157" s="4">
        <v>0</v>
      </c>
      <c r="AN157" s="1">
        <f t="shared" si="19"/>
        <v>0</v>
      </c>
      <c r="AO157" s="1">
        <f t="shared" si="20"/>
        <v>0</v>
      </c>
    </row>
    <row r="158" s="1" customFormat="1" spans="1:41">
      <c r="A158">
        <v>2006</v>
      </c>
      <c r="B158" t="s">
        <v>248</v>
      </c>
      <c r="C158" s="2">
        <v>130600</v>
      </c>
      <c r="D158" t="s">
        <v>1232</v>
      </c>
      <c r="E158">
        <v>11999550</v>
      </c>
      <c r="F158">
        <v>29371220.66</v>
      </c>
      <c r="G158">
        <v>2.4476935101733</v>
      </c>
      <c r="H158">
        <v>0.13469475</v>
      </c>
      <c r="I158">
        <v>0.044284</v>
      </c>
      <c r="J158">
        <v>0.009736</v>
      </c>
      <c r="K158">
        <v>0.018646</v>
      </c>
      <c r="L158">
        <v>0.007874</v>
      </c>
      <c r="M158">
        <v>0.008028</v>
      </c>
      <c r="N158">
        <v>0.032524</v>
      </c>
      <c r="O158">
        <v>0.012069</v>
      </c>
      <c r="P158" s="3" t="s">
        <v>1274</v>
      </c>
      <c r="Q158" s="3" t="s">
        <v>59</v>
      </c>
      <c r="R158" s="3" t="s">
        <v>1275</v>
      </c>
      <c r="S158" s="3" t="s">
        <v>1276</v>
      </c>
      <c r="T158" s="3" t="s">
        <v>1277</v>
      </c>
      <c r="U158" s="3" t="s">
        <v>1278</v>
      </c>
      <c r="V158" s="3" t="s">
        <v>1279</v>
      </c>
      <c r="W158" s="3" t="s">
        <v>1280</v>
      </c>
      <c r="X158" s="3" t="s">
        <v>1281</v>
      </c>
      <c r="Y158" s="4">
        <v>1080</v>
      </c>
      <c r="Z158" s="4">
        <v>2358.44794755</v>
      </c>
      <c r="AA158" s="4">
        <f t="shared" si="16"/>
        <v>2.5453</v>
      </c>
      <c r="AB158" s="4">
        <v>11999550</v>
      </c>
      <c r="AC158" s="4">
        <v>1.96544699388727</v>
      </c>
      <c r="AD158" s="3">
        <v>0</v>
      </c>
      <c r="AE158" s="3">
        <v>0</v>
      </c>
      <c r="AF158" s="3">
        <f t="shared" ref="AF158:AF189" si="21">IF(AE158=2013,1,0)</f>
        <v>0</v>
      </c>
      <c r="AG158" s="6">
        <f t="shared" si="17"/>
        <v>0</v>
      </c>
      <c r="AH158" s="4">
        <f t="shared" si="18"/>
        <v>0</v>
      </c>
      <c r="AI158" s="4">
        <v>115.464806</v>
      </c>
      <c r="AJ158" s="4">
        <v>38.873891</v>
      </c>
      <c r="AK158" s="4">
        <v>0</v>
      </c>
      <c r="AL158" s="4">
        <v>2006</v>
      </c>
      <c r="AM158" s="4">
        <v>0</v>
      </c>
      <c r="AN158" s="1">
        <f t="shared" si="19"/>
        <v>0</v>
      </c>
      <c r="AO158" s="1">
        <f t="shared" si="20"/>
        <v>0</v>
      </c>
    </row>
    <row r="159" s="1" customFormat="1" spans="1:41">
      <c r="A159">
        <v>2007</v>
      </c>
      <c r="B159" t="s">
        <v>248</v>
      </c>
      <c r="C159" s="2">
        <v>130600</v>
      </c>
      <c r="D159" t="s">
        <v>1232</v>
      </c>
      <c r="E159">
        <v>13751799</v>
      </c>
      <c r="F159">
        <v>29483523.84</v>
      </c>
      <c r="G159">
        <v>2.14397576927935</v>
      </c>
      <c r="H159">
        <v>0.17687562</v>
      </c>
      <c r="I159">
        <v>0.059216</v>
      </c>
      <c r="J159">
        <v>0.016921</v>
      </c>
      <c r="K159">
        <v>0.025531</v>
      </c>
      <c r="L159">
        <v>0.009151</v>
      </c>
      <c r="M159">
        <v>0.007614</v>
      </c>
      <c r="N159">
        <v>0.04196</v>
      </c>
      <c r="O159">
        <v>0.013935</v>
      </c>
      <c r="P159" s="3" t="s">
        <v>1282</v>
      </c>
      <c r="Q159" s="3" t="s">
        <v>502</v>
      </c>
      <c r="R159" s="3" t="s">
        <v>1283</v>
      </c>
      <c r="S159" s="3" t="s">
        <v>1284</v>
      </c>
      <c r="T159" s="3" t="s">
        <v>1285</v>
      </c>
      <c r="U159" s="3" t="s">
        <v>1286</v>
      </c>
      <c r="V159" s="3" t="s">
        <v>1287</v>
      </c>
      <c r="W159" s="3" t="s">
        <v>1288</v>
      </c>
      <c r="X159" s="3" t="s">
        <v>1289</v>
      </c>
      <c r="Y159" s="4">
        <v>1085.45</v>
      </c>
      <c r="Z159" s="4">
        <v>2594.01719304</v>
      </c>
      <c r="AA159" s="4">
        <f t="shared" si="16"/>
        <v>2.2056</v>
      </c>
      <c r="AB159" s="4">
        <v>13751799</v>
      </c>
      <c r="AC159" s="4">
        <v>1.88631116048162</v>
      </c>
      <c r="AD159" s="3">
        <v>0</v>
      </c>
      <c r="AE159" s="3">
        <v>0</v>
      </c>
      <c r="AF159" s="3">
        <f t="shared" si="21"/>
        <v>0</v>
      </c>
      <c r="AG159" s="6">
        <f t="shared" si="17"/>
        <v>0</v>
      </c>
      <c r="AH159" s="4">
        <f t="shared" si="18"/>
        <v>0</v>
      </c>
      <c r="AI159" s="4">
        <v>115.464806</v>
      </c>
      <c r="AJ159" s="4">
        <v>38.873891</v>
      </c>
      <c r="AK159" s="4">
        <v>0</v>
      </c>
      <c r="AL159" s="4">
        <v>2007</v>
      </c>
      <c r="AM159" s="4">
        <v>0</v>
      </c>
      <c r="AN159" s="1">
        <f t="shared" si="19"/>
        <v>0</v>
      </c>
      <c r="AO159" s="1">
        <f t="shared" si="20"/>
        <v>0</v>
      </c>
    </row>
    <row r="160" s="1" customFormat="1" spans="1:41">
      <c r="A160">
        <v>2008</v>
      </c>
      <c r="B160" t="s">
        <v>248</v>
      </c>
      <c r="C160" s="2">
        <v>130600</v>
      </c>
      <c r="D160" t="s">
        <v>1232</v>
      </c>
      <c r="E160">
        <v>15808884</v>
      </c>
      <c r="F160">
        <v>31584921.54</v>
      </c>
      <c r="G160">
        <v>1.99792227838474</v>
      </c>
      <c r="H160">
        <v>0.12170566</v>
      </c>
      <c r="I160">
        <v>0.033623</v>
      </c>
      <c r="J160">
        <v>0.006843</v>
      </c>
      <c r="K160">
        <v>0.014205</v>
      </c>
      <c r="L160">
        <v>0.003924</v>
      </c>
      <c r="M160">
        <v>0.008651</v>
      </c>
      <c r="N160">
        <v>0.048974</v>
      </c>
      <c r="O160">
        <v>0.016905</v>
      </c>
      <c r="P160" s="3" t="s">
        <v>1290</v>
      </c>
      <c r="Q160" s="3" t="s">
        <v>502</v>
      </c>
      <c r="R160" s="3" t="s">
        <v>1291</v>
      </c>
      <c r="S160" s="3" t="s">
        <v>1292</v>
      </c>
      <c r="T160" s="3" t="s">
        <v>1293</v>
      </c>
      <c r="U160" s="3" t="s">
        <v>1294</v>
      </c>
      <c r="V160" s="3" t="s">
        <v>1295</v>
      </c>
      <c r="W160" s="3" t="s">
        <v>127</v>
      </c>
      <c r="X160" s="3" t="s">
        <v>1296</v>
      </c>
      <c r="Y160" s="4">
        <v>1092.35</v>
      </c>
      <c r="Z160" s="4">
        <v>2624.57648116</v>
      </c>
      <c r="AA160" s="4">
        <f t="shared" si="16"/>
        <v>2.07</v>
      </c>
      <c r="AB160" s="4">
        <v>15808884</v>
      </c>
      <c r="AC160" s="4">
        <v>1.66019086556648</v>
      </c>
      <c r="AD160" s="3">
        <v>0</v>
      </c>
      <c r="AE160" s="3">
        <v>0</v>
      </c>
      <c r="AF160" s="3">
        <f t="shared" si="21"/>
        <v>0</v>
      </c>
      <c r="AG160" s="6">
        <f t="shared" si="17"/>
        <v>0</v>
      </c>
      <c r="AH160" s="4">
        <f t="shared" si="18"/>
        <v>0</v>
      </c>
      <c r="AI160" s="4">
        <v>115.464806</v>
      </c>
      <c r="AJ160" s="4">
        <v>38.873891</v>
      </c>
      <c r="AK160" s="4">
        <v>0</v>
      </c>
      <c r="AL160" s="4">
        <v>2008</v>
      </c>
      <c r="AM160" s="4">
        <v>0</v>
      </c>
      <c r="AN160" s="1">
        <f t="shared" si="19"/>
        <v>0</v>
      </c>
      <c r="AO160" s="1">
        <f t="shared" si="20"/>
        <v>0</v>
      </c>
    </row>
    <row r="161" s="1" customFormat="1" spans="1:41">
      <c r="A161">
        <v>2009</v>
      </c>
      <c r="B161" t="s">
        <v>248</v>
      </c>
      <c r="C161" s="2">
        <v>130600</v>
      </c>
      <c r="D161" t="s">
        <v>1232</v>
      </c>
      <c r="E161">
        <v>17300023</v>
      </c>
      <c r="F161">
        <v>38224239.79</v>
      </c>
      <c r="G161">
        <v>2.20949069200659</v>
      </c>
      <c r="H161">
        <v>0.11854539</v>
      </c>
      <c r="I161">
        <v>0.03956</v>
      </c>
      <c r="J161">
        <v>0.009768</v>
      </c>
      <c r="K161">
        <v>0.017645</v>
      </c>
      <c r="L161">
        <v>0.004383</v>
      </c>
      <c r="M161">
        <v>0.007764</v>
      </c>
      <c r="N161">
        <v>0.029941</v>
      </c>
      <c r="O161">
        <v>0.010948</v>
      </c>
      <c r="P161" s="3" t="s">
        <v>1297</v>
      </c>
      <c r="Q161" s="3" t="s">
        <v>912</v>
      </c>
      <c r="R161" s="3" t="s">
        <v>1298</v>
      </c>
      <c r="S161" s="3" t="s">
        <v>1299</v>
      </c>
      <c r="T161" s="3" t="s">
        <v>1300</v>
      </c>
      <c r="U161" s="3" t="s">
        <v>1301</v>
      </c>
      <c r="V161" s="3" t="s">
        <v>1302</v>
      </c>
      <c r="W161" s="3" t="s">
        <v>91</v>
      </c>
      <c r="X161" s="3" t="s">
        <v>1267</v>
      </c>
      <c r="Y161" s="4">
        <v>1101.66</v>
      </c>
      <c r="Z161" s="4">
        <v>2729.85910382</v>
      </c>
      <c r="AA161" s="4">
        <f t="shared" si="16"/>
        <v>2.2095</v>
      </c>
      <c r="AB161" s="4">
        <v>17300023</v>
      </c>
      <c r="AC161" s="4">
        <v>1.57795114134819</v>
      </c>
      <c r="AD161" s="3">
        <v>0</v>
      </c>
      <c r="AE161" s="3">
        <v>0</v>
      </c>
      <c r="AF161" s="3">
        <f t="shared" si="21"/>
        <v>0</v>
      </c>
      <c r="AG161" s="6">
        <f t="shared" si="17"/>
        <v>0</v>
      </c>
      <c r="AH161" s="4">
        <f t="shared" si="18"/>
        <v>0</v>
      </c>
      <c r="AI161" s="4">
        <v>115.464806</v>
      </c>
      <c r="AJ161" s="4">
        <v>38.873891</v>
      </c>
      <c r="AK161" s="4">
        <v>0</v>
      </c>
      <c r="AL161" s="4">
        <v>2009</v>
      </c>
      <c r="AM161" s="4">
        <v>0</v>
      </c>
      <c r="AN161" s="1">
        <f t="shared" si="19"/>
        <v>0</v>
      </c>
      <c r="AO161" s="1">
        <f t="shared" si="20"/>
        <v>0</v>
      </c>
    </row>
    <row r="162" s="1" customFormat="1" spans="1:41">
      <c r="A162">
        <v>2010</v>
      </c>
      <c r="B162" t="s">
        <v>248</v>
      </c>
      <c r="C162" s="2">
        <v>130600</v>
      </c>
      <c r="D162" t="s">
        <v>1232</v>
      </c>
      <c r="E162">
        <v>20503000</v>
      </c>
      <c r="F162">
        <v>39871878.54</v>
      </c>
      <c r="G162">
        <v>1.9446850968151</v>
      </c>
      <c r="H162">
        <v>0.11951035</v>
      </c>
      <c r="I162">
        <v>0.032308</v>
      </c>
      <c r="J162">
        <v>0.006779</v>
      </c>
      <c r="K162">
        <v>0.014311</v>
      </c>
      <c r="L162">
        <v>0.006376</v>
      </c>
      <c r="M162">
        <v>0.004842</v>
      </c>
      <c r="N162">
        <v>0.049599</v>
      </c>
      <c r="O162">
        <v>0.019411</v>
      </c>
      <c r="P162" s="3" t="s">
        <v>1303</v>
      </c>
      <c r="Q162" s="3" t="s">
        <v>1304</v>
      </c>
      <c r="R162" s="3" t="s">
        <v>1305</v>
      </c>
      <c r="S162" s="3" t="s">
        <v>1306</v>
      </c>
      <c r="T162" s="3" t="s">
        <v>1307</v>
      </c>
      <c r="U162" s="3" t="s">
        <v>1308</v>
      </c>
      <c r="V162" s="3" t="s">
        <v>1304</v>
      </c>
      <c r="W162" s="3" t="s">
        <v>949</v>
      </c>
      <c r="X162" s="3" t="s">
        <v>866</v>
      </c>
      <c r="Y162" s="4">
        <v>1120.81</v>
      </c>
      <c r="Z162" s="4">
        <v>2796.91053975</v>
      </c>
      <c r="AA162" s="4">
        <f t="shared" si="16"/>
        <v>1.9447</v>
      </c>
      <c r="AB162" s="4">
        <v>20503000</v>
      </c>
      <c r="AC162" s="4">
        <v>1.36414697349168</v>
      </c>
      <c r="AD162" s="3">
        <v>0</v>
      </c>
      <c r="AE162" s="3">
        <v>0</v>
      </c>
      <c r="AF162" s="3">
        <f t="shared" si="21"/>
        <v>0</v>
      </c>
      <c r="AG162" s="6">
        <f t="shared" si="17"/>
        <v>0</v>
      </c>
      <c r="AH162" s="4">
        <f t="shared" si="18"/>
        <v>0</v>
      </c>
      <c r="AI162" s="4">
        <v>115.464806</v>
      </c>
      <c r="AJ162" s="4">
        <v>38.873891</v>
      </c>
      <c r="AK162" s="4">
        <v>0</v>
      </c>
      <c r="AL162" s="4">
        <v>2010</v>
      </c>
      <c r="AM162" s="4">
        <v>0</v>
      </c>
      <c r="AN162" s="1">
        <f t="shared" si="19"/>
        <v>0</v>
      </c>
      <c r="AO162" s="1">
        <f t="shared" si="20"/>
        <v>0</v>
      </c>
    </row>
    <row r="163" s="1" customFormat="1" spans="1:41">
      <c r="A163">
        <v>2011</v>
      </c>
      <c r="B163" t="s">
        <v>248</v>
      </c>
      <c r="C163" s="2">
        <v>130600</v>
      </c>
      <c r="D163" t="s">
        <v>1232</v>
      </c>
      <c r="E163">
        <v>24499000</v>
      </c>
      <c r="F163">
        <v>41749345.91</v>
      </c>
      <c r="G163">
        <v>1.70412449120372</v>
      </c>
      <c r="H163">
        <v>0.18382907</v>
      </c>
      <c r="I163">
        <v>0.054061</v>
      </c>
      <c r="J163">
        <v>0.012954</v>
      </c>
      <c r="K163">
        <v>0.024332</v>
      </c>
      <c r="L163">
        <v>0.008696</v>
      </c>
      <c r="M163">
        <v>0.008079</v>
      </c>
      <c r="N163">
        <v>0.062839</v>
      </c>
      <c r="O163">
        <v>0.023203</v>
      </c>
      <c r="P163" s="3" t="s">
        <v>1309</v>
      </c>
      <c r="Q163" s="3" t="s">
        <v>1310</v>
      </c>
      <c r="R163" s="3" t="s">
        <v>1311</v>
      </c>
      <c r="S163" s="3" t="s">
        <v>1312</v>
      </c>
      <c r="T163" s="3" t="s">
        <v>1313</v>
      </c>
      <c r="U163" s="3" t="s">
        <v>1314</v>
      </c>
      <c r="V163" s="3" t="s">
        <v>1304</v>
      </c>
      <c r="W163" s="3" t="s">
        <v>1315</v>
      </c>
      <c r="X163" s="3" t="s">
        <v>1316</v>
      </c>
      <c r="Y163" s="4">
        <v>1127.23</v>
      </c>
      <c r="Z163" s="4">
        <v>2753.04627693</v>
      </c>
      <c r="AA163" s="4">
        <f t="shared" si="16"/>
        <v>1.7041</v>
      </c>
      <c r="AB163" s="4">
        <v>24499000</v>
      </c>
      <c r="AC163" s="4">
        <v>1.12373822479693</v>
      </c>
      <c r="AD163" s="3">
        <v>0</v>
      </c>
      <c r="AE163" s="3">
        <v>0</v>
      </c>
      <c r="AF163" s="3">
        <f t="shared" si="21"/>
        <v>0</v>
      </c>
      <c r="AG163" s="6">
        <f t="shared" si="17"/>
        <v>0</v>
      </c>
      <c r="AH163" s="4">
        <f t="shared" si="18"/>
        <v>0</v>
      </c>
      <c r="AI163" s="4">
        <v>115.464806</v>
      </c>
      <c r="AJ163" s="4">
        <v>38.873891</v>
      </c>
      <c r="AK163" s="4">
        <v>0</v>
      </c>
      <c r="AL163" s="4">
        <v>2011</v>
      </c>
      <c r="AM163" s="4">
        <v>0</v>
      </c>
      <c r="AN163" s="1">
        <f t="shared" si="19"/>
        <v>0</v>
      </c>
      <c r="AO163" s="1">
        <f t="shared" si="20"/>
        <v>0</v>
      </c>
    </row>
    <row r="164" s="1" customFormat="1" spans="1:41">
      <c r="A164">
        <v>2012</v>
      </c>
      <c r="B164" t="s">
        <v>248</v>
      </c>
      <c r="C164" s="2">
        <v>130600</v>
      </c>
      <c r="D164" t="s">
        <v>1232</v>
      </c>
      <c r="E164">
        <v>27209000</v>
      </c>
      <c r="F164">
        <v>45284948.59</v>
      </c>
      <c r="G164">
        <v>1.66433711602778</v>
      </c>
      <c r="H164">
        <v>0.19850122</v>
      </c>
      <c r="I164">
        <v>0.061577</v>
      </c>
      <c r="J164">
        <v>0.015343</v>
      </c>
      <c r="K164">
        <v>0.029997</v>
      </c>
      <c r="L164">
        <v>0.010631</v>
      </c>
      <c r="M164">
        <v>0.005607</v>
      </c>
      <c r="N164">
        <v>0.060605</v>
      </c>
      <c r="O164">
        <v>0.024305</v>
      </c>
      <c r="P164" s="3" t="s">
        <v>1317</v>
      </c>
      <c r="Q164" s="3" t="s">
        <v>469</v>
      </c>
      <c r="R164" s="3" t="s">
        <v>1318</v>
      </c>
      <c r="S164" s="3" t="s">
        <v>1319</v>
      </c>
      <c r="T164" s="3" t="s">
        <v>1320</v>
      </c>
      <c r="U164" s="3" t="s">
        <v>1321</v>
      </c>
      <c r="V164" s="3" t="s">
        <v>68</v>
      </c>
      <c r="W164" s="3" t="s">
        <v>1322</v>
      </c>
      <c r="X164" s="3" t="s">
        <v>1323</v>
      </c>
      <c r="Y164" s="4">
        <v>1135.14</v>
      </c>
      <c r="Z164" s="4">
        <v>2916.21585548</v>
      </c>
      <c r="AA164" s="4">
        <f t="shared" si="16"/>
        <v>1.6643</v>
      </c>
      <c r="AB164" s="4">
        <v>27209000</v>
      </c>
      <c r="AC164" s="4">
        <v>1.07178354789959</v>
      </c>
      <c r="AD164" s="3">
        <v>0</v>
      </c>
      <c r="AE164" s="3">
        <v>0</v>
      </c>
      <c r="AF164" s="3">
        <f t="shared" si="21"/>
        <v>0</v>
      </c>
      <c r="AG164" s="6">
        <f t="shared" si="17"/>
        <v>0</v>
      </c>
      <c r="AH164" s="4">
        <f t="shared" si="18"/>
        <v>0</v>
      </c>
      <c r="AI164" s="4">
        <v>115.464806</v>
      </c>
      <c r="AJ164" s="4">
        <v>38.873891</v>
      </c>
      <c r="AK164" s="4">
        <v>0</v>
      </c>
      <c r="AL164" s="4">
        <v>2012</v>
      </c>
      <c r="AM164" s="4">
        <v>0</v>
      </c>
      <c r="AN164" s="1">
        <f t="shared" si="19"/>
        <v>0</v>
      </c>
      <c r="AO164" s="1">
        <f t="shared" si="20"/>
        <v>0</v>
      </c>
    </row>
    <row r="165" s="1" customFormat="1" spans="1:41">
      <c r="A165">
        <v>2013</v>
      </c>
      <c r="B165" t="s">
        <v>248</v>
      </c>
      <c r="C165" s="2">
        <v>130600</v>
      </c>
      <c r="D165" t="s">
        <v>1232</v>
      </c>
      <c r="E165">
        <v>29043115</v>
      </c>
      <c r="F165">
        <v>45987646.21</v>
      </c>
      <c r="G165">
        <v>1.58342678497124</v>
      </c>
      <c r="H165">
        <v>0.14655982</v>
      </c>
      <c r="I165">
        <v>0.047245</v>
      </c>
      <c r="J165">
        <v>0.011682</v>
      </c>
      <c r="K165">
        <v>0.019712</v>
      </c>
      <c r="L165">
        <v>0.009113</v>
      </c>
      <c r="M165">
        <v>0.006738</v>
      </c>
      <c r="N165">
        <v>0.038634</v>
      </c>
      <c r="O165">
        <v>0.013621</v>
      </c>
      <c r="P165" s="3" t="s">
        <v>1324</v>
      </c>
      <c r="Q165" s="3" t="s">
        <v>735</v>
      </c>
      <c r="R165" s="3" t="s">
        <v>1325</v>
      </c>
      <c r="S165" s="3" t="s">
        <v>1326</v>
      </c>
      <c r="T165" s="3" t="s">
        <v>1327</v>
      </c>
      <c r="U165" s="3" t="s">
        <v>1328</v>
      </c>
      <c r="V165" s="3" t="s">
        <v>732</v>
      </c>
      <c r="W165" s="3" t="s">
        <v>1329</v>
      </c>
      <c r="X165" s="3" t="s">
        <v>923</v>
      </c>
      <c r="Y165" s="4">
        <v>1141.63</v>
      </c>
      <c r="Z165" s="4">
        <v>2565.80453904</v>
      </c>
      <c r="AA165" s="4">
        <f t="shared" si="16"/>
        <v>1.5823</v>
      </c>
      <c r="AB165" s="4">
        <v>29043115</v>
      </c>
      <c r="AC165" s="4">
        <v>0.883446744276569</v>
      </c>
      <c r="AD165" s="3">
        <v>0</v>
      </c>
      <c r="AE165" s="3">
        <v>0</v>
      </c>
      <c r="AF165" s="3">
        <f t="shared" si="21"/>
        <v>0</v>
      </c>
      <c r="AG165" s="6">
        <f t="shared" si="17"/>
        <v>0</v>
      </c>
      <c r="AH165" s="4">
        <f t="shared" si="18"/>
        <v>0</v>
      </c>
      <c r="AI165" s="4">
        <v>115.464806</v>
      </c>
      <c r="AJ165" s="4">
        <v>38.873891</v>
      </c>
      <c r="AK165" s="4">
        <v>0</v>
      </c>
      <c r="AL165" s="4">
        <v>2013</v>
      </c>
      <c r="AM165" s="4">
        <v>0</v>
      </c>
      <c r="AN165" s="1">
        <f t="shared" si="19"/>
        <v>0</v>
      </c>
      <c r="AO165" s="1">
        <f t="shared" si="20"/>
        <v>0</v>
      </c>
    </row>
    <row r="166" s="1" customFormat="1" spans="1:41">
      <c r="A166">
        <v>2014</v>
      </c>
      <c r="B166" t="s">
        <v>248</v>
      </c>
      <c r="C166" s="2">
        <v>130600</v>
      </c>
      <c r="D166" t="s">
        <v>1232</v>
      </c>
      <c r="E166">
        <v>30352036</v>
      </c>
      <c r="F166">
        <v>45124340.56</v>
      </c>
      <c r="G166">
        <v>1.48669896675136</v>
      </c>
      <c r="H166">
        <v>0.18535138</v>
      </c>
      <c r="I166">
        <v>0.059936</v>
      </c>
      <c r="J166">
        <v>0.012146</v>
      </c>
      <c r="K166">
        <v>0.028802</v>
      </c>
      <c r="L166">
        <v>0.00933</v>
      </c>
      <c r="M166">
        <v>0.009659</v>
      </c>
      <c r="N166">
        <v>0.042222</v>
      </c>
      <c r="O166">
        <v>0.023396</v>
      </c>
      <c r="P166" s="3" t="s">
        <v>1330</v>
      </c>
      <c r="Q166" s="3" t="s">
        <v>464</v>
      </c>
      <c r="R166" s="3" t="s">
        <v>1331</v>
      </c>
      <c r="S166" s="3" t="s">
        <v>1332</v>
      </c>
      <c r="T166" s="3" t="s">
        <v>1333</v>
      </c>
      <c r="U166" s="3" t="s">
        <v>1334</v>
      </c>
      <c r="V166" s="3" t="s">
        <v>740</v>
      </c>
      <c r="W166" s="3" t="s">
        <v>100</v>
      </c>
      <c r="X166" s="3" t="s">
        <v>1335</v>
      </c>
      <c r="Y166" s="4">
        <v>1149.01</v>
      </c>
      <c r="Z166" s="4">
        <v>2847.04907922</v>
      </c>
      <c r="AA166" s="4">
        <f t="shared" si="16"/>
        <v>1.4867</v>
      </c>
      <c r="AB166" s="4">
        <v>30352036</v>
      </c>
      <c r="AC166" s="4">
        <v>0.938009258825339</v>
      </c>
      <c r="AD166" s="3">
        <v>0</v>
      </c>
      <c r="AE166" s="3">
        <v>0</v>
      </c>
      <c r="AF166" s="3">
        <f t="shared" si="21"/>
        <v>0</v>
      </c>
      <c r="AG166" s="6">
        <f t="shared" si="17"/>
        <v>0</v>
      </c>
      <c r="AH166" s="4">
        <f t="shared" si="18"/>
        <v>0</v>
      </c>
      <c r="AI166" s="4">
        <v>115.464806</v>
      </c>
      <c r="AJ166" s="4">
        <v>38.873891</v>
      </c>
      <c r="AK166" s="4">
        <v>0</v>
      </c>
      <c r="AL166" s="4">
        <v>2014</v>
      </c>
      <c r="AM166" s="4">
        <v>0</v>
      </c>
      <c r="AN166" s="1">
        <f t="shared" si="19"/>
        <v>0</v>
      </c>
      <c r="AO166" s="1">
        <f t="shared" si="20"/>
        <v>0</v>
      </c>
    </row>
    <row r="167" s="1" customFormat="1" spans="1:41">
      <c r="A167">
        <v>2015</v>
      </c>
      <c r="B167" t="s">
        <v>248</v>
      </c>
      <c r="C167" s="2">
        <v>130600</v>
      </c>
      <c r="D167" t="s">
        <v>1232</v>
      </c>
      <c r="E167">
        <v>30003400</v>
      </c>
      <c r="F167">
        <v>44295697.86</v>
      </c>
      <c r="G167">
        <v>1.47635594165994</v>
      </c>
      <c r="H167">
        <v>0.182445</v>
      </c>
      <c r="I167">
        <v>0.049451</v>
      </c>
      <c r="J167">
        <v>0.012402</v>
      </c>
      <c r="K167">
        <v>0.020901</v>
      </c>
      <c r="L167">
        <v>0.008983</v>
      </c>
      <c r="M167">
        <v>0.007164</v>
      </c>
      <c r="N167">
        <v>0.061636</v>
      </c>
      <c r="O167">
        <v>0.033836</v>
      </c>
      <c r="P167" s="3" t="s">
        <v>1336</v>
      </c>
      <c r="Q167" s="3" t="s">
        <v>464</v>
      </c>
      <c r="R167" s="3" t="s">
        <v>1337</v>
      </c>
      <c r="S167" s="3" t="s">
        <v>1338</v>
      </c>
      <c r="T167" s="3" t="s">
        <v>1339</v>
      </c>
      <c r="U167" s="3" t="s">
        <v>1340</v>
      </c>
      <c r="V167" s="3" t="s">
        <v>1341</v>
      </c>
      <c r="W167" s="3" t="s">
        <v>1342</v>
      </c>
      <c r="X167" s="3" t="s">
        <v>1343</v>
      </c>
      <c r="Y167" s="4">
        <v>1155.24</v>
      </c>
      <c r="Z167" s="4">
        <v>2868.1866702</v>
      </c>
      <c r="AA167" s="4">
        <f t="shared" si="16"/>
        <v>1.3421</v>
      </c>
      <c r="AB167" s="4">
        <v>30003400</v>
      </c>
      <c r="AC167" s="4">
        <v>0.955953881960045</v>
      </c>
      <c r="AD167" s="3">
        <v>0</v>
      </c>
      <c r="AE167" s="3">
        <v>0</v>
      </c>
      <c r="AF167" s="3">
        <f t="shared" si="21"/>
        <v>0</v>
      </c>
      <c r="AG167" s="6">
        <f t="shared" si="17"/>
        <v>0</v>
      </c>
      <c r="AH167" s="4">
        <f t="shared" si="18"/>
        <v>0</v>
      </c>
      <c r="AI167" s="4">
        <v>115.464806</v>
      </c>
      <c r="AJ167" s="4">
        <v>38.873891</v>
      </c>
      <c r="AK167" s="4">
        <v>0</v>
      </c>
      <c r="AL167" s="4">
        <v>2015</v>
      </c>
      <c r="AM167" s="4">
        <v>0</v>
      </c>
      <c r="AN167" s="1">
        <f t="shared" si="19"/>
        <v>0</v>
      </c>
      <c r="AO167" s="1">
        <f t="shared" si="20"/>
        <v>0</v>
      </c>
    </row>
    <row r="168" s="1" customFormat="1" spans="1:41">
      <c r="A168">
        <v>2016</v>
      </c>
      <c r="B168" t="s">
        <v>248</v>
      </c>
      <c r="C168" s="2">
        <v>130600</v>
      </c>
      <c r="D168" t="s">
        <v>1232</v>
      </c>
      <c r="E168">
        <v>34771269</v>
      </c>
      <c r="F168">
        <v>43619161.33</v>
      </c>
      <c r="G168">
        <v>1.25445986253766</v>
      </c>
      <c r="H168">
        <v>0.17005445</v>
      </c>
      <c r="I168">
        <v>0.044822</v>
      </c>
      <c r="J168">
        <v>0.01278</v>
      </c>
      <c r="K168">
        <v>0.019263</v>
      </c>
      <c r="L168">
        <v>0.00878</v>
      </c>
      <c r="M168">
        <v>0.003998</v>
      </c>
      <c r="N168">
        <v>0.069457</v>
      </c>
      <c r="O168">
        <v>0.029389</v>
      </c>
      <c r="P168" s="3" t="s">
        <v>1344</v>
      </c>
      <c r="Q168" s="3" t="s">
        <v>617</v>
      </c>
      <c r="R168" s="3" t="s">
        <v>1345</v>
      </c>
      <c r="S168" s="3" t="s">
        <v>1346</v>
      </c>
      <c r="T168" s="3" t="s">
        <v>1347</v>
      </c>
      <c r="U168" s="3" t="s">
        <v>1348</v>
      </c>
      <c r="V168" s="3" t="s">
        <v>1349</v>
      </c>
      <c r="W168" s="3" t="s">
        <v>56</v>
      </c>
      <c r="X168" s="3" t="s">
        <v>1350</v>
      </c>
      <c r="Y168" s="4">
        <v>1163.45</v>
      </c>
      <c r="Z168" s="4">
        <v>3048.13114316</v>
      </c>
      <c r="AA168" s="4">
        <f t="shared" si="16"/>
        <v>1.2545</v>
      </c>
      <c r="AB168" s="4">
        <v>34771269</v>
      </c>
      <c r="AC168" s="4">
        <v>0.876623497163707</v>
      </c>
      <c r="AD168" s="3">
        <v>0</v>
      </c>
      <c r="AE168" s="3">
        <v>0</v>
      </c>
      <c r="AF168" s="3">
        <f t="shared" si="21"/>
        <v>0</v>
      </c>
      <c r="AG168" s="6">
        <f t="shared" si="17"/>
        <v>0</v>
      </c>
      <c r="AH168" s="4">
        <f t="shared" si="18"/>
        <v>0</v>
      </c>
      <c r="AI168" s="4">
        <v>115.464806</v>
      </c>
      <c r="AJ168" s="4">
        <v>38.873891</v>
      </c>
      <c r="AK168" s="4">
        <v>0</v>
      </c>
      <c r="AL168" s="4">
        <v>2016</v>
      </c>
      <c r="AM168" s="4">
        <v>0</v>
      </c>
      <c r="AN168" s="1">
        <f t="shared" si="19"/>
        <v>0</v>
      </c>
      <c r="AO168" s="1">
        <f t="shared" si="20"/>
        <v>0</v>
      </c>
    </row>
    <row r="169" s="1" customFormat="1" spans="1:41">
      <c r="A169">
        <v>2017</v>
      </c>
      <c r="B169" t="s">
        <v>248</v>
      </c>
      <c r="C169" s="2">
        <v>130600</v>
      </c>
      <c r="D169" t="s">
        <v>1232</v>
      </c>
      <c r="E169">
        <v>34497444</v>
      </c>
      <c r="F169">
        <v>47222708.19</v>
      </c>
      <c r="G169">
        <v>1.36887556625934</v>
      </c>
      <c r="H169">
        <v>0.24359819</v>
      </c>
      <c r="I169">
        <v>0.072159</v>
      </c>
      <c r="J169">
        <v>0.020218</v>
      </c>
      <c r="K169">
        <v>0.029635</v>
      </c>
      <c r="L169">
        <v>0.007626</v>
      </c>
      <c r="M169">
        <v>0.01468</v>
      </c>
      <c r="N169">
        <v>0.059588</v>
      </c>
      <c r="O169">
        <v>0.038821</v>
      </c>
      <c r="P169" s="3" t="s">
        <v>1351</v>
      </c>
      <c r="Q169" s="3" t="s">
        <v>180</v>
      </c>
      <c r="R169" s="3" t="s">
        <v>1352</v>
      </c>
      <c r="S169" s="3" t="s">
        <v>1353</v>
      </c>
      <c r="T169" s="3" t="s">
        <v>1354</v>
      </c>
      <c r="U169" s="3" t="s">
        <v>1355</v>
      </c>
      <c r="V169" s="3" t="s">
        <v>1255</v>
      </c>
      <c r="W169" s="3" t="s">
        <v>1356</v>
      </c>
      <c r="X169" s="3" t="s">
        <v>748</v>
      </c>
      <c r="Y169" s="4">
        <v>1169.05</v>
      </c>
      <c r="Z169" s="4">
        <v>3672.06102868</v>
      </c>
      <c r="AA169" s="4">
        <f t="shared" si="16"/>
        <v>1.3689</v>
      </c>
      <c r="AB169" s="4">
        <v>34497444</v>
      </c>
      <c r="AC169" s="4">
        <v>1.0644443770037</v>
      </c>
      <c r="AD169" s="3">
        <v>0</v>
      </c>
      <c r="AE169" s="3">
        <v>0</v>
      </c>
      <c r="AF169" s="3">
        <f t="shared" si="21"/>
        <v>0</v>
      </c>
      <c r="AG169" s="6">
        <f t="shared" si="17"/>
        <v>0</v>
      </c>
      <c r="AH169" s="4">
        <f t="shared" si="18"/>
        <v>0</v>
      </c>
      <c r="AI169" s="4">
        <v>115.464806</v>
      </c>
      <c r="AJ169" s="4">
        <v>38.873891</v>
      </c>
      <c r="AK169" s="4">
        <v>0</v>
      </c>
      <c r="AL169" s="4">
        <v>2017</v>
      </c>
      <c r="AM169" s="4">
        <v>0</v>
      </c>
      <c r="AN169" s="1">
        <f t="shared" si="19"/>
        <v>0</v>
      </c>
      <c r="AO169" s="1">
        <f t="shared" si="20"/>
        <v>0</v>
      </c>
    </row>
    <row r="170" s="1" customFormat="1" spans="1:41">
      <c r="A170">
        <v>2018</v>
      </c>
      <c r="B170" t="s">
        <v>248</v>
      </c>
      <c r="C170" s="2">
        <v>130600</v>
      </c>
      <c r="D170" t="s">
        <v>1232</v>
      </c>
      <c r="E170">
        <v>35897885</v>
      </c>
      <c r="F170">
        <v>51206841.82</v>
      </c>
      <c r="G170">
        <v>1.4264584618286</v>
      </c>
      <c r="H170">
        <v>0.18653078</v>
      </c>
      <c r="I170">
        <v>0.055969</v>
      </c>
      <c r="J170">
        <v>0.014839</v>
      </c>
      <c r="K170">
        <v>0.026054</v>
      </c>
      <c r="L170">
        <v>0.009745</v>
      </c>
      <c r="M170">
        <v>0.005331</v>
      </c>
      <c r="N170">
        <v>0.048728</v>
      </c>
      <c r="O170">
        <v>0.032589</v>
      </c>
      <c r="P170" s="3" t="s">
        <v>1357</v>
      </c>
      <c r="Q170" s="3" t="s">
        <v>219</v>
      </c>
      <c r="R170" s="3" t="s">
        <v>1358</v>
      </c>
      <c r="S170" s="3" t="s">
        <v>1359</v>
      </c>
      <c r="T170" s="3" t="s">
        <v>1360</v>
      </c>
      <c r="U170" s="3" t="s">
        <v>1361</v>
      </c>
      <c r="V170" s="3" t="s">
        <v>1362</v>
      </c>
      <c r="W170" s="3" t="s">
        <v>974</v>
      </c>
      <c r="X170" s="3" t="s">
        <v>1363</v>
      </c>
      <c r="Y170" s="4">
        <v>1173.14</v>
      </c>
      <c r="Z170" s="4">
        <v>3749.6056559</v>
      </c>
      <c r="AA170" s="4">
        <f t="shared" si="16"/>
        <v>1.452</v>
      </c>
      <c r="AB170" s="4">
        <v>35897885</v>
      </c>
      <c r="AC170" s="4">
        <v>1.04451993645308</v>
      </c>
      <c r="AD170" s="3">
        <v>0</v>
      </c>
      <c r="AE170" s="3">
        <v>0</v>
      </c>
      <c r="AF170" s="3">
        <f t="shared" si="21"/>
        <v>0</v>
      </c>
      <c r="AG170" s="6">
        <f t="shared" si="17"/>
        <v>0</v>
      </c>
      <c r="AH170" s="4">
        <f t="shared" si="18"/>
        <v>0</v>
      </c>
      <c r="AI170" s="4">
        <v>115.464806</v>
      </c>
      <c r="AJ170" s="4">
        <v>38.873891</v>
      </c>
      <c r="AK170" s="4">
        <v>0</v>
      </c>
      <c r="AL170" s="4">
        <v>2018</v>
      </c>
      <c r="AM170" s="4">
        <v>0</v>
      </c>
      <c r="AN170" s="1">
        <f t="shared" si="19"/>
        <v>0</v>
      </c>
      <c r="AO170" s="1">
        <f t="shared" si="20"/>
        <v>0</v>
      </c>
    </row>
    <row r="171" s="1" customFormat="1" spans="1:41">
      <c r="A171">
        <v>2019</v>
      </c>
      <c r="B171" t="s">
        <v>248</v>
      </c>
      <c r="C171" s="2">
        <v>130600</v>
      </c>
      <c r="D171" t="s">
        <v>1232</v>
      </c>
      <c r="E171">
        <v>37720000</v>
      </c>
      <c r="F171">
        <v>50025035.37</v>
      </c>
      <c r="G171">
        <v>1.32622044989395</v>
      </c>
      <c r="H171">
        <v>0.17680301</v>
      </c>
      <c r="I171">
        <v>0.051727</v>
      </c>
      <c r="J171">
        <v>0.012208</v>
      </c>
      <c r="K171">
        <v>0.023126</v>
      </c>
      <c r="L171">
        <v>0.007423</v>
      </c>
      <c r="M171">
        <v>0.008971</v>
      </c>
      <c r="N171">
        <v>0.057111</v>
      </c>
      <c r="O171">
        <v>0.025093</v>
      </c>
      <c r="P171" s="3" t="s">
        <v>1364</v>
      </c>
      <c r="Q171" s="3" t="s">
        <v>415</v>
      </c>
      <c r="R171" s="3" t="s">
        <v>1365</v>
      </c>
      <c r="S171" s="3" t="s">
        <v>1366</v>
      </c>
      <c r="T171" s="3" t="s">
        <v>1367</v>
      </c>
      <c r="U171" s="3" t="s">
        <v>1368</v>
      </c>
      <c r="V171" s="3" t="s">
        <v>1349</v>
      </c>
      <c r="W171" s="3" t="s">
        <v>923</v>
      </c>
      <c r="X171" s="3" t="s">
        <v>1369</v>
      </c>
      <c r="Y171" s="4">
        <v>1063</v>
      </c>
      <c r="Z171" s="4">
        <v>3997.80378639</v>
      </c>
      <c r="AA171" s="4">
        <f t="shared" si="16"/>
        <v>1.3262</v>
      </c>
      <c r="AB171" s="4">
        <v>37720000</v>
      </c>
      <c r="AC171" s="4">
        <v>1.05986314591463</v>
      </c>
      <c r="AD171" s="3">
        <v>0</v>
      </c>
      <c r="AE171" s="3">
        <v>0</v>
      </c>
      <c r="AF171" s="3">
        <f t="shared" si="21"/>
        <v>0</v>
      </c>
      <c r="AG171" s="6">
        <f t="shared" si="17"/>
        <v>0</v>
      </c>
      <c r="AH171" s="4">
        <f t="shared" si="18"/>
        <v>0</v>
      </c>
      <c r="AI171" s="4">
        <v>115.464806</v>
      </c>
      <c r="AJ171" s="4">
        <v>38.873891</v>
      </c>
      <c r="AK171" s="4">
        <v>0</v>
      </c>
      <c r="AL171" s="4">
        <v>2019</v>
      </c>
      <c r="AM171" s="4">
        <v>0</v>
      </c>
      <c r="AN171" s="1">
        <f t="shared" si="19"/>
        <v>0</v>
      </c>
      <c r="AO171" s="1">
        <f t="shared" si="20"/>
        <v>0</v>
      </c>
    </row>
    <row r="172" s="1" customFormat="1" spans="1:41">
      <c r="A172">
        <v>2020</v>
      </c>
      <c r="B172" t="s">
        <v>248</v>
      </c>
      <c r="C172" s="2">
        <v>130600</v>
      </c>
      <c r="D172" t="s">
        <v>1232</v>
      </c>
      <c r="E172">
        <v>39540000</v>
      </c>
      <c r="F172">
        <v>49898392.98</v>
      </c>
      <c r="G172">
        <v>1.26197250834598</v>
      </c>
      <c r="H172">
        <v>0.26944316</v>
      </c>
      <c r="I172">
        <v>0.072545</v>
      </c>
      <c r="J172">
        <v>0.018717</v>
      </c>
      <c r="K172">
        <v>0.034814</v>
      </c>
      <c r="L172">
        <v>0.011519</v>
      </c>
      <c r="M172">
        <v>0.007495</v>
      </c>
      <c r="N172">
        <v>0.090073</v>
      </c>
      <c r="O172">
        <v>0.055275</v>
      </c>
      <c r="P172" s="3" t="s">
        <v>1370</v>
      </c>
      <c r="Q172" s="3" t="s">
        <v>424</v>
      </c>
      <c r="R172" s="3" t="s">
        <v>1371</v>
      </c>
      <c r="S172" s="3" t="s">
        <v>1372</v>
      </c>
      <c r="T172" s="3" t="s">
        <v>1373</v>
      </c>
      <c r="U172" s="3" t="s">
        <v>1374</v>
      </c>
      <c r="V172" s="3" t="s">
        <v>502</v>
      </c>
      <c r="W172" s="3" t="s">
        <v>1375</v>
      </c>
      <c r="X172" s="3" t="s">
        <v>1376</v>
      </c>
      <c r="Y172" s="4">
        <v>1154.63</v>
      </c>
      <c r="Z172" s="4">
        <v>4118.24838483</v>
      </c>
      <c r="AA172" s="4">
        <f t="shared" si="16"/>
        <v>1.2619</v>
      </c>
      <c r="AB172" s="4">
        <v>39540000</v>
      </c>
      <c r="AC172" s="4">
        <v>1.04153980395296</v>
      </c>
      <c r="AD172" s="3">
        <v>0</v>
      </c>
      <c r="AE172" s="3">
        <v>0</v>
      </c>
      <c r="AF172" s="3">
        <f t="shared" si="21"/>
        <v>0</v>
      </c>
      <c r="AG172" s="6">
        <f t="shared" si="17"/>
        <v>0</v>
      </c>
      <c r="AH172" s="4">
        <f t="shared" si="18"/>
        <v>0</v>
      </c>
      <c r="AI172" s="4">
        <v>115.464806</v>
      </c>
      <c r="AJ172" s="4">
        <v>38.873891</v>
      </c>
      <c r="AK172" s="4">
        <v>0</v>
      </c>
      <c r="AL172" s="4">
        <v>2020</v>
      </c>
      <c r="AM172" s="4">
        <v>0</v>
      </c>
      <c r="AN172" s="1">
        <f t="shared" si="19"/>
        <v>0</v>
      </c>
      <c r="AO172" s="1">
        <f t="shared" si="20"/>
        <v>0</v>
      </c>
    </row>
    <row r="173" s="1" customFormat="1" spans="1:41">
      <c r="A173">
        <v>2021</v>
      </c>
      <c r="B173" t="s">
        <v>248</v>
      </c>
      <c r="C173" s="2">
        <v>130600</v>
      </c>
      <c r="D173" t="s">
        <v>1232</v>
      </c>
      <c r="E173">
        <v>44020000</v>
      </c>
      <c r="F173">
        <v>52631743</v>
      </c>
      <c r="G173">
        <v>1.19563250795093</v>
      </c>
      <c r="H173">
        <v>0.268921</v>
      </c>
      <c r="I173">
        <v>0.080309</v>
      </c>
      <c r="J173">
        <v>0.021369</v>
      </c>
      <c r="K173">
        <v>0.037455</v>
      </c>
      <c r="L173">
        <v>0.012692</v>
      </c>
      <c r="M173">
        <v>0.008793</v>
      </c>
      <c r="N173">
        <v>0.075274</v>
      </c>
      <c r="O173">
        <v>0.04122</v>
      </c>
      <c r="P173" s="3" t="s">
        <v>1377</v>
      </c>
      <c r="Q173" s="3" t="s">
        <v>397</v>
      </c>
      <c r="R173" s="3" t="s">
        <v>1378</v>
      </c>
      <c r="S173" s="3" t="s">
        <v>1379</v>
      </c>
      <c r="T173" s="3" t="s">
        <v>1380</v>
      </c>
      <c r="U173" s="3" t="s">
        <v>1381</v>
      </c>
      <c r="V173" s="3" t="s">
        <v>278</v>
      </c>
      <c r="W173" s="3" t="s">
        <v>1382</v>
      </c>
      <c r="X173" s="3" t="s">
        <v>910</v>
      </c>
      <c r="Y173" s="4">
        <v>1152.45</v>
      </c>
      <c r="Z173" s="4">
        <v>4302.15308565</v>
      </c>
      <c r="AA173" s="4">
        <f t="shared" si="16"/>
        <v>1.1957</v>
      </c>
      <c r="AB173" s="4">
        <v>44020000</v>
      </c>
      <c r="AC173" s="4">
        <v>0.977317829543389</v>
      </c>
      <c r="AD173" s="3">
        <v>0</v>
      </c>
      <c r="AE173" s="3">
        <v>0</v>
      </c>
      <c r="AF173" s="3">
        <f t="shared" si="21"/>
        <v>0</v>
      </c>
      <c r="AG173" s="6">
        <f t="shared" si="17"/>
        <v>0</v>
      </c>
      <c r="AH173" s="4">
        <f t="shared" si="18"/>
        <v>0</v>
      </c>
      <c r="AI173" s="4">
        <v>115.464806</v>
      </c>
      <c r="AJ173" s="4">
        <v>38.873891</v>
      </c>
      <c r="AK173" s="4">
        <v>0</v>
      </c>
      <c r="AL173" s="4">
        <v>2021</v>
      </c>
      <c r="AM173" s="4">
        <v>0</v>
      </c>
      <c r="AN173" s="1">
        <f t="shared" si="19"/>
        <v>0</v>
      </c>
      <c r="AO173" s="1">
        <f t="shared" si="20"/>
        <v>0</v>
      </c>
    </row>
    <row r="174" s="1" customFormat="1" spans="1:41">
      <c r="A174">
        <v>2022</v>
      </c>
      <c r="B174" t="s">
        <v>248</v>
      </c>
      <c r="C174" s="2">
        <v>130600</v>
      </c>
      <c r="D174" t="s">
        <v>1232</v>
      </c>
      <c r="E174">
        <v>46080000</v>
      </c>
      <c r="F174">
        <v>51603781.1</v>
      </c>
      <c r="G174">
        <v>1.11987372178819</v>
      </c>
      <c r="H174">
        <v>0.26228059</v>
      </c>
      <c r="I174">
        <v>0.075602</v>
      </c>
      <c r="J174">
        <v>0.02263</v>
      </c>
      <c r="K174">
        <v>0.031959</v>
      </c>
      <c r="L174">
        <v>0.012244</v>
      </c>
      <c r="M174">
        <v>0.008768</v>
      </c>
      <c r="N174">
        <v>0.085925</v>
      </c>
      <c r="O174">
        <v>0.03587</v>
      </c>
      <c r="P174" s="3" t="s">
        <v>1383</v>
      </c>
      <c r="Q174" s="3" t="s">
        <v>1384</v>
      </c>
      <c r="R174" s="3" t="s">
        <v>1385</v>
      </c>
      <c r="S174" s="3" t="s">
        <v>1386</v>
      </c>
      <c r="T174" s="3" t="s">
        <v>1387</v>
      </c>
      <c r="U174" s="3" t="s">
        <v>1388</v>
      </c>
      <c r="V174" s="3" t="s">
        <v>1310</v>
      </c>
      <c r="W174" s="3" t="s">
        <v>1389</v>
      </c>
      <c r="X174" s="3" t="s">
        <v>1390</v>
      </c>
      <c r="Y174" s="4">
        <v>1149.38</v>
      </c>
      <c r="Z174" s="4">
        <v>3602.43267412</v>
      </c>
      <c r="AA174" s="4">
        <f t="shared" si="16"/>
        <v>1.1199</v>
      </c>
      <c r="AB174" s="4">
        <v>46080000</v>
      </c>
      <c r="AC174" s="4">
        <v>0.781777924071181</v>
      </c>
      <c r="AD174" s="3">
        <v>0</v>
      </c>
      <c r="AE174" s="3">
        <v>0</v>
      </c>
      <c r="AF174" s="3">
        <f t="shared" si="21"/>
        <v>0</v>
      </c>
      <c r="AG174" s="6">
        <f t="shared" si="17"/>
        <v>0</v>
      </c>
      <c r="AH174" s="4">
        <f t="shared" si="18"/>
        <v>0</v>
      </c>
      <c r="AI174" s="4">
        <v>115.464806</v>
      </c>
      <c r="AJ174" s="4">
        <v>38.873891</v>
      </c>
      <c r="AK174" s="4">
        <v>0</v>
      </c>
      <c r="AL174" s="4">
        <v>2022</v>
      </c>
      <c r="AM174" s="4">
        <v>0</v>
      </c>
      <c r="AN174" s="1">
        <f t="shared" si="19"/>
        <v>0</v>
      </c>
      <c r="AO174" s="1">
        <f t="shared" si="20"/>
        <v>0</v>
      </c>
    </row>
    <row r="175" s="1" customFormat="1" spans="1:41">
      <c r="A175">
        <v>2023</v>
      </c>
      <c r="B175" t="s">
        <v>248</v>
      </c>
      <c r="C175" s="2">
        <v>130600</v>
      </c>
      <c r="D175" t="s">
        <v>1232</v>
      </c>
      <c r="E175">
        <v>48250000</v>
      </c>
      <c r="F175">
        <v>54284317.95</v>
      </c>
      <c r="G175">
        <v>1.12506358445596</v>
      </c>
      <c r="H175">
        <v>0.25069684</v>
      </c>
      <c r="I175">
        <v>0.070431</v>
      </c>
      <c r="J175">
        <v>0.023428</v>
      </c>
      <c r="K175">
        <v>0.026</v>
      </c>
      <c r="L175">
        <v>0.011334</v>
      </c>
      <c r="M175">
        <v>0.008281</v>
      </c>
      <c r="N175">
        <v>0.096113</v>
      </c>
      <c r="O175">
        <v>0.030057</v>
      </c>
      <c r="P175" s="3" t="s">
        <v>1391</v>
      </c>
      <c r="Q175" s="3" t="s">
        <v>782</v>
      </c>
      <c r="R175" s="3" t="s">
        <v>1392</v>
      </c>
      <c r="S175" s="3" t="s">
        <v>1393</v>
      </c>
      <c r="T175" s="3" t="s">
        <v>1394</v>
      </c>
      <c r="U175" s="3" t="s">
        <v>1395</v>
      </c>
      <c r="V175" s="3" t="s">
        <v>1396</v>
      </c>
      <c r="W175" s="3" t="s">
        <v>1397</v>
      </c>
      <c r="X175" s="3" t="s">
        <v>1398</v>
      </c>
      <c r="Y175" s="4">
        <v>1148.82</v>
      </c>
      <c r="Z175" s="4">
        <v>3812.8129</v>
      </c>
      <c r="AA175" s="4">
        <f t="shared" si="16"/>
        <v>1.1852</v>
      </c>
      <c r="AB175" s="4">
        <v>49766400</v>
      </c>
      <c r="AC175" s="4">
        <v>0.766142</v>
      </c>
      <c r="AD175" s="3">
        <v>0</v>
      </c>
      <c r="AE175" s="3">
        <v>0</v>
      </c>
      <c r="AF175" s="3">
        <f t="shared" si="21"/>
        <v>0</v>
      </c>
      <c r="AG175" s="6">
        <f t="shared" si="17"/>
        <v>0</v>
      </c>
      <c r="AH175" s="4">
        <f t="shared" si="18"/>
        <v>0</v>
      </c>
      <c r="AI175" s="4">
        <v>115.464806</v>
      </c>
      <c r="AJ175" s="4">
        <v>38.873891</v>
      </c>
      <c r="AK175" s="4">
        <v>0</v>
      </c>
      <c r="AL175" s="4">
        <v>2023</v>
      </c>
      <c r="AM175" s="4">
        <v>0</v>
      </c>
      <c r="AN175" s="1">
        <f t="shared" si="19"/>
        <v>0</v>
      </c>
      <c r="AO175" s="1">
        <f t="shared" si="20"/>
        <v>0</v>
      </c>
    </row>
    <row r="176" s="1" customFormat="1" spans="1:41">
      <c r="A176">
        <v>2024</v>
      </c>
      <c r="B176" t="s">
        <v>248</v>
      </c>
      <c r="C176" s="2">
        <v>130600</v>
      </c>
      <c r="D176" t="s">
        <v>1232</v>
      </c>
      <c r="E176">
        <v>47730000</v>
      </c>
      <c r="F176">
        <v>55703626.37</v>
      </c>
      <c r="G176">
        <v>1.16705691116698</v>
      </c>
      <c r="H176">
        <v>0.27628467</v>
      </c>
      <c r="I176">
        <v>0.074751</v>
      </c>
      <c r="J176">
        <v>0.026201</v>
      </c>
      <c r="K176">
        <v>0.026705</v>
      </c>
      <c r="L176">
        <v>0.012027</v>
      </c>
      <c r="M176">
        <v>0.009329</v>
      </c>
      <c r="N176">
        <v>0.112355</v>
      </c>
      <c r="O176">
        <v>0.032622</v>
      </c>
      <c r="P176" s="3" t="s">
        <v>1399</v>
      </c>
      <c r="Q176" s="3" t="s">
        <v>1400</v>
      </c>
      <c r="R176" s="3" t="s">
        <v>1401</v>
      </c>
      <c r="S176" s="3" t="s">
        <v>1402</v>
      </c>
      <c r="T176" s="3" t="s">
        <v>1403</v>
      </c>
      <c r="U176" s="3" t="s">
        <v>1404</v>
      </c>
      <c r="V176" s="3" t="s">
        <v>85</v>
      </c>
      <c r="W176" s="3" t="s">
        <v>551</v>
      </c>
      <c r="X176" s="3" t="s">
        <v>859</v>
      </c>
      <c r="Y176" s="4">
        <v>1148.82</v>
      </c>
      <c r="Z176" s="4">
        <v>4035.4857</v>
      </c>
      <c r="AA176" s="4">
        <f t="shared" si="16"/>
        <v>1.167</v>
      </c>
      <c r="AB176" s="4">
        <v>53747712</v>
      </c>
      <c r="AC176" s="4">
        <v>0.75082</v>
      </c>
      <c r="AD176" s="3">
        <v>0</v>
      </c>
      <c r="AE176" s="3">
        <v>0</v>
      </c>
      <c r="AF176" s="3">
        <f t="shared" si="21"/>
        <v>0</v>
      </c>
      <c r="AG176" s="6">
        <f t="shared" si="17"/>
        <v>0</v>
      </c>
      <c r="AH176" s="4">
        <f t="shared" si="18"/>
        <v>0</v>
      </c>
      <c r="AI176" s="4">
        <v>115.464806</v>
      </c>
      <c r="AJ176" s="4">
        <v>38.873891</v>
      </c>
      <c r="AK176" s="4">
        <v>0</v>
      </c>
      <c r="AL176" s="4">
        <v>2024</v>
      </c>
      <c r="AM176" s="4">
        <v>0</v>
      </c>
      <c r="AN176" s="1">
        <f t="shared" si="19"/>
        <v>0</v>
      </c>
      <c r="AO176" s="1">
        <f t="shared" si="20"/>
        <v>0</v>
      </c>
    </row>
    <row r="177" s="1" customFormat="1" spans="1:41">
      <c r="A177">
        <v>2000</v>
      </c>
      <c r="B177" t="s">
        <v>248</v>
      </c>
      <c r="C177" s="2">
        <v>130700</v>
      </c>
      <c r="D177" t="s">
        <v>1405</v>
      </c>
      <c r="E177">
        <v>2439319</v>
      </c>
      <c r="F177">
        <v>25677132.85</v>
      </c>
      <c r="G177">
        <v>10.5263529903223</v>
      </c>
      <c r="H177">
        <v>0.14301345</v>
      </c>
      <c r="I177">
        <v>0.040273</v>
      </c>
      <c r="J177">
        <v>0.011018</v>
      </c>
      <c r="K177">
        <v>0.017959</v>
      </c>
      <c r="L177">
        <v>0.005653</v>
      </c>
      <c r="M177">
        <v>0.005643</v>
      </c>
      <c r="N177">
        <v>0.046572</v>
      </c>
      <c r="O177">
        <v>0.026917</v>
      </c>
      <c r="P177" s="3" t="s">
        <v>1406</v>
      </c>
      <c r="Q177" s="3" t="s">
        <v>429</v>
      </c>
      <c r="R177" s="3" t="s">
        <v>1407</v>
      </c>
      <c r="S177" s="3" t="s">
        <v>1408</v>
      </c>
      <c r="T177" s="3" t="s">
        <v>1409</v>
      </c>
      <c r="U177" s="3" t="s">
        <v>1410</v>
      </c>
      <c r="V177" s="3" t="s">
        <v>1411</v>
      </c>
      <c r="W177" s="3" t="s">
        <v>725</v>
      </c>
      <c r="X177" s="3" t="s">
        <v>169</v>
      </c>
      <c r="Y177" s="4">
        <v>419.07</v>
      </c>
      <c r="Z177" s="4">
        <v>505.1497768</v>
      </c>
      <c r="AA177" s="4">
        <f t="shared" si="16"/>
        <v>11.9394</v>
      </c>
      <c r="AB177" s="4">
        <v>2439319</v>
      </c>
      <c r="AC177" s="4">
        <v>2.07086394522406</v>
      </c>
      <c r="AD177" s="3">
        <v>0</v>
      </c>
      <c r="AE177" s="3">
        <v>0</v>
      </c>
      <c r="AF177" s="3">
        <f t="shared" si="21"/>
        <v>0</v>
      </c>
      <c r="AG177" s="6">
        <f t="shared" si="17"/>
        <v>0</v>
      </c>
      <c r="AH177" s="4">
        <f t="shared" si="18"/>
        <v>0</v>
      </c>
      <c r="AI177" s="4">
        <v>114.887543</v>
      </c>
      <c r="AJ177" s="4">
        <v>40.824418</v>
      </c>
      <c r="AK177" s="4">
        <v>0</v>
      </c>
      <c r="AL177" s="4">
        <v>2000</v>
      </c>
      <c r="AM177" s="4">
        <v>0</v>
      </c>
      <c r="AN177" s="1">
        <f t="shared" si="19"/>
        <v>0</v>
      </c>
      <c r="AO177" s="1">
        <f t="shared" si="20"/>
        <v>0</v>
      </c>
    </row>
    <row r="178" s="1" customFormat="1" spans="1:41">
      <c r="A178">
        <v>2001</v>
      </c>
      <c r="B178" t="s">
        <v>248</v>
      </c>
      <c r="C178" s="2">
        <v>130700</v>
      </c>
      <c r="D178" t="s">
        <v>1405</v>
      </c>
      <c r="E178">
        <v>2580246</v>
      </c>
      <c r="F178">
        <v>27739600.48</v>
      </c>
      <c r="G178">
        <v>10.7507580595028</v>
      </c>
      <c r="H178">
        <v>0.10536344</v>
      </c>
      <c r="I178">
        <v>0.02913</v>
      </c>
      <c r="J178">
        <v>0.005849</v>
      </c>
      <c r="K178">
        <v>0.011684</v>
      </c>
      <c r="L178">
        <v>0.003503</v>
      </c>
      <c r="M178">
        <v>0.008095</v>
      </c>
      <c r="N178">
        <v>0.033628</v>
      </c>
      <c r="O178">
        <v>0.02036</v>
      </c>
      <c r="P178" s="3" t="s">
        <v>1412</v>
      </c>
      <c r="Q178" s="3" t="s">
        <v>241</v>
      </c>
      <c r="R178" s="3" t="s">
        <v>1413</v>
      </c>
      <c r="S178" s="3" t="s">
        <v>1414</v>
      </c>
      <c r="T178" s="3" t="s">
        <v>1415</v>
      </c>
      <c r="U178" s="3" t="s">
        <v>1416</v>
      </c>
      <c r="V178" s="3" t="s">
        <v>1417</v>
      </c>
      <c r="W178" s="3" t="s">
        <v>1418</v>
      </c>
      <c r="X178" s="3" t="s">
        <v>1419</v>
      </c>
      <c r="Y178" s="4">
        <v>418.8225</v>
      </c>
      <c r="Z178" s="4">
        <v>521.32836952</v>
      </c>
      <c r="AA178" s="4">
        <f t="shared" si="16"/>
        <v>12.0286</v>
      </c>
      <c r="AB178" s="4">
        <v>2580246</v>
      </c>
      <c r="AC178" s="4">
        <v>2.02045994653223</v>
      </c>
      <c r="AD178" s="3">
        <v>0</v>
      </c>
      <c r="AE178" s="3">
        <v>0</v>
      </c>
      <c r="AF178" s="3">
        <f t="shared" si="21"/>
        <v>0</v>
      </c>
      <c r="AG178" s="6">
        <f t="shared" si="17"/>
        <v>0</v>
      </c>
      <c r="AH178" s="4">
        <f t="shared" si="18"/>
        <v>0</v>
      </c>
      <c r="AI178" s="4">
        <v>114.887543</v>
      </c>
      <c r="AJ178" s="4">
        <v>40.824418</v>
      </c>
      <c r="AK178" s="4">
        <v>0</v>
      </c>
      <c r="AL178" s="4">
        <v>2001</v>
      </c>
      <c r="AM178" s="4">
        <v>0</v>
      </c>
      <c r="AN178" s="1">
        <f t="shared" si="19"/>
        <v>0</v>
      </c>
      <c r="AO178" s="1">
        <f t="shared" si="20"/>
        <v>0</v>
      </c>
    </row>
    <row r="179" s="1" customFormat="1" spans="1:41">
      <c r="A179">
        <v>2002</v>
      </c>
      <c r="B179" t="s">
        <v>248</v>
      </c>
      <c r="C179" s="2">
        <v>130700</v>
      </c>
      <c r="D179" t="s">
        <v>1405</v>
      </c>
      <c r="E179">
        <v>2783715</v>
      </c>
      <c r="F179">
        <v>29075740.44</v>
      </c>
      <c r="G179">
        <v>10.4449415403516</v>
      </c>
      <c r="H179">
        <v>0.10558499</v>
      </c>
      <c r="I179">
        <v>0.024201</v>
      </c>
      <c r="J179">
        <v>0.004927</v>
      </c>
      <c r="K179">
        <v>0.011544</v>
      </c>
      <c r="L179">
        <v>0.002522</v>
      </c>
      <c r="M179">
        <v>0.005209</v>
      </c>
      <c r="N179">
        <v>0.045428</v>
      </c>
      <c r="O179">
        <v>0.030575</v>
      </c>
      <c r="P179" s="3" t="s">
        <v>1420</v>
      </c>
      <c r="Q179" s="3" t="s">
        <v>952</v>
      </c>
      <c r="R179" s="3" t="s">
        <v>1421</v>
      </c>
      <c r="S179" s="3" t="s">
        <v>1422</v>
      </c>
      <c r="T179" s="3" t="s">
        <v>1423</v>
      </c>
      <c r="U179" s="3" t="s">
        <v>1424</v>
      </c>
      <c r="V179" s="3" t="s">
        <v>1425</v>
      </c>
      <c r="W179" s="3" t="s">
        <v>1426</v>
      </c>
      <c r="X179" s="3" t="s">
        <v>1427</v>
      </c>
      <c r="Y179" s="4">
        <v>418.575</v>
      </c>
      <c r="Z179" s="4">
        <v>561.6147935</v>
      </c>
      <c r="AA179" s="4">
        <f t="shared" si="16"/>
        <v>11.5807</v>
      </c>
      <c r="AB179" s="4">
        <v>2783715</v>
      </c>
      <c r="AC179" s="4">
        <v>2.01750104985604</v>
      </c>
      <c r="AD179" s="3">
        <v>0</v>
      </c>
      <c r="AE179" s="3">
        <v>0</v>
      </c>
      <c r="AF179" s="3">
        <f t="shared" si="21"/>
        <v>0</v>
      </c>
      <c r="AG179" s="6">
        <f t="shared" si="17"/>
        <v>0</v>
      </c>
      <c r="AH179" s="4">
        <f t="shared" si="18"/>
        <v>0</v>
      </c>
      <c r="AI179" s="4">
        <v>114.887543</v>
      </c>
      <c r="AJ179" s="4">
        <v>40.824418</v>
      </c>
      <c r="AK179" s="4">
        <v>0</v>
      </c>
      <c r="AL179" s="4">
        <v>2002</v>
      </c>
      <c r="AM179" s="4">
        <v>0</v>
      </c>
      <c r="AN179" s="1">
        <f t="shared" si="19"/>
        <v>0</v>
      </c>
      <c r="AO179" s="1">
        <f t="shared" si="20"/>
        <v>0</v>
      </c>
    </row>
    <row r="180" s="1" customFormat="1" spans="1:41">
      <c r="A180">
        <v>2003</v>
      </c>
      <c r="B180" t="s">
        <v>248</v>
      </c>
      <c r="C180" s="2">
        <v>130700</v>
      </c>
      <c r="D180" t="s">
        <v>1405</v>
      </c>
      <c r="E180">
        <v>3199369</v>
      </c>
      <c r="F180">
        <v>31417344.89</v>
      </c>
      <c r="G180">
        <v>9.81985663110445</v>
      </c>
      <c r="H180">
        <v>0.10179671</v>
      </c>
      <c r="I180">
        <v>0.033656</v>
      </c>
      <c r="J180">
        <v>0.008803</v>
      </c>
      <c r="K180">
        <v>0.016021</v>
      </c>
      <c r="L180">
        <v>0.003422</v>
      </c>
      <c r="M180">
        <v>0.00541</v>
      </c>
      <c r="N180">
        <v>0.027551</v>
      </c>
      <c r="O180">
        <v>0.012167</v>
      </c>
      <c r="P180" s="3" t="s">
        <v>1428</v>
      </c>
      <c r="Q180" s="3" t="s">
        <v>528</v>
      </c>
      <c r="R180" s="3" t="s">
        <v>1429</v>
      </c>
      <c r="S180" s="3" t="s">
        <v>1430</v>
      </c>
      <c r="T180" s="3" t="s">
        <v>1431</v>
      </c>
      <c r="U180" s="3" t="s">
        <v>1432</v>
      </c>
      <c r="V180" s="3" t="s">
        <v>1433</v>
      </c>
      <c r="W180" s="3" t="s">
        <v>1434</v>
      </c>
      <c r="X180" s="3" t="s">
        <v>1435</v>
      </c>
      <c r="Y180" s="4">
        <v>418.3275</v>
      </c>
      <c r="Z180" s="4">
        <v>616.54057828</v>
      </c>
      <c r="AA180" s="4">
        <f t="shared" si="16"/>
        <v>11.0053</v>
      </c>
      <c r="AB180" s="4">
        <v>3199369</v>
      </c>
      <c r="AC180" s="4">
        <v>1.92706930110281</v>
      </c>
      <c r="AD180" s="3">
        <v>0</v>
      </c>
      <c r="AE180" s="3">
        <v>0</v>
      </c>
      <c r="AF180" s="3">
        <f t="shared" si="21"/>
        <v>0</v>
      </c>
      <c r="AG180" s="6">
        <f t="shared" si="17"/>
        <v>0</v>
      </c>
      <c r="AH180" s="4">
        <f t="shared" si="18"/>
        <v>0</v>
      </c>
      <c r="AI180" s="4">
        <v>114.887543</v>
      </c>
      <c r="AJ180" s="4">
        <v>40.824418</v>
      </c>
      <c r="AK180" s="4">
        <v>0</v>
      </c>
      <c r="AL180" s="4">
        <v>2003</v>
      </c>
      <c r="AM180" s="4">
        <v>0</v>
      </c>
      <c r="AN180" s="1">
        <f t="shared" si="19"/>
        <v>0</v>
      </c>
      <c r="AO180" s="1">
        <f t="shared" si="20"/>
        <v>0</v>
      </c>
    </row>
    <row r="181" s="1" customFormat="1" spans="1:41">
      <c r="A181">
        <v>2004</v>
      </c>
      <c r="B181" t="s">
        <v>248</v>
      </c>
      <c r="C181" s="2">
        <v>130700</v>
      </c>
      <c r="D181" t="s">
        <v>1405</v>
      </c>
      <c r="E181">
        <v>4001082</v>
      </c>
      <c r="F181">
        <v>32427652.22</v>
      </c>
      <c r="G181">
        <v>8.10472072804306</v>
      </c>
      <c r="H181">
        <v>0.15357112</v>
      </c>
      <c r="I181">
        <v>0.046139</v>
      </c>
      <c r="J181">
        <v>0.012822</v>
      </c>
      <c r="K181">
        <v>0.021409</v>
      </c>
      <c r="L181">
        <v>0.006956</v>
      </c>
      <c r="M181">
        <v>0.004952</v>
      </c>
      <c r="N181">
        <v>0.048022</v>
      </c>
      <c r="O181">
        <v>0.022941</v>
      </c>
      <c r="P181" s="3" t="s">
        <v>1436</v>
      </c>
      <c r="Q181" s="3" t="s">
        <v>1304</v>
      </c>
      <c r="R181" s="3" t="s">
        <v>1437</v>
      </c>
      <c r="S181" s="3" t="s">
        <v>1438</v>
      </c>
      <c r="T181" s="3" t="s">
        <v>1439</v>
      </c>
      <c r="U181" s="3" t="s">
        <v>1440</v>
      </c>
      <c r="V181" s="3" t="s">
        <v>1441</v>
      </c>
      <c r="W181" s="3" t="s">
        <v>1442</v>
      </c>
      <c r="X181" s="3" t="s">
        <v>974</v>
      </c>
      <c r="Y181" s="4">
        <v>418.08</v>
      </c>
      <c r="Z181" s="4">
        <v>728.96661192</v>
      </c>
      <c r="AA181" s="4">
        <f t="shared" si="16"/>
        <v>9.4867</v>
      </c>
      <c r="AB181" s="4">
        <v>4001082</v>
      </c>
      <c r="AC181" s="4">
        <v>1.8219236994393</v>
      </c>
      <c r="AD181" s="3">
        <v>0</v>
      </c>
      <c r="AE181" s="3">
        <v>0</v>
      </c>
      <c r="AF181" s="3">
        <f t="shared" si="21"/>
        <v>0</v>
      </c>
      <c r="AG181" s="6">
        <f t="shared" si="17"/>
        <v>0</v>
      </c>
      <c r="AH181" s="4">
        <f t="shared" si="18"/>
        <v>0</v>
      </c>
      <c r="AI181" s="4">
        <v>114.887543</v>
      </c>
      <c r="AJ181" s="4">
        <v>40.824418</v>
      </c>
      <c r="AK181" s="4">
        <v>0</v>
      </c>
      <c r="AL181" s="4">
        <v>2004</v>
      </c>
      <c r="AM181" s="4">
        <v>0</v>
      </c>
      <c r="AN181" s="1">
        <f t="shared" si="19"/>
        <v>0</v>
      </c>
      <c r="AO181" s="1">
        <f t="shared" si="20"/>
        <v>0</v>
      </c>
    </row>
    <row r="182" s="1" customFormat="1" spans="1:41">
      <c r="A182">
        <v>2005</v>
      </c>
      <c r="B182" t="s">
        <v>248</v>
      </c>
      <c r="C182" s="2">
        <v>130700</v>
      </c>
      <c r="D182" t="s">
        <v>1405</v>
      </c>
      <c r="E182">
        <v>4157878</v>
      </c>
      <c r="F182">
        <v>32370006.07</v>
      </c>
      <c r="G182">
        <v>7.78522267127607</v>
      </c>
      <c r="H182">
        <v>0.13214183</v>
      </c>
      <c r="I182">
        <v>0.034304</v>
      </c>
      <c r="J182">
        <v>0.007136</v>
      </c>
      <c r="K182">
        <v>0.015598</v>
      </c>
      <c r="L182">
        <v>0.005673</v>
      </c>
      <c r="M182">
        <v>0.005896</v>
      </c>
      <c r="N182">
        <v>0.05054</v>
      </c>
      <c r="O182">
        <v>0.028069</v>
      </c>
      <c r="P182" s="3" t="s">
        <v>1443</v>
      </c>
      <c r="Q182" s="3" t="s">
        <v>77</v>
      </c>
      <c r="R182" s="3" t="s">
        <v>1444</v>
      </c>
      <c r="S182" s="3" t="s">
        <v>1445</v>
      </c>
      <c r="T182" s="3" t="s">
        <v>1446</v>
      </c>
      <c r="U182" s="3" t="s">
        <v>1447</v>
      </c>
      <c r="V182" s="3" t="s">
        <v>1295</v>
      </c>
      <c r="W182" s="3" t="s">
        <v>1448</v>
      </c>
      <c r="X182" s="3" t="s">
        <v>1449</v>
      </c>
      <c r="Y182" s="4">
        <v>418.06</v>
      </c>
      <c r="Z182" s="4">
        <v>900.25821405</v>
      </c>
      <c r="AA182" s="4">
        <f t="shared" si="16"/>
        <v>8.13</v>
      </c>
      <c r="AB182" s="4">
        <v>4157878</v>
      </c>
      <c r="AC182" s="4">
        <v>2.16518669871988</v>
      </c>
      <c r="AD182" s="3">
        <v>0</v>
      </c>
      <c r="AE182" s="3">
        <v>0</v>
      </c>
      <c r="AF182" s="3">
        <f t="shared" si="21"/>
        <v>0</v>
      </c>
      <c r="AG182" s="6">
        <f t="shared" si="17"/>
        <v>0</v>
      </c>
      <c r="AH182" s="4">
        <f t="shared" si="18"/>
        <v>0</v>
      </c>
      <c r="AI182" s="4">
        <v>114.887543</v>
      </c>
      <c r="AJ182" s="4">
        <v>40.824418</v>
      </c>
      <c r="AK182" s="4">
        <v>0</v>
      </c>
      <c r="AL182" s="4">
        <v>2005</v>
      </c>
      <c r="AM182" s="4">
        <v>0</v>
      </c>
      <c r="AN182" s="1">
        <f t="shared" si="19"/>
        <v>0</v>
      </c>
      <c r="AO182" s="1">
        <f t="shared" si="20"/>
        <v>0</v>
      </c>
    </row>
    <row r="183" s="1" customFormat="1" spans="1:41">
      <c r="A183">
        <v>2006</v>
      </c>
      <c r="B183" t="s">
        <v>248</v>
      </c>
      <c r="C183" s="2">
        <v>130700</v>
      </c>
      <c r="D183" t="s">
        <v>1405</v>
      </c>
      <c r="E183">
        <v>4841665</v>
      </c>
      <c r="F183">
        <v>31373172.66</v>
      </c>
      <c r="G183">
        <v>6.47983135140494</v>
      </c>
      <c r="H183">
        <v>0.1238426</v>
      </c>
      <c r="I183">
        <v>0.033009</v>
      </c>
      <c r="J183">
        <v>0.00899</v>
      </c>
      <c r="K183">
        <v>0.015158</v>
      </c>
      <c r="L183">
        <v>0.005887</v>
      </c>
      <c r="M183">
        <v>0.002974</v>
      </c>
      <c r="N183">
        <v>0.042344</v>
      </c>
      <c r="O183">
        <v>0.029251</v>
      </c>
      <c r="P183" s="3" t="s">
        <v>1450</v>
      </c>
      <c r="Q183" s="3" t="s">
        <v>103</v>
      </c>
      <c r="R183" s="3" t="s">
        <v>1451</v>
      </c>
      <c r="S183" s="3" t="s">
        <v>1452</v>
      </c>
      <c r="T183" s="3" t="s">
        <v>1453</v>
      </c>
      <c r="U183" s="3" t="s">
        <v>1454</v>
      </c>
      <c r="V183" s="3" t="s">
        <v>1455</v>
      </c>
      <c r="W183" s="3" t="s">
        <v>1456</v>
      </c>
      <c r="X183" s="3" t="s">
        <v>1457</v>
      </c>
      <c r="Y183" s="4">
        <v>418.11</v>
      </c>
      <c r="Z183" s="4">
        <v>910.9215216</v>
      </c>
      <c r="AA183" s="4">
        <f t="shared" si="16"/>
        <v>6.8558</v>
      </c>
      <c r="AB183" s="4">
        <v>4841665</v>
      </c>
      <c r="AC183" s="4">
        <v>1.88142203477523</v>
      </c>
      <c r="AD183" s="3">
        <v>0</v>
      </c>
      <c r="AE183" s="3">
        <v>0</v>
      </c>
      <c r="AF183" s="3">
        <f t="shared" si="21"/>
        <v>0</v>
      </c>
      <c r="AG183" s="6">
        <f t="shared" si="17"/>
        <v>0</v>
      </c>
      <c r="AH183" s="4">
        <f t="shared" si="18"/>
        <v>0</v>
      </c>
      <c r="AI183" s="4">
        <v>114.887543</v>
      </c>
      <c r="AJ183" s="4">
        <v>40.824418</v>
      </c>
      <c r="AK183" s="4">
        <v>0</v>
      </c>
      <c r="AL183" s="4">
        <v>2006</v>
      </c>
      <c r="AM183" s="4">
        <v>0</v>
      </c>
      <c r="AN183" s="1">
        <f t="shared" si="19"/>
        <v>0</v>
      </c>
      <c r="AO183" s="1">
        <f t="shared" si="20"/>
        <v>0</v>
      </c>
    </row>
    <row r="184" s="1" customFormat="1" spans="1:41">
      <c r="A184">
        <v>2007</v>
      </c>
      <c r="B184" t="s">
        <v>248</v>
      </c>
      <c r="C184" s="2">
        <v>130700</v>
      </c>
      <c r="D184" t="s">
        <v>1405</v>
      </c>
      <c r="E184">
        <v>5663192</v>
      </c>
      <c r="F184">
        <v>32784531.27</v>
      </c>
      <c r="G184">
        <v>5.78905523068969</v>
      </c>
      <c r="H184">
        <v>0.18190437</v>
      </c>
      <c r="I184">
        <v>0.055055</v>
      </c>
      <c r="J184">
        <v>0.014187</v>
      </c>
      <c r="K184">
        <v>0.023299</v>
      </c>
      <c r="L184">
        <v>0.006523</v>
      </c>
      <c r="M184">
        <v>0.011047</v>
      </c>
      <c r="N184">
        <v>0.054252</v>
      </c>
      <c r="O184">
        <v>0.021626</v>
      </c>
      <c r="P184" s="3" t="s">
        <v>1458</v>
      </c>
      <c r="Q184" s="3" t="s">
        <v>85</v>
      </c>
      <c r="R184" s="3" t="s">
        <v>1459</v>
      </c>
      <c r="S184" s="3" t="s">
        <v>1460</v>
      </c>
      <c r="T184" s="3" t="s">
        <v>1461</v>
      </c>
      <c r="U184" s="3" t="s">
        <v>1462</v>
      </c>
      <c r="V184" s="3" t="s">
        <v>1463</v>
      </c>
      <c r="W184" s="3" t="s">
        <v>1464</v>
      </c>
      <c r="X184" s="3" t="s">
        <v>1465</v>
      </c>
      <c r="Y184" s="4">
        <v>419.65</v>
      </c>
      <c r="Z184" s="4">
        <v>1078.77311672</v>
      </c>
      <c r="AA184" s="4">
        <f t="shared" si="16"/>
        <v>6.1501</v>
      </c>
      <c r="AB184" s="4">
        <v>5663192</v>
      </c>
      <c r="AC184" s="4">
        <v>1.90488529564246</v>
      </c>
      <c r="AD184" s="3">
        <v>0</v>
      </c>
      <c r="AE184" s="3">
        <v>0</v>
      </c>
      <c r="AF184" s="3">
        <f t="shared" si="21"/>
        <v>0</v>
      </c>
      <c r="AG184" s="6">
        <f t="shared" si="17"/>
        <v>0</v>
      </c>
      <c r="AH184" s="4">
        <f t="shared" si="18"/>
        <v>0</v>
      </c>
      <c r="AI184" s="4">
        <v>114.887543</v>
      </c>
      <c r="AJ184" s="4">
        <v>40.824418</v>
      </c>
      <c r="AK184" s="4">
        <v>0</v>
      </c>
      <c r="AL184" s="4">
        <v>2007</v>
      </c>
      <c r="AM184" s="4">
        <v>0</v>
      </c>
      <c r="AN184" s="1">
        <f t="shared" si="19"/>
        <v>0</v>
      </c>
      <c r="AO184" s="1">
        <f t="shared" si="20"/>
        <v>0</v>
      </c>
    </row>
    <row r="185" s="1" customFormat="1" spans="1:41">
      <c r="A185">
        <v>2008</v>
      </c>
      <c r="B185" t="s">
        <v>248</v>
      </c>
      <c r="C185" s="2">
        <v>130700</v>
      </c>
      <c r="D185" t="s">
        <v>1405</v>
      </c>
      <c r="E185">
        <v>7203705</v>
      </c>
      <c r="F185">
        <v>32516004.01</v>
      </c>
      <c r="G185">
        <v>4.51378894749299</v>
      </c>
      <c r="H185">
        <v>0.14251549</v>
      </c>
      <c r="I185">
        <v>0.033184</v>
      </c>
      <c r="J185">
        <v>0.008847</v>
      </c>
      <c r="K185">
        <v>0.014096</v>
      </c>
      <c r="L185">
        <v>0.004216</v>
      </c>
      <c r="M185">
        <v>0.006026</v>
      </c>
      <c r="N185">
        <v>0.057057</v>
      </c>
      <c r="O185">
        <v>0.038298</v>
      </c>
      <c r="P185" s="3" t="s">
        <v>1466</v>
      </c>
      <c r="Q185" s="3" t="s">
        <v>94</v>
      </c>
      <c r="R185" s="3" t="s">
        <v>1467</v>
      </c>
      <c r="S185" s="3" t="s">
        <v>1468</v>
      </c>
      <c r="T185" s="3" t="s">
        <v>1469</v>
      </c>
      <c r="U185" s="3" t="s">
        <v>1470</v>
      </c>
      <c r="V185" s="3" t="s">
        <v>1471</v>
      </c>
      <c r="W185" s="3" t="s">
        <v>1472</v>
      </c>
      <c r="X185" s="3" t="s">
        <v>1473</v>
      </c>
      <c r="Y185" s="4">
        <v>421.22</v>
      </c>
      <c r="Z185" s="4">
        <v>1136.99635752</v>
      </c>
      <c r="AA185" s="4">
        <f t="shared" si="16"/>
        <v>5.0982</v>
      </c>
      <c r="AB185" s="4">
        <v>7203705</v>
      </c>
      <c r="AC185" s="4">
        <v>1.57834941536334</v>
      </c>
      <c r="AD185" s="3">
        <v>0</v>
      </c>
      <c r="AE185" s="3">
        <v>0</v>
      </c>
      <c r="AF185" s="3">
        <f t="shared" si="21"/>
        <v>0</v>
      </c>
      <c r="AG185" s="6">
        <f t="shared" si="17"/>
        <v>0</v>
      </c>
      <c r="AH185" s="4">
        <f t="shared" si="18"/>
        <v>0</v>
      </c>
      <c r="AI185" s="4">
        <v>114.887543</v>
      </c>
      <c r="AJ185" s="4">
        <v>40.824418</v>
      </c>
      <c r="AK185" s="4">
        <v>0</v>
      </c>
      <c r="AL185" s="4">
        <v>2008</v>
      </c>
      <c r="AM185" s="4">
        <v>0</v>
      </c>
      <c r="AN185" s="1">
        <f t="shared" si="19"/>
        <v>0</v>
      </c>
      <c r="AO185" s="1">
        <f t="shared" si="20"/>
        <v>0</v>
      </c>
    </row>
    <row r="186" s="1" customFormat="1" spans="1:41">
      <c r="A186">
        <v>2009</v>
      </c>
      <c r="B186" t="s">
        <v>248</v>
      </c>
      <c r="C186" s="2">
        <v>130700</v>
      </c>
      <c r="D186" t="s">
        <v>1405</v>
      </c>
      <c r="E186">
        <v>8003407</v>
      </c>
      <c r="F186">
        <v>34682501.16</v>
      </c>
      <c r="G186">
        <v>4.33346712968614</v>
      </c>
      <c r="H186">
        <v>0.11986767</v>
      </c>
      <c r="I186">
        <v>0.03795</v>
      </c>
      <c r="J186">
        <v>0.010926</v>
      </c>
      <c r="K186">
        <v>0.017049</v>
      </c>
      <c r="L186">
        <v>0.006185</v>
      </c>
      <c r="M186">
        <v>0.00379</v>
      </c>
      <c r="N186">
        <v>0.033417</v>
      </c>
      <c r="O186">
        <v>0.016226</v>
      </c>
      <c r="P186" s="3" t="s">
        <v>1474</v>
      </c>
      <c r="Q186" s="3" t="s">
        <v>537</v>
      </c>
      <c r="R186" s="3" t="s">
        <v>1475</v>
      </c>
      <c r="S186" s="3" t="s">
        <v>1476</v>
      </c>
      <c r="T186" s="3" t="s">
        <v>1477</v>
      </c>
      <c r="U186" s="3" t="s">
        <v>1478</v>
      </c>
      <c r="V186" s="3" t="s">
        <v>801</v>
      </c>
      <c r="W186" s="3" t="s">
        <v>1479</v>
      </c>
      <c r="X186" s="3" t="s">
        <v>670</v>
      </c>
      <c r="Y186" s="4">
        <v>423.53</v>
      </c>
      <c r="Z186" s="4">
        <v>1361.06955499</v>
      </c>
      <c r="AA186" s="4">
        <f t="shared" si="16"/>
        <v>5.1091</v>
      </c>
      <c r="AB186" s="4">
        <v>8003407</v>
      </c>
      <c r="AC186" s="4">
        <v>1.70061269530589</v>
      </c>
      <c r="AD186" s="3">
        <v>0</v>
      </c>
      <c r="AE186" s="3">
        <v>0</v>
      </c>
      <c r="AF186" s="3">
        <f t="shared" si="21"/>
        <v>0</v>
      </c>
      <c r="AG186" s="6">
        <f t="shared" si="17"/>
        <v>0</v>
      </c>
      <c r="AH186" s="4">
        <f t="shared" si="18"/>
        <v>0</v>
      </c>
      <c r="AI186" s="4">
        <v>114.887543</v>
      </c>
      <c r="AJ186" s="4">
        <v>40.824418</v>
      </c>
      <c r="AK186" s="4">
        <v>0</v>
      </c>
      <c r="AL186" s="4">
        <v>2009</v>
      </c>
      <c r="AM186" s="4">
        <v>0</v>
      </c>
      <c r="AN186" s="1">
        <f t="shared" si="19"/>
        <v>0</v>
      </c>
      <c r="AO186" s="1">
        <f t="shared" si="20"/>
        <v>0</v>
      </c>
    </row>
    <row r="187" s="1" customFormat="1" spans="1:41">
      <c r="A187">
        <v>2010</v>
      </c>
      <c r="B187" t="s">
        <v>248</v>
      </c>
      <c r="C187" s="2">
        <v>130700</v>
      </c>
      <c r="D187" t="s">
        <v>1405</v>
      </c>
      <c r="E187">
        <v>9664158</v>
      </c>
      <c r="F187">
        <v>40126525.74</v>
      </c>
      <c r="G187">
        <v>4.1520974450128</v>
      </c>
      <c r="H187">
        <v>0.15551575</v>
      </c>
      <c r="I187">
        <v>0.043024</v>
      </c>
      <c r="J187">
        <v>0.009887</v>
      </c>
      <c r="K187">
        <v>0.021166</v>
      </c>
      <c r="L187">
        <v>0.008423</v>
      </c>
      <c r="M187">
        <v>0.003548</v>
      </c>
      <c r="N187">
        <v>0.060972</v>
      </c>
      <c r="O187">
        <v>0.026429</v>
      </c>
      <c r="P187" s="3" t="s">
        <v>1480</v>
      </c>
      <c r="Q187" s="3" t="s">
        <v>265</v>
      </c>
      <c r="R187" s="3" t="s">
        <v>1481</v>
      </c>
      <c r="S187" s="3" t="s">
        <v>1482</v>
      </c>
      <c r="T187" s="3" t="s">
        <v>1483</v>
      </c>
      <c r="U187" s="3" t="s">
        <v>1484</v>
      </c>
      <c r="V187" s="3" t="s">
        <v>1485</v>
      </c>
      <c r="W187" s="3" t="s">
        <v>1486</v>
      </c>
      <c r="X187" s="3" t="s">
        <v>1487</v>
      </c>
      <c r="Y187" s="4">
        <v>434.86</v>
      </c>
      <c r="Z187" s="4">
        <v>1440.10014165</v>
      </c>
      <c r="AA187" s="4">
        <f t="shared" si="16"/>
        <v>5.1257</v>
      </c>
      <c r="AB187" s="4">
        <v>9664158</v>
      </c>
      <c r="AC187" s="4">
        <v>1.49014548566983</v>
      </c>
      <c r="AD187" s="3">
        <v>0</v>
      </c>
      <c r="AE187" s="3">
        <v>0</v>
      </c>
      <c r="AF187" s="3">
        <f t="shared" si="21"/>
        <v>0</v>
      </c>
      <c r="AG187" s="6">
        <f t="shared" si="17"/>
        <v>0</v>
      </c>
      <c r="AH187" s="4">
        <f t="shared" si="18"/>
        <v>0</v>
      </c>
      <c r="AI187" s="4">
        <v>114.887543</v>
      </c>
      <c r="AJ187" s="4">
        <v>40.824418</v>
      </c>
      <c r="AK187" s="4">
        <v>0</v>
      </c>
      <c r="AL187" s="4">
        <v>2010</v>
      </c>
      <c r="AM187" s="4">
        <v>0</v>
      </c>
      <c r="AN187" s="1">
        <f t="shared" si="19"/>
        <v>0</v>
      </c>
      <c r="AO187" s="1">
        <f t="shared" si="20"/>
        <v>0</v>
      </c>
    </row>
    <row r="188" s="1" customFormat="1" spans="1:41">
      <c r="A188">
        <v>2011</v>
      </c>
      <c r="B188" t="s">
        <v>248</v>
      </c>
      <c r="C188" s="2">
        <v>130700</v>
      </c>
      <c r="D188" t="s">
        <v>1405</v>
      </c>
      <c r="E188">
        <v>11186100</v>
      </c>
      <c r="F188">
        <v>42483774.56</v>
      </c>
      <c r="G188">
        <v>3.79790763179303</v>
      </c>
      <c r="H188">
        <v>0.23104518</v>
      </c>
      <c r="I188">
        <v>0.066815</v>
      </c>
      <c r="J188">
        <v>0.013995</v>
      </c>
      <c r="K188">
        <v>0.031051</v>
      </c>
      <c r="L188">
        <v>0.011238</v>
      </c>
      <c r="M188">
        <v>0.01053</v>
      </c>
      <c r="N188">
        <v>0.070059</v>
      </c>
      <c r="O188">
        <v>0.03674</v>
      </c>
      <c r="P188" s="3" t="s">
        <v>1488</v>
      </c>
      <c r="Q188" s="3" t="s">
        <v>528</v>
      </c>
      <c r="R188" s="3" t="s">
        <v>1489</v>
      </c>
      <c r="S188" s="3" t="s">
        <v>1490</v>
      </c>
      <c r="T188" s="3" t="s">
        <v>1491</v>
      </c>
      <c r="U188" s="3" t="s">
        <v>1492</v>
      </c>
      <c r="V188" s="3" t="s">
        <v>1493</v>
      </c>
      <c r="W188" s="3" t="s">
        <v>771</v>
      </c>
      <c r="X188" s="3" t="s">
        <v>1494</v>
      </c>
      <c r="Y188" s="4">
        <v>437.37</v>
      </c>
      <c r="Z188" s="4">
        <v>1398.48801903</v>
      </c>
      <c r="AA188" s="4">
        <f t="shared" si="16"/>
        <v>4.5535</v>
      </c>
      <c r="AB188" s="4">
        <v>11186100</v>
      </c>
      <c r="AC188" s="4">
        <v>1.25020160648483</v>
      </c>
      <c r="AD188" s="3">
        <v>0</v>
      </c>
      <c r="AE188" s="3">
        <v>0</v>
      </c>
      <c r="AF188" s="3">
        <f t="shared" si="21"/>
        <v>0</v>
      </c>
      <c r="AG188" s="6">
        <f t="shared" si="17"/>
        <v>0</v>
      </c>
      <c r="AH188" s="4">
        <f t="shared" si="18"/>
        <v>0</v>
      </c>
      <c r="AI188" s="4">
        <v>114.887543</v>
      </c>
      <c r="AJ188" s="4">
        <v>40.824418</v>
      </c>
      <c r="AK188" s="4">
        <v>0</v>
      </c>
      <c r="AL188" s="4">
        <v>2011</v>
      </c>
      <c r="AM188" s="4">
        <v>0</v>
      </c>
      <c r="AN188" s="1">
        <f t="shared" si="19"/>
        <v>0</v>
      </c>
      <c r="AO188" s="1">
        <f t="shared" si="20"/>
        <v>0</v>
      </c>
    </row>
    <row r="189" s="1" customFormat="1" spans="1:41">
      <c r="A189">
        <v>2012</v>
      </c>
      <c r="B189" t="s">
        <v>248</v>
      </c>
      <c r="C189" s="2">
        <v>130700</v>
      </c>
      <c r="D189" t="s">
        <v>1405</v>
      </c>
      <c r="E189">
        <v>12335529</v>
      </c>
      <c r="F189">
        <v>42472932.79</v>
      </c>
      <c r="G189">
        <v>3.44313833561577</v>
      </c>
      <c r="H189">
        <v>0.15996692</v>
      </c>
      <c r="I189">
        <v>0.055489</v>
      </c>
      <c r="J189">
        <v>0.013497</v>
      </c>
      <c r="K189">
        <v>0.027525</v>
      </c>
      <c r="L189">
        <v>0.010147</v>
      </c>
      <c r="M189">
        <v>0.00432</v>
      </c>
      <c r="N189">
        <v>0.037059</v>
      </c>
      <c r="O189">
        <v>0.013197</v>
      </c>
      <c r="P189" s="3" t="s">
        <v>1495</v>
      </c>
      <c r="Q189" s="3" t="s">
        <v>537</v>
      </c>
      <c r="R189" s="3" t="s">
        <v>1496</v>
      </c>
      <c r="S189" s="3" t="s">
        <v>1497</v>
      </c>
      <c r="T189" s="3" t="s">
        <v>1498</v>
      </c>
      <c r="U189" s="3" t="s">
        <v>1499</v>
      </c>
      <c r="V189" s="3" t="s">
        <v>1500</v>
      </c>
      <c r="W189" s="3" t="s">
        <v>1501</v>
      </c>
      <c r="X189" s="3" t="s">
        <v>1502</v>
      </c>
      <c r="Y189" s="4">
        <v>439.38</v>
      </c>
      <c r="Z189" s="4">
        <v>1628.53157392</v>
      </c>
      <c r="AA189" s="4">
        <f t="shared" si="16"/>
        <v>4.1912</v>
      </c>
      <c r="AB189" s="4">
        <v>12335529</v>
      </c>
      <c r="AC189" s="4">
        <v>1.3201959753165</v>
      </c>
      <c r="AD189" s="3">
        <v>0</v>
      </c>
      <c r="AE189" s="3">
        <v>0</v>
      </c>
      <c r="AF189" s="3">
        <f t="shared" si="21"/>
        <v>0</v>
      </c>
      <c r="AG189" s="6">
        <f t="shared" si="17"/>
        <v>0</v>
      </c>
      <c r="AH189" s="4">
        <f t="shared" si="18"/>
        <v>0</v>
      </c>
      <c r="AI189" s="4">
        <v>114.887543</v>
      </c>
      <c r="AJ189" s="4">
        <v>40.824418</v>
      </c>
      <c r="AK189" s="4">
        <v>0</v>
      </c>
      <c r="AL189" s="4">
        <v>2012</v>
      </c>
      <c r="AM189" s="4">
        <v>0</v>
      </c>
      <c r="AN189" s="1">
        <f t="shared" si="19"/>
        <v>0</v>
      </c>
      <c r="AO189" s="1">
        <f t="shared" si="20"/>
        <v>0</v>
      </c>
    </row>
    <row r="190" s="1" customFormat="1" spans="1:41">
      <c r="A190">
        <v>2013</v>
      </c>
      <c r="B190" t="s">
        <v>248</v>
      </c>
      <c r="C190" s="2">
        <v>130700</v>
      </c>
      <c r="D190" t="s">
        <v>1405</v>
      </c>
      <c r="E190">
        <v>13169971</v>
      </c>
      <c r="F190">
        <v>43285933.09</v>
      </c>
      <c r="G190">
        <v>3.28671438152749</v>
      </c>
      <c r="H190">
        <v>0.21048663</v>
      </c>
      <c r="I190">
        <v>0.063569</v>
      </c>
      <c r="J190">
        <v>0.015265</v>
      </c>
      <c r="K190">
        <v>0.02862</v>
      </c>
      <c r="L190">
        <v>0.010761</v>
      </c>
      <c r="M190">
        <v>0.008923</v>
      </c>
      <c r="N190">
        <v>0.05586</v>
      </c>
      <c r="O190">
        <v>0.031371</v>
      </c>
      <c r="P190" s="3" t="s">
        <v>1503</v>
      </c>
      <c r="Q190" s="3" t="s">
        <v>371</v>
      </c>
      <c r="R190" s="3" t="s">
        <v>1504</v>
      </c>
      <c r="S190" s="3" t="s">
        <v>1505</v>
      </c>
      <c r="T190" s="3" t="s">
        <v>1506</v>
      </c>
      <c r="U190" s="3" t="s">
        <v>1507</v>
      </c>
      <c r="V190" s="3" t="s">
        <v>1508</v>
      </c>
      <c r="W190" s="3" t="s">
        <v>1509</v>
      </c>
      <c r="X190" s="3" t="s">
        <v>1510</v>
      </c>
      <c r="Y190" s="4">
        <v>441.33</v>
      </c>
      <c r="Z190" s="4">
        <v>1340.51862876</v>
      </c>
      <c r="AA190" s="4">
        <f t="shared" si="16"/>
        <v>3.9928</v>
      </c>
      <c r="AB190" s="4">
        <v>13169971</v>
      </c>
      <c r="AC190" s="4">
        <v>1.01785997004853</v>
      </c>
      <c r="AD190" s="3">
        <v>0</v>
      </c>
      <c r="AE190" s="3">
        <v>0</v>
      </c>
      <c r="AF190" s="3">
        <f t="shared" ref="AF190:AF221" si="22">IF(AE190=2013,1,0)</f>
        <v>0</v>
      </c>
      <c r="AG190" s="6">
        <f t="shared" si="17"/>
        <v>0</v>
      </c>
      <c r="AH190" s="4">
        <f t="shared" si="18"/>
        <v>0</v>
      </c>
      <c r="AI190" s="4">
        <v>114.887543</v>
      </c>
      <c r="AJ190" s="4">
        <v>40.824418</v>
      </c>
      <c r="AK190" s="4">
        <v>0</v>
      </c>
      <c r="AL190" s="4">
        <v>2013</v>
      </c>
      <c r="AM190" s="4">
        <v>0</v>
      </c>
      <c r="AN190" s="1">
        <f t="shared" si="19"/>
        <v>0</v>
      </c>
      <c r="AO190" s="1">
        <f t="shared" si="20"/>
        <v>0</v>
      </c>
    </row>
    <row r="191" s="1" customFormat="1" spans="1:41">
      <c r="A191">
        <v>2014</v>
      </c>
      <c r="B191" t="s">
        <v>248</v>
      </c>
      <c r="C191" s="2">
        <v>130700</v>
      </c>
      <c r="D191" t="s">
        <v>1405</v>
      </c>
      <c r="E191">
        <v>13489726</v>
      </c>
      <c r="F191">
        <v>42369509.91</v>
      </c>
      <c r="G191">
        <v>3.14087253588397</v>
      </c>
      <c r="H191">
        <v>0.15934703</v>
      </c>
      <c r="I191">
        <v>0.048681</v>
      </c>
      <c r="J191">
        <v>0.012581</v>
      </c>
      <c r="K191">
        <v>0.020025</v>
      </c>
      <c r="L191">
        <v>0.006854</v>
      </c>
      <c r="M191">
        <v>0.009221</v>
      </c>
      <c r="N191">
        <v>0.050023</v>
      </c>
      <c r="O191">
        <v>0.01616</v>
      </c>
      <c r="P191" s="3" t="s">
        <v>1511</v>
      </c>
      <c r="Q191" s="3" t="s">
        <v>241</v>
      </c>
      <c r="R191" s="3" t="s">
        <v>1512</v>
      </c>
      <c r="S191" s="3" t="s">
        <v>1513</v>
      </c>
      <c r="T191" s="3" t="s">
        <v>1514</v>
      </c>
      <c r="U191" s="3" t="s">
        <v>1515</v>
      </c>
      <c r="V191" s="3" t="s">
        <v>1516</v>
      </c>
      <c r="W191" s="3" t="s">
        <v>1517</v>
      </c>
      <c r="X191" s="3" t="s">
        <v>1518</v>
      </c>
      <c r="Y191" s="4">
        <v>442.09</v>
      </c>
      <c r="Z191" s="4">
        <v>1279.65602478</v>
      </c>
      <c r="AA191" s="4">
        <f t="shared" si="16"/>
        <v>3.7982</v>
      </c>
      <c r="AB191" s="4">
        <v>13489726</v>
      </c>
      <c r="AC191" s="4">
        <v>0.948615283053192</v>
      </c>
      <c r="AD191" s="3">
        <v>0</v>
      </c>
      <c r="AE191" s="3">
        <v>0</v>
      </c>
      <c r="AF191" s="3">
        <f t="shared" si="22"/>
        <v>0</v>
      </c>
      <c r="AG191" s="6">
        <f t="shared" si="17"/>
        <v>0</v>
      </c>
      <c r="AH191" s="4">
        <f t="shared" si="18"/>
        <v>0</v>
      </c>
      <c r="AI191" s="4">
        <v>114.887543</v>
      </c>
      <c r="AJ191" s="4">
        <v>40.824418</v>
      </c>
      <c r="AK191" s="4">
        <v>0</v>
      </c>
      <c r="AL191" s="4">
        <v>2014</v>
      </c>
      <c r="AM191" s="4">
        <v>0</v>
      </c>
      <c r="AN191" s="1">
        <f t="shared" si="19"/>
        <v>0</v>
      </c>
      <c r="AO191" s="1">
        <f t="shared" si="20"/>
        <v>0</v>
      </c>
    </row>
    <row r="192" s="1" customFormat="1" spans="1:41">
      <c r="A192">
        <v>2015</v>
      </c>
      <c r="B192" t="s">
        <v>248</v>
      </c>
      <c r="C192" s="2">
        <v>130700</v>
      </c>
      <c r="D192" t="s">
        <v>1405</v>
      </c>
      <c r="E192">
        <v>13635443</v>
      </c>
      <c r="F192">
        <v>40195255.92</v>
      </c>
      <c r="G192">
        <v>2.94785112005528</v>
      </c>
      <c r="H192">
        <v>0.19435917</v>
      </c>
      <c r="I192">
        <v>0.054402</v>
      </c>
      <c r="J192">
        <v>0.013343</v>
      </c>
      <c r="K192">
        <v>0.023235</v>
      </c>
      <c r="L192">
        <v>0.00563</v>
      </c>
      <c r="M192">
        <v>0.012194</v>
      </c>
      <c r="N192">
        <v>0.064528</v>
      </c>
      <c r="O192">
        <v>0.030929</v>
      </c>
      <c r="P192" s="3" t="s">
        <v>1519</v>
      </c>
      <c r="Q192" s="3" t="s">
        <v>1520</v>
      </c>
      <c r="R192" s="3" t="s">
        <v>1521</v>
      </c>
      <c r="S192" s="3" t="s">
        <v>1522</v>
      </c>
      <c r="T192" s="3" t="s">
        <v>1523</v>
      </c>
      <c r="U192" s="3" t="s">
        <v>1524</v>
      </c>
      <c r="V192" s="3" t="s">
        <v>1525</v>
      </c>
      <c r="W192" s="3" t="s">
        <v>1526</v>
      </c>
      <c r="X192" s="3" t="s">
        <v>1527</v>
      </c>
      <c r="Y192" s="4">
        <v>442.17</v>
      </c>
      <c r="Z192" s="4">
        <v>1338.61327008</v>
      </c>
      <c r="AA192" s="4">
        <f t="shared" si="16"/>
        <v>3.5046</v>
      </c>
      <c r="AB192" s="4">
        <v>13635443</v>
      </c>
      <c r="AC192" s="4">
        <v>0.981716010312243</v>
      </c>
      <c r="AD192" s="3">
        <v>0</v>
      </c>
      <c r="AE192" s="3">
        <v>0</v>
      </c>
      <c r="AF192" s="3">
        <f t="shared" si="22"/>
        <v>0</v>
      </c>
      <c r="AG192" s="6">
        <f t="shared" si="17"/>
        <v>0</v>
      </c>
      <c r="AH192" s="4">
        <f t="shared" si="18"/>
        <v>0</v>
      </c>
      <c r="AI192" s="4">
        <v>114.887543</v>
      </c>
      <c r="AJ192" s="4">
        <v>40.824418</v>
      </c>
      <c r="AK192" s="4">
        <v>0</v>
      </c>
      <c r="AL192" s="4">
        <v>2015</v>
      </c>
      <c r="AM192" s="4">
        <v>0</v>
      </c>
      <c r="AN192" s="1">
        <f t="shared" si="19"/>
        <v>0</v>
      </c>
      <c r="AO192" s="1">
        <f t="shared" si="20"/>
        <v>0</v>
      </c>
    </row>
    <row r="193" s="1" customFormat="1" spans="1:41">
      <c r="A193">
        <v>2016</v>
      </c>
      <c r="B193" t="s">
        <v>248</v>
      </c>
      <c r="C193" s="2">
        <v>130700</v>
      </c>
      <c r="D193" t="s">
        <v>1405</v>
      </c>
      <c r="E193">
        <v>14659911</v>
      </c>
      <c r="F193">
        <v>39297508.71</v>
      </c>
      <c r="G193">
        <v>2.68061031953059</v>
      </c>
      <c r="H193">
        <v>0.23278698</v>
      </c>
      <c r="I193">
        <v>0.063201</v>
      </c>
      <c r="J193">
        <v>0.015285</v>
      </c>
      <c r="K193">
        <v>0.027911</v>
      </c>
      <c r="L193">
        <v>0.010904</v>
      </c>
      <c r="M193">
        <v>0.009101</v>
      </c>
      <c r="N193">
        <v>0.072308</v>
      </c>
      <c r="O193">
        <v>0.046443</v>
      </c>
      <c r="P193" s="3" t="s">
        <v>1528</v>
      </c>
      <c r="Q193" s="3" t="s">
        <v>464</v>
      </c>
      <c r="R193" s="3" t="s">
        <v>1529</v>
      </c>
      <c r="S193" s="3" t="s">
        <v>1530</v>
      </c>
      <c r="T193" s="3" t="s">
        <v>1531</v>
      </c>
      <c r="U193" s="3" t="s">
        <v>1532</v>
      </c>
      <c r="V193" s="3" t="s">
        <v>1533</v>
      </c>
      <c r="W193" s="3" t="s">
        <v>1534</v>
      </c>
      <c r="X193" s="3" t="s">
        <v>1535</v>
      </c>
      <c r="Y193" s="4">
        <v>442.51</v>
      </c>
      <c r="Z193" s="4">
        <v>1276.76129881</v>
      </c>
      <c r="AA193" s="4">
        <f t="shared" si="16"/>
        <v>3.1284</v>
      </c>
      <c r="AB193" s="4">
        <v>14659911</v>
      </c>
      <c r="AC193" s="4">
        <v>0.870920225102321</v>
      </c>
      <c r="AD193" s="3">
        <v>0</v>
      </c>
      <c r="AE193" s="3">
        <v>0</v>
      </c>
      <c r="AF193" s="3">
        <f t="shared" si="22"/>
        <v>0</v>
      </c>
      <c r="AG193" s="6">
        <f t="shared" si="17"/>
        <v>0</v>
      </c>
      <c r="AH193" s="4">
        <f t="shared" si="18"/>
        <v>0</v>
      </c>
      <c r="AI193" s="4">
        <v>114.887543</v>
      </c>
      <c r="AJ193" s="4">
        <v>40.824418</v>
      </c>
      <c r="AK193" s="4">
        <v>0</v>
      </c>
      <c r="AL193" s="4">
        <v>2016</v>
      </c>
      <c r="AM193" s="4">
        <v>0</v>
      </c>
      <c r="AN193" s="1">
        <f t="shared" si="19"/>
        <v>0</v>
      </c>
      <c r="AO193" s="1">
        <f t="shared" si="20"/>
        <v>0</v>
      </c>
    </row>
    <row r="194" s="1" customFormat="1" spans="1:41">
      <c r="A194">
        <v>2017</v>
      </c>
      <c r="B194" t="s">
        <v>248</v>
      </c>
      <c r="C194" s="2">
        <v>130700</v>
      </c>
      <c r="D194" t="s">
        <v>1405</v>
      </c>
      <c r="E194">
        <v>14270162</v>
      </c>
      <c r="F194">
        <v>39821803.04</v>
      </c>
      <c r="G194">
        <v>2.79056418840935</v>
      </c>
      <c r="H194">
        <v>0.2148275</v>
      </c>
      <c r="I194">
        <v>0.065448</v>
      </c>
      <c r="J194">
        <v>0.014926</v>
      </c>
      <c r="K194">
        <v>0.032636</v>
      </c>
      <c r="L194">
        <v>0.008987</v>
      </c>
      <c r="M194">
        <v>0.008898</v>
      </c>
      <c r="N194">
        <v>0.056232</v>
      </c>
      <c r="O194">
        <v>0.035294</v>
      </c>
      <c r="P194" s="3" t="s">
        <v>1536</v>
      </c>
      <c r="Q194" s="3" t="s">
        <v>433</v>
      </c>
      <c r="R194" s="3" t="s">
        <v>1537</v>
      </c>
      <c r="S194" s="3" t="s">
        <v>1538</v>
      </c>
      <c r="T194" s="3" t="s">
        <v>1539</v>
      </c>
      <c r="U194" s="3" t="s">
        <v>1540</v>
      </c>
      <c r="V194" s="3" t="s">
        <v>1541</v>
      </c>
      <c r="W194" s="3" t="s">
        <v>209</v>
      </c>
      <c r="X194" s="3" t="s">
        <v>1542</v>
      </c>
      <c r="Y194" s="4">
        <v>443.31</v>
      </c>
      <c r="Z194" s="4">
        <v>1451.48834008</v>
      </c>
      <c r="AA194" s="4">
        <f t="shared" si="16"/>
        <v>2.9829</v>
      </c>
      <c r="AB194" s="4">
        <v>14270162</v>
      </c>
      <c r="AC194" s="4">
        <v>1.01714916766887</v>
      </c>
      <c r="AD194" s="3">
        <v>0</v>
      </c>
      <c r="AE194" s="3">
        <v>0</v>
      </c>
      <c r="AF194" s="3">
        <f t="shared" si="22"/>
        <v>0</v>
      </c>
      <c r="AG194" s="6">
        <f t="shared" si="17"/>
        <v>0</v>
      </c>
      <c r="AH194" s="4">
        <f t="shared" si="18"/>
        <v>0</v>
      </c>
      <c r="AI194" s="4">
        <v>114.887543</v>
      </c>
      <c r="AJ194" s="4">
        <v>40.824418</v>
      </c>
      <c r="AK194" s="4">
        <v>0</v>
      </c>
      <c r="AL194" s="4">
        <v>2017</v>
      </c>
      <c r="AM194" s="4">
        <v>0</v>
      </c>
      <c r="AN194" s="1">
        <f t="shared" si="19"/>
        <v>0</v>
      </c>
      <c r="AO194" s="1">
        <f t="shared" si="20"/>
        <v>0</v>
      </c>
    </row>
    <row r="195" s="1" customFormat="1" spans="1:41">
      <c r="A195">
        <v>2018</v>
      </c>
      <c r="B195" t="s">
        <v>248</v>
      </c>
      <c r="C195" s="2">
        <v>130700</v>
      </c>
      <c r="D195" t="s">
        <v>1405</v>
      </c>
      <c r="E195">
        <v>15366202</v>
      </c>
      <c r="F195">
        <v>44510477.8</v>
      </c>
      <c r="G195">
        <v>2.89664796805352</v>
      </c>
      <c r="H195">
        <v>0.25207619</v>
      </c>
      <c r="I195">
        <v>0.085554</v>
      </c>
      <c r="J195">
        <v>0.022005</v>
      </c>
      <c r="K195">
        <v>0.035656</v>
      </c>
      <c r="L195">
        <v>0.009394</v>
      </c>
      <c r="M195">
        <v>0.018499</v>
      </c>
      <c r="N195">
        <v>0.043853</v>
      </c>
      <c r="O195">
        <v>0.019625</v>
      </c>
      <c r="P195" s="3" t="s">
        <v>1543</v>
      </c>
      <c r="Q195" s="3" t="s">
        <v>1146</v>
      </c>
      <c r="R195" s="3" t="s">
        <v>1544</v>
      </c>
      <c r="S195" s="3" t="s">
        <v>1545</v>
      </c>
      <c r="T195" s="3" t="s">
        <v>1546</v>
      </c>
      <c r="U195" s="3" t="s">
        <v>1547</v>
      </c>
      <c r="V195" s="3" t="s">
        <v>1548</v>
      </c>
      <c r="W195" s="3" t="s">
        <v>1549</v>
      </c>
      <c r="X195" s="3" t="s">
        <v>1550</v>
      </c>
      <c r="Y195" s="4">
        <v>443.36</v>
      </c>
      <c r="Z195" s="4">
        <v>1419.9232646</v>
      </c>
      <c r="AA195" s="4">
        <f t="shared" ref="AA195:AA258" si="23">ROUND(F195/P195,4)</f>
        <v>3.1142</v>
      </c>
      <c r="AB195" s="4">
        <v>15366202</v>
      </c>
      <c r="AC195" s="4">
        <v>0.924056097010829</v>
      </c>
      <c r="AD195" s="3">
        <v>0</v>
      </c>
      <c r="AE195" s="3">
        <v>0</v>
      </c>
      <c r="AF195" s="3">
        <f t="shared" si="22"/>
        <v>0</v>
      </c>
      <c r="AG195" s="6">
        <f t="shared" ref="AG195:AG258" si="24">IF(OR(D195="北京市",D195="上海市",D195="天津市",D195="重庆市",D195="深圳市",D195="广州市",D195="武汉市"),1,0)</f>
        <v>0</v>
      </c>
      <c r="AH195" s="4">
        <f t="shared" ref="AH195:AH258" si="25">AF195*AG195</f>
        <v>0</v>
      </c>
      <c r="AI195" s="4">
        <v>114.887543</v>
      </c>
      <c r="AJ195" s="4">
        <v>40.824418</v>
      </c>
      <c r="AK195" s="4">
        <v>0</v>
      </c>
      <c r="AL195" s="4">
        <v>2018</v>
      </c>
      <c r="AM195" s="4">
        <v>0</v>
      </c>
      <c r="AN195" s="1">
        <f t="shared" ref="AN195:AN258" si="26">IF(OR(D195="湖州市",D195="衢州市",D195="广州市",D195="哈密市",D195="昌吉市",D195="克拉玛依市",D195="贵阳市",D195="南昌市"),1,0)</f>
        <v>0</v>
      </c>
      <c r="AO195" s="1">
        <f t="shared" ref="AO195:AO258" si="27">AM195*AN195</f>
        <v>0</v>
      </c>
    </row>
    <row r="196" s="1" customFormat="1" spans="1:41">
      <c r="A196">
        <v>2019</v>
      </c>
      <c r="B196" t="s">
        <v>248</v>
      </c>
      <c r="C196" s="2">
        <v>130700</v>
      </c>
      <c r="D196" t="s">
        <v>1405</v>
      </c>
      <c r="E196">
        <v>15510000</v>
      </c>
      <c r="F196">
        <v>47411128.07</v>
      </c>
      <c r="G196">
        <v>3.05681032043843</v>
      </c>
      <c r="H196">
        <v>0.17077791</v>
      </c>
      <c r="I196">
        <v>0.048497</v>
      </c>
      <c r="J196">
        <v>0.013967</v>
      </c>
      <c r="K196">
        <v>0.020034</v>
      </c>
      <c r="L196">
        <v>0.006779</v>
      </c>
      <c r="M196">
        <v>0.007717</v>
      </c>
      <c r="N196">
        <v>0.066297</v>
      </c>
      <c r="O196">
        <v>0.020126</v>
      </c>
      <c r="P196" s="3" t="s">
        <v>1551</v>
      </c>
      <c r="Q196" s="3" t="s">
        <v>1552</v>
      </c>
      <c r="R196" s="3" t="s">
        <v>1553</v>
      </c>
      <c r="S196" s="3" t="s">
        <v>1554</v>
      </c>
      <c r="T196" s="3" t="s">
        <v>1555</v>
      </c>
      <c r="U196" s="3" t="s">
        <v>1556</v>
      </c>
      <c r="V196" s="3" t="s">
        <v>1557</v>
      </c>
      <c r="W196" s="3" t="s">
        <v>1558</v>
      </c>
      <c r="X196" s="3" t="s">
        <v>1559</v>
      </c>
      <c r="Y196" s="4">
        <v>442.33</v>
      </c>
      <c r="Z196" s="4">
        <v>1523.25473985</v>
      </c>
      <c r="AA196" s="4">
        <f t="shared" si="23"/>
        <v>3.0567</v>
      </c>
      <c r="AB196" s="4">
        <v>15510000</v>
      </c>
      <c r="AC196" s="4">
        <v>0.982111373210832</v>
      </c>
      <c r="AD196" s="3">
        <v>0</v>
      </c>
      <c r="AE196" s="3">
        <v>0</v>
      </c>
      <c r="AF196" s="3">
        <f t="shared" si="22"/>
        <v>0</v>
      </c>
      <c r="AG196" s="6">
        <f t="shared" si="24"/>
        <v>0</v>
      </c>
      <c r="AH196" s="4">
        <f t="shared" si="25"/>
        <v>0</v>
      </c>
      <c r="AI196" s="4">
        <v>114.887543</v>
      </c>
      <c r="AJ196" s="4">
        <v>40.824418</v>
      </c>
      <c r="AK196" s="4">
        <v>0</v>
      </c>
      <c r="AL196" s="4">
        <v>2019</v>
      </c>
      <c r="AM196" s="4">
        <v>0</v>
      </c>
      <c r="AN196" s="1">
        <f t="shared" si="26"/>
        <v>0</v>
      </c>
      <c r="AO196" s="1">
        <f t="shared" si="27"/>
        <v>0</v>
      </c>
    </row>
    <row r="197" s="1" customFormat="1" spans="1:41">
      <c r="A197">
        <v>2020</v>
      </c>
      <c r="B197" t="s">
        <v>248</v>
      </c>
      <c r="C197" s="2">
        <v>130700</v>
      </c>
      <c r="D197" t="s">
        <v>1405</v>
      </c>
      <c r="E197">
        <v>16000000</v>
      </c>
      <c r="F197">
        <v>46218714.54</v>
      </c>
      <c r="G197">
        <v>2.88866965875</v>
      </c>
      <c r="H197">
        <v>0.17073184</v>
      </c>
      <c r="I197">
        <v>0.049765</v>
      </c>
      <c r="J197">
        <v>0.014544</v>
      </c>
      <c r="K197">
        <v>0.021211</v>
      </c>
      <c r="L197">
        <v>0.005482</v>
      </c>
      <c r="M197">
        <v>0.008528</v>
      </c>
      <c r="N197">
        <v>0.058372</v>
      </c>
      <c r="O197">
        <v>0.02266</v>
      </c>
      <c r="P197" s="3" t="s">
        <v>1560</v>
      </c>
      <c r="Q197" s="3" t="s">
        <v>90</v>
      </c>
      <c r="R197" s="3" t="s">
        <v>1561</v>
      </c>
      <c r="S197" s="3" t="s">
        <v>1562</v>
      </c>
      <c r="T197" s="3" t="s">
        <v>1563</v>
      </c>
      <c r="U197" s="3" t="s">
        <v>1564</v>
      </c>
      <c r="V197" s="3" t="s">
        <v>1565</v>
      </c>
      <c r="W197" s="3" t="s">
        <v>1566</v>
      </c>
      <c r="X197" s="3" t="s">
        <v>1369</v>
      </c>
      <c r="Y197" s="4">
        <v>411.86</v>
      </c>
      <c r="Z197" s="4">
        <v>1720.83385347</v>
      </c>
      <c r="AA197" s="4">
        <f t="shared" si="23"/>
        <v>2.8937</v>
      </c>
      <c r="AB197" s="4">
        <v>16000000</v>
      </c>
      <c r="AC197" s="4">
        <v>1.07552115841875</v>
      </c>
      <c r="AD197" s="3">
        <v>0</v>
      </c>
      <c r="AE197" s="3">
        <v>0</v>
      </c>
      <c r="AF197" s="3">
        <f t="shared" si="22"/>
        <v>0</v>
      </c>
      <c r="AG197" s="6">
        <f t="shared" si="24"/>
        <v>0</v>
      </c>
      <c r="AH197" s="4">
        <f t="shared" si="25"/>
        <v>0</v>
      </c>
      <c r="AI197" s="4">
        <v>114.887543</v>
      </c>
      <c r="AJ197" s="4">
        <v>40.824418</v>
      </c>
      <c r="AK197" s="4">
        <v>0</v>
      </c>
      <c r="AL197" s="4">
        <v>2020</v>
      </c>
      <c r="AM197" s="4">
        <v>0</v>
      </c>
      <c r="AN197" s="1">
        <f t="shared" si="26"/>
        <v>0</v>
      </c>
      <c r="AO197" s="1">
        <f t="shared" si="27"/>
        <v>0</v>
      </c>
    </row>
    <row r="198" s="1" customFormat="1" spans="1:41">
      <c r="A198">
        <v>2021</v>
      </c>
      <c r="B198" t="s">
        <v>248</v>
      </c>
      <c r="C198" s="2">
        <v>130700</v>
      </c>
      <c r="D198" t="s">
        <v>1405</v>
      </c>
      <c r="E198">
        <v>17280000</v>
      </c>
      <c r="F198">
        <v>49509292.06</v>
      </c>
      <c r="G198">
        <v>2.86512106828704</v>
      </c>
      <c r="H198">
        <v>0.25128888</v>
      </c>
      <c r="I198">
        <v>0.080173</v>
      </c>
      <c r="J198">
        <v>0.019221</v>
      </c>
      <c r="K198">
        <v>0.036436</v>
      </c>
      <c r="L198">
        <v>0.01358</v>
      </c>
      <c r="M198">
        <v>0.010936</v>
      </c>
      <c r="N198">
        <v>0.064049</v>
      </c>
      <c r="O198">
        <v>0.025928</v>
      </c>
      <c r="P198" s="3" t="s">
        <v>1567</v>
      </c>
      <c r="Q198" s="3" t="s">
        <v>1210</v>
      </c>
      <c r="R198" s="3" t="s">
        <v>1568</v>
      </c>
      <c r="S198" s="3" t="s">
        <v>1569</v>
      </c>
      <c r="T198" s="3" t="s">
        <v>1570</v>
      </c>
      <c r="U198" s="3" t="s">
        <v>1571</v>
      </c>
      <c r="V198" s="3" t="s">
        <v>882</v>
      </c>
      <c r="W198" s="3" t="s">
        <v>1572</v>
      </c>
      <c r="X198" s="3" t="s">
        <v>1369</v>
      </c>
      <c r="Y198" s="4">
        <v>409.93</v>
      </c>
      <c r="Z198" s="4">
        <v>1784.13934538</v>
      </c>
      <c r="AA198" s="4">
        <f t="shared" si="23"/>
        <v>2.8411</v>
      </c>
      <c r="AB198" s="4">
        <v>17280000</v>
      </c>
      <c r="AC198" s="4">
        <v>1.03248804709491</v>
      </c>
      <c r="AD198" s="3">
        <v>0</v>
      </c>
      <c r="AE198" s="3">
        <v>0</v>
      </c>
      <c r="AF198" s="3">
        <f t="shared" si="22"/>
        <v>0</v>
      </c>
      <c r="AG198" s="6">
        <f t="shared" si="24"/>
        <v>0</v>
      </c>
      <c r="AH198" s="4">
        <f t="shared" si="25"/>
        <v>0</v>
      </c>
      <c r="AI198" s="4">
        <v>114.887543</v>
      </c>
      <c r="AJ198" s="4">
        <v>40.824418</v>
      </c>
      <c r="AK198" s="4">
        <v>0</v>
      </c>
      <c r="AL198" s="4">
        <v>2021</v>
      </c>
      <c r="AM198" s="4">
        <v>0</v>
      </c>
      <c r="AN198" s="1">
        <f t="shared" si="26"/>
        <v>0</v>
      </c>
      <c r="AO198" s="1">
        <f t="shared" si="27"/>
        <v>0</v>
      </c>
    </row>
    <row r="199" s="1" customFormat="1" spans="1:41">
      <c r="A199">
        <v>2022</v>
      </c>
      <c r="B199" t="s">
        <v>248</v>
      </c>
      <c r="C199" s="2">
        <v>130700</v>
      </c>
      <c r="D199" t="s">
        <v>1405</v>
      </c>
      <c r="E199">
        <v>17750000</v>
      </c>
      <c r="F199">
        <v>40911347.1</v>
      </c>
      <c r="G199">
        <v>2.30486462535211</v>
      </c>
      <c r="H199">
        <v>0.27681542</v>
      </c>
      <c r="I199">
        <v>0.086389</v>
      </c>
      <c r="J199">
        <v>0.01791</v>
      </c>
      <c r="K199">
        <v>0.036183</v>
      </c>
      <c r="L199">
        <v>0.010555</v>
      </c>
      <c r="M199">
        <v>0.021741</v>
      </c>
      <c r="N199">
        <v>0.074848</v>
      </c>
      <c r="O199">
        <v>0.023022</v>
      </c>
      <c r="P199" s="3" t="s">
        <v>1573</v>
      </c>
      <c r="Q199" s="3" t="s">
        <v>1574</v>
      </c>
      <c r="R199" s="3" t="s">
        <v>1575</v>
      </c>
      <c r="S199" s="3" t="s">
        <v>1576</v>
      </c>
      <c r="T199" s="3" t="s">
        <v>1577</v>
      </c>
      <c r="U199" s="3" t="s">
        <v>1578</v>
      </c>
      <c r="V199" s="3" t="s">
        <v>1579</v>
      </c>
      <c r="W199" s="3" t="s">
        <v>1580</v>
      </c>
      <c r="X199" s="3" t="s">
        <v>943</v>
      </c>
      <c r="Y199" s="4">
        <v>407.46</v>
      </c>
      <c r="Z199" s="4">
        <v>2774.88824935</v>
      </c>
      <c r="AA199" s="4">
        <f t="shared" si="23"/>
        <v>2.2852</v>
      </c>
      <c r="AB199" s="4">
        <v>17750000</v>
      </c>
      <c r="AC199" s="4">
        <v>1.56331732357746</v>
      </c>
      <c r="AD199" s="3">
        <v>0</v>
      </c>
      <c r="AE199" s="3">
        <v>0</v>
      </c>
      <c r="AF199" s="3">
        <f t="shared" si="22"/>
        <v>0</v>
      </c>
      <c r="AG199" s="6">
        <f t="shared" si="24"/>
        <v>0</v>
      </c>
      <c r="AH199" s="4">
        <f t="shared" si="25"/>
        <v>0</v>
      </c>
      <c r="AI199" s="4">
        <v>114.887543</v>
      </c>
      <c r="AJ199" s="4">
        <v>40.824418</v>
      </c>
      <c r="AK199" s="4">
        <v>0</v>
      </c>
      <c r="AL199" s="4">
        <v>2022</v>
      </c>
      <c r="AM199" s="4">
        <v>0</v>
      </c>
      <c r="AN199" s="1">
        <f t="shared" si="26"/>
        <v>0</v>
      </c>
      <c r="AO199" s="1">
        <f t="shared" si="27"/>
        <v>0</v>
      </c>
    </row>
    <row r="200" s="1" customFormat="1" spans="1:41">
      <c r="A200">
        <v>2023</v>
      </c>
      <c r="B200" t="s">
        <v>248</v>
      </c>
      <c r="C200" s="2">
        <v>130700</v>
      </c>
      <c r="D200" t="s">
        <v>1405</v>
      </c>
      <c r="E200">
        <v>18430000</v>
      </c>
      <c r="F200">
        <v>42012560.84</v>
      </c>
      <c r="G200">
        <v>2.2795746521975</v>
      </c>
      <c r="H200">
        <v>0.3138195</v>
      </c>
      <c r="I200">
        <v>0.093681</v>
      </c>
      <c r="J200">
        <v>0.017675</v>
      </c>
      <c r="K200">
        <v>0.037006</v>
      </c>
      <c r="L200">
        <v>0.008605</v>
      </c>
      <c r="M200">
        <v>0.03362</v>
      </c>
      <c r="N200">
        <v>0.086721</v>
      </c>
      <c r="O200">
        <v>0.02119</v>
      </c>
      <c r="P200" s="3" t="s">
        <v>1581</v>
      </c>
      <c r="Q200" s="3" t="s">
        <v>241</v>
      </c>
      <c r="R200" s="3" t="s">
        <v>1582</v>
      </c>
      <c r="S200" s="3" t="s">
        <v>1583</v>
      </c>
      <c r="T200" s="3" t="s">
        <v>1584</v>
      </c>
      <c r="U200" s="3" t="s">
        <v>1585</v>
      </c>
      <c r="V200" s="3" t="s">
        <v>1586</v>
      </c>
      <c r="W200" s="3" t="s">
        <v>1587</v>
      </c>
      <c r="X200" s="3" t="s">
        <v>1588</v>
      </c>
      <c r="Y200" s="4">
        <v>405.01</v>
      </c>
      <c r="Z200" s="4">
        <v>2865.1486</v>
      </c>
      <c r="AA200" s="4">
        <f t="shared" si="23"/>
        <v>2.2597</v>
      </c>
      <c r="AB200" s="4">
        <v>18701392</v>
      </c>
      <c r="AC200" s="4">
        <v>1.532051</v>
      </c>
      <c r="AD200" s="3">
        <v>0</v>
      </c>
      <c r="AE200" s="3">
        <v>0</v>
      </c>
      <c r="AF200" s="3">
        <f t="shared" si="22"/>
        <v>0</v>
      </c>
      <c r="AG200" s="6">
        <f t="shared" si="24"/>
        <v>0</v>
      </c>
      <c r="AH200" s="4">
        <f t="shared" si="25"/>
        <v>0</v>
      </c>
      <c r="AI200" s="4">
        <v>114.887543</v>
      </c>
      <c r="AJ200" s="4">
        <v>40.824418</v>
      </c>
      <c r="AK200" s="4">
        <v>0</v>
      </c>
      <c r="AL200" s="4">
        <v>2023</v>
      </c>
      <c r="AM200" s="4">
        <v>0</v>
      </c>
      <c r="AN200" s="1">
        <f t="shared" si="26"/>
        <v>0</v>
      </c>
      <c r="AO200" s="1">
        <f t="shared" si="27"/>
        <v>0</v>
      </c>
    </row>
    <row r="201" s="1" customFormat="1" spans="1:41">
      <c r="A201">
        <v>2024</v>
      </c>
      <c r="B201" t="s">
        <v>248</v>
      </c>
      <c r="C201" s="2">
        <v>130700</v>
      </c>
      <c r="D201" t="s">
        <v>1405</v>
      </c>
      <c r="E201">
        <v>19130000</v>
      </c>
      <c r="F201">
        <v>41659577.6</v>
      </c>
      <c r="G201">
        <v>2.17770923157344</v>
      </c>
      <c r="H201">
        <v>0.35586802</v>
      </c>
      <c r="I201">
        <v>0.100538</v>
      </c>
      <c r="J201">
        <v>0.017379</v>
      </c>
      <c r="K201">
        <v>0.039627</v>
      </c>
      <c r="L201">
        <v>0.009638</v>
      </c>
      <c r="M201">
        <v>0.042624</v>
      </c>
      <c r="N201">
        <v>0.100887</v>
      </c>
      <c r="O201">
        <v>0.021631</v>
      </c>
      <c r="P201" s="3" t="s">
        <v>1589</v>
      </c>
      <c r="Q201" s="3" t="s">
        <v>46</v>
      </c>
      <c r="R201" s="3" t="s">
        <v>1590</v>
      </c>
      <c r="S201" s="3" t="s">
        <v>1591</v>
      </c>
      <c r="T201" s="3" t="s">
        <v>1592</v>
      </c>
      <c r="U201" s="3" t="s">
        <v>1593</v>
      </c>
      <c r="V201" s="3" t="s">
        <v>1594</v>
      </c>
      <c r="W201" s="3" t="s">
        <v>1595</v>
      </c>
      <c r="X201" s="3" t="s">
        <v>1596</v>
      </c>
      <c r="Y201" s="4">
        <v>403.26</v>
      </c>
      <c r="Z201" s="4">
        <v>2958.3449</v>
      </c>
      <c r="AA201" s="4">
        <f t="shared" si="23"/>
        <v>2.1774</v>
      </c>
      <c r="AB201" s="4">
        <v>19703778</v>
      </c>
      <c r="AC201" s="4">
        <v>1.50141</v>
      </c>
      <c r="AD201" s="3">
        <v>0</v>
      </c>
      <c r="AE201" s="3">
        <v>0</v>
      </c>
      <c r="AF201" s="3">
        <f t="shared" si="22"/>
        <v>0</v>
      </c>
      <c r="AG201" s="6">
        <f t="shared" si="24"/>
        <v>0</v>
      </c>
      <c r="AH201" s="4">
        <f t="shared" si="25"/>
        <v>0</v>
      </c>
      <c r="AI201" s="4">
        <v>114.887543</v>
      </c>
      <c r="AJ201" s="4">
        <v>40.824418</v>
      </c>
      <c r="AK201" s="4">
        <v>0</v>
      </c>
      <c r="AL201" s="4">
        <v>2024</v>
      </c>
      <c r="AM201" s="4">
        <v>0</v>
      </c>
      <c r="AN201" s="1">
        <f t="shared" si="26"/>
        <v>0</v>
      </c>
      <c r="AO201" s="1">
        <f t="shared" si="27"/>
        <v>0</v>
      </c>
    </row>
    <row r="202" s="1" customFormat="1" spans="1:41">
      <c r="A202">
        <v>2000</v>
      </c>
      <c r="B202" t="s">
        <v>248</v>
      </c>
      <c r="C202" s="2">
        <v>130800</v>
      </c>
      <c r="D202" t="s">
        <v>1597</v>
      </c>
      <c r="E202">
        <v>1630258</v>
      </c>
      <c r="F202">
        <v>9231771.67</v>
      </c>
      <c r="G202">
        <v>5.66276728591425</v>
      </c>
      <c r="H202">
        <v>0.1223832</v>
      </c>
      <c r="I202">
        <v>0.040935</v>
      </c>
      <c r="J202">
        <v>0.011642</v>
      </c>
      <c r="K202">
        <v>0.016741</v>
      </c>
      <c r="L202">
        <v>0.004323</v>
      </c>
      <c r="M202">
        <v>0.008228</v>
      </c>
      <c r="N202">
        <v>0.029172</v>
      </c>
      <c r="O202">
        <v>0.010291</v>
      </c>
      <c r="P202" s="3" t="s">
        <v>1598</v>
      </c>
      <c r="Q202" s="3" t="s">
        <v>188</v>
      </c>
      <c r="R202" s="3" t="s">
        <v>1599</v>
      </c>
      <c r="S202" s="3" t="s">
        <v>1600</v>
      </c>
      <c r="T202" s="3" t="s">
        <v>1601</v>
      </c>
      <c r="U202" s="3" t="s">
        <v>1602</v>
      </c>
      <c r="V202" s="3" t="s">
        <v>1603</v>
      </c>
      <c r="W202" s="3" t="s">
        <v>1604</v>
      </c>
      <c r="X202" s="3" t="s">
        <v>258</v>
      </c>
      <c r="Y202" s="4">
        <v>332.41</v>
      </c>
      <c r="Z202" s="4">
        <v>224.2924328</v>
      </c>
      <c r="AA202" s="4">
        <f t="shared" si="23"/>
        <v>5.8197</v>
      </c>
      <c r="AB202" s="4">
        <v>1630258</v>
      </c>
      <c r="AC202" s="4">
        <v>1.37580942893701</v>
      </c>
      <c r="AD202" s="3">
        <v>0</v>
      </c>
      <c r="AE202" s="3">
        <v>0</v>
      </c>
      <c r="AF202" s="3">
        <f t="shared" si="22"/>
        <v>0</v>
      </c>
      <c r="AG202" s="6">
        <f t="shared" si="24"/>
        <v>0</v>
      </c>
      <c r="AH202" s="4">
        <f t="shared" si="25"/>
        <v>0</v>
      </c>
      <c r="AI202" s="4">
        <v>117.96241</v>
      </c>
      <c r="AJ202" s="4">
        <v>40.954071</v>
      </c>
      <c r="AK202" s="4">
        <v>0</v>
      </c>
      <c r="AL202" s="4">
        <v>2000</v>
      </c>
      <c r="AM202" s="4">
        <v>0</v>
      </c>
      <c r="AN202" s="1">
        <f t="shared" si="26"/>
        <v>0</v>
      </c>
      <c r="AO202" s="1">
        <f t="shared" si="27"/>
        <v>0</v>
      </c>
    </row>
    <row r="203" s="1" customFormat="1" spans="1:41">
      <c r="A203">
        <v>2001</v>
      </c>
      <c r="B203" t="s">
        <v>248</v>
      </c>
      <c r="C203" s="2">
        <v>130800</v>
      </c>
      <c r="D203" t="s">
        <v>1597</v>
      </c>
      <c r="E203">
        <v>1824136</v>
      </c>
      <c r="F203">
        <v>10771482.31</v>
      </c>
      <c r="G203">
        <v>5.90497764969279</v>
      </c>
      <c r="H203">
        <v>0.14405813</v>
      </c>
      <c r="I203">
        <v>0.043373</v>
      </c>
      <c r="J203">
        <v>0.012883</v>
      </c>
      <c r="K203">
        <v>0.017573</v>
      </c>
      <c r="L203">
        <v>0.006189</v>
      </c>
      <c r="M203">
        <v>0.006729</v>
      </c>
      <c r="N203">
        <v>0.044273</v>
      </c>
      <c r="O203">
        <v>0.018449</v>
      </c>
      <c r="P203" s="3" t="s">
        <v>1605</v>
      </c>
      <c r="Q203" s="3" t="s">
        <v>469</v>
      </c>
      <c r="R203" s="3" t="s">
        <v>1606</v>
      </c>
      <c r="S203" s="3" t="s">
        <v>1607</v>
      </c>
      <c r="T203" s="3" t="s">
        <v>1608</v>
      </c>
      <c r="U203" s="3" t="s">
        <v>1609</v>
      </c>
      <c r="V203" s="3" t="s">
        <v>1610</v>
      </c>
      <c r="W203" s="3" t="s">
        <v>1611</v>
      </c>
      <c r="X203" s="3" t="s">
        <v>1612</v>
      </c>
      <c r="Y203" s="4">
        <v>333.308</v>
      </c>
      <c r="Z203" s="4">
        <v>236.09540262</v>
      </c>
      <c r="AA203" s="4">
        <f t="shared" si="23"/>
        <v>6.0997</v>
      </c>
      <c r="AB203" s="4">
        <v>1824136</v>
      </c>
      <c r="AC203" s="4">
        <v>1.29428618600806</v>
      </c>
      <c r="AD203" s="3">
        <v>0</v>
      </c>
      <c r="AE203" s="3">
        <v>0</v>
      </c>
      <c r="AF203" s="3">
        <f t="shared" si="22"/>
        <v>0</v>
      </c>
      <c r="AG203" s="6">
        <f t="shared" si="24"/>
        <v>0</v>
      </c>
      <c r="AH203" s="4">
        <f t="shared" si="25"/>
        <v>0</v>
      </c>
      <c r="AI203" s="4">
        <v>117.96241</v>
      </c>
      <c r="AJ203" s="4">
        <v>40.954071</v>
      </c>
      <c r="AK203" s="4">
        <v>0</v>
      </c>
      <c r="AL203" s="4">
        <v>2001</v>
      </c>
      <c r="AM203" s="4">
        <v>0</v>
      </c>
      <c r="AN203" s="1">
        <f t="shared" si="26"/>
        <v>0</v>
      </c>
      <c r="AO203" s="1">
        <f t="shared" si="27"/>
        <v>0</v>
      </c>
    </row>
    <row r="204" s="1" customFormat="1" spans="1:41">
      <c r="A204">
        <v>2002</v>
      </c>
      <c r="B204" t="s">
        <v>248</v>
      </c>
      <c r="C204" s="2">
        <v>130800</v>
      </c>
      <c r="D204" t="s">
        <v>1597</v>
      </c>
      <c r="E204">
        <v>2000110</v>
      </c>
      <c r="F204">
        <v>10457411.83</v>
      </c>
      <c r="G204">
        <v>5.22841835199064</v>
      </c>
      <c r="H204">
        <v>0.13342822</v>
      </c>
      <c r="I204">
        <v>0.036231</v>
      </c>
      <c r="J204">
        <v>0.010229</v>
      </c>
      <c r="K204">
        <v>0.01689</v>
      </c>
      <c r="L204">
        <v>0.005064</v>
      </c>
      <c r="M204">
        <v>0.004049</v>
      </c>
      <c r="N204">
        <v>0.04488</v>
      </c>
      <c r="O204">
        <v>0.029959</v>
      </c>
      <c r="P204" s="3" t="s">
        <v>1613</v>
      </c>
      <c r="Q204" s="3" t="s">
        <v>750</v>
      </c>
      <c r="R204" s="3" t="s">
        <v>1614</v>
      </c>
      <c r="S204" s="3" t="s">
        <v>1615</v>
      </c>
      <c r="T204" s="3" t="s">
        <v>1616</v>
      </c>
      <c r="U204" s="3" t="s">
        <v>1617</v>
      </c>
      <c r="V204" s="3" t="s">
        <v>1618</v>
      </c>
      <c r="W204" s="3" t="s">
        <v>1619</v>
      </c>
      <c r="X204" s="3" t="s">
        <v>412</v>
      </c>
      <c r="Y204" s="4">
        <v>334.206</v>
      </c>
      <c r="Z204" s="4">
        <v>267.3351121</v>
      </c>
      <c r="AA204" s="4">
        <f t="shared" si="23"/>
        <v>5.4406</v>
      </c>
      <c r="AB204" s="4">
        <v>2000110</v>
      </c>
      <c r="AC204" s="4">
        <v>1.33660204738739</v>
      </c>
      <c r="AD204" s="3">
        <v>0</v>
      </c>
      <c r="AE204" s="3">
        <v>0</v>
      </c>
      <c r="AF204" s="3">
        <f t="shared" si="22"/>
        <v>0</v>
      </c>
      <c r="AG204" s="6">
        <f t="shared" si="24"/>
        <v>0</v>
      </c>
      <c r="AH204" s="4">
        <f t="shared" si="25"/>
        <v>0</v>
      </c>
      <c r="AI204" s="4">
        <v>117.96241</v>
      </c>
      <c r="AJ204" s="4">
        <v>40.954071</v>
      </c>
      <c r="AK204" s="4">
        <v>0</v>
      </c>
      <c r="AL204" s="4">
        <v>2002</v>
      </c>
      <c r="AM204" s="4">
        <v>0</v>
      </c>
      <c r="AN204" s="1">
        <f t="shared" si="26"/>
        <v>0</v>
      </c>
      <c r="AO204" s="1">
        <f t="shared" si="27"/>
        <v>0</v>
      </c>
    </row>
    <row r="205" s="1" customFormat="1" spans="1:41">
      <c r="A205">
        <v>2003</v>
      </c>
      <c r="B205" t="s">
        <v>248</v>
      </c>
      <c r="C205" s="2">
        <v>130800</v>
      </c>
      <c r="D205" t="s">
        <v>1597</v>
      </c>
      <c r="E205">
        <v>2349782</v>
      </c>
      <c r="F205">
        <v>11701682.69</v>
      </c>
      <c r="G205">
        <v>4.97990140787528</v>
      </c>
      <c r="H205">
        <v>0.15175609</v>
      </c>
      <c r="I205">
        <v>0.043573</v>
      </c>
      <c r="J205">
        <v>0.011358</v>
      </c>
      <c r="K205">
        <v>0.018133</v>
      </c>
      <c r="L205">
        <v>0.008091</v>
      </c>
      <c r="M205">
        <v>0.005992</v>
      </c>
      <c r="N205">
        <v>0.042471</v>
      </c>
      <c r="O205">
        <v>0.028016</v>
      </c>
      <c r="P205" s="3" t="s">
        <v>1620</v>
      </c>
      <c r="Q205" s="3" t="s">
        <v>502</v>
      </c>
      <c r="R205" s="3" t="s">
        <v>1621</v>
      </c>
      <c r="S205" s="3" t="s">
        <v>1622</v>
      </c>
      <c r="T205" s="3" t="s">
        <v>1623</v>
      </c>
      <c r="U205" s="3" t="s">
        <v>1624</v>
      </c>
      <c r="V205" s="3" t="s">
        <v>1625</v>
      </c>
      <c r="W205" s="3" t="s">
        <v>1626</v>
      </c>
      <c r="X205" s="3" t="s">
        <v>1627</v>
      </c>
      <c r="Y205" s="4">
        <v>335.104</v>
      </c>
      <c r="Z205" s="4">
        <v>332.7770002</v>
      </c>
      <c r="AA205" s="4">
        <f t="shared" si="23"/>
        <v>5.2725</v>
      </c>
      <c r="AB205" s="4">
        <v>2349782</v>
      </c>
      <c r="AC205" s="4">
        <v>1.41620371677032</v>
      </c>
      <c r="AD205" s="3">
        <v>0</v>
      </c>
      <c r="AE205" s="3">
        <v>0</v>
      </c>
      <c r="AF205" s="3">
        <f t="shared" si="22"/>
        <v>0</v>
      </c>
      <c r="AG205" s="6">
        <f t="shared" si="24"/>
        <v>0</v>
      </c>
      <c r="AH205" s="4">
        <f t="shared" si="25"/>
        <v>0</v>
      </c>
      <c r="AI205" s="4">
        <v>117.96241</v>
      </c>
      <c r="AJ205" s="4">
        <v>40.954071</v>
      </c>
      <c r="AK205" s="4">
        <v>0</v>
      </c>
      <c r="AL205" s="4">
        <v>2003</v>
      </c>
      <c r="AM205" s="4">
        <v>0</v>
      </c>
      <c r="AN205" s="1">
        <f t="shared" si="26"/>
        <v>0</v>
      </c>
      <c r="AO205" s="1">
        <f t="shared" si="27"/>
        <v>0</v>
      </c>
    </row>
    <row r="206" s="1" customFormat="1" spans="1:41">
      <c r="A206">
        <v>2004</v>
      </c>
      <c r="B206" t="s">
        <v>248</v>
      </c>
      <c r="C206" s="2">
        <v>130800</v>
      </c>
      <c r="D206" t="s">
        <v>1597</v>
      </c>
      <c r="E206">
        <v>3006156</v>
      </c>
      <c r="F206">
        <v>13061994.02</v>
      </c>
      <c r="G206">
        <v>4.34508189861072</v>
      </c>
      <c r="H206">
        <v>0.12352254</v>
      </c>
      <c r="I206">
        <v>0.037087</v>
      </c>
      <c r="J206">
        <v>0.00781</v>
      </c>
      <c r="K206">
        <v>0.018329</v>
      </c>
      <c r="L206">
        <v>0.007414</v>
      </c>
      <c r="M206">
        <v>0.003534</v>
      </c>
      <c r="N206">
        <v>0.042046</v>
      </c>
      <c r="O206">
        <v>0.018412</v>
      </c>
      <c r="P206" s="3" t="s">
        <v>1628</v>
      </c>
      <c r="Q206" s="3" t="s">
        <v>1629</v>
      </c>
      <c r="R206" s="3" t="s">
        <v>1630</v>
      </c>
      <c r="S206" s="3" t="s">
        <v>1631</v>
      </c>
      <c r="T206" s="3" t="s">
        <v>1632</v>
      </c>
      <c r="U206" s="3" t="s">
        <v>1633</v>
      </c>
      <c r="V206" s="3" t="s">
        <v>1634</v>
      </c>
      <c r="W206" s="3" t="s">
        <v>1635</v>
      </c>
      <c r="X206" s="3" t="s">
        <v>1636</v>
      </c>
      <c r="Y206" s="4">
        <v>336.002</v>
      </c>
      <c r="Z206" s="4">
        <v>404.52835832</v>
      </c>
      <c r="AA206" s="4">
        <f t="shared" si="23"/>
        <v>4.5727</v>
      </c>
      <c r="AB206" s="4">
        <v>3006156</v>
      </c>
      <c r="AC206" s="4">
        <v>1.3456665532993</v>
      </c>
      <c r="AD206" s="3">
        <v>0</v>
      </c>
      <c r="AE206" s="3">
        <v>0</v>
      </c>
      <c r="AF206" s="3">
        <f t="shared" si="22"/>
        <v>0</v>
      </c>
      <c r="AG206" s="6">
        <f t="shared" si="24"/>
        <v>0</v>
      </c>
      <c r="AH206" s="4">
        <f t="shared" si="25"/>
        <v>0</v>
      </c>
      <c r="AI206" s="4">
        <v>117.96241</v>
      </c>
      <c r="AJ206" s="4">
        <v>40.954071</v>
      </c>
      <c r="AK206" s="4">
        <v>0</v>
      </c>
      <c r="AL206" s="4">
        <v>2004</v>
      </c>
      <c r="AM206" s="4">
        <v>0</v>
      </c>
      <c r="AN206" s="1">
        <f t="shared" si="26"/>
        <v>0</v>
      </c>
      <c r="AO206" s="1">
        <f t="shared" si="27"/>
        <v>0</v>
      </c>
    </row>
    <row r="207" s="1" customFormat="1" spans="1:41">
      <c r="A207">
        <v>2005</v>
      </c>
      <c r="B207" t="s">
        <v>248</v>
      </c>
      <c r="C207" s="2">
        <v>130800</v>
      </c>
      <c r="D207" t="s">
        <v>1597</v>
      </c>
      <c r="E207">
        <v>3602892</v>
      </c>
      <c r="F207">
        <v>15277220.73</v>
      </c>
      <c r="G207">
        <v>4.24026607791741</v>
      </c>
      <c r="H207">
        <v>0.1534601</v>
      </c>
      <c r="I207">
        <v>0.042246</v>
      </c>
      <c r="J207">
        <v>0.012594</v>
      </c>
      <c r="K207">
        <v>0.017292</v>
      </c>
      <c r="L207">
        <v>0.006644</v>
      </c>
      <c r="M207">
        <v>0.005717</v>
      </c>
      <c r="N207">
        <v>0.052031</v>
      </c>
      <c r="O207">
        <v>0.027845</v>
      </c>
      <c r="P207" s="3" t="s">
        <v>1637</v>
      </c>
      <c r="Q207" s="3" t="s">
        <v>695</v>
      </c>
      <c r="R207" s="3" t="s">
        <v>1638</v>
      </c>
      <c r="S207" s="3" t="s">
        <v>1639</v>
      </c>
      <c r="T207" s="3" t="s">
        <v>1640</v>
      </c>
      <c r="U207" s="3" t="s">
        <v>1641</v>
      </c>
      <c r="V207" s="3" t="s">
        <v>1642</v>
      </c>
      <c r="W207" s="3" t="s">
        <v>1643</v>
      </c>
      <c r="X207" s="3" t="s">
        <v>1644</v>
      </c>
      <c r="Y207" s="4">
        <v>336.9</v>
      </c>
      <c r="Z207" s="4">
        <v>518.7893958</v>
      </c>
      <c r="AA207" s="4">
        <f t="shared" si="23"/>
        <v>4.7269</v>
      </c>
      <c r="AB207" s="4">
        <v>3602892</v>
      </c>
      <c r="AC207" s="4">
        <v>1.43992491531803</v>
      </c>
      <c r="AD207" s="3">
        <v>0</v>
      </c>
      <c r="AE207" s="3">
        <v>0</v>
      </c>
      <c r="AF207" s="3">
        <f t="shared" si="22"/>
        <v>0</v>
      </c>
      <c r="AG207" s="6">
        <f t="shared" si="24"/>
        <v>0</v>
      </c>
      <c r="AH207" s="4">
        <f t="shared" si="25"/>
        <v>0</v>
      </c>
      <c r="AI207" s="4">
        <v>117.96241</v>
      </c>
      <c r="AJ207" s="4">
        <v>40.954071</v>
      </c>
      <c r="AK207" s="4">
        <v>0</v>
      </c>
      <c r="AL207" s="4">
        <v>2005</v>
      </c>
      <c r="AM207" s="4">
        <v>0</v>
      </c>
      <c r="AN207" s="1">
        <f t="shared" si="26"/>
        <v>0</v>
      </c>
      <c r="AO207" s="1">
        <f t="shared" si="27"/>
        <v>0</v>
      </c>
    </row>
    <row r="208" s="1" customFormat="1" spans="1:41">
      <c r="A208">
        <v>2006</v>
      </c>
      <c r="B208" t="s">
        <v>248</v>
      </c>
      <c r="C208" s="2">
        <v>130800</v>
      </c>
      <c r="D208" t="s">
        <v>1597</v>
      </c>
      <c r="E208">
        <v>4279969</v>
      </c>
      <c r="F208">
        <v>16245596.13</v>
      </c>
      <c r="G208">
        <v>3.7957275227928</v>
      </c>
      <c r="H208">
        <v>0.17881383</v>
      </c>
      <c r="I208">
        <v>0.054797</v>
      </c>
      <c r="J208">
        <v>0.01563</v>
      </c>
      <c r="K208">
        <v>0.024567</v>
      </c>
      <c r="L208">
        <v>0.006314</v>
      </c>
      <c r="M208">
        <v>0.008287</v>
      </c>
      <c r="N208">
        <v>0.051395</v>
      </c>
      <c r="O208">
        <v>0.023909</v>
      </c>
      <c r="P208" s="3" t="s">
        <v>1645</v>
      </c>
      <c r="Q208" s="3" t="s">
        <v>1646</v>
      </c>
      <c r="R208" s="3" t="s">
        <v>1647</v>
      </c>
      <c r="S208" s="3" t="s">
        <v>1648</v>
      </c>
      <c r="T208" s="3" t="s">
        <v>1649</v>
      </c>
      <c r="U208" s="3" t="s">
        <v>1650</v>
      </c>
      <c r="V208" s="3" t="s">
        <v>1651</v>
      </c>
      <c r="W208" s="3" t="s">
        <v>1059</v>
      </c>
      <c r="X208" s="3" t="s">
        <v>1652</v>
      </c>
      <c r="Y208" s="4">
        <v>337.3</v>
      </c>
      <c r="Z208" s="4">
        <v>554.83954335</v>
      </c>
      <c r="AA208" s="4">
        <f t="shared" si="23"/>
        <v>3.8001</v>
      </c>
      <c r="AB208" s="4">
        <v>4279969</v>
      </c>
      <c r="AC208" s="4">
        <v>1.29636346279611</v>
      </c>
      <c r="AD208" s="3">
        <v>0</v>
      </c>
      <c r="AE208" s="3">
        <v>0</v>
      </c>
      <c r="AF208" s="3">
        <f t="shared" si="22"/>
        <v>0</v>
      </c>
      <c r="AG208" s="6">
        <f t="shared" si="24"/>
        <v>0</v>
      </c>
      <c r="AH208" s="4">
        <f t="shared" si="25"/>
        <v>0</v>
      </c>
      <c r="AI208" s="4">
        <v>117.96241</v>
      </c>
      <c r="AJ208" s="4">
        <v>40.954071</v>
      </c>
      <c r="AK208" s="4">
        <v>0</v>
      </c>
      <c r="AL208" s="4">
        <v>2006</v>
      </c>
      <c r="AM208" s="4">
        <v>0</v>
      </c>
      <c r="AN208" s="1">
        <f t="shared" si="26"/>
        <v>0</v>
      </c>
      <c r="AO208" s="1">
        <f t="shared" si="27"/>
        <v>0</v>
      </c>
    </row>
    <row r="209" s="1" customFormat="1" spans="1:41">
      <c r="A209">
        <v>2007</v>
      </c>
      <c r="B209" t="s">
        <v>248</v>
      </c>
      <c r="C209" s="2">
        <v>130800</v>
      </c>
      <c r="D209" t="s">
        <v>1597</v>
      </c>
      <c r="E209">
        <v>5535406</v>
      </c>
      <c r="F209">
        <v>17768829.48</v>
      </c>
      <c r="G209">
        <v>3.21003183506323</v>
      </c>
      <c r="H209">
        <v>0.13047852</v>
      </c>
      <c r="I209">
        <v>0.036845</v>
      </c>
      <c r="J209">
        <v>0.007745</v>
      </c>
      <c r="K209">
        <v>0.018184</v>
      </c>
      <c r="L209">
        <v>0.004271</v>
      </c>
      <c r="M209">
        <v>0.006645</v>
      </c>
      <c r="N209">
        <v>0.051306</v>
      </c>
      <c r="O209">
        <v>0.02053</v>
      </c>
      <c r="P209" s="3" t="s">
        <v>1653</v>
      </c>
      <c r="Q209" s="3" t="s">
        <v>1654</v>
      </c>
      <c r="R209" s="3" t="s">
        <v>1655</v>
      </c>
      <c r="S209" s="3" t="s">
        <v>1656</v>
      </c>
      <c r="T209" s="3" t="s">
        <v>1657</v>
      </c>
      <c r="U209" s="3" t="s">
        <v>1658</v>
      </c>
      <c r="V209" s="3" t="s">
        <v>1659</v>
      </c>
      <c r="W209" s="3" t="s">
        <v>1660</v>
      </c>
      <c r="X209" s="3" t="s">
        <v>1661</v>
      </c>
      <c r="Y209" s="4">
        <v>338.66</v>
      </c>
      <c r="Z209" s="4">
        <v>657.20025072</v>
      </c>
      <c r="AA209" s="4">
        <f t="shared" si="23"/>
        <v>3.1184</v>
      </c>
      <c r="AB209" s="4">
        <v>5535406</v>
      </c>
      <c r="AC209" s="4">
        <v>1.18726657217194</v>
      </c>
      <c r="AD209" s="3">
        <v>0</v>
      </c>
      <c r="AE209" s="3">
        <v>0</v>
      </c>
      <c r="AF209" s="3">
        <f t="shared" si="22"/>
        <v>0</v>
      </c>
      <c r="AG209" s="6">
        <f t="shared" si="24"/>
        <v>0</v>
      </c>
      <c r="AH209" s="4">
        <f t="shared" si="25"/>
        <v>0</v>
      </c>
      <c r="AI209" s="4">
        <v>117.96241</v>
      </c>
      <c r="AJ209" s="4">
        <v>40.954071</v>
      </c>
      <c r="AK209" s="4">
        <v>0</v>
      </c>
      <c r="AL209" s="4">
        <v>2007</v>
      </c>
      <c r="AM209" s="4">
        <v>0</v>
      </c>
      <c r="AN209" s="1">
        <f t="shared" si="26"/>
        <v>0</v>
      </c>
      <c r="AO209" s="1">
        <f t="shared" si="27"/>
        <v>0</v>
      </c>
    </row>
    <row r="210" s="1" customFormat="1" spans="1:41">
      <c r="A210">
        <v>2008</v>
      </c>
      <c r="B210" t="s">
        <v>248</v>
      </c>
      <c r="C210" s="2">
        <v>130800</v>
      </c>
      <c r="D210" t="s">
        <v>1597</v>
      </c>
      <c r="E210">
        <v>7149413</v>
      </c>
      <c r="F210">
        <v>20284639.26</v>
      </c>
      <c r="G210">
        <v>2.83724541581246</v>
      </c>
      <c r="H210">
        <v>0.1298317</v>
      </c>
      <c r="I210">
        <v>0.039987</v>
      </c>
      <c r="J210">
        <v>0.010611</v>
      </c>
      <c r="K210">
        <v>0.017599</v>
      </c>
      <c r="L210">
        <v>0.006975</v>
      </c>
      <c r="M210">
        <v>0.004802</v>
      </c>
      <c r="N210">
        <v>0.034443</v>
      </c>
      <c r="O210">
        <v>0.020145</v>
      </c>
      <c r="P210" s="3" t="s">
        <v>1662</v>
      </c>
      <c r="Q210" s="3" t="s">
        <v>1078</v>
      </c>
      <c r="R210" s="3" t="s">
        <v>1663</v>
      </c>
      <c r="S210" s="3" t="s">
        <v>1664</v>
      </c>
      <c r="T210" s="3" t="s">
        <v>1665</v>
      </c>
      <c r="U210" s="3" t="s">
        <v>1666</v>
      </c>
      <c r="V210" s="3" t="s">
        <v>755</v>
      </c>
      <c r="W210" s="3" t="s">
        <v>1667</v>
      </c>
      <c r="X210" s="3" t="s">
        <v>1668</v>
      </c>
      <c r="Y210" s="4">
        <v>340.67</v>
      </c>
      <c r="Z210" s="4">
        <v>704.52986636</v>
      </c>
      <c r="AA210" s="4">
        <f t="shared" si="23"/>
        <v>2.7276</v>
      </c>
      <c r="AB210" s="4">
        <v>7149413</v>
      </c>
      <c r="AC210" s="4">
        <v>0.985437358787358</v>
      </c>
      <c r="AD210" s="3">
        <v>0</v>
      </c>
      <c r="AE210" s="3">
        <v>0</v>
      </c>
      <c r="AF210" s="3">
        <f t="shared" si="22"/>
        <v>0</v>
      </c>
      <c r="AG210" s="6">
        <f t="shared" si="24"/>
        <v>0</v>
      </c>
      <c r="AH210" s="4">
        <f t="shared" si="25"/>
        <v>0</v>
      </c>
      <c r="AI210" s="4">
        <v>117.96241</v>
      </c>
      <c r="AJ210" s="4">
        <v>40.954071</v>
      </c>
      <c r="AK210" s="4">
        <v>0</v>
      </c>
      <c r="AL210" s="4">
        <v>2008</v>
      </c>
      <c r="AM210" s="4">
        <v>0</v>
      </c>
      <c r="AN210" s="1">
        <f t="shared" si="26"/>
        <v>0</v>
      </c>
      <c r="AO210" s="1">
        <f t="shared" si="27"/>
        <v>0</v>
      </c>
    </row>
    <row r="211" s="1" customFormat="1" spans="1:41">
      <c r="A211">
        <v>2009</v>
      </c>
      <c r="B211" t="s">
        <v>248</v>
      </c>
      <c r="C211" s="2">
        <v>130800</v>
      </c>
      <c r="D211" t="s">
        <v>1597</v>
      </c>
      <c r="E211">
        <v>7601136</v>
      </c>
      <c r="F211">
        <v>23692152.65</v>
      </c>
      <c r="G211">
        <v>3.11692260867323</v>
      </c>
      <c r="H211">
        <v>0.2274908</v>
      </c>
      <c r="I211">
        <v>0.067347</v>
      </c>
      <c r="J211">
        <v>0.019257</v>
      </c>
      <c r="K211">
        <v>0.031578</v>
      </c>
      <c r="L211">
        <v>0.011126</v>
      </c>
      <c r="M211">
        <v>0.005386</v>
      </c>
      <c r="N211">
        <v>0.059531</v>
      </c>
      <c r="O211">
        <v>0.041668</v>
      </c>
      <c r="P211" s="3" t="s">
        <v>1669</v>
      </c>
      <c r="Q211" s="3" t="s">
        <v>912</v>
      </c>
      <c r="R211" s="3" t="s">
        <v>1670</v>
      </c>
      <c r="S211" s="3" t="s">
        <v>1671</v>
      </c>
      <c r="T211" s="3" t="s">
        <v>1672</v>
      </c>
      <c r="U211" s="3" t="s">
        <v>1673</v>
      </c>
      <c r="V211" s="3" t="s">
        <v>1674</v>
      </c>
      <c r="W211" s="3" t="s">
        <v>1675</v>
      </c>
      <c r="X211" s="3" t="s">
        <v>1676</v>
      </c>
      <c r="Y211" s="4">
        <v>344.2</v>
      </c>
      <c r="Z211" s="4">
        <v>854.32124139</v>
      </c>
      <c r="AA211" s="4">
        <f t="shared" si="23"/>
        <v>3.1169</v>
      </c>
      <c r="AB211" s="4">
        <v>7601136</v>
      </c>
      <c r="AC211" s="4">
        <v>1.12393889727799</v>
      </c>
      <c r="AD211" s="3">
        <v>0</v>
      </c>
      <c r="AE211" s="3">
        <v>0</v>
      </c>
      <c r="AF211" s="3">
        <f t="shared" si="22"/>
        <v>0</v>
      </c>
      <c r="AG211" s="6">
        <f t="shared" si="24"/>
        <v>0</v>
      </c>
      <c r="AH211" s="4">
        <f t="shared" si="25"/>
        <v>0</v>
      </c>
      <c r="AI211" s="4">
        <v>117.96241</v>
      </c>
      <c r="AJ211" s="4">
        <v>40.954071</v>
      </c>
      <c r="AK211" s="4">
        <v>0</v>
      </c>
      <c r="AL211" s="4">
        <v>2009</v>
      </c>
      <c r="AM211" s="4">
        <v>0</v>
      </c>
      <c r="AN211" s="1">
        <f t="shared" si="26"/>
        <v>0</v>
      </c>
      <c r="AO211" s="1">
        <f t="shared" si="27"/>
        <v>0</v>
      </c>
    </row>
    <row r="212" s="1" customFormat="1" spans="1:41">
      <c r="A212">
        <v>2010</v>
      </c>
      <c r="B212" t="s">
        <v>248</v>
      </c>
      <c r="C212" s="2">
        <v>130800</v>
      </c>
      <c r="D212" t="s">
        <v>1597</v>
      </c>
      <c r="E212">
        <v>8889619</v>
      </c>
      <c r="F212">
        <v>24356432.61</v>
      </c>
      <c r="G212">
        <v>2.73987362225535</v>
      </c>
      <c r="H212">
        <v>0.12975897</v>
      </c>
      <c r="I212">
        <v>0.044101</v>
      </c>
      <c r="J212">
        <v>0.012178</v>
      </c>
      <c r="K212">
        <v>0.020977</v>
      </c>
      <c r="L212">
        <v>0.007299</v>
      </c>
      <c r="M212">
        <v>0.003647</v>
      </c>
      <c r="N212">
        <v>0.034661</v>
      </c>
      <c r="O212">
        <v>0.010981</v>
      </c>
      <c r="P212" s="3" t="s">
        <v>1677</v>
      </c>
      <c r="Q212" s="3" t="s">
        <v>429</v>
      </c>
      <c r="R212" s="3" t="s">
        <v>1678</v>
      </c>
      <c r="S212" s="3" t="s">
        <v>1679</v>
      </c>
      <c r="T212" s="3" t="s">
        <v>1680</v>
      </c>
      <c r="U212" s="3" t="s">
        <v>1681</v>
      </c>
      <c r="V212" s="3" t="s">
        <v>1682</v>
      </c>
      <c r="W212" s="3" t="s">
        <v>1683</v>
      </c>
      <c r="X212" s="3" t="s">
        <v>1684</v>
      </c>
      <c r="Y212" s="4">
        <v>347.63</v>
      </c>
      <c r="Z212" s="4">
        <v>891.04393635</v>
      </c>
      <c r="AA212" s="4">
        <f t="shared" si="23"/>
        <v>3.0317</v>
      </c>
      <c r="AB212" s="4">
        <v>8889619</v>
      </c>
      <c r="AC212" s="4">
        <v>1.00234209851963</v>
      </c>
      <c r="AD212" s="3">
        <v>0</v>
      </c>
      <c r="AE212" s="3">
        <v>0</v>
      </c>
      <c r="AF212" s="3">
        <f t="shared" si="22"/>
        <v>0</v>
      </c>
      <c r="AG212" s="6">
        <f t="shared" si="24"/>
        <v>0</v>
      </c>
      <c r="AH212" s="4">
        <f t="shared" si="25"/>
        <v>0</v>
      </c>
      <c r="AI212" s="4">
        <v>117.96241</v>
      </c>
      <c r="AJ212" s="4">
        <v>40.954071</v>
      </c>
      <c r="AK212" s="4">
        <v>0</v>
      </c>
      <c r="AL212" s="4">
        <v>2010</v>
      </c>
      <c r="AM212" s="4">
        <v>0</v>
      </c>
      <c r="AN212" s="1">
        <f t="shared" si="26"/>
        <v>0</v>
      </c>
      <c r="AO212" s="1">
        <f t="shared" si="27"/>
        <v>0</v>
      </c>
    </row>
    <row r="213" s="1" customFormat="1" spans="1:41">
      <c r="A213">
        <v>2011</v>
      </c>
      <c r="B213" t="s">
        <v>248</v>
      </c>
      <c r="C213" s="2">
        <v>130800</v>
      </c>
      <c r="D213" t="s">
        <v>1597</v>
      </c>
      <c r="E213">
        <v>11042013</v>
      </c>
      <c r="F213">
        <v>26063174.77</v>
      </c>
      <c r="G213">
        <v>2.36036443445593</v>
      </c>
      <c r="H213">
        <v>0.15814225</v>
      </c>
      <c r="I213">
        <v>0.052736</v>
      </c>
      <c r="J213">
        <v>0.01428</v>
      </c>
      <c r="K213">
        <v>0.021923</v>
      </c>
      <c r="L213">
        <v>0.00708</v>
      </c>
      <c r="M213">
        <v>0.009452</v>
      </c>
      <c r="N213">
        <v>0.034869</v>
      </c>
      <c r="O213">
        <v>0.013667</v>
      </c>
      <c r="P213" s="3" t="s">
        <v>1685</v>
      </c>
      <c r="Q213" s="3" t="s">
        <v>278</v>
      </c>
      <c r="R213" s="3" t="s">
        <v>1686</v>
      </c>
      <c r="S213" s="3" t="s">
        <v>1687</v>
      </c>
      <c r="T213" s="3" t="s">
        <v>1688</v>
      </c>
      <c r="U213" s="3" t="s">
        <v>1689</v>
      </c>
      <c r="V213" s="3" t="s">
        <v>1690</v>
      </c>
      <c r="W213" s="3" t="s">
        <v>1691</v>
      </c>
      <c r="X213" s="3" t="s">
        <v>1692</v>
      </c>
      <c r="Y213" s="4">
        <v>348.91</v>
      </c>
      <c r="Z213" s="4">
        <v>931.18719015</v>
      </c>
      <c r="AA213" s="4">
        <f t="shared" si="23"/>
        <v>2.715</v>
      </c>
      <c r="AB213" s="4">
        <v>11042013</v>
      </c>
      <c r="AC213" s="4">
        <v>0.843312890638691</v>
      </c>
      <c r="AD213" s="3">
        <v>0</v>
      </c>
      <c r="AE213" s="3">
        <v>0</v>
      </c>
      <c r="AF213" s="3">
        <f t="shared" si="22"/>
        <v>0</v>
      </c>
      <c r="AG213" s="6">
        <f t="shared" si="24"/>
        <v>0</v>
      </c>
      <c r="AH213" s="4">
        <f t="shared" si="25"/>
        <v>0</v>
      </c>
      <c r="AI213" s="4">
        <v>117.96241</v>
      </c>
      <c r="AJ213" s="4">
        <v>40.954071</v>
      </c>
      <c r="AK213" s="4">
        <v>0</v>
      </c>
      <c r="AL213" s="4">
        <v>2011</v>
      </c>
      <c r="AM213" s="4">
        <v>0</v>
      </c>
      <c r="AN213" s="1">
        <f t="shared" si="26"/>
        <v>0</v>
      </c>
      <c r="AO213" s="1">
        <f t="shared" si="27"/>
        <v>0</v>
      </c>
    </row>
    <row r="214" s="1" customFormat="1" spans="1:41">
      <c r="A214">
        <v>2012</v>
      </c>
      <c r="B214" t="s">
        <v>248</v>
      </c>
      <c r="C214" s="2">
        <v>130800</v>
      </c>
      <c r="D214" t="s">
        <v>1597</v>
      </c>
      <c r="E214">
        <v>11819213</v>
      </c>
      <c r="F214">
        <v>28621089.25</v>
      </c>
      <c r="G214">
        <v>2.421573183426</v>
      </c>
      <c r="H214">
        <v>0.13542032</v>
      </c>
      <c r="I214">
        <v>0.040802</v>
      </c>
      <c r="J214">
        <v>0.010194</v>
      </c>
      <c r="K214">
        <v>0.018907</v>
      </c>
      <c r="L214">
        <v>0.005069</v>
      </c>
      <c r="M214">
        <v>0.006632</v>
      </c>
      <c r="N214">
        <v>0.044228</v>
      </c>
      <c r="O214">
        <v>0.018715</v>
      </c>
      <c r="P214" s="3" t="s">
        <v>1693</v>
      </c>
      <c r="Q214" s="3" t="s">
        <v>750</v>
      </c>
      <c r="R214" s="3" t="s">
        <v>1694</v>
      </c>
      <c r="S214" s="3" t="s">
        <v>1695</v>
      </c>
      <c r="T214" s="3" t="s">
        <v>1696</v>
      </c>
      <c r="U214" s="3" t="s">
        <v>1697</v>
      </c>
      <c r="V214" s="3" t="s">
        <v>1698</v>
      </c>
      <c r="W214" s="3" t="s">
        <v>1699</v>
      </c>
      <c r="X214" s="3" t="s">
        <v>1700</v>
      </c>
      <c r="Y214" s="4">
        <v>350.63</v>
      </c>
      <c r="Z214" s="4">
        <v>1076.11260972</v>
      </c>
      <c r="AA214" s="4">
        <f t="shared" si="23"/>
        <v>2.7602</v>
      </c>
      <c r="AB214" s="4">
        <v>11819213</v>
      </c>
      <c r="AC214" s="4">
        <v>0.910477380955906</v>
      </c>
      <c r="AD214" s="3">
        <v>0</v>
      </c>
      <c r="AE214" s="3">
        <v>0</v>
      </c>
      <c r="AF214" s="3">
        <f t="shared" si="22"/>
        <v>0</v>
      </c>
      <c r="AG214" s="6">
        <f t="shared" si="24"/>
        <v>0</v>
      </c>
      <c r="AH214" s="4">
        <f t="shared" si="25"/>
        <v>0</v>
      </c>
      <c r="AI214" s="4">
        <v>117.96241</v>
      </c>
      <c r="AJ214" s="4">
        <v>40.954071</v>
      </c>
      <c r="AK214" s="4">
        <v>0</v>
      </c>
      <c r="AL214" s="4">
        <v>2012</v>
      </c>
      <c r="AM214" s="4">
        <v>0</v>
      </c>
      <c r="AN214" s="1">
        <f t="shared" si="26"/>
        <v>0</v>
      </c>
      <c r="AO214" s="1">
        <f t="shared" si="27"/>
        <v>0</v>
      </c>
    </row>
    <row r="215" s="1" customFormat="1" spans="1:41">
      <c r="A215">
        <v>2013</v>
      </c>
      <c r="B215" t="s">
        <v>248</v>
      </c>
      <c r="C215" s="2">
        <v>130800</v>
      </c>
      <c r="D215" t="s">
        <v>1597</v>
      </c>
      <c r="E215">
        <v>12720917</v>
      </c>
      <c r="F215">
        <v>29035600.72</v>
      </c>
      <c r="G215">
        <v>2.28250846381593</v>
      </c>
      <c r="H215">
        <v>0.17495794</v>
      </c>
      <c r="I215">
        <v>0.048491</v>
      </c>
      <c r="J215">
        <v>0.012752</v>
      </c>
      <c r="K215">
        <v>0.023834</v>
      </c>
      <c r="L215">
        <v>0.009542</v>
      </c>
      <c r="M215">
        <v>0.002363</v>
      </c>
      <c r="N215">
        <v>0.061766</v>
      </c>
      <c r="O215">
        <v>0.033958</v>
      </c>
      <c r="P215" s="3" t="s">
        <v>1701</v>
      </c>
      <c r="Q215" s="3" t="s">
        <v>269</v>
      </c>
      <c r="R215" s="3" t="s">
        <v>1702</v>
      </c>
      <c r="S215" s="3" t="s">
        <v>1703</v>
      </c>
      <c r="T215" s="3" t="s">
        <v>1704</v>
      </c>
      <c r="U215" s="3" t="s">
        <v>1705</v>
      </c>
      <c r="V215" s="3" t="s">
        <v>1706</v>
      </c>
      <c r="W215" s="3" t="s">
        <v>1707</v>
      </c>
      <c r="X215" s="3" t="s">
        <v>447</v>
      </c>
      <c r="Y215" s="4">
        <v>351.51</v>
      </c>
      <c r="Z215" s="4">
        <v>1087.28709996</v>
      </c>
      <c r="AA215" s="4">
        <f t="shared" si="23"/>
        <v>2.6846</v>
      </c>
      <c r="AB215" s="4">
        <v>12720917</v>
      </c>
      <c r="AC215" s="4">
        <v>0.854723837880555</v>
      </c>
      <c r="AD215" s="3">
        <v>0</v>
      </c>
      <c r="AE215" s="3">
        <v>0</v>
      </c>
      <c r="AF215" s="3">
        <f t="shared" si="22"/>
        <v>0</v>
      </c>
      <c r="AG215" s="6">
        <f t="shared" si="24"/>
        <v>0</v>
      </c>
      <c r="AH215" s="4">
        <f t="shared" si="25"/>
        <v>0</v>
      </c>
      <c r="AI215" s="4">
        <v>117.96241</v>
      </c>
      <c r="AJ215" s="4">
        <v>40.954071</v>
      </c>
      <c r="AK215" s="4">
        <v>0</v>
      </c>
      <c r="AL215" s="4">
        <v>2013</v>
      </c>
      <c r="AM215" s="4">
        <v>0</v>
      </c>
      <c r="AN215" s="1">
        <f t="shared" si="26"/>
        <v>0</v>
      </c>
      <c r="AO215" s="1">
        <f t="shared" si="27"/>
        <v>0</v>
      </c>
    </row>
    <row r="216" s="1" customFormat="1" spans="1:41">
      <c r="A216">
        <v>2014</v>
      </c>
      <c r="B216" t="s">
        <v>248</v>
      </c>
      <c r="C216" s="2">
        <v>130800</v>
      </c>
      <c r="D216" t="s">
        <v>1597</v>
      </c>
      <c r="E216">
        <v>13425500</v>
      </c>
      <c r="F216">
        <v>29609349.33</v>
      </c>
      <c r="G216">
        <v>2.20545598525195</v>
      </c>
      <c r="H216">
        <v>0.17697434</v>
      </c>
      <c r="I216">
        <v>0.046003</v>
      </c>
      <c r="J216">
        <v>0.013621</v>
      </c>
      <c r="K216">
        <v>0.020968</v>
      </c>
      <c r="L216">
        <v>0.006712</v>
      </c>
      <c r="M216">
        <v>0.004703</v>
      </c>
      <c r="N216">
        <v>0.06764</v>
      </c>
      <c r="O216">
        <v>0.037185</v>
      </c>
      <c r="P216" s="3" t="s">
        <v>1708</v>
      </c>
      <c r="Q216" s="3" t="s">
        <v>455</v>
      </c>
      <c r="R216" s="3" t="s">
        <v>1709</v>
      </c>
      <c r="S216" s="3" t="s">
        <v>1710</v>
      </c>
      <c r="T216" s="3" t="s">
        <v>1711</v>
      </c>
      <c r="U216" s="3" t="s">
        <v>1712</v>
      </c>
      <c r="V216" s="3" t="s">
        <v>1713</v>
      </c>
      <c r="W216" s="3" t="s">
        <v>1714</v>
      </c>
      <c r="X216" s="3" t="s">
        <v>1715</v>
      </c>
      <c r="Y216" s="4">
        <v>352.72</v>
      </c>
      <c r="Z216" s="4">
        <v>956.48133442</v>
      </c>
      <c r="AA216" s="4">
        <f t="shared" si="23"/>
        <v>2.5998</v>
      </c>
      <c r="AB216" s="4">
        <v>13425500</v>
      </c>
      <c r="AC216" s="4">
        <v>0.712436284994972</v>
      </c>
      <c r="AD216" s="3">
        <v>0</v>
      </c>
      <c r="AE216" s="3">
        <v>0</v>
      </c>
      <c r="AF216" s="3">
        <f t="shared" si="22"/>
        <v>0</v>
      </c>
      <c r="AG216" s="6">
        <f t="shared" si="24"/>
        <v>0</v>
      </c>
      <c r="AH216" s="4">
        <f t="shared" si="25"/>
        <v>0</v>
      </c>
      <c r="AI216" s="4">
        <v>117.96241</v>
      </c>
      <c r="AJ216" s="4">
        <v>40.954071</v>
      </c>
      <c r="AK216" s="4">
        <v>0</v>
      </c>
      <c r="AL216" s="4">
        <v>2014</v>
      </c>
      <c r="AM216" s="4">
        <v>0</v>
      </c>
      <c r="AN216" s="1">
        <f t="shared" si="26"/>
        <v>0</v>
      </c>
      <c r="AO216" s="1">
        <f t="shared" si="27"/>
        <v>0</v>
      </c>
    </row>
    <row r="217" s="1" customFormat="1" spans="1:41">
      <c r="A217">
        <v>2015</v>
      </c>
      <c r="B217" t="s">
        <v>248</v>
      </c>
      <c r="C217" s="2">
        <v>130800</v>
      </c>
      <c r="D217" t="s">
        <v>1597</v>
      </c>
      <c r="E217">
        <v>13587278</v>
      </c>
      <c r="F217">
        <v>28232422.98</v>
      </c>
      <c r="G217">
        <v>2.07785716756513</v>
      </c>
      <c r="H217">
        <v>0.1706638</v>
      </c>
      <c r="I217">
        <v>0.051887</v>
      </c>
      <c r="J217">
        <v>0.015388</v>
      </c>
      <c r="K217">
        <v>0.025153</v>
      </c>
      <c r="L217">
        <v>0.005669</v>
      </c>
      <c r="M217">
        <v>0.005677</v>
      </c>
      <c r="N217">
        <v>0.056264</v>
      </c>
      <c r="O217">
        <v>0.023074</v>
      </c>
      <c r="P217" s="3" t="s">
        <v>1716</v>
      </c>
      <c r="Q217" s="3" t="s">
        <v>1717</v>
      </c>
      <c r="R217" s="3" t="s">
        <v>1718</v>
      </c>
      <c r="S217" s="3" t="s">
        <v>1719</v>
      </c>
      <c r="T217" s="3" t="s">
        <v>1720</v>
      </c>
      <c r="U217" s="3" t="s">
        <v>1721</v>
      </c>
      <c r="V217" s="3" t="s">
        <v>1722</v>
      </c>
      <c r="W217" s="3" t="s">
        <v>1723</v>
      </c>
      <c r="X217" s="3" t="s">
        <v>1724</v>
      </c>
      <c r="Y217" s="4">
        <v>353.01</v>
      </c>
      <c r="Z217" s="4">
        <v>968.84616516</v>
      </c>
      <c r="AA217" s="4">
        <f t="shared" si="23"/>
        <v>2.4598</v>
      </c>
      <c r="AB217" s="4">
        <v>13587278</v>
      </c>
      <c r="AC217" s="4">
        <v>0.713053906131898</v>
      </c>
      <c r="AD217" s="3">
        <v>0</v>
      </c>
      <c r="AE217" s="3">
        <v>0</v>
      </c>
      <c r="AF217" s="3">
        <f t="shared" si="22"/>
        <v>0</v>
      </c>
      <c r="AG217" s="6">
        <f t="shared" si="24"/>
        <v>0</v>
      </c>
      <c r="AH217" s="4">
        <f t="shared" si="25"/>
        <v>0</v>
      </c>
      <c r="AI217" s="4">
        <v>117.96241</v>
      </c>
      <c r="AJ217" s="4">
        <v>40.954071</v>
      </c>
      <c r="AK217" s="4">
        <v>0</v>
      </c>
      <c r="AL217" s="4">
        <v>2015</v>
      </c>
      <c r="AM217" s="4">
        <v>0</v>
      </c>
      <c r="AN217" s="1">
        <f t="shared" si="26"/>
        <v>0</v>
      </c>
      <c r="AO217" s="1">
        <f t="shared" si="27"/>
        <v>0</v>
      </c>
    </row>
    <row r="218" s="1" customFormat="1" spans="1:41">
      <c r="A218">
        <v>2016</v>
      </c>
      <c r="B218" t="s">
        <v>248</v>
      </c>
      <c r="C218" s="2">
        <v>130800</v>
      </c>
      <c r="D218" t="s">
        <v>1597</v>
      </c>
      <c r="E218">
        <v>14385741</v>
      </c>
      <c r="F218">
        <v>27446887.31</v>
      </c>
      <c r="G218">
        <v>1.90792308230768</v>
      </c>
      <c r="H218">
        <v>0.16201558</v>
      </c>
      <c r="I218">
        <v>0.049316</v>
      </c>
      <c r="J218">
        <v>0.012063</v>
      </c>
      <c r="K218">
        <v>0.020671</v>
      </c>
      <c r="L218">
        <v>0.006105</v>
      </c>
      <c r="M218">
        <v>0.010477</v>
      </c>
      <c r="N218">
        <v>0.042818</v>
      </c>
      <c r="O218">
        <v>0.022261</v>
      </c>
      <c r="P218" s="3" t="s">
        <v>1725</v>
      </c>
      <c r="Q218" s="3" t="s">
        <v>415</v>
      </c>
      <c r="R218" s="3" t="s">
        <v>1726</v>
      </c>
      <c r="S218" s="3" t="s">
        <v>1727</v>
      </c>
      <c r="T218" s="3" t="s">
        <v>1728</v>
      </c>
      <c r="U218" s="3" t="s">
        <v>1729</v>
      </c>
      <c r="V218" s="3" t="s">
        <v>1730</v>
      </c>
      <c r="W218" s="3" t="s">
        <v>1731</v>
      </c>
      <c r="X218" s="3" t="s">
        <v>1732</v>
      </c>
      <c r="Y218" s="4">
        <v>353.18</v>
      </c>
      <c r="Z218" s="4">
        <v>852.41888424</v>
      </c>
      <c r="AA218" s="4">
        <f t="shared" si="23"/>
        <v>2.1338</v>
      </c>
      <c r="AB218" s="4">
        <v>14385741</v>
      </c>
      <c r="AC218" s="4">
        <v>0.592544300804526</v>
      </c>
      <c r="AD218" s="3">
        <v>0</v>
      </c>
      <c r="AE218" s="3">
        <v>0</v>
      </c>
      <c r="AF218" s="3">
        <f t="shared" si="22"/>
        <v>0</v>
      </c>
      <c r="AG218" s="6">
        <f t="shared" si="24"/>
        <v>0</v>
      </c>
      <c r="AH218" s="4">
        <f t="shared" si="25"/>
        <v>0</v>
      </c>
      <c r="AI218" s="4">
        <v>117.96241</v>
      </c>
      <c r="AJ218" s="4">
        <v>40.954071</v>
      </c>
      <c r="AK218" s="4">
        <v>0</v>
      </c>
      <c r="AL218" s="4">
        <v>2016</v>
      </c>
      <c r="AM218" s="4">
        <v>0</v>
      </c>
      <c r="AN218" s="1">
        <f t="shared" si="26"/>
        <v>0</v>
      </c>
      <c r="AO218" s="1">
        <f t="shared" si="27"/>
        <v>0</v>
      </c>
    </row>
    <row r="219" s="1" customFormat="1" spans="1:41">
      <c r="A219">
        <v>2017</v>
      </c>
      <c r="B219" t="s">
        <v>248</v>
      </c>
      <c r="C219" s="2">
        <v>130800</v>
      </c>
      <c r="D219" t="s">
        <v>1597</v>
      </c>
      <c r="E219">
        <v>14654537</v>
      </c>
      <c r="F219">
        <v>30630694.05</v>
      </c>
      <c r="G219">
        <v>2.09018504303479</v>
      </c>
      <c r="H219">
        <v>0.22709509</v>
      </c>
      <c r="I219">
        <v>0.070705</v>
      </c>
      <c r="J219">
        <v>0.016756</v>
      </c>
      <c r="K219">
        <v>0.034302</v>
      </c>
      <c r="L219">
        <v>0.013365</v>
      </c>
      <c r="M219">
        <v>0.006281</v>
      </c>
      <c r="N219">
        <v>0.053318</v>
      </c>
      <c r="O219">
        <v>0.035921</v>
      </c>
      <c r="P219" s="3" t="s">
        <v>1733</v>
      </c>
      <c r="Q219" s="3" t="s">
        <v>219</v>
      </c>
      <c r="R219" s="3" t="s">
        <v>1734</v>
      </c>
      <c r="S219" s="3" t="s">
        <v>1735</v>
      </c>
      <c r="T219" s="3" t="s">
        <v>1736</v>
      </c>
      <c r="U219" s="3" t="s">
        <v>1386</v>
      </c>
      <c r="V219" s="3" t="s">
        <v>882</v>
      </c>
      <c r="W219" s="3" t="s">
        <v>1737</v>
      </c>
      <c r="X219" s="3" t="s">
        <v>725</v>
      </c>
      <c r="Y219" s="4">
        <v>356.5</v>
      </c>
      <c r="Z219" s="4">
        <v>987.43210248</v>
      </c>
      <c r="AA219" s="4">
        <f t="shared" si="23"/>
        <v>2.3123</v>
      </c>
      <c r="AB219" s="4">
        <v>14654537</v>
      </c>
      <c r="AC219" s="4">
        <v>0.673806413999978</v>
      </c>
      <c r="AD219" s="3">
        <v>0</v>
      </c>
      <c r="AE219" s="3">
        <v>0</v>
      </c>
      <c r="AF219" s="3">
        <f t="shared" si="22"/>
        <v>0</v>
      </c>
      <c r="AG219" s="6">
        <f t="shared" si="24"/>
        <v>0</v>
      </c>
      <c r="AH219" s="4">
        <f t="shared" si="25"/>
        <v>0</v>
      </c>
      <c r="AI219" s="4">
        <v>117.96241</v>
      </c>
      <c r="AJ219" s="4">
        <v>40.954071</v>
      </c>
      <c r="AK219" s="4">
        <v>0</v>
      </c>
      <c r="AL219" s="4">
        <v>2017</v>
      </c>
      <c r="AM219" s="4">
        <v>0</v>
      </c>
      <c r="AN219" s="1">
        <f t="shared" si="26"/>
        <v>0</v>
      </c>
      <c r="AO219" s="1">
        <f t="shared" si="27"/>
        <v>0</v>
      </c>
    </row>
    <row r="220" s="1" customFormat="1" spans="1:41">
      <c r="A220">
        <v>2018</v>
      </c>
      <c r="B220" t="s">
        <v>248</v>
      </c>
      <c r="C220" s="2">
        <v>130800</v>
      </c>
      <c r="D220" t="s">
        <v>1597</v>
      </c>
      <c r="E220">
        <v>14815102</v>
      </c>
      <c r="F220">
        <v>32380305.23</v>
      </c>
      <c r="G220">
        <v>2.18562823462167</v>
      </c>
      <c r="H220">
        <v>0.2131778</v>
      </c>
      <c r="I220">
        <v>0.066834</v>
      </c>
      <c r="J220">
        <v>0.014113</v>
      </c>
      <c r="K220">
        <v>0.031545</v>
      </c>
      <c r="L220">
        <v>0.011603</v>
      </c>
      <c r="M220">
        <v>0.009572</v>
      </c>
      <c r="N220">
        <v>0.062545</v>
      </c>
      <c r="O220">
        <v>0.021985</v>
      </c>
      <c r="P220" s="3" t="s">
        <v>1738</v>
      </c>
      <c r="Q220" s="3" t="s">
        <v>1210</v>
      </c>
      <c r="R220" s="3" t="s">
        <v>1739</v>
      </c>
      <c r="S220" s="3" t="s">
        <v>1740</v>
      </c>
      <c r="T220" s="3" t="s">
        <v>1741</v>
      </c>
      <c r="U220" s="3" t="s">
        <v>1742</v>
      </c>
      <c r="V220" s="3" t="s">
        <v>1743</v>
      </c>
      <c r="W220" s="3" t="s">
        <v>876</v>
      </c>
      <c r="X220" s="3" t="s">
        <v>403</v>
      </c>
      <c r="Y220" s="4">
        <v>357.89</v>
      </c>
      <c r="Z220" s="4">
        <v>1036.79637285</v>
      </c>
      <c r="AA220" s="4">
        <f t="shared" si="23"/>
        <v>2.3531</v>
      </c>
      <c r="AB220" s="4">
        <v>14815102</v>
      </c>
      <c r="AC220" s="4">
        <v>0.699823985585789</v>
      </c>
      <c r="AD220" s="3">
        <v>0</v>
      </c>
      <c r="AE220" s="3">
        <v>0</v>
      </c>
      <c r="AF220" s="3">
        <f t="shared" si="22"/>
        <v>0</v>
      </c>
      <c r="AG220" s="6">
        <f t="shared" si="24"/>
        <v>0</v>
      </c>
      <c r="AH220" s="4">
        <f t="shared" si="25"/>
        <v>0</v>
      </c>
      <c r="AI220" s="4">
        <v>117.96241</v>
      </c>
      <c r="AJ220" s="4">
        <v>40.954071</v>
      </c>
      <c r="AK220" s="4">
        <v>0</v>
      </c>
      <c r="AL220" s="4">
        <v>2018</v>
      </c>
      <c r="AM220" s="4">
        <v>0</v>
      </c>
      <c r="AN220" s="1">
        <f t="shared" si="26"/>
        <v>0</v>
      </c>
      <c r="AO220" s="1">
        <f t="shared" si="27"/>
        <v>0</v>
      </c>
    </row>
    <row r="221" s="1" customFormat="1" spans="1:41">
      <c r="A221">
        <v>2019</v>
      </c>
      <c r="B221" t="s">
        <v>248</v>
      </c>
      <c r="C221" s="2">
        <v>130800</v>
      </c>
      <c r="D221" t="s">
        <v>1597</v>
      </c>
      <c r="E221">
        <v>14710000</v>
      </c>
      <c r="F221">
        <v>32923183.82</v>
      </c>
      <c r="G221">
        <v>2.23814981781101</v>
      </c>
      <c r="H221">
        <v>0.22060535</v>
      </c>
      <c r="I221">
        <v>0.055797</v>
      </c>
      <c r="J221">
        <v>0.014008</v>
      </c>
      <c r="K221">
        <v>0.023343</v>
      </c>
      <c r="L221">
        <v>0.009489</v>
      </c>
      <c r="M221">
        <v>0.008957</v>
      </c>
      <c r="N221">
        <v>0.075404</v>
      </c>
      <c r="O221">
        <v>0.049803</v>
      </c>
      <c r="P221" s="3" t="s">
        <v>1744</v>
      </c>
      <c r="Q221" s="3" t="s">
        <v>1745</v>
      </c>
      <c r="R221" s="3" t="s">
        <v>1746</v>
      </c>
      <c r="S221" s="3" t="s">
        <v>1747</v>
      </c>
      <c r="T221" s="3" t="s">
        <v>1748</v>
      </c>
      <c r="U221" s="3" t="s">
        <v>1749</v>
      </c>
      <c r="V221" s="3" t="s">
        <v>1750</v>
      </c>
      <c r="W221" s="3" t="s">
        <v>1751</v>
      </c>
      <c r="X221" s="3" t="s">
        <v>1752</v>
      </c>
      <c r="Y221" s="4">
        <v>358.27</v>
      </c>
      <c r="Z221" s="4">
        <v>1144.81864395</v>
      </c>
      <c r="AA221" s="4">
        <f t="shared" si="23"/>
        <v>2.2381</v>
      </c>
      <c r="AB221" s="4">
        <v>14710000</v>
      </c>
      <c r="AC221" s="4">
        <v>0.778258765431679</v>
      </c>
      <c r="AD221" s="3">
        <v>0</v>
      </c>
      <c r="AE221" s="3">
        <v>0</v>
      </c>
      <c r="AF221" s="3">
        <f t="shared" si="22"/>
        <v>0</v>
      </c>
      <c r="AG221" s="6">
        <f t="shared" si="24"/>
        <v>0</v>
      </c>
      <c r="AH221" s="4">
        <f t="shared" si="25"/>
        <v>0</v>
      </c>
      <c r="AI221" s="4">
        <v>117.96241</v>
      </c>
      <c r="AJ221" s="4">
        <v>40.954071</v>
      </c>
      <c r="AK221" s="4">
        <v>0</v>
      </c>
      <c r="AL221" s="4">
        <v>2019</v>
      </c>
      <c r="AM221" s="4">
        <v>0</v>
      </c>
      <c r="AN221" s="1">
        <f t="shared" si="26"/>
        <v>0</v>
      </c>
      <c r="AO221" s="1">
        <f t="shared" si="27"/>
        <v>0</v>
      </c>
    </row>
    <row r="222" s="1" customFormat="1" spans="1:41">
      <c r="A222">
        <v>2020</v>
      </c>
      <c r="B222" t="s">
        <v>248</v>
      </c>
      <c r="C222" s="2">
        <v>130800</v>
      </c>
      <c r="D222" t="s">
        <v>1597</v>
      </c>
      <c r="E222">
        <v>15500000</v>
      </c>
      <c r="F222">
        <v>31911854.44</v>
      </c>
      <c r="G222">
        <v>2.05882931870968</v>
      </c>
      <c r="H222">
        <v>0.22878352</v>
      </c>
      <c r="I222">
        <v>0.065002</v>
      </c>
      <c r="J222">
        <v>0.019485</v>
      </c>
      <c r="K222">
        <v>0.02684</v>
      </c>
      <c r="L222">
        <v>0.007295</v>
      </c>
      <c r="M222">
        <v>0.011382</v>
      </c>
      <c r="N222">
        <v>0.077617</v>
      </c>
      <c r="O222">
        <v>0.031781</v>
      </c>
      <c r="P222" s="3" t="s">
        <v>1753</v>
      </c>
      <c r="Q222" s="3" t="s">
        <v>73</v>
      </c>
      <c r="R222" s="3" t="s">
        <v>1754</v>
      </c>
      <c r="S222" s="3" t="s">
        <v>1755</v>
      </c>
      <c r="T222" s="3" t="s">
        <v>1756</v>
      </c>
      <c r="U222" s="3" t="s">
        <v>1757</v>
      </c>
      <c r="V222" s="3" t="s">
        <v>1758</v>
      </c>
      <c r="W222" s="3" t="s">
        <v>1759</v>
      </c>
      <c r="X222" s="3" t="s">
        <v>1012</v>
      </c>
      <c r="Y222" s="4">
        <v>335.15</v>
      </c>
      <c r="Z222" s="4">
        <v>1350.22558638</v>
      </c>
      <c r="AA222" s="4">
        <f t="shared" si="23"/>
        <v>2.0802</v>
      </c>
      <c r="AB222" s="4">
        <v>15500000</v>
      </c>
      <c r="AC222" s="4">
        <v>0.871113281535484</v>
      </c>
      <c r="AD222" s="3">
        <v>0</v>
      </c>
      <c r="AE222" s="3">
        <v>0</v>
      </c>
      <c r="AF222" s="3">
        <f t="shared" ref="AF222:AF253" si="28">IF(AE222=2013,1,0)</f>
        <v>0</v>
      </c>
      <c r="AG222" s="6">
        <f t="shared" si="24"/>
        <v>0</v>
      </c>
      <c r="AH222" s="4">
        <f t="shared" si="25"/>
        <v>0</v>
      </c>
      <c r="AI222" s="4">
        <v>117.96241</v>
      </c>
      <c r="AJ222" s="4">
        <v>40.954071</v>
      </c>
      <c r="AK222" s="4">
        <v>0</v>
      </c>
      <c r="AL222" s="4">
        <v>2020</v>
      </c>
      <c r="AM222" s="4">
        <v>0</v>
      </c>
      <c r="AN222" s="1">
        <f t="shared" si="26"/>
        <v>0</v>
      </c>
      <c r="AO222" s="1">
        <f t="shared" si="27"/>
        <v>0</v>
      </c>
    </row>
    <row r="223" s="1" customFormat="1" spans="1:41">
      <c r="A223">
        <v>2021</v>
      </c>
      <c r="B223" t="s">
        <v>248</v>
      </c>
      <c r="C223" s="2">
        <v>130800</v>
      </c>
      <c r="D223" t="s">
        <v>1597</v>
      </c>
      <c r="E223">
        <v>16970000</v>
      </c>
      <c r="F223">
        <v>29400930.4</v>
      </c>
      <c r="G223">
        <v>1.73252388921626</v>
      </c>
      <c r="H223">
        <v>0.25735648</v>
      </c>
      <c r="I223">
        <v>0.081195</v>
      </c>
      <c r="J223">
        <v>0.022665</v>
      </c>
      <c r="K223">
        <v>0.038931</v>
      </c>
      <c r="L223">
        <v>0.009048</v>
      </c>
      <c r="M223">
        <v>0.010551</v>
      </c>
      <c r="N223">
        <v>0.073041</v>
      </c>
      <c r="O223">
        <v>0.028787</v>
      </c>
      <c r="P223" s="3" t="s">
        <v>1760</v>
      </c>
      <c r="Q223" s="3" t="s">
        <v>450</v>
      </c>
      <c r="R223" s="3" t="s">
        <v>1761</v>
      </c>
      <c r="S223" s="3" t="s">
        <v>1762</v>
      </c>
      <c r="T223" s="3" t="s">
        <v>1763</v>
      </c>
      <c r="U223" s="3" t="s">
        <v>1764</v>
      </c>
      <c r="V223" s="3" t="s">
        <v>1765</v>
      </c>
      <c r="W223" s="3" t="s">
        <v>1766</v>
      </c>
      <c r="X223" s="3" t="s">
        <v>748</v>
      </c>
      <c r="Y223" s="4">
        <v>333.63</v>
      </c>
      <c r="Z223" s="4">
        <v>1411.91607285</v>
      </c>
      <c r="AA223" s="4">
        <f t="shared" si="23"/>
        <v>1.7325</v>
      </c>
      <c r="AB223" s="4">
        <v>16970000</v>
      </c>
      <c r="AC223" s="4">
        <v>0.832007114230996</v>
      </c>
      <c r="AD223" s="3">
        <v>0</v>
      </c>
      <c r="AE223" s="3">
        <v>0</v>
      </c>
      <c r="AF223" s="3">
        <f t="shared" si="28"/>
        <v>0</v>
      </c>
      <c r="AG223" s="6">
        <f t="shared" si="24"/>
        <v>0</v>
      </c>
      <c r="AH223" s="4">
        <f t="shared" si="25"/>
        <v>0</v>
      </c>
      <c r="AI223" s="4">
        <v>117.96241</v>
      </c>
      <c r="AJ223" s="4">
        <v>40.954071</v>
      </c>
      <c r="AK223" s="4">
        <v>0</v>
      </c>
      <c r="AL223" s="4">
        <v>2021</v>
      </c>
      <c r="AM223" s="4">
        <v>0</v>
      </c>
      <c r="AN223" s="1">
        <f t="shared" si="26"/>
        <v>0</v>
      </c>
      <c r="AO223" s="1">
        <f t="shared" si="27"/>
        <v>0</v>
      </c>
    </row>
    <row r="224" s="1" customFormat="1" spans="1:41">
      <c r="A224">
        <v>2022</v>
      </c>
      <c r="B224" t="s">
        <v>248</v>
      </c>
      <c r="C224" s="2">
        <v>130800</v>
      </c>
      <c r="D224" t="s">
        <v>1597</v>
      </c>
      <c r="E224">
        <v>17800000</v>
      </c>
      <c r="F224">
        <v>29437780.81</v>
      </c>
      <c r="G224">
        <v>1.65380791067416</v>
      </c>
      <c r="H224">
        <v>0.23675594</v>
      </c>
      <c r="I224">
        <v>0.057067</v>
      </c>
      <c r="J224">
        <v>0.015539</v>
      </c>
      <c r="K224">
        <v>0.028127</v>
      </c>
      <c r="L224">
        <v>0.01003</v>
      </c>
      <c r="M224">
        <v>0.00337</v>
      </c>
      <c r="N224">
        <v>0.091756</v>
      </c>
      <c r="O224">
        <v>0.061822</v>
      </c>
      <c r="P224" s="3" t="s">
        <v>1767</v>
      </c>
      <c r="Q224" s="3" t="s">
        <v>424</v>
      </c>
      <c r="R224" s="3" t="s">
        <v>1768</v>
      </c>
      <c r="S224" s="3" t="s">
        <v>1769</v>
      </c>
      <c r="T224" s="3" t="s">
        <v>1770</v>
      </c>
      <c r="U224" s="3" t="s">
        <v>1771</v>
      </c>
      <c r="V224" s="3" t="s">
        <v>1772</v>
      </c>
      <c r="W224" s="3" t="s">
        <v>958</v>
      </c>
      <c r="X224" s="3" t="s">
        <v>747</v>
      </c>
      <c r="Y224" s="4">
        <v>332.09</v>
      </c>
      <c r="Z224" s="4">
        <v>2441.32665833</v>
      </c>
      <c r="AA224" s="4">
        <f t="shared" si="23"/>
        <v>1.6536</v>
      </c>
      <c r="AB224" s="4">
        <v>17800000</v>
      </c>
      <c r="AC224" s="4">
        <v>1.37153183052247</v>
      </c>
      <c r="AD224" s="3">
        <v>0</v>
      </c>
      <c r="AE224" s="3">
        <v>0</v>
      </c>
      <c r="AF224" s="3">
        <f t="shared" si="28"/>
        <v>0</v>
      </c>
      <c r="AG224" s="6">
        <f t="shared" si="24"/>
        <v>0</v>
      </c>
      <c r="AH224" s="4">
        <f t="shared" si="25"/>
        <v>0</v>
      </c>
      <c r="AI224" s="4">
        <v>117.96241</v>
      </c>
      <c r="AJ224" s="4">
        <v>40.954071</v>
      </c>
      <c r="AK224" s="4">
        <v>0</v>
      </c>
      <c r="AL224" s="4">
        <v>2022</v>
      </c>
      <c r="AM224" s="4">
        <v>0</v>
      </c>
      <c r="AN224" s="1">
        <f t="shared" si="26"/>
        <v>0</v>
      </c>
      <c r="AO224" s="1">
        <f t="shared" si="27"/>
        <v>0</v>
      </c>
    </row>
    <row r="225" s="1" customFormat="1" spans="1:41">
      <c r="A225">
        <v>2023</v>
      </c>
      <c r="B225" t="s">
        <v>248</v>
      </c>
      <c r="C225" s="2">
        <v>130800</v>
      </c>
      <c r="D225" t="s">
        <v>1597</v>
      </c>
      <c r="E225">
        <v>18520000</v>
      </c>
      <c r="F225">
        <v>30663741.5</v>
      </c>
      <c r="G225">
        <v>1.65570958423326</v>
      </c>
      <c r="H225">
        <v>0.27515526</v>
      </c>
      <c r="I225">
        <v>0.038464</v>
      </c>
      <c r="J225">
        <v>0.01394</v>
      </c>
      <c r="K225">
        <v>0.022849</v>
      </c>
      <c r="L225">
        <v>0.016538</v>
      </c>
      <c r="M225">
        <v>0.001715</v>
      </c>
      <c r="N225">
        <v>0.115998</v>
      </c>
      <c r="O225">
        <v>0.100383</v>
      </c>
      <c r="P225" s="3" t="s">
        <v>1773</v>
      </c>
      <c r="Q225" s="3" t="s">
        <v>665</v>
      </c>
      <c r="R225" s="3" t="s">
        <v>1774</v>
      </c>
      <c r="S225" s="3" t="s">
        <v>1775</v>
      </c>
      <c r="T225" s="3" t="s">
        <v>1776</v>
      </c>
      <c r="U225" s="3" t="s">
        <v>1777</v>
      </c>
      <c r="V225" s="3" t="s">
        <v>1778</v>
      </c>
      <c r="W225" s="3" t="s">
        <v>1779</v>
      </c>
      <c r="X225" s="3" t="s">
        <v>403</v>
      </c>
      <c r="Y225" s="4">
        <v>330.22</v>
      </c>
      <c r="Z225" s="4">
        <v>2564.459</v>
      </c>
      <c r="AA225" s="4">
        <f t="shared" si="23"/>
        <v>1.656</v>
      </c>
      <c r="AB225" s="4">
        <v>19079362</v>
      </c>
      <c r="AC225" s="4">
        <v>1.344101</v>
      </c>
      <c r="AD225" s="3">
        <v>0</v>
      </c>
      <c r="AE225" s="3">
        <v>0</v>
      </c>
      <c r="AF225" s="3">
        <f t="shared" si="28"/>
        <v>0</v>
      </c>
      <c r="AG225" s="6">
        <f t="shared" si="24"/>
        <v>0</v>
      </c>
      <c r="AH225" s="4">
        <f t="shared" si="25"/>
        <v>0</v>
      </c>
      <c r="AI225" s="4">
        <v>117.96241</v>
      </c>
      <c r="AJ225" s="4">
        <v>40.954071</v>
      </c>
      <c r="AK225" s="4">
        <v>0</v>
      </c>
      <c r="AL225" s="4">
        <v>2023</v>
      </c>
      <c r="AM225" s="4">
        <v>0</v>
      </c>
      <c r="AN225" s="1">
        <f t="shared" si="26"/>
        <v>0</v>
      </c>
      <c r="AO225" s="1">
        <f t="shared" si="27"/>
        <v>0</v>
      </c>
    </row>
    <row r="226" s="1" customFormat="1" spans="1:41">
      <c r="A226">
        <v>2024</v>
      </c>
      <c r="B226" t="s">
        <v>248</v>
      </c>
      <c r="C226" s="2">
        <v>130800</v>
      </c>
      <c r="D226" t="s">
        <v>1597</v>
      </c>
      <c r="E226">
        <v>19630000</v>
      </c>
      <c r="F226">
        <v>31013937.5</v>
      </c>
      <c r="G226">
        <v>1.57992549668874</v>
      </c>
      <c r="H226">
        <v>0.33169056</v>
      </c>
      <c r="I226">
        <v>0.035586</v>
      </c>
      <c r="J226">
        <v>0.0143</v>
      </c>
      <c r="K226">
        <v>0.022278</v>
      </c>
      <c r="L226">
        <v>0.018471</v>
      </c>
      <c r="M226">
        <v>0.001359</v>
      </c>
      <c r="N226">
        <v>0.132154</v>
      </c>
      <c r="O226">
        <v>0.152192</v>
      </c>
      <c r="P226" s="3" t="s">
        <v>1780</v>
      </c>
      <c r="Q226" s="3" t="s">
        <v>1400</v>
      </c>
      <c r="R226" s="3" t="s">
        <v>1781</v>
      </c>
      <c r="S226" s="3" t="s">
        <v>1782</v>
      </c>
      <c r="T226" s="3" t="s">
        <v>1783</v>
      </c>
      <c r="U226" s="3" t="s">
        <v>1784</v>
      </c>
      <c r="V226" s="3" t="s">
        <v>1785</v>
      </c>
      <c r="W226" s="3" t="s">
        <v>1786</v>
      </c>
      <c r="X226" s="3" t="s">
        <v>1787</v>
      </c>
      <c r="Y226" s="4">
        <v>328.57</v>
      </c>
      <c r="Z226" s="4">
        <v>2693.802</v>
      </c>
      <c r="AA226" s="4">
        <f t="shared" si="23"/>
        <v>1.5802</v>
      </c>
      <c r="AB226" s="4">
        <v>20450677</v>
      </c>
      <c r="AC226" s="4">
        <v>1.317219</v>
      </c>
      <c r="AD226" s="3">
        <v>0</v>
      </c>
      <c r="AE226" s="3">
        <v>0</v>
      </c>
      <c r="AF226" s="3">
        <f t="shared" si="28"/>
        <v>0</v>
      </c>
      <c r="AG226" s="6">
        <f t="shared" si="24"/>
        <v>0</v>
      </c>
      <c r="AH226" s="4">
        <f t="shared" si="25"/>
        <v>0</v>
      </c>
      <c r="AI226" s="4">
        <v>117.96241</v>
      </c>
      <c r="AJ226" s="4">
        <v>40.954071</v>
      </c>
      <c r="AK226" s="4">
        <v>0</v>
      </c>
      <c r="AL226" s="4">
        <v>2024</v>
      </c>
      <c r="AM226" s="4">
        <v>0</v>
      </c>
      <c r="AN226" s="1">
        <f t="shared" si="26"/>
        <v>0</v>
      </c>
      <c r="AO226" s="1">
        <f t="shared" si="27"/>
        <v>0</v>
      </c>
    </row>
    <row r="227" s="1" customFormat="1" spans="1:41">
      <c r="A227">
        <v>2000</v>
      </c>
      <c r="B227" t="s">
        <v>248</v>
      </c>
      <c r="C227" s="2">
        <v>130900</v>
      </c>
      <c r="D227" t="s">
        <v>1788</v>
      </c>
      <c r="E227">
        <v>4613449</v>
      </c>
      <c r="F227">
        <v>7783992.12</v>
      </c>
      <c r="G227">
        <v>1.68723922601073</v>
      </c>
      <c r="H227">
        <v>0.155059</v>
      </c>
      <c r="I227">
        <v>0.046645</v>
      </c>
      <c r="J227">
        <v>0.01311</v>
      </c>
      <c r="K227">
        <v>0.023242</v>
      </c>
      <c r="L227">
        <v>0.005081</v>
      </c>
      <c r="M227">
        <v>0.005212</v>
      </c>
      <c r="N227">
        <v>0.044914</v>
      </c>
      <c r="O227">
        <v>0.027796</v>
      </c>
      <c r="P227" s="3" t="s">
        <v>1789</v>
      </c>
      <c r="Q227" s="3" t="s">
        <v>354</v>
      </c>
      <c r="R227" s="3" t="s">
        <v>1790</v>
      </c>
      <c r="S227" s="3" t="s">
        <v>1791</v>
      </c>
      <c r="T227" s="3" t="s">
        <v>1792</v>
      </c>
      <c r="U227" s="3" t="s">
        <v>1793</v>
      </c>
      <c r="V227" s="3" t="s">
        <v>1794</v>
      </c>
      <c r="W227" s="3" t="s">
        <v>973</v>
      </c>
      <c r="X227" s="3" t="s">
        <v>1323</v>
      </c>
      <c r="Y227" s="4">
        <v>663.92</v>
      </c>
      <c r="Z227" s="4">
        <v>1318.1682316</v>
      </c>
      <c r="AA227" s="4">
        <f t="shared" si="23"/>
        <v>2.1201</v>
      </c>
      <c r="AB227" s="4">
        <v>4613449</v>
      </c>
      <c r="AC227" s="4">
        <v>2.85722944287452</v>
      </c>
      <c r="AD227" s="3">
        <v>0</v>
      </c>
      <c r="AE227" s="3">
        <v>0</v>
      </c>
      <c r="AF227" s="3">
        <f t="shared" si="28"/>
        <v>0</v>
      </c>
      <c r="AG227" s="6">
        <f t="shared" si="24"/>
        <v>0</v>
      </c>
      <c r="AH227" s="4">
        <f t="shared" si="25"/>
        <v>0</v>
      </c>
      <c r="AI227" s="4">
        <v>116.838834</v>
      </c>
      <c r="AJ227" s="4">
        <v>38.304477</v>
      </c>
      <c r="AK227" s="4">
        <v>0</v>
      </c>
      <c r="AL227" s="4">
        <v>2000</v>
      </c>
      <c r="AM227" s="4">
        <v>0</v>
      </c>
      <c r="AN227" s="1">
        <f t="shared" si="26"/>
        <v>0</v>
      </c>
      <c r="AO227" s="1">
        <f t="shared" si="27"/>
        <v>0</v>
      </c>
    </row>
    <row r="228" s="1" customFormat="1" spans="1:41">
      <c r="A228">
        <v>2001</v>
      </c>
      <c r="B228" t="s">
        <v>248</v>
      </c>
      <c r="C228" s="2">
        <v>130900</v>
      </c>
      <c r="D228" t="s">
        <v>1788</v>
      </c>
      <c r="E228">
        <v>4872054</v>
      </c>
      <c r="F228">
        <v>7986728.22</v>
      </c>
      <c r="G228">
        <v>1.63929386250645</v>
      </c>
      <c r="H228">
        <v>0.11115613</v>
      </c>
      <c r="I228">
        <v>0.036916</v>
      </c>
      <c r="J228">
        <v>0.00767</v>
      </c>
      <c r="K228">
        <v>0.017132</v>
      </c>
      <c r="L228">
        <v>0.006427</v>
      </c>
      <c r="M228">
        <v>0.005687</v>
      </c>
      <c r="N228">
        <v>0.029659</v>
      </c>
      <c r="O228">
        <v>0.010772</v>
      </c>
      <c r="P228" s="3" t="s">
        <v>1795</v>
      </c>
      <c r="Q228" s="3" t="s">
        <v>1045</v>
      </c>
      <c r="R228" s="3" t="s">
        <v>1796</v>
      </c>
      <c r="S228" s="3" t="s">
        <v>1797</v>
      </c>
      <c r="T228" s="3" t="s">
        <v>1798</v>
      </c>
      <c r="U228" s="3" t="s">
        <v>1799</v>
      </c>
      <c r="V228" s="3" t="s">
        <v>1800</v>
      </c>
      <c r="W228" s="3" t="s">
        <v>475</v>
      </c>
      <c r="X228" s="3" t="s">
        <v>1801</v>
      </c>
      <c r="Y228" s="4">
        <v>667.936</v>
      </c>
      <c r="Z228" s="4">
        <v>1357.65377692</v>
      </c>
      <c r="AA228" s="4">
        <f t="shared" si="23"/>
        <v>1.9955</v>
      </c>
      <c r="AB228" s="4">
        <v>4872054</v>
      </c>
      <c r="AC228" s="4">
        <v>2.78661479720873</v>
      </c>
      <c r="AD228" s="3">
        <v>0</v>
      </c>
      <c r="AE228" s="3">
        <v>0</v>
      </c>
      <c r="AF228" s="3">
        <f t="shared" si="28"/>
        <v>0</v>
      </c>
      <c r="AG228" s="6">
        <f t="shared" si="24"/>
        <v>0</v>
      </c>
      <c r="AH228" s="4">
        <f t="shared" si="25"/>
        <v>0</v>
      </c>
      <c r="AI228" s="4">
        <v>116.838834</v>
      </c>
      <c r="AJ228" s="4">
        <v>38.304477</v>
      </c>
      <c r="AK228" s="4">
        <v>0</v>
      </c>
      <c r="AL228" s="4">
        <v>2001</v>
      </c>
      <c r="AM228" s="4">
        <v>0</v>
      </c>
      <c r="AN228" s="1">
        <f t="shared" si="26"/>
        <v>0</v>
      </c>
      <c r="AO228" s="1">
        <f t="shared" si="27"/>
        <v>0</v>
      </c>
    </row>
    <row r="229" s="1" customFormat="1" spans="1:41">
      <c r="A229">
        <v>2002</v>
      </c>
      <c r="B229" t="s">
        <v>248</v>
      </c>
      <c r="C229" s="2">
        <v>130900</v>
      </c>
      <c r="D229" t="s">
        <v>1788</v>
      </c>
      <c r="E229">
        <v>5313289</v>
      </c>
      <c r="F229">
        <v>8431714.72</v>
      </c>
      <c r="G229">
        <v>1.58691061600451</v>
      </c>
      <c r="H229">
        <v>0.10323692</v>
      </c>
      <c r="I229">
        <v>0.032114</v>
      </c>
      <c r="J229">
        <v>0.00755</v>
      </c>
      <c r="K229">
        <v>0.015669</v>
      </c>
      <c r="L229">
        <v>0.00371</v>
      </c>
      <c r="M229">
        <v>0.005185</v>
      </c>
      <c r="N229">
        <v>0.02996</v>
      </c>
      <c r="O229">
        <v>0.016763</v>
      </c>
      <c r="P229" s="3" t="s">
        <v>1802</v>
      </c>
      <c r="Q229" s="3" t="s">
        <v>605</v>
      </c>
      <c r="R229" s="3" t="s">
        <v>1803</v>
      </c>
      <c r="S229" s="3" t="s">
        <v>1804</v>
      </c>
      <c r="T229" s="3" t="s">
        <v>1805</v>
      </c>
      <c r="U229" s="3" t="s">
        <v>1806</v>
      </c>
      <c r="V229" s="3" t="s">
        <v>1807</v>
      </c>
      <c r="W229" s="3" t="s">
        <v>1808</v>
      </c>
      <c r="X229" s="3" t="s">
        <v>1809</v>
      </c>
      <c r="Y229" s="4">
        <v>671.952</v>
      </c>
      <c r="Z229" s="4">
        <v>1451.062883</v>
      </c>
      <c r="AA229" s="4">
        <f t="shared" si="23"/>
        <v>1.9404</v>
      </c>
      <c r="AB229" s="4">
        <v>5313289</v>
      </c>
      <c r="AC229" s="4">
        <v>2.7310068829307</v>
      </c>
      <c r="AD229" s="3">
        <v>0</v>
      </c>
      <c r="AE229" s="3">
        <v>0</v>
      </c>
      <c r="AF229" s="3">
        <f t="shared" si="28"/>
        <v>0</v>
      </c>
      <c r="AG229" s="6">
        <f t="shared" si="24"/>
        <v>0</v>
      </c>
      <c r="AH229" s="4">
        <f t="shared" si="25"/>
        <v>0</v>
      </c>
      <c r="AI229" s="4">
        <v>116.838834</v>
      </c>
      <c r="AJ229" s="4">
        <v>38.304477</v>
      </c>
      <c r="AK229" s="4">
        <v>0</v>
      </c>
      <c r="AL229" s="4">
        <v>2002</v>
      </c>
      <c r="AM229" s="4">
        <v>0</v>
      </c>
      <c r="AN229" s="1">
        <f t="shared" si="26"/>
        <v>0</v>
      </c>
      <c r="AO229" s="1">
        <f t="shared" si="27"/>
        <v>0</v>
      </c>
    </row>
    <row r="230" s="1" customFormat="1" spans="1:41">
      <c r="A230">
        <v>2003</v>
      </c>
      <c r="B230" t="s">
        <v>248</v>
      </c>
      <c r="C230" s="2">
        <v>130900</v>
      </c>
      <c r="D230" t="s">
        <v>1788</v>
      </c>
      <c r="E230">
        <v>6288615</v>
      </c>
      <c r="F230">
        <v>9260426.71</v>
      </c>
      <c r="G230">
        <v>1.47257014620866</v>
      </c>
      <c r="H230">
        <v>0.12652559</v>
      </c>
      <c r="I230">
        <v>0.044435</v>
      </c>
      <c r="J230">
        <v>0.010385</v>
      </c>
      <c r="K230">
        <v>0.021741</v>
      </c>
      <c r="L230">
        <v>0.006987</v>
      </c>
      <c r="M230">
        <v>0.005321</v>
      </c>
      <c r="N230">
        <v>0.027725</v>
      </c>
      <c r="O230">
        <v>0.010718</v>
      </c>
      <c r="P230" s="3" t="s">
        <v>1810</v>
      </c>
      <c r="Q230" s="3" t="s">
        <v>486</v>
      </c>
      <c r="R230" s="3" t="s">
        <v>1811</v>
      </c>
      <c r="S230" s="3" t="s">
        <v>1812</v>
      </c>
      <c r="T230" s="3" t="s">
        <v>1813</v>
      </c>
      <c r="U230" s="3" t="s">
        <v>1814</v>
      </c>
      <c r="V230" s="3" t="s">
        <v>1815</v>
      </c>
      <c r="W230" s="3" t="s">
        <v>1816</v>
      </c>
      <c r="X230" s="3" t="s">
        <v>1817</v>
      </c>
      <c r="Y230" s="4">
        <v>675.968</v>
      </c>
      <c r="Z230" s="4">
        <v>1538.72488156</v>
      </c>
      <c r="AA230" s="4">
        <f t="shared" si="23"/>
        <v>1.8235</v>
      </c>
      <c r="AB230" s="4">
        <v>6288615</v>
      </c>
      <c r="AC230" s="4">
        <v>2.44684224039793</v>
      </c>
      <c r="AD230" s="3">
        <v>0</v>
      </c>
      <c r="AE230" s="3">
        <v>0</v>
      </c>
      <c r="AF230" s="3">
        <f t="shared" si="28"/>
        <v>0</v>
      </c>
      <c r="AG230" s="6">
        <f t="shared" si="24"/>
        <v>0</v>
      </c>
      <c r="AH230" s="4">
        <f t="shared" si="25"/>
        <v>0</v>
      </c>
      <c r="AI230" s="4">
        <v>116.838834</v>
      </c>
      <c r="AJ230" s="4">
        <v>38.304477</v>
      </c>
      <c r="AK230" s="4">
        <v>0</v>
      </c>
      <c r="AL230" s="4">
        <v>2003</v>
      </c>
      <c r="AM230" s="4">
        <v>0</v>
      </c>
      <c r="AN230" s="1">
        <f t="shared" si="26"/>
        <v>0</v>
      </c>
      <c r="AO230" s="1">
        <f t="shared" si="27"/>
        <v>0</v>
      </c>
    </row>
    <row r="231" s="1" customFormat="1" spans="1:41">
      <c r="A231">
        <v>2004</v>
      </c>
      <c r="B231" t="s">
        <v>248</v>
      </c>
      <c r="C231" s="2">
        <v>130900</v>
      </c>
      <c r="D231" t="s">
        <v>1788</v>
      </c>
      <c r="E231">
        <v>7741155</v>
      </c>
      <c r="F231">
        <v>11081609.12</v>
      </c>
      <c r="G231">
        <v>1.43151882632501</v>
      </c>
      <c r="H231">
        <v>0.12399591</v>
      </c>
      <c r="I231">
        <v>0.040185</v>
      </c>
      <c r="J231">
        <v>0.011671</v>
      </c>
      <c r="K231">
        <v>0.018322</v>
      </c>
      <c r="L231">
        <v>0.006343</v>
      </c>
      <c r="M231">
        <v>0.003849</v>
      </c>
      <c r="N231">
        <v>0.030172</v>
      </c>
      <c r="O231">
        <v>0.017267</v>
      </c>
      <c r="P231" s="3" t="s">
        <v>1818</v>
      </c>
      <c r="Q231" s="3" t="s">
        <v>1341</v>
      </c>
      <c r="R231" s="3" t="s">
        <v>1819</v>
      </c>
      <c r="S231" s="3" t="s">
        <v>1820</v>
      </c>
      <c r="T231" s="3" t="s">
        <v>1821</v>
      </c>
      <c r="U231" s="3" t="s">
        <v>1822</v>
      </c>
      <c r="V231" s="3" t="s">
        <v>1823</v>
      </c>
      <c r="W231" s="3" t="s">
        <v>1824</v>
      </c>
      <c r="X231" s="3" t="s">
        <v>1825</v>
      </c>
      <c r="Y231" s="4">
        <v>679.984</v>
      </c>
      <c r="Z231" s="4">
        <v>1803.20778204</v>
      </c>
      <c r="AA231" s="4">
        <f t="shared" si="23"/>
        <v>1.8698</v>
      </c>
      <c r="AB231" s="4">
        <v>7741155</v>
      </c>
      <c r="AC231" s="4">
        <v>2.32937821557636</v>
      </c>
      <c r="AD231" s="3">
        <v>0</v>
      </c>
      <c r="AE231" s="3">
        <v>0</v>
      </c>
      <c r="AF231" s="3">
        <f t="shared" si="28"/>
        <v>0</v>
      </c>
      <c r="AG231" s="6">
        <f t="shared" si="24"/>
        <v>0</v>
      </c>
      <c r="AH231" s="4">
        <f t="shared" si="25"/>
        <v>0</v>
      </c>
      <c r="AI231" s="4">
        <v>116.838834</v>
      </c>
      <c r="AJ231" s="4">
        <v>38.304477</v>
      </c>
      <c r="AK231" s="4">
        <v>0</v>
      </c>
      <c r="AL231" s="4">
        <v>2004</v>
      </c>
      <c r="AM231" s="4">
        <v>0</v>
      </c>
      <c r="AN231" s="1">
        <f t="shared" si="26"/>
        <v>0</v>
      </c>
      <c r="AO231" s="1">
        <f t="shared" si="27"/>
        <v>0</v>
      </c>
    </row>
    <row r="232" s="1" customFormat="1" spans="1:41">
      <c r="A232">
        <v>2005</v>
      </c>
      <c r="B232" t="s">
        <v>248</v>
      </c>
      <c r="C232" s="2">
        <v>130900</v>
      </c>
      <c r="D232" t="s">
        <v>1788</v>
      </c>
      <c r="E232">
        <v>11307973</v>
      </c>
      <c r="F232">
        <v>15748961.33</v>
      </c>
      <c r="G232">
        <v>1.39273071575251</v>
      </c>
      <c r="H232">
        <v>0.1320258</v>
      </c>
      <c r="I232">
        <v>0.036469</v>
      </c>
      <c r="J232">
        <v>0.010177</v>
      </c>
      <c r="K232">
        <v>0.015447</v>
      </c>
      <c r="L232">
        <v>0.004376</v>
      </c>
      <c r="M232">
        <v>0.006468</v>
      </c>
      <c r="N232">
        <v>0.044921</v>
      </c>
      <c r="O232">
        <v>0.024872</v>
      </c>
      <c r="P232" s="3" t="s">
        <v>1826</v>
      </c>
      <c r="Q232" s="3" t="s">
        <v>138</v>
      </c>
      <c r="R232" s="3" t="s">
        <v>1827</v>
      </c>
      <c r="S232" s="3" t="s">
        <v>1828</v>
      </c>
      <c r="T232" s="3" t="s">
        <v>1829</v>
      </c>
      <c r="U232" s="3" t="s">
        <v>1830</v>
      </c>
      <c r="V232" s="3" t="s">
        <v>1831</v>
      </c>
      <c r="W232" s="3" t="s">
        <v>1832</v>
      </c>
      <c r="X232" s="3" t="s">
        <v>1833</v>
      </c>
      <c r="Y232" s="4">
        <v>684</v>
      </c>
      <c r="Z232" s="4">
        <v>2139.832071</v>
      </c>
      <c r="AA232" s="4">
        <f t="shared" si="23"/>
        <v>2.0534</v>
      </c>
      <c r="AB232" s="4">
        <v>11307973</v>
      </c>
      <c r="AC232" s="4">
        <v>1.89232152482147</v>
      </c>
      <c r="AD232" s="3">
        <v>0</v>
      </c>
      <c r="AE232" s="3">
        <v>0</v>
      </c>
      <c r="AF232" s="3">
        <f t="shared" si="28"/>
        <v>0</v>
      </c>
      <c r="AG232" s="6">
        <f t="shared" si="24"/>
        <v>0</v>
      </c>
      <c r="AH232" s="4">
        <f t="shared" si="25"/>
        <v>0</v>
      </c>
      <c r="AI232" s="4">
        <v>116.838834</v>
      </c>
      <c r="AJ232" s="4">
        <v>38.304477</v>
      </c>
      <c r="AK232" s="4">
        <v>0</v>
      </c>
      <c r="AL232" s="4">
        <v>2005</v>
      </c>
      <c r="AM232" s="4">
        <v>0</v>
      </c>
      <c r="AN232" s="1">
        <f t="shared" si="26"/>
        <v>0</v>
      </c>
      <c r="AO232" s="1">
        <f t="shared" si="27"/>
        <v>0</v>
      </c>
    </row>
    <row r="233" s="1" customFormat="1" spans="1:41">
      <c r="A233">
        <v>2006</v>
      </c>
      <c r="B233" t="s">
        <v>248</v>
      </c>
      <c r="C233" s="2">
        <v>130900</v>
      </c>
      <c r="D233" t="s">
        <v>1788</v>
      </c>
      <c r="E233">
        <v>12816666</v>
      </c>
      <c r="F233">
        <v>20868362.25</v>
      </c>
      <c r="G233">
        <v>1.62822080640941</v>
      </c>
      <c r="H233">
        <v>0.14318746</v>
      </c>
      <c r="I233">
        <v>0.045444</v>
      </c>
      <c r="J233">
        <v>0.012785</v>
      </c>
      <c r="K233">
        <v>0.020001</v>
      </c>
      <c r="L233">
        <v>0.004614</v>
      </c>
      <c r="M233">
        <v>0.008044</v>
      </c>
      <c r="N233">
        <v>0.036467</v>
      </c>
      <c r="O233">
        <v>0.018557</v>
      </c>
      <c r="P233" s="3" t="s">
        <v>1834</v>
      </c>
      <c r="Q233" s="3" t="s">
        <v>94</v>
      </c>
      <c r="R233" s="3" t="s">
        <v>1835</v>
      </c>
      <c r="S233" s="3" t="s">
        <v>1836</v>
      </c>
      <c r="T233" s="3" t="s">
        <v>1837</v>
      </c>
      <c r="U233" s="3" t="s">
        <v>1838</v>
      </c>
      <c r="V233" s="3" t="s">
        <v>1839</v>
      </c>
      <c r="W233" s="3" t="s">
        <v>1840</v>
      </c>
      <c r="X233" s="3" t="s">
        <v>904</v>
      </c>
      <c r="Y233" s="4">
        <v>689</v>
      </c>
      <c r="Z233" s="4">
        <v>2176.95250737</v>
      </c>
      <c r="AA233" s="4">
        <f t="shared" si="23"/>
        <v>2.2853</v>
      </c>
      <c r="AB233" s="4">
        <v>12816666</v>
      </c>
      <c r="AC233" s="4">
        <v>1.69853260385345</v>
      </c>
      <c r="AD233" s="3">
        <v>0</v>
      </c>
      <c r="AE233" s="3">
        <v>0</v>
      </c>
      <c r="AF233" s="3">
        <f t="shared" si="28"/>
        <v>0</v>
      </c>
      <c r="AG233" s="6">
        <f t="shared" si="24"/>
        <v>0</v>
      </c>
      <c r="AH233" s="4">
        <f t="shared" si="25"/>
        <v>0</v>
      </c>
      <c r="AI233" s="4">
        <v>116.838834</v>
      </c>
      <c r="AJ233" s="4">
        <v>38.304477</v>
      </c>
      <c r="AK233" s="4">
        <v>0</v>
      </c>
      <c r="AL233" s="4">
        <v>2006</v>
      </c>
      <c r="AM233" s="4">
        <v>0</v>
      </c>
      <c r="AN233" s="1">
        <f t="shared" si="26"/>
        <v>0</v>
      </c>
      <c r="AO233" s="1">
        <f t="shared" si="27"/>
        <v>0</v>
      </c>
    </row>
    <row r="234" s="1" customFormat="1" spans="1:41">
      <c r="A234">
        <v>2007</v>
      </c>
      <c r="B234" t="s">
        <v>248</v>
      </c>
      <c r="C234" s="2">
        <v>130900</v>
      </c>
      <c r="D234" t="s">
        <v>1788</v>
      </c>
      <c r="E234">
        <v>14653827</v>
      </c>
      <c r="F234">
        <v>25028874.48</v>
      </c>
      <c r="G234">
        <v>1.70800941487845</v>
      </c>
      <c r="H234">
        <v>0.13158927</v>
      </c>
      <c r="I234">
        <v>0.038733</v>
      </c>
      <c r="J234">
        <v>0.010095</v>
      </c>
      <c r="K234">
        <v>0.018017</v>
      </c>
      <c r="L234">
        <v>0.007123</v>
      </c>
      <c r="M234">
        <v>0.003498</v>
      </c>
      <c r="N234">
        <v>0.04691</v>
      </c>
      <c r="O234">
        <v>0.01909</v>
      </c>
      <c r="P234" s="3" t="s">
        <v>1841</v>
      </c>
      <c r="Q234" s="3" t="s">
        <v>59</v>
      </c>
      <c r="R234" s="3" t="s">
        <v>1842</v>
      </c>
      <c r="S234" s="3" t="s">
        <v>1843</v>
      </c>
      <c r="T234" s="3" t="s">
        <v>1844</v>
      </c>
      <c r="U234" s="3" t="s">
        <v>1845</v>
      </c>
      <c r="V234" s="3" t="s">
        <v>1846</v>
      </c>
      <c r="W234" s="3" t="s">
        <v>1847</v>
      </c>
      <c r="X234" s="3" t="s">
        <v>1848</v>
      </c>
      <c r="Y234" s="4">
        <v>692.88</v>
      </c>
      <c r="Z234" s="4">
        <v>2380.62899152</v>
      </c>
      <c r="AA234" s="4">
        <f t="shared" si="23"/>
        <v>2.1564</v>
      </c>
      <c r="AB234" s="4">
        <v>14653827</v>
      </c>
      <c r="AC234" s="4">
        <v>1.62457833815016</v>
      </c>
      <c r="AD234" s="3">
        <v>0</v>
      </c>
      <c r="AE234" s="3">
        <v>0</v>
      </c>
      <c r="AF234" s="3">
        <f t="shared" si="28"/>
        <v>0</v>
      </c>
      <c r="AG234" s="6">
        <f t="shared" si="24"/>
        <v>0</v>
      </c>
      <c r="AH234" s="4">
        <f t="shared" si="25"/>
        <v>0</v>
      </c>
      <c r="AI234" s="4">
        <v>116.838834</v>
      </c>
      <c r="AJ234" s="4">
        <v>38.304477</v>
      </c>
      <c r="AK234" s="4">
        <v>0</v>
      </c>
      <c r="AL234" s="4">
        <v>2007</v>
      </c>
      <c r="AM234" s="4">
        <v>0</v>
      </c>
      <c r="AN234" s="1">
        <f t="shared" si="26"/>
        <v>0</v>
      </c>
      <c r="AO234" s="1">
        <f t="shared" si="27"/>
        <v>0</v>
      </c>
    </row>
    <row r="235" s="1" customFormat="1" spans="1:41">
      <c r="A235">
        <v>2008</v>
      </c>
      <c r="B235" t="s">
        <v>248</v>
      </c>
      <c r="C235" s="2">
        <v>130900</v>
      </c>
      <c r="D235" t="s">
        <v>1788</v>
      </c>
      <c r="E235">
        <v>17161616</v>
      </c>
      <c r="F235">
        <v>24882361.59</v>
      </c>
      <c r="G235">
        <v>1.44988453243564</v>
      </c>
      <c r="H235">
        <v>0.11129673</v>
      </c>
      <c r="I235">
        <v>0.031571</v>
      </c>
      <c r="J235">
        <v>0.007659</v>
      </c>
      <c r="K235">
        <v>0.015289</v>
      </c>
      <c r="L235">
        <v>0.005381</v>
      </c>
      <c r="M235">
        <v>0.003242</v>
      </c>
      <c r="N235">
        <v>0.040587</v>
      </c>
      <c r="O235">
        <v>0.020739</v>
      </c>
      <c r="P235" s="3" t="s">
        <v>1849</v>
      </c>
      <c r="Q235" s="3" t="s">
        <v>363</v>
      </c>
      <c r="R235" s="3" t="s">
        <v>1850</v>
      </c>
      <c r="S235" s="3" t="s">
        <v>1851</v>
      </c>
      <c r="T235" s="3" t="s">
        <v>1852</v>
      </c>
      <c r="U235" s="3" t="s">
        <v>1853</v>
      </c>
      <c r="V235" s="3" t="s">
        <v>758</v>
      </c>
      <c r="W235" s="3" t="s">
        <v>851</v>
      </c>
      <c r="X235" s="3" t="s">
        <v>1281</v>
      </c>
      <c r="Y235" s="4">
        <v>697.84</v>
      </c>
      <c r="Z235" s="4">
        <v>2438.04385364</v>
      </c>
      <c r="AA235" s="4">
        <f t="shared" si="23"/>
        <v>1.8391</v>
      </c>
      <c r="AB235" s="4">
        <v>17161616</v>
      </c>
      <c r="AC235" s="4">
        <v>1.42063769148546</v>
      </c>
      <c r="AD235" s="3">
        <v>0</v>
      </c>
      <c r="AE235" s="3">
        <v>0</v>
      </c>
      <c r="AF235" s="3">
        <f t="shared" si="28"/>
        <v>0</v>
      </c>
      <c r="AG235" s="6">
        <f t="shared" si="24"/>
        <v>0</v>
      </c>
      <c r="AH235" s="4">
        <f t="shared" si="25"/>
        <v>0</v>
      </c>
      <c r="AI235" s="4">
        <v>116.838834</v>
      </c>
      <c r="AJ235" s="4">
        <v>38.304477</v>
      </c>
      <c r="AK235" s="4">
        <v>0</v>
      </c>
      <c r="AL235" s="4">
        <v>2008</v>
      </c>
      <c r="AM235" s="4">
        <v>0</v>
      </c>
      <c r="AN235" s="1">
        <f t="shared" si="26"/>
        <v>0</v>
      </c>
      <c r="AO235" s="1">
        <f t="shared" si="27"/>
        <v>0</v>
      </c>
    </row>
    <row r="236" s="1" customFormat="1" spans="1:41">
      <c r="A236">
        <v>2009</v>
      </c>
      <c r="B236" t="s">
        <v>248</v>
      </c>
      <c r="C236" s="2">
        <v>130900</v>
      </c>
      <c r="D236" t="s">
        <v>1788</v>
      </c>
      <c r="E236">
        <v>18012287</v>
      </c>
      <c r="F236">
        <v>30317402.93</v>
      </c>
      <c r="G236">
        <v>1.68315122504988</v>
      </c>
      <c r="H236">
        <v>0.19229469</v>
      </c>
      <c r="I236">
        <v>0.063499</v>
      </c>
      <c r="J236">
        <v>0.018772</v>
      </c>
      <c r="K236">
        <v>0.031077</v>
      </c>
      <c r="L236">
        <v>0.007436</v>
      </c>
      <c r="M236">
        <v>0.006213</v>
      </c>
      <c r="N236">
        <v>0.049279</v>
      </c>
      <c r="O236">
        <v>0.020833</v>
      </c>
      <c r="P236" s="3" t="s">
        <v>1854</v>
      </c>
      <c r="Q236" s="3" t="s">
        <v>41</v>
      </c>
      <c r="R236" s="3" t="s">
        <v>1855</v>
      </c>
      <c r="S236" s="3" t="s">
        <v>1856</v>
      </c>
      <c r="T236" s="3" t="s">
        <v>1857</v>
      </c>
      <c r="U236" s="3" t="s">
        <v>1858</v>
      </c>
      <c r="V236" s="3" t="s">
        <v>1310</v>
      </c>
      <c r="W236" s="3" t="s">
        <v>1859</v>
      </c>
      <c r="X236" s="3" t="s">
        <v>1860</v>
      </c>
      <c r="Y236" s="4">
        <v>702.88</v>
      </c>
      <c r="Z236" s="4">
        <v>2711.77155415</v>
      </c>
      <c r="AA236" s="4">
        <f t="shared" si="23"/>
        <v>2.0213</v>
      </c>
      <c r="AB236" s="4">
        <v>18012287</v>
      </c>
      <c r="AC236" s="4">
        <v>1.50551207303659</v>
      </c>
      <c r="AD236" s="3">
        <v>0</v>
      </c>
      <c r="AE236" s="3">
        <v>0</v>
      </c>
      <c r="AF236" s="3">
        <f t="shared" si="28"/>
        <v>0</v>
      </c>
      <c r="AG236" s="6">
        <f t="shared" si="24"/>
        <v>0</v>
      </c>
      <c r="AH236" s="4">
        <f t="shared" si="25"/>
        <v>0</v>
      </c>
      <c r="AI236" s="4">
        <v>116.838834</v>
      </c>
      <c r="AJ236" s="4">
        <v>38.304477</v>
      </c>
      <c r="AK236" s="4">
        <v>0</v>
      </c>
      <c r="AL236" s="4">
        <v>2009</v>
      </c>
      <c r="AM236" s="4">
        <v>0</v>
      </c>
      <c r="AN236" s="1">
        <f t="shared" si="26"/>
        <v>0</v>
      </c>
      <c r="AO236" s="1">
        <f t="shared" si="27"/>
        <v>0</v>
      </c>
    </row>
    <row r="237" s="1" customFormat="1" spans="1:41">
      <c r="A237">
        <v>2010</v>
      </c>
      <c r="B237" t="s">
        <v>248</v>
      </c>
      <c r="C237" s="2">
        <v>130900</v>
      </c>
      <c r="D237" t="s">
        <v>1788</v>
      </c>
      <c r="E237">
        <v>22031199</v>
      </c>
      <c r="F237">
        <v>32368902.13</v>
      </c>
      <c r="G237">
        <v>1.46923016445905</v>
      </c>
      <c r="H237">
        <v>0.15881025</v>
      </c>
      <c r="I237">
        <v>0.046021</v>
      </c>
      <c r="J237">
        <v>0.011416</v>
      </c>
      <c r="K237">
        <v>0.019292</v>
      </c>
      <c r="L237">
        <v>0.005901</v>
      </c>
      <c r="M237">
        <v>0.009413</v>
      </c>
      <c r="N237">
        <v>0.047917</v>
      </c>
      <c r="O237">
        <v>0.024953</v>
      </c>
      <c r="P237" s="3" t="s">
        <v>1861</v>
      </c>
      <c r="Q237" s="3" t="s">
        <v>528</v>
      </c>
      <c r="R237" s="3" t="s">
        <v>1862</v>
      </c>
      <c r="S237" s="3" t="s">
        <v>1863</v>
      </c>
      <c r="T237" s="3" t="s">
        <v>1864</v>
      </c>
      <c r="U237" s="3" t="s">
        <v>1865</v>
      </c>
      <c r="V237" s="3" t="s">
        <v>528</v>
      </c>
      <c r="W237" s="3" t="s">
        <v>1866</v>
      </c>
      <c r="X237" s="3" t="s">
        <v>1867</v>
      </c>
      <c r="Y237" s="4">
        <v>714.33</v>
      </c>
      <c r="Z237" s="4">
        <v>2570.35715325</v>
      </c>
      <c r="AA237" s="4">
        <f t="shared" si="23"/>
        <v>1.7266</v>
      </c>
      <c r="AB237" s="4">
        <v>22031199</v>
      </c>
      <c r="AC237" s="4">
        <v>1.1666896355709</v>
      </c>
      <c r="AD237" s="3">
        <v>0</v>
      </c>
      <c r="AE237" s="3">
        <v>0</v>
      </c>
      <c r="AF237" s="3">
        <f t="shared" si="28"/>
        <v>0</v>
      </c>
      <c r="AG237" s="6">
        <f t="shared" si="24"/>
        <v>0</v>
      </c>
      <c r="AH237" s="4">
        <f t="shared" si="25"/>
        <v>0</v>
      </c>
      <c r="AI237" s="4">
        <v>116.838834</v>
      </c>
      <c r="AJ237" s="4">
        <v>38.304477</v>
      </c>
      <c r="AK237" s="4">
        <v>0</v>
      </c>
      <c r="AL237" s="4">
        <v>2010</v>
      </c>
      <c r="AM237" s="4">
        <v>0</v>
      </c>
      <c r="AN237" s="1">
        <f t="shared" si="26"/>
        <v>0</v>
      </c>
      <c r="AO237" s="1">
        <f t="shared" si="27"/>
        <v>0</v>
      </c>
    </row>
    <row r="238" s="1" customFormat="1" spans="1:41">
      <c r="A238">
        <v>2011</v>
      </c>
      <c r="B238" t="s">
        <v>248</v>
      </c>
      <c r="C238" s="2">
        <v>130900</v>
      </c>
      <c r="D238" t="s">
        <v>1788</v>
      </c>
      <c r="E238">
        <v>25851998</v>
      </c>
      <c r="F238">
        <v>34031564.61</v>
      </c>
      <c r="G238">
        <v>1.31639978503789</v>
      </c>
      <c r="H238">
        <v>0.19638305</v>
      </c>
      <c r="I238">
        <v>0.062158</v>
      </c>
      <c r="J238">
        <v>0.016005</v>
      </c>
      <c r="K238">
        <v>0.02624</v>
      </c>
      <c r="L238">
        <v>0.010216</v>
      </c>
      <c r="M238">
        <v>0.009696</v>
      </c>
      <c r="N238">
        <v>0.047482</v>
      </c>
      <c r="O238">
        <v>0.022393</v>
      </c>
      <c r="P238" s="3" t="s">
        <v>1868</v>
      </c>
      <c r="Q238" s="3" t="s">
        <v>1869</v>
      </c>
      <c r="R238" s="3" t="s">
        <v>1870</v>
      </c>
      <c r="S238" s="3" t="s">
        <v>1871</v>
      </c>
      <c r="T238" s="3" t="s">
        <v>1872</v>
      </c>
      <c r="U238" s="3" t="s">
        <v>1873</v>
      </c>
      <c r="V238" s="3" t="s">
        <v>519</v>
      </c>
      <c r="W238" s="3" t="s">
        <v>1874</v>
      </c>
      <c r="X238" s="3" t="s">
        <v>884</v>
      </c>
      <c r="Y238" s="4">
        <v>718.02</v>
      </c>
      <c r="Z238" s="4">
        <v>2702.28758058</v>
      </c>
      <c r="AA238" s="4">
        <f t="shared" si="23"/>
        <v>1.5252</v>
      </c>
      <c r="AB238" s="4">
        <v>25851998</v>
      </c>
      <c r="AC238" s="4">
        <v>1.04529157884818</v>
      </c>
      <c r="AD238" s="3">
        <v>0</v>
      </c>
      <c r="AE238" s="3">
        <v>0</v>
      </c>
      <c r="AF238" s="3">
        <f t="shared" si="28"/>
        <v>0</v>
      </c>
      <c r="AG238" s="6">
        <f t="shared" si="24"/>
        <v>0</v>
      </c>
      <c r="AH238" s="4">
        <f t="shared" si="25"/>
        <v>0</v>
      </c>
      <c r="AI238" s="4">
        <v>116.838834</v>
      </c>
      <c r="AJ238" s="4">
        <v>38.304477</v>
      </c>
      <c r="AK238" s="4">
        <v>0</v>
      </c>
      <c r="AL238" s="4">
        <v>2011</v>
      </c>
      <c r="AM238" s="4">
        <v>0</v>
      </c>
      <c r="AN238" s="1">
        <f t="shared" si="26"/>
        <v>0</v>
      </c>
      <c r="AO238" s="1">
        <f t="shared" si="27"/>
        <v>0</v>
      </c>
    </row>
    <row r="239" s="1" customFormat="1" spans="1:41">
      <c r="A239">
        <v>2012</v>
      </c>
      <c r="B239" t="s">
        <v>248</v>
      </c>
      <c r="C239" s="2">
        <v>130900</v>
      </c>
      <c r="D239" t="s">
        <v>1788</v>
      </c>
      <c r="E239">
        <v>28124212</v>
      </c>
      <c r="F239">
        <v>34420270.7</v>
      </c>
      <c r="G239">
        <v>1.22386613712057</v>
      </c>
      <c r="H239">
        <v>0.19665701</v>
      </c>
      <c r="I239">
        <v>0.056071</v>
      </c>
      <c r="J239">
        <v>0.013723</v>
      </c>
      <c r="K239">
        <v>0.026717</v>
      </c>
      <c r="L239">
        <v>0.00854</v>
      </c>
      <c r="M239">
        <v>0.007091</v>
      </c>
      <c r="N239">
        <v>0.066052</v>
      </c>
      <c r="O239">
        <v>0.032692</v>
      </c>
      <c r="P239" s="3" t="s">
        <v>1875</v>
      </c>
      <c r="Q239" s="3" t="s">
        <v>363</v>
      </c>
      <c r="R239" s="3" t="s">
        <v>1876</v>
      </c>
      <c r="S239" s="3" t="s">
        <v>1877</v>
      </c>
      <c r="T239" s="3" t="s">
        <v>1878</v>
      </c>
      <c r="U239" s="3" t="s">
        <v>1879</v>
      </c>
      <c r="V239" s="3" t="s">
        <v>1034</v>
      </c>
      <c r="W239" s="3" t="s">
        <v>1363</v>
      </c>
      <c r="X239" s="3" t="s">
        <v>1880</v>
      </c>
      <c r="Y239" s="4">
        <v>719.84</v>
      </c>
      <c r="Z239" s="4">
        <v>2887.139943</v>
      </c>
      <c r="AA239" s="4">
        <f t="shared" si="23"/>
        <v>1.4306</v>
      </c>
      <c r="AB239" s="4">
        <v>28124212</v>
      </c>
      <c r="AC239" s="4">
        <v>1.02656740853753</v>
      </c>
      <c r="AD239" s="3">
        <v>0</v>
      </c>
      <c r="AE239" s="3">
        <v>0</v>
      </c>
      <c r="AF239" s="3">
        <f t="shared" si="28"/>
        <v>0</v>
      </c>
      <c r="AG239" s="6">
        <f t="shared" si="24"/>
        <v>0</v>
      </c>
      <c r="AH239" s="4">
        <f t="shared" si="25"/>
        <v>0</v>
      </c>
      <c r="AI239" s="4">
        <v>116.838834</v>
      </c>
      <c r="AJ239" s="4">
        <v>38.304477</v>
      </c>
      <c r="AK239" s="4">
        <v>0</v>
      </c>
      <c r="AL239" s="4">
        <v>2012</v>
      </c>
      <c r="AM239" s="4">
        <v>0</v>
      </c>
      <c r="AN239" s="1">
        <f t="shared" si="26"/>
        <v>0</v>
      </c>
      <c r="AO239" s="1">
        <f t="shared" si="27"/>
        <v>0</v>
      </c>
    </row>
    <row r="240" s="1" customFormat="1" spans="1:41">
      <c r="A240">
        <v>2013</v>
      </c>
      <c r="B240" t="s">
        <v>248</v>
      </c>
      <c r="C240" s="2">
        <v>130900</v>
      </c>
      <c r="D240" t="s">
        <v>1788</v>
      </c>
      <c r="E240">
        <v>30129850</v>
      </c>
      <c r="F240">
        <v>39020992.28</v>
      </c>
      <c r="G240">
        <v>1.29509414351548</v>
      </c>
      <c r="H240">
        <v>0.13162065</v>
      </c>
      <c r="I240">
        <v>0.037581</v>
      </c>
      <c r="J240">
        <v>0.009019</v>
      </c>
      <c r="K240">
        <v>0.018345</v>
      </c>
      <c r="L240">
        <v>0.00501</v>
      </c>
      <c r="M240">
        <v>0.005208</v>
      </c>
      <c r="N240">
        <v>0.044903</v>
      </c>
      <c r="O240">
        <v>0.024431</v>
      </c>
      <c r="P240" s="3" t="s">
        <v>1881</v>
      </c>
      <c r="Q240" s="3" t="s">
        <v>735</v>
      </c>
      <c r="R240" s="3" t="s">
        <v>1882</v>
      </c>
      <c r="S240" s="3" t="s">
        <v>1883</v>
      </c>
      <c r="T240" s="3" t="s">
        <v>1884</v>
      </c>
      <c r="U240" s="3" t="s">
        <v>1885</v>
      </c>
      <c r="V240" s="3" t="s">
        <v>354</v>
      </c>
      <c r="W240" s="3" t="s">
        <v>631</v>
      </c>
      <c r="X240" s="3" t="s">
        <v>1886</v>
      </c>
      <c r="Y240" s="4">
        <v>723.52</v>
      </c>
      <c r="Z240" s="4">
        <v>2800.27053924</v>
      </c>
      <c r="AA240" s="4">
        <f t="shared" si="23"/>
        <v>1.5605</v>
      </c>
      <c r="AB240" s="4">
        <v>30129850</v>
      </c>
      <c r="AC240" s="4">
        <v>0.929400756804299</v>
      </c>
      <c r="AD240" s="3">
        <v>0</v>
      </c>
      <c r="AE240" s="3">
        <v>0</v>
      </c>
      <c r="AF240" s="3">
        <f t="shared" si="28"/>
        <v>0</v>
      </c>
      <c r="AG240" s="6">
        <f t="shared" si="24"/>
        <v>0</v>
      </c>
      <c r="AH240" s="4">
        <f t="shared" si="25"/>
        <v>0</v>
      </c>
      <c r="AI240" s="4">
        <v>116.838834</v>
      </c>
      <c r="AJ240" s="4">
        <v>38.304477</v>
      </c>
      <c r="AK240" s="4">
        <v>0</v>
      </c>
      <c r="AL240" s="4">
        <v>2013</v>
      </c>
      <c r="AM240" s="4">
        <v>0</v>
      </c>
      <c r="AN240" s="1">
        <f t="shared" si="26"/>
        <v>0</v>
      </c>
      <c r="AO240" s="1">
        <f t="shared" si="27"/>
        <v>0</v>
      </c>
    </row>
    <row r="241" s="1" customFormat="1" spans="1:41">
      <c r="A241">
        <v>2014</v>
      </c>
      <c r="B241" t="s">
        <v>248</v>
      </c>
      <c r="C241" s="2">
        <v>130900</v>
      </c>
      <c r="D241" t="s">
        <v>1788</v>
      </c>
      <c r="E241">
        <v>31333822</v>
      </c>
      <c r="F241">
        <v>38143051.07</v>
      </c>
      <c r="G241">
        <v>1.21731243223377</v>
      </c>
      <c r="H241">
        <v>0.19949365</v>
      </c>
      <c r="I241">
        <v>0.053727</v>
      </c>
      <c r="J241">
        <v>0.014354</v>
      </c>
      <c r="K241">
        <v>0.024949</v>
      </c>
      <c r="L241">
        <v>0.010656</v>
      </c>
      <c r="M241">
        <v>0.003768</v>
      </c>
      <c r="N241">
        <v>0.067186</v>
      </c>
      <c r="O241">
        <v>0.041802</v>
      </c>
      <c r="P241" s="3" t="s">
        <v>1887</v>
      </c>
      <c r="Q241" s="3" t="s">
        <v>681</v>
      </c>
      <c r="R241" s="3" t="s">
        <v>1888</v>
      </c>
      <c r="S241" s="3" t="s">
        <v>1889</v>
      </c>
      <c r="T241" s="3" t="s">
        <v>1890</v>
      </c>
      <c r="U241" s="3" t="s">
        <v>1891</v>
      </c>
      <c r="V241" s="3" t="s">
        <v>155</v>
      </c>
      <c r="W241" s="3" t="s">
        <v>1892</v>
      </c>
      <c r="X241" s="3" t="s">
        <v>1893</v>
      </c>
      <c r="Y241" s="4">
        <v>727.4</v>
      </c>
      <c r="Z241" s="4">
        <v>2770.59599584</v>
      </c>
      <c r="AA241" s="4">
        <f t="shared" si="23"/>
        <v>1.4807</v>
      </c>
      <c r="AB241" s="4">
        <v>31333822</v>
      </c>
      <c r="AC241" s="4">
        <v>0.884218974576418</v>
      </c>
      <c r="AD241" s="3">
        <v>0</v>
      </c>
      <c r="AE241" s="3">
        <v>0</v>
      </c>
      <c r="AF241" s="3">
        <f t="shared" si="28"/>
        <v>0</v>
      </c>
      <c r="AG241" s="6">
        <f t="shared" si="24"/>
        <v>0</v>
      </c>
      <c r="AH241" s="4">
        <f t="shared" si="25"/>
        <v>0</v>
      </c>
      <c r="AI241" s="4">
        <v>116.838834</v>
      </c>
      <c r="AJ241" s="4">
        <v>38.304477</v>
      </c>
      <c r="AK241" s="4">
        <v>0</v>
      </c>
      <c r="AL241" s="4">
        <v>2014</v>
      </c>
      <c r="AM241" s="4">
        <v>0</v>
      </c>
      <c r="AN241" s="1">
        <f t="shared" si="26"/>
        <v>0</v>
      </c>
      <c r="AO241" s="1">
        <f t="shared" si="27"/>
        <v>0</v>
      </c>
    </row>
    <row r="242" s="1" customFormat="1" spans="1:41">
      <c r="A242">
        <v>2015</v>
      </c>
      <c r="B242" t="s">
        <v>248</v>
      </c>
      <c r="C242" s="2">
        <v>130900</v>
      </c>
      <c r="D242" t="s">
        <v>1788</v>
      </c>
      <c r="E242">
        <v>33206328</v>
      </c>
      <c r="F242">
        <v>40507121.32</v>
      </c>
      <c r="G242">
        <v>1.21986150711997</v>
      </c>
      <c r="H242">
        <v>0.2416823</v>
      </c>
      <c r="I242">
        <v>0.078313</v>
      </c>
      <c r="J242">
        <v>0.022585</v>
      </c>
      <c r="K242">
        <v>0.037384</v>
      </c>
      <c r="L242">
        <v>0.013219</v>
      </c>
      <c r="M242">
        <v>0.005125</v>
      </c>
      <c r="N242">
        <v>0.059763</v>
      </c>
      <c r="O242">
        <v>0.028333</v>
      </c>
      <c r="P242" s="3" t="s">
        <v>1894</v>
      </c>
      <c r="Q242" s="3" t="s">
        <v>455</v>
      </c>
      <c r="R242" s="3" t="s">
        <v>1895</v>
      </c>
      <c r="S242" s="3" t="s">
        <v>1896</v>
      </c>
      <c r="T242" s="3" t="s">
        <v>1897</v>
      </c>
      <c r="U242" s="3" t="s">
        <v>1898</v>
      </c>
      <c r="V242" s="3" t="s">
        <v>50</v>
      </c>
      <c r="W242" s="3" t="s">
        <v>335</v>
      </c>
      <c r="X242" s="3" t="s">
        <v>1899</v>
      </c>
      <c r="Y242" s="4">
        <v>730.57</v>
      </c>
      <c r="Z242" s="4">
        <v>2804.64543336</v>
      </c>
      <c r="AA242" s="4">
        <f t="shared" si="23"/>
        <v>1.524</v>
      </c>
      <c r="AB242" s="4">
        <v>33206328</v>
      </c>
      <c r="AC242" s="4">
        <v>0.844611735859502</v>
      </c>
      <c r="AD242" s="3">
        <v>0</v>
      </c>
      <c r="AE242" s="3">
        <v>0</v>
      </c>
      <c r="AF242" s="3">
        <f t="shared" si="28"/>
        <v>0</v>
      </c>
      <c r="AG242" s="6">
        <f t="shared" si="24"/>
        <v>0</v>
      </c>
      <c r="AH242" s="4">
        <f t="shared" si="25"/>
        <v>0</v>
      </c>
      <c r="AI242" s="4">
        <v>116.838834</v>
      </c>
      <c r="AJ242" s="4">
        <v>38.304477</v>
      </c>
      <c r="AK242" s="4">
        <v>0</v>
      </c>
      <c r="AL242" s="4">
        <v>2015</v>
      </c>
      <c r="AM242" s="4">
        <v>0</v>
      </c>
      <c r="AN242" s="1">
        <f t="shared" si="26"/>
        <v>0</v>
      </c>
      <c r="AO242" s="1">
        <f t="shared" si="27"/>
        <v>0</v>
      </c>
    </row>
    <row r="243" s="1" customFormat="1" spans="1:41">
      <c r="A243">
        <v>2016</v>
      </c>
      <c r="B243" t="s">
        <v>248</v>
      </c>
      <c r="C243" s="2">
        <v>130900</v>
      </c>
      <c r="D243" t="s">
        <v>1788</v>
      </c>
      <c r="E243">
        <v>35446800</v>
      </c>
      <c r="F243">
        <v>39701538.9</v>
      </c>
      <c r="G243">
        <v>1.12003167845899</v>
      </c>
      <c r="H243">
        <v>0.21925128</v>
      </c>
      <c r="I243">
        <v>0.056437</v>
      </c>
      <c r="J243">
        <v>0.013581</v>
      </c>
      <c r="K243">
        <v>0.026596</v>
      </c>
      <c r="L243">
        <v>0.009444</v>
      </c>
      <c r="M243">
        <v>0.006816</v>
      </c>
      <c r="N243">
        <v>0.084542</v>
      </c>
      <c r="O243">
        <v>0.044958</v>
      </c>
      <c r="P243" s="3" t="s">
        <v>1900</v>
      </c>
      <c r="Q243" s="3" t="s">
        <v>455</v>
      </c>
      <c r="R243" s="3" t="s">
        <v>1901</v>
      </c>
      <c r="S243" s="3" t="s">
        <v>1902</v>
      </c>
      <c r="T243" s="3" t="s">
        <v>1903</v>
      </c>
      <c r="U243" s="3" t="s">
        <v>1904</v>
      </c>
      <c r="V243" s="3" t="s">
        <v>1905</v>
      </c>
      <c r="W243" s="3" t="s">
        <v>1906</v>
      </c>
      <c r="X243" s="3" t="s">
        <v>1737</v>
      </c>
      <c r="Y243" s="4">
        <v>733.08</v>
      </c>
      <c r="Z243" s="4">
        <v>2822.02312434</v>
      </c>
      <c r="AA243" s="4">
        <f t="shared" si="23"/>
        <v>1.322</v>
      </c>
      <c r="AB243" s="4">
        <v>35446800</v>
      </c>
      <c r="AC243" s="4">
        <v>0.796129163800399</v>
      </c>
      <c r="AD243" s="3">
        <v>0</v>
      </c>
      <c r="AE243" s="3">
        <v>0</v>
      </c>
      <c r="AF243" s="3">
        <f t="shared" si="28"/>
        <v>0</v>
      </c>
      <c r="AG243" s="6">
        <f t="shared" si="24"/>
        <v>0</v>
      </c>
      <c r="AH243" s="4">
        <f t="shared" si="25"/>
        <v>0</v>
      </c>
      <c r="AI243" s="4">
        <v>116.838834</v>
      </c>
      <c r="AJ243" s="4">
        <v>38.304477</v>
      </c>
      <c r="AK243" s="4">
        <v>0</v>
      </c>
      <c r="AL243" s="4">
        <v>2016</v>
      </c>
      <c r="AM243" s="4">
        <v>0</v>
      </c>
      <c r="AN243" s="1">
        <f t="shared" si="26"/>
        <v>0</v>
      </c>
      <c r="AO243" s="1">
        <f t="shared" si="27"/>
        <v>0</v>
      </c>
    </row>
    <row r="244" s="1" customFormat="1" spans="1:41">
      <c r="A244">
        <v>2017</v>
      </c>
      <c r="B244" t="s">
        <v>248</v>
      </c>
      <c r="C244" s="2">
        <v>130900</v>
      </c>
      <c r="D244" t="s">
        <v>1788</v>
      </c>
      <c r="E244">
        <v>36434034</v>
      </c>
      <c r="F244">
        <v>40441705.06</v>
      </c>
      <c r="G244">
        <v>1.10999800516188</v>
      </c>
      <c r="H244">
        <v>0.20321183</v>
      </c>
      <c r="I244">
        <v>0.052592</v>
      </c>
      <c r="J244">
        <v>0.015717</v>
      </c>
      <c r="K244">
        <v>0.022091</v>
      </c>
      <c r="L244">
        <v>0.009833</v>
      </c>
      <c r="M244">
        <v>0.004951</v>
      </c>
      <c r="N244">
        <v>0.077737</v>
      </c>
      <c r="O244">
        <v>0.03935</v>
      </c>
      <c r="P244" s="3" t="s">
        <v>1907</v>
      </c>
      <c r="Q244" s="3" t="s">
        <v>415</v>
      </c>
      <c r="R244" s="3" t="s">
        <v>1908</v>
      </c>
      <c r="S244" s="3" t="s">
        <v>1909</v>
      </c>
      <c r="T244" s="3" t="s">
        <v>1910</v>
      </c>
      <c r="U244" s="3" t="s">
        <v>1911</v>
      </c>
      <c r="V244" s="3" t="s">
        <v>690</v>
      </c>
      <c r="W244" s="3" t="s">
        <v>47</v>
      </c>
      <c r="X244" s="3" t="s">
        <v>756</v>
      </c>
      <c r="Y244" s="4">
        <v>734.66</v>
      </c>
      <c r="Z244" s="4">
        <v>3618.02440284</v>
      </c>
      <c r="AA244" s="4">
        <f t="shared" si="23"/>
        <v>1.2745</v>
      </c>
      <c r="AB244" s="4">
        <v>36434034</v>
      </c>
      <c r="AC244" s="4">
        <v>0.993034260998933</v>
      </c>
      <c r="AD244" s="3">
        <v>0</v>
      </c>
      <c r="AE244" s="3">
        <v>0</v>
      </c>
      <c r="AF244" s="3">
        <f t="shared" si="28"/>
        <v>0</v>
      </c>
      <c r="AG244" s="6">
        <f t="shared" si="24"/>
        <v>0</v>
      </c>
      <c r="AH244" s="4">
        <f t="shared" si="25"/>
        <v>0</v>
      </c>
      <c r="AI244" s="4">
        <v>116.838834</v>
      </c>
      <c r="AJ244" s="4">
        <v>38.304477</v>
      </c>
      <c r="AK244" s="4">
        <v>0</v>
      </c>
      <c r="AL244" s="4">
        <v>2017</v>
      </c>
      <c r="AM244" s="4">
        <v>0</v>
      </c>
      <c r="AN244" s="1">
        <f t="shared" si="26"/>
        <v>0</v>
      </c>
      <c r="AO244" s="1">
        <f t="shared" si="27"/>
        <v>0</v>
      </c>
    </row>
    <row r="245" s="1" customFormat="1" spans="1:41">
      <c r="A245">
        <v>2018</v>
      </c>
      <c r="B245" t="s">
        <v>248</v>
      </c>
      <c r="C245" s="2">
        <v>130900</v>
      </c>
      <c r="D245" t="s">
        <v>1788</v>
      </c>
      <c r="E245">
        <v>36764121</v>
      </c>
      <c r="F245">
        <v>42433011.56</v>
      </c>
      <c r="G245">
        <v>1.15419627630972</v>
      </c>
      <c r="H245">
        <v>0.24392541</v>
      </c>
      <c r="I245">
        <v>0.064284</v>
      </c>
      <c r="J245">
        <v>0.018174</v>
      </c>
      <c r="K245">
        <v>0.027145</v>
      </c>
      <c r="L245">
        <v>0.0103</v>
      </c>
      <c r="M245">
        <v>0.008665</v>
      </c>
      <c r="N245">
        <v>0.086388</v>
      </c>
      <c r="O245">
        <v>0.046271</v>
      </c>
      <c r="P245" s="3" t="s">
        <v>1912</v>
      </c>
      <c r="Q245" s="3" t="s">
        <v>1210</v>
      </c>
      <c r="R245" s="3" t="s">
        <v>1913</v>
      </c>
      <c r="S245" s="3" t="s">
        <v>1914</v>
      </c>
      <c r="T245" s="3" t="s">
        <v>1915</v>
      </c>
      <c r="U245" s="3" t="s">
        <v>1916</v>
      </c>
      <c r="V245" s="3" t="s">
        <v>163</v>
      </c>
      <c r="W245" s="3" t="s">
        <v>1917</v>
      </c>
      <c r="X245" s="3" t="s">
        <v>1918</v>
      </c>
      <c r="Y245" s="4">
        <v>727.7</v>
      </c>
      <c r="Z245" s="4">
        <v>3593.910287</v>
      </c>
      <c r="AA245" s="4">
        <f t="shared" si="23"/>
        <v>1.2989</v>
      </c>
      <c r="AB245" s="4">
        <v>36764121</v>
      </c>
      <c r="AC245" s="4">
        <v>0.977559149857003</v>
      </c>
      <c r="AD245" s="3">
        <v>0</v>
      </c>
      <c r="AE245" s="3">
        <v>0</v>
      </c>
      <c r="AF245" s="3">
        <f t="shared" si="28"/>
        <v>0</v>
      </c>
      <c r="AG245" s="6">
        <f t="shared" si="24"/>
        <v>0</v>
      </c>
      <c r="AH245" s="4">
        <f t="shared" si="25"/>
        <v>0</v>
      </c>
      <c r="AI245" s="4">
        <v>116.838834</v>
      </c>
      <c r="AJ245" s="4">
        <v>38.304477</v>
      </c>
      <c r="AK245" s="4">
        <v>0</v>
      </c>
      <c r="AL245" s="4">
        <v>2018</v>
      </c>
      <c r="AM245" s="4">
        <v>0</v>
      </c>
      <c r="AN245" s="1">
        <f t="shared" si="26"/>
        <v>0</v>
      </c>
      <c r="AO245" s="1">
        <f t="shared" si="27"/>
        <v>0</v>
      </c>
    </row>
    <row r="246" s="1" customFormat="1" spans="1:41">
      <c r="A246">
        <v>2019</v>
      </c>
      <c r="B246" t="s">
        <v>248</v>
      </c>
      <c r="C246" s="2">
        <v>130900</v>
      </c>
      <c r="D246" t="s">
        <v>1788</v>
      </c>
      <c r="E246">
        <v>35880000</v>
      </c>
      <c r="F246">
        <v>43047102.76</v>
      </c>
      <c r="G246">
        <v>1.19975202787068</v>
      </c>
      <c r="H246">
        <v>0.20081287</v>
      </c>
      <c r="I246">
        <v>0.05593</v>
      </c>
      <c r="J246">
        <v>0.016429</v>
      </c>
      <c r="K246">
        <v>0.02617</v>
      </c>
      <c r="L246">
        <v>0.006691</v>
      </c>
      <c r="M246">
        <v>0.006639</v>
      </c>
      <c r="N246">
        <v>0.069046</v>
      </c>
      <c r="O246">
        <v>0.03653</v>
      </c>
      <c r="P246" s="3" t="s">
        <v>1919</v>
      </c>
      <c r="Q246" s="3" t="s">
        <v>1552</v>
      </c>
      <c r="R246" s="3" t="s">
        <v>1920</v>
      </c>
      <c r="S246" s="3" t="s">
        <v>1921</v>
      </c>
      <c r="T246" s="3" t="s">
        <v>1922</v>
      </c>
      <c r="U246" s="3" t="s">
        <v>1923</v>
      </c>
      <c r="V246" s="3" t="s">
        <v>1924</v>
      </c>
      <c r="W246" s="3" t="s">
        <v>1925</v>
      </c>
      <c r="X246" s="3" t="s">
        <v>1926</v>
      </c>
      <c r="Y246" s="4">
        <v>728.91</v>
      </c>
      <c r="Z246" s="4">
        <v>3660.45242949</v>
      </c>
      <c r="AA246" s="4">
        <f t="shared" si="23"/>
        <v>1.1998</v>
      </c>
      <c r="AB246" s="4">
        <v>35880000</v>
      </c>
      <c r="AC246" s="4">
        <v>1.02019298480769</v>
      </c>
      <c r="AD246" s="3">
        <v>0</v>
      </c>
      <c r="AE246" s="3">
        <v>0</v>
      </c>
      <c r="AF246" s="3">
        <f t="shared" si="28"/>
        <v>0</v>
      </c>
      <c r="AG246" s="6">
        <f t="shared" si="24"/>
        <v>0</v>
      </c>
      <c r="AH246" s="4">
        <f t="shared" si="25"/>
        <v>0</v>
      </c>
      <c r="AI246" s="4">
        <v>116.838834</v>
      </c>
      <c r="AJ246" s="4">
        <v>38.304477</v>
      </c>
      <c r="AK246" s="4">
        <v>0</v>
      </c>
      <c r="AL246" s="4">
        <v>2019</v>
      </c>
      <c r="AM246" s="4">
        <v>0</v>
      </c>
      <c r="AN246" s="1">
        <f t="shared" si="26"/>
        <v>0</v>
      </c>
      <c r="AO246" s="1">
        <f t="shared" si="27"/>
        <v>0</v>
      </c>
    </row>
    <row r="247" s="1" customFormat="1" spans="1:41">
      <c r="A247">
        <v>2020</v>
      </c>
      <c r="B247" t="s">
        <v>248</v>
      </c>
      <c r="C247" s="2">
        <v>130900</v>
      </c>
      <c r="D247" t="s">
        <v>1788</v>
      </c>
      <c r="E247">
        <v>37000000</v>
      </c>
      <c r="F247">
        <v>45677128.1</v>
      </c>
      <c r="G247">
        <v>1.23451697567568</v>
      </c>
      <c r="H247">
        <v>0.28452376</v>
      </c>
      <c r="I247">
        <v>0.088262</v>
      </c>
      <c r="J247">
        <v>0.024499</v>
      </c>
      <c r="K247">
        <v>0.037554</v>
      </c>
      <c r="L247">
        <v>0.009096</v>
      </c>
      <c r="M247">
        <v>0.017113</v>
      </c>
      <c r="N247">
        <v>0.077084</v>
      </c>
      <c r="O247">
        <v>0.029456</v>
      </c>
      <c r="P247" s="3" t="s">
        <v>1927</v>
      </c>
      <c r="Q247" s="3" t="s">
        <v>1928</v>
      </c>
      <c r="R247" s="3" t="s">
        <v>1929</v>
      </c>
      <c r="S247" s="3" t="s">
        <v>1930</v>
      </c>
      <c r="T247" s="3" t="s">
        <v>1931</v>
      </c>
      <c r="U247" s="3" t="s">
        <v>1932</v>
      </c>
      <c r="V247" s="3" t="s">
        <v>260</v>
      </c>
      <c r="W247" s="3" t="s">
        <v>1933</v>
      </c>
      <c r="X247" s="3" t="s">
        <v>153</v>
      </c>
      <c r="Y247" s="4">
        <v>730.22</v>
      </c>
      <c r="Z247" s="4">
        <v>3520.99872006</v>
      </c>
      <c r="AA247" s="4">
        <f t="shared" si="23"/>
        <v>1.2346</v>
      </c>
      <c r="AB247" s="4">
        <v>37000000</v>
      </c>
      <c r="AC247" s="4">
        <v>0.951621275691892</v>
      </c>
      <c r="AD247" s="3">
        <v>0</v>
      </c>
      <c r="AE247" s="3">
        <v>0</v>
      </c>
      <c r="AF247" s="3">
        <f t="shared" si="28"/>
        <v>0</v>
      </c>
      <c r="AG247" s="6">
        <f t="shared" si="24"/>
        <v>0</v>
      </c>
      <c r="AH247" s="4">
        <f t="shared" si="25"/>
        <v>0</v>
      </c>
      <c r="AI247" s="4">
        <v>116.838834</v>
      </c>
      <c r="AJ247" s="4">
        <v>38.304477</v>
      </c>
      <c r="AK247" s="4">
        <v>0</v>
      </c>
      <c r="AL247" s="4">
        <v>2020</v>
      </c>
      <c r="AM247" s="4">
        <v>0</v>
      </c>
      <c r="AN247" s="1">
        <f t="shared" si="26"/>
        <v>0</v>
      </c>
      <c r="AO247" s="1">
        <f t="shared" si="27"/>
        <v>0</v>
      </c>
    </row>
    <row r="248" s="1" customFormat="1" spans="1:41">
      <c r="A248">
        <v>2021</v>
      </c>
      <c r="B248" t="s">
        <v>248</v>
      </c>
      <c r="C248" s="2">
        <v>130900</v>
      </c>
      <c r="D248" t="s">
        <v>1788</v>
      </c>
      <c r="E248">
        <v>41630000</v>
      </c>
      <c r="F248">
        <v>47993628.48</v>
      </c>
      <c r="G248">
        <v>1.15286160172952</v>
      </c>
      <c r="H248">
        <v>0.23716119</v>
      </c>
      <c r="I248">
        <v>0.067553</v>
      </c>
      <c r="J248">
        <v>0.019355</v>
      </c>
      <c r="K248">
        <v>0.02757</v>
      </c>
      <c r="L248">
        <v>0.010278</v>
      </c>
      <c r="M248">
        <v>0.01035</v>
      </c>
      <c r="N248">
        <v>0.078582</v>
      </c>
      <c r="O248">
        <v>0.032667</v>
      </c>
      <c r="P248" s="3" t="s">
        <v>1934</v>
      </c>
      <c r="Q248" s="3" t="s">
        <v>464</v>
      </c>
      <c r="R248" s="3" t="s">
        <v>1935</v>
      </c>
      <c r="S248" s="3" t="s">
        <v>1936</v>
      </c>
      <c r="T248" s="3" t="s">
        <v>1937</v>
      </c>
      <c r="U248" s="3" t="s">
        <v>1938</v>
      </c>
      <c r="V248" s="3" t="s">
        <v>681</v>
      </c>
      <c r="W248" s="3" t="s">
        <v>1939</v>
      </c>
      <c r="X248" s="3" t="s">
        <v>1342</v>
      </c>
      <c r="Y248" s="4">
        <v>730.4</v>
      </c>
      <c r="Z248" s="4">
        <v>3631.80446572</v>
      </c>
      <c r="AA248" s="4">
        <f t="shared" si="23"/>
        <v>1.1528</v>
      </c>
      <c r="AB248" s="4">
        <v>41630000</v>
      </c>
      <c r="AC248" s="4">
        <v>0.872400784463128</v>
      </c>
      <c r="AD248" s="3">
        <v>0</v>
      </c>
      <c r="AE248" s="3">
        <v>0</v>
      </c>
      <c r="AF248" s="3">
        <f t="shared" si="28"/>
        <v>0</v>
      </c>
      <c r="AG248" s="6">
        <f t="shared" si="24"/>
        <v>0</v>
      </c>
      <c r="AH248" s="4">
        <f t="shared" si="25"/>
        <v>0</v>
      </c>
      <c r="AI248" s="4">
        <v>116.838834</v>
      </c>
      <c r="AJ248" s="4">
        <v>38.304477</v>
      </c>
      <c r="AK248" s="4">
        <v>0</v>
      </c>
      <c r="AL248" s="4">
        <v>2021</v>
      </c>
      <c r="AM248" s="4">
        <v>0</v>
      </c>
      <c r="AN248" s="1">
        <f t="shared" si="26"/>
        <v>0</v>
      </c>
      <c r="AO248" s="1">
        <f t="shared" si="27"/>
        <v>0</v>
      </c>
    </row>
    <row r="249" s="1" customFormat="1" spans="1:41">
      <c r="A249">
        <v>2022</v>
      </c>
      <c r="B249" t="s">
        <v>248</v>
      </c>
      <c r="C249" s="2">
        <v>130900</v>
      </c>
      <c r="D249" t="s">
        <v>1788</v>
      </c>
      <c r="E249">
        <v>43880000</v>
      </c>
      <c r="F249">
        <v>48214248.34</v>
      </c>
      <c r="G249">
        <v>1.09877503053783</v>
      </c>
      <c r="H249">
        <v>0.17972233</v>
      </c>
      <c r="I249">
        <v>0.051953</v>
      </c>
      <c r="J249">
        <v>0.010906</v>
      </c>
      <c r="K249">
        <v>0.021324</v>
      </c>
      <c r="L249">
        <v>0.008574</v>
      </c>
      <c r="M249">
        <v>0.011149</v>
      </c>
      <c r="N249">
        <v>0.056284</v>
      </c>
      <c r="O249">
        <v>0.024488</v>
      </c>
      <c r="P249" s="3" t="s">
        <v>1940</v>
      </c>
      <c r="Q249" s="3" t="s">
        <v>1941</v>
      </c>
      <c r="R249" s="3" t="s">
        <v>1942</v>
      </c>
      <c r="S249" s="3" t="s">
        <v>1943</v>
      </c>
      <c r="T249" s="3" t="s">
        <v>1944</v>
      </c>
      <c r="U249" s="3" t="s">
        <v>1945</v>
      </c>
      <c r="V249" s="3" t="s">
        <v>429</v>
      </c>
      <c r="W249" s="3" t="s">
        <v>1939</v>
      </c>
      <c r="X249" s="3" t="s">
        <v>973</v>
      </c>
      <c r="Y249" s="4">
        <v>731.48</v>
      </c>
      <c r="Z249" s="4">
        <v>2914.3209361</v>
      </c>
      <c r="AA249" s="4">
        <f t="shared" si="23"/>
        <v>1.0987</v>
      </c>
      <c r="AB249" s="4">
        <v>43880000</v>
      </c>
      <c r="AC249" s="4">
        <v>0.664157004580675</v>
      </c>
      <c r="AD249" s="3">
        <v>0</v>
      </c>
      <c r="AE249" s="3">
        <v>0</v>
      </c>
      <c r="AF249" s="3">
        <f t="shared" si="28"/>
        <v>0</v>
      </c>
      <c r="AG249" s="6">
        <f t="shared" si="24"/>
        <v>0</v>
      </c>
      <c r="AH249" s="4">
        <f t="shared" si="25"/>
        <v>0</v>
      </c>
      <c r="AI249" s="4">
        <v>116.838834</v>
      </c>
      <c r="AJ249" s="4">
        <v>38.304477</v>
      </c>
      <c r="AK249" s="4">
        <v>0</v>
      </c>
      <c r="AL249" s="4">
        <v>2022</v>
      </c>
      <c r="AM249" s="4">
        <v>0</v>
      </c>
      <c r="AN249" s="1">
        <f t="shared" si="26"/>
        <v>0</v>
      </c>
      <c r="AO249" s="1">
        <f t="shared" si="27"/>
        <v>0</v>
      </c>
    </row>
    <row r="250" s="1" customFormat="1" spans="1:41">
      <c r="A250">
        <v>2023</v>
      </c>
      <c r="B250" t="s">
        <v>248</v>
      </c>
      <c r="C250" s="2">
        <v>130900</v>
      </c>
      <c r="D250" t="s">
        <v>1788</v>
      </c>
      <c r="E250">
        <v>44400000</v>
      </c>
      <c r="F250">
        <v>49994917.69</v>
      </c>
      <c r="G250">
        <v>1.12601165968468</v>
      </c>
      <c r="H250">
        <v>0.20393944</v>
      </c>
      <c r="I250">
        <v>0.044001</v>
      </c>
      <c r="J250">
        <v>0.010105</v>
      </c>
      <c r="K250">
        <v>0.022726</v>
      </c>
      <c r="L250">
        <v>0.014518</v>
      </c>
      <c r="M250">
        <v>0.019596</v>
      </c>
      <c r="N250">
        <v>0.041633</v>
      </c>
      <c r="O250">
        <v>0.023956</v>
      </c>
      <c r="P250" s="3" t="s">
        <v>1946</v>
      </c>
      <c r="Q250" s="3" t="s">
        <v>1520</v>
      </c>
      <c r="R250" s="3" t="s">
        <v>1947</v>
      </c>
      <c r="S250" s="3" t="s">
        <v>1948</v>
      </c>
      <c r="T250" s="3" t="s">
        <v>1949</v>
      </c>
      <c r="U250" s="3" t="s">
        <v>1950</v>
      </c>
      <c r="V250" s="3" t="s">
        <v>429</v>
      </c>
      <c r="W250" s="3" t="s">
        <v>185</v>
      </c>
      <c r="X250" s="3" t="s">
        <v>957</v>
      </c>
      <c r="Y250" s="4">
        <v>726.46</v>
      </c>
      <c r="Z250" s="4">
        <v>3084.5179</v>
      </c>
      <c r="AA250" s="4">
        <f t="shared" si="23"/>
        <v>1.126</v>
      </c>
      <c r="AB250" s="4">
        <v>47390400</v>
      </c>
      <c r="AC250" s="4">
        <v>0.650874</v>
      </c>
      <c r="AD250" s="3">
        <v>0</v>
      </c>
      <c r="AE250" s="3">
        <v>0</v>
      </c>
      <c r="AF250" s="3">
        <f t="shared" si="28"/>
        <v>0</v>
      </c>
      <c r="AG250" s="6">
        <f t="shared" si="24"/>
        <v>0</v>
      </c>
      <c r="AH250" s="4">
        <f t="shared" si="25"/>
        <v>0</v>
      </c>
      <c r="AI250" s="4">
        <v>116.838834</v>
      </c>
      <c r="AJ250" s="4">
        <v>38.304477</v>
      </c>
      <c r="AK250" s="4">
        <v>0</v>
      </c>
      <c r="AL250" s="4">
        <v>2023</v>
      </c>
      <c r="AM250" s="4">
        <v>0</v>
      </c>
      <c r="AN250" s="1">
        <f t="shared" si="26"/>
        <v>0</v>
      </c>
      <c r="AO250" s="1">
        <f t="shared" si="27"/>
        <v>0</v>
      </c>
    </row>
    <row r="251" s="1" customFormat="1" spans="1:41">
      <c r="A251">
        <v>2024</v>
      </c>
      <c r="B251" t="s">
        <v>248</v>
      </c>
      <c r="C251" s="2">
        <v>130900</v>
      </c>
      <c r="D251" t="s">
        <v>1788</v>
      </c>
      <c r="E251">
        <v>47230000</v>
      </c>
      <c r="F251">
        <v>49888655.31</v>
      </c>
      <c r="G251">
        <v>1.05629166440821</v>
      </c>
      <c r="H251">
        <v>0.21990741</v>
      </c>
      <c r="I251">
        <v>0.042501</v>
      </c>
      <c r="J251">
        <v>0.009448</v>
      </c>
      <c r="K251">
        <v>0.022601</v>
      </c>
      <c r="L251">
        <v>0.016453</v>
      </c>
      <c r="M251">
        <v>0.026585</v>
      </c>
      <c r="N251">
        <v>0.036563</v>
      </c>
      <c r="O251">
        <v>0.021239</v>
      </c>
      <c r="P251" s="3" t="s">
        <v>1951</v>
      </c>
      <c r="Q251" s="3" t="s">
        <v>459</v>
      </c>
      <c r="R251" s="3" t="s">
        <v>1952</v>
      </c>
      <c r="S251" s="3" t="s">
        <v>1953</v>
      </c>
      <c r="T251" s="3" t="s">
        <v>1954</v>
      </c>
      <c r="U251" s="3" t="s">
        <v>1955</v>
      </c>
      <c r="V251" s="3" t="s">
        <v>371</v>
      </c>
      <c r="W251" s="3" t="s">
        <v>1956</v>
      </c>
      <c r="X251" s="3" t="s">
        <v>1957</v>
      </c>
      <c r="Y251" s="4">
        <v>722.77</v>
      </c>
      <c r="Z251" s="4">
        <v>3264.6511</v>
      </c>
      <c r="AA251" s="4">
        <f t="shared" si="23"/>
        <v>1.0563</v>
      </c>
      <c r="AB251" s="4">
        <v>51181632</v>
      </c>
      <c r="AC251" s="4">
        <v>0.637856</v>
      </c>
      <c r="AD251" s="3">
        <v>0</v>
      </c>
      <c r="AE251" s="3">
        <v>0</v>
      </c>
      <c r="AF251" s="3">
        <f t="shared" si="28"/>
        <v>0</v>
      </c>
      <c r="AG251" s="6">
        <f t="shared" si="24"/>
        <v>0</v>
      </c>
      <c r="AH251" s="4">
        <f t="shared" si="25"/>
        <v>0</v>
      </c>
      <c r="AI251" s="4">
        <v>116.838834</v>
      </c>
      <c r="AJ251" s="4">
        <v>38.304477</v>
      </c>
      <c r="AK251" s="4">
        <v>0</v>
      </c>
      <c r="AL251" s="4">
        <v>2024</v>
      </c>
      <c r="AM251" s="4">
        <v>0</v>
      </c>
      <c r="AN251" s="1">
        <f t="shared" si="26"/>
        <v>0</v>
      </c>
      <c r="AO251" s="1">
        <f t="shared" si="27"/>
        <v>0</v>
      </c>
    </row>
    <row r="252" s="1" customFormat="1" spans="1:41">
      <c r="A252">
        <v>2000</v>
      </c>
      <c r="B252" t="s">
        <v>248</v>
      </c>
      <c r="C252" s="2">
        <v>131000</v>
      </c>
      <c r="D252" t="s">
        <v>1958</v>
      </c>
      <c r="E252">
        <v>3688199</v>
      </c>
      <c r="F252">
        <v>11433621.5</v>
      </c>
      <c r="G252">
        <v>3.10005547423011</v>
      </c>
      <c r="H252">
        <v>0.13721575</v>
      </c>
      <c r="I252">
        <v>0.042806</v>
      </c>
      <c r="J252">
        <v>0.010599</v>
      </c>
      <c r="K252">
        <v>0.019788</v>
      </c>
      <c r="L252">
        <v>0.005681</v>
      </c>
      <c r="M252">
        <v>0.006738</v>
      </c>
      <c r="N252">
        <v>0.032744</v>
      </c>
      <c r="O252">
        <v>0.022586</v>
      </c>
      <c r="P252" s="3" t="s">
        <v>1959</v>
      </c>
      <c r="Q252" s="3" t="s">
        <v>278</v>
      </c>
      <c r="R252" s="3" t="s">
        <v>1960</v>
      </c>
      <c r="S252" s="3" t="s">
        <v>1961</v>
      </c>
      <c r="T252" s="3" t="s">
        <v>1962</v>
      </c>
      <c r="U252" s="3" t="s">
        <v>1963</v>
      </c>
      <c r="V252" s="3" t="s">
        <v>1964</v>
      </c>
      <c r="W252" s="3" t="s">
        <v>662</v>
      </c>
      <c r="X252" s="3" t="s">
        <v>1965</v>
      </c>
      <c r="Y252" s="4">
        <v>383.23</v>
      </c>
      <c r="Z252" s="4">
        <v>948.1659192</v>
      </c>
      <c r="AA252" s="4">
        <f t="shared" si="23"/>
        <v>3.4919</v>
      </c>
      <c r="AB252" s="4">
        <v>3688199</v>
      </c>
      <c r="AC252" s="4">
        <v>2.57081008698283</v>
      </c>
      <c r="AD252" s="3">
        <v>0</v>
      </c>
      <c r="AE252" s="3">
        <v>0</v>
      </c>
      <c r="AF252" s="3">
        <f t="shared" si="28"/>
        <v>0</v>
      </c>
      <c r="AG252" s="6">
        <f t="shared" si="24"/>
        <v>0</v>
      </c>
      <c r="AH252" s="4">
        <f t="shared" si="25"/>
        <v>0</v>
      </c>
      <c r="AI252" s="4">
        <v>116.683752</v>
      </c>
      <c r="AJ252" s="4">
        <v>39.538047</v>
      </c>
      <c r="AK252" s="4">
        <v>0</v>
      </c>
      <c r="AL252" s="4">
        <v>2000</v>
      </c>
      <c r="AM252" s="4">
        <v>0</v>
      </c>
      <c r="AN252" s="1">
        <f t="shared" si="26"/>
        <v>0</v>
      </c>
      <c r="AO252" s="1">
        <f t="shared" si="27"/>
        <v>0</v>
      </c>
    </row>
    <row r="253" s="1" customFormat="1" spans="1:41">
      <c r="A253">
        <v>2001</v>
      </c>
      <c r="B253" t="s">
        <v>248</v>
      </c>
      <c r="C253" s="2">
        <v>131000</v>
      </c>
      <c r="D253" t="s">
        <v>1958</v>
      </c>
      <c r="E253">
        <v>4134429</v>
      </c>
      <c r="F253">
        <v>11669140.85</v>
      </c>
      <c r="G253">
        <v>2.82243106605531</v>
      </c>
      <c r="H253">
        <v>0.1029979</v>
      </c>
      <c r="I253">
        <v>0.028301</v>
      </c>
      <c r="J253">
        <v>0.006359</v>
      </c>
      <c r="K253">
        <v>0.011856</v>
      </c>
      <c r="L253">
        <v>0.003737</v>
      </c>
      <c r="M253">
        <v>0.006349</v>
      </c>
      <c r="N253">
        <v>0.041196</v>
      </c>
      <c r="O253">
        <v>0.016404</v>
      </c>
      <c r="P253" s="3" t="s">
        <v>1966</v>
      </c>
      <c r="Q253" s="3" t="s">
        <v>519</v>
      </c>
      <c r="R253" s="3" t="s">
        <v>1967</v>
      </c>
      <c r="S253" s="3" t="s">
        <v>1968</v>
      </c>
      <c r="T253" s="3" t="s">
        <v>1969</v>
      </c>
      <c r="U253" s="3" t="s">
        <v>1970</v>
      </c>
      <c r="V253" s="3" t="s">
        <v>1971</v>
      </c>
      <c r="W253" s="3" t="s">
        <v>1972</v>
      </c>
      <c r="X253" s="3" t="s">
        <v>1973</v>
      </c>
      <c r="Y253" s="4">
        <v>385.784</v>
      </c>
      <c r="Z253" s="4">
        <v>978.52829942</v>
      </c>
      <c r="AA253" s="4">
        <f t="shared" si="23"/>
        <v>3.1797</v>
      </c>
      <c r="AB253" s="4">
        <v>4134429</v>
      </c>
      <c r="AC253" s="4">
        <v>2.36677978850284</v>
      </c>
      <c r="AD253" s="3">
        <v>0</v>
      </c>
      <c r="AE253" s="3">
        <v>0</v>
      </c>
      <c r="AF253" s="3">
        <f t="shared" si="28"/>
        <v>0</v>
      </c>
      <c r="AG253" s="6">
        <f t="shared" si="24"/>
        <v>0</v>
      </c>
      <c r="AH253" s="4">
        <f t="shared" si="25"/>
        <v>0</v>
      </c>
      <c r="AI253" s="4">
        <v>116.683752</v>
      </c>
      <c r="AJ253" s="4">
        <v>39.538047</v>
      </c>
      <c r="AK253" s="4">
        <v>0</v>
      </c>
      <c r="AL253" s="4">
        <v>2001</v>
      </c>
      <c r="AM253" s="4">
        <v>0</v>
      </c>
      <c r="AN253" s="1">
        <f t="shared" si="26"/>
        <v>0</v>
      </c>
      <c r="AO253" s="1">
        <f t="shared" si="27"/>
        <v>0</v>
      </c>
    </row>
    <row r="254" s="1" customFormat="1" spans="1:41">
      <c r="A254">
        <v>2002</v>
      </c>
      <c r="B254" t="s">
        <v>248</v>
      </c>
      <c r="C254" s="2">
        <v>131000</v>
      </c>
      <c r="D254" t="s">
        <v>1958</v>
      </c>
      <c r="E254">
        <v>4599763</v>
      </c>
      <c r="F254">
        <v>12505189.83</v>
      </c>
      <c r="G254">
        <v>2.71865959833148</v>
      </c>
      <c r="H254">
        <v>0.11690835</v>
      </c>
      <c r="I254">
        <v>0.035859</v>
      </c>
      <c r="J254">
        <v>0.010017</v>
      </c>
      <c r="K254">
        <v>0.016266</v>
      </c>
      <c r="L254">
        <v>0.006373</v>
      </c>
      <c r="M254">
        <v>0.003203</v>
      </c>
      <c r="N254">
        <v>0.030723</v>
      </c>
      <c r="O254">
        <v>0.020683</v>
      </c>
      <c r="P254" s="3" t="s">
        <v>1974</v>
      </c>
      <c r="Q254" s="3" t="s">
        <v>94</v>
      </c>
      <c r="R254" s="3" t="s">
        <v>1975</v>
      </c>
      <c r="S254" s="3" t="s">
        <v>1976</v>
      </c>
      <c r="T254" s="3" t="s">
        <v>1977</v>
      </c>
      <c r="U254" s="3" t="s">
        <v>1978</v>
      </c>
      <c r="V254" s="3" t="s">
        <v>1979</v>
      </c>
      <c r="W254" s="3" t="s">
        <v>1980</v>
      </c>
      <c r="X254" s="3" t="s">
        <v>1981</v>
      </c>
      <c r="Y254" s="4">
        <v>388.338</v>
      </c>
      <c r="Z254" s="4">
        <v>1059.295932</v>
      </c>
      <c r="AA254" s="4">
        <f t="shared" si="23"/>
        <v>3.052</v>
      </c>
      <c r="AB254" s="4">
        <v>4599763</v>
      </c>
      <c r="AC254" s="4">
        <v>2.30293589474066</v>
      </c>
      <c r="AD254" s="3">
        <v>0</v>
      </c>
      <c r="AE254" s="3">
        <v>0</v>
      </c>
      <c r="AF254" s="3">
        <f t="shared" ref="AF254:AF280" si="29">IF(AE254=2013,1,0)</f>
        <v>0</v>
      </c>
      <c r="AG254" s="6">
        <f t="shared" si="24"/>
        <v>0</v>
      </c>
      <c r="AH254" s="4">
        <f t="shared" si="25"/>
        <v>0</v>
      </c>
      <c r="AI254" s="4">
        <v>116.683752</v>
      </c>
      <c r="AJ254" s="4">
        <v>39.538047</v>
      </c>
      <c r="AK254" s="4">
        <v>0</v>
      </c>
      <c r="AL254" s="4">
        <v>2002</v>
      </c>
      <c r="AM254" s="4">
        <v>0</v>
      </c>
      <c r="AN254" s="1">
        <f t="shared" si="26"/>
        <v>0</v>
      </c>
      <c r="AO254" s="1">
        <f t="shared" si="27"/>
        <v>0</v>
      </c>
    </row>
    <row r="255" s="1" customFormat="1" spans="1:41">
      <c r="A255">
        <v>2003</v>
      </c>
      <c r="B255" t="s">
        <v>248</v>
      </c>
      <c r="C255" s="2">
        <v>131000</v>
      </c>
      <c r="D255" t="s">
        <v>1958</v>
      </c>
      <c r="E255">
        <v>5285451</v>
      </c>
      <c r="F255">
        <v>14164097.63</v>
      </c>
      <c r="G255">
        <v>2.67982763060333</v>
      </c>
      <c r="H255">
        <v>0.15530668</v>
      </c>
      <c r="I255">
        <v>0.045785</v>
      </c>
      <c r="J255">
        <v>0.010357</v>
      </c>
      <c r="K255">
        <v>0.019706</v>
      </c>
      <c r="L255">
        <v>0.008988</v>
      </c>
      <c r="M255">
        <v>0.006734</v>
      </c>
      <c r="N255">
        <v>0.042898</v>
      </c>
      <c r="O255">
        <v>0.025585</v>
      </c>
      <c r="P255" s="3" t="s">
        <v>1982</v>
      </c>
      <c r="Q255" s="3" t="s">
        <v>735</v>
      </c>
      <c r="R255" s="3" t="s">
        <v>1983</v>
      </c>
      <c r="S255" s="3" t="s">
        <v>1984</v>
      </c>
      <c r="T255" s="3" t="s">
        <v>1985</v>
      </c>
      <c r="U255" s="3" t="s">
        <v>1986</v>
      </c>
      <c r="V255" s="3" t="s">
        <v>1987</v>
      </c>
      <c r="W255" s="3" t="s">
        <v>1988</v>
      </c>
      <c r="X255" s="3" t="s">
        <v>1989</v>
      </c>
      <c r="Y255" s="4">
        <v>390.892</v>
      </c>
      <c r="Z255" s="4">
        <v>1146.065374</v>
      </c>
      <c r="AA255" s="4">
        <f t="shared" si="23"/>
        <v>3.0385</v>
      </c>
      <c r="AB255" s="4">
        <v>5285451</v>
      </c>
      <c r="AC255" s="4">
        <v>2.16833979541197</v>
      </c>
      <c r="AD255" s="3">
        <v>0</v>
      </c>
      <c r="AE255" s="3">
        <v>0</v>
      </c>
      <c r="AF255" s="3">
        <f t="shared" si="29"/>
        <v>0</v>
      </c>
      <c r="AG255" s="6">
        <f t="shared" si="24"/>
        <v>0</v>
      </c>
      <c r="AH255" s="4">
        <f t="shared" si="25"/>
        <v>0</v>
      </c>
      <c r="AI255" s="4">
        <v>116.683752</v>
      </c>
      <c r="AJ255" s="4">
        <v>39.538047</v>
      </c>
      <c r="AK255" s="4">
        <v>0</v>
      </c>
      <c r="AL255" s="4">
        <v>2003</v>
      </c>
      <c r="AM255" s="4">
        <v>0</v>
      </c>
      <c r="AN255" s="1">
        <f t="shared" si="26"/>
        <v>0</v>
      </c>
      <c r="AO255" s="1">
        <f t="shared" si="27"/>
        <v>0</v>
      </c>
    </row>
    <row r="256" s="1" customFormat="1" spans="1:41">
      <c r="A256">
        <v>2004</v>
      </c>
      <c r="B256" t="s">
        <v>248</v>
      </c>
      <c r="C256" s="2">
        <v>131000</v>
      </c>
      <c r="D256" t="s">
        <v>1958</v>
      </c>
      <c r="E256">
        <v>6048000</v>
      </c>
      <c r="F256">
        <v>16158102.35</v>
      </c>
      <c r="G256">
        <v>2.67164390707672</v>
      </c>
      <c r="H256">
        <v>0.1132724</v>
      </c>
      <c r="I256">
        <v>0.036</v>
      </c>
      <c r="J256">
        <v>0.010606</v>
      </c>
      <c r="K256">
        <v>0.016381</v>
      </c>
      <c r="L256">
        <v>0.004662</v>
      </c>
      <c r="M256">
        <v>0.004351</v>
      </c>
      <c r="N256">
        <v>0.032914</v>
      </c>
      <c r="O256">
        <v>0.014834</v>
      </c>
      <c r="P256" s="3" t="s">
        <v>1990</v>
      </c>
      <c r="Q256" s="3" t="s">
        <v>269</v>
      </c>
      <c r="R256" s="3" t="s">
        <v>1991</v>
      </c>
      <c r="S256" s="3" t="s">
        <v>1992</v>
      </c>
      <c r="T256" s="3" t="s">
        <v>1993</v>
      </c>
      <c r="U256" s="3" t="s">
        <v>1994</v>
      </c>
      <c r="V256" s="3" t="s">
        <v>778</v>
      </c>
      <c r="W256" s="3" t="s">
        <v>1995</v>
      </c>
      <c r="X256" s="3" t="s">
        <v>1996</v>
      </c>
      <c r="Y256" s="4">
        <v>393.446</v>
      </c>
      <c r="Z256" s="4">
        <v>1344.1652122</v>
      </c>
      <c r="AA256" s="4">
        <f t="shared" si="23"/>
        <v>3.001</v>
      </c>
      <c r="AB256" s="4">
        <v>6048000</v>
      </c>
      <c r="AC256" s="4">
        <v>2.22249539054233</v>
      </c>
      <c r="AD256" s="3">
        <v>0</v>
      </c>
      <c r="AE256" s="3">
        <v>0</v>
      </c>
      <c r="AF256" s="3">
        <f t="shared" si="29"/>
        <v>0</v>
      </c>
      <c r="AG256" s="6">
        <f t="shared" si="24"/>
        <v>0</v>
      </c>
      <c r="AH256" s="4">
        <f t="shared" si="25"/>
        <v>0</v>
      </c>
      <c r="AI256" s="4">
        <v>116.683752</v>
      </c>
      <c r="AJ256" s="4">
        <v>39.538047</v>
      </c>
      <c r="AK256" s="4">
        <v>0</v>
      </c>
      <c r="AL256" s="4">
        <v>2004</v>
      </c>
      <c r="AM256" s="4">
        <v>0</v>
      </c>
      <c r="AN256" s="1">
        <f t="shared" si="26"/>
        <v>0</v>
      </c>
      <c r="AO256" s="1">
        <f t="shared" si="27"/>
        <v>0</v>
      </c>
    </row>
    <row r="257" s="1" customFormat="1" spans="1:41">
      <c r="A257">
        <v>2005</v>
      </c>
      <c r="B257" t="s">
        <v>248</v>
      </c>
      <c r="C257" s="2">
        <v>131000</v>
      </c>
      <c r="D257" t="s">
        <v>1958</v>
      </c>
      <c r="E257">
        <v>6212260</v>
      </c>
      <c r="F257">
        <v>17976204</v>
      </c>
      <c r="G257">
        <v>2.89366575127248</v>
      </c>
      <c r="H257">
        <v>0.16002577</v>
      </c>
      <c r="I257">
        <v>0.052434</v>
      </c>
      <c r="J257">
        <v>0.01097</v>
      </c>
      <c r="K257">
        <v>0.025587</v>
      </c>
      <c r="L257">
        <v>0.00697</v>
      </c>
      <c r="M257">
        <v>0.008908</v>
      </c>
      <c r="N257">
        <v>0.036378</v>
      </c>
      <c r="O257">
        <v>0.020088</v>
      </c>
      <c r="P257" s="3" t="s">
        <v>1997</v>
      </c>
      <c r="Q257" s="3" t="s">
        <v>155</v>
      </c>
      <c r="R257" s="3" t="s">
        <v>1998</v>
      </c>
      <c r="S257" s="3" t="s">
        <v>1999</v>
      </c>
      <c r="T257" s="3" t="s">
        <v>2000</v>
      </c>
      <c r="U257" s="3" t="s">
        <v>2001</v>
      </c>
      <c r="V257" s="3" t="s">
        <v>256</v>
      </c>
      <c r="W257" s="3" t="s">
        <v>170</v>
      </c>
      <c r="X257" s="3" t="s">
        <v>2002</v>
      </c>
      <c r="Y257" s="4">
        <v>396</v>
      </c>
      <c r="Z257" s="4">
        <v>1640.57207535</v>
      </c>
      <c r="AA257" s="4">
        <f t="shared" si="23"/>
        <v>2.949</v>
      </c>
      <c r="AB257" s="4">
        <v>6212260</v>
      </c>
      <c r="AC257" s="4">
        <v>2.64086190106338</v>
      </c>
      <c r="AD257" s="3">
        <v>0</v>
      </c>
      <c r="AE257" s="3">
        <v>0</v>
      </c>
      <c r="AF257" s="3">
        <f t="shared" si="29"/>
        <v>0</v>
      </c>
      <c r="AG257" s="6">
        <f t="shared" si="24"/>
        <v>0</v>
      </c>
      <c r="AH257" s="4">
        <f t="shared" si="25"/>
        <v>0</v>
      </c>
      <c r="AI257" s="4">
        <v>116.683752</v>
      </c>
      <c r="AJ257" s="4">
        <v>39.538047</v>
      </c>
      <c r="AK257" s="4">
        <v>0</v>
      </c>
      <c r="AL257" s="4">
        <v>2005</v>
      </c>
      <c r="AM257" s="4">
        <v>0</v>
      </c>
      <c r="AN257" s="1">
        <f t="shared" si="26"/>
        <v>0</v>
      </c>
      <c r="AO257" s="1">
        <f t="shared" si="27"/>
        <v>0</v>
      </c>
    </row>
    <row r="258" s="1" customFormat="1" spans="1:41">
      <c r="A258">
        <v>2006</v>
      </c>
      <c r="B258" t="s">
        <v>248</v>
      </c>
      <c r="C258" s="2">
        <v>131000</v>
      </c>
      <c r="D258" t="s">
        <v>1958</v>
      </c>
      <c r="E258">
        <v>7298720</v>
      </c>
      <c r="F258">
        <v>18702233.82</v>
      </c>
      <c r="G258">
        <v>2.56239913573887</v>
      </c>
      <c r="H258">
        <v>0.11868637</v>
      </c>
      <c r="I258">
        <v>0.031321</v>
      </c>
      <c r="J258">
        <v>0.009179</v>
      </c>
      <c r="K258">
        <v>0.014919</v>
      </c>
      <c r="L258">
        <v>0.004147</v>
      </c>
      <c r="M258">
        <v>0.003076</v>
      </c>
      <c r="N258">
        <v>0.046333</v>
      </c>
      <c r="O258">
        <v>0.026555</v>
      </c>
      <c r="P258" s="3" t="s">
        <v>2003</v>
      </c>
      <c r="Q258" s="3" t="s">
        <v>68</v>
      </c>
      <c r="R258" s="3" t="s">
        <v>2004</v>
      </c>
      <c r="S258" s="3" t="s">
        <v>2005</v>
      </c>
      <c r="T258" s="3" t="s">
        <v>2006</v>
      </c>
      <c r="U258" s="3" t="s">
        <v>2007</v>
      </c>
      <c r="V258" s="3" t="s">
        <v>2008</v>
      </c>
      <c r="W258" s="3" t="s">
        <v>2009</v>
      </c>
      <c r="X258" s="3" t="s">
        <v>2010</v>
      </c>
      <c r="Y258" s="4">
        <v>400</v>
      </c>
      <c r="Z258" s="4">
        <v>1770.74553258</v>
      </c>
      <c r="AA258" s="4">
        <f t="shared" si="23"/>
        <v>2.6121</v>
      </c>
      <c r="AB258" s="4">
        <v>7298720</v>
      </c>
      <c r="AC258" s="4">
        <v>2.42610421084793</v>
      </c>
      <c r="AD258" s="3">
        <v>0</v>
      </c>
      <c r="AE258" s="3">
        <v>0</v>
      </c>
      <c r="AF258" s="3">
        <f t="shared" si="29"/>
        <v>0</v>
      </c>
      <c r="AG258" s="6">
        <f t="shared" si="24"/>
        <v>0</v>
      </c>
      <c r="AH258" s="4">
        <f t="shared" si="25"/>
        <v>0</v>
      </c>
      <c r="AI258" s="4">
        <v>116.683752</v>
      </c>
      <c r="AJ258" s="4">
        <v>39.538047</v>
      </c>
      <c r="AK258" s="4">
        <v>0</v>
      </c>
      <c r="AL258" s="4">
        <v>2006</v>
      </c>
      <c r="AM258" s="4">
        <v>0</v>
      </c>
      <c r="AN258" s="1">
        <f t="shared" si="26"/>
        <v>0</v>
      </c>
      <c r="AO258" s="1">
        <f t="shared" si="27"/>
        <v>0</v>
      </c>
    </row>
    <row r="259" s="1" customFormat="1" spans="1:41">
      <c r="A259">
        <v>2007</v>
      </c>
      <c r="B259" t="s">
        <v>248</v>
      </c>
      <c r="C259" s="2">
        <v>131000</v>
      </c>
      <c r="D259" t="s">
        <v>1958</v>
      </c>
      <c r="E259">
        <v>8839313</v>
      </c>
      <c r="F259">
        <v>25165051.5</v>
      </c>
      <c r="G259">
        <v>2.84694653306201</v>
      </c>
      <c r="H259">
        <v>0.17005456</v>
      </c>
      <c r="I259">
        <v>0.053744</v>
      </c>
      <c r="J259">
        <v>0.0112</v>
      </c>
      <c r="K259">
        <v>0.023505</v>
      </c>
      <c r="L259">
        <v>0.009588</v>
      </c>
      <c r="M259">
        <v>0.00945</v>
      </c>
      <c r="N259">
        <v>0.036922</v>
      </c>
      <c r="O259">
        <v>0.023324</v>
      </c>
      <c r="P259" s="3" t="s">
        <v>2011</v>
      </c>
      <c r="Q259" s="3" t="s">
        <v>519</v>
      </c>
      <c r="R259" s="3" t="s">
        <v>2012</v>
      </c>
      <c r="S259" s="3" t="s">
        <v>2013</v>
      </c>
      <c r="T259" s="3" t="s">
        <v>2014</v>
      </c>
      <c r="U259" s="3" t="s">
        <v>2015</v>
      </c>
      <c r="V259" s="3" t="s">
        <v>2016</v>
      </c>
      <c r="W259" s="3" t="s">
        <v>2017</v>
      </c>
      <c r="X259" s="3" t="s">
        <v>2018</v>
      </c>
      <c r="Y259" s="4">
        <v>406.22</v>
      </c>
      <c r="Z259" s="4">
        <v>1968.72909064</v>
      </c>
      <c r="AA259" s="4">
        <f t="shared" ref="AA259:AA322" si="30">ROUND(F259/P259,4)</f>
        <v>2.847</v>
      </c>
      <c r="AB259" s="4">
        <v>8839313</v>
      </c>
      <c r="AC259" s="4">
        <v>2.227242197035</v>
      </c>
      <c r="AD259" s="3">
        <v>0</v>
      </c>
      <c r="AE259" s="3">
        <v>0</v>
      </c>
      <c r="AF259" s="3">
        <f t="shared" si="29"/>
        <v>0</v>
      </c>
      <c r="AG259" s="6">
        <f t="shared" ref="AG259:AG322" si="31">IF(OR(D259="北京市",D259="上海市",D259="天津市",D259="重庆市",D259="深圳市",D259="广州市",D259="武汉市"),1,0)</f>
        <v>0</v>
      </c>
      <c r="AH259" s="4">
        <f t="shared" ref="AH259:AH322" si="32">AF259*AG259</f>
        <v>0</v>
      </c>
      <c r="AI259" s="4">
        <v>116.683752</v>
      </c>
      <c r="AJ259" s="4">
        <v>39.538047</v>
      </c>
      <c r="AK259" s="4">
        <v>0</v>
      </c>
      <c r="AL259" s="4">
        <v>2007</v>
      </c>
      <c r="AM259" s="4">
        <v>0</v>
      </c>
      <c r="AN259" s="1">
        <f t="shared" ref="AN259:AN322" si="33">IF(OR(D259="湖州市",D259="衢州市",D259="广州市",D259="哈密市",D259="昌吉市",D259="克拉玛依市",D259="贵阳市",D259="南昌市"),1,0)</f>
        <v>0</v>
      </c>
      <c r="AO259" s="1">
        <f t="shared" ref="AO259:AO322" si="34">AM259*AN259</f>
        <v>0</v>
      </c>
    </row>
    <row r="260" s="1" customFormat="1" spans="1:41">
      <c r="A260">
        <v>2008</v>
      </c>
      <c r="B260" t="s">
        <v>248</v>
      </c>
      <c r="C260" s="2">
        <v>131000</v>
      </c>
      <c r="D260" t="s">
        <v>1958</v>
      </c>
      <c r="E260">
        <v>10514939</v>
      </c>
      <c r="F260">
        <v>26064127</v>
      </c>
      <c r="G260">
        <v>2.47877110842012</v>
      </c>
      <c r="H260">
        <v>0.18666279</v>
      </c>
      <c r="I260">
        <v>0.05448</v>
      </c>
      <c r="J260">
        <v>0.013204</v>
      </c>
      <c r="K260">
        <v>0.025218</v>
      </c>
      <c r="L260">
        <v>0.009241</v>
      </c>
      <c r="M260">
        <v>0.006816</v>
      </c>
      <c r="N260">
        <v>0.06012</v>
      </c>
      <c r="O260">
        <v>0.028388</v>
      </c>
      <c r="P260" s="3" t="s">
        <v>2019</v>
      </c>
      <c r="Q260" s="3" t="s">
        <v>2020</v>
      </c>
      <c r="R260" s="3" t="s">
        <v>2021</v>
      </c>
      <c r="S260" s="3" t="s">
        <v>2022</v>
      </c>
      <c r="T260" s="3" t="s">
        <v>2023</v>
      </c>
      <c r="U260" s="3" t="s">
        <v>2024</v>
      </c>
      <c r="V260" s="3" t="s">
        <v>68</v>
      </c>
      <c r="W260" s="3" t="s">
        <v>2025</v>
      </c>
      <c r="X260" s="3" t="s">
        <v>484</v>
      </c>
      <c r="Y260" s="4">
        <v>410.26</v>
      </c>
      <c r="Z260" s="4">
        <v>1970.43767452</v>
      </c>
      <c r="AA260" s="4">
        <f t="shared" si="30"/>
        <v>2.4554</v>
      </c>
      <c r="AB260" s="4">
        <v>10514939</v>
      </c>
      <c r="AC260" s="4">
        <v>1.87394113700517</v>
      </c>
      <c r="AD260" s="3">
        <v>0</v>
      </c>
      <c r="AE260" s="3">
        <v>0</v>
      </c>
      <c r="AF260" s="3">
        <f t="shared" si="29"/>
        <v>0</v>
      </c>
      <c r="AG260" s="6">
        <f t="shared" si="31"/>
        <v>0</v>
      </c>
      <c r="AH260" s="4">
        <f t="shared" si="32"/>
        <v>0</v>
      </c>
      <c r="AI260" s="4">
        <v>116.683752</v>
      </c>
      <c r="AJ260" s="4">
        <v>39.538047</v>
      </c>
      <c r="AK260" s="4">
        <v>0</v>
      </c>
      <c r="AL260" s="4">
        <v>2008</v>
      </c>
      <c r="AM260" s="4">
        <v>0</v>
      </c>
      <c r="AN260" s="1">
        <f t="shared" si="33"/>
        <v>0</v>
      </c>
      <c r="AO260" s="1">
        <f t="shared" si="34"/>
        <v>0</v>
      </c>
    </row>
    <row r="261" s="1" customFormat="1" spans="1:41">
      <c r="A261">
        <v>2009</v>
      </c>
      <c r="B261" t="s">
        <v>248</v>
      </c>
      <c r="C261" s="2">
        <v>131000</v>
      </c>
      <c r="D261" t="s">
        <v>1958</v>
      </c>
      <c r="E261">
        <v>11474791</v>
      </c>
      <c r="F261">
        <v>26900973.63</v>
      </c>
      <c r="G261">
        <v>2.34435412636274</v>
      </c>
      <c r="H261">
        <v>0.14656771</v>
      </c>
      <c r="I261">
        <v>0.046596</v>
      </c>
      <c r="J261">
        <v>0.013045</v>
      </c>
      <c r="K261">
        <v>0.019565</v>
      </c>
      <c r="L261">
        <v>0.007917</v>
      </c>
      <c r="M261">
        <v>0.006069</v>
      </c>
      <c r="N261">
        <v>0.041353</v>
      </c>
      <c r="O261">
        <v>0.014719</v>
      </c>
      <c r="P261" s="3" t="s">
        <v>2026</v>
      </c>
      <c r="Q261" s="3" t="s">
        <v>681</v>
      </c>
      <c r="R261" s="3" t="s">
        <v>2027</v>
      </c>
      <c r="S261" s="3" t="s">
        <v>2028</v>
      </c>
      <c r="T261" s="3" t="s">
        <v>2029</v>
      </c>
      <c r="U261" s="3" t="s">
        <v>2030</v>
      </c>
      <c r="V261" s="3" t="s">
        <v>2031</v>
      </c>
      <c r="W261" s="3" t="s">
        <v>2032</v>
      </c>
      <c r="X261" s="3" t="s">
        <v>1809</v>
      </c>
      <c r="Y261" s="4">
        <v>412.19</v>
      </c>
      <c r="Z261" s="4">
        <v>2119.63318048</v>
      </c>
      <c r="AA261" s="4">
        <f t="shared" si="30"/>
        <v>2.3444</v>
      </c>
      <c r="AB261" s="4">
        <v>11474791</v>
      </c>
      <c r="AC261" s="4">
        <v>1.84720852909652</v>
      </c>
      <c r="AD261" s="3">
        <v>0</v>
      </c>
      <c r="AE261" s="3">
        <v>0</v>
      </c>
      <c r="AF261" s="3">
        <f t="shared" si="29"/>
        <v>0</v>
      </c>
      <c r="AG261" s="6">
        <f t="shared" si="31"/>
        <v>0</v>
      </c>
      <c r="AH261" s="4">
        <f t="shared" si="32"/>
        <v>0</v>
      </c>
      <c r="AI261" s="4">
        <v>116.683752</v>
      </c>
      <c r="AJ261" s="4">
        <v>39.538047</v>
      </c>
      <c r="AK261" s="4">
        <v>0</v>
      </c>
      <c r="AL261" s="4">
        <v>2009</v>
      </c>
      <c r="AM261" s="4">
        <v>0</v>
      </c>
      <c r="AN261" s="1">
        <f t="shared" si="33"/>
        <v>0</v>
      </c>
      <c r="AO261" s="1">
        <f t="shared" si="34"/>
        <v>0</v>
      </c>
    </row>
    <row r="262" s="1" customFormat="1" spans="1:41">
      <c r="A262">
        <v>2010</v>
      </c>
      <c r="B262" t="s">
        <v>248</v>
      </c>
      <c r="C262" s="2">
        <v>131000</v>
      </c>
      <c r="D262" t="s">
        <v>1958</v>
      </c>
      <c r="E262">
        <v>13510982</v>
      </c>
      <c r="F262">
        <v>28828399.23</v>
      </c>
      <c r="G262">
        <v>2.13370125354323</v>
      </c>
      <c r="H262">
        <v>0.1782166</v>
      </c>
      <c r="I262">
        <v>0.054423</v>
      </c>
      <c r="J262">
        <v>0.012343</v>
      </c>
      <c r="K262">
        <v>0.0232</v>
      </c>
      <c r="L262">
        <v>0.009076</v>
      </c>
      <c r="M262">
        <v>0.009804</v>
      </c>
      <c r="N262">
        <v>0.048769</v>
      </c>
      <c r="O262">
        <v>0.022442</v>
      </c>
      <c r="P262" s="3" t="s">
        <v>2033</v>
      </c>
      <c r="Q262" s="3" t="s">
        <v>363</v>
      </c>
      <c r="R262" s="3" t="s">
        <v>2034</v>
      </c>
      <c r="S262" s="3" t="s">
        <v>2035</v>
      </c>
      <c r="T262" s="3" t="s">
        <v>2036</v>
      </c>
      <c r="U262" s="3" t="s">
        <v>2037</v>
      </c>
      <c r="V262" s="3" t="s">
        <v>502</v>
      </c>
      <c r="W262" s="3" t="s">
        <v>957</v>
      </c>
      <c r="X262" s="3" t="s">
        <v>2038</v>
      </c>
      <c r="Y262" s="4">
        <v>436.39</v>
      </c>
      <c r="Z262" s="4">
        <v>2223.50369835</v>
      </c>
      <c r="AA262" s="4">
        <f t="shared" si="30"/>
        <v>2.1337</v>
      </c>
      <c r="AB262" s="4">
        <v>13510982</v>
      </c>
      <c r="AC262" s="4">
        <v>1.64570102924421</v>
      </c>
      <c r="AD262" s="3">
        <v>0</v>
      </c>
      <c r="AE262" s="3">
        <v>0</v>
      </c>
      <c r="AF262" s="3">
        <f t="shared" si="29"/>
        <v>0</v>
      </c>
      <c r="AG262" s="6">
        <f t="shared" si="31"/>
        <v>0</v>
      </c>
      <c r="AH262" s="4">
        <f t="shared" si="32"/>
        <v>0</v>
      </c>
      <c r="AI262" s="4">
        <v>116.683752</v>
      </c>
      <c r="AJ262" s="4">
        <v>39.538047</v>
      </c>
      <c r="AK262" s="4">
        <v>0</v>
      </c>
      <c r="AL262" s="4">
        <v>2010</v>
      </c>
      <c r="AM262" s="4">
        <v>0</v>
      </c>
      <c r="AN262" s="1">
        <f t="shared" si="33"/>
        <v>0</v>
      </c>
      <c r="AO262" s="1">
        <f t="shared" si="34"/>
        <v>0</v>
      </c>
    </row>
    <row r="263" s="1" customFormat="1" spans="1:41">
      <c r="A263">
        <v>2011</v>
      </c>
      <c r="B263" t="s">
        <v>248</v>
      </c>
      <c r="C263" s="2">
        <v>131000</v>
      </c>
      <c r="D263" t="s">
        <v>1958</v>
      </c>
      <c r="E263">
        <v>16114156</v>
      </c>
      <c r="F263">
        <v>30158316.51</v>
      </c>
      <c r="G263">
        <v>1.87154179902441</v>
      </c>
      <c r="H263">
        <v>0.14824668</v>
      </c>
      <c r="I263">
        <v>0.042108</v>
      </c>
      <c r="J263">
        <v>0.01196</v>
      </c>
      <c r="K263">
        <v>0.017354</v>
      </c>
      <c r="L263">
        <v>0.007904</v>
      </c>
      <c r="M263">
        <v>0.004891</v>
      </c>
      <c r="N263">
        <v>0.047901</v>
      </c>
      <c r="O263">
        <v>0.024971</v>
      </c>
      <c r="P263" s="3" t="s">
        <v>2039</v>
      </c>
      <c r="Q263" s="3" t="s">
        <v>354</v>
      </c>
      <c r="R263" s="3" t="s">
        <v>2040</v>
      </c>
      <c r="S263" s="3" t="s">
        <v>2041</v>
      </c>
      <c r="T263" s="3" t="s">
        <v>2042</v>
      </c>
      <c r="U263" s="3" t="s">
        <v>2043</v>
      </c>
      <c r="V263" s="3" t="s">
        <v>2044</v>
      </c>
      <c r="W263" s="3" t="s">
        <v>2045</v>
      </c>
      <c r="X263" s="3" t="s">
        <v>2046</v>
      </c>
      <c r="Y263" s="4">
        <v>440.03</v>
      </c>
      <c r="Z263" s="4">
        <v>2174.39713854</v>
      </c>
      <c r="AA263" s="4">
        <f t="shared" si="30"/>
        <v>1.9245</v>
      </c>
      <c r="AB263" s="4">
        <v>16114156</v>
      </c>
      <c r="AC263" s="4">
        <v>1.34937078835528</v>
      </c>
      <c r="AD263" s="3">
        <v>0</v>
      </c>
      <c r="AE263" s="3">
        <v>0</v>
      </c>
      <c r="AF263" s="3">
        <f t="shared" si="29"/>
        <v>0</v>
      </c>
      <c r="AG263" s="6">
        <f t="shared" si="31"/>
        <v>0</v>
      </c>
      <c r="AH263" s="4">
        <f t="shared" si="32"/>
        <v>0</v>
      </c>
      <c r="AI263" s="4">
        <v>116.683752</v>
      </c>
      <c r="AJ263" s="4">
        <v>39.538047</v>
      </c>
      <c r="AK263" s="4">
        <v>0</v>
      </c>
      <c r="AL263" s="4">
        <v>2011</v>
      </c>
      <c r="AM263" s="4">
        <v>0</v>
      </c>
      <c r="AN263" s="1">
        <f t="shared" si="33"/>
        <v>0</v>
      </c>
      <c r="AO263" s="1">
        <f t="shared" si="34"/>
        <v>0</v>
      </c>
    </row>
    <row r="264" s="1" customFormat="1" spans="1:41">
      <c r="A264">
        <v>2012</v>
      </c>
      <c r="B264" t="s">
        <v>248</v>
      </c>
      <c r="C264" s="2">
        <v>131000</v>
      </c>
      <c r="D264" t="s">
        <v>1958</v>
      </c>
      <c r="E264">
        <v>17943291</v>
      </c>
      <c r="F264">
        <v>30506951.3</v>
      </c>
      <c r="G264">
        <v>1.70018706713278</v>
      </c>
      <c r="H264">
        <v>0.18358392</v>
      </c>
      <c r="I264">
        <v>0.057833</v>
      </c>
      <c r="J264">
        <v>0.012089</v>
      </c>
      <c r="K264">
        <v>0.023677</v>
      </c>
      <c r="L264">
        <v>0.009818</v>
      </c>
      <c r="M264">
        <v>0.012249</v>
      </c>
      <c r="N264">
        <v>0.039672</v>
      </c>
      <c r="O264">
        <v>0.022459</v>
      </c>
      <c r="P264" s="3" t="s">
        <v>2047</v>
      </c>
      <c r="Q264" s="3" t="s">
        <v>2020</v>
      </c>
      <c r="R264" s="3" t="s">
        <v>2048</v>
      </c>
      <c r="S264" s="3" t="s">
        <v>2049</v>
      </c>
      <c r="T264" s="3" t="s">
        <v>2050</v>
      </c>
      <c r="U264" s="3" t="s">
        <v>2051</v>
      </c>
      <c r="V264" s="3" t="s">
        <v>2052</v>
      </c>
      <c r="W264" s="3" t="s">
        <v>2053</v>
      </c>
      <c r="X264" s="3" t="s">
        <v>2054</v>
      </c>
      <c r="Y264" s="4">
        <v>443.93</v>
      </c>
      <c r="Z264" s="4">
        <v>2388.5955594</v>
      </c>
      <c r="AA264" s="4">
        <f t="shared" si="30"/>
        <v>1.8019</v>
      </c>
      <c r="AB264" s="4">
        <v>17943291</v>
      </c>
      <c r="AC264" s="4">
        <v>1.33119145166848</v>
      </c>
      <c r="AD264" s="3">
        <v>0</v>
      </c>
      <c r="AE264" s="3">
        <v>0</v>
      </c>
      <c r="AF264" s="3">
        <f t="shared" si="29"/>
        <v>0</v>
      </c>
      <c r="AG264" s="6">
        <f t="shared" si="31"/>
        <v>0</v>
      </c>
      <c r="AH264" s="4">
        <f t="shared" si="32"/>
        <v>0</v>
      </c>
      <c r="AI264" s="4">
        <v>116.683752</v>
      </c>
      <c r="AJ264" s="4">
        <v>39.538047</v>
      </c>
      <c r="AK264" s="4">
        <v>0</v>
      </c>
      <c r="AL264" s="4">
        <v>2012</v>
      </c>
      <c r="AM264" s="4">
        <v>0</v>
      </c>
      <c r="AN264" s="1">
        <f t="shared" si="33"/>
        <v>0</v>
      </c>
      <c r="AO264" s="1">
        <f t="shared" si="34"/>
        <v>0</v>
      </c>
    </row>
    <row r="265" s="1" customFormat="1" spans="1:41">
      <c r="A265">
        <v>2013</v>
      </c>
      <c r="B265" t="s">
        <v>248</v>
      </c>
      <c r="C265" s="2">
        <v>131000</v>
      </c>
      <c r="D265" t="s">
        <v>1958</v>
      </c>
      <c r="E265">
        <v>19431340</v>
      </c>
      <c r="F265">
        <v>31544155.38</v>
      </c>
      <c r="G265">
        <v>1.6233649032954</v>
      </c>
      <c r="H265">
        <v>0.21056996</v>
      </c>
      <c r="I265">
        <v>0.067284</v>
      </c>
      <c r="J265">
        <v>0.017828</v>
      </c>
      <c r="K265">
        <v>0.02984</v>
      </c>
      <c r="L265">
        <v>0.009996</v>
      </c>
      <c r="M265">
        <v>0.009619</v>
      </c>
      <c r="N265">
        <v>0.051026</v>
      </c>
      <c r="O265">
        <v>0.024087</v>
      </c>
      <c r="P265" s="3" t="s">
        <v>2055</v>
      </c>
      <c r="Q265" s="3" t="s">
        <v>486</v>
      </c>
      <c r="R265" s="3" t="s">
        <v>2056</v>
      </c>
      <c r="S265" s="3" t="s">
        <v>2057</v>
      </c>
      <c r="T265" s="3" t="s">
        <v>2058</v>
      </c>
      <c r="U265" s="3" t="s">
        <v>2059</v>
      </c>
      <c r="V265" s="3" t="s">
        <v>2060</v>
      </c>
      <c r="W265" s="3" t="s">
        <v>910</v>
      </c>
      <c r="X265" s="3" t="s">
        <v>2061</v>
      </c>
      <c r="Y265" s="4">
        <v>446.84</v>
      </c>
      <c r="Z265" s="4">
        <v>2214.744804</v>
      </c>
      <c r="AA265" s="4">
        <f t="shared" si="30"/>
        <v>1.7492</v>
      </c>
      <c r="AB265" s="4">
        <v>19431340</v>
      </c>
      <c r="AC265" s="4">
        <v>1.13977975991362</v>
      </c>
      <c r="AD265" s="3">
        <v>0</v>
      </c>
      <c r="AE265" s="3">
        <v>0</v>
      </c>
      <c r="AF265" s="3">
        <f t="shared" si="29"/>
        <v>0</v>
      </c>
      <c r="AG265" s="6">
        <f t="shared" si="31"/>
        <v>0</v>
      </c>
      <c r="AH265" s="4">
        <f t="shared" si="32"/>
        <v>0</v>
      </c>
      <c r="AI265" s="4">
        <v>116.683752</v>
      </c>
      <c r="AJ265" s="4">
        <v>39.538047</v>
      </c>
      <c r="AK265" s="4">
        <v>0</v>
      </c>
      <c r="AL265" s="4">
        <v>2013</v>
      </c>
      <c r="AM265" s="4">
        <v>0</v>
      </c>
      <c r="AN265" s="1">
        <f t="shared" si="33"/>
        <v>0</v>
      </c>
      <c r="AO265" s="1">
        <f t="shared" si="34"/>
        <v>0</v>
      </c>
    </row>
    <row r="266" s="1" customFormat="1" spans="1:41">
      <c r="A266">
        <v>2014</v>
      </c>
      <c r="B266" t="s">
        <v>248</v>
      </c>
      <c r="C266" s="2">
        <v>131000</v>
      </c>
      <c r="D266" t="s">
        <v>1958</v>
      </c>
      <c r="E266">
        <v>21759631</v>
      </c>
      <c r="F266">
        <v>31233674.37</v>
      </c>
      <c r="G266">
        <v>1.43539540583202</v>
      </c>
      <c r="H266">
        <v>0.17228475</v>
      </c>
      <c r="I266">
        <v>0.054567</v>
      </c>
      <c r="J266">
        <v>0.011563</v>
      </c>
      <c r="K266">
        <v>0.024181</v>
      </c>
      <c r="L266">
        <v>0.01046</v>
      </c>
      <c r="M266">
        <v>0.008362</v>
      </c>
      <c r="N266">
        <v>0.04536</v>
      </c>
      <c r="O266">
        <v>0.018664</v>
      </c>
      <c r="P266" s="3" t="s">
        <v>2062</v>
      </c>
      <c r="Q266" s="3" t="s">
        <v>605</v>
      </c>
      <c r="R266" s="3" t="s">
        <v>2063</v>
      </c>
      <c r="S266" s="3" t="s">
        <v>2064</v>
      </c>
      <c r="T266" s="3" t="s">
        <v>2065</v>
      </c>
      <c r="U266" s="3" t="s">
        <v>2066</v>
      </c>
      <c r="V266" s="3" t="s">
        <v>2067</v>
      </c>
      <c r="W266" s="3" t="s">
        <v>2068</v>
      </c>
      <c r="X266" s="3" t="s">
        <v>2069</v>
      </c>
      <c r="Y266" s="4">
        <v>452.18</v>
      </c>
      <c r="Z266" s="4">
        <v>2653.81946777</v>
      </c>
      <c r="AA266" s="4">
        <f t="shared" si="30"/>
        <v>1.5224</v>
      </c>
      <c r="AB266" s="4">
        <v>21759631</v>
      </c>
      <c r="AC266" s="4">
        <v>1.21960683421975</v>
      </c>
      <c r="AD266" s="3">
        <v>0</v>
      </c>
      <c r="AE266" s="3">
        <v>0</v>
      </c>
      <c r="AF266" s="3">
        <f t="shared" si="29"/>
        <v>0</v>
      </c>
      <c r="AG266" s="6">
        <f t="shared" si="31"/>
        <v>0</v>
      </c>
      <c r="AH266" s="4">
        <f t="shared" si="32"/>
        <v>0</v>
      </c>
      <c r="AI266" s="4">
        <v>116.683752</v>
      </c>
      <c r="AJ266" s="4">
        <v>39.538047</v>
      </c>
      <c r="AK266" s="4">
        <v>0</v>
      </c>
      <c r="AL266" s="4">
        <v>2014</v>
      </c>
      <c r="AM266" s="4">
        <v>0</v>
      </c>
      <c r="AN266" s="1">
        <f t="shared" si="33"/>
        <v>0</v>
      </c>
      <c r="AO266" s="1">
        <f t="shared" si="34"/>
        <v>0</v>
      </c>
    </row>
    <row r="267" s="1" customFormat="1" spans="1:41">
      <c r="A267">
        <v>2015</v>
      </c>
      <c r="B267" t="s">
        <v>248</v>
      </c>
      <c r="C267" s="2">
        <v>131000</v>
      </c>
      <c r="D267" t="s">
        <v>1958</v>
      </c>
      <c r="E267">
        <v>24738649</v>
      </c>
      <c r="F267">
        <v>30905504.38</v>
      </c>
      <c r="G267">
        <v>1.24928020038604</v>
      </c>
      <c r="H267">
        <v>0.16154067</v>
      </c>
      <c r="I267">
        <v>0.047131</v>
      </c>
      <c r="J267">
        <v>0.010013</v>
      </c>
      <c r="K267">
        <v>0.022313</v>
      </c>
      <c r="L267">
        <v>0.007651</v>
      </c>
      <c r="M267">
        <v>0.007154</v>
      </c>
      <c r="N267">
        <v>0.057026</v>
      </c>
      <c r="O267">
        <v>0.022308</v>
      </c>
      <c r="P267" s="3" t="s">
        <v>2070</v>
      </c>
      <c r="Q267" s="3" t="s">
        <v>699</v>
      </c>
      <c r="R267" s="3" t="s">
        <v>2071</v>
      </c>
      <c r="S267" s="3" t="s">
        <v>2072</v>
      </c>
      <c r="T267" s="3" t="s">
        <v>2073</v>
      </c>
      <c r="U267" s="3" t="s">
        <v>2074</v>
      </c>
      <c r="V267" s="3" t="s">
        <v>2020</v>
      </c>
      <c r="W267" s="3" t="s">
        <v>1612</v>
      </c>
      <c r="X267" s="3" t="s">
        <v>1588</v>
      </c>
      <c r="Y267" s="4">
        <v>456.32</v>
      </c>
      <c r="Z267" s="4">
        <v>2808.03065478</v>
      </c>
      <c r="AA267" s="4">
        <f t="shared" si="30"/>
        <v>1.2817</v>
      </c>
      <c r="AB267" s="4">
        <v>24738649</v>
      </c>
      <c r="AC267" s="4">
        <v>1.13507841708737</v>
      </c>
      <c r="AD267" s="3">
        <v>0</v>
      </c>
      <c r="AE267" s="3">
        <v>0</v>
      </c>
      <c r="AF267" s="3">
        <f t="shared" si="29"/>
        <v>0</v>
      </c>
      <c r="AG267" s="6">
        <f t="shared" si="31"/>
        <v>0</v>
      </c>
      <c r="AH267" s="4">
        <f t="shared" si="32"/>
        <v>0</v>
      </c>
      <c r="AI267" s="4">
        <v>116.683752</v>
      </c>
      <c r="AJ267" s="4">
        <v>39.538047</v>
      </c>
      <c r="AK267" s="4">
        <v>0</v>
      </c>
      <c r="AL267" s="4">
        <v>2015</v>
      </c>
      <c r="AM267" s="4">
        <v>0</v>
      </c>
      <c r="AN267" s="1">
        <f t="shared" si="33"/>
        <v>0</v>
      </c>
      <c r="AO267" s="1">
        <f t="shared" si="34"/>
        <v>0</v>
      </c>
    </row>
    <row r="268" s="1" customFormat="1" spans="1:41">
      <c r="A268">
        <v>2016</v>
      </c>
      <c r="B268" t="s">
        <v>248</v>
      </c>
      <c r="C268" s="2">
        <v>131000</v>
      </c>
      <c r="D268" t="s">
        <v>1958</v>
      </c>
      <c r="E268">
        <v>27063015</v>
      </c>
      <c r="F268">
        <v>32811836.86</v>
      </c>
      <c r="G268">
        <v>1.21242355517299</v>
      </c>
      <c r="H268">
        <v>0.22634081</v>
      </c>
      <c r="I268">
        <v>0.07353</v>
      </c>
      <c r="J268">
        <v>0.020196</v>
      </c>
      <c r="K268">
        <v>0.036499</v>
      </c>
      <c r="L268">
        <v>0.007643</v>
      </c>
      <c r="M268">
        <v>0.009191</v>
      </c>
      <c r="N268">
        <v>0.058125</v>
      </c>
      <c r="O268">
        <v>0.026187</v>
      </c>
      <c r="P268" s="3" t="s">
        <v>2075</v>
      </c>
      <c r="Q268" s="3" t="s">
        <v>455</v>
      </c>
      <c r="R268" s="3" t="s">
        <v>2076</v>
      </c>
      <c r="S268" s="3" t="s">
        <v>2077</v>
      </c>
      <c r="T268" s="3" t="s">
        <v>2078</v>
      </c>
      <c r="U268" s="3" t="s">
        <v>2079</v>
      </c>
      <c r="V268" s="3" t="s">
        <v>2080</v>
      </c>
      <c r="W268" s="3" t="s">
        <v>2081</v>
      </c>
      <c r="X268" s="3" t="s">
        <v>1208</v>
      </c>
      <c r="Y268" s="4">
        <v>461.5</v>
      </c>
      <c r="Z268" s="4">
        <v>2866.19479967</v>
      </c>
      <c r="AA268" s="4">
        <f t="shared" si="30"/>
        <v>1.2452</v>
      </c>
      <c r="AB268" s="4">
        <v>27063015</v>
      </c>
      <c r="AC268" s="4">
        <v>1.05908185014493</v>
      </c>
      <c r="AD268" s="3">
        <v>0</v>
      </c>
      <c r="AE268" s="3">
        <v>0</v>
      </c>
      <c r="AF268" s="3">
        <f t="shared" si="29"/>
        <v>0</v>
      </c>
      <c r="AG268" s="6">
        <f t="shared" si="31"/>
        <v>0</v>
      </c>
      <c r="AH268" s="4">
        <f t="shared" si="32"/>
        <v>0</v>
      </c>
      <c r="AI268" s="4">
        <v>116.683752</v>
      </c>
      <c r="AJ268" s="4">
        <v>39.538047</v>
      </c>
      <c r="AK268" s="4">
        <v>0</v>
      </c>
      <c r="AL268" s="4">
        <v>2016</v>
      </c>
      <c r="AM268" s="4">
        <v>0</v>
      </c>
      <c r="AN268" s="1">
        <f t="shared" si="33"/>
        <v>0</v>
      </c>
      <c r="AO268" s="1">
        <f t="shared" si="34"/>
        <v>0</v>
      </c>
    </row>
    <row r="269" s="1" customFormat="1" spans="1:41">
      <c r="A269">
        <v>2017</v>
      </c>
      <c r="B269" t="s">
        <v>248</v>
      </c>
      <c r="C269" s="2">
        <v>131000</v>
      </c>
      <c r="D269" t="s">
        <v>1958</v>
      </c>
      <c r="E269">
        <v>28810071</v>
      </c>
      <c r="F269">
        <v>32416823.38</v>
      </c>
      <c r="G269">
        <v>1.12519068002297</v>
      </c>
      <c r="H269">
        <v>0.23018622</v>
      </c>
      <c r="I269">
        <v>0.06959</v>
      </c>
      <c r="J269">
        <v>0.017505</v>
      </c>
      <c r="K269">
        <v>0.02813</v>
      </c>
      <c r="L269">
        <v>0.010819</v>
      </c>
      <c r="M269">
        <v>0.013137</v>
      </c>
      <c r="N269">
        <v>0.066643</v>
      </c>
      <c r="O269">
        <v>0.024675</v>
      </c>
      <c r="P269" s="3" t="s">
        <v>2082</v>
      </c>
      <c r="Q269" s="3" t="s">
        <v>415</v>
      </c>
      <c r="R269" s="3" t="s">
        <v>2083</v>
      </c>
      <c r="S269" s="3" t="s">
        <v>2084</v>
      </c>
      <c r="T269" s="3" t="s">
        <v>2085</v>
      </c>
      <c r="U269" s="3" t="s">
        <v>2086</v>
      </c>
      <c r="V269" s="3" t="s">
        <v>2087</v>
      </c>
      <c r="W269" s="3" t="s">
        <v>1239</v>
      </c>
      <c r="X269" s="3" t="s">
        <v>2088</v>
      </c>
      <c r="Y269" s="4">
        <v>474.09</v>
      </c>
      <c r="Z269" s="4">
        <v>2682.65595344</v>
      </c>
      <c r="AA269" s="4">
        <f t="shared" si="30"/>
        <v>1.1544</v>
      </c>
      <c r="AB269" s="4">
        <v>28810071</v>
      </c>
      <c r="AC269" s="4">
        <v>0.931152149343887</v>
      </c>
      <c r="AD269" s="3">
        <v>0</v>
      </c>
      <c r="AE269" s="3">
        <v>0</v>
      </c>
      <c r="AF269" s="3">
        <f t="shared" si="29"/>
        <v>0</v>
      </c>
      <c r="AG269" s="6">
        <f t="shared" si="31"/>
        <v>0</v>
      </c>
      <c r="AH269" s="4">
        <f t="shared" si="32"/>
        <v>0</v>
      </c>
      <c r="AI269" s="4">
        <v>116.683752</v>
      </c>
      <c r="AJ269" s="4">
        <v>39.538047</v>
      </c>
      <c r="AK269" s="4">
        <v>0</v>
      </c>
      <c r="AL269" s="4">
        <v>2017</v>
      </c>
      <c r="AM269" s="4">
        <v>0</v>
      </c>
      <c r="AN269" s="1">
        <f t="shared" si="33"/>
        <v>0</v>
      </c>
      <c r="AO269" s="1">
        <f t="shared" si="34"/>
        <v>0</v>
      </c>
    </row>
    <row r="270" s="1" customFormat="1" spans="1:41">
      <c r="A270">
        <v>2018</v>
      </c>
      <c r="B270" t="s">
        <v>248</v>
      </c>
      <c r="C270" s="2">
        <v>131000</v>
      </c>
      <c r="D270" t="s">
        <v>1958</v>
      </c>
      <c r="E270">
        <v>31082249</v>
      </c>
      <c r="F270">
        <v>33487261.66</v>
      </c>
      <c r="G270">
        <v>1.07737576067935</v>
      </c>
      <c r="H270">
        <v>0.23902982</v>
      </c>
      <c r="I270">
        <v>0.07896</v>
      </c>
      <c r="J270">
        <v>0.015895</v>
      </c>
      <c r="K270">
        <v>0.038729</v>
      </c>
      <c r="L270">
        <v>0.013452</v>
      </c>
      <c r="M270">
        <v>0.010884</v>
      </c>
      <c r="N270">
        <v>0.058364</v>
      </c>
      <c r="O270">
        <v>0.021947</v>
      </c>
      <c r="P270" s="3" t="s">
        <v>2089</v>
      </c>
      <c r="Q270" s="3" t="s">
        <v>2087</v>
      </c>
      <c r="R270" s="3" t="s">
        <v>2090</v>
      </c>
      <c r="S270" s="3" t="s">
        <v>2091</v>
      </c>
      <c r="T270" s="3" t="s">
        <v>2092</v>
      </c>
      <c r="U270" s="3" t="s">
        <v>2093</v>
      </c>
      <c r="V270" s="3" t="s">
        <v>2087</v>
      </c>
      <c r="W270" s="3" t="s">
        <v>923</v>
      </c>
      <c r="X270" s="3" t="s">
        <v>2094</v>
      </c>
      <c r="Y270" s="4">
        <v>483.66</v>
      </c>
      <c r="Z270" s="4">
        <v>2686.3314901</v>
      </c>
      <c r="AA270" s="4">
        <f t="shared" si="30"/>
        <v>1.1041</v>
      </c>
      <c r="AB270" s="4">
        <v>31082249</v>
      </c>
      <c r="AC270" s="4">
        <v>0.86426548159369</v>
      </c>
      <c r="AD270" s="3">
        <v>0</v>
      </c>
      <c r="AE270" s="3">
        <v>0</v>
      </c>
      <c r="AF270" s="3">
        <f t="shared" si="29"/>
        <v>0</v>
      </c>
      <c r="AG270" s="6">
        <f t="shared" si="31"/>
        <v>0</v>
      </c>
      <c r="AH270" s="4">
        <f t="shared" si="32"/>
        <v>0</v>
      </c>
      <c r="AI270" s="4">
        <v>116.683752</v>
      </c>
      <c r="AJ270" s="4">
        <v>39.538047</v>
      </c>
      <c r="AK270" s="4">
        <v>0</v>
      </c>
      <c r="AL270" s="4">
        <v>2018</v>
      </c>
      <c r="AM270" s="4">
        <v>0</v>
      </c>
      <c r="AN270" s="1">
        <f t="shared" si="33"/>
        <v>0</v>
      </c>
      <c r="AO270" s="1">
        <f t="shared" si="34"/>
        <v>0</v>
      </c>
    </row>
    <row r="271" s="1" customFormat="1" spans="1:41">
      <c r="A271">
        <v>2019</v>
      </c>
      <c r="B271" t="s">
        <v>248</v>
      </c>
      <c r="C271" s="2">
        <v>131000</v>
      </c>
      <c r="D271" t="s">
        <v>1958</v>
      </c>
      <c r="E271">
        <v>31960000</v>
      </c>
      <c r="F271">
        <v>30087794.63</v>
      </c>
      <c r="G271">
        <v>0.941420357634543</v>
      </c>
      <c r="H271">
        <v>0.24481564</v>
      </c>
      <c r="I271">
        <v>0.070092</v>
      </c>
      <c r="J271">
        <v>0.017855</v>
      </c>
      <c r="K271">
        <v>0.028916</v>
      </c>
      <c r="L271">
        <v>0.007345</v>
      </c>
      <c r="M271">
        <v>0.015975</v>
      </c>
      <c r="N271">
        <v>0.070723</v>
      </c>
      <c r="O271">
        <v>0.038016</v>
      </c>
      <c r="P271" s="3" t="s">
        <v>2095</v>
      </c>
      <c r="Q271" s="3" t="s">
        <v>415</v>
      </c>
      <c r="R271" s="3" t="s">
        <v>2096</v>
      </c>
      <c r="S271" s="3" t="s">
        <v>2097</v>
      </c>
      <c r="T271" s="3" t="s">
        <v>2098</v>
      </c>
      <c r="U271" s="3" t="s">
        <v>2099</v>
      </c>
      <c r="V271" s="3" t="s">
        <v>433</v>
      </c>
      <c r="W271" s="3" t="s">
        <v>1323</v>
      </c>
      <c r="X271" s="3" t="s">
        <v>2100</v>
      </c>
      <c r="Y271" s="4">
        <v>492.05</v>
      </c>
      <c r="Z271" s="4">
        <v>2709.55375362</v>
      </c>
      <c r="AA271" s="4">
        <f t="shared" si="30"/>
        <v>0.9414</v>
      </c>
      <c r="AB271" s="4">
        <v>31960000</v>
      </c>
      <c r="AC271" s="4">
        <v>0.847795292121402</v>
      </c>
      <c r="AD271" s="3">
        <v>0</v>
      </c>
      <c r="AE271" s="3">
        <v>0</v>
      </c>
      <c r="AF271" s="3">
        <f t="shared" si="29"/>
        <v>0</v>
      </c>
      <c r="AG271" s="6">
        <f t="shared" si="31"/>
        <v>0</v>
      </c>
      <c r="AH271" s="4">
        <f t="shared" si="32"/>
        <v>0</v>
      </c>
      <c r="AI271" s="4">
        <v>116.683752</v>
      </c>
      <c r="AJ271" s="4">
        <v>39.538047</v>
      </c>
      <c r="AK271" s="4">
        <v>0</v>
      </c>
      <c r="AL271" s="4">
        <v>2019</v>
      </c>
      <c r="AM271" s="4">
        <v>0</v>
      </c>
      <c r="AN271" s="1">
        <f t="shared" si="33"/>
        <v>0</v>
      </c>
      <c r="AO271" s="1">
        <f t="shared" si="34"/>
        <v>0</v>
      </c>
    </row>
    <row r="272" s="1" customFormat="1" spans="1:41">
      <c r="A272">
        <v>2020</v>
      </c>
      <c r="B272" t="s">
        <v>248</v>
      </c>
      <c r="C272" s="2">
        <v>131000</v>
      </c>
      <c r="D272" t="s">
        <v>1958</v>
      </c>
      <c r="E272">
        <v>33010000</v>
      </c>
      <c r="F272">
        <v>30408681.5</v>
      </c>
      <c r="G272">
        <v>0.92119604665253</v>
      </c>
      <c r="H272">
        <v>0.16414746</v>
      </c>
      <c r="I272">
        <v>0.046136</v>
      </c>
      <c r="J272">
        <v>0.011531</v>
      </c>
      <c r="K272">
        <v>0.020834</v>
      </c>
      <c r="L272">
        <v>0.007577</v>
      </c>
      <c r="M272">
        <v>0.006193</v>
      </c>
      <c r="N272">
        <v>0.065258</v>
      </c>
      <c r="O272">
        <v>0.022083</v>
      </c>
      <c r="P272" s="3" t="s">
        <v>2101</v>
      </c>
      <c r="Q272" s="3" t="s">
        <v>2102</v>
      </c>
      <c r="R272" s="3" t="s">
        <v>2103</v>
      </c>
      <c r="S272" s="3" t="s">
        <v>2104</v>
      </c>
      <c r="T272" s="3" t="s">
        <v>2105</v>
      </c>
      <c r="U272" s="3" t="s">
        <v>2106</v>
      </c>
      <c r="V272" s="3" t="s">
        <v>415</v>
      </c>
      <c r="W272" s="3" t="s">
        <v>866</v>
      </c>
      <c r="X272" s="3" t="s">
        <v>195</v>
      </c>
      <c r="Y272" s="4">
        <v>548.59</v>
      </c>
      <c r="Z272" s="4">
        <v>2780.07576282</v>
      </c>
      <c r="AA272" s="4">
        <f t="shared" si="30"/>
        <v>0.9135</v>
      </c>
      <c r="AB272" s="4">
        <v>33010000</v>
      </c>
      <c r="AC272" s="4">
        <v>0.842191991160254</v>
      </c>
      <c r="AD272" s="3">
        <v>0</v>
      </c>
      <c r="AE272" s="3">
        <v>0</v>
      </c>
      <c r="AF272" s="3">
        <f t="shared" si="29"/>
        <v>0</v>
      </c>
      <c r="AG272" s="6">
        <f t="shared" si="31"/>
        <v>0</v>
      </c>
      <c r="AH272" s="4">
        <f t="shared" si="32"/>
        <v>0</v>
      </c>
      <c r="AI272" s="4">
        <v>116.683752</v>
      </c>
      <c r="AJ272" s="4">
        <v>39.538047</v>
      </c>
      <c r="AK272" s="4">
        <v>0</v>
      </c>
      <c r="AL272" s="4">
        <v>2020</v>
      </c>
      <c r="AM272" s="4">
        <v>0</v>
      </c>
      <c r="AN272" s="1">
        <f t="shared" si="33"/>
        <v>0</v>
      </c>
      <c r="AO272" s="1">
        <f t="shared" si="34"/>
        <v>0</v>
      </c>
    </row>
    <row r="273" s="1" customFormat="1" spans="1:41">
      <c r="A273">
        <v>2021</v>
      </c>
      <c r="B273" t="s">
        <v>248</v>
      </c>
      <c r="C273" s="2">
        <v>131000</v>
      </c>
      <c r="D273" t="s">
        <v>1958</v>
      </c>
      <c r="E273">
        <v>35530000</v>
      </c>
      <c r="F273">
        <v>31339032.71</v>
      </c>
      <c r="G273">
        <v>0.882044264283704</v>
      </c>
      <c r="H273">
        <v>0.18485203</v>
      </c>
      <c r="I273">
        <v>0.05227</v>
      </c>
      <c r="J273">
        <v>0.012787</v>
      </c>
      <c r="K273">
        <v>0.023573</v>
      </c>
      <c r="L273">
        <v>0.010326</v>
      </c>
      <c r="M273">
        <v>0.005583</v>
      </c>
      <c r="N273">
        <v>0.05676</v>
      </c>
      <c r="O273">
        <v>0.034036</v>
      </c>
      <c r="P273" s="3" t="s">
        <v>2107</v>
      </c>
      <c r="Q273" s="3" t="s">
        <v>433</v>
      </c>
      <c r="R273" s="3" t="s">
        <v>2108</v>
      </c>
      <c r="S273" s="3" t="s">
        <v>2109</v>
      </c>
      <c r="T273" s="3" t="s">
        <v>2110</v>
      </c>
      <c r="U273" s="3" t="s">
        <v>2111</v>
      </c>
      <c r="V273" s="3" t="s">
        <v>450</v>
      </c>
      <c r="W273" s="3" t="s">
        <v>1267</v>
      </c>
      <c r="X273" s="3" t="s">
        <v>2112</v>
      </c>
      <c r="Y273" s="4">
        <v>553.82</v>
      </c>
      <c r="Z273" s="4">
        <v>2753.37178322</v>
      </c>
      <c r="AA273" s="4">
        <f t="shared" si="30"/>
        <v>0.8674</v>
      </c>
      <c r="AB273" s="4">
        <v>35530000</v>
      </c>
      <c r="AC273" s="4">
        <v>0.774942804171123</v>
      </c>
      <c r="AD273" s="3">
        <v>0</v>
      </c>
      <c r="AE273" s="3">
        <v>0</v>
      </c>
      <c r="AF273" s="3">
        <f t="shared" si="29"/>
        <v>0</v>
      </c>
      <c r="AG273" s="6">
        <f t="shared" si="31"/>
        <v>0</v>
      </c>
      <c r="AH273" s="4">
        <f t="shared" si="32"/>
        <v>0</v>
      </c>
      <c r="AI273" s="4">
        <v>116.683752</v>
      </c>
      <c r="AJ273" s="4">
        <v>39.538047</v>
      </c>
      <c r="AK273" s="4">
        <v>0</v>
      </c>
      <c r="AL273" s="4">
        <v>2021</v>
      </c>
      <c r="AM273" s="4">
        <v>0</v>
      </c>
      <c r="AN273" s="1">
        <f t="shared" si="33"/>
        <v>0</v>
      </c>
      <c r="AO273" s="1">
        <f t="shared" si="34"/>
        <v>0</v>
      </c>
    </row>
    <row r="274" s="1" customFormat="1" spans="1:41">
      <c r="A274">
        <v>2022</v>
      </c>
      <c r="B274" t="s">
        <v>248</v>
      </c>
      <c r="C274" s="2">
        <v>131000</v>
      </c>
      <c r="D274" t="s">
        <v>1958</v>
      </c>
      <c r="E274">
        <v>35650000</v>
      </c>
      <c r="F274">
        <v>30526400.08</v>
      </c>
      <c r="G274">
        <v>0.856280507152875</v>
      </c>
      <c r="H274">
        <v>0.24299697</v>
      </c>
      <c r="I274">
        <v>0.070849</v>
      </c>
      <c r="J274">
        <v>0.017986</v>
      </c>
      <c r="K274">
        <v>0.029227</v>
      </c>
      <c r="L274">
        <v>0.008808</v>
      </c>
      <c r="M274">
        <v>0.014829</v>
      </c>
      <c r="N274">
        <v>0.063775</v>
      </c>
      <c r="O274">
        <v>0.038436</v>
      </c>
      <c r="P274" s="3" t="s">
        <v>2113</v>
      </c>
      <c r="Q274" s="3" t="s">
        <v>126</v>
      </c>
      <c r="R274" s="3" t="s">
        <v>2114</v>
      </c>
      <c r="S274" s="3" t="s">
        <v>2115</v>
      </c>
      <c r="T274" s="3" t="s">
        <v>2116</v>
      </c>
      <c r="U274" s="3" t="s">
        <v>2117</v>
      </c>
      <c r="V274" s="3" t="s">
        <v>2087</v>
      </c>
      <c r="W274" s="3" t="s">
        <v>850</v>
      </c>
      <c r="X274" s="3" t="s">
        <v>2118</v>
      </c>
      <c r="Y274" s="4">
        <v>549.53</v>
      </c>
      <c r="Z274" s="4">
        <v>1965.00021872</v>
      </c>
      <c r="AA274" s="4">
        <f t="shared" si="30"/>
        <v>0.8407</v>
      </c>
      <c r="AB274" s="4">
        <v>35650000</v>
      </c>
      <c r="AC274" s="4">
        <v>0.551192207214586</v>
      </c>
      <c r="AD274" s="3">
        <v>0</v>
      </c>
      <c r="AE274" s="3">
        <v>0</v>
      </c>
      <c r="AF274" s="3">
        <f t="shared" si="29"/>
        <v>0</v>
      </c>
      <c r="AG274" s="6">
        <f t="shared" si="31"/>
        <v>0</v>
      </c>
      <c r="AH274" s="4">
        <f t="shared" si="32"/>
        <v>0</v>
      </c>
      <c r="AI274" s="4">
        <v>116.683752</v>
      </c>
      <c r="AJ274" s="4">
        <v>39.538047</v>
      </c>
      <c r="AK274" s="4">
        <v>0</v>
      </c>
      <c r="AL274" s="4">
        <v>2022</v>
      </c>
      <c r="AM274" s="4">
        <v>0</v>
      </c>
      <c r="AN274" s="1">
        <f t="shared" si="33"/>
        <v>0</v>
      </c>
      <c r="AO274" s="1">
        <f t="shared" si="34"/>
        <v>0</v>
      </c>
    </row>
    <row r="275" s="1" customFormat="1" spans="1:41">
      <c r="A275">
        <v>2023</v>
      </c>
      <c r="B275" t="s">
        <v>248</v>
      </c>
      <c r="C275" s="2">
        <v>131000</v>
      </c>
      <c r="D275" t="s">
        <v>1958</v>
      </c>
      <c r="E275">
        <v>36080000</v>
      </c>
      <c r="F275">
        <v>31451312</v>
      </c>
      <c r="G275">
        <v>0.871710421286031</v>
      </c>
      <c r="H275">
        <v>0.30871173</v>
      </c>
      <c r="I275">
        <v>0.090137</v>
      </c>
      <c r="J275">
        <v>0.023894</v>
      </c>
      <c r="K275">
        <v>0.035589</v>
      </c>
      <c r="L275">
        <v>0.007998</v>
      </c>
      <c r="M275">
        <v>0.024783</v>
      </c>
      <c r="N275">
        <v>0.071498</v>
      </c>
      <c r="O275">
        <v>0.043546</v>
      </c>
      <c r="P275" s="3" t="s">
        <v>2119</v>
      </c>
      <c r="Q275" s="3" t="s">
        <v>1384</v>
      </c>
      <c r="R275" s="3" t="s">
        <v>2120</v>
      </c>
      <c r="S275" s="3" t="s">
        <v>2121</v>
      </c>
      <c r="T275" s="3" t="s">
        <v>2122</v>
      </c>
      <c r="U275" s="3" t="s">
        <v>2123</v>
      </c>
      <c r="V275" s="3" t="s">
        <v>180</v>
      </c>
      <c r="W275" s="3" t="s">
        <v>858</v>
      </c>
      <c r="X275" s="3" t="s">
        <v>195</v>
      </c>
      <c r="Y275" s="4">
        <v>547.83</v>
      </c>
      <c r="Z275" s="4">
        <v>2002.4553</v>
      </c>
      <c r="AA275" s="4">
        <f t="shared" si="30"/>
        <v>0.8423</v>
      </c>
      <c r="AB275" s="4">
        <v>37070972</v>
      </c>
      <c r="AC275" s="4">
        <v>0.540168</v>
      </c>
      <c r="AD275" s="3">
        <v>0</v>
      </c>
      <c r="AE275" s="3">
        <v>0</v>
      </c>
      <c r="AF275" s="3">
        <f t="shared" si="29"/>
        <v>0</v>
      </c>
      <c r="AG275" s="6">
        <f t="shared" si="31"/>
        <v>0</v>
      </c>
      <c r="AH275" s="4">
        <f t="shared" si="32"/>
        <v>0</v>
      </c>
      <c r="AI275" s="4">
        <v>116.683752</v>
      </c>
      <c r="AJ275" s="4">
        <v>39.538047</v>
      </c>
      <c r="AK275" s="4">
        <v>0</v>
      </c>
      <c r="AL275" s="4">
        <v>2023</v>
      </c>
      <c r="AM275" s="4">
        <v>0</v>
      </c>
      <c r="AN275" s="1">
        <f t="shared" si="33"/>
        <v>0</v>
      </c>
      <c r="AO275" s="1">
        <f t="shared" si="34"/>
        <v>0</v>
      </c>
    </row>
    <row r="276" s="1" customFormat="1" spans="1:41">
      <c r="A276">
        <v>2024</v>
      </c>
      <c r="B276" t="s">
        <v>248</v>
      </c>
      <c r="C276" s="2">
        <v>131000</v>
      </c>
      <c r="D276" t="s">
        <v>1958</v>
      </c>
      <c r="E276">
        <v>39050000</v>
      </c>
      <c r="F276">
        <v>31408352.4</v>
      </c>
      <c r="G276">
        <v>0.804311201024328</v>
      </c>
      <c r="H276">
        <v>0.35581463</v>
      </c>
      <c r="I276">
        <v>0.095663</v>
      </c>
      <c r="J276">
        <v>0.026823</v>
      </c>
      <c r="K276">
        <v>0.035988</v>
      </c>
      <c r="L276">
        <v>0.007521</v>
      </c>
      <c r="M276">
        <v>0.035113</v>
      </c>
      <c r="N276">
        <v>0.075058</v>
      </c>
      <c r="O276">
        <v>0.05327</v>
      </c>
      <c r="P276" s="3" t="s">
        <v>2124</v>
      </c>
      <c r="Q276" s="3" t="s">
        <v>1520</v>
      </c>
      <c r="R276" s="3" t="s">
        <v>2125</v>
      </c>
      <c r="S276" s="3" t="s">
        <v>2126</v>
      </c>
      <c r="T276" s="3" t="s">
        <v>2127</v>
      </c>
      <c r="U276" s="3" t="s">
        <v>2128</v>
      </c>
      <c r="V276" s="3" t="s">
        <v>665</v>
      </c>
      <c r="W276" s="3" t="s">
        <v>2129</v>
      </c>
      <c r="X276" s="3" t="s">
        <v>186</v>
      </c>
      <c r="Y276" s="4">
        <v>546.9</v>
      </c>
      <c r="Z276" s="4">
        <v>2040.6271</v>
      </c>
      <c r="AA276" s="4">
        <f t="shared" si="30"/>
        <v>0.8044</v>
      </c>
      <c r="AB276" s="4">
        <v>38548583</v>
      </c>
      <c r="AC276" s="4">
        <v>0.529365</v>
      </c>
      <c r="AD276" s="3">
        <v>0</v>
      </c>
      <c r="AE276" s="3">
        <v>0</v>
      </c>
      <c r="AF276" s="3">
        <f t="shared" si="29"/>
        <v>0</v>
      </c>
      <c r="AG276" s="6">
        <f t="shared" si="31"/>
        <v>0</v>
      </c>
      <c r="AH276" s="4">
        <f t="shared" si="32"/>
        <v>0</v>
      </c>
      <c r="AI276" s="4">
        <v>116.683752</v>
      </c>
      <c r="AJ276" s="4">
        <v>39.538047</v>
      </c>
      <c r="AK276" s="4">
        <v>0</v>
      </c>
      <c r="AL276" s="4">
        <v>2024</v>
      </c>
      <c r="AM276" s="4">
        <v>0</v>
      </c>
      <c r="AN276" s="1">
        <f t="shared" si="33"/>
        <v>0</v>
      </c>
      <c r="AO276" s="1">
        <f t="shared" si="34"/>
        <v>0</v>
      </c>
    </row>
    <row r="277" s="1" customFormat="1" spans="1:41">
      <c r="A277">
        <v>2000</v>
      </c>
      <c r="B277" t="s">
        <v>248</v>
      </c>
      <c r="C277" s="2">
        <v>131100</v>
      </c>
      <c r="D277" t="s">
        <v>2130</v>
      </c>
      <c r="E277">
        <v>2985606</v>
      </c>
      <c r="F277">
        <v>16557820.32</v>
      </c>
      <c r="G277">
        <v>5.54588258464111</v>
      </c>
      <c r="H277">
        <v>0.08424447</v>
      </c>
      <c r="I277">
        <v>0.023129</v>
      </c>
      <c r="J277">
        <v>0.005989</v>
      </c>
      <c r="K277">
        <v>0.00991</v>
      </c>
      <c r="L277">
        <v>0.002479</v>
      </c>
      <c r="M277">
        <v>0.004751</v>
      </c>
      <c r="N277">
        <v>0.039162</v>
      </c>
      <c r="O277">
        <v>0.012084</v>
      </c>
      <c r="P277" s="3" t="s">
        <v>2131</v>
      </c>
      <c r="Q277" s="3" t="s">
        <v>681</v>
      </c>
      <c r="R277" s="3" t="s">
        <v>2132</v>
      </c>
      <c r="S277" s="3" t="s">
        <v>2133</v>
      </c>
      <c r="T277" s="3" t="s">
        <v>2134</v>
      </c>
      <c r="U277" s="3" t="s">
        <v>2135</v>
      </c>
      <c r="V277" s="3" t="s">
        <v>2136</v>
      </c>
      <c r="W277" s="3" t="s">
        <v>2137</v>
      </c>
      <c r="X277" s="3" t="s">
        <v>2138</v>
      </c>
      <c r="Y277" s="4">
        <v>415.69</v>
      </c>
      <c r="Z277" s="4">
        <v>552.256938</v>
      </c>
      <c r="AA277" s="4">
        <f t="shared" si="30"/>
        <v>5.9732</v>
      </c>
      <c r="AB277" s="4">
        <v>2985606</v>
      </c>
      <c r="AC277" s="4">
        <v>1.84973147160074</v>
      </c>
      <c r="AD277" s="3">
        <v>0</v>
      </c>
      <c r="AE277" s="3">
        <v>0</v>
      </c>
      <c r="AF277" s="3">
        <f t="shared" si="29"/>
        <v>0</v>
      </c>
      <c r="AG277" s="6">
        <f t="shared" si="31"/>
        <v>0</v>
      </c>
      <c r="AH277" s="4">
        <f t="shared" si="32"/>
        <v>0</v>
      </c>
      <c r="AI277" s="4">
        <v>115.670177</v>
      </c>
      <c r="AJ277" s="4">
        <v>37.73892</v>
      </c>
      <c r="AK277" s="4">
        <v>0</v>
      </c>
      <c r="AL277" s="4">
        <v>2000</v>
      </c>
      <c r="AM277" s="4">
        <v>0</v>
      </c>
      <c r="AN277" s="1">
        <f t="shared" si="33"/>
        <v>0</v>
      </c>
      <c r="AO277" s="1">
        <f t="shared" si="34"/>
        <v>0</v>
      </c>
    </row>
    <row r="278" s="1" customFormat="1" spans="1:41">
      <c r="A278">
        <v>2001</v>
      </c>
      <c r="B278" t="s">
        <v>248</v>
      </c>
      <c r="C278" s="2">
        <v>131100</v>
      </c>
      <c r="D278" t="s">
        <v>2130</v>
      </c>
      <c r="E278">
        <v>3227800</v>
      </c>
      <c r="F278">
        <v>17195153.24</v>
      </c>
      <c r="G278">
        <v>5.32720529152983</v>
      </c>
      <c r="H278">
        <v>0.11504586</v>
      </c>
      <c r="I278">
        <v>0.03334</v>
      </c>
      <c r="J278">
        <v>0.009339</v>
      </c>
      <c r="K278">
        <v>0.015637</v>
      </c>
      <c r="L278">
        <v>0.006095</v>
      </c>
      <c r="M278">
        <v>0.002268</v>
      </c>
      <c r="N278">
        <v>0.041308</v>
      </c>
      <c r="O278">
        <v>0.019583</v>
      </c>
      <c r="P278" s="3" t="s">
        <v>2139</v>
      </c>
      <c r="Q278" s="3" t="s">
        <v>50</v>
      </c>
      <c r="R278" s="3" t="s">
        <v>2140</v>
      </c>
      <c r="S278" s="3" t="s">
        <v>2141</v>
      </c>
      <c r="T278" s="3" t="s">
        <v>2142</v>
      </c>
      <c r="U278" s="3" t="s">
        <v>2143</v>
      </c>
      <c r="V278" s="3" t="s">
        <v>2144</v>
      </c>
      <c r="W278" s="3" t="s">
        <v>2145</v>
      </c>
      <c r="X278" s="3" t="s">
        <v>2146</v>
      </c>
      <c r="Y278" s="4">
        <v>416.952</v>
      </c>
      <c r="Z278" s="4">
        <v>569.05827174</v>
      </c>
      <c r="AA278" s="4">
        <f t="shared" si="30"/>
        <v>5.5504</v>
      </c>
      <c r="AB278" s="4">
        <v>3237406</v>
      </c>
      <c r="AC278" s="4">
        <v>1.75775998357945</v>
      </c>
      <c r="AD278" s="3">
        <v>0</v>
      </c>
      <c r="AE278" s="3">
        <v>0</v>
      </c>
      <c r="AF278" s="3">
        <f t="shared" si="29"/>
        <v>0</v>
      </c>
      <c r="AG278" s="6">
        <f t="shared" si="31"/>
        <v>0</v>
      </c>
      <c r="AH278" s="4">
        <f t="shared" si="32"/>
        <v>0</v>
      </c>
      <c r="AI278" s="4">
        <v>115.670177</v>
      </c>
      <c r="AJ278" s="4">
        <v>37.73892</v>
      </c>
      <c r="AK278" s="4">
        <v>0</v>
      </c>
      <c r="AL278" s="4">
        <v>2001</v>
      </c>
      <c r="AM278" s="4">
        <v>0</v>
      </c>
      <c r="AN278" s="1">
        <f t="shared" si="33"/>
        <v>0</v>
      </c>
      <c r="AO278" s="1">
        <f t="shared" si="34"/>
        <v>0</v>
      </c>
    </row>
    <row r="279" s="1" customFormat="1" spans="1:41">
      <c r="A279">
        <v>2002</v>
      </c>
      <c r="B279" t="s">
        <v>248</v>
      </c>
      <c r="C279" s="2">
        <v>131100</v>
      </c>
      <c r="D279" t="s">
        <v>2130</v>
      </c>
      <c r="E279">
        <v>3489205</v>
      </c>
      <c r="F279">
        <v>23129254.78</v>
      </c>
      <c r="G279">
        <v>6.62880363291925</v>
      </c>
      <c r="H279">
        <v>0.07931751</v>
      </c>
      <c r="I279">
        <v>0.023413</v>
      </c>
      <c r="J279">
        <v>0.005702</v>
      </c>
      <c r="K279">
        <v>0.009815</v>
      </c>
      <c r="L279">
        <v>0.002865</v>
      </c>
      <c r="M279">
        <v>0.005032</v>
      </c>
      <c r="N279">
        <v>0.028485</v>
      </c>
      <c r="O279">
        <v>0.012103</v>
      </c>
      <c r="P279" s="3" t="s">
        <v>2147</v>
      </c>
      <c r="Q279" s="3" t="s">
        <v>59</v>
      </c>
      <c r="R279" s="3" t="s">
        <v>2148</v>
      </c>
      <c r="S279" s="3" t="s">
        <v>2149</v>
      </c>
      <c r="T279" s="3" t="s">
        <v>2150</v>
      </c>
      <c r="U279" s="3" t="s">
        <v>2151</v>
      </c>
      <c r="V279" s="3" t="s">
        <v>2152</v>
      </c>
      <c r="W279" s="3" t="s">
        <v>606</v>
      </c>
      <c r="X279" s="3" t="s">
        <v>2153</v>
      </c>
      <c r="Y279" s="4">
        <v>418.214</v>
      </c>
      <c r="Z279" s="4">
        <v>616.9674736</v>
      </c>
      <c r="AA279" s="4">
        <f t="shared" si="30"/>
        <v>6.6292</v>
      </c>
      <c r="AB279" s="4">
        <v>3489205</v>
      </c>
      <c r="AC279" s="4">
        <v>1.76821789949286</v>
      </c>
      <c r="AD279" s="3">
        <v>0</v>
      </c>
      <c r="AE279" s="3">
        <v>0</v>
      </c>
      <c r="AF279" s="3">
        <f t="shared" si="29"/>
        <v>0</v>
      </c>
      <c r="AG279" s="6">
        <f t="shared" si="31"/>
        <v>0</v>
      </c>
      <c r="AH279" s="4">
        <f t="shared" si="32"/>
        <v>0</v>
      </c>
      <c r="AI279" s="4">
        <v>115.670177</v>
      </c>
      <c r="AJ279" s="4">
        <v>37.73892</v>
      </c>
      <c r="AK279" s="4">
        <v>0</v>
      </c>
      <c r="AL279" s="4">
        <v>2002</v>
      </c>
      <c r="AM279" s="4">
        <v>0</v>
      </c>
      <c r="AN279" s="1">
        <f t="shared" si="33"/>
        <v>0</v>
      </c>
      <c r="AO279" s="1">
        <f t="shared" si="34"/>
        <v>0</v>
      </c>
    </row>
    <row r="280" s="1" customFormat="1" spans="1:41">
      <c r="A280">
        <v>2003</v>
      </c>
      <c r="B280" t="s">
        <v>248</v>
      </c>
      <c r="C280" s="2">
        <v>131100</v>
      </c>
      <c r="D280" t="s">
        <v>2130</v>
      </c>
      <c r="E280">
        <v>3967576</v>
      </c>
      <c r="F280">
        <v>25628465.19</v>
      </c>
      <c r="G280">
        <v>6.45947681657516</v>
      </c>
      <c r="H280">
        <v>0.14071175</v>
      </c>
      <c r="I280">
        <v>0.045032</v>
      </c>
      <c r="J280">
        <v>0.012009</v>
      </c>
      <c r="K280">
        <v>0.019736</v>
      </c>
      <c r="L280">
        <v>0.007553</v>
      </c>
      <c r="M280">
        <v>0.005734</v>
      </c>
      <c r="N280">
        <v>0.04035</v>
      </c>
      <c r="O280">
        <v>0.014166</v>
      </c>
      <c r="P280" s="3" t="s">
        <v>2154</v>
      </c>
      <c r="Q280" s="3" t="s">
        <v>713</v>
      </c>
      <c r="R280" s="3" t="s">
        <v>2155</v>
      </c>
      <c r="S280" s="3" t="s">
        <v>2156</v>
      </c>
      <c r="T280" s="3" t="s">
        <v>2157</v>
      </c>
      <c r="U280" s="3" t="s">
        <v>2158</v>
      </c>
      <c r="V280" s="3" t="s">
        <v>2159</v>
      </c>
      <c r="W280" s="3" t="s">
        <v>2160</v>
      </c>
      <c r="X280" s="3" t="s">
        <v>2161</v>
      </c>
      <c r="Y280" s="4">
        <v>419.476</v>
      </c>
      <c r="Z280" s="4">
        <v>655.6156496</v>
      </c>
      <c r="AA280" s="4">
        <f t="shared" si="30"/>
        <v>6.4588</v>
      </c>
      <c r="AB280" s="4">
        <v>3967576</v>
      </c>
      <c r="AC280" s="4">
        <v>1.65243375199366</v>
      </c>
      <c r="AD280" s="3">
        <v>0</v>
      </c>
      <c r="AE280" s="3">
        <v>0</v>
      </c>
      <c r="AF280" s="3">
        <f t="shared" si="29"/>
        <v>0</v>
      </c>
      <c r="AG280" s="6">
        <f t="shared" si="31"/>
        <v>0</v>
      </c>
      <c r="AH280" s="4">
        <f t="shared" si="32"/>
        <v>0</v>
      </c>
      <c r="AI280" s="4">
        <v>115.670177</v>
      </c>
      <c r="AJ280" s="4">
        <v>37.73892</v>
      </c>
      <c r="AK280" s="4">
        <v>0</v>
      </c>
      <c r="AL280" s="4">
        <v>2003</v>
      </c>
      <c r="AM280" s="4">
        <v>0</v>
      </c>
      <c r="AN280" s="1">
        <f t="shared" si="33"/>
        <v>0</v>
      </c>
      <c r="AO280" s="1">
        <f t="shared" si="34"/>
        <v>0</v>
      </c>
    </row>
    <row r="281" s="1" customFormat="1" spans="1:41">
      <c r="A281">
        <v>2004</v>
      </c>
      <c r="B281" t="s">
        <v>248</v>
      </c>
      <c r="C281" s="2">
        <v>131100</v>
      </c>
      <c r="D281" t="s">
        <v>2130</v>
      </c>
      <c r="E281">
        <v>4738046</v>
      </c>
      <c r="F281">
        <v>26931867.75</v>
      </c>
      <c r="G281">
        <v>5.68417186114276</v>
      </c>
      <c r="H281">
        <v>0.12128278</v>
      </c>
      <c r="I281">
        <v>0.037595</v>
      </c>
      <c r="J281">
        <v>0.011007</v>
      </c>
      <c r="K281">
        <v>0.018587</v>
      </c>
      <c r="L281">
        <v>0.006136</v>
      </c>
      <c r="M281">
        <v>0.001864</v>
      </c>
      <c r="N281">
        <v>0.033922</v>
      </c>
      <c r="O281">
        <v>0.021491</v>
      </c>
      <c r="P281" s="3" t="s">
        <v>2162</v>
      </c>
      <c r="Q281" s="3" t="s">
        <v>770</v>
      </c>
      <c r="R281" s="3" t="s">
        <v>2163</v>
      </c>
      <c r="S281" s="3" t="s">
        <v>2164</v>
      </c>
      <c r="T281" s="3" t="s">
        <v>2165</v>
      </c>
      <c r="U281" s="3" t="s">
        <v>2166</v>
      </c>
      <c r="V281" s="3" t="s">
        <v>1516</v>
      </c>
      <c r="W281" s="3" t="s">
        <v>2167</v>
      </c>
      <c r="X281" s="3" t="s">
        <v>2168</v>
      </c>
      <c r="Y281" s="4">
        <v>420.738</v>
      </c>
      <c r="Z281" s="4">
        <v>752.77186636</v>
      </c>
      <c r="AA281" s="4">
        <f t="shared" si="30"/>
        <v>5.923</v>
      </c>
      <c r="AB281" s="4">
        <v>4738046</v>
      </c>
      <c r="AC281" s="4">
        <v>1.58878125362227</v>
      </c>
      <c r="AD281" s="3">
        <v>0</v>
      </c>
      <c r="AE281" s="3">
        <v>0</v>
      </c>
      <c r="AF281" s="3">
        <f t="shared" ref="AF281:AF344" si="35">IF(AE281=2013,1,0)</f>
        <v>0</v>
      </c>
      <c r="AG281" s="6">
        <f t="shared" si="31"/>
        <v>0</v>
      </c>
      <c r="AH281" s="4">
        <f t="shared" si="32"/>
        <v>0</v>
      </c>
      <c r="AI281" s="4">
        <v>115.670177</v>
      </c>
      <c r="AJ281" s="4">
        <v>37.73892</v>
      </c>
      <c r="AK281" s="4">
        <v>0</v>
      </c>
      <c r="AL281" s="4">
        <v>2004</v>
      </c>
      <c r="AM281" s="4">
        <v>0</v>
      </c>
      <c r="AN281" s="1">
        <f t="shared" si="33"/>
        <v>0</v>
      </c>
      <c r="AO281" s="1">
        <f t="shared" si="34"/>
        <v>0</v>
      </c>
    </row>
    <row r="282" s="1" customFormat="1" spans="1:41">
      <c r="A282">
        <v>2005</v>
      </c>
      <c r="B282" t="s">
        <v>248</v>
      </c>
      <c r="C282" s="2">
        <v>131100</v>
      </c>
      <c r="D282" t="s">
        <v>2130</v>
      </c>
      <c r="E282">
        <v>5196937</v>
      </c>
      <c r="F282">
        <v>29440173.21</v>
      </c>
      <c r="G282">
        <v>5.66490862021225</v>
      </c>
      <c r="H282">
        <v>0.13758518</v>
      </c>
      <c r="I282">
        <v>0.043093</v>
      </c>
      <c r="J282">
        <v>0.00867</v>
      </c>
      <c r="K282">
        <v>0.019334</v>
      </c>
      <c r="L282">
        <v>0.007791</v>
      </c>
      <c r="M282">
        <v>0.007298</v>
      </c>
      <c r="N282">
        <v>0.040092</v>
      </c>
      <c r="O282">
        <v>0.015403</v>
      </c>
      <c r="P282" s="3" t="s">
        <v>2169</v>
      </c>
      <c r="Q282" s="3" t="s">
        <v>686</v>
      </c>
      <c r="R282" s="3" t="s">
        <v>2170</v>
      </c>
      <c r="S282" s="3" t="s">
        <v>2171</v>
      </c>
      <c r="T282" s="3" t="s">
        <v>2172</v>
      </c>
      <c r="U282" s="3" t="s">
        <v>2173</v>
      </c>
      <c r="V282" s="3" t="s">
        <v>2174</v>
      </c>
      <c r="W282" s="3" t="s">
        <v>2175</v>
      </c>
      <c r="X282" s="3" t="s">
        <v>2176</v>
      </c>
      <c r="Y282" s="4">
        <v>422</v>
      </c>
      <c r="Z282" s="4">
        <v>887.1224895</v>
      </c>
      <c r="AA282" s="4">
        <f t="shared" si="30"/>
        <v>5.7715</v>
      </c>
      <c r="AB282" s="4">
        <v>5196937</v>
      </c>
      <c r="AC282" s="4">
        <v>1.70701028221046</v>
      </c>
      <c r="AD282" s="3">
        <v>0</v>
      </c>
      <c r="AE282" s="3">
        <v>0</v>
      </c>
      <c r="AF282" s="3">
        <f t="shared" si="35"/>
        <v>0</v>
      </c>
      <c r="AG282" s="6">
        <f t="shared" si="31"/>
        <v>0</v>
      </c>
      <c r="AH282" s="4">
        <f t="shared" si="32"/>
        <v>0</v>
      </c>
      <c r="AI282" s="4">
        <v>115.670177</v>
      </c>
      <c r="AJ282" s="4">
        <v>37.73892</v>
      </c>
      <c r="AK282" s="4">
        <v>0</v>
      </c>
      <c r="AL282" s="4">
        <v>2005</v>
      </c>
      <c r="AM282" s="4">
        <v>0</v>
      </c>
      <c r="AN282" s="1">
        <f t="shared" si="33"/>
        <v>0</v>
      </c>
      <c r="AO282" s="1">
        <f t="shared" si="34"/>
        <v>0</v>
      </c>
    </row>
    <row r="283" s="1" customFormat="1" spans="1:41">
      <c r="A283">
        <v>2006</v>
      </c>
      <c r="B283" t="s">
        <v>248</v>
      </c>
      <c r="C283" s="2">
        <v>131100</v>
      </c>
      <c r="D283" t="s">
        <v>2130</v>
      </c>
      <c r="E283">
        <v>5469867</v>
      </c>
      <c r="F283">
        <v>30874954.22</v>
      </c>
      <c r="G283">
        <v>5.64455300649906</v>
      </c>
      <c r="H283">
        <v>0.18118866</v>
      </c>
      <c r="I283">
        <v>0.05301</v>
      </c>
      <c r="J283">
        <v>0.014406</v>
      </c>
      <c r="K283">
        <v>0.02525</v>
      </c>
      <c r="L283">
        <v>0.009113</v>
      </c>
      <c r="M283">
        <v>0.004241</v>
      </c>
      <c r="N283">
        <v>0.054447</v>
      </c>
      <c r="O283">
        <v>0.032173</v>
      </c>
      <c r="P283" s="3" t="s">
        <v>2177</v>
      </c>
      <c r="Q283" s="3" t="s">
        <v>2178</v>
      </c>
      <c r="R283" s="3" t="s">
        <v>2179</v>
      </c>
      <c r="S283" s="3" t="s">
        <v>2180</v>
      </c>
      <c r="T283" s="3" t="s">
        <v>2181</v>
      </c>
      <c r="U283" s="3" t="s">
        <v>2182</v>
      </c>
      <c r="V283" s="3" t="s">
        <v>874</v>
      </c>
      <c r="W283" s="3" t="s">
        <v>910</v>
      </c>
      <c r="X283" s="3" t="s">
        <v>2183</v>
      </c>
      <c r="Y283" s="4">
        <v>424</v>
      </c>
      <c r="Z283" s="4">
        <v>887.98639788</v>
      </c>
      <c r="AA283" s="4">
        <f t="shared" si="30"/>
        <v>5.8899</v>
      </c>
      <c r="AB283" s="4">
        <v>5469867</v>
      </c>
      <c r="AC283" s="4">
        <v>1.62341497129638</v>
      </c>
      <c r="AD283" s="3">
        <v>0</v>
      </c>
      <c r="AE283" s="3">
        <v>0</v>
      </c>
      <c r="AF283" s="3">
        <f t="shared" si="35"/>
        <v>0</v>
      </c>
      <c r="AG283" s="6">
        <f t="shared" si="31"/>
        <v>0</v>
      </c>
      <c r="AH283" s="4">
        <f t="shared" si="32"/>
        <v>0</v>
      </c>
      <c r="AI283" s="4">
        <v>115.670177</v>
      </c>
      <c r="AJ283" s="4">
        <v>37.73892</v>
      </c>
      <c r="AK283" s="4">
        <v>0</v>
      </c>
      <c r="AL283" s="4">
        <v>2006</v>
      </c>
      <c r="AM283" s="4">
        <v>0</v>
      </c>
      <c r="AN283" s="1">
        <f t="shared" si="33"/>
        <v>0</v>
      </c>
      <c r="AO283" s="1">
        <f t="shared" si="34"/>
        <v>0</v>
      </c>
    </row>
    <row r="284" s="1" customFormat="1" spans="1:41">
      <c r="A284">
        <v>2007</v>
      </c>
      <c r="B284" t="s">
        <v>248</v>
      </c>
      <c r="C284" s="2">
        <v>131100</v>
      </c>
      <c r="D284" t="s">
        <v>2130</v>
      </c>
      <c r="E284">
        <v>5583839</v>
      </c>
      <c r="F284">
        <v>29944993.52</v>
      </c>
      <c r="G284">
        <v>5.3627967282008</v>
      </c>
      <c r="H284">
        <v>0.14367187</v>
      </c>
      <c r="I284">
        <v>0.044021</v>
      </c>
      <c r="J284">
        <v>0.010416</v>
      </c>
      <c r="K284">
        <v>0.021463</v>
      </c>
      <c r="L284">
        <v>0.005351</v>
      </c>
      <c r="M284">
        <v>0.006791</v>
      </c>
      <c r="N284">
        <v>0.050057</v>
      </c>
      <c r="O284">
        <v>0.016625</v>
      </c>
      <c r="P284" s="3" t="s">
        <v>2184</v>
      </c>
      <c r="Q284" s="3" t="s">
        <v>90</v>
      </c>
      <c r="R284" s="3" t="s">
        <v>2185</v>
      </c>
      <c r="S284" s="3" t="s">
        <v>2186</v>
      </c>
      <c r="T284" s="3" t="s">
        <v>2187</v>
      </c>
      <c r="U284" s="3" t="s">
        <v>2188</v>
      </c>
      <c r="V284" s="3" t="s">
        <v>2189</v>
      </c>
      <c r="W284" s="3" t="s">
        <v>1918</v>
      </c>
      <c r="X284" s="3" t="s">
        <v>2190</v>
      </c>
      <c r="Y284" s="4">
        <v>426.03</v>
      </c>
      <c r="Z284" s="4">
        <v>988.95272632</v>
      </c>
      <c r="AA284" s="4">
        <f t="shared" si="30"/>
        <v>5.5857</v>
      </c>
      <c r="AB284" s="4">
        <v>5583839</v>
      </c>
      <c r="AC284" s="4">
        <v>1.77109821096203</v>
      </c>
      <c r="AD284" s="3">
        <v>0</v>
      </c>
      <c r="AE284" s="3">
        <v>0</v>
      </c>
      <c r="AF284" s="3">
        <f t="shared" si="35"/>
        <v>0</v>
      </c>
      <c r="AG284" s="6">
        <f t="shared" si="31"/>
        <v>0</v>
      </c>
      <c r="AH284" s="4">
        <f t="shared" si="32"/>
        <v>0</v>
      </c>
      <c r="AI284" s="4">
        <v>115.670177</v>
      </c>
      <c r="AJ284" s="4">
        <v>37.73892</v>
      </c>
      <c r="AK284" s="4">
        <v>0</v>
      </c>
      <c r="AL284" s="4">
        <v>2007</v>
      </c>
      <c r="AM284" s="4">
        <v>0</v>
      </c>
      <c r="AN284" s="1">
        <f t="shared" si="33"/>
        <v>0</v>
      </c>
      <c r="AO284" s="1">
        <f t="shared" si="34"/>
        <v>0</v>
      </c>
    </row>
    <row r="285" s="1" customFormat="1" spans="1:41">
      <c r="A285">
        <v>2008</v>
      </c>
      <c r="B285" t="s">
        <v>248</v>
      </c>
      <c r="C285" s="2">
        <v>131100</v>
      </c>
      <c r="D285" t="s">
        <v>2130</v>
      </c>
      <c r="E285">
        <v>6338142</v>
      </c>
      <c r="F285">
        <v>29196221.49</v>
      </c>
      <c r="G285">
        <v>4.60643221467742</v>
      </c>
      <c r="H285">
        <v>0.13033338</v>
      </c>
      <c r="I285">
        <v>0.041146</v>
      </c>
      <c r="J285">
        <v>0.009365</v>
      </c>
      <c r="K285">
        <v>0.019213</v>
      </c>
      <c r="L285">
        <v>0.006745</v>
      </c>
      <c r="M285">
        <v>0.005823</v>
      </c>
      <c r="N285">
        <v>0.040075</v>
      </c>
      <c r="O285">
        <v>0.014521</v>
      </c>
      <c r="P285" s="3" t="s">
        <v>2191</v>
      </c>
      <c r="Q285" s="3" t="s">
        <v>486</v>
      </c>
      <c r="R285" s="3" t="s">
        <v>2192</v>
      </c>
      <c r="S285" s="3" t="s">
        <v>2193</v>
      </c>
      <c r="T285" s="3" t="s">
        <v>2194</v>
      </c>
      <c r="U285" s="3" t="s">
        <v>2195</v>
      </c>
      <c r="V285" s="3" t="s">
        <v>491</v>
      </c>
      <c r="W285" s="3" t="s">
        <v>2196</v>
      </c>
      <c r="X285" s="3" t="s">
        <v>2197</v>
      </c>
      <c r="Y285" s="4">
        <v>427.98</v>
      </c>
      <c r="Z285" s="4">
        <v>1040.65339816</v>
      </c>
      <c r="AA285" s="4">
        <f t="shared" si="30"/>
        <v>4.8353</v>
      </c>
      <c r="AB285" s="4">
        <v>6338142</v>
      </c>
      <c r="AC285" s="4">
        <v>1.64189031763567</v>
      </c>
      <c r="AD285" s="3">
        <v>0</v>
      </c>
      <c r="AE285" s="3">
        <v>0</v>
      </c>
      <c r="AF285" s="3">
        <f t="shared" si="35"/>
        <v>0</v>
      </c>
      <c r="AG285" s="6">
        <f t="shared" si="31"/>
        <v>0</v>
      </c>
      <c r="AH285" s="4">
        <f t="shared" si="32"/>
        <v>0</v>
      </c>
      <c r="AI285" s="4">
        <v>115.670177</v>
      </c>
      <c r="AJ285" s="4">
        <v>37.73892</v>
      </c>
      <c r="AK285" s="4">
        <v>0</v>
      </c>
      <c r="AL285" s="4">
        <v>2008</v>
      </c>
      <c r="AM285" s="4">
        <v>0</v>
      </c>
      <c r="AN285" s="1">
        <f t="shared" si="33"/>
        <v>0</v>
      </c>
      <c r="AO285" s="1">
        <f t="shared" si="34"/>
        <v>0</v>
      </c>
    </row>
    <row r="286" s="1" customFormat="1" spans="1:41">
      <c r="A286">
        <v>2009</v>
      </c>
      <c r="B286" t="s">
        <v>248</v>
      </c>
      <c r="C286" s="2">
        <v>131100</v>
      </c>
      <c r="D286" t="s">
        <v>2130</v>
      </c>
      <c r="E286">
        <v>6521058</v>
      </c>
      <c r="F286">
        <v>29419711.2</v>
      </c>
      <c r="G286">
        <v>4.51149356438786</v>
      </c>
      <c r="H286">
        <v>0.18541761</v>
      </c>
      <c r="I286">
        <v>0.055798</v>
      </c>
      <c r="J286">
        <v>0.012526</v>
      </c>
      <c r="K286">
        <v>0.023739</v>
      </c>
      <c r="L286">
        <v>0.006155</v>
      </c>
      <c r="M286">
        <v>0.013379</v>
      </c>
      <c r="N286">
        <v>0.052978</v>
      </c>
      <c r="O286">
        <v>0.023375</v>
      </c>
      <c r="P286" s="3" t="s">
        <v>2198</v>
      </c>
      <c r="Q286" s="3" t="s">
        <v>50</v>
      </c>
      <c r="R286" s="3" t="s">
        <v>2199</v>
      </c>
      <c r="S286" s="3" t="s">
        <v>2200</v>
      </c>
      <c r="T286" s="3" t="s">
        <v>1212</v>
      </c>
      <c r="U286" s="3" t="s">
        <v>2201</v>
      </c>
      <c r="V286" s="3" t="s">
        <v>2202</v>
      </c>
      <c r="W286" s="3" t="s">
        <v>1042</v>
      </c>
      <c r="X286" s="3" t="s">
        <v>2203</v>
      </c>
      <c r="Y286" s="4">
        <v>430.49</v>
      </c>
      <c r="Z286" s="4">
        <v>1224.95517642</v>
      </c>
      <c r="AA286" s="4">
        <f t="shared" si="30"/>
        <v>4.5115</v>
      </c>
      <c r="AB286" s="4">
        <v>6521058</v>
      </c>
      <c r="AC286" s="4">
        <v>1.87846079028894</v>
      </c>
      <c r="AD286" s="3">
        <v>0</v>
      </c>
      <c r="AE286" s="3">
        <v>0</v>
      </c>
      <c r="AF286" s="3">
        <f t="shared" si="35"/>
        <v>0</v>
      </c>
      <c r="AG286" s="6">
        <f t="shared" si="31"/>
        <v>0</v>
      </c>
      <c r="AH286" s="4">
        <f t="shared" si="32"/>
        <v>0</v>
      </c>
      <c r="AI286" s="4">
        <v>115.670177</v>
      </c>
      <c r="AJ286" s="4">
        <v>37.73892</v>
      </c>
      <c r="AK286" s="4">
        <v>0</v>
      </c>
      <c r="AL286" s="4">
        <v>2009</v>
      </c>
      <c r="AM286" s="4">
        <v>0</v>
      </c>
      <c r="AN286" s="1">
        <f t="shared" si="33"/>
        <v>0</v>
      </c>
      <c r="AO286" s="1">
        <f t="shared" si="34"/>
        <v>0</v>
      </c>
    </row>
    <row r="287" s="1" customFormat="1" spans="1:41">
      <c r="A287">
        <v>2010</v>
      </c>
      <c r="B287" t="s">
        <v>248</v>
      </c>
      <c r="C287" s="2">
        <v>131100</v>
      </c>
      <c r="D287" t="s">
        <v>2130</v>
      </c>
      <c r="E287">
        <v>7818229</v>
      </c>
      <c r="F287">
        <v>30390869.8</v>
      </c>
      <c r="G287">
        <v>3.88718081805995</v>
      </c>
      <c r="H287">
        <v>0.18931897</v>
      </c>
      <c r="I287">
        <v>0.057889</v>
      </c>
      <c r="J287">
        <v>0.016434</v>
      </c>
      <c r="K287">
        <v>0.023924</v>
      </c>
      <c r="L287">
        <v>0.00906</v>
      </c>
      <c r="M287">
        <v>0.008472</v>
      </c>
      <c r="N287">
        <v>0.059786</v>
      </c>
      <c r="O287">
        <v>0.018524</v>
      </c>
      <c r="P287" s="3" t="s">
        <v>2204</v>
      </c>
      <c r="Q287" s="3" t="s">
        <v>2205</v>
      </c>
      <c r="R287" s="3" t="s">
        <v>2206</v>
      </c>
      <c r="S287" s="3" t="s">
        <v>2207</v>
      </c>
      <c r="T287" s="3" t="s">
        <v>2208</v>
      </c>
      <c r="U287" s="3" t="s">
        <v>2209</v>
      </c>
      <c r="V287" s="3" t="s">
        <v>2210</v>
      </c>
      <c r="W287" s="3" t="s">
        <v>483</v>
      </c>
      <c r="X287" s="3" t="s">
        <v>2211</v>
      </c>
      <c r="Y287" s="4">
        <v>434.57</v>
      </c>
      <c r="Z287" s="4">
        <v>1094.7218157</v>
      </c>
      <c r="AA287" s="4">
        <f t="shared" si="30"/>
        <v>3.8872</v>
      </c>
      <c r="AB287" s="4">
        <v>7818229</v>
      </c>
      <c r="AC287" s="4">
        <v>1.40021712807338</v>
      </c>
      <c r="AD287" s="3">
        <v>0</v>
      </c>
      <c r="AE287" s="3">
        <v>0</v>
      </c>
      <c r="AF287" s="3">
        <f t="shared" si="35"/>
        <v>0</v>
      </c>
      <c r="AG287" s="6">
        <f t="shared" si="31"/>
        <v>0</v>
      </c>
      <c r="AH287" s="4">
        <f t="shared" si="32"/>
        <v>0</v>
      </c>
      <c r="AI287" s="4">
        <v>115.670177</v>
      </c>
      <c r="AJ287" s="4">
        <v>37.73892</v>
      </c>
      <c r="AK287" s="4">
        <v>0</v>
      </c>
      <c r="AL287" s="4">
        <v>2010</v>
      </c>
      <c r="AM287" s="4">
        <v>0</v>
      </c>
      <c r="AN287" s="1">
        <f t="shared" si="33"/>
        <v>0</v>
      </c>
      <c r="AO287" s="1">
        <f t="shared" si="34"/>
        <v>0</v>
      </c>
    </row>
    <row r="288" s="1" customFormat="1" spans="1:41">
      <c r="A288">
        <v>2011</v>
      </c>
      <c r="B288" t="s">
        <v>248</v>
      </c>
      <c r="C288" s="2">
        <v>131100</v>
      </c>
      <c r="D288" t="s">
        <v>2130</v>
      </c>
      <c r="E288">
        <v>9290736</v>
      </c>
      <c r="F288">
        <v>31852631.71</v>
      </c>
      <c r="G288">
        <v>3.42842932034663</v>
      </c>
      <c r="H288">
        <v>0.16168647</v>
      </c>
      <c r="I288">
        <v>0.044886</v>
      </c>
      <c r="J288">
        <v>0.01179</v>
      </c>
      <c r="K288">
        <v>0.018207</v>
      </c>
      <c r="L288">
        <v>0.006727</v>
      </c>
      <c r="M288">
        <v>0.008162</v>
      </c>
      <c r="N288">
        <v>0.052072</v>
      </c>
      <c r="O288">
        <v>0.028348</v>
      </c>
      <c r="P288" s="3" t="s">
        <v>2212</v>
      </c>
      <c r="Q288" s="3" t="s">
        <v>2213</v>
      </c>
      <c r="R288" s="3" t="s">
        <v>2214</v>
      </c>
      <c r="S288" s="3" t="s">
        <v>2215</v>
      </c>
      <c r="T288" s="3" t="s">
        <v>2216</v>
      </c>
      <c r="U288" s="3" t="s">
        <v>2217</v>
      </c>
      <c r="V288" s="3" t="s">
        <v>2218</v>
      </c>
      <c r="W288" s="3" t="s">
        <v>1874</v>
      </c>
      <c r="X288" s="3" t="s">
        <v>2219</v>
      </c>
      <c r="Y288" s="4">
        <v>436.39</v>
      </c>
      <c r="Z288" s="4">
        <v>1158.3982395</v>
      </c>
      <c r="AA288" s="4">
        <f t="shared" si="30"/>
        <v>3.4499</v>
      </c>
      <c r="AB288" s="4">
        <v>9290736</v>
      </c>
      <c r="AC288" s="4">
        <v>1.24683150990406</v>
      </c>
      <c r="AD288" s="3">
        <v>0</v>
      </c>
      <c r="AE288" s="3">
        <v>0</v>
      </c>
      <c r="AF288" s="3">
        <f t="shared" si="35"/>
        <v>0</v>
      </c>
      <c r="AG288" s="6">
        <f t="shared" si="31"/>
        <v>0</v>
      </c>
      <c r="AH288" s="4">
        <f t="shared" si="32"/>
        <v>0</v>
      </c>
      <c r="AI288" s="4">
        <v>115.670177</v>
      </c>
      <c r="AJ288" s="4">
        <v>37.73892</v>
      </c>
      <c r="AK288" s="4">
        <v>0</v>
      </c>
      <c r="AL288" s="4">
        <v>2011</v>
      </c>
      <c r="AM288" s="4">
        <v>0</v>
      </c>
      <c r="AN288" s="1">
        <f t="shared" si="33"/>
        <v>0</v>
      </c>
      <c r="AO288" s="1">
        <f t="shared" si="34"/>
        <v>0</v>
      </c>
    </row>
    <row r="289" s="1" customFormat="1" spans="1:41">
      <c r="A289">
        <v>2012</v>
      </c>
      <c r="B289" t="s">
        <v>248</v>
      </c>
      <c r="C289" s="2">
        <v>131100</v>
      </c>
      <c r="D289" t="s">
        <v>2130</v>
      </c>
      <c r="E289">
        <v>10110263</v>
      </c>
      <c r="F289">
        <v>31683999.02</v>
      </c>
      <c r="G289">
        <v>3.13384518483842</v>
      </c>
      <c r="H289">
        <v>0.1866788</v>
      </c>
      <c r="I289">
        <v>0.049191</v>
      </c>
      <c r="J289">
        <v>0.010369</v>
      </c>
      <c r="K289">
        <v>0.021163</v>
      </c>
      <c r="L289">
        <v>0.009464</v>
      </c>
      <c r="M289">
        <v>0.008195</v>
      </c>
      <c r="N289">
        <v>0.059853</v>
      </c>
      <c r="O289">
        <v>0.040142</v>
      </c>
      <c r="P289" s="3" t="s">
        <v>2220</v>
      </c>
      <c r="Q289" s="3" t="s">
        <v>354</v>
      </c>
      <c r="R289" s="3" t="s">
        <v>2221</v>
      </c>
      <c r="S289" s="3" t="s">
        <v>2222</v>
      </c>
      <c r="T289" s="3" t="s">
        <v>2223</v>
      </c>
      <c r="U289" s="3" t="s">
        <v>2224</v>
      </c>
      <c r="V289" s="3" t="s">
        <v>1541</v>
      </c>
      <c r="W289" s="3" t="s">
        <v>2225</v>
      </c>
      <c r="X289" s="3" t="s">
        <v>2226</v>
      </c>
      <c r="Y289" s="4">
        <v>438.93</v>
      </c>
      <c r="Z289" s="4">
        <v>1314.70337708</v>
      </c>
      <c r="AA289" s="4">
        <f t="shared" si="30"/>
        <v>3.1621</v>
      </c>
      <c r="AB289" s="4">
        <v>10110263</v>
      </c>
      <c r="AC289" s="4">
        <v>1.30036516070848</v>
      </c>
      <c r="AD289" s="3">
        <v>0</v>
      </c>
      <c r="AE289" s="3">
        <v>0</v>
      </c>
      <c r="AF289" s="3">
        <f t="shared" si="35"/>
        <v>0</v>
      </c>
      <c r="AG289" s="6">
        <f t="shared" si="31"/>
        <v>0</v>
      </c>
      <c r="AH289" s="4">
        <f t="shared" si="32"/>
        <v>0</v>
      </c>
      <c r="AI289" s="4">
        <v>115.670177</v>
      </c>
      <c r="AJ289" s="4">
        <v>37.73892</v>
      </c>
      <c r="AK289" s="4">
        <v>0</v>
      </c>
      <c r="AL289" s="4">
        <v>2012</v>
      </c>
      <c r="AM289" s="4">
        <v>0</v>
      </c>
      <c r="AN289" s="1">
        <f t="shared" si="33"/>
        <v>0</v>
      </c>
      <c r="AO289" s="1">
        <f t="shared" si="34"/>
        <v>0</v>
      </c>
    </row>
    <row r="290" s="1" customFormat="1" spans="1:41">
      <c r="A290">
        <v>2013</v>
      </c>
      <c r="B290" t="s">
        <v>248</v>
      </c>
      <c r="C290" s="2">
        <v>131100</v>
      </c>
      <c r="D290" t="s">
        <v>2130</v>
      </c>
      <c r="E290">
        <v>10702335</v>
      </c>
      <c r="F290">
        <v>32262209.33</v>
      </c>
      <c r="G290">
        <v>3.01450191290031</v>
      </c>
      <c r="H290">
        <v>0.23592122</v>
      </c>
      <c r="I290">
        <v>0.070618</v>
      </c>
      <c r="J290">
        <v>0.019623</v>
      </c>
      <c r="K290">
        <v>0.028481</v>
      </c>
      <c r="L290">
        <v>0.012474</v>
      </c>
      <c r="M290">
        <v>0.01004</v>
      </c>
      <c r="N290">
        <v>0.066949</v>
      </c>
      <c r="O290">
        <v>0.029292</v>
      </c>
      <c r="P290" s="3" t="s">
        <v>2227</v>
      </c>
      <c r="Q290" s="3" t="s">
        <v>486</v>
      </c>
      <c r="R290" s="3" t="s">
        <v>2228</v>
      </c>
      <c r="S290" s="3" t="s">
        <v>2229</v>
      </c>
      <c r="T290" s="3" t="s">
        <v>2230</v>
      </c>
      <c r="U290" s="3" t="s">
        <v>2231</v>
      </c>
      <c r="V290" s="3" t="s">
        <v>2232</v>
      </c>
      <c r="W290" s="3" t="s">
        <v>2233</v>
      </c>
      <c r="X290" s="3" t="s">
        <v>2234</v>
      </c>
      <c r="Y290" s="4">
        <v>440.85</v>
      </c>
      <c r="Z290" s="4">
        <v>1283.9952069</v>
      </c>
      <c r="AA290" s="4">
        <f t="shared" si="30"/>
        <v>2.9031</v>
      </c>
      <c r="AB290" s="4">
        <v>10702335</v>
      </c>
      <c r="AC290" s="4">
        <v>1.19973370941949</v>
      </c>
      <c r="AD290" s="3">
        <v>0</v>
      </c>
      <c r="AE290" s="3">
        <v>0</v>
      </c>
      <c r="AF290" s="3">
        <f t="shared" si="35"/>
        <v>0</v>
      </c>
      <c r="AG290" s="6">
        <f t="shared" si="31"/>
        <v>0</v>
      </c>
      <c r="AH290" s="4">
        <f t="shared" si="32"/>
        <v>0</v>
      </c>
      <c r="AI290" s="4">
        <v>115.670177</v>
      </c>
      <c r="AJ290" s="4">
        <v>37.73892</v>
      </c>
      <c r="AK290" s="4">
        <v>0</v>
      </c>
      <c r="AL290" s="4">
        <v>2013</v>
      </c>
      <c r="AM290" s="4">
        <v>0</v>
      </c>
      <c r="AN290" s="1">
        <f t="shared" si="33"/>
        <v>0</v>
      </c>
      <c r="AO290" s="1">
        <f t="shared" si="34"/>
        <v>0</v>
      </c>
    </row>
    <row r="291" s="1" customFormat="1" spans="1:41">
      <c r="A291">
        <v>2014</v>
      </c>
      <c r="B291" t="s">
        <v>248</v>
      </c>
      <c r="C291" s="2">
        <v>131100</v>
      </c>
      <c r="D291" t="s">
        <v>2130</v>
      </c>
      <c r="E291">
        <v>11491345</v>
      </c>
      <c r="F291">
        <v>31451472.59</v>
      </c>
      <c r="G291">
        <v>2.73697052781898</v>
      </c>
      <c r="H291">
        <v>0.18147443</v>
      </c>
      <c r="I291">
        <v>0.046942</v>
      </c>
      <c r="J291">
        <v>0.013145</v>
      </c>
      <c r="K291">
        <v>0.022378</v>
      </c>
      <c r="L291">
        <v>0.006808</v>
      </c>
      <c r="M291">
        <v>0.004611</v>
      </c>
      <c r="N291">
        <v>0.06547</v>
      </c>
      <c r="O291">
        <v>0.042334</v>
      </c>
      <c r="P291" s="3" t="s">
        <v>2235</v>
      </c>
      <c r="Q291" s="3" t="s">
        <v>605</v>
      </c>
      <c r="R291" s="3" t="s">
        <v>2236</v>
      </c>
      <c r="S291" s="3" t="s">
        <v>2237</v>
      </c>
      <c r="T291" s="3" t="s">
        <v>2238</v>
      </c>
      <c r="U291" s="3" t="s">
        <v>2239</v>
      </c>
      <c r="V291" s="3" t="s">
        <v>130</v>
      </c>
      <c r="W291" s="3" t="s">
        <v>136</v>
      </c>
      <c r="X291" s="3" t="s">
        <v>2240</v>
      </c>
      <c r="Y291" s="4">
        <v>442.34</v>
      </c>
      <c r="Z291" s="4">
        <v>880.82507418</v>
      </c>
      <c r="AA291" s="4">
        <f t="shared" si="30"/>
        <v>2.6724</v>
      </c>
      <c r="AB291" s="4">
        <v>11491345</v>
      </c>
      <c r="AC291" s="4">
        <v>0.766511730506742</v>
      </c>
      <c r="AD291" s="3">
        <v>0</v>
      </c>
      <c r="AE291" s="3">
        <v>0</v>
      </c>
      <c r="AF291" s="3">
        <f t="shared" si="35"/>
        <v>0</v>
      </c>
      <c r="AG291" s="6">
        <f t="shared" si="31"/>
        <v>0</v>
      </c>
      <c r="AH291" s="4">
        <f t="shared" si="32"/>
        <v>0</v>
      </c>
      <c r="AI291" s="4">
        <v>115.670177</v>
      </c>
      <c r="AJ291" s="4">
        <v>37.73892</v>
      </c>
      <c r="AK291" s="4">
        <v>0</v>
      </c>
      <c r="AL291" s="4">
        <v>2014</v>
      </c>
      <c r="AM291" s="4">
        <v>0</v>
      </c>
      <c r="AN291" s="1">
        <f t="shared" si="33"/>
        <v>0</v>
      </c>
      <c r="AO291" s="1">
        <f t="shared" si="34"/>
        <v>0</v>
      </c>
    </row>
    <row r="292" s="1" customFormat="1" spans="1:41">
      <c r="A292">
        <v>2015</v>
      </c>
      <c r="B292" t="s">
        <v>248</v>
      </c>
      <c r="C292" s="2">
        <v>131100</v>
      </c>
      <c r="D292" t="s">
        <v>2130</v>
      </c>
      <c r="E292">
        <v>12200080</v>
      </c>
      <c r="F292">
        <v>29942259.32</v>
      </c>
      <c r="G292">
        <v>2.45426745726258</v>
      </c>
      <c r="H292">
        <v>0.20099816</v>
      </c>
      <c r="I292">
        <v>0.057472</v>
      </c>
      <c r="J292">
        <v>0.01429</v>
      </c>
      <c r="K292">
        <v>0.025683</v>
      </c>
      <c r="L292">
        <v>0.008069</v>
      </c>
      <c r="M292">
        <v>0.00943</v>
      </c>
      <c r="N292">
        <v>0.063305</v>
      </c>
      <c r="O292">
        <v>0.032753</v>
      </c>
      <c r="P292" s="3" t="s">
        <v>2241</v>
      </c>
      <c r="Q292" s="3" t="s">
        <v>2178</v>
      </c>
      <c r="R292" s="3" t="s">
        <v>2242</v>
      </c>
      <c r="S292" s="3" t="s">
        <v>2222</v>
      </c>
      <c r="T292" s="3" t="s">
        <v>2243</v>
      </c>
      <c r="U292" s="3" t="s">
        <v>2244</v>
      </c>
      <c r="V292" s="3" t="s">
        <v>2245</v>
      </c>
      <c r="W292" s="3" t="s">
        <v>2246</v>
      </c>
      <c r="X292" s="3" t="s">
        <v>981</v>
      </c>
      <c r="Y292" s="4">
        <v>443.54</v>
      </c>
      <c r="Z292" s="4">
        <v>850.25828436</v>
      </c>
      <c r="AA292" s="4">
        <f t="shared" si="30"/>
        <v>2.4405</v>
      </c>
      <c r="AB292" s="4">
        <v>12200080</v>
      </c>
      <c r="AC292" s="4">
        <v>0.69692844994459</v>
      </c>
      <c r="AD292" s="3">
        <v>0</v>
      </c>
      <c r="AE292" s="3">
        <v>0</v>
      </c>
      <c r="AF292" s="3">
        <f t="shared" si="35"/>
        <v>0</v>
      </c>
      <c r="AG292" s="6">
        <f t="shared" si="31"/>
        <v>0</v>
      </c>
      <c r="AH292" s="4">
        <f t="shared" si="32"/>
        <v>0</v>
      </c>
      <c r="AI292" s="4">
        <v>115.670177</v>
      </c>
      <c r="AJ292" s="4">
        <v>37.73892</v>
      </c>
      <c r="AK292" s="4">
        <v>0</v>
      </c>
      <c r="AL292" s="4">
        <v>2015</v>
      </c>
      <c r="AM292" s="4">
        <v>0</v>
      </c>
      <c r="AN292" s="1">
        <f t="shared" si="33"/>
        <v>0</v>
      </c>
      <c r="AO292" s="1">
        <f t="shared" si="34"/>
        <v>0</v>
      </c>
    </row>
    <row r="293" s="1" customFormat="1" spans="1:41">
      <c r="A293">
        <v>2016</v>
      </c>
      <c r="B293" t="s">
        <v>248</v>
      </c>
      <c r="C293" s="2">
        <v>131100</v>
      </c>
      <c r="D293" t="s">
        <v>2130</v>
      </c>
      <c r="E293">
        <v>14201825</v>
      </c>
      <c r="F293">
        <v>29457944.8</v>
      </c>
      <c r="G293">
        <v>2.07423657170821</v>
      </c>
      <c r="H293">
        <v>0.20287721</v>
      </c>
      <c r="I293">
        <v>0.066424</v>
      </c>
      <c r="J293">
        <v>0.019744</v>
      </c>
      <c r="K293">
        <v>0.029302</v>
      </c>
      <c r="L293">
        <v>0.0129</v>
      </c>
      <c r="M293">
        <v>0.004479</v>
      </c>
      <c r="N293">
        <v>0.03973</v>
      </c>
      <c r="O293">
        <v>0.026599</v>
      </c>
      <c r="P293" s="3" t="s">
        <v>2247</v>
      </c>
      <c r="Q293" s="3" t="s">
        <v>438</v>
      </c>
      <c r="R293" s="3" t="s">
        <v>2248</v>
      </c>
      <c r="S293" s="3" t="s">
        <v>2249</v>
      </c>
      <c r="T293" s="3" t="s">
        <v>2250</v>
      </c>
      <c r="U293" s="3" t="s">
        <v>2251</v>
      </c>
      <c r="V293" s="3" t="s">
        <v>2252</v>
      </c>
      <c r="W293" s="3" t="s">
        <v>2253</v>
      </c>
      <c r="X293" s="3" t="s">
        <v>2254</v>
      </c>
      <c r="Y293" s="4">
        <v>445.31</v>
      </c>
      <c r="Z293" s="4">
        <v>873.3295928</v>
      </c>
      <c r="AA293" s="4">
        <f t="shared" si="30"/>
        <v>2.0751</v>
      </c>
      <c r="AB293" s="4">
        <v>14201825</v>
      </c>
      <c r="AC293" s="4">
        <v>0.614941806986074</v>
      </c>
      <c r="AD293" s="3">
        <v>0</v>
      </c>
      <c r="AE293" s="3">
        <v>0</v>
      </c>
      <c r="AF293" s="3">
        <f t="shared" si="35"/>
        <v>0</v>
      </c>
      <c r="AG293" s="6">
        <f t="shared" si="31"/>
        <v>0</v>
      </c>
      <c r="AH293" s="4">
        <f t="shared" si="32"/>
        <v>0</v>
      </c>
      <c r="AI293" s="4">
        <v>115.670177</v>
      </c>
      <c r="AJ293" s="4">
        <v>37.73892</v>
      </c>
      <c r="AK293" s="4">
        <v>0</v>
      </c>
      <c r="AL293" s="4">
        <v>2016</v>
      </c>
      <c r="AM293" s="4">
        <v>0</v>
      </c>
      <c r="AN293" s="1">
        <f t="shared" si="33"/>
        <v>0</v>
      </c>
      <c r="AO293" s="1">
        <f t="shared" si="34"/>
        <v>0</v>
      </c>
    </row>
    <row r="294" s="1" customFormat="1" spans="1:41">
      <c r="A294">
        <v>2017</v>
      </c>
      <c r="B294" t="s">
        <v>248</v>
      </c>
      <c r="C294" s="2">
        <v>131100</v>
      </c>
      <c r="D294" t="s">
        <v>2130</v>
      </c>
      <c r="E294">
        <v>15231872</v>
      </c>
      <c r="F294">
        <v>29363321.3</v>
      </c>
      <c r="G294">
        <v>1.92775525555887</v>
      </c>
      <c r="H294">
        <v>0.14875616</v>
      </c>
      <c r="I294">
        <v>0.044287</v>
      </c>
      <c r="J294">
        <v>0.010446</v>
      </c>
      <c r="K294">
        <v>0.018064</v>
      </c>
      <c r="L294">
        <v>0.005716</v>
      </c>
      <c r="M294">
        <v>0.010061</v>
      </c>
      <c r="N294">
        <v>0.047741</v>
      </c>
      <c r="O294">
        <v>0.01738</v>
      </c>
      <c r="P294" s="3" t="s">
        <v>2255</v>
      </c>
      <c r="Q294" s="3" t="s">
        <v>397</v>
      </c>
      <c r="R294" s="3" t="s">
        <v>2256</v>
      </c>
      <c r="S294" s="3" t="s">
        <v>2257</v>
      </c>
      <c r="T294" s="3" t="s">
        <v>2258</v>
      </c>
      <c r="U294" s="3" t="s">
        <v>2259</v>
      </c>
      <c r="V294" s="3" t="s">
        <v>2260</v>
      </c>
      <c r="W294" s="3" t="s">
        <v>2261</v>
      </c>
      <c r="X294" s="3" t="s">
        <v>2262</v>
      </c>
      <c r="Y294" s="4">
        <v>446.04</v>
      </c>
      <c r="Z294" s="4">
        <v>1215.171859</v>
      </c>
      <c r="AA294" s="4">
        <f t="shared" si="30"/>
        <v>1.9278</v>
      </c>
      <c r="AB294" s="4">
        <v>15231872</v>
      </c>
      <c r="AC294" s="4">
        <v>0.797782346779175</v>
      </c>
      <c r="AD294" s="3">
        <v>0</v>
      </c>
      <c r="AE294" s="3">
        <v>0</v>
      </c>
      <c r="AF294" s="3">
        <f t="shared" si="35"/>
        <v>0</v>
      </c>
      <c r="AG294" s="6">
        <f t="shared" si="31"/>
        <v>0</v>
      </c>
      <c r="AH294" s="4">
        <f t="shared" si="32"/>
        <v>0</v>
      </c>
      <c r="AI294" s="4">
        <v>115.670177</v>
      </c>
      <c r="AJ294" s="4">
        <v>37.73892</v>
      </c>
      <c r="AK294" s="4">
        <v>0</v>
      </c>
      <c r="AL294" s="4">
        <v>2017</v>
      </c>
      <c r="AM294" s="4">
        <v>0</v>
      </c>
      <c r="AN294" s="1">
        <f t="shared" si="33"/>
        <v>0</v>
      </c>
      <c r="AO294" s="1">
        <f t="shared" si="34"/>
        <v>0</v>
      </c>
    </row>
    <row r="295" s="1" customFormat="1" spans="1:41">
      <c r="A295">
        <v>2018</v>
      </c>
      <c r="B295" t="s">
        <v>248</v>
      </c>
      <c r="C295" s="2">
        <v>131100</v>
      </c>
      <c r="D295" t="s">
        <v>2130</v>
      </c>
      <c r="E295">
        <v>15586909</v>
      </c>
      <c r="F295">
        <v>30191201.59</v>
      </c>
      <c r="G295">
        <v>1.93695886657194</v>
      </c>
      <c r="H295">
        <v>0.14167629</v>
      </c>
      <c r="I295">
        <v>0.041045</v>
      </c>
      <c r="J295">
        <v>0.008409</v>
      </c>
      <c r="K295">
        <v>0.019601</v>
      </c>
      <c r="L295">
        <v>0.004178</v>
      </c>
      <c r="M295">
        <v>0.008857</v>
      </c>
      <c r="N295">
        <v>0.043583</v>
      </c>
      <c r="O295">
        <v>0.025385</v>
      </c>
      <c r="P295" s="3" t="s">
        <v>2263</v>
      </c>
      <c r="Q295" s="3" t="s">
        <v>415</v>
      </c>
      <c r="R295" s="3" t="s">
        <v>2264</v>
      </c>
      <c r="S295" s="3" t="s">
        <v>2265</v>
      </c>
      <c r="T295" s="3" t="s">
        <v>2266</v>
      </c>
      <c r="U295" s="3" t="s">
        <v>2267</v>
      </c>
      <c r="V295" s="3" t="s">
        <v>2268</v>
      </c>
      <c r="W295" s="3" t="s">
        <v>2269</v>
      </c>
      <c r="X295" s="3" t="s">
        <v>2270</v>
      </c>
      <c r="Y295" s="4">
        <v>447.24</v>
      </c>
      <c r="Z295" s="4">
        <v>1218.98605235</v>
      </c>
      <c r="AA295" s="4">
        <f t="shared" si="30"/>
        <v>2.1849</v>
      </c>
      <c r="AB295" s="4">
        <v>15586909</v>
      </c>
      <c r="AC295" s="4">
        <v>0.782057592271822</v>
      </c>
      <c r="AD295" s="3">
        <v>0</v>
      </c>
      <c r="AE295" s="3">
        <v>0</v>
      </c>
      <c r="AF295" s="3">
        <f t="shared" si="35"/>
        <v>0</v>
      </c>
      <c r="AG295" s="6">
        <f t="shared" si="31"/>
        <v>0</v>
      </c>
      <c r="AH295" s="4">
        <f t="shared" si="32"/>
        <v>0</v>
      </c>
      <c r="AI295" s="4">
        <v>115.670177</v>
      </c>
      <c r="AJ295" s="4">
        <v>37.73892</v>
      </c>
      <c r="AK295" s="4">
        <v>0</v>
      </c>
      <c r="AL295" s="4">
        <v>2018</v>
      </c>
      <c r="AM295" s="4">
        <v>0</v>
      </c>
      <c r="AN295" s="1">
        <f t="shared" si="33"/>
        <v>0</v>
      </c>
      <c r="AO295" s="1">
        <f t="shared" si="34"/>
        <v>0</v>
      </c>
    </row>
    <row r="296" s="1" customFormat="1" spans="1:41">
      <c r="A296">
        <v>2019</v>
      </c>
      <c r="B296" t="s">
        <v>248</v>
      </c>
      <c r="C296" s="2">
        <v>131100</v>
      </c>
      <c r="D296" t="s">
        <v>2130</v>
      </c>
      <c r="E296">
        <v>15050000</v>
      </c>
      <c r="F296">
        <v>30200063.47</v>
      </c>
      <c r="G296">
        <v>2.00664873554817</v>
      </c>
      <c r="H296">
        <v>0.21476648</v>
      </c>
      <c r="I296">
        <v>0.058335</v>
      </c>
      <c r="J296">
        <v>0.011849</v>
      </c>
      <c r="K296">
        <v>0.028325</v>
      </c>
      <c r="L296">
        <v>0.007283</v>
      </c>
      <c r="M296">
        <v>0.010878</v>
      </c>
      <c r="N296">
        <v>0.069444</v>
      </c>
      <c r="O296">
        <v>0.044128</v>
      </c>
      <c r="P296" s="3" t="s">
        <v>2271</v>
      </c>
      <c r="Q296" s="3" t="s">
        <v>2272</v>
      </c>
      <c r="R296" s="3" t="s">
        <v>2273</v>
      </c>
      <c r="S296" s="3" t="s">
        <v>2274</v>
      </c>
      <c r="T296" s="3" t="s">
        <v>2275</v>
      </c>
      <c r="U296" s="3" t="s">
        <v>2276</v>
      </c>
      <c r="V296" s="3" t="s">
        <v>130</v>
      </c>
      <c r="W296" s="3" t="s">
        <v>950</v>
      </c>
      <c r="X296" s="3" t="s">
        <v>2277</v>
      </c>
      <c r="Y296" s="4">
        <v>448.57</v>
      </c>
      <c r="Z296" s="4">
        <v>1404.10899675</v>
      </c>
      <c r="AA296" s="4">
        <f t="shared" si="30"/>
        <v>2.0067</v>
      </c>
      <c r="AB296" s="4">
        <v>15050000</v>
      </c>
      <c r="AC296" s="4">
        <v>0.932962788538206</v>
      </c>
      <c r="AD296" s="3">
        <v>0</v>
      </c>
      <c r="AE296" s="3">
        <v>0</v>
      </c>
      <c r="AF296" s="3">
        <f t="shared" si="35"/>
        <v>0</v>
      </c>
      <c r="AG296" s="6">
        <f t="shared" si="31"/>
        <v>0</v>
      </c>
      <c r="AH296" s="4">
        <f t="shared" si="32"/>
        <v>0</v>
      </c>
      <c r="AI296" s="4">
        <v>115.670177</v>
      </c>
      <c r="AJ296" s="4">
        <v>37.73892</v>
      </c>
      <c r="AK296" s="4">
        <v>0</v>
      </c>
      <c r="AL296" s="4">
        <v>2019</v>
      </c>
      <c r="AM296" s="4">
        <v>0</v>
      </c>
      <c r="AN296" s="1">
        <f t="shared" si="33"/>
        <v>0</v>
      </c>
      <c r="AO296" s="1">
        <f t="shared" si="34"/>
        <v>0</v>
      </c>
    </row>
    <row r="297" s="1" customFormat="1" spans="1:41">
      <c r="A297">
        <v>2020</v>
      </c>
      <c r="B297" t="s">
        <v>248</v>
      </c>
      <c r="C297" s="2">
        <v>131100</v>
      </c>
      <c r="D297" t="s">
        <v>2130</v>
      </c>
      <c r="E297">
        <v>15600000</v>
      </c>
      <c r="F297">
        <v>30594432.65</v>
      </c>
      <c r="G297">
        <v>1.96118158012821</v>
      </c>
      <c r="H297">
        <v>0.25028267</v>
      </c>
      <c r="I297">
        <v>0.081572</v>
      </c>
      <c r="J297">
        <v>0.023113</v>
      </c>
      <c r="K297">
        <v>0.035072</v>
      </c>
      <c r="L297">
        <v>0.014398</v>
      </c>
      <c r="M297">
        <v>0.008988</v>
      </c>
      <c r="N297">
        <v>0.059305</v>
      </c>
      <c r="O297">
        <v>0.022799</v>
      </c>
      <c r="P297" s="3" t="s">
        <v>1403</v>
      </c>
      <c r="Q297" s="3" t="s">
        <v>73</v>
      </c>
      <c r="R297" s="3" t="s">
        <v>2278</v>
      </c>
      <c r="S297" s="3" t="s">
        <v>2279</v>
      </c>
      <c r="T297" s="3" t="s">
        <v>2280</v>
      </c>
      <c r="U297" s="3" t="s">
        <v>2281</v>
      </c>
      <c r="V297" s="3" t="s">
        <v>2282</v>
      </c>
      <c r="W297" s="3" t="s">
        <v>2283</v>
      </c>
      <c r="X297" s="3" t="s">
        <v>910</v>
      </c>
      <c r="Y297" s="4">
        <v>421.08</v>
      </c>
      <c r="Z297" s="4">
        <v>1309.48363104</v>
      </c>
      <c r="AA297" s="4">
        <f t="shared" si="30"/>
        <v>1.9543</v>
      </c>
      <c r="AB297" s="4">
        <v>15600000</v>
      </c>
      <c r="AC297" s="4">
        <v>0.839412584</v>
      </c>
      <c r="AD297" s="3">
        <v>0</v>
      </c>
      <c r="AE297" s="3">
        <v>0</v>
      </c>
      <c r="AF297" s="3">
        <f t="shared" si="35"/>
        <v>0</v>
      </c>
      <c r="AG297" s="6">
        <f t="shared" si="31"/>
        <v>0</v>
      </c>
      <c r="AH297" s="4">
        <f t="shared" si="32"/>
        <v>0</v>
      </c>
      <c r="AI297" s="4">
        <v>115.670177</v>
      </c>
      <c r="AJ297" s="4">
        <v>37.73892</v>
      </c>
      <c r="AK297" s="4">
        <v>0</v>
      </c>
      <c r="AL297" s="4">
        <v>2020</v>
      </c>
      <c r="AM297" s="4">
        <v>0</v>
      </c>
      <c r="AN297" s="1">
        <f t="shared" si="33"/>
        <v>0</v>
      </c>
      <c r="AO297" s="1">
        <f t="shared" si="34"/>
        <v>0</v>
      </c>
    </row>
    <row r="298" s="1" customFormat="1" spans="1:41">
      <c r="A298">
        <v>2021</v>
      </c>
      <c r="B298" t="s">
        <v>248</v>
      </c>
      <c r="C298" s="2">
        <v>131100</v>
      </c>
      <c r="D298" t="s">
        <v>2130</v>
      </c>
      <c r="E298">
        <v>17030000</v>
      </c>
      <c r="F298">
        <v>32005805.57</v>
      </c>
      <c r="G298">
        <v>1.87937789606577</v>
      </c>
      <c r="H298">
        <v>0.24895152</v>
      </c>
      <c r="I298">
        <v>0.07956</v>
      </c>
      <c r="J298">
        <v>0.020252</v>
      </c>
      <c r="K298">
        <v>0.032829</v>
      </c>
      <c r="L298">
        <v>0.012835</v>
      </c>
      <c r="M298">
        <v>0.013644</v>
      </c>
      <c r="N298">
        <v>0.056018</v>
      </c>
      <c r="O298">
        <v>0.025356</v>
      </c>
      <c r="P298" s="3" t="s">
        <v>2284</v>
      </c>
      <c r="Q298" s="3" t="s">
        <v>2285</v>
      </c>
      <c r="R298" s="3" t="s">
        <v>2286</v>
      </c>
      <c r="S298" s="3" t="s">
        <v>2287</v>
      </c>
      <c r="T298" s="3" t="s">
        <v>2288</v>
      </c>
      <c r="U298" s="3" t="s">
        <v>2289</v>
      </c>
      <c r="V298" s="3" t="s">
        <v>121</v>
      </c>
      <c r="W298" s="3" t="s">
        <v>2038</v>
      </c>
      <c r="X298" s="3" t="s">
        <v>2290</v>
      </c>
      <c r="Y298" s="4">
        <v>418.69</v>
      </c>
      <c r="Z298" s="4">
        <v>1440.38193546</v>
      </c>
      <c r="AA298" s="4">
        <f t="shared" si="30"/>
        <v>1.8522</v>
      </c>
      <c r="AB298" s="4">
        <v>17030000</v>
      </c>
      <c r="AC298" s="4">
        <v>0.845790919236641</v>
      </c>
      <c r="AD298" s="3">
        <v>0</v>
      </c>
      <c r="AE298" s="3">
        <v>0</v>
      </c>
      <c r="AF298" s="3">
        <f t="shared" si="35"/>
        <v>0</v>
      </c>
      <c r="AG298" s="6">
        <f t="shared" si="31"/>
        <v>0</v>
      </c>
      <c r="AH298" s="4">
        <f t="shared" si="32"/>
        <v>0</v>
      </c>
      <c r="AI298" s="4">
        <v>115.670177</v>
      </c>
      <c r="AJ298" s="4">
        <v>37.73892</v>
      </c>
      <c r="AK298" s="4">
        <v>0</v>
      </c>
      <c r="AL298" s="4">
        <v>2021</v>
      </c>
      <c r="AM298" s="4">
        <v>0</v>
      </c>
      <c r="AN298" s="1">
        <f t="shared" si="33"/>
        <v>0</v>
      </c>
      <c r="AO298" s="1">
        <f t="shared" si="34"/>
        <v>0</v>
      </c>
    </row>
    <row r="299" s="1" customFormat="1" spans="1:41">
      <c r="A299">
        <v>2022</v>
      </c>
      <c r="B299" t="s">
        <v>248</v>
      </c>
      <c r="C299" s="2">
        <v>131100</v>
      </c>
      <c r="D299" t="s">
        <v>2130</v>
      </c>
      <c r="E299">
        <v>18010000</v>
      </c>
      <c r="F299">
        <v>31249288.22</v>
      </c>
      <c r="G299">
        <v>1.7351076191005</v>
      </c>
      <c r="H299">
        <v>0.28716516</v>
      </c>
      <c r="I299">
        <v>0.079929</v>
      </c>
      <c r="J299">
        <v>0.017488</v>
      </c>
      <c r="K299">
        <v>0.037435</v>
      </c>
      <c r="L299">
        <v>0.014466</v>
      </c>
      <c r="M299">
        <v>0.01054</v>
      </c>
      <c r="N299">
        <v>0.097788</v>
      </c>
      <c r="O299">
        <v>0.046638</v>
      </c>
      <c r="P299" s="3" t="s">
        <v>2291</v>
      </c>
      <c r="Q299" s="3" t="s">
        <v>1020</v>
      </c>
      <c r="R299" s="3" t="s">
        <v>2292</v>
      </c>
      <c r="S299" s="3" t="s">
        <v>2293</v>
      </c>
      <c r="T299" s="3" t="s">
        <v>2294</v>
      </c>
      <c r="U299" s="3" t="s">
        <v>2295</v>
      </c>
      <c r="V299" s="3" t="s">
        <v>130</v>
      </c>
      <c r="W299" s="3" t="s">
        <v>2296</v>
      </c>
      <c r="X299" s="3" t="s">
        <v>2290</v>
      </c>
      <c r="Y299" s="4">
        <v>416.65</v>
      </c>
      <c r="Z299" s="4">
        <v>1418.75933465</v>
      </c>
      <c r="AA299" s="4">
        <f t="shared" si="30"/>
        <v>1.7095</v>
      </c>
      <c r="AB299" s="4">
        <v>18010000</v>
      </c>
      <c r="AC299" s="4">
        <v>0.787761984813992</v>
      </c>
      <c r="AD299" s="3">
        <v>0</v>
      </c>
      <c r="AE299" s="3">
        <v>0</v>
      </c>
      <c r="AF299" s="3">
        <f t="shared" si="35"/>
        <v>0</v>
      </c>
      <c r="AG299" s="6">
        <f t="shared" si="31"/>
        <v>0</v>
      </c>
      <c r="AH299" s="4">
        <f t="shared" si="32"/>
        <v>0</v>
      </c>
      <c r="AI299" s="4">
        <v>115.670177</v>
      </c>
      <c r="AJ299" s="4">
        <v>37.73892</v>
      </c>
      <c r="AK299" s="4">
        <v>0</v>
      </c>
      <c r="AL299" s="4">
        <v>2022</v>
      </c>
      <c r="AM299" s="4">
        <v>0</v>
      </c>
      <c r="AN299" s="1">
        <f t="shared" si="33"/>
        <v>0</v>
      </c>
      <c r="AO299" s="1">
        <f t="shared" si="34"/>
        <v>0</v>
      </c>
    </row>
    <row r="300" s="1" customFormat="1" spans="1:41">
      <c r="A300">
        <v>2023</v>
      </c>
      <c r="B300" t="s">
        <v>248</v>
      </c>
      <c r="C300" s="2">
        <v>131100</v>
      </c>
      <c r="D300" t="s">
        <v>2130</v>
      </c>
      <c r="E300">
        <v>18880000</v>
      </c>
      <c r="F300">
        <v>30969796.75</v>
      </c>
      <c r="G300">
        <v>1.64034940413136</v>
      </c>
      <c r="H300">
        <v>0.34265383</v>
      </c>
      <c r="I300">
        <v>0.081917</v>
      </c>
      <c r="J300">
        <v>0.016342</v>
      </c>
      <c r="K300">
        <v>0.043658</v>
      </c>
      <c r="L300">
        <v>0.017716</v>
      </c>
      <c r="M300">
        <v>0.009055</v>
      </c>
      <c r="N300">
        <v>0.141176</v>
      </c>
      <c r="O300">
        <v>0.069538</v>
      </c>
      <c r="P300" s="3" t="s">
        <v>2297</v>
      </c>
      <c r="Q300" s="3" t="s">
        <v>665</v>
      </c>
      <c r="R300" s="3" t="s">
        <v>2298</v>
      </c>
      <c r="S300" s="3" t="s">
        <v>2299</v>
      </c>
      <c r="T300" s="3" t="s">
        <v>2300</v>
      </c>
      <c r="U300" s="3" t="s">
        <v>2301</v>
      </c>
      <c r="V300" s="3" t="s">
        <v>77</v>
      </c>
      <c r="W300" s="3" t="s">
        <v>1289</v>
      </c>
      <c r="X300" s="3" t="s">
        <v>1329</v>
      </c>
      <c r="Y300" s="4">
        <v>415.76</v>
      </c>
      <c r="Z300" s="4">
        <v>1494.1158</v>
      </c>
      <c r="AA300" s="4">
        <f t="shared" si="30"/>
        <v>1.6171</v>
      </c>
      <c r="AB300" s="4">
        <v>19353656</v>
      </c>
      <c r="AC300" s="4">
        <v>0.772007</v>
      </c>
      <c r="AD300" s="3">
        <v>0</v>
      </c>
      <c r="AE300" s="3">
        <v>0</v>
      </c>
      <c r="AF300" s="3">
        <f t="shared" si="35"/>
        <v>0</v>
      </c>
      <c r="AG300" s="6">
        <f t="shared" si="31"/>
        <v>0</v>
      </c>
      <c r="AH300" s="4">
        <f t="shared" si="32"/>
        <v>0</v>
      </c>
      <c r="AI300" s="4">
        <v>115.670177</v>
      </c>
      <c r="AJ300" s="4">
        <v>37.73892</v>
      </c>
      <c r="AK300" s="4">
        <v>0</v>
      </c>
      <c r="AL300" s="4">
        <v>2023</v>
      </c>
      <c r="AM300" s="4">
        <v>0</v>
      </c>
      <c r="AN300" s="1">
        <f t="shared" si="33"/>
        <v>0</v>
      </c>
      <c r="AO300" s="1">
        <f t="shared" si="34"/>
        <v>0</v>
      </c>
    </row>
    <row r="301" s="1" customFormat="1" spans="1:41">
      <c r="A301">
        <v>2024</v>
      </c>
      <c r="B301" t="s">
        <v>248</v>
      </c>
      <c r="C301" s="2">
        <v>131100</v>
      </c>
      <c r="D301" t="s">
        <v>2130</v>
      </c>
      <c r="E301">
        <v>19720000</v>
      </c>
      <c r="F301">
        <v>30416519.8</v>
      </c>
      <c r="G301">
        <v>1.54241986815416</v>
      </c>
      <c r="H301">
        <v>0.43298329</v>
      </c>
      <c r="I301">
        <v>0.095423</v>
      </c>
      <c r="J301">
        <v>0.019721</v>
      </c>
      <c r="K301">
        <v>0.051743</v>
      </c>
      <c r="L301">
        <v>0.024672</v>
      </c>
      <c r="M301">
        <v>0.009424</v>
      </c>
      <c r="N301">
        <v>0.185823</v>
      </c>
      <c r="O301">
        <v>0.093147</v>
      </c>
      <c r="P301" s="3" t="s">
        <v>2302</v>
      </c>
      <c r="Q301" s="3" t="s">
        <v>2303</v>
      </c>
      <c r="R301" s="3" t="s">
        <v>2304</v>
      </c>
      <c r="S301" s="3" t="s">
        <v>2305</v>
      </c>
      <c r="T301" s="3" t="s">
        <v>2306</v>
      </c>
      <c r="U301" s="3" t="s">
        <v>2307</v>
      </c>
      <c r="V301" s="3" t="s">
        <v>972</v>
      </c>
      <c r="W301" s="3" t="s">
        <v>2308</v>
      </c>
      <c r="X301" s="3" t="s">
        <v>957</v>
      </c>
      <c r="Y301" s="4">
        <v>412.99</v>
      </c>
      <c r="Z301" s="4">
        <v>1573.4745</v>
      </c>
      <c r="AA301" s="4">
        <f t="shared" si="30"/>
        <v>1.5426</v>
      </c>
      <c r="AB301" s="4">
        <v>20797557</v>
      </c>
      <c r="AC301" s="4">
        <v>0.756567</v>
      </c>
      <c r="AD301" s="3">
        <v>0</v>
      </c>
      <c r="AE301" s="3">
        <v>0</v>
      </c>
      <c r="AF301" s="3">
        <f t="shared" si="35"/>
        <v>0</v>
      </c>
      <c r="AG301" s="6">
        <f t="shared" si="31"/>
        <v>0</v>
      </c>
      <c r="AH301" s="4">
        <f t="shared" si="32"/>
        <v>0</v>
      </c>
      <c r="AI301" s="4">
        <v>115.670177</v>
      </c>
      <c r="AJ301" s="4">
        <v>37.73892</v>
      </c>
      <c r="AK301" s="4">
        <v>0</v>
      </c>
      <c r="AL301" s="4">
        <v>2024</v>
      </c>
      <c r="AM301" s="4">
        <v>0</v>
      </c>
      <c r="AN301" s="1">
        <f t="shared" si="33"/>
        <v>0</v>
      </c>
      <c r="AO301" s="1">
        <f t="shared" si="34"/>
        <v>0</v>
      </c>
    </row>
    <row r="302" s="1" customFormat="1" spans="1:41">
      <c r="A302">
        <v>2000</v>
      </c>
      <c r="B302" t="s">
        <v>2309</v>
      </c>
      <c r="C302" s="2">
        <v>140100</v>
      </c>
      <c r="D302" t="s">
        <v>2310</v>
      </c>
      <c r="E302">
        <v>3474579</v>
      </c>
      <c r="F302">
        <v>24582075.53</v>
      </c>
      <c r="G302">
        <v>7.07483569376319</v>
      </c>
      <c r="H302">
        <v>0.04800417</v>
      </c>
      <c r="I302">
        <v>0.013752</v>
      </c>
      <c r="J302">
        <v>0.003704</v>
      </c>
      <c r="K302">
        <v>0.005695</v>
      </c>
      <c r="L302">
        <v>0.002629</v>
      </c>
      <c r="M302">
        <v>0.001724</v>
      </c>
      <c r="N302">
        <v>0.023724</v>
      </c>
      <c r="O302">
        <v>0.007626</v>
      </c>
      <c r="P302" s="3" t="s">
        <v>2311</v>
      </c>
      <c r="Q302" s="3" t="s">
        <v>486</v>
      </c>
      <c r="R302" s="3" t="s">
        <v>2312</v>
      </c>
      <c r="S302" s="3" t="s">
        <v>2313</v>
      </c>
      <c r="T302" s="3" t="s">
        <v>2314</v>
      </c>
      <c r="U302" s="3" t="s">
        <v>2315</v>
      </c>
      <c r="V302" s="3" t="s">
        <v>1928</v>
      </c>
      <c r="W302" s="3" t="s">
        <v>2316</v>
      </c>
      <c r="X302" s="3" t="s">
        <v>851</v>
      </c>
      <c r="Y302" s="4">
        <v>334.4</v>
      </c>
      <c r="Z302" s="4">
        <v>600.8622068</v>
      </c>
      <c r="AA302" s="4">
        <f t="shared" si="30"/>
        <v>6.4828</v>
      </c>
      <c r="AB302" s="4">
        <v>3474579</v>
      </c>
      <c r="AC302" s="4">
        <v>1.72930938338141</v>
      </c>
      <c r="AD302" s="3">
        <v>0</v>
      </c>
      <c r="AE302" s="3">
        <v>0</v>
      </c>
      <c r="AF302" s="3">
        <f t="shared" si="35"/>
        <v>0</v>
      </c>
      <c r="AG302" s="6">
        <f t="shared" si="31"/>
        <v>0</v>
      </c>
      <c r="AH302" s="4">
        <f t="shared" si="32"/>
        <v>0</v>
      </c>
      <c r="AI302" s="4">
        <v>112.548879</v>
      </c>
      <c r="AJ302" s="4">
        <v>37.87059</v>
      </c>
      <c r="AK302" s="4">
        <v>0</v>
      </c>
      <c r="AL302" s="4">
        <v>2000</v>
      </c>
      <c r="AM302" s="4">
        <v>0</v>
      </c>
      <c r="AN302" s="1">
        <f t="shared" si="33"/>
        <v>0</v>
      </c>
      <c r="AO302" s="1">
        <f t="shared" si="34"/>
        <v>0</v>
      </c>
    </row>
    <row r="303" s="1" customFormat="1" spans="1:41">
      <c r="A303">
        <v>2001</v>
      </c>
      <c r="B303" t="s">
        <v>2309</v>
      </c>
      <c r="C303" s="2">
        <v>140100</v>
      </c>
      <c r="D303" t="s">
        <v>2310</v>
      </c>
      <c r="E303">
        <v>3863400</v>
      </c>
      <c r="F303">
        <v>23543151.3</v>
      </c>
      <c r="G303">
        <v>6.09389431588756</v>
      </c>
      <c r="H303">
        <v>0.05714998</v>
      </c>
      <c r="I303">
        <v>0.015613</v>
      </c>
      <c r="J303">
        <v>0.003777</v>
      </c>
      <c r="K303">
        <v>0.006903</v>
      </c>
      <c r="L303">
        <v>0.00182</v>
      </c>
      <c r="M303">
        <v>0.003113</v>
      </c>
      <c r="N303">
        <v>0.02275</v>
      </c>
      <c r="O303">
        <v>0.013722</v>
      </c>
      <c r="P303" s="3" t="s">
        <v>2317</v>
      </c>
      <c r="Q303" s="3" t="s">
        <v>1341</v>
      </c>
      <c r="R303" s="3" t="s">
        <v>2318</v>
      </c>
      <c r="S303" s="3" t="s">
        <v>2319</v>
      </c>
      <c r="T303" s="3" t="s">
        <v>2320</v>
      </c>
      <c r="U303" s="3" t="s">
        <v>2321</v>
      </c>
      <c r="V303" s="3" t="s">
        <v>2322</v>
      </c>
      <c r="W303" s="3" t="s">
        <v>2323</v>
      </c>
      <c r="X303" s="3" t="s">
        <v>1832</v>
      </c>
      <c r="Y303" s="4">
        <v>336.3943</v>
      </c>
      <c r="Z303" s="4">
        <v>622.83966962</v>
      </c>
      <c r="AA303" s="4">
        <f t="shared" si="30"/>
        <v>5.447</v>
      </c>
      <c r="AB303" s="4">
        <v>3863400</v>
      </c>
      <c r="AC303" s="4">
        <v>1.61215424139359</v>
      </c>
      <c r="AD303" s="3">
        <v>0</v>
      </c>
      <c r="AE303" s="3">
        <v>0</v>
      </c>
      <c r="AF303" s="3">
        <f t="shared" si="35"/>
        <v>0</v>
      </c>
      <c r="AG303" s="6">
        <f t="shared" si="31"/>
        <v>0</v>
      </c>
      <c r="AH303" s="4">
        <f t="shared" si="32"/>
        <v>0</v>
      </c>
      <c r="AI303" s="4">
        <v>112.548879</v>
      </c>
      <c r="AJ303" s="4">
        <v>37.87059</v>
      </c>
      <c r="AK303" s="4">
        <v>0</v>
      </c>
      <c r="AL303" s="4">
        <v>2001</v>
      </c>
      <c r="AM303" s="4">
        <v>0</v>
      </c>
      <c r="AN303" s="1">
        <f t="shared" si="33"/>
        <v>0</v>
      </c>
      <c r="AO303" s="1">
        <f t="shared" si="34"/>
        <v>0</v>
      </c>
    </row>
    <row r="304" s="1" customFormat="1" spans="1:41">
      <c r="A304">
        <v>2002</v>
      </c>
      <c r="B304" t="s">
        <v>2309</v>
      </c>
      <c r="C304" s="2">
        <v>140100</v>
      </c>
      <c r="D304" t="s">
        <v>2310</v>
      </c>
      <c r="E304">
        <v>4328880</v>
      </c>
      <c r="F304">
        <v>24152421.72</v>
      </c>
      <c r="G304">
        <v>5.57936965681654</v>
      </c>
      <c r="H304">
        <v>0.0566785</v>
      </c>
      <c r="I304">
        <v>0.018905</v>
      </c>
      <c r="J304">
        <v>0.004149</v>
      </c>
      <c r="K304">
        <v>0.008036</v>
      </c>
      <c r="L304">
        <v>0.0029</v>
      </c>
      <c r="M304">
        <v>0.00382</v>
      </c>
      <c r="N304">
        <v>0.015814</v>
      </c>
      <c r="O304">
        <v>0.007548</v>
      </c>
      <c r="P304" s="3" t="s">
        <v>2324</v>
      </c>
      <c r="Q304" s="3" t="s">
        <v>85</v>
      </c>
      <c r="R304" s="3" t="s">
        <v>2325</v>
      </c>
      <c r="S304" s="3" t="s">
        <v>2326</v>
      </c>
      <c r="T304" s="3" t="s">
        <v>2327</v>
      </c>
      <c r="U304" s="3" t="s">
        <v>2328</v>
      </c>
      <c r="V304" s="3" t="s">
        <v>90</v>
      </c>
      <c r="W304" s="3" t="s">
        <v>741</v>
      </c>
      <c r="X304" s="3" t="s">
        <v>1957</v>
      </c>
      <c r="Y304" s="4">
        <v>338.29</v>
      </c>
      <c r="Z304" s="4">
        <v>695.0897783</v>
      </c>
      <c r="AA304" s="4">
        <f t="shared" si="30"/>
        <v>5.014</v>
      </c>
      <c r="AB304" s="4">
        <v>4328880</v>
      </c>
      <c r="AC304" s="4">
        <v>1.60570350367763</v>
      </c>
      <c r="AD304" s="3">
        <v>0</v>
      </c>
      <c r="AE304" s="3">
        <v>0</v>
      </c>
      <c r="AF304" s="3">
        <f t="shared" si="35"/>
        <v>0</v>
      </c>
      <c r="AG304" s="6">
        <f t="shared" si="31"/>
        <v>0</v>
      </c>
      <c r="AH304" s="4">
        <f t="shared" si="32"/>
        <v>0</v>
      </c>
      <c r="AI304" s="4">
        <v>112.548879</v>
      </c>
      <c r="AJ304" s="4">
        <v>37.87059</v>
      </c>
      <c r="AK304" s="4">
        <v>0</v>
      </c>
      <c r="AL304" s="4">
        <v>2002</v>
      </c>
      <c r="AM304" s="4">
        <v>0</v>
      </c>
      <c r="AN304" s="1">
        <f t="shared" si="33"/>
        <v>0</v>
      </c>
      <c r="AO304" s="1">
        <f t="shared" si="34"/>
        <v>0</v>
      </c>
    </row>
    <row r="305" s="1" customFormat="1" spans="1:41">
      <c r="A305">
        <v>2003</v>
      </c>
      <c r="B305" t="s">
        <v>2309</v>
      </c>
      <c r="C305" s="2">
        <v>140100</v>
      </c>
      <c r="D305" t="s">
        <v>2310</v>
      </c>
      <c r="E305">
        <v>5157089</v>
      </c>
      <c r="F305">
        <v>27570054.94</v>
      </c>
      <c r="G305">
        <v>5.34604986262599</v>
      </c>
      <c r="H305">
        <v>0.07924763</v>
      </c>
      <c r="I305">
        <v>0.025964</v>
      </c>
      <c r="J305">
        <v>0.007195</v>
      </c>
      <c r="K305">
        <v>0.010572</v>
      </c>
      <c r="L305">
        <v>0.005089</v>
      </c>
      <c r="M305">
        <v>0.003108</v>
      </c>
      <c r="N305">
        <v>0.020361</v>
      </c>
      <c r="O305">
        <v>0.010199</v>
      </c>
      <c r="P305" s="3" t="s">
        <v>2329</v>
      </c>
      <c r="Q305" s="3" t="s">
        <v>1629</v>
      </c>
      <c r="R305" s="3" t="s">
        <v>2330</v>
      </c>
      <c r="S305" s="3" t="s">
        <v>2331</v>
      </c>
      <c r="T305" s="3" t="s">
        <v>2332</v>
      </c>
      <c r="U305" s="3" t="s">
        <v>2333</v>
      </c>
      <c r="V305" s="3" t="s">
        <v>2334</v>
      </c>
      <c r="W305" s="3" t="s">
        <v>764</v>
      </c>
      <c r="X305" s="3" t="s">
        <v>2335</v>
      </c>
      <c r="Y305" s="4">
        <v>339.84</v>
      </c>
      <c r="Z305" s="4">
        <v>748.31048976</v>
      </c>
      <c r="AA305" s="4">
        <f t="shared" si="30"/>
        <v>4.7029</v>
      </c>
      <c r="AB305" s="4">
        <v>5157089</v>
      </c>
      <c r="AC305" s="4">
        <v>1.45103272361598</v>
      </c>
      <c r="AD305" s="3">
        <v>0</v>
      </c>
      <c r="AE305" s="3">
        <v>0</v>
      </c>
      <c r="AF305" s="3">
        <f t="shared" si="35"/>
        <v>0</v>
      </c>
      <c r="AG305" s="6">
        <f t="shared" si="31"/>
        <v>0</v>
      </c>
      <c r="AH305" s="4">
        <f t="shared" si="32"/>
        <v>0</v>
      </c>
      <c r="AI305" s="4">
        <v>112.548879</v>
      </c>
      <c r="AJ305" s="4">
        <v>37.87059</v>
      </c>
      <c r="AK305" s="4">
        <v>0</v>
      </c>
      <c r="AL305" s="4">
        <v>2003</v>
      </c>
      <c r="AM305" s="4">
        <v>0</v>
      </c>
      <c r="AN305" s="1">
        <f t="shared" si="33"/>
        <v>0</v>
      </c>
      <c r="AO305" s="1">
        <f t="shared" si="34"/>
        <v>0</v>
      </c>
    </row>
    <row r="306" s="1" customFormat="1" spans="1:41">
      <c r="A306">
        <v>2004</v>
      </c>
      <c r="B306" t="s">
        <v>2309</v>
      </c>
      <c r="C306" s="2">
        <v>140100</v>
      </c>
      <c r="D306" t="s">
        <v>2310</v>
      </c>
      <c r="E306">
        <v>6404993</v>
      </c>
      <c r="F306">
        <v>29155528.3</v>
      </c>
      <c r="G306">
        <v>4.55200002560502</v>
      </c>
      <c r="H306">
        <v>0.07500858</v>
      </c>
      <c r="I306">
        <v>0.025234</v>
      </c>
      <c r="J306">
        <v>0.007457</v>
      </c>
      <c r="K306">
        <v>0.011809</v>
      </c>
      <c r="L306">
        <v>0.003759</v>
      </c>
      <c r="M306">
        <v>0.002209</v>
      </c>
      <c r="N306">
        <v>0.019948</v>
      </c>
      <c r="O306">
        <v>0.010409</v>
      </c>
      <c r="P306" s="3" t="s">
        <v>2336</v>
      </c>
      <c r="Q306" s="3" t="s">
        <v>2337</v>
      </c>
      <c r="R306" s="3" t="s">
        <v>2338</v>
      </c>
      <c r="S306" s="3" t="s">
        <v>2339</v>
      </c>
      <c r="T306" s="3" t="s">
        <v>2340</v>
      </c>
      <c r="U306" s="3" t="s">
        <v>2341</v>
      </c>
      <c r="V306" s="3" t="s">
        <v>99</v>
      </c>
      <c r="W306" s="3" t="s">
        <v>980</v>
      </c>
      <c r="X306" s="3" t="s">
        <v>47</v>
      </c>
      <c r="Y306" s="4">
        <v>341.38</v>
      </c>
      <c r="Z306" s="4">
        <v>874.96382604</v>
      </c>
      <c r="AA306" s="4">
        <f t="shared" si="30"/>
        <v>3.9876</v>
      </c>
      <c r="AB306" s="4">
        <v>6404993</v>
      </c>
      <c r="AC306" s="4">
        <v>1.3660652338574</v>
      </c>
      <c r="AD306" s="3">
        <v>0</v>
      </c>
      <c r="AE306" s="3">
        <v>0</v>
      </c>
      <c r="AF306" s="3">
        <f t="shared" si="35"/>
        <v>0</v>
      </c>
      <c r="AG306" s="6">
        <f t="shared" si="31"/>
        <v>0</v>
      </c>
      <c r="AH306" s="4">
        <f t="shared" si="32"/>
        <v>0</v>
      </c>
      <c r="AI306" s="4">
        <v>112.548879</v>
      </c>
      <c r="AJ306" s="4">
        <v>37.87059</v>
      </c>
      <c r="AK306" s="4">
        <v>0</v>
      </c>
      <c r="AL306" s="4">
        <v>2004</v>
      </c>
      <c r="AM306" s="4">
        <v>0</v>
      </c>
      <c r="AN306" s="1">
        <f t="shared" si="33"/>
        <v>0</v>
      </c>
      <c r="AO306" s="1">
        <f t="shared" si="34"/>
        <v>0</v>
      </c>
    </row>
    <row r="307" s="1" customFormat="1" spans="1:41">
      <c r="A307">
        <v>2005</v>
      </c>
      <c r="B307" t="s">
        <v>2309</v>
      </c>
      <c r="C307" s="2">
        <v>140100</v>
      </c>
      <c r="D307" t="s">
        <v>2310</v>
      </c>
      <c r="E307">
        <v>8931620</v>
      </c>
      <c r="F307">
        <v>36145391.01</v>
      </c>
      <c r="G307">
        <v>4.04690201889467</v>
      </c>
      <c r="H307">
        <v>0.09635996</v>
      </c>
      <c r="I307">
        <v>0.028492</v>
      </c>
      <c r="J307">
        <v>0.00719</v>
      </c>
      <c r="K307">
        <v>0.013218</v>
      </c>
      <c r="L307">
        <v>0.003294</v>
      </c>
      <c r="M307">
        <v>0.004789</v>
      </c>
      <c r="N307">
        <v>0.033942</v>
      </c>
      <c r="O307">
        <v>0.015557</v>
      </c>
      <c r="P307" s="3" t="s">
        <v>2342</v>
      </c>
      <c r="Q307" s="3" t="s">
        <v>2343</v>
      </c>
      <c r="R307" s="3" t="s">
        <v>2344</v>
      </c>
      <c r="S307" s="3" t="s">
        <v>2345</v>
      </c>
      <c r="T307" s="3" t="s">
        <v>2346</v>
      </c>
      <c r="U307" s="3" t="s">
        <v>2347</v>
      </c>
      <c r="V307" s="3" t="s">
        <v>117</v>
      </c>
      <c r="W307" s="3" t="s">
        <v>2348</v>
      </c>
      <c r="X307" s="3" t="s">
        <v>47</v>
      </c>
      <c r="Y307" s="4">
        <v>342.85</v>
      </c>
      <c r="Z307" s="4">
        <v>1040.8166145</v>
      </c>
      <c r="AA307" s="4">
        <f t="shared" si="30"/>
        <v>4.16</v>
      </c>
      <c r="AB307" s="4">
        <v>8931620</v>
      </c>
      <c r="AC307" s="4">
        <v>1.16531672249827</v>
      </c>
      <c r="AD307" s="3">
        <v>0</v>
      </c>
      <c r="AE307" s="3">
        <v>0</v>
      </c>
      <c r="AF307" s="3">
        <f t="shared" si="35"/>
        <v>0</v>
      </c>
      <c r="AG307" s="6">
        <f t="shared" si="31"/>
        <v>0</v>
      </c>
      <c r="AH307" s="4">
        <f t="shared" si="32"/>
        <v>0</v>
      </c>
      <c r="AI307" s="4">
        <v>112.548879</v>
      </c>
      <c r="AJ307" s="4">
        <v>37.87059</v>
      </c>
      <c r="AK307" s="4">
        <v>0</v>
      </c>
      <c r="AL307" s="4">
        <v>2005</v>
      </c>
      <c r="AM307" s="4">
        <v>0</v>
      </c>
      <c r="AN307" s="1">
        <f t="shared" si="33"/>
        <v>0</v>
      </c>
      <c r="AO307" s="1">
        <f t="shared" si="34"/>
        <v>0</v>
      </c>
    </row>
    <row r="308" s="1" customFormat="1" spans="1:41">
      <c r="A308">
        <v>2006</v>
      </c>
      <c r="B308" t="s">
        <v>2309</v>
      </c>
      <c r="C308" s="2">
        <v>140100</v>
      </c>
      <c r="D308" t="s">
        <v>2310</v>
      </c>
      <c r="E308">
        <v>10136482</v>
      </c>
      <c r="F308">
        <v>38018411.69</v>
      </c>
      <c r="G308">
        <v>3.7506515268315</v>
      </c>
      <c r="H308">
        <v>0.09479154</v>
      </c>
      <c r="I308">
        <v>0.032457</v>
      </c>
      <c r="J308">
        <v>0.008538</v>
      </c>
      <c r="K308">
        <v>0.013858</v>
      </c>
      <c r="L308">
        <v>0.005643</v>
      </c>
      <c r="M308">
        <v>0.004417</v>
      </c>
      <c r="N308">
        <v>0.021076</v>
      </c>
      <c r="O308">
        <v>0.009428</v>
      </c>
      <c r="P308" s="3" t="s">
        <v>2349</v>
      </c>
      <c r="Q308" s="3" t="s">
        <v>699</v>
      </c>
      <c r="R308" s="3" t="s">
        <v>2350</v>
      </c>
      <c r="S308" s="3" t="s">
        <v>2351</v>
      </c>
      <c r="T308" s="3" t="s">
        <v>2352</v>
      </c>
      <c r="U308" s="3" t="s">
        <v>2353</v>
      </c>
      <c r="V308" s="3" t="s">
        <v>135</v>
      </c>
      <c r="W308" s="3" t="s">
        <v>57</v>
      </c>
      <c r="X308" s="3" t="s">
        <v>2290</v>
      </c>
      <c r="Y308" s="4">
        <v>344.26</v>
      </c>
      <c r="Z308" s="4">
        <v>1118.33040987</v>
      </c>
      <c r="AA308" s="4">
        <f t="shared" si="30"/>
        <v>3.7815</v>
      </c>
      <c r="AB308" s="4">
        <v>10136482</v>
      </c>
      <c r="AC308" s="4">
        <v>1.10327272309071</v>
      </c>
      <c r="AD308" s="3">
        <v>0</v>
      </c>
      <c r="AE308" s="3">
        <v>0</v>
      </c>
      <c r="AF308" s="3">
        <f t="shared" si="35"/>
        <v>0</v>
      </c>
      <c r="AG308" s="6">
        <f t="shared" si="31"/>
        <v>0</v>
      </c>
      <c r="AH308" s="4">
        <f t="shared" si="32"/>
        <v>0</v>
      </c>
      <c r="AI308" s="4">
        <v>112.548879</v>
      </c>
      <c r="AJ308" s="4">
        <v>37.87059</v>
      </c>
      <c r="AK308" s="4">
        <v>0</v>
      </c>
      <c r="AL308" s="4">
        <v>2006</v>
      </c>
      <c r="AM308" s="4">
        <v>0</v>
      </c>
      <c r="AN308" s="1">
        <f t="shared" si="33"/>
        <v>0</v>
      </c>
      <c r="AO308" s="1">
        <f t="shared" si="34"/>
        <v>0</v>
      </c>
    </row>
    <row r="309" s="1" customFormat="1" spans="1:41">
      <c r="A309">
        <v>2007</v>
      </c>
      <c r="B309" t="s">
        <v>2309</v>
      </c>
      <c r="C309" s="2">
        <v>140100</v>
      </c>
      <c r="D309" t="s">
        <v>2310</v>
      </c>
      <c r="E309">
        <v>12549447</v>
      </c>
      <c r="F309">
        <v>39998657.62</v>
      </c>
      <c r="G309">
        <v>3.18728447715664</v>
      </c>
      <c r="H309">
        <v>0.08345051</v>
      </c>
      <c r="I309">
        <v>0.022023</v>
      </c>
      <c r="J309">
        <v>0.006086</v>
      </c>
      <c r="K309">
        <v>0.010873</v>
      </c>
      <c r="L309">
        <v>0.002456</v>
      </c>
      <c r="M309">
        <v>0.002608</v>
      </c>
      <c r="N309">
        <v>0.031772</v>
      </c>
      <c r="O309">
        <v>0.021919</v>
      </c>
      <c r="P309" s="3" t="s">
        <v>2354</v>
      </c>
      <c r="Q309" s="3" t="s">
        <v>130</v>
      </c>
      <c r="R309" s="3" t="s">
        <v>2355</v>
      </c>
      <c r="S309" s="3" t="s">
        <v>2356</v>
      </c>
      <c r="T309" s="3" t="s">
        <v>2357</v>
      </c>
      <c r="U309" s="3" t="s">
        <v>2358</v>
      </c>
      <c r="V309" s="3" t="s">
        <v>168</v>
      </c>
      <c r="W309" s="3" t="s">
        <v>2359</v>
      </c>
      <c r="X309" s="3" t="s">
        <v>697</v>
      </c>
      <c r="Y309" s="4">
        <v>345.71</v>
      </c>
      <c r="Z309" s="4">
        <v>1097.55766952</v>
      </c>
      <c r="AA309" s="4">
        <f t="shared" si="30"/>
        <v>3.1191</v>
      </c>
      <c r="AB309" s="4">
        <v>12549447</v>
      </c>
      <c r="AC309" s="4">
        <v>0.874586481396352</v>
      </c>
      <c r="AD309" s="3">
        <v>0</v>
      </c>
      <c r="AE309" s="3">
        <v>0</v>
      </c>
      <c r="AF309" s="3">
        <f t="shared" si="35"/>
        <v>0</v>
      </c>
      <c r="AG309" s="6">
        <f t="shared" si="31"/>
        <v>0</v>
      </c>
      <c r="AH309" s="4">
        <f t="shared" si="32"/>
        <v>0</v>
      </c>
      <c r="AI309" s="4">
        <v>112.548879</v>
      </c>
      <c r="AJ309" s="4">
        <v>37.87059</v>
      </c>
      <c r="AK309" s="4">
        <v>0</v>
      </c>
      <c r="AL309" s="4">
        <v>2007</v>
      </c>
      <c r="AM309" s="4">
        <v>0</v>
      </c>
      <c r="AN309" s="1">
        <f t="shared" si="33"/>
        <v>0</v>
      </c>
      <c r="AO309" s="1">
        <f t="shared" si="34"/>
        <v>0</v>
      </c>
    </row>
    <row r="310" s="1" customFormat="1" spans="1:41">
      <c r="A310">
        <v>2008</v>
      </c>
      <c r="B310" t="s">
        <v>2309</v>
      </c>
      <c r="C310" s="2">
        <v>140100</v>
      </c>
      <c r="D310" t="s">
        <v>2310</v>
      </c>
      <c r="E310">
        <v>14680851</v>
      </c>
      <c r="F310">
        <v>39022743.34</v>
      </c>
      <c r="G310">
        <v>2.65807093471625</v>
      </c>
      <c r="H310">
        <v>0.08452389</v>
      </c>
      <c r="I310">
        <v>0.026468</v>
      </c>
      <c r="J310">
        <v>0.007848</v>
      </c>
      <c r="K310">
        <v>0.01126</v>
      </c>
      <c r="L310">
        <v>0.00431</v>
      </c>
      <c r="M310">
        <v>0.003051</v>
      </c>
      <c r="N310">
        <v>0.024487</v>
      </c>
      <c r="O310">
        <v>0.013091</v>
      </c>
      <c r="P310" s="3" t="s">
        <v>2360</v>
      </c>
      <c r="Q310" s="3" t="s">
        <v>455</v>
      </c>
      <c r="R310" s="3" t="s">
        <v>2361</v>
      </c>
      <c r="S310" s="3" t="s">
        <v>2362</v>
      </c>
      <c r="T310" s="3" t="s">
        <v>2363</v>
      </c>
      <c r="U310" s="3" t="s">
        <v>2364</v>
      </c>
      <c r="V310" s="3" t="s">
        <v>168</v>
      </c>
      <c r="W310" s="3" t="s">
        <v>2365</v>
      </c>
      <c r="X310" s="3" t="s">
        <v>2366</v>
      </c>
      <c r="Y310" s="4">
        <v>347.14</v>
      </c>
      <c r="Z310" s="4">
        <v>1139.96312292</v>
      </c>
      <c r="AA310" s="4">
        <f t="shared" si="30"/>
        <v>2.6413</v>
      </c>
      <c r="AB310" s="4">
        <v>14680851</v>
      </c>
      <c r="AC310" s="4">
        <v>0.776496623336072</v>
      </c>
      <c r="AD310" s="3">
        <v>0</v>
      </c>
      <c r="AE310" s="3">
        <v>0</v>
      </c>
      <c r="AF310" s="3">
        <f t="shared" si="35"/>
        <v>0</v>
      </c>
      <c r="AG310" s="6">
        <f t="shared" si="31"/>
        <v>0</v>
      </c>
      <c r="AH310" s="4">
        <f t="shared" si="32"/>
        <v>0</v>
      </c>
      <c r="AI310" s="4">
        <v>112.548879</v>
      </c>
      <c r="AJ310" s="4">
        <v>37.87059</v>
      </c>
      <c r="AK310" s="4">
        <v>0</v>
      </c>
      <c r="AL310" s="4">
        <v>2008</v>
      </c>
      <c r="AM310" s="4">
        <v>0</v>
      </c>
      <c r="AN310" s="1">
        <f t="shared" si="33"/>
        <v>0</v>
      </c>
      <c r="AO310" s="1">
        <f t="shared" si="34"/>
        <v>0</v>
      </c>
    </row>
    <row r="311" s="1" customFormat="1" spans="1:41">
      <c r="A311">
        <v>2009</v>
      </c>
      <c r="B311" t="s">
        <v>2309</v>
      </c>
      <c r="C311" s="2">
        <v>140100</v>
      </c>
      <c r="D311" t="s">
        <v>2310</v>
      </c>
      <c r="E311">
        <v>15452409</v>
      </c>
      <c r="F311">
        <v>40735757.97</v>
      </c>
      <c r="G311">
        <v>2.63620759520409</v>
      </c>
      <c r="H311">
        <v>0.09731008</v>
      </c>
      <c r="I311">
        <v>0.026556</v>
      </c>
      <c r="J311">
        <v>0.007145</v>
      </c>
      <c r="K311">
        <v>0.012532</v>
      </c>
      <c r="L311">
        <v>0.00319</v>
      </c>
      <c r="M311">
        <v>0.003689</v>
      </c>
      <c r="N311">
        <v>0.040532</v>
      </c>
      <c r="O311">
        <v>0.018442</v>
      </c>
      <c r="P311" s="3" t="s">
        <v>2367</v>
      </c>
      <c r="Q311" s="3" t="s">
        <v>99</v>
      </c>
      <c r="R311" s="3" t="s">
        <v>2368</v>
      </c>
      <c r="S311" s="3" t="s">
        <v>2369</v>
      </c>
      <c r="T311" s="3" t="s">
        <v>2370</v>
      </c>
      <c r="U311" s="3" t="s">
        <v>2371</v>
      </c>
      <c r="V311" s="3" t="s">
        <v>2372</v>
      </c>
      <c r="W311" s="3" t="s">
        <v>2081</v>
      </c>
      <c r="X311" s="3" t="s">
        <v>161</v>
      </c>
      <c r="Y311" s="4">
        <v>350.18</v>
      </c>
      <c r="Z311" s="4">
        <v>1234.33298945</v>
      </c>
      <c r="AA311" s="4">
        <f t="shared" si="30"/>
        <v>2.737</v>
      </c>
      <c r="AB311" s="4">
        <v>15452409</v>
      </c>
      <c r="AC311" s="4">
        <v>0.798796478562016</v>
      </c>
      <c r="AD311" s="3">
        <v>0</v>
      </c>
      <c r="AE311" s="3">
        <v>0</v>
      </c>
      <c r="AF311" s="3">
        <f t="shared" si="35"/>
        <v>0</v>
      </c>
      <c r="AG311" s="6">
        <f t="shared" si="31"/>
        <v>0</v>
      </c>
      <c r="AH311" s="4">
        <f t="shared" si="32"/>
        <v>0</v>
      </c>
      <c r="AI311" s="4">
        <v>112.548879</v>
      </c>
      <c r="AJ311" s="4">
        <v>37.87059</v>
      </c>
      <c r="AK311" s="4">
        <v>0</v>
      </c>
      <c r="AL311" s="4">
        <v>2009</v>
      </c>
      <c r="AM311" s="4">
        <v>0</v>
      </c>
      <c r="AN311" s="1">
        <f t="shared" si="33"/>
        <v>0</v>
      </c>
      <c r="AO311" s="1">
        <f t="shared" si="34"/>
        <v>0</v>
      </c>
    </row>
    <row r="312" s="1" customFormat="1" spans="1:41">
      <c r="A312">
        <v>2010</v>
      </c>
      <c r="B312" t="s">
        <v>2309</v>
      </c>
      <c r="C312" s="2">
        <v>140100</v>
      </c>
      <c r="D312" t="s">
        <v>2310</v>
      </c>
      <c r="E312">
        <v>17780539</v>
      </c>
      <c r="F312">
        <v>45044822.99</v>
      </c>
      <c r="G312">
        <v>2.53337781211244</v>
      </c>
      <c r="H312">
        <v>0.08485514</v>
      </c>
      <c r="I312">
        <v>0.022096</v>
      </c>
      <c r="J312">
        <v>0.004997</v>
      </c>
      <c r="K312">
        <v>0.010709</v>
      </c>
      <c r="L312">
        <v>0.003489</v>
      </c>
      <c r="M312">
        <v>0.002901</v>
      </c>
      <c r="N312">
        <v>0.037084</v>
      </c>
      <c r="O312">
        <v>0.018947</v>
      </c>
      <c r="P312" s="3" t="s">
        <v>2373</v>
      </c>
      <c r="Q312" s="3" t="s">
        <v>681</v>
      </c>
      <c r="R312" s="3" t="s">
        <v>2374</v>
      </c>
      <c r="S312" s="3" t="s">
        <v>2375</v>
      </c>
      <c r="T312" s="3" t="s">
        <v>2376</v>
      </c>
      <c r="U312" s="3" t="s">
        <v>2377</v>
      </c>
      <c r="V312" s="3" t="s">
        <v>168</v>
      </c>
      <c r="W312" s="3" t="s">
        <v>1604</v>
      </c>
      <c r="X312" s="3" t="s">
        <v>2378</v>
      </c>
      <c r="Y312" s="4">
        <v>420.4682</v>
      </c>
      <c r="Z312" s="4">
        <v>1369.8443733</v>
      </c>
      <c r="AA312" s="4">
        <f t="shared" si="30"/>
        <v>2.5217</v>
      </c>
      <c r="AB312" s="4">
        <v>17780539</v>
      </c>
      <c r="AC312" s="4">
        <v>0.77041779965163</v>
      </c>
      <c r="AD312" s="3">
        <v>0</v>
      </c>
      <c r="AE312" s="3">
        <v>0</v>
      </c>
      <c r="AF312" s="3">
        <f t="shared" si="35"/>
        <v>0</v>
      </c>
      <c r="AG312" s="6">
        <f t="shared" si="31"/>
        <v>0</v>
      </c>
      <c r="AH312" s="4">
        <f t="shared" si="32"/>
        <v>0</v>
      </c>
      <c r="AI312" s="4">
        <v>112.548879</v>
      </c>
      <c r="AJ312" s="4">
        <v>37.87059</v>
      </c>
      <c r="AK312" s="4">
        <v>0</v>
      </c>
      <c r="AL312" s="4">
        <v>2010</v>
      </c>
      <c r="AM312" s="4">
        <v>0</v>
      </c>
      <c r="AN312" s="1">
        <f t="shared" si="33"/>
        <v>0</v>
      </c>
      <c r="AO312" s="1">
        <f t="shared" si="34"/>
        <v>0</v>
      </c>
    </row>
    <row r="313" s="1" customFormat="1" spans="1:41">
      <c r="A313">
        <v>2011</v>
      </c>
      <c r="B313" t="s">
        <v>2309</v>
      </c>
      <c r="C313" s="2">
        <v>140100</v>
      </c>
      <c r="D313" t="s">
        <v>2310</v>
      </c>
      <c r="E313">
        <v>20801243</v>
      </c>
      <c r="F313">
        <v>53946286.08</v>
      </c>
      <c r="G313">
        <v>2.59341646458339</v>
      </c>
      <c r="H313">
        <v>0.10106436</v>
      </c>
      <c r="I313">
        <v>0.029556</v>
      </c>
      <c r="J313">
        <v>0.007989</v>
      </c>
      <c r="K313">
        <v>0.012625</v>
      </c>
      <c r="L313">
        <v>0.004958</v>
      </c>
      <c r="M313">
        <v>0.003984</v>
      </c>
      <c r="N313">
        <v>0.030155</v>
      </c>
      <c r="O313">
        <v>0.019164</v>
      </c>
      <c r="P313" s="3" t="s">
        <v>2379</v>
      </c>
      <c r="Q313" s="3" t="s">
        <v>163</v>
      </c>
      <c r="R313" s="3" t="s">
        <v>2380</v>
      </c>
      <c r="S313" s="3" t="s">
        <v>2381</v>
      </c>
      <c r="T313" s="3" t="s">
        <v>2382</v>
      </c>
      <c r="U313" s="3" t="s">
        <v>2383</v>
      </c>
      <c r="V313" s="3" t="s">
        <v>2384</v>
      </c>
      <c r="W313" s="3" t="s">
        <v>2385</v>
      </c>
      <c r="X313" s="3" t="s">
        <v>957</v>
      </c>
      <c r="Y313" s="4">
        <v>432.9717</v>
      </c>
      <c r="Z313" s="4">
        <v>1366.10786646</v>
      </c>
      <c r="AA313" s="4">
        <f t="shared" si="30"/>
        <v>2.6203</v>
      </c>
      <c r="AB313" s="4">
        <v>20801243</v>
      </c>
      <c r="AC313" s="4">
        <v>0.656743381373892</v>
      </c>
      <c r="AD313" s="3">
        <v>0</v>
      </c>
      <c r="AE313" s="3">
        <v>0</v>
      </c>
      <c r="AF313" s="3">
        <f t="shared" si="35"/>
        <v>0</v>
      </c>
      <c r="AG313" s="6">
        <f t="shared" si="31"/>
        <v>0</v>
      </c>
      <c r="AH313" s="4">
        <f t="shared" si="32"/>
        <v>0</v>
      </c>
      <c r="AI313" s="4">
        <v>112.548879</v>
      </c>
      <c r="AJ313" s="4">
        <v>37.87059</v>
      </c>
      <c r="AK313" s="4">
        <v>0</v>
      </c>
      <c r="AL313" s="4">
        <v>2011</v>
      </c>
      <c r="AM313" s="4">
        <v>0</v>
      </c>
      <c r="AN313" s="1">
        <f t="shared" si="33"/>
        <v>0</v>
      </c>
      <c r="AO313" s="1">
        <f t="shared" si="34"/>
        <v>0</v>
      </c>
    </row>
    <row r="314" s="1" customFormat="1" spans="1:41">
      <c r="A314">
        <v>2012</v>
      </c>
      <c r="B314" t="s">
        <v>2309</v>
      </c>
      <c r="C314" s="2">
        <v>140100</v>
      </c>
      <c r="D314" t="s">
        <v>2310</v>
      </c>
      <c r="E314">
        <v>23114326</v>
      </c>
      <c r="F314">
        <v>54267613.05</v>
      </c>
      <c r="G314">
        <v>2.34779128104363</v>
      </c>
      <c r="H314">
        <v>0.07311789</v>
      </c>
      <c r="I314">
        <v>0.021958</v>
      </c>
      <c r="J314">
        <v>0.006581</v>
      </c>
      <c r="K314">
        <v>0.009955</v>
      </c>
      <c r="L314">
        <v>0.004258</v>
      </c>
      <c r="M314">
        <v>0.001165</v>
      </c>
      <c r="N314">
        <v>0.023731</v>
      </c>
      <c r="O314">
        <v>0.014571</v>
      </c>
      <c r="P314" s="3" t="s">
        <v>2386</v>
      </c>
      <c r="Q314" s="3" t="s">
        <v>155</v>
      </c>
      <c r="R314" s="3" t="s">
        <v>2387</v>
      </c>
      <c r="S314" s="3" t="s">
        <v>2388</v>
      </c>
      <c r="T314" s="3" t="s">
        <v>2389</v>
      </c>
      <c r="U314" s="3" t="s">
        <v>2390</v>
      </c>
      <c r="V314" s="3" t="s">
        <v>2384</v>
      </c>
      <c r="W314" s="3" t="s">
        <v>704</v>
      </c>
      <c r="X314" s="3" t="s">
        <v>859</v>
      </c>
      <c r="Y314" s="4">
        <v>444.2979</v>
      </c>
      <c r="Z314" s="4">
        <v>1512.27466984</v>
      </c>
      <c r="AA314" s="4">
        <f t="shared" si="30"/>
        <v>2.3958</v>
      </c>
      <c r="AB314" s="4">
        <v>23114326</v>
      </c>
      <c r="AC314" s="4">
        <v>0.654258605611083</v>
      </c>
      <c r="AD314" s="3">
        <v>0</v>
      </c>
      <c r="AE314" s="3">
        <v>0</v>
      </c>
      <c r="AF314" s="3">
        <f t="shared" si="35"/>
        <v>0</v>
      </c>
      <c r="AG314" s="6">
        <f t="shared" si="31"/>
        <v>0</v>
      </c>
      <c r="AH314" s="4">
        <f t="shared" si="32"/>
        <v>0</v>
      </c>
      <c r="AI314" s="4">
        <v>112.548879</v>
      </c>
      <c r="AJ314" s="4">
        <v>37.87059</v>
      </c>
      <c r="AK314" s="4">
        <v>0</v>
      </c>
      <c r="AL314" s="4">
        <v>2012</v>
      </c>
      <c r="AM314" s="4">
        <v>0</v>
      </c>
      <c r="AN314" s="1">
        <f t="shared" si="33"/>
        <v>0</v>
      </c>
      <c r="AO314" s="1">
        <f t="shared" si="34"/>
        <v>0</v>
      </c>
    </row>
    <row r="315" s="1" customFormat="1" spans="1:41">
      <c r="A315">
        <v>2013</v>
      </c>
      <c r="B315" t="s">
        <v>2309</v>
      </c>
      <c r="C315" s="2">
        <v>140100</v>
      </c>
      <c r="D315" t="s">
        <v>2310</v>
      </c>
      <c r="E315">
        <v>24128724</v>
      </c>
      <c r="F315">
        <v>54999239.52</v>
      </c>
      <c r="G315">
        <v>2.27940936785551</v>
      </c>
      <c r="H315">
        <v>0.07608936</v>
      </c>
      <c r="I315">
        <v>0.023875</v>
      </c>
      <c r="J315">
        <v>0.005654</v>
      </c>
      <c r="K315">
        <v>0.010665</v>
      </c>
      <c r="L315">
        <v>0.004672</v>
      </c>
      <c r="M315">
        <v>0.002885</v>
      </c>
      <c r="N315">
        <v>0.022757</v>
      </c>
      <c r="O315">
        <v>0.012053</v>
      </c>
      <c r="P315" s="3" t="s">
        <v>2391</v>
      </c>
      <c r="Q315" s="3" t="s">
        <v>2020</v>
      </c>
      <c r="R315" s="3" t="s">
        <v>2392</v>
      </c>
      <c r="S315" s="3" t="s">
        <v>2393</v>
      </c>
      <c r="T315" s="3" t="s">
        <v>2394</v>
      </c>
      <c r="U315" s="3" t="s">
        <v>2395</v>
      </c>
      <c r="V315" s="3" t="s">
        <v>193</v>
      </c>
      <c r="W315" s="3" t="s">
        <v>2396</v>
      </c>
      <c r="X315" s="3" t="s">
        <v>2397</v>
      </c>
      <c r="Y315" s="4">
        <v>454.3673</v>
      </c>
      <c r="Z315" s="4">
        <v>1289.70735132</v>
      </c>
      <c r="AA315" s="4">
        <f t="shared" si="30"/>
        <v>2.3221</v>
      </c>
      <c r="AB315" s="4">
        <v>24128724</v>
      </c>
      <c r="AC315" s="4">
        <v>0.534511212163561</v>
      </c>
      <c r="AD315" s="3">
        <v>0</v>
      </c>
      <c r="AE315" s="3">
        <v>0</v>
      </c>
      <c r="AF315" s="3">
        <f t="shared" si="35"/>
        <v>0</v>
      </c>
      <c r="AG315" s="6">
        <f t="shared" si="31"/>
        <v>0</v>
      </c>
      <c r="AH315" s="4">
        <f t="shared" si="32"/>
        <v>0</v>
      </c>
      <c r="AI315" s="4">
        <v>112.548879</v>
      </c>
      <c r="AJ315" s="4">
        <v>37.87059</v>
      </c>
      <c r="AK315" s="4">
        <v>0</v>
      </c>
      <c r="AL315" s="4">
        <v>2013</v>
      </c>
      <c r="AM315" s="4">
        <v>0</v>
      </c>
      <c r="AN315" s="1">
        <f t="shared" si="33"/>
        <v>0</v>
      </c>
      <c r="AO315" s="1">
        <f t="shared" si="34"/>
        <v>0</v>
      </c>
    </row>
    <row r="316" s="1" customFormat="1" spans="1:41">
      <c r="A316">
        <v>2014</v>
      </c>
      <c r="B316" t="s">
        <v>2309</v>
      </c>
      <c r="C316" s="2">
        <v>140100</v>
      </c>
      <c r="D316" t="s">
        <v>2310</v>
      </c>
      <c r="E316">
        <v>25310917</v>
      </c>
      <c r="F316">
        <v>57317678.3</v>
      </c>
      <c r="G316">
        <v>2.26454372632963</v>
      </c>
      <c r="H316">
        <v>0.10716097</v>
      </c>
      <c r="I316">
        <v>0.030235</v>
      </c>
      <c r="J316">
        <v>0.007981</v>
      </c>
      <c r="K316">
        <v>0.013654</v>
      </c>
      <c r="L316">
        <v>0.004772</v>
      </c>
      <c r="M316">
        <v>0.003827</v>
      </c>
      <c r="N316">
        <v>0.042032</v>
      </c>
      <c r="O316">
        <v>0.017459</v>
      </c>
      <c r="P316" s="3" t="s">
        <v>2398</v>
      </c>
      <c r="Q316" s="3" t="s">
        <v>2399</v>
      </c>
      <c r="R316" s="3" t="s">
        <v>2400</v>
      </c>
      <c r="S316" s="3" t="s">
        <v>2401</v>
      </c>
      <c r="T316" s="3" t="s">
        <v>2402</v>
      </c>
      <c r="U316" s="3" t="s">
        <v>2403</v>
      </c>
      <c r="V316" s="3" t="s">
        <v>193</v>
      </c>
      <c r="W316" s="3" t="s">
        <v>2404</v>
      </c>
      <c r="X316" s="3" t="s">
        <v>2405</v>
      </c>
      <c r="Y316" s="4">
        <v>461.3931</v>
      </c>
      <c r="Z316" s="4">
        <v>1608.9536719</v>
      </c>
      <c r="AA316" s="4">
        <f t="shared" si="30"/>
        <v>2.3241</v>
      </c>
      <c r="AB316" s="4">
        <v>25310917</v>
      </c>
      <c r="AC316" s="4">
        <v>0.635675772592514</v>
      </c>
      <c r="AD316" s="3">
        <v>0</v>
      </c>
      <c r="AE316" s="3">
        <v>0</v>
      </c>
      <c r="AF316" s="3">
        <f t="shared" si="35"/>
        <v>0</v>
      </c>
      <c r="AG316" s="6">
        <f t="shared" si="31"/>
        <v>0</v>
      </c>
      <c r="AH316" s="4">
        <f t="shared" si="32"/>
        <v>0</v>
      </c>
      <c r="AI316" s="4">
        <v>112.548879</v>
      </c>
      <c r="AJ316" s="4">
        <v>37.87059</v>
      </c>
      <c r="AK316" s="4">
        <v>0</v>
      </c>
      <c r="AL316" s="4">
        <v>2014</v>
      </c>
      <c r="AM316" s="4">
        <v>0</v>
      </c>
      <c r="AN316" s="1">
        <f t="shared" si="33"/>
        <v>0</v>
      </c>
      <c r="AO316" s="1">
        <f t="shared" si="34"/>
        <v>0</v>
      </c>
    </row>
    <row r="317" s="1" customFormat="1" spans="1:41">
      <c r="A317">
        <v>2015</v>
      </c>
      <c r="B317" t="s">
        <v>2309</v>
      </c>
      <c r="C317" s="2">
        <v>140100</v>
      </c>
      <c r="D317" t="s">
        <v>2310</v>
      </c>
      <c r="E317">
        <v>27353442</v>
      </c>
      <c r="F317">
        <v>55943156.01</v>
      </c>
      <c r="G317">
        <v>2.04519621369771</v>
      </c>
      <c r="H317">
        <v>0.11858224</v>
      </c>
      <c r="I317">
        <v>0.039114</v>
      </c>
      <c r="J317">
        <v>0.011105</v>
      </c>
      <c r="K317">
        <v>0.015854</v>
      </c>
      <c r="L317">
        <v>0.004156</v>
      </c>
      <c r="M317">
        <v>0.007999</v>
      </c>
      <c r="N317">
        <v>0.028317</v>
      </c>
      <c r="O317">
        <v>0.01154</v>
      </c>
      <c r="P317" s="3" t="s">
        <v>2406</v>
      </c>
      <c r="Q317" s="3" t="s">
        <v>486</v>
      </c>
      <c r="R317" s="3" t="s">
        <v>2407</v>
      </c>
      <c r="S317" s="3" t="s">
        <v>2408</v>
      </c>
      <c r="T317" s="3" t="s">
        <v>2409</v>
      </c>
      <c r="U317" s="3" t="s">
        <v>2410</v>
      </c>
      <c r="V317" s="3" t="s">
        <v>2411</v>
      </c>
      <c r="W317" s="3" t="s">
        <v>1207</v>
      </c>
      <c r="X317" s="3" t="s">
        <v>2412</v>
      </c>
      <c r="Y317" s="4">
        <v>471.9546</v>
      </c>
      <c r="Z317" s="4">
        <v>1605.26779212</v>
      </c>
      <c r="AA317" s="4">
        <f t="shared" si="30"/>
        <v>2.1002</v>
      </c>
      <c r="AB317" s="4">
        <v>27353442</v>
      </c>
      <c r="AC317" s="4">
        <v>0.586861350801848</v>
      </c>
      <c r="AD317" s="3">
        <v>0</v>
      </c>
      <c r="AE317" s="3">
        <v>0</v>
      </c>
      <c r="AF317" s="3">
        <f t="shared" si="35"/>
        <v>0</v>
      </c>
      <c r="AG317" s="6">
        <f t="shared" si="31"/>
        <v>0</v>
      </c>
      <c r="AH317" s="4">
        <f t="shared" si="32"/>
        <v>0</v>
      </c>
      <c r="AI317" s="4">
        <v>112.548879</v>
      </c>
      <c r="AJ317" s="4">
        <v>37.87059</v>
      </c>
      <c r="AK317" s="4">
        <v>0</v>
      </c>
      <c r="AL317" s="4">
        <v>2015</v>
      </c>
      <c r="AM317" s="4">
        <v>0</v>
      </c>
      <c r="AN317" s="1">
        <f t="shared" si="33"/>
        <v>0</v>
      </c>
      <c r="AO317" s="1">
        <f t="shared" si="34"/>
        <v>0</v>
      </c>
    </row>
    <row r="318" s="1" customFormat="1" spans="1:41">
      <c r="A318">
        <v>2016</v>
      </c>
      <c r="B318" t="s">
        <v>2309</v>
      </c>
      <c r="C318" s="2">
        <v>140100</v>
      </c>
      <c r="D318" t="s">
        <v>2310</v>
      </c>
      <c r="E318">
        <v>29556045</v>
      </c>
      <c r="F318">
        <v>54496150.43</v>
      </c>
      <c r="G318">
        <v>1.84382417979131</v>
      </c>
      <c r="H318">
        <v>0.13189128</v>
      </c>
      <c r="I318">
        <v>0.045859</v>
      </c>
      <c r="J318">
        <v>0.009605</v>
      </c>
      <c r="K318">
        <v>0.020945</v>
      </c>
      <c r="L318">
        <v>0.007606</v>
      </c>
      <c r="M318">
        <v>0.007703</v>
      </c>
      <c r="N318">
        <v>0.026552</v>
      </c>
      <c r="O318">
        <v>0.010552</v>
      </c>
      <c r="P318" s="3" t="s">
        <v>2413</v>
      </c>
      <c r="Q318" s="3" t="s">
        <v>406</v>
      </c>
      <c r="R318" s="3" t="s">
        <v>2414</v>
      </c>
      <c r="S318" s="3" t="s">
        <v>2415</v>
      </c>
      <c r="T318" s="3" t="s">
        <v>2416</v>
      </c>
      <c r="U318" s="3" t="s">
        <v>2417</v>
      </c>
      <c r="V318" s="3" t="s">
        <v>2411</v>
      </c>
      <c r="W318" s="3" t="s">
        <v>974</v>
      </c>
      <c r="X318" s="3" t="s">
        <v>2418</v>
      </c>
      <c r="Y318" s="4">
        <v>485.1715</v>
      </c>
      <c r="Z318" s="4">
        <v>1532.08280753</v>
      </c>
      <c r="AA318" s="4">
        <f t="shared" si="30"/>
        <v>1.9856</v>
      </c>
      <c r="AB318" s="4">
        <v>29556045</v>
      </c>
      <c r="AC318" s="4">
        <v>0.518365298039707</v>
      </c>
      <c r="AD318" s="3">
        <v>0</v>
      </c>
      <c r="AE318" s="3">
        <v>0</v>
      </c>
      <c r="AF318" s="3">
        <f t="shared" si="35"/>
        <v>0</v>
      </c>
      <c r="AG318" s="6">
        <f t="shared" si="31"/>
        <v>0</v>
      </c>
      <c r="AH318" s="4">
        <f t="shared" si="32"/>
        <v>0</v>
      </c>
      <c r="AI318" s="4">
        <v>112.548879</v>
      </c>
      <c r="AJ318" s="4">
        <v>37.87059</v>
      </c>
      <c r="AK318" s="4">
        <v>0</v>
      </c>
      <c r="AL318" s="4">
        <v>2016</v>
      </c>
      <c r="AM318" s="4">
        <v>0</v>
      </c>
      <c r="AN318" s="1">
        <f t="shared" si="33"/>
        <v>0</v>
      </c>
      <c r="AO318" s="1">
        <f t="shared" si="34"/>
        <v>0</v>
      </c>
    </row>
    <row r="319" s="1" customFormat="1" spans="1:41">
      <c r="A319">
        <v>2017</v>
      </c>
      <c r="B319" t="s">
        <v>2309</v>
      </c>
      <c r="C319" s="2">
        <v>140100</v>
      </c>
      <c r="D319" t="s">
        <v>2310</v>
      </c>
      <c r="E319">
        <v>33821819</v>
      </c>
      <c r="F319">
        <v>55172406.76</v>
      </c>
      <c r="G319">
        <v>1.63126669088969</v>
      </c>
      <c r="H319">
        <v>0.12539663</v>
      </c>
      <c r="I319">
        <v>0.037344</v>
      </c>
      <c r="J319">
        <v>0.009073</v>
      </c>
      <c r="K319">
        <v>0.017068</v>
      </c>
      <c r="L319">
        <v>0.004538</v>
      </c>
      <c r="M319">
        <v>0.006665</v>
      </c>
      <c r="N319">
        <v>0.039423</v>
      </c>
      <c r="O319">
        <v>0.01961</v>
      </c>
      <c r="P319" s="3" t="s">
        <v>2419</v>
      </c>
      <c r="Q319" s="3" t="s">
        <v>163</v>
      </c>
      <c r="R319" s="3" t="s">
        <v>2420</v>
      </c>
      <c r="S319" s="3" t="s">
        <v>2421</v>
      </c>
      <c r="T319" s="3" t="s">
        <v>2422</v>
      </c>
      <c r="U319" s="3" t="s">
        <v>2423</v>
      </c>
      <c r="V319" s="3" t="s">
        <v>2424</v>
      </c>
      <c r="W319" s="3" t="s">
        <v>696</v>
      </c>
      <c r="X319" s="3" t="s">
        <v>186</v>
      </c>
      <c r="Y319" s="4">
        <v>498.3601</v>
      </c>
      <c r="Z319" s="4">
        <v>1429.0192784</v>
      </c>
      <c r="AA319" s="4">
        <f t="shared" si="30"/>
        <v>1.6783</v>
      </c>
      <c r="AB319" s="4">
        <v>33821819</v>
      </c>
      <c r="AC319" s="4">
        <v>0.422514022205606</v>
      </c>
      <c r="AD319" s="3">
        <v>0</v>
      </c>
      <c r="AE319" s="3">
        <v>0</v>
      </c>
      <c r="AF319" s="3">
        <f t="shared" si="35"/>
        <v>0</v>
      </c>
      <c r="AG319" s="6">
        <f t="shared" si="31"/>
        <v>0</v>
      </c>
      <c r="AH319" s="4">
        <f t="shared" si="32"/>
        <v>0</v>
      </c>
      <c r="AI319" s="4">
        <v>112.548879</v>
      </c>
      <c r="AJ319" s="4">
        <v>37.87059</v>
      </c>
      <c r="AK319" s="4">
        <v>0</v>
      </c>
      <c r="AL319" s="4">
        <v>2017</v>
      </c>
      <c r="AM319" s="4">
        <v>0</v>
      </c>
      <c r="AN319" s="1">
        <f t="shared" si="33"/>
        <v>0</v>
      </c>
      <c r="AO319" s="1">
        <f t="shared" si="34"/>
        <v>0</v>
      </c>
    </row>
    <row r="320" s="1" customFormat="1" spans="1:41">
      <c r="A320">
        <v>2018</v>
      </c>
      <c r="B320" t="s">
        <v>2309</v>
      </c>
      <c r="C320" s="2">
        <v>140100</v>
      </c>
      <c r="D320" t="s">
        <v>2310</v>
      </c>
      <c r="E320">
        <v>38844778</v>
      </c>
      <c r="F320">
        <v>55234144.66</v>
      </c>
      <c r="G320">
        <v>1.42191943174447</v>
      </c>
      <c r="H320">
        <v>0.15065481</v>
      </c>
      <c r="I320">
        <v>0.045838</v>
      </c>
      <c r="J320">
        <v>0.012876</v>
      </c>
      <c r="K320">
        <v>0.019724</v>
      </c>
      <c r="L320">
        <v>0.008384</v>
      </c>
      <c r="M320">
        <v>0.004855</v>
      </c>
      <c r="N320">
        <v>0.045611</v>
      </c>
      <c r="O320">
        <v>0.019714</v>
      </c>
      <c r="P320" s="3" t="s">
        <v>2425</v>
      </c>
      <c r="Q320" s="3" t="s">
        <v>269</v>
      </c>
      <c r="R320" s="3" t="s">
        <v>2426</v>
      </c>
      <c r="S320" s="3" t="s">
        <v>2427</v>
      </c>
      <c r="T320" s="3" t="s">
        <v>2428</v>
      </c>
      <c r="U320" s="3" t="s">
        <v>2429</v>
      </c>
      <c r="V320" s="3" t="s">
        <v>2430</v>
      </c>
      <c r="W320" s="3" t="s">
        <v>1207</v>
      </c>
      <c r="X320" s="3" t="s">
        <v>2431</v>
      </c>
      <c r="Y320" s="4">
        <v>511.4953</v>
      </c>
      <c r="Z320" s="4">
        <v>1504.84050325</v>
      </c>
      <c r="AA320" s="4">
        <f t="shared" si="30"/>
        <v>1.4748</v>
      </c>
      <c r="AB320" s="4">
        <v>38844778</v>
      </c>
      <c r="AC320" s="4">
        <v>0.387398404812611</v>
      </c>
      <c r="AD320" s="3">
        <v>0</v>
      </c>
      <c r="AE320" s="3">
        <v>0</v>
      </c>
      <c r="AF320" s="3">
        <f t="shared" si="35"/>
        <v>0</v>
      </c>
      <c r="AG320" s="6">
        <f t="shared" si="31"/>
        <v>0</v>
      </c>
      <c r="AH320" s="4">
        <f t="shared" si="32"/>
        <v>0</v>
      </c>
      <c r="AI320" s="4">
        <v>112.548879</v>
      </c>
      <c r="AJ320" s="4">
        <v>37.87059</v>
      </c>
      <c r="AK320" s="4">
        <v>0</v>
      </c>
      <c r="AL320" s="4">
        <v>2018</v>
      </c>
      <c r="AM320" s="4">
        <v>0</v>
      </c>
      <c r="AN320" s="1">
        <f t="shared" si="33"/>
        <v>0</v>
      </c>
      <c r="AO320" s="1">
        <f t="shared" si="34"/>
        <v>0</v>
      </c>
    </row>
    <row r="321" s="1" customFormat="1" spans="1:41">
      <c r="A321">
        <v>2019</v>
      </c>
      <c r="B321" t="s">
        <v>2309</v>
      </c>
      <c r="C321" s="2">
        <v>140100</v>
      </c>
      <c r="D321" t="s">
        <v>2310</v>
      </c>
      <c r="E321">
        <v>40290000</v>
      </c>
      <c r="F321">
        <v>55403293.62</v>
      </c>
      <c r="G321">
        <v>1.3751127728965</v>
      </c>
      <c r="H321">
        <v>0.15768213</v>
      </c>
      <c r="I321">
        <v>0.050901</v>
      </c>
      <c r="J321">
        <v>0.01035</v>
      </c>
      <c r="K321">
        <v>0.024289</v>
      </c>
      <c r="L321">
        <v>0.006943</v>
      </c>
      <c r="M321">
        <v>0.009318</v>
      </c>
      <c r="N321">
        <v>0.033188</v>
      </c>
      <c r="O321">
        <v>0.022752</v>
      </c>
      <c r="P321" s="3" t="s">
        <v>2432</v>
      </c>
      <c r="Q321" s="3" t="s">
        <v>433</v>
      </c>
      <c r="R321" s="3" t="s">
        <v>2433</v>
      </c>
      <c r="S321" s="3" t="s">
        <v>2434</v>
      </c>
      <c r="T321" s="3" t="s">
        <v>2435</v>
      </c>
      <c r="U321" s="3" t="s">
        <v>2436</v>
      </c>
      <c r="V321" s="3" t="s">
        <v>2430</v>
      </c>
      <c r="W321" s="3" t="s">
        <v>1880</v>
      </c>
      <c r="X321" s="3" t="s">
        <v>195</v>
      </c>
      <c r="Y321" s="4">
        <v>523.1756</v>
      </c>
      <c r="Z321" s="4">
        <v>1537.69526478</v>
      </c>
      <c r="AA321" s="4">
        <f t="shared" si="30"/>
        <v>1.3841</v>
      </c>
      <c r="AB321" s="4">
        <v>40290000</v>
      </c>
      <c r="AC321" s="4">
        <v>0.381656804363366</v>
      </c>
      <c r="AD321" s="3">
        <v>0</v>
      </c>
      <c r="AE321" s="3">
        <v>0</v>
      </c>
      <c r="AF321" s="3">
        <f t="shared" si="35"/>
        <v>0</v>
      </c>
      <c r="AG321" s="6">
        <f t="shared" si="31"/>
        <v>0</v>
      </c>
      <c r="AH321" s="4">
        <f t="shared" si="32"/>
        <v>0</v>
      </c>
      <c r="AI321" s="4">
        <v>112.548879</v>
      </c>
      <c r="AJ321" s="4">
        <v>37.87059</v>
      </c>
      <c r="AK321" s="4">
        <v>0</v>
      </c>
      <c r="AL321" s="4">
        <v>2019</v>
      </c>
      <c r="AM321" s="4">
        <v>0</v>
      </c>
      <c r="AN321" s="1">
        <f t="shared" si="33"/>
        <v>0</v>
      </c>
      <c r="AO321" s="1">
        <f t="shared" si="34"/>
        <v>0</v>
      </c>
    </row>
    <row r="322" s="1" customFormat="1" spans="1:41">
      <c r="A322">
        <v>2020</v>
      </c>
      <c r="B322" t="s">
        <v>2309</v>
      </c>
      <c r="C322" s="2">
        <v>140100</v>
      </c>
      <c r="D322" t="s">
        <v>2310</v>
      </c>
      <c r="E322">
        <v>41530000</v>
      </c>
      <c r="F322">
        <v>53749561.76</v>
      </c>
      <c r="G322">
        <v>1.29423457163496</v>
      </c>
      <c r="H322">
        <v>0.16316826</v>
      </c>
      <c r="I322">
        <v>0.050839</v>
      </c>
      <c r="J322">
        <v>0.011709</v>
      </c>
      <c r="K322">
        <v>0.021792</v>
      </c>
      <c r="L322">
        <v>0.0085</v>
      </c>
      <c r="M322">
        <v>0.008838</v>
      </c>
      <c r="N322">
        <v>0.042004</v>
      </c>
      <c r="O322">
        <v>0.020336</v>
      </c>
      <c r="P322" s="3" t="s">
        <v>2437</v>
      </c>
      <c r="Q322" s="3" t="s">
        <v>108</v>
      </c>
      <c r="R322" s="3" t="s">
        <v>2438</v>
      </c>
      <c r="S322" s="3" t="s">
        <v>2439</v>
      </c>
      <c r="T322" s="3" t="s">
        <v>2440</v>
      </c>
      <c r="U322" s="3" t="s">
        <v>2441</v>
      </c>
      <c r="V322" s="3" t="s">
        <v>2430</v>
      </c>
      <c r="W322" s="3" t="s">
        <v>201</v>
      </c>
      <c r="X322" s="3" t="s">
        <v>2442</v>
      </c>
      <c r="Y322" s="4">
        <v>531.8522</v>
      </c>
      <c r="Z322" s="4">
        <v>1649.39679807</v>
      </c>
      <c r="AA322" s="4">
        <f t="shared" si="30"/>
        <v>1.273</v>
      </c>
      <c r="AB322" s="4">
        <v>41530000</v>
      </c>
      <c r="AC322" s="4">
        <v>0.397157909479894</v>
      </c>
      <c r="AD322" s="3">
        <v>0</v>
      </c>
      <c r="AE322" s="3">
        <v>0</v>
      </c>
      <c r="AF322" s="3">
        <f t="shared" si="35"/>
        <v>0</v>
      </c>
      <c r="AG322" s="6">
        <f t="shared" si="31"/>
        <v>0</v>
      </c>
      <c r="AH322" s="4">
        <f t="shared" si="32"/>
        <v>0</v>
      </c>
      <c r="AI322" s="4">
        <v>112.548879</v>
      </c>
      <c r="AJ322" s="4">
        <v>37.87059</v>
      </c>
      <c r="AK322" s="4">
        <v>0</v>
      </c>
      <c r="AL322" s="4">
        <v>2020</v>
      </c>
      <c r="AM322" s="4">
        <v>0</v>
      </c>
      <c r="AN322" s="1">
        <f t="shared" si="33"/>
        <v>0</v>
      </c>
      <c r="AO322" s="1">
        <f t="shared" si="34"/>
        <v>0</v>
      </c>
    </row>
    <row r="323" s="1" customFormat="1" spans="1:41">
      <c r="A323">
        <v>2021</v>
      </c>
      <c r="B323" t="s">
        <v>2309</v>
      </c>
      <c r="C323" s="2">
        <v>140100</v>
      </c>
      <c r="D323" t="s">
        <v>2310</v>
      </c>
      <c r="E323">
        <v>51220000</v>
      </c>
      <c r="F323">
        <v>57018385.13</v>
      </c>
      <c r="G323">
        <v>1.1132054886763</v>
      </c>
      <c r="H323">
        <v>0.13579758</v>
      </c>
      <c r="I323">
        <v>0.03837</v>
      </c>
      <c r="J323">
        <v>0.008475</v>
      </c>
      <c r="K323">
        <v>0.015834</v>
      </c>
      <c r="L323">
        <v>0.003849</v>
      </c>
      <c r="M323">
        <v>0.010212</v>
      </c>
      <c r="N323">
        <v>0.048227</v>
      </c>
      <c r="O323">
        <v>0.019365</v>
      </c>
      <c r="P323" s="3" t="s">
        <v>2443</v>
      </c>
      <c r="Q323" s="3" t="s">
        <v>750</v>
      </c>
      <c r="R323" s="3" t="s">
        <v>2444</v>
      </c>
      <c r="S323" s="3" t="s">
        <v>2445</v>
      </c>
      <c r="T323" s="3" t="s">
        <v>2446</v>
      </c>
      <c r="U323" s="3" t="s">
        <v>2447</v>
      </c>
      <c r="V323" s="3" t="s">
        <v>2424</v>
      </c>
      <c r="W323" s="3" t="s">
        <v>2448</v>
      </c>
      <c r="X323" s="3" t="s">
        <v>2449</v>
      </c>
      <c r="Y323" s="4">
        <v>539.0957</v>
      </c>
      <c r="Z323" s="4">
        <v>1691.21896841</v>
      </c>
      <c r="AA323" s="4">
        <f t="shared" ref="AA323:AA386" si="36">ROUND(F323/P323,4)</f>
        <v>1.1191</v>
      </c>
      <c r="AB323" s="4">
        <v>51220000</v>
      </c>
      <c r="AC323" s="4">
        <v>0.330187225382663</v>
      </c>
      <c r="AD323" s="3">
        <v>0</v>
      </c>
      <c r="AE323" s="3">
        <v>0</v>
      </c>
      <c r="AF323" s="3">
        <f t="shared" si="35"/>
        <v>0</v>
      </c>
      <c r="AG323" s="6">
        <f t="shared" ref="AG323:AG386" si="37">IF(OR(D323="北京市",D323="上海市",D323="天津市",D323="重庆市",D323="深圳市",D323="广州市",D323="武汉市"),1,0)</f>
        <v>0</v>
      </c>
      <c r="AH323" s="4">
        <f t="shared" ref="AH323:AH386" si="38">AF323*AG323</f>
        <v>0</v>
      </c>
      <c r="AI323" s="4">
        <v>112.548879</v>
      </c>
      <c r="AJ323" s="4">
        <v>37.87059</v>
      </c>
      <c r="AK323" s="4">
        <v>0</v>
      </c>
      <c r="AL323" s="4">
        <v>2021</v>
      </c>
      <c r="AM323" s="4">
        <v>0</v>
      </c>
      <c r="AN323" s="1">
        <f t="shared" ref="AN323:AN386" si="39">IF(OR(D323="湖州市",D323="衢州市",D323="广州市",D323="哈密市",D323="昌吉市",D323="克拉玛依市",D323="贵阳市",D323="南昌市"),1,0)</f>
        <v>0</v>
      </c>
      <c r="AO323" s="1">
        <f t="shared" ref="AO323:AO386" si="40">AM323*AN323</f>
        <v>0</v>
      </c>
    </row>
    <row r="324" s="1" customFormat="1" spans="1:41">
      <c r="A324">
        <v>2022</v>
      </c>
      <c r="B324" t="s">
        <v>2309</v>
      </c>
      <c r="C324" s="2">
        <v>140100</v>
      </c>
      <c r="D324" t="s">
        <v>2310</v>
      </c>
      <c r="E324">
        <v>55710000</v>
      </c>
      <c r="F324">
        <v>56847731.15</v>
      </c>
      <c r="G324">
        <v>1.02042238646562</v>
      </c>
      <c r="H324">
        <v>0.12262627</v>
      </c>
      <c r="I324">
        <v>0.035428</v>
      </c>
      <c r="J324">
        <v>0.008767</v>
      </c>
      <c r="K324">
        <v>0.014854</v>
      </c>
      <c r="L324">
        <v>0.006889</v>
      </c>
      <c r="M324">
        <v>0.004917</v>
      </c>
      <c r="N324">
        <v>0.035431</v>
      </c>
      <c r="O324">
        <v>0.022737</v>
      </c>
      <c r="P324" s="3" t="s">
        <v>2450</v>
      </c>
      <c r="Q324" s="3" t="s">
        <v>2451</v>
      </c>
      <c r="R324" s="3" t="s">
        <v>2452</v>
      </c>
      <c r="S324" s="3" t="s">
        <v>2453</v>
      </c>
      <c r="T324" s="3" t="s">
        <v>2454</v>
      </c>
      <c r="U324" s="3" t="s">
        <v>2455</v>
      </c>
      <c r="V324" s="3" t="s">
        <v>2424</v>
      </c>
      <c r="W324" s="3" t="s">
        <v>771</v>
      </c>
      <c r="X324" s="3" t="s">
        <v>2456</v>
      </c>
      <c r="Y324" s="4">
        <v>543.5011</v>
      </c>
      <c r="Z324" s="4">
        <v>1331.7472427</v>
      </c>
      <c r="AA324" s="4">
        <f t="shared" si="36"/>
        <v>1.0483</v>
      </c>
      <c r="AB324" s="4">
        <v>55710000</v>
      </c>
      <c r="AC324" s="4">
        <v>0.239049944839347</v>
      </c>
      <c r="AD324" s="3">
        <v>0</v>
      </c>
      <c r="AE324" s="3">
        <v>0</v>
      </c>
      <c r="AF324" s="3">
        <f t="shared" si="35"/>
        <v>0</v>
      </c>
      <c r="AG324" s="6">
        <f t="shared" si="37"/>
        <v>0</v>
      </c>
      <c r="AH324" s="4">
        <f t="shared" si="38"/>
        <v>0</v>
      </c>
      <c r="AI324" s="4">
        <v>112.548879</v>
      </c>
      <c r="AJ324" s="4">
        <v>37.87059</v>
      </c>
      <c r="AK324" s="4">
        <v>0</v>
      </c>
      <c r="AL324" s="4">
        <v>2022</v>
      </c>
      <c r="AM324" s="4">
        <v>0</v>
      </c>
      <c r="AN324" s="1">
        <f t="shared" si="39"/>
        <v>0</v>
      </c>
      <c r="AO324" s="1">
        <f t="shared" si="40"/>
        <v>0</v>
      </c>
    </row>
    <row r="325" s="1" customFormat="1" spans="1:41">
      <c r="A325">
        <v>2023</v>
      </c>
      <c r="B325" t="s">
        <v>2309</v>
      </c>
      <c r="C325" s="2">
        <v>140100</v>
      </c>
      <c r="D325" t="s">
        <v>2310</v>
      </c>
      <c r="E325">
        <v>55740000</v>
      </c>
      <c r="F325">
        <v>58580408.01</v>
      </c>
      <c r="G325">
        <v>1.05095816307858</v>
      </c>
      <c r="H325">
        <v>0.21214419</v>
      </c>
      <c r="I325">
        <v>0.042103</v>
      </c>
      <c r="J325">
        <v>0.018677</v>
      </c>
      <c r="K325">
        <v>0.023493</v>
      </c>
      <c r="L325">
        <v>0.019547</v>
      </c>
      <c r="M325">
        <v>0.00924</v>
      </c>
      <c r="N325">
        <v>0.032253</v>
      </c>
      <c r="O325">
        <v>0.035728</v>
      </c>
      <c r="P325" s="3" t="s">
        <v>2457</v>
      </c>
      <c r="Q325" s="3" t="s">
        <v>2399</v>
      </c>
      <c r="R325" s="3" t="s">
        <v>2458</v>
      </c>
      <c r="S325" s="3" t="s">
        <v>2459</v>
      </c>
      <c r="T325" s="3" t="s">
        <v>2460</v>
      </c>
      <c r="U325" s="3" t="s">
        <v>2461</v>
      </c>
      <c r="V325" s="3" t="s">
        <v>2430</v>
      </c>
      <c r="W325" s="3" t="s">
        <v>741</v>
      </c>
      <c r="X325" s="3" t="s">
        <v>2462</v>
      </c>
      <c r="Y325" s="4">
        <v>545.4392</v>
      </c>
      <c r="Z325" s="4">
        <v>1409.5216</v>
      </c>
      <c r="AA325" s="4">
        <f t="shared" si="36"/>
        <v>1.0661</v>
      </c>
      <c r="AB325" s="4">
        <v>60166800</v>
      </c>
      <c r="AC325" s="4">
        <v>0.234269</v>
      </c>
      <c r="AD325" s="3">
        <v>0</v>
      </c>
      <c r="AE325" s="3">
        <v>0</v>
      </c>
      <c r="AF325" s="3">
        <f t="shared" si="35"/>
        <v>0</v>
      </c>
      <c r="AG325" s="6">
        <f t="shared" si="37"/>
        <v>0</v>
      </c>
      <c r="AH325" s="4">
        <f t="shared" si="38"/>
        <v>0</v>
      </c>
      <c r="AI325" s="4">
        <v>112.548879</v>
      </c>
      <c r="AJ325" s="4">
        <v>37.87059</v>
      </c>
      <c r="AK325" s="4">
        <v>0</v>
      </c>
      <c r="AL325" s="4">
        <v>2023</v>
      </c>
      <c r="AM325" s="4">
        <v>0</v>
      </c>
      <c r="AN325" s="1">
        <f t="shared" si="39"/>
        <v>0</v>
      </c>
      <c r="AO325" s="1">
        <f t="shared" si="40"/>
        <v>0</v>
      </c>
    </row>
    <row r="326" s="1" customFormat="1" spans="1:41">
      <c r="A326">
        <v>2024</v>
      </c>
      <c r="B326" t="s">
        <v>2309</v>
      </c>
      <c r="C326" s="2">
        <v>140100</v>
      </c>
      <c r="D326" t="s">
        <v>2310</v>
      </c>
      <c r="E326">
        <v>54190000</v>
      </c>
      <c r="F326">
        <v>58659402.44</v>
      </c>
      <c r="G326">
        <v>1.0824765167005</v>
      </c>
      <c r="H326">
        <v>0.25289392</v>
      </c>
      <c r="I326">
        <v>0.041899</v>
      </c>
      <c r="J326">
        <v>0.021754</v>
      </c>
      <c r="K326">
        <v>0.025254</v>
      </c>
      <c r="L326">
        <v>0.027883</v>
      </c>
      <c r="M326">
        <v>0.011798</v>
      </c>
      <c r="N326">
        <v>0.030875</v>
      </c>
      <c r="O326">
        <v>0.041056</v>
      </c>
      <c r="P326" s="3" t="s">
        <v>2463</v>
      </c>
      <c r="Q326" s="3" t="s">
        <v>227</v>
      </c>
      <c r="R326" s="3" t="s">
        <v>2464</v>
      </c>
      <c r="S326" s="3" t="s">
        <v>2465</v>
      </c>
      <c r="T326" s="3" t="s">
        <v>2466</v>
      </c>
      <c r="U326" s="3" t="s">
        <v>2467</v>
      </c>
      <c r="V326" s="3" t="s">
        <v>2424</v>
      </c>
      <c r="W326" s="3" t="s">
        <v>2468</v>
      </c>
      <c r="X326" s="3" t="s">
        <v>2469</v>
      </c>
      <c r="Y326" s="4">
        <v>551.4668</v>
      </c>
      <c r="Z326" s="4">
        <v>1491.8401</v>
      </c>
      <c r="AA326" s="4">
        <f t="shared" si="36"/>
        <v>1.0825</v>
      </c>
      <c r="AB326" s="4">
        <v>64980144</v>
      </c>
      <c r="AC326" s="4">
        <v>0.229584</v>
      </c>
      <c r="AD326" s="3">
        <v>0</v>
      </c>
      <c r="AE326" s="3">
        <v>0</v>
      </c>
      <c r="AF326" s="3">
        <f t="shared" si="35"/>
        <v>0</v>
      </c>
      <c r="AG326" s="6">
        <f t="shared" si="37"/>
        <v>0</v>
      </c>
      <c r="AH326" s="4">
        <f t="shared" si="38"/>
        <v>0</v>
      </c>
      <c r="AI326" s="4">
        <v>112.548879</v>
      </c>
      <c r="AJ326" s="4">
        <v>37.87059</v>
      </c>
      <c r="AK326" s="4">
        <v>0</v>
      </c>
      <c r="AL326" s="4">
        <v>2024</v>
      </c>
      <c r="AM326" s="4">
        <v>0</v>
      </c>
      <c r="AN326" s="1">
        <f t="shared" si="39"/>
        <v>0</v>
      </c>
      <c r="AO326" s="1">
        <f t="shared" si="40"/>
        <v>0</v>
      </c>
    </row>
    <row r="327" s="1" customFormat="1" spans="1:41">
      <c r="A327">
        <v>2000</v>
      </c>
      <c r="B327" t="s">
        <v>2309</v>
      </c>
      <c r="C327" s="2">
        <v>140200</v>
      </c>
      <c r="D327" t="s">
        <v>2470</v>
      </c>
      <c r="E327">
        <v>1701829</v>
      </c>
      <c r="F327">
        <v>15484428.11</v>
      </c>
      <c r="G327">
        <v>9.09869799492193</v>
      </c>
      <c r="H327">
        <v>0.04887221</v>
      </c>
      <c r="I327">
        <v>0.013841</v>
      </c>
      <c r="J327">
        <v>0.00412</v>
      </c>
      <c r="K327">
        <v>0.006907</v>
      </c>
      <c r="L327">
        <v>0.001387</v>
      </c>
      <c r="M327">
        <v>0.001427</v>
      </c>
      <c r="N327">
        <v>0.022345</v>
      </c>
      <c r="O327">
        <v>0.011321</v>
      </c>
      <c r="P327" s="3" t="s">
        <v>2471</v>
      </c>
      <c r="Q327" s="3" t="s">
        <v>750</v>
      </c>
      <c r="R327" s="3" t="s">
        <v>2472</v>
      </c>
      <c r="S327" s="3" t="s">
        <v>2473</v>
      </c>
      <c r="T327" s="3" t="s">
        <v>2474</v>
      </c>
      <c r="U327" s="3" t="s">
        <v>2475</v>
      </c>
      <c r="V327" s="3" t="s">
        <v>438</v>
      </c>
      <c r="W327" s="3" t="s">
        <v>992</v>
      </c>
      <c r="X327" s="3" t="s">
        <v>160</v>
      </c>
      <c r="Y327" s="4">
        <v>300.3</v>
      </c>
      <c r="Z327" s="4">
        <v>542.7537908</v>
      </c>
      <c r="AA327" s="4">
        <f t="shared" si="36"/>
        <v>9.1031</v>
      </c>
      <c r="AB327" s="4">
        <v>1701829</v>
      </c>
      <c r="AC327" s="4">
        <v>3.18923811264234</v>
      </c>
      <c r="AD327" s="3">
        <v>0</v>
      </c>
      <c r="AE327" s="3">
        <v>0</v>
      </c>
      <c r="AF327" s="3">
        <f t="shared" si="35"/>
        <v>0</v>
      </c>
      <c r="AG327" s="6">
        <f t="shared" si="37"/>
        <v>0</v>
      </c>
      <c r="AH327" s="4">
        <f t="shared" si="38"/>
        <v>0</v>
      </c>
      <c r="AI327" s="4">
        <v>113.300129</v>
      </c>
      <c r="AJ327" s="4">
        <v>40.076762</v>
      </c>
      <c r="AK327" s="4">
        <v>0</v>
      </c>
      <c r="AL327" s="4">
        <v>2000</v>
      </c>
      <c r="AM327" s="4">
        <v>0</v>
      </c>
      <c r="AN327" s="1">
        <f t="shared" si="39"/>
        <v>0</v>
      </c>
      <c r="AO327" s="1">
        <f t="shared" si="40"/>
        <v>0</v>
      </c>
    </row>
    <row r="328" s="1" customFormat="1" spans="1:41">
      <c r="A328">
        <v>2001</v>
      </c>
      <c r="B328" t="s">
        <v>2309</v>
      </c>
      <c r="C328" s="2">
        <v>140200</v>
      </c>
      <c r="D328" t="s">
        <v>2470</v>
      </c>
      <c r="E328">
        <v>1902003</v>
      </c>
      <c r="F328">
        <v>15430558.37</v>
      </c>
      <c r="G328">
        <v>8.11279391778036</v>
      </c>
      <c r="H328">
        <v>0.07041113</v>
      </c>
      <c r="I328">
        <v>0.022115</v>
      </c>
      <c r="J328">
        <v>0.005114</v>
      </c>
      <c r="K328">
        <v>0.010866</v>
      </c>
      <c r="L328">
        <v>0.002461</v>
      </c>
      <c r="M328">
        <v>0.003675</v>
      </c>
      <c r="N328">
        <v>0.025714</v>
      </c>
      <c r="O328">
        <v>0.009939</v>
      </c>
      <c r="P328" s="3" t="s">
        <v>2476</v>
      </c>
      <c r="Q328" s="3" t="s">
        <v>486</v>
      </c>
      <c r="R328" s="3" t="s">
        <v>2477</v>
      </c>
      <c r="S328" s="3" t="s">
        <v>2478</v>
      </c>
      <c r="T328" s="3" t="s">
        <v>2479</v>
      </c>
      <c r="U328" s="3" t="s">
        <v>2480</v>
      </c>
      <c r="V328" s="3" t="s">
        <v>1928</v>
      </c>
      <c r="W328" s="3" t="s">
        <v>2481</v>
      </c>
      <c r="X328" s="3" t="s">
        <v>110</v>
      </c>
      <c r="Y328" s="4">
        <v>302.702</v>
      </c>
      <c r="Z328" s="4">
        <v>545.05545682</v>
      </c>
      <c r="AA328" s="4">
        <f t="shared" si="36"/>
        <v>8.0873</v>
      </c>
      <c r="AB328" s="4">
        <v>1902003</v>
      </c>
      <c r="AC328" s="4">
        <v>2.86569188807799</v>
      </c>
      <c r="AD328" s="3">
        <v>0</v>
      </c>
      <c r="AE328" s="3">
        <v>0</v>
      </c>
      <c r="AF328" s="3">
        <f t="shared" si="35"/>
        <v>0</v>
      </c>
      <c r="AG328" s="6">
        <f t="shared" si="37"/>
        <v>0</v>
      </c>
      <c r="AH328" s="4">
        <f t="shared" si="38"/>
        <v>0</v>
      </c>
      <c r="AI328" s="4">
        <v>113.300129</v>
      </c>
      <c r="AJ328" s="4">
        <v>40.076762</v>
      </c>
      <c r="AK328" s="4">
        <v>0</v>
      </c>
      <c r="AL328" s="4">
        <v>2001</v>
      </c>
      <c r="AM328" s="4">
        <v>0</v>
      </c>
      <c r="AN328" s="1">
        <f t="shared" si="39"/>
        <v>0</v>
      </c>
      <c r="AO328" s="1">
        <f t="shared" si="40"/>
        <v>0</v>
      </c>
    </row>
    <row r="329" s="1" customFormat="1" spans="1:41">
      <c r="A329">
        <v>2002</v>
      </c>
      <c r="B329" t="s">
        <v>2309</v>
      </c>
      <c r="C329" s="2">
        <v>140200</v>
      </c>
      <c r="D329" t="s">
        <v>2470</v>
      </c>
      <c r="E329">
        <v>2183851</v>
      </c>
      <c r="F329">
        <v>16221555.05</v>
      </c>
      <c r="G329">
        <v>7.4279587068898</v>
      </c>
      <c r="H329">
        <v>0.0848118</v>
      </c>
      <c r="I329">
        <v>0.028061</v>
      </c>
      <c r="J329">
        <v>0.005829</v>
      </c>
      <c r="K329">
        <v>0.012494</v>
      </c>
      <c r="L329">
        <v>0.003767</v>
      </c>
      <c r="M329">
        <v>0.005971</v>
      </c>
      <c r="N329">
        <v>0.022641</v>
      </c>
      <c r="O329">
        <v>0.009365</v>
      </c>
      <c r="P329" s="3" t="s">
        <v>2482</v>
      </c>
      <c r="Q329" s="3" t="s">
        <v>130</v>
      </c>
      <c r="R329" s="3" t="s">
        <v>2483</v>
      </c>
      <c r="S329" s="3" t="s">
        <v>2484</v>
      </c>
      <c r="T329" s="3" t="s">
        <v>2485</v>
      </c>
      <c r="U329" s="3" t="s">
        <v>2486</v>
      </c>
      <c r="V329" s="3" t="s">
        <v>1210</v>
      </c>
      <c r="W329" s="3" t="s">
        <v>1342</v>
      </c>
      <c r="X329" s="3" t="s">
        <v>1419</v>
      </c>
      <c r="Y329" s="4">
        <v>305.03</v>
      </c>
      <c r="Z329" s="4">
        <v>562.7240039</v>
      </c>
      <c r="AA329" s="4">
        <f t="shared" si="36"/>
        <v>7.4407</v>
      </c>
      <c r="AB329" s="4">
        <v>2183851</v>
      </c>
      <c r="AC329" s="4">
        <v>2.57675090425125</v>
      </c>
      <c r="AD329" s="3">
        <v>0</v>
      </c>
      <c r="AE329" s="3">
        <v>0</v>
      </c>
      <c r="AF329" s="3">
        <f t="shared" si="35"/>
        <v>0</v>
      </c>
      <c r="AG329" s="6">
        <f t="shared" si="37"/>
        <v>0</v>
      </c>
      <c r="AH329" s="4">
        <f t="shared" si="38"/>
        <v>0</v>
      </c>
      <c r="AI329" s="4">
        <v>113.300129</v>
      </c>
      <c r="AJ329" s="4">
        <v>40.076762</v>
      </c>
      <c r="AK329" s="4">
        <v>0</v>
      </c>
      <c r="AL329" s="4">
        <v>2002</v>
      </c>
      <c r="AM329" s="4">
        <v>0</v>
      </c>
      <c r="AN329" s="1">
        <f t="shared" si="39"/>
        <v>0</v>
      </c>
      <c r="AO329" s="1">
        <f t="shared" si="40"/>
        <v>0</v>
      </c>
    </row>
    <row r="330" s="1" customFormat="1" spans="1:41">
      <c r="A330">
        <v>2003</v>
      </c>
      <c r="B330" t="s">
        <v>2309</v>
      </c>
      <c r="C330" s="2">
        <v>140200</v>
      </c>
      <c r="D330" t="s">
        <v>2470</v>
      </c>
      <c r="E330">
        <v>2515415</v>
      </c>
      <c r="F330">
        <v>21108157.62</v>
      </c>
      <c r="G330">
        <v>8.39152092994595</v>
      </c>
      <c r="H330">
        <v>0.06915396</v>
      </c>
      <c r="I330">
        <v>0.019015</v>
      </c>
      <c r="J330">
        <v>0.00387</v>
      </c>
      <c r="K330">
        <v>0.008518</v>
      </c>
      <c r="L330">
        <v>0.003534</v>
      </c>
      <c r="M330">
        <v>0.003094</v>
      </c>
      <c r="N330">
        <v>0.025824</v>
      </c>
      <c r="O330">
        <v>0.015619</v>
      </c>
      <c r="P330" s="3" t="s">
        <v>2487</v>
      </c>
      <c r="Q330" s="3" t="s">
        <v>138</v>
      </c>
      <c r="R330" s="3" t="s">
        <v>2488</v>
      </c>
      <c r="S330" s="3" t="s">
        <v>2489</v>
      </c>
      <c r="T330" s="3" t="s">
        <v>2490</v>
      </c>
      <c r="U330" s="3" t="s">
        <v>2491</v>
      </c>
      <c r="V330" s="3" t="s">
        <v>450</v>
      </c>
      <c r="W330" s="3" t="s">
        <v>100</v>
      </c>
      <c r="X330" s="3" t="s">
        <v>756</v>
      </c>
      <c r="Y330" s="4">
        <v>307.38</v>
      </c>
      <c r="Z330" s="4">
        <v>632.61546632</v>
      </c>
      <c r="AA330" s="4">
        <f t="shared" si="36"/>
        <v>8.268</v>
      </c>
      <c r="AB330" s="4">
        <v>2515415</v>
      </c>
      <c r="AC330" s="4">
        <v>2.51495465487802</v>
      </c>
      <c r="AD330" s="3">
        <v>0</v>
      </c>
      <c r="AE330" s="3">
        <v>0</v>
      </c>
      <c r="AF330" s="3">
        <f t="shared" si="35"/>
        <v>0</v>
      </c>
      <c r="AG330" s="6">
        <f t="shared" si="37"/>
        <v>0</v>
      </c>
      <c r="AH330" s="4">
        <f t="shared" si="38"/>
        <v>0</v>
      </c>
      <c r="AI330" s="4">
        <v>113.300129</v>
      </c>
      <c r="AJ330" s="4">
        <v>40.076762</v>
      </c>
      <c r="AK330" s="4">
        <v>0</v>
      </c>
      <c r="AL330" s="4">
        <v>2003</v>
      </c>
      <c r="AM330" s="4">
        <v>0</v>
      </c>
      <c r="AN330" s="1">
        <f t="shared" si="39"/>
        <v>0</v>
      </c>
      <c r="AO330" s="1">
        <f t="shared" si="40"/>
        <v>0</v>
      </c>
    </row>
    <row r="331" s="1" customFormat="1" spans="1:41">
      <c r="A331">
        <v>2004</v>
      </c>
      <c r="B331" t="s">
        <v>2309</v>
      </c>
      <c r="C331" s="2">
        <v>140200</v>
      </c>
      <c r="D331" t="s">
        <v>2470</v>
      </c>
      <c r="E331">
        <v>3047269</v>
      </c>
      <c r="F331">
        <v>21753565.98</v>
      </c>
      <c r="G331">
        <v>7.13870878481683</v>
      </c>
      <c r="H331">
        <v>0.07949067</v>
      </c>
      <c r="I331">
        <v>0.024826</v>
      </c>
      <c r="J331">
        <v>0.006982</v>
      </c>
      <c r="K331">
        <v>0.012408</v>
      </c>
      <c r="L331">
        <v>0.003203</v>
      </c>
      <c r="M331">
        <v>0.002233</v>
      </c>
      <c r="N331">
        <v>0.030626</v>
      </c>
      <c r="O331">
        <v>0.010703</v>
      </c>
      <c r="P331" s="3" t="s">
        <v>2492</v>
      </c>
      <c r="Q331" s="3" t="s">
        <v>138</v>
      </c>
      <c r="R331" s="3" t="s">
        <v>2493</v>
      </c>
      <c r="S331" s="3" t="s">
        <v>2494</v>
      </c>
      <c r="T331" s="3" t="s">
        <v>2495</v>
      </c>
      <c r="U331" s="3" t="s">
        <v>2496</v>
      </c>
      <c r="V331" s="3" t="s">
        <v>1400</v>
      </c>
      <c r="W331" s="3" t="s">
        <v>910</v>
      </c>
      <c r="X331" s="3" t="s">
        <v>1939</v>
      </c>
      <c r="Y331" s="4">
        <v>309.73</v>
      </c>
      <c r="Z331" s="4">
        <v>751.91337484</v>
      </c>
      <c r="AA331" s="4">
        <f t="shared" si="36"/>
        <v>6.9678</v>
      </c>
      <c r="AB331" s="4">
        <v>3047269</v>
      </c>
      <c r="AC331" s="4">
        <v>2.46749917660699</v>
      </c>
      <c r="AD331" s="3">
        <v>0</v>
      </c>
      <c r="AE331" s="3">
        <v>0</v>
      </c>
      <c r="AF331" s="3">
        <f t="shared" si="35"/>
        <v>0</v>
      </c>
      <c r="AG331" s="6">
        <f t="shared" si="37"/>
        <v>0</v>
      </c>
      <c r="AH331" s="4">
        <f t="shared" si="38"/>
        <v>0</v>
      </c>
      <c r="AI331" s="4">
        <v>113.300129</v>
      </c>
      <c r="AJ331" s="4">
        <v>40.076762</v>
      </c>
      <c r="AK331" s="4">
        <v>0</v>
      </c>
      <c r="AL331" s="4">
        <v>2004</v>
      </c>
      <c r="AM331" s="4">
        <v>0</v>
      </c>
      <c r="AN331" s="1">
        <f t="shared" si="39"/>
        <v>0</v>
      </c>
      <c r="AO331" s="1">
        <f t="shared" si="40"/>
        <v>0</v>
      </c>
    </row>
    <row r="332" s="1" customFormat="1" spans="1:41">
      <c r="A332">
        <v>2005</v>
      </c>
      <c r="B332" t="s">
        <v>2309</v>
      </c>
      <c r="C332" s="2">
        <v>140200</v>
      </c>
      <c r="D332" t="s">
        <v>2470</v>
      </c>
      <c r="E332">
        <v>3702507</v>
      </c>
      <c r="F332">
        <v>32640683.2</v>
      </c>
      <c r="G332">
        <v>8.81583294778376</v>
      </c>
      <c r="H332">
        <v>0.08923164</v>
      </c>
      <c r="I332">
        <v>0.027551</v>
      </c>
      <c r="J332">
        <v>0.008149</v>
      </c>
      <c r="K332">
        <v>0.01192</v>
      </c>
      <c r="L332">
        <v>0.003896</v>
      </c>
      <c r="M332">
        <v>0.003586</v>
      </c>
      <c r="N332">
        <v>0.02384</v>
      </c>
      <c r="O332">
        <v>0.016075</v>
      </c>
      <c r="P332" s="3" t="s">
        <v>2497</v>
      </c>
      <c r="Q332" s="3" t="s">
        <v>85</v>
      </c>
      <c r="R332" s="3" t="s">
        <v>2498</v>
      </c>
      <c r="S332" s="3" t="s">
        <v>2499</v>
      </c>
      <c r="T332" s="3" t="s">
        <v>2500</v>
      </c>
      <c r="U332" s="3" t="s">
        <v>2501</v>
      </c>
      <c r="V332" s="3" t="s">
        <v>1520</v>
      </c>
      <c r="W332" s="3" t="s">
        <v>1957</v>
      </c>
      <c r="X332" s="3" t="s">
        <v>2502</v>
      </c>
      <c r="Y332" s="4">
        <v>311.94</v>
      </c>
      <c r="Z332" s="4">
        <v>900.1557513</v>
      </c>
      <c r="AA332" s="4">
        <f t="shared" si="36"/>
        <v>9.0143</v>
      </c>
      <c r="AB332" s="4">
        <v>3702507</v>
      </c>
      <c r="AC332" s="4">
        <v>2.43120607550506</v>
      </c>
      <c r="AD332" s="3">
        <v>0</v>
      </c>
      <c r="AE332" s="3">
        <v>0</v>
      </c>
      <c r="AF332" s="3">
        <f t="shared" si="35"/>
        <v>0</v>
      </c>
      <c r="AG332" s="6">
        <f t="shared" si="37"/>
        <v>0</v>
      </c>
      <c r="AH332" s="4">
        <f t="shared" si="38"/>
        <v>0</v>
      </c>
      <c r="AI332" s="4">
        <v>113.300129</v>
      </c>
      <c r="AJ332" s="4">
        <v>40.076762</v>
      </c>
      <c r="AK332" s="4">
        <v>0</v>
      </c>
      <c r="AL332" s="4">
        <v>2005</v>
      </c>
      <c r="AM332" s="4">
        <v>0</v>
      </c>
      <c r="AN332" s="1">
        <f t="shared" si="39"/>
        <v>0</v>
      </c>
      <c r="AO332" s="1">
        <f t="shared" si="40"/>
        <v>0</v>
      </c>
    </row>
    <row r="333" s="1" customFormat="1" spans="1:41">
      <c r="A333">
        <v>2006</v>
      </c>
      <c r="B333" t="s">
        <v>2309</v>
      </c>
      <c r="C333" s="2">
        <v>140200</v>
      </c>
      <c r="D333" t="s">
        <v>2470</v>
      </c>
      <c r="E333">
        <v>4059573</v>
      </c>
      <c r="F333">
        <v>33658083.77</v>
      </c>
      <c r="G333">
        <v>8.29104040498841</v>
      </c>
      <c r="H333">
        <v>0.08444854</v>
      </c>
      <c r="I333">
        <v>0.025524</v>
      </c>
      <c r="J333">
        <v>0.007364</v>
      </c>
      <c r="K333">
        <v>0.010939</v>
      </c>
      <c r="L333">
        <v>0.004965</v>
      </c>
      <c r="M333">
        <v>0.002256</v>
      </c>
      <c r="N333">
        <v>0.025938</v>
      </c>
      <c r="O333">
        <v>0.014876</v>
      </c>
      <c r="P333" s="3" t="s">
        <v>2503</v>
      </c>
      <c r="Q333" s="3" t="s">
        <v>681</v>
      </c>
      <c r="R333" s="3" t="s">
        <v>2504</v>
      </c>
      <c r="S333" s="3" t="s">
        <v>2505</v>
      </c>
      <c r="T333" s="3" t="s">
        <v>2506</v>
      </c>
      <c r="U333" s="3" t="s">
        <v>2507</v>
      </c>
      <c r="V333" s="3" t="s">
        <v>2508</v>
      </c>
      <c r="W333" s="3" t="s">
        <v>2509</v>
      </c>
      <c r="X333" s="3" t="s">
        <v>756</v>
      </c>
      <c r="Y333" s="4">
        <v>314.07</v>
      </c>
      <c r="Z333" s="4">
        <v>953.10431982</v>
      </c>
      <c r="AA333" s="4">
        <f t="shared" si="36"/>
        <v>8.3956</v>
      </c>
      <c r="AB333" s="4">
        <v>4059573</v>
      </c>
      <c r="AC333" s="4">
        <v>2.34779450897915</v>
      </c>
      <c r="AD333" s="3">
        <v>0</v>
      </c>
      <c r="AE333" s="3">
        <v>0</v>
      </c>
      <c r="AF333" s="3">
        <f t="shared" si="35"/>
        <v>0</v>
      </c>
      <c r="AG333" s="6">
        <f t="shared" si="37"/>
        <v>0</v>
      </c>
      <c r="AH333" s="4">
        <f t="shared" si="38"/>
        <v>0</v>
      </c>
      <c r="AI333" s="4">
        <v>113.300129</v>
      </c>
      <c r="AJ333" s="4">
        <v>40.076762</v>
      </c>
      <c r="AK333" s="4">
        <v>0</v>
      </c>
      <c r="AL333" s="4">
        <v>2006</v>
      </c>
      <c r="AM333" s="4">
        <v>0</v>
      </c>
      <c r="AN333" s="1">
        <f t="shared" si="39"/>
        <v>0</v>
      </c>
      <c r="AO333" s="1">
        <f t="shared" si="40"/>
        <v>0</v>
      </c>
    </row>
    <row r="334" s="1" customFormat="1" spans="1:41">
      <c r="A334">
        <v>2007</v>
      </c>
      <c r="B334" t="s">
        <v>2309</v>
      </c>
      <c r="C334" s="2">
        <v>140200</v>
      </c>
      <c r="D334" t="s">
        <v>2470</v>
      </c>
      <c r="E334">
        <v>4908465</v>
      </c>
      <c r="F334">
        <v>32603968.33</v>
      </c>
      <c r="G334">
        <v>6.6423960097505</v>
      </c>
      <c r="H334">
        <v>0.08614017</v>
      </c>
      <c r="I334">
        <v>0.028103</v>
      </c>
      <c r="J334">
        <v>0.007916</v>
      </c>
      <c r="K334">
        <v>0.012781</v>
      </c>
      <c r="L334">
        <v>0.00324</v>
      </c>
      <c r="M334">
        <v>0.004166</v>
      </c>
      <c r="N334">
        <v>0.025862</v>
      </c>
      <c r="O334">
        <v>0.010292</v>
      </c>
      <c r="P334" s="3" t="s">
        <v>2510</v>
      </c>
      <c r="Q334" s="3" t="s">
        <v>2511</v>
      </c>
      <c r="R334" s="3" t="s">
        <v>2512</v>
      </c>
      <c r="S334" s="3" t="s">
        <v>2513</v>
      </c>
      <c r="T334" s="3" t="s">
        <v>221</v>
      </c>
      <c r="U334" s="3" t="s">
        <v>2514</v>
      </c>
      <c r="V334" s="3" t="s">
        <v>2399</v>
      </c>
      <c r="W334" s="3" t="s">
        <v>153</v>
      </c>
      <c r="X334" s="3" t="s">
        <v>704</v>
      </c>
      <c r="Y334" s="4">
        <v>315.97</v>
      </c>
      <c r="Z334" s="4">
        <v>1028.65938448</v>
      </c>
      <c r="AA334" s="4">
        <f t="shared" si="36"/>
        <v>6.4588</v>
      </c>
      <c r="AB334" s="4">
        <v>4908465</v>
      </c>
      <c r="AC334" s="4">
        <v>2.0956844644507</v>
      </c>
      <c r="AD334" s="3">
        <v>0</v>
      </c>
      <c r="AE334" s="3">
        <v>0</v>
      </c>
      <c r="AF334" s="3">
        <f t="shared" si="35"/>
        <v>0</v>
      </c>
      <c r="AG334" s="6">
        <f t="shared" si="37"/>
        <v>0</v>
      </c>
      <c r="AH334" s="4">
        <f t="shared" si="38"/>
        <v>0</v>
      </c>
      <c r="AI334" s="4">
        <v>113.300129</v>
      </c>
      <c r="AJ334" s="4">
        <v>40.076762</v>
      </c>
      <c r="AK334" s="4">
        <v>0</v>
      </c>
      <c r="AL334" s="4">
        <v>2007</v>
      </c>
      <c r="AM334" s="4">
        <v>0</v>
      </c>
      <c r="AN334" s="1">
        <f t="shared" si="39"/>
        <v>0</v>
      </c>
      <c r="AO334" s="1">
        <f t="shared" si="40"/>
        <v>0</v>
      </c>
    </row>
    <row r="335" s="1" customFormat="1" spans="1:41">
      <c r="A335">
        <v>2008</v>
      </c>
      <c r="B335" t="s">
        <v>2309</v>
      </c>
      <c r="C335" s="2">
        <v>140200</v>
      </c>
      <c r="D335" t="s">
        <v>2470</v>
      </c>
      <c r="E335">
        <v>5696268</v>
      </c>
      <c r="F335">
        <v>37341060.48</v>
      </c>
      <c r="G335">
        <v>6.55535527471671</v>
      </c>
      <c r="H335">
        <v>0.07216622</v>
      </c>
      <c r="I335">
        <v>0.02438</v>
      </c>
      <c r="J335">
        <v>0.00609</v>
      </c>
      <c r="K335">
        <v>0.010045</v>
      </c>
      <c r="L335">
        <v>0.002803</v>
      </c>
      <c r="M335">
        <v>0.005444</v>
      </c>
      <c r="N335">
        <v>0.019829</v>
      </c>
      <c r="O335">
        <v>0.006527</v>
      </c>
      <c r="P335" s="3" t="s">
        <v>2515</v>
      </c>
      <c r="Q335" s="3" t="s">
        <v>219</v>
      </c>
      <c r="R335" s="3" t="s">
        <v>2516</v>
      </c>
      <c r="S335" s="3" t="s">
        <v>2517</v>
      </c>
      <c r="T335" s="3" t="s">
        <v>2518</v>
      </c>
      <c r="U335" s="3" t="s">
        <v>2519</v>
      </c>
      <c r="V335" s="3" t="s">
        <v>2520</v>
      </c>
      <c r="W335" s="3" t="s">
        <v>1051</v>
      </c>
      <c r="X335" s="3" t="s">
        <v>2521</v>
      </c>
      <c r="Y335" s="4">
        <v>317.86</v>
      </c>
      <c r="Z335" s="4">
        <v>1050.14704744</v>
      </c>
      <c r="AA335" s="4">
        <f t="shared" si="36"/>
        <v>6.4171</v>
      </c>
      <c r="AB335" s="4">
        <v>5696268</v>
      </c>
      <c r="AC335" s="4">
        <v>1.84357029451564</v>
      </c>
      <c r="AD335" s="3">
        <v>0</v>
      </c>
      <c r="AE335" s="3">
        <v>0</v>
      </c>
      <c r="AF335" s="3">
        <f t="shared" si="35"/>
        <v>0</v>
      </c>
      <c r="AG335" s="6">
        <f t="shared" si="37"/>
        <v>0</v>
      </c>
      <c r="AH335" s="4">
        <f t="shared" si="38"/>
        <v>0</v>
      </c>
      <c r="AI335" s="4">
        <v>113.300129</v>
      </c>
      <c r="AJ335" s="4">
        <v>40.076762</v>
      </c>
      <c r="AK335" s="4">
        <v>0</v>
      </c>
      <c r="AL335" s="4">
        <v>2008</v>
      </c>
      <c r="AM335" s="4">
        <v>0</v>
      </c>
      <c r="AN335" s="1">
        <f t="shared" si="39"/>
        <v>0</v>
      </c>
      <c r="AO335" s="1">
        <f t="shared" si="40"/>
        <v>0</v>
      </c>
    </row>
    <row r="336" s="1" customFormat="1" spans="1:41">
      <c r="A336">
        <v>2009</v>
      </c>
      <c r="B336" t="s">
        <v>2309</v>
      </c>
      <c r="C336" s="2">
        <v>140200</v>
      </c>
      <c r="D336" t="s">
        <v>2470</v>
      </c>
      <c r="E336">
        <v>5962587</v>
      </c>
      <c r="F336">
        <v>47613112.59</v>
      </c>
      <c r="G336">
        <v>7.98531117281811</v>
      </c>
      <c r="H336">
        <v>0.08442774</v>
      </c>
      <c r="I336">
        <v>0.028578</v>
      </c>
      <c r="J336">
        <v>0.006141</v>
      </c>
      <c r="K336">
        <v>0.013189</v>
      </c>
      <c r="L336">
        <v>0.003404</v>
      </c>
      <c r="M336">
        <v>0.005845</v>
      </c>
      <c r="N336">
        <v>0.023581</v>
      </c>
      <c r="O336">
        <v>0.007646</v>
      </c>
      <c r="P336" s="3" t="s">
        <v>2522</v>
      </c>
      <c r="Q336" s="3" t="s">
        <v>117</v>
      </c>
      <c r="R336" s="3" t="s">
        <v>2523</v>
      </c>
      <c r="S336" s="3" t="s">
        <v>2524</v>
      </c>
      <c r="T336" s="3" t="s">
        <v>2525</v>
      </c>
      <c r="U336" s="3" t="s">
        <v>2526</v>
      </c>
      <c r="V336" s="3" t="s">
        <v>2303</v>
      </c>
      <c r="W336" s="3" t="s">
        <v>1542</v>
      </c>
      <c r="X336" s="3" t="s">
        <v>992</v>
      </c>
      <c r="Y336" s="4">
        <v>319.51</v>
      </c>
      <c r="Z336" s="4">
        <v>1223.84171577</v>
      </c>
      <c r="AA336" s="4">
        <f t="shared" si="36"/>
        <v>8.4018</v>
      </c>
      <c r="AB336" s="4">
        <v>5962587</v>
      </c>
      <c r="AC336" s="4">
        <v>2.05253477353035</v>
      </c>
      <c r="AD336" s="3">
        <v>0</v>
      </c>
      <c r="AE336" s="3">
        <v>0</v>
      </c>
      <c r="AF336" s="3">
        <f t="shared" si="35"/>
        <v>0</v>
      </c>
      <c r="AG336" s="6">
        <f t="shared" si="37"/>
        <v>0</v>
      </c>
      <c r="AH336" s="4">
        <f t="shared" si="38"/>
        <v>0</v>
      </c>
      <c r="AI336" s="4">
        <v>113.300129</v>
      </c>
      <c r="AJ336" s="4">
        <v>40.076762</v>
      </c>
      <c r="AK336" s="4">
        <v>0</v>
      </c>
      <c r="AL336" s="4">
        <v>2009</v>
      </c>
      <c r="AM336" s="4">
        <v>0</v>
      </c>
      <c r="AN336" s="1">
        <f t="shared" si="39"/>
        <v>0</v>
      </c>
      <c r="AO336" s="1">
        <f t="shared" si="40"/>
        <v>0</v>
      </c>
    </row>
    <row r="337" s="1" customFormat="1" spans="1:41">
      <c r="A337">
        <v>2010</v>
      </c>
      <c r="B337" t="s">
        <v>2309</v>
      </c>
      <c r="C337" s="2">
        <v>140200</v>
      </c>
      <c r="D337" t="s">
        <v>2470</v>
      </c>
      <c r="E337">
        <v>6959095</v>
      </c>
      <c r="F337">
        <v>49098739.28</v>
      </c>
      <c r="G337">
        <v>7.05533395937259</v>
      </c>
      <c r="H337">
        <v>0.07642136</v>
      </c>
      <c r="I337">
        <v>0.023953</v>
      </c>
      <c r="J337">
        <v>0.00534</v>
      </c>
      <c r="K337">
        <v>0.01166</v>
      </c>
      <c r="L337">
        <v>0.004214</v>
      </c>
      <c r="M337">
        <v>0.002739</v>
      </c>
      <c r="N337">
        <v>0.028165</v>
      </c>
      <c r="O337">
        <v>0.009977</v>
      </c>
      <c r="P337" s="3" t="s">
        <v>2527</v>
      </c>
      <c r="Q337" s="3" t="s">
        <v>2528</v>
      </c>
      <c r="R337" s="3" t="s">
        <v>2529</v>
      </c>
      <c r="S337" s="3" t="s">
        <v>2530</v>
      </c>
      <c r="T337" s="3" t="s">
        <v>2531</v>
      </c>
      <c r="U337" s="3" t="s">
        <v>2532</v>
      </c>
      <c r="V337" s="3" t="s">
        <v>782</v>
      </c>
      <c r="W337" s="3" t="s">
        <v>2533</v>
      </c>
      <c r="X337" s="3" t="s">
        <v>875</v>
      </c>
      <c r="Y337" s="4">
        <v>332.0928</v>
      </c>
      <c r="Z337" s="4">
        <v>1336.79708145</v>
      </c>
      <c r="AA337" s="4">
        <f t="shared" si="36"/>
        <v>7.1075</v>
      </c>
      <c r="AB337" s="4">
        <v>6959095</v>
      </c>
      <c r="AC337" s="4">
        <v>1.92093523863376</v>
      </c>
      <c r="AD337" s="3">
        <v>0</v>
      </c>
      <c r="AE337" s="3">
        <v>0</v>
      </c>
      <c r="AF337" s="3">
        <f t="shared" si="35"/>
        <v>0</v>
      </c>
      <c r="AG337" s="6">
        <f t="shared" si="37"/>
        <v>0</v>
      </c>
      <c r="AH337" s="4">
        <f t="shared" si="38"/>
        <v>0</v>
      </c>
      <c r="AI337" s="4">
        <v>113.300129</v>
      </c>
      <c r="AJ337" s="4">
        <v>40.076762</v>
      </c>
      <c r="AK337" s="4">
        <v>0</v>
      </c>
      <c r="AL337" s="4">
        <v>2010</v>
      </c>
      <c r="AM337" s="4">
        <v>0</v>
      </c>
      <c r="AN337" s="1">
        <f t="shared" si="39"/>
        <v>0</v>
      </c>
      <c r="AO337" s="1">
        <f t="shared" si="40"/>
        <v>0</v>
      </c>
    </row>
    <row r="338" s="1" customFormat="1" spans="1:41">
      <c r="A338">
        <v>2011</v>
      </c>
      <c r="B338" t="s">
        <v>2309</v>
      </c>
      <c r="C338" s="2">
        <v>140200</v>
      </c>
      <c r="D338" t="s">
        <v>2470</v>
      </c>
      <c r="E338">
        <v>8435722</v>
      </c>
      <c r="F338">
        <v>52110870.03</v>
      </c>
      <c r="G338">
        <v>6.17740485402435</v>
      </c>
      <c r="H338">
        <v>0.10944933</v>
      </c>
      <c r="I338">
        <v>0.0372</v>
      </c>
      <c r="J338">
        <v>0.008177</v>
      </c>
      <c r="K338">
        <v>0.017224</v>
      </c>
      <c r="L338">
        <v>0.004381</v>
      </c>
      <c r="M338">
        <v>0.007418</v>
      </c>
      <c r="N338">
        <v>0.025325</v>
      </c>
      <c r="O338">
        <v>0.010787</v>
      </c>
      <c r="P338" s="3" t="s">
        <v>2534</v>
      </c>
      <c r="Q338" s="3" t="s">
        <v>972</v>
      </c>
      <c r="R338" s="3" t="s">
        <v>2535</v>
      </c>
      <c r="S338" s="3" t="s">
        <v>2536</v>
      </c>
      <c r="T338" s="3" t="s">
        <v>2537</v>
      </c>
      <c r="U338" s="3" t="s">
        <v>2538</v>
      </c>
      <c r="V338" s="3" t="s">
        <v>2539</v>
      </c>
      <c r="W338" s="3" t="s">
        <v>2365</v>
      </c>
      <c r="X338" s="3" t="s">
        <v>711</v>
      </c>
      <c r="Y338" s="4">
        <v>329.1348</v>
      </c>
      <c r="Z338" s="4">
        <v>1306.82445903</v>
      </c>
      <c r="AA338" s="4">
        <f t="shared" si="36"/>
        <v>6.2921</v>
      </c>
      <c r="AB338" s="4">
        <v>8435722</v>
      </c>
      <c r="AC338" s="4">
        <v>1.54915543569359</v>
      </c>
      <c r="AD338" s="3">
        <v>0</v>
      </c>
      <c r="AE338" s="3">
        <v>0</v>
      </c>
      <c r="AF338" s="3">
        <f t="shared" si="35"/>
        <v>0</v>
      </c>
      <c r="AG338" s="6">
        <f t="shared" si="37"/>
        <v>0</v>
      </c>
      <c r="AH338" s="4">
        <f t="shared" si="38"/>
        <v>0</v>
      </c>
      <c r="AI338" s="4">
        <v>113.300129</v>
      </c>
      <c r="AJ338" s="4">
        <v>40.076762</v>
      </c>
      <c r="AK338" s="4">
        <v>0</v>
      </c>
      <c r="AL338" s="4">
        <v>2011</v>
      </c>
      <c r="AM338" s="4">
        <v>0</v>
      </c>
      <c r="AN338" s="1">
        <f t="shared" si="39"/>
        <v>0</v>
      </c>
      <c r="AO338" s="1">
        <f t="shared" si="40"/>
        <v>0</v>
      </c>
    </row>
    <row r="339" s="1" customFormat="1" spans="1:41">
      <c r="A339">
        <v>2012</v>
      </c>
      <c r="B339" t="s">
        <v>2309</v>
      </c>
      <c r="C339" s="2">
        <v>140200</v>
      </c>
      <c r="D339" t="s">
        <v>2470</v>
      </c>
      <c r="E339">
        <v>9313878</v>
      </c>
      <c r="F339">
        <v>51634874.37</v>
      </c>
      <c r="G339">
        <v>5.5438641530413</v>
      </c>
      <c r="H339">
        <v>0.14687953</v>
      </c>
      <c r="I339">
        <v>0.049614</v>
      </c>
      <c r="J339">
        <v>0.013065</v>
      </c>
      <c r="K339">
        <v>0.023787</v>
      </c>
      <c r="L339">
        <v>0.007262</v>
      </c>
      <c r="M339">
        <v>0.0055</v>
      </c>
      <c r="N339">
        <v>0.036639</v>
      </c>
      <c r="O339">
        <v>0.013752</v>
      </c>
      <c r="P339" s="3" t="s">
        <v>2540</v>
      </c>
      <c r="Q339" s="3" t="s">
        <v>537</v>
      </c>
      <c r="R339" s="3" t="s">
        <v>2541</v>
      </c>
      <c r="S339" s="3" t="s">
        <v>2542</v>
      </c>
      <c r="T339" s="3" t="s">
        <v>2543</v>
      </c>
      <c r="U339" s="3" t="s">
        <v>2544</v>
      </c>
      <c r="V339" s="3" t="s">
        <v>2539</v>
      </c>
      <c r="W339" s="3" t="s">
        <v>2366</v>
      </c>
      <c r="X339" s="3" t="s">
        <v>75</v>
      </c>
      <c r="Y339" s="4">
        <v>326.0673</v>
      </c>
      <c r="Z339" s="4">
        <v>1465.482084</v>
      </c>
      <c r="AA339" s="4">
        <f t="shared" si="36"/>
        <v>5.9059</v>
      </c>
      <c r="AB339" s="4">
        <v>9313878</v>
      </c>
      <c r="AC339" s="4">
        <v>1.573439209747</v>
      </c>
      <c r="AD339" s="3">
        <v>0</v>
      </c>
      <c r="AE339" s="3">
        <v>0</v>
      </c>
      <c r="AF339" s="3">
        <f t="shared" si="35"/>
        <v>0</v>
      </c>
      <c r="AG339" s="6">
        <f t="shared" si="37"/>
        <v>0</v>
      </c>
      <c r="AH339" s="4">
        <f t="shared" si="38"/>
        <v>0</v>
      </c>
      <c r="AI339" s="4">
        <v>113.300129</v>
      </c>
      <c r="AJ339" s="4">
        <v>40.076762</v>
      </c>
      <c r="AK339" s="4">
        <v>0</v>
      </c>
      <c r="AL339" s="4">
        <v>2012</v>
      </c>
      <c r="AM339" s="4">
        <v>0</v>
      </c>
      <c r="AN339" s="1">
        <f t="shared" si="39"/>
        <v>0</v>
      </c>
      <c r="AO339" s="1">
        <f t="shared" si="40"/>
        <v>0</v>
      </c>
    </row>
    <row r="340" s="1" customFormat="1" spans="1:41">
      <c r="A340">
        <v>2013</v>
      </c>
      <c r="B340" t="s">
        <v>2309</v>
      </c>
      <c r="C340" s="2">
        <v>140200</v>
      </c>
      <c r="D340" t="s">
        <v>2470</v>
      </c>
      <c r="E340">
        <v>9674311</v>
      </c>
      <c r="F340">
        <v>52246769.64</v>
      </c>
      <c r="G340">
        <v>5.40056750708138</v>
      </c>
      <c r="H340">
        <v>0.10036547</v>
      </c>
      <c r="I340">
        <v>0.026676</v>
      </c>
      <c r="J340">
        <v>0.006173</v>
      </c>
      <c r="K340">
        <v>0.012174</v>
      </c>
      <c r="L340">
        <v>0.004964</v>
      </c>
      <c r="M340">
        <v>0.003366</v>
      </c>
      <c r="N340">
        <v>0.039433</v>
      </c>
      <c r="O340">
        <v>0.021276</v>
      </c>
      <c r="P340" s="3" t="s">
        <v>2545</v>
      </c>
      <c r="Q340" s="3" t="s">
        <v>2546</v>
      </c>
      <c r="R340" s="3" t="s">
        <v>2547</v>
      </c>
      <c r="S340" s="3" t="s">
        <v>2548</v>
      </c>
      <c r="T340" s="3" t="s">
        <v>2549</v>
      </c>
      <c r="U340" s="3" t="s">
        <v>2550</v>
      </c>
      <c r="V340" s="3" t="s">
        <v>665</v>
      </c>
      <c r="W340" s="3" t="s">
        <v>152</v>
      </c>
      <c r="X340" s="3" t="s">
        <v>128</v>
      </c>
      <c r="Y340" s="4">
        <v>323.5087</v>
      </c>
      <c r="Z340" s="4">
        <v>1210.23224448</v>
      </c>
      <c r="AA340" s="4">
        <f t="shared" si="36"/>
        <v>5.6833</v>
      </c>
      <c r="AB340" s="4">
        <v>9674311</v>
      </c>
      <c r="AC340" s="4">
        <v>1.2509751283373</v>
      </c>
      <c r="AD340" s="3">
        <v>0</v>
      </c>
      <c r="AE340" s="3">
        <v>0</v>
      </c>
      <c r="AF340" s="3">
        <f t="shared" si="35"/>
        <v>0</v>
      </c>
      <c r="AG340" s="6">
        <f t="shared" si="37"/>
        <v>0</v>
      </c>
      <c r="AH340" s="4">
        <f t="shared" si="38"/>
        <v>0</v>
      </c>
      <c r="AI340" s="4">
        <v>113.300129</v>
      </c>
      <c r="AJ340" s="4">
        <v>40.076762</v>
      </c>
      <c r="AK340" s="4">
        <v>0</v>
      </c>
      <c r="AL340" s="4">
        <v>2013</v>
      </c>
      <c r="AM340" s="4">
        <v>0</v>
      </c>
      <c r="AN340" s="1">
        <f t="shared" si="39"/>
        <v>0</v>
      </c>
      <c r="AO340" s="1">
        <f t="shared" si="40"/>
        <v>0</v>
      </c>
    </row>
    <row r="341" s="1" customFormat="1" spans="1:41">
      <c r="A341">
        <v>2014</v>
      </c>
      <c r="B341" t="s">
        <v>2309</v>
      </c>
      <c r="C341" s="2">
        <v>140200</v>
      </c>
      <c r="D341" t="s">
        <v>2470</v>
      </c>
      <c r="E341">
        <v>10017256</v>
      </c>
      <c r="F341">
        <v>52206364.3</v>
      </c>
      <c r="G341">
        <v>5.21164321846222</v>
      </c>
      <c r="H341">
        <v>0.14677574</v>
      </c>
      <c r="I341">
        <v>0.045408</v>
      </c>
      <c r="J341">
        <v>0.011356</v>
      </c>
      <c r="K341">
        <v>0.018434</v>
      </c>
      <c r="L341">
        <v>0.006352</v>
      </c>
      <c r="M341">
        <v>0.009266</v>
      </c>
      <c r="N341">
        <v>0.042668</v>
      </c>
      <c r="O341">
        <v>0.01546</v>
      </c>
      <c r="P341" s="3" t="s">
        <v>2551</v>
      </c>
      <c r="Q341" s="3" t="s">
        <v>1146</v>
      </c>
      <c r="R341" s="3" t="s">
        <v>2552</v>
      </c>
      <c r="S341" s="3" t="s">
        <v>2553</v>
      </c>
      <c r="T341" s="3" t="s">
        <v>2554</v>
      </c>
      <c r="U341" s="3" t="s">
        <v>2555</v>
      </c>
      <c r="V341" s="3" t="s">
        <v>2556</v>
      </c>
      <c r="W341" s="3" t="s">
        <v>92</v>
      </c>
      <c r="X341" s="3" t="s">
        <v>2557</v>
      </c>
      <c r="Y341" s="4">
        <v>322.1852</v>
      </c>
      <c r="Z341" s="4">
        <v>1266.04712431</v>
      </c>
      <c r="AA341" s="4">
        <f t="shared" si="36"/>
        <v>5.5474</v>
      </c>
      <c r="AB341" s="4">
        <v>10017256</v>
      </c>
      <c r="AC341" s="4">
        <v>1.2638661968008</v>
      </c>
      <c r="AD341" s="3">
        <v>0</v>
      </c>
      <c r="AE341" s="3">
        <v>0</v>
      </c>
      <c r="AF341" s="3">
        <f t="shared" si="35"/>
        <v>0</v>
      </c>
      <c r="AG341" s="6">
        <f t="shared" si="37"/>
        <v>0</v>
      </c>
      <c r="AH341" s="4">
        <f t="shared" si="38"/>
        <v>0</v>
      </c>
      <c r="AI341" s="4">
        <v>113.300129</v>
      </c>
      <c r="AJ341" s="4">
        <v>40.076762</v>
      </c>
      <c r="AK341" s="4">
        <v>0</v>
      </c>
      <c r="AL341" s="4">
        <v>2014</v>
      </c>
      <c r="AM341" s="4">
        <v>0</v>
      </c>
      <c r="AN341" s="1">
        <f t="shared" si="39"/>
        <v>0</v>
      </c>
      <c r="AO341" s="1">
        <f t="shared" si="40"/>
        <v>0</v>
      </c>
    </row>
    <row r="342" s="1" customFormat="1" spans="1:41">
      <c r="A342">
        <v>2015</v>
      </c>
      <c r="B342" t="s">
        <v>2309</v>
      </c>
      <c r="C342" s="2">
        <v>140200</v>
      </c>
      <c r="D342" t="s">
        <v>2470</v>
      </c>
      <c r="E342">
        <v>10533703</v>
      </c>
      <c r="F342">
        <v>49011274.94</v>
      </c>
      <c r="G342">
        <v>4.65280584994659</v>
      </c>
      <c r="H342">
        <v>0.14453981</v>
      </c>
      <c r="I342">
        <v>0.044344</v>
      </c>
      <c r="J342">
        <v>0.010088</v>
      </c>
      <c r="K342">
        <v>0.018338</v>
      </c>
      <c r="L342">
        <v>0.005541</v>
      </c>
      <c r="M342">
        <v>0.010377</v>
      </c>
      <c r="N342">
        <v>0.041413</v>
      </c>
      <c r="O342">
        <v>0.016704</v>
      </c>
      <c r="P342" s="3" t="s">
        <v>2558</v>
      </c>
      <c r="Q342" s="3" t="s">
        <v>735</v>
      </c>
      <c r="R342" s="3" t="s">
        <v>2559</v>
      </c>
      <c r="S342" s="3" t="s">
        <v>2560</v>
      </c>
      <c r="T342" s="3" t="s">
        <v>2561</v>
      </c>
      <c r="U342" s="3" t="s">
        <v>2562</v>
      </c>
      <c r="V342" s="3" t="s">
        <v>2539</v>
      </c>
      <c r="W342" s="3" t="s">
        <v>741</v>
      </c>
      <c r="X342" s="3" t="s">
        <v>910</v>
      </c>
      <c r="Y342" s="4">
        <v>320.1546</v>
      </c>
      <c r="Z342" s="4">
        <v>1301.27070336</v>
      </c>
      <c r="AA342" s="4">
        <f t="shared" si="36"/>
        <v>4.9759</v>
      </c>
      <c r="AB342" s="4">
        <v>10533703</v>
      </c>
      <c r="AC342" s="4">
        <v>1.23534022495223</v>
      </c>
      <c r="AD342" s="3">
        <v>0</v>
      </c>
      <c r="AE342" s="3">
        <v>0</v>
      </c>
      <c r="AF342" s="3">
        <f t="shared" si="35"/>
        <v>0</v>
      </c>
      <c r="AG342" s="6">
        <f t="shared" si="37"/>
        <v>0</v>
      </c>
      <c r="AH342" s="4">
        <f t="shared" si="38"/>
        <v>0</v>
      </c>
      <c r="AI342" s="4">
        <v>113.300129</v>
      </c>
      <c r="AJ342" s="4">
        <v>40.076762</v>
      </c>
      <c r="AK342" s="4">
        <v>0</v>
      </c>
      <c r="AL342" s="4">
        <v>2015</v>
      </c>
      <c r="AM342" s="4">
        <v>0</v>
      </c>
      <c r="AN342" s="1">
        <f t="shared" si="39"/>
        <v>0</v>
      </c>
      <c r="AO342" s="1">
        <f t="shared" si="40"/>
        <v>0</v>
      </c>
    </row>
    <row r="343" s="1" customFormat="1" spans="1:41">
      <c r="A343">
        <v>2016</v>
      </c>
      <c r="B343" t="s">
        <v>2309</v>
      </c>
      <c r="C343" s="2">
        <v>140200</v>
      </c>
      <c r="D343" t="s">
        <v>2470</v>
      </c>
      <c r="E343">
        <v>10257962</v>
      </c>
      <c r="F343">
        <v>52238934.88</v>
      </c>
      <c r="G343">
        <v>5.09252567712768</v>
      </c>
      <c r="H343">
        <v>0.12307049</v>
      </c>
      <c r="I343">
        <v>0.040926</v>
      </c>
      <c r="J343">
        <v>0.008602</v>
      </c>
      <c r="K343">
        <v>0.018932</v>
      </c>
      <c r="L343">
        <v>0.00621</v>
      </c>
      <c r="M343">
        <v>0.007182</v>
      </c>
      <c r="N343">
        <v>0.026616</v>
      </c>
      <c r="O343">
        <v>0.014871</v>
      </c>
      <c r="P343" s="3" t="s">
        <v>2563</v>
      </c>
      <c r="Q343" s="3" t="s">
        <v>2564</v>
      </c>
      <c r="R343" s="3" t="s">
        <v>2565</v>
      </c>
      <c r="S343" s="3" t="s">
        <v>2566</v>
      </c>
      <c r="T343" s="3" t="s">
        <v>2567</v>
      </c>
      <c r="U343" s="3" t="s">
        <v>2568</v>
      </c>
      <c r="V343" s="3" t="s">
        <v>2556</v>
      </c>
      <c r="W343" s="3" t="s">
        <v>1220</v>
      </c>
      <c r="X343" s="3" t="s">
        <v>2569</v>
      </c>
      <c r="Y343" s="4">
        <v>318.3275</v>
      </c>
      <c r="Z343" s="4">
        <v>1227.73535185</v>
      </c>
      <c r="AA343" s="4">
        <f t="shared" si="36"/>
        <v>5.4983</v>
      </c>
      <c r="AB343" s="4">
        <v>10257962</v>
      </c>
      <c r="AC343" s="4">
        <v>1.19686088898555</v>
      </c>
      <c r="AD343" s="3">
        <v>0</v>
      </c>
      <c r="AE343" s="3">
        <v>0</v>
      </c>
      <c r="AF343" s="3">
        <f t="shared" si="35"/>
        <v>0</v>
      </c>
      <c r="AG343" s="6">
        <f t="shared" si="37"/>
        <v>0</v>
      </c>
      <c r="AH343" s="4">
        <f t="shared" si="38"/>
        <v>0</v>
      </c>
      <c r="AI343" s="4">
        <v>113.300129</v>
      </c>
      <c r="AJ343" s="4">
        <v>40.076762</v>
      </c>
      <c r="AK343" s="4">
        <v>0</v>
      </c>
      <c r="AL343" s="4">
        <v>2016</v>
      </c>
      <c r="AM343" s="4">
        <v>0</v>
      </c>
      <c r="AN343" s="1">
        <f t="shared" si="39"/>
        <v>0</v>
      </c>
      <c r="AO343" s="1">
        <f t="shared" si="40"/>
        <v>0</v>
      </c>
    </row>
    <row r="344" s="1" customFormat="1" spans="1:41">
      <c r="A344">
        <v>2017</v>
      </c>
      <c r="B344" t="s">
        <v>2309</v>
      </c>
      <c r="C344" s="2">
        <v>140200</v>
      </c>
      <c r="D344" t="s">
        <v>2470</v>
      </c>
      <c r="E344">
        <v>11213101</v>
      </c>
      <c r="F344">
        <v>53169291.89</v>
      </c>
      <c r="G344">
        <v>4.74171167190949</v>
      </c>
      <c r="H344">
        <v>0.10308717</v>
      </c>
      <c r="I344">
        <v>0.026135</v>
      </c>
      <c r="J344">
        <v>0.006559</v>
      </c>
      <c r="K344">
        <v>0.012631</v>
      </c>
      <c r="L344">
        <v>0.004631</v>
      </c>
      <c r="M344">
        <v>0.002313</v>
      </c>
      <c r="N344">
        <v>0.042793</v>
      </c>
      <c r="O344">
        <v>0.025203</v>
      </c>
      <c r="P344" s="3" t="s">
        <v>2570</v>
      </c>
      <c r="Q344" s="3" t="s">
        <v>2571</v>
      </c>
      <c r="R344" s="3" t="s">
        <v>2572</v>
      </c>
      <c r="S344" s="3" t="s">
        <v>2573</v>
      </c>
      <c r="T344" s="3" t="s">
        <v>2574</v>
      </c>
      <c r="U344" s="3" t="s">
        <v>2575</v>
      </c>
      <c r="V344" s="3" t="s">
        <v>241</v>
      </c>
      <c r="W344" s="3" t="s">
        <v>2576</v>
      </c>
      <c r="X344" s="3" t="s">
        <v>1092</v>
      </c>
      <c r="Y344" s="4">
        <v>316.1054</v>
      </c>
      <c r="Z344" s="4">
        <v>1285.22054476</v>
      </c>
      <c r="AA344" s="4">
        <f t="shared" si="36"/>
        <v>4.8245</v>
      </c>
      <c r="AB344" s="4">
        <v>11213101</v>
      </c>
      <c r="AC344" s="4">
        <v>1.14617762272898</v>
      </c>
      <c r="AD344" s="3">
        <v>0</v>
      </c>
      <c r="AE344" s="3">
        <v>0</v>
      </c>
      <c r="AF344" s="3">
        <f t="shared" si="35"/>
        <v>0</v>
      </c>
      <c r="AG344" s="6">
        <f t="shared" si="37"/>
        <v>0</v>
      </c>
      <c r="AH344" s="4">
        <f t="shared" si="38"/>
        <v>0</v>
      </c>
      <c r="AI344" s="4">
        <v>113.300129</v>
      </c>
      <c r="AJ344" s="4">
        <v>40.076762</v>
      </c>
      <c r="AK344" s="4">
        <v>0</v>
      </c>
      <c r="AL344" s="4">
        <v>2017</v>
      </c>
      <c r="AM344" s="4">
        <v>0</v>
      </c>
      <c r="AN344" s="1">
        <f t="shared" si="39"/>
        <v>0</v>
      </c>
      <c r="AO344" s="1">
        <f t="shared" si="40"/>
        <v>0</v>
      </c>
    </row>
    <row r="345" s="1" customFormat="1" spans="1:41">
      <c r="A345">
        <v>2018</v>
      </c>
      <c r="B345" t="s">
        <v>2309</v>
      </c>
      <c r="C345" s="2">
        <v>140200</v>
      </c>
      <c r="D345" t="s">
        <v>2470</v>
      </c>
      <c r="E345">
        <v>12719598</v>
      </c>
      <c r="F345">
        <v>54805452.56</v>
      </c>
      <c r="G345">
        <v>4.30874093347919</v>
      </c>
      <c r="H345">
        <v>0.11986313</v>
      </c>
      <c r="I345">
        <v>0.041176</v>
      </c>
      <c r="J345">
        <v>0.009223</v>
      </c>
      <c r="K345">
        <v>0.017785</v>
      </c>
      <c r="L345">
        <v>0.006094</v>
      </c>
      <c r="M345">
        <v>0.008074</v>
      </c>
      <c r="N345">
        <v>0.026548</v>
      </c>
      <c r="O345">
        <v>0.008713</v>
      </c>
      <c r="P345" s="3" t="s">
        <v>2577</v>
      </c>
      <c r="Q345" s="3" t="s">
        <v>219</v>
      </c>
      <c r="R345" s="3" t="s">
        <v>2578</v>
      </c>
      <c r="S345" s="3" t="s">
        <v>2579</v>
      </c>
      <c r="T345" s="3" t="s">
        <v>2580</v>
      </c>
      <c r="U345" s="3" t="s">
        <v>2581</v>
      </c>
      <c r="V345" s="3" t="s">
        <v>2582</v>
      </c>
      <c r="W345" s="3" t="s">
        <v>2583</v>
      </c>
      <c r="X345" s="3" t="s">
        <v>2584</v>
      </c>
      <c r="Y345" s="4">
        <v>314.0291</v>
      </c>
      <c r="Z345" s="4">
        <v>1293.41458325</v>
      </c>
      <c r="AA345" s="4">
        <f t="shared" si="36"/>
        <v>4.4733</v>
      </c>
      <c r="AB345" s="4">
        <v>12719598</v>
      </c>
      <c r="AC345" s="4">
        <v>1.01686750104052</v>
      </c>
      <c r="AD345" s="3">
        <v>0</v>
      </c>
      <c r="AE345" s="3">
        <v>0</v>
      </c>
      <c r="AF345" s="3">
        <f t="shared" ref="AF345:AF408" si="41">IF(AE345=2013,1,0)</f>
        <v>0</v>
      </c>
      <c r="AG345" s="6">
        <f t="shared" si="37"/>
        <v>0</v>
      </c>
      <c r="AH345" s="4">
        <f t="shared" si="38"/>
        <v>0</v>
      </c>
      <c r="AI345" s="4">
        <v>113.300129</v>
      </c>
      <c r="AJ345" s="4">
        <v>40.076762</v>
      </c>
      <c r="AK345" s="4">
        <v>0</v>
      </c>
      <c r="AL345" s="4">
        <v>2018</v>
      </c>
      <c r="AM345" s="4">
        <v>0</v>
      </c>
      <c r="AN345" s="1">
        <f t="shared" si="39"/>
        <v>0</v>
      </c>
      <c r="AO345" s="1">
        <f t="shared" si="40"/>
        <v>0</v>
      </c>
    </row>
    <row r="346" s="1" customFormat="1" spans="1:41">
      <c r="A346">
        <v>2019</v>
      </c>
      <c r="B346" t="s">
        <v>2309</v>
      </c>
      <c r="C346" s="2">
        <v>140200</v>
      </c>
      <c r="D346" t="s">
        <v>2470</v>
      </c>
      <c r="E346">
        <v>13190000</v>
      </c>
      <c r="F346">
        <v>56466336.24</v>
      </c>
      <c r="G346">
        <v>4.28099592418499</v>
      </c>
      <c r="H346">
        <v>0.15009722</v>
      </c>
      <c r="I346">
        <v>0.04801</v>
      </c>
      <c r="J346">
        <v>0.013874</v>
      </c>
      <c r="K346">
        <v>0.020581</v>
      </c>
      <c r="L346">
        <v>0.008646</v>
      </c>
      <c r="M346">
        <v>0.004909</v>
      </c>
      <c r="N346">
        <v>0.039035</v>
      </c>
      <c r="O346">
        <v>0.017265</v>
      </c>
      <c r="P346" s="3" t="s">
        <v>2585</v>
      </c>
      <c r="Q346" s="3" t="s">
        <v>415</v>
      </c>
      <c r="R346" s="3" t="s">
        <v>2586</v>
      </c>
      <c r="S346" s="3" t="s">
        <v>2587</v>
      </c>
      <c r="T346" s="3" t="s">
        <v>2588</v>
      </c>
      <c r="U346" s="3" t="s">
        <v>2589</v>
      </c>
      <c r="V346" s="3" t="s">
        <v>2582</v>
      </c>
      <c r="W346" s="3" t="s">
        <v>678</v>
      </c>
      <c r="X346" s="3" t="s">
        <v>2590</v>
      </c>
      <c r="Y346" s="4">
        <v>312.8332</v>
      </c>
      <c r="Z346" s="4">
        <v>1449.51524163</v>
      </c>
      <c r="AA346" s="4">
        <f t="shared" si="36"/>
        <v>4.3299</v>
      </c>
      <c r="AB346" s="4">
        <v>13190000</v>
      </c>
      <c r="AC346" s="4">
        <v>1.09895014528431</v>
      </c>
      <c r="AD346" s="3">
        <v>0</v>
      </c>
      <c r="AE346" s="3">
        <v>0</v>
      </c>
      <c r="AF346" s="3">
        <f t="shared" si="41"/>
        <v>0</v>
      </c>
      <c r="AG346" s="6">
        <f t="shared" si="37"/>
        <v>0</v>
      </c>
      <c r="AH346" s="4">
        <f t="shared" si="38"/>
        <v>0</v>
      </c>
      <c r="AI346" s="4">
        <v>113.300129</v>
      </c>
      <c r="AJ346" s="4">
        <v>40.076762</v>
      </c>
      <c r="AK346" s="4">
        <v>0</v>
      </c>
      <c r="AL346" s="4">
        <v>2019</v>
      </c>
      <c r="AM346" s="4">
        <v>0</v>
      </c>
      <c r="AN346" s="1">
        <f t="shared" si="39"/>
        <v>0</v>
      </c>
      <c r="AO346" s="1">
        <f t="shared" si="40"/>
        <v>0</v>
      </c>
    </row>
    <row r="347" s="1" customFormat="1" spans="1:41">
      <c r="A347">
        <v>2020</v>
      </c>
      <c r="B347" t="s">
        <v>2309</v>
      </c>
      <c r="C347" s="2">
        <v>140200</v>
      </c>
      <c r="D347" t="s">
        <v>2470</v>
      </c>
      <c r="E347">
        <v>13700000</v>
      </c>
      <c r="F347">
        <v>55078762.16</v>
      </c>
      <c r="G347">
        <v>4.02034760291971</v>
      </c>
      <c r="H347">
        <v>0.10806003</v>
      </c>
      <c r="I347">
        <v>0.029236</v>
      </c>
      <c r="J347">
        <v>0.006456</v>
      </c>
      <c r="K347">
        <v>0.011765</v>
      </c>
      <c r="L347">
        <v>0.005094</v>
      </c>
      <c r="M347">
        <v>0.005921</v>
      </c>
      <c r="N347">
        <v>0.042767</v>
      </c>
      <c r="O347">
        <v>0.017743</v>
      </c>
      <c r="P347" s="3" t="s">
        <v>2591</v>
      </c>
      <c r="Q347" s="3" t="s">
        <v>2592</v>
      </c>
      <c r="R347" s="3" t="s">
        <v>2593</v>
      </c>
      <c r="S347" s="3" t="s">
        <v>2594</v>
      </c>
      <c r="T347" s="3" t="s">
        <v>2595</v>
      </c>
      <c r="U347" s="3" t="s">
        <v>2596</v>
      </c>
      <c r="V347" s="3" t="s">
        <v>433</v>
      </c>
      <c r="W347" s="3" t="s">
        <v>194</v>
      </c>
      <c r="X347" s="3" t="s">
        <v>2597</v>
      </c>
      <c r="Y347" s="4">
        <v>310.1042</v>
      </c>
      <c r="Z347" s="4">
        <v>1559.92107069</v>
      </c>
      <c r="AA347" s="4">
        <f t="shared" si="36"/>
        <v>3.997</v>
      </c>
      <c r="AB347" s="4">
        <v>13700000</v>
      </c>
      <c r="AC347" s="4">
        <v>1.13862851875182</v>
      </c>
      <c r="AD347" s="3">
        <v>0</v>
      </c>
      <c r="AE347" s="3">
        <v>0</v>
      </c>
      <c r="AF347" s="3">
        <f t="shared" si="41"/>
        <v>0</v>
      </c>
      <c r="AG347" s="6">
        <f t="shared" si="37"/>
        <v>0</v>
      </c>
      <c r="AH347" s="4">
        <f t="shared" si="38"/>
        <v>0</v>
      </c>
      <c r="AI347" s="4">
        <v>113.300129</v>
      </c>
      <c r="AJ347" s="4">
        <v>40.076762</v>
      </c>
      <c r="AK347" s="4">
        <v>0</v>
      </c>
      <c r="AL347" s="4">
        <v>2020</v>
      </c>
      <c r="AM347" s="4">
        <v>0</v>
      </c>
      <c r="AN347" s="1">
        <f t="shared" si="39"/>
        <v>0</v>
      </c>
      <c r="AO347" s="1">
        <f t="shared" si="40"/>
        <v>0</v>
      </c>
    </row>
    <row r="348" s="1" customFormat="1" spans="1:41">
      <c r="A348">
        <v>2021</v>
      </c>
      <c r="B348" t="s">
        <v>2309</v>
      </c>
      <c r="C348" s="2">
        <v>140200</v>
      </c>
      <c r="D348" t="s">
        <v>2470</v>
      </c>
      <c r="E348">
        <v>16860000</v>
      </c>
      <c r="F348">
        <v>56453603.32</v>
      </c>
      <c r="G348">
        <v>3.34837504863582</v>
      </c>
      <c r="H348">
        <v>0.10763556</v>
      </c>
      <c r="I348">
        <v>0.033326</v>
      </c>
      <c r="J348">
        <v>0.008534</v>
      </c>
      <c r="K348">
        <v>0.016661</v>
      </c>
      <c r="L348">
        <v>0.00636</v>
      </c>
      <c r="M348">
        <v>0.001771</v>
      </c>
      <c r="N348">
        <v>0.029791</v>
      </c>
      <c r="O348">
        <v>0.019967</v>
      </c>
      <c r="P348" s="3" t="s">
        <v>2598</v>
      </c>
      <c r="Q348" s="3" t="s">
        <v>163</v>
      </c>
      <c r="R348" s="3" t="s">
        <v>2599</v>
      </c>
      <c r="S348" s="3" t="s">
        <v>2600</v>
      </c>
      <c r="T348" s="3" t="s">
        <v>2601</v>
      </c>
      <c r="U348" s="3" t="s">
        <v>2602</v>
      </c>
      <c r="V348" s="3" t="s">
        <v>2603</v>
      </c>
      <c r="W348" s="3" t="s">
        <v>2604</v>
      </c>
      <c r="X348" s="3" t="s">
        <v>2605</v>
      </c>
      <c r="Y348" s="4">
        <v>309.8716</v>
      </c>
      <c r="Z348" s="4">
        <v>1562.66595646</v>
      </c>
      <c r="AA348" s="4">
        <f t="shared" si="36"/>
        <v>3.4171</v>
      </c>
      <c r="AB348" s="4">
        <v>16860000</v>
      </c>
      <c r="AC348" s="4">
        <v>0.926848135504152</v>
      </c>
      <c r="AD348" s="3">
        <v>0</v>
      </c>
      <c r="AE348" s="3">
        <v>0</v>
      </c>
      <c r="AF348" s="3">
        <f t="shared" si="41"/>
        <v>0</v>
      </c>
      <c r="AG348" s="6">
        <f t="shared" si="37"/>
        <v>0</v>
      </c>
      <c r="AH348" s="4">
        <f t="shared" si="38"/>
        <v>0</v>
      </c>
      <c r="AI348" s="4">
        <v>113.300129</v>
      </c>
      <c r="AJ348" s="4">
        <v>40.076762</v>
      </c>
      <c r="AK348" s="4">
        <v>0</v>
      </c>
      <c r="AL348" s="4">
        <v>2021</v>
      </c>
      <c r="AM348" s="4">
        <v>0</v>
      </c>
      <c r="AN348" s="1">
        <f t="shared" si="39"/>
        <v>0</v>
      </c>
      <c r="AO348" s="1">
        <f t="shared" si="40"/>
        <v>0</v>
      </c>
    </row>
    <row r="349" s="1" customFormat="1" spans="1:41">
      <c r="A349">
        <v>2022</v>
      </c>
      <c r="B349" t="s">
        <v>2309</v>
      </c>
      <c r="C349" s="2">
        <v>140200</v>
      </c>
      <c r="D349" t="s">
        <v>2470</v>
      </c>
      <c r="E349">
        <v>18430000</v>
      </c>
      <c r="F349">
        <v>56311337.81</v>
      </c>
      <c r="G349">
        <v>3.0554171356484</v>
      </c>
      <c r="H349">
        <v>0.1273979</v>
      </c>
      <c r="I349">
        <v>0.040312</v>
      </c>
      <c r="J349">
        <v>0.010413</v>
      </c>
      <c r="K349">
        <v>0.019757</v>
      </c>
      <c r="L349">
        <v>0.004456</v>
      </c>
      <c r="M349">
        <v>0.005686</v>
      </c>
      <c r="N349">
        <v>0.033928</v>
      </c>
      <c r="O349">
        <v>0.019611</v>
      </c>
      <c r="P349" s="3" t="s">
        <v>2606</v>
      </c>
      <c r="Q349" s="3" t="s">
        <v>2607</v>
      </c>
      <c r="R349" s="3" t="s">
        <v>2608</v>
      </c>
      <c r="S349" s="3" t="s">
        <v>2609</v>
      </c>
      <c r="T349" s="3" t="s">
        <v>2610</v>
      </c>
      <c r="U349" s="3" t="s">
        <v>2611</v>
      </c>
      <c r="V349" s="3" t="s">
        <v>2612</v>
      </c>
      <c r="W349" s="3" t="s">
        <v>1464</v>
      </c>
      <c r="X349" s="3" t="s">
        <v>2613</v>
      </c>
      <c r="Y349" s="4">
        <v>310.0182</v>
      </c>
      <c r="Z349" s="4">
        <v>1601.81489622</v>
      </c>
      <c r="AA349" s="4">
        <f t="shared" si="36"/>
        <v>3.1443</v>
      </c>
      <c r="AB349" s="4">
        <v>18430000</v>
      </c>
      <c r="AC349" s="4">
        <v>0.869134506901791</v>
      </c>
      <c r="AD349" s="3">
        <v>0</v>
      </c>
      <c r="AE349" s="3">
        <v>0</v>
      </c>
      <c r="AF349" s="3">
        <f t="shared" si="41"/>
        <v>0</v>
      </c>
      <c r="AG349" s="6">
        <f t="shared" si="37"/>
        <v>0</v>
      </c>
      <c r="AH349" s="4">
        <f t="shared" si="38"/>
        <v>0</v>
      </c>
      <c r="AI349" s="4">
        <v>113.300129</v>
      </c>
      <c r="AJ349" s="4">
        <v>40.076762</v>
      </c>
      <c r="AK349" s="4">
        <v>0</v>
      </c>
      <c r="AL349" s="4">
        <v>2022</v>
      </c>
      <c r="AM349" s="4">
        <v>0</v>
      </c>
      <c r="AN349" s="1">
        <f t="shared" si="39"/>
        <v>0</v>
      </c>
      <c r="AO349" s="1">
        <f t="shared" si="40"/>
        <v>0</v>
      </c>
    </row>
    <row r="350" s="1" customFormat="1" spans="1:41">
      <c r="A350">
        <v>2023</v>
      </c>
      <c r="B350" t="s">
        <v>2309</v>
      </c>
      <c r="C350" s="2">
        <v>140200</v>
      </c>
      <c r="D350" t="s">
        <v>2470</v>
      </c>
      <c r="E350">
        <v>18720000</v>
      </c>
      <c r="F350">
        <v>57881486.9</v>
      </c>
      <c r="G350">
        <v>3.09195977029914</v>
      </c>
      <c r="H350">
        <v>0.20889335</v>
      </c>
      <c r="I350">
        <v>0.05308</v>
      </c>
      <c r="J350">
        <v>0.018073</v>
      </c>
      <c r="K350">
        <v>0.028636</v>
      </c>
      <c r="L350">
        <v>0.008333</v>
      </c>
      <c r="M350">
        <v>0.015384</v>
      </c>
      <c r="N350">
        <v>0.043847</v>
      </c>
      <c r="O350">
        <v>0.025037</v>
      </c>
      <c r="P350" s="3" t="s">
        <v>2614</v>
      </c>
      <c r="Q350" s="3" t="s">
        <v>241</v>
      </c>
      <c r="R350" s="3" t="s">
        <v>2615</v>
      </c>
      <c r="S350" s="3" t="s">
        <v>2616</v>
      </c>
      <c r="T350" s="3" t="s">
        <v>2617</v>
      </c>
      <c r="U350" s="3" t="s">
        <v>2618</v>
      </c>
      <c r="V350" s="3" t="s">
        <v>2619</v>
      </c>
      <c r="W350" s="3" t="s">
        <v>2620</v>
      </c>
      <c r="X350" s="3" t="s">
        <v>811</v>
      </c>
      <c r="Y350" s="4">
        <v>307.8552</v>
      </c>
      <c r="Z350" s="4">
        <v>1695.3613</v>
      </c>
      <c r="AA350" s="4">
        <f t="shared" si="36"/>
        <v>3.1723</v>
      </c>
      <c r="AB350" s="4">
        <v>19904400</v>
      </c>
      <c r="AC350" s="4">
        <v>0.851752</v>
      </c>
      <c r="AD350" s="3">
        <v>0</v>
      </c>
      <c r="AE350" s="3">
        <v>0</v>
      </c>
      <c r="AF350" s="3">
        <f t="shared" si="41"/>
        <v>0</v>
      </c>
      <c r="AG350" s="6">
        <f t="shared" si="37"/>
        <v>0</v>
      </c>
      <c r="AH350" s="4">
        <f t="shared" si="38"/>
        <v>0</v>
      </c>
      <c r="AI350" s="4">
        <v>113.300129</v>
      </c>
      <c r="AJ350" s="4">
        <v>40.076762</v>
      </c>
      <c r="AK350" s="4">
        <v>0</v>
      </c>
      <c r="AL350" s="4">
        <v>2023</v>
      </c>
      <c r="AM350" s="4">
        <v>0</v>
      </c>
      <c r="AN350" s="1">
        <f t="shared" si="39"/>
        <v>0</v>
      </c>
      <c r="AO350" s="1">
        <f t="shared" si="40"/>
        <v>0</v>
      </c>
    </row>
    <row r="351" s="1" customFormat="1" spans="1:41">
      <c r="A351">
        <v>2024</v>
      </c>
      <c r="B351" t="s">
        <v>2309</v>
      </c>
      <c r="C351" s="2">
        <v>140200</v>
      </c>
      <c r="D351" t="s">
        <v>2470</v>
      </c>
      <c r="E351">
        <v>18020000</v>
      </c>
      <c r="F351">
        <v>57505901.59</v>
      </c>
      <c r="G351">
        <v>3.19122650332963</v>
      </c>
      <c r="H351">
        <v>0.2649984</v>
      </c>
      <c r="I351">
        <v>0.057764</v>
      </c>
      <c r="J351">
        <v>0.022582</v>
      </c>
      <c r="K351">
        <v>0.033104</v>
      </c>
      <c r="L351">
        <v>0.009712</v>
      </c>
      <c r="M351">
        <v>0.024703</v>
      </c>
      <c r="N351">
        <v>0.049931</v>
      </c>
      <c r="O351">
        <v>0.032014</v>
      </c>
      <c r="P351" s="3" t="s">
        <v>2621</v>
      </c>
      <c r="Q351" s="3" t="s">
        <v>2622</v>
      </c>
      <c r="R351" s="3" t="s">
        <v>2623</v>
      </c>
      <c r="S351" s="3" t="s">
        <v>2624</v>
      </c>
      <c r="T351" s="3" t="s">
        <v>2625</v>
      </c>
      <c r="U351" s="3" t="s">
        <v>2626</v>
      </c>
      <c r="V351" s="3" t="s">
        <v>415</v>
      </c>
      <c r="W351" s="3" t="s">
        <v>2129</v>
      </c>
      <c r="X351" s="3" t="s">
        <v>2627</v>
      </c>
      <c r="Y351" s="4">
        <v>305.1</v>
      </c>
      <c r="Z351" s="4">
        <v>1794.3704</v>
      </c>
      <c r="AA351" s="4">
        <f t="shared" si="36"/>
        <v>3.1904</v>
      </c>
      <c r="AB351" s="4">
        <v>21496752</v>
      </c>
      <c r="AC351" s="4">
        <v>0.834717</v>
      </c>
      <c r="AD351" s="3">
        <v>0</v>
      </c>
      <c r="AE351" s="3">
        <v>0</v>
      </c>
      <c r="AF351" s="3">
        <f t="shared" si="41"/>
        <v>0</v>
      </c>
      <c r="AG351" s="6">
        <f t="shared" si="37"/>
        <v>0</v>
      </c>
      <c r="AH351" s="4">
        <f t="shared" si="38"/>
        <v>0</v>
      </c>
      <c r="AI351" s="4">
        <v>113.300129</v>
      </c>
      <c r="AJ351" s="4">
        <v>40.076762</v>
      </c>
      <c r="AK351" s="4">
        <v>0</v>
      </c>
      <c r="AL351" s="4">
        <v>2024</v>
      </c>
      <c r="AM351" s="4">
        <v>0</v>
      </c>
      <c r="AN351" s="1">
        <f t="shared" si="39"/>
        <v>0</v>
      </c>
      <c r="AO351" s="1">
        <f t="shared" si="40"/>
        <v>0</v>
      </c>
    </row>
    <row r="352" s="1" customFormat="1" spans="1:41">
      <c r="A352">
        <v>2000</v>
      </c>
      <c r="B352" t="s">
        <v>2309</v>
      </c>
      <c r="C352" s="2">
        <v>140300</v>
      </c>
      <c r="D352" t="s">
        <v>2628</v>
      </c>
      <c r="E352">
        <v>947094</v>
      </c>
      <c r="F352">
        <v>17477331.67</v>
      </c>
      <c r="G352">
        <v>18.4536399449263</v>
      </c>
      <c r="H352">
        <v>0.06836265</v>
      </c>
      <c r="I352">
        <v>0.019822</v>
      </c>
      <c r="J352">
        <v>0.005534</v>
      </c>
      <c r="K352">
        <v>0.009208</v>
      </c>
      <c r="L352">
        <v>0.002353</v>
      </c>
      <c r="M352">
        <v>0.002728</v>
      </c>
      <c r="N352">
        <v>0.023801</v>
      </c>
      <c r="O352">
        <v>0.014999</v>
      </c>
      <c r="P352" s="3" t="s">
        <v>2629</v>
      </c>
      <c r="Q352" s="3" t="s">
        <v>64</v>
      </c>
      <c r="R352" s="3" t="s">
        <v>2630</v>
      </c>
      <c r="S352" s="3" t="s">
        <v>2631</v>
      </c>
      <c r="T352" s="3" t="s">
        <v>2632</v>
      </c>
      <c r="U352" s="3" t="s">
        <v>2633</v>
      </c>
      <c r="V352" s="3" t="s">
        <v>2634</v>
      </c>
      <c r="W352" s="3" t="s">
        <v>2449</v>
      </c>
      <c r="X352" s="3" t="s">
        <v>2635</v>
      </c>
      <c r="Y352" s="4">
        <v>127.31</v>
      </c>
      <c r="Z352" s="4">
        <v>203.5761772</v>
      </c>
      <c r="AA352" s="4">
        <f t="shared" si="36"/>
        <v>18.4535</v>
      </c>
      <c r="AB352" s="4">
        <v>947094</v>
      </c>
      <c r="AC352" s="4">
        <v>2.14948228158979</v>
      </c>
      <c r="AD352" s="3">
        <v>0</v>
      </c>
      <c r="AE352" s="3">
        <v>0</v>
      </c>
      <c r="AF352" s="3">
        <f t="shared" si="41"/>
        <v>0</v>
      </c>
      <c r="AG352" s="6">
        <f t="shared" si="37"/>
        <v>0</v>
      </c>
      <c r="AH352" s="4">
        <f t="shared" si="38"/>
        <v>0</v>
      </c>
      <c r="AI352" s="4">
        <v>113.580519</v>
      </c>
      <c r="AJ352" s="4">
        <v>37.856971</v>
      </c>
      <c r="AK352" s="4">
        <v>0</v>
      </c>
      <c r="AL352" s="4">
        <v>2000</v>
      </c>
      <c r="AM352" s="4">
        <v>0</v>
      </c>
      <c r="AN352" s="1">
        <f t="shared" si="39"/>
        <v>0</v>
      </c>
      <c r="AO352" s="1">
        <f t="shared" si="40"/>
        <v>0</v>
      </c>
    </row>
    <row r="353" s="1" customFormat="1" spans="1:41">
      <c r="A353">
        <v>2001</v>
      </c>
      <c r="B353" t="s">
        <v>2309</v>
      </c>
      <c r="C353" s="2">
        <v>140300</v>
      </c>
      <c r="D353" t="s">
        <v>2628</v>
      </c>
      <c r="E353">
        <v>1004012</v>
      </c>
      <c r="F353">
        <v>17424073.6</v>
      </c>
      <c r="G353">
        <v>17.3544475564037</v>
      </c>
      <c r="H353">
        <v>0.09026334</v>
      </c>
      <c r="I353">
        <v>0.0288</v>
      </c>
      <c r="J353">
        <v>0.007249</v>
      </c>
      <c r="K353">
        <v>0.012906</v>
      </c>
      <c r="L353">
        <v>0.002973</v>
      </c>
      <c r="M353">
        <v>0.005672</v>
      </c>
      <c r="N353">
        <v>0.025528</v>
      </c>
      <c r="O353">
        <v>0.012392</v>
      </c>
      <c r="P353" s="3" t="s">
        <v>2636</v>
      </c>
      <c r="Q353" s="3" t="s">
        <v>617</v>
      </c>
      <c r="R353" s="3" t="s">
        <v>2637</v>
      </c>
      <c r="S353" s="3" t="s">
        <v>2638</v>
      </c>
      <c r="T353" s="3" t="s">
        <v>2639</v>
      </c>
      <c r="U353" s="3" t="s">
        <v>2640</v>
      </c>
      <c r="V353" s="3" t="s">
        <v>2641</v>
      </c>
      <c r="W353" s="3" t="s">
        <v>2642</v>
      </c>
      <c r="X353" s="3" t="s">
        <v>2643</v>
      </c>
      <c r="Y353" s="4">
        <v>127.873</v>
      </c>
      <c r="Z353" s="4">
        <v>198.4513265</v>
      </c>
      <c r="AA353" s="4">
        <f t="shared" si="36"/>
        <v>17.3547</v>
      </c>
      <c r="AB353" s="4">
        <v>1004012</v>
      </c>
      <c r="AC353" s="4">
        <v>1.97658321314885</v>
      </c>
      <c r="AD353" s="3">
        <v>0</v>
      </c>
      <c r="AE353" s="3">
        <v>0</v>
      </c>
      <c r="AF353" s="3">
        <f t="shared" si="41"/>
        <v>0</v>
      </c>
      <c r="AG353" s="6">
        <f t="shared" si="37"/>
        <v>0</v>
      </c>
      <c r="AH353" s="4">
        <f t="shared" si="38"/>
        <v>0</v>
      </c>
      <c r="AI353" s="4">
        <v>113.580519</v>
      </c>
      <c r="AJ353" s="4">
        <v>37.856971</v>
      </c>
      <c r="AK353" s="4">
        <v>0</v>
      </c>
      <c r="AL353" s="4">
        <v>2001</v>
      </c>
      <c r="AM353" s="4">
        <v>0</v>
      </c>
      <c r="AN353" s="1">
        <f t="shared" si="39"/>
        <v>0</v>
      </c>
      <c r="AO353" s="1">
        <f t="shared" si="40"/>
        <v>0</v>
      </c>
    </row>
    <row r="354" s="1" customFormat="1" spans="1:41">
      <c r="A354">
        <v>2002</v>
      </c>
      <c r="B354" t="s">
        <v>2309</v>
      </c>
      <c r="C354" s="2">
        <v>140300</v>
      </c>
      <c r="D354" t="s">
        <v>2628</v>
      </c>
      <c r="E354">
        <v>1091737</v>
      </c>
      <c r="F354">
        <v>18502263.16</v>
      </c>
      <c r="G354">
        <v>16.947546121456</v>
      </c>
      <c r="H354">
        <v>0.09773831</v>
      </c>
      <c r="I354">
        <v>0.032826</v>
      </c>
      <c r="J354">
        <v>0.007802</v>
      </c>
      <c r="K354">
        <v>0.013259</v>
      </c>
      <c r="L354">
        <v>0.005841</v>
      </c>
      <c r="M354">
        <v>0.005923</v>
      </c>
      <c r="N354">
        <v>0.022786</v>
      </c>
      <c r="O354">
        <v>0.008868</v>
      </c>
      <c r="P354" s="3" t="s">
        <v>2644</v>
      </c>
      <c r="Q354" s="3" t="s">
        <v>155</v>
      </c>
      <c r="R354" s="3" t="s">
        <v>2645</v>
      </c>
      <c r="S354" s="3" t="s">
        <v>2646</v>
      </c>
      <c r="T354" s="3" t="s">
        <v>2647</v>
      </c>
      <c r="U354" s="3" t="s">
        <v>2648</v>
      </c>
      <c r="V354" s="3" t="s">
        <v>2649</v>
      </c>
      <c r="W354" s="3" t="s">
        <v>2650</v>
      </c>
      <c r="X354" s="3" t="s">
        <v>2651</v>
      </c>
      <c r="Y354" s="4">
        <v>128.42</v>
      </c>
      <c r="Z354" s="4">
        <v>217.6209182</v>
      </c>
      <c r="AA354" s="4">
        <f t="shared" si="36"/>
        <v>16.9481</v>
      </c>
      <c r="AB354" s="4">
        <v>1091737</v>
      </c>
      <c r="AC354" s="4">
        <v>1.99334563360956</v>
      </c>
      <c r="AD354" s="3">
        <v>0</v>
      </c>
      <c r="AE354" s="3">
        <v>0</v>
      </c>
      <c r="AF354" s="3">
        <f t="shared" si="41"/>
        <v>0</v>
      </c>
      <c r="AG354" s="6">
        <f t="shared" si="37"/>
        <v>0</v>
      </c>
      <c r="AH354" s="4">
        <f t="shared" si="38"/>
        <v>0</v>
      </c>
      <c r="AI354" s="4">
        <v>113.580519</v>
      </c>
      <c r="AJ354" s="4">
        <v>37.856971</v>
      </c>
      <c r="AK354" s="4">
        <v>0</v>
      </c>
      <c r="AL354" s="4">
        <v>2002</v>
      </c>
      <c r="AM354" s="4">
        <v>0</v>
      </c>
      <c r="AN354" s="1">
        <f t="shared" si="39"/>
        <v>0</v>
      </c>
      <c r="AO354" s="1">
        <f t="shared" si="40"/>
        <v>0</v>
      </c>
    </row>
    <row r="355" s="1" customFormat="1" spans="1:41">
      <c r="A355">
        <v>2003</v>
      </c>
      <c r="B355" t="s">
        <v>2309</v>
      </c>
      <c r="C355" s="2">
        <v>140300</v>
      </c>
      <c r="D355" t="s">
        <v>2628</v>
      </c>
      <c r="E355">
        <v>1259180</v>
      </c>
      <c r="F355">
        <v>20061791.2</v>
      </c>
      <c r="G355">
        <v>15.9324252291174</v>
      </c>
      <c r="H355">
        <v>0.08579461</v>
      </c>
      <c r="I355">
        <v>0.02194</v>
      </c>
      <c r="J355">
        <v>0.006273</v>
      </c>
      <c r="K355">
        <v>0.010946</v>
      </c>
      <c r="L355">
        <v>0.003038</v>
      </c>
      <c r="M355">
        <v>0.001684</v>
      </c>
      <c r="N355">
        <v>0.034844</v>
      </c>
      <c r="O355">
        <v>0.023217</v>
      </c>
      <c r="P355" s="3" t="s">
        <v>2652</v>
      </c>
      <c r="Q355" s="3" t="s">
        <v>857</v>
      </c>
      <c r="R355" s="3" t="s">
        <v>2653</v>
      </c>
      <c r="S355" s="3" t="s">
        <v>2654</v>
      </c>
      <c r="T355" s="3" t="s">
        <v>2655</v>
      </c>
      <c r="U355" s="3" t="s">
        <v>2656</v>
      </c>
      <c r="V355" s="3" t="s">
        <v>2657</v>
      </c>
      <c r="W355" s="3" t="s">
        <v>2658</v>
      </c>
      <c r="X355" s="3" t="s">
        <v>2659</v>
      </c>
      <c r="Y355" s="4">
        <v>128.95</v>
      </c>
      <c r="Z355" s="4">
        <v>241.53347476</v>
      </c>
      <c r="AA355" s="4">
        <f t="shared" si="36"/>
        <v>15.9322</v>
      </c>
      <c r="AB355" s="4">
        <v>1259180</v>
      </c>
      <c r="AC355" s="4">
        <v>1.91818067917216</v>
      </c>
      <c r="AD355" s="3">
        <v>0</v>
      </c>
      <c r="AE355" s="3">
        <v>0</v>
      </c>
      <c r="AF355" s="3">
        <f t="shared" si="41"/>
        <v>0</v>
      </c>
      <c r="AG355" s="6">
        <f t="shared" si="37"/>
        <v>0</v>
      </c>
      <c r="AH355" s="4">
        <f t="shared" si="38"/>
        <v>0</v>
      </c>
      <c r="AI355" s="4">
        <v>113.580519</v>
      </c>
      <c r="AJ355" s="4">
        <v>37.856971</v>
      </c>
      <c r="AK355" s="4">
        <v>0</v>
      </c>
      <c r="AL355" s="4">
        <v>2003</v>
      </c>
      <c r="AM355" s="4">
        <v>0</v>
      </c>
      <c r="AN355" s="1">
        <f t="shared" si="39"/>
        <v>0</v>
      </c>
      <c r="AO355" s="1">
        <f t="shared" si="40"/>
        <v>0</v>
      </c>
    </row>
    <row r="356" s="1" customFormat="1" spans="1:41">
      <c r="A356">
        <v>2004</v>
      </c>
      <c r="B356" t="s">
        <v>2309</v>
      </c>
      <c r="C356" s="2">
        <v>140300</v>
      </c>
      <c r="D356" t="s">
        <v>2628</v>
      </c>
      <c r="E356">
        <v>1515009</v>
      </c>
      <c r="F356">
        <v>19889796.24</v>
      </c>
      <c r="G356">
        <v>13.1285003851462</v>
      </c>
      <c r="H356">
        <v>0.09502125</v>
      </c>
      <c r="I356">
        <v>0.031612</v>
      </c>
      <c r="J356">
        <v>0.008136</v>
      </c>
      <c r="K356">
        <v>0.015705</v>
      </c>
      <c r="L356">
        <v>0.003255</v>
      </c>
      <c r="M356">
        <v>0.004515</v>
      </c>
      <c r="N356">
        <v>0.024052</v>
      </c>
      <c r="O356">
        <v>0.013462</v>
      </c>
      <c r="P356" s="3" t="s">
        <v>2660</v>
      </c>
      <c r="Q356" s="3" t="s">
        <v>770</v>
      </c>
      <c r="R356" s="3" t="s">
        <v>2661</v>
      </c>
      <c r="S356" s="3" t="s">
        <v>2662</v>
      </c>
      <c r="T356" s="3" t="s">
        <v>2663</v>
      </c>
      <c r="U356" s="3" t="s">
        <v>2664</v>
      </c>
      <c r="V356" s="3" t="s">
        <v>2665</v>
      </c>
      <c r="W356" s="3" t="s">
        <v>2666</v>
      </c>
      <c r="X356" s="3" t="s">
        <v>2667</v>
      </c>
      <c r="Y356" s="4">
        <v>129.59</v>
      </c>
      <c r="Z356" s="4">
        <v>290.77823192</v>
      </c>
      <c r="AA356" s="4">
        <f t="shared" si="36"/>
        <v>11.7942</v>
      </c>
      <c r="AB356" s="4">
        <v>1515009</v>
      </c>
      <c r="AC356" s="4">
        <v>1.919316861616</v>
      </c>
      <c r="AD356" s="3">
        <v>0</v>
      </c>
      <c r="AE356" s="3">
        <v>0</v>
      </c>
      <c r="AF356" s="3">
        <f t="shared" si="41"/>
        <v>0</v>
      </c>
      <c r="AG356" s="6">
        <f t="shared" si="37"/>
        <v>0</v>
      </c>
      <c r="AH356" s="4">
        <f t="shared" si="38"/>
        <v>0</v>
      </c>
      <c r="AI356" s="4">
        <v>113.580519</v>
      </c>
      <c r="AJ356" s="4">
        <v>37.856971</v>
      </c>
      <c r="AK356" s="4">
        <v>0</v>
      </c>
      <c r="AL356" s="4">
        <v>2004</v>
      </c>
      <c r="AM356" s="4">
        <v>0</v>
      </c>
      <c r="AN356" s="1">
        <f t="shared" si="39"/>
        <v>0</v>
      </c>
      <c r="AO356" s="1">
        <f t="shared" si="40"/>
        <v>0</v>
      </c>
    </row>
    <row r="357" s="1" customFormat="1" spans="1:41">
      <c r="A357">
        <v>2005</v>
      </c>
      <c r="B357" t="s">
        <v>2309</v>
      </c>
      <c r="C357" s="2">
        <v>140300</v>
      </c>
      <c r="D357" t="s">
        <v>2628</v>
      </c>
      <c r="E357">
        <v>2002511</v>
      </c>
      <c r="F357">
        <v>18876790.64</v>
      </c>
      <c r="G357">
        <v>9.42656027357653</v>
      </c>
      <c r="H357">
        <v>0.09867146</v>
      </c>
      <c r="I357">
        <v>0.032827</v>
      </c>
      <c r="J357">
        <v>0.007185</v>
      </c>
      <c r="K357">
        <v>0.014697</v>
      </c>
      <c r="L357">
        <v>0.006119</v>
      </c>
      <c r="M357">
        <v>0.004826</v>
      </c>
      <c r="N357">
        <v>0.023543</v>
      </c>
      <c r="O357">
        <v>0.01151</v>
      </c>
      <c r="P357" s="3" t="s">
        <v>2668</v>
      </c>
      <c r="Q357" s="3" t="s">
        <v>287</v>
      </c>
      <c r="R357" s="3" t="s">
        <v>2669</v>
      </c>
      <c r="S357" s="3" t="s">
        <v>2670</v>
      </c>
      <c r="T357" s="3" t="s">
        <v>2671</v>
      </c>
      <c r="U357" s="3" t="s">
        <v>2672</v>
      </c>
      <c r="V357" s="3" t="s">
        <v>2673</v>
      </c>
      <c r="W357" s="3" t="s">
        <v>2674</v>
      </c>
      <c r="X357" s="3" t="s">
        <v>2675</v>
      </c>
      <c r="Y357" s="4">
        <v>130.23</v>
      </c>
      <c r="Z357" s="4">
        <v>361.1197161</v>
      </c>
      <c r="AA357" s="4">
        <f t="shared" si="36"/>
        <v>9.4172</v>
      </c>
      <c r="AB357" s="4">
        <v>2002511</v>
      </c>
      <c r="AC357" s="4">
        <v>1.80333449404273</v>
      </c>
      <c r="AD357" s="3">
        <v>0</v>
      </c>
      <c r="AE357" s="3">
        <v>0</v>
      </c>
      <c r="AF357" s="3">
        <f t="shared" si="41"/>
        <v>0</v>
      </c>
      <c r="AG357" s="6">
        <f t="shared" si="37"/>
        <v>0</v>
      </c>
      <c r="AH357" s="4">
        <f t="shared" si="38"/>
        <v>0</v>
      </c>
      <c r="AI357" s="4">
        <v>113.580519</v>
      </c>
      <c r="AJ357" s="4">
        <v>37.856971</v>
      </c>
      <c r="AK357" s="4">
        <v>0</v>
      </c>
      <c r="AL357" s="4">
        <v>2005</v>
      </c>
      <c r="AM357" s="4">
        <v>0</v>
      </c>
      <c r="AN357" s="1">
        <f t="shared" si="39"/>
        <v>0</v>
      </c>
      <c r="AO357" s="1">
        <f t="shared" si="40"/>
        <v>0</v>
      </c>
    </row>
    <row r="358" s="1" customFormat="1" spans="1:41">
      <c r="A358">
        <v>2006</v>
      </c>
      <c r="B358" t="s">
        <v>2309</v>
      </c>
      <c r="C358" s="2">
        <v>140300</v>
      </c>
      <c r="D358" t="s">
        <v>2628</v>
      </c>
      <c r="E358">
        <v>2374387</v>
      </c>
      <c r="F358">
        <v>20332570.77</v>
      </c>
      <c r="G358">
        <v>8.56329266037929</v>
      </c>
      <c r="H358">
        <v>0.07432618</v>
      </c>
      <c r="I358">
        <v>0.020634</v>
      </c>
      <c r="J358">
        <v>0.004224</v>
      </c>
      <c r="K358">
        <v>0.009183</v>
      </c>
      <c r="L358">
        <v>0.003739</v>
      </c>
      <c r="M358">
        <v>0.003487</v>
      </c>
      <c r="N358">
        <v>0.030002</v>
      </c>
      <c r="O358">
        <v>0.014039</v>
      </c>
      <c r="P358" s="3" t="s">
        <v>2676</v>
      </c>
      <c r="Q358" s="3" t="s">
        <v>450</v>
      </c>
      <c r="R358" s="3" t="s">
        <v>2677</v>
      </c>
      <c r="S358" s="3" t="s">
        <v>2678</v>
      </c>
      <c r="T358" s="3" t="s">
        <v>2679</v>
      </c>
      <c r="U358" s="3" t="s">
        <v>2680</v>
      </c>
      <c r="V358" s="3" t="s">
        <v>2681</v>
      </c>
      <c r="W358" s="3" t="s">
        <v>2682</v>
      </c>
      <c r="X358" s="3" t="s">
        <v>2683</v>
      </c>
      <c r="Y358" s="4">
        <v>130.87</v>
      </c>
      <c r="Z358" s="4">
        <v>399.41963694</v>
      </c>
      <c r="AA358" s="4">
        <f t="shared" si="36"/>
        <v>8.7671</v>
      </c>
      <c r="AB358" s="4">
        <v>2374387</v>
      </c>
      <c r="AC358" s="4">
        <v>1.6822010773307</v>
      </c>
      <c r="AD358" s="3">
        <v>0</v>
      </c>
      <c r="AE358" s="3">
        <v>0</v>
      </c>
      <c r="AF358" s="3">
        <f t="shared" si="41"/>
        <v>0</v>
      </c>
      <c r="AG358" s="6">
        <f t="shared" si="37"/>
        <v>0</v>
      </c>
      <c r="AH358" s="4">
        <f t="shared" si="38"/>
        <v>0</v>
      </c>
      <c r="AI358" s="4">
        <v>113.580519</v>
      </c>
      <c r="AJ358" s="4">
        <v>37.856971</v>
      </c>
      <c r="AK358" s="4">
        <v>0</v>
      </c>
      <c r="AL358" s="4">
        <v>2006</v>
      </c>
      <c r="AM358" s="4">
        <v>0</v>
      </c>
      <c r="AN358" s="1">
        <f t="shared" si="39"/>
        <v>0</v>
      </c>
      <c r="AO358" s="1">
        <f t="shared" si="40"/>
        <v>0</v>
      </c>
    </row>
    <row r="359" s="1" customFormat="1" spans="1:41">
      <c r="A359">
        <v>2007</v>
      </c>
      <c r="B359" t="s">
        <v>2309</v>
      </c>
      <c r="C359" s="2">
        <v>140300</v>
      </c>
      <c r="D359" t="s">
        <v>2628</v>
      </c>
      <c r="E359">
        <v>2732413</v>
      </c>
      <c r="F359">
        <v>19549425.59</v>
      </c>
      <c r="G359">
        <v>7.15463789331993</v>
      </c>
      <c r="H359">
        <v>0.08022883</v>
      </c>
      <c r="I359">
        <v>0.028346</v>
      </c>
      <c r="J359">
        <v>0.007856</v>
      </c>
      <c r="K359">
        <v>0.013851</v>
      </c>
      <c r="L359">
        <v>0.003848</v>
      </c>
      <c r="M359">
        <v>0.002791</v>
      </c>
      <c r="N359">
        <v>0.01917</v>
      </c>
      <c r="O359">
        <v>0.008818</v>
      </c>
      <c r="P359" s="3" t="s">
        <v>2684</v>
      </c>
      <c r="Q359" s="3" t="s">
        <v>251</v>
      </c>
      <c r="R359" s="3" t="s">
        <v>2685</v>
      </c>
      <c r="S359" s="3" t="s">
        <v>2686</v>
      </c>
      <c r="T359" s="3" t="s">
        <v>2687</v>
      </c>
      <c r="U359" s="3" t="s">
        <v>2688</v>
      </c>
      <c r="V359" s="3" t="s">
        <v>2689</v>
      </c>
      <c r="W359" s="3" t="s">
        <v>2690</v>
      </c>
      <c r="X359" s="3" t="s">
        <v>2691</v>
      </c>
      <c r="Y359" s="4">
        <v>131.37</v>
      </c>
      <c r="Z359" s="4">
        <v>412.43968688</v>
      </c>
      <c r="AA359" s="4">
        <f t="shared" si="36"/>
        <v>7.0218</v>
      </c>
      <c r="AB359" s="4">
        <v>2732413</v>
      </c>
      <c r="AC359" s="4">
        <v>1.50943392115321</v>
      </c>
      <c r="AD359" s="3">
        <v>0</v>
      </c>
      <c r="AE359" s="3">
        <v>0</v>
      </c>
      <c r="AF359" s="3">
        <f t="shared" si="41"/>
        <v>0</v>
      </c>
      <c r="AG359" s="6">
        <f t="shared" si="37"/>
        <v>0</v>
      </c>
      <c r="AH359" s="4">
        <f t="shared" si="38"/>
        <v>0</v>
      </c>
      <c r="AI359" s="4">
        <v>113.580519</v>
      </c>
      <c r="AJ359" s="4">
        <v>37.856971</v>
      </c>
      <c r="AK359" s="4">
        <v>0</v>
      </c>
      <c r="AL359" s="4">
        <v>2007</v>
      </c>
      <c r="AM359" s="4">
        <v>0</v>
      </c>
      <c r="AN359" s="1">
        <f t="shared" si="39"/>
        <v>0</v>
      </c>
      <c r="AO359" s="1">
        <f t="shared" si="40"/>
        <v>0</v>
      </c>
    </row>
    <row r="360" s="1" customFormat="1" spans="1:41">
      <c r="A360">
        <v>2008</v>
      </c>
      <c r="B360" t="s">
        <v>2309</v>
      </c>
      <c r="C360" s="2">
        <v>140300</v>
      </c>
      <c r="D360" t="s">
        <v>2628</v>
      </c>
      <c r="E360">
        <v>3106529</v>
      </c>
      <c r="F360">
        <v>18677355.12</v>
      </c>
      <c r="G360">
        <v>6.01229060472315</v>
      </c>
      <c r="H360">
        <v>0.12644188</v>
      </c>
      <c r="I360">
        <v>0.035293</v>
      </c>
      <c r="J360">
        <v>0.008617</v>
      </c>
      <c r="K360">
        <v>0.014718</v>
      </c>
      <c r="L360">
        <v>0.006058</v>
      </c>
      <c r="M360">
        <v>0.0059</v>
      </c>
      <c r="N360">
        <v>0.038105</v>
      </c>
      <c r="O360">
        <v>0.025448</v>
      </c>
      <c r="P360" s="3" t="s">
        <v>2692</v>
      </c>
      <c r="Q360" s="3" t="s">
        <v>354</v>
      </c>
      <c r="R360" s="3" t="s">
        <v>2693</v>
      </c>
      <c r="S360" s="3" t="s">
        <v>2694</v>
      </c>
      <c r="T360" s="3" t="s">
        <v>2695</v>
      </c>
      <c r="U360" s="3" t="s">
        <v>2696</v>
      </c>
      <c r="V360" s="3" t="s">
        <v>2697</v>
      </c>
      <c r="W360" s="3" t="s">
        <v>2698</v>
      </c>
      <c r="X360" s="3" t="s">
        <v>2699</v>
      </c>
      <c r="Y360" s="4">
        <v>131.96</v>
      </c>
      <c r="Z360" s="4">
        <v>421.390567</v>
      </c>
      <c r="AA360" s="4">
        <f t="shared" si="36"/>
        <v>5.654</v>
      </c>
      <c r="AB360" s="4">
        <v>3106529</v>
      </c>
      <c r="AC360" s="4">
        <v>1.35646751406473</v>
      </c>
      <c r="AD360" s="3">
        <v>0</v>
      </c>
      <c r="AE360" s="3">
        <v>0</v>
      </c>
      <c r="AF360" s="3">
        <f t="shared" si="41"/>
        <v>0</v>
      </c>
      <c r="AG360" s="6">
        <f t="shared" si="37"/>
        <v>0</v>
      </c>
      <c r="AH360" s="4">
        <f t="shared" si="38"/>
        <v>0</v>
      </c>
      <c r="AI360" s="4">
        <v>113.580519</v>
      </c>
      <c r="AJ360" s="4">
        <v>37.856971</v>
      </c>
      <c r="AK360" s="4">
        <v>0</v>
      </c>
      <c r="AL360" s="4">
        <v>2008</v>
      </c>
      <c r="AM360" s="4">
        <v>0</v>
      </c>
      <c r="AN360" s="1">
        <f t="shared" si="39"/>
        <v>0</v>
      </c>
      <c r="AO360" s="1">
        <f t="shared" si="40"/>
        <v>0</v>
      </c>
    </row>
    <row r="361" s="1" customFormat="1" spans="1:41">
      <c r="A361">
        <v>2009</v>
      </c>
      <c r="B361" t="s">
        <v>2309</v>
      </c>
      <c r="C361" s="2">
        <v>140300</v>
      </c>
      <c r="D361" t="s">
        <v>2628</v>
      </c>
      <c r="E361">
        <v>3487100</v>
      </c>
      <c r="F361">
        <v>18694442.84</v>
      </c>
      <c r="G361">
        <v>5.36102860256374</v>
      </c>
      <c r="H361">
        <v>0.09715884</v>
      </c>
      <c r="I361">
        <v>0.027998</v>
      </c>
      <c r="J361">
        <v>0.006207</v>
      </c>
      <c r="K361">
        <v>0.013711</v>
      </c>
      <c r="L361">
        <v>0.005565</v>
      </c>
      <c r="M361">
        <v>0.002514</v>
      </c>
      <c r="N361">
        <v>0.038904</v>
      </c>
      <c r="O361">
        <v>0.015595</v>
      </c>
      <c r="P361" s="3" t="s">
        <v>2700</v>
      </c>
      <c r="Q361" s="3" t="s">
        <v>1146</v>
      </c>
      <c r="R361" s="3" t="s">
        <v>2701</v>
      </c>
      <c r="S361" s="3" t="s">
        <v>2702</v>
      </c>
      <c r="T361" s="3" t="s">
        <v>2703</v>
      </c>
      <c r="U361" s="3" t="s">
        <v>2704</v>
      </c>
      <c r="V361" s="3" t="s">
        <v>2705</v>
      </c>
      <c r="W361" s="3" t="s">
        <v>2706</v>
      </c>
      <c r="X361" s="3" t="s">
        <v>2707</v>
      </c>
      <c r="Y361" s="4">
        <v>132.38</v>
      </c>
      <c r="Z361" s="4">
        <v>490.39281383</v>
      </c>
      <c r="AA361" s="4">
        <f t="shared" si="36"/>
        <v>5.5138</v>
      </c>
      <c r="AB361" s="4">
        <v>3487100</v>
      </c>
      <c r="AC361" s="4">
        <v>1.40630556574231</v>
      </c>
      <c r="AD361" s="3">
        <v>0</v>
      </c>
      <c r="AE361" s="3">
        <v>0</v>
      </c>
      <c r="AF361" s="3">
        <f t="shared" si="41"/>
        <v>0</v>
      </c>
      <c r="AG361" s="6">
        <f t="shared" si="37"/>
        <v>0</v>
      </c>
      <c r="AH361" s="4">
        <f t="shared" si="38"/>
        <v>0</v>
      </c>
      <c r="AI361" s="4">
        <v>113.580519</v>
      </c>
      <c r="AJ361" s="4">
        <v>37.856971</v>
      </c>
      <c r="AK361" s="4">
        <v>0</v>
      </c>
      <c r="AL361" s="4">
        <v>2009</v>
      </c>
      <c r="AM361" s="4">
        <v>0</v>
      </c>
      <c r="AN361" s="1">
        <f t="shared" si="39"/>
        <v>0</v>
      </c>
      <c r="AO361" s="1">
        <f t="shared" si="40"/>
        <v>0</v>
      </c>
    </row>
    <row r="362" s="1" customFormat="1" spans="1:41">
      <c r="A362">
        <v>2010</v>
      </c>
      <c r="B362" t="s">
        <v>2309</v>
      </c>
      <c r="C362" s="2">
        <v>140300</v>
      </c>
      <c r="D362" t="s">
        <v>2628</v>
      </c>
      <c r="E362">
        <v>4293774</v>
      </c>
      <c r="F362">
        <v>17833322.42</v>
      </c>
      <c r="G362">
        <v>4.15329787268729</v>
      </c>
      <c r="H362">
        <v>0.08387532</v>
      </c>
      <c r="I362">
        <v>0.028376</v>
      </c>
      <c r="J362">
        <v>0.006418</v>
      </c>
      <c r="K362">
        <v>0.014123</v>
      </c>
      <c r="L362">
        <v>0.004592</v>
      </c>
      <c r="M362">
        <v>0.003243</v>
      </c>
      <c r="N362">
        <v>0.024444</v>
      </c>
      <c r="O362">
        <v>0.009097</v>
      </c>
      <c r="P362" s="3" t="s">
        <v>2708</v>
      </c>
      <c r="Q362" s="3" t="s">
        <v>1349</v>
      </c>
      <c r="R362" s="3" t="s">
        <v>2709</v>
      </c>
      <c r="S362" s="3" t="s">
        <v>2710</v>
      </c>
      <c r="T362" s="3" t="s">
        <v>2711</v>
      </c>
      <c r="U362" s="3" t="s">
        <v>2712</v>
      </c>
      <c r="V362" s="3" t="s">
        <v>2713</v>
      </c>
      <c r="W362" s="3" t="s">
        <v>2714</v>
      </c>
      <c r="X362" s="3" t="s">
        <v>2715</v>
      </c>
      <c r="Y362" s="4">
        <v>136.9238</v>
      </c>
      <c r="Z362" s="4">
        <v>501.83006205</v>
      </c>
      <c r="AA362" s="4">
        <f t="shared" si="36"/>
        <v>4.1284</v>
      </c>
      <c r="AB362" s="4">
        <v>4293774</v>
      </c>
      <c r="AC362" s="4">
        <v>1.16873888111018</v>
      </c>
      <c r="AD362" s="3">
        <v>0</v>
      </c>
      <c r="AE362" s="3">
        <v>0</v>
      </c>
      <c r="AF362" s="3">
        <f t="shared" si="41"/>
        <v>0</v>
      </c>
      <c r="AG362" s="6">
        <f t="shared" si="37"/>
        <v>0</v>
      </c>
      <c r="AH362" s="4">
        <f t="shared" si="38"/>
        <v>0</v>
      </c>
      <c r="AI362" s="4">
        <v>113.580519</v>
      </c>
      <c r="AJ362" s="4">
        <v>37.856971</v>
      </c>
      <c r="AK362" s="4">
        <v>0</v>
      </c>
      <c r="AL362" s="4">
        <v>2010</v>
      </c>
      <c r="AM362" s="4">
        <v>0</v>
      </c>
      <c r="AN362" s="1">
        <f t="shared" si="39"/>
        <v>0</v>
      </c>
      <c r="AO362" s="1">
        <f t="shared" si="40"/>
        <v>0</v>
      </c>
    </row>
    <row r="363" s="1" customFormat="1" spans="1:41">
      <c r="A363">
        <v>2011</v>
      </c>
      <c r="B363" t="s">
        <v>2309</v>
      </c>
      <c r="C363" s="2">
        <v>140300</v>
      </c>
      <c r="D363" t="s">
        <v>2628</v>
      </c>
      <c r="E363">
        <v>5281145</v>
      </c>
      <c r="F363">
        <v>18429736.56</v>
      </c>
      <c r="G363">
        <v>3.48972364136944</v>
      </c>
      <c r="H363">
        <v>0.07787481</v>
      </c>
      <c r="I363">
        <v>0.023292</v>
      </c>
      <c r="J363">
        <v>0.006589</v>
      </c>
      <c r="K363">
        <v>0.011076</v>
      </c>
      <c r="L363">
        <v>0.00439</v>
      </c>
      <c r="M363">
        <v>0.001237</v>
      </c>
      <c r="N363">
        <v>0.026946</v>
      </c>
      <c r="O363">
        <v>0.014773</v>
      </c>
      <c r="P363" s="3" t="s">
        <v>2716</v>
      </c>
      <c r="Q363" s="3" t="s">
        <v>486</v>
      </c>
      <c r="R363" s="3" t="s">
        <v>2717</v>
      </c>
      <c r="S363" s="3" t="s">
        <v>2718</v>
      </c>
      <c r="T363" s="3" t="s">
        <v>2719</v>
      </c>
      <c r="U363" s="3" t="s">
        <v>2720</v>
      </c>
      <c r="V363" s="3" t="s">
        <v>151</v>
      </c>
      <c r="W363" s="3" t="s">
        <v>2721</v>
      </c>
      <c r="X363" s="3" t="s">
        <v>2722</v>
      </c>
      <c r="Y363" s="4">
        <v>136.1806</v>
      </c>
      <c r="Z363" s="4">
        <v>483.61694256</v>
      </c>
      <c r="AA363" s="4">
        <f t="shared" si="36"/>
        <v>3.5957</v>
      </c>
      <c r="AB363" s="4">
        <v>5281145</v>
      </c>
      <c r="AC363" s="4">
        <v>0.91574259475928</v>
      </c>
      <c r="AD363" s="3">
        <v>0</v>
      </c>
      <c r="AE363" s="3">
        <v>0</v>
      </c>
      <c r="AF363" s="3">
        <f t="shared" si="41"/>
        <v>0</v>
      </c>
      <c r="AG363" s="6">
        <f t="shared" si="37"/>
        <v>0</v>
      </c>
      <c r="AH363" s="4">
        <f t="shared" si="38"/>
        <v>0</v>
      </c>
      <c r="AI363" s="4">
        <v>113.580519</v>
      </c>
      <c r="AJ363" s="4">
        <v>37.856971</v>
      </c>
      <c r="AK363" s="4">
        <v>0</v>
      </c>
      <c r="AL363" s="4">
        <v>2011</v>
      </c>
      <c r="AM363" s="4">
        <v>0</v>
      </c>
      <c r="AN363" s="1">
        <f t="shared" si="39"/>
        <v>0</v>
      </c>
      <c r="AO363" s="1">
        <f t="shared" si="40"/>
        <v>0</v>
      </c>
    </row>
    <row r="364" s="1" customFormat="1" spans="1:41">
      <c r="A364">
        <v>2012</v>
      </c>
      <c r="B364" t="s">
        <v>2309</v>
      </c>
      <c r="C364" s="2">
        <v>140300</v>
      </c>
      <c r="D364" t="s">
        <v>2628</v>
      </c>
      <c r="E364">
        <v>6019519</v>
      </c>
      <c r="F364">
        <v>18086286.43</v>
      </c>
      <c r="G364">
        <v>3.0046065856757</v>
      </c>
      <c r="H364">
        <v>0.09186771</v>
      </c>
      <c r="I364">
        <v>0.02829</v>
      </c>
      <c r="J364">
        <v>0.00693</v>
      </c>
      <c r="K364">
        <v>0.013316</v>
      </c>
      <c r="L364">
        <v>0.004828</v>
      </c>
      <c r="M364">
        <v>0.003216</v>
      </c>
      <c r="N364">
        <v>0.026977</v>
      </c>
      <c r="O364">
        <v>0.015956</v>
      </c>
      <c r="P364" s="3" t="s">
        <v>2723</v>
      </c>
      <c r="Q364" s="3" t="s">
        <v>41</v>
      </c>
      <c r="R364" s="3" t="s">
        <v>2724</v>
      </c>
      <c r="S364" s="3" t="s">
        <v>2725</v>
      </c>
      <c r="T364" s="3" t="s">
        <v>2726</v>
      </c>
      <c r="U364" s="3" t="s">
        <v>2727</v>
      </c>
      <c r="V364" s="3" t="s">
        <v>2713</v>
      </c>
      <c r="W364" s="3" t="s">
        <v>2728</v>
      </c>
      <c r="X364" s="3" t="s">
        <v>2729</v>
      </c>
      <c r="Y364" s="4">
        <v>135.3109</v>
      </c>
      <c r="Z364" s="4">
        <v>566.06874948</v>
      </c>
      <c r="AA364" s="4">
        <f t="shared" si="36"/>
        <v>3.1415</v>
      </c>
      <c r="AB364" s="4">
        <v>6019519</v>
      </c>
      <c r="AC364" s="4">
        <v>0.940388674709723</v>
      </c>
      <c r="AD364" s="3">
        <v>0</v>
      </c>
      <c r="AE364" s="3">
        <v>0</v>
      </c>
      <c r="AF364" s="3">
        <f t="shared" si="41"/>
        <v>0</v>
      </c>
      <c r="AG364" s="6">
        <f t="shared" si="37"/>
        <v>0</v>
      </c>
      <c r="AH364" s="4">
        <f t="shared" si="38"/>
        <v>0</v>
      </c>
      <c r="AI364" s="4">
        <v>113.580519</v>
      </c>
      <c r="AJ364" s="4">
        <v>37.856971</v>
      </c>
      <c r="AK364" s="4">
        <v>0</v>
      </c>
      <c r="AL364" s="4">
        <v>2012</v>
      </c>
      <c r="AM364" s="4">
        <v>0</v>
      </c>
      <c r="AN364" s="1">
        <f t="shared" si="39"/>
        <v>0</v>
      </c>
      <c r="AO364" s="1">
        <f t="shared" si="40"/>
        <v>0</v>
      </c>
    </row>
    <row r="365" s="1" customFormat="1" spans="1:41">
      <c r="A365">
        <v>2013</v>
      </c>
      <c r="B365" t="s">
        <v>2309</v>
      </c>
      <c r="C365" s="2">
        <v>140300</v>
      </c>
      <c r="D365" t="s">
        <v>2628</v>
      </c>
      <c r="E365">
        <v>6118094</v>
      </c>
      <c r="F365">
        <v>18208794.1</v>
      </c>
      <c r="G365">
        <v>2.9762200613459</v>
      </c>
      <c r="H365">
        <v>0.1573854</v>
      </c>
      <c r="I365">
        <v>0.046281</v>
      </c>
      <c r="J365">
        <v>0.011448</v>
      </c>
      <c r="K365">
        <v>0.022387</v>
      </c>
      <c r="L365">
        <v>0.00626</v>
      </c>
      <c r="M365">
        <v>0.006186</v>
      </c>
      <c r="N365">
        <v>0.048118</v>
      </c>
      <c r="O365">
        <v>0.027446</v>
      </c>
      <c r="P365" s="3" t="s">
        <v>2730</v>
      </c>
      <c r="Q365" s="3" t="s">
        <v>172</v>
      </c>
      <c r="R365" s="3" t="s">
        <v>2731</v>
      </c>
      <c r="S365" s="3" t="s">
        <v>2732</v>
      </c>
      <c r="T365" s="3" t="s">
        <v>2733</v>
      </c>
      <c r="U365" s="3" t="s">
        <v>2734</v>
      </c>
      <c r="V365" s="3" t="s">
        <v>2735</v>
      </c>
      <c r="W365" s="3" t="s">
        <v>2736</v>
      </c>
      <c r="X365" s="3" t="s">
        <v>2737</v>
      </c>
      <c r="Y365" s="4">
        <v>134.5305</v>
      </c>
      <c r="Z365" s="4">
        <v>466.10686038</v>
      </c>
      <c r="AA365" s="4">
        <f t="shared" si="36"/>
        <v>3.1263</v>
      </c>
      <c r="AB365" s="4">
        <v>6118094</v>
      </c>
      <c r="AC365" s="4">
        <v>0.761849785864683</v>
      </c>
      <c r="AD365" s="3">
        <v>0</v>
      </c>
      <c r="AE365" s="3">
        <v>0</v>
      </c>
      <c r="AF365" s="3">
        <f t="shared" si="41"/>
        <v>0</v>
      </c>
      <c r="AG365" s="6">
        <f t="shared" si="37"/>
        <v>0</v>
      </c>
      <c r="AH365" s="4">
        <f t="shared" si="38"/>
        <v>0</v>
      </c>
      <c r="AI365" s="4">
        <v>113.580519</v>
      </c>
      <c r="AJ365" s="4">
        <v>37.856971</v>
      </c>
      <c r="AK365" s="4">
        <v>0</v>
      </c>
      <c r="AL365" s="4">
        <v>2013</v>
      </c>
      <c r="AM365" s="4">
        <v>0</v>
      </c>
      <c r="AN365" s="1">
        <f t="shared" si="39"/>
        <v>0</v>
      </c>
      <c r="AO365" s="1">
        <f t="shared" si="40"/>
        <v>0</v>
      </c>
    </row>
    <row r="366" s="1" customFormat="1" spans="1:41">
      <c r="A366">
        <v>2014</v>
      </c>
      <c r="B366" t="s">
        <v>2309</v>
      </c>
      <c r="C366" s="2">
        <v>140300</v>
      </c>
      <c r="D366" t="s">
        <v>2628</v>
      </c>
      <c r="E366">
        <v>6166154</v>
      </c>
      <c r="F366">
        <v>16767381.54</v>
      </c>
      <c r="G366">
        <v>2.71926091044758</v>
      </c>
      <c r="H366">
        <v>0.13830114</v>
      </c>
      <c r="I366">
        <v>0.046691</v>
      </c>
      <c r="J366">
        <v>0.010238</v>
      </c>
      <c r="K366">
        <v>0.022512</v>
      </c>
      <c r="L366">
        <v>0.005971</v>
      </c>
      <c r="M366">
        <v>0.007971</v>
      </c>
      <c r="N366">
        <v>0.034507</v>
      </c>
      <c r="O366">
        <v>0.01232</v>
      </c>
      <c r="P366" s="3" t="s">
        <v>2738</v>
      </c>
      <c r="Q366" s="3" t="s">
        <v>90</v>
      </c>
      <c r="R366" s="3" t="s">
        <v>2739</v>
      </c>
      <c r="S366" s="3" t="s">
        <v>2740</v>
      </c>
      <c r="T366" s="3" t="s">
        <v>2741</v>
      </c>
      <c r="U366" s="3" t="s">
        <v>2742</v>
      </c>
      <c r="V366" s="3" t="s">
        <v>2743</v>
      </c>
      <c r="W366" s="3" t="s">
        <v>2744</v>
      </c>
      <c r="X366" s="3" t="s">
        <v>2745</v>
      </c>
      <c r="Y366" s="4">
        <v>134.2485</v>
      </c>
      <c r="Z366" s="4">
        <v>500.80334349</v>
      </c>
      <c r="AA366" s="4">
        <f t="shared" si="36"/>
        <v>2.8625</v>
      </c>
      <c r="AB366" s="4">
        <v>6166154</v>
      </c>
      <c r="AC366" s="4">
        <v>0.812181050765193</v>
      </c>
      <c r="AD366" s="3">
        <v>0</v>
      </c>
      <c r="AE366" s="3">
        <v>0</v>
      </c>
      <c r="AF366" s="3">
        <f t="shared" si="41"/>
        <v>0</v>
      </c>
      <c r="AG366" s="6">
        <f t="shared" si="37"/>
        <v>0</v>
      </c>
      <c r="AH366" s="4">
        <f t="shared" si="38"/>
        <v>0</v>
      </c>
      <c r="AI366" s="4">
        <v>113.580519</v>
      </c>
      <c r="AJ366" s="4">
        <v>37.856971</v>
      </c>
      <c r="AK366" s="4">
        <v>0</v>
      </c>
      <c r="AL366" s="4">
        <v>2014</v>
      </c>
      <c r="AM366" s="4">
        <v>0</v>
      </c>
      <c r="AN366" s="1">
        <f t="shared" si="39"/>
        <v>0</v>
      </c>
      <c r="AO366" s="1">
        <f t="shared" si="40"/>
        <v>0</v>
      </c>
    </row>
    <row r="367" s="1" customFormat="1" spans="1:41">
      <c r="A367">
        <v>2015</v>
      </c>
      <c r="B367" t="s">
        <v>2309</v>
      </c>
      <c r="C367" s="2">
        <v>140300</v>
      </c>
      <c r="D367" t="s">
        <v>2628</v>
      </c>
      <c r="E367">
        <v>5957009</v>
      </c>
      <c r="F367">
        <v>15511398.46</v>
      </c>
      <c r="G367">
        <v>2.60389038525878</v>
      </c>
      <c r="H367">
        <v>0.11237428</v>
      </c>
      <c r="I367">
        <v>0.031065</v>
      </c>
      <c r="J367">
        <v>0.00907</v>
      </c>
      <c r="K367">
        <v>0.015405</v>
      </c>
      <c r="L367">
        <v>0.006083</v>
      </c>
      <c r="M367">
        <v>0.000506</v>
      </c>
      <c r="N367">
        <v>0.039913</v>
      </c>
      <c r="O367">
        <v>0.025497</v>
      </c>
      <c r="P367" s="3" t="s">
        <v>2746</v>
      </c>
      <c r="Q367" s="3" t="s">
        <v>227</v>
      </c>
      <c r="R367" s="3" t="s">
        <v>2747</v>
      </c>
      <c r="S367" s="3" t="s">
        <v>2748</v>
      </c>
      <c r="T367" s="3" t="s">
        <v>2749</v>
      </c>
      <c r="U367" s="3" t="s">
        <v>2750</v>
      </c>
      <c r="V367" s="3" t="s">
        <v>2705</v>
      </c>
      <c r="W367" s="3" t="s">
        <v>2751</v>
      </c>
      <c r="X367" s="3" t="s">
        <v>1035</v>
      </c>
      <c r="Y367" s="4">
        <v>133.6109</v>
      </c>
      <c r="Z367" s="4">
        <v>482.95124718</v>
      </c>
      <c r="AA367" s="4">
        <f t="shared" si="36"/>
        <v>2.8524</v>
      </c>
      <c r="AB367" s="4">
        <v>5957009</v>
      </c>
      <c r="AC367" s="4">
        <v>0.810727744712153</v>
      </c>
      <c r="AD367" s="3">
        <v>0</v>
      </c>
      <c r="AE367" s="3">
        <v>0</v>
      </c>
      <c r="AF367" s="3">
        <f t="shared" si="41"/>
        <v>0</v>
      </c>
      <c r="AG367" s="6">
        <f t="shared" si="37"/>
        <v>0</v>
      </c>
      <c r="AH367" s="4">
        <f t="shared" si="38"/>
        <v>0</v>
      </c>
      <c r="AI367" s="4">
        <v>113.580519</v>
      </c>
      <c r="AJ367" s="4">
        <v>37.856971</v>
      </c>
      <c r="AK367" s="4">
        <v>0</v>
      </c>
      <c r="AL367" s="4">
        <v>2015</v>
      </c>
      <c r="AM367" s="4">
        <v>0</v>
      </c>
      <c r="AN367" s="1">
        <f t="shared" si="39"/>
        <v>0</v>
      </c>
      <c r="AO367" s="1">
        <f t="shared" si="40"/>
        <v>0</v>
      </c>
    </row>
    <row r="368" s="1" customFormat="1" spans="1:41">
      <c r="A368">
        <v>2016</v>
      </c>
      <c r="B368" t="s">
        <v>2309</v>
      </c>
      <c r="C368" s="2">
        <v>140300</v>
      </c>
      <c r="D368" t="s">
        <v>2628</v>
      </c>
      <c r="E368">
        <v>6228625</v>
      </c>
      <c r="F368">
        <v>18046456.09</v>
      </c>
      <c r="G368">
        <v>2.89734188364206</v>
      </c>
      <c r="H368">
        <v>0.13645403</v>
      </c>
      <c r="I368">
        <v>0.038606</v>
      </c>
      <c r="J368">
        <v>0.007761</v>
      </c>
      <c r="K368">
        <v>0.016957</v>
      </c>
      <c r="L368">
        <v>0.005377</v>
      </c>
      <c r="M368">
        <v>0.008511</v>
      </c>
      <c r="N368">
        <v>0.045655</v>
      </c>
      <c r="O368">
        <v>0.022576</v>
      </c>
      <c r="P368" s="3" t="s">
        <v>2752</v>
      </c>
      <c r="Q368" s="3" t="s">
        <v>2334</v>
      </c>
      <c r="R368" s="3" t="s">
        <v>2753</v>
      </c>
      <c r="S368" s="3" t="s">
        <v>2754</v>
      </c>
      <c r="T368" s="3" t="s">
        <v>2755</v>
      </c>
      <c r="U368" s="3" t="s">
        <v>2756</v>
      </c>
      <c r="V368" s="3" t="s">
        <v>2757</v>
      </c>
      <c r="W368" s="3" t="s">
        <v>2758</v>
      </c>
      <c r="X368" s="3" t="s">
        <v>2759</v>
      </c>
      <c r="Y368" s="4">
        <v>133.1285</v>
      </c>
      <c r="Z368" s="4">
        <v>438.15841844</v>
      </c>
      <c r="AA368" s="4">
        <f t="shared" si="36"/>
        <v>3.2005</v>
      </c>
      <c r="AB368" s="4">
        <v>6228625</v>
      </c>
      <c r="AC368" s="4">
        <v>0.703459300311064</v>
      </c>
      <c r="AD368" s="3">
        <v>0</v>
      </c>
      <c r="AE368" s="3">
        <v>0</v>
      </c>
      <c r="AF368" s="3">
        <f t="shared" si="41"/>
        <v>0</v>
      </c>
      <c r="AG368" s="6">
        <f t="shared" si="37"/>
        <v>0</v>
      </c>
      <c r="AH368" s="4">
        <f t="shared" si="38"/>
        <v>0</v>
      </c>
      <c r="AI368" s="4">
        <v>113.580519</v>
      </c>
      <c r="AJ368" s="4">
        <v>37.856971</v>
      </c>
      <c r="AK368" s="4">
        <v>0</v>
      </c>
      <c r="AL368" s="4">
        <v>2016</v>
      </c>
      <c r="AM368" s="4">
        <v>0</v>
      </c>
      <c r="AN368" s="1">
        <f t="shared" si="39"/>
        <v>0</v>
      </c>
      <c r="AO368" s="1">
        <f t="shared" si="40"/>
        <v>0</v>
      </c>
    </row>
    <row r="369" s="1" customFormat="1" spans="1:41">
      <c r="A369">
        <v>2017</v>
      </c>
      <c r="B369" t="s">
        <v>2309</v>
      </c>
      <c r="C369" s="2">
        <v>140300</v>
      </c>
      <c r="D369" t="s">
        <v>2628</v>
      </c>
      <c r="E369">
        <v>6720222</v>
      </c>
      <c r="F369">
        <v>17149021.31</v>
      </c>
      <c r="G369">
        <v>2.5518533926409</v>
      </c>
      <c r="H369">
        <v>0.1232384</v>
      </c>
      <c r="I369">
        <v>0.040831</v>
      </c>
      <c r="J369">
        <v>0.008518</v>
      </c>
      <c r="K369">
        <v>0.018658</v>
      </c>
      <c r="L369">
        <v>0.006055</v>
      </c>
      <c r="M369">
        <v>0.0076</v>
      </c>
      <c r="N369">
        <v>0.031144</v>
      </c>
      <c r="O369">
        <v>0.011901</v>
      </c>
      <c r="P369" s="3" t="s">
        <v>2760</v>
      </c>
      <c r="Q369" s="3" t="s">
        <v>442</v>
      </c>
      <c r="R369" s="3" t="s">
        <v>2761</v>
      </c>
      <c r="S369" s="3" t="s">
        <v>2762</v>
      </c>
      <c r="T369" s="3" t="s">
        <v>2763</v>
      </c>
      <c r="U369" s="3" t="s">
        <v>2764</v>
      </c>
      <c r="V369" s="3" t="s">
        <v>2765</v>
      </c>
      <c r="W369" s="3" t="s">
        <v>2766</v>
      </c>
      <c r="X369" s="3" t="s">
        <v>2767</v>
      </c>
      <c r="Y369" s="4">
        <v>132.5762</v>
      </c>
      <c r="Z369" s="4">
        <v>477.72029688</v>
      </c>
      <c r="AA369" s="4">
        <f t="shared" si="36"/>
        <v>2.6793</v>
      </c>
      <c r="AB369" s="4">
        <v>6720222</v>
      </c>
      <c r="AC369" s="4">
        <v>0.710869814836474</v>
      </c>
      <c r="AD369" s="3">
        <v>0</v>
      </c>
      <c r="AE369" s="3">
        <v>0</v>
      </c>
      <c r="AF369" s="3">
        <f t="shared" si="41"/>
        <v>0</v>
      </c>
      <c r="AG369" s="6">
        <f t="shared" si="37"/>
        <v>0</v>
      </c>
      <c r="AH369" s="4">
        <f t="shared" si="38"/>
        <v>0</v>
      </c>
      <c r="AI369" s="4">
        <v>113.580519</v>
      </c>
      <c r="AJ369" s="4">
        <v>37.856971</v>
      </c>
      <c r="AK369" s="4">
        <v>0</v>
      </c>
      <c r="AL369" s="4">
        <v>2017</v>
      </c>
      <c r="AM369" s="4">
        <v>0</v>
      </c>
      <c r="AN369" s="1">
        <f t="shared" si="39"/>
        <v>0</v>
      </c>
      <c r="AO369" s="1">
        <f t="shared" si="40"/>
        <v>0</v>
      </c>
    </row>
    <row r="370" s="1" customFormat="1" spans="1:41">
      <c r="A370">
        <v>2018</v>
      </c>
      <c r="B370" t="s">
        <v>2309</v>
      </c>
      <c r="C370" s="2">
        <v>140300</v>
      </c>
      <c r="D370" t="s">
        <v>2628</v>
      </c>
      <c r="E370">
        <v>7336944</v>
      </c>
      <c r="F370">
        <v>17555207.59</v>
      </c>
      <c r="G370">
        <v>2.39271385879461</v>
      </c>
      <c r="H370">
        <v>0.14317093</v>
      </c>
      <c r="I370">
        <v>0.044327</v>
      </c>
      <c r="J370">
        <v>0.00994</v>
      </c>
      <c r="K370">
        <v>0.018732</v>
      </c>
      <c r="L370">
        <v>0.005656</v>
      </c>
      <c r="M370">
        <v>0.009998</v>
      </c>
      <c r="N370">
        <v>0.035339</v>
      </c>
      <c r="O370">
        <v>0.019793</v>
      </c>
      <c r="P370" s="3" t="s">
        <v>2768</v>
      </c>
      <c r="Q370" s="3" t="s">
        <v>415</v>
      </c>
      <c r="R370" s="3" t="s">
        <v>2769</v>
      </c>
      <c r="S370" s="3" t="s">
        <v>2770</v>
      </c>
      <c r="T370" s="3" t="s">
        <v>2771</v>
      </c>
      <c r="U370" s="3" t="s">
        <v>2772</v>
      </c>
      <c r="V370" s="3" t="s">
        <v>1574</v>
      </c>
      <c r="W370" s="3" t="s">
        <v>2773</v>
      </c>
      <c r="X370" s="3" t="s">
        <v>2774</v>
      </c>
      <c r="Y370" s="4">
        <v>132.2657</v>
      </c>
      <c r="Z370" s="4">
        <v>502.21914825</v>
      </c>
      <c r="AA370" s="4">
        <f t="shared" si="36"/>
        <v>2.5709</v>
      </c>
      <c r="AB370" s="4">
        <v>7336944</v>
      </c>
      <c r="AC370" s="4">
        <v>0.68450726658129</v>
      </c>
      <c r="AD370" s="3">
        <v>0</v>
      </c>
      <c r="AE370" s="3">
        <v>0</v>
      </c>
      <c r="AF370" s="3">
        <f t="shared" si="41"/>
        <v>0</v>
      </c>
      <c r="AG370" s="6">
        <f t="shared" si="37"/>
        <v>0</v>
      </c>
      <c r="AH370" s="4">
        <f t="shared" si="38"/>
        <v>0</v>
      </c>
      <c r="AI370" s="4">
        <v>113.580519</v>
      </c>
      <c r="AJ370" s="4">
        <v>37.856971</v>
      </c>
      <c r="AK370" s="4">
        <v>0</v>
      </c>
      <c r="AL370" s="4">
        <v>2018</v>
      </c>
      <c r="AM370" s="4">
        <v>0</v>
      </c>
      <c r="AN370" s="1">
        <f t="shared" si="39"/>
        <v>0</v>
      </c>
      <c r="AO370" s="1">
        <f t="shared" si="40"/>
        <v>0</v>
      </c>
    </row>
    <row r="371" s="1" customFormat="1" spans="1:41">
      <c r="A371">
        <v>2019</v>
      </c>
      <c r="B371" t="s">
        <v>2309</v>
      </c>
      <c r="C371" s="2">
        <v>140300</v>
      </c>
      <c r="D371" t="s">
        <v>2628</v>
      </c>
      <c r="E371">
        <v>7190000</v>
      </c>
      <c r="F371">
        <v>17381984.4</v>
      </c>
      <c r="G371">
        <v>2.41752216968011</v>
      </c>
      <c r="H371">
        <v>0.1170146</v>
      </c>
      <c r="I371">
        <v>0.030631</v>
      </c>
      <c r="J371">
        <v>0.007</v>
      </c>
      <c r="K371">
        <v>0.012935</v>
      </c>
      <c r="L371">
        <v>0.003434</v>
      </c>
      <c r="M371">
        <v>0.007262</v>
      </c>
      <c r="N371">
        <v>0.044054</v>
      </c>
      <c r="O371">
        <v>0.024</v>
      </c>
      <c r="P371" s="3" t="s">
        <v>2775</v>
      </c>
      <c r="Q371" s="3" t="s">
        <v>2776</v>
      </c>
      <c r="R371" s="3" t="s">
        <v>2777</v>
      </c>
      <c r="S371" s="3" t="s">
        <v>2778</v>
      </c>
      <c r="T371" s="3" t="s">
        <v>2779</v>
      </c>
      <c r="U371" s="3" t="s">
        <v>2780</v>
      </c>
      <c r="V371" s="3" t="s">
        <v>2781</v>
      </c>
      <c r="W371" s="3" t="s">
        <v>2782</v>
      </c>
      <c r="X371" s="3" t="s">
        <v>2783</v>
      </c>
      <c r="Y371" s="4">
        <v>132.1405</v>
      </c>
      <c r="Z371" s="4">
        <v>498.66221547</v>
      </c>
      <c r="AA371" s="4">
        <f t="shared" si="36"/>
        <v>2.4369</v>
      </c>
      <c r="AB371" s="4">
        <v>7190000</v>
      </c>
      <c r="AC371" s="4">
        <v>0.693549673810848</v>
      </c>
      <c r="AD371" s="3">
        <v>0</v>
      </c>
      <c r="AE371" s="3">
        <v>0</v>
      </c>
      <c r="AF371" s="3">
        <f t="shared" si="41"/>
        <v>0</v>
      </c>
      <c r="AG371" s="6">
        <f t="shared" si="37"/>
        <v>0</v>
      </c>
      <c r="AH371" s="4">
        <f t="shared" si="38"/>
        <v>0</v>
      </c>
      <c r="AI371" s="4">
        <v>113.580519</v>
      </c>
      <c r="AJ371" s="4">
        <v>37.856971</v>
      </c>
      <c r="AK371" s="4">
        <v>0</v>
      </c>
      <c r="AL371" s="4">
        <v>2019</v>
      </c>
      <c r="AM371" s="4">
        <v>0</v>
      </c>
      <c r="AN371" s="1">
        <f t="shared" si="39"/>
        <v>0</v>
      </c>
      <c r="AO371" s="1">
        <f t="shared" si="40"/>
        <v>0</v>
      </c>
    </row>
    <row r="372" s="1" customFormat="1" spans="1:41">
      <c r="A372">
        <v>2020</v>
      </c>
      <c r="B372" t="s">
        <v>2309</v>
      </c>
      <c r="C372" s="2">
        <v>140300</v>
      </c>
      <c r="D372" t="s">
        <v>2628</v>
      </c>
      <c r="E372">
        <v>7420000</v>
      </c>
      <c r="F372">
        <v>16839412.06</v>
      </c>
      <c r="G372">
        <v>2.26946254177898</v>
      </c>
      <c r="H372">
        <v>0.13636947</v>
      </c>
      <c r="I372">
        <v>0.032246</v>
      </c>
      <c r="J372">
        <v>0.008951</v>
      </c>
      <c r="K372">
        <v>0.015904</v>
      </c>
      <c r="L372">
        <v>0.003787</v>
      </c>
      <c r="M372">
        <v>0.003605</v>
      </c>
      <c r="N372">
        <v>0.058551</v>
      </c>
      <c r="O372">
        <v>0.036816</v>
      </c>
      <c r="P372" s="3" t="s">
        <v>2784</v>
      </c>
      <c r="Q372" s="3" t="s">
        <v>2785</v>
      </c>
      <c r="R372" s="3" t="s">
        <v>2786</v>
      </c>
      <c r="S372" s="3" t="s">
        <v>2787</v>
      </c>
      <c r="T372" s="3" t="s">
        <v>2788</v>
      </c>
      <c r="U372" s="3" t="s">
        <v>2789</v>
      </c>
      <c r="V372" s="3" t="s">
        <v>2790</v>
      </c>
      <c r="W372" s="3" t="s">
        <v>2791</v>
      </c>
      <c r="X372" s="3" t="s">
        <v>2792</v>
      </c>
      <c r="Y372" s="4">
        <v>131.7925</v>
      </c>
      <c r="Z372" s="4">
        <v>530.54246007</v>
      </c>
      <c r="AA372" s="4">
        <f t="shared" si="36"/>
        <v>2.2687</v>
      </c>
      <c r="AB372" s="4">
        <v>7420000</v>
      </c>
      <c r="AC372" s="4">
        <v>0.71501679254717</v>
      </c>
      <c r="AD372" s="3">
        <v>0</v>
      </c>
      <c r="AE372" s="3">
        <v>0</v>
      </c>
      <c r="AF372" s="3">
        <f t="shared" si="41"/>
        <v>0</v>
      </c>
      <c r="AG372" s="6">
        <f t="shared" si="37"/>
        <v>0</v>
      </c>
      <c r="AH372" s="4">
        <f t="shared" si="38"/>
        <v>0</v>
      </c>
      <c r="AI372" s="4">
        <v>113.580519</v>
      </c>
      <c r="AJ372" s="4">
        <v>37.856971</v>
      </c>
      <c r="AK372" s="4">
        <v>0</v>
      </c>
      <c r="AL372" s="4">
        <v>2020</v>
      </c>
      <c r="AM372" s="4">
        <v>0</v>
      </c>
      <c r="AN372" s="1">
        <f t="shared" si="39"/>
        <v>0</v>
      </c>
      <c r="AO372" s="1">
        <f t="shared" si="40"/>
        <v>0</v>
      </c>
    </row>
    <row r="373" s="1" customFormat="1" spans="1:41">
      <c r="A373">
        <v>2021</v>
      </c>
      <c r="B373" t="s">
        <v>2309</v>
      </c>
      <c r="C373" s="2">
        <v>140300</v>
      </c>
      <c r="D373" t="s">
        <v>2628</v>
      </c>
      <c r="E373">
        <v>9170000</v>
      </c>
      <c r="F373">
        <v>28209991.1</v>
      </c>
      <c r="G373">
        <v>3.07633490730643</v>
      </c>
      <c r="H373">
        <v>0.18770348</v>
      </c>
      <c r="I373">
        <v>0.06233</v>
      </c>
      <c r="J373">
        <v>0.013734</v>
      </c>
      <c r="K373">
        <v>0.028329</v>
      </c>
      <c r="L373">
        <v>0.00841</v>
      </c>
      <c r="M373">
        <v>0.011858</v>
      </c>
      <c r="N373">
        <v>0.043885</v>
      </c>
      <c r="O373">
        <v>0.015985</v>
      </c>
      <c r="P373" s="3" t="s">
        <v>2793</v>
      </c>
      <c r="Q373" s="3" t="s">
        <v>2285</v>
      </c>
      <c r="R373" s="3" t="s">
        <v>2794</v>
      </c>
      <c r="S373" s="3" t="s">
        <v>2795</v>
      </c>
      <c r="T373" s="3" t="s">
        <v>2796</v>
      </c>
      <c r="U373" s="3" t="s">
        <v>2797</v>
      </c>
      <c r="V373" s="3" t="s">
        <v>2781</v>
      </c>
      <c r="W373" s="3" t="s">
        <v>2798</v>
      </c>
      <c r="X373" s="3" t="s">
        <v>2799</v>
      </c>
      <c r="Y373" s="4">
        <v>131.0977</v>
      </c>
      <c r="Z373" s="4">
        <v>554.147842</v>
      </c>
      <c r="AA373" s="4">
        <f t="shared" si="36"/>
        <v>3.0777</v>
      </c>
      <c r="AB373" s="4">
        <v>9170000</v>
      </c>
      <c r="AC373" s="4">
        <v>0.604305171210469</v>
      </c>
      <c r="AD373" s="3">
        <v>0</v>
      </c>
      <c r="AE373" s="3">
        <v>0</v>
      </c>
      <c r="AF373" s="3">
        <f t="shared" si="41"/>
        <v>0</v>
      </c>
      <c r="AG373" s="6">
        <f t="shared" si="37"/>
        <v>0</v>
      </c>
      <c r="AH373" s="4">
        <f t="shared" si="38"/>
        <v>0</v>
      </c>
      <c r="AI373" s="4">
        <v>113.580519</v>
      </c>
      <c r="AJ373" s="4">
        <v>37.856971</v>
      </c>
      <c r="AK373" s="4">
        <v>0</v>
      </c>
      <c r="AL373" s="4">
        <v>2021</v>
      </c>
      <c r="AM373" s="4">
        <v>0</v>
      </c>
      <c r="AN373" s="1">
        <f t="shared" si="39"/>
        <v>0</v>
      </c>
      <c r="AO373" s="1">
        <f t="shared" si="40"/>
        <v>0</v>
      </c>
    </row>
    <row r="374" s="1" customFormat="1" spans="1:41">
      <c r="A374">
        <v>2022</v>
      </c>
      <c r="B374" t="s">
        <v>2309</v>
      </c>
      <c r="C374" s="2">
        <v>140300</v>
      </c>
      <c r="D374" t="s">
        <v>2628</v>
      </c>
      <c r="E374">
        <v>10130000</v>
      </c>
      <c r="F374">
        <v>28096633.89</v>
      </c>
      <c r="G374">
        <v>2.77360650444225</v>
      </c>
      <c r="H374">
        <v>0.12828172</v>
      </c>
      <c r="I374">
        <v>0.040212</v>
      </c>
      <c r="J374">
        <v>0.011104</v>
      </c>
      <c r="K374">
        <v>0.016443</v>
      </c>
      <c r="L374">
        <v>0.004661</v>
      </c>
      <c r="M374">
        <v>0.008004</v>
      </c>
      <c r="N374">
        <v>0.037417</v>
      </c>
      <c r="O374">
        <v>0.013597</v>
      </c>
      <c r="P374" s="3" t="s">
        <v>2800</v>
      </c>
      <c r="Q374" s="3" t="s">
        <v>2102</v>
      </c>
      <c r="R374" s="3" t="s">
        <v>2801</v>
      </c>
      <c r="S374" s="3" t="s">
        <v>2802</v>
      </c>
      <c r="T374" s="3" t="s">
        <v>2803</v>
      </c>
      <c r="U374" s="3" t="s">
        <v>2804</v>
      </c>
      <c r="V374" s="3" t="s">
        <v>2805</v>
      </c>
      <c r="W374" s="3" t="s">
        <v>1559</v>
      </c>
      <c r="X374" s="3" t="s">
        <v>2806</v>
      </c>
      <c r="Y374" s="4">
        <v>131.1061</v>
      </c>
      <c r="Z374" s="4">
        <v>527.21302088</v>
      </c>
      <c r="AA374" s="4">
        <f t="shared" si="36"/>
        <v>2.7738</v>
      </c>
      <c r="AB374" s="4">
        <v>10130000</v>
      </c>
      <c r="AC374" s="4">
        <v>0.520447207186575</v>
      </c>
      <c r="AD374" s="3">
        <v>0</v>
      </c>
      <c r="AE374" s="3">
        <v>0</v>
      </c>
      <c r="AF374" s="3">
        <f t="shared" si="41"/>
        <v>0</v>
      </c>
      <c r="AG374" s="6">
        <f t="shared" si="37"/>
        <v>0</v>
      </c>
      <c r="AH374" s="4">
        <f t="shared" si="38"/>
        <v>0</v>
      </c>
      <c r="AI374" s="4">
        <v>113.580519</v>
      </c>
      <c r="AJ374" s="4">
        <v>37.856971</v>
      </c>
      <c r="AK374" s="4">
        <v>0</v>
      </c>
      <c r="AL374" s="4">
        <v>2022</v>
      </c>
      <c r="AM374" s="4">
        <v>0</v>
      </c>
      <c r="AN374" s="1">
        <f t="shared" si="39"/>
        <v>0</v>
      </c>
      <c r="AO374" s="1">
        <f t="shared" si="40"/>
        <v>0</v>
      </c>
    </row>
    <row r="375" s="1" customFormat="1" spans="1:41">
      <c r="A375">
        <v>2023</v>
      </c>
      <c r="B375" t="s">
        <v>2309</v>
      </c>
      <c r="C375" s="2">
        <v>140300</v>
      </c>
      <c r="D375" t="s">
        <v>2628</v>
      </c>
      <c r="E375">
        <v>10030000</v>
      </c>
      <c r="F375">
        <v>35675914.96</v>
      </c>
      <c r="G375">
        <v>3.5569207337986</v>
      </c>
      <c r="H375">
        <v>0.14005271</v>
      </c>
      <c r="I375">
        <v>0.024762</v>
      </c>
      <c r="J375">
        <v>0.015142</v>
      </c>
      <c r="K375">
        <v>0.011225</v>
      </c>
      <c r="L375">
        <v>0.00758</v>
      </c>
      <c r="M375">
        <v>0.010819</v>
      </c>
      <c r="N375">
        <v>0.037618</v>
      </c>
      <c r="O375">
        <v>0.017877</v>
      </c>
      <c r="P375" s="3" t="s">
        <v>2807</v>
      </c>
      <c r="Q375" s="3" t="s">
        <v>2451</v>
      </c>
      <c r="R375" s="3" t="s">
        <v>2808</v>
      </c>
      <c r="S375" s="3" t="s">
        <v>2809</v>
      </c>
      <c r="T375" s="3" t="s">
        <v>2810</v>
      </c>
      <c r="U375" s="3" t="s">
        <v>2811</v>
      </c>
      <c r="V375" s="3" t="s">
        <v>2812</v>
      </c>
      <c r="W375" s="3" t="s">
        <v>2813</v>
      </c>
      <c r="X375" s="3" t="s">
        <v>1464</v>
      </c>
      <c r="Y375" s="4">
        <v>129.9123</v>
      </c>
      <c r="Z375" s="4">
        <v>558.002</v>
      </c>
      <c r="AA375" s="4">
        <f t="shared" si="36"/>
        <v>3.9447</v>
      </c>
      <c r="AB375" s="4">
        <v>10940400</v>
      </c>
      <c r="AC375" s="4">
        <v>0.510038</v>
      </c>
      <c r="AD375" s="3">
        <v>0</v>
      </c>
      <c r="AE375" s="3">
        <v>0</v>
      </c>
      <c r="AF375" s="3">
        <f t="shared" si="41"/>
        <v>0</v>
      </c>
      <c r="AG375" s="6">
        <f t="shared" si="37"/>
        <v>0</v>
      </c>
      <c r="AH375" s="4">
        <f t="shared" si="38"/>
        <v>0</v>
      </c>
      <c r="AI375" s="4">
        <v>113.580519</v>
      </c>
      <c r="AJ375" s="4">
        <v>37.856971</v>
      </c>
      <c r="AK375" s="4">
        <v>0</v>
      </c>
      <c r="AL375" s="4">
        <v>2023</v>
      </c>
      <c r="AM375" s="4">
        <v>0</v>
      </c>
      <c r="AN375" s="1">
        <f t="shared" si="39"/>
        <v>0</v>
      </c>
      <c r="AO375" s="1">
        <f t="shared" si="40"/>
        <v>0</v>
      </c>
    </row>
    <row r="376" s="1" customFormat="1" spans="1:41">
      <c r="A376">
        <v>2024</v>
      </c>
      <c r="B376" t="s">
        <v>2309</v>
      </c>
      <c r="C376" s="2">
        <v>140300</v>
      </c>
      <c r="D376" t="s">
        <v>2628</v>
      </c>
      <c r="E376">
        <v>8560000</v>
      </c>
      <c r="F376">
        <v>35230928.67</v>
      </c>
      <c r="G376">
        <v>4.11576269509346</v>
      </c>
      <c r="H376">
        <v>0.159374</v>
      </c>
      <c r="I376">
        <v>0.024453</v>
      </c>
      <c r="J376">
        <v>0.01723</v>
      </c>
      <c r="K376">
        <v>0.011145</v>
      </c>
      <c r="L376">
        <v>0.009264</v>
      </c>
      <c r="M376">
        <v>0.014147</v>
      </c>
      <c r="N376">
        <v>0.038996</v>
      </c>
      <c r="O376">
        <v>0.019114</v>
      </c>
      <c r="P376" s="3" t="s">
        <v>2814</v>
      </c>
      <c r="Q376" s="3" t="s">
        <v>2815</v>
      </c>
      <c r="R376" s="3" t="s">
        <v>2816</v>
      </c>
      <c r="S376" s="3" t="s">
        <v>2817</v>
      </c>
      <c r="T376" s="3" t="s">
        <v>2818</v>
      </c>
      <c r="U376" s="3" t="s">
        <v>2819</v>
      </c>
      <c r="V376" s="3" t="s">
        <v>2820</v>
      </c>
      <c r="W376" s="3" t="s">
        <v>764</v>
      </c>
      <c r="X376" s="3" t="s">
        <v>2792</v>
      </c>
      <c r="Y376" s="4">
        <v>128.4768</v>
      </c>
      <c r="Z376" s="4">
        <v>590.589</v>
      </c>
      <c r="AA376" s="4">
        <f t="shared" si="36"/>
        <v>4.1148</v>
      </c>
      <c r="AB376" s="4">
        <v>11815632</v>
      </c>
      <c r="AC376" s="4">
        <v>0.499837</v>
      </c>
      <c r="AD376" s="3">
        <v>0</v>
      </c>
      <c r="AE376" s="3">
        <v>0</v>
      </c>
      <c r="AF376" s="3">
        <f t="shared" si="41"/>
        <v>0</v>
      </c>
      <c r="AG376" s="6">
        <f t="shared" si="37"/>
        <v>0</v>
      </c>
      <c r="AH376" s="4">
        <f t="shared" si="38"/>
        <v>0</v>
      </c>
      <c r="AI376" s="4">
        <v>113.580519</v>
      </c>
      <c r="AJ376" s="4">
        <v>37.856971</v>
      </c>
      <c r="AK376" s="4">
        <v>0</v>
      </c>
      <c r="AL376" s="4">
        <v>2024</v>
      </c>
      <c r="AM376" s="4">
        <v>0</v>
      </c>
      <c r="AN376" s="1">
        <f t="shared" si="39"/>
        <v>0</v>
      </c>
      <c r="AO376" s="1">
        <f t="shared" si="40"/>
        <v>0</v>
      </c>
    </row>
    <row r="377" s="1" customFormat="1" spans="1:41">
      <c r="A377">
        <v>2000</v>
      </c>
      <c r="B377" t="s">
        <v>2309</v>
      </c>
      <c r="C377" s="2">
        <v>140400</v>
      </c>
      <c r="D377" t="s">
        <v>2821</v>
      </c>
      <c r="E377">
        <v>1702026</v>
      </c>
      <c r="F377">
        <v>21106668.97</v>
      </c>
      <c r="G377">
        <v>12.400908664145</v>
      </c>
      <c r="H377">
        <v>0.0765012</v>
      </c>
      <c r="I377">
        <v>0.023002</v>
      </c>
      <c r="J377">
        <v>0.005285</v>
      </c>
      <c r="K377">
        <v>0.010954</v>
      </c>
      <c r="L377">
        <v>0.003971</v>
      </c>
      <c r="M377">
        <v>0.002791</v>
      </c>
      <c r="N377">
        <v>0.024531</v>
      </c>
      <c r="O377">
        <v>0.014832</v>
      </c>
      <c r="P377" s="3" t="s">
        <v>2822</v>
      </c>
      <c r="Q377" s="3" t="s">
        <v>735</v>
      </c>
      <c r="R377" s="3" t="s">
        <v>2823</v>
      </c>
      <c r="S377" s="3" t="s">
        <v>2824</v>
      </c>
      <c r="T377" s="3" t="s">
        <v>2825</v>
      </c>
      <c r="U377" s="3" t="s">
        <v>2826</v>
      </c>
      <c r="V377" s="3" t="s">
        <v>130</v>
      </c>
      <c r="W377" s="3" t="s">
        <v>1369</v>
      </c>
      <c r="X377" s="3" t="s">
        <v>1786</v>
      </c>
      <c r="Y377" s="4">
        <v>313.9</v>
      </c>
      <c r="Z377" s="4">
        <v>529.4524112</v>
      </c>
      <c r="AA377" s="4">
        <f t="shared" si="36"/>
        <v>12.4009</v>
      </c>
      <c r="AB377" s="4">
        <v>1702026</v>
      </c>
      <c r="AC377" s="4">
        <v>3.11071870347457</v>
      </c>
      <c r="AD377" s="3">
        <v>0</v>
      </c>
      <c r="AE377" s="3">
        <v>0</v>
      </c>
      <c r="AF377" s="3">
        <f t="shared" si="41"/>
        <v>0</v>
      </c>
      <c r="AG377" s="6">
        <f t="shared" si="37"/>
        <v>0</v>
      </c>
      <c r="AH377" s="4">
        <f t="shared" si="38"/>
        <v>0</v>
      </c>
      <c r="AI377" s="4">
        <v>113.116255</v>
      </c>
      <c r="AJ377" s="4">
        <v>36.195386</v>
      </c>
      <c r="AK377" s="4">
        <v>0</v>
      </c>
      <c r="AL377" s="4">
        <v>2000</v>
      </c>
      <c r="AM377" s="4">
        <v>0</v>
      </c>
      <c r="AN377" s="1">
        <f t="shared" si="39"/>
        <v>0</v>
      </c>
      <c r="AO377" s="1">
        <f t="shared" si="40"/>
        <v>0</v>
      </c>
    </row>
    <row r="378" s="1" customFormat="1" spans="1:41">
      <c r="A378">
        <v>2001</v>
      </c>
      <c r="B378" t="s">
        <v>2309</v>
      </c>
      <c r="C378" s="2">
        <v>140400</v>
      </c>
      <c r="D378" t="s">
        <v>2821</v>
      </c>
      <c r="E378">
        <v>1845920</v>
      </c>
      <c r="F378">
        <v>21119112.17</v>
      </c>
      <c r="G378">
        <v>11.440968281399</v>
      </c>
      <c r="H378">
        <v>0.05813304</v>
      </c>
      <c r="I378">
        <v>0.016199</v>
      </c>
      <c r="J378">
        <v>0.003505</v>
      </c>
      <c r="K378">
        <v>0.007165</v>
      </c>
      <c r="L378">
        <v>0.00225</v>
      </c>
      <c r="M378">
        <v>0.003279</v>
      </c>
      <c r="N378">
        <v>0.027794</v>
      </c>
      <c r="O378">
        <v>0.009627</v>
      </c>
      <c r="P378" s="3" t="s">
        <v>2827</v>
      </c>
      <c r="Q378" s="3" t="s">
        <v>486</v>
      </c>
      <c r="R378" s="3" t="s">
        <v>2472</v>
      </c>
      <c r="S378" s="3" t="s">
        <v>2828</v>
      </c>
      <c r="T378" s="3" t="s">
        <v>2829</v>
      </c>
      <c r="U378" s="3" t="s">
        <v>2830</v>
      </c>
      <c r="V378" s="3" t="s">
        <v>2831</v>
      </c>
      <c r="W378" s="3" t="s">
        <v>2832</v>
      </c>
      <c r="X378" s="3" t="s">
        <v>1759</v>
      </c>
      <c r="Y378" s="4">
        <v>316.1673</v>
      </c>
      <c r="Z378" s="4">
        <v>527.08962558</v>
      </c>
      <c r="AA378" s="4">
        <f t="shared" si="36"/>
        <v>11.441</v>
      </c>
      <c r="AB378" s="4">
        <v>1845920</v>
      </c>
      <c r="AC378" s="4">
        <v>2.85543049308746</v>
      </c>
      <c r="AD378" s="3">
        <v>0</v>
      </c>
      <c r="AE378" s="3">
        <v>0</v>
      </c>
      <c r="AF378" s="3">
        <f t="shared" si="41"/>
        <v>0</v>
      </c>
      <c r="AG378" s="6">
        <f t="shared" si="37"/>
        <v>0</v>
      </c>
      <c r="AH378" s="4">
        <f t="shared" si="38"/>
        <v>0</v>
      </c>
      <c r="AI378" s="4">
        <v>113.116255</v>
      </c>
      <c r="AJ378" s="4">
        <v>36.195386</v>
      </c>
      <c r="AK378" s="4">
        <v>0</v>
      </c>
      <c r="AL378" s="4">
        <v>2001</v>
      </c>
      <c r="AM378" s="4">
        <v>0</v>
      </c>
      <c r="AN378" s="1">
        <f t="shared" si="39"/>
        <v>0</v>
      </c>
      <c r="AO378" s="1">
        <f t="shared" si="40"/>
        <v>0</v>
      </c>
    </row>
    <row r="379" s="1" customFormat="1" spans="1:41">
      <c r="A379">
        <v>2002</v>
      </c>
      <c r="B379" t="s">
        <v>2309</v>
      </c>
      <c r="C379" s="2">
        <v>140400</v>
      </c>
      <c r="D379" t="s">
        <v>2821</v>
      </c>
      <c r="E379">
        <v>2060160</v>
      </c>
      <c r="F379">
        <v>22523611.81</v>
      </c>
      <c r="G379">
        <v>10.9329429801569</v>
      </c>
      <c r="H379">
        <v>0.05760608</v>
      </c>
      <c r="I379">
        <v>0.020044</v>
      </c>
      <c r="J379">
        <v>0.005119</v>
      </c>
      <c r="K379">
        <v>0.00887</v>
      </c>
      <c r="L379">
        <v>0.003533</v>
      </c>
      <c r="M379">
        <v>0.002522</v>
      </c>
      <c r="N379">
        <v>0.015169</v>
      </c>
      <c r="O379">
        <v>0.006802</v>
      </c>
      <c r="P379" s="3" t="s">
        <v>2833</v>
      </c>
      <c r="Q379" s="3" t="s">
        <v>511</v>
      </c>
      <c r="R379" s="3" t="s">
        <v>2834</v>
      </c>
      <c r="S379" s="3" t="s">
        <v>2835</v>
      </c>
      <c r="T379" s="3" t="s">
        <v>2836</v>
      </c>
      <c r="U379" s="3" t="s">
        <v>2837</v>
      </c>
      <c r="V379" s="3" t="s">
        <v>2838</v>
      </c>
      <c r="W379" s="3" t="s">
        <v>2839</v>
      </c>
      <c r="X379" s="3" t="s">
        <v>2840</v>
      </c>
      <c r="Y379" s="4">
        <v>318.26</v>
      </c>
      <c r="Z379" s="4">
        <v>614.2868818</v>
      </c>
      <c r="AA379" s="4">
        <f t="shared" si="36"/>
        <v>10.9329</v>
      </c>
      <c r="AB379" s="4">
        <v>2060160</v>
      </c>
      <c r="AC379" s="4">
        <v>2.98174356263591</v>
      </c>
      <c r="AD379" s="3">
        <v>0</v>
      </c>
      <c r="AE379" s="3">
        <v>0</v>
      </c>
      <c r="AF379" s="3">
        <f t="shared" si="41"/>
        <v>0</v>
      </c>
      <c r="AG379" s="6">
        <f t="shared" si="37"/>
        <v>0</v>
      </c>
      <c r="AH379" s="4">
        <f t="shared" si="38"/>
        <v>0</v>
      </c>
      <c r="AI379" s="4">
        <v>113.116255</v>
      </c>
      <c r="AJ379" s="4">
        <v>36.195386</v>
      </c>
      <c r="AK379" s="4">
        <v>0</v>
      </c>
      <c r="AL379" s="4">
        <v>2002</v>
      </c>
      <c r="AM379" s="4">
        <v>0</v>
      </c>
      <c r="AN379" s="1">
        <f t="shared" si="39"/>
        <v>0</v>
      </c>
      <c r="AO379" s="1">
        <f t="shared" si="40"/>
        <v>0</v>
      </c>
    </row>
    <row r="380" s="1" customFormat="1" spans="1:41">
      <c r="A380">
        <v>2003</v>
      </c>
      <c r="B380" t="s">
        <v>2309</v>
      </c>
      <c r="C380" s="2">
        <v>140400</v>
      </c>
      <c r="D380" t="s">
        <v>2821</v>
      </c>
      <c r="E380">
        <v>2556615</v>
      </c>
      <c r="F380">
        <v>25053595.28</v>
      </c>
      <c r="G380">
        <v>9.79951822233696</v>
      </c>
      <c r="H380">
        <v>0.06010941</v>
      </c>
      <c r="I380">
        <v>0.0157</v>
      </c>
      <c r="J380">
        <v>0.004683</v>
      </c>
      <c r="K380">
        <v>0.007052</v>
      </c>
      <c r="L380">
        <v>0.00248</v>
      </c>
      <c r="M380">
        <v>0.001486</v>
      </c>
      <c r="N380">
        <v>0.027172</v>
      </c>
      <c r="O380">
        <v>0.014769</v>
      </c>
      <c r="P380" s="3" t="s">
        <v>2841</v>
      </c>
      <c r="Q380" s="3" t="s">
        <v>1302</v>
      </c>
      <c r="R380" s="3" t="s">
        <v>2842</v>
      </c>
      <c r="S380" s="3" t="s">
        <v>2843</v>
      </c>
      <c r="T380" s="3" t="s">
        <v>2844</v>
      </c>
      <c r="U380" s="3" t="s">
        <v>2845</v>
      </c>
      <c r="V380" s="3" t="s">
        <v>2846</v>
      </c>
      <c r="W380" s="3" t="s">
        <v>2847</v>
      </c>
      <c r="X380" s="3" t="s">
        <v>2848</v>
      </c>
      <c r="Y380" s="4">
        <v>319.94</v>
      </c>
      <c r="Z380" s="4">
        <v>723.25953568</v>
      </c>
      <c r="AA380" s="4">
        <f t="shared" si="36"/>
        <v>9.7995</v>
      </c>
      <c r="AB380" s="4">
        <v>2556615</v>
      </c>
      <c r="AC380" s="4">
        <v>2.82897321528662</v>
      </c>
      <c r="AD380" s="3">
        <v>0</v>
      </c>
      <c r="AE380" s="3">
        <v>0</v>
      </c>
      <c r="AF380" s="3">
        <f t="shared" si="41"/>
        <v>0</v>
      </c>
      <c r="AG380" s="6">
        <f t="shared" si="37"/>
        <v>0</v>
      </c>
      <c r="AH380" s="4">
        <f t="shared" si="38"/>
        <v>0</v>
      </c>
      <c r="AI380" s="4">
        <v>113.116255</v>
      </c>
      <c r="AJ380" s="4">
        <v>36.195386</v>
      </c>
      <c r="AK380" s="4">
        <v>0</v>
      </c>
      <c r="AL380" s="4">
        <v>2003</v>
      </c>
      <c r="AM380" s="4">
        <v>0</v>
      </c>
      <c r="AN380" s="1">
        <f t="shared" si="39"/>
        <v>0</v>
      </c>
      <c r="AO380" s="1">
        <f t="shared" si="40"/>
        <v>0</v>
      </c>
    </row>
    <row r="381" s="1" customFormat="1" spans="1:41">
      <c r="A381">
        <v>2004</v>
      </c>
      <c r="B381" t="s">
        <v>2309</v>
      </c>
      <c r="C381" s="2">
        <v>140400</v>
      </c>
      <c r="D381" t="s">
        <v>2821</v>
      </c>
      <c r="E381">
        <v>3184746</v>
      </c>
      <c r="F381">
        <v>31482975.46</v>
      </c>
      <c r="G381">
        <v>9.88555302683479</v>
      </c>
      <c r="H381">
        <v>0.07478512</v>
      </c>
      <c r="I381">
        <v>0.021968</v>
      </c>
      <c r="J381">
        <v>0.004647</v>
      </c>
      <c r="K381">
        <v>0.008995</v>
      </c>
      <c r="L381">
        <v>0.003742</v>
      </c>
      <c r="M381">
        <v>0.004584</v>
      </c>
      <c r="N381">
        <v>0.02434</v>
      </c>
      <c r="O381">
        <v>0.013198</v>
      </c>
      <c r="P381" s="3" t="s">
        <v>2849</v>
      </c>
      <c r="Q381" s="3" t="s">
        <v>755</v>
      </c>
      <c r="R381" s="3" t="s">
        <v>2850</v>
      </c>
      <c r="S381" s="3" t="s">
        <v>2851</v>
      </c>
      <c r="T381" s="3" t="s">
        <v>2852</v>
      </c>
      <c r="U381" s="3" t="s">
        <v>2853</v>
      </c>
      <c r="V381" s="3" t="s">
        <v>2854</v>
      </c>
      <c r="W381" s="3" t="s">
        <v>2855</v>
      </c>
      <c r="X381" s="3" t="s">
        <v>2856</v>
      </c>
      <c r="Y381" s="4">
        <v>321.67</v>
      </c>
      <c r="Z381" s="4">
        <v>910.4481422</v>
      </c>
      <c r="AA381" s="4">
        <f t="shared" si="36"/>
        <v>9.6318</v>
      </c>
      <c r="AB381" s="4">
        <v>3184746</v>
      </c>
      <c r="AC381" s="4">
        <v>2.85877788118739</v>
      </c>
      <c r="AD381" s="3">
        <v>0</v>
      </c>
      <c r="AE381" s="3">
        <v>0</v>
      </c>
      <c r="AF381" s="3">
        <f t="shared" si="41"/>
        <v>0</v>
      </c>
      <c r="AG381" s="6">
        <f t="shared" si="37"/>
        <v>0</v>
      </c>
      <c r="AH381" s="4">
        <f t="shared" si="38"/>
        <v>0</v>
      </c>
      <c r="AI381" s="4">
        <v>113.116255</v>
      </c>
      <c r="AJ381" s="4">
        <v>36.195386</v>
      </c>
      <c r="AK381" s="4">
        <v>0</v>
      </c>
      <c r="AL381" s="4">
        <v>2004</v>
      </c>
      <c r="AM381" s="4">
        <v>0</v>
      </c>
      <c r="AN381" s="1">
        <f t="shared" si="39"/>
        <v>0</v>
      </c>
      <c r="AO381" s="1">
        <f t="shared" si="40"/>
        <v>0</v>
      </c>
    </row>
    <row r="382" s="1" customFormat="1" spans="1:41">
      <c r="A382">
        <v>2005</v>
      </c>
      <c r="B382" t="s">
        <v>2309</v>
      </c>
      <c r="C382" s="2">
        <v>140400</v>
      </c>
      <c r="D382" t="s">
        <v>2821</v>
      </c>
      <c r="E382">
        <v>3987461</v>
      </c>
      <c r="F382">
        <v>33919683.72</v>
      </c>
      <c r="G382">
        <v>8.50658695345233</v>
      </c>
      <c r="H382">
        <v>0.06620526</v>
      </c>
      <c r="I382">
        <v>0.018744</v>
      </c>
      <c r="J382">
        <v>0.004882</v>
      </c>
      <c r="K382">
        <v>0.009314</v>
      </c>
      <c r="L382">
        <v>0.002482</v>
      </c>
      <c r="M382">
        <v>0.002065</v>
      </c>
      <c r="N382">
        <v>0.027762</v>
      </c>
      <c r="O382">
        <v>0.013779</v>
      </c>
      <c r="P382" s="3" t="s">
        <v>2857</v>
      </c>
      <c r="Q382" s="3" t="s">
        <v>121</v>
      </c>
      <c r="R382" s="3" t="s">
        <v>2858</v>
      </c>
      <c r="S382" s="3" t="s">
        <v>2859</v>
      </c>
      <c r="T382" s="3" t="s">
        <v>2860</v>
      </c>
      <c r="U382" s="3" t="s">
        <v>2861</v>
      </c>
      <c r="V382" s="3" t="s">
        <v>2862</v>
      </c>
      <c r="W382" s="3" t="s">
        <v>2863</v>
      </c>
      <c r="X382" s="3" t="s">
        <v>2864</v>
      </c>
      <c r="Y382" s="4">
        <v>323.41</v>
      </c>
      <c r="Z382" s="4">
        <v>1107.3354318</v>
      </c>
      <c r="AA382" s="4">
        <f t="shared" si="36"/>
        <v>8.5066</v>
      </c>
      <c r="AB382" s="4">
        <v>3987461</v>
      </c>
      <c r="AC382" s="4">
        <v>2.7770439179217</v>
      </c>
      <c r="AD382" s="3">
        <v>0</v>
      </c>
      <c r="AE382" s="3">
        <v>0</v>
      </c>
      <c r="AF382" s="3">
        <f t="shared" si="41"/>
        <v>0</v>
      </c>
      <c r="AG382" s="6">
        <f t="shared" si="37"/>
        <v>0</v>
      </c>
      <c r="AH382" s="4">
        <f t="shared" si="38"/>
        <v>0</v>
      </c>
      <c r="AI382" s="4">
        <v>113.116255</v>
      </c>
      <c r="AJ382" s="4">
        <v>36.195386</v>
      </c>
      <c r="AK382" s="4">
        <v>0</v>
      </c>
      <c r="AL382" s="4">
        <v>2005</v>
      </c>
      <c r="AM382" s="4">
        <v>0</v>
      </c>
      <c r="AN382" s="1">
        <f t="shared" si="39"/>
        <v>0</v>
      </c>
      <c r="AO382" s="1">
        <f t="shared" si="40"/>
        <v>0</v>
      </c>
    </row>
    <row r="383" s="1" customFormat="1" spans="1:41">
      <c r="A383">
        <v>2006</v>
      </c>
      <c r="B383" t="s">
        <v>2309</v>
      </c>
      <c r="C383" s="2">
        <v>140400</v>
      </c>
      <c r="D383" t="s">
        <v>2821</v>
      </c>
      <c r="E383">
        <v>4603998</v>
      </c>
      <c r="F383">
        <v>46913624.32</v>
      </c>
      <c r="G383">
        <v>10.1897577540216</v>
      </c>
      <c r="H383">
        <v>0.11127799</v>
      </c>
      <c r="I383">
        <v>0.034622</v>
      </c>
      <c r="J383">
        <v>0.008954</v>
      </c>
      <c r="K383">
        <v>0.014701</v>
      </c>
      <c r="L383">
        <v>0.005813</v>
      </c>
      <c r="M383">
        <v>0.005153</v>
      </c>
      <c r="N383">
        <v>0.036787</v>
      </c>
      <c r="O383">
        <v>0.011527</v>
      </c>
      <c r="P383" s="3" t="s">
        <v>2865</v>
      </c>
      <c r="Q383" s="3" t="s">
        <v>528</v>
      </c>
      <c r="R383" s="3" t="s">
        <v>2866</v>
      </c>
      <c r="S383" s="3" t="s">
        <v>2867</v>
      </c>
      <c r="T383" s="3" t="s">
        <v>2868</v>
      </c>
      <c r="U383" s="3" t="s">
        <v>2869</v>
      </c>
      <c r="V383" s="3" t="s">
        <v>2870</v>
      </c>
      <c r="W383" s="3" t="s">
        <v>2871</v>
      </c>
      <c r="X383" s="3" t="s">
        <v>2872</v>
      </c>
      <c r="Y383" s="4">
        <v>325.18</v>
      </c>
      <c r="Z383" s="4">
        <v>1246.78331127</v>
      </c>
      <c r="AA383" s="4">
        <f t="shared" si="36"/>
        <v>10.1898</v>
      </c>
      <c r="AB383" s="4">
        <v>4603998</v>
      </c>
      <c r="AC383" s="4">
        <v>2.70804485855554</v>
      </c>
      <c r="AD383" s="3">
        <v>0</v>
      </c>
      <c r="AE383" s="3">
        <v>0</v>
      </c>
      <c r="AF383" s="3">
        <f t="shared" si="41"/>
        <v>0</v>
      </c>
      <c r="AG383" s="6">
        <f t="shared" si="37"/>
        <v>0</v>
      </c>
      <c r="AH383" s="4">
        <f t="shared" si="38"/>
        <v>0</v>
      </c>
      <c r="AI383" s="4">
        <v>113.116255</v>
      </c>
      <c r="AJ383" s="4">
        <v>36.195386</v>
      </c>
      <c r="AK383" s="4">
        <v>0</v>
      </c>
      <c r="AL383" s="4">
        <v>2006</v>
      </c>
      <c r="AM383" s="4">
        <v>0</v>
      </c>
      <c r="AN383" s="1">
        <f t="shared" si="39"/>
        <v>0</v>
      </c>
      <c r="AO383" s="1">
        <f t="shared" si="40"/>
        <v>0</v>
      </c>
    </row>
    <row r="384" s="1" customFormat="1" spans="1:41">
      <c r="A384">
        <v>2007</v>
      </c>
      <c r="B384" t="s">
        <v>2309</v>
      </c>
      <c r="C384" s="2">
        <v>140400</v>
      </c>
      <c r="D384" t="s">
        <v>2821</v>
      </c>
      <c r="E384">
        <v>5506252</v>
      </c>
      <c r="F384">
        <v>51680431</v>
      </c>
      <c r="G384">
        <v>9.3857729359281</v>
      </c>
      <c r="H384">
        <v>0.07978103</v>
      </c>
      <c r="I384">
        <v>0.024692</v>
      </c>
      <c r="J384">
        <v>0.005814</v>
      </c>
      <c r="K384">
        <v>0.010855</v>
      </c>
      <c r="L384">
        <v>0.003746</v>
      </c>
      <c r="M384">
        <v>0.004276</v>
      </c>
      <c r="N384">
        <v>0.025139</v>
      </c>
      <c r="O384">
        <v>0.011932</v>
      </c>
      <c r="P384" s="3" t="s">
        <v>2873</v>
      </c>
      <c r="Q384" s="3" t="s">
        <v>1411</v>
      </c>
      <c r="R384" s="3" t="s">
        <v>2874</v>
      </c>
      <c r="S384" s="3" t="s">
        <v>2875</v>
      </c>
      <c r="T384" s="3" t="s">
        <v>2876</v>
      </c>
      <c r="U384" s="3" t="s">
        <v>2877</v>
      </c>
      <c r="V384" s="3" t="s">
        <v>2878</v>
      </c>
      <c r="W384" s="3" t="s">
        <v>2879</v>
      </c>
      <c r="X384" s="3" t="s">
        <v>2880</v>
      </c>
      <c r="Y384" s="4">
        <v>326.93</v>
      </c>
      <c r="Z384" s="4">
        <v>1189.81789264</v>
      </c>
      <c r="AA384" s="4">
        <f t="shared" si="36"/>
        <v>9.3858</v>
      </c>
      <c r="AB384" s="4">
        <v>5506252</v>
      </c>
      <c r="AC384" s="4">
        <v>2.16084896339652</v>
      </c>
      <c r="AD384" s="3">
        <v>0</v>
      </c>
      <c r="AE384" s="3">
        <v>0</v>
      </c>
      <c r="AF384" s="3">
        <f t="shared" si="41"/>
        <v>0</v>
      </c>
      <c r="AG384" s="6">
        <f t="shared" si="37"/>
        <v>0</v>
      </c>
      <c r="AH384" s="4">
        <f t="shared" si="38"/>
        <v>0</v>
      </c>
      <c r="AI384" s="4">
        <v>113.116255</v>
      </c>
      <c r="AJ384" s="4">
        <v>36.195386</v>
      </c>
      <c r="AK384" s="4">
        <v>0</v>
      </c>
      <c r="AL384" s="4">
        <v>2007</v>
      </c>
      <c r="AM384" s="4">
        <v>0</v>
      </c>
      <c r="AN384" s="1">
        <f t="shared" si="39"/>
        <v>0</v>
      </c>
      <c r="AO384" s="1">
        <f t="shared" si="40"/>
        <v>0</v>
      </c>
    </row>
    <row r="385" s="1" customFormat="1" spans="1:41">
      <c r="A385">
        <v>2008</v>
      </c>
      <c r="B385" t="s">
        <v>2309</v>
      </c>
      <c r="C385" s="2">
        <v>140400</v>
      </c>
      <c r="D385" t="s">
        <v>2821</v>
      </c>
      <c r="E385">
        <v>6821316</v>
      </c>
      <c r="F385">
        <v>56510422.15</v>
      </c>
      <c r="G385">
        <v>8.28438708161299</v>
      </c>
      <c r="H385">
        <v>0.08938268</v>
      </c>
      <c r="I385">
        <v>0.029721</v>
      </c>
      <c r="J385">
        <v>0.008227</v>
      </c>
      <c r="K385">
        <v>0.012023</v>
      </c>
      <c r="L385">
        <v>0.004368</v>
      </c>
      <c r="M385">
        <v>0.005104</v>
      </c>
      <c r="N385">
        <v>0.020947</v>
      </c>
      <c r="O385">
        <v>0.010214</v>
      </c>
      <c r="P385" s="3" t="s">
        <v>2881</v>
      </c>
      <c r="Q385" s="3" t="s">
        <v>59</v>
      </c>
      <c r="R385" s="3" t="s">
        <v>2882</v>
      </c>
      <c r="S385" s="3" t="s">
        <v>2883</v>
      </c>
      <c r="T385" s="3" t="s">
        <v>2884</v>
      </c>
      <c r="U385" s="3" t="s">
        <v>2885</v>
      </c>
      <c r="V385" s="3" t="s">
        <v>2886</v>
      </c>
      <c r="W385" s="3" t="s">
        <v>2887</v>
      </c>
      <c r="X385" s="3" t="s">
        <v>2888</v>
      </c>
      <c r="Y385" s="4">
        <v>328.29</v>
      </c>
      <c r="Z385" s="4">
        <v>1303.44288448</v>
      </c>
      <c r="AA385" s="4">
        <f t="shared" si="36"/>
        <v>8.2844</v>
      </c>
      <c r="AB385" s="4">
        <v>6821316</v>
      </c>
      <c r="AC385" s="4">
        <v>1.91083785662473</v>
      </c>
      <c r="AD385" s="3">
        <v>0</v>
      </c>
      <c r="AE385" s="3">
        <v>0</v>
      </c>
      <c r="AF385" s="3">
        <f t="shared" si="41"/>
        <v>0</v>
      </c>
      <c r="AG385" s="6">
        <f t="shared" si="37"/>
        <v>0</v>
      </c>
      <c r="AH385" s="4">
        <f t="shared" si="38"/>
        <v>0</v>
      </c>
      <c r="AI385" s="4">
        <v>113.116255</v>
      </c>
      <c r="AJ385" s="4">
        <v>36.195386</v>
      </c>
      <c r="AK385" s="4">
        <v>0</v>
      </c>
      <c r="AL385" s="4">
        <v>2008</v>
      </c>
      <c r="AM385" s="4">
        <v>0</v>
      </c>
      <c r="AN385" s="1">
        <f t="shared" si="39"/>
        <v>0</v>
      </c>
      <c r="AO385" s="1">
        <f t="shared" si="40"/>
        <v>0</v>
      </c>
    </row>
    <row r="386" s="1" customFormat="1" spans="1:41">
      <c r="A386">
        <v>2009</v>
      </c>
      <c r="B386" t="s">
        <v>2309</v>
      </c>
      <c r="C386" s="2">
        <v>140400</v>
      </c>
      <c r="D386" t="s">
        <v>2821</v>
      </c>
      <c r="E386">
        <v>7752901</v>
      </c>
      <c r="F386">
        <v>57704377.81</v>
      </c>
      <c r="G386">
        <v>7.44294010848326</v>
      </c>
      <c r="H386">
        <v>0.07296815</v>
      </c>
      <c r="I386">
        <v>0.022452</v>
      </c>
      <c r="J386">
        <v>0.006247</v>
      </c>
      <c r="K386">
        <v>0.009858</v>
      </c>
      <c r="L386">
        <v>0.002645</v>
      </c>
      <c r="M386">
        <v>0.003701</v>
      </c>
      <c r="N386">
        <v>0.027964</v>
      </c>
      <c r="O386">
        <v>0.009148</v>
      </c>
      <c r="P386" s="3" t="s">
        <v>2889</v>
      </c>
      <c r="Q386" s="3" t="s">
        <v>537</v>
      </c>
      <c r="R386" s="3" t="s">
        <v>2890</v>
      </c>
      <c r="S386" s="3" t="s">
        <v>2891</v>
      </c>
      <c r="T386" s="3" t="s">
        <v>2892</v>
      </c>
      <c r="U386" s="3" t="s">
        <v>2893</v>
      </c>
      <c r="V386" s="3" t="s">
        <v>2894</v>
      </c>
      <c r="W386" s="3" t="s">
        <v>2895</v>
      </c>
      <c r="X386" s="3" t="s">
        <v>2896</v>
      </c>
      <c r="Y386" s="4">
        <v>329.91</v>
      </c>
      <c r="Z386" s="4">
        <v>1357.58071162</v>
      </c>
      <c r="AA386" s="4">
        <f t="shared" si="36"/>
        <v>7.4429</v>
      </c>
      <c r="AB386" s="4">
        <v>7752901</v>
      </c>
      <c r="AC386" s="4">
        <v>1.75106158536011</v>
      </c>
      <c r="AD386" s="3">
        <v>0</v>
      </c>
      <c r="AE386" s="3">
        <v>0</v>
      </c>
      <c r="AF386" s="3">
        <f t="shared" si="41"/>
        <v>0</v>
      </c>
      <c r="AG386" s="6">
        <f t="shared" si="37"/>
        <v>0</v>
      </c>
      <c r="AH386" s="4">
        <f t="shared" si="38"/>
        <v>0</v>
      </c>
      <c r="AI386" s="4">
        <v>113.116255</v>
      </c>
      <c r="AJ386" s="4">
        <v>36.195386</v>
      </c>
      <c r="AK386" s="4">
        <v>0</v>
      </c>
      <c r="AL386" s="4">
        <v>2009</v>
      </c>
      <c r="AM386" s="4">
        <v>0</v>
      </c>
      <c r="AN386" s="1">
        <f t="shared" si="39"/>
        <v>0</v>
      </c>
      <c r="AO386" s="1">
        <f t="shared" si="40"/>
        <v>0</v>
      </c>
    </row>
    <row r="387" s="1" customFormat="1" spans="1:41">
      <c r="A387">
        <v>2010</v>
      </c>
      <c r="B387" t="s">
        <v>2309</v>
      </c>
      <c r="C387" s="2">
        <v>140400</v>
      </c>
      <c r="D387" t="s">
        <v>2821</v>
      </c>
      <c r="E387">
        <v>9202336</v>
      </c>
      <c r="F387">
        <v>59294335.67</v>
      </c>
      <c r="G387">
        <v>6.44340042245795</v>
      </c>
      <c r="H387">
        <v>0.13037731</v>
      </c>
      <c r="I387">
        <v>0.039933</v>
      </c>
      <c r="J387">
        <v>0.009049</v>
      </c>
      <c r="K387">
        <v>0.016043</v>
      </c>
      <c r="L387">
        <v>0.005913</v>
      </c>
      <c r="M387">
        <v>0.008928</v>
      </c>
      <c r="N387">
        <v>0.040338</v>
      </c>
      <c r="O387">
        <v>0.013379</v>
      </c>
      <c r="P387" s="3" t="s">
        <v>2897</v>
      </c>
      <c r="Q387" s="3" t="s">
        <v>112</v>
      </c>
      <c r="R387" s="3" t="s">
        <v>2898</v>
      </c>
      <c r="S387" s="3" t="s">
        <v>2899</v>
      </c>
      <c r="T387" s="3" t="s">
        <v>2900</v>
      </c>
      <c r="U387" s="3" t="s">
        <v>2901</v>
      </c>
      <c r="V387" s="3" t="s">
        <v>2902</v>
      </c>
      <c r="W387" s="3" t="s">
        <v>2903</v>
      </c>
      <c r="X387" s="3" t="s">
        <v>2904</v>
      </c>
      <c r="Y387" s="4">
        <v>333.7305</v>
      </c>
      <c r="Z387" s="4">
        <v>1259.34180315</v>
      </c>
      <c r="AA387" s="4">
        <f t="shared" ref="AA387:AA450" si="42">ROUND(F387/P387,4)</f>
        <v>6.4434</v>
      </c>
      <c r="AB387" s="4">
        <v>9202336</v>
      </c>
      <c r="AC387" s="4">
        <v>1.36850230544723</v>
      </c>
      <c r="AD387" s="3">
        <v>0</v>
      </c>
      <c r="AE387" s="3">
        <v>0</v>
      </c>
      <c r="AF387" s="3">
        <f t="shared" si="41"/>
        <v>0</v>
      </c>
      <c r="AG387" s="6">
        <f t="shared" ref="AG387:AG450" si="43">IF(OR(D387="北京市",D387="上海市",D387="天津市",D387="重庆市",D387="深圳市",D387="广州市",D387="武汉市"),1,0)</f>
        <v>0</v>
      </c>
      <c r="AH387" s="4">
        <f t="shared" ref="AH387:AH450" si="44">AF387*AG387</f>
        <v>0</v>
      </c>
      <c r="AI387" s="4">
        <v>113.116255</v>
      </c>
      <c r="AJ387" s="4">
        <v>36.195386</v>
      </c>
      <c r="AK387" s="4">
        <v>0</v>
      </c>
      <c r="AL387" s="4">
        <v>2010</v>
      </c>
      <c r="AM387" s="4">
        <v>0</v>
      </c>
      <c r="AN387" s="1">
        <f t="shared" ref="AN387:AN450" si="45">IF(OR(D387="湖州市",D387="衢州市",D387="广州市",D387="哈密市",D387="昌吉市",D387="克拉玛依市",D387="贵阳市",D387="南昌市"),1,0)</f>
        <v>0</v>
      </c>
      <c r="AO387" s="1">
        <f t="shared" ref="AO387:AO450" si="46">AM387*AN387</f>
        <v>0</v>
      </c>
    </row>
    <row r="388" s="1" customFormat="1" spans="1:41">
      <c r="A388">
        <v>2011</v>
      </c>
      <c r="B388" t="s">
        <v>2309</v>
      </c>
      <c r="C388" s="2">
        <v>140400</v>
      </c>
      <c r="D388" t="s">
        <v>2821</v>
      </c>
      <c r="E388">
        <v>12186017</v>
      </c>
      <c r="F388">
        <v>61435883.23</v>
      </c>
      <c r="G388">
        <v>5.04150644381999</v>
      </c>
      <c r="H388">
        <v>0.1070428</v>
      </c>
      <c r="I388">
        <v>0.028302</v>
      </c>
      <c r="J388">
        <v>0.007837</v>
      </c>
      <c r="K388">
        <v>0.011673</v>
      </c>
      <c r="L388">
        <v>0.005159</v>
      </c>
      <c r="M388">
        <v>0.003633</v>
      </c>
      <c r="N388">
        <v>0.045972</v>
      </c>
      <c r="O388">
        <v>0.018689</v>
      </c>
      <c r="P388" s="3" t="s">
        <v>2905</v>
      </c>
      <c r="Q388" s="3" t="s">
        <v>2906</v>
      </c>
      <c r="R388" s="3" t="s">
        <v>2907</v>
      </c>
      <c r="S388" s="3" t="s">
        <v>2908</v>
      </c>
      <c r="T388" s="3" t="s">
        <v>2909</v>
      </c>
      <c r="U388" s="3" t="s">
        <v>2910</v>
      </c>
      <c r="V388" s="3" t="s">
        <v>2911</v>
      </c>
      <c r="W388" s="3" t="s">
        <v>2912</v>
      </c>
      <c r="X388" s="3" t="s">
        <v>2913</v>
      </c>
      <c r="Y388" s="4">
        <v>331.6105</v>
      </c>
      <c r="Z388" s="4">
        <v>1296.37481319</v>
      </c>
      <c r="AA388" s="4">
        <f t="shared" si="42"/>
        <v>5.0415</v>
      </c>
      <c r="AB388" s="4">
        <v>12186017</v>
      </c>
      <c r="AC388" s="4">
        <v>1.06382160240709</v>
      </c>
      <c r="AD388" s="3">
        <v>0</v>
      </c>
      <c r="AE388" s="3">
        <v>0</v>
      </c>
      <c r="AF388" s="3">
        <f t="shared" si="41"/>
        <v>0</v>
      </c>
      <c r="AG388" s="6">
        <f t="shared" si="43"/>
        <v>0</v>
      </c>
      <c r="AH388" s="4">
        <f t="shared" si="44"/>
        <v>0</v>
      </c>
      <c r="AI388" s="4">
        <v>113.116255</v>
      </c>
      <c r="AJ388" s="4">
        <v>36.195386</v>
      </c>
      <c r="AK388" s="4">
        <v>0</v>
      </c>
      <c r="AL388" s="4">
        <v>2011</v>
      </c>
      <c r="AM388" s="4">
        <v>0</v>
      </c>
      <c r="AN388" s="1">
        <f t="shared" si="45"/>
        <v>0</v>
      </c>
      <c r="AO388" s="1">
        <f t="shared" si="46"/>
        <v>0</v>
      </c>
    </row>
    <row r="389" s="1" customFormat="1" spans="1:41">
      <c r="A389">
        <v>2012</v>
      </c>
      <c r="B389" t="s">
        <v>2309</v>
      </c>
      <c r="C389" s="2">
        <v>140400</v>
      </c>
      <c r="D389" t="s">
        <v>2821</v>
      </c>
      <c r="E389">
        <v>13286098</v>
      </c>
      <c r="F389">
        <v>65109296.04</v>
      </c>
      <c r="G389">
        <v>4.9005581653846</v>
      </c>
      <c r="H389">
        <v>0.09108968</v>
      </c>
      <c r="I389">
        <v>0.02583</v>
      </c>
      <c r="J389">
        <v>0.007065</v>
      </c>
      <c r="K389">
        <v>0.010496</v>
      </c>
      <c r="L389">
        <v>0.002853</v>
      </c>
      <c r="M389">
        <v>0.005416</v>
      </c>
      <c r="N389">
        <v>0.035169</v>
      </c>
      <c r="O389">
        <v>0.014063</v>
      </c>
      <c r="P389" s="3" t="s">
        <v>2914</v>
      </c>
      <c r="Q389" s="3" t="s">
        <v>1255</v>
      </c>
      <c r="R389" s="3" t="s">
        <v>2915</v>
      </c>
      <c r="S389" s="3" t="s">
        <v>2916</v>
      </c>
      <c r="T389" s="3" t="s">
        <v>2917</v>
      </c>
      <c r="U389" s="3" t="s">
        <v>2918</v>
      </c>
      <c r="V389" s="3" t="s">
        <v>2911</v>
      </c>
      <c r="W389" s="3" t="s">
        <v>2919</v>
      </c>
      <c r="X389" s="3" t="s">
        <v>2920</v>
      </c>
      <c r="Y389" s="4">
        <v>329.2993</v>
      </c>
      <c r="Z389" s="4">
        <v>1509.58678404</v>
      </c>
      <c r="AA389" s="4">
        <f t="shared" si="42"/>
        <v>4.9006</v>
      </c>
      <c r="AB389" s="4">
        <v>13286098</v>
      </c>
      <c r="AC389" s="4">
        <v>1.13621530116668</v>
      </c>
      <c r="AD389" s="3">
        <v>0</v>
      </c>
      <c r="AE389" s="3">
        <v>0</v>
      </c>
      <c r="AF389" s="3">
        <f t="shared" si="41"/>
        <v>0</v>
      </c>
      <c r="AG389" s="6">
        <f t="shared" si="43"/>
        <v>0</v>
      </c>
      <c r="AH389" s="4">
        <f t="shared" si="44"/>
        <v>0</v>
      </c>
      <c r="AI389" s="4">
        <v>113.116255</v>
      </c>
      <c r="AJ389" s="4">
        <v>36.195386</v>
      </c>
      <c r="AK389" s="4">
        <v>0</v>
      </c>
      <c r="AL389" s="4">
        <v>2012</v>
      </c>
      <c r="AM389" s="4">
        <v>0</v>
      </c>
      <c r="AN389" s="1">
        <f t="shared" si="45"/>
        <v>0</v>
      </c>
      <c r="AO389" s="1">
        <f t="shared" si="46"/>
        <v>0</v>
      </c>
    </row>
    <row r="390" s="1" customFormat="1" spans="1:41">
      <c r="A390">
        <v>2013</v>
      </c>
      <c r="B390" t="s">
        <v>2309</v>
      </c>
      <c r="C390" s="2">
        <v>140400</v>
      </c>
      <c r="D390" t="s">
        <v>2821</v>
      </c>
      <c r="E390">
        <v>13337207</v>
      </c>
      <c r="F390">
        <v>66021858.01</v>
      </c>
      <c r="G390">
        <v>4.95020119354824</v>
      </c>
      <c r="H390">
        <v>0.08550061</v>
      </c>
      <c r="I390">
        <v>0.020929</v>
      </c>
      <c r="J390">
        <v>0.005205</v>
      </c>
      <c r="K390">
        <v>0.008463</v>
      </c>
      <c r="L390">
        <v>0.004016</v>
      </c>
      <c r="M390">
        <v>0.003245</v>
      </c>
      <c r="N390">
        <v>0.034773</v>
      </c>
      <c r="O390">
        <v>0.022078</v>
      </c>
      <c r="P390" s="3" t="s">
        <v>2921</v>
      </c>
      <c r="Q390" s="3" t="s">
        <v>2922</v>
      </c>
      <c r="R390" s="3" t="s">
        <v>2923</v>
      </c>
      <c r="S390" s="3" t="s">
        <v>2924</v>
      </c>
      <c r="T390" s="3" t="s">
        <v>2925</v>
      </c>
      <c r="U390" s="3" t="s">
        <v>2926</v>
      </c>
      <c r="V390" s="3" t="s">
        <v>2927</v>
      </c>
      <c r="W390" s="3" t="s">
        <v>2928</v>
      </c>
      <c r="X390" s="3" t="s">
        <v>1973</v>
      </c>
      <c r="Y390" s="4">
        <v>327.2745</v>
      </c>
      <c r="Z390" s="4">
        <v>1349.96325744</v>
      </c>
      <c r="AA390" s="4">
        <f t="shared" si="42"/>
        <v>4.9502</v>
      </c>
      <c r="AB390" s="4">
        <v>13337207</v>
      </c>
      <c r="AC390" s="4">
        <v>1.01217837995616</v>
      </c>
      <c r="AD390" s="3">
        <v>0</v>
      </c>
      <c r="AE390" s="3">
        <v>0</v>
      </c>
      <c r="AF390" s="3">
        <f t="shared" si="41"/>
        <v>0</v>
      </c>
      <c r="AG390" s="6">
        <f t="shared" si="43"/>
        <v>0</v>
      </c>
      <c r="AH390" s="4">
        <f t="shared" si="44"/>
        <v>0</v>
      </c>
      <c r="AI390" s="4">
        <v>113.116255</v>
      </c>
      <c r="AJ390" s="4">
        <v>36.195386</v>
      </c>
      <c r="AK390" s="4">
        <v>0</v>
      </c>
      <c r="AL390" s="4">
        <v>2013</v>
      </c>
      <c r="AM390" s="4">
        <v>0</v>
      </c>
      <c r="AN390" s="1">
        <f t="shared" si="45"/>
        <v>0</v>
      </c>
      <c r="AO390" s="1">
        <f t="shared" si="46"/>
        <v>0</v>
      </c>
    </row>
    <row r="391" s="1" customFormat="1" spans="1:41">
      <c r="A391">
        <v>2014</v>
      </c>
      <c r="B391" t="s">
        <v>2309</v>
      </c>
      <c r="C391" s="2">
        <v>140400</v>
      </c>
      <c r="D391" t="s">
        <v>2821</v>
      </c>
      <c r="E391">
        <v>13311415</v>
      </c>
      <c r="F391">
        <v>63406246.45</v>
      </c>
      <c r="G391">
        <v>4.7632987514851</v>
      </c>
      <c r="H391">
        <v>0.11271723</v>
      </c>
      <c r="I391">
        <v>0.033248</v>
      </c>
      <c r="J391">
        <v>0.009654</v>
      </c>
      <c r="K391">
        <v>0.014517</v>
      </c>
      <c r="L391">
        <v>0.004137</v>
      </c>
      <c r="M391">
        <v>0.00494</v>
      </c>
      <c r="N391">
        <v>0.031529</v>
      </c>
      <c r="O391">
        <v>0.02177</v>
      </c>
      <c r="P391" s="3" t="s">
        <v>2929</v>
      </c>
      <c r="Q391" s="3" t="s">
        <v>241</v>
      </c>
      <c r="R391" s="3" t="s">
        <v>2930</v>
      </c>
      <c r="S391" s="3" t="s">
        <v>2931</v>
      </c>
      <c r="T391" s="3" t="s">
        <v>2932</v>
      </c>
      <c r="U391" s="3" t="s">
        <v>2933</v>
      </c>
      <c r="V391" s="3" t="s">
        <v>2902</v>
      </c>
      <c r="W391" s="3" t="s">
        <v>2934</v>
      </c>
      <c r="X391" s="3" t="s">
        <v>2935</v>
      </c>
      <c r="Y391" s="4">
        <v>325.997</v>
      </c>
      <c r="Z391" s="4">
        <v>1605.82928643</v>
      </c>
      <c r="AA391" s="4">
        <f t="shared" si="42"/>
        <v>4.7633</v>
      </c>
      <c r="AB391" s="4">
        <v>13311415</v>
      </c>
      <c r="AC391" s="4">
        <v>1.20635506174963</v>
      </c>
      <c r="AD391" s="3">
        <v>0</v>
      </c>
      <c r="AE391" s="3">
        <v>0</v>
      </c>
      <c r="AF391" s="3">
        <f t="shared" si="41"/>
        <v>0</v>
      </c>
      <c r="AG391" s="6">
        <f t="shared" si="43"/>
        <v>0</v>
      </c>
      <c r="AH391" s="4">
        <f t="shared" si="44"/>
        <v>0</v>
      </c>
      <c r="AI391" s="4">
        <v>113.116255</v>
      </c>
      <c r="AJ391" s="4">
        <v>36.195386</v>
      </c>
      <c r="AK391" s="4">
        <v>0</v>
      </c>
      <c r="AL391" s="4">
        <v>2014</v>
      </c>
      <c r="AM391" s="4">
        <v>0</v>
      </c>
      <c r="AN391" s="1">
        <f t="shared" si="45"/>
        <v>0</v>
      </c>
      <c r="AO391" s="1">
        <f t="shared" si="46"/>
        <v>0</v>
      </c>
    </row>
    <row r="392" s="1" customFormat="1" spans="1:41">
      <c r="A392">
        <v>2015</v>
      </c>
      <c r="B392" t="s">
        <v>2309</v>
      </c>
      <c r="C392" s="2">
        <v>140400</v>
      </c>
      <c r="D392" t="s">
        <v>2821</v>
      </c>
      <c r="E392">
        <v>11953423</v>
      </c>
      <c r="F392">
        <v>59762589.57</v>
      </c>
      <c r="G392">
        <v>4.99962141137313</v>
      </c>
      <c r="H392">
        <v>0.09366284</v>
      </c>
      <c r="I392">
        <v>0.024169</v>
      </c>
      <c r="J392">
        <v>0.006293</v>
      </c>
      <c r="K392">
        <v>0.010875</v>
      </c>
      <c r="L392">
        <v>0.003254</v>
      </c>
      <c r="M392">
        <v>0.003747</v>
      </c>
      <c r="N392">
        <v>0.043405</v>
      </c>
      <c r="O392">
        <v>0.0181</v>
      </c>
      <c r="P392" s="3" t="s">
        <v>2936</v>
      </c>
      <c r="Q392" s="3" t="s">
        <v>2937</v>
      </c>
      <c r="R392" s="3" t="s">
        <v>2938</v>
      </c>
      <c r="S392" s="3" t="s">
        <v>2939</v>
      </c>
      <c r="T392" s="3" t="s">
        <v>2940</v>
      </c>
      <c r="U392" s="3" t="s">
        <v>2941</v>
      </c>
      <c r="V392" s="3" t="s">
        <v>2942</v>
      </c>
      <c r="W392" s="3" t="s">
        <v>2943</v>
      </c>
      <c r="X392" s="3" t="s">
        <v>2944</v>
      </c>
      <c r="Y392" s="4">
        <v>324.148</v>
      </c>
      <c r="Z392" s="4">
        <v>1484.26189602</v>
      </c>
      <c r="AA392" s="4">
        <f t="shared" si="42"/>
        <v>4.9996</v>
      </c>
      <c r="AB392" s="4">
        <v>11953423</v>
      </c>
      <c r="AC392" s="4">
        <v>1.2417044858364</v>
      </c>
      <c r="AD392" s="3">
        <v>0</v>
      </c>
      <c r="AE392" s="3">
        <v>0</v>
      </c>
      <c r="AF392" s="3">
        <f t="shared" si="41"/>
        <v>0</v>
      </c>
      <c r="AG392" s="6">
        <f t="shared" si="43"/>
        <v>0</v>
      </c>
      <c r="AH392" s="4">
        <f t="shared" si="44"/>
        <v>0</v>
      </c>
      <c r="AI392" s="4">
        <v>113.116255</v>
      </c>
      <c r="AJ392" s="4">
        <v>36.195386</v>
      </c>
      <c r="AK392" s="4">
        <v>0</v>
      </c>
      <c r="AL392" s="4">
        <v>2015</v>
      </c>
      <c r="AM392" s="4">
        <v>0</v>
      </c>
      <c r="AN392" s="1">
        <f t="shared" si="45"/>
        <v>0</v>
      </c>
      <c r="AO392" s="1">
        <f t="shared" si="46"/>
        <v>0</v>
      </c>
    </row>
    <row r="393" s="1" customFormat="1" spans="1:41">
      <c r="A393">
        <v>2016</v>
      </c>
      <c r="B393" t="s">
        <v>2309</v>
      </c>
      <c r="C393" s="2">
        <v>140400</v>
      </c>
      <c r="D393" t="s">
        <v>2821</v>
      </c>
      <c r="E393">
        <v>12704767</v>
      </c>
      <c r="F393">
        <v>57206376.93</v>
      </c>
      <c r="G393">
        <v>4.50274900200846</v>
      </c>
      <c r="H393">
        <v>0.10686087</v>
      </c>
      <c r="I393">
        <v>0.03039</v>
      </c>
      <c r="J393">
        <v>0.006785</v>
      </c>
      <c r="K393">
        <v>0.015074</v>
      </c>
      <c r="L393">
        <v>0.00478</v>
      </c>
      <c r="M393">
        <v>0.00375</v>
      </c>
      <c r="N393">
        <v>0.039601</v>
      </c>
      <c r="O393">
        <v>0.019783</v>
      </c>
      <c r="P393" s="3" t="s">
        <v>2945</v>
      </c>
      <c r="Q393" s="3" t="s">
        <v>46</v>
      </c>
      <c r="R393" s="3" t="s">
        <v>2946</v>
      </c>
      <c r="S393" s="3" t="s">
        <v>2947</v>
      </c>
      <c r="T393" s="3" t="s">
        <v>2948</v>
      </c>
      <c r="U393" s="3" t="s">
        <v>2949</v>
      </c>
      <c r="V393" s="3" t="s">
        <v>2950</v>
      </c>
      <c r="W393" s="3" t="s">
        <v>2951</v>
      </c>
      <c r="X393" s="3" t="s">
        <v>2952</v>
      </c>
      <c r="Y393" s="4">
        <v>322.5185</v>
      </c>
      <c r="Z393" s="4">
        <v>1295.65122461</v>
      </c>
      <c r="AA393" s="4">
        <f t="shared" si="42"/>
        <v>4.5027</v>
      </c>
      <c r="AB393" s="4">
        <v>12704767</v>
      </c>
      <c r="AC393" s="4">
        <v>1.01981502266826</v>
      </c>
      <c r="AD393" s="3">
        <v>0</v>
      </c>
      <c r="AE393" s="3">
        <v>0</v>
      </c>
      <c r="AF393" s="3">
        <f t="shared" si="41"/>
        <v>0</v>
      </c>
      <c r="AG393" s="6">
        <f t="shared" si="43"/>
        <v>0</v>
      </c>
      <c r="AH393" s="4">
        <f t="shared" si="44"/>
        <v>0</v>
      </c>
      <c r="AI393" s="4">
        <v>113.116255</v>
      </c>
      <c r="AJ393" s="4">
        <v>36.195386</v>
      </c>
      <c r="AK393" s="4">
        <v>0</v>
      </c>
      <c r="AL393" s="4">
        <v>2016</v>
      </c>
      <c r="AM393" s="4">
        <v>0</v>
      </c>
      <c r="AN393" s="1">
        <f t="shared" si="45"/>
        <v>0</v>
      </c>
      <c r="AO393" s="1">
        <f t="shared" si="46"/>
        <v>0</v>
      </c>
    </row>
    <row r="394" s="1" customFormat="1" spans="1:41">
      <c r="A394">
        <v>2017</v>
      </c>
      <c r="B394" t="s">
        <v>2309</v>
      </c>
      <c r="C394" s="2">
        <v>140400</v>
      </c>
      <c r="D394" t="s">
        <v>2821</v>
      </c>
      <c r="E394">
        <v>14775312</v>
      </c>
      <c r="F394">
        <v>57650553</v>
      </c>
      <c r="G394">
        <v>3.90181628651903</v>
      </c>
      <c r="H394">
        <v>0.12393459</v>
      </c>
      <c r="I394">
        <v>0.039467</v>
      </c>
      <c r="J394">
        <v>0.011369</v>
      </c>
      <c r="K394">
        <v>0.017274</v>
      </c>
      <c r="L394">
        <v>0.007625</v>
      </c>
      <c r="M394">
        <v>0.0032</v>
      </c>
      <c r="N394">
        <v>0.039582</v>
      </c>
      <c r="O394">
        <v>0.011923</v>
      </c>
      <c r="P394" s="3" t="s">
        <v>2953</v>
      </c>
      <c r="Q394" s="3" t="s">
        <v>464</v>
      </c>
      <c r="R394" s="3" t="s">
        <v>2954</v>
      </c>
      <c r="S394" s="3" t="s">
        <v>2955</v>
      </c>
      <c r="T394" s="3" t="s">
        <v>2956</v>
      </c>
      <c r="U394" s="3" t="s">
        <v>2957</v>
      </c>
      <c r="V394" s="3" t="s">
        <v>1941</v>
      </c>
      <c r="W394" s="3" t="s">
        <v>2137</v>
      </c>
      <c r="X394" s="3" t="s">
        <v>741</v>
      </c>
      <c r="Y394" s="4">
        <v>321.2605</v>
      </c>
      <c r="Z394" s="4">
        <v>1419.5620536</v>
      </c>
      <c r="AA394" s="4">
        <f t="shared" si="42"/>
        <v>3.9018</v>
      </c>
      <c r="AB394" s="4">
        <v>14775312</v>
      </c>
      <c r="AC394" s="4">
        <v>0.960766211637358</v>
      </c>
      <c r="AD394" s="3">
        <v>0</v>
      </c>
      <c r="AE394" s="3">
        <v>0</v>
      </c>
      <c r="AF394" s="3">
        <f t="shared" si="41"/>
        <v>0</v>
      </c>
      <c r="AG394" s="6">
        <f t="shared" si="43"/>
        <v>0</v>
      </c>
      <c r="AH394" s="4">
        <f t="shared" si="44"/>
        <v>0</v>
      </c>
      <c r="AI394" s="4">
        <v>113.116255</v>
      </c>
      <c r="AJ394" s="4">
        <v>36.195386</v>
      </c>
      <c r="AK394" s="4">
        <v>0</v>
      </c>
      <c r="AL394" s="4">
        <v>2017</v>
      </c>
      <c r="AM394" s="4">
        <v>0</v>
      </c>
      <c r="AN394" s="1">
        <f t="shared" si="45"/>
        <v>0</v>
      </c>
      <c r="AO394" s="1">
        <f t="shared" si="46"/>
        <v>0</v>
      </c>
    </row>
    <row r="395" s="1" customFormat="1" spans="1:41">
      <c r="A395">
        <v>2018</v>
      </c>
      <c r="B395" t="s">
        <v>2309</v>
      </c>
      <c r="C395" s="2">
        <v>140400</v>
      </c>
      <c r="D395" t="s">
        <v>2821</v>
      </c>
      <c r="E395">
        <v>16456336</v>
      </c>
      <c r="F395">
        <v>59653470.1</v>
      </c>
      <c r="G395">
        <v>3.62495455245931</v>
      </c>
      <c r="H395">
        <v>0.16052991</v>
      </c>
      <c r="I395">
        <v>0.048872</v>
      </c>
      <c r="J395">
        <v>0.012061</v>
      </c>
      <c r="K395">
        <v>0.023438</v>
      </c>
      <c r="L395">
        <v>0.009226</v>
      </c>
      <c r="M395">
        <v>0.004147</v>
      </c>
      <c r="N395">
        <v>0.04442</v>
      </c>
      <c r="O395">
        <v>0.026224</v>
      </c>
      <c r="P395" s="3" t="s">
        <v>2958</v>
      </c>
      <c r="Q395" s="3" t="s">
        <v>1146</v>
      </c>
      <c r="R395" s="3" t="s">
        <v>2959</v>
      </c>
      <c r="S395" s="3" t="s">
        <v>2960</v>
      </c>
      <c r="T395" s="3" t="s">
        <v>2961</v>
      </c>
      <c r="U395" s="3" t="s">
        <v>2962</v>
      </c>
      <c r="V395" s="3" t="s">
        <v>2963</v>
      </c>
      <c r="W395" s="3" t="s">
        <v>1980</v>
      </c>
      <c r="X395" s="3" t="s">
        <v>2964</v>
      </c>
      <c r="Y395" s="4">
        <v>319.8149</v>
      </c>
      <c r="Z395" s="4">
        <v>1567.14507905</v>
      </c>
      <c r="AA395" s="4">
        <f t="shared" si="42"/>
        <v>3.625</v>
      </c>
      <c r="AB395" s="4">
        <v>16456336</v>
      </c>
      <c r="AC395" s="4">
        <v>0.952304983958762</v>
      </c>
      <c r="AD395" s="3">
        <v>0</v>
      </c>
      <c r="AE395" s="3">
        <v>0</v>
      </c>
      <c r="AF395" s="3">
        <f t="shared" si="41"/>
        <v>0</v>
      </c>
      <c r="AG395" s="6">
        <f t="shared" si="43"/>
        <v>0</v>
      </c>
      <c r="AH395" s="4">
        <f t="shared" si="44"/>
        <v>0</v>
      </c>
      <c r="AI395" s="4">
        <v>113.116255</v>
      </c>
      <c r="AJ395" s="4">
        <v>36.195386</v>
      </c>
      <c r="AK395" s="4">
        <v>0</v>
      </c>
      <c r="AL395" s="4">
        <v>2018</v>
      </c>
      <c r="AM395" s="4">
        <v>0</v>
      </c>
      <c r="AN395" s="1">
        <f t="shared" si="45"/>
        <v>0</v>
      </c>
      <c r="AO395" s="1">
        <f t="shared" si="46"/>
        <v>0</v>
      </c>
    </row>
    <row r="396" s="1" customFormat="1" spans="1:41">
      <c r="A396">
        <v>2019</v>
      </c>
      <c r="B396" t="s">
        <v>2309</v>
      </c>
      <c r="C396" s="2">
        <v>140400</v>
      </c>
      <c r="D396" t="s">
        <v>2821</v>
      </c>
      <c r="E396">
        <v>16400000</v>
      </c>
      <c r="F396">
        <v>59658717.26</v>
      </c>
      <c r="G396">
        <v>3.63772666219512</v>
      </c>
      <c r="H396">
        <v>0.11555972</v>
      </c>
      <c r="I396">
        <v>0.039474</v>
      </c>
      <c r="J396">
        <v>0.01061</v>
      </c>
      <c r="K396">
        <v>0.018312</v>
      </c>
      <c r="L396">
        <v>0.005366</v>
      </c>
      <c r="M396">
        <v>0.005185</v>
      </c>
      <c r="N396">
        <v>0.028312</v>
      </c>
      <c r="O396">
        <v>0.010673</v>
      </c>
      <c r="P396" s="3" t="s">
        <v>2965</v>
      </c>
      <c r="Q396" s="3" t="s">
        <v>2966</v>
      </c>
      <c r="R396" s="3" t="s">
        <v>2967</v>
      </c>
      <c r="S396" s="3" t="s">
        <v>2968</v>
      </c>
      <c r="T396" s="3" t="s">
        <v>2969</v>
      </c>
      <c r="U396" s="3" t="s">
        <v>2970</v>
      </c>
      <c r="V396" s="3" t="s">
        <v>2971</v>
      </c>
      <c r="W396" s="3" t="s">
        <v>2972</v>
      </c>
      <c r="X396" s="3" t="s">
        <v>2973</v>
      </c>
      <c r="Y396" s="4">
        <v>318.5674</v>
      </c>
      <c r="Z396" s="4">
        <v>1620.2603736</v>
      </c>
      <c r="AA396" s="4">
        <f t="shared" si="42"/>
        <v>3.6379</v>
      </c>
      <c r="AB396" s="4">
        <v>16400000</v>
      </c>
      <c r="AC396" s="4">
        <v>0.987963642439024</v>
      </c>
      <c r="AD396" s="3">
        <v>0</v>
      </c>
      <c r="AE396" s="3">
        <v>0</v>
      </c>
      <c r="AF396" s="3">
        <f t="shared" si="41"/>
        <v>0</v>
      </c>
      <c r="AG396" s="6">
        <f t="shared" si="43"/>
        <v>0</v>
      </c>
      <c r="AH396" s="4">
        <f t="shared" si="44"/>
        <v>0</v>
      </c>
      <c r="AI396" s="4">
        <v>113.116255</v>
      </c>
      <c r="AJ396" s="4">
        <v>36.195386</v>
      </c>
      <c r="AK396" s="4">
        <v>0</v>
      </c>
      <c r="AL396" s="4">
        <v>2019</v>
      </c>
      <c r="AM396" s="4">
        <v>0</v>
      </c>
      <c r="AN396" s="1">
        <f t="shared" si="45"/>
        <v>0</v>
      </c>
      <c r="AO396" s="1">
        <f t="shared" si="46"/>
        <v>0</v>
      </c>
    </row>
    <row r="397" s="1" customFormat="1" spans="1:41">
      <c r="A397">
        <v>2020</v>
      </c>
      <c r="B397" t="s">
        <v>2309</v>
      </c>
      <c r="C397" s="2">
        <v>140400</v>
      </c>
      <c r="D397" t="s">
        <v>2821</v>
      </c>
      <c r="E397">
        <v>17120000</v>
      </c>
      <c r="F397">
        <v>55984868.35</v>
      </c>
      <c r="G397">
        <v>3.27014417932243</v>
      </c>
      <c r="H397">
        <v>0.10995423</v>
      </c>
      <c r="I397">
        <v>0.032946</v>
      </c>
      <c r="J397">
        <v>0.009262</v>
      </c>
      <c r="K397">
        <v>0.015568</v>
      </c>
      <c r="L397">
        <v>0.004708</v>
      </c>
      <c r="M397">
        <v>0.003408</v>
      </c>
      <c r="N397">
        <v>0.036474</v>
      </c>
      <c r="O397">
        <v>0.018057</v>
      </c>
      <c r="P397" s="3" t="s">
        <v>2974</v>
      </c>
      <c r="Q397" s="3" t="s">
        <v>241</v>
      </c>
      <c r="R397" s="3" t="s">
        <v>2975</v>
      </c>
      <c r="S397" s="3" t="s">
        <v>2976</v>
      </c>
      <c r="T397" s="3" t="s">
        <v>2977</v>
      </c>
      <c r="U397" s="3" t="s">
        <v>2978</v>
      </c>
      <c r="V397" s="3" t="s">
        <v>2979</v>
      </c>
      <c r="W397" s="3" t="s">
        <v>2980</v>
      </c>
      <c r="X397" s="3" t="s">
        <v>2981</v>
      </c>
      <c r="Y397" s="4">
        <v>317.9926</v>
      </c>
      <c r="Z397" s="4">
        <v>1656.9156297</v>
      </c>
      <c r="AA397" s="4">
        <f t="shared" si="42"/>
        <v>3.2708</v>
      </c>
      <c r="AB397" s="4">
        <v>17120000</v>
      </c>
      <c r="AC397" s="4">
        <v>0.967824550058411</v>
      </c>
      <c r="AD397" s="3">
        <v>0</v>
      </c>
      <c r="AE397" s="3">
        <v>0</v>
      </c>
      <c r="AF397" s="3">
        <f t="shared" si="41"/>
        <v>0</v>
      </c>
      <c r="AG397" s="6">
        <f t="shared" si="43"/>
        <v>0</v>
      </c>
      <c r="AH397" s="4">
        <f t="shared" si="44"/>
        <v>0</v>
      </c>
      <c r="AI397" s="4">
        <v>113.116255</v>
      </c>
      <c r="AJ397" s="4">
        <v>36.195386</v>
      </c>
      <c r="AK397" s="4">
        <v>0</v>
      </c>
      <c r="AL397" s="4">
        <v>2020</v>
      </c>
      <c r="AM397" s="4">
        <v>0</v>
      </c>
      <c r="AN397" s="1">
        <f t="shared" si="45"/>
        <v>0</v>
      </c>
      <c r="AO397" s="1">
        <f t="shared" si="46"/>
        <v>0</v>
      </c>
    </row>
    <row r="398" s="1" customFormat="1" spans="1:41">
      <c r="A398">
        <v>2021</v>
      </c>
      <c r="B398" t="s">
        <v>2309</v>
      </c>
      <c r="C398" s="2">
        <v>140400</v>
      </c>
      <c r="D398" t="s">
        <v>2821</v>
      </c>
      <c r="E398">
        <v>23110000</v>
      </c>
      <c r="F398">
        <v>75677817.01</v>
      </c>
      <c r="G398">
        <v>3.27467836477715</v>
      </c>
      <c r="H398">
        <v>0.16772551</v>
      </c>
      <c r="I398">
        <v>0.057741</v>
      </c>
      <c r="J398">
        <v>0.011879</v>
      </c>
      <c r="K398">
        <v>0.028728</v>
      </c>
      <c r="L398">
        <v>0.006721</v>
      </c>
      <c r="M398">
        <v>0.010413</v>
      </c>
      <c r="N398">
        <v>0.032454</v>
      </c>
      <c r="O398">
        <v>0.017225</v>
      </c>
      <c r="P398" s="3" t="s">
        <v>2982</v>
      </c>
      <c r="Q398" s="3" t="s">
        <v>912</v>
      </c>
      <c r="R398" s="3" t="s">
        <v>2983</v>
      </c>
      <c r="S398" s="3" t="s">
        <v>2984</v>
      </c>
      <c r="T398" s="3" t="s">
        <v>2985</v>
      </c>
      <c r="U398" s="3" t="s">
        <v>2986</v>
      </c>
      <c r="V398" s="3" t="s">
        <v>2911</v>
      </c>
      <c r="W398" s="3" t="s">
        <v>2987</v>
      </c>
      <c r="X398" s="3" t="s">
        <v>2988</v>
      </c>
      <c r="Y398" s="4">
        <v>315.1676</v>
      </c>
      <c r="Z398" s="4">
        <v>1657.83078698</v>
      </c>
      <c r="AA398" s="4">
        <f t="shared" si="42"/>
        <v>3.2746</v>
      </c>
      <c r="AB398" s="4">
        <v>23110000</v>
      </c>
      <c r="AC398" s="4">
        <v>0.717365117689312</v>
      </c>
      <c r="AD398" s="3">
        <v>0</v>
      </c>
      <c r="AE398" s="3">
        <v>0</v>
      </c>
      <c r="AF398" s="3">
        <f t="shared" si="41"/>
        <v>0</v>
      </c>
      <c r="AG398" s="6">
        <f t="shared" si="43"/>
        <v>0</v>
      </c>
      <c r="AH398" s="4">
        <f t="shared" si="44"/>
        <v>0</v>
      </c>
      <c r="AI398" s="4">
        <v>113.116255</v>
      </c>
      <c r="AJ398" s="4">
        <v>36.195386</v>
      </c>
      <c r="AK398" s="4">
        <v>0</v>
      </c>
      <c r="AL398" s="4">
        <v>2021</v>
      </c>
      <c r="AM398" s="4">
        <v>0</v>
      </c>
      <c r="AN398" s="1">
        <f t="shared" si="45"/>
        <v>0</v>
      </c>
      <c r="AO398" s="1">
        <f t="shared" si="46"/>
        <v>0</v>
      </c>
    </row>
    <row r="399" s="1" customFormat="1" spans="1:41">
      <c r="A399">
        <v>2022</v>
      </c>
      <c r="B399" t="s">
        <v>2309</v>
      </c>
      <c r="C399" s="2">
        <v>140400</v>
      </c>
      <c r="D399" t="s">
        <v>2821</v>
      </c>
      <c r="E399">
        <v>28050000</v>
      </c>
      <c r="F399">
        <v>75657431.41</v>
      </c>
      <c r="G399">
        <v>2.69723463137255</v>
      </c>
      <c r="H399">
        <v>0.16074122</v>
      </c>
      <c r="I399">
        <v>0.048217</v>
      </c>
      <c r="J399">
        <v>0.012476</v>
      </c>
      <c r="K399">
        <v>0.022026</v>
      </c>
      <c r="L399">
        <v>0.005803</v>
      </c>
      <c r="M399">
        <v>0.007912</v>
      </c>
      <c r="N399">
        <v>0.047765</v>
      </c>
      <c r="O399">
        <v>0.024169</v>
      </c>
      <c r="P399" s="3" t="s">
        <v>2989</v>
      </c>
      <c r="Q399" s="3" t="s">
        <v>397</v>
      </c>
      <c r="R399" s="3" t="s">
        <v>2990</v>
      </c>
      <c r="S399" s="3" t="s">
        <v>2991</v>
      </c>
      <c r="T399" s="3" t="s">
        <v>2992</v>
      </c>
      <c r="U399" s="3" t="s">
        <v>2993</v>
      </c>
      <c r="V399" s="3" t="s">
        <v>2994</v>
      </c>
      <c r="W399" s="3" t="s">
        <v>2995</v>
      </c>
      <c r="X399" s="3" t="s">
        <v>2468</v>
      </c>
      <c r="Y399" s="4">
        <v>314.1701</v>
      </c>
      <c r="Z399" s="4">
        <v>1687.81108517</v>
      </c>
      <c r="AA399" s="4">
        <f t="shared" si="42"/>
        <v>2.6974</v>
      </c>
      <c r="AB399" s="4">
        <v>28050000</v>
      </c>
      <c r="AC399" s="4">
        <v>0.601715181878788</v>
      </c>
      <c r="AD399" s="3">
        <v>0</v>
      </c>
      <c r="AE399" s="3">
        <v>0</v>
      </c>
      <c r="AF399" s="3">
        <f t="shared" si="41"/>
        <v>0</v>
      </c>
      <c r="AG399" s="6">
        <f t="shared" si="43"/>
        <v>0</v>
      </c>
      <c r="AH399" s="4">
        <f t="shared" si="44"/>
        <v>0</v>
      </c>
      <c r="AI399" s="4">
        <v>113.116255</v>
      </c>
      <c r="AJ399" s="4">
        <v>36.195386</v>
      </c>
      <c r="AK399" s="4">
        <v>0</v>
      </c>
      <c r="AL399" s="4">
        <v>2022</v>
      </c>
      <c r="AM399" s="4">
        <v>0</v>
      </c>
      <c r="AN399" s="1">
        <f t="shared" si="45"/>
        <v>0</v>
      </c>
      <c r="AO399" s="1">
        <f t="shared" si="46"/>
        <v>0</v>
      </c>
    </row>
    <row r="400" s="1" customFormat="1" spans="1:41">
      <c r="A400">
        <v>2023</v>
      </c>
      <c r="B400" t="s">
        <v>2309</v>
      </c>
      <c r="C400" s="2">
        <v>140400</v>
      </c>
      <c r="D400" t="s">
        <v>2821</v>
      </c>
      <c r="E400">
        <v>28060000</v>
      </c>
      <c r="F400">
        <v>78088721.16</v>
      </c>
      <c r="G400">
        <v>2.78291949964362</v>
      </c>
      <c r="H400">
        <v>0.18086527</v>
      </c>
      <c r="I400">
        <v>0.041233</v>
      </c>
      <c r="J400">
        <v>0.015612</v>
      </c>
      <c r="K400">
        <v>0.017863</v>
      </c>
      <c r="L400">
        <v>0.007425</v>
      </c>
      <c r="M400">
        <v>0.00795</v>
      </c>
      <c r="N400">
        <v>0.065616</v>
      </c>
      <c r="O400">
        <v>0.033653</v>
      </c>
      <c r="P400" s="3" t="s">
        <v>2996</v>
      </c>
      <c r="Q400" s="3" t="s">
        <v>665</v>
      </c>
      <c r="R400" s="3" t="s">
        <v>2997</v>
      </c>
      <c r="S400" s="3" t="s">
        <v>2998</v>
      </c>
      <c r="T400" s="3" t="s">
        <v>2999</v>
      </c>
      <c r="U400" s="3" t="s">
        <v>3000</v>
      </c>
      <c r="V400" s="3" t="s">
        <v>3001</v>
      </c>
      <c r="W400" s="3" t="s">
        <v>3002</v>
      </c>
      <c r="X400" s="3" t="s">
        <v>3003</v>
      </c>
      <c r="Y400" s="4">
        <v>312.6582</v>
      </c>
      <c r="Z400" s="4">
        <v>1786.3796</v>
      </c>
      <c r="AA400" s="4">
        <f t="shared" si="42"/>
        <v>2.7827</v>
      </c>
      <c r="AB400" s="4">
        <v>30294000</v>
      </c>
      <c r="AC400" s="4">
        <v>0.589681</v>
      </c>
      <c r="AD400" s="3">
        <v>0</v>
      </c>
      <c r="AE400" s="3">
        <v>0</v>
      </c>
      <c r="AF400" s="3">
        <f t="shared" si="41"/>
        <v>0</v>
      </c>
      <c r="AG400" s="6">
        <f t="shared" si="43"/>
        <v>0</v>
      </c>
      <c r="AH400" s="4">
        <f t="shared" si="44"/>
        <v>0</v>
      </c>
      <c r="AI400" s="4">
        <v>113.116255</v>
      </c>
      <c r="AJ400" s="4">
        <v>36.195386</v>
      </c>
      <c r="AK400" s="4">
        <v>0</v>
      </c>
      <c r="AL400" s="4">
        <v>2023</v>
      </c>
      <c r="AM400" s="4">
        <v>0</v>
      </c>
      <c r="AN400" s="1">
        <f t="shared" si="45"/>
        <v>0</v>
      </c>
      <c r="AO400" s="1">
        <f t="shared" si="46"/>
        <v>0</v>
      </c>
    </row>
    <row r="401" s="1" customFormat="1" spans="1:41">
      <c r="A401">
        <v>2024</v>
      </c>
      <c r="B401" t="s">
        <v>2309</v>
      </c>
      <c r="C401" s="2">
        <v>140400</v>
      </c>
      <c r="D401" t="s">
        <v>2821</v>
      </c>
      <c r="E401">
        <v>25930000</v>
      </c>
      <c r="F401">
        <v>77900597.91</v>
      </c>
      <c r="G401">
        <v>3.00426524913228</v>
      </c>
      <c r="H401">
        <v>0.20120047</v>
      </c>
      <c r="I401">
        <v>0.041935</v>
      </c>
      <c r="J401">
        <v>0.016664</v>
      </c>
      <c r="K401">
        <v>0.018057</v>
      </c>
      <c r="L401">
        <v>0.007469</v>
      </c>
      <c r="M401">
        <v>0.010697</v>
      </c>
      <c r="N401">
        <v>0.07429</v>
      </c>
      <c r="O401">
        <v>0.039362</v>
      </c>
      <c r="P401" s="3" t="s">
        <v>3004</v>
      </c>
      <c r="Q401" s="3" t="s">
        <v>108</v>
      </c>
      <c r="R401" s="3" t="s">
        <v>3005</v>
      </c>
      <c r="S401" s="3" t="s">
        <v>3006</v>
      </c>
      <c r="T401" s="3" t="s">
        <v>3007</v>
      </c>
      <c r="U401" s="3" t="s">
        <v>3008</v>
      </c>
      <c r="V401" s="3" t="s">
        <v>3009</v>
      </c>
      <c r="W401" s="3" t="s">
        <v>3010</v>
      </c>
      <c r="X401" s="3" t="s">
        <v>3011</v>
      </c>
      <c r="Y401" s="4">
        <v>312.6582</v>
      </c>
      <c r="Z401" s="4">
        <v>1890.7029</v>
      </c>
      <c r="AA401" s="4">
        <f t="shared" si="42"/>
        <v>3.0038</v>
      </c>
      <c r="AB401" s="4">
        <v>32717520</v>
      </c>
      <c r="AC401" s="4">
        <v>0.577887</v>
      </c>
      <c r="AD401" s="3">
        <v>0</v>
      </c>
      <c r="AE401" s="3">
        <v>0</v>
      </c>
      <c r="AF401" s="3">
        <f t="shared" si="41"/>
        <v>0</v>
      </c>
      <c r="AG401" s="6">
        <f t="shared" si="43"/>
        <v>0</v>
      </c>
      <c r="AH401" s="4">
        <f t="shared" si="44"/>
        <v>0</v>
      </c>
      <c r="AI401" s="4">
        <v>113.116255</v>
      </c>
      <c r="AJ401" s="4">
        <v>36.195386</v>
      </c>
      <c r="AK401" s="4">
        <v>0</v>
      </c>
      <c r="AL401" s="4">
        <v>2024</v>
      </c>
      <c r="AM401" s="4">
        <v>0</v>
      </c>
      <c r="AN401" s="1">
        <f t="shared" si="45"/>
        <v>0</v>
      </c>
      <c r="AO401" s="1">
        <f t="shared" si="46"/>
        <v>0</v>
      </c>
    </row>
    <row r="402" s="1" customFormat="1" spans="1:41">
      <c r="A402">
        <v>2000</v>
      </c>
      <c r="B402" t="s">
        <v>2309</v>
      </c>
      <c r="C402" s="2">
        <v>140500</v>
      </c>
      <c r="D402" t="s">
        <v>3012</v>
      </c>
      <c r="E402">
        <v>1445381</v>
      </c>
      <c r="F402">
        <v>6791039.2</v>
      </c>
      <c r="G402">
        <v>4.69844227923295</v>
      </c>
      <c r="H402">
        <v>0.06908385</v>
      </c>
      <c r="I402">
        <v>0.021024</v>
      </c>
      <c r="J402">
        <v>0.005829</v>
      </c>
      <c r="K402">
        <v>0.009632</v>
      </c>
      <c r="L402">
        <v>0.0033</v>
      </c>
      <c r="M402">
        <v>0.002263</v>
      </c>
      <c r="N402">
        <v>0.021207</v>
      </c>
      <c r="O402">
        <v>0.014005</v>
      </c>
      <c r="P402" s="3" t="s">
        <v>3013</v>
      </c>
      <c r="Q402" s="3" t="s">
        <v>2178</v>
      </c>
      <c r="R402" s="3" t="s">
        <v>3014</v>
      </c>
      <c r="S402" s="3" t="s">
        <v>3015</v>
      </c>
      <c r="T402" s="3" t="s">
        <v>3016</v>
      </c>
      <c r="U402" s="3" t="s">
        <v>3017</v>
      </c>
      <c r="V402" s="3" t="s">
        <v>605</v>
      </c>
      <c r="W402" s="3" t="s">
        <v>2509</v>
      </c>
      <c r="X402" s="3" t="s">
        <v>3018</v>
      </c>
      <c r="Y402" s="4">
        <v>216.22</v>
      </c>
      <c r="Z402" s="4">
        <v>429.533174</v>
      </c>
      <c r="AA402" s="4">
        <f t="shared" si="42"/>
        <v>4.6444</v>
      </c>
      <c r="AB402" s="4">
        <v>1445381</v>
      </c>
      <c r="AC402" s="4">
        <v>2.9717643583249</v>
      </c>
      <c r="AD402" s="3">
        <v>0</v>
      </c>
      <c r="AE402" s="3">
        <v>0</v>
      </c>
      <c r="AF402" s="3">
        <f t="shared" si="41"/>
        <v>0</v>
      </c>
      <c r="AG402" s="6">
        <f t="shared" si="43"/>
        <v>0</v>
      </c>
      <c r="AH402" s="4">
        <f t="shared" si="44"/>
        <v>0</v>
      </c>
      <c r="AI402" s="4">
        <v>112.851831</v>
      </c>
      <c r="AJ402" s="4">
        <v>35.490701</v>
      </c>
      <c r="AK402" s="4">
        <v>0</v>
      </c>
      <c r="AL402" s="4">
        <v>2000</v>
      </c>
      <c r="AM402" s="4">
        <v>0</v>
      </c>
      <c r="AN402" s="1">
        <f t="shared" si="45"/>
        <v>0</v>
      </c>
      <c r="AO402" s="1">
        <f t="shared" si="46"/>
        <v>0</v>
      </c>
    </row>
    <row r="403" s="1" customFormat="1" spans="1:41">
      <c r="A403">
        <v>2001</v>
      </c>
      <c r="B403" t="s">
        <v>2309</v>
      </c>
      <c r="C403" s="2">
        <v>140500</v>
      </c>
      <c r="D403" t="s">
        <v>3012</v>
      </c>
      <c r="E403">
        <v>1580261</v>
      </c>
      <c r="F403">
        <v>13899152.31</v>
      </c>
      <c r="G403">
        <v>8.79547891772309</v>
      </c>
      <c r="H403">
        <v>0.04681254</v>
      </c>
      <c r="I403">
        <v>0.01561</v>
      </c>
      <c r="J403">
        <v>0.003215</v>
      </c>
      <c r="K403">
        <v>0.006437</v>
      </c>
      <c r="L403">
        <v>0.001801</v>
      </c>
      <c r="M403">
        <v>0.004157</v>
      </c>
      <c r="N403">
        <v>0.015544</v>
      </c>
      <c r="O403">
        <v>0.00545</v>
      </c>
      <c r="P403" s="3" t="s">
        <v>3019</v>
      </c>
      <c r="Q403" s="3" t="s">
        <v>429</v>
      </c>
      <c r="R403" s="3" t="s">
        <v>3020</v>
      </c>
      <c r="S403" s="3" t="s">
        <v>3021</v>
      </c>
      <c r="T403" s="3" t="s">
        <v>3022</v>
      </c>
      <c r="U403" s="3" t="s">
        <v>3023</v>
      </c>
      <c r="V403" s="3" t="s">
        <v>2556</v>
      </c>
      <c r="W403" s="3" t="s">
        <v>2378</v>
      </c>
      <c r="X403" s="3" t="s">
        <v>3024</v>
      </c>
      <c r="Y403" s="4">
        <v>217.0734</v>
      </c>
      <c r="Z403" s="4">
        <v>412.5755914</v>
      </c>
      <c r="AA403" s="4">
        <f t="shared" si="42"/>
        <v>8.5882</v>
      </c>
      <c r="AB403" s="4">
        <v>1580261</v>
      </c>
      <c r="AC403" s="4">
        <v>2.61080664143455</v>
      </c>
      <c r="AD403" s="3">
        <v>0</v>
      </c>
      <c r="AE403" s="3">
        <v>0</v>
      </c>
      <c r="AF403" s="3">
        <f t="shared" si="41"/>
        <v>0</v>
      </c>
      <c r="AG403" s="6">
        <f t="shared" si="43"/>
        <v>0</v>
      </c>
      <c r="AH403" s="4">
        <f t="shared" si="44"/>
        <v>0</v>
      </c>
      <c r="AI403" s="4">
        <v>112.851831</v>
      </c>
      <c r="AJ403" s="4">
        <v>35.490701</v>
      </c>
      <c r="AK403" s="4">
        <v>0</v>
      </c>
      <c r="AL403" s="4">
        <v>2001</v>
      </c>
      <c r="AM403" s="4">
        <v>0</v>
      </c>
      <c r="AN403" s="1">
        <f t="shared" si="45"/>
        <v>0</v>
      </c>
      <c r="AO403" s="1">
        <f t="shared" si="46"/>
        <v>0</v>
      </c>
    </row>
    <row r="404" s="1" customFormat="1" spans="1:41">
      <c r="A404">
        <v>2002</v>
      </c>
      <c r="B404" t="s">
        <v>2309</v>
      </c>
      <c r="C404" s="2">
        <v>140500</v>
      </c>
      <c r="D404" t="s">
        <v>3012</v>
      </c>
      <c r="E404">
        <v>1720312</v>
      </c>
      <c r="F404">
        <v>25160162.61</v>
      </c>
      <c r="G404">
        <v>14.6253485472403</v>
      </c>
      <c r="H404">
        <v>0.07653783</v>
      </c>
      <c r="I404">
        <v>0.024586</v>
      </c>
      <c r="J404">
        <v>0.00735</v>
      </c>
      <c r="K404">
        <v>0.01005</v>
      </c>
      <c r="L404">
        <v>0.004415</v>
      </c>
      <c r="M404">
        <v>0.002771</v>
      </c>
      <c r="N404">
        <v>0.024554</v>
      </c>
      <c r="O404">
        <v>0.008655</v>
      </c>
      <c r="P404" s="3" t="s">
        <v>3025</v>
      </c>
      <c r="Q404" s="3" t="s">
        <v>528</v>
      </c>
      <c r="R404" s="3" t="s">
        <v>3026</v>
      </c>
      <c r="S404" s="3" t="s">
        <v>3027</v>
      </c>
      <c r="T404" s="3" t="s">
        <v>3028</v>
      </c>
      <c r="U404" s="3" t="s">
        <v>3029</v>
      </c>
      <c r="V404" s="3" t="s">
        <v>459</v>
      </c>
      <c r="W404" s="3" t="s">
        <v>949</v>
      </c>
      <c r="X404" s="3" t="s">
        <v>3030</v>
      </c>
      <c r="Y404" s="4">
        <v>218.31</v>
      </c>
      <c r="Z404" s="4">
        <v>423.810807</v>
      </c>
      <c r="AA404" s="4">
        <f t="shared" si="42"/>
        <v>13.9453</v>
      </c>
      <c r="AB404" s="4">
        <v>1720312</v>
      </c>
      <c r="AC404" s="4">
        <v>2.46356943972954</v>
      </c>
      <c r="AD404" s="3">
        <v>0</v>
      </c>
      <c r="AE404" s="3">
        <v>0</v>
      </c>
      <c r="AF404" s="3">
        <f t="shared" si="41"/>
        <v>0</v>
      </c>
      <c r="AG404" s="6">
        <f t="shared" si="43"/>
        <v>0</v>
      </c>
      <c r="AH404" s="4">
        <f t="shared" si="44"/>
        <v>0</v>
      </c>
      <c r="AI404" s="4">
        <v>112.851831</v>
      </c>
      <c r="AJ404" s="4">
        <v>35.490701</v>
      </c>
      <c r="AK404" s="4">
        <v>0</v>
      </c>
      <c r="AL404" s="4">
        <v>2002</v>
      </c>
      <c r="AM404" s="4">
        <v>0</v>
      </c>
      <c r="AN404" s="1">
        <f t="shared" si="45"/>
        <v>0</v>
      </c>
      <c r="AO404" s="1">
        <f t="shared" si="46"/>
        <v>0</v>
      </c>
    </row>
    <row r="405" s="1" customFormat="1" spans="1:41">
      <c r="A405">
        <v>2003</v>
      </c>
      <c r="B405" t="s">
        <v>2309</v>
      </c>
      <c r="C405" s="2">
        <v>140500</v>
      </c>
      <c r="D405" t="s">
        <v>3012</v>
      </c>
      <c r="E405">
        <v>1985067</v>
      </c>
      <c r="F405">
        <v>27454440.32</v>
      </c>
      <c r="G405">
        <v>13.8304854798352</v>
      </c>
      <c r="H405">
        <v>0.07433104</v>
      </c>
      <c r="I405">
        <v>0.02513</v>
      </c>
      <c r="J405">
        <v>0.00678</v>
      </c>
      <c r="K405">
        <v>0.012348</v>
      </c>
      <c r="L405">
        <v>0.00426</v>
      </c>
      <c r="M405">
        <v>0.001743</v>
      </c>
      <c r="N405">
        <v>0.023544</v>
      </c>
      <c r="O405">
        <v>0.008197</v>
      </c>
      <c r="P405" s="3" t="s">
        <v>3031</v>
      </c>
      <c r="Q405" s="3" t="s">
        <v>1078</v>
      </c>
      <c r="R405" s="3" t="s">
        <v>3032</v>
      </c>
      <c r="S405" s="3" t="s">
        <v>3033</v>
      </c>
      <c r="T405" s="3" t="s">
        <v>3034</v>
      </c>
      <c r="U405" s="3" t="s">
        <v>3035</v>
      </c>
      <c r="V405" s="3" t="s">
        <v>2508</v>
      </c>
      <c r="W405" s="3" t="s">
        <v>2569</v>
      </c>
      <c r="X405" s="3" t="s">
        <v>1343</v>
      </c>
      <c r="Y405" s="4">
        <v>218.96</v>
      </c>
      <c r="Z405" s="4">
        <v>491.17538176</v>
      </c>
      <c r="AA405" s="4">
        <f t="shared" si="42"/>
        <v>12.9137</v>
      </c>
      <c r="AB405" s="4">
        <v>1985067</v>
      </c>
      <c r="AC405" s="4">
        <v>2.47435165543531</v>
      </c>
      <c r="AD405" s="3">
        <v>0</v>
      </c>
      <c r="AE405" s="3">
        <v>0</v>
      </c>
      <c r="AF405" s="3">
        <f t="shared" si="41"/>
        <v>0</v>
      </c>
      <c r="AG405" s="6">
        <f t="shared" si="43"/>
        <v>0</v>
      </c>
      <c r="AH405" s="4">
        <f t="shared" si="44"/>
        <v>0</v>
      </c>
      <c r="AI405" s="4">
        <v>112.851831</v>
      </c>
      <c r="AJ405" s="4">
        <v>35.490701</v>
      </c>
      <c r="AK405" s="4">
        <v>0</v>
      </c>
      <c r="AL405" s="4">
        <v>2003</v>
      </c>
      <c r="AM405" s="4">
        <v>0</v>
      </c>
      <c r="AN405" s="1">
        <f t="shared" si="45"/>
        <v>0</v>
      </c>
      <c r="AO405" s="1">
        <f t="shared" si="46"/>
        <v>0</v>
      </c>
    </row>
    <row r="406" s="1" customFormat="1" spans="1:41">
      <c r="A406">
        <v>2004</v>
      </c>
      <c r="B406" t="s">
        <v>2309</v>
      </c>
      <c r="C406" s="2">
        <v>140500</v>
      </c>
      <c r="D406" t="s">
        <v>3012</v>
      </c>
      <c r="E406">
        <v>2445115</v>
      </c>
      <c r="F406">
        <v>28613878.56</v>
      </c>
      <c r="G406">
        <v>11.7024673931492</v>
      </c>
      <c r="H406">
        <v>0.08092591</v>
      </c>
      <c r="I406">
        <v>0.027873</v>
      </c>
      <c r="J406">
        <v>0.0056</v>
      </c>
      <c r="K406">
        <v>0.011771</v>
      </c>
      <c r="L406">
        <v>0.004433</v>
      </c>
      <c r="M406">
        <v>0.00607</v>
      </c>
      <c r="N406">
        <v>0.016653</v>
      </c>
      <c r="O406">
        <v>0.008294</v>
      </c>
      <c r="P406" s="3" t="s">
        <v>3036</v>
      </c>
      <c r="Q406" s="3" t="s">
        <v>755</v>
      </c>
      <c r="R406" s="3" t="s">
        <v>3037</v>
      </c>
      <c r="S406" s="3" t="s">
        <v>3038</v>
      </c>
      <c r="T406" s="3" t="s">
        <v>3039</v>
      </c>
      <c r="U406" s="3" t="s">
        <v>3040</v>
      </c>
      <c r="V406" s="3" t="s">
        <v>782</v>
      </c>
      <c r="W406" s="3" t="s">
        <v>202</v>
      </c>
      <c r="X406" s="3" t="s">
        <v>3041</v>
      </c>
      <c r="Y406" s="4">
        <v>219.71</v>
      </c>
      <c r="Z406" s="4">
        <v>607.8298814</v>
      </c>
      <c r="AA406" s="4">
        <f t="shared" si="42"/>
        <v>10.6633</v>
      </c>
      <c r="AB406" s="4">
        <v>2445115</v>
      </c>
      <c r="AC406" s="4">
        <v>2.48589486138689</v>
      </c>
      <c r="AD406" s="3">
        <v>0</v>
      </c>
      <c r="AE406" s="3">
        <v>0</v>
      </c>
      <c r="AF406" s="3">
        <f t="shared" si="41"/>
        <v>0</v>
      </c>
      <c r="AG406" s="6">
        <f t="shared" si="43"/>
        <v>0</v>
      </c>
      <c r="AH406" s="4">
        <f t="shared" si="44"/>
        <v>0</v>
      </c>
      <c r="AI406" s="4">
        <v>112.851831</v>
      </c>
      <c r="AJ406" s="4">
        <v>35.490701</v>
      </c>
      <c r="AK406" s="4">
        <v>0</v>
      </c>
      <c r="AL406" s="4">
        <v>2004</v>
      </c>
      <c r="AM406" s="4">
        <v>0</v>
      </c>
      <c r="AN406" s="1">
        <f t="shared" si="45"/>
        <v>0</v>
      </c>
      <c r="AO406" s="1">
        <f t="shared" si="46"/>
        <v>0</v>
      </c>
    </row>
    <row r="407" s="1" customFormat="1" spans="1:41">
      <c r="A407">
        <v>2005</v>
      </c>
      <c r="B407" t="s">
        <v>2309</v>
      </c>
      <c r="C407" s="2">
        <v>140500</v>
      </c>
      <c r="D407" t="s">
        <v>3012</v>
      </c>
      <c r="E407">
        <v>3159994</v>
      </c>
      <c r="F407">
        <v>29672085.98</v>
      </c>
      <c r="G407">
        <v>9.38991845554137</v>
      </c>
      <c r="H407">
        <v>0.0851596</v>
      </c>
      <c r="I407">
        <v>0.025976</v>
      </c>
      <c r="J407">
        <v>0.005695</v>
      </c>
      <c r="K407">
        <v>0.012638</v>
      </c>
      <c r="L407">
        <v>0.004283</v>
      </c>
      <c r="M407">
        <v>0.00336</v>
      </c>
      <c r="N407">
        <v>0.02883</v>
      </c>
      <c r="O407">
        <v>0.013808</v>
      </c>
      <c r="P407" s="3" t="s">
        <v>3042</v>
      </c>
      <c r="Q407" s="3" t="s">
        <v>1287</v>
      </c>
      <c r="R407" s="3" t="s">
        <v>3043</v>
      </c>
      <c r="S407" s="3" t="s">
        <v>3044</v>
      </c>
      <c r="T407" s="3" t="s">
        <v>3045</v>
      </c>
      <c r="U407" s="3" t="s">
        <v>3046</v>
      </c>
      <c r="V407" s="3" t="s">
        <v>2582</v>
      </c>
      <c r="W407" s="3" t="s">
        <v>3047</v>
      </c>
      <c r="X407" s="3" t="s">
        <v>1759</v>
      </c>
      <c r="Y407" s="4">
        <v>220.54</v>
      </c>
      <c r="Z407" s="4">
        <v>769.88461095</v>
      </c>
      <c r="AA407" s="4">
        <f t="shared" si="42"/>
        <v>9.6863</v>
      </c>
      <c r="AB407" s="4">
        <v>3159994</v>
      </c>
      <c r="AC407" s="4">
        <v>2.43634833151582</v>
      </c>
      <c r="AD407" s="3">
        <v>0</v>
      </c>
      <c r="AE407" s="3">
        <v>0</v>
      </c>
      <c r="AF407" s="3">
        <f t="shared" si="41"/>
        <v>0</v>
      </c>
      <c r="AG407" s="6">
        <f t="shared" si="43"/>
        <v>0</v>
      </c>
      <c r="AH407" s="4">
        <f t="shared" si="44"/>
        <v>0</v>
      </c>
      <c r="AI407" s="4">
        <v>112.851831</v>
      </c>
      <c r="AJ407" s="4">
        <v>35.490701</v>
      </c>
      <c r="AK407" s="4">
        <v>0</v>
      </c>
      <c r="AL407" s="4">
        <v>2005</v>
      </c>
      <c r="AM407" s="4">
        <v>0</v>
      </c>
      <c r="AN407" s="1">
        <f t="shared" si="45"/>
        <v>0</v>
      </c>
      <c r="AO407" s="1">
        <f t="shared" si="46"/>
        <v>0</v>
      </c>
    </row>
    <row r="408" s="1" customFormat="1" spans="1:41">
      <c r="A408">
        <v>2006</v>
      </c>
      <c r="B408" t="s">
        <v>2309</v>
      </c>
      <c r="C408" s="2">
        <v>140500</v>
      </c>
      <c r="D408" t="s">
        <v>3012</v>
      </c>
      <c r="E408">
        <v>3644086</v>
      </c>
      <c r="F408">
        <v>29549215.13</v>
      </c>
      <c r="G408">
        <v>8.10881387815765</v>
      </c>
      <c r="H408">
        <v>0.06475442</v>
      </c>
      <c r="I408">
        <v>0.019332</v>
      </c>
      <c r="J408">
        <v>0.004704</v>
      </c>
      <c r="K408">
        <v>0.008994</v>
      </c>
      <c r="L408">
        <v>0.002201</v>
      </c>
      <c r="M408">
        <v>0.003433</v>
      </c>
      <c r="N408">
        <v>0.026264</v>
      </c>
      <c r="O408">
        <v>0.010185</v>
      </c>
      <c r="P408" s="3" t="s">
        <v>3048</v>
      </c>
      <c r="Q408" s="3" t="s">
        <v>537</v>
      </c>
      <c r="R408" s="3" t="s">
        <v>3049</v>
      </c>
      <c r="S408" s="3" t="s">
        <v>3050</v>
      </c>
      <c r="T408" s="3" t="s">
        <v>3051</v>
      </c>
      <c r="U408" s="3" t="s">
        <v>3052</v>
      </c>
      <c r="V408" s="3" t="s">
        <v>1941</v>
      </c>
      <c r="W408" s="3" t="s">
        <v>3053</v>
      </c>
      <c r="X408" s="3" t="s">
        <v>3054</v>
      </c>
      <c r="Y408" s="4">
        <v>221.44</v>
      </c>
      <c r="Z408" s="4">
        <v>819.16076601</v>
      </c>
      <c r="AA408" s="4">
        <f t="shared" si="42"/>
        <v>8.3588</v>
      </c>
      <c r="AB408" s="4">
        <v>3644086</v>
      </c>
      <c r="AC408" s="4">
        <v>2.24791831479828</v>
      </c>
      <c r="AD408" s="3">
        <v>0</v>
      </c>
      <c r="AE408" s="3">
        <v>0</v>
      </c>
      <c r="AF408" s="3">
        <f t="shared" si="41"/>
        <v>0</v>
      </c>
      <c r="AG408" s="6">
        <f t="shared" si="43"/>
        <v>0</v>
      </c>
      <c r="AH408" s="4">
        <f t="shared" si="44"/>
        <v>0</v>
      </c>
      <c r="AI408" s="4">
        <v>112.851831</v>
      </c>
      <c r="AJ408" s="4">
        <v>35.490701</v>
      </c>
      <c r="AK408" s="4">
        <v>0</v>
      </c>
      <c r="AL408" s="4">
        <v>2006</v>
      </c>
      <c r="AM408" s="4">
        <v>0</v>
      </c>
      <c r="AN408" s="1">
        <f t="shared" si="45"/>
        <v>0</v>
      </c>
      <c r="AO408" s="1">
        <f t="shared" si="46"/>
        <v>0</v>
      </c>
    </row>
    <row r="409" s="1" customFormat="1" spans="1:41">
      <c r="A409">
        <v>2007</v>
      </c>
      <c r="B409" t="s">
        <v>2309</v>
      </c>
      <c r="C409" s="2">
        <v>140500</v>
      </c>
      <c r="D409" t="s">
        <v>3012</v>
      </c>
      <c r="E409">
        <v>4199561</v>
      </c>
      <c r="F409">
        <v>36917277.55</v>
      </c>
      <c r="G409">
        <v>8.79074683044252</v>
      </c>
      <c r="H409">
        <v>0.08664793</v>
      </c>
      <c r="I409">
        <v>0.028227</v>
      </c>
      <c r="J409">
        <v>0.007497</v>
      </c>
      <c r="K409">
        <v>0.012207</v>
      </c>
      <c r="L409">
        <v>0.004211</v>
      </c>
      <c r="M409">
        <v>0.004312</v>
      </c>
      <c r="N409">
        <v>0.023031</v>
      </c>
      <c r="O409">
        <v>0.011192</v>
      </c>
      <c r="P409" s="3" t="s">
        <v>3055</v>
      </c>
      <c r="Q409" s="3" t="s">
        <v>890</v>
      </c>
      <c r="R409" s="3" t="s">
        <v>3056</v>
      </c>
      <c r="S409" s="3" t="s">
        <v>3057</v>
      </c>
      <c r="T409" s="3" t="s">
        <v>3058</v>
      </c>
      <c r="U409" s="3" t="s">
        <v>3059</v>
      </c>
      <c r="V409" s="3" t="s">
        <v>73</v>
      </c>
      <c r="W409" s="3" t="s">
        <v>466</v>
      </c>
      <c r="X409" s="3" t="s">
        <v>3060</v>
      </c>
      <c r="Y409" s="4">
        <v>222.33</v>
      </c>
      <c r="Z409" s="4">
        <v>850.03340136</v>
      </c>
      <c r="AA409" s="4">
        <f t="shared" si="42"/>
        <v>8.6514</v>
      </c>
      <c r="AB409" s="4">
        <v>4199561</v>
      </c>
      <c r="AC409" s="4">
        <v>2.02410061756455</v>
      </c>
      <c r="AD409" s="3">
        <v>0</v>
      </c>
      <c r="AE409" s="3">
        <v>0</v>
      </c>
      <c r="AF409" s="3">
        <f t="shared" ref="AF409:AF472" si="47">IF(AE409=2013,1,0)</f>
        <v>0</v>
      </c>
      <c r="AG409" s="6">
        <f t="shared" si="43"/>
        <v>0</v>
      </c>
      <c r="AH409" s="4">
        <f t="shared" si="44"/>
        <v>0</v>
      </c>
      <c r="AI409" s="4">
        <v>112.851831</v>
      </c>
      <c r="AJ409" s="4">
        <v>35.490701</v>
      </c>
      <c r="AK409" s="4">
        <v>0</v>
      </c>
      <c r="AL409" s="4">
        <v>2007</v>
      </c>
      <c r="AM409" s="4">
        <v>0</v>
      </c>
      <c r="AN409" s="1">
        <f t="shared" si="45"/>
        <v>0</v>
      </c>
      <c r="AO409" s="1">
        <f t="shared" si="46"/>
        <v>0</v>
      </c>
    </row>
    <row r="410" s="1" customFormat="1" spans="1:41">
      <c r="A410">
        <v>2008</v>
      </c>
      <c r="B410" t="s">
        <v>2309</v>
      </c>
      <c r="C410" s="2">
        <v>140500</v>
      </c>
      <c r="D410" t="s">
        <v>3012</v>
      </c>
      <c r="E410">
        <v>5275490</v>
      </c>
      <c r="F410">
        <v>35710901.1</v>
      </c>
      <c r="G410">
        <v>6.76921027241071</v>
      </c>
      <c r="H410">
        <v>0.08646507</v>
      </c>
      <c r="I410">
        <v>0.030619</v>
      </c>
      <c r="J410">
        <v>0.008294</v>
      </c>
      <c r="K410">
        <v>0.013892</v>
      </c>
      <c r="L410">
        <v>0.004308</v>
      </c>
      <c r="M410">
        <v>0.004125</v>
      </c>
      <c r="N410">
        <v>0.019639</v>
      </c>
      <c r="O410">
        <v>0.007477</v>
      </c>
      <c r="P410" s="3" t="s">
        <v>3061</v>
      </c>
      <c r="Q410" s="3" t="s">
        <v>528</v>
      </c>
      <c r="R410" s="3" t="s">
        <v>3062</v>
      </c>
      <c r="S410" s="3" t="s">
        <v>3063</v>
      </c>
      <c r="T410" s="3" t="s">
        <v>3064</v>
      </c>
      <c r="U410" s="3" t="s">
        <v>3065</v>
      </c>
      <c r="V410" s="3" t="s">
        <v>424</v>
      </c>
      <c r="W410" s="3" t="s">
        <v>217</v>
      </c>
      <c r="X410" s="3" t="s">
        <v>439</v>
      </c>
      <c r="Y410" s="4">
        <v>223.23</v>
      </c>
      <c r="Z410" s="4">
        <v>967.40725684</v>
      </c>
      <c r="AA410" s="4">
        <f t="shared" si="42"/>
        <v>6.4622</v>
      </c>
      <c r="AB410" s="4">
        <v>5275490</v>
      </c>
      <c r="AC410" s="4">
        <v>1.8337770649551</v>
      </c>
      <c r="AD410" s="3">
        <v>0</v>
      </c>
      <c r="AE410" s="3">
        <v>0</v>
      </c>
      <c r="AF410" s="3">
        <f t="shared" si="47"/>
        <v>0</v>
      </c>
      <c r="AG410" s="6">
        <f t="shared" si="43"/>
        <v>0</v>
      </c>
      <c r="AH410" s="4">
        <f t="shared" si="44"/>
        <v>0</v>
      </c>
      <c r="AI410" s="4">
        <v>112.851831</v>
      </c>
      <c r="AJ410" s="4">
        <v>35.490701</v>
      </c>
      <c r="AK410" s="4">
        <v>0</v>
      </c>
      <c r="AL410" s="4">
        <v>2008</v>
      </c>
      <c r="AM410" s="4">
        <v>0</v>
      </c>
      <c r="AN410" s="1">
        <f t="shared" si="45"/>
        <v>0</v>
      </c>
      <c r="AO410" s="1">
        <f t="shared" si="46"/>
        <v>0</v>
      </c>
    </row>
    <row r="411" s="1" customFormat="1" spans="1:41">
      <c r="A411">
        <v>2009</v>
      </c>
      <c r="B411" t="s">
        <v>2309</v>
      </c>
      <c r="C411" s="2">
        <v>140500</v>
      </c>
      <c r="D411" t="s">
        <v>3012</v>
      </c>
      <c r="E411">
        <v>6060499</v>
      </c>
      <c r="F411">
        <v>36648124.38</v>
      </c>
      <c r="G411">
        <v>6.04704734379133</v>
      </c>
      <c r="H411">
        <v>0.12593731</v>
      </c>
      <c r="I411">
        <v>0.035553</v>
      </c>
      <c r="J411">
        <v>0.007901</v>
      </c>
      <c r="K411">
        <v>0.015306</v>
      </c>
      <c r="L411">
        <v>0.005433</v>
      </c>
      <c r="M411">
        <v>0.006913</v>
      </c>
      <c r="N411">
        <v>0.039662</v>
      </c>
      <c r="O411">
        <v>0.023316</v>
      </c>
      <c r="P411" s="3" t="s">
        <v>3066</v>
      </c>
      <c r="Q411" s="3" t="s">
        <v>163</v>
      </c>
      <c r="R411" s="3" t="s">
        <v>3067</v>
      </c>
      <c r="S411" s="3" t="s">
        <v>3068</v>
      </c>
      <c r="T411" s="3" t="s">
        <v>3069</v>
      </c>
      <c r="U411" s="3" t="s">
        <v>3070</v>
      </c>
      <c r="V411" s="3" t="s">
        <v>1007</v>
      </c>
      <c r="W411" s="3" t="s">
        <v>3071</v>
      </c>
      <c r="X411" s="3" t="s">
        <v>858</v>
      </c>
      <c r="Y411" s="4">
        <v>223.91</v>
      </c>
      <c r="Z411" s="4">
        <v>886.90852308</v>
      </c>
      <c r="AA411" s="4">
        <f t="shared" si="42"/>
        <v>6.3687</v>
      </c>
      <c r="AB411" s="4">
        <v>6060499</v>
      </c>
      <c r="AC411" s="4">
        <v>1.46342491448311</v>
      </c>
      <c r="AD411" s="3">
        <v>0</v>
      </c>
      <c r="AE411" s="3">
        <v>0</v>
      </c>
      <c r="AF411" s="3">
        <f t="shared" si="47"/>
        <v>0</v>
      </c>
      <c r="AG411" s="6">
        <f t="shared" si="43"/>
        <v>0</v>
      </c>
      <c r="AH411" s="4">
        <f t="shared" si="44"/>
        <v>0</v>
      </c>
      <c r="AI411" s="4">
        <v>112.851831</v>
      </c>
      <c r="AJ411" s="4">
        <v>35.490701</v>
      </c>
      <c r="AK411" s="4">
        <v>0</v>
      </c>
      <c r="AL411" s="4">
        <v>2009</v>
      </c>
      <c r="AM411" s="4">
        <v>0</v>
      </c>
      <c r="AN411" s="1">
        <f t="shared" si="45"/>
        <v>0</v>
      </c>
      <c r="AO411" s="1">
        <f t="shared" si="46"/>
        <v>0</v>
      </c>
    </row>
    <row r="412" s="1" customFormat="1" spans="1:41">
      <c r="A412">
        <v>2010</v>
      </c>
      <c r="B412" t="s">
        <v>2309</v>
      </c>
      <c r="C412" s="2">
        <v>140500</v>
      </c>
      <c r="D412" t="s">
        <v>3012</v>
      </c>
      <c r="E412">
        <v>7305428</v>
      </c>
      <c r="F412">
        <v>38272835.96</v>
      </c>
      <c r="G412">
        <v>5.23895875231403</v>
      </c>
      <c r="H412">
        <v>0.10381462</v>
      </c>
      <c r="I412">
        <v>0.03432</v>
      </c>
      <c r="J412">
        <v>0.007838</v>
      </c>
      <c r="K412">
        <v>0.01614</v>
      </c>
      <c r="L412">
        <v>0.006047</v>
      </c>
      <c r="M412">
        <v>0.004295</v>
      </c>
      <c r="N412">
        <v>0.029747</v>
      </c>
      <c r="O412">
        <v>0.010482</v>
      </c>
      <c r="P412" s="3" t="s">
        <v>3072</v>
      </c>
      <c r="Q412" s="3" t="s">
        <v>1034</v>
      </c>
      <c r="R412" s="3" t="s">
        <v>3073</v>
      </c>
      <c r="S412" s="3" t="s">
        <v>3074</v>
      </c>
      <c r="T412" s="3" t="s">
        <v>3075</v>
      </c>
      <c r="U412" s="3" t="s">
        <v>3076</v>
      </c>
      <c r="V412" s="3" t="s">
        <v>73</v>
      </c>
      <c r="W412" s="3" t="s">
        <v>466</v>
      </c>
      <c r="X412" s="3" t="s">
        <v>3060</v>
      </c>
      <c r="Y412" s="4">
        <v>228.0314</v>
      </c>
      <c r="Z412" s="4">
        <v>894.69873345</v>
      </c>
      <c r="AA412" s="4">
        <f t="shared" si="42"/>
        <v>5.3528</v>
      </c>
      <c r="AB412" s="4">
        <v>7305428</v>
      </c>
      <c r="AC412" s="4">
        <v>1.22470406039181</v>
      </c>
      <c r="AD412" s="3">
        <v>0</v>
      </c>
      <c r="AE412" s="3">
        <v>0</v>
      </c>
      <c r="AF412" s="3">
        <f t="shared" si="47"/>
        <v>0</v>
      </c>
      <c r="AG412" s="6">
        <f t="shared" si="43"/>
        <v>0</v>
      </c>
      <c r="AH412" s="4">
        <f t="shared" si="44"/>
        <v>0</v>
      </c>
      <c r="AI412" s="4">
        <v>112.851831</v>
      </c>
      <c r="AJ412" s="4">
        <v>35.490701</v>
      </c>
      <c r="AK412" s="4">
        <v>0</v>
      </c>
      <c r="AL412" s="4">
        <v>2010</v>
      </c>
      <c r="AM412" s="4">
        <v>0</v>
      </c>
      <c r="AN412" s="1">
        <f t="shared" si="45"/>
        <v>0</v>
      </c>
      <c r="AO412" s="1">
        <f t="shared" si="46"/>
        <v>0</v>
      </c>
    </row>
    <row r="413" s="1" customFormat="1" spans="1:41">
      <c r="A413">
        <v>2011</v>
      </c>
      <c r="B413" t="s">
        <v>2309</v>
      </c>
      <c r="C413" s="2">
        <v>140500</v>
      </c>
      <c r="D413" t="s">
        <v>3012</v>
      </c>
      <c r="E413">
        <v>8949773</v>
      </c>
      <c r="F413">
        <v>43458035.39</v>
      </c>
      <c r="G413">
        <v>4.85576956979803</v>
      </c>
      <c r="H413">
        <v>0.06578853</v>
      </c>
      <c r="I413">
        <v>0.021104</v>
      </c>
      <c r="J413">
        <v>0.00615</v>
      </c>
      <c r="K413">
        <v>0.00854</v>
      </c>
      <c r="L413">
        <v>0.002515</v>
      </c>
      <c r="M413">
        <v>0.003899</v>
      </c>
      <c r="N413">
        <v>0.019795</v>
      </c>
      <c r="O413">
        <v>0.009098</v>
      </c>
      <c r="P413" s="3" t="s">
        <v>3077</v>
      </c>
      <c r="Q413" s="3" t="s">
        <v>354</v>
      </c>
      <c r="R413" s="3" t="s">
        <v>3078</v>
      </c>
      <c r="S413" s="3" t="s">
        <v>3079</v>
      </c>
      <c r="T413" s="3" t="s">
        <v>3080</v>
      </c>
      <c r="U413" s="3" t="s">
        <v>3081</v>
      </c>
      <c r="V413" s="3" t="s">
        <v>1941</v>
      </c>
      <c r="W413" s="3" t="s">
        <v>3082</v>
      </c>
      <c r="X413" s="3" t="s">
        <v>2002</v>
      </c>
      <c r="Y413" s="4">
        <v>226.6735</v>
      </c>
      <c r="Z413" s="4">
        <v>899.51743017</v>
      </c>
      <c r="AA413" s="4">
        <f t="shared" si="42"/>
        <v>5.0442</v>
      </c>
      <c r="AB413" s="4">
        <v>8949773</v>
      </c>
      <c r="AC413" s="4">
        <v>1.00507289980427</v>
      </c>
      <c r="AD413" s="3">
        <v>0</v>
      </c>
      <c r="AE413" s="3">
        <v>0</v>
      </c>
      <c r="AF413" s="3">
        <f t="shared" si="47"/>
        <v>0</v>
      </c>
      <c r="AG413" s="6">
        <f t="shared" si="43"/>
        <v>0</v>
      </c>
      <c r="AH413" s="4">
        <f t="shared" si="44"/>
        <v>0</v>
      </c>
      <c r="AI413" s="4">
        <v>112.851831</v>
      </c>
      <c r="AJ413" s="4">
        <v>35.490701</v>
      </c>
      <c r="AK413" s="4">
        <v>0</v>
      </c>
      <c r="AL413" s="4">
        <v>2011</v>
      </c>
      <c r="AM413" s="4">
        <v>0</v>
      </c>
      <c r="AN413" s="1">
        <f t="shared" si="45"/>
        <v>0</v>
      </c>
      <c r="AO413" s="1">
        <f t="shared" si="46"/>
        <v>0</v>
      </c>
    </row>
    <row r="414" s="1" customFormat="1" spans="1:41">
      <c r="A414">
        <v>2012</v>
      </c>
      <c r="B414" t="s">
        <v>2309</v>
      </c>
      <c r="C414" s="2">
        <v>140500</v>
      </c>
      <c r="D414" t="s">
        <v>3012</v>
      </c>
      <c r="E414">
        <v>10128134</v>
      </c>
      <c r="F414">
        <v>43289469.37</v>
      </c>
      <c r="G414">
        <v>4.2741801569766</v>
      </c>
      <c r="H414">
        <v>0.10928238</v>
      </c>
      <c r="I414">
        <v>0.035039</v>
      </c>
      <c r="J414">
        <v>0.009683</v>
      </c>
      <c r="K414">
        <v>0.016194</v>
      </c>
      <c r="L414">
        <v>0.003843</v>
      </c>
      <c r="M414">
        <v>0.005319</v>
      </c>
      <c r="N414">
        <v>0.033549</v>
      </c>
      <c r="O414">
        <v>0.012472</v>
      </c>
      <c r="P414" s="3" t="s">
        <v>3083</v>
      </c>
      <c r="Q414" s="3" t="s">
        <v>59</v>
      </c>
      <c r="R414" s="3" t="s">
        <v>3084</v>
      </c>
      <c r="S414" s="3" t="s">
        <v>3085</v>
      </c>
      <c r="T414" s="3" t="s">
        <v>3086</v>
      </c>
      <c r="U414" s="3" t="s">
        <v>3087</v>
      </c>
      <c r="V414" s="3" t="s">
        <v>73</v>
      </c>
      <c r="W414" s="3" t="s">
        <v>3088</v>
      </c>
      <c r="X414" s="3" t="s">
        <v>930</v>
      </c>
      <c r="Y414" s="4">
        <v>225.1875</v>
      </c>
      <c r="Z414" s="4">
        <v>1007.04563112</v>
      </c>
      <c r="AA414" s="4">
        <f t="shared" si="42"/>
        <v>4.551</v>
      </c>
      <c r="AB414" s="4">
        <v>10128134</v>
      </c>
      <c r="AC414" s="4">
        <v>0.994305200859309</v>
      </c>
      <c r="AD414" s="3">
        <v>0</v>
      </c>
      <c r="AE414" s="3">
        <v>0</v>
      </c>
      <c r="AF414" s="3">
        <f t="shared" si="47"/>
        <v>0</v>
      </c>
      <c r="AG414" s="6">
        <f t="shared" si="43"/>
        <v>0</v>
      </c>
      <c r="AH414" s="4">
        <f t="shared" si="44"/>
        <v>0</v>
      </c>
      <c r="AI414" s="4">
        <v>112.851831</v>
      </c>
      <c r="AJ414" s="4">
        <v>35.490701</v>
      </c>
      <c r="AK414" s="4">
        <v>0</v>
      </c>
      <c r="AL414" s="4">
        <v>2012</v>
      </c>
      <c r="AM414" s="4">
        <v>0</v>
      </c>
      <c r="AN414" s="1">
        <f t="shared" si="45"/>
        <v>0</v>
      </c>
      <c r="AO414" s="1">
        <f t="shared" si="46"/>
        <v>0</v>
      </c>
    </row>
    <row r="415" s="1" customFormat="1" spans="1:41">
      <c r="A415">
        <v>2013</v>
      </c>
      <c r="B415" t="s">
        <v>2309</v>
      </c>
      <c r="C415" s="2">
        <v>140500</v>
      </c>
      <c r="D415" t="s">
        <v>3012</v>
      </c>
      <c r="E415">
        <v>10319143</v>
      </c>
      <c r="F415">
        <v>44226024.59</v>
      </c>
      <c r="G415">
        <v>4.28582340510254</v>
      </c>
      <c r="H415">
        <v>0.15296444</v>
      </c>
      <c r="I415">
        <v>0.043582</v>
      </c>
      <c r="J415">
        <v>0.010861</v>
      </c>
      <c r="K415">
        <v>0.019459</v>
      </c>
      <c r="L415">
        <v>0.004495</v>
      </c>
      <c r="M415">
        <v>0.008767</v>
      </c>
      <c r="N415">
        <v>0.044404</v>
      </c>
      <c r="O415">
        <v>0.029541</v>
      </c>
      <c r="P415" s="3" t="s">
        <v>3089</v>
      </c>
      <c r="Q415" s="3" t="s">
        <v>363</v>
      </c>
      <c r="R415" s="3" t="s">
        <v>3090</v>
      </c>
      <c r="S415" s="3" t="s">
        <v>3091</v>
      </c>
      <c r="T415" s="3" t="s">
        <v>3092</v>
      </c>
      <c r="U415" s="3" t="s">
        <v>3093</v>
      </c>
      <c r="V415" s="3" t="s">
        <v>1928</v>
      </c>
      <c r="W415" s="3" t="s">
        <v>3094</v>
      </c>
      <c r="X415" s="3" t="s">
        <v>876</v>
      </c>
      <c r="Y415" s="4">
        <v>223.7744</v>
      </c>
      <c r="Z415" s="4">
        <v>877.99990242</v>
      </c>
      <c r="AA415" s="4">
        <f t="shared" si="42"/>
        <v>4.593</v>
      </c>
      <c r="AB415" s="4">
        <v>10319143</v>
      </c>
      <c r="AC415" s="4">
        <v>0.85084575571828</v>
      </c>
      <c r="AD415" s="3">
        <v>0</v>
      </c>
      <c r="AE415" s="3">
        <v>0</v>
      </c>
      <c r="AF415" s="3">
        <f t="shared" si="47"/>
        <v>0</v>
      </c>
      <c r="AG415" s="6">
        <f t="shared" si="43"/>
        <v>0</v>
      </c>
      <c r="AH415" s="4">
        <f t="shared" si="44"/>
        <v>0</v>
      </c>
      <c r="AI415" s="4">
        <v>112.851831</v>
      </c>
      <c r="AJ415" s="4">
        <v>35.490701</v>
      </c>
      <c r="AK415" s="4">
        <v>0</v>
      </c>
      <c r="AL415" s="4">
        <v>2013</v>
      </c>
      <c r="AM415" s="4">
        <v>0</v>
      </c>
      <c r="AN415" s="1">
        <f t="shared" si="45"/>
        <v>0</v>
      </c>
      <c r="AO415" s="1">
        <f t="shared" si="46"/>
        <v>0</v>
      </c>
    </row>
    <row r="416" s="1" customFormat="1" spans="1:41">
      <c r="A416">
        <v>2014</v>
      </c>
      <c r="B416" t="s">
        <v>2309</v>
      </c>
      <c r="C416" s="2">
        <v>140500</v>
      </c>
      <c r="D416" t="s">
        <v>3012</v>
      </c>
      <c r="E416">
        <v>10358203</v>
      </c>
      <c r="F416">
        <v>42115301.69</v>
      </c>
      <c r="G416">
        <v>4.06588881198795</v>
      </c>
      <c r="H416">
        <v>0.12749257</v>
      </c>
      <c r="I416">
        <v>0.038975</v>
      </c>
      <c r="J416">
        <v>0.009062</v>
      </c>
      <c r="K416">
        <v>0.017968</v>
      </c>
      <c r="L416">
        <v>0.00525</v>
      </c>
      <c r="M416">
        <v>0.006694</v>
      </c>
      <c r="N416">
        <v>0.032769</v>
      </c>
      <c r="O416">
        <v>0.021841</v>
      </c>
      <c r="P416" s="3" t="s">
        <v>3095</v>
      </c>
      <c r="Q416" s="3" t="s">
        <v>2508</v>
      </c>
      <c r="R416" s="3" t="s">
        <v>3096</v>
      </c>
      <c r="S416" s="3" t="s">
        <v>3097</v>
      </c>
      <c r="T416" s="3" t="s">
        <v>3098</v>
      </c>
      <c r="U416" s="3" t="s">
        <v>3099</v>
      </c>
      <c r="V416" s="3" t="s">
        <v>1928</v>
      </c>
      <c r="W416" s="3" t="s">
        <v>3100</v>
      </c>
      <c r="X416" s="3" t="s">
        <v>1880</v>
      </c>
      <c r="Y416" s="4">
        <v>223.1134</v>
      </c>
      <c r="Z416" s="4">
        <v>1035.57651558</v>
      </c>
      <c r="AA416" s="4">
        <f t="shared" si="42"/>
        <v>4.3339</v>
      </c>
      <c r="AB416" s="4">
        <v>10358203</v>
      </c>
      <c r="AC416" s="4">
        <v>0.999764646029818</v>
      </c>
      <c r="AD416" s="3">
        <v>0</v>
      </c>
      <c r="AE416" s="3">
        <v>0</v>
      </c>
      <c r="AF416" s="3">
        <f t="shared" si="47"/>
        <v>0</v>
      </c>
      <c r="AG416" s="6">
        <f t="shared" si="43"/>
        <v>0</v>
      </c>
      <c r="AH416" s="4">
        <f t="shared" si="44"/>
        <v>0</v>
      </c>
      <c r="AI416" s="4">
        <v>112.851831</v>
      </c>
      <c r="AJ416" s="4">
        <v>35.490701</v>
      </c>
      <c r="AK416" s="4">
        <v>0</v>
      </c>
      <c r="AL416" s="4">
        <v>2014</v>
      </c>
      <c r="AM416" s="4">
        <v>0</v>
      </c>
      <c r="AN416" s="1">
        <f t="shared" si="45"/>
        <v>0</v>
      </c>
      <c r="AO416" s="1">
        <f t="shared" si="46"/>
        <v>0</v>
      </c>
    </row>
    <row r="417" s="1" customFormat="1" spans="1:41">
      <c r="A417">
        <v>2015</v>
      </c>
      <c r="B417" t="s">
        <v>2309</v>
      </c>
      <c r="C417" s="2">
        <v>140500</v>
      </c>
      <c r="D417" t="s">
        <v>3012</v>
      </c>
      <c r="E417">
        <v>10402416</v>
      </c>
      <c r="F417">
        <v>39740848.9</v>
      </c>
      <c r="G417">
        <v>3.82034797493198</v>
      </c>
      <c r="H417">
        <v>0.15686482</v>
      </c>
      <c r="I417">
        <v>0.048565</v>
      </c>
      <c r="J417">
        <v>0.011309</v>
      </c>
      <c r="K417">
        <v>0.021839</v>
      </c>
      <c r="L417">
        <v>0.007235</v>
      </c>
      <c r="M417">
        <v>0.008182</v>
      </c>
      <c r="N417">
        <v>0.042527</v>
      </c>
      <c r="O417">
        <v>0.021008</v>
      </c>
      <c r="P417" s="3" t="s">
        <v>3101</v>
      </c>
      <c r="Q417" s="3" t="s">
        <v>188</v>
      </c>
      <c r="R417" s="3" t="s">
        <v>3102</v>
      </c>
      <c r="S417" s="3" t="s">
        <v>3103</v>
      </c>
      <c r="T417" s="3" t="s">
        <v>3104</v>
      </c>
      <c r="U417" s="3" t="s">
        <v>3105</v>
      </c>
      <c r="V417" s="3" t="s">
        <v>46</v>
      </c>
      <c r="W417" s="3" t="s">
        <v>3106</v>
      </c>
      <c r="X417" s="3" t="s">
        <v>981</v>
      </c>
      <c r="Y417" s="4">
        <v>222.0174</v>
      </c>
      <c r="Z417" s="4">
        <v>849.64852398</v>
      </c>
      <c r="AA417" s="4">
        <f t="shared" si="42"/>
        <v>4.1462</v>
      </c>
      <c r="AB417" s="4">
        <v>10402416</v>
      </c>
      <c r="AC417" s="4">
        <v>0.816779990321479</v>
      </c>
      <c r="AD417" s="3">
        <v>0</v>
      </c>
      <c r="AE417" s="3">
        <v>0</v>
      </c>
      <c r="AF417" s="3">
        <f t="shared" si="47"/>
        <v>0</v>
      </c>
      <c r="AG417" s="6">
        <f t="shared" si="43"/>
        <v>0</v>
      </c>
      <c r="AH417" s="4">
        <f t="shared" si="44"/>
        <v>0</v>
      </c>
      <c r="AI417" s="4">
        <v>112.851831</v>
      </c>
      <c r="AJ417" s="4">
        <v>35.490701</v>
      </c>
      <c r="AK417" s="4">
        <v>0</v>
      </c>
      <c r="AL417" s="4">
        <v>2015</v>
      </c>
      <c r="AM417" s="4">
        <v>0</v>
      </c>
      <c r="AN417" s="1">
        <f t="shared" si="45"/>
        <v>0</v>
      </c>
      <c r="AO417" s="1">
        <f t="shared" si="46"/>
        <v>0</v>
      </c>
    </row>
    <row r="418" s="1" customFormat="1" spans="1:41">
      <c r="A418">
        <v>2016</v>
      </c>
      <c r="B418" t="s">
        <v>2309</v>
      </c>
      <c r="C418" s="2">
        <v>140500</v>
      </c>
      <c r="D418" t="s">
        <v>3012</v>
      </c>
      <c r="E418">
        <v>10493400</v>
      </c>
      <c r="F418">
        <v>37879873.29</v>
      </c>
      <c r="G418">
        <v>3.60987604494253</v>
      </c>
      <c r="H418">
        <v>0.1184031</v>
      </c>
      <c r="I418">
        <v>0.036046</v>
      </c>
      <c r="J418">
        <v>0.009714</v>
      </c>
      <c r="K418">
        <v>0.015638</v>
      </c>
      <c r="L418">
        <v>0.005716</v>
      </c>
      <c r="M418">
        <v>0.004978</v>
      </c>
      <c r="N418">
        <v>0.035013</v>
      </c>
      <c r="O418">
        <v>0.017534</v>
      </c>
      <c r="P418" s="3" t="s">
        <v>3107</v>
      </c>
      <c r="Q418" s="3" t="s">
        <v>2102</v>
      </c>
      <c r="R418" s="3" t="s">
        <v>3108</v>
      </c>
      <c r="S418" s="3" t="s">
        <v>3109</v>
      </c>
      <c r="T418" s="3" t="s">
        <v>3110</v>
      </c>
      <c r="U418" s="3" t="s">
        <v>3111</v>
      </c>
      <c r="V418" s="3" t="s">
        <v>46</v>
      </c>
      <c r="W418" s="3" t="s">
        <v>1832</v>
      </c>
      <c r="X418" s="3" t="s">
        <v>756</v>
      </c>
      <c r="Y418" s="4">
        <v>221.2068</v>
      </c>
      <c r="Z418" s="4">
        <v>713.31434925</v>
      </c>
      <c r="AA418" s="4">
        <f t="shared" si="42"/>
        <v>3.9887</v>
      </c>
      <c r="AB418" s="4">
        <v>10493400</v>
      </c>
      <c r="AC418" s="4">
        <v>0.679774285979759</v>
      </c>
      <c r="AD418" s="3">
        <v>0</v>
      </c>
      <c r="AE418" s="3">
        <v>0</v>
      </c>
      <c r="AF418" s="3">
        <f t="shared" si="47"/>
        <v>0</v>
      </c>
      <c r="AG418" s="6">
        <f t="shared" si="43"/>
        <v>0</v>
      </c>
      <c r="AH418" s="4">
        <f t="shared" si="44"/>
        <v>0</v>
      </c>
      <c r="AI418" s="4">
        <v>112.851831</v>
      </c>
      <c r="AJ418" s="4">
        <v>35.490701</v>
      </c>
      <c r="AK418" s="4">
        <v>0</v>
      </c>
      <c r="AL418" s="4">
        <v>2016</v>
      </c>
      <c r="AM418" s="4">
        <v>0</v>
      </c>
      <c r="AN418" s="1">
        <f t="shared" si="45"/>
        <v>0</v>
      </c>
      <c r="AO418" s="1">
        <f t="shared" si="46"/>
        <v>0</v>
      </c>
    </row>
    <row r="419" s="1" customFormat="1" spans="1:41">
      <c r="A419">
        <v>2017</v>
      </c>
      <c r="B419" t="s">
        <v>2309</v>
      </c>
      <c r="C419" s="2">
        <v>140500</v>
      </c>
      <c r="D419" t="s">
        <v>3012</v>
      </c>
      <c r="E419">
        <v>11515357</v>
      </c>
      <c r="F419">
        <v>37913456.25</v>
      </c>
      <c r="G419">
        <v>3.29242560608412</v>
      </c>
      <c r="H419">
        <v>0.13899602</v>
      </c>
      <c r="I419">
        <v>0.039794</v>
      </c>
      <c r="J419">
        <v>0.009458</v>
      </c>
      <c r="K419">
        <v>0.016874</v>
      </c>
      <c r="L419">
        <v>0.00537</v>
      </c>
      <c r="M419">
        <v>0.008091</v>
      </c>
      <c r="N419">
        <v>0.039962</v>
      </c>
      <c r="O419">
        <v>0.025665</v>
      </c>
      <c r="P419" s="3" t="s">
        <v>3112</v>
      </c>
      <c r="Q419" s="3" t="s">
        <v>180</v>
      </c>
      <c r="R419" s="3" t="s">
        <v>3113</v>
      </c>
      <c r="S419" s="3" t="s">
        <v>3103</v>
      </c>
      <c r="T419" s="3" t="s">
        <v>3114</v>
      </c>
      <c r="U419" s="3" t="s">
        <v>3115</v>
      </c>
      <c r="V419" s="3" t="s">
        <v>73</v>
      </c>
      <c r="W419" s="3" t="s">
        <v>1588</v>
      </c>
      <c r="X419" s="3" t="s">
        <v>741</v>
      </c>
      <c r="Y419" s="4">
        <v>220.1806</v>
      </c>
      <c r="Z419" s="4">
        <v>830.37694856</v>
      </c>
      <c r="AA419" s="4">
        <f t="shared" si="42"/>
        <v>3.4415</v>
      </c>
      <c r="AB419" s="4">
        <v>11515357</v>
      </c>
      <c r="AC419" s="4">
        <v>0.721103955839146</v>
      </c>
      <c r="AD419" s="3">
        <v>0</v>
      </c>
      <c r="AE419" s="3">
        <v>0</v>
      </c>
      <c r="AF419" s="3">
        <f t="shared" si="47"/>
        <v>0</v>
      </c>
      <c r="AG419" s="6">
        <f t="shared" si="43"/>
        <v>0</v>
      </c>
      <c r="AH419" s="4">
        <f t="shared" si="44"/>
        <v>0</v>
      </c>
      <c r="AI419" s="4">
        <v>112.851831</v>
      </c>
      <c r="AJ419" s="4">
        <v>35.490701</v>
      </c>
      <c r="AK419" s="4">
        <v>0</v>
      </c>
      <c r="AL419" s="4">
        <v>2017</v>
      </c>
      <c r="AM419" s="4">
        <v>0</v>
      </c>
      <c r="AN419" s="1">
        <f t="shared" si="45"/>
        <v>0</v>
      </c>
      <c r="AO419" s="1">
        <f t="shared" si="46"/>
        <v>0</v>
      </c>
    </row>
    <row r="420" s="1" customFormat="1" spans="1:41">
      <c r="A420">
        <v>2018</v>
      </c>
      <c r="B420" t="s">
        <v>2309</v>
      </c>
      <c r="C420" s="2">
        <v>140500</v>
      </c>
      <c r="D420" t="s">
        <v>3012</v>
      </c>
      <c r="E420">
        <v>13518530</v>
      </c>
      <c r="F420">
        <v>39290445.52</v>
      </c>
      <c r="G420">
        <v>2.90641404945656</v>
      </c>
      <c r="H420">
        <v>0.12878889</v>
      </c>
      <c r="I420">
        <v>0.037085</v>
      </c>
      <c r="J420">
        <v>0.01076</v>
      </c>
      <c r="K420">
        <v>0.015638</v>
      </c>
      <c r="L420">
        <v>0.006622</v>
      </c>
      <c r="M420">
        <v>0.004064</v>
      </c>
      <c r="N420">
        <v>0.037722</v>
      </c>
      <c r="O420">
        <v>0.024539</v>
      </c>
      <c r="P420" s="3" t="s">
        <v>3116</v>
      </c>
      <c r="Q420" s="3" t="s">
        <v>406</v>
      </c>
      <c r="R420" s="3" t="s">
        <v>3117</v>
      </c>
      <c r="S420" s="3" t="s">
        <v>3118</v>
      </c>
      <c r="T420" s="3" t="s">
        <v>3119</v>
      </c>
      <c r="U420" s="3" t="s">
        <v>3120</v>
      </c>
      <c r="V420" s="3" t="s">
        <v>188</v>
      </c>
      <c r="W420" s="3" t="s">
        <v>2792</v>
      </c>
      <c r="X420" s="3" t="s">
        <v>3121</v>
      </c>
      <c r="Y420" s="4">
        <v>219.6874</v>
      </c>
      <c r="Z420" s="4">
        <v>890.5325821</v>
      </c>
      <c r="AA420" s="4">
        <f t="shared" si="42"/>
        <v>3.1033</v>
      </c>
      <c r="AB420" s="4">
        <v>13518530</v>
      </c>
      <c r="AC420" s="4">
        <v>0.658749569738722</v>
      </c>
      <c r="AD420" s="3">
        <v>0</v>
      </c>
      <c r="AE420" s="3">
        <v>0</v>
      </c>
      <c r="AF420" s="3">
        <f t="shared" si="47"/>
        <v>0</v>
      </c>
      <c r="AG420" s="6">
        <f t="shared" si="43"/>
        <v>0</v>
      </c>
      <c r="AH420" s="4">
        <f t="shared" si="44"/>
        <v>0</v>
      </c>
      <c r="AI420" s="4">
        <v>112.851831</v>
      </c>
      <c r="AJ420" s="4">
        <v>35.490701</v>
      </c>
      <c r="AK420" s="4">
        <v>0</v>
      </c>
      <c r="AL420" s="4">
        <v>2018</v>
      </c>
      <c r="AM420" s="4">
        <v>0</v>
      </c>
      <c r="AN420" s="1">
        <f t="shared" si="45"/>
        <v>0</v>
      </c>
      <c r="AO420" s="1">
        <f t="shared" si="46"/>
        <v>0</v>
      </c>
    </row>
    <row r="421" s="1" customFormat="1" spans="1:41">
      <c r="A421">
        <v>2019</v>
      </c>
      <c r="B421" t="s">
        <v>2309</v>
      </c>
      <c r="C421" s="2">
        <v>140500</v>
      </c>
      <c r="D421" t="s">
        <v>3012</v>
      </c>
      <c r="E421">
        <v>13550000</v>
      </c>
      <c r="F421">
        <v>39126881.08</v>
      </c>
      <c r="G421">
        <v>2.887592699631</v>
      </c>
      <c r="H421">
        <v>0.11540238</v>
      </c>
      <c r="I421">
        <v>0.034463</v>
      </c>
      <c r="J421">
        <v>0.007676</v>
      </c>
      <c r="K421">
        <v>0.016697</v>
      </c>
      <c r="L421">
        <v>0.005123</v>
      </c>
      <c r="M421">
        <v>0.004966</v>
      </c>
      <c r="N421">
        <v>0.037817</v>
      </c>
      <c r="O421">
        <v>0.018678</v>
      </c>
      <c r="P421" s="3" t="s">
        <v>3122</v>
      </c>
      <c r="Q421" s="3" t="s">
        <v>2087</v>
      </c>
      <c r="R421" s="3" t="s">
        <v>3123</v>
      </c>
      <c r="S421" s="3" t="s">
        <v>3124</v>
      </c>
      <c r="T421" s="3" t="s">
        <v>3125</v>
      </c>
      <c r="U421" s="3" t="s">
        <v>3126</v>
      </c>
      <c r="V421" s="3" t="s">
        <v>2102</v>
      </c>
      <c r="W421" s="3" t="s">
        <v>3127</v>
      </c>
      <c r="X421" s="3" t="s">
        <v>741</v>
      </c>
      <c r="Y421" s="4">
        <v>219.5468</v>
      </c>
      <c r="Z421" s="4">
        <v>983.64473451</v>
      </c>
      <c r="AA421" s="4">
        <f t="shared" si="42"/>
        <v>2.8992</v>
      </c>
      <c r="AB421" s="4">
        <v>13550000</v>
      </c>
      <c r="AC421" s="4">
        <v>0.725937073439114</v>
      </c>
      <c r="AD421" s="3">
        <v>0</v>
      </c>
      <c r="AE421" s="3">
        <v>0</v>
      </c>
      <c r="AF421" s="3">
        <f t="shared" si="47"/>
        <v>0</v>
      </c>
      <c r="AG421" s="6">
        <f t="shared" si="43"/>
        <v>0</v>
      </c>
      <c r="AH421" s="4">
        <f t="shared" si="44"/>
        <v>0</v>
      </c>
      <c r="AI421" s="4">
        <v>112.851831</v>
      </c>
      <c r="AJ421" s="4">
        <v>35.490701</v>
      </c>
      <c r="AK421" s="4">
        <v>0</v>
      </c>
      <c r="AL421" s="4">
        <v>2019</v>
      </c>
      <c r="AM421" s="4">
        <v>0</v>
      </c>
      <c r="AN421" s="1">
        <f t="shared" si="45"/>
        <v>0</v>
      </c>
      <c r="AO421" s="1">
        <f t="shared" si="46"/>
        <v>0</v>
      </c>
    </row>
    <row r="422" s="1" customFormat="1" spans="1:41">
      <c r="A422">
        <v>2020</v>
      </c>
      <c r="B422" t="s">
        <v>2309</v>
      </c>
      <c r="C422" s="2">
        <v>140500</v>
      </c>
      <c r="D422" t="s">
        <v>3012</v>
      </c>
      <c r="E422">
        <v>14260000</v>
      </c>
      <c r="F422">
        <v>37839755.25</v>
      </c>
      <c r="G422">
        <v>2.65355927419355</v>
      </c>
      <c r="H422">
        <v>0.1197317</v>
      </c>
      <c r="I422">
        <v>0.034016</v>
      </c>
      <c r="J422">
        <v>0.008467</v>
      </c>
      <c r="K422">
        <v>0.015955</v>
      </c>
      <c r="L422">
        <v>0.003435</v>
      </c>
      <c r="M422">
        <v>0.00616</v>
      </c>
      <c r="N422">
        <v>0.040937</v>
      </c>
      <c r="O422">
        <v>0.022313</v>
      </c>
      <c r="P422" s="3" t="s">
        <v>3128</v>
      </c>
      <c r="Q422" s="3" t="s">
        <v>450</v>
      </c>
      <c r="R422" s="3" t="s">
        <v>3129</v>
      </c>
      <c r="S422" s="3" t="s">
        <v>3130</v>
      </c>
      <c r="T422" s="3" t="s">
        <v>3131</v>
      </c>
      <c r="U422" s="3" t="s">
        <v>3132</v>
      </c>
      <c r="V422" s="3" t="s">
        <v>2520</v>
      </c>
      <c r="W422" s="3" t="s">
        <v>91</v>
      </c>
      <c r="X422" s="3" t="s">
        <v>704</v>
      </c>
      <c r="Y422" s="4">
        <v>219.436</v>
      </c>
      <c r="Z422" s="4">
        <v>1017.92910996</v>
      </c>
      <c r="AA422" s="4">
        <f t="shared" si="42"/>
        <v>2.588</v>
      </c>
      <c r="AB422" s="4">
        <v>14260000</v>
      </c>
      <c r="AC422" s="4">
        <v>0.713835280476858</v>
      </c>
      <c r="AD422" s="3">
        <v>0</v>
      </c>
      <c r="AE422" s="3">
        <v>0</v>
      </c>
      <c r="AF422" s="3">
        <f t="shared" si="47"/>
        <v>0</v>
      </c>
      <c r="AG422" s="6">
        <f t="shared" si="43"/>
        <v>0</v>
      </c>
      <c r="AH422" s="4">
        <f t="shared" si="44"/>
        <v>0</v>
      </c>
      <c r="AI422" s="4">
        <v>112.851831</v>
      </c>
      <c r="AJ422" s="4">
        <v>35.490701</v>
      </c>
      <c r="AK422" s="4">
        <v>0</v>
      </c>
      <c r="AL422" s="4">
        <v>2020</v>
      </c>
      <c r="AM422" s="4">
        <v>0</v>
      </c>
      <c r="AN422" s="1">
        <f t="shared" si="45"/>
        <v>0</v>
      </c>
      <c r="AO422" s="1">
        <f t="shared" si="46"/>
        <v>0</v>
      </c>
    </row>
    <row r="423" s="1" customFormat="1" spans="1:41">
      <c r="A423">
        <v>2021</v>
      </c>
      <c r="B423" t="s">
        <v>2309</v>
      </c>
      <c r="C423" s="2">
        <v>140500</v>
      </c>
      <c r="D423" t="s">
        <v>3012</v>
      </c>
      <c r="E423">
        <v>19120000</v>
      </c>
      <c r="F423">
        <v>39743677.16</v>
      </c>
      <c r="G423">
        <v>2.07864420292887</v>
      </c>
      <c r="H423">
        <v>0.17046344</v>
      </c>
      <c r="I423">
        <v>0.050435</v>
      </c>
      <c r="J423">
        <v>0.014919</v>
      </c>
      <c r="K423">
        <v>0.024804</v>
      </c>
      <c r="L423">
        <v>0.005116</v>
      </c>
      <c r="M423">
        <v>0.005596</v>
      </c>
      <c r="N423">
        <v>0.048406</v>
      </c>
      <c r="O423">
        <v>0.032602</v>
      </c>
      <c r="P423" s="3" t="s">
        <v>3133</v>
      </c>
      <c r="Q423" s="3" t="s">
        <v>1341</v>
      </c>
      <c r="R423" s="3" t="s">
        <v>3134</v>
      </c>
      <c r="S423" s="3" t="s">
        <v>3135</v>
      </c>
      <c r="T423" s="3" t="s">
        <v>3136</v>
      </c>
      <c r="U423" s="3" t="s">
        <v>3137</v>
      </c>
      <c r="V423" s="3" t="s">
        <v>424</v>
      </c>
      <c r="W423" s="3" t="s">
        <v>2879</v>
      </c>
      <c r="X423" s="3" t="s">
        <v>687</v>
      </c>
      <c r="Y423" s="4">
        <v>218.8632</v>
      </c>
      <c r="Z423" s="4">
        <v>1079.56667856</v>
      </c>
      <c r="AA423" s="4">
        <f t="shared" si="42"/>
        <v>1.9954</v>
      </c>
      <c r="AB423" s="4">
        <v>19120000</v>
      </c>
      <c r="AC423" s="4">
        <v>0.564626923933054</v>
      </c>
      <c r="AD423" s="3">
        <v>0</v>
      </c>
      <c r="AE423" s="3">
        <v>0</v>
      </c>
      <c r="AF423" s="3">
        <f t="shared" si="47"/>
        <v>0</v>
      </c>
      <c r="AG423" s="6">
        <f t="shared" si="43"/>
        <v>0</v>
      </c>
      <c r="AH423" s="4">
        <f t="shared" si="44"/>
        <v>0</v>
      </c>
      <c r="AI423" s="4">
        <v>112.851831</v>
      </c>
      <c r="AJ423" s="4">
        <v>35.490701</v>
      </c>
      <c r="AK423" s="4">
        <v>0</v>
      </c>
      <c r="AL423" s="4">
        <v>2021</v>
      </c>
      <c r="AM423" s="4">
        <v>0</v>
      </c>
      <c r="AN423" s="1">
        <f t="shared" si="45"/>
        <v>0</v>
      </c>
      <c r="AO423" s="1">
        <f t="shared" si="46"/>
        <v>0</v>
      </c>
    </row>
    <row r="424" s="1" customFormat="1" spans="1:41">
      <c r="A424">
        <v>2022</v>
      </c>
      <c r="B424" t="s">
        <v>2309</v>
      </c>
      <c r="C424" s="2">
        <v>140500</v>
      </c>
      <c r="D424" t="s">
        <v>3012</v>
      </c>
      <c r="E424">
        <v>23050000</v>
      </c>
      <c r="F424">
        <v>39709385.94</v>
      </c>
      <c r="G424">
        <v>1.72274993232104</v>
      </c>
      <c r="H424">
        <v>0.08734423</v>
      </c>
      <c r="I424">
        <v>0.028398</v>
      </c>
      <c r="J424">
        <v>0.006602</v>
      </c>
      <c r="K424">
        <v>0.01385</v>
      </c>
      <c r="L424">
        <v>0.005518</v>
      </c>
      <c r="M424">
        <v>0.002428</v>
      </c>
      <c r="N424">
        <v>0.028634</v>
      </c>
      <c r="O424">
        <v>0.010022</v>
      </c>
      <c r="P424" s="3" t="s">
        <v>3138</v>
      </c>
      <c r="Q424" s="3" t="s">
        <v>3139</v>
      </c>
      <c r="R424" s="3" t="s">
        <v>3140</v>
      </c>
      <c r="S424" s="3" t="s">
        <v>3141</v>
      </c>
      <c r="T424" s="3" t="s">
        <v>3142</v>
      </c>
      <c r="U424" s="3" t="s">
        <v>3143</v>
      </c>
      <c r="V424" s="3" t="s">
        <v>188</v>
      </c>
      <c r="W424" s="3" t="s">
        <v>3144</v>
      </c>
      <c r="X424" s="3" t="s">
        <v>1766</v>
      </c>
      <c r="Y424" s="4">
        <v>218.9267</v>
      </c>
      <c r="Z424" s="4">
        <v>1128.37362113</v>
      </c>
      <c r="AA424" s="4">
        <f t="shared" si="42"/>
        <v>1.7101</v>
      </c>
      <c r="AB424" s="4">
        <v>23050000</v>
      </c>
      <c r="AC424" s="4">
        <v>0.48953302435141</v>
      </c>
      <c r="AD424" s="3">
        <v>0</v>
      </c>
      <c r="AE424" s="3">
        <v>0</v>
      </c>
      <c r="AF424" s="3">
        <f t="shared" si="47"/>
        <v>0</v>
      </c>
      <c r="AG424" s="6">
        <f t="shared" si="43"/>
        <v>0</v>
      </c>
      <c r="AH424" s="4">
        <f t="shared" si="44"/>
        <v>0</v>
      </c>
      <c r="AI424" s="4">
        <v>112.851831</v>
      </c>
      <c r="AJ424" s="4">
        <v>35.490701</v>
      </c>
      <c r="AK424" s="4">
        <v>0</v>
      </c>
      <c r="AL424" s="4">
        <v>2022</v>
      </c>
      <c r="AM424" s="4">
        <v>0</v>
      </c>
      <c r="AN424" s="1">
        <f t="shared" si="45"/>
        <v>0</v>
      </c>
      <c r="AO424" s="1">
        <f t="shared" si="46"/>
        <v>0</v>
      </c>
    </row>
    <row r="425" s="1" customFormat="1" spans="1:41">
      <c r="A425">
        <v>2023</v>
      </c>
      <c r="B425" t="s">
        <v>2309</v>
      </c>
      <c r="C425" s="2">
        <v>140500</v>
      </c>
      <c r="D425" t="s">
        <v>3012</v>
      </c>
      <c r="E425">
        <v>23330000</v>
      </c>
      <c r="F425">
        <v>41120606.86</v>
      </c>
      <c r="G425">
        <v>1.76256351735962</v>
      </c>
      <c r="H425">
        <v>0.05298582</v>
      </c>
      <c r="I425">
        <v>0.009377</v>
      </c>
      <c r="J425">
        <v>0.001303</v>
      </c>
      <c r="K425">
        <v>0.005913</v>
      </c>
      <c r="L425">
        <v>0.008937</v>
      </c>
      <c r="M425">
        <v>0.002276</v>
      </c>
      <c r="N425">
        <v>0.011878</v>
      </c>
      <c r="O425">
        <v>0.00954</v>
      </c>
      <c r="P425" s="3" t="s">
        <v>3145</v>
      </c>
      <c r="Q425" s="3" t="s">
        <v>617</v>
      </c>
      <c r="R425" s="3" t="s">
        <v>3146</v>
      </c>
      <c r="S425" s="3" t="s">
        <v>3147</v>
      </c>
      <c r="T425" s="3" t="s">
        <v>3148</v>
      </c>
      <c r="U425" s="3" t="s">
        <v>3149</v>
      </c>
      <c r="V425" s="3" t="s">
        <v>2322</v>
      </c>
      <c r="W425" s="3" t="s">
        <v>2879</v>
      </c>
      <c r="X425" s="3" t="s">
        <v>1880</v>
      </c>
      <c r="Y425" s="4">
        <v>217.1848</v>
      </c>
      <c r="Z425" s="4">
        <v>1194.2697</v>
      </c>
      <c r="AA425" s="4">
        <f t="shared" si="42"/>
        <v>1.739</v>
      </c>
      <c r="AB425" s="4">
        <v>24894000</v>
      </c>
      <c r="AC425" s="4">
        <v>0.479742</v>
      </c>
      <c r="AD425" s="3">
        <v>0</v>
      </c>
      <c r="AE425" s="3">
        <v>0</v>
      </c>
      <c r="AF425" s="3">
        <f t="shared" si="47"/>
        <v>0</v>
      </c>
      <c r="AG425" s="6">
        <f t="shared" si="43"/>
        <v>0</v>
      </c>
      <c r="AH425" s="4">
        <f t="shared" si="44"/>
        <v>0</v>
      </c>
      <c r="AI425" s="4">
        <v>112.851831</v>
      </c>
      <c r="AJ425" s="4">
        <v>35.490701</v>
      </c>
      <c r="AK425" s="4">
        <v>0</v>
      </c>
      <c r="AL425" s="4">
        <v>2023</v>
      </c>
      <c r="AM425" s="4">
        <v>0</v>
      </c>
      <c r="AN425" s="1">
        <f t="shared" si="45"/>
        <v>0</v>
      </c>
      <c r="AO425" s="1">
        <f t="shared" si="46"/>
        <v>0</v>
      </c>
    </row>
    <row r="426" s="1" customFormat="1" spans="1:41">
      <c r="A426">
        <v>2024</v>
      </c>
      <c r="B426" t="s">
        <v>2309</v>
      </c>
      <c r="C426" s="2">
        <v>140500</v>
      </c>
      <c r="D426" t="s">
        <v>3012</v>
      </c>
      <c r="E426">
        <v>24100000</v>
      </c>
      <c r="F426">
        <v>41241275.1</v>
      </c>
      <c r="G426">
        <v>1.71125622821577</v>
      </c>
      <c r="H426">
        <v>0.05216573</v>
      </c>
      <c r="I426">
        <v>0.00805</v>
      </c>
      <c r="J426">
        <v>0.001099</v>
      </c>
      <c r="K426">
        <v>0.005396</v>
      </c>
      <c r="L426">
        <v>0.010066</v>
      </c>
      <c r="M426">
        <v>0.002159</v>
      </c>
      <c r="N426">
        <v>0.010153</v>
      </c>
      <c r="O426">
        <v>0.008923</v>
      </c>
      <c r="P426" s="3" t="s">
        <v>3150</v>
      </c>
      <c r="Q426" s="3" t="s">
        <v>219</v>
      </c>
      <c r="R426" s="3" t="s">
        <v>3151</v>
      </c>
      <c r="S426" s="3" t="s">
        <v>3152</v>
      </c>
      <c r="T426" s="3" t="s">
        <v>3153</v>
      </c>
      <c r="U426" s="3" t="s">
        <v>3154</v>
      </c>
      <c r="V426" s="3" t="s">
        <v>188</v>
      </c>
      <c r="W426" s="3" t="s">
        <v>2449</v>
      </c>
      <c r="X426" s="3" t="s">
        <v>3155</v>
      </c>
      <c r="Y426" s="4">
        <v>215.76</v>
      </c>
      <c r="Z426" s="4">
        <v>1264.0173</v>
      </c>
      <c r="AA426" s="4">
        <f t="shared" si="42"/>
        <v>1.7114</v>
      </c>
      <c r="AB426" s="4">
        <v>26885520</v>
      </c>
      <c r="AC426" s="4">
        <v>0.470148</v>
      </c>
      <c r="AD426" s="3">
        <v>0</v>
      </c>
      <c r="AE426" s="3">
        <v>0</v>
      </c>
      <c r="AF426" s="3">
        <f t="shared" si="47"/>
        <v>0</v>
      </c>
      <c r="AG426" s="6">
        <f t="shared" si="43"/>
        <v>0</v>
      </c>
      <c r="AH426" s="4">
        <f t="shared" si="44"/>
        <v>0</v>
      </c>
      <c r="AI426" s="4">
        <v>112.851831</v>
      </c>
      <c r="AJ426" s="4">
        <v>35.490701</v>
      </c>
      <c r="AK426" s="4">
        <v>0</v>
      </c>
      <c r="AL426" s="4">
        <v>2024</v>
      </c>
      <c r="AM426" s="4">
        <v>0</v>
      </c>
      <c r="AN426" s="1">
        <f t="shared" si="45"/>
        <v>0</v>
      </c>
      <c r="AO426" s="1">
        <f t="shared" si="46"/>
        <v>0</v>
      </c>
    </row>
    <row r="427" s="1" customFormat="1" spans="1:41">
      <c r="A427">
        <v>2000</v>
      </c>
      <c r="B427" t="s">
        <v>2309</v>
      </c>
      <c r="C427" s="2">
        <v>140600</v>
      </c>
      <c r="D427" t="s">
        <v>3156</v>
      </c>
      <c r="E427">
        <v>835279</v>
      </c>
      <c r="F427">
        <v>18914295.4</v>
      </c>
      <c r="G427">
        <v>22.6442846043059</v>
      </c>
      <c r="H427">
        <v>0.06480515</v>
      </c>
      <c r="I427">
        <v>0.021958</v>
      </c>
      <c r="J427">
        <v>0.004663</v>
      </c>
      <c r="K427">
        <v>0.009782</v>
      </c>
      <c r="L427">
        <v>0.004163</v>
      </c>
      <c r="M427">
        <v>0.00335</v>
      </c>
      <c r="N427">
        <v>0.019929</v>
      </c>
      <c r="O427">
        <v>0.006027</v>
      </c>
      <c r="P427" s="3" t="s">
        <v>3157</v>
      </c>
      <c r="Q427" s="3" t="s">
        <v>438</v>
      </c>
      <c r="R427" s="3" t="s">
        <v>3158</v>
      </c>
      <c r="S427" s="3" t="s">
        <v>3159</v>
      </c>
      <c r="T427" s="3" t="s">
        <v>3160</v>
      </c>
      <c r="U427" s="3" t="s">
        <v>3161</v>
      </c>
      <c r="V427" s="3" t="s">
        <v>1252</v>
      </c>
      <c r="W427" s="3" t="s">
        <v>3162</v>
      </c>
      <c r="X427" s="3" t="s">
        <v>201</v>
      </c>
      <c r="Y427" s="4">
        <v>145.21</v>
      </c>
      <c r="Z427" s="4">
        <v>281.9468768</v>
      </c>
      <c r="AA427" s="4">
        <f t="shared" si="42"/>
        <v>22.3099</v>
      </c>
      <c r="AB427" s="4">
        <v>835279</v>
      </c>
      <c r="AC427" s="4">
        <v>3.37548144751634</v>
      </c>
      <c r="AD427" s="3">
        <v>0</v>
      </c>
      <c r="AE427" s="3">
        <v>0</v>
      </c>
      <c r="AF427" s="3">
        <f t="shared" si="47"/>
        <v>0</v>
      </c>
      <c r="AG427" s="6">
        <f t="shared" si="43"/>
        <v>0</v>
      </c>
      <c r="AH427" s="4">
        <f t="shared" si="44"/>
        <v>0</v>
      </c>
      <c r="AI427" s="4">
        <v>112.432825</v>
      </c>
      <c r="AJ427" s="4">
        <v>39.331595</v>
      </c>
      <c r="AK427" s="4">
        <v>0</v>
      </c>
      <c r="AL427" s="4">
        <v>2000</v>
      </c>
      <c r="AM427" s="4">
        <v>0</v>
      </c>
      <c r="AN427" s="1">
        <f t="shared" si="45"/>
        <v>0</v>
      </c>
      <c r="AO427" s="1">
        <f t="shared" si="46"/>
        <v>0</v>
      </c>
    </row>
    <row r="428" s="1" customFormat="1" spans="1:41">
      <c r="A428">
        <v>2001</v>
      </c>
      <c r="B428" t="s">
        <v>2309</v>
      </c>
      <c r="C428" s="2">
        <v>140600</v>
      </c>
      <c r="D428" t="s">
        <v>3156</v>
      </c>
      <c r="E428">
        <v>853543</v>
      </c>
      <c r="F428">
        <v>18954972.41</v>
      </c>
      <c r="G428">
        <v>22.2074018649324</v>
      </c>
      <c r="H428">
        <v>0.07221447</v>
      </c>
      <c r="I428">
        <v>0.021835</v>
      </c>
      <c r="J428">
        <v>0.005381</v>
      </c>
      <c r="K428">
        <v>0.009391</v>
      </c>
      <c r="L428">
        <v>0.002422</v>
      </c>
      <c r="M428">
        <v>0.004641</v>
      </c>
      <c r="N428">
        <v>0.025071</v>
      </c>
      <c r="O428">
        <v>0.01119</v>
      </c>
      <c r="P428" s="3" t="s">
        <v>3163</v>
      </c>
      <c r="Q428" s="3" t="s">
        <v>168</v>
      </c>
      <c r="R428" s="3" t="s">
        <v>3164</v>
      </c>
      <c r="S428" s="3" t="s">
        <v>3165</v>
      </c>
      <c r="T428" s="3" t="s">
        <v>3166</v>
      </c>
      <c r="U428" s="3" t="s">
        <v>3167</v>
      </c>
      <c r="V428" s="3" t="s">
        <v>718</v>
      </c>
      <c r="W428" s="3" t="s">
        <v>3168</v>
      </c>
      <c r="X428" s="3" t="s">
        <v>1510</v>
      </c>
      <c r="Y428" s="4">
        <v>146.3595</v>
      </c>
      <c r="Z428" s="4">
        <v>306.46399364</v>
      </c>
      <c r="AA428" s="4">
        <f t="shared" si="42"/>
        <v>22.2085</v>
      </c>
      <c r="AB428" s="4">
        <v>853543</v>
      </c>
      <c r="AC428" s="4">
        <v>3.59049273018465</v>
      </c>
      <c r="AD428" s="3">
        <v>0</v>
      </c>
      <c r="AE428" s="3">
        <v>0</v>
      </c>
      <c r="AF428" s="3">
        <f t="shared" si="47"/>
        <v>0</v>
      </c>
      <c r="AG428" s="6">
        <f t="shared" si="43"/>
        <v>0</v>
      </c>
      <c r="AH428" s="4">
        <f t="shared" si="44"/>
        <v>0</v>
      </c>
      <c r="AI428" s="4">
        <v>112.432825</v>
      </c>
      <c r="AJ428" s="4">
        <v>39.331595</v>
      </c>
      <c r="AK428" s="4">
        <v>0</v>
      </c>
      <c r="AL428" s="4">
        <v>2001</v>
      </c>
      <c r="AM428" s="4">
        <v>0</v>
      </c>
      <c r="AN428" s="1">
        <f t="shared" si="45"/>
        <v>0</v>
      </c>
      <c r="AO428" s="1">
        <f t="shared" si="46"/>
        <v>0</v>
      </c>
    </row>
    <row r="429" s="1" customFormat="1" spans="1:41">
      <c r="A429">
        <v>2002</v>
      </c>
      <c r="B429" t="s">
        <v>2309</v>
      </c>
      <c r="C429" s="2">
        <v>140600</v>
      </c>
      <c r="D429" t="s">
        <v>3156</v>
      </c>
      <c r="E429">
        <v>1003957</v>
      </c>
      <c r="F429">
        <v>20135317.16</v>
      </c>
      <c r="G429">
        <v>20.0559557431245</v>
      </c>
      <c r="H429">
        <v>0.06246552</v>
      </c>
      <c r="I429">
        <v>0.018286</v>
      </c>
      <c r="J429">
        <v>0.003822</v>
      </c>
      <c r="K429">
        <v>0.009072</v>
      </c>
      <c r="L429">
        <v>0.003</v>
      </c>
      <c r="M429">
        <v>0.002392</v>
      </c>
      <c r="N429">
        <v>0.029212</v>
      </c>
      <c r="O429">
        <v>0.009259</v>
      </c>
      <c r="P429" s="3" t="s">
        <v>3169</v>
      </c>
      <c r="Q429" s="3" t="s">
        <v>1078</v>
      </c>
      <c r="R429" s="3" t="s">
        <v>3170</v>
      </c>
      <c r="S429" s="3" t="s">
        <v>3171</v>
      </c>
      <c r="T429" s="3" t="s">
        <v>3172</v>
      </c>
      <c r="U429" s="3" t="s">
        <v>3173</v>
      </c>
      <c r="V429" s="3" t="s">
        <v>3174</v>
      </c>
      <c r="W429" s="3" t="s">
        <v>3175</v>
      </c>
      <c r="X429" s="3" t="s">
        <v>3176</v>
      </c>
      <c r="Y429" s="4">
        <v>147.7</v>
      </c>
      <c r="Z429" s="4">
        <v>342.7614193</v>
      </c>
      <c r="AA429" s="4">
        <f t="shared" si="42"/>
        <v>19.5736</v>
      </c>
      <c r="AB429" s="4">
        <v>1003957</v>
      </c>
      <c r="AC429" s="4">
        <v>3.4141045811723</v>
      </c>
      <c r="AD429" s="3">
        <v>0</v>
      </c>
      <c r="AE429" s="3">
        <v>0</v>
      </c>
      <c r="AF429" s="3">
        <f t="shared" si="47"/>
        <v>0</v>
      </c>
      <c r="AG429" s="6">
        <f t="shared" si="43"/>
        <v>0</v>
      </c>
      <c r="AH429" s="4">
        <f t="shared" si="44"/>
        <v>0</v>
      </c>
      <c r="AI429" s="4">
        <v>112.432825</v>
      </c>
      <c r="AJ429" s="4">
        <v>39.331595</v>
      </c>
      <c r="AK429" s="4">
        <v>0</v>
      </c>
      <c r="AL429" s="4">
        <v>2002</v>
      </c>
      <c r="AM429" s="4">
        <v>0</v>
      </c>
      <c r="AN429" s="1">
        <f t="shared" si="45"/>
        <v>0</v>
      </c>
      <c r="AO429" s="1">
        <f t="shared" si="46"/>
        <v>0</v>
      </c>
    </row>
    <row r="430" s="1" customFormat="1" spans="1:41">
      <c r="A430">
        <v>2003</v>
      </c>
      <c r="B430" t="s">
        <v>2309</v>
      </c>
      <c r="C430" s="2">
        <v>140600</v>
      </c>
      <c r="D430" t="s">
        <v>3156</v>
      </c>
      <c r="E430">
        <v>1185962</v>
      </c>
      <c r="F430">
        <v>22007623.19</v>
      </c>
      <c r="G430">
        <v>18.556769264108</v>
      </c>
      <c r="H430">
        <v>0.05235925</v>
      </c>
      <c r="I430">
        <v>0.015946</v>
      </c>
      <c r="J430">
        <v>0.00401</v>
      </c>
      <c r="K430">
        <v>0.006864</v>
      </c>
      <c r="L430">
        <v>0.003054</v>
      </c>
      <c r="M430">
        <v>0.002018</v>
      </c>
      <c r="N430">
        <v>0.018206</v>
      </c>
      <c r="O430">
        <v>0.010178</v>
      </c>
      <c r="P430" s="3" t="s">
        <v>3177</v>
      </c>
      <c r="Q430" s="3" t="s">
        <v>972</v>
      </c>
      <c r="R430" s="3" t="s">
        <v>3178</v>
      </c>
      <c r="S430" s="3" t="s">
        <v>3179</v>
      </c>
      <c r="T430" s="3" t="s">
        <v>3180</v>
      </c>
      <c r="U430" s="3" t="s">
        <v>3181</v>
      </c>
      <c r="V430" s="3" t="s">
        <v>1441</v>
      </c>
      <c r="W430" s="3" t="s">
        <v>3182</v>
      </c>
      <c r="X430" s="3" t="s">
        <v>3183</v>
      </c>
      <c r="Y430" s="4">
        <v>148.55</v>
      </c>
      <c r="Z430" s="4">
        <v>373.6346646</v>
      </c>
      <c r="AA430" s="4">
        <f t="shared" si="42"/>
        <v>18.5562</v>
      </c>
      <c r="AB430" s="4">
        <v>1185962</v>
      </c>
      <c r="AC430" s="4">
        <v>3.15047754143893</v>
      </c>
      <c r="AD430" s="3">
        <v>0</v>
      </c>
      <c r="AE430" s="3">
        <v>0</v>
      </c>
      <c r="AF430" s="3">
        <f t="shared" si="47"/>
        <v>0</v>
      </c>
      <c r="AG430" s="6">
        <f t="shared" si="43"/>
        <v>0</v>
      </c>
      <c r="AH430" s="4">
        <f t="shared" si="44"/>
        <v>0</v>
      </c>
      <c r="AI430" s="4">
        <v>112.432825</v>
      </c>
      <c r="AJ430" s="4">
        <v>39.331595</v>
      </c>
      <c r="AK430" s="4">
        <v>0</v>
      </c>
      <c r="AL430" s="4">
        <v>2003</v>
      </c>
      <c r="AM430" s="4">
        <v>0</v>
      </c>
      <c r="AN430" s="1">
        <f t="shared" si="45"/>
        <v>0</v>
      </c>
      <c r="AO430" s="1">
        <f t="shared" si="46"/>
        <v>0</v>
      </c>
    </row>
    <row r="431" s="1" customFormat="1" spans="1:41">
      <c r="A431">
        <v>2004</v>
      </c>
      <c r="B431" t="s">
        <v>2309</v>
      </c>
      <c r="C431" s="2">
        <v>140600</v>
      </c>
      <c r="D431" t="s">
        <v>3156</v>
      </c>
      <c r="E431">
        <v>1452132</v>
      </c>
      <c r="F431">
        <v>26002920.13</v>
      </c>
      <c r="G431">
        <v>17.9067193133958</v>
      </c>
      <c r="H431">
        <v>0.113521</v>
      </c>
      <c r="I431">
        <v>0.036805</v>
      </c>
      <c r="J431">
        <v>0.009784</v>
      </c>
      <c r="K431">
        <v>0.015374</v>
      </c>
      <c r="L431">
        <v>0.005556</v>
      </c>
      <c r="M431">
        <v>0.006091</v>
      </c>
      <c r="N431">
        <v>0.032385</v>
      </c>
      <c r="O431">
        <v>0.010345</v>
      </c>
      <c r="P431" s="3" t="s">
        <v>3184</v>
      </c>
      <c r="Q431" s="3" t="s">
        <v>890</v>
      </c>
      <c r="R431" s="3" t="s">
        <v>3185</v>
      </c>
      <c r="S431" s="3" t="s">
        <v>3186</v>
      </c>
      <c r="T431" s="3" t="s">
        <v>3187</v>
      </c>
      <c r="U431" s="3" t="s">
        <v>3188</v>
      </c>
      <c r="V431" s="3" t="s">
        <v>3189</v>
      </c>
      <c r="W431" s="3" t="s">
        <v>3190</v>
      </c>
      <c r="X431" s="3" t="s">
        <v>3191</v>
      </c>
      <c r="Y431" s="4">
        <v>149.68</v>
      </c>
      <c r="Z431" s="4">
        <v>458.2198488</v>
      </c>
      <c r="AA431" s="4">
        <f t="shared" si="42"/>
        <v>15.8332</v>
      </c>
      <c r="AB431" s="4">
        <v>1452132</v>
      </c>
      <c r="AC431" s="4">
        <v>3.15549721926106</v>
      </c>
      <c r="AD431" s="3">
        <v>0</v>
      </c>
      <c r="AE431" s="3">
        <v>0</v>
      </c>
      <c r="AF431" s="3">
        <f t="shared" si="47"/>
        <v>0</v>
      </c>
      <c r="AG431" s="6">
        <f t="shared" si="43"/>
        <v>0</v>
      </c>
      <c r="AH431" s="4">
        <f t="shared" si="44"/>
        <v>0</v>
      </c>
      <c r="AI431" s="4">
        <v>112.432825</v>
      </c>
      <c r="AJ431" s="4">
        <v>39.331595</v>
      </c>
      <c r="AK431" s="4">
        <v>0</v>
      </c>
      <c r="AL431" s="4">
        <v>2004</v>
      </c>
      <c r="AM431" s="4">
        <v>0</v>
      </c>
      <c r="AN431" s="1">
        <f t="shared" si="45"/>
        <v>0</v>
      </c>
      <c r="AO431" s="1">
        <f t="shared" si="46"/>
        <v>0</v>
      </c>
    </row>
    <row r="432" s="1" customFormat="1" spans="1:41">
      <c r="A432">
        <v>2005</v>
      </c>
      <c r="B432" t="s">
        <v>2309</v>
      </c>
      <c r="C432" s="2">
        <v>140600</v>
      </c>
      <c r="D432" t="s">
        <v>3156</v>
      </c>
      <c r="E432">
        <v>1816505</v>
      </c>
      <c r="F432">
        <v>29322679.16</v>
      </c>
      <c r="G432">
        <v>16.1423608302757</v>
      </c>
      <c r="H432">
        <v>0.11984297</v>
      </c>
      <c r="I432">
        <v>0.034623</v>
      </c>
      <c r="J432">
        <v>0.008173</v>
      </c>
      <c r="K432">
        <v>0.01709</v>
      </c>
      <c r="L432">
        <v>0.004442</v>
      </c>
      <c r="M432">
        <v>0.004918</v>
      </c>
      <c r="N432">
        <v>0.037</v>
      </c>
      <c r="O432">
        <v>0.024601</v>
      </c>
      <c r="P432" s="3" t="s">
        <v>3192</v>
      </c>
      <c r="Q432" s="3" t="s">
        <v>77</v>
      </c>
      <c r="R432" s="3" t="s">
        <v>3193</v>
      </c>
      <c r="S432" s="3" t="s">
        <v>3194</v>
      </c>
      <c r="T432" s="3" t="s">
        <v>3195</v>
      </c>
      <c r="U432" s="3" t="s">
        <v>3196</v>
      </c>
      <c r="V432" s="3" t="s">
        <v>3197</v>
      </c>
      <c r="W432" s="3" t="s">
        <v>3198</v>
      </c>
      <c r="X432" s="3" t="s">
        <v>3199</v>
      </c>
      <c r="Y432" s="4">
        <v>150.72</v>
      </c>
      <c r="Z432" s="4">
        <v>548.9134443</v>
      </c>
      <c r="AA432" s="4">
        <f t="shared" si="42"/>
        <v>13.3073</v>
      </c>
      <c r="AB432" s="4">
        <v>1816505</v>
      </c>
      <c r="AC432" s="4">
        <v>3.02181080866829</v>
      </c>
      <c r="AD432" s="3">
        <v>0</v>
      </c>
      <c r="AE432" s="3">
        <v>0</v>
      </c>
      <c r="AF432" s="3">
        <f t="shared" si="47"/>
        <v>0</v>
      </c>
      <c r="AG432" s="6">
        <f t="shared" si="43"/>
        <v>0</v>
      </c>
      <c r="AH432" s="4">
        <f t="shared" si="44"/>
        <v>0</v>
      </c>
      <c r="AI432" s="4">
        <v>112.432825</v>
      </c>
      <c r="AJ432" s="4">
        <v>39.331595</v>
      </c>
      <c r="AK432" s="4">
        <v>0</v>
      </c>
      <c r="AL432" s="4">
        <v>2005</v>
      </c>
      <c r="AM432" s="4">
        <v>0</v>
      </c>
      <c r="AN432" s="1">
        <f t="shared" si="45"/>
        <v>0</v>
      </c>
      <c r="AO432" s="1">
        <f t="shared" si="46"/>
        <v>0</v>
      </c>
    </row>
    <row r="433" s="1" customFormat="1" spans="1:41">
      <c r="A433">
        <v>2006</v>
      </c>
      <c r="B433" t="s">
        <v>2309</v>
      </c>
      <c r="C433" s="2">
        <v>140600</v>
      </c>
      <c r="D433" t="s">
        <v>3156</v>
      </c>
      <c r="E433">
        <v>2341263</v>
      </c>
      <c r="F433">
        <v>28167814.56</v>
      </c>
      <c r="G433">
        <v>12.0310339163093</v>
      </c>
      <c r="H433">
        <v>0.09509972</v>
      </c>
      <c r="I433">
        <v>0.027476</v>
      </c>
      <c r="J433">
        <v>0.00631</v>
      </c>
      <c r="K433">
        <v>0.012734</v>
      </c>
      <c r="L433">
        <v>0.004425</v>
      </c>
      <c r="M433">
        <v>0.004007</v>
      </c>
      <c r="N433">
        <v>0.031303</v>
      </c>
      <c r="O433">
        <v>0.018501</v>
      </c>
      <c r="P433" s="3" t="s">
        <v>3200</v>
      </c>
      <c r="Q433" s="3" t="s">
        <v>1295</v>
      </c>
      <c r="R433" s="3" t="s">
        <v>3201</v>
      </c>
      <c r="S433" s="3" t="s">
        <v>3202</v>
      </c>
      <c r="T433" s="3" t="s">
        <v>3203</v>
      </c>
      <c r="U433" s="3" t="s">
        <v>3204</v>
      </c>
      <c r="V433" s="3" t="s">
        <v>3205</v>
      </c>
      <c r="W433" s="3" t="s">
        <v>3206</v>
      </c>
      <c r="X433" s="3" t="s">
        <v>3207</v>
      </c>
      <c r="Y433" s="4">
        <v>151.73</v>
      </c>
      <c r="Z433" s="4">
        <v>584.9266977</v>
      </c>
      <c r="AA433" s="4">
        <f t="shared" si="42"/>
        <v>9.6445</v>
      </c>
      <c r="AB433" s="4">
        <v>2341263</v>
      </c>
      <c r="AC433" s="4">
        <v>2.49833828023592</v>
      </c>
      <c r="AD433" s="3">
        <v>0</v>
      </c>
      <c r="AE433" s="3">
        <v>0</v>
      </c>
      <c r="AF433" s="3">
        <f t="shared" si="47"/>
        <v>0</v>
      </c>
      <c r="AG433" s="6">
        <f t="shared" si="43"/>
        <v>0</v>
      </c>
      <c r="AH433" s="4">
        <f t="shared" si="44"/>
        <v>0</v>
      </c>
      <c r="AI433" s="4">
        <v>112.432825</v>
      </c>
      <c r="AJ433" s="4">
        <v>39.331595</v>
      </c>
      <c r="AK433" s="4">
        <v>0</v>
      </c>
      <c r="AL433" s="4">
        <v>2006</v>
      </c>
      <c r="AM433" s="4">
        <v>0</v>
      </c>
      <c r="AN433" s="1">
        <f t="shared" si="45"/>
        <v>0</v>
      </c>
      <c r="AO433" s="1">
        <f t="shared" si="46"/>
        <v>0</v>
      </c>
    </row>
    <row r="434" s="1" customFormat="1" spans="1:41">
      <c r="A434">
        <v>2007</v>
      </c>
      <c r="B434" t="s">
        <v>2309</v>
      </c>
      <c r="C434" s="2">
        <v>140600</v>
      </c>
      <c r="D434" t="s">
        <v>3156</v>
      </c>
      <c r="E434">
        <v>3321931</v>
      </c>
      <c r="F434">
        <v>26991398.32</v>
      </c>
      <c r="G434">
        <v>8.12521341352364</v>
      </c>
      <c r="H434">
        <v>0.10233421</v>
      </c>
      <c r="I434">
        <v>0.033855</v>
      </c>
      <c r="J434">
        <v>0.006932</v>
      </c>
      <c r="K434">
        <v>0.014365</v>
      </c>
      <c r="L434">
        <v>0.005738</v>
      </c>
      <c r="M434">
        <v>0.006819</v>
      </c>
      <c r="N434">
        <v>0.019722</v>
      </c>
      <c r="O434">
        <v>0.0136</v>
      </c>
      <c r="P434" s="3" t="s">
        <v>3208</v>
      </c>
      <c r="Q434" s="3" t="s">
        <v>882</v>
      </c>
      <c r="R434" s="3" t="s">
        <v>3209</v>
      </c>
      <c r="S434" s="3" t="s">
        <v>3210</v>
      </c>
      <c r="T434" s="3" t="s">
        <v>3211</v>
      </c>
      <c r="U434" s="3" t="s">
        <v>3212</v>
      </c>
      <c r="V434" s="3" t="s">
        <v>3213</v>
      </c>
      <c r="W434" s="3" t="s">
        <v>3214</v>
      </c>
      <c r="X434" s="3" t="s">
        <v>3215</v>
      </c>
      <c r="Y434" s="4">
        <v>152.66</v>
      </c>
      <c r="Z434" s="4">
        <v>654.52291216</v>
      </c>
      <c r="AA434" s="4">
        <f t="shared" si="42"/>
        <v>6.8747</v>
      </c>
      <c r="AB434" s="4">
        <v>3321931</v>
      </c>
      <c r="AC434" s="4">
        <v>1.97030857100885</v>
      </c>
      <c r="AD434" s="3">
        <v>0</v>
      </c>
      <c r="AE434" s="3">
        <v>0</v>
      </c>
      <c r="AF434" s="3">
        <f t="shared" si="47"/>
        <v>0</v>
      </c>
      <c r="AG434" s="6">
        <f t="shared" si="43"/>
        <v>0</v>
      </c>
      <c r="AH434" s="4">
        <f t="shared" si="44"/>
        <v>0</v>
      </c>
      <c r="AI434" s="4">
        <v>112.432825</v>
      </c>
      <c r="AJ434" s="4">
        <v>39.331595</v>
      </c>
      <c r="AK434" s="4">
        <v>0</v>
      </c>
      <c r="AL434" s="4">
        <v>2007</v>
      </c>
      <c r="AM434" s="4">
        <v>0</v>
      </c>
      <c r="AN434" s="1">
        <f t="shared" si="45"/>
        <v>0</v>
      </c>
      <c r="AO434" s="1">
        <f t="shared" si="46"/>
        <v>0</v>
      </c>
    </row>
    <row r="435" s="1" customFormat="1" spans="1:41">
      <c r="A435">
        <v>2008</v>
      </c>
      <c r="B435" t="s">
        <v>2309</v>
      </c>
      <c r="C435" s="2">
        <v>140600</v>
      </c>
      <c r="D435" t="s">
        <v>3156</v>
      </c>
      <c r="E435">
        <v>4204038</v>
      </c>
      <c r="F435">
        <v>26182212.55</v>
      </c>
      <c r="G435">
        <v>6.22787247641434</v>
      </c>
      <c r="H435">
        <v>0.07109563</v>
      </c>
      <c r="I435">
        <v>0.022691</v>
      </c>
      <c r="J435">
        <v>0.004957</v>
      </c>
      <c r="K435">
        <v>0.009431</v>
      </c>
      <c r="L435">
        <v>0.004046</v>
      </c>
      <c r="M435">
        <v>0.004257</v>
      </c>
      <c r="N435">
        <v>0.023999</v>
      </c>
      <c r="O435">
        <v>0.007386</v>
      </c>
      <c r="P435" s="3" t="s">
        <v>3216</v>
      </c>
      <c r="Q435" s="3" t="s">
        <v>528</v>
      </c>
      <c r="R435" s="3" t="s">
        <v>3217</v>
      </c>
      <c r="S435" s="3" t="s">
        <v>3218</v>
      </c>
      <c r="T435" s="3" t="s">
        <v>3219</v>
      </c>
      <c r="U435" s="3" t="s">
        <v>3220</v>
      </c>
      <c r="V435" s="3" t="s">
        <v>433</v>
      </c>
      <c r="W435" s="3" t="s">
        <v>3221</v>
      </c>
      <c r="X435" s="3" t="s">
        <v>3222</v>
      </c>
      <c r="Y435" s="4">
        <v>153.56</v>
      </c>
      <c r="Z435" s="4">
        <v>744.57021124</v>
      </c>
      <c r="AA435" s="4">
        <f t="shared" si="42"/>
        <v>5.1285</v>
      </c>
      <c r="AB435" s="4">
        <v>4204038</v>
      </c>
      <c r="AC435" s="4">
        <v>1.77108344700976</v>
      </c>
      <c r="AD435" s="3">
        <v>0</v>
      </c>
      <c r="AE435" s="3">
        <v>0</v>
      </c>
      <c r="AF435" s="3">
        <f t="shared" si="47"/>
        <v>0</v>
      </c>
      <c r="AG435" s="6">
        <f t="shared" si="43"/>
        <v>0</v>
      </c>
      <c r="AH435" s="4">
        <f t="shared" si="44"/>
        <v>0</v>
      </c>
      <c r="AI435" s="4">
        <v>112.432825</v>
      </c>
      <c r="AJ435" s="4">
        <v>39.331595</v>
      </c>
      <c r="AK435" s="4">
        <v>0</v>
      </c>
      <c r="AL435" s="4">
        <v>2008</v>
      </c>
      <c r="AM435" s="4">
        <v>0</v>
      </c>
      <c r="AN435" s="1">
        <f t="shared" si="45"/>
        <v>0</v>
      </c>
      <c r="AO435" s="1">
        <f t="shared" si="46"/>
        <v>0</v>
      </c>
    </row>
    <row r="436" s="1" customFormat="1" spans="1:41">
      <c r="A436">
        <v>2009</v>
      </c>
      <c r="B436" t="s">
        <v>2309</v>
      </c>
      <c r="C436" s="2">
        <v>140600</v>
      </c>
      <c r="D436" t="s">
        <v>3156</v>
      </c>
      <c r="E436">
        <v>5613074</v>
      </c>
      <c r="F436">
        <v>31142308.05</v>
      </c>
      <c r="G436">
        <v>5.54817343402207</v>
      </c>
      <c r="H436">
        <v>0.08840878</v>
      </c>
      <c r="I436">
        <v>0.024786</v>
      </c>
      <c r="J436">
        <v>0.007222</v>
      </c>
      <c r="K436">
        <v>0.010813</v>
      </c>
      <c r="L436">
        <v>0.003392</v>
      </c>
      <c r="M436">
        <v>0.003359</v>
      </c>
      <c r="N436">
        <v>0.037131</v>
      </c>
      <c r="O436">
        <v>0.014334</v>
      </c>
      <c r="P436" s="3" t="s">
        <v>3223</v>
      </c>
      <c r="Q436" s="3" t="s">
        <v>3224</v>
      </c>
      <c r="R436" s="3" t="s">
        <v>3225</v>
      </c>
      <c r="S436" s="3" t="s">
        <v>2408</v>
      </c>
      <c r="T436" s="3" t="s">
        <v>3226</v>
      </c>
      <c r="U436" s="3" t="s">
        <v>3227</v>
      </c>
      <c r="V436" s="3" t="s">
        <v>3228</v>
      </c>
      <c r="W436" s="3" t="s">
        <v>3229</v>
      </c>
      <c r="X436" s="3" t="s">
        <v>3230</v>
      </c>
      <c r="Y436" s="4">
        <v>154.41</v>
      </c>
      <c r="Z436" s="4">
        <v>889.43236722</v>
      </c>
      <c r="AA436" s="4">
        <f t="shared" si="42"/>
        <v>5.5481</v>
      </c>
      <c r="AB436" s="4">
        <v>5613074</v>
      </c>
      <c r="AC436" s="4">
        <v>1.58457267304867</v>
      </c>
      <c r="AD436" s="3">
        <v>0</v>
      </c>
      <c r="AE436" s="3">
        <v>0</v>
      </c>
      <c r="AF436" s="3">
        <f t="shared" si="47"/>
        <v>0</v>
      </c>
      <c r="AG436" s="6">
        <f t="shared" si="43"/>
        <v>0</v>
      </c>
      <c r="AH436" s="4">
        <f t="shared" si="44"/>
        <v>0</v>
      </c>
      <c r="AI436" s="4">
        <v>112.432825</v>
      </c>
      <c r="AJ436" s="4">
        <v>39.331595</v>
      </c>
      <c r="AK436" s="4">
        <v>0</v>
      </c>
      <c r="AL436" s="4">
        <v>2009</v>
      </c>
      <c r="AM436" s="4">
        <v>0</v>
      </c>
      <c r="AN436" s="1">
        <f t="shared" si="45"/>
        <v>0</v>
      </c>
      <c r="AO436" s="1">
        <f t="shared" si="46"/>
        <v>0</v>
      </c>
    </row>
    <row r="437" s="1" customFormat="1" spans="1:41">
      <c r="A437">
        <v>2010</v>
      </c>
      <c r="B437" t="s">
        <v>2309</v>
      </c>
      <c r="C437" s="2">
        <v>140600</v>
      </c>
      <c r="D437" t="s">
        <v>3156</v>
      </c>
      <c r="E437">
        <v>6701476</v>
      </c>
      <c r="F437">
        <v>32338131.39</v>
      </c>
      <c r="G437">
        <v>4.82552371895385</v>
      </c>
      <c r="H437">
        <v>0.10117277</v>
      </c>
      <c r="I437">
        <v>0.029379</v>
      </c>
      <c r="J437">
        <v>0.007764</v>
      </c>
      <c r="K437">
        <v>0.013346</v>
      </c>
      <c r="L437">
        <v>0.004791</v>
      </c>
      <c r="M437">
        <v>0.003478</v>
      </c>
      <c r="N437">
        <v>0.040578</v>
      </c>
      <c r="O437">
        <v>0.014116</v>
      </c>
      <c r="P437" s="3" t="s">
        <v>3231</v>
      </c>
      <c r="Q437" s="3" t="s">
        <v>121</v>
      </c>
      <c r="R437" s="3" t="s">
        <v>3232</v>
      </c>
      <c r="S437" s="3" t="s">
        <v>3233</v>
      </c>
      <c r="T437" s="3" t="s">
        <v>3234</v>
      </c>
      <c r="U437" s="3" t="s">
        <v>3235</v>
      </c>
      <c r="V437" s="3" t="s">
        <v>2603</v>
      </c>
      <c r="W437" s="3" t="s">
        <v>3236</v>
      </c>
      <c r="X437" s="3" t="s">
        <v>3237</v>
      </c>
      <c r="Y437" s="4">
        <v>171.6421</v>
      </c>
      <c r="Z437" s="4">
        <v>1086.5755812</v>
      </c>
      <c r="AA437" s="4">
        <f t="shared" si="42"/>
        <v>4.8255</v>
      </c>
      <c r="AB437" s="4">
        <v>6701476</v>
      </c>
      <c r="AC437" s="4">
        <v>1.62139740737712</v>
      </c>
      <c r="AD437" s="3">
        <v>0</v>
      </c>
      <c r="AE437" s="3">
        <v>0</v>
      </c>
      <c r="AF437" s="3">
        <f t="shared" si="47"/>
        <v>0</v>
      </c>
      <c r="AG437" s="6">
        <f t="shared" si="43"/>
        <v>0</v>
      </c>
      <c r="AH437" s="4">
        <f t="shared" si="44"/>
        <v>0</v>
      </c>
      <c r="AI437" s="4">
        <v>112.432825</v>
      </c>
      <c r="AJ437" s="4">
        <v>39.331595</v>
      </c>
      <c r="AK437" s="4">
        <v>0</v>
      </c>
      <c r="AL437" s="4">
        <v>2010</v>
      </c>
      <c r="AM437" s="4">
        <v>0</v>
      </c>
      <c r="AN437" s="1">
        <f t="shared" si="45"/>
        <v>0</v>
      </c>
      <c r="AO437" s="1">
        <f t="shared" si="46"/>
        <v>0</v>
      </c>
    </row>
    <row r="438" s="1" customFormat="1" spans="1:41">
      <c r="A438">
        <v>2011</v>
      </c>
      <c r="B438" t="s">
        <v>2309</v>
      </c>
      <c r="C438" s="2">
        <v>140600</v>
      </c>
      <c r="D438" t="s">
        <v>3156</v>
      </c>
      <c r="E438">
        <v>8552006</v>
      </c>
      <c r="F438">
        <v>37429619.74</v>
      </c>
      <c r="G438">
        <v>4.37670644057079</v>
      </c>
      <c r="H438">
        <v>0.08619699</v>
      </c>
      <c r="I438">
        <v>0.02161</v>
      </c>
      <c r="J438">
        <v>0.004396</v>
      </c>
      <c r="K438">
        <v>0.009704</v>
      </c>
      <c r="L438">
        <v>0.003094</v>
      </c>
      <c r="M438">
        <v>0.004416</v>
      </c>
      <c r="N438">
        <v>0.036348</v>
      </c>
      <c r="O438">
        <v>0.020721</v>
      </c>
      <c r="P438" s="3" t="s">
        <v>3238</v>
      </c>
      <c r="Q438" s="3" t="s">
        <v>3239</v>
      </c>
      <c r="R438" s="3" t="s">
        <v>3240</v>
      </c>
      <c r="S438" s="3" t="s">
        <v>3241</v>
      </c>
      <c r="T438" s="3" t="s">
        <v>3242</v>
      </c>
      <c r="U438" s="3" t="s">
        <v>3243</v>
      </c>
      <c r="V438" s="3" t="s">
        <v>3244</v>
      </c>
      <c r="W438" s="3" t="s">
        <v>574</v>
      </c>
      <c r="X438" s="3" t="s">
        <v>3245</v>
      </c>
      <c r="Y438" s="4">
        <v>170.2376</v>
      </c>
      <c r="Z438" s="4">
        <v>1138.82806944</v>
      </c>
      <c r="AA438" s="4">
        <f t="shared" si="42"/>
        <v>4.3767</v>
      </c>
      <c r="AB438" s="4">
        <v>8552006</v>
      </c>
      <c r="AC438" s="4">
        <v>1.33165022269629</v>
      </c>
      <c r="AD438" s="3">
        <v>0</v>
      </c>
      <c r="AE438" s="3">
        <v>0</v>
      </c>
      <c r="AF438" s="3">
        <f t="shared" si="47"/>
        <v>0</v>
      </c>
      <c r="AG438" s="6">
        <f t="shared" si="43"/>
        <v>0</v>
      </c>
      <c r="AH438" s="4">
        <f t="shared" si="44"/>
        <v>0</v>
      </c>
      <c r="AI438" s="4">
        <v>112.432825</v>
      </c>
      <c r="AJ438" s="4">
        <v>39.331595</v>
      </c>
      <c r="AK438" s="4">
        <v>0</v>
      </c>
      <c r="AL438" s="4">
        <v>2011</v>
      </c>
      <c r="AM438" s="4">
        <v>0</v>
      </c>
      <c r="AN438" s="1">
        <f t="shared" si="45"/>
        <v>0</v>
      </c>
      <c r="AO438" s="1">
        <f t="shared" si="46"/>
        <v>0</v>
      </c>
    </row>
    <row r="439" s="1" customFormat="1" spans="1:41">
      <c r="A439">
        <v>2012</v>
      </c>
      <c r="B439" t="s">
        <v>2309</v>
      </c>
      <c r="C439" s="2">
        <v>140600</v>
      </c>
      <c r="D439" t="s">
        <v>3156</v>
      </c>
      <c r="E439">
        <v>10071198</v>
      </c>
      <c r="F439">
        <v>41450964.98</v>
      </c>
      <c r="G439">
        <v>4.11579287588229</v>
      </c>
      <c r="H439">
        <v>0.10105863</v>
      </c>
      <c r="I439">
        <v>0.034554</v>
      </c>
      <c r="J439">
        <v>0.007272</v>
      </c>
      <c r="K439">
        <v>0.015439</v>
      </c>
      <c r="L439">
        <v>0.006521</v>
      </c>
      <c r="M439">
        <v>0.005322</v>
      </c>
      <c r="N439">
        <v>0.022763</v>
      </c>
      <c r="O439">
        <v>0.00958</v>
      </c>
      <c r="P439" s="3" t="s">
        <v>3246</v>
      </c>
      <c r="Q439" s="3" t="s">
        <v>278</v>
      </c>
      <c r="R439" s="3" t="s">
        <v>3247</v>
      </c>
      <c r="S439" s="3" t="s">
        <v>3248</v>
      </c>
      <c r="T439" s="3" t="s">
        <v>3249</v>
      </c>
      <c r="U439" s="3" t="s">
        <v>3250</v>
      </c>
      <c r="V439" s="3" t="s">
        <v>3251</v>
      </c>
      <c r="W439" s="3" t="s">
        <v>3252</v>
      </c>
      <c r="X439" s="3" t="s">
        <v>3253</v>
      </c>
      <c r="Y439" s="4">
        <v>168.6774</v>
      </c>
      <c r="Z439" s="4">
        <v>1436.24256108</v>
      </c>
      <c r="AA439" s="4">
        <f t="shared" si="42"/>
        <v>4.1158</v>
      </c>
      <c r="AB439" s="4">
        <v>10071198</v>
      </c>
      <c r="AC439" s="4">
        <v>1.42608909196304</v>
      </c>
      <c r="AD439" s="3">
        <v>0</v>
      </c>
      <c r="AE439" s="3">
        <v>0</v>
      </c>
      <c r="AF439" s="3">
        <f t="shared" si="47"/>
        <v>0</v>
      </c>
      <c r="AG439" s="6">
        <f t="shared" si="43"/>
        <v>0</v>
      </c>
      <c r="AH439" s="4">
        <f t="shared" si="44"/>
        <v>0</v>
      </c>
      <c r="AI439" s="4">
        <v>112.432825</v>
      </c>
      <c r="AJ439" s="4">
        <v>39.331595</v>
      </c>
      <c r="AK439" s="4">
        <v>0</v>
      </c>
      <c r="AL439" s="4">
        <v>2012</v>
      </c>
      <c r="AM439" s="4">
        <v>0</v>
      </c>
      <c r="AN439" s="1">
        <f t="shared" si="45"/>
        <v>0</v>
      </c>
      <c r="AO439" s="1">
        <f t="shared" si="46"/>
        <v>0</v>
      </c>
    </row>
    <row r="440" s="1" customFormat="1" spans="1:41">
      <c r="A440">
        <v>2013</v>
      </c>
      <c r="B440" t="s">
        <v>2309</v>
      </c>
      <c r="C440" s="2">
        <v>140600</v>
      </c>
      <c r="D440" t="s">
        <v>3156</v>
      </c>
      <c r="E440">
        <v>10264012</v>
      </c>
      <c r="F440">
        <v>48293040.73</v>
      </c>
      <c r="G440">
        <v>4.70508420391558</v>
      </c>
      <c r="H440">
        <v>0.09361191</v>
      </c>
      <c r="I440">
        <v>0.02778</v>
      </c>
      <c r="J440">
        <v>0.007954</v>
      </c>
      <c r="K440">
        <v>0.013092</v>
      </c>
      <c r="L440">
        <v>0.004959</v>
      </c>
      <c r="M440">
        <v>0.001774</v>
      </c>
      <c r="N440">
        <v>0.030593</v>
      </c>
      <c r="O440">
        <v>0.017777</v>
      </c>
      <c r="P440" s="3" t="s">
        <v>3254</v>
      </c>
      <c r="Q440" s="3" t="s">
        <v>3255</v>
      </c>
      <c r="R440" s="3" t="s">
        <v>3256</v>
      </c>
      <c r="S440" s="3" t="s">
        <v>3257</v>
      </c>
      <c r="T440" s="3" t="s">
        <v>3258</v>
      </c>
      <c r="U440" s="3" t="s">
        <v>3259</v>
      </c>
      <c r="V440" s="3" t="s">
        <v>3260</v>
      </c>
      <c r="W440" s="3" t="s">
        <v>3261</v>
      </c>
      <c r="X440" s="3" t="s">
        <v>3262</v>
      </c>
      <c r="Y440" s="4">
        <v>167.4342</v>
      </c>
      <c r="Z440" s="4">
        <v>1191.4048515</v>
      </c>
      <c r="AA440" s="4">
        <f t="shared" si="42"/>
        <v>4.7003</v>
      </c>
      <c r="AB440" s="4">
        <v>10264012</v>
      </c>
      <c r="AC440" s="4">
        <v>1.16075941016047</v>
      </c>
      <c r="AD440" s="3">
        <v>0</v>
      </c>
      <c r="AE440" s="3">
        <v>0</v>
      </c>
      <c r="AF440" s="3">
        <f t="shared" si="47"/>
        <v>0</v>
      </c>
      <c r="AG440" s="6">
        <f t="shared" si="43"/>
        <v>0</v>
      </c>
      <c r="AH440" s="4">
        <f t="shared" si="44"/>
        <v>0</v>
      </c>
      <c r="AI440" s="4">
        <v>112.432825</v>
      </c>
      <c r="AJ440" s="4">
        <v>39.331595</v>
      </c>
      <c r="AK440" s="4">
        <v>0</v>
      </c>
      <c r="AL440" s="4">
        <v>2013</v>
      </c>
      <c r="AM440" s="4">
        <v>0</v>
      </c>
      <c r="AN440" s="1">
        <f t="shared" si="45"/>
        <v>0</v>
      </c>
      <c r="AO440" s="1">
        <f t="shared" si="46"/>
        <v>0</v>
      </c>
    </row>
    <row r="441" s="1" customFormat="1" spans="1:41">
      <c r="A441">
        <v>2014</v>
      </c>
      <c r="B441" t="s">
        <v>2309</v>
      </c>
      <c r="C441" s="2">
        <v>140600</v>
      </c>
      <c r="D441" t="s">
        <v>3156</v>
      </c>
      <c r="E441">
        <v>10034100</v>
      </c>
      <c r="F441">
        <v>45963316.05</v>
      </c>
      <c r="G441">
        <v>4.58071137919694</v>
      </c>
      <c r="H441">
        <v>0.12288246</v>
      </c>
      <c r="I441">
        <v>0.040281</v>
      </c>
      <c r="J441">
        <v>0.010819</v>
      </c>
      <c r="K441">
        <v>0.017902</v>
      </c>
      <c r="L441">
        <v>0.00726</v>
      </c>
      <c r="M441">
        <v>0.004299</v>
      </c>
      <c r="N441">
        <v>0.035549</v>
      </c>
      <c r="O441">
        <v>0.010962</v>
      </c>
      <c r="P441" s="3" t="s">
        <v>3263</v>
      </c>
      <c r="Q441" s="3" t="s">
        <v>55</v>
      </c>
      <c r="R441" s="3" t="s">
        <v>3264</v>
      </c>
      <c r="S441" s="3" t="s">
        <v>3265</v>
      </c>
      <c r="T441" s="3" t="s">
        <v>3266</v>
      </c>
      <c r="U441" s="3" t="s">
        <v>3267</v>
      </c>
      <c r="V441" s="3" t="s">
        <v>3268</v>
      </c>
      <c r="W441" s="3" t="s">
        <v>3269</v>
      </c>
      <c r="X441" s="3" t="s">
        <v>3270</v>
      </c>
      <c r="Y441" s="4">
        <v>166.3394</v>
      </c>
      <c r="Z441" s="4">
        <v>1255.6255164</v>
      </c>
      <c r="AA441" s="4">
        <f t="shared" si="42"/>
        <v>4.5807</v>
      </c>
      <c r="AB441" s="4">
        <v>10034100</v>
      </c>
      <c r="AC441" s="4">
        <v>1.2513583843095</v>
      </c>
      <c r="AD441" s="3">
        <v>0</v>
      </c>
      <c r="AE441" s="3">
        <v>0</v>
      </c>
      <c r="AF441" s="3">
        <f t="shared" si="47"/>
        <v>0</v>
      </c>
      <c r="AG441" s="6">
        <f t="shared" si="43"/>
        <v>0</v>
      </c>
      <c r="AH441" s="4">
        <f t="shared" si="44"/>
        <v>0</v>
      </c>
      <c r="AI441" s="4">
        <v>112.432825</v>
      </c>
      <c r="AJ441" s="4">
        <v>39.331595</v>
      </c>
      <c r="AK441" s="4">
        <v>0</v>
      </c>
      <c r="AL441" s="4">
        <v>2014</v>
      </c>
      <c r="AM441" s="4">
        <v>0</v>
      </c>
      <c r="AN441" s="1">
        <f t="shared" si="45"/>
        <v>0</v>
      </c>
      <c r="AO441" s="1">
        <f t="shared" si="46"/>
        <v>0</v>
      </c>
    </row>
    <row r="442" s="1" customFormat="1" spans="1:41">
      <c r="A442">
        <v>2015</v>
      </c>
      <c r="B442" t="s">
        <v>2309</v>
      </c>
      <c r="C442" s="2">
        <v>140600</v>
      </c>
      <c r="D442" t="s">
        <v>3156</v>
      </c>
      <c r="E442">
        <v>9011301</v>
      </c>
      <c r="F442">
        <v>39757953.17</v>
      </c>
      <c r="G442">
        <v>4.41201033790792</v>
      </c>
      <c r="H442">
        <v>0.13648751</v>
      </c>
      <c r="I442">
        <v>0.044006</v>
      </c>
      <c r="J442">
        <v>0.010425</v>
      </c>
      <c r="K442">
        <v>0.021273</v>
      </c>
      <c r="L442">
        <v>0.008763</v>
      </c>
      <c r="M442">
        <v>0.003545</v>
      </c>
      <c r="N442">
        <v>0.030833</v>
      </c>
      <c r="O442">
        <v>0.02125</v>
      </c>
      <c r="P442" s="3" t="s">
        <v>3271</v>
      </c>
      <c r="Q442" s="3" t="s">
        <v>3272</v>
      </c>
      <c r="R442" s="3" t="s">
        <v>3273</v>
      </c>
      <c r="S442" s="3" t="s">
        <v>3274</v>
      </c>
      <c r="T442" s="3" t="s">
        <v>3275</v>
      </c>
      <c r="U442" s="3" t="s">
        <v>3276</v>
      </c>
      <c r="V442" s="3" t="s">
        <v>3277</v>
      </c>
      <c r="W442" s="3" t="s">
        <v>3278</v>
      </c>
      <c r="X442" s="3" t="s">
        <v>3279</v>
      </c>
      <c r="Y442" s="4">
        <v>165.1106</v>
      </c>
      <c r="Z442" s="4">
        <v>1248.47386494</v>
      </c>
      <c r="AA442" s="4">
        <f t="shared" si="42"/>
        <v>4.412</v>
      </c>
      <c r="AB442" s="4">
        <v>9011301</v>
      </c>
      <c r="AC442" s="4">
        <v>1.38545351546908</v>
      </c>
      <c r="AD442" s="3">
        <v>0</v>
      </c>
      <c r="AE442" s="3">
        <v>0</v>
      </c>
      <c r="AF442" s="3">
        <f t="shared" si="47"/>
        <v>0</v>
      </c>
      <c r="AG442" s="6">
        <f t="shared" si="43"/>
        <v>0</v>
      </c>
      <c r="AH442" s="4">
        <f t="shared" si="44"/>
        <v>0</v>
      </c>
      <c r="AI442" s="4">
        <v>112.432825</v>
      </c>
      <c r="AJ442" s="4">
        <v>39.331595</v>
      </c>
      <c r="AK442" s="4">
        <v>0</v>
      </c>
      <c r="AL442" s="4">
        <v>2015</v>
      </c>
      <c r="AM442" s="4">
        <v>0</v>
      </c>
      <c r="AN442" s="1">
        <f t="shared" si="45"/>
        <v>0</v>
      </c>
      <c r="AO442" s="1">
        <f t="shared" si="46"/>
        <v>0</v>
      </c>
    </row>
    <row r="443" s="1" customFormat="1" spans="1:41">
      <c r="A443">
        <v>2016</v>
      </c>
      <c r="B443" t="s">
        <v>2309</v>
      </c>
      <c r="C443" s="2">
        <v>140600</v>
      </c>
      <c r="D443" t="s">
        <v>3156</v>
      </c>
      <c r="E443">
        <v>9180640</v>
      </c>
      <c r="F443">
        <v>39914611.56</v>
      </c>
      <c r="G443">
        <v>4.34769379476812</v>
      </c>
      <c r="H443">
        <v>0.127979</v>
      </c>
      <c r="I443">
        <v>0.037999</v>
      </c>
      <c r="J443">
        <v>0.011243</v>
      </c>
      <c r="K443">
        <v>0.018848</v>
      </c>
      <c r="L443">
        <v>0.00617</v>
      </c>
      <c r="M443">
        <v>0.001738</v>
      </c>
      <c r="N443">
        <v>0.049403</v>
      </c>
      <c r="O443">
        <v>0.018028</v>
      </c>
      <c r="P443" s="3" t="s">
        <v>3280</v>
      </c>
      <c r="Q443" s="3" t="s">
        <v>1941</v>
      </c>
      <c r="R443" s="3" t="s">
        <v>3281</v>
      </c>
      <c r="S443" s="3" t="s">
        <v>3282</v>
      </c>
      <c r="T443" s="3" t="s">
        <v>3283</v>
      </c>
      <c r="U443" s="3" t="s">
        <v>3284</v>
      </c>
      <c r="V443" s="3" t="s">
        <v>3285</v>
      </c>
      <c r="W443" s="3" t="s">
        <v>3286</v>
      </c>
      <c r="X443" s="3" t="s">
        <v>3287</v>
      </c>
      <c r="Y443" s="4">
        <v>164.1779</v>
      </c>
      <c r="Z443" s="4">
        <v>1080.41589564</v>
      </c>
      <c r="AA443" s="4">
        <f t="shared" si="42"/>
        <v>4.3477</v>
      </c>
      <c r="AB443" s="4">
        <v>9180640</v>
      </c>
      <c r="AC443" s="4">
        <v>1.17684158799387</v>
      </c>
      <c r="AD443" s="3">
        <v>0</v>
      </c>
      <c r="AE443" s="3">
        <v>0</v>
      </c>
      <c r="AF443" s="3">
        <f t="shared" si="47"/>
        <v>0</v>
      </c>
      <c r="AG443" s="6">
        <f t="shared" si="43"/>
        <v>0</v>
      </c>
      <c r="AH443" s="4">
        <f t="shared" si="44"/>
        <v>0</v>
      </c>
      <c r="AI443" s="4">
        <v>112.432825</v>
      </c>
      <c r="AJ443" s="4">
        <v>39.331595</v>
      </c>
      <c r="AK443" s="4">
        <v>0</v>
      </c>
      <c r="AL443" s="4">
        <v>2016</v>
      </c>
      <c r="AM443" s="4">
        <v>0</v>
      </c>
      <c r="AN443" s="1">
        <f t="shared" si="45"/>
        <v>0</v>
      </c>
      <c r="AO443" s="1">
        <f t="shared" si="46"/>
        <v>0</v>
      </c>
    </row>
    <row r="444" s="1" customFormat="1" spans="1:41">
      <c r="A444">
        <v>2017</v>
      </c>
      <c r="B444" t="s">
        <v>2309</v>
      </c>
      <c r="C444" s="2">
        <v>140600</v>
      </c>
      <c r="D444" t="s">
        <v>3156</v>
      </c>
      <c r="E444">
        <v>9802230</v>
      </c>
      <c r="F444">
        <v>40672776.43</v>
      </c>
      <c r="G444">
        <v>4.14933912283225</v>
      </c>
      <c r="H444">
        <v>0.10346502</v>
      </c>
      <c r="I444">
        <v>0.028769</v>
      </c>
      <c r="J444">
        <v>0.00701</v>
      </c>
      <c r="K444">
        <v>0.013305</v>
      </c>
      <c r="L444">
        <v>0.004647</v>
      </c>
      <c r="M444">
        <v>0.003806</v>
      </c>
      <c r="N444">
        <v>0.034552</v>
      </c>
      <c r="O444">
        <v>0.02251</v>
      </c>
      <c r="P444" s="3" t="s">
        <v>3288</v>
      </c>
      <c r="Q444" s="3" t="s">
        <v>2080</v>
      </c>
      <c r="R444" s="3" t="s">
        <v>3289</v>
      </c>
      <c r="S444" s="3" t="s">
        <v>3290</v>
      </c>
      <c r="T444" s="3" t="s">
        <v>3291</v>
      </c>
      <c r="U444" s="3" t="s">
        <v>3292</v>
      </c>
      <c r="V444" s="3" t="s">
        <v>2556</v>
      </c>
      <c r="W444" s="3" t="s">
        <v>3293</v>
      </c>
      <c r="X444" s="3" t="s">
        <v>1832</v>
      </c>
      <c r="Y444" s="4">
        <v>163.2176</v>
      </c>
      <c r="Z444" s="4">
        <v>1155.29784268</v>
      </c>
      <c r="AA444" s="4">
        <f t="shared" si="42"/>
        <v>4.1494</v>
      </c>
      <c r="AB444" s="4">
        <v>9802230</v>
      </c>
      <c r="AC444" s="4">
        <v>1.17860715641237</v>
      </c>
      <c r="AD444" s="3">
        <v>0</v>
      </c>
      <c r="AE444" s="3">
        <v>0</v>
      </c>
      <c r="AF444" s="3">
        <f t="shared" si="47"/>
        <v>0</v>
      </c>
      <c r="AG444" s="6">
        <f t="shared" si="43"/>
        <v>0</v>
      </c>
      <c r="AH444" s="4">
        <f t="shared" si="44"/>
        <v>0</v>
      </c>
      <c r="AI444" s="4">
        <v>112.432825</v>
      </c>
      <c r="AJ444" s="4">
        <v>39.331595</v>
      </c>
      <c r="AK444" s="4">
        <v>0</v>
      </c>
      <c r="AL444" s="4">
        <v>2017</v>
      </c>
      <c r="AM444" s="4">
        <v>0</v>
      </c>
      <c r="AN444" s="1">
        <f t="shared" si="45"/>
        <v>0</v>
      </c>
      <c r="AO444" s="1">
        <f t="shared" si="46"/>
        <v>0</v>
      </c>
    </row>
    <row r="445" s="1" customFormat="1" spans="1:41">
      <c r="A445">
        <v>2018</v>
      </c>
      <c r="B445" t="s">
        <v>2309</v>
      </c>
      <c r="C445" s="2">
        <v>140600</v>
      </c>
      <c r="D445" t="s">
        <v>3156</v>
      </c>
      <c r="E445">
        <v>10656332</v>
      </c>
      <c r="F445">
        <v>42049559.1</v>
      </c>
      <c r="G445">
        <v>3.94596931664667</v>
      </c>
      <c r="H445">
        <v>0.12402618</v>
      </c>
      <c r="I445">
        <v>0.037801</v>
      </c>
      <c r="J445">
        <v>0.007815</v>
      </c>
      <c r="K445">
        <v>0.015991</v>
      </c>
      <c r="L445">
        <v>0.004801</v>
      </c>
      <c r="M445">
        <v>0.009194</v>
      </c>
      <c r="N445">
        <v>0.037128</v>
      </c>
      <c r="O445">
        <v>0.015277</v>
      </c>
      <c r="P445" s="3" t="s">
        <v>3294</v>
      </c>
      <c r="Q445" s="3" t="s">
        <v>3295</v>
      </c>
      <c r="R445" s="3" t="s">
        <v>3296</v>
      </c>
      <c r="S445" s="3" t="s">
        <v>3297</v>
      </c>
      <c r="T445" s="3" t="s">
        <v>3298</v>
      </c>
      <c r="U445" s="3" t="s">
        <v>3299</v>
      </c>
      <c r="V445" s="3" t="s">
        <v>3300</v>
      </c>
      <c r="W445" s="3" t="s">
        <v>2651</v>
      </c>
      <c r="X445" s="3" t="s">
        <v>3301</v>
      </c>
      <c r="Y445" s="4">
        <v>161.5052</v>
      </c>
      <c r="Z445" s="4">
        <v>1090.97426485</v>
      </c>
      <c r="AA445" s="4">
        <f t="shared" si="42"/>
        <v>3.946</v>
      </c>
      <c r="AB445" s="4">
        <v>10656332</v>
      </c>
      <c r="AC445" s="4">
        <v>1.02378028842382</v>
      </c>
      <c r="AD445" s="3">
        <v>0</v>
      </c>
      <c r="AE445" s="3">
        <v>0</v>
      </c>
      <c r="AF445" s="3">
        <f t="shared" si="47"/>
        <v>0</v>
      </c>
      <c r="AG445" s="6">
        <f t="shared" si="43"/>
        <v>0</v>
      </c>
      <c r="AH445" s="4">
        <f t="shared" si="44"/>
        <v>0</v>
      </c>
      <c r="AI445" s="4">
        <v>112.432825</v>
      </c>
      <c r="AJ445" s="4">
        <v>39.331595</v>
      </c>
      <c r="AK445" s="4">
        <v>0</v>
      </c>
      <c r="AL445" s="4">
        <v>2018</v>
      </c>
      <c r="AM445" s="4">
        <v>0</v>
      </c>
      <c r="AN445" s="1">
        <f t="shared" si="45"/>
        <v>0</v>
      </c>
      <c r="AO445" s="1">
        <f t="shared" si="46"/>
        <v>0</v>
      </c>
    </row>
    <row r="446" s="1" customFormat="1" spans="1:41">
      <c r="A446">
        <v>2019</v>
      </c>
      <c r="B446" t="s">
        <v>2309</v>
      </c>
      <c r="C446" s="2">
        <v>140600</v>
      </c>
      <c r="D446" t="s">
        <v>3156</v>
      </c>
      <c r="E446">
        <v>10620000</v>
      </c>
      <c r="F446">
        <v>46502375.33</v>
      </c>
      <c r="G446">
        <v>4.37875473917137</v>
      </c>
      <c r="H446">
        <v>0.09851834</v>
      </c>
      <c r="I446">
        <v>0.029319</v>
      </c>
      <c r="J446">
        <v>0.007068</v>
      </c>
      <c r="K446">
        <v>0.012636</v>
      </c>
      <c r="L446">
        <v>0.004376</v>
      </c>
      <c r="M446">
        <v>0.005238</v>
      </c>
      <c r="N446">
        <v>0.027458</v>
      </c>
      <c r="O446">
        <v>0.01829</v>
      </c>
      <c r="P446" s="3" t="s">
        <v>3302</v>
      </c>
      <c r="Q446" s="3" t="s">
        <v>2087</v>
      </c>
      <c r="R446" s="3" t="s">
        <v>3303</v>
      </c>
      <c r="S446" s="3" t="s">
        <v>3304</v>
      </c>
      <c r="T446" s="3" t="s">
        <v>3305</v>
      </c>
      <c r="U446" s="3" t="s">
        <v>3306</v>
      </c>
      <c r="V446" s="3" t="s">
        <v>3307</v>
      </c>
      <c r="W446" s="3" t="s">
        <v>3308</v>
      </c>
      <c r="X446" s="3" t="s">
        <v>3309</v>
      </c>
      <c r="Y446" s="4">
        <v>160.3543</v>
      </c>
      <c r="Z446" s="4">
        <v>1249.72167753</v>
      </c>
      <c r="AA446" s="4">
        <f t="shared" si="42"/>
        <v>4.4008</v>
      </c>
      <c r="AB446" s="4">
        <v>10620000</v>
      </c>
      <c r="AC446" s="4">
        <v>1.17676240822034</v>
      </c>
      <c r="AD446" s="3">
        <v>0</v>
      </c>
      <c r="AE446" s="3">
        <v>0</v>
      </c>
      <c r="AF446" s="3">
        <f t="shared" si="47"/>
        <v>0</v>
      </c>
      <c r="AG446" s="6">
        <f t="shared" si="43"/>
        <v>0</v>
      </c>
      <c r="AH446" s="4">
        <f t="shared" si="44"/>
        <v>0</v>
      </c>
      <c r="AI446" s="4">
        <v>112.432825</v>
      </c>
      <c r="AJ446" s="4">
        <v>39.331595</v>
      </c>
      <c r="AK446" s="4">
        <v>0</v>
      </c>
      <c r="AL446" s="4">
        <v>2019</v>
      </c>
      <c r="AM446" s="4">
        <v>0</v>
      </c>
      <c r="AN446" s="1">
        <f t="shared" si="45"/>
        <v>0</v>
      </c>
      <c r="AO446" s="1">
        <f t="shared" si="46"/>
        <v>0</v>
      </c>
    </row>
    <row r="447" s="1" customFormat="1" spans="1:41">
      <c r="A447">
        <v>2020</v>
      </c>
      <c r="B447" t="s">
        <v>2309</v>
      </c>
      <c r="C447" s="2">
        <v>140600</v>
      </c>
      <c r="D447" t="s">
        <v>3156</v>
      </c>
      <c r="E447">
        <v>11000000</v>
      </c>
      <c r="F447">
        <v>52739565.59</v>
      </c>
      <c r="G447">
        <v>4.79450596272727</v>
      </c>
      <c r="H447">
        <v>0.15270356</v>
      </c>
      <c r="I447">
        <v>0.048425</v>
      </c>
      <c r="J447">
        <v>0.013916</v>
      </c>
      <c r="K447">
        <v>0.021753</v>
      </c>
      <c r="L447">
        <v>0.007553</v>
      </c>
      <c r="M447">
        <v>0.005203</v>
      </c>
      <c r="N447">
        <v>0.034881</v>
      </c>
      <c r="O447">
        <v>0.02329</v>
      </c>
      <c r="P447" s="3" t="s">
        <v>3310</v>
      </c>
      <c r="Q447" s="3" t="s">
        <v>1928</v>
      </c>
      <c r="R447" s="3" t="s">
        <v>3311</v>
      </c>
      <c r="S447" s="3" t="s">
        <v>3312</v>
      </c>
      <c r="T447" s="3" t="s">
        <v>3313</v>
      </c>
      <c r="U447" s="3" t="s">
        <v>3314</v>
      </c>
      <c r="V447" s="3" t="s">
        <v>2612</v>
      </c>
      <c r="W447" s="3" t="s">
        <v>981</v>
      </c>
      <c r="X447" s="3" t="s">
        <v>3315</v>
      </c>
      <c r="Y447" s="4">
        <v>159.1424</v>
      </c>
      <c r="Z447" s="4">
        <v>1257.68361096</v>
      </c>
      <c r="AA447" s="4">
        <f t="shared" si="42"/>
        <v>4.7924</v>
      </c>
      <c r="AB447" s="4">
        <v>11000000</v>
      </c>
      <c r="AC447" s="4">
        <v>1.14334873723636</v>
      </c>
      <c r="AD447" s="3">
        <v>0</v>
      </c>
      <c r="AE447" s="3">
        <v>0</v>
      </c>
      <c r="AF447" s="3">
        <f t="shared" si="47"/>
        <v>0</v>
      </c>
      <c r="AG447" s="6">
        <f t="shared" si="43"/>
        <v>0</v>
      </c>
      <c r="AH447" s="4">
        <f t="shared" si="44"/>
        <v>0</v>
      </c>
      <c r="AI447" s="4">
        <v>112.432825</v>
      </c>
      <c r="AJ447" s="4">
        <v>39.331595</v>
      </c>
      <c r="AK447" s="4">
        <v>0</v>
      </c>
      <c r="AL447" s="4">
        <v>2020</v>
      </c>
      <c r="AM447" s="4">
        <v>0</v>
      </c>
      <c r="AN447" s="1">
        <f t="shared" si="45"/>
        <v>0</v>
      </c>
      <c r="AO447" s="1">
        <f t="shared" si="46"/>
        <v>0</v>
      </c>
    </row>
    <row r="448" s="1" customFormat="1" spans="1:41">
      <c r="A448">
        <v>2021</v>
      </c>
      <c r="B448" t="s">
        <v>2309</v>
      </c>
      <c r="C448" s="2">
        <v>140600</v>
      </c>
      <c r="D448" t="s">
        <v>3156</v>
      </c>
      <c r="E448">
        <v>14210000</v>
      </c>
      <c r="F448">
        <v>57296516.06</v>
      </c>
      <c r="G448">
        <v>4.03212639408867</v>
      </c>
      <c r="H448">
        <v>0.14611434</v>
      </c>
      <c r="I448">
        <v>0.039044</v>
      </c>
      <c r="J448">
        <v>0.010648</v>
      </c>
      <c r="K448">
        <v>0.015965</v>
      </c>
      <c r="L448">
        <v>0.004502</v>
      </c>
      <c r="M448">
        <v>0.00793</v>
      </c>
      <c r="N448">
        <v>0.054094</v>
      </c>
      <c r="O448">
        <v>0.026457</v>
      </c>
      <c r="P448" s="3" t="s">
        <v>3316</v>
      </c>
      <c r="Q448" s="3" t="s">
        <v>251</v>
      </c>
      <c r="R448" s="3" t="s">
        <v>3317</v>
      </c>
      <c r="S448" s="3" t="s">
        <v>3318</v>
      </c>
      <c r="T448" s="3" t="s">
        <v>3319</v>
      </c>
      <c r="U448" s="3" t="s">
        <v>3320</v>
      </c>
      <c r="V448" s="3" t="s">
        <v>3321</v>
      </c>
      <c r="W448" s="3" t="s">
        <v>3322</v>
      </c>
      <c r="X448" s="3" t="s">
        <v>2068</v>
      </c>
      <c r="Y448" s="4">
        <v>159.0346</v>
      </c>
      <c r="Z448" s="4">
        <v>1303.4857479</v>
      </c>
      <c r="AA448" s="4">
        <f t="shared" si="42"/>
        <v>4.0331</v>
      </c>
      <c r="AB448" s="4">
        <v>14210000</v>
      </c>
      <c r="AC448" s="4">
        <v>0.917301722660098</v>
      </c>
      <c r="AD448" s="3">
        <v>0</v>
      </c>
      <c r="AE448" s="3">
        <v>0</v>
      </c>
      <c r="AF448" s="3">
        <f t="shared" si="47"/>
        <v>0</v>
      </c>
      <c r="AG448" s="6">
        <f t="shared" si="43"/>
        <v>0</v>
      </c>
      <c r="AH448" s="4">
        <f t="shared" si="44"/>
        <v>0</v>
      </c>
      <c r="AI448" s="4">
        <v>112.432825</v>
      </c>
      <c r="AJ448" s="4">
        <v>39.331595</v>
      </c>
      <c r="AK448" s="4">
        <v>0</v>
      </c>
      <c r="AL448" s="4">
        <v>2021</v>
      </c>
      <c r="AM448" s="4">
        <v>0</v>
      </c>
      <c r="AN448" s="1">
        <f t="shared" si="45"/>
        <v>0</v>
      </c>
      <c r="AO448" s="1">
        <f t="shared" si="46"/>
        <v>0</v>
      </c>
    </row>
    <row r="449" s="1" customFormat="1" spans="1:41">
      <c r="A449">
        <v>2022</v>
      </c>
      <c r="B449" t="s">
        <v>2309</v>
      </c>
      <c r="C449" s="2">
        <v>140600</v>
      </c>
      <c r="D449" t="s">
        <v>3156</v>
      </c>
      <c r="E449">
        <v>15360000</v>
      </c>
      <c r="F449">
        <v>66565349.92</v>
      </c>
      <c r="G449">
        <v>4.33368163541667</v>
      </c>
      <c r="H449">
        <v>0.12571769</v>
      </c>
      <c r="I449">
        <v>0.033846</v>
      </c>
      <c r="J449">
        <v>0.008546</v>
      </c>
      <c r="K449">
        <v>0.014756</v>
      </c>
      <c r="L449">
        <v>0.006631</v>
      </c>
      <c r="M449">
        <v>0.003912</v>
      </c>
      <c r="N449">
        <v>0.048289</v>
      </c>
      <c r="O449">
        <v>0.023464</v>
      </c>
      <c r="P449" s="3" t="s">
        <v>3323</v>
      </c>
      <c r="Q449" s="3" t="s">
        <v>2564</v>
      </c>
      <c r="R449" s="3" t="s">
        <v>3324</v>
      </c>
      <c r="S449" s="3" t="s">
        <v>3325</v>
      </c>
      <c r="T449" s="3" t="s">
        <v>3326</v>
      </c>
      <c r="U449" s="3" t="s">
        <v>3327</v>
      </c>
      <c r="V449" s="3" t="s">
        <v>3328</v>
      </c>
      <c r="W449" s="3" t="s">
        <v>3329</v>
      </c>
      <c r="X449" s="3" t="s">
        <v>3330</v>
      </c>
      <c r="Y449" s="4">
        <v>159.0655</v>
      </c>
      <c r="Z449" s="4">
        <v>1287.3522816</v>
      </c>
      <c r="AA449" s="4">
        <f t="shared" si="42"/>
        <v>4.3331</v>
      </c>
      <c r="AB449" s="4">
        <v>15360000</v>
      </c>
      <c r="AC449" s="4">
        <v>0.838119975</v>
      </c>
      <c r="AD449" s="3">
        <v>0</v>
      </c>
      <c r="AE449" s="3">
        <v>0</v>
      </c>
      <c r="AF449" s="3">
        <f t="shared" si="47"/>
        <v>0</v>
      </c>
      <c r="AG449" s="6">
        <f t="shared" si="43"/>
        <v>0</v>
      </c>
      <c r="AH449" s="4">
        <f t="shared" si="44"/>
        <v>0</v>
      </c>
      <c r="AI449" s="4">
        <v>112.432825</v>
      </c>
      <c r="AJ449" s="4">
        <v>39.331595</v>
      </c>
      <c r="AK449" s="4">
        <v>0</v>
      </c>
      <c r="AL449" s="4">
        <v>2022</v>
      </c>
      <c r="AM449" s="4">
        <v>0</v>
      </c>
      <c r="AN449" s="1">
        <f t="shared" si="45"/>
        <v>0</v>
      </c>
      <c r="AO449" s="1">
        <f t="shared" si="46"/>
        <v>0</v>
      </c>
    </row>
    <row r="450" s="1" customFormat="1" spans="1:41">
      <c r="A450">
        <v>2023</v>
      </c>
      <c r="B450" t="s">
        <v>2309</v>
      </c>
      <c r="C450" s="2">
        <v>140600</v>
      </c>
      <c r="D450" t="s">
        <v>3156</v>
      </c>
      <c r="E450">
        <v>15390000</v>
      </c>
      <c r="F450">
        <v>71974210.66</v>
      </c>
      <c r="G450">
        <v>4.67668685250162</v>
      </c>
      <c r="H450">
        <v>0.15162623</v>
      </c>
      <c r="I450">
        <v>0.032984</v>
      </c>
      <c r="J450">
        <v>0.010782</v>
      </c>
      <c r="K450">
        <v>0.017885</v>
      </c>
      <c r="L450">
        <v>0.013097</v>
      </c>
      <c r="M450">
        <v>0.004232</v>
      </c>
      <c r="N450">
        <v>0.04682</v>
      </c>
      <c r="O450">
        <v>0.024808</v>
      </c>
      <c r="P450" s="3" t="s">
        <v>3331</v>
      </c>
      <c r="Q450" s="3" t="s">
        <v>2582</v>
      </c>
      <c r="R450" s="3" t="s">
        <v>3332</v>
      </c>
      <c r="S450" s="3" t="s">
        <v>3333</v>
      </c>
      <c r="T450" s="3" t="s">
        <v>3334</v>
      </c>
      <c r="U450" s="3" t="s">
        <v>3335</v>
      </c>
      <c r="V450" s="3" t="s">
        <v>3336</v>
      </c>
      <c r="W450" s="3" t="s">
        <v>980</v>
      </c>
      <c r="X450" s="3" t="s">
        <v>3337</v>
      </c>
      <c r="Y450" s="4">
        <v>157.8963</v>
      </c>
      <c r="Z450" s="4">
        <v>1362.5344</v>
      </c>
      <c r="AA450" s="4">
        <f t="shared" si="42"/>
        <v>4.6755</v>
      </c>
      <c r="AB450" s="4">
        <v>16588800</v>
      </c>
      <c r="AC450" s="4">
        <v>0.821358</v>
      </c>
      <c r="AD450" s="3">
        <v>0</v>
      </c>
      <c r="AE450" s="3">
        <v>0</v>
      </c>
      <c r="AF450" s="3">
        <f t="shared" si="47"/>
        <v>0</v>
      </c>
      <c r="AG450" s="6">
        <f t="shared" si="43"/>
        <v>0</v>
      </c>
      <c r="AH450" s="4">
        <f t="shared" si="44"/>
        <v>0</v>
      </c>
      <c r="AI450" s="4">
        <v>112.432825</v>
      </c>
      <c r="AJ450" s="4">
        <v>39.331595</v>
      </c>
      <c r="AK450" s="4">
        <v>0</v>
      </c>
      <c r="AL450" s="4">
        <v>2023</v>
      </c>
      <c r="AM450" s="4">
        <v>0</v>
      </c>
      <c r="AN450" s="1">
        <f t="shared" si="45"/>
        <v>0</v>
      </c>
      <c r="AO450" s="1">
        <f t="shared" si="46"/>
        <v>0</v>
      </c>
    </row>
    <row r="451" s="1" customFormat="1" spans="1:41">
      <c r="A451">
        <v>2024</v>
      </c>
      <c r="B451" t="s">
        <v>2309</v>
      </c>
      <c r="C451" s="2">
        <v>140600</v>
      </c>
      <c r="D451" t="s">
        <v>3156</v>
      </c>
      <c r="E451">
        <v>13290000</v>
      </c>
      <c r="F451">
        <v>71079656.7</v>
      </c>
      <c r="G451">
        <v>5.34835641083521</v>
      </c>
      <c r="H451">
        <v>0.17204619</v>
      </c>
      <c r="I451">
        <v>0.033479</v>
      </c>
      <c r="J451">
        <v>0.012297</v>
      </c>
      <c r="K451">
        <v>0.019251</v>
      </c>
      <c r="L451">
        <v>0.017501</v>
      </c>
      <c r="M451">
        <v>0.003946</v>
      </c>
      <c r="N451">
        <v>0.050781</v>
      </c>
      <c r="O451">
        <v>0.02754</v>
      </c>
      <c r="P451" s="3" t="s">
        <v>3338</v>
      </c>
      <c r="Q451" s="3" t="s">
        <v>3339</v>
      </c>
      <c r="R451" s="3" t="s">
        <v>3340</v>
      </c>
      <c r="S451" s="3" t="s">
        <v>3341</v>
      </c>
      <c r="T451" s="3" t="s">
        <v>3342</v>
      </c>
      <c r="U451" s="3" t="s">
        <v>3343</v>
      </c>
      <c r="V451" s="3" t="s">
        <v>3344</v>
      </c>
      <c r="W451" s="3" t="s">
        <v>3345</v>
      </c>
      <c r="X451" s="3" t="s">
        <v>3346</v>
      </c>
      <c r="Y451" s="4">
        <v>156.7797</v>
      </c>
      <c r="Z451" s="4">
        <v>1442.1049</v>
      </c>
      <c r="AA451" s="4">
        <f t="shared" ref="AA451:AA514" si="48">ROUND(F451/P451,4)</f>
        <v>5.3504</v>
      </c>
      <c r="AB451" s="4">
        <v>17915904</v>
      </c>
      <c r="AC451" s="4">
        <v>0.80493</v>
      </c>
      <c r="AD451" s="3">
        <v>0</v>
      </c>
      <c r="AE451" s="3">
        <v>0</v>
      </c>
      <c r="AF451" s="3">
        <f t="shared" si="47"/>
        <v>0</v>
      </c>
      <c r="AG451" s="6">
        <f t="shared" ref="AG451:AG514" si="49">IF(OR(D451="北京市",D451="上海市",D451="天津市",D451="重庆市",D451="深圳市",D451="广州市",D451="武汉市"),1,0)</f>
        <v>0</v>
      </c>
      <c r="AH451" s="4">
        <f t="shared" ref="AH451:AH514" si="50">AF451*AG451</f>
        <v>0</v>
      </c>
      <c r="AI451" s="4">
        <v>112.432825</v>
      </c>
      <c r="AJ451" s="4">
        <v>39.331595</v>
      </c>
      <c r="AK451" s="4">
        <v>0</v>
      </c>
      <c r="AL451" s="4">
        <v>2024</v>
      </c>
      <c r="AM451" s="4">
        <v>0</v>
      </c>
      <c r="AN451" s="1">
        <f t="shared" ref="AN451:AN514" si="51">IF(OR(D451="湖州市",D451="衢州市",D451="广州市",D451="哈密市",D451="昌吉市",D451="克拉玛依市",D451="贵阳市",D451="南昌市"),1,0)</f>
        <v>0</v>
      </c>
      <c r="AO451" s="1">
        <f t="shared" ref="AO451:AO514" si="52">AM451*AN451</f>
        <v>0</v>
      </c>
    </row>
    <row r="452" s="1" customFormat="1" spans="1:41">
      <c r="A452">
        <v>2000</v>
      </c>
      <c r="B452" t="s">
        <v>2309</v>
      </c>
      <c r="C452" s="2">
        <v>140700</v>
      </c>
      <c r="D452" t="s">
        <v>3347</v>
      </c>
      <c r="E452">
        <v>1383729</v>
      </c>
      <c r="F452">
        <v>9285036.53</v>
      </c>
      <c r="G452">
        <v>6.71015533388402</v>
      </c>
      <c r="H452">
        <v>0.05860897</v>
      </c>
      <c r="I452">
        <v>0.01702</v>
      </c>
      <c r="J452">
        <v>0.005041</v>
      </c>
      <c r="K452">
        <v>0.007927</v>
      </c>
      <c r="L452">
        <v>0.003134</v>
      </c>
      <c r="M452">
        <v>0.000919</v>
      </c>
      <c r="N452">
        <v>0.022784</v>
      </c>
      <c r="O452">
        <v>0.012706</v>
      </c>
      <c r="P452" s="3" t="s">
        <v>3348</v>
      </c>
      <c r="Q452" s="3" t="s">
        <v>469</v>
      </c>
      <c r="R452" s="3" t="s">
        <v>3349</v>
      </c>
      <c r="S452" s="3" t="s">
        <v>3350</v>
      </c>
      <c r="T452" s="3" t="s">
        <v>3351</v>
      </c>
      <c r="U452" s="3" t="s">
        <v>3352</v>
      </c>
      <c r="V452" s="3" t="s">
        <v>903</v>
      </c>
      <c r="W452" s="3" t="s">
        <v>257</v>
      </c>
      <c r="X452" s="3" t="s">
        <v>1041</v>
      </c>
      <c r="Y452" s="4">
        <v>301.65</v>
      </c>
      <c r="Z452" s="4">
        <v>520.7512812</v>
      </c>
      <c r="AA452" s="4">
        <f t="shared" si="48"/>
        <v>6.2398</v>
      </c>
      <c r="AB452" s="4">
        <v>1383729</v>
      </c>
      <c r="AC452" s="4">
        <v>3.76339067259557</v>
      </c>
      <c r="AD452" s="3">
        <v>0</v>
      </c>
      <c r="AE452" s="3">
        <v>0</v>
      </c>
      <c r="AF452" s="3">
        <f t="shared" si="47"/>
        <v>0</v>
      </c>
      <c r="AG452" s="6">
        <f t="shared" si="49"/>
        <v>0</v>
      </c>
      <c r="AH452" s="4">
        <f t="shared" si="50"/>
        <v>0</v>
      </c>
      <c r="AI452" s="4">
        <v>112.752694</v>
      </c>
      <c r="AJ452" s="4">
        <v>37.687024</v>
      </c>
      <c r="AK452" s="4">
        <v>0</v>
      </c>
      <c r="AL452" s="4">
        <v>2000</v>
      </c>
      <c r="AM452" s="4">
        <v>0</v>
      </c>
      <c r="AN452" s="1">
        <f t="shared" si="51"/>
        <v>0</v>
      </c>
      <c r="AO452" s="1">
        <f t="shared" si="52"/>
        <v>0</v>
      </c>
    </row>
    <row r="453" s="1" customFormat="1" spans="1:41">
      <c r="A453">
        <v>2001</v>
      </c>
      <c r="B453" t="s">
        <v>2309</v>
      </c>
      <c r="C453" s="2">
        <v>140700</v>
      </c>
      <c r="D453" t="s">
        <v>3347</v>
      </c>
      <c r="E453">
        <v>1489973</v>
      </c>
      <c r="F453">
        <v>9657034.5</v>
      </c>
      <c r="G453">
        <v>6.4813486553112</v>
      </c>
      <c r="H453">
        <v>0.06073182</v>
      </c>
      <c r="I453">
        <v>0.020999</v>
      </c>
      <c r="J453">
        <v>0.005866</v>
      </c>
      <c r="K453">
        <v>0.010422</v>
      </c>
      <c r="L453">
        <v>0.004144</v>
      </c>
      <c r="M453">
        <v>0.000567</v>
      </c>
      <c r="N453">
        <v>0.020422</v>
      </c>
      <c r="O453">
        <v>0.006447</v>
      </c>
      <c r="P453" s="3" t="s">
        <v>3353</v>
      </c>
      <c r="Q453" s="3" t="s">
        <v>41</v>
      </c>
      <c r="R453" s="3" t="s">
        <v>3354</v>
      </c>
      <c r="S453" s="3" t="s">
        <v>3355</v>
      </c>
      <c r="T453" s="3" t="s">
        <v>3356</v>
      </c>
      <c r="U453" s="3" t="s">
        <v>3357</v>
      </c>
      <c r="V453" s="3" t="s">
        <v>1304</v>
      </c>
      <c r="W453" s="3" t="s">
        <v>110</v>
      </c>
      <c r="X453" s="3" t="s">
        <v>3030</v>
      </c>
      <c r="Y453" s="4">
        <v>302.6354</v>
      </c>
      <c r="Z453" s="4">
        <v>529.65824604</v>
      </c>
      <c r="AA453" s="4">
        <f t="shared" si="48"/>
        <v>5.9751</v>
      </c>
      <c r="AB453" s="4">
        <v>1489973</v>
      </c>
      <c r="AC453" s="4">
        <v>3.554817745288</v>
      </c>
      <c r="AD453" s="3">
        <v>0</v>
      </c>
      <c r="AE453" s="3">
        <v>0</v>
      </c>
      <c r="AF453" s="3">
        <f t="shared" si="47"/>
        <v>0</v>
      </c>
      <c r="AG453" s="6">
        <f t="shared" si="49"/>
        <v>0</v>
      </c>
      <c r="AH453" s="4">
        <f t="shared" si="50"/>
        <v>0</v>
      </c>
      <c r="AI453" s="4">
        <v>112.752694</v>
      </c>
      <c r="AJ453" s="4">
        <v>37.687024</v>
      </c>
      <c r="AK453" s="4">
        <v>0</v>
      </c>
      <c r="AL453" s="4">
        <v>2001</v>
      </c>
      <c r="AM453" s="4">
        <v>0</v>
      </c>
      <c r="AN453" s="1">
        <f t="shared" si="51"/>
        <v>0</v>
      </c>
      <c r="AO453" s="1">
        <f t="shared" si="52"/>
        <v>0</v>
      </c>
    </row>
    <row r="454" s="1" customFormat="1" spans="1:41">
      <c r="A454">
        <v>2002</v>
      </c>
      <c r="B454" t="s">
        <v>2309</v>
      </c>
      <c r="C454" s="2">
        <v>140700</v>
      </c>
      <c r="D454" t="s">
        <v>3347</v>
      </c>
      <c r="E454">
        <v>1701410</v>
      </c>
      <c r="F454">
        <v>10226383.75</v>
      </c>
      <c r="G454">
        <v>6.01053464479461</v>
      </c>
      <c r="H454">
        <v>0.06410453</v>
      </c>
      <c r="I454">
        <v>0.021664</v>
      </c>
      <c r="J454">
        <v>0.006127</v>
      </c>
      <c r="K454">
        <v>0.009147</v>
      </c>
      <c r="L454">
        <v>0.003242</v>
      </c>
      <c r="M454">
        <v>0.003148</v>
      </c>
      <c r="N454">
        <v>0.019589</v>
      </c>
      <c r="O454">
        <v>0.006269</v>
      </c>
      <c r="P454" s="3" t="s">
        <v>3358</v>
      </c>
      <c r="Q454" s="3" t="s">
        <v>502</v>
      </c>
      <c r="R454" s="3" t="s">
        <v>3359</v>
      </c>
      <c r="S454" s="3" t="s">
        <v>3360</v>
      </c>
      <c r="T454" s="3" t="s">
        <v>3361</v>
      </c>
      <c r="U454" s="3" t="s">
        <v>3362</v>
      </c>
      <c r="V454" s="3" t="s">
        <v>77</v>
      </c>
      <c r="W454" s="3" t="s">
        <v>257</v>
      </c>
      <c r="X454" s="3" t="s">
        <v>2502</v>
      </c>
      <c r="Y454" s="4">
        <v>303.96</v>
      </c>
      <c r="Z454" s="4">
        <v>616.4898969</v>
      </c>
      <c r="AA454" s="4">
        <f t="shared" si="48"/>
        <v>5.4832</v>
      </c>
      <c r="AB454" s="4">
        <v>1701410</v>
      </c>
      <c r="AC454" s="4">
        <v>3.6234058627844</v>
      </c>
      <c r="AD454" s="3">
        <v>0</v>
      </c>
      <c r="AE454" s="3">
        <v>0</v>
      </c>
      <c r="AF454" s="3">
        <f t="shared" si="47"/>
        <v>0</v>
      </c>
      <c r="AG454" s="6">
        <f t="shared" si="49"/>
        <v>0</v>
      </c>
      <c r="AH454" s="4">
        <f t="shared" si="50"/>
        <v>0</v>
      </c>
      <c r="AI454" s="4">
        <v>112.752694</v>
      </c>
      <c r="AJ454" s="4">
        <v>37.687024</v>
      </c>
      <c r="AK454" s="4">
        <v>0</v>
      </c>
      <c r="AL454" s="4">
        <v>2002</v>
      </c>
      <c r="AM454" s="4">
        <v>0</v>
      </c>
      <c r="AN454" s="1">
        <f t="shared" si="51"/>
        <v>0</v>
      </c>
      <c r="AO454" s="1">
        <f t="shared" si="52"/>
        <v>0</v>
      </c>
    </row>
    <row r="455" s="1" customFormat="1" spans="1:41">
      <c r="A455">
        <v>2003</v>
      </c>
      <c r="B455" t="s">
        <v>2309</v>
      </c>
      <c r="C455" s="2">
        <v>140700</v>
      </c>
      <c r="D455" t="s">
        <v>3347</v>
      </c>
      <c r="E455">
        <v>2034428</v>
      </c>
      <c r="F455">
        <v>11708216.59</v>
      </c>
      <c r="G455">
        <v>5.75504101890064</v>
      </c>
      <c r="H455">
        <v>0.07564005</v>
      </c>
      <c r="I455">
        <v>0.025814</v>
      </c>
      <c r="J455">
        <v>0.005298</v>
      </c>
      <c r="K455">
        <v>0.010478</v>
      </c>
      <c r="L455">
        <v>0.004961</v>
      </c>
      <c r="M455">
        <v>0.005077</v>
      </c>
      <c r="N455">
        <v>0.016009</v>
      </c>
      <c r="O455">
        <v>0.008152</v>
      </c>
      <c r="P455" s="3" t="s">
        <v>3363</v>
      </c>
      <c r="Q455" s="3" t="s">
        <v>695</v>
      </c>
      <c r="R455" s="3" t="s">
        <v>3364</v>
      </c>
      <c r="S455" s="3" t="s">
        <v>3365</v>
      </c>
      <c r="T455" s="3" t="s">
        <v>3366</v>
      </c>
      <c r="U455" s="3" t="s">
        <v>3367</v>
      </c>
      <c r="V455" s="3" t="s">
        <v>758</v>
      </c>
      <c r="W455" s="3" t="s">
        <v>2366</v>
      </c>
      <c r="X455" s="3" t="s">
        <v>3368</v>
      </c>
      <c r="Y455" s="4">
        <v>305.26</v>
      </c>
      <c r="Z455" s="4">
        <v>708.76216364</v>
      </c>
      <c r="AA455" s="4">
        <f t="shared" si="48"/>
        <v>5.2626</v>
      </c>
      <c r="AB455" s="4">
        <v>2034428</v>
      </c>
      <c r="AC455" s="4">
        <v>3.48383999650024</v>
      </c>
      <c r="AD455" s="3">
        <v>0</v>
      </c>
      <c r="AE455" s="3">
        <v>0</v>
      </c>
      <c r="AF455" s="3">
        <f t="shared" si="47"/>
        <v>0</v>
      </c>
      <c r="AG455" s="6">
        <f t="shared" si="49"/>
        <v>0</v>
      </c>
      <c r="AH455" s="4">
        <f t="shared" si="50"/>
        <v>0</v>
      </c>
      <c r="AI455" s="4">
        <v>112.752694</v>
      </c>
      <c r="AJ455" s="4">
        <v>37.687024</v>
      </c>
      <c r="AK455" s="4">
        <v>0</v>
      </c>
      <c r="AL455" s="4">
        <v>2003</v>
      </c>
      <c r="AM455" s="4">
        <v>0</v>
      </c>
      <c r="AN455" s="1">
        <f t="shared" si="51"/>
        <v>0</v>
      </c>
      <c r="AO455" s="1">
        <f t="shared" si="52"/>
        <v>0</v>
      </c>
    </row>
    <row r="456" s="1" customFormat="1" spans="1:41">
      <c r="A456">
        <v>2004</v>
      </c>
      <c r="B456" t="s">
        <v>2309</v>
      </c>
      <c r="C456" s="2">
        <v>140700</v>
      </c>
      <c r="D456" t="s">
        <v>3347</v>
      </c>
      <c r="E456">
        <v>2539148</v>
      </c>
      <c r="F456">
        <v>17417065.88</v>
      </c>
      <c r="G456">
        <v>6.85941342529069</v>
      </c>
      <c r="H456">
        <v>0.0764019</v>
      </c>
      <c r="I456">
        <v>0.021962</v>
      </c>
      <c r="J456">
        <v>0.005065</v>
      </c>
      <c r="K456">
        <v>0.009479</v>
      </c>
      <c r="L456">
        <v>0.004208</v>
      </c>
      <c r="M456">
        <v>0.003209</v>
      </c>
      <c r="N456">
        <v>0.031735</v>
      </c>
      <c r="O456">
        <v>0.011322</v>
      </c>
      <c r="P456" s="3" t="s">
        <v>3369</v>
      </c>
      <c r="Q456" s="3" t="s">
        <v>256</v>
      </c>
      <c r="R456" s="3" t="s">
        <v>3370</v>
      </c>
      <c r="S456" s="3" t="s">
        <v>3371</v>
      </c>
      <c r="T456" s="3" t="s">
        <v>3372</v>
      </c>
      <c r="U456" s="3" t="s">
        <v>3373</v>
      </c>
      <c r="V456" s="3" t="s">
        <v>1341</v>
      </c>
      <c r="W456" s="3" t="s">
        <v>1288</v>
      </c>
      <c r="X456" s="3" t="s">
        <v>1220</v>
      </c>
      <c r="Y456" s="4">
        <v>306.57</v>
      </c>
      <c r="Z456" s="4">
        <v>894.56604908</v>
      </c>
      <c r="AA456" s="4">
        <f t="shared" si="48"/>
        <v>6.2266</v>
      </c>
      <c r="AB456" s="4">
        <v>2539148</v>
      </c>
      <c r="AC456" s="4">
        <v>3.52309534174455</v>
      </c>
      <c r="AD456" s="3">
        <v>0</v>
      </c>
      <c r="AE456" s="3">
        <v>0</v>
      </c>
      <c r="AF456" s="3">
        <f t="shared" si="47"/>
        <v>0</v>
      </c>
      <c r="AG456" s="6">
        <f t="shared" si="49"/>
        <v>0</v>
      </c>
      <c r="AH456" s="4">
        <f t="shared" si="50"/>
        <v>0</v>
      </c>
      <c r="AI456" s="4">
        <v>112.752694</v>
      </c>
      <c r="AJ456" s="4">
        <v>37.687024</v>
      </c>
      <c r="AK456" s="4">
        <v>0</v>
      </c>
      <c r="AL456" s="4">
        <v>2004</v>
      </c>
      <c r="AM456" s="4">
        <v>0</v>
      </c>
      <c r="AN456" s="1">
        <f t="shared" si="51"/>
        <v>0</v>
      </c>
      <c r="AO456" s="1">
        <f t="shared" si="52"/>
        <v>0</v>
      </c>
    </row>
    <row r="457" s="1" customFormat="1" spans="1:41">
      <c r="A457">
        <v>2005</v>
      </c>
      <c r="B457" t="s">
        <v>2309</v>
      </c>
      <c r="C457" s="2">
        <v>140700</v>
      </c>
      <c r="D457" t="s">
        <v>3347</v>
      </c>
      <c r="E457">
        <v>3310171</v>
      </c>
      <c r="F457">
        <v>19752673.43</v>
      </c>
      <c r="G457">
        <v>5.96726677564392</v>
      </c>
      <c r="H457">
        <v>0.10857146</v>
      </c>
      <c r="I457">
        <v>0.02847</v>
      </c>
      <c r="J457">
        <v>0.007324</v>
      </c>
      <c r="K457">
        <v>0.01255</v>
      </c>
      <c r="L457">
        <v>0.003236</v>
      </c>
      <c r="M457">
        <v>0.005361</v>
      </c>
      <c r="N457">
        <v>0.038702</v>
      </c>
      <c r="O457">
        <v>0.025524</v>
      </c>
      <c r="P457" s="3" t="s">
        <v>3374</v>
      </c>
      <c r="Q457" s="3" t="s">
        <v>740</v>
      </c>
      <c r="R457" s="3" t="s">
        <v>3375</v>
      </c>
      <c r="S457" s="3" t="s">
        <v>3376</v>
      </c>
      <c r="T457" s="3" t="s">
        <v>3377</v>
      </c>
      <c r="U457" s="3" t="s">
        <v>3378</v>
      </c>
      <c r="V457" s="3" t="s">
        <v>146</v>
      </c>
      <c r="W457" s="3" t="s">
        <v>82</v>
      </c>
      <c r="X457" s="3" t="s">
        <v>1207</v>
      </c>
      <c r="Y457" s="4">
        <v>308.03</v>
      </c>
      <c r="Z457" s="4">
        <v>1037.1689406</v>
      </c>
      <c r="AA457" s="4">
        <f t="shared" si="48"/>
        <v>6.2094</v>
      </c>
      <c r="AB457" s="4">
        <v>3310171</v>
      </c>
      <c r="AC457" s="4">
        <v>3.13327903785031</v>
      </c>
      <c r="AD457" s="3">
        <v>0</v>
      </c>
      <c r="AE457" s="3">
        <v>0</v>
      </c>
      <c r="AF457" s="3">
        <f t="shared" si="47"/>
        <v>0</v>
      </c>
      <c r="AG457" s="6">
        <f t="shared" si="49"/>
        <v>0</v>
      </c>
      <c r="AH457" s="4">
        <f t="shared" si="50"/>
        <v>0</v>
      </c>
      <c r="AI457" s="4">
        <v>112.752694</v>
      </c>
      <c r="AJ457" s="4">
        <v>37.687024</v>
      </c>
      <c r="AK457" s="4">
        <v>0</v>
      </c>
      <c r="AL457" s="4">
        <v>2005</v>
      </c>
      <c r="AM457" s="4">
        <v>0</v>
      </c>
      <c r="AN457" s="1">
        <f t="shared" si="51"/>
        <v>0</v>
      </c>
      <c r="AO457" s="1">
        <f t="shared" si="52"/>
        <v>0</v>
      </c>
    </row>
    <row r="458" s="1" customFormat="1" spans="1:41">
      <c r="A458">
        <v>2006</v>
      </c>
      <c r="B458" t="s">
        <v>2309</v>
      </c>
      <c r="C458" s="2">
        <v>140700</v>
      </c>
      <c r="D458" t="s">
        <v>3347</v>
      </c>
      <c r="E458">
        <v>3856794</v>
      </c>
      <c r="F458">
        <v>21117848.93</v>
      </c>
      <c r="G458">
        <v>5.47549309867211</v>
      </c>
      <c r="H458">
        <v>0.07761929</v>
      </c>
      <c r="I458">
        <v>0.024431</v>
      </c>
      <c r="J458">
        <v>0.007003</v>
      </c>
      <c r="K458">
        <v>0.009798</v>
      </c>
      <c r="L458">
        <v>0.002836</v>
      </c>
      <c r="M458">
        <v>0.004794</v>
      </c>
      <c r="N458">
        <v>0.022376</v>
      </c>
      <c r="O458">
        <v>0.011089</v>
      </c>
      <c r="P458" s="3" t="s">
        <v>3379</v>
      </c>
      <c r="Q458" s="3" t="s">
        <v>1310</v>
      </c>
      <c r="R458" s="3" t="s">
        <v>3380</v>
      </c>
      <c r="S458" s="3" t="s">
        <v>3381</v>
      </c>
      <c r="T458" s="3" t="s">
        <v>3382</v>
      </c>
      <c r="U458" s="3" t="s">
        <v>3383</v>
      </c>
      <c r="V458" s="3" t="s">
        <v>269</v>
      </c>
      <c r="W458" s="3" t="s">
        <v>1832</v>
      </c>
      <c r="X458" s="3" t="s">
        <v>1207</v>
      </c>
      <c r="Y458" s="4">
        <v>309.51</v>
      </c>
      <c r="Z458" s="4">
        <v>1094.2809471</v>
      </c>
      <c r="AA458" s="4">
        <f t="shared" si="48"/>
        <v>5.6915</v>
      </c>
      <c r="AB458" s="4">
        <v>3856794</v>
      </c>
      <c r="AC458" s="4">
        <v>2.83728129399703</v>
      </c>
      <c r="AD458" s="3">
        <v>0</v>
      </c>
      <c r="AE458" s="3">
        <v>0</v>
      </c>
      <c r="AF458" s="3">
        <f t="shared" si="47"/>
        <v>0</v>
      </c>
      <c r="AG458" s="6">
        <f t="shared" si="49"/>
        <v>0</v>
      </c>
      <c r="AH458" s="4">
        <f t="shared" si="50"/>
        <v>0</v>
      </c>
      <c r="AI458" s="4">
        <v>112.752694</v>
      </c>
      <c r="AJ458" s="4">
        <v>37.687024</v>
      </c>
      <c r="AK458" s="4">
        <v>0</v>
      </c>
      <c r="AL458" s="4">
        <v>2006</v>
      </c>
      <c r="AM458" s="4">
        <v>0</v>
      </c>
      <c r="AN458" s="1">
        <f t="shared" si="51"/>
        <v>0</v>
      </c>
      <c r="AO458" s="1">
        <f t="shared" si="52"/>
        <v>0</v>
      </c>
    </row>
    <row r="459" s="1" customFormat="1" spans="1:41">
      <c r="A459">
        <v>2007</v>
      </c>
      <c r="B459" t="s">
        <v>2309</v>
      </c>
      <c r="C459" s="2">
        <v>140700</v>
      </c>
      <c r="D459" t="s">
        <v>3347</v>
      </c>
      <c r="E459">
        <v>4701976</v>
      </c>
      <c r="F459">
        <v>23350190.46</v>
      </c>
      <c r="G459">
        <v>4.96603778071177</v>
      </c>
      <c r="H459">
        <v>0.10129022</v>
      </c>
      <c r="I459">
        <v>0.031119</v>
      </c>
      <c r="J459">
        <v>0.008031</v>
      </c>
      <c r="K459">
        <v>0.012823</v>
      </c>
      <c r="L459">
        <v>0.006127</v>
      </c>
      <c r="M459">
        <v>0.004139</v>
      </c>
      <c r="N459">
        <v>0.027917</v>
      </c>
      <c r="O459">
        <v>0.015487</v>
      </c>
      <c r="P459" s="3" t="s">
        <v>3384</v>
      </c>
      <c r="Q459" s="3" t="s">
        <v>2008</v>
      </c>
      <c r="R459" s="3" t="s">
        <v>3385</v>
      </c>
      <c r="S459" s="3" t="s">
        <v>3386</v>
      </c>
      <c r="T459" s="3" t="s">
        <v>3387</v>
      </c>
      <c r="U459" s="3" t="s">
        <v>3388</v>
      </c>
      <c r="V459" s="3" t="s">
        <v>41</v>
      </c>
      <c r="W459" s="3" t="s">
        <v>161</v>
      </c>
      <c r="X459" s="3" t="s">
        <v>2576</v>
      </c>
      <c r="Y459" s="4">
        <v>310.93</v>
      </c>
      <c r="Z459" s="4">
        <v>1048.60987504</v>
      </c>
      <c r="AA459" s="4">
        <f t="shared" si="48"/>
        <v>4.9194</v>
      </c>
      <c r="AB459" s="4">
        <v>4701976</v>
      </c>
      <c r="AC459" s="4">
        <v>2.23014722967535</v>
      </c>
      <c r="AD459" s="3">
        <v>0</v>
      </c>
      <c r="AE459" s="3">
        <v>0</v>
      </c>
      <c r="AF459" s="3">
        <f t="shared" si="47"/>
        <v>0</v>
      </c>
      <c r="AG459" s="6">
        <f t="shared" si="49"/>
        <v>0</v>
      </c>
      <c r="AH459" s="4">
        <f t="shared" si="50"/>
        <v>0</v>
      </c>
      <c r="AI459" s="4">
        <v>112.752694</v>
      </c>
      <c r="AJ459" s="4">
        <v>37.687024</v>
      </c>
      <c r="AK459" s="4">
        <v>0</v>
      </c>
      <c r="AL459" s="4">
        <v>2007</v>
      </c>
      <c r="AM459" s="4">
        <v>0</v>
      </c>
      <c r="AN459" s="1">
        <f t="shared" si="51"/>
        <v>0</v>
      </c>
      <c r="AO459" s="1">
        <f t="shared" si="52"/>
        <v>0</v>
      </c>
    </row>
    <row r="460" s="1" customFormat="1" spans="1:41">
      <c r="A460">
        <v>2008</v>
      </c>
      <c r="B460" t="s">
        <v>2309</v>
      </c>
      <c r="C460" s="2">
        <v>140700</v>
      </c>
      <c r="D460" t="s">
        <v>3347</v>
      </c>
      <c r="E460">
        <v>5678066</v>
      </c>
      <c r="F460">
        <v>23377670.47</v>
      </c>
      <c r="G460">
        <v>4.1171889284133</v>
      </c>
      <c r="H460">
        <v>0.0946594</v>
      </c>
      <c r="I460">
        <v>0.029049</v>
      </c>
      <c r="J460">
        <v>0.007838</v>
      </c>
      <c r="K460">
        <v>0.013075</v>
      </c>
      <c r="L460">
        <v>0.00494</v>
      </c>
      <c r="M460">
        <v>0.003195</v>
      </c>
      <c r="N460">
        <v>0.030664</v>
      </c>
      <c r="O460">
        <v>0.014025</v>
      </c>
      <c r="P460" s="3" t="s">
        <v>3389</v>
      </c>
      <c r="Q460" s="3" t="s">
        <v>750</v>
      </c>
      <c r="R460" s="3" t="s">
        <v>3390</v>
      </c>
      <c r="S460" s="3" t="s">
        <v>3391</v>
      </c>
      <c r="T460" s="3" t="s">
        <v>3392</v>
      </c>
      <c r="U460" s="3" t="s">
        <v>3393</v>
      </c>
      <c r="V460" s="3" t="s">
        <v>219</v>
      </c>
      <c r="W460" s="3" t="s">
        <v>1322</v>
      </c>
      <c r="X460" s="3" t="s">
        <v>1956</v>
      </c>
      <c r="Y460" s="4">
        <v>312.4</v>
      </c>
      <c r="Z460" s="4">
        <v>1164.31257524</v>
      </c>
      <c r="AA460" s="4">
        <f t="shared" si="48"/>
        <v>3.8837</v>
      </c>
      <c r="AB460" s="4">
        <v>5678066</v>
      </c>
      <c r="AC460" s="4">
        <v>2.05054427905558</v>
      </c>
      <c r="AD460" s="3">
        <v>0</v>
      </c>
      <c r="AE460" s="3">
        <v>0</v>
      </c>
      <c r="AF460" s="3">
        <f t="shared" si="47"/>
        <v>0</v>
      </c>
      <c r="AG460" s="6">
        <f t="shared" si="49"/>
        <v>0</v>
      </c>
      <c r="AH460" s="4">
        <f t="shared" si="50"/>
        <v>0</v>
      </c>
      <c r="AI460" s="4">
        <v>112.752694</v>
      </c>
      <c r="AJ460" s="4">
        <v>37.687024</v>
      </c>
      <c r="AK460" s="4">
        <v>0</v>
      </c>
      <c r="AL460" s="4">
        <v>2008</v>
      </c>
      <c r="AM460" s="4">
        <v>0</v>
      </c>
      <c r="AN460" s="1">
        <f t="shared" si="51"/>
        <v>0</v>
      </c>
      <c r="AO460" s="1">
        <f t="shared" si="52"/>
        <v>0</v>
      </c>
    </row>
    <row r="461" s="1" customFormat="1" spans="1:41">
      <c r="A461">
        <v>2009</v>
      </c>
      <c r="B461" t="s">
        <v>2309</v>
      </c>
      <c r="C461" s="2">
        <v>140700</v>
      </c>
      <c r="D461" t="s">
        <v>3347</v>
      </c>
      <c r="E461">
        <v>6368106</v>
      </c>
      <c r="F461">
        <v>26884134.14</v>
      </c>
      <c r="G461">
        <v>4.22168446002626</v>
      </c>
      <c r="H461">
        <v>0.08611826</v>
      </c>
      <c r="I461">
        <v>0.029364</v>
      </c>
      <c r="J461">
        <v>0.006821</v>
      </c>
      <c r="K461">
        <v>0.013308</v>
      </c>
      <c r="L461">
        <v>0.00499</v>
      </c>
      <c r="M461">
        <v>0.004244</v>
      </c>
      <c r="N461">
        <v>0.021429</v>
      </c>
      <c r="O461">
        <v>0.008867</v>
      </c>
      <c r="P461" s="3" t="s">
        <v>3394</v>
      </c>
      <c r="Q461" s="3" t="s">
        <v>415</v>
      </c>
      <c r="R461" s="3" t="s">
        <v>3395</v>
      </c>
      <c r="S461" s="3" t="s">
        <v>3396</v>
      </c>
      <c r="T461" s="3" t="s">
        <v>3397</v>
      </c>
      <c r="U461" s="3" t="s">
        <v>3398</v>
      </c>
      <c r="V461" s="3" t="s">
        <v>477</v>
      </c>
      <c r="W461" s="3" t="s">
        <v>1707</v>
      </c>
      <c r="X461" s="3" t="s">
        <v>2675</v>
      </c>
      <c r="Y461" s="4">
        <v>313.91</v>
      </c>
      <c r="Z461" s="4">
        <v>1307.74716164</v>
      </c>
      <c r="AA461" s="4">
        <f t="shared" si="48"/>
        <v>4.4445</v>
      </c>
      <c r="AB461" s="4">
        <v>6368106</v>
      </c>
      <c r="AC461" s="4">
        <v>2.05358887185609</v>
      </c>
      <c r="AD461" s="3">
        <v>0</v>
      </c>
      <c r="AE461" s="3">
        <v>0</v>
      </c>
      <c r="AF461" s="3">
        <f t="shared" si="47"/>
        <v>0</v>
      </c>
      <c r="AG461" s="6">
        <f t="shared" si="49"/>
        <v>0</v>
      </c>
      <c r="AH461" s="4">
        <f t="shared" si="50"/>
        <v>0</v>
      </c>
      <c r="AI461" s="4">
        <v>112.752694</v>
      </c>
      <c r="AJ461" s="4">
        <v>37.687024</v>
      </c>
      <c r="AK461" s="4">
        <v>0</v>
      </c>
      <c r="AL461" s="4">
        <v>2009</v>
      </c>
      <c r="AM461" s="4">
        <v>0</v>
      </c>
      <c r="AN461" s="1">
        <f t="shared" si="51"/>
        <v>0</v>
      </c>
      <c r="AO461" s="1">
        <f t="shared" si="52"/>
        <v>0</v>
      </c>
    </row>
    <row r="462" s="1" customFormat="1" spans="1:41">
      <c r="A462">
        <v>2010</v>
      </c>
      <c r="B462" t="s">
        <v>2309</v>
      </c>
      <c r="C462" s="2">
        <v>140700</v>
      </c>
      <c r="D462" t="s">
        <v>3347</v>
      </c>
      <c r="E462">
        <v>7638366</v>
      </c>
      <c r="F462">
        <v>29946895.74</v>
      </c>
      <c r="G462">
        <v>3.92058926477207</v>
      </c>
      <c r="H462">
        <v>0.09920741</v>
      </c>
      <c r="I462">
        <v>0.032386</v>
      </c>
      <c r="J462">
        <v>0.009116</v>
      </c>
      <c r="K462">
        <v>0.014072</v>
      </c>
      <c r="L462">
        <v>0.005862</v>
      </c>
      <c r="M462">
        <v>0.003337</v>
      </c>
      <c r="N462">
        <v>0.025021</v>
      </c>
      <c r="O462">
        <v>0.012918</v>
      </c>
      <c r="P462" s="3" t="s">
        <v>3399</v>
      </c>
      <c r="Q462" s="3" t="s">
        <v>1304</v>
      </c>
      <c r="R462" s="3" t="s">
        <v>3400</v>
      </c>
      <c r="S462" s="3" t="s">
        <v>3401</v>
      </c>
      <c r="T462" s="3" t="s">
        <v>3402</v>
      </c>
      <c r="U462" s="3" t="s">
        <v>3403</v>
      </c>
      <c r="V462" s="3" t="s">
        <v>2020</v>
      </c>
      <c r="W462" s="3" t="s">
        <v>1042</v>
      </c>
      <c r="X462" s="3" t="s">
        <v>2675</v>
      </c>
      <c r="Y462" s="4">
        <v>325.2037</v>
      </c>
      <c r="Z462" s="4">
        <v>1321.12108425</v>
      </c>
      <c r="AA462" s="4">
        <f t="shared" si="48"/>
        <v>4.2398</v>
      </c>
      <c r="AB462" s="4">
        <v>7638366</v>
      </c>
      <c r="AC462" s="4">
        <v>1.72958599293357</v>
      </c>
      <c r="AD462" s="3">
        <v>0</v>
      </c>
      <c r="AE462" s="3">
        <v>0</v>
      </c>
      <c r="AF462" s="3">
        <f t="shared" si="47"/>
        <v>0</v>
      </c>
      <c r="AG462" s="6">
        <f t="shared" si="49"/>
        <v>0</v>
      </c>
      <c r="AH462" s="4">
        <f t="shared" si="50"/>
        <v>0</v>
      </c>
      <c r="AI462" s="4">
        <v>112.752694</v>
      </c>
      <c r="AJ462" s="4">
        <v>37.687024</v>
      </c>
      <c r="AK462" s="4">
        <v>0</v>
      </c>
      <c r="AL462" s="4">
        <v>2010</v>
      </c>
      <c r="AM462" s="4">
        <v>0</v>
      </c>
      <c r="AN462" s="1">
        <f t="shared" si="51"/>
        <v>0</v>
      </c>
      <c r="AO462" s="1">
        <f t="shared" si="52"/>
        <v>0</v>
      </c>
    </row>
    <row r="463" s="1" customFormat="1" spans="1:41">
      <c r="A463">
        <v>2011</v>
      </c>
      <c r="B463" t="s">
        <v>2309</v>
      </c>
      <c r="C463" s="2">
        <v>140700</v>
      </c>
      <c r="D463" t="s">
        <v>3347</v>
      </c>
      <c r="E463">
        <v>8902376</v>
      </c>
      <c r="F463">
        <v>36450691.12</v>
      </c>
      <c r="G463">
        <v>4.09449018104829</v>
      </c>
      <c r="H463">
        <v>0.08056881</v>
      </c>
      <c r="I463">
        <v>0.0206</v>
      </c>
      <c r="J463">
        <v>0.004762</v>
      </c>
      <c r="K463">
        <v>0.008725</v>
      </c>
      <c r="L463">
        <v>0.003396</v>
      </c>
      <c r="M463">
        <v>0.003717</v>
      </c>
      <c r="N463">
        <v>0.032005</v>
      </c>
      <c r="O463">
        <v>0.019555</v>
      </c>
      <c r="P463" s="3" t="s">
        <v>3404</v>
      </c>
      <c r="Q463" s="3" t="s">
        <v>972</v>
      </c>
      <c r="R463" s="3" t="s">
        <v>3405</v>
      </c>
      <c r="S463" s="3" t="s">
        <v>3406</v>
      </c>
      <c r="T463" s="3" t="s">
        <v>3407</v>
      </c>
      <c r="U463" s="3" t="s">
        <v>3408</v>
      </c>
      <c r="V463" s="3" t="s">
        <v>681</v>
      </c>
      <c r="W463" s="3" t="s">
        <v>153</v>
      </c>
      <c r="X463" s="3" t="s">
        <v>1200</v>
      </c>
      <c r="Y463" s="4">
        <v>326.1145</v>
      </c>
      <c r="Z463" s="4">
        <v>1355.03949159</v>
      </c>
      <c r="AA463" s="4">
        <f t="shared" si="48"/>
        <v>4.2381</v>
      </c>
      <c r="AB463" s="4">
        <v>8902376</v>
      </c>
      <c r="AC463" s="4">
        <v>1.52210993064099</v>
      </c>
      <c r="AD463" s="3">
        <v>0</v>
      </c>
      <c r="AE463" s="3">
        <v>0</v>
      </c>
      <c r="AF463" s="3">
        <f t="shared" si="47"/>
        <v>0</v>
      </c>
      <c r="AG463" s="6">
        <f t="shared" si="49"/>
        <v>0</v>
      </c>
      <c r="AH463" s="4">
        <f t="shared" si="50"/>
        <v>0</v>
      </c>
      <c r="AI463" s="4">
        <v>112.752694</v>
      </c>
      <c r="AJ463" s="4">
        <v>37.687024</v>
      </c>
      <c r="AK463" s="4">
        <v>0</v>
      </c>
      <c r="AL463" s="4">
        <v>2011</v>
      </c>
      <c r="AM463" s="4">
        <v>0</v>
      </c>
      <c r="AN463" s="1">
        <f t="shared" si="51"/>
        <v>0</v>
      </c>
      <c r="AO463" s="1">
        <f t="shared" si="52"/>
        <v>0</v>
      </c>
    </row>
    <row r="464" s="1" customFormat="1" spans="1:41">
      <c r="A464">
        <v>2012</v>
      </c>
      <c r="B464" t="s">
        <v>2309</v>
      </c>
      <c r="C464" s="2">
        <v>140700</v>
      </c>
      <c r="D464" t="s">
        <v>3347</v>
      </c>
      <c r="E464">
        <v>9865596</v>
      </c>
      <c r="F464">
        <v>43338493.77</v>
      </c>
      <c r="G464">
        <v>4.39289159722332</v>
      </c>
      <c r="H464">
        <v>0.09462731</v>
      </c>
      <c r="I464">
        <v>0.027861</v>
      </c>
      <c r="J464">
        <v>0.005992</v>
      </c>
      <c r="K464">
        <v>0.012022</v>
      </c>
      <c r="L464">
        <v>0.004352</v>
      </c>
      <c r="M464">
        <v>0.005494</v>
      </c>
      <c r="N464">
        <v>0.027915</v>
      </c>
      <c r="O464">
        <v>0.017341</v>
      </c>
      <c r="P464" s="3" t="s">
        <v>3409</v>
      </c>
      <c r="Q464" s="3" t="s">
        <v>59</v>
      </c>
      <c r="R464" s="3" t="s">
        <v>3410</v>
      </c>
      <c r="S464" s="3" t="s">
        <v>3411</v>
      </c>
      <c r="T464" s="3" t="s">
        <v>3412</v>
      </c>
      <c r="U464" s="3" t="s">
        <v>3413</v>
      </c>
      <c r="V464" s="3" t="s">
        <v>605</v>
      </c>
      <c r="W464" s="3" t="s">
        <v>897</v>
      </c>
      <c r="X464" s="3" t="s">
        <v>2502</v>
      </c>
      <c r="Y464" s="4">
        <v>327.2007</v>
      </c>
      <c r="Z464" s="4">
        <v>1562.78354996</v>
      </c>
      <c r="AA464" s="4">
        <f t="shared" si="48"/>
        <v>4.6383</v>
      </c>
      <c r="AB464" s="4">
        <v>9865596</v>
      </c>
      <c r="AC464" s="4">
        <v>1.58407414003168</v>
      </c>
      <c r="AD464" s="3">
        <v>0</v>
      </c>
      <c r="AE464" s="3">
        <v>0</v>
      </c>
      <c r="AF464" s="3">
        <f t="shared" si="47"/>
        <v>0</v>
      </c>
      <c r="AG464" s="6">
        <f t="shared" si="49"/>
        <v>0</v>
      </c>
      <c r="AH464" s="4">
        <f t="shared" si="50"/>
        <v>0</v>
      </c>
      <c r="AI464" s="4">
        <v>112.752694</v>
      </c>
      <c r="AJ464" s="4">
        <v>37.687024</v>
      </c>
      <c r="AK464" s="4">
        <v>0</v>
      </c>
      <c r="AL464" s="4">
        <v>2012</v>
      </c>
      <c r="AM464" s="4">
        <v>0</v>
      </c>
      <c r="AN464" s="1">
        <f t="shared" si="51"/>
        <v>0</v>
      </c>
      <c r="AO464" s="1">
        <f t="shared" si="52"/>
        <v>0</v>
      </c>
    </row>
    <row r="465" s="1" customFormat="1" spans="1:41">
      <c r="A465">
        <v>2013</v>
      </c>
      <c r="B465" t="s">
        <v>2309</v>
      </c>
      <c r="C465" s="2">
        <v>140700</v>
      </c>
      <c r="D465" t="s">
        <v>3347</v>
      </c>
      <c r="E465">
        <v>10222281</v>
      </c>
      <c r="F465">
        <v>43332582.84</v>
      </c>
      <c r="G465">
        <v>4.23903264251883</v>
      </c>
      <c r="H465">
        <v>0.12859072</v>
      </c>
      <c r="I465">
        <v>0.038354</v>
      </c>
      <c r="J465">
        <v>0.009051</v>
      </c>
      <c r="K465">
        <v>0.01873</v>
      </c>
      <c r="L465">
        <v>0.006845</v>
      </c>
      <c r="M465">
        <v>0.003728</v>
      </c>
      <c r="N465">
        <v>0.042039</v>
      </c>
      <c r="O465">
        <v>0.020812</v>
      </c>
      <c r="P465" s="3" t="s">
        <v>3414</v>
      </c>
      <c r="Q465" s="3" t="s">
        <v>2979</v>
      </c>
      <c r="R465" s="3" t="s">
        <v>3415</v>
      </c>
      <c r="S465" s="3" t="s">
        <v>3416</v>
      </c>
      <c r="T465" s="3" t="s">
        <v>3417</v>
      </c>
      <c r="U465" s="3" t="s">
        <v>3418</v>
      </c>
      <c r="V465" s="3" t="s">
        <v>486</v>
      </c>
      <c r="W465" s="3" t="s">
        <v>688</v>
      </c>
      <c r="X465" s="3" t="s">
        <v>3419</v>
      </c>
      <c r="Y465" s="4">
        <v>328.648</v>
      </c>
      <c r="Z465" s="4">
        <v>1431.50051028</v>
      </c>
      <c r="AA465" s="4">
        <f t="shared" si="48"/>
        <v>4.4954</v>
      </c>
      <c r="AB465" s="4">
        <v>10222281</v>
      </c>
      <c r="AC465" s="4">
        <v>1.40037288182549</v>
      </c>
      <c r="AD465" s="3">
        <v>0</v>
      </c>
      <c r="AE465" s="3">
        <v>0</v>
      </c>
      <c r="AF465" s="3">
        <f t="shared" si="47"/>
        <v>0</v>
      </c>
      <c r="AG465" s="6">
        <f t="shared" si="49"/>
        <v>0</v>
      </c>
      <c r="AH465" s="4">
        <f t="shared" si="50"/>
        <v>0</v>
      </c>
      <c r="AI465" s="4">
        <v>112.752694</v>
      </c>
      <c r="AJ465" s="4">
        <v>37.687024</v>
      </c>
      <c r="AK465" s="4">
        <v>0</v>
      </c>
      <c r="AL465" s="4">
        <v>2013</v>
      </c>
      <c r="AM465" s="4">
        <v>0</v>
      </c>
      <c r="AN465" s="1">
        <f t="shared" si="51"/>
        <v>0</v>
      </c>
      <c r="AO465" s="1">
        <f t="shared" si="52"/>
        <v>0</v>
      </c>
    </row>
    <row r="466" s="1" customFormat="1" spans="1:41">
      <c r="A466">
        <v>2014</v>
      </c>
      <c r="B466" t="s">
        <v>2309</v>
      </c>
      <c r="C466" s="2">
        <v>140700</v>
      </c>
      <c r="D466" t="s">
        <v>3347</v>
      </c>
      <c r="E466">
        <v>10413000</v>
      </c>
      <c r="F466">
        <v>40866628.45</v>
      </c>
      <c r="G466">
        <v>3.92457778257947</v>
      </c>
      <c r="H466">
        <v>0.0973271</v>
      </c>
      <c r="I466">
        <v>0.027234</v>
      </c>
      <c r="J466">
        <v>0.00578</v>
      </c>
      <c r="K466">
        <v>0.011378</v>
      </c>
      <c r="L466">
        <v>0.004194</v>
      </c>
      <c r="M466">
        <v>0.005881</v>
      </c>
      <c r="N466">
        <v>0.037014</v>
      </c>
      <c r="O466">
        <v>0.015583</v>
      </c>
      <c r="P466" s="3" t="s">
        <v>3420</v>
      </c>
      <c r="Q466" s="3" t="s">
        <v>219</v>
      </c>
      <c r="R466" s="3" t="s">
        <v>3421</v>
      </c>
      <c r="S466" s="3" t="s">
        <v>3422</v>
      </c>
      <c r="T466" s="3" t="s">
        <v>3423</v>
      </c>
      <c r="U466" s="3" t="s">
        <v>3424</v>
      </c>
      <c r="V466" s="3" t="s">
        <v>3425</v>
      </c>
      <c r="W466" s="3" t="s">
        <v>75</v>
      </c>
      <c r="X466" s="3" t="s">
        <v>1604</v>
      </c>
      <c r="Y466" s="4">
        <v>332.1625</v>
      </c>
      <c r="Z466" s="4">
        <v>1633.9068176</v>
      </c>
      <c r="AA466" s="4">
        <f t="shared" si="48"/>
        <v>4.1546</v>
      </c>
      <c r="AB466" s="4">
        <v>10413000</v>
      </c>
      <c r="AC466" s="4">
        <v>1.56910286910593</v>
      </c>
      <c r="AD466" s="3">
        <v>0</v>
      </c>
      <c r="AE466" s="3">
        <v>0</v>
      </c>
      <c r="AF466" s="3">
        <f t="shared" si="47"/>
        <v>0</v>
      </c>
      <c r="AG466" s="6">
        <f t="shared" si="49"/>
        <v>0</v>
      </c>
      <c r="AH466" s="4">
        <f t="shared" si="50"/>
        <v>0</v>
      </c>
      <c r="AI466" s="4">
        <v>112.752694</v>
      </c>
      <c r="AJ466" s="4">
        <v>37.687024</v>
      </c>
      <c r="AK466" s="4">
        <v>0</v>
      </c>
      <c r="AL466" s="4">
        <v>2014</v>
      </c>
      <c r="AM466" s="4">
        <v>0</v>
      </c>
      <c r="AN466" s="1">
        <f t="shared" si="51"/>
        <v>0</v>
      </c>
      <c r="AO466" s="1">
        <f t="shared" si="52"/>
        <v>0</v>
      </c>
    </row>
    <row r="467" s="1" customFormat="1" spans="1:41">
      <c r="A467">
        <v>2015</v>
      </c>
      <c r="B467" t="s">
        <v>2309</v>
      </c>
      <c r="C467" s="2">
        <v>140700</v>
      </c>
      <c r="D467" t="s">
        <v>3347</v>
      </c>
      <c r="E467">
        <v>10461155</v>
      </c>
      <c r="F467">
        <v>39442663.38</v>
      </c>
      <c r="G467">
        <v>3.77039278932393</v>
      </c>
      <c r="H467">
        <v>0.1280973</v>
      </c>
      <c r="I467">
        <v>0.045235</v>
      </c>
      <c r="J467">
        <v>0.012891</v>
      </c>
      <c r="K467">
        <v>0.02072</v>
      </c>
      <c r="L467">
        <v>0.007377</v>
      </c>
      <c r="M467">
        <v>0.004248</v>
      </c>
      <c r="N467">
        <v>0.026131</v>
      </c>
      <c r="O467">
        <v>0.010419</v>
      </c>
      <c r="P467" s="3" t="s">
        <v>3426</v>
      </c>
      <c r="Q467" s="3" t="s">
        <v>967</v>
      </c>
      <c r="R467" s="3" t="s">
        <v>3427</v>
      </c>
      <c r="S467" s="3" t="s">
        <v>3428</v>
      </c>
      <c r="T467" s="3" t="s">
        <v>3429</v>
      </c>
      <c r="U467" s="3" t="s">
        <v>3430</v>
      </c>
      <c r="V467" s="3" t="s">
        <v>50</v>
      </c>
      <c r="W467" s="3" t="s">
        <v>3419</v>
      </c>
      <c r="X467" s="3" t="s">
        <v>891</v>
      </c>
      <c r="Y467" s="4">
        <v>332.7128</v>
      </c>
      <c r="Z467" s="4">
        <v>1616.47476738</v>
      </c>
      <c r="AA467" s="4">
        <f t="shared" si="48"/>
        <v>3.987</v>
      </c>
      <c r="AB467" s="4">
        <v>10461155</v>
      </c>
      <c r="AC467" s="4">
        <v>1.54521634310934</v>
      </c>
      <c r="AD467" s="3">
        <v>0</v>
      </c>
      <c r="AE467" s="3">
        <v>0</v>
      </c>
      <c r="AF467" s="3">
        <f t="shared" si="47"/>
        <v>0</v>
      </c>
      <c r="AG467" s="6">
        <f t="shared" si="49"/>
        <v>0</v>
      </c>
      <c r="AH467" s="4">
        <f t="shared" si="50"/>
        <v>0</v>
      </c>
      <c r="AI467" s="4">
        <v>112.752694</v>
      </c>
      <c r="AJ467" s="4">
        <v>37.687024</v>
      </c>
      <c r="AK467" s="4">
        <v>0</v>
      </c>
      <c r="AL467" s="4">
        <v>2015</v>
      </c>
      <c r="AM467" s="4">
        <v>0</v>
      </c>
      <c r="AN467" s="1">
        <f t="shared" si="51"/>
        <v>0</v>
      </c>
      <c r="AO467" s="1">
        <f t="shared" si="52"/>
        <v>0</v>
      </c>
    </row>
    <row r="468" s="1" customFormat="1" spans="1:41">
      <c r="A468">
        <v>2016</v>
      </c>
      <c r="B468" t="s">
        <v>2309</v>
      </c>
      <c r="C468" s="2">
        <v>140700</v>
      </c>
      <c r="D468" t="s">
        <v>3347</v>
      </c>
      <c r="E468">
        <v>10911041</v>
      </c>
      <c r="F468">
        <v>37837199.02</v>
      </c>
      <c r="G468">
        <v>3.46779001380345</v>
      </c>
      <c r="H468">
        <v>0.12599761</v>
      </c>
      <c r="I468">
        <v>0.035424</v>
      </c>
      <c r="J468">
        <v>0.00803</v>
      </c>
      <c r="K468">
        <v>0.016126</v>
      </c>
      <c r="L468">
        <v>0.005512</v>
      </c>
      <c r="M468">
        <v>0.005756</v>
      </c>
      <c r="N468">
        <v>0.042696</v>
      </c>
      <c r="O468">
        <v>0.023333</v>
      </c>
      <c r="P468" s="3" t="s">
        <v>3431</v>
      </c>
      <c r="Q468" s="3" t="s">
        <v>241</v>
      </c>
      <c r="R468" s="3" t="s">
        <v>3432</v>
      </c>
      <c r="S468" s="3" t="s">
        <v>3433</v>
      </c>
      <c r="T468" s="3" t="s">
        <v>3434</v>
      </c>
      <c r="U468" s="3" t="s">
        <v>3435</v>
      </c>
      <c r="V468" s="3" t="s">
        <v>50</v>
      </c>
      <c r="W468" s="3" t="s">
        <v>177</v>
      </c>
      <c r="X468" s="3" t="s">
        <v>2366</v>
      </c>
      <c r="Y468" s="4">
        <v>333.7078</v>
      </c>
      <c r="Z468" s="4">
        <v>1400.88568334</v>
      </c>
      <c r="AA468" s="4">
        <f t="shared" si="48"/>
        <v>3.7765</v>
      </c>
      <c r="AB468" s="4">
        <v>10911041</v>
      </c>
      <c r="AC468" s="4">
        <v>1.28391569909782</v>
      </c>
      <c r="AD468" s="3">
        <v>0</v>
      </c>
      <c r="AE468" s="3">
        <v>0</v>
      </c>
      <c r="AF468" s="3">
        <f t="shared" si="47"/>
        <v>0</v>
      </c>
      <c r="AG468" s="6">
        <f t="shared" si="49"/>
        <v>0</v>
      </c>
      <c r="AH468" s="4">
        <f t="shared" si="50"/>
        <v>0</v>
      </c>
      <c r="AI468" s="4">
        <v>112.752694</v>
      </c>
      <c r="AJ468" s="4">
        <v>37.687024</v>
      </c>
      <c r="AK468" s="4">
        <v>0</v>
      </c>
      <c r="AL468" s="4">
        <v>2016</v>
      </c>
      <c r="AM468" s="4">
        <v>0</v>
      </c>
      <c r="AN468" s="1">
        <f t="shared" si="51"/>
        <v>0</v>
      </c>
      <c r="AO468" s="1">
        <f t="shared" si="52"/>
        <v>0</v>
      </c>
    </row>
    <row r="469" s="1" customFormat="1" spans="1:41">
      <c r="A469">
        <v>2017</v>
      </c>
      <c r="B469" t="s">
        <v>2309</v>
      </c>
      <c r="C469" s="2">
        <v>140700</v>
      </c>
      <c r="D469" t="s">
        <v>3347</v>
      </c>
      <c r="E469">
        <v>12849233</v>
      </c>
      <c r="F469">
        <v>38436355.09</v>
      </c>
      <c r="G469">
        <v>2.99133458705278</v>
      </c>
      <c r="H469">
        <v>0.10159125</v>
      </c>
      <c r="I469">
        <v>0.028503</v>
      </c>
      <c r="J469">
        <v>0.006482</v>
      </c>
      <c r="K469">
        <v>0.011463</v>
      </c>
      <c r="L469">
        <v>0.004999</v>
      </c>
      <c r="M469">
        <v>0.005558</v>
      </c>
      <c r="N469">
        <v>0.031387</v>
      </c>
      <c r="O469">
        <v>0.020088</v>
      </c>
      <c r="P469" s="3" t="s">
        <v>3436</v>
      </c>
      <c r="Q469" s="3" t="s">
        <v>1400</v>
      </c>
      <c r="R469" s="3" t="s">
        <v>3437</v>
      </c>
      <c r="S469" s="3" t="s">
        <v>3438</v>
      </c>
      <c r="T469" s="3" t="s">
        <v>3439</v>
      </c>
      <c r="U469" s="3" t="s">
        <v>3440</v>
      </c>
      <c r="V469" s="3" t="s">
        <v>681</v>
      </c>
      <c r="W469" s="3" t="s">
        <v>1356</v>
      </c>
      <c r="X469" s="3" t="s">
        <v>1542</v>
      </c>
      <c r="Y469" s="4">
        <v>334.7796</v>
      </c>
      <c r="Z469" s="4">
        <v>1525.04272124</v>
      </c>
      <c r="AA469" s="4">
        <f t="shared" si="48"/>
        <v>3.1222</v>
      </c>
      <c r="AB469" s="4">
        <v>12849233</v>
      </c>
      <c r="AC469" s="4">
        <v>1.18687451713266</v>
      </c>
      <c r="AD469" s="3">
        <v>0</v>
      </c>
      <c r="AE469" s="3">
        <v>0</v>
      </c>
      <c r="AF469" s="3">
        <f t="shared" si="47"/>
        <v>0</v>
      </c>
      <c r="AG469" s="6">
        <f t="shared" si="49"/>
        <v>0</v>
      </c>
      <c r="AH469" s="4">
        <f t="shared" si="50"/>
        <v>0</v>
      </c>
      <c r="AI469" s="4">
        <v>112.752694</v>
      </c>
      <c r="AJ469" s="4">
        <v>37.687024</v>
      </c>
      <c r="AK469" s="4">
        <v>0</v>
      </c>
      <c r="AL469" s="4">
        <v>2017</v>
      </c>
      <c r="AM469" s="4">
        <v>0</v>
      </c>
      <c r="AN469" s="1">
        <f t="shared" si="51"/>
        <v>0</v>
      </c>
      <c r="AO469" s="1">
        <f t="shared" si="52"/>
        <v>0</v>
      </c>
    </row>
    <row r="470" s="1" customFormat="1" spans="1:41">
      <c r="A470">
        <v>2018</v>
      </c>
      <c r="B470" t="s">
        <v>2309</v>
      </c>
      <c r="C470" s="2">
        <v>140700</v>
      </c>
      <c r="D470" t="s">
        <v>3347</v>
      </c>
      <c r="E470">
        <v>14476039</v>
      </c>
      <c r="F470">
        <v>39501875.14</v>
      </c>
      <c r="G470">
        <v>2.7287765071647</v>
      </c>
      <c r="H470">
        <v>0.16222768</v>
      </c>
      <c r="I470">
        <v>0.047116</v>
      </c>
      <c r="J470">
        <v>0.012938</v>
      </c>
      <c r="K470">
        <v>0.021206</v>
      </c>
      <c r="L470">
        <v>0.007533</v>
      </c>
      <c r="M470">
        <v>0.005439</v>
      </c>
      <c r="N470">
        <v>0.045169</v>
      </c>
      <c r="O470">
        <v>0.030915</v>
      </c>
      <c r="P470" s="3" t="s">
        <v>3441</v>
      </c>
      <c r="Q470" s="3" t="s">
        <v>3442</v>
      </c>
      <c r="R470" s="3" t="s">
        <v>3443</v>
      </c>
      <c r="S470" s="3" t="s">
        <v>3444</v>
      </c>
      <c r="T470" s="3" t="s">
        <v>3445</v>
      </c>
      <c r="U470" s="3" t="s">
        <v>3446</v>
      </c>
      <c r="V470" s="3" t="s">
        <v>406</v>
      </c>
      <c r="W470" s="3" t="s">
        <v>711</v>
      </c>
      <c r="X470" s="3" t="s">
        <v>2533</v>
      </c>
      <c r="Y470" s="4">
        <v>335.8313</v>
      </c>
      <c r="Z470" s="4">
        <v>1629.5322431</v>
      </c>
      <c r="AA470" s="4">
        <f t="shared" si="48"/>
        <v>2.8959</v>
      </c>
      <c r="AB470" s="4">
        <v>14476039</v>
      </c>
      <c r="AC470" s="4">
        <v>1.12567549942356</v>
      </c>
      <c r="AD470" s="3">
        <v>0</v>
      </c>
      <c r="AE470" s="3">
        <v>0</v>
      </c>
      <c r="AF470" s="3">
        <f t="shared" si="47"/>
        <v>0</v>
      </c>
      <c r="AG470" s="6">
        <f t="shared" si="49"/>
        <v>0</v>
      </c>
      <c r="AH470" s="4">
        <f t="shared" si="50"/>
        <v>0</v>
      </c>
      <c r="AI470" s="4">
        <v>112.752694</v>
      </c>
      <c r="AJ470" s="4">
        <v>37.687024</v>
      </c>
      <c r="AK470" s="4">
        <v>0</v>
      </c>
      <c r="AL470" s="4">
        <v>2018</v>
      </c>
      <c r="AM470" s="4">
        <v>0</v>
      </c>
      <c r="AN470" s="1">
        <f t="shared" si="51"/>
        <v>0</v>
      </c>
      <c r="AO470" s="1">
        <f t="shared" si="52"/>
        <v>0</v>
      </c>
    </row>
    <row r="471" s="1" customFormat="1" spans="1:41">
      <c r="A471">
        <v>2019</v>
      </c>
      <c r="B471" t="s">
        <v>2309</v>
      </c>
      <c r="C471" s="2">
        <v>140700</v>
      </c>
      <c r="D471" t="s">
        <v>3347</v>
      </c>
      <c r="E471">
        <v>14600000</v>
      </c>
      <c r="F471">
        <v>42599822.78</v>
      </c>
      <c r="G471">
        <v>2.91779608082192</v>
      </c>
      <c r="H471">
        <v>0.11699241</v>
      </c>
      <c r="I471">
        <v>0.032715</v>
      </c>
      <c r="J471">
        <v>0.009182</v>
      </c>
      <c r="K471">
        <v>0.015589</v>
      </c>
      <c r="L471">
        <v>0.004121</v>
      </c>
      <c r="M471">
        <v>0.003823</v>
      </c>
      <c r="N471">
        <v>0.048597</v>
      </c>
      <c r="O471">
        <v>0.018937</v>
      </c>
      <c r="P471" s="3" t="s">
        <v>3447</v>
      </c>
      <c r="Q471" s="3" t="s">
        <v>1210</v>
      </c>
      <c r="R471" s="3" t="s">
        <v>3448</v>
      </c>
      <c r="S471" s="3" t="s">
        <v>3449</v>
      </c>
      <c r="T471" s="3" t="s">
        <v>3450</v>
      </c>
      <c r="U471" s="3" t="s">
        <v>3451</v>
      </c>
      <c r="V471" s="3" t="s">
        <v>172</v>
      </c>
      <c r="W471" s="3" t="s">
        <v>101</v>
      </c>
      <c r="X471" s="3" t="s">
        <v>992</v>
      </c>
      <c r="Y471" s="4">
        <v>337.5001</v>
      </c>
      <c r="Z471" s="4">
        <v>1713.18796659</v>
      </c>
      <c r="AA471" s="4">
        <f t="shared" si="48"/>
        <v>2.9574</v>
      </c>
      <c r="AB471" s="4">
        <v>14600000</v>
      </c>
      <c r="AC471" s="4">
        <v>1.1734164154726</v>
      </c>
      <c r="AD471" s="3">
        <v>0</v>
      </c>
      <c r="AE471" s="3">
        <v>0</v>
      </c>
      <c r="AF471" s="3">
        <f t="shared" si="47"/>
        <v>0</v>
      </c>
      <c r="AG471" s="6">
        <f t="shared" si="49"/>
        <v>0</v>
      </c>
      <c r="AH471" s="4">
        <f t="shared" si="50"/>
        <v>0</v>
      </c>
      <c r="AI471" s="4">
        <v>112.752694</v>
      </c>
      <c r="AJ471" s="4">
        <v>37.687024</v>
      </c>
      <c r="AK471" s="4">
        <v>0</v>
      </c>
      <c r="AL471" s="4">
        <v>2019</v>
      </c>
      <c r="AM471" s="4">
        <v>0</v>
      </c>
      <c r="AN471" s="1">
        <f t="shared" si="51"/>
        <v>0</v>
      </c>
      <c r="AO471" s="1">
        <f t="shared" si="52"/>
        <v>0</v>
      </c>
    </row>
    <row r="472" s="1" customFormat="1" spans="1:41">
      <c r="A472">
        <v>2020</v>
      </c>
      <c r="B472" t="s">
        <v>2309</v>
      </c>
      <c r="C472" s="2">
        <v>140700</v>
      </c>
      <c r="D472" t="s">
        <v>3347</v>
      </c>
      <c r="E472">
        <v>14690000</v>
      </c>
      <c r="F472">
        <v>42449656.07</v>
      </c>
      <c r="G472">
        <v>2.88969748604493</v>
      </c>
      <c r="H472">
        <v>0.16193657</v>
      </c>
      <c r="I472">
        <v>0.056024</v>
      </c>
      <c r="J472">
        <v>0.015894</v>
      </c>
      <c r="K472">
        <v>0.027491</v>
      </c>
      <c r="L472">
        <v>0.005657</v>
      </c>
      <c r="M472">
        <v>0.006982</v>
      </c>
      <c r="N472">
        <v>0.030582</v>
      </c>
      <c r="O472">
        <v>0.018535</v>
      </c>
      <c r="P472" s="3" t="s">
        <v>3452</v>
      </c>
      <c r="Q472" s="3" t="s">
        <v>135</v>
      </c>
      <c r="R472" s="3" t="s">
        <v>3453</v>
      </c>
      <c r="S472" s="3" t="s">
        <v>3454</v>
      </c>
      <c r="T472" s="3" t="s">
        <v>3455</v>
      </c>
      <c r="U472" s="3" t="s">
        <v>3456</v>
      </c>
      <c r="V472" s="3" t="s">
        <v>269</v>
      </c>
      <c r="W472" s="3" t="s">
        <v>48</v>
      </c>
      <c r="X472" s="3" t="s">
        <v>3457</v>
      </c>
      <c r="Y472" s="4">
        <v>338.0397</v>
      </c>
      <c r="Z472" s="4">
        <v>1762.96214436</v>
      </c>
      <c r="AA472" s="4">
        <f t="shared" si="48"/>
        <v>2.6162</v>
      </c>
      <c r="AB472" s="4">
        <v>14690000</v>
      </c>
      <c r="AC472" s="4">
        <v>1.20011037737236</v>
      </c>
      <c r="AD472" s="3">
        <v>0</v>
      </c>
      <c r="AE472" s="3">
        <v>0</v>
      </c>
      <c r="AF472" s="3">
        <f t="shared" si="47"/>
        <v>0</v>
      </c>
      <c r="AG472" s="6">
        <f t="shared" si="49"/>
        <v>0</v>
      </c>
      <c r="AH472" s="4">
        <f t="shared" si="50"/>
        <v>0</v>
      </c>
      <c r="AI472" s="4">
        <v>112.752694</v>
      </c>
      <c r="AJ472" s="4">
        <v>37.687024</v>
      </c>
      <c r="AK472" s="4">
        <v>0</v>
      </c>
      <c r="AL472" s="4">
        <v>2020</v>
      </c>
      <c r="AM472" s="4">
        <v>0</v>
      </c>
      <c r="AN472" s="1">
        <f t="shared" si="51"/>
        <v>0</v>
      </c>
      <c r="AO472" s="1">
        <f t="shared" si="52"/>
        <v>0</v>
      </c>
    </row>
    <row r="473" s="1" customFormat="1" spans="1:41">
      <c r="A473">
        <v>2021</v>
      </c>
      <c r="B473" t="s">
        <v>2309</v>
      </c>
      <c r="C473" s="2">
        <v>140700</v>
      </c>
      <c r="D473" t="s">
        <v>3347</v>
      </c>
      <c r="E473">
        <v>18440000</v>
      </c>
      <c r="F473">
        <v>45108812.67</v>
      </c>
      <c r="G473">
        <v>2.44624797559653</v>
      </c>
      <c r="H473">
        <v>0.1704886</v>
      </c>
      <c r="I473">
        <v>0.055821</v>
      </c>
      <c r="J473">
        <v>0.011868</v>
      </c>
      <c r="K473">
        <v>0.026795</v>
      </c>
      <c r="L473">
        <v>0.007586</v>
      </c>
      <c r="M473">
        <v>0.009572</v>
      </c>
      <c r="N473">
        <v>0.045185</v>
      </c>
      <c r="O473">
        <v>0.016139</v>
      </c>
      <c r="P473" s="3" t="s">
        <v>3458</v>
      </c>
      <c r="Q473" s="3" t="s">
        <v>1146</v>
      </c>
      <c r="R473" s="3" t="s">
        <v>3459</v>
      </c>
      <c r="S473" s="3" t="s">
        <v>3460</v>
      </c>
      <c r="T473" s="3" t="s">
        <v>3461</v>
      </c>
      <c r="U473" s="3" t="s">
        <v>3462</v>
      </c>
      <c r="V473" s="3" t="s">
        <v>690</v>
      </c>
      <c r="W473" s="3" t="s">
        <v>1051</v>
      </c>
      <c r="X473" s="3" t="s">
        <v>1184</v>
      </c>
      <c r="Y473" s="4">
        <v>338.9953</v>
      </c>
      <c r="Z473" s="4">
        <v>1809.04504029</v>
      </c>
      <c r="AA473" s="4">
        <f t="shared" si="48"/>
        <v>2.1598</v>
      </c>
      <c r="AB473" s="4">
        <v>18440000</v>
      </c>
      <c r="AC473" s="4">
        <v>0.981043948096529</v>
      </c>
      <c r="AD473" s="3">
        <v>0</v>
      </c>
      <c r="AE473" s="3">
        <v>0</v>
      </c>
      <c r="AF473" s="3">
        <f t="shared" ref="AF473:AF536" si="53">IF(AE473=2013,1,0)</f>
        <v>0</v>
      </c>
      <c r="AG473" s="6">
        <f t="shared" si="49"/>
        <v>0</v>
      </c>
      <c r="AH473" s="4">
        <f t="shared" si="50"/>
        <v>0</v>
      </c>
      <c r="AI473" s="4">
        <v>112.752694</v>
      </c>
      <c r="AJ473" s="4">
        <v>37.687024</v>
      </c>
      <c r="AK473" s="4">
        <v>0</v>
      </c>
      <c r="AL473" s="4">
        <v>2021</v>
      </c>
      <c r="AM473" s="4">
        <v>0</v>
      </c>
      <c r="AN473" s="1">
        <f t="shared" si="51"/>
        <v>0</v>
      </c>
      <c r="AO473" s="1">
        <f t="shared" si="52"/>
        <v>0</v>
      </c>
    </row>
    <row r="474" s="1" customFormat="1" spans="1:41">
      <c r="A474">
        <v>2022</v>
      </c>
      <c r="B474" t="s">
        <v>2309</v>
      </c>
      <c r="C474" s="2">
        <v>140700</v>
      </c>
      <c r="D474" t="s">
        <v>3347</v>
      </c>
      <c r="E474">
        <v>21120000</v>
      </c>
      <c r="F474">
        <v>44475175.96</v>
      </c>
      <c r="G474">
        <v>2.10583219507576</v>
      </c>
      <c r="H474">
        <v>0.17113737</v>
      </c>
      <c r="I474">
        <v>0.053228</v>
      </c>
      <c r="J474">
        <v>0.01404</v>
      </c>
      <c r="K474">
        <v>0.022997</v>
      </c>
      <c r="L474">
        <v>0.010184</v>
      </c>
      <c r="M474">
        <v>0.006008</v>
      </c>
      <c r="N474">
        <v>0.039407</v>
      </c>
      <c r="O474">
        <v>0.025845</v>
      </c>
      <c r="P474" s="3" t="s">
        <v>3463</v>
      </c>
      <c r="Q474" s="3" t="s">
        <v>459</v>
      </c>
      <c r="R474" s="3" t="s">
        <v>3464</v>
      </c>
      <c r="S474" s="3" t="s">
        <v>3465</v>
      </c>
      <c r="T474" s="3" t="s">
        <v>3466</v>
      </c>
      <c r="U474" s="3" t="s">
        <v>3467</v>
      </c>
      <c r="V474" s="3" t="s">
        <v>1146</v>
      </c>
      <c r="W474" s="3" t="s">
        <v>3468</v>
      </c>
      <c r="X474" s="3" t="s">
        <v>3469</v>
      </c>
      <c r="Y474" s="4">
        <v>339.4472</v>
      </c>
      <c r="Z474" s="4">
        <v>1805.259631</v>
      </c>
      <c r="AA474" s="4">
        <f t="shared" si="48"/>
        <v>1.8365</v>
      </c>
      <c r="AB474" s="4">
        <v>21120000</v>
      </c>
      <c r="AC474" s="4">
        <v>0.854763082859848</v>
      </c>
      <c r="AD474" s="3">
        <v>0</v>
      </c>
      <c r="AE474" s="3">
        <v>0</v>
      </c>
      <c r="AF474" s="3">
        <f t="shared" si="53"/>
        <v>0</v>
      </c>
      <c r="AG474" s="6">
        <f t="shared" si="49"/>
        <v>0</v>
      </c>
      <c r="AH474" s="4">
        <f t="shared" si="50"/>
        <v>0</v>
      </c>
      <c r="AI474" s="4">
        <v>112.752694</v>
      </c>
      <c r="AJ474" s="4">
        <v>37.687024</v>
      </c>
      <c r="AK474" s="4">
        <v>0</v>
      </c>
      <c r="AL474" s="4">
        <v>2022</v>
      </c>
      <c r="AM474" s="4">
        <v>0</v>
      </c>
      <c r="AN474" s="1">
        <f t="shared" si="51"/>
        <v>0</v>
      </c>
      <c r="AO474" s="1">
        <f t="shared" si="52"/>
        <v>0</v>
      </c>
    </row>
    <row r="475" s="1" customFormat="1" spans="1:41">
      <c r="A475">
        <v>2023</v>
      </c>
      <c r="B475" t="s">
        <v>2309</v>
      </c>
      <c r="C475" s="2">
        <v>140700</v>
      </c>
      <c r="D475" t="s">
        <v>3347</v>
      </c>
      <c r="E475">
        <v>20910000</v>
      </c>
      <c r="F475">
        <v>49437779.25</v>
      </c>
      <c r="G475">
        <v>2.36431273314204</v>
      </c>
      <c r="H475">
        <v>0.27212648</v>
      </c>
      <c r="I475">
        <v>0.060033</v>
      </c>
      <c r="J475">
        <v>0.02561</v>
      </c>
      <c r="K475">
        <v>0.028596</v>
      </c>
      <c r="L475">
        <v>0.022179</v>
      </c>
      <c r="M475">
        <v>0.011842</v>
      </c>
      <c r="N475">
        <v>0.043026</v>
      </c>
      <c r="O475">
        <v>0.044949</v>
      </c>
      <c r="P475" s="3" t="s">
        <v>3470</v>
      </c>
      <c r="Q475" s="3" t="s">
        <v>55</v>
      </c>
      <c r="R475" s="3" t="s">
        <v>3471</v>
      </c>
      <c r="S475" s="3" t="s">
        <v>3472</v>
      </c>
      <c r="T475" s="3" t="s">
        <v>3473</v>
      </c>
      <c r="U475" s="3" t="s">
        <v>3474</v>
      </c>
      <c r="V475" s="3" t="s">
        <v>2178</v>
      </c>
      <c r="W475" s="3" t="s">
        <v>2792</v>
      </c>
      <c r="X475" s="3" t="s">
        <v>258</v>
      </c>
      <c r="Y475" s="4">
        <v>337.6503</v>
      </c>
      <c r="Z475" s="4">
        <v>1910.6872</v>
      </c>
      <c r="AA475" s="4">
        <f t="shared" si="48"/>
        <v>1.9645</v>
      </c>
      <c r="AB475" s="4">
        <v>22809600</v>
      </c>
      <c r="AC475" s="4">
        <v>0.837668</v>
      </c>
      <c r="AD475" s="3">
        <v>0</v>
      </c>
      <c r="AE475" s="3">
        <v>0</v>
      </c>
      <c r="AF475" s="3">
        <f t="shared" si="53"/>
        <v>0</v>
      </c>
      <c r="AG475" s="6">
        <f t="shared" si="49"/>
        <v>0</v>
      </c>
      <c r="AH475" s="4">
        <f t="shared" si="50"/>
        <v>0</v>
      </c>
      <c r="AI475" s="4">
        <v>112.752694</v>
      </c>
      <c r="AJ475" s="4">
        <v>37.687024</v>
      </c>
      <c r="AK475" s="4">
        <v>0</v>
      </c>
      <c r="AL475" s="4">
        <v>2023</v>
      </c>
      <c r="AM475" s="4">
        <v>0</v>
      </c>
      <c r="AN475" s="1">
        <f t="shared" si="51"/>
        <v>0</v>
      </c>
      <c r="AO475" s="1">
        <f t="shared" si="52"/>
        <v>0</v>
      </c>
    </row>
    <row r="476" s="1" customFormat="1" spans="1:41">
      <c r="A476">
        <v>2024</v>
      </c>
      <c r="B476" t="s">
        <v>2309</v>
      </c>
      <c r="C476" s="2">
        <v>140700</v>
      </c>
      <c r="D476" t="s">
        <v>3347</v>
      </c>
      <c r="E476">
        <v>24590000</v>
      </c>
      <c r="F476">
        <v>49448097.92</v>
      </c>
      <c r="G476">
        <v>2.01090272143148</v>
      </c>
      <c r="H476">
        <v>0.3296457</v>
      </c>
      <c r="I476">
        <v>0.065852</v>
      </c>
      <c r="J476">
        <v>0.031729</v>
      </c>
      <c r="K476">
        <v>0.031885</v>
      </c>
      <c r="L476">
        <v>0.03008</v>
      </c>
      <c r="M476">
        <v>0.015391</v>
      </c>
      <c r="N476">
        <v>0.044288</v>
      </c>
      <c r="O476">
        <v>0.052164</v>
      </c>
      <c r="P476" s="3" t="s">
        <v>3475</v>
      </c>
      <c r="Q476" s="3" t="s">
        <v>117</v>
      </c>
      <c r="R476" s="3" t="s">
        <v>3476</v>
      </c>
      <c r="S476" s="3" t="s">
        <v>3477</v>
      </c>
      <c r="T476" s="3" t="s">
        <v>3478</v>
      </c>
      <c r="U476" s="3" t="s">
        <v>3479</v>
      </c>
      <c r="V476" s="3" t="s">
        <v>442</v>
      </c>
      <c r="W476" s="3" t="s">
        <v>3480</v>
      </c>
      <c r="X476" s="3" t="s">
        <v>662</v>
      </c>
      <c r="Y476" s="4">
        <v>333.8533</v>
      </c>
      <c r="Z476" s="4">
        <v>2022.2698</v>
      </c>
      <c r="AA476" s="4">
        <f t="shared" si="48"/>
        <v>2.0111</v>
      </c>
      <c r="AB476" s="4">
        <v>24634368</v>
      </c>
      <c r="AC476" s="4">
        <v>0.820914</v>
      </c>
      <c r="AD476" s="3">
        <v>0</v>
      </c>
      <c r="AE476" s="3">
        <v>0</v>
      </c>
      <c r="AF476" s="3">
        <f t="shared" si="53"/>
        <v>0</v>
      </c>
      <c r="AG476" s="6">
        <f t="shared" si="49"/>
        <v>0</v>
      </c>
      <c r="AH476" s="4">
        <f t="shared" si="50"/>
        <v>0</v>
      </c>
      <c r="AI476" s="4">
        <v>112.752694</v>
      </c>
      <c r="AJ476" s="4">
        <v>37.687024</v>
      </c>
      <c r="AK476" s="4">
        <v>0</v>
      </c>
      <c r="AL476" s="4">
        <v>2024</v>
      </c>
      <c r="AM476" s="4">
        <v>0</v>
      </c>
      <c r="AN476" s="1">
        <f t="shared" si="51"/>
        <v>0</v>
      </c>
      <c r="AO476" s="1">
        <f t="shared" si="52"/>
        <v>0</v>
      </c>
    </row>
    <row r="477" s="1" customFormat="1" spans="1:41">
      <c r="A477">
        <v>2000</v>
      </c>
      <c r="B477" t="s">
        <v>2309</v>
      </c>
      <c r="C477" s="2">
        <v>140800</v>
      </c>
      <c r="D477" t="s">
        <v>3481</v>
      </c>
      <c r="E477">
        <v>1718452</v>
      </c>
      <c r="F477">
        <v>19338715.82</v>
      </c>
      <c r="G477">
        <v>11.2535676411096</v>
      </c>
      <c r="H477">
        <v>0.05587723</v>
      </c>
      <c r="I477">
        <v>0.016654</v>
      </c>
      <c r="J477">
        <v>0.003585</v>
      </c>
      <c r="K477">
        <v>0.007245</v>
      </c>
      <c r="L477">
        <v>0.001689</v>
      </c>
      <c r="M477">
        <v>0.004136</v>
      </c>
      <c r="N477">
        <v>0.022875</v>
      </c>
      <c r="O477">
        <v>0.00866</v>
      </c>
      <c r="P477" s="3" t="s">
        <v>3482</v>
      </c>
      <c r="Q477" s="3" t="s">
        <v>605</v>
      </c>
      <c r="R477" s="3" t="s">
        <v>3483</v>
      </c>
      <c r="S477" s="3" t="s">
        <v>3484</v>
      </c>
      <c r="T477" s="3" t="s">
        <v>3485</v>
      </c>
      <c r="U477" s="3" t="s">
        <v>3486</v>
      </c>
      <c r="V477" s="3" t="s">
        <v>1541</v>
      </c>
      <c r="W477" s="3" t="s">
        <v>883</v>
      </c>
      <c r="X477" s="3" t="s">
        <v>2129</v>
      </c>
      <c r="Y477" s="4">
        <v>481.05</v>
      </c>
      <c r="Z477" s="4">
        <v>779.772572</v>
      </c>
      <c r="AA477" s="4">
        <f t="shared" si="48"/>
        <v>10.2931</v>
      </c>
      <c r="AB477" s="4">
        <v>1718452</v>
      </c>
      <c r="AC477" s="4">
        <v>4.53764534592761</v>
      </c>
      <c r="AD477" s="3">
        <v>0</v>
      </c>
      <c r="AE477" s="3">
        <v>0</v>
      </c>
      <c r="AF477" s="3">
        <f t="shared" si="53"/>
        <v>0</v>
      </c>
      <c r="AG477" s="6">
        <f t="shared" si="49"/>
        <v>0</v>
      </c>
      <c r="AH477" s="4">
        <f t="shared" si="50"/>
        <v>0</v>
      </c>
      <c r="AI477" s="4">
        <v>111.007528</v>
      </c>
      <c r="AJ477" s="4">
        <v>35.026412</v>
      </c>
      <c r="AK477" s="4">
        <v>0</v>
      </c>
      <c r="AL477" s="4">
        <v>2000</v>
      </c>
      <c r="AM477" s="4">
        <v>0</v>
      </c>
      <c r="AN477" s="1">
        <f t="shared" si="51"/>
        <v>0</v>
      </c>
      <c r="AO477" s="1">
        <f t="shared" si="52"/>
        <v>0</v>
      </c>
    </row>
    <row r="478" s="1" customFormat="1" spans="1:41">
      <c r="A478">
        <v>2001</v>
      </c>
      <c r="B478" t="s">
        <v>2309</v>
      </c>
      <c r="C478" s="2">
        <v>140800</v>
      </c>
      <c r="D478" t="s">
        <v>3481</v>
      </c>
      <c r="E478">
        <v>1935000</v>
      </c>
      <c r="F478">
        <v>19487143.47</v>
      </c>
      <c r="G478">
        <v>10.0708751782946</v>
      </c>
      <c r="H478">
        <v>0.05011483</v>
      </c>
      <c r="I478">
        <v>0.015367</v>
      </c>
      <c r="J478">
        <v>0.003284</v>
      </c>
      <c r="K478">
        <v>0.007417</v>
      </c>
      <c r="L478">
        <v>0.001751</v>
      </c>
      <c r="M478">
        <v>0.002916</v>
      </c>
      <c r="N478">
        <v>0.016869</v>
      </c>
      <c r="O478">
        <v>0.01098</v>
      </c>
      <c r="P478" s="3" t="s">
        <v>3487</v>
      </c>
      <c r="Q478" s="3" t="s">
        <v>94</v>
      </c>
      <c r="R478" s="3" t="s">
        <v>3488</v>
      </c>
      <c r="S478" s="3" t="s">
        <v>3489</v>
      </c>
      <c r="T478" s="3" t="s">
        <v>3490</v>
      </c>
      <c r="U478" s="3" t="s">
        <v>1608</v>
      </c>
      <c r="V478" s="3" t="s">
        <v>2343</v>
      </c>
      <c r="W478" s="3" t="s">
        <v>1280</v>
      </c>
      <c r="X478" s="3" t="s">
        <v>923</v>
      </c>
      <c r="Y478" s="4">
        <v>484.8753</v>
      </c>
      <c r="Z478" s="4">
        <v>771.35527294</v>
      </c>
      <c r="AA478" s="4">
        <f t="shared" si="48"/>
        <v>8.9707</v>
      </c>
      <c r="AB478" s="4">
        <v>1935000</v>
      </c>
      <c r="AC478" s="4">
        <v>3.98633215989664</v>
      </c>
      <c r="AD478" s="3">
        <v>0</v>
      </c>
      <c r="AE478" s="3">
        <v>0</v>
      </c>
      <c r="AF478" s="3">
        <f t="shared" si="53"/>
        <v>0</v>
      </c>
      <c r="AG478" s="6">
        <f t="shared" si="49"/>
        <v>0</v>
      </c>
      <c r="AH478" s="4">
        <f t="shared" si="50"/>
        <v>0</v>
      </c>
      <c r="AI478" s="4">
        <v>111.007528</v>
      </c>
      <c r="AJ478" s="4">
        <v>35.026412</v>
      </c>
      <c r="AK478" s="4">
        <v>0</v>
      </c>
      <c r="AL478" s="4">
        <v>2001</v>
      </c>
      <c r="AM478" s="4">
        <v>0</v>
      </c>
      <c r="AN478" s="1">
        <f t="shared" si="51"/>
        <v>0</v>
      </c>
      <c r="AO478" s="1">
        <f t="shared" si="52"/>
        <v>0</v>
      </c>
    </row>
    <row r="479" s="1" customFormat="1" spans="1:41">
      <c r="A479">
        <v>2002</v>
      </c>
      <c r="B479" t="s">
        <v>2309</v>
      </c>
      <c r="C479" s="2">
        <v>140800</v>
      </c>
      <c r="D479" t="s">
        <v>3481</v>
      </c>
      <c r="E479">
        <v>2305186</v>
      </c>
      <c r="F479">
        <v>20440263.67</v>
      </c>
      <c r="G479">
        <v>8.86707782799306</v>
      </c>
      <c r="H479">
        <v>0.07873163</v>
      </c>
      <c r="I479">
        <v>0.026467</v>
      </c>
      <c r="J479">
        <v>0.006107</v>
      </c>
      <c r="K479">
        <v>0.011397</v>
      </c>
      <c r="L479">
        <v>0.004101</v>
      </c>
      <c r="M479">
        <v>0.004863</v>
      </c>
      <c r="N479">
        <v>0.021203</v>
      </c>
      <c r="O479">
        <v>0.007724</v>
      </c>
      <c r="P479" s="3" t="s">
        <v>3491</v>
      </c>
      <c r="Q479" s="3" t="s">
        <v>1411</v>
      </c>
      <c r="R479" s="3" t="s">
        <v>3492</v>
      </c>
      <c r="S479" s="3" t="s">
        <v>3493</v>
      </c>
      <c r="T479" s="3" t="s">
        <v>3494</v>
      </c>
      <c r="U479" s="3" t="s">
        <v>3495</v>
      </c>
      <c r="V479" s="3" t="s">
        <v>2008</v>
      </c>
      <c r="W479" s="3" t="s">
        <v>662</v>
      </c>
      <c r="X479" s="3" t="s">
        <v>1281</v>
      </c>
      <c r="Y479" s="4">
        <v>488.5</v>
      </c>
      <c r="Z479" s="4">
        <v>910.0917275</v>
      </c>
      <c r="AA479" s="4">
        <f t="shared" si="48"/>
        <v>7.8844</v>
      </c>
      <c r="AB479" s="4">
        <v>2305186</v>
      </c>
      <c r="AC479" s="4">
        <v>3.94801863060074</v>
      </c>
      <c r="AD479" s="3">
        <v>0</v>
      </c>
      <c r="AE479" s="3">
        <v>0</v>
      </c>
      <c r="AF479" s="3">
        <f t="shared" si="53"/>
        <v>0</v>
      </c>
      <c r="AG479" s="6">
        <f t="shared" si="49"/>
        <v>0</v>
      </c>
      <c r="AH479" s="4">
        <f t="shared" si="50"/>
        <v>0</v>
      </c>
      <c r="AI479" s="4">
        <v>111.007528</v>
      </c>
      <c r="AJ479" s="4">
        <v>35.026412</v>
      </c>
      <c r="AK479" s="4">
        <v>0</v>
      </c>
      <c r="AL479" s="4">
        <v>2002</v>
      </c>
      <c r="AM479" s="4">
        <v>0</v>
      </c>
      <c r="AN479" s="1">
        <f t="shared" si="51"/>
        <v>0</v>
      </c>
      <c r="AO479" s="1">
        <f t="shared" si="52"/>
        <v>0</v>
      </c>
    </row>
    <row r="480" s="1" customFormat="1" spans="1:41">
      <c r="A480">
        <v>2003</v>
      </c>
      <c r="B480" t="s">
        <v>2309</v>
      </c>
      <c r="C480" s="2">
        <v>140800</v>
      </c>
      <c r="D480" t="s">
        <v>3481</v>
      </c>
      <c r="E480">
        <v>2936189</v>
      </c>
      <c r="F480">
        <v>22573976.65</v>
      </c>
      <c r="G480">
        <v>7.68818923100659</v>
      </c>
      <c r="H480">
        <v>0.07396033</v>
      </c>
      <c r="I480">
        <v>0.022562</v>
      </c>
      <c r="J480">
        <v>0.00505</v>
      </c>
      <c r="K480">
        <v>0.009957</v>
      </c>
      <c r="L480">
        <v>0.00359</v>
      </c>
      <c r="M480">
        <v>0.003966</v>
      </c>
      <c r="N480">
        <v>0.021309</v>
      </c>
      <c r="O480">
        <v>0.013836</v>
      </c>
      <c r="P480" s="3" t="s">
        <v>3496</v>
      </c>
      <c r="Q480" s="3" t="s">
        <v>2282</v>
      </c>
      <c r="R480" s="3" t="s">
        <v>3497</v>
      </c>
      <c r="S480" s="3" t="s">
        <v>3498</v>
      </c>
      <c r="T480" s="3" t="s">
        <v>3499</v>
      </c>
      <c r="U480" s="3" t="s">
        <v>3500</v>
      </c>
      <c r="V480" s="3" t="s">
        <v>138</v>
      </c>
      <c r="W480" s="3" t="s">
        <v>957</v>
      </c>
      <c r="X480" s="3" t="s">
        <v>3501</v>
      </c>
      <c r="Y480" s="4">
        <v>491.9</v>
      </c>
      <c r="Z480" s="4">
        <v>907.3083274</v>
      </c>
      <c r="AA480" s="4">
        <f t="shared" si="48"/>
        <v>6.9718</v>
      </c>
      <c r="AB480" s="4">
        <v>2936189</v>
      </c>
      <c r="AC480" s="4">
        <v>3.09008829949298</v>
      </c>
      <c r="AD480" s="3">
        <v>0</v>
      </c>
      <c r="AE480" s="3">
        <v>0</v>
      </c>
      <c r="AF480" s="3">
        <f t="shared" si="53"/>
        <v>0</v>
      </c>
      <c r="AG480" s="6">
        <f t="shared" si="49"/>
        <v>0</v>
      </c>
      <c r="AH480" s="4">
        <f t="shared" si="50"/>
        <v>0</v>
      </c>
      <c r="AI480" s="4">
        <v>111.007528</v>
      </c>
      <c r="AJ480" s="4">
        <v>35.026412</v>
      </c>
      <c r="AK480" s="4">
        <v>0</v>
      </c>
      <c r="AL480" s="4">
        <v>2003</v>
      </c>
      <c r="AM480" s="4">
        <v>0</v>
      </c>
      <c r="AN480" s="1">
        <f t="shared" si="51"/>
        <v>0</v>
      </c>
      <c r="AO480" s="1">
        <f t="shared" si="52"/>
        <v>0</v>
      </c>
    </row>
    <row r="481" s="1" customFormat="1" spans="1:41">
      <c r="A481">
        <v>2004</v>
      </c>
      <c r="B481" t="s">
        <v>2309</v>
      </c>
      <c r="C481" s="2">
        <v>140800</v>
      </c>
      <c r="D481" t="s">
        <v>3481</v>
      </c>
      <c r="E481">
        <v>3682811</v>
      </c>
      <c r="F481">
        <v>26900145.32</v>
      </c>
      <c r="G481">
        <v>7.3042426885333</v>
      </c>
      <c r="H481">
        <v>0.08074068</v>
      </c>
      <c r="I481">
        <v>0.026508</v>
      </c>
      <c r="J481">
        <v>0.007226</v>
      </c>
      <c r="K481">
        <v>0.013243</v>
      </c>
      <c r="L481">
        <v>0.003768</v>
      </c>
      <c r="M481">
        <v>0.002272</v>
      </c>
      <c r="N481">
        <v>0.020577</v>
      </c>
      <c r="O481">
        <v>0.014033</v>
      </c>
      <c r="P481" s="3" t="s">
        <v>3502</v>
      </c>
      <c r="Q481" s="3" t="s">
        <v>1565</v>
      </c>
      <c r="R481" s="3" t="s">
        <v>3503</v>
      </c>
      <c r="S481" s="3" t="s">
        <v>3504</v>
      </c>
      <c r="T481" s="3" t="s">
        <v>3505</v>
      </c>
      <c r="U481" s="3" t="s">
        <v>3506</v>
      </c>
      <c r="V481" s="3" t="s">
        <v>758</v>
      </c>
      <c r="W481" s="3" t="s">
        <v>1122</v>
      </c>
      <c r="X481" s="3" t="s">
        <v>3507</v>
      </c>
      <c r="Y481" s="4">
        <v>495.27</v>
      </c>
      <c r="Z481" s="4">
        <v>1095.47095</v>
      </c>
      <c r="AA481" s="4">
        <f t="shared" si="48"/>
        <v>6.6084</v>
      </c>
      <c r="AB481" s="4">
        <v>3682811</v>
      </c>
      <c r="AC481" s="4">
        <v>2.97455109697457</v>
      </c>
      <c r="AD481" s="3">
        <v>0</v>
      </c>
      <c r="AE481" s="3">
        <v>0</v>
      </c>
      <c r="AF481" s="3">
        <f t="shared" si="53"/>
        <v>0</v>
      </c>
      <c r="AG481" s="6">
        <f t="shared" si="49"/>
        <v>0</v>
      </c>
      <c r="AH481" s="4">
        <f t="shared" si="50"/>
        <v>0</v>
      </c>
      <c r="AI481" s="4">
        <v>111.007528</v>
      </c>
      <c r="AJ481" s="4">
        <v>35.026412</v>
      </c>
      <c r="AK481" s="4">
        <v>0</v>
      </c>
      <c r="AL481" s="4">
        <v>2004</v>
      </c>
      <c r="AM481" s="4">
        <v>0</v>
      </c>
      <c r="AN481" s="1">
        <f t="shared" si="51"/>
        <v>0</v>
      </c>
      <c r="AO481" s="1">
        <f t="shared" si="52"/>
        <v>0</v>
      </c>
    </row>
    <row r="482" s="1" customFormat="1" spans="1:41">
      <c r="A482">
        <v>2005</v>
      </c>
      <c r="B482" t="s">
        <v>2309</v>
      </c>
      <c r="C482" s="2">
        <v>140800</v>
      </c>
      <c r="D482" t="s">
        <v>3481</v>
      </c>
      <c r="E482">
        <v>4708299</v>
      </c>
      <c r="F482">
        <v>40548215.1</v>
      </c>
      <c r="G482">
        <v>8.61207308626746</v>
      </c>
      <c r="H482">
        <v>0.10143214</v>
      </c>
      <c r="I482">
        <v>0.033327</v>
      </c>
      <c r="J482">
        <v>0.008003</v>
      </c>
      <c r="K482">
        <v>0.014551</v>
      </c>
      <c r="L482">
        <v>0.004569</v>
      </c>
      <c r="M482">
        <v>0.006204</v>
      </c>
      <c r="N482">
        <v>0.026035</v>
      </c>
      <c r="O482">
        <v>0.011197</v>
      </c>
      <c r="P482" s="3" t="s">
        <v>3508</v>
      </c>
      <c r="Q482" s="3" t="s">
        <v>857</v>
      </c>
      <c r="R482" s="3" t="s">
        <v>3509</v>
      </c>
      <c r="S482" s="3" t="s">
        <v>3510</v>
      </c>
      <c r="T482" s="3" t="s">
        <v>3511</v>
      </c>
      <c r="U482" s="3" t="s">
        <v>3512</v>
      </c>
      <c r="V482" s="3" t="s">
        <v>718</v>
      </c>
      <c r="W482" s="3" t="s">
        <v>3513</v>
      </c>
      <c r="X482" s="3" t="s">
        <v>3041</v>
      </c>
      <c r="Y482" s="4">
        <v>498.48</v>
      </c>
      <c r="Z482" s="4">
        <v>1309.883796</v>
      </c>
      <c r="AA482" s="4">
        <f t="shared" si="48"/>
        <v>8.954</v>
      </c>
      <c r="AB482" s="4">
        <v>4708299</v>
      </c>
      <c r="AC482" s="4">
        <v>2.78207436698476</v>
      </c>
      <c r="AD482" s="3">
        <v>0</v>
      </c>
      <c r="AE482" s="3">
        <v>0</v>
      </c>
      <c r="AF482" s="3">
        <f t="shared" si="53"/>
        <v>0</v>
      </c>
      <c r="AG482" s="6">
        <f t="shared" si="49"/>
        <v>0</v>
      </c>
      <c r="AH482" s="4">
        <f t="shared" si="50"/>
        <v>0</v>
      </c>
      <c r="AI482" s="4">
        <v>111.007528</v>
      </c>
      <c r="AJ482" s="4">
        <v>35.026412</v>
      </c>
      <c r="AK482" s="4">
        <v>0</v>
      </c>
      <c r="AL482" s="4">
        <v>2005</v>
      </c>
      <c r="AM482" s="4">
        <v>0</v>
      </c>
      <c r="AN482" s="1">
        <f t="shared" si="51"/>
        <v>0</v>
      </c>
      <c r="AO482" s="1">
        <f t="shared" si="52"/>
        <v>0</v>
      </c>
    </row>
    <row r="483" s="1" customFormat="1" spans="1:41">
      <c r="A483">
        <v>2006</v>
      </c>
      <c r="B483" t="s">
        <v>2309</v>
      </c>
      <c r="C483" s="2">
        <v>140800</v>
      </c>
      <c r="D483" t="s">
        <v>3481</v>
      </c>
      <c r="E483">
        <v>5502093</v>
      </c>
      <c r="F483">
        <v>43542820.02</v>
      </c>
      <c r="G483">
        <v>7.91386478200205</v>
      </c>
      <c r="H483">
        <v>0.07465529</v>
      </c>
      <c r="I483">
        <v>0.022905</v>
      </c>
      <c r="J483">
        <v>0.006479</v>
      </c>
      <c r="K483">
        <v>0.01035</v>
      </c>
      <c r="L483">
        <v>0.003241</v>
      </c>
      <c r="M483">
        <v>0.002835</v>
      </c>
      <c r="N483">
        <v>0.023641</v>
      </c>
      <c r="O483">
        <v>0.013278</v>
      </c>
      <c r="P483" s="3" t="s">
        <v>282</v>
      </c>
      <c r="Q483" s="3" t="s">
        <v>1078</v>
      </c>
      <c r="R483" s="3" t="s">
        <v>3514</v>
      </c>
      <c r="S483" s="3" t="s">
        <v>3515</v>
      </c>
      <c r="T483" s="3" t="s">
        <v>3516</v>
      </c>
      <c r="U483" s="3" t="s">
        <v>198</v>
      </c>
      <c r="V483" s="3" t="s">
        <v>519</v>
      </c>
      <c r="W483" s="3" t="s">
        <v>1376</v>
      </c>
      <c r="X483" s="3" t="s">
        <v>1289</v>
      </c>
      <c r="Y483" s="4">
        <v>501.68</v>
      </c>
      <c r="Z483" s="4">
        <v>1359.81781236</v>
      </c>
      <c r="AA483" s="4">
        <f t="shared" si="48"/>
        <v>8.2926</v>
      </c>
      <c r="AB483" s="4">
        <v>5502093</v>
      </c>
      <c r="AC483" s="4">
        <v>2.47145552130798</v>
      </c>
      <c r="AD483" s="3">
        <v>0</v>
      </c>
      <c r="AE483" s="3">
        <v>0</v>
      </c>
      <c r="AF483" s="3">
        <f t="shared" si="53"/>
        <v>0</v>
      </c>
      <c r="AG483" s="6">
        <f t="shared" si="49"/>
        <v>0</v>
      </c>
      <c r="AH483" s="4">
        <f t="shared" si="50"/>
        <v>0</v>
      </c>
      <c r="AI483" s="4">
        <v>111.007528</v>
      </c>
      <c r="AJ483" s="4">
        <v>35.026412</v>
      </c>
      <c r="AK483" s="4">
        <v>0</v>
      </c>
      <c r="AL483" s="4">
        <v>2006</v>
      </c>
      <c r="AM483" s="4">
        <v>0</v>
      </c>
      <c r="AN483" s="1">
        <f t="shared" si="51"/>
        <v>0</v>
      </c>
      <c r="AO483" s="1">
        <f t="shared" si="52"/>
        <v>0</v>
      </c>
    </row>
    <row r="484" s="1" customFormat="1" spans="1:41">
      <c r="A484">
        <v>2007</v>
      </c>
      <c r="B484" t="s">
        <v>2309</v>
      </c>
      <c r="C484" s="2">
        <v>140800</v>
      </c>
      <c r="D484" t="s">
        <v>3481</v>
      </c>
      <c r="E484">
        <v>6195053</v>
      </c>
      <c r="F484">
        <v>50631837.21</v>
      </c>
      <c r="G484">
        <v>8.17294657688966</v>
      </c>
      <c r="H484">
        <v>0.08317781</v>
      </c>
      <c r="I484">
        <v>0.023021</v>
      </c>
      <c r="J484">
        <v>0.005329</v>
      </c>
      <c r="K484">
        <v>0.010766</v>
      </c>
      <c r="L484">
        <v>0.00356</v>
      </c>
      <c r="M484">
        <v>0.003366</v>
      </c>
      <c r="N484">
        <v>0.037182</v>
      </c>
      <c r="O484">
        <v>0.013748</v>
      </c>
      <c r="P484" s="3" t="s">
        <v>3517</v>
      </c>
      <c r="Q484" s="3" t="s">
        <v>77</v>
      </c>
      <c r="R484" s="3" t="s">
        <v>3518</v>
      </c>
      <c r="S484" s="3" t="s">
        <v>3519</v>
      </c>
      <c r="T484" s="3" t="s">
        <v>3520</v>
      </c>
      <c r="U484" s="3" t="s">
        <v>3521</v>
      </c>
      <c r="V484" s="3" t="s">
        <v>528</v>
      </c>
      <c r="W484" s="3" t="s">
        <v>3522</v>
      </c>
      <c r="X484" s="3" t="s">
        <v>1335</v>
      </c>
      <c r="Y484" s="4">
        <v>504.6</v>
      </c>
      <c r="Z484" s="4">
        <v>1365.24834264</v>
      </c>
      <c r="AA484" s="4">
        <f t="shared" si="48"/>
        <v>8.2768</v>
      </c>
      <c r="AB484" s="4">
        <v>6195053</v>
      </c>
      <c r="AC484" s="4">
        <v>2.20377185254105</v>
      </c>
      <c r="AD484" s="3">
        <v>0</v>
      </c>
      <c r="AE484" s="3">
        <v>0</v>
      </c>
      <c r="AF484" s="3">
        <f t="shared" si="53"/>
        <v>0</v>
      </c>
      <c r="AG484" s="6">
        <f t="shared" si="49"/>
        <v>0</v>
      </c>
      <c r="AH484" s="4">
        <f t="shared" si="50"/>
        <v>0</v>
      </c>
      <c r="AI484" s="4">
        <v>111.007528</v>
      </c>
      <c r="AJ484" s="4">
        <v>35.026412</v>
      </c>
      <c r="AK484" s="4">
        <v>0</v>
      </c>
      <c r="AL484" s="4">
        <v>2007</v>
      </c>
      <c r="AM484" s="4">
        <v>0</v>
      </c>
      <c r="AN484" s="1">
        <f t="shared" si="51"/>
        <v>0</v>
      </c>
      <c r="AO484" s="1">
        <f t="shared" si="52"/>
        <v>0</v>
      </c>
    </row>
    <row r="485" s="1" customFormat="1" spans="1:41">
      <c r="A485">
        <v>2008</v>
      </c>
      <c r="B485" t="s">
        <v>2309</v>
      </c>
      <c r="C485" s="2">
        <v>140800</v>
      </c>
      <c r="D485" t="s">
        <v>3481</v>
      </c>
      <c r="E485">
        <v>6914452</v>
      </c>
      <c r="F485">
        <v>51212389.78</v>
      </c>
      <c r="G485">
        <v>7.40657246300936</v>
      </c>
      <c r="H485">
        <v>0.09702704</v>
      </c>
      <c r="I485">
        <v>0.028919</v>
      </c>
      <c r="J485">
        <v>0.006341</v>
      </c>
      <c r="K485">
        <v>0.012728</v>
      </c>
      <c r="L485">
        <v>0.004375</v>
      </c>
      <c r="M485">
        <v>0.005476</v>
      </c>
      <c r="N485">
        <v>0.032105</v>
      </c>
      <c r="O485">
        <v>0.014721</v>
      </c>
      <c r="P485" s="3" t="s">
        <v>3523</v>
      </c>
      <c r="Q485" s="3" t="s">
        <v>681</v>
      </c>
      <c r="R485" s="3" t="s">
        <v>3524</v>
      </c>
      <c r="S485" s="3" t="s">
        <v>3525</v>
      </c>
      <c r="T485" s="3" t="s">
        <v>3526</v>
      </c>
      <c r="U485" s="3" t="s">
        <v>3527</v>
      </c>
      <c r="V485" s="3" t="s">
        <v>85</v>
      </c>
      <c r="W485" s="3" t="s">
        <v>3528</v>
      </c>
      <c r="X485" s="3" t="s">
        <v>3529</v>
      </c>
      <c r="Y485" s="4">
        <v>507.57</v>
      </c>
      <c r="Z485" s="4">
        <v>1370.51375856</v>
      </c>
      <c r="AA485" s="4">
        <f t="shared" si="48"/>
        <v>7.4882</v>
      </c>
      <c r="AB485" s="4">
        <v>6914452</v>
      </c>
      <c r="AC485" s="4">
        <v>1.98210032922349</v>
      </c>
      <c r="AD485" s="3">
        <v>0</v>
      </c>
      <c r="AE485" s="3">
        <v>0</v>
      </c>
      <c r="AF485" s="3">
        <f t="shared" si="53"/>
        <v>0</v>
      </c>
      <c r="AG485" s="6">
        <f t="shared" si="49"/>
        <v>0</v>
      </c>
      <c r="AH485" s="4">
        <f t="shared" si="50"/>
        <v>0</v>
      </c>
      <c r="AI485" s="4">
        <v>111.007528</v>
      </c>
      <c r="AJ485" s="4">
        <v>35.026412</v>
      </c>
      <c r="AK485" s="4">
        <v>0</v>
      </c>
      <c r="AL485" s="4">
        <v>2008</v>
      </c>
      <c r="AM485" s="4">
        <v>0</v>
      </c>
      <c r="AN485" s="1">
        <f t="shared" si="51"/>
        <v>0</v>
      </c>
      <c r="AO485" s="1">
        <f t="shared" si="52"/>
        <v>0</v>
      </c>
    </row>
    <row r="486" s="1" customFormat="1" spans="1:41">
      <c r="A486">
        <v>2009</v>
      </c>
      <c r="B486" t="s">
        <v>2309</v>
      </c>
      <c r="C486" s="2">
        <v>140800</v>
      </c>
      <c r="D486" t="s">
        <v>3481</v>
      </c>
      <c r="E486">
        <v>7230077</v>
      </c>
      <c r="F486">
        <v>52858360.29</v>
      </c>
      <c r="G486">
        <v>7.31089866539457</v>
      </c>
      <c r="H486">
        <v>0.12057695</v>
      </c>
      <c r="I486">
        <v>0.036037</v>
      </c>
      <c r="J486">
        <v>0.010527</v>
      </c>
      <c r="K486">
        <v>0.016331</v>
      </c>
      <c r="L486">
        <v>0.005205</v>
      </c>
      <c r="M486">
        <v>0.003974</v>
      </c>
      <c r="N486">
        <v>0.035699</v>
      </c>
      <c r="O486">
        <v>0.021213</v>
      </c>
      <c r="P486" s="3" t="s">
        <v>3530</v>
      </c>
      <c r="Q486" s="3" t="s">
        <v>1520</v>
      </c>
      <c r="R486" s="3" t="s">
        <v>3531</v>
      </c>
      <c r="S486" s="3" t="s">
        <v>3532</v>
      </c>
      <c r="T486" s="3" t="s">
        <v>3533</v>
      </c>
      <c r="U486" s="3" t="s">
        <v>3534</v>
      </c>
      <c r="V486" s="3" t="s">
        <v>755</v>
      </c>
      <c r="W486" s="3" t="s">
        <v>2385</v>
      </c>
      <c r="X486" s="3" t="s">
        <v>2404</v>
      </c>
      <c r="Y486" s="4">
        <v>509.5</v>
      </c>
      <c r="Z486" s="4">
        <v>1487.53394126</v>
      </c>
      <c r="AA486" s="4">
        <f t="shared" si="48"/>
        <v>7.6014</v>
      </c>
      <c r="AB486" s="4">
        <v>7230077</v>
      </c>
      <c r="AC486" s="4">
        <v>2.05742475669346</v>
      </c>
      <c r="AD486" s="3">
        <v>0</v>
      </c>
      <c r="AE486" s="3">
        <v>0</v>
      </c>
      <c r="AF486" s="3">
        <f t="shared" si="53"/>
        <v>0</v>
      </c>
      <c r="AG486" s="6">
        <f t="shared" si="49"/>
        <v>0</v>
      </c>
      <c r="AH486" s="4">
        <f t="shared" si="50"/>
        <v>0</v>
      </c>
      <c r="AI486" s="4">
        <v>111.007528</v>
      </c>
      <c r="AJ486" s="4">
        <v>35.026412</v>
      </c>
      <c r="AK486" s="4">
        <v>0</v>
      </c>
      <c r="AL486" s="4">
        <v>2009</v>
      </c>
      <c r="AM486" s="4">
        <v>0</v>
      </c>
      <c r="AN486" s="1">
        <f t="shared" si="51"/>
        <v>0</v>
      </c>
      <c r="AO486" s="1">
        <f t="shared" si="52"/>
        <v>0</v>
      </c>
    </row>
    <row r="487" s="1" customFormat="1" spans="1:41">
      <c r="A487">
        <v>2010</v>
      </c>
      <c r="B487" t="s">
        <v>2309</v>
      </c>
      <c r="C487" s="2">
        <v>140800</v>
      </c>
      <c r="D487" t="s">
        <v>3481</v>
      </c>
      <c r="E487">
        <v>8274316</v>
      </c>
      <c r="F487">
        <v>55822267.6</v>
      </c>
      <c r="G487">
        <v>6.74645101782431</v>
      </c>
      <c r="H487">
        <v>0.08709001</v>
      </c>
      <c r="I487">
        <v>0.027576</v>
      </c>
      <c r="J487">
        <v>0.006541</v>
      </c>
      <c r="K487">
        <v>0.01146</v>
      </c>
      <c r="L487">
        <v>0.005324</v>
      </c>
      <c r="M487">
        <v>0.004251</v>
      </c>
      <c r="N487">
        <v>0.028028</v>
      </c>
      <c r="O487">
        <v>0.009176</v>
      </c>
      <c r="P487" s="3" t="s">
        <v>3535</v>
      </c>
      <c r="Q487" s="3" t="s">
        <v>2337</v>
      </c>
      <c r="R487" s="3" t="s">
        <v>3536</v>
      </c>
      <c r="S487" s="3" t="s">
        <v>3537</v>
      </c>
      <c r="T487" s="3" t="s">
        <v>3538</v>
      </c>
      <c r="U487" s="3" t="s">
        <v>3539</v>
      </c>
      <c r="V487" s="3" t="s">
        <v>1603</v>
      </c>
      <c r="W487" s="3" t="s">
        <v>3162</v>
      </c>
      <c r="X487" s="3" t="s">
        <v>1933</v>
      </c>
      <c r="Y487" s="4">
        <v>513.9218</v>
      </c>
      <c r="Z487" s="4">
        <v>1546.08925755</v>
      </c>
      <c r="AA487" s="4">
        <f t="shared" si="48"/>
        <v>6.9502</v>
      </c>
      <c r="AB487" s="4">
        <v>8274316</v>
      </c>
      <c r="AC487" s="4">
        <v>1.86854026066928</v>
      </c>
      <c r="AD487" s="3">
        <v>0</v>
      </c>
      <c r="AE487" s="3">
        <v>0</v>
      </c>
      <c r="AF487" s="3">
        <f t="shared" si="53"/>
        <v>0</v>
      </c>
      <c r="AG487" s="6">
        <f t="shared" si="49"/>
        <v>0</v>
      </c>
      <c r="AH487" s="4">
        <f t="shared" si="50"/>
        <v>0</v>
      </c>
      <c r="AI487" s="4">
        <v>111.007528</v>
      </c>
      <c r="AJ487" s="4">
        <v>35.026412</v>
      </c>
      <c r="AK487" s="4">
        <v>0</v>
      </c>
      <c r="AL487" s="4">
        <v>2010</v>
      </c>
      <c r="AM487" s="4">
        <v>0</v>
      </c>
      <c r="AN487" s="1">
        <f t="shared" si="51"/>
        <v>0</v>
      </c>
      <c r="AO487" s="1">
        <f t="shared" si="52"/>
        <v>0</v>
      </c>
    </row>
    <row r="488" s="1" customFormat="1" spans="1:41">
      <c r="A488">
        <v>2011</v>
      </c>
      <c r="B488" t="s">
        <v>2309</v>
      </c>
      <c r="C488" s="2">
        <v>140800</v>
      </c>
      <c r="D488" t="s">
        <v>3481</v>
      </c>
      <c r="E488">
        <v>10168221</v>
      </c>
      <c r="F488">
        <v>59684906.14</v>
      </c>
      <c r="G488">
        <v>5.86974910753808</v>
      </c>
      <c r="H488">
        <v>0.12822935</v>
      </c>
      <c r="I488">
        <v>0.041151</v>
      </c>
      <c r="J488">
        <v>0.008521</v>
      </c>
      <c r="K488">
        <v>0.016619</v>
      </c>
      <c r="L488">
        <v>0.006951</v>
      </c>
      <c r="M488">
        <v>0.00906</v>
      </c>
      <c r="N488">
        <v>0.026785</v>
      </c>
      <c r="O488">
        <v>0.016028</v>
      </c>
      <c r="P488" s="3" t="s">
        <v>3540</v>
      </c>
      <c r="Q488" s="3" t="s">
        <v>686</v>
      </c>
      <c r="R488" s="3" t="s">
        <v>3541</v>
      </c>
      <c r="S488" s="3" t="s">
        <v>3542</v>
      </c>
      <c r="T488" s="3" t="s">
        <v>3543</v>
      </c>
      <c r="U488" s="3" t="s">
        <v>3544</v>
      </c>
      <c r="V488" s="3" t="s">
        <v>2337</v>
      </c>
      <c r="W488" s="3" t="s">
        <v>875</v>
      </c>
      <c r="X488" s="3" t="s">
        <v>974</v>
      </c>
      <c r="Y488" s="4">
        <v>509.0113</v>
      </c>
      <c r="Z488" s="4">
        <v>1508.94260883</v>
      </c>
      <c r="AA488" s="4">
        <f t="shared" si="48"/>
        <v>6.143</v>
      </c>
      <c r="AB488" s="4">
        <v>10168221</v>
      </c>
      <c r="AC488" s="4">
        <v>1.48397896626165</v>
      </c>
      <c r="AD488" s="3">
        <v>0</v>
      </c>
      <c r="AE488" s="3">
        <v>0</v>
      </c>
      <c r="AF488" s="3">
        <f t="shared" si="53"/>
        <v>0</v>
      </c>
      <c r="AG488" s="6">
        <f t="shared" si="49"/>
        <v>0</v>
      </c>
      <c r="AH488" s="4">
        <f t="shared" si="50"/>
        <v>0</v>
      </c>
      <c r="AI488" s="4">
        <v>111.007528</v>
      </c>
      <c r="AJ488" s="4">
        <v>35.026412</v>
      </c>
      <c r="AK488" s="4">
        <v>0</v>
      </c>
      <c r="AL488" s="4">
        <v>2011</v>
      </c>
      <c r="AM488" s="4">
        <v>0</v>
      </c>
      <c r="AN488" s="1">
        <f t="shared" si="51"/>
        <v>0</v>
      </c>
      <c r="AO488" s="1">
        <f t="shared" si="52"/>
        <v>0</v>
      </c>
    </row>
    <row r="489" s="1" customFormat="1" spans="1:41">
      <c r="A489">
        <v>2012</v>
      </c>
      <c r="B489" t="s">
        <v>2309</v>
      </c>
      <c r="C489" s="2">
        <v>140800</v>
      </c>
      <c r="D489" t="s">
        <v>3481</v>
      </c>
      <c r="E489">
        <v>10686498</v>
      </c>
      <c r="F489">
        <v>59426783.38</v>
      </c>
      <c r="G489">
        <v>5.56092214493466</v>
      </c>
      <c r="H489">
        <v>0.10727875</v>
      </c>
      <c r="I489">
        <v>0.034756</v>
      </c>
      <c r="J489">
        <v>0.008838</v>
      </c>
      <c r="K489">
        <v>0.016763</v>
      </c>
      <c r="L489">
        <v>0.006076</v>
      </c>
      <c r="M489">
        <v>0.00308</v>
      </c>
      <c r="N489">
        <v>0.025268</v>
      </c>
      <c r="O489">
        <v>0.017442</v>
      </c>
      <c r="P489" s="3" t="s">
        <v>3545</v>
      </c>
      <c r="Q489" s="3" t="s">
        <v>438</v>
      </c>
      <c r="R489" s="3" t="s">
        <v>3546</v>
      </c>
      <c r="S489" s="3" t="s">
        <v>3547</v>
      </c>
      <c r="T489" s="3" t="s">
        <v>3548</v>
      </c>
      <c r="U489" s="3" t="s">
        <v>3549</v>
      </c>
      <c r="V489" s="3" t="s">
        <v>882</v>
      </c>
      <c r="W489" s="3" t="s">
        <v>3480</v>
      </c>
      <c r="X489" s="3" t="s">
        <v>763</v>
      </c>
      <c r="Y489" s="4">
        <v>503.751</v>
      </c>
      <c r="Z489" s="4">
        <v>1592.60739588</v>
      </c>
      <c r="AA489" s="4">
        <f t="shared" si="48"/>
        <v>5.8653</v>
      </c>
      <c r="AB489" s="4">
        <v>10686498</v>
      </c>
      <c r="AC489" s="4">
        <v>1.49029868894375</v>
      </c>
      <c r="AD489" s="3">
        <v>0</v>
      </c>
      <c r="AE489" s="3">
        <v>0</v>
      </c>
      <c r="AF489" s="3">
        <f t="shared" si="53"/>
        <v>0</v>
      </c>
      <c r="AG489" s="6">
        <f t="shared" si="49"/>
        <v>0</v>
      </c>
      <c r="AH489" s="4">
        <f t="shared" si="50"/>
        <v>0</v>
      </c>
      <c r="AI489" s="4">
        <v>111.007528</v>
      </c>
      <c r="AJ489" s="4">
        <v>35.026412</v>
      </c>
      <c r="AK489" s="4">
        <v>0</v>
      </c>
      <c r="AL489" s="4">
        <v>2012</v>
      </c>
      <c r="AM489" s="4">
        <v>0</v>
      </c>
      <c r="AN489" s="1">
        <f t="shared" si="51"/>
        <v>0</v>
      </c>
      <c r="AO489" s="1">
        <f t="shared" si="52"/>
        <v>0</v>
      </c>
    </row>
    <row r="490" s="1" customFormat="1" spans="1:41">
      <c r="A490">
        <v>2013</v>
      </c>
      <c r="B490" t="s">
        <v>2309</v>
      </c>
      <c r="C490" s="2">
        <v>140800</v>
      </c>
      <c r="D490" t="s">
        <v>3481</v>
      </c>
      <c r="E490">
        <v>11401151</v>
      </c>
      <c r="F490">
        <v>60852087.3</v>
      </c>
      <c r="G490">
        <v>5.33736350829842</v>
      </c>
      <c r="H490">
        <v>0.14479904</v>
      </c>
      <c r="I490">
        <v>0.042645</v>
      </c>
      <c r="J490">
        <v>0.010954</v>
      </c>
      <c r="K490">
        <v>0.017151</v>
      </c>
      <c r="L490">
        <v>0.008436</v>
      </c>
      <c r="M490">
        <v>0.006104</v>
      </c>
      <c r="N490">
        <v>0.040619</v>
      </c>
      <c r="O490">
        <v>0.022891</v>
      </c>
      <c r="P490" s="3" t="s">
        <v>3550</v>
      </c>
      <c r="Q490" s="3" t="s">
        <v>3551</v>
      </c>
      <c r="R490" s="3" t="s">
        <v>3552</v>
      </c>
      <c r="S490" s="3" t="s">
        <v>3553</v>
      </c>
      <c r="T490" s="3" t="s">
        <v>3554</v>
      </c>
      <c r="U490" s="3" t="s">
        <v>3555</v>
      </c>
      <c r="V490" s="3" t="s">
        <v>1159</v>
      </c>
      <c r="W490" s="3" t="s">
        <v>3293</v>
      </c>
      <c r="X490" s="3" t="s">
        <v>2069</v>
      </c>
      <c r="Y490" s="4">
        <v>498.9365</v>
      </c>
      <c r="Z490" s="4">
        <v>1501.40725968</v>
      </c>
      <c r="AA490" s="4">
        <f t="shared" si="48"/>
        <v>5.6232</v>
      </c>
      <c r="AB490" s="4">
        <v>11401151</v>
      </c>
      <c r="AC490" s="4">
        <v>1.31689095222053</v>
      </c>
      <c r="AD490" s="3">
        <v>0</v>
      </c>
      <c r="AE490" s="3">
        <v>0</v>
      </c>
      <c r="AF490" s="3">
        <f t="shared" si="53"/>
        <v>0</v>
      </c>
      <c r="AG490" s="6">
        <f t="shared" si="49"/>
        <v>0</v>
      </c>
      <c r="AH490" s="4">
        <f t="shared" si="50"/>
        <v>0</v>
      </c>
      <c r="AI490" s="4">
        <v>111.007528</v>
      </c>
      <c r="AJ490" s="4">
        <v>35.026412</v>
      </c>
      <c r="AK490" s="4">
        <v>0</v>
      </c>
      <c r="AL490" s="4">
        <v>2013</v>
      </c>
      <c r="AM490" s="4">
        <v>0</v>
      </c>
      <c r="AN490" s="1">
        <f t="shared" si="51"/>
        <v>0</v>
      </c>
      <c r="AO490" s="1">
        <f t="shared" si="52"/>
        <v>0</v>
      </c>
    </row>
    <row r="491" s="1" customFormat="1" spans="1:41">
      <c r="A491">
        <v>2014</v>
      </c>
      <c r="B491" t="s">
        <v>2309</v>
      </c>
      <c r="C491" s="2">
        <v>140800</v>
      </c>
      <c r="D491" t="s">
        <v>3481</v>
      </c>
      <c r="E491">
        <v>12017177</v>
      </c>
      <c r="F491">
        <v>61945671.42</v>
      </c>
      <c r="G491">
        <v>5.15476067465762</v>
      </c>
      <c r="H491">
        <v>0.10847154</v>
      </c>
      <c r="I491">
        <v>0.02998</v>
      </c>
      <c r="J491">
        <v>0.007443</v>
      </c>
      <c r="K491">
        <v>0.012716</v>
      </c>
      <c r="L491">
        <v>0.004201</v>
      </c>
      <c r="M491">
        <v>0.00562</v>
      </c>
      <c r="N491">
        <v>0.039816</v>
      </c>
      <c r="O491">
        <v>0.019425</v>
      </c>
      <c r="P491" s="3" t="s">
        <v>3556</v>
      </c>
      <c r="Q491" s="3" t="s">
        <v>782</v>
      </c>
      <c r="R491" s="3" t="s">
        <v>3557</v>
      </c>
      <c r="S491" s="3" t="s">
        <v>3558</v>
      </c>
      <c r="T491" s="3" t="s">
        <v>3559</v>
      </c>
      <c r="U491" s="3" t="s">
        <v>3560</v>
      </c>
      <c r="V491" s="3" t="s">
        <v>1471</v>
      </c>
      <c r="W491" s="3" t="s">
        <v>3030</v>
      </c>
      <c r="X491" s="3" t="s">
        <v>1239</v>
      </c>
      <c r="Y491" s="4">
        <v>496.5352</v>
      </c>
      <c r="Z491" s="4">
        <v>1068.83339716</v>
      </c>
      <c r="AA491" s="4">
        <f t="shared" si="48"/>
        <v>5.4716</v>
      </c>
      <c r="AB491" s="4">
        <v>12017177</v>
      </c>
      <c r="AC491" s="4">
        <v>0.889421365067686</v>
      </c>
      <c r="AD491" s="3">
        <v>0</v>
      </c>
      <c r="AE491" s="3">
        <v>0</v>
      </c>
      <c r="AF491" s="3">
        <f t="shared" si="53"/>
        <v>0</v>
      </c>
      <c r="AG491" s="6">
        <f t="shared" si="49"/>
        <v>0</v>
      </c>
      <c r="AH491" s="4">
        <f t="shared" si="50"/>
        <v>0</v>
      </c>
      <c r="AI491" s="4">
        <v>111.007528</v>
      </c>
      <c r="AJ491" s="4">
        <v>35.026412</v>
      </c>
      <c r="AK491" s="4">
        <v>0</v>
      </c>
      <c r="AL491" s="4">
        <v>2014</v>
      </c>
      <c r="AM491" s="4">
        <v>0</v>
      </c>
      <c r="AN491" s="1">
        <f t="shared" si="51"/>
        <v>0</v>
      </c>
      <c r="AO491" s="1">
        <f t="shared" si="52"/>
        <v>0</v>
      </c>
    </row>
    <row r="492" s="1" customFormat="1" spans="1:41">
      <c r="A492">
        <v>2015</v>
      </c>
      <c r="B492" t="s">
        <v>2309</v>
      </c>
      <c r="C492" s="2">
        <v>140800</v>
      </c>
      <c r="D492" t="s">
        <v>3481</v>
      </c>
      <c r="E492">
        <v>11740143</v>
      </c>
      <c r="F492">
        <v>61711443.86</v>
      </c>
      <c r="G492">
        <v>5.25644737547064</v>
      </c>
      <c r="H492">
        <v>0.14982629</v>
      </c>
      <c r="I492">
        <v>0.045241</v>
      </c>
      <c r="J492">
        <v>0.009248</v>
      </c>
      <c r="K492">
        <v>0.020956</v>
      </c>
      <c r="L492">
        <v>0.006069</v>
      </c>
      <c r="M492">
        <v>0.008969</v>
      </c>
      <c r="N492">
        <v>0.041783</v>
      </c>
      <c r="O492">
        <v>0.023097</v>
      </c>
      <c r="P492" s="3" t="s">
        <v>3561</v>
      </c>
      <c r="Q492" s="3" t="s">
        <v>2372</v>
      </c>
      <c r="R492" s="3" t="s">
        <v>3562</v>
      </c>
      <c r="S492" s="3" t="s">
        <v>3563</v>
      </c>
      <c r="T492" s="3" t="s">
        <v>3564</v>
      </c>
      <c r="U492" s="3" t="s">
        <v>3565</v>
      </c>
      <c r="V492" s="3" t="s">
        <v>3566</v>
      </c>
      <c r="W492" s="3" t="s">
        <v>1296</v>
      </c>
      <c r="X492" s="3" t="s">
        <v>65</v>
      </c>
      <c r="Y492" s="4">
        <v>492.4868</v>
      </c>
      <c r="Z492" s="4">
        <v>1006.71438738</v>
      </c>
      <c r="AA492" s="4">
        <f t="shared" si="48"/>
        <v>5.6382</v>
      </c>
      <c r="AB492" s="4">
        <v>11740143</v>
      </c>
      <c r="AC492" s="4">
        <v>0.857497551247885</v>
      </c>
      <c r="AD492" s="3">
        <v>0</v>
      </c>
      <c r="AE492" s="3">
        <v>0</v>
      </c>
      <c r="AF492" s="3">
        <f t="shared" si="53"/>
        <v>0</v>
      </c>
      <c r="AG492" s="6">
        <f t="shared" si="49"/>
        <v>0</v>
      </c>
      <c r="AH492" s="4">
        <f t="shared" si="50"/>
        <v>0</v>
      </c>
      <c r="AI492" s="4">
        <v>111.007528</v>
      </c>
      <c r="AJ492" s="4">
        <v>35.026412</v>
      </c>
      <c r="AK492" s="4">
        <v>0</v>
      </c>
      <c r="AL492" s="4">
        <v>2015</v>
      </c>
      <c r="AM492" s="4">
        <v>0</v>
      </c>
      <c r="AN492" s="1">
        <f t="shared" si="51"/>
        <v>0</v>
      </c>
      <c r="AO492" s="1">
        <f t="shared" si="52"/>
        <v>0</v>
      </c>
    </row>
    <row r="493" s="1" customFormat="1" spans="1:41">
      <c r="A493">
        <v>2016</v>
      </c>
      <c r="B493" t="s">
        <v>2309</v>
      </c>
      <c r="C493" s="2">
        <v>140800</v>
      </c>
      <c r="D493" t="s">
        <v>3481</v>
      </c>
      <c r="E493">
        <v>12223486</v>
      </c>
      <c r="F493">
        <v>60577269.62</v>
      </c>
      <c r="G493">
        <v>4.95580962910253</v>
      </c>
      <c r="H493">
        <v>0.09975955</v>
      </c>
      <c r="I493">
        <v>0.02628</v>
      </c>
      <c r="J493">
        <v>0.007182</v>
      </c>
      <c r="K493">
        <v>0.011705</v>
      </c>
      <c r="L493">
        <v>0.004451</v>
      </c>
      <c r="M493">
        <v>0.002942</v>
      </c>
      <c r="N493">
        <v>0.036465</v>
      </c>
      <c r="O493">
        <v>0.023807</v>
      </c>
      <c r="P493" s="3" t="s">
        <v>3567</v>
      </c>
      <c r="Q493" s="3" t="s">
        <v>73</v>
      </c>
      <c r="R493" s="3" t="s">
        <v>3568</v>
      </c>
      <c r="S493" s="3" t="s">
        <v>3569</v>
      </c>
      <c r="T493" s="3" t="s">
        <v>3570</v>
      </c>
      <c r="U493" s="3" t="s">
        <v>3571</v>
      </c>
      <c r="V493" s="3" t="s">
        <v>3572</v>
      </c>
      <c r="W493" s="3" t="s">
        <v>246</v>
      </c>
      <c r="X493" s="3" t="s">
        <v>65</v>
      </c>
      <c r="Y493" s="4">
        <v>488.8196</v>
      </c>
      <c r="Z493" s="4">
        <v>968.76764815</v>
      </c>
      <c r="AA493" s="4">
        <f t="shared" si="48"/>
        <v>5.3612</v>
      </c>
      <c r="AB493" s="4">
        <v>12223486</v>
      </c>
      <c r="AC493" s="4">
        <v>0.792546126489612</v>
      </c>
      <c r="AD493" s="3">
        <v>0</v>
      </c>
      <c r="AE493" s="3">
        <v>0</v>
      </c>
      <c r="AF493" s="3">
        <f t="shared" si="53"/>
        <v>0</v>
      </c>
      <c r="AG493" s="6">
        <f t="shared" si="49"/>
        <v>0</v>
      </c>
      <c r="AH493" s="4">
        <f t="shared" si="50"/>
        <v>0</v>
      </c>
      <c r="AI493" s="4">
        <v>111.007528</v>
      </c>
      <c r="AJ493" s="4">
        <v>35.026412</v>
      </c>
      <c r="AK493" s="4">
        <v>0</v>
      </c>
      <c r="AL493" s="4">
        <v>2016</v>
      </c>
      <c r="AM493" s="4">
        <v>0</v>
      </c>
      <c r="AN493" s="1">
        <f t="shared" si="51"/>
        <v>0</v>
      </c>
      <c r="AO493" s="1">
        <f t="shared" si="52"/>
        <v>0</v>
      </c>
    </row>
    <row r="494" s="1" customFormat="1" spans="1:41">
      <c r="A494">
        <v>2017</v>
      </c>
      <c r="B494" t="s">
        <v>2309</v>
      </c>
      <c r="C494" s="2">
        <v>140800</v>
      </c>
      <c r="D494" t="s">
        <v>3481</v>
      </c>
      <c r="E494">
        <v>13362914</v>
      </c>
      <c r="F494">
        <v>60437268.18</v>
      </c>
      <c r="G494">
        <v>4.52276114176893</v>
      </c>
      <c r="H494">
        <v>0.14751495</v>
      </c>
      <c r="I494">
        <v>0.04518</v>
      </c>
      <c r="J494">
        <v>0.010293</v>
      </c>
      <c r="K494">
        <v>0.01921</v>
      </c>
      <c r="L494">
        <v>0.008452</v>
      </c>
      <c r="M494">
        <v>0.007224</v>
      </c>
      <c r="N494">
        <v>0.037034</v>
      </c>
      <c r="O494">
        <v>0.021833</v>
      </c>
      <c r="P494" s="3" t="s">
        <v>3573</v>
      </c>
      <c r="Q494" s="3" t="s">
        <v>464</v>
      </c>
      <c r="R494" s="3" t="s">
        <v>3574</v>
      </c>
      <c r="S494" s="3" t="s">
        <v>3575</v>
      </c>
      <c r="T494" s="3" t="s">
        <v>3576</v>
      </c>
      <c r="U494" s="3" t="s">
        <v>3577</v>
      </c>
      <c r="V494" s="3" t="s">
        <v>2337</v>
      </c>
      <c r="W494" s="3" t="s">
        <v>876</v>
      </c>
      <c r="X494" s="3" t="s">
        <v>56</v>
      </c>
      <c r="Y494" s="4">
        <v>485.5329</v>
      </c>
      <c r="Z494" s="4">
        <v>1230.23819644</v>
      </c>
      <c r="AA494" s="4">
        <f t="shared" si="48"/>
        <v>4.5882</v>
      </c>
      <c r="AB494" s="4">
        <v>13362914</v>
      </c>
      <c r="AC494" s="4">
        <v>0.920636169955146</v>
      </c>
      <c r="AD494" s="3">
        <v>0</v>
      </c>
      <c r="AE494" s="3">
        <v>0</v>
      </c>
      <c r="AF494" s="3">
        <f t="shared" si="53"/>
        <v>0</v>
      </c>
      <c r="AG494" s="6">
        <f t="shared" si="49"/>
        <v>0</v>
      </c>
      <c r="AH494" s="4">
        <f t="shared" si="50"/>
        <v>0</v>
      </c>
      <c r="AI494" s="4">
        <v>111.007528</v>
      </c>
      <c r="AJ494" s="4">
        <v>35.026412</v>
      </c>
      <c r="AK494" s="4">
        <v>0</v>
      </c>
      <c r="AL494" s="4">
        <v>2017</v>
      </c>
      <c r="AM494" s="4">
        <v>0</v>
      </c>
      <c r="AN494" s="1">
        <f t="shared" si="51"/>
        <v>0</v>
      </c>
      <c r="AO494" s="1">
        <f t="shared" si="52"/>
        <v>0</v>
      </c>
    </row>
    <row r="495" s="1" customFormat="1" spans="1:41">
      <c r="A495">
        <v>2018</v>
      </c>
      <c r="B495" t="s">
        <v>2309</v>
      </c>
      <c r="C495" s="2">
        <v>140800</v>
      </c>
      <c r="D495" t="s">
        <v>3481</v>
      </c>
      <c r="E495">
        <v>15096407</v>
      </c>
      <c r="F495">
        <v>62608787.67</v>
      </c>
      <c r="G495">
        <v>4.14726415828614</v>
      </c>
      <c r="H495">
        <v>0.12552871</v>
      </c>
      <c r="I495">
        <v>0.036942</v>
      </c>
      <c r="J495">
        <v>0.008101</v>
      </c>
      <c r="K495">
        <v>0.014805</v>
      </c>
      <c r="L495">
        <v>0.006315</v>
      </c>
      <c r="M495">
        <v>0.00772</v>
      </c>
      <c r="N495">
        <v>0.039886</v>
      </c>
      <c r="O495">
        <v>0.01683</v>
      </c>
      <c r="P495" s="3" t="s">
        <v>3578</v>
      </c>
      <c r="Q495" s="3" t="s">
        <v>464</v>
      </c>
      <c r="R495" s="3" t="s">
        <v>3579</v>
      </c>
      <c r="S495" s="3" t="s">
        <v>3580</v>
      </c>
      <c r="T495" s="3" t="s">
        <v>3581</v>
      </c>
      <c r="U495" s="3" t="s">
        <v>3582</v>
      </c>
      <c r="V495" s="3" t="s">
        <v>3583</v>
      </c>
      <c r="W495" s="3" t="s">
        <v>1296</v>
      </c>
      <c r="X495" s="3" t="s">
        <v>1288</v>
      </c>
      <c r="Y495" s="4">
        <v>481.7531</v>
      </c>
      <c r="Z495" s="4">
        <v>1297.1310545</v>
      </c>
      <c r="AA495" s="4">
        <f t="shared" si="48"/>
        <v>4.3181</v>
      </c>
      <c r="AB495" s="4">
        <v>15096407</v>
      </c>
      <c r="AC495" s="4">
        <v>0.859231640018714</v>
      </c>
      <c r="AD495" s="3">
        <v>0</v>
      </c>
      <c r="AE495" s="3">
        <v>0</v>
      </c>
      <c r="AF495" s="3">
        <f t="shared" si="53"/>
        <v>0</v>
      </c>
      <c r="AG495" s="6">
        <f t="shared" si="49"/>
        <v>0</v>
      </c>
      <c r="AH495" s="4">
        <f t="shared" si="50"/>
        <v>0</v>
      </c>
      <c r="AI495" s="4">
        <v>111.007528</v>
      </c>
      <c r="AJ495" s="4">
        <v>35.026412</v>
      </c>
      <c r="AK495" s="4">
        <v>0</v>
      </c>
      <c r="AL495" s="4">
        <v>2018</v>
      </c>
      <c r="AM495" s="4">
        <v>0</v>
      </c>
      <c r="AN495" s="1">
        <f t="shared" si="51"/>
        <v>0</v>
      </c>
      <c r="AO495" s="1">
        <f t="shared" si="52"/>
        <v>0</v>
      </c>
    </row>
    <row r="496" s="1" customFormat="1" spans="1:41">
      <c r="A496">
        <v>2019</v>
      </c>
      <c r="B496" t="s">
        <v>2309</v>
      </c>
      <c r="C496" s="2">
        <v>140800</v>
      </c>
      <c r="D496" t="s">
        <v>3481</v>
      </c>
      <c r="E496">
        <v>15630000</v>
      </c>
      <c r="F496">
        <v>62940980.82</v>
      </c>
      <c r="G496">
        <v>4.02693415355086</v>
      </c>
      <c r="H496">
        <v>0.14238215</v>
      </c>
      <c r="I496">
        <v>0.037407</v>
      </c>
      <c r="J496">
        <v>0.008524</v>
      </c>
      <c r="K496">
        <v>0.017708</v>
      </c>
      <c r="L496">
        <v>0.004118</v>
      </c>
      <c r="M496">
        <v>0.007057</v>
      </c>
      <c r="N496">
        <v>0.049083</v>
      </c>
      <c r="O496">
        <v>0.033249</v>
      </c>
      <c r="P496" s="3" t="s">
        <v>3584</v>
      </c>
      <c r="Q496" s="3" t="s">
        <v>1210</v>
      </c>
      <c r="R496" s="3" t="s">
        <v>3585</v>
      </c>
      <c r="S496" s="3" t="s">
        <v>3586</v>
      </c>
      <c r="T496" s="3" t="s">
        <v>3587</v>
      </c>
      <c r="U496" s="3" t="s">
        <v>3588</v>
      </c>
      <c r="V496" s="3" t="s">
        <v>890</v>
      </c>
      <c r="W496" s="3" t="s">
        <v>2038</v>
      </c>
      <c r="X496" s="3" t="s">
        <v>1342</v>
      </c>
      <c r="Y496" s="4">
        <v>478.9135</v>
      </c>
      <c r="Z496" s="4">
        <v>1467.42514452</v>
      </c>
      <c r="AA496" s="4">
        <f t="shared" si="48"/>
        <v>4.0744</v>
      </c>
      <c r="AB496" s="4">
        <v>15630000</v>
      </c>
      <c r="AC496" s="4">
        <v>0.938851659961612</v>
      </c>
      <c r="AD496" s="3">
        <v>0</v>
      </c>
      <c r="AE496" s="3">
        <v>0</v>
      </c>
      <c r="AF496" s="3">
        <f t="shared" si="53"/>
        <v>0</v>
      </c>
      <c r="AG496" s="6">
        <f t="shared" si="49"/>
        <v>0</v>
      </c>
      <c r="AH496" s="4">
        <f t="shared" si="50"/>
        <v>0</v>
      </c>
      <c r="AI496" s="4">
        <v>111.007528</v>
      </c>
      <c r="AJ496" s="4">
        <v>35.026412</v>
      </c>
      <c r="AK496" s="4">
        <v>0</v>
      </c>
      <c r="AL496" s="4">
        <v>2019</v>
      </c>
      <c r="AM496" s="4">
        <v>0</v>
      </c>
      <c r="AN496" s="1">
        <f t="shared" si="51"/>
        <v>0</v>
      </c>
      <c r="AO496" s="1">
        <f t="shared" si="52"/>
        <v>0</v>
      </c>
    </row>
    <row r="497" s="1" customFormat="1" spans="1:41">
      <c r="A497">
        <v>2020</v>
      </c>
      <c r="B497" t="s">
        <v>2309</v>
      </c>
      <c r="C497" s="2">
        <v>140800</v>
      </c>
      <c r="D497" t="s">
        <v>3481</v>
      </c>
      <c r="E497">
        <v>16440000</v>
      </c>
      <c r="F497">
        <v>62002711.34</v>
      </c>
      <c r="G497">
        <v>3.77145446107056</v>
      </c>
      <c r="H497">
        <v>0.19352227</v>
      </c>
      <c r="I497">
        <v>0.058618</v>
      </c>
      <c r="J497">
        <v>0.013438</v>
      </c>
      <c r="K497">
        <v>0.027847</v>
      </c>
      <c r="L497">
        <v>0.008083</v>
      </c>
      <c r="M497">
        <v>0.00925</v>
      </c>
      <c r="N497">
        <v>0.062686</v>
      </c>
      <c r="O497">
        <v>0.023306</v>
      </c>
      <c r="P497" s="3" t="s">
        <v>3589</v>
      </c>
      <c r="Q497" s="3" t="s">
        <v>2508</v>
      </c>
      <c r="R497" s="3" t="s">
        <v>3590</v>
      </c>
      <c r="S497" s="3" t="s">
        <v>3591</v>
      </c>
      <c r="T497" s="3" t="s">
        <v>3592</v>
      </c>
      <c r="U497" s="3" t="s">
        <v>3593</v>
      </c>
      <c r="V497" s="3" t="s">
        <v>3594</v>
      </c>
      <c r="W497" s="3" t="s">
        <v>958</v>
      </c>
      <c r="X497" s="3" t="s">
        <v>992</v>
      </c>
      <c r="Y497" s="4">
        <v>477.1582</v>
      </c>
      <c r="Z497" s="4">
        <v>1342.44579747</v>
      </c>
      <c r="AA497" s="4">
        <f t="shared" si="48"/>
        <v>3.6957</v>
      </c>
      <c r="AB497" s="4">
        <v>16440000</v>
      </c>
      <c r="AC497" s="4">
        <v>0.816572869507299</v>
      </c>
      <c r="AD497" s="3">
        <v>0</v>
      </c>
      <c r="AE497" s="3">
        <v>0</v>
      </c>
      <c r="AF497" s="3">
        <f t="shared" si="53"/>
        <v>0</v>
      </c>
      <c r="AG497" s="6">
        <f t="shared" si="49"/>
        <v>0</v>
      </c>
      <c r="AH497" s="4">
        <f t="shared" si="50"/>
        <v>0</v>
      </c>
      <c r="AI497" s="4">
        <v>111.007528</v>
      </c>
      <c r="AJ497" s="4">
        <v>35.026412</v>
      </c>
      <c r="AK497" s="4">
        <v>0</v>
      </c>
      <c r="AL497" s="4">
        <v>2020</v>
      </c>
      <c r="AM497" s="4">
        <v>0</v>
      </c>
      <c r="AN497" s="1">
        <f t="shared" si="51"/>
        <v>0</v>
      </c>
      <c r="AO497" s="1">
        <f t="shared" si="52"/>
        <v>0</v>
      </c>
    </row>
    <row r="498" s="1" customFormat="1" spans="1:41">
      <c r="A498">
        <v>2021</v>
      </c>
      <c r="B498" t="s">
        <v>2309</v>
      </c>
      <c r="C498" s="2">
        <v>140800</v>
      </c>
      <c r="D498" t="s">
        <v>3481</v>
      </c>
      <c r="E498">
        <v>20530000</v>
      </c>
      <c r="F498">
        <v>64150321.71</v>
      </c>
      <c r="G498">
        <v>3.12471123770093</v>
      </c>
      <c r="H498">
        <v>0.13750629</v>
      </c>
      <c r="I498">
        <v>0.038552</v>
      </c>
      <c r="J498">
        <v>0.009445</v>
      </c>
      <c r="K498">
        <v>0.016445</v>
      </c>
      <c r="L498">
        <v>0.006768</v>
      </c>
      <c r="M498">
        <v>0.005893</v>
      </c>
      <c r="N498">
        <v>0.042349</v>
      </c>
      <c r="O498">
        <v>0.026537</v>
      </c>
      <c r="P498" s="3" t="s">
        <v>3595</v>
      </c>
      <c r="Q498" s="3" t="s">
        <v>486</v>
      </c>
      <c r="R498" s="3" t="s">
        <v>3596</v>
      </c>
      <c r="S498" s="3" t="s">
        <v>3597</v>
      </c>
      <c r="T498" s="3" t="s">
        <v>3598</v>
      </c>
      <c r="U498" s="3" t="s">
        <v>3599</v>
      </c>
      <c r="V498" s="3" t="s">
        <v>1471</v>
      </c>
      <c r="W498" s="3" t="s">
        <v>1041</v>
      </c>
      <c r="X498" s="3" t="s">
        <v>3600</v>
      </c>
      <c r="Y498" s="4">
        <v>473.3237</v>
      </c>
      <c r="Z498" s="4">
        <v>1463.10509278</v>
      </c>
      <c r="AA498" s="4">
        <f t="shared" si="48"/>
        <v>3.1246</v>
      </c>
      <c r="AB498" s="4">
        <v>20530000</v>
      </c>
      <c r="AC498" s="4">
        <v>0.712666874223088</v>
      </c>
      <c r="AD498" s="3">
        <v>0</v>
      </c>
      <c r="AE498" s="3">
        <v>0</v>
      </c>
      <c r="AF498" s="3">
        <f t="shared" si="53"/>
        <v>0</v>
      </c>
      <c r="AG498" s="6">
        <f t="shared" si="49"/>
        <v>0</v>
      </c>
      <c r="AH498" s="4">
        <f t="shared" si="50"/>
        <v>0</v>
      </c>
      <c r="AI498" s="4">
        <v>111.007528</v>
      </c>
      <c r="AJ498" s="4">
        <v>35.026412</v>
      </c>
      <c r="AK498" s="4">
        <v>0</v>
      </c>
      <c r="AL498" s="4">
        <v>2021</v>
      </c>
      <c r="AM498" s="4">
        <v>0</v>
      </c>
      <c r="AN498" s="1">
        <f t="shared" si="51"/>
        <v>0</v>
      </c>
      <c r="AO498" s="1">
        <f t="shared" si="52"/>
        <v>0</v>
      </c>
    </row>
    <row r="499" s="1" customFormat="1" spans="1:41">
      <c r="A499">
        <v>2022</v>
      </c>
      <c r="B499" t="s">
        <v>2309</v>
      </c>
      <c r="C499" s="2">
        <v>140800</v>
      </c>
      <c r="D499" t="s">
        <v>3481</v>
      </c>
      <c r="E499">
        <v>23010000</v>
      </c>
      <c r="F499">
        <v>64112662.39</v>
      </c>
      <c r="G499">
        <v>2.78629562755324</v>
      </c>
      <c r="H499">
        <v>0.11662847</v>
      </c>
      <c r="I499">
        <v>0.034328</v>
      </c>
      <c r="J499">
        <v>0.009243</v>
      </c>
      <c r="K499">
        <v>0.015767</v>
      </c>
      <c r="L499">
        <v>0.006245</v>
      </c>
      <c r="M499">
        <v>0.003073</v>
      </c>
      <c r="N499">
        <v>0.04506</v>
      </c>
      <c r="O499">
        <v>0.015358</v>
      </c>
      <c r="P499" s="3" t="s">
        <v>3601</v>
      </c>
      <c r="Q499" s="3" t="s">
        <v>665</v>
      </c>
      <c r="R499" s="3" t="s">
        <v>3602</v>
      </c>
      <c r="S499" s="3" t="s">
        <v>3064</v>
      </c>
      <c r="T499" s="3" t="s">
        <v>3603</v>
      </c>
      <c r="U499" s="3" t="s">
        <v>3604</v>
      </c>
      <c r="V499" s="3" t="s">
        <v>890</v>
      </c>
      <c r="W499" s="3" t="s">
        <v>741</v>
      </c>
      <c r="X499" s="3" t="s">
        <v>2316</v>
      </c>
      <c r="Y499" s="4">
        <v>471.8499</v>
      </c>
      <c r="Z499" s="4">
        <v>1694.34334146</v>
      </c>
      <c r="AA499" s="4">
        <f t="shared" si="48"/>
        <v>2.7861</v>
      </c>
      <c r="AB499" s="4">
        <v>23010000</v>
      </c>
      <c r="AC499" s="4">
        <v>0.73635086547588</v>
      </c>
      <c r="AD499" s="3">
        <v>0</v>
      </c>
      <c r="AE499" s="3">
        <v>0</v>
      </c>
      <c r="AF499" s="3">
        <f t="shared" si="53"/>
        <v>0</v>
      </c>
      <c r="AG499" s="6">
        <f t="shared" si="49"/>
        <v>0</v>
      </c>
      <c r="AH499" s="4">
        <f t="shared" si="50"/>
        <v>0</v>
      </c>
      <c r="AI499" s="4">
        <v>111.007528</v>
      </c>
      <c r="AJ499" s="4">
        <v>35.026412</v>
      </c>
      <c r="AK499" s="4">
        <v>0</v>
      </c>
      <c r="AL499" s="4">
        <v>2022</v>
      </c>
      <c r="AM499" s="4">
        <v>0</v>
      </c>
      <c r="AN499" s="1">
        <f t="shared" si="51"/>
        <v>0</v>
      </c>
      <c r="AO499" s="1">
        <f t="shared" si="52"/>
        <v>0</v>
      </c>
    </row>
    <row r="500" s="1" customFormat="1" spans="1:41">
      <c r="A500">
        <v>2023</v>
      </c>
      <c r="B500" t="s">
        <v>2309</v>
      </c>
      <c r="C500" s="2">
        <v>140800</v>
      </c>
      <c r="D500" t="s">
        <v>3481</v>
      </c>
      <c r="E500">
        <v>23300000</v>
      </c>
      <c r="F500">
        <v>66458191.15</v>
      </c>
      <c r="G500">
        <v>2.85228288197425</v>
      </c>
      <c r="H500">
        <v>0.10645946</v>
      </c>
      <c r="I500">
        <v>0.031108</v>
      </c>
      <c r="J500">
        <v>0.010044</v>
      </c>
      <c r="K500">
        <v>0.016092</v>
      </c>
      <c r="L500">
        <v>0.006725</v>
      </c>
      <c r="M500">
        <v>0.001256</v>
      </c>
      <c r="N500">
        <v>0.048774</v>
      </c>
      <c r="O500">
        <v>0.005181</v>
      </c>
      <c r="P500" s="3" t="s">
        <v>3605</v>
      </c>
      <c r="Q500" s="3" t="s">
        <v>665</v>
      </c>
      <c r="R500" s="3" t="s">
        <v>3606</v>
      </c>
      <c r="S500" s="3" t="s">
        <v>3607</v>
      </c>
      <c r="T500" s="3" t="s">
        <v>3608</v>
      </c>
      <c r="U500" s="3" t="s">
        <v>3609</v>
      </c>
      <c r="V500" s="3" t="s">
        <v>3610</v>
      </c>
      <c r="W500" s="3" t="s">
        <v>2448</v>
      </c>
      <c r="X500" s="3" t="s">
        <v>748</v>
      </c>
      <c r="Y500" s="4">
        <v>470.5569</v>
      </c>
      <c r="Z500" s="4">
        <v>1793.2934</v>
      </c>
      <c r="AA500" s="4">
        <f t="shared" si="48"/>
        <v>3.0378</v>
      </c>
      <c r="AB500" s="4">
        <v>24850800</v>
      </c>
      <c r="AC500" s="4">
        <v>0.721624</v>
      </c>
      <c r="AD500" s="3">
        <v>0</v>
      </c>
      <c r="AE500" s="3">
        <v>0</v>
      </c>
      <c r="AF500" s="3">
        <f t="shared" si="53"/>
        <v>0</v>
      </c>
      <c r="AG500" s="6">
        <f t="shared" si="49"/>
        <v>0</v>
      </c>
      <c r="AH500" s="4">
        <f t="shared" si="50"/>
        <v>0</v>
      </c>
      <c r="AI500" s="4">
        <v>111.007528</v>
      </c>
      <c r="AJ500" s="4">
        <v>35.026412</v>
      </c>
      <c r="AK500" s="4">
        <v>0</v>
      </c>
      <c r="AL500" s="4">
        <v>2023</v>
      </c>
      <c r="AM500" s="4">
        <v>0</v>
      </c>
      <c r="AN500" s="1">
        <f t="shared" si="51"/>
        <v>0</v>
      </c>
      <c r="AO500" s="1">
        <f t="shared" si="52"/>
        <v>0</v>
      </c>
    </row>
    <row r="501" s="1" customFormat="1" spans="1:41">
      <c r="A501">
        <v>2024</v>
      </c>
      <c r="B501" t="s">
        <v>2309</v>
      </c>
      <c r="C501" s="2">
        <v>140800</v>
      </c>
      <c r="D501" t="s">
        <v>3481</v>
      </c>
      <c r="E501">
        <v>21910000</v>
      </c>
      <c r="F501">
        <v>67046089.35</v>
      </c>
      <c r="G501">
        <v>3.06006797581013</v>
      </c>
      <c r="H501">
        <v>0.11199067</v>
      </c>
      <c r="I501">
        <v>0.031319</v>
      </c>
      <c r="J501">
        <v>0.010842</v>
      </c>
      <c r="K501">
        <v>0.017182</v>
      </c>
      <c r="L501">
        <v>0.007332</v>
      </c>
      <c r="M501">
        <v>0.000952</v>
      </c>
      <c r="N501">
        <v>0.051991</v>
      </c>
      <c r="O501">
        <v>0.004903</v>
      </c>
      <c r="P501" s="3" t="s">
        <v>3611</v>
      </c>
      <c r="Q501" s="3" t="s">
        <v>2102</v>
      </c>
      <c r="R501" s="3" t="s">
        <v>3612</v>
      </c>
      <c r="S501" s="3" t="s">
        <v>3613</v>
      </c>
      <c r="T501" s="3" t="s">
        <v>3614</v>
      </c>
      <c r="U501" s="3" t="s">
        <v>3615</v>
      </c>
      <c r="V501" s="3" t="s">
        <v>3616</v>
      </c>
      <c r="W501" s="3" t="s">
        <v>3617</v>
      </c>
      <c r="X501" s="3" t="s">
        <v>3618</v>
      </c>
      <c r="Y501" s="4">
        <v>470.5569</v>
      </c>
      <c r="Z501" s="4">
        <v>1898.0203</v>
      </c>
      <c r="AA501" s="4">
        <f t="shared" si="48"/>
        <v>3.0606</v>
      </c>
      <c r="AB501" s="4">
        <v>26838864</v>
      </c>
      <c r="AC501" s="4">
        <v>0.707191</v>
      </c>
      <c r="AD501" s="3">
        <v>0</v>
      </c>
      <c r="AE501" s="3">
        <v>0</v>
      </c>
      <c r="AF501" s="3">
        <f t="shared" si="53"/>
        <v>0</v>
      </c>
      <c r="AG501" s="6">
        <f t="shared" si="49"/>
        <v>0</v>
      </c>
      <c r="AH501" s="4">
        <f t="shared" si="50"/>
        <v>0</v>
      </c>
      <c r="AI501" s="4">
        <v>111.007528</v>
      </c>
      <c r="AJ501" s="4">
        <v>35.026412</v>
      </c>
      <c r="AK501" s="4">
        <v>0</v>
      </c>
      <c r="AL501" s="4">
        <v>2024</v>
      </c>
      <c r="AM501" s="4">
        <v>0</v>
      </c>
      <c r="AN501" s="1">
        <f t="shared" si="51"/>
        <v>0</v>
      </c>
      <c r="AO501" s="1">
        <f t="shared" si="52"/>
        <v>0</v>
      </c>
    </row>
    <row r="502" s="1" customFormat="1" spans="1:41">
      <c r="A502">
        <v>2000</v>
      </c>
      <c r="B502" t="s">
        <v>2309</v>
      </c>
      <c r="C502" s="2">
        <v>140900</v>
      </c>
      <c r="D502" t="s">
        <v>3619</v>
      </c>
      <c r="E502">
        <v>834199</v>
      </c>
      <c r="F502">
        <v>5981457.39</v>
      </c>
      <c r="G502">
        <v>7.17030035998605</v>
      </c>
      <c r="H502">
        <v>0.06193995</v>
      </c>
      <c r="I502">
        <v>0.021497</v>
      </c>
      <c r="J502">
        <v>0.005323</v>
      </c>
      <c r="K502">
        <v>0.010273</v>
      </c>
      <c r="L502">
        <v>0.002777</v>
      </c>
      <c r="M502">
        <v>0.003124</v>
      </c>
      <c r="N502">
        <v>0.017477</v>
      </c>
      <c r="O502">
        <v>0.007138</v>
      </c>
      <c r="P502" s="3" t="s">
        <v>3620</v>
      </c>
      <c r="Q502" s="3" t="s">
        <v>438</v>
      </c>
      <c r="R502" s="3" t="s">
        <v>3621</v>
      </c>
      <c r="S502" s="3" t="s">
        <v>3622</v>
      </c>
      <c r="T502" s="3" t="s">
        <v>3623</v>
      </c>
      <c r="U502" s="3" t="s">
        <v>3624</v>
      </c>
      <c r="V502" s="3" t="s">
        <v>3625</v>
      </c>
      <c r="W502" s="3" t="s">
        <v>3626</v>
      </c>
      <c r="X502" s="3" t="s">
        <v>119</v>
      </c>
      <c r="Y502" s="4">
        <v>293.83</v>
      </c>
      <c r="Z502" s="4">
        <v>307.414706</v>
      </c>
      <c r="AA502" s="4">
        <f t="shared" si="48"/>
        <v>6.931</v>
      </c>
      <c r="AB502" s="4">
        <v>834199</v>
      </c>
      <c r="AC502" s="4">
        <v>3.68514833990451</v>
      </c>
      <c r="AD502" s="3">
        <v>0</v>
      </c>
      <c r="AE502" s="3">
        <v>0</v>
      </c>
      <c r="AF502" s="3">
        <f t="shared" si="53"/>
        <v>0</v>
      </c>
      <c r="AG502" s="6">
        <f t="shared" si="49"/>
        <v>0</v>
      </c>
      <c r="AH502" s="4">
        <f t="shared" si="50"/>
        <v>0</v>
      </c>
      <c r="AI502" s="4">
        <v>112.734174</v>
      </c>
      <c r="AJ502" s="4">
        <v>38.416663</v>
      </c>
      <c r="AK502" s="4">
        <v>0</v>
      </c>
      <c r="AL502" s="4">
        <v>2000</v>
      </c>
      <c r="AM502" s="4">
        <v>0</v>
      </c>
      <c r="AN502" s="1">
        <f t="shared" si="51"/>
        <v>0</v>
      </c>
      <c r="AO502" s="1">
        <f t="shared" si="52"/>
        <v>0</v>
      </c>
    </row>
    <row r="503" s="1" customFormat="1" spans="1:41">
      <c r="A503">
        <v>2001</v>
      </c>
      <c r="B503" t="s">
        <v>2309</v>
      </c>
      <c r="C503" s="2">
        <v>140900</v>
      </c>
      <c r="D503" t="s">
        <v>3619</v>
      </c>
      <c r="E503">
        <v>843540</v>
      </c>
      <c r="F503">
        <v>6204941.96</v>
      </c>
      <c r="G503">
        <v>7.35583607179268</v>
      </c>
      <c r="H503">
        <v>0.07161101</v>
      </c>
      <c r="I503">
        <v>0.020996</v>
      </c>
      <c r="J503">
        <v>0.004269</v>
      </c>
      <c r="K503">
        <v>0.010252</v>
      </c>
      <c r="L503">
        <v>0.002681</v>
      </c>
      <c r="M503">
        <v>0.003794</v>
      </c>
      <c r="N503">
        <v>0.030072</v>
      </c>
      <c r="O503">
        <v>0.011168</v>
      </c>
      <c r="P503" s="3" t="s">
        <v>3627</v>
      </c>
      <c r="Q503" s="3" t="s">
        <v>2634</v>
      </c>
      <c r="R503" s="3" t="s">
        <v>3628</v>
      </c>
      <c r="S503" s="3" t="s">
        <v>3629</v>
      </c>
      <c r="T503" s="3" t="s">
        <v>3630</v>
      </c>
      <c r="U503" s="3" t="s">
        <v>3631</v>
      </c>
      <c r="V503" s="3" t="s">
        <v>882</v>
      </c>
      <c r="W503" s="3" t="s">
        <v>1220</v>
      </c>
      <c r="X503" s="3" t="s">
        <v>110</v>
      </c>
      <c r="Y503" s="4">
        <v>296.0359</v>
      </c>
      <c r="Z503" s="4">
        <v>313.6038878</v>
      </c>
      <c r="AA503" s="4">
        <f t="shared" si="48"/>
        <v>7.1297</v>
      </c>
      <c r="AB503" s="4">
        <v>843540</v>
      </c>
      <c r="AC503" s="4">
        <v>3.71771211560803</v>
      </c>
      <c r="AD503" s="3">
        <v>0</v>
      </c>
      <c r="AE503" s="3">
        <v>0</v>
      </c>
      <c r="AF503" s="3">
        <f t="shared" si="53"/>
        <v>0</v>
      </c>
      <c r="AG503" s="6">
        <f t="shared" si="49"/>
        <v>0</v>
      </c>
      <c r="AH503" s="4">
        <f t="shared" si="50"/>
        <v>0</v>
      </c>
      <c r="AI503" s="4">
        <v>112.734174</v>
      </c>
      <c r="AJ503" s="4">
        <v>38.416663</v>
      </c>
      <c r="AK503" s="4">
        <v>0</v>
      </c>
      <c r="AL503" s="4">
        <v>2001</v>
      </c>
      <c r="AM503" s="4">
        <v>0</v>
      </c>
      <c r="AN503" s="1">
        <f t="shared" si="51"/>
        <v>0</v>
      </c>
      <c r="AO503" s="1">
        <f t="shared" si="52"/>
        <v>0</v>
      </c>
    </row>
    <row r="504" s="1" customFormat="1" spans="1:41">
      <c r="A504">
        <v>2002</v>
      </c>
      <c r="B504" t="s">
        <v>2309</v>
      </c>
      <c r="C504" s="2">
        <v>140900</v>
      </c>
      <c r="D504" t="s">
        <v>3619</v>
      </c>
      <c r="E504">
        <v>934096</v>
      </c>
      <c r="F504">
        <v>7178854.58</v>
      </c>
      <c r="G504">
        <v>7.68534987838509</v>
      </c>
      <c r="H504">
        <v>0.06952432</v>
      </c>
      <c r="I504">
        <v>0.024387</v>
      </c>
      <c r="J504">
        <v>0.007135</v>
      </c>
      <c r="K504">
        <v>0.011524</v>
      </c>
      <c r="L504">
        <v>0.003048</v>
      </c>
      <c r="M504">
        <v>0.002681</v>
      </c>
      <c r="N504">
        <v>0.016783</v>
      </c>
      <c r="O504">
        <v>0.008621</v>
      </c>
      <c r="P504" s="3" t="s">
        <v>3632</v>
      </c>
      <c r="Q504" s="3" t="s">
        <v>469</v>
      </c>
      <c r="R504" s="3" t="s">
        <v>3633</v>
      </c>
      <c r="S504" s="3" t="s">
        <v>3634</v>
      </c>
      <c r="T504" s="3" t="s">
        <v>3635</v>
      </c>
      <c r="U504" s="3" t="s">
        <v>3636</v>
      </c>
      <c r="V504" s="3" t="s">
        <v>3637</v>
      </c>
      <c r="W504" s="3" t="s">
        <v>974</v>
      </c>
      <c r="X504" s="3" t="s">
        <v>711</v>
      </c>
      <c r="Y504" s="4">
        <v>298.06</v>
      </c>
      <c r="Z504" s="4">
        <v>361.879893</v>
      </c>
      <c r="AA504" s="4">
        <f t="shared" si="48"/>
        <v>7.2528</v>
      </c>
      <c r="AB504" s="4">
        <v>934096</v>
      </c>
      <c r="AC504" s="4">
        <v>3.87411885930354</v>
      </c>
      <c r="AD504" s="3">
        <v>0</v>
      </c>
      <c r="AE504" s="3">
        <v>0</v>
      </c>
      <c r="AF504" s="3">
        <f t="shared" si="53"/>
        <v>0</v>
      </c>
      <c r="AG504" s="6">
        <f t="shared" si="49"/>
        <v>0</v>
      </c>
      <c r="AH504" s="4">
        <f t="shared" si="50"/>
        <v>0</v>
      </c>
      <c r="AI504" s="4">
        <v>112.734174</v>
      </c>
      <c r="AJ504" s="4">
        <v>38.416663</v>
      </c>
      <c r="AK504" s="4">
        <v>0</v>
      </c>
      <c r="AL504" s="4">
        <v>2002</v>
      </c>
      <c r="AM504" s="4">
        <v>0</v>
      </c>
      <c r="AN504" s="1">
        <f t="shared" si="51"/>
        <v>0</v>
      </c>
      <c r="AO504" s="1">
        <f t="shared" si="52"/>
        <v>0</v>
      </c>
    </row>
    <row r="505" s="1" customFormat="1" spans="1:41">
      <c r="A505">
        <v>2003</v>
      </c>
      <c r="B505" t="s">
        <v>2309</v>
      </c>
      <c r="C505" s="2">
        <v>140900</v>
      </c>
      <c r="D505" t="s">
        <v>3619</v>
      </c>
      <c r="E505">
        <v>1093822</v>
      </c>
      <c r="F505">
        <v>8151705.66</v>
      </c>
      <c r="G505">
        <v>7.45249744473964</v>
      </c>
      <c r="H505">
        <v>0.05847533</v>
      </c>
      <c r="I505">
        <v>0.015827</v>
      </c>
      <c r="J505">
        <v>0.003896</v>
      </c>
      <c r="K505">
        <v>0.007542</v>
      </c>
      <c r="L505">
        <v>0.002352</v>
      </c>
      <c r="M505">
        <v>0.002037</v>
      </c>
      <c r="N505">
        <v>0.026003</v>
      </c>
      <c r="O505">
        <v>0.013501</v>
      </c>
      <c r="P505" s="3" t="s">
        <v>3638</v>
      </c>
      <c r="Q505" s="3" t="s">
        <v>1078</v>
      </c>
      <c r="R505" s="3" t="s">
        <v>3639</v>
      </c>
      <c r="S505" s="3" t="s">
        <v>3640</v>
      </c>
      <c r="T505" s="3" t="s">
        <v>3641</v>
      </c>
      <c r="U505" s="3" t="s">
        <v>3642</v>
      </c>
      <c r="V505" s="3" t="s">
        <v>1471</v>
      </c>
      <c r="W505" s="3" t="s">
        <v>3368</v>
      </c>
      <c r="X505" s="3" t="s">
        <v>2385</v>
      </c>
      <c r="Y505" s="4">
        <v>299.98</v>
      </c>
      <c r="Z505" s="4">
        <v>420.69196688</v>
      </c>
      <c r="AA505" s="4">
        <f t="shared" si="48"/>
        <v>6.9335</v>
      </c>
      <c r="AB505" s="4">
        <v>1093822</v>
      </c>
      <c r="AC505" s="4">
        <v>3.84607337281569</v>
      </c>
      <c r="AD505" s="3">
        <v>0</v>
      </c>
      <c r="AE505" s="3">
        <v>0</v>
      </c>
      <c r="AF505" s="3">
        <f t="shared" si="53"/>
        <v>0</v>
      </c>
      <c r="AG505" s="6">
        <f t="shared" si="49"/>
        <v>0</v>
      </c>
      <c r="AH505" s="4">
        <f t="shared" si="50"/>
        <v>0</v>
      </c>
      <c r="AI505" s="4">
        <v>112.734174</v>
      </c>
      <c r="AJ505" s="4">
        <v>38.416663</v>
      </c>
      <c r="AK505" s="4">
        <v>0</v>
      </c>
      <c r="AL505" s="4">
        <v>2003</v>
      </c>
      <c r="AM505" s="4">
        <v>0</v>
      </c>
      <c r="AN505" s="1">
        <f t="shared" si="51"/>
        <v>0</v>
      </c>
      <c r="AO505" s="1">
        <f t="shared" si="52"/>
        <v>0</v>
      </c>
    </row>
    <row r="506" s="1" customFormat="1" spans="1:41">
      <c r="A506">
        <v>2004</v>
      </c>
      <c r="B506" t="s">
        <v>2309</v>
      </c>
      <c r="C506" s="2">
        <v>140900</v>
      </c>
      <c r="D506" t="s">
        <v>3619</v>
      </c>
      <c r="E506">
        <v>1301939</v>
      </c>
      <c r="F506">
        <v>10978711.07</v>
      </c>
      <c r="G506">
        <v>8.432584836924</v>
      </c>
      <c r="H506">
        <v>0.06010349</v>
      </c>
      <c r="I506">
        <v>0.01781</v>
      </c>
      <c r="J506">
        <v>0.004618</v>
      </c>
      <c r="K506">
        <v>0.00851</v>
      </c>
      <c r="L506">
        <v>0.002007</v>
      </c>
      <c r="M506">
        <v>0.002676</v>
      </c>
      <c r="N506">
        <v>0.027275</v>
      </c>
      <c r="O506">
        <v>0.009032</v>
      </c>
      <c r="P506" s="3" t="s">
        <v>3643</v>
      </c>
      <c r="Q506" s="3" t="s">
        <v>1302</v>
      </c>
      <c r="R506" s="3" t="s">
        <v>3644</v>
      </c>
      <c r="S506" s="3" t="s">
        <v>3645</v>
      </c>
      <c r="T506" s="3" t="s">
        <v>3646</v>
      </c>
      <c r="U506" s="3" t="s">
        <v>3647</v>
      </c>
      <c r="V506" s="3" t="s">
        <v>1304</v>
      </c>
      <c r="W506" s="3" t="s">
        <v>1933</v>
      </c>
      <c r="X506" s="3" t="s">
        <v>980</v>
      </c>
      <c r="Y506" s="4">
        <v>301.91</v>
      </c>
      <c r="Z506" s="4">
        <v>511.01707728</v>
      </c>
      <c r="AA506" s="4">
        <f t="shared" si="48"/>
        <v>7.656</v>
      </c>
      <c r="AB506" s="4">
        <v>1301939</v>
      </c>
      <c r="AC506" s="4">
        <v>3.92504623703568</v>
      </c>
      <c r="AD506" s="3">
        <v>0</v>
      </c>
      <c r="AE506" s="3">
        <v>0</v>
      </c>
      <c r="AF506" s="3">
        <f t="shared" si="53"/>
        <v>0</v>
      </c>
      <c r="AG506" s="6">
        <f t="shared" si="49"/>
        <v>0</v>
      </c>
      <c r="AH506" s="4">
        <f t="shared" si="50"/>
        <v>0</v>
      </c>
      <c r="AI506" s="4">
        <v>112.734174</v>
      </c>
      <c r="AJ506" s="4">
        <v>38.416663</v>
      </c>
      <c r="AK506" s="4">
        <v>0</v>
      </c>
      <c r="AL506" s="4">
        <v>2004</v>
      </c>
      <c r="AM506" s="4">
        <v>0</v>
      </c>
      <c r="AN506" s="1">
        <f t="shared" si="51"/>
        <v>0</v>
      </c>
      <c r="AO506" s="1">
        <f t="shared" si="52"/>
        <v>0</v>
      </c>
    </row>
    <row r="507" s="1" customFormat="1" spans="1:41">
      <c r="A507">
        <v>2005</v>
      </c>
      <c r="B507" t="s">
        <v>2309</v>
      </c>
      <c r="C507" s="2">
        <v>140900</v>
      </c>
      <c r="D507" t="s">
        <v>3619</v>
      </c>
      <c r="E507">
        <v>1671700</v>
      </c>
      <c r="F507">
        <v>13743292.7</v>
      </c>
      <c r="G507">
        <v>8.22114775378357</v>
      </c>
      <c r="H507">
        <v>0.06781895</v>
      </c>
      <c r="I507">
        <v>0.020728</v>
      </c>
      <c r="J507">
        <v>0.005836</v>
      </c>
      <c r="K507">
        <v>0.008855</v>
      </c>
      <c r="L507">
        <v>0.003229</v>
      </c>
      <c r="M507">
        <v>0.002807</v>
      </c>
      <c r="N507">
        <v>0.021816</v>
      </c>
      <c r="O507">
        <v>0.011961</v>
      </c>
      <c r="P507" s="3" t="s">
        <v>3648</v>
      </c>
      <c r="Q507" s="3" t="s">
        <v>755</v>
      </c>
      <c r="R507" s="3" t="s">
        <v>3649</v>
      </c>
      <c r="S507" s="3" t="s">
        <v>2499</v>
      </c>
      <c r="T507" s="3" t="s">
        <v>3650</v>
      </c>
      <c r="U507" s="3" t="s">
        <v>3651</v>
      </c>
      <c r="V507" s="3" t="s">
        <v>103</v>
      </c>
      <c r="W507" s="3" t="s">
        <v>3469</v>
      </c>
      <c r="X507" s="3" t="s">
        <v>2359</v>
      </c>
      <c r="Y507" s="4">
        <v>303.88</v>
      </c>
      <c r="Z507" s="4">
        <v>590.65676865</v>
      </c>
      <c r="AA507" s="4">
        <f t="shared" si="48"/>
        <v>8.3597</v>
      </c>
      <c r="AB507" s="4">
        <v>1671700</v>
      </c>
      <c r="AC507" s="4">
        <v>3.53327013608901</v>
      </c>
      <c r="AD507" s="3">
        <v>0</v>
      </c>
      <c r="AE507" s="3">
        <v>0</v>
      </c>
      <c r="AF507" s="3">
        <f t="shared" si="53"/>
        <v>0</v>
      </c>
      <c r="AG507" s="6">
        <f t="shared" si="49"/>
        <v>0</v>
      </c>
      <c r="AH507" s="4">
        <f t="shared" si="50"/>
        <v>0</v>
      </c>
      <c r="AI507" s="4">
        <v>112.734174</v>
      </c>
      <c r="AJ507" s="4">
        <v>38.416663</v>
      </c>
      <c r="AK507" s="4">
        <v>0</v>
      </c>
      <c r="AL507" s="4">
        <v>2005</v>
      </c>
      <c r="AM507" s="4">
        <v>0</v>
      </c>
      <c r="AN507" s="1">
        <f t="shared" si="51"/>
        <v>0</v>
      </c>
      <c r="AO507" s="1">
        <f t="shared" si="52"/>
        <v>0</v>
      </c>
    </row>
    <row r="508" s="1" customFormat="1" spans="1:41">
      <c r="A508">
        <v>2006</v>
      </c>
      <c r="B508" t="s">
        <v>2309</v>
      </c>
      <c r="C508" s="2">
        <v>140900</v>
      </c>
      <c r="D508" t="s">
        <v>3619</v>
      </c>
      <c r="E508">
        <v>1944549</v>
      </c>
      <c r="F508">
        <v>16065926.55</v>
      </c>
      <c r="G508">
        <v>8.26203225015158</v>
      </c>
      <c r="H508">
        <v>0.09360983</v>
      </c>
      <c r="I508">
        <v>0.029888</v>
      </c>
      <c r="J508">
        <v>0.006666</v>
      </c>
      <c r="K508">
        <v>0.014729</v>
      </c>
      <c r="L508">
        <v>0.005786</v>
      </c>
      <c r="M508">
        <v>0.002706</v>
      </c>
      <c r="N508">
        <v>0.028146</v>
      </c>
      <c r="O508">
        <v>0.013467</v>
      </c>
      <c r="P508" s="3" t="s">
        <v>3652</v>
      </c>
      <c r="Q508" s="3" t="s">
        <v>972</v>
      </c>
      <c r="R508" s="3" t="s">
        <v>3653</v>
      </c>
      <c r="S508" s="3" t="s">
        <v>3654</v>
      </c>
      <c r="T508" s="3" t="s">
        <v>3655</v>
      </c>
      <c r="U508" s="3" t="s">
        <v>3656</v>
      </c>
      <c r="V508" s="3" t="s">
        <v>103</v>
      </c>
      <c r="W508" s="3" t="s">
        <v>3657</v>
      </c>
      <c r="X508" s="3" t="s">
        <v>56</v>
      </c>
      <c r="Y508" s="4">
        <v>305.67</v>
      </c>
      <c r="Z508" s="4">
        <v>647.63359515</v>
      </c>
      <c r="AA508" s="4">
        <f t="shared" si="48"/>
        <v>8.2686</v>
      </c>
      <c r="AB508" s="4">
        <v>1944549</v>
      </c>
      <c r="AC508" s="4">
        <v>3.33050797459977</v>
      </c>
      <c r="AD508" s="3">
        <v>0</v>
      </c>
      <c r="AE508" s="3">
        <v>0</v>
      </c>
      <c r="AF508" s="3">
        <f t="shared" si="53"/>
        <v>0</v>
      </c>
      <c r="AG508" s="6">
        <f t="shared" si="49"/>
        <v>0</v>
      </c>
      <c r="AH508" s="4">
        <f t="shared" si="50"/>
        <v>0</v>
      </c>
      <c r="AI508" s="4">
        <v>112.734174</v>
      </c>
      <c r="AJ508" s="4">
        <v>38.416663</v>
      </c>
      <c r="AK508" s="4">
        <v>0</v>
      </c>
      <c r="AL508" s="4">
        <v>2006</v>
      </c>
      <c r="AM508" s="4">
        <v>0</v>
      </c>
      <c r="AN508" s="1">
        <f t="shared" si="51"/>
        <v>0</v>
      </c>
      <c r="AO508" s="1">
        <f t="shared" si="52"/>
        <v>0</v>
      </c>
    </row>
    <row r="509" s="1" customFormat="1" spans="1:41">
      <c r="A509">
        <v>2007</v>
      </c>
      <c r="B509" t="s">
        <v>2309</v>
      </c>
      <c r="C509" s="2">
        <v>140900</v>
      </c>
      <c r="D509" t="s">
        <v>3619</v>
      </c>
      <c r="E509">
        <v>2572845</v>
      </c>
      <c r="F509">
        <v>17753857.66</v>
      </c>
      <c r="G509">
        <v>6.90047696616003</v>
      </c>
      <c r="H509">
        <v>0.11374029</v>
      </c>
      <c r="I509">
        <v>0.036757</v>
      </c>
      <c r="J509">
        <v>0.009754</v>
      </c>
      <c r="K509">
        <v>0.017413</v>
      </c>
      <c r="L509">
        <v>0.005111</v>
      </c>
      <c r="M509">
        <v>0.00448</v>
      </c>
      <c r="N509">
        <v>0.02955</v>
      </c>
      <c r="O509">
        <v>0.015994</v>
      </c>
      <c r="P509" s="3" t="s">
        <v>3658</v>
      </c>
      <c r="Q509" s="3" t="s">
        <v>1565</v>
      </c>
      <c r="R509" s="3" t="s">
        <v>3659</v>
      </c>
      <c r="S509" s="3" t="s">
        <v>3660</v>
      </c>
      <c r="T509" s="3" t="s">
        <v>3661</v>
      </c>
      <c r="U509" s="3" t="s">
        <v>3662</v>
      </c>
      <c r="V509" s="3" t="s">
        <v>155</v>
      </c>
      <c r="W509" s="3" t="s">
        <v>711</v>
      </c>
      <c r="X509" s="3" t="s">
        <v>83</v>
      </c>
      <c r="Y509" s="4">
        <v>307.26</v>
      </c>
      <c r="Z509" s="4">
        <v>692.9772668</v>
      </c>
      <c r="AA509" s="4">
        <f t="shared" si="48"/>
        <v>6.5779</v>
      </c>
      <c r="AB509" s="4">
        <v>2572845</v>
      </c>
      <c r="AC509" s="4">
        <v>2.69342796320804</v>
      </c>
      <c r="AD509" s="3">
        <v>0</v>
      </c>
      <c r="AE509" s="3">
        <v>0</v>
      </c>
      <c r="AF509" s="3">
        <f t="shared" si="53"/>
        <v>0</v>
      </c>
      <c r="AG509" s="6">
        <f t="shared" si="49"/>
        <v>0</v>
      </c>
      <c r="AH509" s="4">
        <f t="shared" si="50"/>
        <v>0</v>
      </c>
      <c r="AI509" s="4">
        <v>112.734174</v>
      </c>
      <c r="AJ509" s="4">
        <v>38.416663</v>
      </c>
      <c r="AK509" s="4">
        <v>0</v>
      </c>
      <c r="AL509" s="4">
        <v>2007</v>
      </c>
      <c r="AM509" s="4">
        <v>0</v>
      </c>
      <c r="AN509" s="1">
        <f t="shared" si="51"/>
        <v>0</v>
      </c>
      <c r="AO509" s="1">
        <f t="shared" si="52"/>
        <v>0</v>
      </c>
    </row>
    <row r="510" s="1" customFormat="1" spans="1:41">
      <c r="A510">
        <v>2008</v>
      </c>
      <c r="B510" t="s">
        <v>2309</v>
      </c>
      <c r="C510" s="2">
        <v>140900</v>
      </c>
      <c r="D510" t="s">
        <v>3619</v>
      </c>
      <c r="E510">
        <v>3112485</v>
      </c>
      <c r="F510">
        <v>17386526.48</v>
      </c>
      <c r="G510">
        <v>5.58605952478486</v>
      </c>
      <c r="H510">
        <v>0.11850016</v>
      </c>
      <c r="I510">
        <v>0.035806</v>
      </c>
      <c r="J510">
        <v>0.008602</v>
      </c>
      <c r="K510">
        <v>0.017752</v>
      </c>
      <c r="L510">
        <v>0.006888</v>
      </c>
      <c r="M510">
        <v>0.002564</v>
      </c>
      <c r="N510">
        <v>0.04288</v>
      </c>
      <c r="O510">
        <v>0.016373</v>
      </c>
      <c r="P510" s="3" t="s">
        <v>3663</v>
      </c>
      <c r="Q510" s="3" t="s">
        <v>528</v>
      </c>
      <c r="R510" s="3" t="s">
        <v>3664</v>
      </c>
      <c r="S510" s="3" t="s">
        <v>3665</v>
      </c>
      <c r="T510" s="3" t="s">
        <v>3666</v>
      </c>
      <c r="U510" s="3" t="s">
        <v>3667</v>
      </c>
      <c r="V510" s="3" t="s">
        <v>363</v>
      </c>
      <c r="W510" s="3" t="s">
        <v>2385</v>
      </c>
      <c r="X510" s="3" t="s">
        <v>75</v>
      </c>
      <c r="Y510" s="4">
        <v>309.03</v>
      </c>
      <c r="Z510" s="4">
        <v>729.3847676</v>
      </c>
      <c r="AA510" s="4">
        <f t="shared" si="48"/>
        <v>5.0469</v>
      </c>
      <c r="AB510" s="4">
        <v>3112485</v>
      </c>
      <c r="AC510" s="4">
        <v>2.34341616939519</v>
      </c>
      <c r="AD510" s="3">
        <v>0</v>
      </c>
      <c r="AE510" s="3">
        <v>0</v>
      </c>
      <c r="AF510" s="3">
        <f t="shared" si="53"/>
        <v>0</v>
      </c>
      <c r="AG510" s="6">
        <f t="shared" si="49"/>
        <v>0</v>
      </c>
      <c r="AH510" s="4">
        <f t="shared" si="50"/>
        <v>0</v>
      </c>
      <c r="AI510" s="4">
        <v>112.734174</v>
      </c>
      <c r="AJ510" s="4">
        <v>38.416663</v>
      </c>
      <c r="AK510" s="4">
        <v>0</v>
      </c>
      <c r="AL510" s="4">
        <v>2008</v>
      </c>
      <c r="AM510" s="4">
        <v>0</v>
      </c>
      <c r="AN510" s="1">
        <f t="shared" si="51"/>
        <v>0</v>
      </c>
      <c r="AO510" s="1">
        <f t="shared" si="52"/>
        <v>0</v>
      </c>
    </row>
    <row r="511" s="1" customFormat="1" spans="1:41">
      <c r="A511">
        <v>2009</v>
      </c>
      <c r="B511" t="s">
        <v>2309</v>
      </c>
      <c r="C511" s="2">
        <v>140900</v>
      </c>
      <c r="D511" t="s">
        <v>3619</v>
      </c>
      <c r="E511">
        <v>3493072</v>
      </c>
      <c r="F511">
        <v>18347274.65</v>
      </c>
      <c r="G511">
        <v>5.25247537124915</v>
      </c>
      <c r="H511">
        <v>0.12257136</v>
      </c>
      <c r="I511">
        <v>0.036019</v>
      </c>
      <c r="J511">
        <v>0.009512</v>
      </c>
      <c r="K511">
        <v>0.014927</v>
      </c>
      <c r="L511">
        <v>0.006705</v>
      </c>
      <c r="M511">
        <v>0.004875</v>
      </c>
      <c r="N511">
        <v>0.037405</v>
      </c>
      <c r="O511">
        <v>0.019679</v>
      </c>
      <c r="P511" s="3" t="s">
        <v>3668</v>
      </c>
      <c r="Q511" s="3" t="s">
        <v>2424</v>
      </c>
      <c r="R511" s="3" t="s">
        <v>3669</v>
      </c>
      <c r="S511" s="3" t="s">
        <v>3670</v>
      </c>
      <c r="T511" s="3" t="s">
        <v>3671</v>
      </c>
      <c r="U511" s="3" t="s">
        <v>3672</v>
      </c>
      <c r="V511" s="3" t="s">
        <v>1362</v>
      </c>
      <c r="W511" s="3" t="s">
        <v>1956</v>
      </c>
      <c r="X511" s="3" t="s">
        <v>2290</v>
      </c>
      <c r="Y511" s="4">
        <v>309.672</v>
      </c>
      <c r="Z511" s="4">
        <v>789.66629298</v>
      </c>
      <c r="AA511" s="4">
        <f t="shared" si="48"/>
        <v>5.36</v>
      </c>
      <c r="AB511" s="4">
        <v>3493072</v>
      </c>
      <c r="AC511" s="4">
        <v>2.26066423188529</v>
      </c>
      <c r="AD511" s="3">
        <v>0</v>
      </c>
      <c r="AE511" s="3">
        <v>0</v>
      </c>
      <c r="AF511" s="3">
        <f t="shared" si="53"/>
        <v>0</v>
      </c>
      <c r="AG511" s="6">
        <f t="shared" si="49"/>
        <v>0</v>
      </c>
      <c r="AH511" s="4">
        <f t="shared" si="50"/>
        <v>0</v>
      </c>
      <c r="AI511" s="4">
        <v>112.734174</v>
      </c>
      <c r="AJ511" s="4">
        <v>38.416663</v>
      </c>
      <c r="AK511" s="4">
        <v>0</v>
      </c>
      <c r="AL511" s="4">
        <v>2009</v>
      </c>
      <c r="AM511" s="4">
        <v>0</v>
      </c>
      <c r="AN511" s="1">
        <f t="shared" si="51"/>
        <v>0</v>
      </c>
      <c r="AO511" s="1">
        <f t="shared" si="52"/>
        <v>0</v>
      </c>
    </row>
    <row r="512" s="1" customFormat="1" spans="1:41">
      <c r="A512">
        <v>2010</v>
      </c>
      <c r="B512" t="s">
        <v>2309</v>
      </c>
      <c r="C512" s="2">
        <v>140900</v>
      </c>
      <c r="D512" t="s">
        <v>3619</v>
      </c>
      <c r="E512">
        <v>4374561</v>
      </c>
      <c r="F512">
        <v>26021375.56</v>
      </c>
      <c r="G512">
        <v>5.94833985855952</v>
      </c>
      <c r="H512">
        <v>0.08798267</v>
      </c>
      <c r="I512">
        <v>0.027622</v>
      </c>
      <c r="J512">
        <v>0.006925</v>
      </c>
      <c r="K512">
        <v>0.011134</v>
      </c>
      <c r="L512">
        <v>0.003505</v>
      </c>
      <c r="M512">
        <v>0.006058</v>
      </c>
      <c r="N512">
        <v>0.024413</v>
      </c>
      <c r="O512">
        <v>0.011871</v>
      </c>
      <c r="P512" s="3" t="s">
        <v>3673</v>
      </c>
      <c r="Q512" s="3" t="s">
        <v>1471</v>
      </c>
      <c r="R512" s="3" t="s">
        <v>3674</v>
      </c>
      <c r="S512" s="3" t="s">
        <v>3675</v>
      </c>
      <c r="T512" s="3" t="s">
        <v>3676</v>
      </c>
      <c r="U512" s="3" t="s">
        <v>3677</v>
      </c>
      <c r="V512" s="3" t="s">
        <v>1869</v>
      </c>
      <c r="W512" s="3" t="s">
        <v>1939</v>
      </c>
      <c r="X512" s="3" t="s">
        <v>875</v>
      </c>
      <c r="Y512" s="4">
        <v>306.987</v>
      </c>
      <c r="Z512" s="4">
        <v>1191.52990515</v>
      </c>
      <c r="AA512" s="4">
        <f t="shared" si="48"/>
        <v>6.0179</v>
      </c>
      <c r="AB512" s="4">
        <v>4374561</v>
      </c>
      <c r="AC512" s="4">
        <v>2.72377023694492</v>
      </c>
      <c r="AD512" s="3">
        <v>0</v>
      </c>
      <c r="AE512" s="3">
        <v>0</v>
      </c>
      <c r="AF512" s="3">
        <f t="shared" si="53"/>
        <v>0</v>
      </c>
      <c r="AG512" s="6">
        <f t="shared" si="49"/>
        <v>0</v>
      </c>
      <c r="AH512" s="4">
        <f t="shared" si="50"/>
        <v>0</v>
      </c>
      <c r="AI512" s="4">
        <v>112.734174</v>
      </c>
      <c r="AJ512" s="4">
        <v>38.416663</v>
      </c>
      <c r="AK512" s="4">
        <v>0</v>
      </c>
      <c r="AL512" s="4">
        <v>2010</v>
      </c>
      <c r="AM512" s="4">
        <v>0</v>
      </c>
      <c r="AN512" s="1">
        <f t="shared" si="51"/>
        <v>0</v>
      </c>
      <c r="AO512" s="1">
        <f t="shared" si="52"/>
        <v>0</v>
      </c>
    </row>
    <row r="513" s="1" customFormat="1" spans="1:41">
      <c r="A513">
        <v>2011</v>
      </c>
      <c r="B513" t="s">
        <v>2309</v>
      </c>
      <c r="C513" s="2">
        <v>140900</v>
      </c>
      <c r="D513" t="s">
        <v>3619</v>
      </c>
      <c r="E513">
        <v>5545452</v>
      </c>
      <c r="F513">
        <v>30172892.23</v>
      </c>
      <c r="G513">
        <v>5.44101585046629</v>
      </c>
      <c r="H513">
        <v>0.1327911</v>
      </c>
      <c r="I513">
        <v>0.043509</v>
      </c>
      <c r="J513">
        <v>0.010902</v>
      </c>
      <c r="K513">
        <v>0.017798</v>
      </c>
      <c r="L513">
        <v>0.006568</v>
      </c>
      <c r="M513">
        <v>0.008241</v>
      </c>
      <c r="N513">
        <v>0.0269</v>
      </c>
      <c r="O513">
        <v>0.01565</v>
      </c>
      <c r="P513" s="3" t="s">
        <v>3678</v>
      </c>
      <c r="Q513" s="3" t="s">
        <v>758</v>
      </c>
      <c r="R513" s="3" t="s">
        <v>3679</v>
      </c>
      <c r="S513" s="3" t="s">
        <v>3680</v>
      </c>
      <c r="T513" s="3" t="s">
        <v>3681</v>
      </c>
      <c r="U513" s="3" t="s">
        <v>3682</v>
      </c>
      <c r="V513" s="3" t="s">
        <v>3425</v>
      </c>
      <c r="W513" s="3" t="s">
        <v>697</v>
      </c>
      <c r="X513" s="3" t="s">
        <v>741</v>
      </c>
      <c r="Y513" s="4">
        <v>303.0457</v>
      </c>
      <c r="Z513" s="4">
        <v>1344.08569617</v>
      </c>
      <c r="AA513" s="4">
        <f t="shared" si="48"/>
        <v>5.5772</v>
      </c>
      <c r="AB513" s="4">
        <v>5545452</v>
      </c>
      <c r="AC513" s="4">
        <v>2.42376220400068</v>
      </c>
      <c r="AD513" s="3">
        <v>0</v>
      </c>
      <c r="AE513" s="3">
        <v>0</v>
      </c>
      <c r="AF513" s="3">
        <f t="shared" si="53"/>
        <v>0</v>
      </c>
      <c r="AG513" s="6">
        <f t="shared" si="49"/>
        <v>0</v>
      </c>
      <c r="AH513" s="4">
        <f t="shared" si="50"/>
        <v>0</v>
      </c>
      <c r="AI513" s="4">
        <v>112.734174</v>
      </c>
      <c r="AJ513" s="4">
        <v>38.416663</v>
      </c>
      <c r="AK513" s="4">
        <v>0</v>
      </c>
      <c r="AL513" s="4">
        <v>2011</v>
      </c>
      <c r="AM513" s="4">
        <v>0</v>
      </c>
      <c r="AN513" s="1">
        <f t="shared" si="51"/>
        <v>0</v>
      </c>
      <c r="AO513" s="1">
        <f t="shared" si="52"/>
        <v>0</v>
      </c>
    </row>
    <row r="514" s="1" customFormat="1" spans="1:41">
      <c r="A514">
        <v>2012</v>
      </c>
      <c r="B514" t="s">
        <v>2309</v>
      </c>
      <c r="C514" s="2">
        <v>140900</v>
      </c>
      <c r="D514" t="s">
        <v>3619</v>
      </c>
      <c r="E514">
        <v>6209439</v>
      </c>
      <c r="F514">
        <v>30216007.61</v>
      </c>
      <c r="G514">
        <v>4.86614130680727</v>
      </c>
      <c r="H514">
        <v>0.08005716</v>
      </c>
      <c r="I514">
        <v>0.023923</v>
      </c>
      <c r="J514">
        <v>0.00593</v>
      </c>
      <c r="K514">
        <v>0.00964</v>
      </c>
      <c r="L514">
        <v>0.003527</v>
      </c>
      <c r="M514">
        <v>0.004827</v>
      </c>
      <c r="N514">
        <v>0.02685</v>
      </c>
      <c r="O514">
        <v>0.012036</v>
      </c>
      <c r="P514" s="3" t="s">
        <v>3683</v>
      </c>
      <c r="Q514" s="3" t="s">
        <v>146</v>
      </c>
      <c r="R514" s="3" t="s">
        <v>3684</v>
      </c>
      <c r="S514" s="3" t="s">
        <v>3685</v>
      </c>
      <c r="T514" s="3" t="s">
        <v>3686</v>
      </c>
      <c r="U514" s="3" t="s">
        <v>2305</v>
      </c>
      <c r="V514" s="3" t="s">
        <v>735</v>
      </c>
      <c r="W514" s="3" t="s">
        <v>992</v>
      </c>
      <c r="X514" s="3" t="s">
        <v>3121</v>
      </c>
      <c r="Y514" s="4">
        <v>299.0082</v>
      </c>
      <c r="Z514" s="4">
        <v>1685.771855</v>
      </c>
      <c r="AA514" s="4">
        <f t="shared" si="48"/>
        <v>5.0268</v>
      </c>
      <c r="AB514" s="4">
        <v>6209439</v>
      </c>
      <c r="AC514" s="4">
        <v>2.71485371705882</v>
      </c>
      <c r="AD514" s="3">
        <v>0</v>
      </c>
      <c r="AE514" s="3">
        <v>0</v>
      </c>
      <c r="AF514" s="3">
        <f t="shared" si="53"/>
        <v>0</v>
      </c>
      <c r="AG514" s="6">
        <f t="shared" si="49"/>
        <v>0</v>
      </c>
      <c r="AH514" s="4">
        <f t="shared" si="50"/>
        <v>0</v>
      </c>
      <c r="AI514" s="4">
        <v>112.734174</v>
      </c>
      <c r="AJ514" s="4">
        <v>38.416663</v>
      </c>
      <c r="AK514" s="4">
        <v>0</v>
      </c>
      <c r="AL514" s="4">
        <v>2012</v>
      </c>
      <c r="AM514" s="4">
        <v>0</v>
      </c>
      <c r="AN514" s="1">
        <f t="shared" si="51"/>
        <v>0</v>
      </c>
      <c r="AO514" s="1">
        <f t="shared" si="52"/>
        <v>0</v>
      </c>
    </row>
    <row r="515" s="1" customFormat="1" spans="1:41">
      <c r="A515">
        <v>2013</v>
      </c>
      <c r="B515" t="s">
        <v>2309</v>
      </c>
      <c r="C515" s="2">
        <v>140900</v>
      </c>
      <c r="D515" t="s">
        <v>3619</v>
      </c>
      <c r="E515">
        <v>6547321</v>
      </c>
      <c r="F515">
        <v>30549579.06</v>
      </c>
      <c r="G515">
        <v>4.66596628758541</v>
      </c>
      <c r="H515">
        <v>0.14610805</v>
      </c>
      <c r="I515">
        <v>0.047054</v>
      </c>
      <c r="J515">
        <v>0.012702</v>
      </c>
      <c r="K515">
        <v>0.023271</v>
      </c>
      <c r="L515">
        <v>0.007887</v>
      </c>
      <c r="M515">
        <v>0.003194</v>
      </c>
      <c r="N515">
        <v>0.044828</v>
      </c>
      <c r="O515">
        <v>0.016153</v>
      </c>
      <c r="P515" s="3" t="s">
        <v>3687</v>
      </c>
      <c r="Q515" s="3" t="s">
        <v>3425</v>
      </c>
      <c r="R515" s="3" t="s">
        <v>3688</v>
      </c>
      <c r="S515" s="3" t="s">
        <v>3689</v>
      </c>
      <c r="T515" s="3" t="s">
        <v>3686</v>
      </c>
      <c r="U515" s="3" t="s">
        <v>3690</v>
      </c>
      <c r="V515" s="3" t="s">
        <v>952</v>
      </c>
      <c r="W515" s="3" t="s">
        <v>1787</v>
      </c>
      <c r="X515" s="3" t="s">
        <v>83</v>
      </c>
      <c r="Y515" s="4">
        <v>295.0357</v>
      </c>
      <c r="Z515" s="4">
        <v>1574.42784954</v>
      </c>
      <c r="AA515" s="4">
        <f t="shared" ref="AA515:AA578" si="54">ROUND(F515/P515,4)</f>
        <v>4.8669</v>
      </c>
      <c r="AB515" s="4">
        <v>6547321</v>
      </c>
      <c r="AC515" s="4">
        <v>2.40469017715795</v>
      </c>
      <c r="AD515" s="3">
        <v>0</v>
      </c>
      <c r="AE515" s="3">
        <v>0</v>
      </c>
      <c r="AF515" s="3">
        <f t="shared" si="53"/>
        <v>0</v>
      </c>
      <c r="AG515" s="6">
        <f t="shared" ref="AG515:AG578" si="55">IF(OR(D515="北京市",D515="上海市",D515="天津市",D515="重庆市",D515="深圳市",D515="广州市",D515="武汉市"),1,0)</f>
        <v>0</v>
      </c>
      <c r="AH515" s="4">
        <f t="shared" ref="AH515:AH578" si="56">AF515*AG515</f>
        <v>0</v>
      </c>
      <c r="AI515" s="4">
        <v>112.734174</v>
      </c>
      <c r="AJ515" s="4">
        <v>38.416663</v>
      </c>
      <c r="AK515" s="4">
        <v>0</v>
      </c>
      <c r="AL515" s="4">
        <v>2013</v>
      </c>
      <c r="AM515" s="4">
        <v>0</v>
      </c>
      <c r="AN515" s="1">
        <f t="shared" ref="AN515:AN578" si="57">IF(OR(D515="湖州市",D515="衢州市",D515="广州市",D515="哈密市",D515="昌吉市",D515="克拉玛依市",D515="贵阳市",D515="南昌市"),1,0)</f>
        <v>0</v>
      </c>
      <c r="AO515" s="1">
        <f t="shared" ref="AO515:AO578" si="58">AM515*AN515</f>
        <v>0</v>
      </c>
    </row>
    <row r="516" s="1" customFormat="1" spans="1:41">
      <c r="A516">
        <v>2014</v>
      </c>
      <c r="B516" t="s">
        <v>2309</v>
      </c>
      <c r="C516" s="2">
        <v>140900</v>
      </c>
      <c r="D516" t="s">
        <v>3619</v>
      </c>
      <c r="E516">
        <v>6803394</v>
      </c>
      <c r="F516">
        <v>28130252.32</v>
      </c>
      <c r="G516">
        <v>4.13473809101751</v>
      </c>
      <c r="H516">
        <v>0.07589939</v>
      </c>
      <c r="I516">
        <v>0.023266</v>
      </c>
      <c r="J516">
        <v>0.005703</v>
      </c>
      <c r="K516">
        <v>0.010974</v>
      </c>
      <c r="L516">
        <v>0.004391</v>
      </c>
      <c r="M516">
        <v>0.002198</v>
      </c>
      <c r="N516">
        <v>0.030162</v>
      </c>
      <c r="O516">
        <v>0.009755</v>
      </c>
      <c r="P516" s="3" t="s">
        <v>3691</v>
      </c>
      <c r="Q516" s="3" t="s">
        <v>1520</v>
      </c>
      <c r="R516" s="3" t="s">
        <v>3692</v>
      </c>
      <c r="S516" s="3" t="s">
        <v>3693</v>
      </c>
      <c r="T516" s="3" t="s">
        <v>3694</v>
      </c>
      <c r="U516" s="3" t="s">
        <v>3695</v>
      </c>
      <c r="V516" s="3" t="s">
        <v>537</v>
      </c>
      <c r="W516" s="3" t="s">
        <v>2081</v>
      </c>
      <c r="X516" s="3" t="s">
        <v>1787</v>
      </c>
      <c r="Y516" s="4">
        <v>291.4561</v>
      </c>
      <c r="Z516" s="4">
        <v>1368.12436235</v>
      </c>
      <c r="AA516" s="4">
        <f t="shared" si="54"/>
        <v>4.3552</v>
      </c>
      <c r="AB516" s="4">
        <v>6803394</v>
      </c>
      <c r="AC516" s="4">
        <v>2.01094389410638</v>
      </c>
      <c r="AD516" s="3">
        <v>0</v>
      </c>
      <c r="AE516" s="3">
        <v>0</v>
      </c>
      <c r="AF516" s="3">
        <f t="shared" si="53"/>
        <v>0</v>
      </c>
      <c r="AG516" s="6">
        <f t="shared" si="55"/>
        <v>0</v>
      </c>
      <c r="AH516" s="4">
        <f t="shared" si="56"/>
        <v>0</v>
      </c>
      <c r="AI516" s="4">
        <v>112.734174</v>
      </c>
      <c r="AJ516" s="4">
        <v>38.416663</v>
      </c>
      <c r="AK516" s="4">
        <v>0</v>
      </c>
      <c r="AL516" s="4">
        <v>2014</v>
      </c>
      <c r="AM516" s="4">
        <v>0</v>
      </c>
      <c r="AN516" s="1">
        <f t="shared" si="57"/>
        <v>0</v>
      </c>
      <c r="AO516" s="1">
        <f t="shared" si="58"/>
        <v>0</v>
      </c>
    </row>
    <row r="517" s="1" customFormat="1" spans="1:41">
      <c r="A517">
        <v>2015</v>
      </c>
      <c r="B517" t="s">
        <v>2309</v>
      </c>
      <c r="C517" s="2">
        <v>140900</v>
      </c>
      <c r="D517" t="s">
        <v>3619</v>
      </c>
      <c r="E517">
        <v>6812356</v>
      </c>
      <c r="F517">
        <v>27668048.08</v>
      </c>
      <c r="G517">
        <v>4.06145070515986</v>
      </c>
      <c r="H517">
        <v>0.10176516</v>
      </c>
      <c r="I517">
        <v>0.029904</v>
      </c>
      <c r="J517">
        <v>0.008364</v>
      </c>
      <c r="K517">
        <v>0.013192</v>
      </c>
      <c r="L517">
        <v>0.005496</v>
      </c>
      <c r="M517">
        <v>0.002852</v>
      </c>
      <c r="N517">
        <v>0.040393</v>
      </c>
      <c r="O517">
        <v>0.013131</v>
      </c>
      <c r="P517" s="3" t="s">
        <v>3696</v>
      </c>
      <c r="Q517" s="3" t="s">
        <v>2622</v>
      </c>
      <c r="R517" s="3" t="s">
        <v>3697</v>
      </c>
      <c r="S517" s="3" t="s">
        <v>3698</v>
      </c>
      <c r="T517" s="3" t="s">
        <v>3699</v>
      </c>
      <c r="U517" s="3" t="s">
        <v>3700</v>
      </c>
      <c r="V517" s="3" t="s">
        <v>699</v>
      </c>
      <c r="W517" s="3" t="s">
        <v>663</v>
      </c>
      <c r="X517" s="3" t="s">
        <v>2365</v>
      </c>
      <c r="Y517" s="4">
        <v>287.872</v>
      </c>
      <c r="Z517" s="4">
        <v>1284.11330784</v>
      </c>
      <c r="AA517" s="4">
        <f t="shared" si="54"/>
        <v>4.313</v>
      </c>
      <c r="AB517" s="4">
        <v>6812356</v>
      </c>
      <c r="AC517" s="4">
        <v>1.88497680955018</v>
      </c>
      <c r="AD517" s="3">
        <v>0</v>
      </c>
      <c r="AE517" s="3">
        <v>0</v>
      </c>
      <c r="AF517" s="3">
        <f t="shared" si="53"/>
        <v>0</v>
      </c>
      <c r="AG517" s="6">
        <f t="shared" si="55"/>
        <v>0</v>
      </c>
      <c r="AH517" s="4">
        <f t="shared" si="56"/>
        <v>0</v>
      </c>
      <c r="AI517" s="4">
        <v>112.734174</v>
      </c>
      <c r="AJ517" s="4">
        <v>38.416663</v>
      </c>
      <c r="AK517" s="4">
        <v>0</v>
      </c>
      <c r="AL517" s="4">
        <v>2015</v>
      </c>
      <c r="AM517" s="4">
        <v>0</v>
      </c>
      <c r="AN517" s="1">
        <f t="shared" si="57"/>
        <v>0</v>
      </c>
      <c r="AO517" s="1">
        <f t="shared" si="58"/>
        <v>0</v>
      </c>
    </row>
    <row r="518" s="1" customFormat="1" spans="1:41">
      <c r="A518">
        <v>2016</v>
      </c>
      <c r="B518" t="s">
        <v>2309</v>
      </c>
      <c r="C518" s="2">
        <v>140900</v>
      </c>
      <c r="D518" t="s">
        <v>3619</v>
      </c>
      <c r="E518">
        <v>7161357</v>
      </c>
      <c r="F518">
        <v>29612365.35</v>
      </c>
      <c r="G518">
        <v>4.13502152594822</v>
      </c>
      <c r="H518">
        <v>0.10921508</v>
      </c>
      <c r="I518">
        <v>0.034323</v>
      </c>
      <c r="J518">
        <v>0.009716</v>
      </c>
      <c r="K518">
        <v>0.016738</v>
      </c>
      <c r="L518">
        <v>0.005604</v>
      </c>
      <c r="M518">
        <v>0.002266</v>
      </c>
      <c r="N518">
        <v>0.034793</v>
      </c>
      <c r="O518">
        <v>0.015449</v>
      </c>
      <c r="P518" s="3" t="s">
        <v>3701</v>
      </c>
      <c r="Q518" s="3" t="s">
        <v>2582</v>
      </c>
      <c r="R518" s="3" t="s">
        <v>3702</v>
      </c>
      <c r="S518" s="3" t="s">
        <v>3703</v>
      </c>
      <c r="T518" s="3" t="s">
        <v>3704</v>
      </c>
      <c r="U518" s="3" t="s">
        <v>3705</v>
      </c>
      <c r="V518" s="3" t="s">
        <v>699</v>
      </c>
      <c r="W518" s="3" t="s">
        <v>3419</v>
      </c>
      <c r="X518" s="3" t="s">
        <v>2481</v>
      </c>
      <c r="Y518" s="4">
        <v>284.5563</v>
      </c>
      <c r="Z518" s="4">
        <v>1177.83080369</v>
      </c>
      <c r="AA518" s="4">
        <f t="shared" si="54"/>
        <v>4.5189</v>
      </c>
      <c r="AB518" s="4">
        <v>7161357</v>
      </c>
      <c r="AC518" s="4">
        <v>1.64470337631541</v>
      </c>
      <c r="AD518" s="3">
        <v>0</v>
      </c>
      <c r="AE518" s="3">
        <v>0</v>
      </c>
      <c r="AF518" s="3">
        <f t="shared" si="53"/>
        <v>0</v>
      </c>
      <c r="AG518" s="6">
        <f t="shared" si="55"/>
        <v>0</v>
      </c>
      <c r="AH518" s="4">
        <f t="shared" si="56"/>
        <v>0</v>
      </c>
      <c r="AI518" s="4">
        <v>112.734174</v>
      </c>
      <c r="AJ518" s="4">
        <v>38.416663</v>
      </c>
      <c r="AK518" s="4">
        <v>0</v>
      </c>
      <c r="AL518" s="4">
        <v>2016</v>
      </c>
      <c r="AM518" s="4">
        <v>0</v>
      </c>
      <c r="AN518" s="1">
        <f t="shared" si="57"/>
        <v>0</v>
      </c>
      <c r="AO518" s="1">
        <f t="shared" si="58"/>
        <v>0</v>
      </c>
    </row>
    <row r="519" s="1" customFormat="1" spans="1:41">
      <c r="A519">
        <v>2017</v>
      </c>
      <c r="B519" t="s">
        <v>2309</v>
      </c>
      <c r="C519" s="2">
        <v>140900</v>
      </c>
      <c r="D519" t="s">
        <v>3619</v>
      </c>
      <c r="E519">
        <v>8744923</v>
      </c>
      <c r="F519">
        <v>30024397.37</v>
      </c>
      <c r="G519">
        <v>3.43335182825509</v>
      </c>
      <c r="H519">
        <v>0.08742158</v>
      </c>
      <c r="I519">
        <v>0.027321</v>
      </c>
      <c r="J519">
        <v>0.008173</v>
      </c>
      <c r="K519">
        <v>0.01312</v>
      </c>
      <c r="L519">
        <v>0.004005</v>
      </c>
      <c r="M519">
        <v>0.002023</v>
      </c>
      <c r="N519">
        <v>0.031347</v>
      </c>
      <c r="O519">
        <v>0.011934</v>
      </c>
      <c r="P519" s="3" t="s">
        <v>3706</v>
      </c>
      <c r="Q519" s="3" t="s">
        <v>433</v>
      </c>
      <c r="R519" s="3" t="s">
        <v>3707</v>
      </c>
      <c r="S519" s="3" t="s">
        <v>3708</v>
      </c>
      <c r="T519" s="3" t="s">
        <v>3709</v>
      </c>
      <c r="U519" s="3" t="s">
        <v>3710</v>
      </c>
      <c r="V519" s="3" t="s">
        <v>617</v>
      </c>
      <c r="W519" s="3" t="s">
        <v>980</v>
      </c>
      <c r="X519" s="3" t="s">
        <v>152</v>
      </c>
      <c r="Y519" s="4">
        <v>281.0949</v>
      </c>
      <c r="Z519" s="4">
        <v>1204.31235604</v>
      </c>
      <c r="AA519" s="4">
        <f t="shared" si="54"/>
        <v>3.5932</v>
      </c>
      <c r="AB519" s="4">
        <v>8744923</v>
      </c>
      <c r="AC519" s="4">
        <v>1.37715604361525</v>
      </c>
      <c r="AD519" s="3">
        <v>0</v>
      </c>
      <c r="AE519" s="3">
        <v>0</v>
      </c>
      <c r="AF519" s="3">
        <f t="shared" si="53"/>
        <v>0</v>
      </c>
      <c r="AG519" s="6">
        <f t="shared" si="55"/>
        <v>0</v>
      </c>
      <c r="AH519" s="4">
        <f t="shared" si="56"/>
        <v>0</v>
      </c>
      <c r="AI519" s="4">
        <v>112.734174</v>
      </c>
      <c r="AJ519" s="4">
        <v>38.416663</v>
      </c>
      <c r="AK519" s="4">
        <v>0</v>
      </c>
      <c r="AL519" s="4">
        <v>2017</v>
      </c>
      <c r="AM519" s="4">
        <v>0</v>
      </c>
      <c r="AN519" s="1">
        <f t="shared" si="57"/>
        <v>0</v>
      </c>
      <c r="AO519" s="1">
        <f t="shared" si="58"/>
        <v>0</v>
      </c>
    </row>
    <row r="520" s="1" customFormat="1" spans="1:41">
      <c r="A520">
        <v>2018</v>
      </c>
      <c r="B520" t="s">
        <v>2309</v>
      </c>
      <c r="C520" s="2">
        <v>140900</v>
      </c>
      <c r="D520" t="s">
        <v>3619</v>
      </c>
      <c r="E520">
        <v>9891298</v>
      </c>
      <c r="F520">
        <v>30600881.07</v>
      </c>
      <c r="G520">
        <v>3.09371743425383</v>
      </c>
      <c r="H520">
        <v>0.11396115</v>
      </c>
      <c r="I520">
        <v>0.03738</v>
      </c>
      <c r="J520">
        <v>0.010575</v>
      </c>
      <c r="K520">
        <v>0.018464</v>
      </c>
      <c r="L520">
        <v>0.004344</v>
      </c>
      <c r="M520">
        <v>0.003998</v>
      </c>
      <c r="N520">
        <v>0.032611</v>
      </c>
      <c r="O520">
        <v>0.014022</v>
      </c>
      <c r="P520" s="3" t="s">
        <v>3711</v>
      </c>
      <c r="Q520" s="3" t="s">
        <v>782</v>
      </c>
      <c r="R520" s="3" t="s">
        <v>3712</v>
      </c>
      <c r="S520" s="3" t="s">
        <v>3713</v>
      </c>
      <c r="T520" s="3" t="s">
        <v>3714</v>
      </c>
      <c r="U520" s="3" t="s">
        <v>3715</v>
      </c>
      <c r="V520" s="3" t="s">
        <v>219</v>
      </c>
      <c r="W520" s="3" t="s">
        <v>1356</v>
      </c>
      <c r="X520" s="3" t="s">
        <v>2348</v>
      </c>
      <c r="Y520" s="4">
        <v>276.4276</v>
      </c>
      <c r="Z520" s="4">
        <v>1228.00468925</v>
      </c>
      <c r="AA520" s="4">
        <f t="shared" si="54"/>
        <v>3.263</v>
      </c>
      <c r="AB520" s="4">
        <v>9891298</v>
      </c>
      <c r="AC520" s="4">
        <v>1.24150004301761</v>
      </c>
      <c r="AD520" s="3">
        <v>0</v>
      </c>
      <c r="AE520" s="3">
        <v>0</v>
      </c>
      <c r="AF520" s="3">
        <f t="shared" si="53"/>
        <v>0</v>
      </c>
      <c r="AG520" s="6">
        <f t="shared" si="55"/>
        <v>0</v>
      </c>
      <c r="AH520" s="4">
        <f t="shared" si="56"/>
        <v>0</v>
      </c>
      <c r="AI520" s="4">
        <v>112.734174</v>
      </c>
      <c r="AJ520" s="4">
        <v>38.416663</v>
      </c>
      <c r="AK520" s="4">
        <v>0</v>
      </c>
      <c r="AL520" s="4">
        <v>2018</v>
      </c>
      <c r="AM520" s="4">
        <v>0</v>
      </c>
      <c r="AN520" s="1">
        <f t="shared" si="57"/>
        <v>0</v>
      </c>
      <c r="AO520" s="1">
        <f t="shared" si="58"/>
        <v>0</v>
      </c>
    </row>
    <row r="521" s="1" customFormat="1" spans="1:41">
      <c r="A521">
        <v>2019</v>
      </c>
      <c r="B521" t="s">
        <v>2309</v>
      </c>
      <c r="C521" s="2">
        <v>140900</v>
      </c>
      <c r="D521" t="s">
        <v>3619</v>
      </c>
      <c r="E521">
        <v>10020000</v>
      </c>
      <c r="F521">
        <v>30260118.85</v>
      </c>
      <c r="G521">
        <v>3.01997194111776</v>
      </c>
      <c r="H521">
        <v>0.17280476</v>
      </c>
      <c r="I521">
        <v>0.04671</v>
      </c>
      <c r="J521">
        <v>0.012213</v>
      </c>
      <c r="K521">
        <v>0.019169</v>
      </c>
      <c r="L521">
        <v>0.008955</v>
      </c>
      <c r="M521">
        <v>0.006373</v>
      </c>
      <c r="N521">
        <v>0.054361</v>
      </c>
      <c r="O521">
        <v>0.034901</v>
      </c>
      <c r="P521" s="3" t="s">
        <v>3716</v>
      </c>
      <c r="Q521" s="3" t="s">
        <v>3300</v>
      </c>
      <c r="R521" s="3" t="s">
        <v>3717</v>
      </c>
      <c r="S521" s="3" t="s">
        <v>3718</v>
      </c>
      <c r="T521" s="3" t="s">
        <v>2804</v>
      </c>
      <c r="U521" s="3" t="s">
        <v>3719</v>
      </c>
      <c r="V521" s="3" t="s">
        <v>163</v>
      </c>
      <c r="W521" s="3" t="s">
        <v>3600</v>
      </c>
      <c r="X521" s="3" t="s">
        <v>1208</v>
      </c>
      <c r="Y521" s="4">
        <v>272.0293</v>
      </c>
      <c r="Z521" s="4">
        <v>1330.17168312</v>
      </c>
      <c r="AA521" s="4">
        <f t="shared" si="54"/>
        <v>3.0089</v>
      </c>
      <c r="AB521" s="4">
        <v>10020000</v>
      </c>
      <c r="AC521" s="4">
        <v>1.32751664982036</v>
      </c>
      <c r="AD521" s="3">
        <v>0</v>
      </c>
      <c r="AE521" s="3">
        <v>0</v>
      </c>
      <c r="AF521" s="3">
        <f t="shared" si="53"/>
        <v>0</v>
      </c>
      <c r="AG521" s="6">
        <f t="shared" si="55"/>
        <v>0</v>
      </c>
      <c r="AH521" s="4">
        <f t="shared" si="56"/>
        <v>0</v>
      </c>
      <c r="AI521" s="4">
        <v>112.734174</v>
      </c>
      <c r="AJ521" s="4">
        <v>38.416663</v>
      </c>
      <c r="AK521" s="4">
        <v>0</v>
      </c>
      <c r="AL521" s="4">
        <v>2019</v>
      </c>
      <c r="AM521" s="4">
        <v>0</v>
      </c>
      <c r="AN521" s="1">
        <f t="shared" si="57"/>
        <v>0</v>
      </c>
      <c r="AO521" s="1">
        <f t="shared" si="58"/>
        <v>0</v>
      </c>
    </row>
    <row r="522" s="1" customFormat="1" spans="1:41">
      <c r="A522">
        <v>2020</v>
      </c>
      <c r="B522" t="s">
        <v>2309</v>
      </c>
      <c r="C522" s="2">
        <v>140900</v>
      </c>
      <c r="D522" t="s">
        <v>3619</v>
      </c>
      <c r="E522">
        <v>10350000</v>
      </c>
      <c r="F522">
        <v>32298595.35</v>
      </c>
      <c r="G522">
        <v>3.12063723188406</v>
      </c>
      <c r="H522">
        <v>0.13466447</v>
      </c>
      <c r="I522">
        <v>0.040252</v>
      </c>
      <c r="J522">
        <v>0.011083</v>
      </c>
      <c r="K522">
        <v>0.019778</v>
      </c>
      <c r="L522">
        <v>0.004461</v>
      </c>
      <c r="M522">
        <v>0.00493</v>
      </c>
      <c r="N522">
        <v>0.05149</v>
      </c>
      <c r="O522">
        <v>0.017048</v>
      </c>
      <c r="P522" s="3" t="s">
        <v>3720</v>
      </c>
      <c r="Q522" s="3" t="s">
        <v>73</v>
      </c>
      <c r="R522" s="3" t="s">
        <v>3721</v>
      </c>
      <c r="S522" s="3" t="s">
        <v>3722</v>
      </c>
      <c r="T522" s="3" t="s">
        <v>3723</v>
      </c>
      <c r="U522" s="3" t="s">
        <v>3724</v>
      </c>
      <c r="V522" s="3" t="s">
        <v>59</v>
      </c>
      <c r="W522" s="3" t="s">
        <v>3480</v>
      </c>
      <c r="X522" s="3" t="s">
        <v>3725</v>
      </c>
      <c r="Y522" s="4">
        <v>268.3541</v>
      </c>
      <c r="Z522" s="4">
        <v>1512.01909998</v>
      </c>
      <c r="AA522" s="4">
        <f t="shared" si="54"/>
        <v>3.0439</v>
      </c>
      <c r="AB522" s="4">
        <v>10350000</v>
      </c>
      <c r="AC522" s="4">
        <v>1.46088801930435</v>
      </c>
      <c r="AD522" s="3">
        <v>0</v>
      </c>
      <c r="AE522" s="3">
        <v>0</v>
      </c>
      <c r="AF522" s="3">
        <f t="shared" si="53"/>
        <v>0</v>
      </c>
      <c r="AG522" s="6">
        <f t="shared" si="55"/>
        <v>0</v>
      </c>
      <c r="AH522" s="4">
        <f t="shared" si="56"/>
        <v>0</v>
      </c>
      <c r="AI522" s="4">
        <v>112.734174</v>
      </c>
      <c r="AJ522" s="4">
        <v>38.416663</v>
      </c>
      <c r="AK522" s="4">
        <v>0</v>
      </c>
      <c r="AL522" s="4">
        <v>2020</v>
      </c>
      <c r="AM522" s="4">
        <v>0</v>
      </c>
      <c r="AN522" s="1">
        <f t="shared" si="57"/>
        <v>0</v>
      </c>
      <c r="AO522" s="1">
        <f t="shared" si="58"/>
        <v>0</v>
      </c>
    </row>
    <row r="523" s="1" customFormat="1" spans="1:41">
      <c r="A523">
        <v>2021</v>
      </c>
      <c r="B523" t="s">
        <v>2309</v>
      </c>
      <c r="C523" s="2">
        <v>140900</v>
      </c>
      <c r="D523" t="s">
        <v>3619</v>
      </c>
      <c r="E523">
        <v>13440000</v>
      </c>
      <c r="F523">
        <v>37760254.36</v>
      </c>
      <c r="G523">
        <v>2.80954273511905</v>
      </c>
      <c r="H523">
        <v>0.14077991</v>
      </c>
      <c r="I523">
        <v>0.037601</v>
      </c>
      <c r="J523">
        <v>0.010541</v>
      </c>
      <c r="K523">
        <v>0.017645</v>
      </c>
      <c r="L523">
        <v>0.007114</v>
      </c>
      <c r="M523">
        <v>0.0023</v>
      </c>
      <c r="N523">
        <v>0.047537</v>
      </c>
      <c r="O523">
        <v>0.033212</v>
      </c>
      <c r="P523" s="3" t="s">
        <v>3726</v>
      </c>
      <c r="Q523" s="3" t="s">
        <v>1362</v>
      </c>
      <c r="R523" s="3" t="s">
        <v>3727</v>
      </c>
      <c r="S523" s="3" t="s">
        <v>3728</v>
      </c>
      <c r="T523" s="3" t="s">
        <v>3729</v>
      </c>
      <c r="U523" s="3" t="s">
        <v>3730</v>
      </c>
      <c r="V523" s="3" t="s">
        <v>1905</v>
      </c>
      <c r="W523" s="3" t="s">
        <v>1288</v>
      </c>
      <c r="X523" s="3" t="s">
        <v>1899</v>
      </c>
      <c r="Y523" s="4">
        <v>266.3175</v>
      </c>
      <c r="Z523" s="4">
        <v>1572.78921592</v>
      </c>
      <c r="AA523" s="4">
        <f t="shared" si="54"/>
        <v>2.8089</v>
      </c>
      <c r="AB523" s="4">
        <v>13440000</v>
      </c>
      <c r="AC523" s="4">
        <v>1.17023007136905</v>
      </c>
      <c r="AD523" s="3">
        <v>0</v>
      </c>
      <c r="AE523" s="3">
        <v>0</v>
      </c>
      <c r="AF523" s="3">
        <f t="shared" si="53"/>
        <v>0</v>
      </c>
      <c r="AG523" s="6">
        <f t="shared" si="55"/>
        <v>0</v>
      </c>
      <c r="AH523" s="4">
        <f t="shared" si="56"/>
        <v>0</v>
      </c>
      <c r="AI523" s="4">
        <v>112.734174</v>
      </c>
      <c r="AJ523" s="4">
        <v>38.416663</v>
      </c>
      <c r="AK523" s="4">
        <v>0</v>
      </c>
      <c r="AL523" s="4">
        <v>2021</v>
      </c>
      <c r="AM523" s="4">
        <v>0</v>
      </c>
      <c r="AN523" s="1">
        <f t="shared" si="57"/>
        <v>0</v>
      </c>
      <c r="AO523" s="1">
        <f t="shared" si="58"/>
        <v>0</v>
      </c>
    </row>
    <row r="524" s="1" customFormat="1" spans="1:41">
      <c r="A524">
        <v>2022</v>
      </c>
      <c r="B524" t="s">
        <v>2309</v>
      </c>
      <c r="C524" s="2">
        <v>140900</v>
      </c>
      <c r="D524" t="s">
        <v>3619</v>
      </c>
      <c r="E524">
        <v>15010000</v>
      </c>
      <c r="F524">
        <v>39107607.2</v>
      </c>
      <c r="G524">
        <v>2.60543685542971</v>
      </c>
      <c r="H524">
        <v>0.14398759</v>
      </c>
      <c r="I524">
        <v>0.044253</v>
      </c>
      <c r="J524">
        <v>0.009018</v>
      </c>
      <c r="K524">
        <v>0.018338</v>
      </c>
      <c r="L524">
        <v>0.007678</v>
      </c>
      <c r="M524">
        <v>0.009218</v>
      </c>
      <c r="N524">
        <v>0.037783</v>
      </c>
      <c r="O524">
        <v>0.018442</v>
      </c>
      <c r="P524" s="3" t="s">
        <v>3731</v>
      </c>
      <c r="Q524" s="3" t="s">
        <v>1384</v>
      </c>
      <c r="R524" s="3" t="s">
        <v>3732</v>
      </c>
      <c r="S524" s="3" t="s">
        <v>3733</v>
      </c>
      <c r="T524" s="3" t="s">
        <v>3734</v>
      </c>
      <c r="U524" s="3" t="s">
        <v>3735</v>
      </c>
      <c r="V524" s="3" t="s">
        <v>605</v>
      </c>
      <c r="W524" s="3" t="s">
        <v>2277</v>
      </c>
      <c r="X524" s="3" t="s">
        <v>258</v>
      </c>
      <c r="Y524" s="4">
        <v>265.5563</v>
      </c>
      <c r="Z524" s="4">
        <v>2007.17035225</v>
      </c>
      <c r="AA524" s="4">
        <f t="shared" si="54"/>
        <v>2.625</v>
      </c>
      <c r="AB524" s="4">
        <v>15010000</v>
      </c>
      <c r="AC524" s="4">
        <v>1.33722208677548</v>
      </c>
      <c r="AD524" s="3">
        <v>0</v>
      </c>
      <c r="AE524" s="3">
        <v>0</v>
      </c>
      <c r="AF524" s="3">
        <f t="shared" si="53"/>
        <v>0</v>
      </c>
      <c r="AG524" s="6">
        <f t="shared" si="55"/>
        <v>0</v>
      </c>
      <c r="AH524" s="4">
        <f t="shared" si="56"/>
        <v>0</v>
      </c>
      <c r="AI524" s="4">
        <v>112.734174</v>
      </c>
      <c r="AJ524" s="4">
        <v>38.416663</v>
      </c>
      <c r="AK524" s="4">
        <v>0</v>
      </c>
      <c r="AL524" s="4">
        <v>2022</v>
      </c>
      <c r="AM524" s="4">
        <v>0</v>
      </c>
      <c r="AN524" s="1">
        <f t="shared" si="57"/>
        <v>0</v>
      </c>
      <c r="AO524" s="1">
        <f t="shared" si="58"/>
        <v>0</v>
      </c>
    </row>
    <row r="525" s="1" customFormat="1" spans="1:41">
      <c r="A525">
        <v>2023</v>
      </c>
      <c r="B525" t="s">
        <v>2309</v>
      </c>
      <c r="C525" s="2">
        <v>140900</v>
      </c>
      <c r="D525" t="s">
        <v>3619</v>
      </c>
      <c r="E525">
        <v>14440000</v>
      </c>
      <c r="F525">
        <v>42083830.12</v>
      </c>
      <c r="G525">
        <v>2.91439266759003</v>
      </c>
      <c r="H525">
        <v>0.16510023</v>
      </c>
      <c r="I525">
        <v>0.052582</v>
      </c>
      <c r="J525">
        <v>0.009172</v>
      </c>
      <c r="K525">
        <v>0.020708</v>
      </c>
      <c r="L525">
        <v>0.009919</v>
      </c>
      <c r="M525">
        <v>0.017814</v>
      </c>
      <c r="N525">
        <v>0.029705</v>
      </c>
      <c r="O525">
        <v>0.005349</v>
      </c>
      <c r="P525" s="3" t="s">
        <v>3736</v>
      </c>
      <c r="Q525" s="3" t="s">
        <v>3737</v>
      </c>
      <c r="R525" s="3" t="s">
        <v>3738</v>
      </c>
      <c r="S525" s="3" t="s">
        <v>3739</v>
      </c>
      <c r="T525" s="3" t="s">
        <v>3740</v>
      </c>
      <c r="U525" s="3" t="s">
        <v>3741</v>
      </c>
      <c r="V525" s="3" t="s">
        <v>486</v>
      </c>
      <c r="W525" s="3" t="s">
        <v>1226</v>
      </c>
      <c r="X525" s="3" t="s">
        <v>3742</v>
      </c>
      <c r="Y525" s="4">
        <v>263.4674</v>
      </c>
      <c r="Z525" s="4">
        <v>2124.3897</v>
      </c>
      <c r="AA525" s="4">
        <f t="shared" si="54"/>
        <v>2.9112</v>
      </c>
      <c r="AB525" s="4">
        <v>16210800</v>
      </c>
      <c r="AC525" s="4">
        <v>1.310478</v>
      </c>
      <c r="AD525" s="3">
        <v>0</v>
      </c>
      <c r="AE525" s="3">
        <v>0</v>
      </c>
      <c r="AF525" s="3">
        <f t="shared" si="53"/>
        <v>0</v>
      </c>
      <c r="AG525" s="6">
        <f t="shared" si="55"/>
        <v>0</v>
      </c>
      <c r="AH525" s="4">
        <f t="shared" si="56"/>
        <v>0</v>
      </c>
      <c r="AI525" s="4">
        <v>112.734174</v>
      </c>
      <c r="AJ525" s="4">
        <v>38.416663</v>
      </c>
      <c r="AK525" s="4">
        <v>0</v>
      </c>
      <c r="AL525" s="4">
        <v>2023</v>
      </c>
      <c r="AM525" s="4">
        <v>0</v>
      </c>
      <c r="AN525" s="1">
        <f t="shared" si="57"/>
        <v>0</v>
      </c>
      <c r="AO525" s="1">
        <f t="shared" si="58"/>
        <v>0</v>
      </c>
    </row>
    <row r="526" s="1" customFormat="1" spans="1:41">
      <c r="A526">
        <v>2024</v>
      </c>
      <c r="B526" t="s">
        <v>2309</v>
      </c>
      <c r="C526" s="2">
        <v>140900</v>
      </c>
      <c r="D526" t="s">
        <v>3619</v>
      </c>
      <c r="E526">
        <v>13430000</v>
      </c>
      <c r="F526">
        <v>41905916.57</v>
      </c>
      <c r="G526">
        <v>3.12032141250931</v>
      </c>
      <c r="H526">
        <v>0.21289232</v>
      </c>
      <c r="I526">
        <v>0.0569</v>
      </c>
      <c r="J526">
        <v>0.008963</v>
      </c>
      <c r="K526">
        <v>0.021249</v>
      </c>
      <c r="L526">
        <v>0.012946</v>
      </c>
      <c r="M526">
        <v>0.031263</v>
      </c>
      <c r="N526">
        <v>0.030409</v>
      </c>
      <c r="O526">
        <v>0.006174</v>
      </c>
      <c r="P526" s="3" t="s">
        <v>3743</v>
      </c>
      <c r="Q526" s="3" t="s">
        <v>3744</v>
      </c>
      <c r="R526" s="3" t="s">
        <v>3745</v>
      </c>
      <c r="S526" s="3" t="s">
        <v>3746</v>
      </c>
      <c r="T526" s="3" t="s">
        <v>3730</v>
      </c>
      <c r="U526" s="3" t="s">
        <v>3747</v>
      </c>
      <c r="V526" s="3" t="s">
        <v>952</v>
      </c>
      <c r="W526" s="3" t="s">
        <v>2675</v>
      </c>
      <c r="X526" s="3" t="s">
        <v>47</v>
      </c>
      <c r="Y526" s="4">
        <v>260.46</v>
      </c>
      <c r="Z526" s="4">
        <v>2248.4533</v>
      </c>
      <c r="AA526" s="4">
        <f t="shared" si="54"/>
        <v>3.1194</v>
      </c>
      <c r="AB526" s="4">
        <v>17507664</v>
      </c>
      <c r="AC526" s="4">
        <v>1.284268</v>
      </c>
      <c r="AD526" s="3">
        <v>0</v>
      </c>
      <c r="AE526" s="3">
        <v>0</v>
      </c>
      <c r="AF526" s="3">
        <f t="shared" si="53"/>
        <v>0</v>
      </c>
      <c r="AG526" s="6">
        <f t="shared" si="55"/>
        <v>0</v>
      </c>
      <c r="AH526" s="4">
        <f t="shared" si="56"/>
        <v>0</v>
      </c>
      <c r="AI526" s="4">
        <v>112.734174</v>
      </c>
      <c r="AJ526" s="4">
        <v>38.416663</v>
      </c>
      <c r="AK526" s="4">
        <v>0</v>
      </c>
      <c r="AL526" s="4">
        <v>2024</v>
      </c>
      <c r="AM526" s="4">
        <v>0</v>
      </c>
      <c r="AN526" s="1">
        <f t="shared" si="57"/>
        <v>0</v>
      </c>
      <c r="AO526" s="1">
        <f t="shared" si="58"/>
        <v>0</v>
      </c>
    </row>
    <row r="527" s="1" customFormat="1" spans="1:41">
      <c r="A527">
        <v>2000</v>
      </c>
      <c r="B527" t="s">
        <v>2309</v>
      </c>
      <c r="C527" s="2">
        <v>141000</v>
      </c>
      <c r="D527" t="s">
        <v>3748</v>
      </c>
      <c r="E527">
        <v>1711008</v>
      </c>
      <c r="F527">
        <v>11096201.59</v>
      </c>
      <c r="G527">
        <v>6.4851839325123</v>
      </c>
      <c r="H527">
        <v>0.04301309</v>
      </c>
      <c r="I527">
        <v>0.013757</v>
      </c>
      <c r="J527">
        <v>0.002895</v>
      </c>
      <c r="K527">
        <v>0.006617</v>
      </c>
      <c r="L527">
        <v>0.002372</v>
      </c>
      <c r="M527">
        <v>0.001874</v>
      </c>
      <c r="N527">
        <v>0.016464</v>
      </c>
      <c r="O527">
        <v>0.00767</v>
      </c>
      <c r="P527" s="3" t="s">
        <v>3749</v>
      </c>
      <c r="Q527" s="3" t="s">
        <v>260</v>
      </c>
      <c r="R527" s="3" t="s">
        <v>3750</v>
      </c>
      <c r="S527" s="3" t="s">
        <v>3751</v>
      </c>
      <c r="T527" s="3" t="s">
        <v>3752</v>
      </c>
      <c r="U527" s="3" t="s">
        <v>3753</v>
      </c>
      <c r="V527" s="3" t="s">
        <v>94</v>
      </c>
      <c r="W527" s="3" t="s">
        <v>47</v>
      </c>
      <c r="X527" s="3" t="s">
        <v>3754</v>
      </c>
      <c r="Y527" s="4">
        <v>395.57</v>
      </c>
      <c r="Z527" s="4">
        <v>928.978036</v>
      </c>
      <c r="AA527" s="4">
        <f t="shared" si="54"/>
        <v>5.8153</v>
      </c>
      <c r="AB527" s="4">
        <v>1711008</v>
      </c>
      <c r="AC527" s="4">
        <v>5.42941959359629</v>
      </c>
      <c r="AD527" s="3">
        <v>0</v>
      </c>
      <c r="AE527" s="3">
        <v>0</v>
      </c>
      <c r="AF527" s="3">
        <f t="shared" si="53"/>
        <v>0</v>
      </c>
      <c r="AG527" s="6">
        <f t="shared" si="55"/>
        <v>0</v>
      </c>
      <c r="AH527" s="4">
        <f t="shared" si="56"/>
        <v>0</v>
      </c>
      <c r="AI527" s="4">
        <v>111.518976</v>
      </c>
      <c r="AJ527" s="4">
        <v>36.088005</v>
      </c>
      <c r="AK527" s="4">
        <v>0</v>
      </c>
      <c r="AL527" s="4">
        <v>2000</v>
      </c>
      <c r="AM527" s="4">
        <v>0</v>
      </c>
      <c r="AN527" s="1">
        <f t="shared" si="57"/>
        <v>0</v>
      </c>
      <c r="AO527" s="1">
        <f t="shared" si="58"/>
        <v>0</v>
      </c>
    </row>
    <row r="528" s="1" customFormat="1" spans="1:41">
      <c r="A528">
        <v>2001</v>
      </c>
      <c r="B528" t="s">
        <v>2309</v>
      </c>
      <c r="C528" s="2">
        <v>141000</v>
      </c>
      <c r="D528" t="s">
        <v>3748</v>
      </c>
      <c r="E528">
        <v>1924352</v>
      </c>
      <c r="F528">
        <v>11455012.29</v>
      </c>
      <c r="G528">
        <v>5.95265953941898</v>
      </c>
      <c r="H528">
        <v>0.05826292</v>
      </c>
      <c r="I528">
        <v>0.018811</v>
      </c>
      <c r="J528">
        <v>0.00436</v>
      </c>
      <c r="K528">
        <v>0.008804</v>
      </c>
      <c r="L528">
        <v>0.002607</v>
      </c>
      <c r="M528">
        <v>0.00304</v>
      </c>
      <c r="N528">
        <v>0.021945</v>
      </c>
      <c r="O528">
        <v>0.007055</v>
      </c>
      <c r="P528" s="3" t="s">
        <v>3755</v>
      </c>
      <c r="Q528" s="3" t="s">
        <v>3756</v>
      </c>
      <c r="R528" s="3" t="s">
        <v>3757</v>
      </c>
      <c r="S528" s="3" t="s">
        <v>3758</v>
      </c>
      <c r="T528" s="3" t="s">
        <v>3759</v>
      </c>
      <c r="U528" s="3" t="s">
        <v>3760</v>
      </c>
      <c r="V528" s="3" t="s">
        <v>1869</v>
      </c>
      <c r="W528" s="3" t="s">
        <v>82</v>
      </c>
      <c r="X528" s="3" t="s">
        <v>1220</v>
      </c>
      <c r="Y528" s="4">
        <v>400.1348</v>
      </c>
      <c r="Z528" s="4">
        <v>983.56395648</v>
      </c>
      <c r="AA528" s="4">
        <f t="shared" si="54"/>
        <v>5.2265</v>
      </c>
      <c r="AB528" s="4">
        <v>1924352</v>
      </c>
      <c r="AC528" s="4">
        <v>5.11114368098976</v>
      </c>
      <c r="AD528" s="3">
        <v>0</v>
      </c>
      <c r="AE528" s="3">
        <v>0</v>
      </c>
      <c r="AF528" s="3">
        <f t="shared" si="53"/>
        <v>0</v>
      </c>
      <c r="AG528" s="6">
        <f t="shared" si="55"/>
        <v>0</v>
      </c>
      <c r="AH528" s="4">
        <f t="shared" si="56"/>
        <v>0</v>
      </c>
      <c r="AI528" s="4">
        <v>111.518976</v>
      </c>
      <c r="AJ528" s="4">
        <v>36.088005</v>
      </c>
      <c r="AK528" s="4">
        <v>0</v>
      </c>
      <c r="AL528" s="4">
        <v>2001</v>
      </c>
      <c r="AM528" s="4">
        <v>0</v>
      </c>
      <c r="AN528" s="1">
        <f t="shared" si="57"/>
        <v>0</v>
      </c>
      <c r="AO528" s="1">
        <f t="shared" si="58"/>
        <v>0</v>
      </c>
    </row>
    <row r="529" s="1" customFormat="1" spans="1:41">
      <c r="A529">
        <v>2002</v>
      </c>
      <c r="B529" t="s">
        <v>2309</v>
      </c>
      <c r="C529" s="2">
        <v>141000</v>
      </c>
      <c r="D529" t="s">
        <v>3748</v>
      </c>
      <c r="E529">
        <v>2239068</v>
      </c>
      <c r="F529">
        <v>18183591.71</v>
      </c>
      <c r="G529">
        <v>8.12105380899553</v>
      </c>
      <c r="H529">
        <v>0.05835343</v>
      </c>
      <c r="I529">
        <v>0.018269</v>
      </c>
      <c r="J529">
        <v>0.00485</v>
      </c>
      <c r="K529">
        <v>0.007693</v>
      </c>
      <c r="L529">
        <v>0.003137</v>
      </c>
      <c r="M529">
        <v>0.002589</v>
      </c>
      <c r="N529">
        <v>0.017424</v>
      </c>
      <c r="O529">
        <v>0.010712</v>
      </c>
      <c r="P529" s="3" t="s">
        <v>3761</v>
      </c>
      <c r="Q529" s="3" t="s">
        <v>686</v>
      </c>
      <c r="R529" s="3" t="s">
        <v>3762</v>
      </c>
      <c r="S529" s="3" t="s">
        <v>3763</v>
      </c>
      <c r="T529" s="3" t="s">
        <v>3764</v>
      </c>
      <c r="U529" s="3" t="s">
        <v>3765</v>
      </c>
      <c r="V529" s="3" t="s">
        <v>537</v>
      </c>
      <c r="W529" s="3" t="s">
        <v>2137</v>
      </c>
      <c r="X529" s="3" t="s">
        <v>1253</v>
      </c>
      <c r="Y529" s="4">
        <v>403.16</v>
      </c>
      <c r="Z529" s="4">
        <v>1093.7584829</v>
      </c>
      <c r="AA529" s="4">
        <f t="shared" si="54"/>
        <v>7.025</v>
      </c>
      <c r="AB529" s="4">
        <v>2239068</v>
      </c>
      <c r="AC529" s="4">
        <v>4.88488283026688</v>
      </c>
      <c r="AD529" s="3">
        <v>0</v>
      </c>
      <c r="AE529" s="3">
        <v>0</v>
      </c>
      <c r="AF529" s="3">
        <f t="shared" si="53"/>
        <v>0</v>
      </c>
      <c r="AG529" s="6">
        <f t="shared" si="55"/>
        <v>0</v>
      </c>
      <c r="AH529" s="4">
        <f t="shared" si="56"/>
        <v>0</v>
      </c>
      <c r="AI529" s="4">
        <v>111.518976</v>
      </c>
      <c r="AJ529" s="4">
        <v>36.088005</v>
      </c>
      <c r="AK529" s="4">
        <v>0</v>
      </c>
      <c r="AL529" s="4">
        <v>2002</v>
      </c>
      <c r="AM529" s="4">
        <v>0</v>
      </c>
      <c r="AN529" s="1">
        <f t="shared" si="57"/>
        <v>0</v>
      </c>
      <c r="AO529" s="1">
        <f t="shared" si="58"/>
        <v>0</v>
      </c>
    </row>
    <row r="530" s="1" customFormat="1" spans="1:41">
      <c r="A530">
        <v>2003</v>
      </c>
      <c r="B530" t="s">
        <v>2309</v>
      </c>
      <c r="C530" s="2">
        <v>141000</v>
      </c>
      <c r="D530" t="s">
        <v>3748</v>
      </c>
      <c r="E530">
        <v>2953034</v>
      </c>
      <c r="F530">
        <v>21714171.5</v>
      </c>
      <c r="G530">
        <v>7.3531735496442</v>
      </c>
      <c r="H530">
        <v>0.10206978</v>
      </c>
      <c r="I530">
        <v>0.034749</v>
      </c>
      <c r="J530">
        <v>0.009666</v>
      </c>
      <c r="K530">
        <v>0.015824</v>
      </c>
      <c r="L530">
        <v>0.00653</v>
      </c>
      <c r="M530">
        <v>0.00273</v>
      </c>
      <c r="N530">
        <v>0.020972</v>
      </c>
      <c r="O530">
        <v>0.013295</v>
      </c>
      <c r="P530" s="3" t="s">
        <v>3766</v>
      </c>
      <c r="Q530" s="3" t="s">
        <v>677</v>
      </c>
      <c r="R530" s="3" t="s">
        <v>3767</v>
      </c>
      <c r="S530" s="3" t="s">
        <v>3768</v>
      </c>
      <c r="T530" s="3" t="s">
        <v>3769</v>
      </c>
      <c r="U530" s="3" t="s">
        <v>3770</v>
      </c>
      <c r="V530" s="3" t="s">
        <v>260</v>
      </c>
      <c r="W530" s="3" t="s">
        <v>3771</v>
      </c>
      <c r="X530" s="3" t="s">
        <v>950</v>
      </c>
      <c r="Y530" s="4">
        <v>406.17</v>
      </c>
      <c r="Z530" s="4">
        <v>1098.44016596</v>
      </c>
      <c r="AA530" s="4">
        <f t="shared" si="54"/>
        <v>6.4237</v>
      </c>
      <c r="AB530" s="4">
        <v>2953034</v>
      </c>
      <c r="AC530" s="4">
        <v>3.71970036904418</v>
      </c>
      <c r="AD530" s="3">
        <v>0</v>
      </c>
      <c r="AE530" s="3">
        <v>0</v>
      </c>
      <c r="AF530" s="3">
        <f t="shared" si="53"/>
        <v>0</v>
      </c>
      <c r="AG530" s="6">
        <f t="shared" si="55"/>
        <v>0</v>
      </c>
      <c r="AH530" s="4">
        <f t="shared" si="56"/>
        <v>0</v>
      </c>
      <c r="AI530" s="4">
        <v>111.518976</v>
      </c>
      <c r="AJ530" s="4">
        <v>36.088005</v>
      </c>
      <c r="AK530" s="4">
        <v>0</v>
      </c>
      <c r="AL530" s="4">
        <v>2003</v>
      </c>
      <c r="AM530" s="4">
        <v>0</v>
      </c>
      <c r="AN530" s="1">
        <f t="shared" si="57"/>
        <v>0</v>
      </c>
      <c r="AO530" s="1">
        <f t="shared" si="58"/>
        <v>0</v>
      </c>
    </row>
    <row r="531" s="1" customFormat="1" spans="1:41">
      <c r="A531">
        <v>2004</v>
      </c>
      <c r="B531" t="s">
        <v>2309</v>
      </c>
      <c r="C531" s="2">
        <v>141000</v>
      </c>
      <c r="D531" t="s">
        <v>3748</v>
      </c>
      <c r="E531">
        <v>3759352</v>
      </c>
      <c r="F531">
        <v>23746731.97</v>
      </c>
      <c r="G531">
        <v>6.3167088290748</v>
      </c>
      <c r="H531">
        <v>0.07136763</v>
      </c>
      <c r="I531">
        <v>0.020998</v>
      </c>
      <c r="J531">
        <v>0.006117</v>
      </c>
      <c r="K531">
        <v>0.009457</v>
      </c>
      <c r="L531">
        <v>0.003223</v>
      </c>
      <c r="M531">
        <v>0.0022</v>
      </c>
      <c r="N531">
        <v>0.028926</v>
      </c>
      <c r="O531">
        <v>0.011505</v>
      </c>
      <c r="P531" s="3" t="s">
        <v>3772</v>
      </c>
      <c r="Q531" s="3" t="s">
        <v>1129</v>
      </c>
      <c r="R531" s="3" t="s">
        <v>3773</v>
      </c>
      <c r="S531" s="3" t="s">
        <v>3774</v>
      </c>
      <c r="T531" s="3" t="s">
        <v>3775</v>
      </c>
      <c r="U531" s="3" t="s">
        <v>3776</v>
      </c>
      <c r="V531" s="3" t="s">
        <v>2178</v>
      </c>
      <c r="W531" s="3" t="s">
        <v>3777</v>
      </c>
      <c r="X531" s="3" t="s">
        <v>3778</v>
      </c>
      <c r="Y531" s="4">
        <v>409.2</v>
      </c>
      <c r="Z531" s="4">
        <v>1310.6303872</v>
      </c>
      <c r="AA531" s="4">
        <f t="shared" si="54"/>
        <v>5.2919</v>
      </c>
      <c r="AB531" s="4">
        <v>3759352</v>
      </c>
      <c r="AC531" s="4">
        <v>3.48631994875713</v>
      </c>
      <c r="AD531" s="3">
        <v>0</v>
      </c>
      <c r="AE531" s="3">
        <v>0</v>
      </c>
      <c r="AF531" s="3">
        <f t="shared" si="53"/>
        <v>0</v>
      </c>
      <c r="AG531" s="6">
        <f t="shared" si="55"/>
        <v>0</v>
      </c>
      <c r="AH531" s="4">
        <f t="shared" si="56"/>
        <v>0</v>
      </c>
      <c r="AI531" s="4">
        <v>111.518976</v>
      </c>
      <c r="AJ531" s="4">
        <v>36.088005</v>
      </c>
      <c r="AK531" s="4">
        <v>0</v>
      </c>
      <c r="AL531" s="4">
        <v>2004</v>
      </c>
      <c r="AM531" s="4">
        <v>0</v>
      </c>
      <c r="AN531" s="1">
        <f t="shared" si="57"/>
        <v>0</v>
      </c>
      <c r="AO531" s="1">
        <f t="shared" si="58"/>
        <v>0</v>
      </c>
    </row>
    <row r="532" s="1" customFormat="1" spans="1:41">
      <c r="A532">
        <v>2005</v>
      </c>
      <c r="B532" t="s">
        <v>2309</v>
      </c>
      <c r="C532" s="2">
        <v>141000</v>
      </c>
      <c r="D532" t="s">
        <v>3748</v>
      </c>
      <c r="E532">
        <v>5231628</v>
      </c>
      <c r="F532">
        <v>31629717.08</v>
      </c>
      <c r="G532">
        <v>6.04586508826698</v>
      </c>
      <c r="H532">
        <v>0.0985173</v>
      </c>
      <c r="I532">
        <v>0.031786</v>
      </c>
      <c r="J532">
        <v>0.008174</v>
      </c>
      <c r="K532">
        <v>0.01357</v>
      </c>
      <c r="L532">
        <v>0.005707</v>
      </c>
      <c r="M532">
        <v>0.004335</v>
      </c>
      <c r="N532">
        <v>0.030164</v>
      </c>
      <c r="O532">
        <v>0.00956</v>
      </c>
      <c r="P532" s="3" t="s">
        <v>3779</v>
      </c>
      <c r="Q532" s="3" t="s">
        <v>256</v>
      </c>
      <c r="R532" s="3" t="s">
        <v>3780</v>
      </c>
      <c r="S532" s="3" t="s">
        <v>3781</v>
      </c>
      <c r="T532" s="3" t="s">
        <v>3782</v>
      </c>
      <c r="U532" s="3" t="s">
        <v>3783</v>
      </c>
      <c r="V532" s="3" t="s">
        <v>690</v>
      </c>
      <c r="W532" s="3" t="s">
        <v>2462</v>
      </c>
      <c r="X532" s="3" t="s">
        <v>810</v>
      </c>
      <c r="Y532" s="4">
        <v>412.05</v>
      </c>
      <c r="Z532" s="4">
        <v>1632.98983185</v>
      </c>
      <c r="AA532" s="4">
        <f t="shared" si="54"/>
        <v>6.3646</v>
      </c>
      <c r="AB532" s="4">
        <v>5231628</v>
      </c>
      <c r="AC532" s="4">
        <v>3.12137986846542</v>
      </c>
      <c r="AD532" s="3">
        <v>0</v>
      </c>
      <c r="AE532" s="3">
        <v>0</v>
      </c>
      <c r="AF532" s="3">
        <f t="shared" si="53"/>
        <v>0</v>
      </c>
      <c r="AG532" s="6">
        <f t="shared" si="55"/>
        <v>0</v>
      </c>
      <c r="AH532" s="4">
        <f t="shared" si="56"/>
        <v>0</v>
      </c>
      <c r="AI532" s="4">
        <v>111.518976</v>
      </c>
      <c r="AJ532" s="4">
        <v>36.088005</v>
      </c>
      <c r="AK532" s="4">
        <v>0</v>
      </c>
      <c r="AL532" s="4">
        <v>2005</v>
      </c>
      <c r="AM532" s="4">
        <v>0</v>
      </c>
      <c r="AN532" s="1">
        <f t="shared" si="57"/>
        <v>0</v>
      </c>
      <c r="AO532" s="1">
        <f t="shared" si="58"/>
        <v>0</v>
      </c>
    </row>
    <row r="533" s="1" customFormat="1" spans="1:41">
      <c r="A533">
        <v>2006</v>
      </c>
      <c r="B533" t="s">
        <v>2309</v>
      </c>
      <c r="C533" s="2">
        <v>141000</v>
      </c>
      <c r="D533" t="s">
        <v>3748</v>
      </c>
      <c r="E533">
        <v>5887387</v>
      </c>
      <c r="F533">
        <v>32741893.04</v>
      </c>
      <c r="G533">
        <v>5.56136245842171</v>
      </c>
      <c r="H533">
        <v>0.07386961</v>
      </c>
      <c r="I533">
        <v>0.022005</v>
      </c>
      <c r="J533">
        <v>0.004477</v>
      </c>
      <c r="K533">
        <v>0.010545</v>
      </c>
      <c r="L533">
        <v>0.004374</v>
      </c>
      <c r="M533">
        <v>0.002608</v>
      </c>
      <c r="N533">
        <v>0.026874</v>
      </c>
      <c r="O533">
        <v>0.012904</v>
      </c>
      <c r="P533" s="3" t="s">
        <v>3784</v>
      </c>
      <c r="Q533" s="3" t="s">
        <v>287</v>
      </c>
      <c r="R533" s="3" t="s">
        <v>3785</v>
      </c>
      <c r="S533" s="3" t="s">
        <v>3786</v>
      </c>
      <c r="T533" s="3" t="s">
        <v>3787</v>
      </c>
      <c r="U533" s="3" t="s">
        <v>3788</v>
      </c>
      <c r="V533" s="3" t="s">
        <v>455</v>
      </c>
      <c r="W533" s="3" t="s">
        <v>929</v>
      </c>
      <c r="X533" s="3" t="s">
        <v>1335</v>
      </c>
      <c r="Y533" s="4">
        <v>414.7</v>
      </c>
      <c r="Z533" s="4">
        <v>1660.14231669</v>
      </c>
      <c r="AA533" s="4">
        <f t="shared" si="54"/>
        <v>5.8353</v>
      </c>
      <c r="AB533" s="4">
        <v>5887387</v>
      </c>
      <c r="AC533" s="4">
        <v>2.81982875712094</v>
      </c>
      <c r="AD533" s="3">
        <v>0</v>
      </c>
      <c r="AE533" s="3">
        <v>0</v>
      </c>
      <c r="AF533" s="3">
        <f t="shared" si="53"/>
        <v>0</v>
      </c>
      <c r="AG533" s="6">
        <f t="shared" si="55"/>
        <v>0</v>
      </c>
      <c r="AH533" s="4">
        <f t="shared" si="56"/>
        <v>0</v>
      </c>
      <c r="AI533" s="4">
        <v>111.518976</v>
      </c>
      <c r="AJ533" s="4">
        <v>36.088005</v>
      </c>
      <c r="AK533" s="4">
        <v>0</v>
      </c>
      <c r="AL533" s="4">
        <v>2006</v>
      </c>
      <c r="AM533" s="4">
        <v>0</v>
      </c>
      <c r="AN533" s="1">
        <f t="shared" si="57"/>
        <v>0</v>
      </c>
      <c r="AO533" s="1">
        <f t="shared" si="58"/>
        <v>0</v>
      </c>
    </row>
    <row r="534" s="1" customFormat="1" spans="1:41">
      <c r="A534">
        <v>2007</v>
      </c>
      <c r="B534" t="s">
        <v>2309</v>
      </c>
      <c r="C534" s="2">
        <v>141000</v>
      </c>
      <c r="D534" t="s">
        <v>3748</v>
      </c>
      <c r="E534">
        <v>6580869</v>
      </c>
      <c r="F534">
        <v>36139857.4</v>
      </c>
      <c r="G534">
        <v>5.49165427848511</v>
      </c>
      <c r="H534">
        <v>0.07598667</v>
      </c>
      <c r="I534">
        <v>0.021898</v>
      </c>
      <c r="J534">
        <v>0.006496</v>
      </c>
      <c r="K534">
        <v>0.010652</v>
      </c>
      <c r="L534">
        <v>0.003114</v>
      </c>
      <c r="M534">
        <v>0.001636</v>
      </c>
      <c r="N534">
        <v>0.026664</v>
      </c>
      <c r="O534">
        <v>0.017132</v>
      </c>
      <c r="P534" s="3" t="s">
        <v>3789</v>
      </c>
      <c r="Q534" s="3" t="s">
        <v>1034</v>
      </c>
      <c r="R534" s="3" t="s">
        <v>3790</v>
      </c>
      <c r="S534" s="3" t="s">
        <v>3791</v>
      </c>
      <c r="T534" s="3" t="s">
        <v>3792</v>
      </c>
      <c r="U534" s="3" t="s">
        <v>3793</v>
      </c>
      <c r="V534" s="3" t="s">
        <v>406</v>
      </c>
      <c r="W534" s="3" t="s">
        <v>3794</v>
      </c>
      <c r="X534" s="3" t="s">
        <v>246</v>
      </c>
      <c r="Y534" s="4">
        <v>417.22</v>
      </c>
      <c r="Z534" s="4">
        <v>1361.90166944</v>
      </c>
      <c r="AA534" s="4">
        <f t="shared" si="54"/>
        <v>5.528</v>
      </c>
      <c r="AB534" s="4">
        <v>6580869</v>
      </c>
      <c r="AC534" s="4">
        <v>2.0694860655029</v>
      </c>
      <c r="AD534" s="3">
        <v>0</v>
      </c>
      <c r="AE534" s="3">
        <v>0</v>
      </c>
      <c r="AF534" s="3">
        <f t="shared" si="53"/>
        <v>0</v>
      </c>
      <c r="AG534" s="6">
        <f t="shared" si="55"/>
        <v>0</v>
      </c>
      <c r="AH534" s="4">
        <f t="shared" si="56"/>
        <v>0</v>
      </c>
      <c r="AI534" s="4">
        <v>111.518976</v>
      </c>
      <c r="AJ534" s="4">
        <v>36.088005</v>
      </c>
      <c r="AK534" s="4">
        <v>0</v>
      </c>
      <c r="AL534" s="4">
        <v>2007</v>
      </c>
      <c r="AM534" s="4">
        <v>0</v>
      </c>
      <c r="AN534" s="1">
        <f t="shared" si="57"/>
        <v>0</v>
      </c>
      <c r="AO534" s="1">
        <f t="shared" si="58"/>
        <v>0</v>
      </c>
    </row>
    <row r="535" s="1" customFormat="1" spans="1:41">
      <c r="A535">
        <v>2008</v>
      </c>
      <c r="B535" t="s">
        <v>2309</v>
      </c>
      <c r="C535" s="2">
        <v>141000</v>
      </c>
      <c r="D535" t="s">
        <v>3748</v>
      </c>
      <c r="E535">
        <v>7546316</v>
      </c>
      <c r="F535">
        <v>35344736.37</v>
      </c>
      <c r="G535">
        <v>4.68370743684733</v>
      </c>
      <c r="H535">
        <v>0.0751894</v>
      </c>
      <c r="I535">
        <v>0.02339</v>
      </c>
      <c r="J535">
        <v>0.006802</v>
      </c>
      <c r="K535">
        <v>0.011097</v>
      </c>
      <c r="L535">
        <v>0.003477</v>
      </c>
      <c r="M535">
        <v>0.002014</v>
      </c>
      <c r="N535">
        <v>0.024276</v>
      </c>
      <c r="O535">
        <v>0.013115</v>
      </c>
      <c r="P535" s="3" t="s">
        <v>3795</v>
      </c>
      <c r="Q535" s="3" t="s">
        <v>1941</v>
      </c>
      <c r="R535" s="3" t="s">
        <v>3796</v>
      </c>
      <c r="S535" s="3" t="s">
        <v>3797</v>
      </c>
      <c r="T535" s="3" t="s">
        <v>3798</v>
      </c>
      <c r="U535" s="3" t="s">
        <v>3799</v>
      </c>
      <c r="V535" s="3" t="s">
        <v>433</v>
      </c>
      <c r="W535" s="3" t="s">
        <v>3100</v>
      </c>
      <c r="X535" s="3" t="s">
        <v>1296</v>
      </c>
      <c r="Y535" s="4">
        <v>419.8</v>
      </c>
      <c r="Z535" s="4">
        <v>1361.34974988</v>
      </c>
      <c r="AA535" s="4">
        <f t="shared" si="54"/>
        <v>4.644</v>
      </c>
      <c r="AB535" s="4">
        <v>7546316</v>
      </c>
      <c r="AC535" s="4">
        <v>1.80399250426301</v>
      </c>
      <c r="AD535" s="3">
        <v>0</v>
      </c>
      <c r="AE535" s="3">
        <v>0</v>
      </c>
      <c r="AF535" s="3">
        <f t="shared" si="53"/>
        <v>0</v>
      </c>
      <c r="AG535" s="6">
        <f t="shared" si="55"/>
        <v>0</v>
      </c>
      <c r="AH535" s="4">
        <f t="shared" si="56"/>
        <v>0</v>
      </c>
      <c r="AI535" s="4">
        <v>111.518976</v>
      </c>
      <c r="AJ535" s="4">
        <v>36.088005</v>
      </c>
      <c r="AK535" s="4">
        <v>0</v>
      </c>
      <c r="AL535" s="4">
        <v>2008</v>
      </c>
      <c r="AM535" s="4">
        <v>0</v>
      </c>
      <c r="AN535" s="1">
        <f t="shared" si="57"/>
        <v>0</v>
      </c>
      <c r="AO535" s="1">
        <f t="shared" si="58"/>
        <v>0</v>
      </c>
    </row>
    <row r="536" s="1" customFormat="1" spans="1:41">
      <c r="A536">
        <v>2009</v>
      </c>
      <c r="B536" t="s">
        <v>2309</v>
      </c>
      <c r="C536" s="2">
        <v>141000</v>
      </c>
      <c r="D536" t="s">
        <v>3748</v>
      </c>
      <c r="E536">
        <v>7668659</v>
      </c>
      <c r="F536">
        <v>44932548.86</v>
      </c>
      <c r="G536">
        <v>5.85924460326114</v>
      </c>
      <c r="H536">
        <v>0.08843815</v>
      </c>
      <c r="I536">
        <v>0.022032</v>
      </c>
      <c r="J536">
        <v>0.004526</v>
      </c>
      <c r="K536">
        <v>0.009624</v>
      </c>
      <c r="L536">
        <v>0.003284</v>
      </c>
      <c r="M536">
        <v>0.004599</v>
      </c>
      <c r="N536">
        <v>0.041423</v>
      </c>
      <c r="O536">
        <v>0.018317</v>
      </c>
      <c r="P536" s="3" t="s">
        <v>3800</v>
      </c>
      <c r="Q536" s="3" t="s">
        <v>3801</v>
      </c>
      <c r="R536" s="3" t="s">
        <v>3802</v>
      </c>
      <c r="S536" s="3" t="s">
        <v>3803</v>
      </c>
      <c r="T536" s="3" t="s">
        <v>3804</v>
      </c>
      <c r="U536" s="3" t="s">
        <v>3805</v>
      </c>
      <c r="V536" s="3" t="s">
        <v>397</v>
      </c>
      <c r="W536" s="3" t="s">
        <v>2277</v>
      </c>
      <c r="X536" s="3" t="s">
        <v>2502</v>
      </c>
      <c r="Y536" s="4">
        <v>422.17</v>
      </c>
      <c r="Z536" s="4">
        <v>1430.07937172</v>
      </c>
      <c r="AA536" s="4">
        <f t="shared" si="54"/>
        <v>6.155</v>
      </c>
      <c r="AB536" s="4">
        <v>7668659</v>
      </c>
      <c r="AC536" s="4">
        <v>1.86483630543489</v>
      </c>
      <c r="AD536" s="3">
        <v>0</v>
      </c>
      <c r="AE536" s="3">
        <v>0</v>
      </c>
      <c r="AF536" s="3">
        <f t="shared" si="53"/>
        <v>0</v>
      </c>
      <c r="AG536" s="6">
        <f t="shared" si="55"/>
        <v>0</v>
      </c>
      <c r="AH536" s="4">
        <f t="shared" si="56"/>
        <v>0</v>
      </c>
      <c r="AI536" s="4">
        <v>111.518976</v>
      </c>
      <c r="AJ536" s="4">
        <v>36.088005</v>
      </c>
      <c r="AK536" s="4">
        <v>0</v>
      </c>
      <c r="AL536" s="4">
        <v>2009</v>
      </c>
      <c r="AM536" s="4">
        <v>0</v>
      </c>
      <c r="AN536" s="1">
        <f t="shared" si="57"/>
        <v>0</v>
      </c>
      <c r="AO536" s="1">
        <f t="shared" si="58"/>
        <v>0</v>
      </c>
    </row>
    <row r="537" s="1" customFormat="1" spans="1:41">
      <c r="A537">
        <v>2010</v>
      </c>
      <c r="B537" t="s">
        <v>2309</v>
      </c>
      <c r="C537" s="2">
        <v>141000</v>
      </c>
      <c r="D537" t="s">
        <v>3748</v>
      </c>
      <c r="E537">
        <v>8901440</v>
      </c>
      <c r="F537">
        <v>49857233.62</v>
      </c>
      <c r="G537">
        <v>5.60103012770967</v>
      </c>
      <c r="H537">
        <v>0.08404457</v>
      </c>
      <c r="I537">
        <v>0.023491</v>
      </c>
      <c r="J537">
        <v>0.006486</v>
      </c>
      <c r="K537">
        <v>0.010032</v>
      </c>
      <c r="L537">
        <v>0.003558</v>
      </c>
      <c r="M537">
        <v>0.003415</v>
      </c>
      <c r="N537">
        <v>0.035509</v>
      </c>
      <c r="O537">
        <v>0.013548</v>
      </c>
      <c r="P537" s="3" t="s">
        <v>3806</v>
      </c>
      <c r="Q537" s="3" t="s">
        <v>874</v>
      </c>
      <c r="R537" s="3" t="s">
        <v>3807</v>
      </c>
      <c r="S537" s="3" t="s">
        <v>3808</v>
      </c>
      <c r="T537" s="3" t="s">
        <v>3809</v>
      </c>
      <c r="U537" s="3" t="s">
        <v>3810</v>
      </c>
      <c r="V537" s="3" t="s">
        <v>1146</v>
      </c>
      <c r="W537" s="3" t="s">
        <v>153</v>
      </c>
      <c r="X537" s="3" t="s">
        <v>2502</v>
      </c>
      <c r="Y537" s="4">
        <v>432.0653</v>
      </c>
      <c r="Z537" s="4">
        <v>1424.86448145</v>
      </c>
      <c r="AA537" s="4">
        <f t="shared" si="54"/>
        <v>5.7078</v>
      </c>
      <c r="AB537" s="4">
        <v>8901440</v>
      </c>
      <c r="AC537" s="4">
        <v>1.60071233581308</v>
      </c>
      <c r="AD537" s="3">
        <v>0</v>
      </c>
      <c r="AE537" s="3">
        <v>0</v>
      </c>
      <c r="AF537" s="3">
        <f t="shared" ref="AF537:AF600" si="59">IF(AE537=2013,1,0)</f>
        <v>0</v>
      </c>
      <c r="AG537" s="6">
        <f t="shared" si="55"/>
        <v>0</v>
      </c>
      <c r="AH537" s="4">
        <f t="shared" si="56"/>
        <v>0</v>
      </c>
      <c r="AI537" s="4">
        <v>111.518976</v>
      </c>
      <c r="AJ537" s="4">
        <v>36.088005</v>
      </c>
      <c r="AK537" s="4">
        <v>0</v>
      </c>
      <c r="AL537" s="4">
        <v>2010</v>
      </c>
      <c r="AM537" s="4">
        <v>0</v>
      </c>
      <c r="AN537" s="1">
        <f t="shared" si="57"/>
        <v>0</v>
      </c>
      <c r="AO537" s="1">
        <f t="shared" si="58"/>
        <v>0</v>
      </c>
    </row>
    <row r="538" s="1" customFormat="1" spans="1:41">
      <c r="A538">
        <v>2011</v>
      </c>
      <c r="B538" t="s">
        <v>2309</v>
      </c>
      <c r="C538" s="2">
        <v>141000</v>
      </c>
      <c r="D538" t="s">
        <v>3748</v>
      </c>
      <c r="E538">
        <v>11360573</v>
      </c>
      <c r="F538">
        <v>54510310.11</v>
      </c>
      <c r="G538">
        <v>4.79820076945062</v>
      </c>
      <c r="H538">
        <v>0.08792808</v>
      </c>
      <c r="I538">
        <v>0.027666</v>
      </c>
      <c r="J538">
        <v>0.007971</v>
      </c>
      <c r="K538">
        <v>0.01162</v>
      </c>
      <c r="L538">
        <v>0.00374</v>
      </c>
      <c r="M538">
        <v>0.004334</v>
      </c>
      <c r="N538">
        <v>0.023869</v>
      </c>
      <c r="O538">
        <v>0.013484</v>
      </c>
      <c r="P538" s="3" t="s">
        <v>3811</v>
      </c>
      <c r="Q538" s="3" t="s">
        <v>890</v>
      </c>
      <c r="R538" s="3" t="s">
        <v>3812</v>
      </c>
      <c r="S538" s="3" t="s">
        <v>3813</v>
      </c>
      <c r="T538" s="3" t="s">
        <v>3814</v>
      </c>
      <c r="U538" s="3" t="s">
        <v>3815</v>
      </c>
      <c r="V538" s="3" t="s">
        <v>2087</v>
      </c>
      <c r="W538" s="3" t="s">
        <v>170</v>
      </c>
      <c r="X538" s="3" t="s">
        <v>3657</v>
      </c>
      <c r="Y538" s="4">
        <v>428.0772</v>
      </c>
      <c r="Z538" s="4">
        <v>1465.7003244</v>
      </c>
      <c r="AA538" s="4">
        <f t="shared" si="54"/>
        <v>4.9664</v>
      </c>
      <c r="AB538" s="4">
        <v>11360573</v>
      </c>
      <c r="AC538" s="4">
        <v>1.29016408274477</v>
      </c>
      <c r="AD538" s="3">
        <v>0</v>
      </c>
      <c r="AE538" s="3">
        <v>0</v>
      </c>
      <c r="AF538" s="3">
        <f t="shared" si="59"/>
        <v>0</v>
      </c>
      <c r="AG538" s="6">
        <f t="shared" si="55"/>
        <v>0</v>
      </c>
      <c r="AH538" s="4">
        <f t="shared" si="56"/>
        <v>0</v>
      </c>
      <c r="AI538" s="4">
        <v>111.518976</v>
      </c>
      <c r="AJ538" s="4">
        <v>36.088005</v>
      </c>
      <c r="AK538" s="4">
        <v>0</v>
      </c>
      <c r="AL538" s="4">
        <v>2011</v>
      </c>
      <c r="AM538" s="4">
        <v>0</v>
      </c>
      <c r="AN538" s="1">
        <f t="shared" si="57"/>
        <v>0</v>
      </c>
      <c r="AO538" s="1">
        <f t="shared" si="58"/>
        <v>0</v>
      </c>
    </row>
    <row r="539" s="1" customFormat="1" spans="1:41">
      <c r="A539">
        <v>2012</v>
      </c>
      <c r="B539" t="s">
        <v>2309</v>
      </c>
      <c r="C539" s="2">
        <v>141000</v>
      </c>
      <c r="D539" t="s">
        <v>3748</v>
      </c>
      <c r="E539">
        <v>12210801</v>
      </c>
      <c r="F539">
        <v>61980540.16</v>
      </c>
      <c r="G539">
        <v>5.07587832771986</v>
      </c>
      <c r="H539">
        <v>0.07120049</v>
      </c>
      <c r="I539">
        <v>0.022436</v>
      </c>
      <c r="J539">
        <v>0.004586</v>
      </c>
      <c r="K539">
        <v>0.010709</v>
      </c>
      <c r="L539">
        <v>0.004173</v>
      </c>
      <c r="M539">
        <v>0.002968</v>
      </c>
      <c r="N539">
        <v>0.027179</v>
      </c>
      <c r="O539">
        <v>0.008302</v>
      </c>
      <c r="P539" s="3" t="s">
        <v>3816</v>
      </c>
      <c r="Q539" s="3" t="s">
        <v>155</v>
      </c>
      <c r="R539" s="3" t="s">
        <v>3817</v>
      </c>
      <c r="S539" s="3" t="s">
        <v>3818</v>
      </c>
      <c r="T539" s="3" t="s">
        <v>3819</v>
      </c>
      <c r="U539" s="3" t="s">
        <v>3820</v>
      </c>
      <c r="V539" s="3" t="s">
        <v>172</v>
      </c>
      <c r="W539" s="3" t="s">
        <v>3821</v>
      </c>
      <c r="X539" s="3" t="s">
        <v>3155</v>
      </c>
      <c r="Y539" s="4">
        <v>423.9523</v>
      </c>
      <c r="Z539" s="4">
        <v>1595.69262132</v>
      </c>
      <c r="AA539" s="4">
        <f t="shared" si="54"/>
        <v>5.5112</v>
      </c>
      <c r="AB539" s="4">
        <v>12210801</v>
      </c>
      <c r="AC539" s="4">
        <v>1.30678783588399</v>
      </c>
      <c r="AD539" s="3">
        <v>0</v>
      </c>
      <c r="AE539" s="3">
        <v>0</v>
      </c>
      <c r="AF539" s="3">
        <f t="shared" si="59"/>
        <v>0</v>
      </c>
      <c r="AG539" s="6">
        <f t="shared" si="55"/>
        <v>0</v>
      </c>
      <c r="AH539" s="4">
        <f t="shared" si="56"/>
        <v>0</v>
      </c>
      <c r="AI539" s="4">
        <v>111.518976</v>
      </c>
      <c r="AJ539" s="4">
        <v>36.088005</v>
      </c>
      <c r="AK539" s="4">
        <v>0</v>
      </c>
      <c r="AL539" s="4">
        <v>2012</v>
      </c>
      <c r="AM539" s="4">
        <v>0</v>
      </c>
      <c r="AN539" s="1">
        <f t="shared" si="57"/>
        <v>0</v>
      </c>
      <c r="AO539" s="1">
        <f t="shared" si="58"/>
        <v>0</v>
      </c>
    </row>
    <row r="540" s="1" customFormat="1" spans="1:41">
      <c r="A540">
        <v>2013</v>
      </c>
      <c r="B540" t="s">
        <v>2309</v>
      </c>
      <c r="C540" s="2">
        <v>141000</v>
      </c>
      <c r="D540" t="s">
        <v>3748</v>
      </c>
      <c r="E540">
        <v>12239045</v>
      </c>
      <c r="F540">
        <v>65690587.9</v>
      </c>
      <c r="G540">
        <v>5.36729686834226</v>
      </c>
      <c r="H540">
        <v>0.10864813</v>
      </c>
      <c r="I540">
        <v>0.036374</v>
      </c>
      <c r="J540">
        <v>0.008699</v>
      </c>
      <c r="K540">
        <v>0.017849</v>
      </c>
      <c r="L540">
        <v>0.003933</v>
      </c>
      <c r="M540">
        <v>0.005893</v>
      </c>
      <c r="N540">
        <v>0.030673</v>
      </c>
      <c r="O540">
        <v>0.010765</v>
      </c>
      <c r="P540" s="3" t="s">
        <v>3822</v>
      </c>
      <c r="Q540" s="3" t="s">
        <v>3823</v>
      </c>
      <c r="R540" s="3" t="s">
        <v>3824</v>
      </c>
      <c r="S540" s="3" t="s">
        <v>3825</v>
      </c>
      <c r="T540" s="3" t="s">
        <v>3826</v>
      </c>
      <c r="U540" s="3" t="s">
        <v>3827</v>
      </c>
      <c r="V540" s="3" t="s">
        <v>406</v>
      </c>
      <c r="W540" s="3" t="s">
        <v>100</v>
      </c>
      <c r="X540" s="3" t="s">
        <v>3293</v>
      </c>
      <c r="Y540" s="4">
        <v>419.9106</v>
      </c>
      <c r="Z540" s="4">
        <v>1462.04089254</v>
      </c>
      <c r="AA540" s="4">
        <f t="shared" si="54"/>
        <v>5.788</v>
      </c>
      <c r="AB540" s="4">
        <v>12239045</v>
      </c>
      <c r="AC540" s="4">
        <v>1.19457105725161</v>
      </c>
      <c r="AD540" s="3">
        <v>0</v>
      </c>
      <c r="AE540" s="3">
        <v>0</v>
      </c>
      <c r="AF540" s="3">
        <f t="shared" si="59"/>
        <v>0</v>
      </c>
      <c r="AG540" s="6">
        <f t="shared" si="55"/>
        <v>0</v>
      </c>
      <c r="AH540" s="4">
        <f t="shared" si="56"/>
        <v>0</v>
      </c>
      <c r="AI540" s="4">
        <v>111.518976</v>
      </c>
      <c r="AJ540" s="4">
        <v>36.088005</v>
      </c>
      <c r="AK540" s="4">
        <v>0</v>
      </c>
      <c r="AL540" s="4">
        <v>2013</v>
      </c>
      <c r="AM540" s="4">
        <v>0</v>
      </c>
      <c r="AN540" s="1">
        <f t="shared" si="57"/>
        <v>0</v>
      </c>
      <c r="AO540" s="1">
        <f t="shared" si="58"/>
        <v>0</v>
      </c>
    </row>
    <row r="541" s="1" customFormat="1" spans="1:41">
      <c r="A541">
        <v>2014</v>
      </c>
      <c r="B541" t="s">
        <v>2309</v>
      </c>
      <c r="C541" s="2">
        <v>141000</v>
      </c>
      <c r="D541" t="s">
        <v>3748</v>
      </c>
      <c r="E541">
        <v>12132401</v>
      </c>
      <c r="F541">
        <v>65719877.69</v>
      </c>
      <c r="G541">
        <v>5.41688967336309</v>
      </c>
      <c r="H541">
        <v>0.09100705</v>
      </c>
      <c r="I541">
        <v>0.0252</v>
      </c>
      <c r="J541">
        <v>0.00563</v>
      </c>
      <c r="K541">
        <v>0.010216</v>
      </c>
      <c r="L541">
        <v>0.004059</v>
      </c>
      <c r="M541">
        <v>0.005295</v>
      </c>
      <c r="N541">
        <v>0.035582</v>
      </c>
      <c r="O541">
        <v>0.0149</v>
      </c>
      <c r="P541" s="3" t="s">
        <v>3828</v>
      </c>
      <c r="Q541" s="3" t="s">
        <v>46</v>
      </c>
      <c r="R541" s="3" t="s">
        <v>3829</v>
      </c>
      <c r="S541" s="3" t="s">
        <v>3830</v>
      </c>
      <c r="T541" s="3" t="s">
        <v>3831</v>
      </c>
      <c r="U541" s="3" t="s">
        <v>3832</v>
      </c>
      <c r="V541" s="3" t="s">
        <v>690</v>
      </c>
      <c r="W541" s="3" t="s">
        <v>2557</v>
      </c>
      <c r="X541" s="3" t="s">
        <v>3230</v>
      </c>
      <c r="Y541" s="4">
        <v>416.5278</v>
      </c>
      <c r="Z541" s="4">
        <v>1317.60996908</v>
      </c>
      <c r="AA541" s="4">
        <f t="shared" si="54"/>
        <v>5.8783</v>
      </c>
      <c r="AB541" s="4">
        <v>12132401</v>
      </c>
      <c r="AC541" s="4">
        <v>1.08602573314219</v>
      </c>
      <c r="AD541" s="3">
        <v>0</v>
      </c>
      <c r="AE541" s="3">
        <v>0</v>
      </c>
      <c r="AF541" s="3">
        <f t="shared" si="59"/>
        <v>0</v>
      </c>
      <c r="AG541" s="6">
        <f t="shared" si="55"/>
        <v>0</v>
      </c>
      <c r="AH541" s="4">
        <f t="shared" si="56"/>
        <v>0</v>
      </c>
      <c r="AI541" s="4">
        <v>111.518976</v>
      </c>
      <c r="AJ541" s="4">
        <v>36.088005</v>
      </c>
      <c r="AK541" s="4">
        <v>0</v>
      </c>
      <c r="AL541" s="4">
        <v>2014</v>
      </c>
      <c r="AM541" s="4">
        <v>0</v>
      </c>
      <c r="AN541" s="1">
        <f t="shared" si="57"/>
        <v>0</v>
      </c>
      <c r="AO541" s="1">
        <f t="shared" si="58"/>
        <v>0</v>
      </c>
    </row>
    <row r="542" s="1" customFormat="1" spans="1:41">
      <c r="A542">
        <v>2015</v>
      </c>
      <c r="B542" t="s">
        <v>2309</v>
      </c>
      <c r="C542" s="2">
        <v>141000</v>
      </c>
      <c r="D542" t="s">
        <v>3748</v>
      </c>
      <c r="E542">
        <v>11611090</v>
      </c>
      <c r="F542">
        <v>61226486.07</v>
      </c>
      <c r="G542">
        <v>5.27310408152895</v>
      </c>
      <c r="H542">
        <v>0.12826393</v>
      </c>
      <c r="I542">
        <v>0.03912</v>
      </c>
      <c r="J542">
        <v>0.010368</v>
      </c>
      <c r="K542">
        <v>0.017073</v>
      </c>
      <c r="L542">
        <v>0.003963</v>
      </c>
      <c r="M542">
        <v>0.007716</v>
      </c>
      <c r="N542">
        <v>0.037109</v>
      </c>
      <c r="O542">
        <v>0.018434</v>
      </c>
      <c r="P542" s="3" t="s">
        <v>3833</v>
      </c>
      <c r="Q542" s="3" t="s">
        <v>3834</v>
      </c>
      <c r="R542" s="3" t="s">
        <v>3209</v>
      </c>
      <c r="S542" s="3" t="s">
        <v>3835</v>
      </c>
      <c r="T542" s="3" t="s">
        <v>3836</v>
      </c>
      <c r="U542" s="3" t="s">
        <v>3837</v>
      </c>
      <c r="V542" s="3" t="s">
        <v>690</v>
      </c>
      <c r="W542" s="3" t="s">
        <v>257</v>
      </c>
      <c r="X542" s="3" t="s">
        <v>1356</v>
      </c>
      <c r="Y542" s="4">
        <v>413.2508</v>
      </c>
      <c r="Z542" s="4">
        <v>1252.59500406</v>
      </c>
      <c r="AA542" s="4">
        <f t="shared" si="54"/>
        <v>5.7204</v>
      </c>
      <c r="AB542" s="4">
        <v>11611090</v>
      </c>
      <c r="AC542" s="4">
        <v>1.07879191708961</v>
      </c>
      <c r="AD542" s="3">
        <v>0</v>
      </c>
      <c r="AE542" s="3">
        <v>0</v>
      </c>
      <c r="AF542" s="3">
        <f t="shared" si="59"/>
        <v>0</v>
      </c>
      <c r="AG542" s="6">
        <f t="shared" si="55"/>
        <v>0</v>
      </c>
      <c r="AH542" s="4">
        <f t="shared" si="56"/>
        <v>0</v>
      </c>
      <c r="AI542" s="4">
        <v>111.518976</v>
      </c>
      <c r="AJ542" s="4">
        <v>36.088005</v>
      </c>
      <c r="AK542" s="4">
        <v>0</v>
      </c>
      <c r="AL542" s="4">
        <v>2015</v>
      </c>
      <c r="AM542" s="4">
        <v>0</v>
      </c>
      <c r="AN542" s="1">
        <f t="shared" si="57"/>
        <v>0</v>
      </c>
      <c r="AO542" s="1">
        <f t="shared" si="58"/>
        <v>0</v>
      </c>
    </row>
    <row r="543" s="1" customFormat="1" spans="1:41">
      <c r="A543">
        <v>2016</v>
      </c>
      <c r="B543" t="s">
        <v>2309</v>
      </c>
      <c r="C543" s="2">
        <v>141000</v>
      </c>
      <c r="D543" t="s">
        <v>3748</v>
      </c>
      <c r="E543">
        <v>12051761</v>
      </c>
      <c r="F543">
        <v>59256484.92</v>
      </c>
      <c r="G543">
        <v>4.91683206462524</v>
      </c>
      <c r="H543">
        <v>0.13220133</v>
      </c>
      <c r="I543">
        <v>0.038424</v>
      </c>
      <c r="J543">
        <v>0.009375</v>
      </c>
      <c r="K543">
        <v>0.017177</v>
      </c>
      <c r="L543">
        <v>0.005012</v>
      </c>
      <c r="M543">
        <v>0.006859</v>
      </c>
      <c r="N543">
        <v>0.041343</v>
      </c>
      <c r="O543">
        <v>0.022523</v>
      </c>
      <c r="P543" s="3" t="s">
        <v>3838</v>
      </c>
      <c r="Q543" s="3" t="s">
        <v>188</v>
      </c>
      <c r="R543" s="3" t="s">
        <v>3839</v>
      </c>
      <c r="S543" s="3" t="s">
        <v>3840</v>
      </c>
      <c r="T543" s="3" t="s">
        <v>3841</v>
      </c>
      <c r="U543" s="3" t="s">
        <v>3842</v>
      </c>
      <c r="V543" s="3" t="s">
        <v>41</v>
      </c>
      <c r="W543" s="3" t="s">
        <v>3843</v>
      </c>
      <c r="X543" s="3" t="s">
        <v>57</v>
      </c>
      <c r="Y543" s="4">
        <v>410.3716</v>
      </c>
      <c r="Z543" s="4">
        <v>1075.42983383</v>
      </c>
      <c r="AA543" s="4">
        <f t="shared" si="54"/>
        <v>5.4348</v>
      </c>
      <c r="AB543" s="4">
        <v>12051761</v>
      </c>
      <c r="AC543" s="4">
        <v>0.892342483252033</v>
      </c>
      <c r="AD543" s="3">
        <v>0</v>
      </c>
      <c r="AE543" s="3">
        <v>0</v>
      </c>
      <c r="AF543" s="3">
        <f t="shared" si="59"/>
        <v>0</v>
      </c>
      <c r="AG543" s="6">
        <f t="shared" si="55"/>
        <v>0</v>
      </c>
      <c r="AH543" s="4">
        <f t="shared" si="56"/>
        <v>0</v>
      </c>
      <c r="AI543" s="4">
        <v>111.518976</v>
      </c>
      <c r="AJ543" s="4">
        <v>36.088005</v>
      </c>
      <c r="AK543" s="4">
        <v>0</v>
      </c>
      <c r="AL543" s="4">
        <v>2016</v>
      </c>
      <c r="AM543" s="4">
        <v>0</v>
      </c>
      <c r="AN543" s="1">
        <f t="shared" si="57"/>
        <v>0</v>
      </c>
      <c r="AO543" s="1">
        <f t="shared" si="58"/>
        <v>0</v>
      </c>
    </row>
    <row r="544" s="1" customFormat="1" spans="1:41">
      <c r="A544">
        <v>2017</v>
      </c>
      <c r="B544" t="s">
        <v>2309</v>
      </c>
      <c r="C544" s="2">
        <v>141000</v>
      </c>
      <c r="D544" t="s">
        <v>3748</v>
      </c>
      <c r="E544">
        <v>13203300</v>
      </c>
      <c r="F544">
        <v>59829613.46</v>
      </c>
      <c r="G544">
        <v>4.53141362083722</v>
      </c>
      <c r="H544">
        <v>0.16221897</v>
      </c>
      <c r="I544">
        <v>0.045549</v>
      </c>
      <c r="J544">
        <v>0.010668</v>
      </c>
      <c r="K544">
        <v>0.021938</v>
      </c>
      <c r="L544">
        <v>0.007235</v>
      </c>
      <c r="M544">
        <v>0.005709</v>
      </c>
      <c r="N544">
        <v>0.050048</v>
      </c>
      <c r="O544">
        <v>0.033419</v>
      </c>
      <c r="P544" s="3" t="s">
        <v>3844</v>
      </c>
      <c r="Q544" s="3" t="s">
        <v>459</v>
      </c>
      <c r="R544" s="3" t="s">
        <v>3845</v>
      </c>
      <c r="S544" s="3" t="s">
        <v>3846</v>
      </c>
      <c r="T544" s="3" t="s">
        <v>3847</v>
      </c>
      <c r="U544" s="3" t="s">
        <v>3848</v>
      </c>
      <c r="V544" s="3" t="s">
        <v>617</v>
      </c>
      <c r="W544" s="3" t="s">
        <v>101</v>
      </c>
      <c r="X544" s="3" t="s">
        <v>136</v>
      </c>
      <c r="Y544" s="4">
        <v>407.6342</v>
      </c>
      <c r="Z544" s="4">
        <v>1189.6536576</v>
      </c>
      <c r="AA544" s="4">
        <f t="shared" si="54"/>
        <v>4.7252</v>
      </c>
      <c r="AB544" s="4">
        <v>13203300</v>
      </c>
      <c r="AC544" s="4">
        <v>0.901027514030583</v>
      </c>
      <c r="AD544" s="3">
        <v>0</v>
      </c>
      <c r="AE544" s="3">
        <v>0</v>
      </c>
      <c r="AF544" s="3">
        <f t="shared" si="59"/>
        <v>0</v>
      </c>
      <c r="AG544" s="6">
        <f t="shared" si="55"/>
        <v>0</v>
      </c>
      <c r="AH544" s="4">
        <f t="shared" si="56"/>
        <v>0</v>
      </c>
      <c r="AI544" s="4">
        <v>111.518976</v>
      </c>
      <c r="AJ544" s="4">
        <v>36.088005</v>
      </c>
      <c r="AK544" s="4">
        <v>0</v>
      </c>
      <c r="AL544" s="4">
        <v>2017</v>
      </c>
      <c r="AM544" s="4">
        <v>0</v>
      </c>
      <c r="AN544" s="1">
        <f t="shared" si="57"/>
        <v>0</v>
      </c>
      <c r="AO544" s="1">
        <f t="shared" si="58"/>
        <v>0</v>
      </c>
    </row>
    <row r="545" s="1" customFormat="1" spans="1:41">
      <c r="A545">
        <v>2018</v>
      </c>
      <c r="B545" t="s">
        <v>2309</v>
      </c>
      <c r="C545" s="2">
        <v>141000</v>
      </c>
      <c r="D545" t="s">
        <v>3748</v>
      </c>
      <c r="E545">
        <v>14400430</v>
      </c>
      <c r="F545">
        <v>61538222.74</v>
      </c>
      <c r="G545">
        <v>4.27336008299752</v>
      </c>
      <c r="H545">
        <v>0.08896355</v>
      </c>
      <c r="I545">
        <v>0.030404</v>
      </c>
      <c r="J545">
        <v>0.008438</v>
      </c>
      <c r="K545">
        <v>0.015033</v>
      </c>
      <c r="L545">
        <v>0.005255</v>
      </c>
      <c r="M545">
        <v>0.001679</v>
      </c>
      <c r="N545">
        <v>0.024275</v>
      </c>
      <c r="O545">
        <v>0.010231</v>
      </c>
      <c r="P545" s="3" t="s">
        <v>3849</v>
      </c>
      <c r="Q545" s="3" t="s">
        <v>2634</v>
      </c>
      <c r="R545" s="3" t="s">
        <v>3850</v>
      </c>
      <c r="S545" s="3" t="s">
        <v>3851</v>
      </c>
      <c r="T545" s="3" t="s">
        <v>3852</v>
      </c>
      <c r="U545" s="3" t="s">
        <v>3853</v>
      </c>
      <c r="V545" s="3" t="s">
        <v>2087</v>
      </c>
      <c r="W545" s="3" t="s">
        <v>1239</v>
      </c>
      <c r="X545" s="3" t="s">
        <v>2088</v>
      </c>
      <c r="Y545" s="4">
        <v>403.3039</v>
      </c>
      <c r="Z545" s="4">
        <v>1313.0210338</v>
      </c>
      <c r="AA545" s="4">
        <f t="shared" si="54"/>
        <v>4.5209</v>
      </c>
      <c r="AB545" s="4">
        <v>14400430</v>
      </c>
      <c r="AC545" s="4">
        <v>0.911792935210962</v>
      </c>
      <c r="AD545" s="3">
        <v>0</v>
      </c>
      <c r="AE545" s="3">
        <v>0</v>
      </c>
      <c r="AF545" s="3">
        <f t="shared" si="59"/>
        <v>0</v>
      </c>
      <c r="AG545" s="6">
        <f t="shared" si="55"/>
        <v>0</v>
      </c>
      <c r="AH545" s="4">
        <f t="shared" si="56"/>
        <v>0</v>
      </c>
      <c r="AI545" s="4">
        <v>111.518976</v>
      </c>
      <c r="AJ545" s="4">
        <v>36.088005</v>
      </c>
      <c r="AK545" s="4">
        <v>0</v>
      </c>
      <c r="AL545" s="4">
        <v>2018</v>
      </c>
      <c r="AM545" s="4">
        <v>0</v>
      </c>
      <c r="AN545" s="1">
        <f t="shared" si="57"/>
        <v>0</v>
      </c>
      <c r="AO545" s="1">
        <f t="shared" si="58"/>
        <v>0</v>
      </c>
    </row>
    <row r="546" s="1" customFormat="1" spans="1:41">
      <c r="A546">
        <v>2019</v>
      </c>
      <c r="B546" t="s">
        <v>2309</v>
      </c>
      <c r="C546" s="2">
        <v>141000</v>
      </c>
      <c r="D546" t="s">
        <v>3748</v>
      </c>
      <c r="E546">
        <v>14530000</v>
      </c>
      <c r="F546">
        <v>61977596.25</v>
      </c>
      <c r="G546">
        <v>4.26549182725396</v>
      </c>
      <c r="H546">
        <v>0.16052349</v>
      </c>
      <c r="I546">
        <v>0.054892</v>
      </c>
      <c r="J546">
        <v>0.01546</v>
      </c>
      <c r="K546">
        <v>0.027202</v>
      </c>
      <c r="L546">
        <v>0.009262</v>
      </c>
      <c r="M546">
        <v>0.002969</v>
      </c>
      <c r="N546">
        <v>0.039747</v>
      </c>
      <c r="O546">
        <v>0.014866</v>
      </c>
      <c r="P546" s="3" t="s">
        <v>3854</v>
      </c>
      <c r="Q546" s="3" t="s">
        <v>3855</v>
      </c>
      <c r="R546" s="3" t="s">
        <v>3856</v>
      </c>
      <c r="S546" s="3" t="s">
        <v>3196</v>
      </c>
      <c r="T546" s="3" t="s">
        <v>3857</v>
      </c>
      <c r="U546" s="3" t="s">
        <v>3858</v>
      </c>
      <c r="V546" s="3" t="s">
        <v>415</v>
      </c>
      <c r="W546" s="3" t="s">
        <v>3859</v>
      </c>
      <c r="X546" s="3" t="s">
        <v>3860</v>
      </c>
      <c r="Y546" s="4">
        <v>400.0132</v>
      </c>
      <c r="Z546" s="4">
        <v>1397.82455334</v>
      </c>
      <c r="AA546" s="4">
        <f t="shared" si="54"/>
        <v>4.2945</v>
      </c>
      <c r="AB546" s="4">
        <v>14530000</v>
      </c>
      <c r="AC546" s="4">
        <v>0.962026533613214</v>
      </c>
      <c r="AD546" s="3">
        <v>0</v>
      </c>
      <c r="AE546" s="3">
        <v>0</v>
      </c>
      <c r="AF546" s="3">
        <f t="shared" si="59"/>
        <v>0</v>
      </c>
      <c r="AG546" s="6">
        <f t="shared" si="55"/>
        <v>0</v>
      </c>
      <c r="AH546" s="4">
        <f t="shared" si="56"/>
        <v>0</v>
      </c>
      <c r="AI546" s="4">
        <v>111.518976</v>
      </c>
      <c r="AJ546" s="4">
        <v>36.088005</v>
      </c>
      <c r="AK546" s="4">
        <v>0</v>
      </c>
      <c r="AL546" s="4">
        <v>2019</v>
      </c>
      <c r="AM546" s="4">
        <v>0</v>
      </c>
      <c r="AN546" s="1">
        <f t="shared" si="57"/>
        <v>0</v>
      </c>
      <c r="AO546" s="1">
        <f t="shared" si="58"/>
        <v>0</v>
      </c>
    </row>
    <row r="547" s="1" customFormat="1" spans="1:41">
      <c r="A547">
        <v>2020</v>
      </c>
      <c r="B547" t="s">
        <v>2309</v>
      </c>
      <c r="C547" s="2">
        <v>141000</v>
      </c>
      <c r="D547" t="s">
        <v>3748</v>
      </c>
      <c r="E547">
        <v>15050000</v>
      </c>
      <c r="F547">
        <v>63766883.21</v>
      </c>
      <c r="G547">
        <v>4.23700220664452</v>
      </c>
      <c r="H547">
        <v>0.1735264</v>
      </c>
      <c r="I547">
        <v>0.052217</v>
      </c>
      <c r="J547">
        <v>0.014808</v>
      </c>
      <c r="K547">
        <v>0.024042</v>
      </c>
      <c r="L547">
        <v>0.007033</v>
      </c>
      <c r="M547">
        <v>0.006334</v>
      </c>
      <c r="N547">
        <v>0.045083</v>
      </c>
      <c r="O547">
        <v>0.030482</v>
      </c>
      <c r="P547" s="3" t="s">
        <v>3861</v>
      </c>
      <c r="Q547" s="3" t="s">
        <v>1384</v>
      </c>
      <c r="R547" s="3" t="s">
        <v>3862</v>
      </c>
      <c r="S547" s="3" t="s">
        <v>3863</v>
      </c>
      <c r="T547" s="3" t="s">
        <v>3864</v>
      </c>
      <c r="U547" s="3" t="s">
        <v>3865</v>
      </c>
      <c r="V547" s="3" t="s">
        <v>486</v>
      </c>
      <c r="W547" s="3" t="s">
        <v>2521</v>
      </c>
      <c r="X547" s="3" t="s">
        <v>883</v>
      </c>
      <c r="Y547" s="4">
        <v>397.175</v>
      </c>
      <c r="Z547" s="4">
        <v>1476.98558514</v>
      </c>
      <c r="AA547" s="4">
        <f t="shared" si="54"/>
        <v>4.059</v>
      </c>
      <c r="AB547" s="4">
        <v>15050000</v>
      </c>
      <c r="AC547" s="4">
        <v>0.981385770857143</v>
      </c>
      <c r="AD547" s="3">
        <v>0</v>
      </c>
      <c r="AE547" s="3">
        <v>0</v>
      </c>
      <c r="AF547" s="3">
        <f t="shared" si="59"/>
        <v>0</v>
      </c>
      <c r="AG547" s="6">
        <f t="shared" si="55"/>
        <v>0</v>
      </c>
      <c r="AH547" s="4">
        <f t="shared" si="56"/>
        <v>0</v>
      </c>
      <c r="AI547" s="4">
        <v>111.518976</v>
      </c>
      <c r="AJ547" s="4">
        <v>36.088005</v>
      </c>
      <c r="AK547" s="4">
        <v>0</v>
      </c>
      <c r="AL547" s="4">
        <v>2020</v>
      </c>
      <c r="AM547" s="4">
        <v>0</v>
      </c>
      <c r="AN547" s="1">
        <f t="shared" si="57"/>
        <v>0</v>
      </c>
      <c r="AO547" s="1">
        <f t="shared" si="58"/>
        <v>0</v>
      </c>
    </row>
    <row r="548" s="1" customFormat="1" spans="1:41">
      <c r="A548">
        <v>2021</v>
      </c>
      <c r="B548" t="s">
        <v>2309</v>
      </c>
      <c r="C548" s="2">
        <v>141000</v>
      </c>
      <c r="D548" t="s">
        <v>3748</v>
      </c>
      <c r="E548">
        <v>19090000</v>
      </c>
      <c r="F548">
        <v>55516054.29</v>
      </c>
      <c r="G548">
        <v>2.9081222781561</v>
      </c>
      <c r="H548">
        <v>0.12950664</v>
      </c>
      <c r="I548">
        <v>0.03152</v>
      </c>
      <c r="J548">
        <v>0.00763</v>
      </c>
      <c r="K548">
        <v>0.015301</v>
      </c>
      <c r="L548">
        <v>0.005003</v>
      </c>
      <c r="M548">
        <v>0.003585</v>
      </c>
      <c r="N548">
        <v>0.055872</v>
      </c>
      <c r="O548">
        <v>0.031776</v>
      </c>
      <c r="P548" s="3" t="s">
        <v>3866</v>
      </c>
      <c r="Q548" s="3" t="s">
        <v>1905</v>
      </c>
      <c r="R548" s="3" t="s">
        <v>3867</v>
      </c>
      <c r="S548" s="3" t="s">
        <v>3868</v>
      </c>
      <c r="T548" s="3" t="s">
        <v>3869</v>
      </c>
      <c r="U548" s="3" t="s">
        <v>3870</v>
      </c>
      <c r="V548" s="3" t="s">
        <v>455</v>
      </c>
      <c r="W548" s="3" t="s">
        <v>917</v>
      </c>
      <c r="X548" s="3" t="s">
        <v>981</v>
      </c>
      <c r="Y548" s="4">
        <v>391.2411</v>
      </c>
      <c r="Z548" s="4">
        <v>1490.50290508</v>
      </c>
      <c r="AA548" s="4">
        <f t="shared" si="54"/>
        <v>2.7565</v>
      </c>
      <c r="AB548" s="4">
        <v>19090000</v>
      </c>
      <c r="AC548" s="4">
        <v>0.780776796794133</v>
      </c>
      <c r="AD548" s="3">
        <v>0</v>
      </c>
      <c r="AE548" s="3">
        <v>0</v>
      </c>
      <c r="AF548" s="3">
        <f t="shared" si="59"/>
        <v>0</v>
      </c>
      <c r="AG548" s="6">
        <f t="shared" si="55"/>
        <v>0</v>
      </c>
      <c r="AH548" s="4">
        <f t="shared" si="56"/>
        <v>0</v>
      </c>
      <c r="AI548" s="4">
        <v>111.518976</v>
      </c>
      <c r="AJ548" s="4">
        <v>36.088005</v>
      </c>
      <c r="AK548" s="4">
        <v>0</v>
      </c>
      <c r="AL548" s="4">
        <v>2021</v>
      </c>
      <c r="AM548" s="4">
        <v>0</v>
      </c>
      <c r="AN548" s="1">
        <f t="shared" si="57"/>
        <v>0</v>
      </c>
      <c r="AO548" s="1">
        <f t="shared" si="58"/>
        <v>0</v>
      </c>
    </row>
    <row r="549" s="1" customFormat="1" spans="1:41">
      <c r="A549">
        <v>2022</v>
      </c>
      <c r="B549" t="s">
        <v>2309</v>
      </c>
      <c r="C549" s="2">
        <v>141000</v>
      </c>
      <c r="D549" t="s">
        <v>3748</v>
      </c>
      <c r="E549">
        <v>22280000</v>
      </c>
      <c r="F549">
        <v>55697876.8</v>
      </c>
      <c r="G549">
        <v>2.4999047037702</v>
      </c>
      <c r="H549">
        <v>0.1574019</v>
      </c>
      <c r="I549">
        <v>0.046276</v>
      </c>
      <c r="J549">
        <v>0.011112</v>
      </c>
      <c r="K549">
        <v>0.018743</v>
      </c>
      <c r="L549">
        <v>0.009194</v>
      </c>
      <c r="M549">
        <v>0.007226</v>
      </c>
      <c r="N549">
        <v>0.043923</v>
      </c>
      <c r="O549">
        <v>0.024337</v>
      </c>
      <c r="P549" s="3" t="s">
        <v>3871</v>
      </c>
      <c r="Q549" s="3" t="s">
        <v>241</v>
      </c>
      <c r="R549" s="3" t="s">
        <v>3872</v>
      </c>
      <c r="S549" s="3" t="s">
        <v>3873</v>
      </c>
      <c r="T549" s="3" t="s">
        <v>3874</v>
      </c>
      <c r="U549" s="3" t="s">
        <v>3875</v>
      </c>
      <c r="V549" s="3" t="s">
        <v>617</v>
      </c>
      <c r="W549" s="3" t="s">
        <v>3876</v>
      </c>
      <c r="X549" s="3" t="s">
        <v>3877</v>
      </c>
      <c r="Y549" s="4">
        <v>390.6597</v>
      </c>
      <c r="Z549" s="4">
        <v>1761.575802</v>
      </c>
      <c r="AA549" s="4">
        <f t="shared" si="54"/>
        <v>2.4518</v>
      </c>
      <c r="AB549" s="4">
        <v>22280000</v>
      </c>
      <c r="AC549" s="4">
        <v>0.790653412028725</v>
      </c>
      <c r="AD549" s="3">
        <v>0</v>
      </c>
      <c r="AE549" s="3">
        <v>0</v>
      </c>
      <c r="AF549" s="3">
        <f t="shared" si="59"/>
        <v>0</v>
      </c>
      <c r="AG549" s="6">
        <f t="shared" si="55"/>
        <v>0</v>
      </c>
      <c r="AH549" s="4">
        <f t="shared" si="56"/>
        <v>0</v>
      </c>
      <c r="AI549" s="4">
        <v>111.518976</v>
      </c>
      <c r="AJ549" s="4">
        <v>36.088005</v>
      </c>
      <c r="AK549" s="4">
        <v>0</v>
      </c>
      <c r="AL549" s="4">
        <v>2022</v>
      </c>
      <c r="AM549" s="4">
        <v>0</v>
      </c>
      <c r="AN549" s="1">
        <f t="shared" si="57"/>
        <v>0</v>
      </c>
      <c r="AO549" s="1">
        <f t="shared" si="58"/>
        <v>0</v>
      </c>
    </row>
    <row r="550" s="1" customFormat="1" spans="1:41">
      <c r="A550">
        <v>2023</v>
      </c>
      <c r="B550" t="s">
        <v>2309</v>
      </c>
      <c r="C550" s="2">
        <v>141000</v>
      </c>
      <c r="D550" t="s">
        <v>3748</v>
      </c>
      <c r="E550">
        <v>23120000</v>
      </c>
      <c r="F550">
        <v>57712829.94</v>
      </c>
      <c r="G550">
        <v>2.49622966868512</v>
      </c>
      <c r="H550">
        <v>0.25789924</v>
      </c>
      <c r="I550">
        <v>0.067832</v>
      </c>
      <c r="J550">
        <v>0.021393</v>
      </c>
      <c r="K550">
        <v>0.028985</v>
      </c>
      <c r="L550">
        <v>0.020186</v>
      </c>
      <c r="M550">
        <v>0.017668</v>
      </c>
      <c r="N550">
        <v>0.038775</v>
      </c>
      <c r="O550">
        <v>0.023697</v>
      </c>
      <c r="P550" s="3" t="s">
        <v>3878</v>
      </c>
      <c r="Q550" s="3" t="s">
        <v>438</v>
      </c>
      <c r="R550" s="3" t="s">
        <v>3879</v>
      </c>
      <c r="S550" s="3" t="s">
        <v>3880</v>
      </c>
      <c r="T550" s="3" t="s">
        <v>3881</v>
      </c>
      <c r="U550" s="3" t="s">
        <v>3882</v>
      </c>
      <c r="V550" s="3" t="s">
        <v>455</v>
      </c>
      <c r="W550" s="3" t="s">
        <v>851</v>
      </c>
      <c r="X550" s="3" t="s">
        <v>2715</v>
      </c>
      <c r="Y550" s="4">
        <v>388.7154</v>
      </c>
      <c r="Z550" s="4">
        <v>1864.451</v>
      </c>
      <c r="AA550" s="4">
        <f t="shared" si="54"/>
        <v>2.4055</v>
      </c>
      <c r="AB550" s="4">
        <v>24062400</v>
      </c>
      <c r="AC550" s="4">
        <v>0.77484</v>
      </c>
      <c r="AD550" s="3">
        <v>0</v>
      </c>
      <c r="AE550" s="3">
        <v>0</v>
      </c>
      <c r="AF550" s="3">
        <f t="shared" si="59"/>
        <v>0</v>
      </c>
      <c r="AG550" s="6">
        <f t="shared" si="55"/>
        <v>0</v>
      </c>
      <c r="AH550" s="4">
        <f t="shared" si="56"/>
        <v>0</v>
      </c>
      <c r="AI550" s="4">
        <v>111.518976</v>
      </c>
      <c r="AJ550" s="4">
        <v>36.088005</v>
      </c>
      <c r="AK550" s="4">
        <v>0</v>
      </c>
      <c r="AL550" s="4">
        <v>2023</v>
      </c>
      <c r="AM550" s="4">
        <v>0</v>
      </c>
      <c r="AN550" s="1">
        <f t="shared" si="57"/>
        <v>0</v>
      </c>
      <c r="AO550" s="1">
        <f t="shared" si="58"/>
        <v>0</v>
      </c>
    </row>
    <row r="551" s="1" customFormat="1" spans="1:41">
      <c r="A551">
        <v>2024</v>
      </c>
      <c r="B551" t="s">
        <v>2309</v>
      </c>
      <c r="C551" s="2">
        <v>141000</v>
      </c>
      <c r="D551" t="s">
        <v>3748</v>
      </c>
      <c r="E551">
        <v>24390000</v>
      </c>
      <c r="F551">
        <v>58155408.48</v>
      </c>
      <c r="G551">
        <v>2.38439559163592</v>
      </c>
      <c r="H551">
        <v>0.36095147</v>
      </c>
      <c r="I551">
        <v>0.08539</v>
      </c>
      <c r="J551">
        <v>0.028611</v>
      </c>
      <c r="K551">
        <v>0.035369</v>
      </c>
      <c r="L551">
        <v>0.029335</v>
      </c>
      <c r="M551">
        <v>0.031549</v>
      </c>
      <c r="N551">
        <v>0.044047</v>
      </c>
      <c r="O551">
        <v>0.02979</v>
      </c>
      <c r="P551" s="3" t="s">
        <v>3883</v>
      </c>
      <c r="Q551" s="3" t="s">
        <v>1210</v>
      </c>
      <c r="R551" s="3" t="s">
        <v>3884</v>
      </c>
      <c r="S551" s="3" t="s">
        <v>3885</v>
      </c>
      <c r="T551" s="3" t="s">
        <v>3886</v>
      </c>
      <c r="U551" s="3" t="s">
        <v>3887</v>
      </c>
      <c r="V551" s="3" t="s">
        <v>438</v>
      </c>
      <c r="W551" s="3" t="s">
        <v>704</v>
      </c>
      <c r="X551" s="3" t="s">
        <v>1208</v>
      </c>
      <c r="Y551" s="4">
        <v>385.53</v>
      </c>
      <c r="Z551" s="4">
        <v>1973.337</v>
      </c>
      <c r="AA551" s="4">
        <f t="shared" si="54"/>
        <v>2.3847</v>
      </c>
      <c r="AB551" s="4">
        <v>25987392</v>
      </c>
      <c r="AC551" s="4">
        <v>0.759344</v>
      </c>
      <c r="AD551" s="3">
        <v>0</v>
      </c>
      <c r="AE551" s="3">
        <v>0</v>
      </c>
      <c r="AF551" s="3">
        <f t="shared" si="59"/>
        <v>0</v>
      </c>
      <c r="AG551" s="6">
        <f t="shared" si="55"/>
        <v>0</v>
      </c>
      <c r="AH551" s="4">
        <f t="shared" si="56"/>
        <v>0</v>
      </c>
      <c r="AI551" s="4">
        <v>111.518976</v>
      </c>
      <c r="AJ551" s="4">
        <v>36.088005</v>
      </c>
      <c r="AK551" s="4">
        <v>0</v>
      </c>
      <c r="AL551" s="4">
        <v>2024</v>
      </c>
      <c r="AM551" s="4">
        <v>0</v>
      </c>
      <c r="AN551" s="1">
        <f t="shared" si="57"/>
        <v>0</v>
      </c>
      <c r="AO551" s="1">
        <f t="shared" si="58"/>
        <v>0</v>
      </c>
    </row>
    <row r="552" s="1" customFormat="1" spans="1:41">
      <c r="A552">
        <v>2000</v>
      </c>
      <c r="B552" t="s">
        <v>2309</v>
      </c>
      <c r="C552" s="2">
        <v>141100</v>
      </c>
      <c r="D552" t="s">
        <v>3888</v>
      </c>
      <c r="E552">
        <v>853910</v>
      </c>
      <c r="F552">
        <v>13970501.16</v>
      </c>
      <c r="G552">
        <v>16.3606248433676</v>
      </c>
      <c r="H552">
        <v>0.07959446</v>
      </c>
      <c r="I552">
        <v>0.025074</v>
      </c>
      <c r="J552">
        <v>0.007259</v>
      </c>
      <c r="K552">
        <v>0.011785</v>
      </c>
      <c r="L552">
        <v>0.003136</v>
      </c>
      <c r="M552">
        <v>0.002894</v>
      </c>
      <c r="N552">
        <v>0.022402</v>
      </c>
      <c r="O552">
        <v>0.014437</v>
      </c>
      <c r="P552" s="3" t="s">
        <v>3889</v>
      </c>
      <c r="Q552" s="3" t="s">
        <v>50</v>
      </c>
      <c r="R552" s="3" t="s">
        <v>3890</v>
      </c>
      <c r="S552" s="3" t="s">
        <v>3891</v>
      </c>
      <c r="T552" s="3" t="s">
        <v>3892</v>
      </c>
      <c r="U552" s="3" t="s">
        <v>3893</v>
      </c>
      <c r="V552" s="3" t="s">
        <v>3583</v>
      </c>
      <c r="W552" s="3" t="s">
        <v>257</v>
      </c>
      <c r="X552" s="3" t="s">
        <v>696</v>
      </c>
      <c r="Y552" s="4">
        <v>338.36</v>
      </c>
      <c r="Z552" s="4">
        <v>545.4927552</v>
      </c>
      <c r="AA552" s="4">
        <f t="shared" si="54"/>
        <v>13.283</v>
      </c>
      <c r="AB552" s="4">
        <v>631986</v>
      </c>
      <c r="AC552" s="4">
        <v>8.63140568303728</v>
      </c>
      <c r="AD552" s="3">
        <v>0</v>
      </c>
      <c r="AE552" s="3">
        <v>0</v>
      </c>
      <c r="AF552" s="3">
        <f t="shared" si="59"/>
        <v>0</v>
      </c>
      <c r="AG552" s="6">
        <f t="shared" si="55"/>
        <v>0</v>
      </c>
      <c r="AH552" s="4">
        <f t="shared" si="56"/>
        <v>0</v>
      </c>
      <c r="AI552" s="4">
        <v>111.144319</v>
      </c>
      <c r="AJ552" s="4">
        <v>37.518314</v>
      </c>
      <c r="AK552" s="4">
        <v>0</v>
      </c>
      <c r="AL552" s="4">
        <v>2000</v>
      </c>
      <c r="AM552" s="4">
        <v>0</v>
      </c>
      <c r="AN552" s="1">
        <f t="shared" si="57"/>
        <v>0</v>
      </c>
      <c r="AO552" s="1">
        <f t="shared" si="58"/>
        <v>0</v>
      </c>
    </row>
    <row r="553" s="1" customFormat="1" spans="1:41">
      <c r="A553">
        <v>2001</v>
      </c>
      <c r="B553" t="s">
        <v>2309</v>
      </c>
      <c r="C553" s="2">
        <v>141100</v>
      </c>
      <c r="D553" t="s">
        <v>3888</v>
      </c>
      <c r="E553">
        <v>900326</v>
      </c>
      <c r="F553">
        <v>14330253.52</v>
      </c>
      <c r="G553">
        <v>15.9167385147158</v>
      </c>
      <c r="H553">
        <v>0.06756132</v>
      </c>
      <c r="I553">
        <v>0.021761</v>
      </c>
      <c r="J553">
        <v>0.004636</v>
      </c>
      <c r="K553">
        <v>0.008772</v>
      </c>
      <c r="L553">
        <v>0.004199</v>
      </c>
      <c r="M553">
        <v>0.004154</v>
      </c>
      <c r="N553">
        <v>0.018663</v>
      </c>
      <c r="O553">
        <v>0.009087</v>
      </c>
      <c r="P553" s="3" t="s">
        <v>3894</v>
      </c>
      <c r="Q553" s="3" t="s">
        <v>1905</v>
      </c>
      <c r="R553" s="3" t="s">
        <v>3895</v>
      </c>
      <c r="S553" s="3" t="s">
        <v>3896</v>
      </c>
      <c r="T553" s="3" t="s">
        <v>3897</v>
      </c>
      <c r="U553" s="3" t="s">
        <v>3898</v>
      </c>
      <c r="V553" s="3" t="s">
        <v>251</v>
      </c>
      <c r="W553" s="3" t="s">
        <v>3899</v>
      </c>
      <c r="X553" s="3" t="s">
        <v>663</v>
      </c>
      <c r="Y553" s="4">
        <v>341.3809</v>
      </c>
      <c r="Z553" s="4">
        <v>517.84549432</v>
      </c>
      <c r="AA553" s="4">
        <f t="shared" si="54"/>
        <v>12.4714</v>
      </c>
      <c r="AB553" s="4">
        <v>792396</v>
      </c>
      <c r="AC553" s="4">
        <v>6.53518561830196</v>
      </c>
      <c r="AD553" s="3">
        <v>0</v>
      </c>
      <c r="AE553" s="3">
        <v>0</v>
      </c>
      <c r="AF553" s="3">
        <f t="shared" si="59"/>
        <v>0</v>
      </c>
      <c r="AG553" s="6">
        <f t="shared" si="55"/>
        <v>0</v>
      </c>
      <c r="AH553" s="4">
        <f t="shared" si="56"/>
        <v>0</v>
      </c>
      <c r="AI553" s="4">
        <v>111.144319</v>
      </c>
      <c r="AJ553" s="4">
        <v>37.518314</v>
      </c>
      <c r="AK553" s="4">
        <v>0</v>
      </c>
      <c r="AL553" s="4">
        <v>2001</v>
      </c>
      <c r="AM553" s="4">
        <v>0</v>
      </c>
      <c r="AN553" s="1">
        <f t="shared" si="57"/>
        <v>0</v>
      </c>
      <c r="AO553" s="1">
        <f t="shared" si="58"/>
        <v>0</v>
      </c>
    </row>
    <row r="554" s="1" customFormat="1" spans="1:41">
      <c r="A554">
        <v>2002</v>
      </c>
      <c r="B554" t="s">
        <v>2309</v>
      </c>
      <c r="C554" s="2">
        <v>141100</v>
      </c>
      <c r="D554" t="s">
        <v>3888</v>
      </c>
      <c r="E554">
        <v>1071461</v>
      </c>
      <c r="F554">
        <v>14714171.17</v>
      </c>
      <c r="G554">
        <v>13.7328107789271</v>
      </c>
      <c r="H554">
        <v>0.07356254</v>
      </c>
      <c r="I554">
        <v>0.022728</v>
      </c>
      <c r="J554">
        <v>0.005598</v>
      </c>
      <c r="K554">
        <v>0.009288</v>
      </c>
      <c r="L554">
        <v>0.003775</v>
      </c>
      <c r="M554">
        <v>0.004068</v>
      </c>
      <c r="N554">
        <v>0.025127</v>
      </c>
      <c r="O554">
        <v>0.009461</v>
      </c>
      <c r="P554" s="3" t="s">
        <v>3900</v>
      </c>
      <c r="Q554" s="3" t="s">
        <v>964</v>
      </c>
      <c r="R554" s="3" t="s">
        <v>3901</v>
      </c>
      <c r="S554" s="3" t="s">
        <v>3902</v>
      </c>
      <c r="T554" s="3" t="s">
        <v>3903</v>
      </c>
      <c r="U554" s="3" t="s">
        <v>3904</v>
      </c>
      <c r="V554" s="3" t="s">
        <v>695</v>
      </c>
      <c r="W554" s="3" t="s">
        <v>257</v>
      </c>
      <c r="X554" s="3" t="s">
        <v>1350</v>
      </c>
      <c r="Y554" s="4">
        <v>344.25</v>
      </c>
      <c r="Z554" s="4">
        <v>621.3735038</v>
      </c>
      <c r="AA554" s="4">
        <f t="shared" si="54"/>
        <v>10.6683</v>
      </c>
      <c r="AB554" s="4">
        <v>1019420</v>
      </c>
      <c r="AC554" s="4">
        <v>6.09536308685331</v>
      </c>
      <c r="AD554" s="3">
        <v>0</v>
      </c>
      <c r="AE554" s="3">
        <v>0</v>
      </c>
      <c r="AF554" s="3">
        <f t="shared" si="59"/>
        <v>0</v>
      </c>
      <c r="AG554" s="6">
        <f t="shared" si="55"/>
        <v>0</v>
      </c>
      <c r="AH554" s="4">
        <f t="shared" si="56"/>
        <v>0</v>
      </c>
      <c r="AI554" s="4">
        <v>111.144319</v>
      </c>
      <c r="AJ554" s="4">
        <v>37.518314</v>
      </c>
      <c r="AK554" s="4">
        <v>0</v>
      </c>
      <c r="AL554" s="4">
        <v>2002</v>
      </c>
      <c r="AM554" s="4">
        <v>0</v>
      </c>
      <c r="AN554" s="1">
        <f t="shared" si="57"/>
        <v>0</v>
      </c>
      <c r="AO554" s="1">
        <f t="shared" si="58"/>
        <v>0</v>
      </c>
    </row>
    <row r="555" s="1" customFormat="1" spans="1:41">
      <c r="A555">
        <v>2003</v>
      </c>
      <c r="B555" t="s">
        <v>2309</v>
      </c>
      <c r="C555" s="2">
        <v>141100</v>
      </c>
      <c r="D555" t="s">
        <v>3888</v>
      </c>
      <c r="E555">
        <v>1349617</v>
      </c>
      <c r="F555">
        <v>18492838.92</v>
      </c>
      <c r="G555">
        <v>13.7022865894546</v>
      </c>
      <c r="H555">
        <v>0.07979005</v>
      </c>
      <c r="I555">
        <v>0.024787</v>
      </c>
      <c r="J555">
        <v>0.005931</v>
      </c>
      <c r="K555">
        <v>0.010097</v>
      </c>
      <c r="L555">
        <v>0.004336</v>
      </c>
      <c r="M555">
        <v>0.004424</v>
      </c>
      <c r="N555">
        <v>0.0243</v>
      </c>
      <c r="O555">
        <v>0.011014</v>
      </c>
      <c r="P555" s="3" t="s">
        <v>3905</v>
      </c>
      <c r="Q555" s="3" t="s">
        <v>713</v>
      </c>
      <c r="R555" s="3" t="s">
        <v>3906</v>
      </c>
      <c r="S555" s="3" t="s">
        <v>3907</v>
      </c>
      <c r="T555" s="3" t="s">
        <v>3908</v>
      </c>
      <c r="U555" s="3" t="s">
        <v>3909</v>
      </c>
      <c r="V555" s="3" t="s">
        <v>537</v>
      </c>
      <c r="W555" s="3" t="s">
        <v>2137</v>
      </c>
      <c r="X555" s="3" t="s">
        <v>1253</v>
      </c>
      <c r="Y555" s="4">
        <v>347.36</v>
      </c>
      <c r="Z555" s="4">
        <v>783.64684816</v>
      </c>
      <c r="AA555" s="4">
        <f t="shared" si="54"/>
        <v>10.396</v>
      </c>
      <c r="AB555" s="4">
        <v>1349617</v>
      </c>
      <c r="AC555" s="4">
        <v>5.80643877603794</v>
      </c>
      <c r="AD555" s="3">
        <v>0</v>
      </c>
      <c r="AE555" s="3">
        <v>0</v>
      </c>
      <c r="AF555" s="3">
        <f t="shared" si="59"/>
        <v>0</v>
      </c>
      <c r="AG555" s="6">
        <f t="shared" si="55"/>
        <v>0</v>
      </c>
      <c r="AH555" s="4">
        <f t="shared" si="56"/>
        <v>0</v>
      </c>
      <c r="AI555" s="4">
        <v>111.144319</v>
      </c>
      <c r="AJ555" s="4">
        <v>37.518314</v>
      </c>
      <c r="AK555" s="4">
        <v>0</v>
      </c>
      <c r="AL555" s="4">
        <v>2003</v>
      </c>
      <c r="AM555" s="4">
        <v>0</v>
      </c>
      <c r="AN555" s="1">
        <f t="shared" si="57"/>
        <v>0</v>
      </c>
      <c r="AO555" s="1">
        <f t="shared" si="58"/>
        <v>0</v>
      </c>
    </row>
    <row r="556" s="1" customFormat="1" spans="1:41">
      <c r="A556">
        <v>2004</v>
      </c>
      <c r="B556" t="s">
        <v>2309</v>
      </c>
      <c r="C556" s="2">
        <v>141100</v>
      </c>
      <c r="D556" t="s">
        <v>3888</v>
      </c>
      <c r="E556">
        <v>1795855</v>
      </c>
      <c r="F556">
        <v>20897615.72</v>
      </c>
      <c r="G556">
        <v>11.636582975797</v>
      </c>
      <c r="H556">
        <v>0.08803304</v>
      </c>
      <c r="I556">
        <v>0.027885</v>
      </c>
      <c r="J556">
        <v>0.00589</v>
      </c>
      <c r="K556">
        <v>0.012063</v>
      </c>
      <c r="L556">
        <v>0.004353</v>
      </c>
      <c r="M556">
        <v>0.00558</v>
      </c>
      <c r="N556">
        <v>0.025374</v>
      </c>
      <c r="O556">
        <v>0.01133</v>
      </c>
      <c r="P556" s="3" t="s">
        <v>3910</v>
      </c>
      <c r="Q556" s="3" t="s">
        <v>3911</v>
      </c>
      <c r="R556" s="3" t="s">
        <v>3912</v>
      </c>
      <c r="S556" s="3" t="s">
        <v>3913</v>
      </c>
      <c r="T556" s="3" t="s">
        <v>3914</v>
      </c>
      <c r="U556" s="3" t="s">
        <v>3915</v>
      </c>
      <c r="V556" s="3" t="s">
        <v>699</v>
      </c>
      <c r="W556" s="3" t="s">
        <v>448</v>
      </c>
      <c r="X556" s="3" t="s">
        <v>3060</v>
      </c>
      <c r="Y556" s="4">
        <v>350.36</v>
      </c>
      <c r="Z556" s="4">
        <v>1014.3613866</v>
      </c>
      <c r="AA556" s="4">
        <f t="shared" si="54"/>
        <v>8.6721</v>
      </c>
      <c r="AB556" s="4">
        <v>1795855</v>
      </c>
      <c r="AC556" s="4">
        <v>5.64834792675355</v>
      </c>
      <c r="AD556" s="3">
        <v>0</v>
      </c>
      <c r="AE556" s="3">
        <v>0</v>
      </c>
      <c r="AF556" s="3">
        <f t="shared" si="59"/>
        <v>0</v>
      </c>
      <c r="AG556" s="6">
        <f t="shared" si="55"/>
        <v>0</v>
      </c>
      <c r="AH556" s="4">
        <f t="shared" si="56"/>
        <v>0</v>
      </c>
      <c r="AI556" s="4">
        <v>111.144319</v>
      </c>
      <c r="AJ556" s="4">
        <v>37.518314</v>
      </c>
      <c r="AK556" s="4">
        <v>0</v>
      </c>
      <c r="AL556" s="4">
        <v>2004</v>
      </c>
      <c r="AM556" s="4">
        <v>0</v>
      </c>
      <c r="AN556" s="1">
        <f t="shared" si="57"/>
        <v>0</v>
      </c>
      <c r="AO556" s="1">
        <f t="shared" si="58"/>
        <v>0</v>
      </c>
    </row>
    <row r="557" s="1" customFormat="1" spans="1:41">
      <c r="A557">
        <v>2005</v>
      </c>
      <c r="B557" t="s">
        <v>2309</v>
      </c>
      <c r="C557" s="2">
        <v>141100</v>
      </c>
      <c r="D557" t="s">
        <v>3888</v>
      </c>
      <c r="E557">
        <v>3095173</v>
      </c>
      <c r="F557">
        <v>24221908.61</v>
      </c>
      <c r="G557">
        <v>7.82570428535012</v>
      </c>
      <c r="H557">
        <v>0.07008916</v>
      </c>
      <c r="I557">
        <v>0.02155</v>
      </c>
      <c r="J557">
        <v>0.005012</v>
      </c>
      <c r="K557">
        <v>0.009416</v>
      </c>
      <c r="L557">
        <v>0.003348</v>
      </c>
      <c r="M557">
        <v>0.003775</v>
      </c>
      <c r="N557">
        <v>0.019729</v>
      </c>
      <c r="O557">
        <v>0.013291</v>
      </c>
      <c r="P557" s="3" t="s">
        <v>3916</v>
      </c>
      <c r="Q557" s="3" t="s">
        <v>121</v>
      </c>
      <c r="R557" s="3" t="s">
        <v>3917</v>
      </c>
      <c r="S557" s="3" t="s">
        <v>3918</v>
      </c>
      <c r="T557" s="3" t="s">
        <v>3919</v>
      </c>
      <c r="U557" s="3" t="s">
        <v>3920</v>
      </c>
      <c r="V557" s="3" t="s">
        <v>450</v>
      </c>
      <c r="W557" s="3" t="s">
        <v>3921</v>
      </c>
      <c r="X557" s="3" t="s">
        <v>3922</v>
      </c>
      <c r="Y557" s="4">
        <v>353.08</v>
      </c>
      <c r="Z557" s="4">
        <v>1196.8468902</v>
      </c>
      <c r="AA557" s="4">
        <f t="shared" si="54"/>
        <v>7.6799</v>
      </c>
      <c r="AB557" s="4">
        <v>3095173</v>
      </c>
      <c r="AC557" s="4">
        <v>3.86681742894501</v>
      </c>
      <c r="AD557" s="3">
        <v>0</v>
      </c>
      <c r="AE557" s="3">
        <v>0</v>
      </c>
      <c r="AF557" s="3">
        <f t="shared" si="59"/>
        <v>0</v>
      </c>
      <c r="AG557" s="6">
        <f t="shared" si="55"/>
        <v>0</v>
      </c>
      <c r="AH557" s="4">
        <f t="shared" si="56"/>
        <v>0</v>
      </c>
      <c r="AI557" s="4">
        <v>111.144319</v>
      </c>
      <c r="AJ557" s="4">
        <v>37.518314</v>
      </c>
      <c r="AK557" s="4">
        <v>0</v>
      </c>
      <c r="AL557" s="4">
        <v>2005</v>
      </c>
      <c r="AM557" s="4">
        <v>0</v>
      </c>
      <c r="AN557" s="1">
        <f t="shared" si="57"/>
        <v>0</v>
      </c>
      <c r="AO557" s="1">
        <f t="shared" si="58"/>
        <v>0</v>
      </c>
    </row>
    <row r="558" s="1" customFormat="1" spans="1:41">
      <c r="A558">
        <v>2006</v>
      </c>
      <c r="B558" t="s">
        <v>2309</v>
      </c>
      <c r="C558" s="2">
        <v>141100</v>
      </c>
      <c r="D558" t="s">
        <v>3888</v>
      </c>
      <c r="E558">
        <v>4057513</v>
      </c>
      <c r="F558">
        <v>25909322.94</v>
      </c>
      <c r="G558">
        <v>6.38551815853702</v>
      </c>
      <c r="H558">
        <v>0.11603346</v>
      </c>
      <c r="I558">
        <v>0.0373</v>
      </c>
      <c r="J558">
        <v>0.009078</v>
      </c>
      <c r="K558">
        <v>0.01702</v>
      </c>
      <c r="L558">
        <v>0.00431</v>
      </c>
      <c r="M558">
        <v>0.006892</v>
      </c>
      <c r="N558">
        <v>0.026343</v>
      </c>
      <c r="O558">
        <v>0.017522</v>
      </c>
      <c r="P558" s="3" t="s">
        <v>3923</v>
      </c>
      <c r="Q558" s="3" t="s">
        <v>3594</v>
      </c>
      <c r="R558" s="3" t="s">
        <v>3924</v>
      </c>
      <c r="S558" s="3" t="s">
        <v>3925</v>
      </c>
      <c r="T558" s="3" t="s">
        <v>3926</v>
      </c>
      <c r="U558" s="3" t="s">
        <v>3927</v>
      </c>
      <c r="V558" s="3" t="s">
        <v>782</v>
      </c>
      <c r="W558" s="3" t="s">
        <v>3082</v>
      </c>
      <c r="X558" s="3" t="s">
        <v>3928</v>
      </c>
      <c r="Y558" s="4">
        <v>355.44</v>
      </c>
      <c r="Z558" s="4">
        <v>1250.55180333</v>
      </c>
      <c r="AA558" s="4">
        <f t="shared" si="54"/>
        <v>6.6355</v>
      </c>
      <c r="AB558" s="4">
        <v>4057513</v>
      </c>
      <c r="AC558" s="4">
        <v>3.08206480997103</v>
      </c>
      <c r="AD558" s="3">
        <v>0</v>
      </c>
      <c r="AE558" s="3">
        <v>0</v>
      </c>
      <c r="AF558" s="3">
        <f t="shared" si="59"/>
        <v>0</v>
      </c>
      <c r="AG558" s="6">
        <f t="shared" si="55"/>
        <v>0</v>
      </c>
      <c r="AH558" s="4">
        <f t="shared" si="56"/>
        <v>0</v>
      </c>
      <c r="AI558" s="4">
        <v>111.144319</v>
      </c>
      <c r="AJ558" s="4">
        <v>37.518314</v>
      </c>
      <c r="AK558" s="4">
        <v>0</v>
      </c>
      <c r="AL558" s="4">
        <v>2006</v>
      </c>
      <c r="AM558" s="4">
        <v>0</v>
      </c>
      <c r="AN558" s="1">
        <f t="shared" si="57"/>
        <v>0</v>
      </c>
      <c r="AO558" s="1">
        <f t="shared" si="58"/>
        <v>0</v>
      </c>
    </row>
    <row r="559" s="1" customFormat="1" spans="1:41">
      <c r="A559">
        <v>2007</v>
      </c>
      <c r="B559" t="s">
        <v>2309</v>
      </c>
      <c r="C559" s="2">
        <v>141100</v>
      </c>
      <c r="D559" t="s">
        <v>3888</v>
      </c>
      <c r="E559">
        <v>5076745</v>
      </c>
      <c r="F559">
        <v>30992135.79</v>
      </c>
      <c r="G559">
        <v>6.10472572287952</v>
      </c>
      <c r="H559">
        <v>0.09301524</v>
      </c>
      <c r="I559">
        <v>0.027281</v>
      </c>
      <c r="J559">
        <v>0.006878</v>
      </c>
      <c r="K559">
        <v>0.011415</v>
      </c>
      <c r="L559">
        <v>0.004554</v>
      </c>
      <c r="M559">
        <v>0.004435</v>
      </c>
      <c r="N559">
        <v>0.028749</v>
      </c>
      <c r="O559">
        <v>0.016678</v>
      </c>
      <c r="P559" s="3" t="s">
        <v>3929</v>
      </c>
      <c r="Q559" s="3" t="s">
        <v>1287</v>
      </c>
      <c r="R559" s="3" t="s">
        <v>3930</v>
      </c>
      <c r="S559" s="3" t="s">
        <v>3931</v>
      </c>
      <c r="T559" s="3" t="s">
        <v>3932</v>
      </c>
      <c r="U559" s="3" t="s">
        <v>3933</v>
      </c>
      <c r="V559" s="3" t="s">
        <v>1928</v>
      </c>
      <c r="W559" s="3" t="s">
        <v>3934</v>
      </c>
      <c r="X559" s="3" t="s">
        <v>3935</v>
      </c>
      <c r="Y559" s="4">
        <v>357.6</v>
      </c>
      <c r="Z559" s="4">
        <v>1234.08034464</v>
      </c>
      <c r="AA559" s="4">
        <f t="shared" si="54"/>
        <v>6.0737</v>
      </c>
      <c r="AB559" s="4">
        <v>5076745</v>
      </c>
      <c r="AC559" s="4">
        <v>2.43084957909054</v>
      </c>
      <c r="AD559" s="3">
        <v>0</v>
      </c>
      <c r="AE559" s="3">
        <v>0</v>
      </c>
      <c r="AF559" s="3">
        <f t="shared" si="59"/>
        <v>0</v>
      </c>
      <c r="AG559" s="6">
        <f t="shared" si="55"/>
        <v>0</v>
      </c>
      <c r="AH559" s="4">
        <f t="shared" si="56"/>
        <v>0</v>
      </c>
      <c r="AI559" s="4">
        <v>111.144319</v>
      </c>
      <c r="AJ559" s="4">
        <v>37.518314</v>
      </c>
      <c r="AK559" s="4">
        <v>0</v>
      </c>
      <c r="AL559" s="4">
        <v>2007</v>
      </c>
      <c r="AM559" s="4">
        <v>0</v>
      </c>
      <c r="AN559" s="1">
        <f t="shared" si="57"/>
        <v>0</v>
      </c>
      <c r="AO559" s="1">
        <f t="shared" si="58"/>
        <v>0</v>
      </c>
    </row>
    <row r="560" s="1" customFormat="1" spans="1:41">
      <c r="A560">
        <v>2008</v>
      </c>
      <c r="B560" t="s">
        <v>2309</v>
      </c>
      <c r="C560" s="2">
        <v>141100</v>
      </c>
      <c r="D560" t="s">
        <v>3888</v>
      </c>
      <c r="E560">
        <v>6296438</v>
      </c>
      <c r="F560">
        <v>37664775.69</v>
      </c>
      <c r="G560">
        <v>5.9819179812459</v>
      </c>
      <c r="H560">
        <v>0.08508783</v>
      </c>
      <c r="I560">
        <v>0.024148</v>
      </c>
      <c r="J560">
        <v>0.006819</v>
      </c>
      <c r="K560">
        <v>0.010471</v>
      </c>
      <c r="L560">
        <v>0.002496</v>
      </c>
      <c r="M560">
        <v>0.004362</v>
      </c>
      <c r="N560">
        <v>0.027298</v>
      </c>
      <c r="O560">
        <v>0.018487</v>
      </c>
      <c r="P560" s="3" t="s">
        <v>3936</v>
      </c>
      <c r="Q560" s="3" t="s">
        <v>1869</v>
      </c>
      <c r="R560" s="3" t="s">
        <v>3937</v>
      </c>
      <c r="S560" s="3" t="s">
        <v>3938</v>
      </c>
      <c r="T560" s="3" t="s">
        <v>3939</v>
      </c>
      <c r="U560" s="3" t="s">
        <v>3940</v>
      </c>
      <c r="V560" s="3" t="s">
        <v>1941</v>
      </c>
      <c r="W560" s="3" t="s">
        <v>3941</v>
      </c>
      <c r="X560" s="3" t="s">
        <v>3942</v>
      </c>
      <c r="Y560" s="4">
        <v>359.8</v>
      </c>
      <c r="Z560" s="4">
        <v>1268.14936424</v>
      </c>
      <c r="AA560" s="4">
        <f t="shared" si="54"/>
        <v>5.759</v>
      </c>
      <c r="AB560" s="4">
        <v>6296438</v>
      </c>
      <c r="AC560" s="4">
        <v>2.0140742499807</v>
      </c>
      <c r="AD560" s="3">
        <v>0</v>
      </c>
      <c r="AE560" s="3">
        <v>0</v>
      </c>
      <c r="AF560" s="3">
        <f t="shared" si="59"/>
        <v>0</v>
      </c>
      <c r="AG560" s="6">
        <f t="shared" si="55"/>
        <v>0</v>
      </c>
      <c r="AH560" s="4">
        <f t="shared" si="56"/>
        <v>0</v>
      </c>
      <c r="AI560" s="4">
        <v>111.144319</v>
      </c>
      <c r="AJ560" s="4">
        <v>37.518314</v>
      </c>
      <c r="AK560" s="4">
        <v>0</v>
      </c>
      <c r="AL560" s="4">
        <v>2008</v>
      </c>
      <c r="AM560" s="4">
        <v>0</v>
      </c>
      <c r="AN560" s="1">
        <f t="shared" si="57"/>
        <v>0</v>
      </c>
      <c r="AO560" s="1">
        <f t="shared" si="58"/>
        <v>0</v>
      </c>
    </row>
    <row r="561" s="1" customFormat="1" spans="1:41">
      <c r="A561">
        <v>2009</v>
      </c>
      <c r="B561" t="s">
        <v>2309</v>
      </c>
      <c r="C561" s="2">
        <v>141100</v>
      </c>
      <c r="D561" t="s">
        <v>3888</v>
      </c>
      <c r="E561">
        <v>6115606</v>
      </c>
      <c r="F561">
        <v>40124096.31</v>
      </c>
      <c r="G561">
        <v>6.56093546739277</v>
      </c>
      <c r="H561">
        <v>0.07612157</v>
      </c>
      <c r="I561">
        <v>0.021256</v>
      </c>
      <c r="J561">
        <v>0.004622</v>
      </c>
      <c r="K561">
        <v>0.010521</v>
      </c>
      <c r="L561">
        <v>0.00339</v>
      </c>
      <c r="M561">
        <v>0.002722</v>
      </c>
      <c r="N561">
        <v>0.029754</v>
      </c>
      <c r="O561">
        <v>0.016354</v>
      </c>
      <c r="P561" s="3" t="s">
        <v>3943</v>
      </c>
      <c r="Q561" s="3" t="s">
        <v>2622</v>
      </c>
      <c r="R561" s="3" t="s">
        <v>3944</v>
      </c>
      <c r="S561" s="3" t="s">
        <v>3945</v>
      </c>
      <c r="T561" s="3" t="s">
        <v>3946</v>
      </c>
      <c r="U561" s="3" t="s">
        <v>3947</v>
      </c>
      <c r="V561" s="3" t="s">
        <v>442</v>
      </c>
      <c r="W561" s="3" t="s">
        <v>3948</v>
      </c>
      <c r="X561" s="3" t="s">
        <v>3060</v>
      </c>
      <c r="Y561" s="4">
        <v>361.79</v>
      </c>
      <c r="Z561" s="4">
        <v>1349.14315425</v>
      </c>
      <c r="AA561" s="4">
        <f t="shared" si="54"/>
        <v>6.7652</v>
      </c>
      <c r="AB561" s="4">
        <v>6115606</v>
      </c>
      <c r="AC561" s="4">
        <v>2.20606617602573</v>
      </c>
      <c r="AD561" s="3">
        <v>0</v>
      </c>
      <c r="AE561" s="3">
        <v>0</v>
      </c>
      <c r="AF561" s="3">
        <f t="shared" si="59"/>
        <v>0</v>
      </c>
      <c r="AG561" s="6">
        <f t="shared" si="55"/>
        <v>0</v>
      </c>
      <c r="AH561" s="4">
        <f t="shared" si="56"/>
        <v>0</v>
      </c>
      <c r="AI561" s="4">
        <v>111.144319</v>
      </c>
      <c r="AJ561" s="4">
        <v>37.518314</v>
      </c>
      <c r="AK561" s="4">
        <v>0</v>
      </c>
      <c r="AL561" s="4">
        <v>2009</v>
      </c>
      <c r="AM561" s="4">
        <v>0</v>
      </c>
      <c r="AN561" s="1">
        <f t="shared" si="57"/>
        <v>0</v>
      </c>
      <c r="AO561" s="1">
        <f t="shared" si="58"/>
        <v>0</v>
      </c>
    </row>
    <row r="562" s="1" customFormat="1" spans="1:41">
      <c r="A562">
        <v>2010</v>
      </c>
      <c r="B562" t="s">
        <v>2309</v>
      </c>
      <c r="C562" s="2">
        <v>141100</v>
      </c>
      <c r="D562" t="s">
        <v>3888</v>
      </c>
      <c r="E562">
        <v>8455392</v>
      </c>
      <c r="F562">
        <v>42437278.84</v>
      </c>
      <c r="G562">
        <v>5.01896054493985</v>
      </c>
      <c r="H562">
        <v>0.10022891</v>
      </c>
      <c r="I562">
        <v>0.028625</v>
      </c>
      <c r="J562">
        <v>0.007409</v>
      </c>
      <c r="K562">
        <v>0.012323</v>
      </c>
      <c r="L562">
        <v>0.00317</v>
      </c>
      <c r="M562">
        <v>0.005722</v>
      </c>
      <c r="N562">
        <v>0.037381</v>
      </c>
      <c r="O562">
        <v>0.015856</v>
      </c>
      <c r="P562" s="3" t="s">
        <v>3949</v>
      </c>
      <c r="Q562" s="3" t="s">
        <v>1238</v>
      </c>
      <c r="R562" s="3" t="s">
        <v>3950</v>
      </c>
      <c r="S562" s="3" t="s">
        <v>3951</v>
      </c>
      <c r="T562" s="3" t="s">
        <v>3952</v>
      </c>
      <c r="U562" s="3" t="s">
        <v>3953</v>
      </c>
      <c r="V562" s="3" t="s">
        <v>241</v>
      </c>
      <c r="W562" s="3" t="s">
        <v>3934</v>
      </c>
      <c r="X562" s="3" t="s">
        <v>1595</v>
      </c>
      <c r="Y562" s="4">
        <v>373.0479</v>
      </c>
      <c r="Z562" s="4">
        <v>1716.1694238</v>
      </c>
      <c r="AA562" s="4">
        <f t="shared" si="54"/>
        <v>5.0067</v>
      </c>
      <c r="AB562" s="4">
        <v>8455392</v>
      </c>
      <c r="AC562" s="4">
        <v>2.02967458374491</v>
      </c>
      <c r="AD562" s="3">
        <v>0</v>
      </c>
      <c r="AE562" s="3">
        <v>0</v>
      </c>
      <c r="AF562" s="3">
        <f t="shared" si="59"/>
        <v>0</v>
      </c>
      <c r="AG562" s="6">
        <f t="shared" si="55"/>
        <v>0</v>
      </c>
      <c r="AH562" s="4">
        <f t="shared" si="56"/>
        <v>0</v>
      </c>
      <c r="AI562" s="4">
        <v>111.144319</v>
      </c>
      <c r="AJ562" s="4">
        <v>37.518314</v>
      </c>
      <c r="AK562" s="4">
        <v>0</v>
      </c>
      <c r="AL562" s="4">
        <v>2010</v>
      </c>
      <c r="AM562" s="4">
        <v>0</v>
      </c>
      <c r="AN562" s="1">
        <f t="shared" si="57"/>
        <v>0</v>
      </c>
      <c r="AO562" s="1">
        <f t="shared" si="58"/>
        <v>0</v>
      </c>
    </row>
    <row r="563" s="1" customFormat="1" spans="1:41">
      <c r="A563">
        <v>2011</v>
      </c>
      <c r="B563" t="s">
        <v>2309</v>
      </c>
      <c r="C563" s="2">
        <v>141100</v>
      </c>
      <c r="D563" t="s">
        <v>3888</v>
      </c>
      <c r="E563">
        <v>11307118</v>
      </c>
      <c r="F563">
        <v>45277955.59</v>
      </c>
      <c r="G563">
        <v>4.00437632206545</v>
      </c>
      <c r="H563">
        <v>0.08272254</v>
      </c>
      <c r="I563">
        <v>0.023513</v>
      </c>
      <c r="J563">
        <v>0.005252</v>
      </c>
      <c r="K563">
        <v>0.011751</v>
      </c>
      <c r="L563">
        <v>0.003248</v>
      </c>
      <c r="M563">
        <v>0.003261</v>
      </c>
      <c r="N563">
        <v>0.034502</v>
      </c>
      <c r="O563">
        <v>0.014694</v>
      </c>
      <c r="P563" s="3" t="s">
        <v>3954</v>
      </c>
      <c r="Q563" s="3" t="s">
        <v>1304</v>
      </c>
      <c r="R563" s="3" t="s">
        <v>3955</v>
      </c>
      <c r="S563" s="3" t="s">
        <v>3956</v>
      </c>
      <c r="T563" s="3" t="s">
        <v>3957</v>
      </c>
      <c r="U563" s="3" t="s">
        <v>3958</v>
      </c>
      <c r="V563" s="3" t="s">
        <v>1941</v>
      </c>
      <c r="W563" s="3" t="s">
        <v>3959</v>
      </c>
      <c r="X563" s="3" t="s">
        <v>3960</v>
      </c>
      <c r="Y563" s="4">
        <v>369.32</v>
      </c>
      <c r="Z563" s="4">
        <v>1825.61729274</v>
      </c>
      <c r="AA563" s="4">
        <f t="shared" si="54"/>
        <v>4.0614</v>
      </c>
      <c r="AB563" s="4">
        <v>11307118</v>
      </c>
      <c r="AC563" s="4">
        <v>1.61457348613502</v>
      </c>
      <c r="AD563" s="3">
        <v>0</v>
      </c>
      <c r="AE563" s="3">
        <v>0</v>
      </c>
      <c r="AF563" s="3">
        <f t="shared" si="59"/>
        <v>0</v>
      </c>
      <c r="AG563" s="6">
        <f t="shared" si="55"/>
        <v>0</v>
      </c>
      <c r="AH563" s="4">
        <f t="shared" si="56"/>
        <v>0</v>
      </c>
      <c r="AI563" s="4">
        <v>111.144319</v>
      </c>
      <c r="AJ563" s="4">
        <v>37.518314</v>
      </c>
      <c r="AK563" s="4">
        <v>0</v>
      </c>
      <c r="AL563" s="4">
        <v>2011</v>
      </c>
      <c r="AM563" s="4">
        <v>0</v>
      </c>
      <c r="AN563" s="1">
        <f t="shared" si="57"/>
        <v>0</v>
      </c>
      <c r="AO563" s="1">
        <f t="shared" si="58"/>
        <v>0</v>
      </c>
    </row>
    <row r="564" s="1" customFormat="1" spans="1:41">
      <c r="A564">
        <v>2012</v>
      </c>
      <c r="B564" t="s">
        <v>2309</v>
      </c>
      <c r="C564" s="2">
        <v>141100</v>
      </c>
      <c r="D564" t="s">
        <v>3888</v>
      </c>
      <c r="E564">
        <v>12304159</v>
      </c>
      <c r="F564">
        <v>47111178.36</v>
      </c>
      <c r="G564">
        <v>3.82888244210758</v>
      </c>
      <c r="H564">
        <v>0.06301142</v>
      </c>
      <c r="I564">
        <v>0.021238</v>
      </c>
      <c r="J564">
        <v>0.005239</v>
      </c>
      <c r="K564">
        <v>0.010253</v>
      </c>
      <c r="L564">
        <v>0.003491</v>
      </c>
      <c r="M564">
        <v>0.002255</v>
      </c>
      <c r="N564">
        <v>0.021557</v>
      </c>
      <c r="O564">
        <v>0.006666</v>
      </c>
      <c r="P564" s="3" t="s">
        <v>3961</v>
      </c>
      <c r="Q564" s="3" t="s">
        <v>1349</v>
      </c>
      <c r="R564" s="3" t="s">
        <v>3962</v>
      </c>
      <c r="S564" s="3" t="s">
        <v>3963</v>
      </c>
      <c r="T564" s="3" t="s">
        <v>3964</v>
      </c>
      <c r="U564" s="3" t="s">
        <v>3965</v>
      </c>
      <c r="V564" s="3" t="s">
        <v>55</v>
      </c>
      <c r="W564" s="3" t="s">
        <v>3966</v>
      </c>
      <c r="X564" s="3" t="s">
        <v>3967</v>
      </c>
      <c r="Y564" s="4">
        <v>365.46</v>
      </c>
      <c r="Z564" s="4">
        <v>2167.74483832</v>
      </c>
      <c r="AA564" s="4">
        <f t="shared" si="54"/>
        <v>3.9481</v>
      </c>
      <c r="AB564" s="4">
        <v>12304159</v>
      </c>
      <c r="AC564" s="4">
        <v>1.76179846043927</v>
      </c>
      <c r="AD564" s="3">
        <v>0</v>
      </c>
      <c r="AE564" s="3">
        <v>0</v>
      </c>
      <c r="AF564" s="3">
        <f t="shared" si="59"/>
        <v>0</v>
      </c>
      <c r="AG564" s="6">
        <f t="shared" si="55"/>
        <v>0</v>
      </c>
      <c r="AH564" s="4">
        <f t="shared" si="56"/>
        <v>0</v>
      </c>
      <c r="AI564" s="4">
        <v>111.144319</v>
      </c>
      <c r="AJ564" s="4">
        <v>37.518314</v>
      </c>
      <c r="AK564" s="4">
        <v>0</v>
      </c>
      <c r="AL564" s="4">
        <v>2012</v>
      </c>
      <c r="AM564" s="4">
        <v>0</v>
      </c>
      <c r="AN564" s="1">
        <f t="shared" si="57"/>
        <v>0</v>
      </c>
      <c r="AO564" s="1">
        <f t="shared" si="58"/>
        <v>0</v>
      </c>
    </row>
    <row r="565" s="1" customFormat="1" spans="1:41">
      <c r="A565">
        <v>2013</v>
      </c>
      <c r="B565" t="s">
        <v>2309</v>
      </c>
      <c r="C565" s="2">
        <v>141100</v>
      </c>
      <c r="D565" t="s">
        <v>3888</v>
      </c>
      <c r="E565">
        <v>12286015</v>
      </c>
      <c r="F565">
        <v>48356473.9</v>
      </c>
      <c r="G565">
        <v>3.93589572371513</v>
      </c>
      <c r="H565">
        <v>0.11776631</v>
      </c>
      <c r="I565">
        <v>0.038466</v>
      </c>
      <c r="J565">
        <v>0.010301</v>
      </c>
      <c r="K565">
        <v>0.017075</v>
      </c>
      <c r="L565">
        <v>0.006175</v>
      </c>
      <c r="M565">
        <v>0.004916</v>
      </c>
      <c r="N565">
        <v>0.031722</v>
      </c>
      <c r="O565">
        <v>0.012627</v>
      </c>
      <c r="P565" s="3" t="s">
        <v>3968</v>
      </c>
      <c r="Q565" s="3" t="s">
        <v>3969</v>
      </c>
      <c r="R565" s="3" t="s">
        <v>3970</v>
      </c>
      <c r="S565" s="3" t="s">
        <v>3971</v>
      </c>
      <c r="T565" s="3" t="s">
        <v>3972</v>
      </c>
      <c r="U565" s="3" t="s">
        <v>3973</v>
      </c>
      <c r="V565" s="3" t="s">
        <v>2539</v>
      </c>
      <c r="W565" s="3" t="s">
        <v>3974</v>
      </c>
      <c r="X565" s="3" t="s">
        <v>1587</v>
      </c>
      <c r="Y565" s="4">
        <v>361.56</v>
      </c>
      <c r="Z565" s="4">
        <v>1889.87432316</v>
      </c>
      <c r="AA565" s="4">
        <f t="shared" si="54"/>
        <v>4.0442</v>
      </c>
      <c r="AB565" s="4">
        <v>12286015</v>
      </c>
      <c r="AC565" s="4">
        <v>1.53823214700617</v>
      </c>
      <c r="AD565" s="3">
        <v>0</v>
      </c>
      <c r="AE565" s="3">
        <v>0</v>
      </c>
      <c r="AF565" s="3">
        <f t="shared" si="59"/>
        <v>0</v>
      </c>
      <c r="AG565" s="6">
        <f t="shared" si="55"/>
        <v>0</v>
      </c>
      <c r="AH565" s="4">
        <f t="shared" si="56"/>
        <v>0</v>
      </c>
      <c r="AI565" s="4">
        <v>111.144319</v>
      </c>
      <c r="AJ565" s="4">
        <v>37.518314</v>
      </c>
      <c r="AK565" s="4">
        <v>0</v>
      </c>
      <c r="AL565" s="4">
        <v>2013</v>
      </c>
      <c r="AM565" s="4">
        <v>0</v>
      </c>
      <c r="AN565" s="1">
        <f t="shared" si="57"/>
        <v>0</v>
      </c>
      <c r="AO565" s="1">
        <f t="shared" si="58"/>
        <v>0</v>
      </c>
    </row>
    <row r="566" s="1" customFormat="1" spans="1:41">
      <c r="A566">
        <v>2014</v>
      </c>
      <c r="B566" t="s">
        <v>2309</v>
      </c>
      <c r="C566" s="2">
        <v>141100</v>
      </c>
      <c r="D566" t="s">
        <v>3888</v>
      </c>
      <c r="E566">
        <v>11013462</v>
      </c>
      <c r="F566">
        <v>47666143.98</v>
      </c>
      <c r="G566">
        <v>4.32798914455781</v>
      </c>
      <c r="H566">
        <v>0.13841077</v>
      </c>
      <c r="I566">
        <v>0.043626</v>
      </c>
      <c r="J566">
        <v>0.010161</v>
      </c>
      <c r="K566">
        <v>0.021678</v>
      </c>
      <c r="L566">
        <v>0.008556</v>
      </c>
      <c r="M566">
        <v>0.003231</v>
      </c>
      <c r="N566">
        <v>0.038214</v>
      </c>
      <c r="O566">
        <v>0.020515</v>
      </c>
      <c r="P566" s="3" t="s">
        <v>3975</v>
      </c>
      <c r="Q566" s="3" t="s">
        <v>3976</v>
      </c>
      <c r="R566" s="3" t="s">
        <v>3977</v>
      </c>
      <c r="S566" s="3" t="s">
        <v>3978</v>
      </c>
      <c r="T566" s="3" t="s">
        <v>3979</v>
      </c>
      <c r="U566" s="3" t="s">
        <v>3980</v>
      </c>
      <c r="V566" s="3" t="s">
        <v>442</v>
      </c>
      <c r="W566" s="3" t="s">
        <v>3981</v>
      </c>
      <c r="X566" s="3" t="s">
        <v>439</v>
      </c>
      <c r="Y566" s="4">
        <v>358.54</v>
      </c>
      <c r="Z566" s="4">
        <v>1859.28195204</v>
      </c>
      <c r="AA566" s="4">
        <f t="shared" si="54"/>
        <v>4.3994</v>
      </c>
      <c r="AB566" s="4">
        <v>11013462</v>
      </c>
      <c r="AC566" s="4">
        <v>1.68819028207479</v>
      </c>
      <c r="AD566" s="3">
        <v>0</v>
      </c>
      <c r="AE566" s="3">
        <v>0</v>
      </c>
      <c r="AF566" s="3">
        <f t="shared" si="59"/>
        <v>0</v>
      </c>
      <c r="AG566" s="6">
        <f t="shared" si="55"/>
        <v>0</v>
      </c>
      <c r="AH566" s="4">
        <f t="shared" si="56"/>
        <v>0</v>
      </c>
      <c r="AI566" s="4">
        <v>111.144319</v>
      </c>
      <c r="AJ566" s="4">
        <v>37.518314</v>
      </c>
      <c r="AK566" s="4">
        <v>0</v>
      </c>
      <c r="AL566" s="4">
        <v>2014</v>
      </c>
      <c r="AM566" s="4">
        <v>0</v>
      </c>
      <c r="AN566" s="1">
        <f t="shared" si="57"/>
        <v>0</v>
      </c>
      <c r="AO566" s="1">
        <f t="shared" si="58"/>
        <v>0</v>
      </c>
    </row>
    <row r="567" s="1" customFormat="1" spans="1:41">
      <c r="A567">
        <v>2015</v>
      </c>
      <c r="B567" t="s">
        <v>2309</v>
      </c>
      <c r="C567" s="2">
        <v>141100</v>
      </c>
      <c r="D567" t="s">
        <v>3888</v>
      </c>
      <c r="E567">
        <v>9558013</v>
      </c>
      <c r="F567">
        <v>51628116.05</v>
      </c>
      <c r="G567">
        <v>5.40155323601255</v>
      </c>
      <c r="H567">
        <v>0.14798742</v>
      </c>
      <c r="I567">
        <v>0.043443</v>
      </c>
      <c r="J567">
        <v>0.011683</v>
      </c>
      <c r="K567">
        <v>0.019347</v>
      </c>
      <c r="L567">
        <v>0.008614</v>
      </c>
      <c r="M567">
        <v>0.0038</v>
      </c>
      <c r="N567">
        <v>0.045303</v>
      </c>
      <c r="O567">
        <v>0.024595</v>
      </c>
      <c r="P567" s="3" t="s">
        <v>3982</v>
      </c>
      <c r="Q567" s="3" t="s">
        <v>3983</v>
      </c>
      <c r="R567" s="3" t="s">
        <v>3984</v>
      </c>
      <c r="S567" s="3" t="s">
        <v>3985</v>
      </c>
      <c r="T567" s="3" t="s">
        <v>3986</v>
      </c>
      <c r="U567" s="3" t="s">
        <v>3987</v>
      </c>
      <c r="V567" s="3" t="s">
        <v>2303</v>
      </c>
      <c r="W567" s="3" t="s">
        <v>3988</v>
      </c>
      <c r="X567" s="3" t="s">
        <v>696</v>
      </c>
      <c r="Y567" s="4">
        <v>355.3</v>
      </c>
      <c r="Z567" s="4">
        <v>1602.7236195</v>
      </c>
      <c r="AA567" s="4">
        <f t="shared" si="54"/>
        <v>5.4053</v>
      </c>
      <c r="AB567" s="4">
        <v>9558013</v>
      </c>
      <c r="AC567" s="4">
        <v>1.67683766437648</v>
      </c>
      <c r="AD567" s="3">
        <v>0</v>
      </c>
      <c r="AE567" s="3">
        <v>0</v>
      </c>
      <c r="AF567" s="3">
        <f t="shared" si="59"/>
        <v>0</v>
      </c>
      <c r="AG567" s="6">
        <f t="shared" si="55"/>
        <v>0</v>
      </c>
      <c r="AH567" s="4">
        <f t="shared" si="56"/>
        <v>0</v>
      </c>
      <c r="AI567" s="4">
        <v>111.144319</v>
      </c>
      <c r="AJ567" s="4">
        <v>37.518314</v>
      </c>
      <c r="AK567" s="4">
        <v>0</v>
      </c>
      <c r="AL567" s="4">
        <v>2015</v>
      </c>
      <c r="AM567" s="4">
        <v>0</v>
      </c>
      <c r="AN567" s="1">
        <f t="shared" si="57"/>
        <v>0</v>
      </c>
      <c r="AO567" s="1">
        <f t="shared" si="58"/>
        <v>0</v>
      </c>
    </row>
    <row r="568" s="1" customFormat="1" spans="1:41">
      <c r="A568">
        <v>2016</v>
      </c>
      <c r="B568" t="s">
        <v>2309</v>
      </c>
      <c r="C568" s="2">
        <v>141100</v>
      </c>
      <c r="D568" t="s">
        <v>3888</v>
      </c>
      <c r="E568">
        <v>9953079</v>
      </c>
      <c r="F568">
        <v>50519926.61</v>
      </c>
      <c r="G568">
        <v>5.07580886376969</v>
      </c>
      <c r="H568">
        <v>0.11493628</v>
      </c>
      <c r="I568">
        <v>0.029736</v>
      </c>
      <c r="J568">
        <v>0.007355</v>
      </c>
      <c r="K568">
        <v>0.012405</v>
      </c>
      <c r="L568">
        <v>0.004001</v>
      </c>
      <c r="M568">
        <v>0.005974</v>
      </c>
      <c r="N568">
        <v>0.050725</v>
      </c>
      <c r="O568">
        <v>0.019991</v>
      </c>
      <c r="P568" s="3" t="s">
        <v>3989</v>
      </c>
      <c r="Q568" s="3" t="s">
        <v>1928</v>
      </c>
      <c r="R568" s="3" t="s">
        <v>3990</v>
      </c>
      <c r="S568" s="3" t="s">
        <v>3991</v>
      </c>
      <c r="T568" s="3" t="s">
        <v>3992</v>
      </c>
      <c r="U568" s="3" t="s">
        <v>3993</v>
      </c>
      <c r="V568" s="3" t="s">
        <v>2539</v>
      </c>
      <c r="W568" s="3" t="s">
        <v>859</v>
      </c>
      <c r="X568" s="3" t="s">
        <v>3030</v>
      </c>
      <c r="Y568" s="4">
        <v>352.5</v>
      </c>
      <c r="Z568" s="4">
        <v>1351.74991123</v>
      </c>
      <c r="AA568" s="4">
        <f t="shared" si="54"/>
        <v>5.2482</v>
      </c>
      <c r="AB568" s="4">
        <v>9953079</v>
      </c>
      <c r="AC568" s="4">
        <v>1.35812235714195</v>
      </c>
      <c r="AD568" s="3">
        <v>0</v>
      </c>
      <c r="AE568" s="3">
        <v>0</v>
      </c>
      <c r="AF568" s="3">
        <f t="shared" si="59"/>
        <v>0</v>
      </c>
      <c r="AG568" s="6">
        <f t="shared" si="55"/>
        <v>0</v>
      </c>
      <c r="AH568" s="4">
        <f t="shared" si="56"/>
        <v>0</v>
      </c>
      <c r="AI568" s="4">
        <v>111.144319</v>
      </c>
      <c r="AJ568" s="4">
        <v>37.518314</v>
      </c>
      <c r="AK568" s="4">
        <v>0</v>
      </c>
      <c r="AL568" s="4">
        <v>2016</v>
      </c>
      <c r="AM568" s="4">
        <v>0</v>
      </c>
      <c r="AN568" s="1">
        <f t="shared" si="57"/>
        <v>0</v>
      </c>
      <c r="AO568" s="1">
        <f t="shared" si="58"/>
        <v>0</v>
      </c>
    </row>
    <row r="569" s="1" customFormat="1" spans="1:41">
      <c r="A569">
        <v>2017</v>
      </c>
      <c r="B569" t="s">
        <v>2309</v>
      </c>
      <c r="C569" s="2">
        <v>141100</v>
      </c>
      <c r="D569" t="s">
        <v>3888</v>
      </c>
      <c r="E569">
        <v>13103217</v>
      </c>
      <c r="F569">
        <v>51904549.67</v>
      </c>
      <c r="G569">
        <v>3.96120660063861</v>
      </c>
      <c r="H569">
        <v>0.09312357</v>
      </c>
      <c r="I569">
        <v>0.028252</v>
      </c>
      <c r="J569">
        <v>0.006884</v>
      </c>
      <c r="K569">
        <v>0.011921</v>
      </c>
      <c r="L569">
        <v>0.003314</v>
      </c>
      <c r="M569">
        <v>0.006132</v>
      </c>
      <c r="N569">
        <v>0.032396</v>
      </c>
      <c r="O569">
        <v>0.011398</v>
      </c>
      <c r="P569" s="3" t="s">
        <v>3994</v>
      </c>
      <c r="Q569" s="3" t="s">
        <v>269</v>
      </c>
      <c r="R569" s="3" t="s">
        <v>3995</v>
      </c>
      <c r="S569" s="3" t="s">
        <v>3996</v>
      </c>
      <c r="T569" s="3" t="s">
        <v>3997</v>
      </c>
      <c r="U569" s="3" t="s">
        <v>3998</v>
      </c>
      <c r="V569" s="3" t="s">
        <v>1928</v>
      </c>
      <c r="W569" s="3" t="s">
        <v>3144</v>
      </c>
      <c r="X569" s="3" t="s">
        <v>2308</v>
      </c>
      <c r="Y569" s="4">
        <v>349.72</v>
      </c>
      <c r="Z569" s="4">
        <v>1566.27948248</v>
      </c>
      <c r="AA569" s="4">
        <f t="shared" si="54"/>
        <v>3.9691</v>
      </c>
      <c r="AB569" s="4">
        <v>13103217</v>
      </c>
      <c r="AC569" s="4">
        <v>1.19533965016377</v>
      </c>
      <c r="AD569" s="3">
        <v>0</v>
      </c>
      <c r="AE569" s="3">
        <v>0</v>
      </c>
      <c r="AF569" s="3">
        <f t="shared" si="59"/>
        <v>0</v>
      </c>
      <c r="AG569" s="6">
        <f t="shared" si="55"/>
        <v>0</v>
      </c>
      <c r="AH569" s="4">
        <f t="shared" si="56"/>
        <v>0</v>
      </c>
      <c r="AI569" s="4">
        <v>111.144319</v>
      </c>
      <c r="AJ569" s="4">
        <v>37.518314</v>
      </c>
      <c r="AK569" s="4">
        <v>0</v>
      </c>
      <c r="AL569" s="4">
        <v>2017</v>
      </c>
      <c r="AM569" s="4">
        <v>0</v>
      </c>
      <c r="AN569" s="1">
        <f t="shared" si="57"/>
        <v>0</v>
      </c>
      <c r="AO569" s="1">
        <f t="shared" si="58"/>
        <v>0</v>
      </c>
    </row>
    <row r="570" s="1" customFormat="1" spans="1:41">
      <c r="A570">
        <v>2018</v>
      </c>
      <c r="B570" t="s">
        <v>2309</v>
      </c>
      <c r="C570" s="2">
        <v>141100</v>
      </c>
      <c r="D570" t="s">
        <v>3888</v>
      </c>
      <c r="E570">
        <v>14203195</v>
      </c>
      <c r="F570">
        <v>55339563.34</v>
      </c>
      <c r="G570">
        <v>3.89627568585801</v>
      </c>
      <c r="H570">
        <v>0.17600154</v>
      </c>
      <c r="I570">
        <v>0.055902</v>
      </c>
      <c r="J570">
        <v>0.01295</v>
      </c>
      <c r="K570">
        <v>0.023178</v>
      </c>
      <c r="L570">
        <v>0.010009</v>
      </c>
      <c r="M570">
        <v>0.009765</v>
      </c>
      <c r="N570">
        <v>0.045433</v>
      </c>
      <c r="O570">
        <v>0.016945</v>
      </c>
      <c r="P570" s="3" t="s">
        <v>3999</v>
      </c>
      <c r="Q570" s="3" t="s">
        <v>2508</v>
      </c>
      <c r="R570" s="3" t="s">
        <v>4000</v>
      </c>
      <c r="S570" s="3" t="s">
        <v>4001</v>
      </c>
      <c r="T570" s="3" t="s">
        <v>4002</v>
      </c>
      <c r="U570" s="3" t="s">
        <v>4003</v>
      </c>
      <c r="V570" s="3" t="s">
        <v>1384</v>
      </c>
      <c r="W570" s="3" t="s">
        <v>4004</v>
      </c>
      <c r="X570" s="3" t="s">
        <v>4005</v>
      </c>
      <c r="Y570" s="4">
        <v>346.36</v>
      </c>
      <c r="Z570" s="4">
        <v>1627.9465487</v>
      </c>
      <c r="AA570" s="4">
        <f t="shared" si="54"/>
        <v>3.8939</v>
      </c>
      <c r="AB570" s="4">
        <v>14203195</v>
      </c>
      <c r="AC570" s="4">
        <v>1.14618334022732</v>
      </c>
      <c r="AD570" s="3">
        <v>0</v>
      </c>
      <c r="AE570" s="3">
        <v>0</v>
      </c>
      <c r="AF570" s="3">
        <f t="shared" si="59"/>
        <v>0</v>
      </c>
      <c r="AG570" s="6">
        <f t="shared" si="55"/>
        <v>0</v>
      </c>
      <c r="AH570" s="4">
        <f t="shared" si="56"/>
        <v>0</v>
      </c>
      <c r="AI570" s="4">
        <v>111.144319</v>
      </c>
      <c r="AJ570" s="4">
        <v>37.518314</v>
      </c>
      <c r="AK570" s="4">
        <v>0</v>
      </c>
      <c r="AL570" s="4">
        <v>2018</v>
      </c>
      <c r="AM570" s="4">
        <v>0</v>
      </c>
      <c r="AN570" s="1">
        <f t="shared" si="57"/>
        <v>0</v>
      </c>
      <c r="AO570" s="1">
        <f t="shared" si="58"/>
        <v>0</v>
      </c>
    </row>
    <row r="571" s="1" customFormat="1" spans="1:41">
      <c r="A571">
        <v>2019</v>
      </c>
      <c r="B571" t="s">
        <v>2309</v>
      </c>
      <c r="C571" s="2">
        <v>141100</v>
      </c>
      <c r="D571" t="s">
        <v>3888</v>
      </c>
      <c r="E571">
        <v>15120000</v>
      </c>
      <c r="F571">
        <v>52576240.43</v>
      </c>
      <c r="G571">
        <v>3.4772645787037</v>
      </c>
      <c r="H571">
        <v>0.13608323</v>
      </c>
      <c r="I571">
        <v>0.042777</v>
      </c>
      <c r="J571">
        <v>0.010469</v>
      </c>
      <c r="K571">
        <v>0.021033</v>
      </c>
      <c r="L571">
        <v>0.004792</v>
      </c>
      <c r="M571">
        <v>0.006483</v>
      </c>
      <c r="N571">
        <v>0.03745</v>
      </c>
      <c r="O571">
        <v>0.020166</v>
      </c>
      <c r="P571" s="3" t="s">
        <v>4006</v>
      </c>
      <c r="Q571" s="3" t="s">
        <v>2556</v>
      </c>
      <c r="R571" s="3" t="s">
        <v>4007</v>
      </c>
      <c r="S571" s="3" t="s">
        <v>4008</v>
      </c>
      <c r="T571" s="3" t="s">
        <v>4009</v>
      </c>
      <c r="U571" s="3" t="s">
        <v>4010</v>
      </c>
      <c r="V571" s="3" t="s">
        <v>1941</v>
      </c>
      <c r="W571" s="3" t="s">
        <v>4004</v>
      </c>
      <c r="X571" s="3" t="s">
        <v>1246</v>
      </c>
      <c r="Y571" s="4">
        <v>341.8042</v>
      </c>
      <c r="Z571" s="4">
        <v>1626.74263242</v>
      </c>
      <c r="AA571" s="4">
        <f t="shared" si="54"/>
        <v>3.5011</v>
      </c>
      <c r="AB571" s="4">
        <v>15120000</v>
      </c>
      <c r="AC571" s="4">
        <v>1.07588798440476</v>
      </c>
      <c r="AD571" s="3">
        <v>0</v>
      </c>
      <c r="AE571" s="3">
        <v>0</v>
      </c>
      <c r="AF571" s="3">
        <f t="shared" si="59"/>
        <v>0</v>
      </c>
      <c r="AG571" s="6">
        <f t="shared" si="55"/>
        <v>0</v>
      </c>
      <c r="AH571" s="4">
        <f t="shared" si="56"/>
        <v>0</v>
      </c>
      <c r="AI571" s="4">
        <v>111.144319</v>
      </c>
      <c r="AJ571" s="4">
        <v>37.518314</v>
      </c>
      <c r="AK571" s="4">
        <v>0</v>
      </c>
      <c r="AL571" s="4">
        <v>2019</v>
      </c>
      <c r="AM571" s="4">
        <v>0</v>
      </c>
      <c r="AN571" s="1">
        <f t="shared" si="57"/>
        <v>0</v>
      </c>
      <c r="AO571" s="1">
        <f t="shared" si="58"/>
        <v>0</v>
      </c>
    </row>
    <row r="572" s="1" customFormat="1" spans="1:41">
      <c r="A572">
        <v>2020</v>
      </c>
      <c r="B572" t="s">
        <v>2309</v>
      </c>
      <c r="C572" s="2">
        <v>141100</v>
      </c>
      <c r="D572" t="s">
        <v>3888</v>
      </c>
      <c r="E572">
        <v>15380000</v>
      </c>
      <c r="F572">
        <v>51590758.08</v>
      </c>
      <c r="G572">
        <v>3.35440559687906</v>
      </c>
      <c r="H572">
        <v>0.14384544</v>
      </c>
      <c r="I572">
        <v>0.036239</v>
      </c>
      <c r="J572">
        <v>0.00871</v>
      </c>
      <c r="K572">
        <v>0.014563</v>
      </c>
      <c r="L572">
        <v>0.004482</v>
      </c>
      <c r="M572">
        <v>0.008484</v>
      </c>
      <c r="N572">
        <v>0.050983</v>
      </c>
      <c r="O572">
        <v>0.032998</v>
      </c>
      <c r="P572" s="3" t="s">
        <v>4011</v>
      </c>
      <c r="Q572" s="3" t="s">
        <v>3295</v>
      </c>
      <c r="R572" s="3" t="s">
        <v>4012</v>
      </c>
      <c r="S572" s="3" t="s">
        <v>4013</v>
      </c>
      <c r="T572" s="3" t="s">
        <v>4014</v>
      </c>
      <c r="U572" s="3" t="s">
        <v>4015</v>
      </c>
      <c r="V572" s="3" t="s">
        <v>450</v>
      </c>
      <c r="W572" s="3" t="s">
        <v>4016</v>
      </c>
      <c r="X572" s="3" t="s">
        <v>216</v>
      </c>
      <c r="Y572" s="4">
        <v>339.4508</v>
      </c>
      <c r="Z572" s="4">
        <v>1800.45844353</v>
      </c>
      <c r="AA572" s="4">
        <f t="shared" si="54"/>
        <v>3.322</v>
      </c>
      <c r="AB572" s="4">
        <v>15380000</v>
      </c>
      <c r="AC572" s="4">
        <v>1.17064918304942</v>
      </c>
      <c r="AD572" s="3">
        <v>0</v>
      </c>
      <c r="AE572" s="3">
        <v>0</v>
      </c>
      <c r="AF572" s="3">
        <f t="shared" si="59"/>
        <v>0</v>
      </c>
      <c r="AG572" s="6">
        <f t="shared" si="55"/>
        <v>0</v>
      </c>
      <c r="AH572" s="4">
        <f t="shared" si="56"/>
        <v>0</v>
      </c>
      <c r="AI572" s="4">
        <v>111.144319</v>
      </c>
      <c r="AJ572" s="4">
        <v>37.518314</v>
      </c>
      <c r="AK572" s="4">
        <v>0</v>
      </c>
      <c r="AL572" s="4">
        <v>2020</v>
      </c>
      <c r="AM572" s="4">
        <v>0</v>
      </c>
      <c r="AN572" s="1">
        <f t="shared" si="57"/>
        <v>0</v>
      </c>
      <c r="AO572" s="1">
        <f t="shared" si="58"/>
        <v>0</v>
      </c>
    </row>
    <row r="573" s="1" customFormat="1" spans="1:41">
      <c r="A573">
        <v>2021</v>
      </c>
      <c r="B573" t="s">
        <v>2309</v>
      </c>
      <c r="C573" s="2">
        <v>141100</v>
      </c>
      <c r="D573" t="s">
        <v>3888</v>
      </c>
      <c r="E573">
        <v>20710000</v>
      </c>
      <c r="F573">
        <v>54692493.02</v>
      </c>
      <c r="G573">
        <v>2.64087363689039</v>
      </c>
      <c r="H573">
        <v>0.13483919</v>
      </c>
      <c r="I573">
        <v>0.040089</v>
      </c>
      <c r="J573">
        <v>0.011279</v>
      </c>
      <c r="K573">
        <v>0.018172</v>
      </c>
      <c r="L573">
        <v>0.005107</v>
      </c>
      <c r="M573">
        <v>0.005532</v>
      </c>
      <c r="N573">
        <v>0.039245</v>
      </c>
      <c r="O573">
        <v>0.023478</v>
      </c>
      <c r="P573" s="3" t="s">
        <v>4017</v>
      </c>
      <c r="Q573" s="3" t="s">
        <v>269</v>
      </c>
      <c r="R573" s="3" t="s">
        <v>4018</v>
      </c>
      <c r="S573" s="3" t="s">
        <v>4019</v>
      </c>
      <c r="T573" s="3" t="s">
        <v>4020</v>
      </c>
      <c r="U573" s="3" t="s">
        <v>4021</v>
      </c>
      <c r="V573" s="3" t="s">
        <v>2520</v>
      </c>
      <c r="W573" s="3" t="s">
        <v>4022</v>
      </c>
      <c r="X573" s="3" t="s">
        <v>4023</v>
      </c>
      <c r="Y573" s="4">
        <v>337.4678</v>
      </c>
      <c r="Z573" s="4">
        <v>1823.08448422</v>
      </c>
      <c r="AA573" s="4">
        <f t="shared" si="54"/>
        <v>2.5575</v>
      </c>
      <c r="AB573" s="4">
        <v>20710000</v>
      </c>
      <c r="AC573" s="4">
        <v>0.880291880357315</v>
      </c>
      <c r="AD573" s="3">
        <v>0</v>
      </c>
      <c r="AE573" s="3">
        <v>0</v>
      </c>
      <c r="AF573" s="3">
        <f t="shared" si="59"/>
        <v>0</v>
      </c>
      <c r="AG573" s="6">
        <f t="shared" si="55"/>
        <v>0</v>
      </c>
      <c r="AH573" s="4">
        <f t="shared" si="56"/>
        <v>0</v>
      </c>
      <c r="AI573" s="4">
        <v>111.144319</v>
      </c>
      <c r="AJ573" s="4">
        <v>37.518314</v>
      </c>
      <c r="AK573" s="4">
        <v>0</v>
      </c>
      <c r="AL573" s="4">
        <v>2021</v>
      </c>
      <c r="AM573" s="4">
        <v>0</v>
      </c>
      <c r="AN573" s="1">
        <f t="shared" si="57"/>
        <v>0</v>
      </c>
      <c r="AO573" s="1">
        <f t="shared" si="58"/>
        <v>0</v>
      </c>
    </row>
    <row r="574" s="1" customFormat="1" spans="1:41">
      <c r="A574">
        <v>2022</v>
      </c>
      <c r="B574" t="s">
        <v>2309</v>
      </c>
      <c r="C574" s="2">
        <v>141100</v>
      </c>
      <c r="D574" t="s">
        <v>3888</v>
      </c>
      <c r="E574">
        <v>24190000</v>
      </c>
      <c r="F574">
        <v>54425634.33</v>
      </c>
      <c r="G574">
        <v>2.24992287432823</v>
      </c>
      <c r="H574">
        <v>0.11935009</v>
      </c>
      <c r="I574">
        <v>0.03888</v>
      </c>
      <c r="J574">
        <v>0.011005</v>
      </c>
      <c r="K574">
        <v>0.018369</v>
      </c>
      <c r="L574">
        <v>0.00483</v>
      </c>
      <c r="M574">
        <v>0.004676</v>
      </c>
      <c r="N574">
        <v>0.028156</v>
      </c>
      <c r="O574">
        <v>0.017663</v>
      </c>
      <c r="P574" s="3" t="s">
        <v>4024</v>
      </c>
      <c r="Q574" s="3" t="s">
        <v>424</v>
      </c>
      <c r="R574" s="3" t="s">
        <v>4025</v>
      </c>
      <c r="S574" s="3" t="s">
        <v>4026</v>
      </c>
      <c r="T574" s="3" t="s">
        <v>4027</v>
      </c>
      <c r="U574" s="3" t="s">
        <v>4028</v>
      </c>
      <c r="V574" s="3" t="s">
        <v>55</v>
      </c>
      <c r="W574" s="3" t="s">
        <v>4029</v>
      </c>
      <c r="X574" s="3" t="s">
        <v>4030</v>
      </c>
      <c r="Y574" s="4">
        <v>337.0523</v>
      </c>
      <c r="Z574" s="4">
        <v>2003.38103406</v>
      </c>
      <c r="AA574" s="4">
        <f t="shared" si="54"/>
        <v>2.25</v>
      </c>
      <c r="AB574" s="4">
        <v>24190000</v>
      </c>
      <c r="AC574" s="4">
        <v>0.828185627970236</v>
      </c>
      <c r="AD574" s="3">
        <v>0</v>
      </c>
      <c r="AE574" s="3">
        <v>0</v>
      </c>
      <c r="AF574" s="3">
        <f t="shared" si="59"/>
        <v>0</v>
      </c>
      <c r="AG574" s="6">
        <f t="shared" si="55"/>
        <v>0</v>
      </c>
      <c r="AH574" s="4">
        <f t="shared" si="56"/>
        <v>0</v>
      </c>
      <c r="AI574" s="4">
        <v>111.144319</v>
      </c>
      <c r="AJ574" s="4">
        <v>37.518314</v>
      </c>
      <c r="AK574" s="4">
        <v>0</v>
      </c>
      <c r="AL574" s="4">
        <v>2022</v>
      </c>
      <c r="AM574" s="4">
        <v>0</v>
      </c>
      <c r="AN574" s="1">
        <f t="shared" si="57"/>
        <v>0</v>
      </c>
      <c r="AO574" s="1">
        <f t="shared" si="58"/>
        <v>0</v>
      </c>
    </row>
    <row r="575" s="1" customFormat="1" spans="1:41">
      <c r="A575">
        <v>2023</v>
      </c>
      <c r="B575" t="s">
        <v>2309</v>
      </c>
      <c r="C575" s="2">
        <v>141100</v>
      </c>
      <c r="D575" t="s">
        <v>3888</v>
      </c>
      <c r="E575">
        <v>23660000</v>
      </c>
      <c r="F575">
        <v>56179056.88</v>
      </c>
      <c r="G575">
        <v>2.37443182079459</v>
      </c>
      <c r="H575">
        <v>0.17800053</v>
      </c>
      <c r="I575">
        <v>0.044615</v>
      </c>
      <c r="J575">
        <v>0.017674</v>
      </c>
      <c r="K575">
        <v>0.02551</v>
      </c>
      <c r="L575">
        <v>0.011498</v>
      </c>
      <c r="M575">
        <v>0.010764</v>
      </c>
      <c r="N575">
        <v>0.024012</v>
      </c>
      <c r="O575">
        <v>0.018793</v>
      </c>
      <c r="P575" s="3" t="s">
        <v>4031</v>
      </c>
      <c r="Q575" s="3" t="s">
        <v>1007</v>
      </c>
      <c r="R575" s="3" t="s">
        <v>4032</v>
      </c>
      <c r="S575" s="3" t="s">
        <v>4033</v>
      </c>
      <c r="T575" s="3" t="s">
        <v>4034</v>
      </c>
      <c r="U575" s="3" t="s">
        <v>4035</v>
      </c>
      <c r="V575" s="3" t="s">
        <v>4036</v>
      </c>
      <c r="W575" s="3" t="s">
        <v>4037</v>
      </c>
      <c r="X575" s="3" t="s">
        <v>4038</v>
      </c>
      <c r="Y575" s="4">
        <v>334.6548</v>
      </c>
      <c r="Z575" s="4">
        <v>2120.3787</v>
      </c>
      <c r="AA575" s="4">
        <f t="shared" si="54"/>
        <v>2.3743</v>
      </c>
      <c r="AB575" s="4">
        <v>26125200</v>
      </c>
      <c r="AC575" s="4">
        <v>0.811622</v>
      </c>
      <c r="AD575" s="3">
        <v>0</v>
      </c>
      <c r="AE575" s="3">
        <v>0</v>
      </c>
      <c r="AF575" s="3">
        <f t="shared" si="59"/>
        <v>0</v>
      </c>
      <c r="AG575" s="6">
        <f t="shared" si="55"/>
        <v>0</v>
      </c>
      <c r="AH575" s="4">
        <f t="shared" si="56"/>
        <v>0</v>
      </c>
      <c r="AI575" s="4">
        <v>111.144319</v>
      </c>
      <c r="AJ575" s="4">
        <v>37.518314</v>
      </c>
      <c r="AK575" s="4">
        <v>0</v>
      </c>
      <c r="AL575" s="4">
        <v>2023</v>
      </c>
      <c r="AM575" s="4">
        <v>0</v>
      </c>
      <c r="AN575" s="1">
        <f t="shared" si="57"/>
        <v>0</v>
      </c>
      <c r="AO575" s="1">
        <f t="shared" si="58"/>
        <v>0</v>
      </c>
    </row>
    <row r="576" s="1" customFormat="1" spans="1:41">
      <c r="A576">
        <v>2024</v>
      </c>
      <c r="B576" t="s">
        <v>2309</v>
      </c>
      <c r="C576" s="2">
        <v>141100</v>
      </c>
      <c r="D576" t="s">
        <v>3888</v>
      </c>
      <c r="E576">
        <v>26430000</v>
      </c>
      <c r="F576">
        <v>56194539.51</v>
      </c>
      <c r="G576">
        <v>2.12616494551646</v>
      </c>
      <c r="H576">
        <v>0.19209242</v>
      </c>
      <c r="I576">
        <v>0.043151</v>
      </c>
      <c r="J576">
        <v>0.019503</v>
      </c>
      <c r="K576">
        <v>0.026772</v>
      </c>
      <c r="L576">
        <v>0.013521</v>
      </c>
      <c r="M576">
        <v>0.012425</v>
      </c>
      <c r="N576">
        <v>0.021734</v>
      </c>
      <c r="O576">
        <v>0.020125</v>
      </c>
      <c r="P576" s="3" t="s">
        <v>4039</v>
      </c>
      <c r="Q576" s="3" t="s">
        <v>193</v>
      </c>
      <c r="R576" s="3" t="s">
        <v>4040</v>
      </c>
      <c r="S576" s="3" t="s">
        <v>4041</v>
      </c>
      <c r="T576" s="3" t="s">
        <v>4042</v>
      </c>
      <c r="U576" s="3" t="s">
        <v>4043</v>
      </c>
      <c r="V576" s="3" t="s">
        <v>1941</v>
      </c>
      <c r="W576" s="3" t="s">
        <v>3794</v>
      </c>
      <c r="X576" s="3" t="s">
        <v>2576</v>
      </c>
      <c r="Y576" s="4">
        <v>331.58</v>
      </c>
      <c r="Z576" s="4">
        <v>2244.2072</v>
      </c>
      <c r="AA576" s="4">
        <f t="shared" si="54"/>
        <v>2.126</v>
      </c>
      <c r="AB576" s="4">
        <v>28215216</v>
      </c>
      <c r="AC576" s="4">
        <v>0.795389</v>
      </c>
      <c r="AD576" s="3">
        <v>0</v>
      </c>
      <c r="AE576" s="3">
        <v>0</v>
      </c>
      <c r="AF576" s="3">
        <f t="shared" si="59"/>
        <v>0</v>
      </c>
      <c r="AG576" s="6">
        <f t="shared" si="55"/>
        <v>0</v>
      </c>
      <c r="AH576" s="4">
        <f t="shared" si="56"/>
        <v>0</v>
      </c>
      <c r="AI576" s="4">
        <v>111.144319</v>
      </c>
      <c r="AJ576" s="4">
        <v>37.518314</v>
      </c>
      <c r="AK576" s="4">
        <v>0</v>
      </c>
      <c r="AL576" s="4">
        <v>2024</v>
      </c>
      <c r="AM576" s="4">
        <v>0</v>
      </c>
      <c r="AN576" s="1">
        <f t="shared" si="57"/>
        <v>0</v>
      </c>
      <c r="AO576" s="1">
        <f t="shared" si="58"/>
        <v>0</v>
      </c>
    </row>
    <row r="577" s="1" customFormat="1" spans="1:41">
      <c r="A577">
        <v>2000</v>
      </c>
      <c r="B577" t="s">
        <v>4044</v>
      </c>
      <c r="C577" s="2">
        <v>150100</v>
      </c>
      <c r="D577" t="s">
        <v>4045</v>
      </c>
      <c r="E577">
        <v>1791495</v>
      </c>
      <c r="F577">
        <v>11570264.91</v>
      </c>
      <c r="G577">
        <v>6.45844108412248</v>
      </c>
      <c r="H577">
        <v>0.03727988</v>
      </c>
      <c r="I577">
        <v>0.014896</v>
      </c>
      <c r="J577">
        <v>0.004423</v>
      </c>
      <c r="K577">
        <v>0.007196</v>
      </c>
      <c r="L577">
        <v>0.001678</v>
      </c>
      <c r="M577">
        <v>0.001599</v>
      </c>
      <c r="N577">
        <v>0.007702</v>
      </c>
      <c r="O577">
        <v>0.004346</v>
      </c>
      <c r="P577" s="3" t="s">
        <v>4046</v>
      </c>
      <c r="Q577" s="3" t="s">
        <v>2008</v>
      </c>
      <c r="R577" s="3" t="s">
        <v>4047</v>
      </c>
      <c r="S577" s="3" t="s">
        <v>4048</v>
      </c>
      <c r="T577" s="3" t="s">
        <v>4049</v>
      </c>
      <c r="U577" s="3" t="s">
        <v>4050</v>
      </c>
      <c r="V577" s="3" t="s">
        <v>718</v>
      </c>
      <c r="W577" s="3" t="s">
        <v>2576</v>
      </c>
      <c r="X577" s="3" t="s">
        <v>118</v>
      </c>
      <c r="Y577" s="4">
        <v>243.8</v>
      </c>
      <c r="Z577" s="4">
        <v>459.5407232</v>
      </c>
      <c r="AA577" s="4">
        <f t="shared" si="54"/>
        <v>5.7889</v>
      </c>
      <c r="AB577" s="4">
        <v>1791495</v>
      </c>
      <c r="AC577" s="4">
        <v>2.56512422976341</v>
      </c>
      <c r="AD577" s="3">
        <v>0</v>
      </c>
      <c r="AE577" s="3">
        <v>0</v>
      </c>
      <c r="AF577" s="3">
        <f t="shared" si="59"/>
        <v>0</v>
      </c>
      <c r="AG577" s="6">
        <f t="shared" si="55"/>
        <v>0</v>
      </c>
      <c r="AH577" s="4">
        <f t="shared" si="56"/>
        <v>0</v>
      </c>
      <c r="AI577" s="4">
        <v>111.74918</v>
      </c>
      <c r="AJ577" s="4">
        <v>40.842585</v>
      </c>
      <c r="AK577" s="4">
        <v>0</v>
      </c>
      <c r="AL577" s="4">
        <v>2000</v>
      </c>
      <c r="AM577" s="4">
        <v>0</v>
      </c>
      <c r="AN577" s="1">
        <f t="shared" si="57"/>
        <v>0</v>
      </c>
      <c r="AO577" s="1">
        <f t="shared" si="58"/>
        <v>0</v>
      </c>
    </row>
    <row r="578" s="1" customFormat="1" spans="1:41">
      <c r="A578">
        <v>2001</v>
      </c>
      <c r="B578" t="s">
        <v>4044</v>
      </c>
      <c r="C578" s="2">
        <v>150100</v>
      </c>
      <c r="D578" t="s">
        <v>4045</v>
      </c>
      <c r="E578">
        <v>2111188</v>
      </c>
      <c r="F578">
        <v>11703540.51</v>
      </c>
      <c r="G578">
        <v>5.54358044380699</v>
      </c>
      <c r="H578">
        <v>0.01779724</v>
      </c>
      <c r="I578">
        <v>0.006168</v>
      </c>
      <c r="J578">
        <v>0.001635</v>
      </c>
      <c r="K578">
        <v>0.002994</v>
      </c>
      <c r="L578">
        <v>0.000645</v>
      </c>
      <c r="M578">
        <v>0.000894</v>
      </c>
      <c r="N578">
        <v>0.010416</v>
      </c>
      <c r="O578">
        <v>0.004303</v>
      </c>
      <c r="P578" s="3" t="s">
        <v>4051</v>
      </c>
      <c r="Q578" s="3" t="s">
        <v>1471</v>
      </c>
      <c r="R578" s="3" t="s">
        <v>4052</v>
      </c>
      <c r="S578" s="3" t="s">
        <v>4053</v>
      </c>
      <c r="T578" s="3" t="s">
        <v>4054</v>
      </c>
      <c r="U578" s="3" t="s">
        <v>4055</v>
      </c>
      <c r="V578" s="3" t="s">
        <v>3425</v>
      </c>
      <c r="W578" s="3" t="s">
        <v>2583</v>
      </c>
      <c r="X578" s="3" t="s">
        <v>851</v>
      </c>
      <c r="Y578" s="4">
        <v>247.625</v>
      </c>
      <c r="Z578" s="4">
        <v>451.94659314</v>
      </c>
      <c r="AA578" s="4">
        <f t="shared" si="54"/>
        <v>4.996</v>
      </c>
      <c r="AB578" s="4">
        <v>2111188</v>
      </c>
      <c r="AC578" s="4">
        <v>2.14072168437865</v>
      </c>
      <c r="AD578" s="3">
        <v>0</v>
      </c>
      <c r="AE578" s="3">
        <v>0</v>
      </c>
      <c r="AF578" s="3">
        <f t="shared" si="59"/>
        <v>0</v>
      </c>
      <c r="AG578" s="6">
        <f t="shared" si="55"/>
        <v>0</v>
      </c>
      <c r="AH578" s="4">
        <f t="shared" si="56"/>
        <v>0</v>
      </c>
      <c r="AI578" s="4">
        <v>111.74918</v>
      </c>
      <c r="AJ578" s="4">
        <v>40.842585</v>
      </c>
      <c r="AK578" s="4">
        <v>0</v>
      </c>
      <c r="AL578" s="4">
        <v>2001</v>
      </c>
      <c r="AM578" s="4">
        <v>0</v>
      </c>
      <c r="AN578" s="1">
        <f t="shared" si="57"/>
        <v>0</v>
      </c>
      <c r="AO578" s="1">
        <f t="shared" si="58"/>
        <v>0</v>
      </c>
    </row>
    <row r="579" s="1" customFormat="1" spans="1:41">
      <c r="A579">
        <v>2002</v>
      </c>
      <c r="B579" t="s">
        <v>4044</v>
      </c>
      <c r="C579" s="2">
        <v>150100</v>
      </c>
      <c r="D579" t="s">
        <v>4045</v>
      </c>
      <c r="E579">
        <v>3167000</v>
      </c>
      <c r="F579">
        <v>12806233.79</v>
      </c>
      <c r="G579">
        <v>4.04364818124408</v>
      </c>
      <c r="H579">
        <v>0.01256943</v>
      </c>
      <c r="I579">
        <v>0.005469</v>
      </c>
      <c r="J579">
        <v>0.001222</v>
      </c>
      <c r="K579">
        <v>0.002419</v>
      </c>
      <c r="L579">
        <v>0.000788</v>
      </c>
      <c r="M579">
        <v>0.00104</v>
      </c>
      <c r="N579">
        <v>0.005867</v>
      </c>
      <c r="O579">
        <v>0.002739</v>
      </c>
      <c r="P579" s="3" t="s">
        <v>4056</v>
      </c>
      <c r="Q579" s="3" t="s">
        <v>4057</v>
      </c>
      <c r="R579" s="3" t="s">
        <v>4058</v>
      </c>
      <c r="S579" s="3" t="s">
        <v>4059</v>
      </c>
      <c r="T579" s="3" t="s">
        <v>4060</v>
      </c>
      <c r="U579" s="3" t="s">
        <v>4061</v>
      </c>
      <c r="V579" s="3" t="s">
        <v>1045</v>
      </c>
      <c r="W579" s="3" t="s">
        <v>3657</v>
      </c>
      <c r="X579" s="3" t="s">
        <v>897</v>
      </c>
      <c r="Y579" s="4">
        <v>251.45</v>
      </c>
      <c r="Z579" s="4">
        <v>518.4942392</v>
      </c>
      <c r="AA579" s="4">
        <f t="shared" ref="AA579:AA642" si="60">ROUND(F579/P579,4)</f>
        <v>4.374</v>
      </c>
      <c r="AB579" s="4">
        <v>3167000</v>
      </c>
      <c r="AC579" s="4">
        <v>1.63717789453742</v>
      </c>
      <c r="AD579" s="3">
        <v>0</v>
      </c>
      <c r="AE579" s="3">
        <v>0</v>
      </c>
      <c r="AF579" s="3">
        <f t="shared" si="59"/>
        <v>0</v>
      </c>
      <c r="AG579" s="6">
        <f t="shared" ref="AG579:AG642" si="61">IF(OR(D579="北京市",D579="上海市",D579="天津市",D579="重庆市",D579="深圳市",D579="广州市",D579="武汉市"),1,0)</f>
        <v>0</v>
      </c>
      <c r="AH579" s="4">
        <f t="shared" ref="AH579:AH642" si="62">AF579*AG579</f>
        <v>0</v>
      </c>
      <c r="AI579" s="4">
        <v>111.74918</v>
      </c>
      <c r="AJ579" s="4">
        <v>40.842585</v>
      </c>
      <c r="AK579" s="4">
        <v>0</v>
      </c>
      <c r="AL579" s="4">
        <v>2002</v>
      </c>
      <c r="AM579" s="4">
        <v>0</v>
      </c>
      <c r="AN579" s="1">
        <f t="shared" ref="AN579:AN642" si="63">IF(OR(D579="湖州市",D579="衢州市",D579="广州市",D579="哈密市",D579="昌吉市",D579="克拉玛依市",D579="贵阳市",D579="南昌市"),1,0)</f>
        <v>0</v>
      </c>
      <c r="AO579" s="1">
        <f t="shared" ref="AO579:AO642" si="64">AM579*AN579</f>
        <v>0</v>
      </c>
    </row>
    <row r="580" s="1" customFormat="1" spans="1:41">
      <c r="A580">
        <v>2003</v>
      </c>
      <c r="B580" t="s">
        <v>4044</v>
      </c>
      <c r="C580" s="2">
        <v>150100</v>
      </c>
      <c r="D580" t="s">
        <v>4045</v>
      </c>
      <c r="E580">
        <v>4062029</v>
      </c>
      <c r="F580">
        <v>22007734.72</v>
      </c>
      <c r="G580">
        <v>5.41791669138748</v>
      </c>
      <c r="H580">
        <v>0.04807651</v>
      </c>
      <c r="I580">
        <v>0.016283</v>
      </c>
      <c r="J580">
        <v>0.00346</v>
      </c>
      <c r="K580">
        <v>0.006625</v>
      </c>
      <c r="L580">
        <v>0.002402</v>
      </c>
      <c r="M580">
        <v>0.003796</v>
      </c>
      <c r="N580">
        <v>0.01204</v>
      </c>
      <c r="O580">
        <v>0.007219</v>
      </c>
      <c r="P580" s="3" t="s">
        <v>4062</v>
      </c>
      <c r="Q580" s="3" t="s">
        <v>1654</v>
      </c>
      <c r="R580" s="3" t="s">
        <v>4063</v>
      </c>
      <c r="S580" s="3" t="s">
        <v>4064</v>
      </c>
      <c r="T580" s="3" t="s">
        <v>4065</v>
      </c>
      <c r="U580" s="3" t="s">
        <v>4066</v>
      </c>
      <c r="V580" s="3" t="s">
        <v>50</v>
      </c>
      <c r="W580" s="3" t="s">
        <v>3054</v>
      </c>
      <c r="X580" s="3" t="s">
        <v>2405</v>
      </c>
      <c r="Y580" s="4">
        <v>255.275</v>
      </c>
      <c r="Z580" s="4">
        <v>612.470587</v>
      </c>
      <c r="AA580" s="4">
        <f t="shared" si="60"/>
        <v>5.7739</v>
      </c>
      <c r="AB580" s="4">
        <v>4062029</v>
      </c>
      <c r="AC580" s="4">
        <v>1.50779471786144</v>
      </c>
      <c r="AD580" s="3">
        <v>0</v>
      </c>
      <c r="AE580" s="3">
        <v>0</v>
      </c>
      <c r="AF580" s="3">
        <f t="shared" si="59"/>
        <v>0</v>
      </c>
      <c r="AG580" s="6">
        <f t="shared" si="61"/>
        <v>0</v>
      </c>
      <c r="AH580" s="4">
        <f t="shared" si="62"/>
        <v>0</v>
      </c>
      <c r="AI580" s="4">
        <v>111.74918</v>
      </c>
      <c r="AJ580" s="4">
        <v>40.842585</v>
      </c>
      <c r="AK580" s="4">
        <v>0</v>
      </c>
      <c r="AL580" s="4">
        <v>2003</v>
      </c>
      <c r="AM580" s="4">
        <v>0</v>
      </c>
      <c r="AN580" s="1">
        <f t="shared" si="63"/>
        <v>0</v>
      </c>
      <c r="AO580" s="1">
        <f t="shared" si="64"/>
        <v>0</v>
      </c>
    </row>
    <row r="581" s="1" customFormat="1" spans="1:41">
      <c r="A581">
        <v>2004</v>
      </c>
      <c r="B581" t="s">
        <v>4044</v>
      </c>
      <c r="C581" s="2">
        <v>150100</v>
      </c>
      <c r="D581" t="s">
        <v>4045</v>
      </c>
      <c r="E581">
        <v>5121000</v>
      </c>
      <c r="F581">
        <v>32197921.88</v>
      </c>
      <c r="G581">
        <v>6.28742860378832</v>
      </c>
      <c r="H581">
        <v>0.03876068</v>
      </c>
      <c r="I581">
        <v>0.013304</v>
      </c>
      <c r="J581">
        <v>0.002787</v>
      </c>
      <c r="K581">
        <v>0.005721</v>
      </c>
      <c r="L581">
        <v>0.00234</v>
      </c>
      <c r="M581">
        <v>0.002455</v>
      </c>
      <c r="N581">
        <v>0.01203</v>
      </c>
      <c r="O581">
        <v>0.005847</v>
      </c>
      <c r="P581" s="3" t="s">
        <v>4067</v>
      </c>
      <c r="Q581" s="3" t="s">
        <v>4068</v>
      </c>
      <c r="R581" s="3" t="s">
        <v>4069</v>
      </c>
      <c r="S581" s="3" t="s">
        <v>4070</v>
      </c>
      <c r="T581" s="3" t="s">
        <v>4071</v>
      </c>
      <c r="U581" s="3" t="s">
        <v>4072</v>
      </c>
      <c r="V581" s="3" t="s">
        <v>750</v>
      </c>
      <c r="W581" s="3" t="s">
        <v>2183</v>
      </c>
      <c r="X581" s="3" t="s">
        <v>4073</v>
      </c>
      <c r="Y581" s="4">
        <v>259.1</v>
      </c>
      <c r="Z581" s="4">
        <v>727.91138276</v>
      </c>
      <c r="AA581" s="4">
        <f t="shared" si="60"/>
        <v>7.0318</v>
      </c>
      <c r="AB581" s="4">
        <v>5121000</v>
      </c>
      <c r="AC581" s="4">
        <v>1.42142429752002</v>
      </c>
      <c r="AD581" s="3">
        <v>0</v>
      </c>
      <c r="AE581" s="3">
        <v>0</v>
      </c>
      <c r="AF581" s="3">
        <f t="shared" si="59"/>
        <v>0</v>
      </c>
      <c r="AG581" s="6">
        <f t="shared" si="61"/>
        <v>0</v>
      </c>
      <c r="AH581" s="4">
        <f t="shared" si="62"/>
        <v>0</v>
      </c>
      <c r="AI581" s="4">
        <v>111.74918</v>
      </c>
      <c r="AJ581" s="4">
        <v>40.842585</v>
      </c>
      <c r="AK581" s="4">
        <v>0</v>
      </c>
      <c r="AL581" s="4">
        <v>2004</v>
      </c>
      <c r="AM581" s="4">
        <v>0</v>
      </c>
      <c r="AN581" s="1">
        <f t="shared" si="63"/>
        <v>0</v>
      </c>
      <c r="AO581" s="1">
        <f t="shared" si="64"/>
        <v>0</v>
      </c>
    </row>
    <row r="582" s="1" customFormat="1" spans="1:41">
      <c r="A582">
        <v>2005</v>
      </c>
      <c r="B582" t="s">
        <v>4044</v>
      </c>
      <c r="C582" s="2">
        <v>150100</v>
      </c>
      <c r="D582" t="s">
        <v>4045</v>
      </c>
      <c r="E582">
        <v>7436618</v>
      </c>
      <c r="F582">
        <v>39862437.39</v>
      </c>
      <c r="G582">
        <v>5.36029111485893</v>
      </c>
      <c r="H582">
        <v>0.02505482</v>
      </c>
      <c r="I582">
        <v>0.008721</v>
      </c>
      <c r="J582">
        <v>0.001824</v>
      </c>
      <c r="K582">
        <v>0.004005</v>
      </c>
      <c r="L582">
        <v>0.001474</v>
      </c>
      <c r="M582">
        <v>0.001418</v>
      </c>
      <c r="N582">
        <v>0.010946</v>
      </c>
      <c r="O582">
        <v>0.00456</v>
      </c>
      <c r="P582" s="3" t="s">
        <v>4074</v>
      </c>
      <c r="Q582" s="3" t="s">
        <v>4075</v>
      </c>
      <c r="R582" s="3" t="s">
        <v>4076</v>
      </c>
      <c r="S582" s="3" t="s">
        <v>4077</v>
      </c>
      <c r="T582" s="3" t="s">
        <v>4078</v>
      </c>
      <c r="U582" s="3" t="s">
        <v>4079</v>
      </c>
      <c r="V582" s="3" t="s">
        <v>605</v>
      </c>
      <c r="W582" s="3" t="s">
        <v>3060</v>
      </c>
      <c r="X582" s="3" t="s">
        <v>4080</v>
      </c>
      <c r="Y582" s="4">
        <v>263.7</v>
      </c>
      <c r="Z582" s="4">
        <v>880.4419182</v>
      </c>
      <c r="AA582" s="4">
        <f t="shared" si="60"/>
        <v>6.9321</v>
      </c>
      <c r="AB582" s="4">
        <v>7436618</v>
      </c>
      <c r="AC582" s="4">
        <v>1.18392785295681</v>
      </c>
      <c r="AD582" s="3">
        <v>0</v>
      </c>
      <c r="AE582" s="3">
        <v>0</v>
      </c>
      <c r="AF582" s="3">
        <f t="shared" si="59"/>
        <v>0</v>
      </c>
      <c r="AG582" s="6">
        <f t="shared" si="61"/>
        <v>0</v>
      </c>
      <c r="AH582" s="4">
        <f t="shared" si="62"/>
        <v>0</v>
      </c>
      <c r="AI582" s="4">
        <v>111.74918</v>
      </c>
      <c r="AJ582" s="4">
        <v>40.842585</v>
      </c>
      <c r="AK582" s="4">
        <v>0</v>
      </c>
      <c r="AL582" s="4">
        <v>2005</v>
      </c>
      <c r="AM582" s="4">
        <v>0</v>
      </c>
      <c r="AN582" s="1">
        <f t="shared" si="63"/>
        <v>0</v>
      </c>
      <c r="AO582" s="1">
        <f t="shared" si="64"/>
        <v>0</v>
      </c>
    </row>
    <row r="583" s="1" customFormat="1" spans="1:41">
      <c r="A583">
        <v>2006</v>
      </c>
      <c r="B583" t="s">
        <v>4044</v>
      </c>
      <c r="C583" s="2">
        <v>150100</v>
      </c>
      <c r="D583" t="s">
        <v>4045</v>
      </c>
      <c r="E583">
        <v>9000845</v>
      </c>
      <c r="F583">
        <v>45245361.99</v>
      </c>
      <c r="G583">
        <v>5.02679048356015</v>
      </c>
      <c r="H583">
        <v>0.02927421</v>
      </c>
      <c r="I583">
        <v>0.008685</v>
      </c>
      <c r="J583">
        <v>0.001865</v>
      </c>
      <c r="K583">
        <v>0.004093</v>
      </c>
      <c r="L583">
        <v>0.00143</v>
      </c>
      <c r="M583">
        <v>0.001296</v>
      </c>
      <c r="N583">
        <v>0.012876</v>
      </c>
      <c r="O583">
        <v>0.008452</v>
      </c>
      <c r="P583" s="3" t="s">
        <v>4081</v>
      </c>
      <c r="Q583" s="3" t="s">
        <v>4082</v>
      </c>
      <c r="R583" s="3" t="s">
        <v>4083</v>
      </c>
      <c r="S583" s="3" t="s">
        <v>4084</v>
      </c>
      <c r="T583" s="3" t="s">
        <v>4085</v>
      </c>
      <c r="U583" s="3" t="s">
        <v>4086</v>
      </c>
      <c r="V583" s="3" t="s">
        <v>617</v>
      </c>
      <c r="W583" s="3" t="s">
        <v>4087</v>
      </c>
      <c r="X583" s="3" t="s">
        <v>2412</v>
      </c>
      <c r="Y583" s="4">
        <v>267.8</v>
      </c>
      <c r="Z583" s="4">
        <v>967.08420972</v>
      </c>
      <c r="AA583" s="4">
        <f t="shared" si="60"/>
        <v>6.24</v>
      </c>
      <c r="AB583" s="4">
        <v>9000845</v>
      </c>
      <c r="AC583" s="4">
        <v>1.07443713309139</v>
      </c>
      <c r="AD583" s="3">
        <v>0</v>
      </c>
      <c r="AE583" s="3">
        <v>0</v>
      </c>
      <c r="AF583" s="3">
        <f t="shared" si="59"/>
        <v>0</v>
      </c>
      <c r="AG583" s="6">
        <f t="shared" si="61"/>
        <v>0</v>
      </c>
      <c r="AH583" s="4">
        <f t="shared" si="62"/>
        <v>0</v>
      </c>
      <c r="AI583" s="4">
        <v>111.74918</v>
      </c>
      <c r="AJ583" s="4">
        <v>40.842585</v>
      </c>
      <c r="AK583" s="4">
        <v>0</v>
      </c>
      <c r="AL583" s="4">
        <v>2006</v>
      </c>
      <c r="AM583" s="4">
        <v>0</v>
      </c>
      <c r="AN583" s="1">
        <f t="shared" si="63"/>
        <v>0</v>
      </c>
      <c r="AO583" s="1">
        <f t="shared" si="64"/>
        <v>0</v>
      </c>
    </row>
    <row r="584" s="1" customFormat="1" spans="1:41">
      <c r="A584">
        <v>2007</v>
      </c>
      <c r="B584" t="s">
        <v>4044</v>
      </c>
      <c r="C584" s="2">
        <v>150100</v>
      </c>
      <c r="D584" t="s">
        <v>4045</v>
      </c>
      <c r="E584">
        <v>11011331</v>
      </c>
      <c r="F584">
        <v>50512076.71</v>
      </c>
      <c r="G584">
        <v>4.58728165650456</v>
      </c>
      <c r="H584">
        <v>0.0558678</v>
      </c>
      <c r="I584">
        <v>0.017069</v>
      </c>
      <c r="J584">
        <v>0.004489</v>
      </c>
      <c r="K584">
        <v>0.007296</v>
      </c>
      <c r="L584">
        <v>0.001963</v>
      </c>
      <c r="M584">
        <v>0.003321</v>
      </c>
      <c r="N584">
        <v>0.019686</v>
      </c>
      <c r="O584">
        <v>0.00986</v>
      </c>
      <c r="P584" s="3" t="s">
        <v>4088</v>
      </c>
      <c r="Q584" s="3" t="s">
        <v>4089</v>
      </c>
      <c r="R584" s="3" t="s">
        <v>4090</v>
      </c>
      <c r="S584" s="3" t="s">
        <v>4091</v>
      </c>
      <c r="T584" s="3" t="s">
        <v>4092</v>
      </c>
      <c r="U584" s="3" t="s">
        <v>4093</v>
      </c>
      <c r="V584" s="3" t="s">
        <v>2178</v>
      </c>
      <c r="W584" s="3" t="s">
        <v>3507</v>
      </c>
      <c r="X584" s="3" t="s">
        <v>3981</v>
      </c>
      <c r="Y584" s="4">
        <v>271.8</v>
      </c>
      <c r="Z584" s="4">
        <v>1077.36967312</v>
      </c>
      <c r="AA584" s="4">
        <f t="shared" si="60"/>
        <v>6.0085</v>
      </c>
      <c r="AB584" s="4">
        <v>11011331</v>
      </c>
      <c r="AC584" s="4">
        <v>0.978419114928068</v>
      </c>
      <c r="AD584" s="3">
        <v>0</v>
      </c>
      <c r="AE584" s="3">
        <v>0</v>
      </c>
      <c r="AF584" s="3">
        <f t="shared" si="59"/>
        <v>0</v>
      </c>
      <c r="AG584" s="6">
        <f t="shared" si="61"/>
        <v>0</v>
      </c>
      <c r="AH584" s="4">
        <f t="shared" si="62"/>
        <v>0</v>
      </c>
      <c r="AI584" s="4">
        <v>111.74918</v>
      </c>
      <c r="AJ584" s="4">
        <v>40.842585</v>
      </c>
      <c r="AK584" s="4">
        <v>0</v>
      </c>
      <c r="AL584" s="4">
        <v>2007</v>
      </c>
      <c r="AM584" s="4">
        <v>0</v>
      </c>
      <c r="AN584" s="1">
        <f t="shared" si="63"/>
        <v>0</v>
      </c>
      <c r="AO584" s="1">
        <f t="shared" si="64"/>
        <v>0</v>
      </c>
    </row>
    <row r="585" s="1" customFormat="1" spans="1:41">
      <c r="A585">
        <v>2008</v>
      </c>
      <c r="B585" t="s">
        <v>4044</v>
      </c>
      <c r="C585" s="2">
        <v>150100</v>
      </c>
      <c r="D585" t="s">
        <v>4045</v>
      </c>
      <c r="E585">
        <v>13163700</v>
      </c>
      <c r="F585">
        <v>48078982.15</v>
      </c>
      <c r="G585">
        <v>3.65239120839885</v>
      </c>
      <c r="H585">
        <v>0.03771971</v>
      </c>
      <c r="I585">
        <v>0.013372</v>
      </c>
      <c r="J585">
        <v>0.00308</v>
      </c>
      <c r="K585">
        <v>0.00655</v>
      </c>
      <c r="L585">
        <v>0.001634</v>
      </c>
      <c r="M585">
        <v>0.002107</v>
      </c>
      <c r="N585">
        <v>0.011278</v>
      </c>
      <c r="O585">
        <v>0.006362</v>
      </c>
      <c r="P585" s="3" t="s">
        <v>4094</v>
      </c>
      <c r="Q585" s="3" t="s">
        <v>3756</v>
      </c>
      <c r="R585" s="3" t="s">
        <v>4095</v>
      </c>
      <c r="S585" s="3" t="s">
        <v>1617</v>
      </c>
      <c r="T585" s="3" t="s">
        <v>4096</v>
      </c>
      <c r="U585" s="3" t="s">
        <v>4097</v>
      </c>
      <c r="V585" s="3" t="s">
        <v>690</v>
      </c>
      <c r="W585" s="3" t="s">
        <v>4098</v>
      </c>
      <c r="X585" s="3" t="s">
        <v>2412</v>
      </c>
      <c r="Y585" s="4">
        <v>277</v>
      </c>
      <c r="Z585" s="4">
        <v>1122.99762004</v>
      </c>
      <c r="AA585" s="4">
        <f t="shared" si="60"/>
        <v>5.1272</v>
      </c>
      <c r="AB585" s="4">
        <v>13163700</v>
      </c>
      <c r="AC585" s="4">
        <v>0.853101802715042</v>
      </c>
      <c r="AD585" s="3">
        <v>0</v>
      </c>
      <c r="AE585" s="3">
        <v>0</v>
      </c>
      <c r="AF585" s="3">
        <f t="shared" si="59"/>
        <v>0</v>
      </c>
      <c r="AG585" s="6">
        <f t="shared" si="61"/>
        <v>0</v>
      </c>
      <c r="AH585" s="4">
        <f t="shared" si="62"/>
        <v>0</v>
      </c>
      <c r="AI585" s="4">
        <v>111.74918</v>
      </c>
      <c r="AJ585" s="4">
        <v>40.842585</v>
      </c>
      <c r="AK585" s="4">
        <v>0</v>
      </c>
      <c r="AL585" s="4">
        <v>2008</v>
      </c>
      <c r="AM585" s="4">
        <v>0</v>
      </c>
      <c r="AN585" s="1">
        <f t="shared" si="63"/>
        <v>0</v>
      </c>
      <c r="AO585" s="1">
        <f t="shared" si="64"/>
        <v>0</v>
      </c>
    </row>
    <row r="586" s="1" customFormat="1" spans="1:41">
      <c r="A586">
        <v>2009</v>
      </c>
      <c r="B586" t="s">
        <v>4044</v>
      </c>
      <c r="C586" s="2">
        <v>150100</v>
      </c>
      <c r="D586" t="s">
        <v>4045</v>
      </c>
      <c r="E586">
        <v>16439925</v>
      </c>
      <c r="F586">
        <v>47494333.4</v>
      </c>
      <c r="G586">
        <v>2.88896289976992</v>
      </c>
      <c r="H586">
        <v>0.047001</v>
      </c>
      <c r="I586">
        <v>0.015031</v>
      </c>
      <c r="J586">
        <v>0.003655</v>
      </c>
      <c r="K586">
        <v>0.007484</v>
      </c>
      <c r="L586">
        <v>0.002959</v>
      </c>
      <c r="M586">
        <v>0.000934</v>
      </c>
      <c r="N586">
        <v>0.016409</v>
      </c>
      <c r="O586">
        <v>0.009469</v>
      </c>
      <c r="P586" s="3" t="s">
        <v>4099</v>
      </c>
      <c r="Q586" s="3" t="s">
        <v>1411</v>
      </c>
      <c r="R586" s="3" t="s">
        <v>4100</v>
      </c>
      <c r="S586" s="3" t="s">
        <v>4101</v>
      </c>
      <c r="T586" s="3" t="s">
        <v>4102</v>
      </c>
      <c r="U586" s="3" t="s">
        <v>4103</v>
      </c>
      <c r="V586" s="3" t="s">
        <v>397</v>
      </c>
      <c r="W586" s="3" t="s">
        <v>1316</v>
      </c>
      <c r="X586" s="3" t="s">
        <v>4104</v>
      </c>
      <c r="Y586" s="4">
        <v>282.2</v>
      </c>
      <c r="Z586" s="4">
        <v>1217.60633613</v>
      </c>
      <c r="AA586" s="4">
        <f t="shared" si="60"/>
        <v>4.3954</v>
      </c>
      <c r="AB586" s="4">
        <v>16439925</v>
      </c>
      <c r="AC586" s="4">
        <v>0.74063983633137</v>
      </c>
      <c r="AD586" s="3">
        <v>0</v>
      </c>
      <c r="AE586" s="3">
        <v>0</v>
      </c>
      <c r="AF586" s="3">
        <f t="shared" si="59"/>
        <v>0</v>
      </c>
      <c r="AG586" s="6">
        <f t="shared" si="61"/>
        <v>0</v>
      </c>
      <c r="AH586" s="4">
        <f t="shared" si="62"/>
        <v>0</v>
      </c>
      <c r="AI586" s="4">
        <v>111.74918</v>
      </c>
      <c r="AJ586" s="4">
        <v>40.842585</v>
      </c>
      <c r="AK586" s="4">
        <v>0</v>
      </c>
      <c r="AL586" s="4">
        <v>2009</v>
      </c>
      <c r="AM586" s="4">
        <v>0</v>
      </c>
      <c r="AN586" s="1">
        <f t="shared" si="63"/>
        <v>0</v>
      </c>
      <c r="AO586" s="1">
        <f t="shared" si="64"/>
        <v>0</v>
      </c>
    </row>
    <row r="587" s="1" customFormat="1" spans="1:41">
      <c r="A587">
        <v>2010</v>
      </c>
      <c r="B587" t="s">
        <v>4044</v>
      </c>
      <c r="C587" s="2">
        <v>150100</v>
      </c>
      <c r="D587" t="s">
        <v>4045</v>
      </c>
      <c r="E587">
        <v>18657116</v>
      </c>
      <c r="F587">
        <v>55966854.98</v>
      </c>
      <c r="G587">
        <v>2.9997591792858</v>
      </c>
      <c r="H587">
        <v>0.02967579</v>
      </c>
      <c r="I587">
        <v>0.010585</v>
      </c>
      <c r="J587">
        <v>0.00212</v>
      </c>
      <c r="K587">
        <v>0.004248</v>
      </c>
      <c r="L587">
        <v>0.001622</v>
      </c>
      <c r="M587">
        <v>0.002596</v>
      </c>
      <c r="N587">
        <v>0.008623</v>
      </c>
      <c r="O587">
        <v>0.004962</v>
      </c>
      <c r="P587" s="3" t="s">
        <v>4105</v>
      </c>
      <c r="Q587" s="3" t="s">
        <v>528</v>
      </c>
      <c r="R587" s="3" t="s">
        <v>4106</v>
      </c>
      <c r="S587" s="3" t="s">
        <v>4107</v>
      </c>
      <c r="T587" s="3" t="s">
        <v>4108</v>
      </c>
      <c r="U587" s="3" t="s">
        <v>4109</v>
      </c>
      <c r="V587" s="3" t="s">
        <v>397</v>
      </c>
      <c r="W587" s="3" t="s">
        <v>3054</v>
      </c>
      <c r="X587" s="3" t="s">
        <v>4110</v>
      </c>
      <c r="Y587" s="4">
        <v>287.36</v>
      </c>
      <c r="Z587" s="4">
        <v>1412.2488264</v>
      </c>
      <c r="AA587" s="4">
        <f t="shared" si="60"/>
        <v>4.4572</v>
      </c>
      <c r="AB587" s="4">
        <v>18657116</v>
      </c>
      <c r="AC587" s="4">
        <v>0.756949158916094</v>
      </c>
      <c r="AD587" s="3">
        <v>0</v>
      </c>
      <c r="AE587" s="3">
        <v>0</v>
      </c>
      <c r="AF587" s="3">
        <f t="shared" si="59"/>
        <v>0</v>
      </c>
      <c r="AG587" s="6">
        <f t="shared" si="61"/>
        <v>0</v>
      </c>
      <c r="AH587" s="4">
        <f t="shared" si="62"/>
        <v>0</v>
      </c>
      <c r="AI587" s="4">
        <v>111.74918</v>
      </c>
      <c r="AJ587" s="4">
        <v>40.842585</v>
      </c>
      <c r="AK587" s="4">
        <v>0</v>
      </c>
      <c r="AL587" s="4">
        <v>2010</v>
      </c>
      <c r="AM587" s="4">
        <v>0</v>
      </c>
      <c r="AN587" s="1">
        <f t="shared" si="63"/>
        <v>0</v>
      </c>
      <c r="AO587" s="1">
        <f t="shared" si="64"/>
        <v>0</v>
      </c>
    </row>
    <row r="588" s="1" customFormat="1" spans="1:41">
      <c r="A588">
        <v>2011</v>
      </c>
      <c r="B588" t="s">
        <v>4044</v>
      </c>
      <c r="C588" s="2">
        <v>150100</v>
      </c>
      <c r="D588" t="s">
        <v>4045</v>
      </c>
      <c r="E588">
        <v>21772669</v>
      </c>
      <c r="F588">
        <v>59422534.77</v>
      </c>
      <c r="G588">
        <v>2.72922602047549</v>
      </c>
      <c r="H588">
        <v>0.03146925</v>
      </c>
      <c r="I588">
        <v>0.009102</v>
      </c>
      <c r="J588">
        <v>0.002659</v>
      </c>
      <c r="K588">
        <v>0.003826</v>
      </c>
      <c r="L588">
        <v>0.001195</v>
      </c>
      <c r="M588">
        <v>0.001422</v>
      </c>
      <c r="N588">
        <v>0.014649</v>
      </c>
      <c r="O588">
        <v>0.008233</v>
      </c>
      <c r="P588" s="3" t="s">
        <v>4111</v>
      </c>
      <c r="Q588" s="3" t="s">
        <v>146</v>
      </c>
      <c r="R588" s="3" t="s">
        <v>4112</v>
      </c>
      <c r="S588" s="3" t="s">
        <v>4113</v>
      </c>
      <c r="T588" s="3" t="s">
        <v>4114</v>
      </c>
      <c r="U588" s="3" t="s">
        <v>4115</v>
      </c>
      <c r="V588" s="3" t="s">
        <v>438</v>
      </c>
      <c r="W588" s="3" t="s">
        <v>4116</v>
      </c>
      <c r="X588" s="3" t="s">
        <v>4004</v>
      </c>
      <c r="Y588" s="4">
        <v>294</v>
      </c>
      <c r="Z588" s="4">
        <v>1561.16792214</v>
      </c>
      <c r="AA588" s="4">
        <f t="shared" si="60"/>
        <v>4.1824</v>
      </c>
      <c r="AB588" s="4">
        <v>21772669</v>
      </c>
      <c r="AC588" s="4">
        <v>0.717031027358199</v>
      </c>
      <c r="AD588" s="3">
        <v>0</v>
      </c>
      <c r="AE588" s="3">
        <v>0</v>
      </c>
      <c r="AF588" s="3">
        <f t="shared" si="59"/>
        <v>0</v>
      </c>
      <c r="AG588" s="6">
        <f t="shared" si="61"/>
        <v>0</v>
      </c>
      <c r="AH588" s="4">
        <f t="shared" si="62"/>
        <v>0</v>
      </c>
      <c r="AI588" s="4">
        <v>111.74918</v>
      </c>
      <c r="AJ588" s="4">
        <v>40.842585</v>
      </c>
      <c r="AK588" s="4">
        <v>0</v>
      </c>
      <c r="AL588" s="4">
        <v>2011</v>
      </c>
      <c r="AM588" s="4">
        <v>0</v>
      </c>
      <c r="AN588" s="1">
        <f t="shared" si="63"/>
        <v>0</v>
      </c>
      <c r="AO588" s="1">
        <f t="shared" si="64"/>
        <v>0</v>
      </c>
    </row>
    <row r="589" s="1" customFormat="1" spans="1:41">
      <c r="A589">
        <v>2012</v>
      </c>
      <c r="B589" t="s">
        <v>4044</v>
      </c>
      <c r="C589" s="2">
        <v>150100</v>
      </c>
      <c r="D589" t="s">
        <v>4045</v>
      </c>
      <c r="E589">
        <v>24755700</v>
      </c>
      <c r="F589">
        <v>57580844.09</v>
      </c>
      <c r="G589">
        <v>2.32596307476662</v>
      </c>
      <c r="H589">
        <v>0.04985514</v>
      </c>
      <c r="I589">
        <v>0.017181</v>
      </c>
      <c r="J589">
        <v>0.004325</v>
      </c>
      <c r="K589">
        <v>0.008353</v>
      </c>
      <c r="L589">
        <v>0.001876</v>
      </c>
      <c r="M589">
        <v>0.002627</v>
      </c>
      <c r="N589">
        <v>0.014728</v>
      </c>
      <c r="O589">
        <v>0.00744</v>
      </c>
      <c r="P589" s="3" t="s">
        <v>4117</v>
      </c>
      <c r="Q589" s="3" t="s">
        <v>1349</v>
      </c>
      <c r="R589" s="3" t="s">
        <v>4118</v>
      </c>
      <c r="S589" s="3" t="s">
        <v>4119</v>
      </c>
      <c r="T589" s="3" t="s">
        <v>4120</v>
      </c>
      <c r="U589" s="3" t="s">
        <v>4121</v>
      </c>
      <c r="V589" s="3" t="s">
        <v>371</v>
      </c>
      <c r="W589" s="3" t="s">
        <v>551</v>
      </c>
      <c r="X589" s="3" t="s">
        <v>4122</v>
      </c>
      <c r="Y589" s="4">
        <v>301.8</v>
      </c>
      <c r="Z589" s="4">
        <v>1866.84186624</v>
      </c>
      <c r="AA589" s="4">
        <f t="shared" si="60"/>
        <v>3.7148</v>
      </c>
      <c r="AB589" s="4">
        <v>24755700</v>
      </c>
      <c r="AC589" s="4">
        <v>0.75410586904834</v>
      </c>
      <c r="AD589" s="3">
        <v>0</v>
      </c>
      <c r="AE589" s="3">
        <v>0</v>
      </c>
      <c r="AF589" s="3">
        <f t="shared" si="59"/>
        <v>0</v>
      </c>
      <c r="AG589" s="6">
        <f t="shared" si="61"/>
        <v>0</v>
      </c>
      <c r="AH589" s="4">
        <f t="shared" si="62"/>
        <v>0</v>
      </c>
      <c r="AI589" s="4">
        <v>111.74918</v>
      </c>
      <c r="AJ589" s="4">
        <v>40.842585</v>
      </c>
      <c r="AK589" s="4">
        <v>0</v>
      </c>
      <c r="AL589" s="4">
        <v>2012</v>
      </c>
      <c r="AM589" s="4">
        <v>0</v>
      </c>
      <c r="AN589" s="1">
        <f t="shared" si="63"/>
        <v>0</v>
      </c>
      <c r="AO589" s="1">
        <f t="shared" si="64"/>
        <v>0</v>
      </c>
    </row>
    <row r="590" s="1" customFormat="1" spans="1:41">
      <c r="A590">
        <v>2013</v>
      </c>
      <c r="B590" t="s">
        <v>4044</v>
      </c>
      <c r="C590" s="2">
        <v>150100</v>
      </c>
      <c r="D590" t="s">
        <v>4045</v>
      </c>
      <c r="E590">
        <v>27103900</v>
      </c>
      <c r="F590">
        <v>57875276.5</v>
      </c>
      <c r="G590">
        <v>2.13531176325178</v>
      </c>
      <c r="H590">
        <v>0.04996761</v>
      </c>
      <c r="I590">
        <v>0.016107</v>
      </c>
      <c r="J590">
        <v>0.003805</v>
      </c>
      <c r="K590">
        <v>0.00733</v>
      </c>
      <c r="L590">
        <v>0.002312</v>
      </c>
      <c r="M590">
        <v>0.00266</v>
      </c>
      <c r="N590">
        <v>0.017756</v>
      </c>
      <c r="O590">
        <v>0.007665</v>
      </c>
      <c r="P590" s="3" t="s">
        <v>4123</v>
      </c>
      <c r="Q590" s="3" t="s">
        <v>1045</v>
      </c>
      <c r="R590" s="3" t="s">
        <v>4124</v>
      </c>
      <c r="S590" s="3" t="s">
        <v>4125</v>
      </c>
      <c r="T590" s="3" t="s">
        <v>4126</v>
      </c>
      <c r="U590" s="3" t="s">
        <v>4127</v>
      </c>
      <c r="V590" s="3" t="s">
        <v>438</v>
      </c>
      <c r="W590" s="3" t="s">
        <v>2296</v>
      </c>
      <c r="X590" s="3" t="s">
        <v>4128</v>
      </c>
      <c r="Y590" s="4">
        <v>309.7</v>
      </c>
      <c r="Z590" s="4">
        <v>1565.35440714</v>
      </c>
      <c r="AA590" s="4">
        <f t="shared" si="60"/>
        <v>3.3241</v>
      </c>
      <c r="AB590" s="4">
        <v>27103900</v>
      </c>
      <c r="AC590" s="4">
        <v>0.577538438062419</v>
      </c>
      <c r="AD590" s="3">
        <v>0</v>
      </c>
      <c r="AE590" s="3">
        <v>0</v>
      </c>
      <c r="AF590" s="3">
        <f t="shared" si="59"/>
        <v>0</v>
      </c>
      <c r="AG590" s="6">
        <f t="shared" si="61"/>
        <v>0</v>
      </c>
      <c r="AH590" s="4">
        <f t="shared" si="62"/>
        <v>0</v>
      </c>
      <c r="AI590" s="4">
        <v>111.74918</v>
      </c>
      <c r="AJ590" s="4">
        <v>40.842585</v>
      </c>
      <c r="AK590" s="4">
        <v>0</v>
      </c>
      <c r="AL590" s="4">
        <v>2013</v>
      </c>
      <c r="AM590" s="4">
        <v>0</v>
      </c>
      <c r="AN590" s="1">
        <f t="shared" si="63"/>
        <v>0</v>
      </c>
      <c r="AO590" s="1">
        <f t="shared" si="64"/>
        <v>0</v>
      </c>
    </row>
    <row r="591" s="1" customFormat="1" spans="1:41">
      <c r="A591">
        <v>2014</v>
      </c>
      <c r="B591" t="s">
        <v>4044</v>
      </c>
      <c r="C591" s="2">
        <v>150100</v>
      </c>
      <c r="D591" t="s">
        <v>4045</v>
      </c>
      <c r="E591">
        <v>28940500</v>
      </c>
      <c r="F591">
        <v>55935816.94</v>
      </c>
      <c r="G591">
        <v>1.93278681916346</v>
      </c>
      <c r="H591">
        <v>0.03233529</v>
      </c>
      <c r="I591">
        <v>0.011893</v>
      </c>
      <c r="J591">
        <v>0.002535</v>
      </c>
      <c r="K591">
        <v>0.005349</v>
      </c>
      <c r="L591">
        <v>0.001619</v>
      </c>
      <c r="M591">
        <v>0.00239</v>
      </c>
      <c r="N591">
        <v>0.0091</v>
      </c>
      <c r="O591">
        <v>0.004854</v>
      </c>
      <c r="P591" s="3" t="s">
        <v>4129</v>
      </c>
      <c r="Q591" s="3" t="s">
        <v>371</v>
      </c>
      <c r="R591" s="3" t="s">
        <v>4130</v>
      </c>
      <c r="S591" s="3" t="s">
        <v>4131</v>
      </c>
      <c r="T591" s="3" t="s">
        <v>4132</v>
      </c>
      <c r="U591" s="3" t="s">
        <v>4133</v>
      </c>
      <c r="V591" s="3" t="s">
        <v>219</v>
      </c>
      <c r="W591" s="3" t="s">
        <v>1766</v>
      </c>
      <c r="X591" s="3" t="s">
        <v>4134</v>
      </c>
      <c r="Y591" s="4">
        <v>315.8</v>
      </c>
      <c r="Z591" s="4">
        <v>1616.73318203</v>
      </c>
      <c r="AA591" s="4">
        <f t="shared" si="60"/>
        <v>2.9793</v>
      </c>
      <c r="AB591" s="4">
        <v>28940500</v>
      </c>
      <c r="AC591" s="4">
        <v>0.558640376645186</v>
      </c>
      <c r="AD591" s="3">
        <v>0</v>
      </c>
      <c r="AE591" s="3">
        <v>0</v>
      </c>
      <c r="AF591" s="3">
        <f t="shared" si="59"/>
        <v>0</v>
      </c>
      <c r="AG591" s="6">
        <f t="shared" si="61"/>
        <v>0</v>
      </c>
      <c r="AH591" s="4">
        <f t="shared" si="62"/>
        <v>0</v>
      </c>
      <c r="AI591" s="4">
        <v>111.74918</v>
      </c>
      <c r="AJ591" s="4">
        <v>40.842585</v>
      </c>
      <c r="AK591" s="4">
        <v>0</v>
      </c>
      <c r="AL591" s="4">
        <v>2014</v>
      </c>
      <c r="AM591" s="4">
        <v>0</v>
      </c>
      <c r="AN591" s="1">
        <f t="shared" si="63"/>
        <v>0</v>
      </c>
      <c r="AO591" s="1">
        <f t="shared" si="64"/>
        <v>0</v>
      </c>
    </row>
    <row r="592" s="1" customFormat="1" spans="1:41">
      <c r="A592">
        <v>2015</v>
      </c>
      <c r="B592" t="s">
        <v>4044</v>
      </c>
      <c r="C592" s="2">
        <v>150100</v>
      </c>
      <c r="D592" t="s">
        <v>4045</v>
      </c>
      <c r="E592">
        <v>30905200</v>
      </c>
      <c r="F592">
        <v>54156179.26</v>
      </c>
      <c r="G592">
        <v>1.75233226965042</v>
      </c>
      <c r="H592">
        <v>0.02984705</v>
      </c>
      <c r="I592">
        <v>0.009185</v>
      </c>
      <c r="J592">
        <v>0.00184</v>
      </c>
      <c r="K592">
        <v>0.004383</v>
      </c>
      <c r="L592">
        <v>0.00158</v>
      </c>
      <c r="M592">
        <v>0.001383</v>
      </c>
      <c r="N592">
        <v>0.016143</v>
      </c>
      <c r="O592">
        <v>0.005545</v>
      </c>
      <c r="P592" s="3" t="s">
        <v>4135</v>
      </c>
      <c r="Q592" s="3" t="s">
        <v>690</v>
      </c>
      <c r="R592" s="3" t="s">
        <v>4136</v>
      </c>
      <c r="S592" s="3" t="s">
        <v>4137</v>
      </c>
      <c r="T592" s="3" t="s">
        <v>4138</v>
      </c>
      <c r="U592" s="3" t="s">
        <v>4139</v>
      </c>
      <c r="V592" s="3" t="s">
        <v>2556</v>
      </c>
      <c r="W592" s="3" t="s">
        <v>866</v>
      </c>
      <c r="X592" s="3" t="s">
        <v>2442</v>
      </c>
      <c r="Y592" s="4">
        <v>321.4</v>
      </c>
      <c r="Z592" s="4">
        <v>1614.16188318</v>
      </c>
      <c r="AA592" s="4">
        <f t="shared" si="60"/>
        <v>2.5884</v>
      </c>
      <c r="AB592" s="4">
        <v>30905200</v>
      </c>
      <c r="AC592" s="4">
        <v>0.522294592230434</v>
      </c>
      <c r="AD592" s="3">
        <v>0</v>
      </c>
      <c r="AE592" s="3">
        <v>0</v>
      </c>
      <c r="AF592" s="3">
        <f t="shared" si="59"/>
        <v>0</v>
      </c>
      <c r="AG592" s="6">
        <f t="shared" si="61"/>
        <v>0</v>
      </c>
      <c r="AH592" s="4">
        <f t="shared" si="62"/>
        <v>0</v>
      </c>
      <c r="AI592" s="4">
        <v>111.74918</v>
      </c>
      <c r="AJ592" s="4">
        <v>40.842585</v>
      </c>
      <c r="AK592" s="4">
        <v>0</v>
      </c>
      <c r="AL592" s="4">
        <v>2015</v>
      </c>
      <c r="AM592" s="4">
        <v>0</v>
      </c>
      <c r="AN592" s="1">
        <f t="shared" si="63"/>
        <v>0</v>
      </c>
      <c r="AO592" s="1">
        <f t="shared" si="64"/>
        <v>0</v>
      </c>
    </row>
    <row r="593" s="1" customFormat="1" spans="1:41">
      <c r="A593">
        <v>2016</v>
      </c>
      <c r="B593" t="s">
        <v>4044</v>
      </c>
      <c r="C593" s="2">
        <v>150100</v>
      </c>
      <c r="D593" t="s">
        <v>4045</v>
      </c>
      <c r="E593">
        <v>31735900</v>
      </c>
      <c r="F593">
        <v>54799776.68</v>
      </c>
      <c r="G593">
        <v>1.7267440557854</v>
      </c>
      <c r="H593">
        <v>0.04913981</v>
      </c>
      <c r="I593">
        <v>0.01398</v>
      </c>
      <c r="J593">
        <v>0.003026</v>
      </c>
      <c r="K593">
        <v>0.00577</v>
      </c>
      <c r="L593">
        <v>0.001705</v>
      </c>
      <c r="M593">
        <v>0.003479</v>
      </c>
      <c r="N593">
        <v>0.021515</v>
      </c>
      <c r="O593">
        <v>0.009122</v>
      </c>
      <c r="P593" s="3" t="s">
        <v>4140</v>
      </c>
      <c r="Q593" s="3" t="s">
        <v>1146</v>
      </c>
      <c r="R593" s="3" t="s">
        <v>4141</v>
      </c>
      <c r="S593" s="3" t="s">
        <v>4142</v>
      </c>
      <c r="T593" s="3" t="s">
        <v>4143</v>
      </c>
      <c r="U593" s="3" t="s">
        <v>4144</v>
      </c>
      <c r="V593" s="3" t="s">
        <v>782</v>
      </c>
      <c r="W593" s="3" t="s">
        <v>4087</v>
      </c>
      <c r="X593" s="3" t="s">
        <v>210</v>
      </c>
      <c r="Y593" s="4">
        <v>327.5</v>
      </c>
      <c r="Z593" s="4">
        <v>1594.74903812</v>
      </c>
      <c r="AA593" s="4">
        <f t="shared" si="60"/>
        <v>2.4502</v>
      </c>
      <c r="AB593" s="4">
        <v>31735900</v>
      </c>
      <c r="AC593" s="4">
        <v>0.502506321900435</v>
      </c>
      <c r="AD593" s="3">
        <v>0</v>
      </c>
      <c r="AE593" s="3">
        <v>0</v>
      </c>
      <c r="AF593" s="3">
        <f t="shared" si="59"/>
        <v>0</v>
      </c>
      <c r="AG593" s="6">
        <f t="shared" si="61"/>
        <v>0</v>
      </c>
      <c r="AH593" s="4">
        <f t="shared" si="62"/>
        <v>0</v>
      </c>
      <c r="AI593" s="4">
        <v>111.74918</v>
      </c>
      <c r="AJ593" s="4">
        <v>40.842585</v>
      </c>
      <c r="AK593" s="4">
        <v>0</v>
      </c>
      <c r="AL593" s="4">
        <v>2016</v>
      </c>
      <c r="AM593" s="4">
        <v>0</v>
      </c>
      <c r="AN593" s="1">
        <f t="shared" si="63"/>
        <v>0</v>
      </c>
      <c r="AO593" s="1">
        <f t="shared" si="64"/>
        <v>0</v>
      </c>
    </row>
    <row r="594" s="1" customFormat="1" spans="1:41">
      <c r="A594">
        <v>2017</v>
      </c>
      <c r="B594" t="s">
        <v>4044</v>
      </c>
      <c r="C594" s="2">
        <v>150100</v>
      </c>
      <c r="D594" t="s">
        <v>4045</v>
      </c>
      <c r="E594">
        <v>30385450</v>
      </c>
      <c r="F594">
        <v>59872613.34</v>
      </c>
      <c r="G594">
        <v>1.97043694728892</v>
      </c>
      <c r="H594">
        <v>0.03246965</v>
      </c>
      <c r="I594">
        <v>0.011785</v>
      </c>
      <c r="J594">
        <v>0.003482</v>
      </c>
      <c r="K594">
        <v>0.005628</v>
      </c>
      <c r="L594">
        <v>0.001956</v>
      </c>
      <c r="M594">
        <v>0.000719</v>
      </c>
      <c r="N594">
        <v>0.012341</v>
      </c>
      <c r="O594">
        <v>0.004364</v>
      </c>
      <c r="P594" s="3" t="s">
        <v>4145</v>
      </c>
      <c r="Q594" s="3" t="s">
        <v>204</v>
      </c>
      <c r="R594" s="3" t="s">
        <v>4146</v>
      </c>
      <c r="S594" s="3" t="s">
        <v>4147</v>
      </c>
      <c r="T594" s="3" t="s">
        <v>4148</v>
      </c>
      <c r="U594" s="3" t="s">
        <v>4149</v>
      </c>
      <c r="V594" s="3" t="s">
        <v>1941</v>
      </c>
      <c r="W594" s="3" t="s">
        <v>4150</v>
      </c>
      <c r="X594" s="3" t="s">
        <v>4151</v>
      </c>
      <c r="Y594" s="4">
        <v>332.9</v>
      </c>
      <c r="Z594" s="4">
        <v>1579.91093064</v>
      </c>
      <c r="AA594" s="4">
        <f t="shared" si="60"/>
        <v>2.461</v>
      </c>
      <c r="AB594" s="4">
        <v>30385450</v>
      </c>
      <c r="AC594" s="4">
        <v>0.519956403686633</v>
      </c>
      <c r="AD594" s="3">
        <v>0</v>
      </c>
      <c r="AE594" s="3">
        <v>0</v>
      </c>
      <c r="AF594" s="3">
        <f t="shared" si="59"/>
        <v>0</v>
      </c>
      <c r="AG594" s="6">
        <f t="shared" si="61"/>
        <v>0</v>
      </c>
      <c r="AH594" s="4">
        <f t="shared" si="62"/>
        <v>0</v>
      </c>
      <c r="AI594" s="4">
        <v>111.74918</v>
      </c>
      <c r="AJ594" s="4">
        <v>40.842585</v>
      </c>
      <c r="AK594" s="4">
        <v>0</v>
      </c>
      <c r="AL594" s="4">
        <v>2017</v>
      </c>
      <c r="AM594" s="4">
        <v>0</v>
      </c>
      <c r="AN594" s="1">
        <f t="shared" si="63"/>
        <v>0</v>
      </c>
      <c r="AO594" s="1">
        <f t="shared" si="64"/>
        <v>0</v>
      </c>
    </row>
    <row r="595" s="1" customFormat="1" spans="1:41">
      <c r="A595">
        <v>2018</v>
      </c>
      <c r="B595" t="s">
        <v>4044</v>
      </c>
      <c r="C595" s="2">
        <v>150100</v>
      </c>
      <c r="D595" t="s">
        <v>4045</v>
      </c>
      <c r="E595">
        <v>29035000</v>
      </c>
      <c r="F595">
        <v>62091242.36</v>
      </c>
      <c r="G595">
        <v>2.13849637885311</v>
      </c>
      <c r="H595">
        <v>0.04894697</v>
      </c>
      <c r="I595">
        <v>0.017975</v>
      </c>
      <c r="J595">
        <v>0.004633</v>
      </c>
      <c r="K595">
        <v>0.008665</v>
      </c>
      <c r="L595">
        <v>0.002061</v>
      </c>
      <c r="M595">
        <v>0.002616</v>
      </c>
      <c r="N595">
        <v>0.013971</v>
      </c>
      <c r="O595">
        <v>0.004618</v>
      </c>
      <c r="P595" s="3" t="s">
        <v>4152</v>
      </c>
      <c r="Q595" s="3" t="s">
        <v>4153</v>
      </c>
      <c r="R595" s="3" t="s">
        <v>4154</v>
      </c>
      <c r="S595" s="3" t="s">
        <v>4155</v>
      </c>
      <c r="T595" s="3" t="s">
        <v>4156</v>
      </c>
      <c r="U595" s="3" t="s">
        <v>4157</v>
      </c>
      <c r="V595" s="3" t="s">
        <v>1941</v>
      </c>
      <c r="W595" s="3" t="s">
        <v>4098</v>
      </c>
      <c r="X595" s="3" t="s">
        <v>4158</v>
      </c>
      <c r="Y595" s="4">
        <v>336.4</v>
      </c>
      <c r="Z595" s="4">
        <v>1510.95203375</v>
      </c>
      <c r="AA595" s="4">
        <f t="shared" si="60"/>
        <v>2.3869</v>
      </c>
      <c r="AB595" s="4">
        <v>29035000</v>
      </c>
      <c r="AC595" s="4">
        <v>0.520389885913553</v>
      </c>
      <c r="AD595" s="3">
        <v>0</v>
      </c>
      <c r="AE595" s="3">
        <v>0</v>
      </c>
      <c r="AF595" s="3">
        <f t="shared" si="59"/>
        <v>0</v>
      </c>
      <c r="AG595" s="6">
        <f t="shared" si="61"/>
        <v>0</v>
      </c>
      <c r="AH595" s="4">
        <f t="shared" si="62"/>
        <v>0</v>
      </c>
      <c r="AI595" s="4">
        <v>111.74918</v>
      </c>
      <c r="AJ595" s="4">
        <v>40.842585</v>
      </c>
      <c r="AK595" s="4">
        <v>0</v>
      </c>
      <c r="AL595" s="4">
        <v>2018</v>
      </c>
      <c r="AM595" s="4">
        <v>0</v>
      </c>
      <c r="AN595" s="1">
        <f t="shared" si="63"/>
        <v>0</v>
      </c>
      <c r="AO595" s="1">
        <f t="shared" si="64"/>
        <v>0</v>
      </c>
    </row>
    <row r="596" s="1" customFormat="1" spans="1:41">
      <c r="A596">
        <v>2019</v>
      </c>
      <c r="B596" t="s">
        <v>4044</v>
      </c>
      <c r="C596" s="2">
        <v>150100</v>
      </c>
      <c r="D596" t="s">
        <v>4045</v>
      </c>
      <c r="E596">
        <v>27910000</v>
      </c>
      <c r="F596">
        <v>66684676.87</v>
      </c>
      <c r="G596">
        <v>2.38927541633823</v>
      </c>
      <c r="H596">
        <v>0.04176298</v>
      </c>
      <c r="I596">
        <v>0.01596</v>
      </c>
      <c r="J596">
        <v>0.003934</v>
      </c>
      <c r="K596">
        <v>0.00752</v>
      </c>
      <c r="L596">
        <v>0.002654</v>
      </c>
      <c r="M596">
        <v>0.001853</v>
      </c>
      <c r="N596">
        <v>0.008546</v>
      </c>
      <c r="O596">
        <v>0.005295</v>
      </c>
      <c r="P596" s="3" t="s">
        <v>4159</v>
      </c>
      <c r="Q596" s="3" t="s">
        <v>459</v>
      </c>
      <c r="R596" s="3" t="s">
        <v>4160</v>
      </c>
      <c r="S596" s="3" t="s">
        <v>4161</v>
      </c>
      <c r="T596" s="3" t="s">
        <v>4162</v>
      </c>
      <c r="U596" s="3" t="s">
        <v>4163</v>
      </c>
      <c r="V596" s="3" t="s">
        <v>4164</v>
      </c>
      <c r="W596" s="3" t="s">
        <v>3928</v>
      </c>
      <c r="X596" s="3" t="s">
        <v>4165</v>
      </c>
      <c r="Y596" s="4">
        <v>340.6</v>
      </c>
      <c r="Z596" s="4">
        <v>1713.85749567</v>
      </c>
      <c r="AA596" s="4">
        <f t="shared" si="60"/>
        <v>2.3889</v>
      </c>
      <c r="AB596" s="4">
        <v>27910000</v>
      </c>
      <c r="AC596" s="4">
        <v>0.614065745492655</v>
      </c>
      <c r="AD596" s="3">
        <v>0</v>
      </c>
      <c r="AE596" s="3">
        <v>0</v>
      </c>
      <c r="AF596" s="3">
        <f t="shared" si="59"/>
        <v>0</v>
      </c>
      <c r="AG596" s="6">
        <f t="shared" si="61"/>
        <v>0</v>
      </c>
      <c r="AH596" s="4">
        <f t="shared" si="62"/>
        <v>0</v>
      </c>
      <c r="AI596" s="4">
        <v>111.74918</v>
      </c>
      <c r="AJ596" s="4">
        <v>40.842585</v>
      </c>
      <c r="AK596" s="4">
        <v>0</v>
      </c>
      <c r="AL596" s="4">
        <v>2019</v>
      </c>
      <c r="AM596" s="4">
        <v>0</v>
      </c>
      <c r="AN596" s="1">
        <f t="shared" si="63"/>
        <v>0</v>
      </c>
      <c r="AO596" s="1">
        <f t="shared" si="64"/>
        <v>0</v>
      </c>
    </row>
    <row r="597" s="1" customFormat="1" spans="1:41">
      <c r="A597">
        <v>2020</v>
      </c>
      <c r="B597" t="s">
        <v>4044</v>
      </c>
      <c r="C597" s="2">
        <v>150100</v>
      </c>
      <c r="D597" t="s">
        <v>4045</v>
      </c>
      <c r="E597">
        <v>28010000</v>
      </c>
      <c r="F597">
        <v>65970583.93</v>
      </c>
      <c r="G597">
        <v>2.35525112209925</v>
      </c>
      <c r="H597">
        <v>0.0686271</v>
      </c>
      <c r="I597">
        <v>0.022737</v>
      </c>
      <c r="J597">
        <v>0.004703</v>
      </c>
      <c r="K597">
        <v>0.01091</v>
      </c>
      <c r="L597">
        <v>0.003133</v>
      </c>
      <c r="M597">
        <v>0.003991</v>
      </c>
      <c r="N597">
        <v>0.018217</v>
      </c>
      <c r="O597">
        <v>0.010393</v>
      </c>
      <c r="P597" s="3" t="s">
        <v>4166</v>
      </c>
      <c r="Q597" s="3" t="s">
        <v>4167</v>
      </c>
      <c r="R597" s="3" t="s">
        <v>4168</v>
      </c>
      <c r="S597" s="3" t="s">
        <v>4169</v>
      </c>
      <c r="T597" s="3" t="s">
        <v>4170</v>
      </c>
      <c r="U597" s="3" t="s">
        <v>4171</v>
      </c>
      <c r="V597" s="3" t="s">
        <v>4172</v>
      </c>
      <c r="W597" s="3" t="s">
        <v>4173</v>
      </c>
      <c r="X597" s="3" t="s">
        <v>4174</v>
      </c>
      <c r="Y597" s="4">
        <v>345.4</v>
      </c>
      <c r="Z597" s="4">
        <v>1506.09863169</v>
      </c>
      <c r="AA597" s="4">
        <f t="shared" si="60"/>
        <v>2.3684</v>
      </c>
      <c r="AB597" s="4">
        <v>28010000</v>
      </c>
      <c r="AC597" s="4">
        <v>0.537700332627633</v>
      </c>
      <c r="AD597" s="3">
        <v>0</v>
      </c>
      <c r="AE597" s="3">
        <v>0</v>
      </c>
      <c r="AF597" s="3">
        <f t="shared" si="59"/>
        <v>0</v>
      </c>
      <c r="AG597" s="6">
        <f t="shared" si="61"/>
        <v>0</v>
      </c>
      <c r="AH597" s="4">
        <f t="shared" si="62"/>
        <v>0</v>
      </c>
      <c r="AI597" s="4">
        <v>111.74918</v>
      </c>
      <c r="AJ597" s="4">
        <v>40.842585</v>
      </c>
      <c r="AK597" s="4">
        <v>0</v>
      </c>
      <c r="AL597" s="4">
        <v>2020</v>
      </c>
      <c r="AM597" s="4">
        <v>0</v>
      </c>
      <c r="AN597" s="1">
        <f t="shared" si="63"/>
        <v>0</v>
      </c>
      <c r="AO597" s="1">
        <f t="shared" si="64"/>
        <v>0</v>
      </c>
    </row>
    <row r="598" s="1" customFormat="1" spans="1:41">
      <c r="A598">
        <v>2021</v>
      </c>
      <c r="B598" t="s">
        <v>4044</v>
      </c>
      <c r="C598" s="2">
        <v>150100</v>
      </c>
      <c r="D598" t="s">
        <v>4045</v>
      </c>
      <c r="E598">
        <v>31210000</v>
      </c>
      <c r="F598">
        <v>70355840.85</v>
      </c>
      <c r="G598">
        <v>2.25427237584108</v>
      </c>
      <c r="H598">
        <v>0.07409178</v>
      </c>
      <c r="I598">
        <v>0.022212</v>
      </c>
      <c r="J598">
        <v>0.006482</v>
      </c>
      <c r="K598">
        <v>0.01098</v>
      </c>
      <c r="L598">
        <v>0.004264</v>
      </c>
      <c r="M598">
        <v>0.000486</v>
      </c>
      <c r="N598">
        <v>0.024272</v>
      </c>
      <c r="O598">
        <v>0.016033</v>
      </c>
      <c r="P598" s="3" t="s">
        <v>4175</v>
      </c>
      <c r="Q598" s="3" t="s">
        <v>219</v>
      </c>
      <c r="R598" s="3" t="s">
        <v>4176</v>
      </c>
      <c r="S598" s="3" t="s">
        <v>4177</v>
      </c>
      <c r="T598" s="3" t="s">
        <v>4178</v>
      </c>
      <c r="U598" s="3" t="s">
        <v>4179</v>
      </c>
      <c r="V598" s="3" t="s">
        <v>46</v>
      </c>
      <c r="W598" s="3" t="s">
        <v>4180</v>
      </c>
      <c r="X598" s="3" t="s">
        <v>3981</v>
      </c>
      <c r="Y598" s="4">
        <v>349.6</v>
      </c>
      <c r="Z598" s="4">
        <v>1536.42906841</v>
      </c>
      <c r="AA598" s="4">
        <f t="shared" si="60"/>
        <v>2.214</v>
      </c>
      <c r="AB598" s="4">
        <v>31210000</v>
      </c>
      <c r="AC598" s="4">
        <v>0.492287429801346</v>
      </c>
      <c r="AD598" s="3">
        <v>0</v>
      </c>
      <c r="AE598" s="3">
        <v>0</v>
      </c>
      <c r="AF598" s="3">
        <f t="shared" si="59"/>
        <v>0</v>
      </c>
      <c r="AG598" s="6">
        <f t="shared" si="61"/>
        <v>0</v>
      </c>
      <c r="AH598" s="4">
        <f t="shared" si="62"/>
        <v>0</v>
      </c>
      <c r="AI598" s="4">
        <v>111.74918</v>
      </c>
      <c r="AJ598" s="4">
        <v>40.842585</v>
      </c>
      <c r="AK598" s="4">
        <v>0</v>
      </c>
      <c r="AL598" s="4">
        <v>2021</v>
      </c>
      <c r="AM598" s="4">
        <v>0</v>
      </c>
      <c r="AN598" s="1">
        <f t="shared" si="63"/>
        <v>0</v>
      </c>
      <c r="AO598" s="1">
        <f t="shared" si="64"/>
        <v>0</v>
      </c>
    </row>
    <row r="599" s="1" customFormat="1" spans="1:41">
      <c r="A599">
        <v>2022</v>
      </c>
      <c r="B599" t="s">
        <v>4044</v>
      </c>
      <c r="C599" s="2">
        <v>150100</v>
      </c>
      <c r="D599" t="s">
        <v>4045</v>
      </c>
      <c r="E599">
        <v>33290000</v>
      </c>
      <c r="F599">
        <v>75259788.14</v>
      </c>
      <c r="G599">
        <v>2.26073259657555</v>
      </c>
      <c r="H599">
        <v>0.04622412</v>
      </c>
      <c r="I599">
        <v>0.014267</v>
      </c>
      <c r="J599">
        <v>0.004014</v>
      </c>
      <c r="K599">
        <v>0.006505</v>
      </c>
      <c r="L599">
        <v>0.001772</v>
      </c>
      <c r="M599">
        <v>0.001976</v>
      </c>
      <c r="N599">
        <v>0.02061</v>
      </c>
      <c r="O599">
        <v>0.007114</v>
      </c>
      <c r="P599" s="3" t="s">
        <v>4181</v>
      </c>
      <c r="Q599" s="3" t="s">
        <v>108</v>
      </c>
      <c r="R599" s="3" t="s">
        <v>4182</v>
      </c>
      <c r="S599" s="3" t="s">
        <v>4183</v>
      </c>
      <c r="T599" s="3" t="s">
        <v>4184</v>
      </c>
      <c r="U599" s="3" t="s">
        <v>4185</v>
      </c>
      <c r="V599" s="3" t="s">
        <v>46</v>
      </c>
      <c r="W599" s="3" t="s">
        <v>1281</v>
      </c>
      <c r="X599" s="3" t="s">
        <v>186</v>
      </c>
      <c r="Y599" s="4">
        <v>355.11</v>
      </c>
      <c r="Z599" s="4">
        <v>1647.63212152</v>
      </c>
      <c r="AA599" s="4">
        <f t="shared" si="60"/>
        <v>2.1753</v>
      </c>
      <c r="AB599" s="4">
        <v>33290000</v>
      </c>
      <c r="AC599" s="4">
        <v>0.494933049420246</v>
      </c>
      <c r="AD599" s="3">
        <v>0</v>
      </c>
      <c r="AE599" s="3">
        <v>0</v>
      </c>
      <c r="AF599" s="3">
        <f t="shared" si="59"/>
        <v>0</v>
      </c>
      <c r="AG599" s="6">
        <f t="shared" si="61"/>
        <v>0</v>
      </c>
      <c r="AH599" s="4">
        <f t="shared" si="62"/>
        <v>0</v>
      </c>
      <c r="AI599" s="4">
        <v>111.74918</v>
      </c>
      <c r="AJ599" s="4">
        <v>40.842585</v>
      </c>
      <c r="AK599" s="4">
        <v>0</v>
      </c>
      <c r="AL599" s="4">
        <v>2022</v>
      </c>
      <c r="AM599" s="4">
        <v>0</v>
      </c>
      <c r="AN599" s="1">
        <f t="shared" si="63"/>
        <v>0</v>
      </c>
      <c r="AO599" s="1">
        <f t="shared" si="64"/>
        <v>0</v>
      </c>
    </row>
    <row r="600" s="1" customFormat="1" spans="1:41">
      <c r="A600">
        <v>2023</v>
      </c>
      <c r="B600" t="s">
        <v>4044</v>
      </c>
      <c r="C600" s="2">
        <v>150100</v>
      </c>
      <c r="D600" t="s">
        <v>4045</v>
      </c>
      <c r="E600">
        <v>38020000</v>
      </c>
      <c r="F600">
        <v>81152994.19</v>
      </c>
      <c r="G600">
        <v>2.13448169884271</v>
      </c>
      <c r="H600">
        <v>0.1013577</v>
      </c>
      <c r="I600">
        <v>0.014096</v>
      </c>
      <c r="J600">
        <v>0.00932</v>
      </c>
      <c r="K600">
        <v>0.009804</v>
      </c>
      <c r="L600">
        <v>0.007053</v>
      </c>
      <c r="M600">
        <v>0.01124</v>
      </c>
      <c r="N600">
        <v>0.024722</v>
      </c>
      <c r="O600">
        <v>0.005969</v>
      </c>
      <c r="P600" s="3" t="s">
        <v>4186</v>
      </c>
      <c r="Q600" s="3" t="s">
        <v>537</v>
      </c>
      <c r="R600" s="3" t="s">
        <v>4187</v>
      </c>
      <c r="S600" s="3" t="s">
        <v>4188</v>
      </c>
      <c r="T600" s="3" t="s">
        <v>4189</v>
      </c>
      <c r="U600" s="3" t="s">
        <v>4190</v>
      </c>
      <c r="V600" s="3" t="s">
        <v>64</v>
      </c>
      <c r="W600" s="3" t="s">
        <v>209</v>
      </c>
      <c r="X600" s="3" t="s">
        <v>3094</v>
      </c>
      <c r="Y600" s="4">
        <v>360.41</v>
      </c>
      <c r="Z600" s="4">
        <v>1743.8524</v>
      </c>
      <c r="AA600" s="4">
        <f t="shared" si="60"/>
        <v>2.1347</v>
      </c>
      <c r="AB600" s="4">
        <v>35953200</v>
      </c>
      <c r="AC600" s="4">
        <v>0.485034</v>
      </c>
      <c r="AD600" s="3">
        <v>0</v>
      </c>
      <c r="AE600" s="3">
        <v>0</v>
      </c>
      <c r="AF600" s="3">
        <f t="shared" si="59"/>
        <v>0</v>
      </c>
      <c r="AG600" s="6">
        <f t="shared" si="61"/>
        <v>0</v>
      </c>
      <c r="AH600" s="4">
        <f t="shared" si="62"/>
        <v>0</v>
      </c>
      <c r="AI600" s="4">
        <v>111.74918</v>
      </c>
      <c r="AJ600" s="4">
        <v>40.842585</v>
      </c>
      <c r="AK600" s="4">
        <v>0</v>
      </c>
      <c r="AL600" s="4">
        <v>2023</v>
      </c>
      <c r="AM600" s="4">
        <v>0</v>
      </c>
      <c r="AN600" s="1">
        <f t="shared" si="63"/>
        <v>0</v>
      </c>
      <c r="AO600" s="1">
        <f t="shared" si="64"/>
        <v>0</v>
      </c>
    </row>
    <row r="601" s="1" customFormat="1" spans="1:41">
      <c r="A601">
        <v>2024</v>
      </c>
      <c r="B601" t="s">
        <v>4044</v>
      </c>
      <c r="C601" s="2">
        <v>150100</v>
      </c>
      <c r="D601" t="s">
        <v>4045</v>
      </c>
      <c r="E601">
        <v>41070000</v>
      </c>
      <c r="F601">
        <v>80565238.4</v>
      </c>
      <c r="G601">
        <v>1.96165664475286</v>
      </c>
      <c r="H601">
        <v>0.17020301</v>
      </c>
      <c r="I601">
        <v>0.013869</v>
      </c>
      <c r="J601">
        <v>0.011863</v>
      </c>
      <c r="K601">
        <v>0.010637</v>
      </c>
      <c r="L601">
        <v>0.011605</v>
      </c>
      <c r="M601">
        <v>0.028636</v>
      </c>
      <c r="N601">
        <v>0.030281</v>
      </c>
      <c r="O601">
        <v>0.007085</v>
      </c>
      <c r="P601" s="3" t="s">
        <v>4191</v>
      </c>
      <c r="Q601" s="3" t="s">
        <v>450</v>
      </c>
      <c r="R601" s="3" t="s">
        <v>4192</v>
      </c>
      <c r="S601" s="3" t="s">
        <v>4193</v>
      </c>
      <c r="T601" s="3" t="s">
        <v>4194</v>
      </c>
      <c r="U601" s="3" t="s">
        <v>4195</v>
      </c>
      <c r="V601" s="3" t="s">
        <v>1941</v>
      </c>
      <c r="W601" s="3" t="s">
        <v>866</v>
      </c>
      <c r="X601" s="3" t="s">
        <v>4196</v>
      </c>
      <c r="Y601" s="4">
        <v>363.94</v>
      </c>
      <c r="Z601" s="4">
        <v>1845.6961</v>
      </c>
      <c r="AA601" s="4">
        <f t="shared" si="60"/>
        <v>1.9616</v>
      </c>
      <c r="AB601" s="4">
        <v>38829456</v>
      </c>
      <c r="AC601" s="4">
        <v>0.475334</v>
      </c>
      <c r="AD601" s="3">
        <v>0</v>
      </c>
      <c r="AE601" s="3">
        <v>0</v>
      </c>
      <c r="AF601" s="3">
        <f t="shared" ref="AF601:AF664" si="65">IF(AE601=2013,1,0)</f>
        <v>0</v>
      </c>
      <c r="AG601" s="6">
        <f t="shared" si="61"/>
        <v>0</v>
      </c>
      <c r="AH601" s="4">
        <f t="shared" si="62"/>
        <v>0</v>
      </c>
      <c r="AI601" s="4">
        <v>111.74918</v>
      </c>
      <c r="AJ601" s="4">
        <v>40.842585</v>
      </c>
      <c r="AK601" s="4">
        <v>0</v>
      </c>
      <c r="AL601" s="4">
        <v>2024</v>
      </c>
      <c r="AM601" s="4">
        <v>0</v>
      </c>
      <c r="AN601" s="1">
        <f t="shared" si="63"/>
        <v>0</v>
      </c>
      <c r="AO601" s="1">
        <f t="shared" si="64"/>
        <v>0</v>
      </c>
    </row>
    <row r="602" s="1" customFormat="1" spans="1:41">
      <c r="A602">
        <v>2000</v>
      </c>
      <c r="B602" t="s">
        <v>4044</v>
      </c>
      <c r="C602" s="2">
        <v>150200</v>
      </c>
      <c r="D602" t="s">
        <v>4197</v>
      </c>
      <c r="E602">
        <v>2283658</v>
      </c>
      <c r="F602">
        <v>20971878.63</v>
      </c>
      <c r="G602">
        <v>9.18345856954062</v>
      </c>
      <c r="H602">
        <v>0.01646104</v>
      </c>
      <c r="I602">
        <v>0.006265</v>
      </c>
      <c r="J602">
        <v>0.001673</v>
      </c>
      <c r="K602">
        <v>0.002706</v>
      </c>
      <c r="L602">
        <v>0.001091</v>
      </c>
      <c r="M602">
        <v>0.000796</v>
      </c>
      <c r="N602">
        <v>0.006693</v>
      </c>
      <c r="O602">
        <v>0.004455</v>
      </c>
      <c r="P602" s="3" t="s">
        <v>4198</v>
      </c>
      <c r="Q602" s="3" t="s">
        <v>718</v>
      </c>
      <c r="R602" s="3" t="s">
        <v>4199</v>
      </c>
      <c r="S602" s="3" t="s">
        <v>4200</v>
      </c>
      <c r="T602" s="3" t="s">
        <v>4201</v>
      </c>
      <c r="U602" s="3" t="s">
        <v>4202</v>
      </c>
      <c r="V602" s="3" t="s">
        <v>442</v>
      </c>
      <c r="W602" s="3" t="s">
        <v>2378</v>
      </c>
      <c r="X602" s="3" t="s">
        <v>2404</v>
      </c>
      <c r="Y602" s="4">
        <v>229.43</v>
      </c>
      <c r="Z602" s="4">
        <v>415.9291464</v>
      </c>
      <c r="AA602" s="4">
        <f t="shared" si="60"/>
        <v>7.5697</v>
      </c>
      <c r="AB602" s="4">
        <v>2283658</v>
      </c>
      <c r="AC602" s="4">
        <v>1.82132852817716</v>
      </c>
      <c r="AD602" s="3">
        <v>0</v>
      </c>
      <c r="AE602" s="3">
        <v>0</v>
      </c>
      <c r="AF602" s="3">
        <f t="shared" si="65"/>
        <v>0</v>
      </c>
      <c r="AG602" s="6">
        <f t="shared" si="61"/>
        <v>0</v>
      </c>
      <c r="AH602" s="4">
        <f t="shared" si="62"/>
        <v>0</v>
      </c>
      <c r="AI602" s="4">
        <v>109.840347</v>
      </c>
      <c r="AJ602" s="4">
        <v>40.657449</v>
      </c>
      <c r="AK602" s="4">
        <v>0</v>
      </c>
      <c r="AL602" s="4">
        <v>2000</v>
      </c>
      <c r="AM602" s="4">
        <v>0</v>
      </c>
      <c r="AN602" s="1">
        <f t="shared" si="63"/>
        <v>0</v>
      </c>
      <c r="AO602" s="1">
        <f t="shared" si="64"/>
        <v>0</v>
      </c>
    </row>
    <row r="603" s="1" customFormat="1" spans="1:41">
      <c r="A603">
        <v>2001</v>
      </c>
      <c r="B603" t="s">
        <v>4044</v>
      </c>
      <c r="C603" s="2">
        <v>150200</v>
      </c>
      <c r="D603" t="s">
        <v>4197</v>
      </c>
      <c r="E603">
        <v>2485728</v>
      </c>
      <c r="F603">
        <v>22313359.26</v>
      </c>
      <c r="G603">
        <v>8.97658925674893</v>
      </c>
      <c r="H603">
        <v>0.02602784</v>
      </c>
      <c r="I603">
        <v>0.008664</v>
      </c>
      <c r="J603">
        <v>0.002333</v>
      </c>
      <c r="K603">
        <v>0.003817</v>
      </c>
      <c r="L603">
        <v>0.001103</v>
      </c>
      <c r="M603">
        <v>0.001411</v>
      </c>
      <c r="N603">
        <v>0.010387</v>
      </c>
      <c r="O603">
        <v>0.006214</v>
      </c>
      <c r="P603" s="3" t="s">
        <v>4203</v>
      </c>
      <c r="Q603" s="3" t="s">
        <v>94</v>
      </c>
      <c r="R603" s="3" t="s">
        <v>4204</v>
      </c>
      <c r="S603" s="3" t="s">
        <v>4205</v>
      </c>
      <c r="T603" s="3" t="s">
        <v>4206</v>
      </c>
      <c r="U603" s="3" t="s">
        <v>4207</v>
      </c>
      <c r="V603" s="3" t="s">
        <v>2303</v>
      </c>
      <c r="W603" s="3" t="s">
        <v>2509</v>
      </c>
      <c r="X603" s="3" t="s">
        <v>663</v>
      </c>
      <c r="Y603" s="4">
        <v>233.86</v>
      </c>
      <c r="Z603" s="4">
        <v>403.76681954</v>
      </c>
      <c r="AA603" s="4">
        <f t="shared" si="60"/>
        <v>7.2884</v>
      </c>
      <c r="AB603" s="4">
        <v>2485728</v>
      </c>
      <c r="AC603" s="4">
        <v>1.62434031213391</v>
      </c>
      <c r="AD603" s="3">
        <v>0</v>
      </c>
      <c r="AE603" s="3">
        <v>0</v>
      </c>
      <c r="AF603" s="3">
        <f t="shared" si="65"/>
        <v>0</v>
      </c>
      <c r="AG603" s="6">
        <f t="shared" si="61"/>
        <v>0</v>
      </c>
      <c r="AH603" s="4">
        <f t="shared" si="62"/>
        <v>0</v>
      </c>
      <c r="AI603" s="4">
        <v>109.840347</v>
      </c>
      <c r="AJ603" s="4">
        <v>40.657449</v>
      </c>
      <c r="AK603" s="4">
        <v>0</v>
      </c>
      <c r="AL603" s="4">
        <v>2001</v>
      </c>
      <c r="AM603" s="4">
        <v>0</v>
      </c>
      <c r="AN603" s="1">
        <f t="shared" si="63"/>
        <v>0</v>
      </c>
      <c r="AO603" s="1">
        <f t="shared" si="64"/>
        <v>0</v>
      </c>
    </row>
    <row r="604" s="1" customFormat="1" spans="1:41">
      <c r="A604">
        <v>2002</v>
      </c>
      <c r="B604" t="s">
        <v>4044</v>
      </c>
      <c r="C604" s="2">
        <v>150200</v>
      </c>
      <c r="D604" t="s">
        <v>4197</v>
      </c>
      <c r="E604">
        <v>3330196</v>
      </c>
      <c r="F604">
        <v>22730655.73</v>
      </c>
      <c r="G604">
        <v>6.82562099347906</v>
      </c>
      <c r="H604">
        <v>0.03149927</v>
      </c>
      <c r="I604">
        <v>0.011042</v>
      </c>
      <c r="J604">
        <v>0.002857</v>
      </c>
      <c r="K604">
        <v>0.005174</v>
      </c>
      <c r="L604">
        <v>0.001999</v>
      </c>
      <c r="M604">
        <v>0.001012</v>
      </c>
      <c r="N604">
        <v>0.009665</v>
      </c>
      <c r="O604">
        <v>0.006696</v>
      </c>
      <c r="P604" s="3" t="s">
        <v>4208</v>
      </c>
      <c r="Q604" s="3" t="s">
        <v>1159</v>
      </c>
      <c r="R604" s="3" t="s">
        <v>4209</v>
      </c>
      <c r="S604" s="3" t="s">
        <v>4210</v>
      </c>
      <c r="T604" s="3" t="s">
        <v>4211</v>
      </c>
      <c r="U604" s="3" t="s">
        <v>4212</v>
      </c>
      <c r="V604" s="3" t="s">
        <v>782</v>
      </c>
      <c r="W604" s="3" t="s">
        <v>2290</v>
      </c>
      <c r="X604" s="3" t="s">
        <v>4213</v>
      </c>
      <c r="Y604" s="4">
        <v>236.93</v>
      </c>
      <c r="Z604" s="4">
        <v>453.8981391</v>
      </c>
      <c r="AA604" s="4">
        <f t="shared" si="60"/>
        <v>6.4253</v>
      </c>
      <c r="AB604" s="4">
        <v>3330196</v>
      </c>
      <c r="AC604" s="4">
        <v>1.3629772514891</v>
      </c>
      <c r="AD604" s="3">
        <v>0</v>
      </c>
      <c r="AE604" s="3">
        <v>0</v>
      </c>
      <c r="AF604" s="3">
        <f t="shared" si="65"/>
        <v>0</v>
      </c>
      <c r="AG604" s="6">
        <f t="shared" si="61"/>
        <v>0</v>
      </c>
      <c r="AH604" s="4">
        <f t="shared" si="62"/>
        <v>0</v>
      </c>
      <c r="AI604" s="4">
        <v>109.840347</v>
      </c>
      <c r="AJ604" s="4">
        <v>40.657449</v>
      </c>
      <c r="AK604" s="4">
        <v>0</v>
      </c>
      <c r="AL604" s="4">
        <v>2002</v>
      </c>
      <c r="AM604" s="4">
        <v>0</v>
      </c>
      <c r="AN604" s="1">
        <f t="shared" si="63"/>
        <v>0</v>
      </c>
      <c r="AO604" s="1">
        <f t="shared" si="64"/>
        <v>0</v>
      </c>
    </row>
    <row r="605" s="1" customFormat="1" spans="1:41">
      <c r="A605">
        <v>2003</v>
      </c>
      <c r="B605" t="s">
        <v>4044</v>
      </c>
      <c r="C605" s="2">
        <v>150200</v>
      </c>
      <c r="D605" t="s">
        <v>4197</v>
      </c>
      <c r="E605">
        <v>4501914</v>
      </c>
      <c r="F605">
        <v>33827676.5</v>
      </c>
      <c r="G605">
        <v>7.51406546193463</v>
      </c>
      <c r="H605">
        <v>0.0267739</v>
      </c>
      <c r="I605">
        <v>0.011131</v>
      </c>
      <c r="J605">
        <v>0.003064</v>
      </c>
      <c r="K605">
        <v>0.004788</v>
      </c>
      <c r="L605">
        <v>0.001484</v>
      </c>
      <c r="M605">
        <v>0.001795</v>
      </c>
      <c r="N605">
        <v>0.006062</v>
      </c>
      <c r="O605">
        <v>0.002704</v>
      </c>
      <c r="P605" s="3" t="s">
        <v>4214</v>
      </c>
      <c r="Q605" s="3" t="s">
        <v>1260</v>
      </c>
      <c r="R605" s="3" t="s">
        <v>4215</v>
      </c>
      <c r="S605" s="3" t="s">
        <v>4216</v>
      </c>
      <c r="T605" s="3" t="s">
        <v>4217</v>
      </c>
      <c r="U605" s="3" t="s">
        <v>4218</v>
      </c>
      <c r="V605" s="3" t="s">
        <v>1941</v>
      </c>
      <c r="W605" s="3" t="s">
        <v>726</v>
      </c>
      <c r="X605" s="3" t="s">
        <v>2088</v>
      </c>
      <c r="Y605" s="4">
        <v>239.52</v>
      </c>
      <c r="Z605" s="4">
        <v>572.13350288</v>
      </c>
      <c r="AA605" s="4">
        <f t="shared" si="60"/>
        <v>7.2204</v>
      </c>
      <c r="AB605" s="4">
        <v>4501914</v>
      </c>
      <c r="AC605" s="4">
        <v>1.27086724197752</v>
      </c>
      <c r="AD605" s="3">
        <v>0</v>
      </c>
      <c r="AE605" s="3">
        <v>0</v>
      </c>
      <c r="AF605" s="3">
        <f t="shared" si="65"/>
        <v>0</v>
      </c>
      <c r="AG605" s="6">
        <f t="shared" si="61"/>
        <v>0</v>
      </c>
      <c r="AH605" s="4">
        <f t="shared" si="62"/>
        <v>0</v>
      </c>
      <c r="AI605" s="4">
        <v>109.840347</v>
      </c>
      <c r="AJ605" s="4">
        <v>40.657449</v>
      </c>
      <c r="AK605" s="4">
        <v>0</v>
      </c>
      <c r="AL605" s="4">
        <v>2003</v>
      </c>
      <c r="AM605" s="4">
        <v>0</v>
      </c>
      <c r="AN605" s="1">
        <f t="shared" si="63"/>
        <v>0</v>
      </c>
      <c r="AO605" s="1">
        <f t="shared" si="64"/>
        <v>0</v>
      </c>
    </row>
    <row r="606" s="1" customFormat="1" spans="1:41">
      <c r="A606">
        <v>2004</v>
      </c>
      <c r="B606" t="s">
        <v>4044</v>
      </c>
      <c r="C606" s="2">
        <v>150200</v>
      </c>
      <c r="D606" t="s">
        <v>4197</v>
      </c>
      <c r="E606">
        <v>6083255</v>
      </c>
      <c r="F606">
        <v>39359744.5</v>
      </c>
      <c r="G606">
        <v>6.47017830092607</v>
      </c>
      <c r="H606">
        <v>0.02644629</v>
      </c>
      <c r="I606">
        <v>0.009772</v>
      </c>
      <c r="J606">
        <v>0.002489</v>
      </c>
      <c r="K606">
        <v>0.004711</v>
      </c>
      <c r="L606">
        <v>0.00172</v>
      </c>
      <c r="M606">
        <v>0.000851</v>
      </c>
      <c r="N606">
        <v>0.011249</v>
      </c>
      <c r="O606">
        <v>0.003601</v>
      </c>
      <c r="P606" s="3" t="s">
        <v>4219</v>
      </c>
      <c r="Q606" s="3" t="s">
        <v>4220</v>
      </c>
      <c r="R606" s="3" t="s">
        <v>4221</v>
      </c>
      <c r="S606" s="3" t="s">
        <v>4222</v>
      </c>
      <c r="T606" s="3" t="s">
        <v>4223</v>
      </c>
      <c r="U606" s="3" t="s">
        <v>4224</v>
      </c>
      <c r="V606" s="3" t="s">
        <v>4225</v>
      </c>
      <c r="W606" s="3" t="s">
        <v>726</v>
      </c>
      <c r="X606" s="3" t="s">
        <v>2366</v>
      </c>
      <c r="Y606" s="4">
        <v>242.35</v>
      </c>
      <c r="Z606" s="4">
        <v>693.33921384</v>
      </c>
      <c r="AA606" s="4">
        <f t="shared" si="60"/>
        <v>6.6353</v>
      </c>
      <c r="AB606" s="4">
        <v>6083255</v>
      </c>
      <c r="AC606" s="4">
        <v>1.13975037022121</v>
      </c>
      <c r="AD606" s="3">
        <v>0</v>
      </c>
      <c r="AE606" s="3">
        <v>0</v>
      </c>
      <c r="AF606" s="3">
        <f t="shared" si="65"/>
        <v>0</v>
      </c>
      <c r="AG606" s="6">
        <f t="shared" si="61"/>
        <v>0</v>
      </c>
      <c r="AH606" s="4">
        <f t="shared" si="62"/>
        <v>0</v>
      </c>
      <c r="AI606" s="4">
        <v>109.840347</v>
      </c>
      <c r="AJ606" s="4">
        <v>40.657449</v>
      </c>
      <c r="AK606" s="4">
        <v>0</v>
      </c>
      <c r="AL606" s="4">
        <v>2004</v>
      </c>
      <c r="AM606" s="4">
        <v>0</v>
      </c>
      <c r="AN606" s="1">
        <f t="shared" si="63"/>
        <v>0</v>
      </c>
      <c r="AO606" s="1">
        <f t="shared" si="64"/>
        <v>0</v>
      </c>
    </row>
    <row r="607" s="1" customFormat="1" spans="1:41">
      <c r="A607">
        <v>2005</v>
      </c>
      <c r="B607" t="s">
        <v>4044</v>
      </c>
      <c r="C607" s="2">
        <v>150200</v>
      </c>
      <c r="D607" t="s">
        <v>4197</v>
      </c>
      <c r="E607">
        <v>8486991</v>
      </c>
      <c r="F607">
        <v>49146518.76</v>
      </c>
      <c r="G607">
        <v>5.79080604185865</v>
      </c>
      <c r="H607">
        <v>0.03796034</v>
      </c>
      <c r="I607">
        <v>0.010625</v>
      </c>
      <c r="J607">
        <v>0.00214</v>
      </c>
      <c r="K607">
        <v>0.004502</v>
      </c>
      <c r="L607">
        <v>0.001382</v>
      </c>
      <c r="M607">
        <v>0.002601</v>
      </c>
      <c r="N607">
        <v>0.019718</v>
      </c>
      <c r="O607">
        <v>0.007432</v>
      </c>
      <c r="P607" s="3" t="s">
        <v>4226</v>
      </c>
      <c r="Q607" s="3" t="s">
        <v>4220</v>
      </c>
      <c r="R607" s="3" t="s">
        <v>4227</v>
      </c>
      <c r="S607" s="3" t="s">
        <v>4228</v>
      </c>
      <c r="T607" s="3" t="s">
        <v>4229</v>
      </c>
      <c r="U607" s="3" t="s">
        <v>4230</v>
      </c>
      <c r="V607" s="3" t="s">
        <v>2520</v>
      </c>
      <c r="W607" s="3" t="s">
        <v>980</v>
      </c>
      <c r="X607" s="3" t="s">
        <v>992</v>
      </c>
      <c r="Y607" s="4">
        <v>244.88</v>
      </c>
      <c r="Z607" s="4">
        <v>830.50157385</v>
      </c>
      <c r="AA607" s="4">
        <f t="shared" si="60"/>
        <v>7.0132</v>
      </c>
      <c r="AB607" s="4">
        <v>8486991</v>
      </c>
      <c r="AC607" s="4">
        <v>0.978558329860371</v>
      </c>
      <c r="AD607" s="3">
        <v>0</v>
      </c>
      <c r="AE607" s="3">
        <v>0</v>
      </c>
      <c r="AF607" s="3">
        <f t="shared" si="65"/>
        <v>0</v>
      </c>
      <c r="AG607" s="6">
        <f t="shared" si="61"/>
        <v>0</v>
      </c>
      <c r="AH607" s="4">
        <f t="shared" si="62"/>
        <v>0</v>
      </c>
      <c r="AI607" s="4">
        <v>109.840347</v>
      </c>
      <c r="AJ607" s="4">
        <v>40.657449</v>
      </c>
      <c r="AK607" s="4">
        <v>0</v>
      </c>
      <c r="AL607" s="4">
        <v>2005</v>
      </c>
      <c r="AM607" s="4">
        <v>0</v>
      </c>
      <c r="AN607" s="1">
        <f t="shared" si="63"/>
        <v>0</v>
      </c>
      <c r="AO607" s="1">
        <f t="shared" si="64"/>
        <v>0</v>
      </c>
    </row>
    <row r="608" s="1" customFormat="1" spans="1:41">
      <c r="A608">
        <v>2006</v>
      </c>
      <c r="B608" t="s">
        <v>4044</v>
      </c>
      <c r="C608" s="2">
        <v>150200</v>
      </c>
      <c r="D608" t="s">
        <v>4197</v>
      </c>
      <c r="E608">
        <v>10101178</v>
      </c>
      <c r="F608">
        <v>58413354.81</v>
      </c>
      <c r="G608">
        <v>5.78282600405616</v>
      </c>
      <c r="H608">
        <v>0.03360675</v>
      </c>
      <c r="I608">
        <v>0.010674</v>
      </c>
      <c r="J608">
        <v>0.002982</v>
      </c>
      <c r="K608">
        <v>0.004295</v>
      </c>
      <c r="L608">
        <v>0.001344</v>
      </c>
      <c r="M608">
        <v>0.002053</v>
      </c>
      <c r="N608">
        <v>0.011466</v>
      </c>
      <c r="O608">
        <v>0.007847</v>
      </c>
      <c r="P608" s="3" t="s">
        <v>4231</v>
      </c>
      <c r="Q608" s="3" t="s">
        <v>1541</v>
      </c>
      <c r="R608" s="3" t="s">
        <v>4232</v>
      </c>
      <c r="S608" s="3" t="s">
        <v>4233</v>
      </c>
      <c r="T608" s="3" t="s">
        <v>4234</v>
      </c>
      <c r="U608" s="3" t="s">
        <v>4235</v>
      </c>
      <c r="V608" s="3" t="s">
        <v>204</v>
      </c>
      <c r="W608" s="3" t="s">
        <v>66</v>
      </c>
      <c r="X608" s="3" t="s">
        <v>992</v>
      </c>
      <c r="Y608" s="4">
        <v>248.37</v>
      </c>
      <c r="Z608" s="4">
        <v>897.24554235</v>
      </c>
      <c r="AA608" s="4">
        <f t="shared" si="60"/>
        <v>7.506</v>
      </c>
      <c r="AB608" s="4">
        <v>10101178</v>
      </c>
      <c r="AC608" s="4">
        <v>0.888258322296667</v>
      </c>
      <c r="AD608" s="3">
        <v>0</v>
      </c>
      <c r="AE608" s="3">
        <v>0</v>
      </c>
      <c r="AF608" s="3">
        <f t="shared" si="65"/>
        <v>0</v>
      </c>
      <c r="AG608" s="6">
        <f t="shared" si="61"/>
        <v>0</v>
      </c>
      <c r="AH608" s="4">
        <f t="shared" si="62"/>
        <v>0</v>
      </c>
      <c r="AI608" s="4">
        <v>109.840347</v>
      </c>
      <c r="AJ608" s="4">
        <v>40.657449</v>
      </c>
      <c r="AK608" s="4">
        <v>0</v>
      </c>
      <c r="AL608" s="4">
        <v>2006</v>
      </c>
      <c r="AM608" s="4">
        <v>0</v>
      </c>
      <c r="AN608" s="1">
        <f t="shared" si="63"/>
        <v>0</v>
      </c>
      <c r="AO608" s="1">
        <f t="shared" si="64"/>
        <v>0</v>
      </c>
    </row>
    <row r="609" s="1" customFormat="1" spans="1:41">
      <c r="A609">
        <v>2007</v>
      </c>
      <c r="B609" t="s">
        <v>4044</v>
      </c>
      <c r="C609" s="2">
        <v>150200</v>
      </c>
      <c r="D609" t="s">
        <v>4197</v>
      </c>
      <c r="E609">
        <v>12771982</v>
      </c>
      <c r="F609">
        <v>66004907.2</v>
      </c>
      <c r="G609">
        <v>5.16794552325551</v>
      </c>
      <c r="H609">
        <v>0.04965874</v>
      </c>
      <c r="I609">
        <v>0.017451</v>
      </c>
      <c r="J609">
        <v>0.004131</v>
      </c>
      <c r="K609">
        <v>0.008122</v>
      </c>
      <c r="L609">
        <v>0.002244</v>
      </c>
      <c r="M609">
        <v>0.002955</v>
      </c>
      <c r="N609">
        <v>0.015928</v>
      </c>
      <c r="O609">
        <v>0.004938</v>
      </c>
      <c r="P609" s="3" t="s">
        <v>4236</v>
      </c>
      <c r="Q609" s="3" t="s">
        <v>1541</v>
      </c>
      <c r="R609" s="3" t="s">
        <v>4237</v>
      </c>
      <c r="S609" s="3" t="s">
        <v>4238</v>
      </c>
      <c r="T609" s="3" t="s">
        <v>4239</v>
      </c>
      <c r="U609" s="3" t="s">
        <v>4240</v>
      </c>
      <c r="V609" s="3" t="s">
        <v>2520</v>
      </c>
      <c r="W609" s="3" t="s">
        <v>704</v>
      </c>
      <c r="X609" s="3" t="s">
        <v>2290</v>
      </c>
      <c r="Y609" s="4">
        <v>252.56</v>
      </c>
      <c r="Z609" s="4">
        <v>1011.92601848</v>
      </c>
      <c r="AA609" s="4">
        <f t="shared" si="60"/>
        <v>7.0435</v>
      </c>
      <c r="AB609" s="4">
        <v>12771982</v>
      </c>
      <c r="AC609" s="4">
        <v>0.792301475589302</v>
      </c>
      <c r="AD609" s="3">
        <v>0</v>
      </c>
      <c r="AE609" s="3">
        <v>0</v>
      </c>
      <c r="AF609" s="3">
        <f t="shared" si="65"/>
        <v>0</v>
      </c>
      <c r="AG609" s="6">
        <f t="shared" si="61"/>
        <v>0</v>
      </c>
      <c r="AH609" s="4">
        <f t="shared" si="62"/>
        <v>0</v>
      </c>
      <c r="AI609" s="4">
        <v>109.840347</v>
      </c>
      <c r="AJ609" s="4">
        <v>40.657449</v>
      </c>
      <c r="AK609" s="4">
        <v>0</v>
      </c>
      <c r="AL609" s="4">
        <v>2007</v>
      </c>
      <c r="AM609" s="4">
        <v>0</v>
      </c>
      <c r="AN609" s="1">
        <f t="shared" si="63"/>
        <v>0</v>
      </c>
      <c r="AO609" s="1">
        <f t="shared" si="64"/>
        <v>0</v>
      </c>
    </row>
    <row r="610" s="1" customFormat="1" spans="1:41">
      <c r="A610">
        <v>2008</v>
      </c>
      <c r="B610" t="s">
        <v>4044</v>
      </c>
      <c r="C610" s="2">
        <v>150200</v>
      </c>
      <c r="D610" t="s">
        <v>4197</v>
      </c>
      <c r="E610">
        <v>17600038</v>
      </c>
      <c r="F610">
        <v>65059176.8</v>
      </c>
      <c r="G610">
        <v>3.69653615520603</v>
      </c>
      <c r="H610">
        <v>0.03872738</v>
      </c>
      <c r="I610">
        <v>0.012938</v>
      </c>
      <c r="J610">
        <v>0.00384</v>
      </c>
      <c r="K610">
        <v>0.006402</v>
      </c>
      <c r="L610">
        <v>0.002115</v>
      </c>
      <c r="M610">
        <v>0.000581</v>
      </c>
      <c r="N610">
        <v>0.01282</v>
      </c>
      <c r="O610">
        <v>0.008428</v>
      </c>
      <c r="P610" s="3" t="s">
        <v>4241</v>
      </c>
      <c r="Q610" s="3" t="s">
        <v>874</v>
      </c>
      <c r="R610" s="3" t="s">
        <v>4242</v>
      </c>
      <c r="S610" s="3" t="s">
        <v>4243</v>
      </c>
      <c r="T610" s="3" t="s">
        <v>4244</v>
      </c>
      <c r="U610" s="3" t="s">
        <v>4245</v>
      </c>
      <c r="V610" s="3" t="s">
        <v>46</v>
      </c>
      <c r="W610" s="3" t="s">
        <v>4213</v>
      </c>
      <c r="X610" s="3" t="s">
        <v>100</v>
      </c>
      <c r="Y610" s="4">
        <v>256.63</v>
      </c>
      <c r="Z610" s="4">
        <v>1077.11164852</v>
      </c>
      <c r="AA610" s="4">
        <f t="shared" si="60"/>
        <v>5.7622</v>
      </c>
      <c r="AB610" s="4">
        <v>17600038</v>
      </c>
      <c r="AC610" s="4">
        <v>0.611993933490371</v>
      </c>
      <c r="AD610" s="3">
        <v>0</v>
      </c>
      <c r="AE610" s="3">
        <v>0</v>
      </c>
      <c r="AF610" s="3">
        <f t="shared" si="65"/>
        <v>0</v>
      </c>
      <c r="AG610" s="6">
        <f t="shared" si="61"/>
        <v>0</v>
      </c>
      <c r="AH610" s="4">
        <f t="shared" si="62"/>
        <v>0</v>
      </c>
      <c r="AI610" s="4">
        <v>109.840347</v>
      </c>
      <c r="AJ610" s="4">
        <v>40.657449</v>
      </c>
      <c r="AK610" s="4">
        <v>0</v>
      </c>
      <c r="AL610" s="4">
        <v>2008</v>
      </c>
      <c r="AM610" s="4">
        <v>0</v>
      </c>
      <c r="AN610" s="1">
        <f t="shared" si="63"/>
        <v>0</v>
      </c>
      <c r="AO610" s="1">
        <f t="shared" si="64"/>
        <v>0</v>
      </c>
    </row>
    <row r="611" s="1" customFormat="1" spans="1:41">
      <c r="A611">
        <v>2009</v>
      </c>
      <c r="B611" t="s">
        <v>4044</v>
      </c>
      <c r="C611" s="2">
        <v>150200</v>
      </c>
      <c r="D611" t="s">
        <v>4197</v>
      </c>
      <c r="E611">
        <v>21687980</v>
      </c>
      <c r="F611">
        <v>70379881.78</v>
      </c>
      <c r="G611">
        <v>3.24511004620993</v>
      </c>
      <c r="H611">
        <v>0.04545135</v>
      </c>
      <c r="I611">
        <v>0.015886</v>
      </c>
      <c r="J611">
        <v>0.004197</v>
      </c>
      <c r="K611">
        <v>0.007185</v>
      </c>
      <c r="L611">
        <v>0.002788</v>
      </c>
      <c r="M611">
        <v>0.001715</v>
      </c>
      <c r="N611">
        <v>0.01372</v>
      </c>
      <c r="O611">
        <v>0.006027</v>
      </c>
      <c r="P611" s="3" t="s">
        <v>4246</v>
      </c>
      <c r="Q611" s="3" t="s">
        <v>770</v>
      </c>
      <c r="R611" s="3" t="s">
        <v>4247</v>
      </c>
      <c r="S611" s="3" t="s">
        <v>4248</v>
      </c>
      <c r="T611" s="3" t="s">
        <v>4249</v>
      </c>
      <c r="U611" s="3" t="s">
        <v>4250</v>
      </c>
      <c r="V611" s="3" t="s">
        <v>64</v>
      </c>
      <c r="W611" s="3" t="s">
        <v>741</v>
      </c>
      <c r="X611" s="3" t="s">
        <v>2792</v>
      </c>
      <c r="Y611" s="4">
        <v>261.09</v>
      </c>
      <c r="Z611" s="4">
        <v>1222.67876798</v>
      </c>
      <c r="AA611" s="4">
        <f t="shared" si="60"/>
        <v>5.6923</v>
      </c>
      <c r="AB611" s="4">
        <v>21687980</v>
      </c>
      <c r="AC611" s="4">
        <v>0.563758712420428</v>
      </c>
      <c r="AD611" s="3">
        <v>0</v>
      </c>
      <c r="AE611" s="3">
        <v>0</v>
      </c>
      <c r="AF611" s="3">
        <f t="shared" si="65"/>
        <v>0</v>
      </c>
      <c r="AG611" s="6">
        <f t="shared" si="61"/>
        <v>0</v>
      </c>
      <c r="AH611" s="4">
        <f t="shared" si="62"/>
        <v>0</v>
      </c>
      <c r="AI611" s="4">
        <v>109.840347</v>
      </c>
      <c r="AJ611" s="4">
        <v>40.657449</v>
      </c>
      <c r="AK611" s="4">
        <v>0</v>
      </c>
      <c r="AL611" s="4">
        <v>2009</v>
      </c>
      <c r="AM611" s="4">
        <v>0</v>
      </c>
      <c r="AN611" s="1">
        <f t="shared" si="63"/>
        <v>0</v>
      </c>
      <c r="AO611" s="1">
        <f t="shared" si="64"/>
        <v>0</v>
      </c>
    </row>
    <row r="612" s="1" customFormat="1" spans="1:41">
      <c r="A612">
        <v>2010</v>
      </c>
      <c r="B612" t="s">
        <v>4044</v>
      </c>
      <c r="C612" s="2">
        <v>150200</v>
      </c>
      <c r="D612" t="s">
        <v>4197</v>
      </c>
      <c r="E612">
        <v>24608100</v>
      </c>
      <c r="F612">
        <v>71757823.8</v>
      </c>
      <c r="G612">
        <v>2.91602455289112</v>
      </c>
      <c r="H612">
        <v>0.0374913</v>
      </c>
      <c r="I612">
        <v>0.013949</v>
      </c>
      <c r="J612">
        <v>0.003036</v>
      </c>
      <c r="K612">
        <v>0.006662</v>
      </c>
      <c r="L612">
        <v>0.002238</v>
      </c>
      <c r="M612">
        <v>0.002013</v>
      </c>
      <c r="N612">
        <v>0.010935</v>
      </c>
      <c r="O612">
        <v>0.004378</v>
      </c>
      <c r="P612" s="3" t="s">
        <v>4251</v>
      </c>
      <c r="Q612" s="3" t="s">
        <v>972</v>
      </c>
      <c r="R612" s="3" t="s">
        <v>4252</v>
      </c>
      <c r="S612" s="3" t="s">
        <v>4253</v>
      </c>
      <c r="T612" s="3" t="s">
        <v>4254</v>
      </c>
      <c r="U612" s="3" t="s">
        <v>4255</v>
      </c>
      <c r="V612" s="3" t="s">
        <v>2520</v>
      </c>
      <c r="W612" s="3" t="s">
        <v>2448</v>
      </c>
      <c r="X612" s="3" t="s">
        <v>4256</v>
      </c>
      <c r="Y612" s="4">
        <v>265.61</v>
      </c>
      <c r="Z612" s="4">
        <v>1253.8596075</v>
      </c>
      <c r="AA612" s="4">
        <f t="shared" si="60"/>
        <v>5.3905</v>
      </c>
      <c r="AB612" s="4">
        <v>24608100</v>
      </c>
      <c r="AC612" s="4">
        <v>0.509531254952638</v>
      </c>
      <c r="AD612" s="3">
        <v>0</v>
      </c>
      <c r="AE612" s="3">
        <v>0</v>
      </c>
      <c r="AF612" s="3">
        <f t="shared" si="65"/>
        <v>0</v>
      </c>
      <c r="AG612" s="6">
        <f t="shared" si="61"/>
        <v>0</v>
      </c>
      <c r="AH612" s="4">
        <f t="shared" si="62"/>
        <v>0</v>
      </c>
      <c r="AI612" s="4">
        <v>109.840347</v>
      </c>
      <c r="AJ612" s="4">
        <v>40.657449</v>
      </c>
      <c r="AK612" s="4">
        <v>0</v>
      </c>
      <c r="AL612" s="4">
        <v>2010</v>
      </c>
      <c r="AM612" s="4">
        <v>0</v>
      </c>
      <c r="AN612" s="1">
        <f t="shared" si="63"/>
        <v>0</v>
      </c>
      <c r="AO612" s="1">
        <f t="shared" si="64"/>
        <v>0</v>
      </c>
    </row>
    <row r="613" s="1" customFormat="1" spans="1:41">
      <c r="A613">
        <v>2011</v>
      </c>
      <c r="B613" t="s">
        <v>4044</v>
      </c>
      <c r="C613" s="2">
        <v>150200</v>
      </c>
      <c r="D613" t="s">
        <v>4197</v>
      </c>
      <c r="E613">
        <v>30054000</v>
      </c>
      <c r="F613">
        <v>78411495.28</v>
      </c>
      <c r="G613">
        <v>2.60902027284222</v>
      </c>
      <c r="H613">
        <v>0.02144192</v>
      </c>
      <c r="I613">
        <v>0.008049</v>
      </c>
      <c r="J613">
        <v>0.001904</v>
      </c>
      <c r="K613">
        <v>0.003332</v>
      </c>
      <c r="L613">
        <v>0.001508</v>
      </c>
      <c r="M613">
        <v>0.001305</v>
      </c>
      <c r="N613">
        <v>0.008394</v>
      </c>
      <c r="O613">
        <v>0.003555</v>
      </c>
      <c r="P613" s="3" t="s">
        <v>4257</v>
      </c>
      <c r="Q613" s="3" t="s">
        <v>256</v>
      </c>
      <c r="R613" s="3" t="s">
        <v>4258</v>
      </c>
      <c r="S613" s="3" t="s">
        <v>4259</v>
      </c>
      <c r="T613" s="3" t="s">
        <v>4260</v>
      </c>
      <c r="U613" s="3" t="s">
        <v>4261</v>
      </c>
      <c r="V613" s="3" t="s">
        <v>782</v>
      </c>
      <c r="W613" s="3" t="s">
        <v>4262</v>
      </c>
      <c r="X613" s="3" t="s">
        <v>957</v>
      </c>
      <c r="Y613" s="4">
        <v>266.09</v>
      </c>
      <c r="Z613" s="4">
        <v>1329.53410602</v>
      </c>
      <c r="AA613" s="4">
        <f t="shared" si="60"/>
        <v>5.0301</v>
      </c>
      <c r="AB613" s="4">
        <v>30054000</v>
      </c>
      <c r="AC613" s="4">
        <v>0.442381748193252</v>
      </c>
      <c r="AD613" s="3">
        <v>0</v>
      </c>
      <c r="AE613" s="3">
        <v>0</v>
      </c>
      <c r="AF613" s="3">
        <f t="shared" si="65"/>
        <v>0</v>
      </c>
      <c r="AG613" s="6">
        <f t="shared" si="61"/>
        <v>0</v>
      </c>
      <c r="AH613" s="4">
        <f t="shared" si="62"/>
        <v>0</v>
      </c>
      <c r="AI613" s="4">
        <v>109.840347</v>
      </c>
      <c r="AJ613" s="4">
        <v>40.657449</v>
      </c>
      <c r="AK613" s="4">
        <v>0</v>
      </c>
      <c r="AL613" s="4">
        <v>2011</v>
      </c>
      <c r="AM613" s="4">
        <v>0</v>
      </c>
      <c r="AN613" s="1">
        <f t="shared" si="63"/>
        <v>0</v>
      </c>
      <c r="AO613" s="1">
        <f t="shared" si="64"/>
        <v>0</v>
      </c>
    </row>
    <row r="614" s="1" customFormat="1" spans="1:41">
      <c r="A614">
        <v>2012</v>
      </c>
      <c r="B614" t="s">
        <v>4044</v>
      </c>
      <c r="C614" s="2">
        <v>150200</v>
      </c>
      <c r="D614" t="s">
        <v>4197</v>
      </c>
      <c r="E614">
        <v>34095400</v>
      </c>
      <c r="F614">
        <v>78809903.78</v>
      </c>
      <c r="G614">
        <v>2.31145268218</v>
      </c>
      <c r="H614">
        <v>0.04123166</v>
      </c>
      <c r="I614">
        <v>0.012376</v>
      </c>
      <c r="J614">
        <v>0.00359</v>
      </c>
      <c r="K614">
        <v>0.005851</v>
      </c>
      <c r="L614">
        <v>0.001346</v>
      </c>
      <c r="M614">
        <v>0.001589</v>
      </c>
      <c r="N614">
        <v>0.0158</v>
      </c>
      <c r="O614">
        <v>0.010296</v>
      </c>
      <c r="P614" s="3" t="s">
        <v>4263</v>
      </c>
      <c r="Q614" s="3" t="s">
        <v>363</v>
      </c>
      <c r="R614" s="3" t="s">
        <v>4264</v>
      </c>
      <c r="S614" s="3" t="s">
        <v>4265</v>
      </c>
      <c r="T614" s="3" t="s">
        <v>4266</v>
      </c>
      <c r="U614" s="3" t="s">
        <v>4267</v>
      </c>
      <c r="V614" s="3" t="s">
        <v>241</v>
      </c>
      <c r="W614" s="3" t="s">
        <v>1737</v>
      </c>
      <c r="X614" s="3" t="s">
        <v>3522</v>
      </c>
      <c r="Y614" s="4">
        <v>266.46</v>
      </c>
      <c r="Z614" s="4">
        <v>1430.422704</v>
      </c>
      <c r="AA614" s="4">
        <f t="shared" si="60"/>
        <v>4.6738</v>
      </c>
      <c r="AB614" s="4">
        <v>34095400</v>
      </c>
      <c r="AC614" s="4">
        <v>0.419535393044223</v>
      </c>
      <c r="AD614" s="3">
        <v>0</v>
      </c>
      <c r="AE614" s="3">
        <v>0</v>
      </c>
      <c r="AF614" s="3">
        <f t="shared" si="65"/>
        <v>0</v>
      </c>
      <c r="AG614" s="6">
        <f t="shared" si="61"/>
        <v>0</v>
      </c>
      <c r="AH614" s="4">
        <f t="shared" si="62"/>
        <v>0</v>
      </c>
      <c r="AI614" s="4">
        <v>109.840347</v>
      </c>
      <c r="AJ614" s="4">
        <v>40.657449</v>
      </c>
      <c r="AK614" s="4">
        <v>0</v>
      </c>
      <c r="AL614" s="4">
        <v>2012</v>
      </c>
      <c r="AM614" s="4">
        <v>0</v>
      </c>
      <c r="AN614" s="1">
        <f t="shared" si="63"/>
        <v>0</v>
      </c>
      <c r="AO614" s="1">
        <f t="shared" si="64"/>
        <v>0</v>
      </c>
    </row>
    <row r="615" s="1" customFormat="1" spans="1:41">
      <c r="A615">
        <v>2013</v>
      </c>
      <c r="B615" t="s">
        <v>4044</v>
      </c>
      <c r="C615" s="2">
        <v>150200</v>
      </c>
      <c r="D615" t="s">
        <v>4197</v>
      </c>
      <c r="E615">
        <v>35030200</v>
      </c>
      <c r="F615">
        <v>80434635.76</v>
      </c>
      <c r="G615">
        <v>2.29615119982187</v>
      </c>
      <c r="H615">
        <v>0.06352284</v>
      </c>
      <c r="I615">
        <v>0.020249</v>
      </c>
      <c r="J615">
        <v>0.004915</v>
      </c>
      <c r="K615">
        <v>0.008489</v>
      </c>
      <c r="L615">
        <v>0.003347</v>
      </c>
      <c r="M615">
        <v>0.003499</v>
      </c>
      <c r="N615">
        <v>0.020187</v>
      </c>
      <c r="O615">
        <v>0.008739</v>
      </c>
      <c r="P615" s="3" t="s">
        <v>4268</v>
      </c>
      <c r="Q615" s="3" t="s">
        <v>605</v>
      </c>
      <c r="R615" s="3" t="s">
        <v>4269</v>
      </c>
      <c r="S615" s="3" t="s">
        <v>4270</v>
      </c>
      <c r="T615" s="3" t="s">
        <v>4271</v>
      </c>
      <c r="U615" s="3" t="s">
        <v>4272</v>
      </c>
      <c r="V615" s="3" t="s">
        <v>2508</v>
      </c>
      <c r="W615" s="3" t="s">
        <v>4262</v>
      </c>
      <c r="X615" s="3" t="s">
        <v>1832</v>
      </c>
      <c r="Y615" s="4">
        <v>266.92</v>
      </c>
      <c r="Z615" s="4">
        <v>1220.13054528</v>
      </c>
      <c r="AA615" s="4">
        <f t="shared" si="60"/>
        <v>4.4944</v>
      </c>
      <c r="AB615" s="4">
        <v>35030200</v>
      </c>
      <c r="AC615" s="4">
        <v>0.348308187015775</v>
      </c>
      <c r="AD615" s="3">
        <v>0</v>
      </c>
      <c r="AE615" s="3">
        <v>0</v>
      </c>
      <c r="AF615" s="3">
        <f t="shared" si="65"/>
        <v>0</v>
      </c>
      <c r="AG615" s="6">
        <f t="shared" si="61"/>
        <v>0</v>
      </c>
      <c r="AH615" s="4">
        <f t="shared" si="62"/>
        <v>0</v>
      </c>
      <c r="AI615" s="4">
        <v>109.840347</v>
      </c>
      <c r="AJ615" s="4">
        <v>40.657449</v>
      </c>
      <c r="AK615" s="4">
        <v>0</v>
      </c>
      <c r="AL615" s="4">
        <v>2013</v>
      </c>
      <c r="AM615" s="4">
        <v>0</v>
      </c>
      <c r="AN615" s="1">
        <f t="shared" si="63"/>
        <v>0</v>
      </c>
      <c r="AO615" s="1">
        <f t="shared" si="64"/>
        <v>0</v>
      </c>
    </row>
    <row r="616" s="1" customFormat="1" spans="1:41">
      <c r="A616">
        <v>2014</v>
      </c>
      <c r="B616" t="s">
        <v>4044</v>
      </c>
      <c r="C616" s="2">
        <v>150200</v>
      </c>
      <c r="D616" t="s">
        <v>4197</v>
      </c>
      <c r="E616">
        <v>36363100</v>
      </c>
      <c r="F616">
        <v>83369612.66</v>
      </c>
      <c r="G616">
        <v>2.29269816544794</v>
      </c>
      <c r="H616">
        <v>0.03571176</v>
      </c>
      <c r="I616">
        <v>0.010554</v>
      </c>
      <c r="J616">
        <v>0.003056</v>
      </c>
      <c r="K616">
        <v>0.005069</v>
      </c>
      <c r="L616">
        <v>0.001773</v>
      </c>
      <c r="M616">
        <v>0.000655</v>
      </c>
      <c r="N616">
        <v>0.019459</v>
      </c>
      <c r="O616">
        <v>0.006844</v>
      </c>
      <c r="P616" s="3" t="s">
        <v>4273</v>
      </c>
      <c r="Q616" s="3" t="s">
        <v>690</v>
      </c>
      <c r="R616" s="3" t="s">
        <v>4274</v>
      </c>
      <c r="S616" s="3" t="s">
        <v>4275</v>
      </c>
      <c r="T616" s="3" t="s">
        <v>4276</v>
      </c>
      <c r="U616" s="3" t="s">
        <v>4277</v>
      </c>
      <c r="V616" s="3" t="s">
        <v>782</v>
      </c>
      <c r="W616" s="3" t="s">
        <v>2675</v>
      </c>
      <c r="X616" s="3" t="s">
        <v>3127</v>
      </c>
      <c r="Y616" s="4">
        <v>267.55</v>
      </c>
      <c r="Z616" s="4">
        <v>1241.82789466</v>
      </c>
      <c r="AA616" s="4">
        <f t="shared" si="60"/>
        <v>4.4546</v>
      </c>
      <c r="AB616" s="4">
        <v>36363100</v>
      </c>
      <c r="AC616" s="4">
        <v>0.341507708270197</v>
      </c>
      <c r="AD616" s="3">
        <v>0</v>
      </c>
      <c r="AE616" s="3">
        <v>0</v>
      </c>
      <c r="AF616" s="3">
        <f t="shared" si="65"/>
        <v>0</v>
      </c>
      <c r="AG616" s="6">
        <f t="shared" si="61"/>
        <v>0</v>
      </c>
      <c r="AH616" s="4">
        <f t="shared" si="62"/>
        <v>0</v>
      </c>
      <c r="AI616" s="4">
        <v>109.840347</v>
      </c>
      <c r="AJ616" s="4">
        <v>40.657449</v>
      </c>
      <c r="AK616" s="4">
        <v>0</v>
      </c>
      <c r="AL616" s="4">
        <v>2014</v>
      </c>
      <c r="AM616" s="4">
        <v>0</v>
      </c>
      <c r="AN616" s="1">
        <f t="shared" si="63"/>
        <v>0</v>
      </c>
      <c r="AO616" s="1">
        <f t="shared" si="64"/>
        <v>0</v>
      </c>
    </row>
    <row r="617" s="1" customFormat="1" spans="1:41">
      <c r="A617">
        <v>2015</v>
      </c>
      <c r="B617" t="s">
        <v>4044</v>
      </c>
      <c r="C617" s="2">
        <v>150200</v>
      </c>
      <c r="D617" t="s">
        <v>4197</v>
      </c>
      <c r="E617">
        <v>37219300</v>
      </c>
      <c r="F617">
        <v>77190291.77</v>
      </c>
      <c r="G617">
        <v>2.07393185175433</v>
      </c>
      <c r="H617">
        <v>0.06217714</v>
      </c>
      <c r="I617">
        <v>0.019214</v>
      </c>
      <c r="J617">
        <v>0.00429</v>
      </c>
      <c r="K617">
        <v>0.008437</v>
      </c>
      <c r="L617">
        <v>0.002318</v>
      </c>
      <c r="M617">
        <v>0.004168</v>
      </c>
      <c r="N617">
        <v>0.018944</v>
      </c>
      <c r="O617">
        <v>0.01133</v>
      </c>
      <c r="P617" s="3" t="s">
        <v>4278</v>
      </c>
      <c r="Q617" s="3" t="s">
        <v>438</v>
      </c>
      <c r="R617" s="3" t="s">
        <v>4279</v>
      </c>
      <c r="S617" s="3" t="s">
        <v>4280</v>
      </c>
      <c r="T617" s="3" t="s">
        <v>4281</v>
      </c>
      <c r="U617" s="3" t="s">
        <v>4282</v>
      </c>
      <c r="V617" s="3" t="s">
        <v>2520</v>
      </c>
      <c r="W617" s="3" t="s">
        <v>3018</v>
      </c>
      <c r="X617" s="3" t="s">
        <v>4283</v>
      </c>
      <c r="Y617" s="4">
        <v>268.02</v>
      </c>
      <c r="Z617" s="4">
        <v>1194.52058442</v>
      </c>
      <c r="AA617" s="4">
        <f t="shared" si="60"/>
        <v>3.9427</v>
      </c>
      <c r="AB617" s="4">
        <v>37219300</v>
      </c>
      <c r="AC617" s="4">
        <v>0.320941174181137</v>
      </c>
      <c r="AD617" s="3">
        <v>0</v>
      </c>
      <c r="AE617" s="3">
        <v>0</v>
      </c>
      <c r="AF617" s="3">
        <f t="shared" si="65"/>
        <v>0</v>
      </c>
      <c r="AG617" s="6">
        <f t="shared" si="61"/>
        <v>0</v>
      </c>
      <c r="AH617" s="4">
        <f t="shared" si="62"/>
        <v>0</v>
      </c>
      <c r="AI617" s="4">
        <v>109.840347</v>
      </c>
      <c r="AJ617" s="4">
        <v>40.657449</v>
      </c>
      <c r="AK617" s="4">
        <v>0</v>
      </c>
      <c r="AL617" s="4">
        <v>2015</v>
      </c>
      <c r="AM617" s="4">
        <v>0</v>
      </c>
      <c r="AN617" s="1">
        <f t="shared" si="63"/>
        <v>0</v>
      </c>
      <c r="AO617" s="1">
        <f t="shared" si="64"/>
        <v>0</v>
      </c>
    </row>
    <row r="618" s="1" customFormat="1" spans="1:41">
      <c r="A618">
        <v>2016</v>
      </c>
      <c r="B618" t="s">
        <v>4044</v>
      </c>
      <c r="C618" s="2">
        <v>150200</v>
      </c>
      <c r="D618" t="s">
        <v>4197</v>
      </c>
      <c r="E618">
        <v>38676300</v>
      </c>
      <c r="F618">
        <v>81075536.45</v>
      </c>
      <c r="G618">
        <v>2.09625885749154</v>
      </c>
      <c r="H618">
        <v>0.05664886</v>
      </c>
      <c r="I618">
        <v>0.019587</v>
      </c>
      <c r="J618">
        <v>0.00442</v>
      </c>
      <c r="K618">
        <v>0.008677</v>
      </c>
      <c r="L618">
        <v>0.003658</v>
      </c>
      <c r="M618">
        <v>0.002832</v>
      </c>
      <c r="N618">
        <v>0.016608</v>
      </c>
      <c r="O618">
        <v>0.005746</v>
      </c>
      <c r="P618" s="3" t="s">
        <v>4284</v>
      </c>
      <c r="Q618" s="3" t="s">
        <v>1146</v>
      </c>
      <c r="R618" s="3" t="s">
        <v>4285</v>
      </c>
      <c r="S618" s="3" t="s">
        <v>4286</v>
      </c>
      <c r="T618" s="3" t="s">
        <v>4287</v>
      </c>
      <c r="U618" s="3" t="s">
        <v>4288</v>
      </c>
      <c r="V618" s="3" t="s">
        <v>1928</v>
      </c>
      <c r="W618" s="3" t="s">
        <v>3155</v>
      </c>
      <c r="X618" s="3" t="s">
        <v>178</v>
      </c>
      <c r="Y618" s="4">
        <v>268.64</v>
      </c>
      <c r="Z618" s="4">
        <v>1173.08635721</v>
      </c>
      <c r="AA618" s="4">
        <f t="shared" si="60"/>
        <v>3.8747</v>
      </c>
      <c r="AB618" s="4">
        <v>38676300</v>
      </c>
      <c r="AC618" s="4">
        <v>0.303308836990612</v>
      </c>
      <c r="AD618" s="3">
        <v>0</v>
      </c>
      <c r="AE618" s="3">
        <v>0</v>
      </c>
      <c r="AF618" s="3">
        <f t="shared" si="65"/>
        <v>0</v>
      </c>
      <c r="AG618" s="6">
        <f t="shared" si="61"/>
        <v>0</v>
      </c>
      <c r="AH618" s="4">
        <f t="shared" si="62"/>
        <v>0</v>
      </c>
      <c r="AI618" s="4">
        <v>109.840347</v>
      </c>
      <c r="AJ618" s="4">
        <v>40.657449</v>
      </c>
      <c r="AK618" s="4">
        <v>0</v>
      </c>
      <c r="AL618" s="4">
        <v>2016</v>
      </c>
      <c r="AM618" s="4">
        <v>0</v>
      </c>
      <c r="AN618" s="1">
        <f t="shared" si="63"/>
        <v>0</v>
      </c>
      <c r="AO618" s="1">
        <f t="shared" si="64"/>
        <v>0</v>
      </c>
    </row>
    <row r="619" s="1" customFormat="1" spans="1:41">
      <c r="A619">
        <v>2017</v>
      </c>
      <c r="B619" t="s">
        <v>4044</v>
      </c>
      <c r="C619" s="2">
        <v>150200</v>
      </c>
      <c r="D619" t="s">
        <v>4197</v>
      </c>
      <c r="E619">
        <v>34097100</v>
      </c>
      <c r="F619">
        <v>85362361.58</v>
      </c>
      <c r="G619">
        <v>2.50350796929944</v>
      </c>
      <c r="H619">
        <v>0.05722589</v>
      </c>
      <c r="I619">
        <v>0.018769</v>
      </c>
      <c r="J619">
        <v>0.005527</v>
      </c>
      <c r="K619">
        <v>0.008235</v>
      </c>
      <c r="L619">
        <v>0.003303</v>
      </c>
      <c r="M619">
        <v>0.001703</v>
      </c>
      <c r="N619">
        <v>0.020795</v>
      </c>
      <c r="O619">
        <v>0.006632</v>
      </c>
      <c r="P619" s="3" t="s">
        <v>4289</v>
      </c>
      <c r="Q619" s="3" t="s">
        <v>2539</v>
      </c>
      <c r="R619" s="3" t="s">
        <v>4290</v>
      </c>
      <c r="S619" s="3" t="s">
        <v>4291</v>
      </c>
      <c r="T619" s="3" t="s">
        <v>4292</v>
      </c>
      <c r="U619" s="3" t="s">
        <v>4293</v>
      </c>
      <c r="V619" s="3" t="s">
        <v>2399</v>
      </c>
      <c r="W619" s="3" t="s">
        <v>1343</v>
      </c>
      <c r="X619" s="3" t="s">
        <v>4128</v>
      </c>
      <c r="Y619" s="4">
        <v>269.38</v>
      </c>
      <c r="Z619" s="4">
        <v>1081.04232244</v>
      </c>
      <c r="AA619" s="4">
        <f t="shared" si="60"/>
        <v>3.7325</v>
      </c>
      <c r="AB619" s="4">
        <v>34097100</v>
      </c>
      <c r="AC619" s="4">
        <v>0.317048171967704</v>
      </c>
      <c r="AD619" s="3">
        <v>0</v>
      </c>
      <c r="AE619" s="3">
        <v>0</v>
      </c>
      <c r="AF619" s="3">
        <f t="shared" si="65"/>
        <v>0</v>
      </c>
      <c r="AG619" s="6">
        <f t="shared" si="61"/>
        <v>0</v>
      </c>
      <c r="AH619" s="4">
        <f t="shared" si="62"/>
        <v>0</v>
      </c>
      <c r="AI619" s="4">
        <v>109.840347</v>
      </c>
      <c r="AJ619" s="4">
        <v>40.657449</v>
      </c>
      <c r="AK619" s="4">
        <v>0</v>
      </c>
      <c r="AL619" s="4">
        <v>2017</v>
      </c>
      <c r="AM619" s="4">
        <v>0</v>
      </c>
      <c r="AN619" s="1">
        <f t="shared" si="63"/>
        <v>0</v>
      </c>
      <c r="AO619" s="1">
        <f t="shared" si="64"/>
        <v>0</v>
      </c>
    </row>
    <row r="620" s="1" customFormat="1" spans="1:41">
      <c r="A620">
        <v>2018</v>
      </c>
      <c r="B620" t="s">
        <v>4044</v>
      </c>
      <c r="C620" s="2">
        <v>150200</v>
      </c>
      <c r="D620" t="s">
        <v>4197</v>
      </c>
      <c r="E620">
        <v>29517900</v>
      </c>
      <c r="F620">
        <v>89394574.91</v>
      </c>
      <c r="G620">
        <v>3.02848694893607</v>
      </c>
      <c r="H620">
        <v>0.05863571</v>
      </c>
      <c r="I620">
        <v>0.020721</v>
      </c>
      <c r="J620">
        <v>0.005286</v>
      </c>
      <c r="K620">
        <v>0.010157</v>
      </c>
      <c r="L620">
        <v>0.002144</v>
      </c>
      <c r="M620">
        <v>0.003134</v>
      </c>
      <c r="N620">
        <v>0.012944</v>
      </c>
      <c r="O620">
        <v>0.008967</v>
      </c>
      <c r="P620" s="3" t="s">
        <v>4294</v>
      </c>
      <c r="Q620" s="3" t="s">
        <v>415</v>
      </c>
      <c r="R620" s="3" t="s">
        <v>4295</v>
      </c>
      <c r="S620" s="3" t="s">
        <v>4296</v>
      </c>
      <c r="T620" s="3" t="s">
        <v>4297</v>
      </c>
      <c r="U620" s="3" t="s">
        <v>4298</v>
      </c>
      <c r="V620" s="3" t="s">
        <v>90</v>
      </c>
      <c r="W620" s="3" t="s">
        <v>3368</v>
      </c>
      <c r="X620" s="3" t="s">
        <v>2449</v>
      </c>
      <c r="Y620" s="4">
        <v>269.94</v>
      </c>
      <c r="Z620" s="4">
        <v>1030.8335012</v>
      </c>
      <c r="AA620" s="4">
        <f t="shared" si="60"/>
        <v>3.56</v>
      </c>
      <c r="AB620" s="4">
        <v>29517900</v>
      </c>
      <c r="AC620" s="4">
        <v>0.349223183627562</v>
      </c>
      <c r="AD620" s="3">
        <v>0</v>
      </c>
      <c r="AE620" s="3">
        <v>0</v>
      </c>
      <c r="AF620" s="3">
        <f t="shared" si="65"/>
        <v>0</v>
      </c>
      <c r="AG620" s="6">
        <f t="shared" si="61"/>
        <v>0</v>
      </c>
      <c r="AH620" s="4">
        <f t="shared" si="62"/>
        <v>0</v>
      </c>
      <c r="AI620" s="4">
        <v>109.840347</v>
      </c>
      <c r="AJ620" s="4">
        <v>40.657449</v>
      </c>
      <c r="AK620" s="4">
        <v>0</v>
      </c>
      <c r="AL620" s="4">
        <v>2018</v>
      </c>
      <c r="AM620" s="4">
        <v>0</v>
      </c>
      <c r="AN620" s="1">
        <f t="shared" si="63"/>
        <v>0</v>
      </c>
      <c r="AO620" s="1">
        <f t="shared" si="64"/>
        <v>0</v>
      </c>
    </row>
    <row r="621" s="1" customFormat="1" spans="1:41">
      <c r="A621">
        <v>2019</v>
      </c>
      <c r="B621" t="s">
        <v>4044</v>
      </c>
      <c r="C621" s="2">
        <v>150200</v>
      </c>
      <c r="D621" t="s">
        <v>4197</v>
      </c>
      <c r="E621">
        <v>27140000</v>
      </c>
      <c r="F621">
        <v>93335362.66</v>
      </c>
      <c r="G621">
        <v>3.43903325939573</v>
      </c>
      <c r="H621">
        <v>0.08686662</v>
      </c>
      <c r="I621">
        <v>0.027403</v>
      </c>
      <c r="J621">
        <v>0.006361</v>
      </c>
      <c r="K621">
        <v>0.011259</v>
      </c>
      <c r="L621">
        <v>0.003828</v>
      </c>
      <c r="M621">
        <v>0.005955</v>
      </c>
      <c r="N621">
        <v>0.020829</v>
      </c>
      <c r="O621">
        <v>0.013691</v>
      </c>
      <c r="P621" s="3" t="s">
        <v>4299</v>
      </c>
      <c r="Q621" s="3" t="s">
        <v>4300</v>
      </c>
      <c r="R621" s="3" t="s">
        <v>4301</v>
      </c>
      <c r="S621" s="3" t="s">
        <v>4302</v>
      </c>
      <c r="T621" s="3" t="s">
        <v>4303</v>
      </c>
      <c r="U621" s="3" t="s">
        <v>4304</v>
      </c>
      <c r="V621" s="3" t="s">
        <v>2102</v>
      </c>
      <c r="W621" s="3" t="s">
        <v>4305</v>
      </c>
      <c r="X621" s="3" t="s">
        <v>4306</v>
      </c>
      <c r="Y621" s="4">
        <v>270.47</v>
      </c>
      <c r="Z621" s="4">
        <v>1140.74060319</v>
      </c>
      <c r="AA621" s="4">
        <f t="shared" si="60"/>
        <v>3.4384</v>
      </c>
      <c r="AB621" s="4">
        <v>27140000</v>
      </c>
      <c r="AC621" s="4">
        <v>0.420317097711864</v>
      </c>
      <c r="AD621" s="3">
        <v>0</v>
      </c>
      <c r="AE621" s="3">
        <v>0</v>
      </c>
      <c r="AF621" s="3">
        <f t="shared" si="65"/>
        <v>0</v>
      </c>
      <c r="AG621" s="6">
        <f t="shared" si="61"/>
        <v>0</v>
      </c>
      <c r="AH621" s="4">
        <f t="shared" si="62"/>
        <v>0</v>
      </c>
      <c r="AI621" s="4">
        <v>109.840347</v>
      </c>
      <c r="AJ621" s="4">
        <v>40.657449</v>
      </c>
      <c r="AK621" s="4">
        <v>0</v>
      </c>
      <c r="AL621" s="4">
        <v>2019</v>
      </c>
      <c r="AM621" s="4">
        <v>0</v>
      </c>
      <c r="AN621" s="1">
        <f t="shared" si="63"/>
        <v>0</v>
      </c>
      <c r="AO621" s="1">
        <f t="shared" si="64"/>
        <v>0</v>
      </c>
    </row>
    <row r="622" s="1" customFormat="1" spans="1:41">
      <c r="A622">
        <v>2020</v>
      </c>
      <c r="B622" t="s">
        <v>4044</v>
      </c>
      <c r="C622" s="2">
        <v>150200</v>
      </c>
      <c r="D622" t="s">
        <v>4197</v>
      </c>
      <c r="E622">
        <v>27870000</v>
      </c>
      <c r="F622">
        <v>91189420.17</v>
      </c>
      <c r="G622">
        <v>3.27195623143165</v>
      </c>
      <c r="H622">
        <v>0.03882539</v>
      </c>
      <c r="I622">
        <v>0.012005</v>
      </c>
      <c r="J622">
        <v>0.002574</v>
      </c>
      <c r="K622">
        <v>0.005352</v>
      </c>
      <c r="L622">
        <v>0.001727</v>
      </c>
      <c r="M622">
        <v>0.002352</v>
      </c>
      <c r="N622">
        <v>0.014299</v>
      </c>
      <c r="O622">
        <v>0.008514</v>
      </c>
      <c r="P622" s="3" t="s">
        <v>4307</v>
      </c>
      <c r="Q622" s="3" t="s">
        <v>3737</v>
      </c>
      <c r="R622" s="3" t="s">
        <v>4308</v>
      </c>
      <c r="S622" s="3" t="s">
        <v>3373</v>
      </c>
      <c r="T622" s="3" t="s">
        <v>4309</v>
      </c>
      <c r="U622" s="3" t="s">
        <v>4310</v>
      </c>
      <c r="V622" s="3" t="s">
        <v>4311</v>
      </c>
      <c r="W622" s="3" t="s">
        <v>4312</v>
      </c>
      <c r="X622" s="3" t="s">
        <v>4313</v>
      </c>
      <c r="Y622" s="4">
        <v>271.03</v>
      </c>
      <c r="Z622" s="4">
        <v>1073.25205332</v>
      </c>
      <c r="AA622" s="4">
        <f t="shared" si="60"/>
        <v>3.2925</v>
      </c>
      <c r="AB622" s="4">
        <v>27870000</v>
      </c>
      <c r="AC622" s="4">
        <v>0.385092232981701</v>
      </c>
      <c r="AD622" s="3">
        <v>0</v>
      </c>
      <c r="AE622" s="3">
        <v>0</v>
      </c>
      <c r="AF622" s="3">
        <f t="shared" si="65"/>
        <v>0</v>
      </c>
      <c r="AG622" s="6">
        <f t="shared" si="61"/>
        <v>0</v>
      </c>
      <c r="AH622" s="4">
        <f t="shared" si="62"/>
        <v>0</v>
      </c>
      <c r="AI622" s="4">
        <v>109.840347</v>
      </c>
      <c r="AJ622" s="4">
        <v>40.657449</v>
      </c>
      <c r="AK622" s="4">
        <v>0</v>
      </c>
      <c r="AL622" s="4">
        <v>2020</v>
      </c>
      <c r="AM622" s="4">
        <v>0</v>
      </c>
      <c r="AN622" s="1">
        <f t="shared" si="63"/>
        <v>0</v>
      </c>
      <c r="AO622" s="1">
        <f t="shared" si="64"/>
        <v>0</v>
      </c>
    </row>
    <row r="623" s="1" customFormat="1" spans="1:41">
      <c r="A623">
        <v>2021</v>
      </c>
      <c r="B623" t="s">
        <v>4044</v>
      </c>
      <c r="C623" s="2">
        <v>150200</v>
      </c>
      <c r="D623" t="s">
        <v>4197</v>
      </c>
      <c r="E623">
        <v>32930000</v>
      </c>
      <c r="F623">
        <v>97256298.5</v>
      </c>
      <c r="G623">
        <v>2.95342540236866</v>
      </c>
      <c r="H623">
        <v>0.05654733</v>
      </c>
      <c r="I623">
        <v>0.017324</v>
      </c>
      <c r="J623">
        <v>0.003977</v>
      </c>
      <c r="K623">
        <v>0.007551</v>
      </c>
      <c r="L623">
        <v>0.002043</v>
      </c>
      <c r="M623">
        <v>0.003752</v>
      </c>
      <c r="N623">
        <v>0.017387</v>
      </c>
      <c r="O623">
        <v>0.011321</v>
      </c>
      <c r="P623" s="3" t="s">
        <v>4314</v>
      </c>
      <c r="Q623" s="3" t="s">
        <v>477</v>
      </c>
      <c r="R623" s="3" t="s">
        <v>4315</v>
      </c>
      <c r="S623" s="3" t="s">
        <v>4316</v>
      </c>
      <c r="T623" s="3" t="s">
        <v>4317</v>
      </c>
      <c r="U623" s="3" t="s">
        <v>4318</v>
      </c>
      <c r="V623" s="3" t="s">
        <v>4319</v>
      </c>
      <c r="W623" s="3" t="s">
        <v>4320</v>
      </c>
      <c r="X623" s="3" t="s">
        <v>2758</v>
      </c>
      <c r="Y623" s="4">
        <v>271.78</v>
      </c>
      <c r="Z623" s="4">
        <v>1100.43235708</v>
      </c>
      <c r="AA623" s="4">
        <f t="shared" si="60"/>
        <v>2.887</v>
      </c>
      <c r="AB623" s="4">
        <v>32930000</v>
      </c>
      <c r="AC623" s="4">
        <v>0.334173202878834</v>
      </c>
      <c r="AD623" s="3">
        <v>0</v>
      </c>
      <c r="AE623" s="3">
        <v>0</v>
      </c>
      <c r="AF623" s="3">
        <f t="shared" si="65"/>
        <v>0</v>
      </c>
      <c r="AG623" s="6">
        <f t="shared" si="61"/>
        <v>0</v>
      </c>
      <c r="AH623" s="4">
        <f t="shared" si="62"/>
        <v>0</v>
      </c>
      <c r="AI623" s="4">
        <v>109.840347</v>
      </c>
      <c r="AJ623" s="4">
        <v>40.657449</v>
      </c>
      <c r="AK623" s="4">
        <v>0</v>
      </c>
      <c r="AL623" s="4">
        <v>2021</v>
      </c>
      <c r="AM623" s="4">
        <v>0</v>
      </c>
      <c r="AN623" s="1">
        <f t="shared" si="63"/>
        <v>0</v>
      </c>
      <c r="AO623" s="1">
        <f t="shared" si="64"/>
        <v>0</v>
      </c>
    </row>
    <row r="624" s="1" customFormat="1" spans="1:41">
      <c r="A624">
        <v>2022</v>
      </c>
      <c r="B624" t="s">
        <v>4044</v>
      </c>
      <c r="C624" s="2">
        <v>150200</v>
      </c>
      <c r="D624" t="s">
        <v>4197</v>
      </c>
      <c r="E624">
        <v>37500000</v>
      </c>
      <c r="F624">
        <v>97586358.1</v>
      </c>
      <c r="G624">
        <v>2.60230288266667</v>
      </c>
      <c r="H624">
        <v>0.04222237</v>
      </c>
      <c r="I624">
        <v>0.014639</v>
      </c>
      <c r="J624">
        <v>0.004361</v>
      </c>
      <c r="K624">
        <v>0.007126</v>
      </c>
      <c r="L624">
        <v>0.001797</v>
      </c>
      <c r="M624">
        <v>0.001355</v>
      </c>
      <c r="N624">
        <v>0.014601</v>
      </c>
      <c r="O624">
        <v>0.006318</v>
      </c>
      <c r="P624" s="3" t="s">
        <v>4321</v>
      </c>
      <c r="Q624" s="3" t="s">
        <v>397</v>
      </c>
      <c r="R624" s="3" t="s">
        <v>4322</v>
      </c>
      <c r="S624" s="3" t="s">
        <v>4323</v>
      </c>
      <c r="T624" s="3" t="s">
        <v>4324</v>
      </c>
      <c r="U624" s="3" t="s">
        <v>4325</v>
      </c>
      <c r="V624" s="3" t="s">
        <v>188</v>
      </c>
      <c r="W624" s="3" t="s">
        <v>2792</v>
      </c>
      <c r="X624" s="3" t="s">
        <v>3121</v>
      </c>
      <c r="Y624" s="4">
        <v>274.04</v>
      </c>
      <c r="Z624" s="4">
        <v>1229.5474009</v>
      </c>
      <c r="AA624" s="4">
        <f t="shared" si="60"/>
        <v>2.515</v>
      </c>
      <c r="AB624" s="4">
        <v>37500000</v>
      </c>
      <c r="AC624" s="4">
        <v>0.327879306906667</v>
      </c>
      <c r="AD624" s="3">
        <v>0</v>
      </c>
      <c r="AE624" s="3">
        <v>0</v>
      </c>
      <c r="AF624" s="3">
        <f t="shared" si="65"/>
        <v>0</v>
      </c>
      <c r="AG624" s="6">
        <f t="shared" si="61"/>
        <v>0</v>
      </c>
      <c r="AH624" s="4">
        <f t="shared" si="62"/>
        <v>0</v>
      </c>
      <c r="AI624" s="4">
        <v>109.840347</v>
      </c>
      <c r="AJ624" s="4">
        <v>40.657449</v>
      </c>
      <c r="AK624" s="4">
        <v>0</v>
      </c>
      <c r="AL624" s="4">
        <v>2022</v>
      </c>
      <c r="AM624" s="4">
        <v>0</v>
      </c>
      <c r="AN624" s="1">
        <f t="shared" si="63"/>
        <v>0</v>
      </c>
      <c r="AO624" s="1">
        <f t="shared" si="64"/>
        <v>0</v>
      </c>
    </row>
    <row r="625" s="1" customFormat="1" spans="1:41">
      <c r="A625">
        <v>2023</v>
      </c>
      <c r="B625" t="s">
        <v>4044</v>
      </c>
      <c r="C625" s="2">
        <v>150200</v>
      </c>
      <c r="D625" t="s">
        <v>4197</v>
      </c>
      <c r="E625">
        <v>42640000</v>
      </c>
      <c r="F625">
        <v>100502459.4</v>
      </c>
      <c r="G625">
        <v>2.35699951688555</v>
      </c>
      <c r="H625">
        <v>0.09700817</v>
      </c>
      <c r="I625">
        <v>0.018427</v>
      </c>
      <c r="J625">
        <v>0.011218</v>
      </c>
      <c r="K625">
        <v>0.013174</v>
      </c>
      <c r="L625">
        <v>0.008023</v>
      </c>
      <c r="M625">
        <v>0.005431</v>
      </c>
      <c r="N625">
        <v>0.018288</v>
      </c>
      <c r="O625">
        <v>0.007789</v>
      </c>
      <c r="P625" s="3" t="s">
        <v>4326</v>
      </c>
      <c r="Q625" s="3" t="s">
        <v>59</v>
      </c>
      <c r="R625" s="3" t="s">
        <v>4327</v>
      </c>
      <c r="S625" s="3" t="s">
        <v>4328</v>
      </c>
      <c r="T625" s="3" t="s">
        <v>4329</v>
      </c>
      <c r="U625" s="3" t="s">
        <v>4330</v>
      </c>
      <c r="V625" s="3" t="s">
        <v>2451</v>
      </c>
      <c r="W625" s="3" t="s">
        <v>1315</v>
      </c>
      <c r="X625" s="3" t="s">
        <v>4331</v>
      </c>
      <c r="Y625" s="4">
        <v>276.17</v>
      </c>
      <c r="Z625" s="4">
        <v>1301.3541</v>
      </c>
      <c r="AA625" s="4">
        <f t="shared" si="60"/>
        <v>2.3536</v>
      </c>
      <c r="AB625" s="4">
        <v>40500000</v>
      </c>
      <c r="AC625" s="4">
        <v>0.321322</v>
      </c>
      <c r="AD625" s="3">
        <v>0</v>
      </c>
      <c r="AE625" s="3">
        <v>0</v>
      </c>
      <c r="AF625" s="3">
        <f t="shared" si="65"/>
        <v>0</v>
      </c>
      <c r="AG625" s="6">
        <f t="shared" si="61"/>
        <v>0</v>
      </c>
      <c r="AH625" s="4">
        <f t="shared" si="62"/>
        <v>0</v>
      </c>
      <c r="AI625" s="4">
        <v>109.840347</v>
      </c>
      <c r="AJ625" s="4">
        <v>40.657449</v>
      </c>
      <c r="AK625" s="4">
        <v>0</v>
      </c>
      <c r="AL625" s="4">
        <v>2023</v>
      </c>
      <c r="AM625" s="4">
        <v>0</v>
      </c>
      <c r="AN625" s="1">
        <f t="shared" si="63"/>
        <v>0</v>
      </c>
      <c r="AO625" s="1">
        <f t="shared" si="64"/>
        <v>0</v>
      </c>
    </row>
    <row r="626" s="1" customFormat="1" spans="1:41">
      <c r="A626">
        <v>2024</v>
      </c>
      <c r="B626" t="s">
        <v>4044</v>
      </c>
      <c r="C626" s="2">
        <v>150200</v>
      </c>
      <c r="D626" t="s">
        <v>4197</v>
      </c>
      <c r="E626">
        <v>45750000</v>
      </c>
      <c r="F626">
        <v>99166853.31</v>
      </c>
      <c r="G626">
        <v>2.16758149311475</v>
      </c>
      <c r="H626">
        <v>0.13566944</v>
      </c>
      <c r="I626">
        <v>0.01956</v>
      </c>
      <c r="J626">
        <v>0.015305</v>
      </c>
      <c r="K626">
        <v>0.015248</v>
      </c>
      <c r="L626">
        <v>0.014064</v>
      </c>
      <c r="M626">
        <v>0.008971</v>
      </c>
      <c r="N626">
        <v>0.020497</v>
      </c>
      <c r="O626">
        <v>0.008208</v>
      </c>
      <c r="P626" s="3" t="s">
        <v>4332</v>
      </c>
      <c r="Q626" s="3" t="s">
        <v>690</v>
      </c>
      <c r="R626" s="3" t="s">
        <v>4333</v>
      </c>
      <c r="S626" s="3" t="s">
        <v>4334</v>
      </c>
      <c r="T626" s="3" t="s">
        <v>4335</v>
      </c>
      <c r="U626" s="3" t="s">
        <v>4336</v>
      </c>
      <c r="V626" s="3" t="s">
        <v>2334</v>
      </c>
      <c r="W626" s="3" t="s">
        <v>4337</v>
      </c>
      <c r="X626" s="3" t="s">
        <v>1342</v>
      </c>
      <c r="Y626" s="4">
        <v>277.21</v>
      </c>
      <c r="Z626" s="4">
        <v>1377.3507</v>
      </c>
      <c r="AA626" s="4">
        <f t="shared" si="60"/>
        <v>2.1676</v>
      </c>
      <c r="AB626" s="4">
        <v>43740000</v>
      </c>
      <c r="AC626" s="4">
        <v>0.314895</v>
      </c>
      <c r="AD626" s="3">
        <v>0</v>
      </c>
      <c r="AE626" s="3">
        <v>0</v>
      </c>
      <c r="AF626" s="3">
        <f t="shared" si="65"/>
        <v>0</v>
      </c>
      <c r="AG626" s="6">
        <f t="shared" si="61"/>
        <v>0</v>
      </c>
      <c r="AH626" s="4">
        <f t="shared" si="62"/>
        <v>0</v>
      </c>
      <c r="AI626" s="4">
        <v>109.840347</v>
      </c>
      <c r="AJ626" s="4">
        <v>40.657449</v>
      </c>
      <c r="AK626" s="4">
        <v>0</v>
      </c>
      <c r="AL626" s="4">
        <v>2024</v>
      </c>
      <c r="AM626" s="4">
        <v>0</v>
      </c>
      <c r="AN626" s="1">
        <f t="shared" si="63"/>
        <v>0</v>
      </c>
      <c r="AO626" s="1">
        <f t="shared" si="64"/>
        <v>0</v>
      </c>
    </row>
    <row r="627" s="1" customFormat="1" spans="1:41">
      <c r="A627">
        <v>2000</v>
      </c>
      <c r="B627" t="s">
        <v>4044</v>
      </c>
      <c r="C627" s="2">
        <v>150300</v>
      </c>
      <c r="D627" t="s">
        <v>4338</v>
      </c>
      <c r="E627">
        <v>382203</v>
      </c>
      <c r="F627">
        <v>4202392.29</v>
      </c>
      <c r="G627">
        <v>10.9951839467508</v>
      </c>
      <c r="H627">
        <v>0.03532738</v>
      </c>
      <c r="I627">
        <v>0.012431</v>
      </c>
      <c r="J627">
        <v>0.002539</v>
      </c>
      <c r="K627">
        <v>0.00596</v>
      </c>
      <c r="L627">
        <v>0.002099</v>
      </c>
      <c r="M627">
        <v>0.001833</v>
      </c>
      <c r="N627">
        <v>0.012141</v>
      </c>
      <c r="O627">
        <v>0.005339</v>
      </c>
      <c r="P627" s="3" t="s">
        <v>4339</v>
      </c>
      <c r="Q627" s="3" t="s">
        <v>770</v>
      </c>
      <c r="R627" s="3" t="s">
        <v>4340</v>
      </c>
      <c r="S627" s="3" t="s">
        <v>4341</v>
      </c>
      <c r="T627" s="3" t="s">
        <v>4342</v>
      </c>
      <c r="U627" s="3" t="s">
        <v>4343</v>
      </c>
      <c r="V627" s="3" t="s">
        <v>2334</v>
      </c>
      <c r="W627" s="3" t="s">
        <v>4344</v>
      </c>
      <c r="X627" s="3" t="s">
        <v>439</v>
      </c>
      <c r="Y627" s="4">
        <v>437.258837128713</v>
      </c>
      <c r="Z627" s="4">
        <v>149.9166868</v>
      </c>
      <c r="AA627" s="4">
        <f t="shared" si="60"/>
        <v>10.1434</v>
      </c>
      <c r="AB627" s="4">
        <v>382203</v>
      </c>
      <c r="AC627" s="4">
        <v>3.92243616088832</v>
      </c>
      <c r="AD627" s="3">
        <v>0</v>
      </c>
      <c r="AE627" s="3">
        <v>0</v>
      </c>
      <c r="AF627" s="3">
        <f t="shared" si="65"/>
        <v>0</v>
      </c>
      <c r="AG627" s="6">
        <f t="shared" si="61"/>
        <v>0</v>
      </c>
      <c r="AH627" s="4">
        <f t="shared" si="62"/>
        <v>0</v>
      </c>
      <c r="AI627" s="4">
        <v>106.794249</v>
      </c>
      <c r="AJ627" s="4">
        <v>39.655388</v>
      </c>
      <c r="AK627" s="4">
        <v>0</v>
      </c>
      <c r="AL627" s="4">
        <v>2000</v>
      </c>
      <c r="AM627" s="4">
        <v>0</v>
      </c>
      <c r="AN627" s="1">
        <f t="shared" si="63"/>
        <v>0</v>
      </c>
      <c r="AO627" s="1">
        <f t="shared" si="64"/>
        <v>0</v>
      </c>
    </row>
    <row r="628" s="1" customFormat="1" spans="1:41">
      <c r="A628">
        <v>2001</v>
      </c>
      <c r="B628" t="s">
        <v>4044</v>
      </c>
      <c r="C628" s="2">
        <v>150300</v>
      </c>
      <c r="D628" t="s">
        <v>4338</v>
      </c>
      <c r="E628">
        <v>439207</v>
      </c>
      <c r="F628">
        <v>4231117.7</v>
      </c>
      <c r="G628">
        <v>9.63353885525504</v>
      </c>
      <c r="H628">
        <v>0.0252491</v>
      </c>
      <c r="I628">
        <v>0.009611</v>
      </c>
      <c r="J628">
        <v>0.002251</v>
      </c>
      <c r="K628">
        <v>0.004465</v>
      </c>
      <c r="L628">
        <v>0.00114</v>
      </c>
      <c r="M628">
        <v>0.001754</v>
      </c>
      <c r="N628">
        <v>0.007906</v>
      </c>
      <c r="O628">
        <v>0.004408</v>
      </c>
      <c r="P628" s="3" t="s">
        <v>4345</v>
      </c>
      <c r="Q628" s="3" t="s">
        <v>740</v>
      </c>
      <c r="R628" s="3" t="s">
        <v>4346</v>
      </c>
      <c r="S628" s="3" t="s">
        <v>4347</v>
      </c>
      <c r="T628" s="3" t="s">
        <v>4348</v>
      </c>
      <c r="U628" s="3" t="s">
        <v>4349</v>
      </c>
      <c r="V628" s="3" t="s">
        <v>4350</v>
      </c>
      <c r="W628" s="3" t="s">
        <v>4351</v>
      </c>
      <c r="X628" s="3" t="s">
        <v>858</v>
      </c>
      <c r="Y628" s="4">
        <v>441.366194035832</v>
      </c>
      <c r="Z628" s="4">
        <v>152.14359832</v>
      </c>
      <c r="AA628" s="4">
        <f t="shared" si="60"/>
        <v>9.1129</v>
      </c>
      <c r="AB628" s="4">
        <v>439207</v>
      </c>
      <c r="AC628" s="4">
        <v>3.46405221956845</v>
      </c>
      <c r="AD628" s="3">
        <v>0</v>
      </c>
      <c r="AE628" s="3">
        <v>0</v>
      </c>
      <c r="AF628" s="3">
        <f t="shared" si="65"/>
        <v>0</v>
      </c>
      <c r="AG628" s="6">
        <f t="shared" si="61"/>
        <v>0</v>
      </c>
      <c r="AH628" s="4">
        <f t="shared" si="62"/>
        <v>0</v>
      </c>
      <c r="AI628" s="4">
        <v>106.794249</v>
      </c>
      <c r="AJ628" s="4">
        <v>39.655388</v>
      </c>
      <c r="AK628" s="4">
        <v>0</v>
      </c>
      <c r="AL628" s="4">
        <v>2001</v>
      </c>
      <c r="AM628" s="4">
        <v>0</v>
      </c>
      <c r="AN628" s="1">
        <f t="shared" si="63"/>
        <v>0</v>
      </c>
      <c r="AO628" s="1">
        <f t="shared" si="64"/>
        <v>0</v>
      </c>
    </row>
    <row r="629" s="1" customFormat="1" spans="1:41">
      <c r="A629">
        <v>2002</v>
      </c>
      <c r="B629" t="s">
        <v>4044</v>
      </c>
      <c r="C629" s="2">
        <v>150300</v>
      </c>
      <c r="D629" t="s">
        <v>4338</v>
      </c>
      <c r="E629">
        <v>513994</v>
      </c>
      <c r="F629">
        <v>4702045.38</v>
      </c>
      <c r="G629">
        <v>9.14805499675093</v>
      </c>
      <c r="H629">
        <v>0.03898318</v>
      </c>
      <c r="I629">
        <v>0.012514</v>
      </c>
      <c r="J629">
        <v>0.002758</v>
      </c>
      <c r="K629">
        <v>0.00543</v>
      </c>
      <c r="L629">
        <v>0.002322</v>
      </c>
      <c r="M629">
        <v>0.002004</v>
      </c>
      <c r="N629">
        <v>0.013823</v>
      </c>
      <c r="O629">
        <v>0.007404</v>
      </c>
      <c r="P629" s="3" t="s">
        <v>4352</v>
      </c>
      <c r="Q629" s="3" t="s">
        <v>3572</v>
      </c>
      <c r="R629" s="3" t="s">
        <v>4353</v>
      </c>
      <c r="S629" s="3" t="s">
        <v>4354</v>
      </c>
      <c r="T629" s="3" t="s">
        <v>4355</v>
      </c>
      <c r="U629" s="3" t="s">
        <v>4356</v>
      </c>
      <c r="V629" s="3" t="s">
        <v>108</v>
      </c>
      <c r="W629" s="3" t="s">
        <v>4357</v>
      </c>
      <c r="X629" s="3" t="s">
        <v>4358</v>
      </c>
      <c r="Y629" s="4">
        <v>45.91</v>
      </c>
      <c r="Z629" s="4">
        <v>170.541099</v>
      </c>
      <c r="AA629" s="4">
        <f t="shared" si="60"/>
        <v>8.6994</v>
      </c>
      <c r="AB629" s="4">
        <v>513994</v>
      </c>
      <c r="AC629" s="4">
        <v>3.31795894504605</v>
      </c>
      <c r="AD629" s="3">
        <v>0</v>
      </c>
      <c r="AE629" s="3">
        <v>0</v>
      </c>
      <c r="AF629" s="3">
        <f t="shared" si="65"/>
        <v>0</v>
      </c>
      <c r="AG629" s="6">
        <f t="shared" si="61"/>
        <v>0</v>
      </c>
      <c r="AH629" s="4">
        <f t="shared" si="62"/>
        <v>0</v>
      </c>
      <c r="AI629" s="4">
        <v>106.794249</v>
      </c>
      <c r="AJ629" s="4">
        <v>39.655388</v>
      </c>
      <c r="AK629" s="4">
        <v>0</v>
      </c>
      <c r="AL629" s="4">
        <v>2002</v>
      </c>
      <c r="AM629" s="4">
        <v>0</v>
      </c>
      <c r="AN629" s="1">
        <f t="shared" si="63"/>
        <v>0</v>
      </c>
      <c r="AO629" s="1">
        <f t="shared" si="64"/>
        <v>0</v>
      </c>
    </row>
    <row r="630" s="1" customFormat="1" spans="1:41">
      <c r="A630">
        <v>2003</v>
      </c>
      <c r="B630" t="s">
        <v>4044</v>
      </c>
      <c r="C630" s="2">
        <v>150300</v>
      </c>
      <c r="D630" t="s">
        <v>4338</v>
      </c>
      <c r="E630">
        <v>676298</v>
      </c>
      <c r="F630">
        <v>8349837.53</v>
      </c>
      <c r="G630">
        <v>12.3463880271715</v>
      </c>
      <c r="H630">
        <v>0.03324975</v>
      </c>
      <c r="I630">
        <v>0.01085</v>
      </c>
      <c r="J630">
        <v>0.002341</v>
      </c>
      <c r="K630">
        <v>0.005034</v>
      </c>
      <c r="L630">
        <v>0.002129</v>
      </c>
      <c r="M630">
        <v>0.001345</v>
      </c>
      <c r="N630">
        <v>0.012715</v>
      </c>
      <c r="O630">
        <v>0.006892</v>
      </c>
      <c r="P630" s="3" t="s">
        <v>4359</v>
      </c>
      <c r="Q630" s="3" t="s">
        <v>4360</v>
      </c>
      <c r="R630" s="3" t="s">
        <v>4361</v>
      </c>
      <c r="S630" s="3" t="s">
        <v>4362</v>
      </c>
      <c r="T630" s="3" t="s">
        <v>4363</v>
      </c>
      <c r="U630" s="3" t="s">
        <v>4364</v>
      </c>
      <c r="V630" s="3" t="s">
        <v>4365</v>
      </c>
      <c r="W630" s="3" t="s">
        <v>4366</v>
      </c>
      <c r="X630" s="3" t="s">
        <v>4367</v>
      </c>
      <c r="Y630" s="4">
        <v>45.91</v>
      </c>
      <c r="Z630" s="4">
        <v>258.30246984</v>
      </c>
      <c r="AA630" s="4">
        <f t="shared" si="60"/>
        <v>12.1488</v>
      </c>
      <c r="AB630" s="4">
        <v>676298</v>
      </c>
      <c r="AC630" s="4">
        <v>3.81935877142916</v>
      </c>
      <c r="AD630" s="3">
        <v>0</v>
      </c>
      <c r="AE630" s="3">
        <v>0</v>
      </c>
      <c r="AF630" s="3">
        <f t="shared" si="65"/>
        <v>0</v>
      </c>
      <c r="AG630" s="6">
        <f t="shared" si="61"/>
        <v>0</v>
      </c>
      <c r="AH630" s="4">
        <f t="shared" si="62"/>
        <v>0</v>
      </c>
      <c r="AI630" s="4">
        <v>106.794249</v>
      </c>
      <c r="AJ630" s="4">
        <v>39.655388</v>
      </c>
      <c r="AK630" s="4">
        <v>0</v>
      </c>
      <c r="AL630" s="4">
        <v>2003</v>
      </c>
      <c r="AM630" s="4">
        <v>0</v>
      </c>
      <c r="AN630" s="1">
        <f t="shared" si="63"/>
        <v>0</v>
      </c>
      <c r="AO630" s="1">
        <f t="shared" si="64"/>
        <v>0</v>
      </c>
    </row>
    <row r="631" s="1" customFormat="1" spans="1:41">
      <c r="A631">
        <v>2004</v>
      </c>
      <c r="B631" t="s">
        <v>4044</v>
      </c>
      <c r="C631" s="2">
        <v>150300</v>
      </c>
      <c r="D631" t="s">
        <v>4338</v>
      </c>
      <c r="E631">
        <v>913666</v>
      </c>
      <c r="F631">
        <v>9061940.07</v>
      </c>
      <c r="G631">
        <v>9.9182196448155</v>
      </c>
      <c r="H631">
        <v>0.02425614</v>
      </c>
      <c r="I631">
        <v>0.00975</v>
      </c>
      <c r="J631">
        <v>0.002717</v>
      </c>
      <c r="K631">
        <v>0.004507</v>
      </c>
      <c r="L631">
        <v>0.0014</v>
      </c>
      <c r="M631">
        <v>0.001127</v>
      </c>
      <c r="N631">
        <v>0.006154</v>
      </c>
      <c r="O631">
        <v>0.004281</v>
      </c>
      <c r="P631" s="3" t="s">
        <v>4368</v>
      </c>
      <c r="Q631" s="3" t="s">
        <v>1779</v>
      </c>
      <c r="R631" s="3" t="s">
        <v>4369</v>
      </c>
      <c r="S631" s="3" t="s">
        <v>4370</v>
      </c>
      <c r="T631" s="3" t="s">
        <v>4371</v>
      </c>
      <c r="U631" s="3" t="s">
        <v>4372</v>
      </c>
      <c r="V631" s="3" t="s">
        <v>4373</v>
      </c>
      <c r="W631" s="3" t="s">
        <v>4374</v>
      </c>
      <c r="X631" s="3" t="s">
        <v>4375</v>
      </c>
      <c r="Y631" s="4">
        <v>45.91</v>
      </c>
      <c r="Z631" s="4">
        <v>328.14049828</v>
      </c>
      <c r="AA631" s="4">
        <f t="shared" si="60"/>
        <v>9.92</v>
      </c>
      <c r="AB631" s="4">
        <v>913666</v>
      </c>
      <c r="AC631" s="4">
        <v>3.59147104390445</v>
      </c>
      <c r="AD631" s="3">
        <v>0</v>
      </c>
      <c r="AE631" s="3">
        <v>0</v>
      </c>
      <c r="AF631" s="3">
        <f t="shared" si="65"/>
        <v>0</v>
      </c>
      <c r="AG631" s="6">
        <f t="shared" si="61"/>
        <v>0</v>
      </c>
      <c r="AH631" s="4">
        <f t="shared" si="62"/>
        <v>0</v>
      </c>
      <c r="AI631" s="4">
        <v>106.794249</v>
      </c>
      <c r="AJ631" s="4">
        <v>39.655388</v>
      </c>
      <c r="AK631" s="4">
        <v>0</v>
      </c>
      <c r="AL631" s="4">
        <v>2004</v>
      </c>
      <c r="AM631" s="4">
        <v>0</v>
      </c>
      <c r="AN631" s="1">
        <f t="shared" si="63"/>
        <v>0</v>
      </c>
      <c r="AO631" s="1">
        <f t="shared" si="64"/>
        <v>0</v>
      </c>
    </row>
    <row r="632" s="1" customFormat="1" spans="1:41">
      <c r="A632">
        <v>2005</v>
      </c>
      <c r="B632" t="s">
        <v>4044</v>
      </c>
      <c r="C632" s="2">
        <v>150300</v>
      </c>
      <c r="D632" t="s">
        <v>4338</v>
      </c>
      <c r="E632">
        <v>1256046</v>
      </c>
      <c r="F632">
        <v>20377994.12</v>
      </c>
      <c r="G632">
        <v>16.2239234231867</v>
      </c>
      <c r="H632">
        <v>0.02218231</v>
      </c>
      <c r="I632">
        <v>0.009928</v>
      </c>
      <c r="J632">
        <v>0.00233</v>
      </c>
      <c r="K632">
        <v>0.004823</v>
      </c>
      <c r="L632">
        <v>0.001843</v>
      </c>
      <c r="M632">
        <v>0.000933</v>
      </c>
      <c r="N632">
        <v>0.005679</v>
      </c>
      <c r="O632">
        <v>0.001881</v>
      </c>
      <c r="P632" s="3" t="s">
        <v>4376</v>
      </c>
      <c r="Q632" s="3" t="s">
        <v>4377</v>
      </c>
      <c r="R632" s="3" t="s">
        <v>4378</v>
      </c>
      <c r="S632" s="3" t="s">
        <v>4379</v>
      </c>
      <c r="T632" s="3" t="s">
        <v>4380</v>
      </c>
      <c r="U632" s="3" t="s">
        <v>4381</v>
      </c>
      <c r="V632" s="3" t="s">
        <v>4382</v>
      </c>
      <c r="W632" s="3" t="s">
        <v>4383</v>
      </c>
      <c r="X632" s="3" t="s">
        <v>4384</v>
      </c>
      <c r="Y632" s="4">
        <v>46.5</v>
      </c>
      <c r="Z632" s="4">
        <v>368.84540745</v>
      </c>
      <c r="AA632" s="4">
        <f t="shared" si="60"/>
        <v>16.8427</v>
      </c>
      <c r="AB632" s="4">
        <v>1256046</v>
      </c>
      <c r="AC632" s="4">
        <v>2.93655970760625</v>
      </c>
      <c r="AD632" s="3">
        <v>0</v>
      </c>
      <c r="AE632" s="3">
        <v>0</v>
      </c>
      <c r="AF632" s="3">
        <f t="shared" si="65"/>
        <v>0</v>
      </c>
      <c r="AG632" s="6">
        <f t="shared" si="61"/>
        <v>0</v>
      </c>
      <c r="AH632" s="4">
        <f t="shared" si="62"/>
        <v>0</v>
      </c>
      <c r="AI632" s="4">
        <v>106.794249</v>
      </c>
      <c r="AJ632" s="4">
        <v>39.655388</v>
      </c>
      <c r="AK632" s="4">
        <v>0</v>
      </c>
      <c r="AL632" s="4">
        <v>2005</v>
      </c>
      <c r="AM632" s="4">
        <v>0</v>
      </c>
      <c r="AN632" s="1">
        <f t="shared" si="63"/>
        <v>0</v>
      </c>
      <c r="AO632" s="1">
        <f t="shared" si="64"/>
        <v>0</v>
      </c>
    </row>
    <row r="633" s="1" customFormat="1" spans="1:41">
      <c r="A633">
        <v>2006</v>
      </c>
      <c r="B633" t="s">
        <v>4044</v>
      </c>
      <c r="C633" s="2">
        <v>150300</v>
      </c>
      <c r="D633" t="s">
        <v>4338</v>
      </c>
      <c r="E633">
        <v>1523965</v>
      </c>
      <c r="F633">
        <v>21474776.63</v>
      </c>
      <c r="G633">
        <v>14.0913844018727</v>
      </c>
      <c r="H633">
        <v>0.02611661</v>
      </c>
      <c r="I633">
        <v>0.009494</v>
      </c>
      <c r="J633">
        <v>0.002719</v>
      </c>
      <c r="K633">
        <v>0.003817</v>
      </c>
      <c r="L633">
        <v>0.001055</v>
      </c>
      <c r="M633">
        <v>0.001904</v>
      </c>
      <c r="N633">
        <v>0.009943</v>
      </c>
      <c r="O633">
        <v>0.003692</v>
      </c>
      <c r="P633" s="3" t="s">
        <v>4385</v>
      </c>
      <c r="Q633" s="3" t="s">
        <v>1541</v>
      </c>
      <c r="R633" s="3" t="s">
        <v>4386</v>
      </c>
      <c r="S633" s="3" t="s">
        <v>4387</v>
      </c>
      <c r="T633" s="3" t="s">
        <v>4388</v>
      </c>
      <c r="U633" s="3" t="s">
        <v>4389</v>
      </c>
      <c r="V633" s="3" t="s">
        <v>4390</v>
      </c>
      <c r="W633" s="3" t="s">
        <v>4391</v>
      </c>
      <c r="X633" s="3" t="s">
        <v>4392</v>
      </c>
      <c r="Y633" s="4">
        <v>47.01</v>
      </c>
      <c r="Z633" s="4">
        <v>336.04413606</v>
      </c>
      <c r="AA633" s="4">
        <f t="shared" si="60"/>
        <v>14.3894</v>
      </c>
      <c r="AB633" s="4">
        <v>1523965</v>
      </c>
      <c r="AC633" s="4">
        <v>2.20506465739043</v>
      </c>
      <c r="AD633" s="3">
        <v>0</v>
      </c>
      <c r="AE633" s="3">
        <v>0</v>
      </c>
      <c r="AF633" s="3">
        <f t="shared" si="65"/>
        <v>0</v>
      </c>
      <c r="AG633" s="6">
        <f t="shared" si="61"/>
        <v>0</v>
      </c>
      <c r="AH633" s="4">
        <f t="shared" si="62"/>
        <v>0</v>
      </c>
      <c r="AI633" s="4">
        <v>106.794249</v>
      </c>
      <c r="AJ633" s="4">
        <v>39.655388</v>
      </c>
      <c r="AK633" s="4">
        <v>0</v>
      </c>
      <c r="AL633" s="4">
        <v>2006</v>
      </c>
      <c r="AM633" s="4">
        <v>0</v>
      </c>
      <c r="AN633" s="1">
        <f t="shared" si="63"/>
        <v>0</v>
      </c>
      <c r="AO633" s="1">
        <f t="shared" si="64"/>
        <v>0</v>
      </c>
    </row>
    <row r="634" s="1" customFormat="1" spans="1:41">
      <c r="A634">
        <v>2007</v>
      </c>
      <c r="B634" t="s">
        <v>4044</v>
      </c>
      <c r="C634" s="2">
        <v>150300</v>
      </c>
      <c r="D634" t="s">
        <v>4338</v>
      </c>
      <c r="E634">
        <v>1900400</v>
      </c>
      <c r="F634">
        <v>20220598.54</v>
      </c>
      <c r="G634">
        <v>10.6401802462639</v>
      </c>
      <c r="H634">
        <v>0.02872032</v>
      </c>
      <c r="I634">
        <v>0.010406</v>
      </c>
      <c r="J634">
        <v>0.002899</v>
      </c>
      <c r="K634">
        <v>0.004268</v>
      </c>
      <c r="L634">
        <v>0.001099</v>
      </c>
      <c r="M634">
        <v>0.00214</v>
      </c>
      <c r="N634">
        <v>0.010499</v>
      </c>
      <c r="O634">
        <v>0.00374</v>
      </c>
      <c r="P634" s="3" t="s">
        <v>4393</v>
      </c>
      <c r="Q634" s="3" t="s">
        <v>4394</v>
      </c>
      <c r="R634" s="3" t="s">
        <v>4395</v>
      </c>
      <c r="S634" s="3" t="s">
        <v>4396</v>
      </c>
      <c r="T634" s="3" t="s">
        <v>4397</v>
      </c>
      <c r="U634" s="3" t="s">
        <v>4398</v>
      </c>
      <c r="V634" s="3" t="s">
        <v>4399</v>
      </c>
      <c r="W634" s="3" t="s">
        <v>4400</v>
      </c>
      <c r="X634" s="3" t="s">
        <v>4401</v>
      </c>
      <c r="Y634" s="4">
        <v>47.7</v>
      </c>
      <c r="Z634" s="4">
        <v>361.13842544</v>
      </c>
      <c r="AA634" s="4">
        <f t="shared" si="60"/>
        <v>10.5048</v>
      </c>
      <c r="AB634" s="4">
        <v>1900400</v>
      </c>
      <c r="AC634" s="4">
        <v>1.90032848579246</v>
      </c>
      <c r="AD634" s="3">
        <v>0</v>
      </c>
      <c r="AE634" s="3">
        <v>0</v>
      </c>
      <c r="AF634" s="3">
        <f t="shared" si="65"/>
        <v>0</v>
      </c>
      <c r="AG634" s="6">
        <f t="shared" si="61"/>
        <v>0</v>
      </c>
      <c r="AH634" s="4">
        <f t="shared" si="62"/>
        <v>0</v>
      </c>
      <c r="AI634" s="4">
        <v>106.794249</v>
      </c>
      <c r="AJ634" s="4">
        <v>39.655388</v>
      </c>
      <c r="AK634" s="4">
        <v>0</v>
      </c>
      <c r="AL634" s="4">
        <v>2007</v>
      </c>
      <c r="AM634" s="4">
        <v>0</v>
      </c>
      <c r="AN634" s="1">
        <f t="shared" si="63"/>
        <v>0</v>
      </c>
      <c r="AO634" s="1">
        <f t="shared" si="64"/>
        <v>0</v>
      </c>
    </row>
    <row r="635" s="1" customFormat="1" spans="1:41">
      <c r="A635">
        <v>2008</v>
      </c>
      <c r="B635" t="s">
        <v>4044</v>
      </c>
      <c r="C635" s="2">
        <v>150300</v>
      </c>
      <c r="D635" t="s">
        <v>4338</v>
      </c>
      <c r="E635">
        <v>2401000</v>
      </c>
      <c r="F635">
        <v>18999659.02</v>
      </c>
      <c r="G635">
        <v>7.91322741357768</v>
      </c>
      <c r="H635">
        <v>0.02546967</v>
      </c>
      <c r="I635">
        <v>0.009188</v>
      </c>
      <c r="J635">
        <v>0.002572</v>
      </c>
      <c r="K635">
        <v>0.003921</v>
      </c>
      <c r="L635">
        <v>0.00132</v>
      </c>
      <c r="M635">
        <v>0.001374</v>
      </c>
      <c r="N635">
        <v>0.009507</v>
      </c>
      <c r="O635">
        <v>0.004515</v>
      </c>
      <c r="P635" s="3" t="s">
        <v>4402</v>
      </c>
      <c r="Q635" s="3" t="s">
        <v>732</v>
      </c>
      <c r="R635" s="3" t="s">
        <v>4403</v>
      </c>
      <c r="S635" s="3" t="s">
        <v>4404</v>
      </c>
      <c r="T635" s="3" t="s">
        <v>4405</v>
      </c>
      <c r="U635" s="3" t="s">
        <v>4406</v>
      </c>
      <c r="V635" s="3" t="s">
        <v>4407</v>
      </c>
      <c r="W635" s="3" t="s">
        <v>4408</v>
      </c>
      <c r="X635" s="3" t="s">
        <v>2896</v>
      </c>
      <c r="Y635" s="4">
        <v>48.27</v>
      </c>
      <c r="Z635" s="4">
        <v>378.25160048</v>
      </c>
      <c r="AA635" s="4">
        <f t="shared" si="60"/>
        <v>8.1386</v>
      </c>
      <c r="AB635" s="4">
        <v>2401000</v>
      </c>
      <c r="AC635" s="4">
        <v>1.57539192203249</v>
      </c>
      <c r="AD635" s="3">
        <v>0</v>
      </c>
      <c r="AE635" s="3">
        <v>0</v>
      </c>
      <c r="AF635" s="3">
        <f t="shared" si="65"/>
        <v>0</v>
      </c>
      <c r="AG635" s="6">
        <f t="shared" si="61"/>
        <v>0</v>
      </c>
      <c r="AH635" s="4">
        <f t="shared" si="62"/>
        <v>0</v>
      </c>
      <c r="AI635" s="4">
        <v>106.794249</v>
      </c>
      <c r="AJ635" s="4">
        <v>39.655388</v>
      </c>
      <c r="AK635" s="4">
        <v>0</v>
      </c>
      <c r="AL635" s="4">
        <v>2008</v>
      </c>
      <c r="AM635" s="4">
        <v>0</v>
      </c>
      <c r="AN635" s="1">
        <f t="shared" si="63"/>
        <v>0</v>
      </c>
      <c r="AO635" s="1">
        <f t="shared" si="64"/>
        <v>0</v>
      </c>
    </row>
    <row r="636" s="1" customFormat="1" spans="1:41">
      <c r="A636">
        <v>2009</v>
      </c>
      <c r="B636" t="s">
        <v>4044</v>
      </c>
      <c r="C636" s="2">
        <v>150300</v>
      </c>
      <c r="D636" t="s">
        <v>4338</v>
      </c>
      <c r="E636">
        <v>3112080</v>
      </c>
      <c r="F636">
        <v>18646303.34</v>
      </c>
      <c r="G636">
        <v>5.99158869309272</v>
      </c>
      <c r="H636">
        <v>0.03247196</v>
      </c>
      <c r="I636">
        <v>0.010306</v>
      </c>
      <c r="J636">
        <v>0.00239</v>
      </c>
      <c r="K636">
        <v>0.00426</v>
      </c>
      <c r="L636">
        <v>0.001651</v>
      </c>
      <c r="M636">
        <v>0.002005</v>
      </c>
      <c r="N636">
        <v>0.014402</v>
      </c>
      <c r="O636">
        <v>0.005613</v>
      </c>
      <c r="P636" s="3" t="s">
        <v>4409</v>
      </c>
      <c r="Q636" s="3" t="s">
        <v>4410</v>
      </c>
      <c r="R636" s="3" t="s">
        <v>4411</v>
      </c>
      <c r="S636" s="3" t="s">
        <v>4412</v>
      </c>
      <c r="T636" s="3" t="s">
        <v>3472</v>
      </c>
      <c r="U636" s="3" t="s">
        <v>4413</v>
      </c>
      <c r="V636" s="3" t="s">
        <v>2564</v>
      </c>
      <c r="W636" s="3" t="s">
        <v>4414</v>
      </c>
      <c r="X636" s="3" t="s">
        <v>4415</v>
      </c>
      <c r="Y636" s="4">
        <v>48.76</v>
      </c>
      <c r="Z636" s="4">
        <v>426.67812108</v>
      </c>
      <c r="AA636" s="4">
        <f t="shared" si="60"/>
        <v>7.1672</v>
      </c>
      <c r="AB636" s="4">
        <v>3112080</v>
      </c>
      <c r="AC636" s="4">
        <v>1.37103840865273</v>
      </c>
      <c r="AD636" s="3">
        <v>0</v>
      </c>
      <c r="AE636" s="3">
        <v>0</v>
      </c>
      <c r="AF636" s="3">
        <f t="shared" si="65"/>
        <v>0</v>
      </c>
      <c r="AG636" s="6">
        <f t="shared" si="61"/>
        <v>0</v>
      </c>
      <c r="AH636" s="4">
        <f t="shared" si="62"/>
        <v>0</v>
      </c>
      <c r="AI636" s="4">
        <v>106.794249</v>
      </c>
      <c r="AJ636" s="4">
        <v>39.655388</v>
      </c>
      <c r="AK636" s="4">
        <v>0</v>
      </c>
      <c r="AL636" s="4">
        <v>2009</v>
      </c>
      <c r="AM636" s="4">
        <v>0</v>
      </c>
      <c r="AN636" s="1">
        <f t="shared" si="63"/>
        <v>0</v>
      </c>
      <c r="AO636" s="1">
        <f t="shared" si="64"/>
        <v>0</v>
      </c>
    </row>
    <row r="637" s="1" customFormat="1" spans="1:41">
      <c r="A637">
        <v>2010</v>
      </c>
      <c r="B637" t="s">
        <v>4044</v>
      </c>
      <c r="C637" s="2">
        <v>150300</v>
      </c>
      <c r="D637" t="s">
        <v>4338</v>
      </c>
      <c r="E637">
        <v>3911235</v>
      </c>
      <c r="F637">
        <v>26246120.28</v>
      </c>
      <c r="G637">
        <v>6.71044319249547</v>
      </c>
      <c r="H637">
        <v>0.03842523</v>
      </c>
      <c r="I637">
        <v>0.01411</v>
      </c>
      <c r="J637">
        <v>0.003126</v>
      </c>
      <c r="K637">
        <v>0.00685</v>
      </c>
      <c r="L637">
        <v>0.001958</v>
      </c>
      <c r="M637">
        <v>0.002176</v>
      </c>
      <c r="N637">
        <v>0.01053</v>
      </c>
      <c r="O637">
        <v>0.005443</v>
      </c>
      <c r="P637" s="3" t="s">
        <v>4416</v>
      </c>
      <c r="Q637" s="3" t="s">
        <v>4417</v>
      </c>
      <c r="R637" s="3" t="s">
        <v>4418</v>
      </c>
      <c r="S637" s="3" t="s">
        <v>4396</v>
      </c>
      <c r="T637" s="3" t="s">
        <v>4419</v>
      </c>
      <c r="U637" s="3" t="s">
        <v>4420</v>
      </c>
      <c r="V637" s="3" t="s">
        <v>4421</v>
      </c>
      <c r="W637" s="3" t="s">
        <v>4422</v>
      </c>
      <c r="X637" s="3" t="s">
        <v>4423</v>
      </c>
      <c r="Y637" s="4">
        <v>53.45</v>
      </c>
      <c r="Z637" s="4">
        <v>489.4345755</v>
      </c>
      <c r="AA637" s="4">
        <f t="shared" si="60"/>
        <v>9.7813</v>
      </c>
      <c r="AB637" s="4">
        <v>3911235</v>
      </c>
      <c r="AC637" s="4">
        <v>1.25135558333877</v>
      </c>
      <c r="AD637" s="3">
        <v>0</v>
      </c>
      <c r="AE637" s="3">
        <v>0</v>
      </c>
      <c r="AF637" s="3">
        <f t="shared" si="65"/>
        <v>0</v>
      </c>
      <c r="AG637" s="6">
        <f t="shared" si="61"/>
        <v>0</v>
      </c>
      <c r="AH637" s="4">
        <f t="shared" si="62"/>
        <v>0</v>
      </c>
      <c r="AI637" s="4">
        <v>106.794249</v>
      </c>
      <c r="AJ637" s="4">
        <v>39.655388</v>
      </c>
      <c r="AK637" s="4">
        <v>0</v>
      </c>
      <c r="AL637" s="4">
        <v>2010</v>
      </c>
      <c r="AM637" s="4">
        <v>0</v>
      </c>
      <c r="AN637" s="1">
        <f t="shared" si="63"/>
        <v>0</v>
      </c>
      <c r="AO637" s="1">
        <f t="shared" si="64"/>
        <v>0</v>
      </c>
    </row>
    <row r="638" s="1" customFormat="1" spans="1:41">
      <c r="A638">
        <v>2011</v>
      </c>
      <c r="B638" t="s">
        <v>4044</v>
      </c>
      <c r="C638" s="2">
        <v>150300</v>
      </c>
      <c r="D638" t="s">
        <v>4338</v>
      </c>
      <c r="E638">
        <v>4832452</v>
      </c>
      <c r="F638">
        <v>28896688.95</v>
      </c>
      <c r="G638">
        <v>5.9797156702229</v>
      </c>
      <c r="H638">
        <v>0.03090396</v>
      </c>
      <c r="I638">
        <v>0.009914</v>
      </c>
      <c r="J638">
        <v>0.002742</v>
      </c>
      <c r="K638">
        <v>0.004431</v>
      </c>
      <c r="L638">
        <v>0.001164</v>
      </c>
      <c r="M638">
        <v>0.001576</v>
      </c>
      <c r="N638">
        <v>0.013542</v>
      </c>
      <c r="O638">
        <v>0.006298</v>
      </c>
      <c r="P638" s="3" t="s">
        <v>4424</v>
      </c>
      <c r="Q638" s="3" t="s">
        <v>2343</v>
      </c>
      <c r="R638" s="3" t="s">
        <v>4425</v>
      </c>
      <c r="S638" s="3" t="s">
        <v>4426</v>
      </c>
      <c r="T638" s="3" t="s">
        <v>4427</v>
      </c>
      <c r="U638" s="3" t="s">
        <v>4428</v>
      </c>
      <c r="V638" s="3" t="s">
        <v>2424</v>
      </c>
      <c r="W638" s="3" t="s">
        <v>4429</v>
      </c>
      <c r="X638" s="3" t="s">
        <v>4430</v>
      </c>
      <c r="Y638" s="4">
        <v>54.14</v>
      </c>
      <c r="Z638" s="4">
        <v>452.93256585</v>
      </c>
      <c r="AA638" s="4">
        <f t="shared" si="60"/>
        <v>9.3465</v>
      </c>
      <c r="AB638" s="4">
        <v>4832452</v>
      </c>
      <c r="AC638" s="4">
        <v>0.93727276722045</v>
      </c>
      <c r="AD638" s="3">
        <v>0</v>
      </c>
      <c r="AE638" s="3">
        <v>0</v>
      </c>
      <c r="AF638" s="3">
        <f t="shared" si="65"/>
        <v>0</v>
      </c>
      <c r="AG638" s="6">
        <f t="shared" si="61"/>
        <v>0</v>
      </c>
      <c r="AH638" s="4">
        <f t="shared" si="62"/>
        <v>0</v>
      </c>
      <c r="AI638" s="4">
        <v>106.794249</v>
      </c>
      <c r="AJ638" s="4">
        <v>39.655388</v>
      </c>
      <c r="AK638" s="4">
        <v>0</v>
      </c>
      <c r="AL638" s="4">
        <v>2011</v>
      </c>
      <c r="AM638" s="4">
        <v>0</v>
      </c>
      <c r="AN638" s="1">
        <f t="shared" si="63"/>
        <v>0</v>
      </c>
      <c r="AO638" s="1">
        <f t="shared" si="64"/>
        <v>0</v>
      </c>
    </row>
    <row r="639" s="1" customFormat="1" spans="1:41">
      <c r="A639">
        <v>2012</v>
      </c>
      <c r="B639" t="s">
        <v>4044</v>
      </c>
      <c r="C639" s="2">
        <v>150300</v>
      </c>
      <c r="D639" t="s">
        <v>4338</v>
      </c>
      <c r="E639">
        <v>5625710</v>
      </c>
      <c r="F639">
        <v>28249522.03</v>
      </c>
      <c r="G639">
        <v>5.02150342445665</v>
      </c>
      <c r="H639">
        <v>0.06272689</v>
      </c>
      <c r="I639">
        <v>0.020512</v>
      </c>
      <c r="J639">
        <v>0.005857</v>
      </c>
      <c r="K639">
        <v>0.009036</v>
      </c>
      <c r="L639">
        <v>0.003567</v>
      </c>
      <c r="M639">
        <v>0.002052</v>
      </c>
      <c r="N639">
        <v>0.021924</v>
      </c>
      <c r="O639">
        <v>0.007198</v>
      </c>
      <c r="P639" s="3" t="s">
        <v>4431</v>
      </c>
      <c r="Q639" s="3" t="s">
        <v>1304</v>
      </c>
      <c r="R639" s="3" t="s">
        <v>4432</v>
      </c>
      <c r="S639" s="3" t="s">
        <v>4433</v>
      </c>
      <c r="T639" s="3" t="s">
        <v>4434</v>
      </c>
      <c r="U639" s="3" t="s">
        <v>4435</v>
      </c>
      <c r="V639" s="3" t="s">
        <v>4436</v>
      </c>
      <c r="W639" s="3" t="s">
        <v>4437</v>
      </c>
      <c r="X639" s="3" t="s">
        <v>4438</v>
      </c>
      <c r="Y639" s="4">
        <v>54.84</v>
      </c>
      <c r="Z639" s="4">
        <v>483.21174808</v>
      </c>
      <c r="AA639" s="4">
        <f t="shared" si="60"/>
        <v>8.2705</v>
      </c>
      <c r="AB639" s="4">
        <v>5625710</v>
      </c>
      <c r="AC639" s="4">
        <v>0.858934691052329</v>
      </c>
      <c r="AD639" s="3">
        <v>0</v>
      </c>
      <c r="AE639" s="3">
        <v>0</v>
      </c>
      <c r="AF639" s="3">
        <f t="shared" si="65"/>
        <v>0</v>
      </c>
      <c r="AG639" s="6">
        <f t="shared" si="61"/>
        <v>0</v>
      </c>
      <c r="AH639" s="4">
        <f t="shared" si="62"/>
        <v>0</v>
      </c>
      <c r="AI639" s="4">
        <v>106.794249</v>
      </c>
      <c r="AJ639" s="4">
        <v>39.655388</v>
      </c>
      <c r="AK639" s="4">
        <v>0</v>
      </c>
      <c r="AL639" s="4">
        <v>2012</v>
      </c>
      <c r="AM639" s="4">
        <v>0</v>
      </c>
      <c r="AN639" s="1">
        <f t="shared" si="63"/>
        <v>0</v>
      </c>
      <c r="AO639" s="1">
        <f t="shared" si="64"/>
        <v>0</v>
      </c>
    </row>
    <row r="640" s="1" customFormat="1" spans="1:41">
      <c r="A640">
        <v>2013</v>
      </c>
      <c r="B640" t="s">
        <v>4044</v>
      </c>
      <c r="C640" s="2">
        <v>150300</v>
      </c>
      <c r="D640" t="s">
        <v>4338</v>
      </c>
      <c r="E640">
        <v>5701293</v>
      </c>
      <c r="F640">
        <v>30728875.36</v>
      </c>
      <c r="G640">
        <v>5.38980812948922</v>
      </c>
      <c r="H640">
        <v>0.03820211</v>
      </c>
      <c r="I640">
        <v>0.014446</v>
      </c>
      <c r="J640">
        <v>0.004004</v>
      </c>
      <c r="K640">
        <v>0.006259</v>
      </c>
      <c r="L640">
        <v>0.001823</v>
      </c>
      <c r="M640">
        <v>0.002359</v>
      </c>
      <c r="N640">
        <v>0.010226</v>
      </c>
      <c r="O640">
        <v>0.003643</v>
      </c>
      <c r="P640" s="3" t="s">
        <v>4439</v>
      </c>
      <c r="Q640" s="3" t="s">
        <v>4390</v>
      </c>
      <c r="R640" s="3" t="s">
        <v>4440</v>
      </c>
      <c r="S640" s="3" t="s">
        <v>4441</v>
      </c>
      <c r="T640" s="3" t="s">
        <v>4442</v>
      </c>
      <c r="U640" s="3" t="s">
        <v>4443</v>
      </c>
      <c r="V640" s="3" t="s">
        <v>4444</v>
      </c>
      <c r="W640" s="3" t="s">
        <v>4445</v>
      </c>
      <c r="X640" s="3" t="s">
        <v>4446</v>
      </c>
      <c r="Y640" s="4">
        <v>55.31</v>
      </c>
      <c r="Z640" s="4">
        <v>389.16819312</v>
      </c>
      <c r="AA640" s="4">
        <f t="shared" si="60"/>
        <v>8.7088</v>
      </c>
      <c r="AB640" s="4">
        <v>5701293</v>
      </c>
      <c r="AC640" s="4">
        <v>0.682596374401386</v>
      </c>
      <c r="AD640" s="3">
        <v>0</v>
      </c>
      <c r="AE640" s="3">
        <v>0</v>
      </c>
      <c r="AF640" s="3">
        <f t="shared" si="65"/>
        <v>0</v>
      </c>
      <c r="AG640" s="6">
        <f t="shared" si="61"/>
        <v>0</v>
      </c>
      <c r="AH640" s="4">
        <f t="shared" si="62"/>
        <v>0</v>
      </c>
      <c r="AI640" s="4">
        <v>106.794249</v>
      </c>
      <c r="AJ640" s="4">
        <v>39.655388</v>
      </c>
      <c r="AK640" s="4">
        <v>0</v>
      </c>
      <c r="AL640" s="4">
        <v>2013</v>
      </c>
      <c r="AM640" s="4">
        <v>0</v>
      </c>
      <c r="AN640" s="1">
        <f t="shared" si="63"/>
        <v>0</v>
      </c>
      <c r="AO640" s="1">
        <f t="shared" si="64"/>
        <v>0</v>
      </c>
    </row>
    <row r="641" s="1" customFormat="1" spans="1:41">
      <c r="A641">
        <v>2014</v>
      </c>
      <c r="B641" t="s">
        <v>4044</v>
      </c>
      <c r="C641" s="2">
        <v>150300</v>
      </c>
      <c r="D641" t="s">
        <v>4338</v>
      </c>
      <c r="E641">
        <v>6010187</v>
      </c>
      <c r="F641">
        <v>29702589.41</v>
      </c>
      <c r="G641">
        <v>4.942040806717</v>
      </c>
      <c r="H641">
        <v>0.03018377</v>
      </c>
      <c r="I641">
        <v>0.009015</v>
      </c>
      <c r="J641">
        <v>0.002267</v>
      </c>
      <c r="K641">
        <v>0.004128</v>
      </c>
      <c r="L641">
        <v>0.001172</v>
      </c>
      <c r="M641">
        <v>0.001448</v>
      </c>
      <c r="N641">
        <v>0.016357</v>
      </c>
      <c r="O641">
        <v>0.006218</v>
      </c>
      <c r="P641" s="3" t="s">
        <v>4447</v>
      </c>
      <c r="Q641" s="3" t="s">
        <v>699</v>
      </c>
      <c r="R641" s="3" t="s">
        <v>4448</v>
      </c>
      <c r="S641" s="3" t="s">
        <v>4449</v>
      </c>
      <c r="T641" s="3" t="s">
        <v>4450</v>
      </c>
      <c r="U641" s="3" t="s">
        <v>4451</v>
      </c>
      <c r="V641" s="3" t="s">
        <v>4452</v>
      </c>
      <c r="W641" s="3" t="s">
        <v>4453</v>
      </c>
      <c r="X641" s="3" t="s">
        <v>4454</v>
      </c>
      <c r="Y641" s="4">
        <v>55.42</v>
      </c>
      <c r="Z641" s="4">
        <v>557.50360061</v>
      </c>
      <c r="AA641" s="4">
        <f t="shared" si="60"/>
        <v>8.0995</v>
      </c>
      <c r="AB641" s="4">
        <v>6010187</v>
      </c>
      <c r="AC641" s="4">
        <v>0.927597761284299</v>
      </c>
      <c r="AD641" s="3">
        <v>0</v>
      </c>
      <c r="AE641" s="3">
        <v>0</v>
      </c>
      <c r="AF641" s="3">
        <f t="shared" si="65"/>
        <v>0</v>
      </c>
      <c r="AG641" s="6">
        <f t="shared" si="61"/>
        <v>0</v>
      </c>
      <c r="AH641" s="4">
        <f t="shared" si="62"/>
        <v>0</v>
      </c>
      <c r="AI641" s="4">
        <v>106.794249</v>
      </c>
      <c r="AJ641" s="4">
        <v>39.655388</v>
      </c>
      <c r="AK641" s="4">
        <v>0</v>
      </c>
      <c r="AL641" s="4">
        <v>2014</v>
      </c>
      <c r="AM641" s="4">
        <v>0</v>
      </c>
      <c r="AN641" s="1">
        <f t="shared" si="63"/>
        <v>0</v>
      </c>
      <c r="AO641" s="1">
        <f t="shared" si="64"/>
        <v>0</v>
      </c>
    </row>
    <row r="642" s="1" customFormat="1" spans="1:41">
      <c r="A642">
        <v>2015</v>
      </c>
      <c r="B642" t="s">
        <v>4044</v>
      </c>
      <c r="C642" s="2">
        <v>150300</v>
      </c>
      <c r="D642" t="s">
        <v>4338</v>
      </c>
      <c r="E642">
        <v>5598322</v>
      </c>
      <c r="F642">
        <v>27587983.17</v>
      </c>
      <c r="G642">
        <v>4.92790217675939</v>
      </c>
      <c r="H642">
        <v>0.05647267</v>
      </c>
      <c r="I642">
        <v>0.015902</v>
      </c>
      <c r="J642">
        <v>0.004576</v>
      </c>
      <c r="K642">
        <v>0.006717</v>
      </c>
      <c r="L642">
        <v>0.001759</v>
      </c>
      <c r="M642">
        <v>0.00285</v>
      </c>
      <c r="N642">
        <v>0.021411</v>
      </c>
      <c r="O642">
        <v>0.012898</v>
      </c>
      <c r="P642" s="3" t="s">
        <v>4455</v>
      </c>
      <c r="Q642" s="3" t="s">
        <v>163</v>
      </c>
      <c r="R642" s="3" t="s">
        <v>4456</v>
      </c>
      <c r="S642" s="3" t="s">
        <v>4457</v>
      </c>
      <c r="T642" s="3" t="s">
        <v>4458</v>
      </c>
      <c r="U642" s="3" t="s">
        <v>4459</v>
      </c>
      <c r="V642" s="3" t="s">
        <v>4460</v>
      </c>
      <c r="W642" s="3" t="s">
        <v>4461</v>
      </c>
      <c r="X642" s="3" t="s">
        <v>4462</v>
      </c>
      <c r="Y642" s="4">
        <v>55.58</v>
      </c>
      <c r="Z642" s="4">
        <v>474.4566543</v>
      </c>
      <c r="AA642" s="4">
        <f t="shared" si="60"/>
        <v>7.3757</v>
      </c>
      <c r="AB642" s="4">
        <v>5598322</v>
      </c>
      <c r="AC642" s="4">
        <v>0.847497972249542</v>
      </c>
      <c r="AD642" s="3">
        <v>0</v>
      </c>
      <c r="AE642" s="3">
        <v>0</v>
      </c>
      <c r="AF642" s="3">
        <f t="shared" si="65"/>
        <v>0</v>
      </c>
      <c r="AG642" s="6">
        <f t="shared" si="61"/>
        <v>0</v>
      </c>
      <c r="AH642" s="4">
        <f t="shared" si="62"/>
        <v>0</v>
      </c>
      <c r="AI642" s="4">
        <v>106.794249</v>
      </c>
      <c r="AJ642" s="4">
        <v>39.655388</v>
      </c>
      <c r="AK642" s="4">
        <v>0</v>
      </c>
      <c r="AL642" s="4">
        <v>2015</v>
      </c>
      <c r="AM642" s="4">
        <v>0</v>
      </c>
      <c r="AN642" s="1">
        <f t="shared" si="63"/>
        <v>0</v>
      </c>
      <c r="AO642" s="1">
        <f t="shared" si="64"/>
        <v>0</v>
      </c>
    </row>
    <row r="643" s="1" customFormat="1" spans="1:41">
      <c r="A643">
        <v>2016</v>
      </c>
      <c r="B643" t="s">
        <v>4044</v>
      </c>
      <c r="C643" s="2">
        <v>150300</v>
      </c>
      <c r="D643" t="s">
        <v>4338</v>
      </c>
      <c r="E643">
        <v>5722261</v>
      </c>
      <c r="F643">
        <v>26739052.32</v>
      </c>
      <c r="G643">
        <v>4.67281242851383</v>
      </c>
      <c r="H643">
        <v>0.06419553</v>
      </c>
      <c r="I643">
        <v>0.020243</v>
      </c>
      <c r="J643">
        <v>0.004455</v>
      </c>
      <c r="K643">
        <v>0.00886</v>
      </c>
      <c r="L643">
        <v>0.003371</v>
      </c>
      <c r="M643">
        <v>0.003557</v>
      </c>
      <c r="N643">
        <v>0.022913</v>
      </c>
      <c r="O643">
        <v>0.00808</v>
      </c>
      <c r="P643" s="3" t="s">
        <v>4463</v>
      </c>
      <c r="Q643" s="3" t="s">
        <v>4464</v>
      </c>
      <c r="R643" s="3" t="s">
        <v>4465</v>
      </c>
      <c r="S643" s="3" t="s">
        <v>4466</v>
      </c>
      <c r="T643" s="3" t="s">
        <v>4467</v>
      </c>
      <c r="U643" s="3" t="s">
        <v>4468</v>
      </c>
      <c r="V643" s="3" t="s">
        <v>4460</v>
      </c>
      <c r="W643" s="3" t="s">
        <v>4469</v>
      </c>
      <c r="X643" s="3" t="s">
        <v>4470</v>
      </c>
      <c r="Y643" s="4">
        <v>55.83</v>
      </c>
      <c r="Z643" s="4">
        <v>493.88369955</v>
      </c>
      <c r="AA643" s="4">
        <f t="shared" ref="AA643:AA706" si="66">ROUND(F643/P643,4)</f>
        <v>6.8727</v>
      </c>
      <c r="AB643" s="4">
        <v>5722261</v>
      </c>
      <c r="AC643" s="4">
        <v>0.863091878455037</v>
      </c>
      <c r="AD643" s="3">
        <v>0</v>
      </c>
      <c r="AE643" s="3">
        <v>0</v>
      </c>
      <c r="AF643" s="3">
        <f t="shared" si="65"/>
        <v>0</v>
      </c>
      <c r="AG643" s="6">
        <f t="shared" ref="AG643:AG706" si="67">IF(OR(D643="北京市",D643="上海市",D643="天津市",D643="重庆市",D643="深圳市",D643="广州市",D643="武汉市"),1,0)</f>
        <v>0</v>
      </c>
      <c r="AH643" s="4">
        <f t="shared" ref="AH643:AH706" si="68">AF643*AG643</f>
        <v>0</v>
      </c>
      <c r="AI643" s="4">
        <v>106.794249</v>
      </c>
      <c r="AJ643" s="4">
        <v>39.655388</v>
      </c>
      <c r="AK643" s="4">
        <v>0</v>
      </c>
      <c r="AL643" s="4">
        <v>2016</v>
      </c>
      <c r="AM643" s="4">
        <v>0</v>
      </c>
      <c r="AN643" s="1">
        <f t="shared" ref="AN643:AN706" si="69">IF(OR(D643="湖州市",D643="衢州市",D643="广州市",D643="哈密市",D643="昌吉市",D643="克拉玛依市",D643="贵阳市",D643="南昌市"),1,0)</f>
        <v>0</v>
      </c>
      <c r="AO643" s="1">
        <f t="shared" ref="AO643:AO706" si="70">AM643*AN643</f>
        <v>0</v>
      </c>
    </row>
    <row r="644" s="1" customFormat="1" spans="1:41">
      <c r="A644">
        <v>2017</v>
      </c>
      <c r="B644" t="s">
        <v>4044</v>
      </c>
      <c r="C644" s="2">
        <v>150300</v>
      </c>
      <c r="D644" t="s">
        <v>4338</v>
      </c>
      <c r="E644">
        <v>5340810</v>
      </c>
      <c r="F644">
        <v>27170686.22</v>
      </c>
      <c r="G644">
        <v>5.0873718068982</v>
      </c>
      <c r="H644">
        <v>0.06726914</v>
      </c>
      <c r="I644">
        <v>0.019905</v>
      </c>
      <c r="J644">
        <v>0.00515</v>
      </c>
      <c r="K644">
        <v>0.00799</v>
      </c>
      <c r="L644">
        <v>0.003106</v>
      </c>
      <c r="M644">
        <v>0.003659</v>
      </c>
      <c r="N644">
        <v>0.025491</v>
      </c>
      <c r="O644">
        <v>0.010132</v>
      </c>
      <c r="P644" s="3" t="s">
        <v>4471</v>
      </c>
      <c r="Q644" s="3" t="s">
        <v>2539</v>
      </c>
      <c r="R644" s="3" t="s">
        <v>4472</v>
      </c>
      <c r="S644" s="3" t="s">
        <v>4473</v>
      </c>
      <c r="T644" s="3" t="s">
        <v>4474</v>
      </c>
      <c r="U644" s="3" t="s">
        <v>4475</v>
      </c>
      <c r="V644" s="3" t="s">
        <v>227</v>
      </c>
      <c r="W644" s="3" t="s">
        <v>4476</v>
      </c>
      <c r="X644" s="3" t="s">
        <v>2448</v>
      </c>
      <c r="Y644" s="4">
        <v>56.11</v>
      </c>
      <c r="Z644" s="4">
        <v>459.86570868</v>
      </c>
      <c r="AA644" s="4">
        <f t="shared" si="66"/>
        <v>6.3955</v>
      </c>
      <c r="AB644" s="4">
        <v>5340810</v>
      </c>
      <c r="AC644" s="4">
        <v>0.861041131738444</v>
      </c>
      <c r="AD644" s="3">
        <v>0</v>
      </c>
      <c r="AE644" s="3">
        <v>0</v>
      </c>
      <c r="AF644" s="3">
        <f t="shared" si="65"/>
        <v>0</v>
      </c>
      <c r="AG644" s="6">
        <f t="shared" si="67"/>
        <v>0</v>
      </c>
      <c r="AH644" s="4">
        <f t="shared" si="68"/>
        <v>0</v>
      </c>
      <c r="AI644" s="4">
        <v>106.794249</v>
      </c>
      <c r="AJ644" s="4">
        <v>39.655388</v>
      </c>
      <c r="AK644" s="4">
        <v>0</v>
      </c>
      <c r="AL644" s="4">
        <v>2017</v>
      </c>
      <c r="AM644" s="4">
        <v>0</v>
      </c>
      <c r="AN644" s="1">
        <f t="shared" si="69"/>
        <v>0</v>
      </c>
      <c r="AO644" s="1">
        <f t="shared" si="70"/>
        <v>0</v>
      </c>
    </row>
    <row r="645" s="1" customFormat="1" spans="1:41">
      <c r="A645">
        <v>2018</v>
      </c>
      <c r="B645" t="s">
        <v>4044</v>
      </c>
      <c r="C645" s="2">
        <v>150300</v>
      </c>
      <c r="D645" t="s">
        <v>4338</v>
      </c>
      <c r="E645">
        <v>4959360</v>
      </c>
      <c r="F645">
        <v>28241962.59</v>
      </c>
      <c r="G645">
        <v>5.69467886783779</v>
      </c>
      <c r="H645">
        <v>0.03575009</v>
      </c>
      <c r="I645">
        <v>0.012275</v>
      </c>
      <c r="J645">
        <v>0.003675</v>
      </c>
      <c r="K645">
        <v>0.00558</v>
      </c>
      <c r="L645">
        <v>0.001614</v>
      </c>
      <c r="M645">
        <v>0.001406</v>
      </c>
      <c r="N645">
        <v>0.010636</v>
      </c>
      <c r="O645">
        <v>0.007408</v>
      </c>
      <c r="P645" s="3" t="s">
        <v>4477</v>
      </c>
      <c r="Q645" s="3" t="s">
        <v>4478</v>
      </c>
      <c r="R645" s="3" t="s">
        <v>4479</v>
      </c>
      <c r="S645" s="3" t="s">
        <v>4480</v>
      </c>
      <c r="T645" s="3" t="s">
        <v>4481</v>
      </c>
      <c r="U645" s="3" t="s">
        <v>4482</v>
      </c>
      <c r="V645" s="3" t="s">
        <v>2564</v>
      </c>
      <c r="W645" s="3" t="s">
        <v>4483</v>
      </c>
      <c r="X645" s="3" t="s">
        <v>4484</v>
      </c>
      <c r="Y645" s="4">
        <v>56.33</v>
      </c>
      <c r="Z645" s="4">
        <v>480.0689796</v>
      </c>
      <c r="AA645" s="4">
        <f t="shared" si="66"/>
        <v>5.7173</v>
      </c>
      <c r="AB645" s="4">
        <v>4959360</v>
      </c>
      <c r="AC645" s="4">
        <v>0.968005911246613</v>
      </c>
      <c r="AD645" s="3">
        <v>0</v>
      </c>
      <c r="AE645" s="3">
        <v>0</v>
      </c>
      <c r="AF645" s="3">
        <f t="shared" si="65"/>
        <v>0</v>
      </c>
      <c r="AG645" s="6">
        <f t="shared" si="67"/>
        <v>0</v>
      </c>
      <c r="AH645" s="4">
        <f t="shared" si="68"/>
        <v>0</v>
      </c>
      <c r="AI645" s="4">
        <v>106.794249</v>
      </c>
      <c r="AJ645" s="4">
        <v>39.655388</v>
      </c>
      <c r="AK645" s="4">
        <v>0</v>
      </c>
      <c r="AL645" s="4">
        <v>2018</v>
      </c>
      <c r="AM645" s="4">
        <v>0</v>
      </c>
      <c r="AN645" s="1">
        <f t="shared" si="69"/>
        <v>0</v>
      </c>
      <c r="AO645" s="1">
        <f t="shared" si="70"/>
        <v>0</v>
      </c>
    </row>
    <row r="646" s="1" customFormat="1" spans="1:41">
      <c r="A646">
        <v>2019</v>
      </c>
      <c r="B646" t="s">
        <v>4044</v>
      </c>
      <c r="C646" s="2">
        <v>150300</v>
      </c>
      <c r="D646" t="s">
        <v>4338</v>
      </c>
      <c r="E646">
        <v>5510000</v>
      </c>
      <c r="F646">
        <v>28071613.45</v>
      </c>
      <c r="G646">
        <v>5.09466668784029</v>
      </c>
      <c r="H646">
        <v>0.07502486</v>
      </c>
      <c r="I646">
        <v>0.022661</v>
      </c>
      <c r="J646">
        <v>0.005226</v>
      </c>
      <c r="K646">
        <v>0.010114</v>
      </c>
      <c r="L646">
        <v>0.002315</v>
      </c>
      <c r="M646">
        <v>0.005007</v>
      </c>
      <c r="N646">
        <v>0.024985</v>
      </c>
      <c r="O646">
        <v>0.012457</v>
      </c>
      <c r="P646" s="3" t="s">
        <v>4485</v>
      </c>
      <c r="Q646" s="3" t="s">
        <v>4486</v>
      </c>
      <c r="R646" s="3" t="s">
        <v>4487</v>
      </c>
      <c r="S646" s="3" t="s">
        <v>4488</v>
      </c>
      <c r="T646" s="3" t="s">
        <v>4489</v>
      </c>
      <c r="U646" s="3" t="s">
        <v>4490</v>
      </c>
      <c r="V646" s="3" t="s">
        <v>4491</v>
      </c>
      <c r="W646" s="3" t="s">
        <v>4492</v>
      </c>
      <c r="X646" s="3" t="s">
        <v>4493</v>
      </c>
      <c r="Y646" s="4">
        <v>56.61</v>
      </c>
      <c r="Z646" s="4">
        <v>460.31645907</v>
      </c>
      <c r="AA646" s="4">
        <f t="shared" si="66"/>
        <v>5.0951</v>
      </c>
      <c r="AB646" s="4">
        <v>5510000</v>
      </c>
      <c r="AC646" s="4">
        <v>0.835420070907441</v>
      </c>
      <c r="AD646" s="3">
        <v>0</v>
      </c>
      <c r="AE646" s="3">
        <v>0</v>
      </c>
      <c r="AF646" s="3">
        <f t="shared" si="65"/>
        <v>0</v>
      </c>
      <c r="AG646" s="6">
        <f t="shared" si="67"/>
        <v>0</v>
      </c>
      <c r="AH646" s="4">
        <f t="shared" si="68"/>
        <v>0</v>
      </c>
      <c r="AI646" s="4">
        <v>106.794249</v>
      </c>
      <c r="AJ646" s="4">
        <v>39.655388</v>
      </c>
      <c r="AK646" s="4">
        <v>0</v>
      </c>
      <c r="AL646" s="4">
        <v>2019</v>
      </c>
      <c r="AM646" s="4">
        <v>0</v>
      </c>
      <c r="AN646" s="1">
        <f t="shared" si="69"/>
        <v>0</v>
      </c>
      <c r="AO646" s="1">
        <f t="shared" si="70"/>
        <v>0</v>
      </c>
    </row>
    <row r="647" s="1" customFormat="1" spans="1:41">
      <c r="A647">
        <v>2020</v>
      </c>
      <c r="B647" t="s">
        <v>4044</v>
      </c>
      <c r="C647" s="2">
        <v>150300</v>
      </c>
      <c r="D647" t="s">
        <v>4338</v>
      </c>
      <c r="E647">
        <v>5630000</v>
      </c>
      <c r="F647">
        <v>29995905.5</v>
      </c>
      <c r="G647">
        <v>5.32786953818828</v>
      </c>
      <c r="H647">
        <v>0.0503432</v>
      </c>
      <c r="I647">
        <v>0.015225</v>
      </c>
      <c r="J647">
        <v>0.004348</v>
      </c>
      <c r="K647">
        <v>0.007431</v>
      </c>
      <c r="L647">
        <v>0.001864</v>
      </c>
      <c r="M647">
        <v>0.001581</v>
      </c>
      <c r="N647">
        <v>0.017791</v>
      </c>
      <c r="O647">
        <v>0.011863</v>
      </c>
      <c r="P647" s="3" t="s">
        <v>4494</v>
      </c>
      <c r="Q647" s="3" t="s">
        <v>99</v>
      </c>
      <c r="R647" s="3" t="s">
        <v>4495</v>
      </c>
      <c r="S647" s="3" t="s">
        <v>4496</v>
      </c>
      <c r="T647" s="3" t="s">
        <v>4497</v>
      </c>
      <c r="U647" s="3" t="s">
        <v>4498</v>
      </c>
      <c r="V647" s="3" t="s">
        <v>2411</v>
      </c>
      <c r="W647" s="3" t="s">
        <v>4196</v>
      </c>
      <c r="X647" s="3" t="s">
        <v>246</v>
      </c>
      <c r="Y647" s="4">
        <v>55.68</v>
      </c>
      <c r="Z647" s="4">
        <v>468.28783896</v>
      </c>
      <c r="AA647" s="4">
        <f t="shared" si="66"/>
        <v>5.3585</v>
      </c>
      <c r="AB647" s="4">
        <v>5630000</v>
      </c>
      <c r="AC647" s="4">
        <v>0.831772360497336</v>
      </c>
      <c r="AD647" s="3">
        <v>0</v>
      </c>
      <c r="AE647" s="3">
        <v>0</v>
      </c>
      <c r="AF647" s="3">
        <f t="shared" si="65"/>
        <v>0</v>
      </c>
      <c r="AG647" s="6">
        <f t="shared" si="67"/>
        <v>0</v>
      </c>
      <c r="AH647" s="4">
        <f t="shared" si="68"/>
        <v>0</v>
      </c>
      <c r="AI647" s="4">
        <v>106.794249</v>
      </c>
      <c r="AJ647" s="4">
        <v>39.655388</v>
      </c>
      <c r="AK647" s="4">
        <v>0</v>
      </c>
      <c r="AL647" s="4">
        <v>2020</v>
      </c>
      <c r="AM647" s="4">
        <v>0</v>
      </c>
      <c r="AN647" s="1">
        <f t="shared" si="69"/>
        <v>0</v>
      </c>
      <c r="AO647" s="1">
        <f t="shared" si="70"/>
        <v>0</v>
      </c>
    </row>
    <row r="648" s="1" customFormat="1" spans="1:41">
      <c r="A648">
        <v>2021</v>
      </c>
      <c r="B648" t="s">
        <v>4044</v>
      </c>
      <c r="C648" s="2">
        <v>150300</v>
      </c>
      <c r="D648" t="s">
        <v>4338</v>
      </c>
      <c r="E648">
        <v>7180000</v>
      </c>
      <c r="F648">
        <v>32570658.52</v>
      </c>
      <c r="G648">
        <v>4.53630341504178</v>
      </c>
      <c r="H648">
        <v>0.06529764</v>
      </c>
      <c r="I648">
        <v>0.023554</v>
      </c>
      <c r="J648">
        <v>0.00495</v>
      </c>
      <c r="K648">
        <v>0.011655</v>
      </c>
      <c r="L648">
        <v>0.003495</v>
      </c>
      <c r="M648">
        <v>0.003454</v>
      </c>
      <c r="N648">
        <v>0.016832</v>
      </c>
      <c r="O648">
        <v>0.005817</v>
      </c>
      <c r="P648" s="3" t="s">
        <v>4499</v>
      </c>
      <c r="Q648" s="3" t="s">
        <v>241</v>
      </c>
      <c r="R648" s="3" t="s">
        <v>4500</v>
      </c>
      <c r="S648" s="3" t="s">
        <v>4501</v>
      </c>
      <c r="T648" s="3" t="s">
        <v>4502</v>
      </c>
      <c r="U648" s="3" t="s">
        <v>4503</v>
      </c>
      <c r="V648" s="3" t="s">
        <v>2424</v>
      </c>
      <c r="W648" s="3" t="s">
        <v>4504</v>
      </c>
      <c r="X648" s="3" t="s">
        <v>4377</v>
      </c>
      <c r="Y648" s="4">
        <v>55.81</v>
      </c>
      <c r="Z648" s="4">
        <v>510.14107343</v>
      </c>
      <c r="AA648" s="4">
        <f t="shared" si="66"/>
        <v>4.4011</v>
      </c>
      <c r="AB648" s="4">
        <v>7180000</v>
      </c>
      <c r="AC648" s="4">
        <v>0.710502887785515</v>
      </c>
      <c r="AD648" s="3">
        <v>0</v>
      </c>
      <c r="AE648" s="3">
        <v>0</v>
      </c>
      <c r="AF648" s="3">
        <f t="shared" si="65"/>
        <v>0</v>
      </c>
      <c r="AG648" s="6">
        <f t="shared" si="67"/>
        <v>0</v>
      </c>
      <c r="AH648" s="4">
        <f t="shared" si="68"/>
        <v>0</v>
      </c>
      <c r="AI648" s="4">
        <v>106.794249</v>
      </c>
      <c r="AJ648" s="4">
        <v>39.655388</v>
      </c>
      <c r="AK648" s="4">
        <v>0</v>
      </c>
      <c r="AL648" s="4">
        <v>2021</v>
      </c>
      <c r="AM648" s="4">
        <v>0</v>
      </c>
      <c r="AN648" s="1">
        <f t="shared" si="69"/>
        <v>0</v>
      </c>
      <c r="AO648" s="1">
        <f t="shared" si="70"/>
        <v>0</v>
      </c>
    </row>
    <row r="649" s="1" customFormat="1" spans="1:41">
      <c r="A649">
        <v>2022</v>
      </c>
      <c r="B649" t="s">
        <v>4044</v>
      </c>
      <c r="C649" s="2">
        <v>150300</v>
      </c>
      <c r="D649" t="s">
        <v>4338</v>
      </c>
      <c r="E649">
        <v>8030000</v>
      </c>
      <c r="F649">
        <v>32483542.57</v>
      </c>
      <c r="G649">
        <v>4.04527304732254</v>
      </c>
      <c r="H649">
        <v>0.0690216</v>
      </c>
      <c r="I649">
        <v>0.021536</v>
      </c>
      <c r="J649">
        <v>0.005882</v>
      </c>
      <c r="K649">
        <v>0.009843</v>
      </c>
      <c r="L649">
        <v>0.002892</v>
      </c>
      <c r="M649">
        <v>0.002919</v>
      </c>
      <c r="N649">
        <v>0.021038</v>
      </c>
      <c r="O649">
        <v>0.012435</v>
      </c>
      <c r="P649" s="3" t="s">
        <v>4505</v>
      </c>
      <c r="Q649" s="3" t="s">
        <v>4506</v>
      </c>
      <c r="R649" s="3" t="s">
        <v>4507</v>
      </c>
      <c r="S649" s="3" t="s">
        <v>4508</v>
      </c>
      <c r="T649" s="3" t="s">
        <v>4509</v>
      </c>
      <c r="U649" s="3" t="s">
        <v>4510</v>
      </c>
      <c r="V649" s="3" t="s">
        <v>2564</v>
      </c>
      <c r="W649" s="3" t="s">
        <v>4511</v>
      </c>
      <c r="X649" s="3" t="s">
        <v>4512</v>
      </c>
      <c r="Y649" s="4">
        <v>56.02</v>
      </c>
      <c r="Z649" s="4">
        <v>428.46724928</v>
      </c>
      <c r="AA649" s="4">
        <f t="shared" si="66"/>
        <v>4.0437</v>
      </c>
      <c r="AB649" s="4">
        <v>8030000</v>
      </c>
      <c r="AC649" s="4">
        <v>0.533583124881694</v>
      </c>
      <c r="AD649" s="3">
        <v>0</v>
      </c>
      <c r="AE649" s="3">
        <v>0</v>
      </c>
      <c r="AF649" s="3">
        <f t="shared" si="65"/>
        <v>0</v>
      </c>
      <c r="AG649" s="6">
        <f t="shared" si="67"/>
        <v>0</v>
      </c>
      <c r="AH649" s="4">
        <f t="shared" si="68"/>
        <v>0</v>
      </c>
      <c r="AI649" s="4">
        <v>106.794249</v>
      </c>
      <c r="AJ649" s="4">
        <v>39.655388</v>
      </c>
      <c r="AK649" s="4">
        <v>0</v>
      </c>
      <c r="AL649" s="4">
        <v>2022</v>
      </c>
      <c r="AM649" s="4">
        <v>0</v>
      </c>
      <c r="AN649" s="1">
        <f t="shared" si="69"/>
        <v>0</v>
      </c>
      <c r="AO649" s="1">
        <f t="shared" si="70"/>
        <v>0</v>
      </c>
    </row>
    <row r="650" s="1" customFormat="1" spans="1:41">
      <c r="A650">
        <v>2023</v>
      </c>
      <c r="B650" t="s">
        <v>4044</v>
      </c>
      <c r="C650" s="2">
        <v>150300</v>
      </c>
      <c r="D650" t="s">
        <v>4338</v>
      </c>
      <c r="E650">
        <v>7130000</v>
      </c>
      <c r="F650">
        <v>33455537.56</v>
      </c>
      <c r="G650">
        <v>4.69222125666199</v>
      </c>
      <c r="H650">
        <v>0.15772201</v>
      </c>
      <c r="I650">
        <v>0.027478</v>
      </c>
      <c r="J650">
        <v>0.014772</v>
      </c>
      <c r="K650">
        <v>0.015991</v>
      </c>
      <c r="L650">
        <v>0.010247</v>
      </c>
      <c r="M650">
        <v>0.010344</v>
      </c>
      <c r="N650">
        <v>0.033202</v>
      </c>
      <c r="O650">
        <v>0.027011</v>
      </c>
      <c r="P650" s="3" t="s">
        <v>4513</v>
      </c>
      <c r="Q650" s="3" t="s">
        <v>4514</v>
      </c>
      <c r="R650" s="3" t="s">
        <v>4515</v>
      </c>
      <c r="S650" s="3" t="s">
        <v>4516</v>
      </c>
      <c r="T650" s="3" t="s">
        <v>4517</v>
      </c>
      <c r="U650" s="3" t="s">
        <v>4518</v>
      </c>
      <c r="V650" s="3" t="s">
        <v>2411</v>
      </c>
      <c r="W650" s="3" t="s">
        <v>3071</v>
      </c>
      <c r="X650" s="3" t="s">
        <v>4519</v>
      </c>
      <c r="Y650" s="4">
        <v>55.62</v>
      </c>
      <c r="Z650" s="4">
        <v>453.4893</v>
      </c>
      <c r="AA650" s="4">
        <f t="shared" si="66"/>
        <v>4.6914</v>
      </c>
      <c r="AB650" s="4">
        <v>8672400</v>
      </c>
      <c r="AC650" s="4">
        <v>0.522911</v>
      </c>
      <c r="AD650" s="3">
        <v>0</v>
      </c>
      <c r="AE650" s="3">
        <v>0</v>
      </c>
      <c r="AF650" s="3">
        <f t="shared" si="65"/>
        <v>0</v>
      </c>
      <c r="AG650" s="6">
        <f t="shared" si="67"/>
        <v>0</v>
      </c>
      <c r="AH650" s="4">
        <f t="shared" si="68"/>
        <v>0</v>
      </c>
      <c r="AI650" s="4">
        <v>106.794249</v>
      </c>
      <c r="AJ650" s="4">
        <v>39.655388</v>
      </c>
      <c r="AK650" s="4">
        <v>0</v>
      </c>
      <c r="AL650" s="4">
        <v>2023</v>
      </c>
      <c r="AM650" s="4">
        <v>0</v>
      </c>
      <c r="AN650" s="1">
        <f t="shared" si="69"/>
        <v>0</v>
      </c>
      <c r="AO650" s="1">
        <f t="shared" si="70"/>
        <v>0</v>
      </c>
    </row>
    <row r="651" s="1" customFormat="1" spans="1:41">
      <c r="A651">
        <v>2024</v>
      </c>
      <c r="B651" t="s">
        <v>4044</v>
      </c>
      <c r="C651" s="2">
        <v>150300</v>
      </c>
      <c r="D651" t="s">
        <v>4338</v>
      </c>
      <c r="E651">
        <v>5960000</v>
      </c>
      <c r="F651">
        <v>33139641.68</v>
      </c>
      <c r="G651">
        <v>5.56034256375839</v>
      </c>
      <c r="H651">
        <v>0.24840359</v>
      </c>
      <c r="I651">
        <v>0.034376</v>
      </c>
      <c r="J651">
        <v>0.020953</v>
      </c>
      <c r="K651">
        <v>0.021059</v>
      </c>
      <c r="L651">
        <v>0.01739</v>
      </c>
      <c r="M651">
        <v>0.021619</v>
      </c>
      <c r="N651">
        <v>0.045389</v>
      </c>
      <c r="O651">
        <v>0.040162</v>
      </c>
      <c r="P651" s="3" t="s">
        <v>4520</v>
      </c>
      <c r="Q651" s="3" t="s">
        <v>1928</v>
      </c>
      <c r="R651" s="3" t="s">
        <v>4521</v>
      </c>
      <c r="S651" s="3" t="s">
        <v>4522</v>
      </c>
      <c r="T651" s="3" t="s">
        <v>4523</v>
      </c>
      <c r="U651" s="3" t="s">
        <v>4524</v>
      </c>
      <c r="V651" s="3" t="s">
        <v>2384</v>
      </c>
      <c r="W651" s="3" t="s">
        <v>1342</v>
      </c>
      <c r="X651" s="3" t="s">
        <v>1208</v>
      </c>
      <c r="Y651" s="4">
        <v>55.73</v>
      </c>
      <c r="Z651" s="4">
        <v>479.9733</v>
      </c>
      <c r="AA651" s="4">
        <f t="shared" si="66"/>
        <v>5.5644</v>
      </c>
      <c r="AB651" s="4">
        <v>9366192</v>
      </c>
      <c r="AC651" s="4">
        <v>0.512453</v>
      </c>
      <c r="AD651" s="3">
        <v>0</v>
      </c>
      <c r="AE651" s="3">
        <v>0</v>
      </c>
      <c r="AF651" s="3">
        <f t="shared" si="65"/>
        <v>0</v>
      </c>
      <c r="AG651" s="6">
        <f t="shared" si="67"/>
        <v>0</v>
      </c>
      <c r="AH651" s="4">
        <f t="shared" si="68"/>
        <v>0</v>
      </c>
      <c r="AI651" s="4">
        <v>106.794249</v>
      </c>
      <c r="AJ651" s="4">
        <v>39.655388</v>
      </c>
      <c r="AK651" s="4">
        <v>0</v>
      </c>
      <c r="AL651" s="4">
        <v>2024</v>
      </c>
      <c r="AM651" s="4">
        <v>0</v>
      </c>
      <c r="AN651" s="1">
        <f t="shared" si="69"/>
        <v>0</v>
      </c>
      <c r="AO651" s="1">
        <f t="shared" si="70"/>
        <v>0</v>
      </c>
    </row>
    <row r="652" s="1" customFormat="1" spans="1:41">
      <c r="A652">
        <v>2000</v>
      </c>
      <c r="B652" t="s">
        <v>4044</v>
      </c>
      <c r="C652" s="2">
        <v>150400</v>
      </c>
      <c r="D652" t="s">
        <v>4525</v>
      </c>
      <c r="E652">
        <v>1608131</v>
      </c>
      <c r="F652">
        <v>16184806.99</v>
      </c>
      <c r="G652">
        <v>10.0643585566101</v>
      </c>
      <c r="H652">
        <v>0.03243938</v>
      </c>
      <c r="I652">
        <v>0.012308</v>
      </c>
      <c r="J652">
        <v>0.00296</v>
      </c>
      <c r="K652">
        <v>0.00517</v>
      </c>
      <c r="L652">
        <v>0.001939</v>
      </c>
      <c r="M652">
        <v>0.002239</v>
      </c>
      <c r="N652">
        <v>0.008869</v>
      </c>
      <c r="O652">
        <v>0.003555</v>
      </c>
      <c r="P652" s="3" t="s">
        <v>4526</v>
      </c>
      <c r="Q652" s="3" t="s">
        <v>1941</v>
      </c>
      <c r="R652" s="3" t="s">
        <v>4527</v>
      </c>
      <c r="S652" s="3" t="s">
        <v>4528</v>
      </c>
      <c r="T652" s="3" t="s">
        <v>4529</v>
      </c>
      <c r="U652" s="3" t="s">
        <v>4530</v>
      </c>
      <c r="V652" s="3" t="s">
        <v>1580</v>
      </c>
      <c r="W652" s="3" t="s">
        <v>1289</v>
      </c>
      <c r="X652" s="3" t="s">
        <v>3368</v>
      </c>
      <c r="Y652" s="4">
        <v>437.258837128713</v>
      </c>
      <c r="Z652" s="4">
        <v>305.6139504</v>
      </c>
      <c r="AA652" s="4">
        <f t="shared" si="66"/>
        <v>10.0985</v>
      </c>
      <c r="AB652" s="4">
        <v>1608131</v>
      </c>
      <c r="AC652" s="4">
        <v>1.90042944511361</v>
      </c>
      <c r="AD652" s="3">
        <v>0</v>
      </c>
      <c r="AE652" s="3">
        <v>0</v>
      </c>
      <c r="AF652" s="3">
        <f t="shared" si="65"/>
        <v>0</v>
      </c>
      <c r="AG652" s="6">
        <f t="shared" si="67"/>
        <v>0</v>
      </c>
      <c r="AH652" s="4">
        <f t="shared" si="68"/>
        <v>0</v>
      </c>
      <c r="AI652" s="4">
        <v>118.886856</v>
      </c>
      <c r="AJ652" s="4">
        <v>42.257817</v>
      </c>
      <c r="AK652" s="4">
        <v>0</v>
      </c>
      <c r="AL652" s="4">
        <v>2000</v>
      </c>
      <c r="AM652" s="4">
        <v>0</v>
      </c>
      <c r="AN652" s="1">
        <f t="shared" si="69"/>
        <v>0</v>
      </c>
      <c r="AO652" s="1">
        <f t="shared" si="70"/>
        <v>0</v>
      </c>
    </row>
    <row r="653" s="1" customFormat="1" spans="1:41">
      <c r="A653">
        <v>2001</v>
      </c>
      <c r="B653" t="s">
        <v>4044</v>
      </c>
      <c r="C653" s="2">
        <v>150400</v>
      </c>
      <c r="D653" t="s">
        <v>4525</v>
      </c>
      <c r="E653">
        <v>1796219</v>
      </c>
      <c r="F653">
        <v>16402606.02</v>
      </c>
      <c r="G653">
        <v>9.13174062850911</v>
      </c>
      <c r="H653">
        <v>0.0279621</v>
      </c>
      <c r="I653">
        <v>0.009635</v>
      </c>
      <c r="J653">
        <v>0.001933</v>
      </c>
      <c r="K653">
        <v>0.004588</v>
      </c>
      <c r="L653">
        <v>0.001298</v>
      </c>
      <c r="M653">
        <v>0.001817</v>
      </c>
      <c r="N653">
        <v>0.009386</v>
      </c>
      <c r="O653">
        <v>0.006496</v>
      </c>
      <c r="P653" s="3" t="s">
        <v>4531</v>
      </c>
      <c r="Q653" s="3" t="s">
        <v>59</v>
      </c>
      <c r="R653" s="3" t="s">
        <v>4532</v>
      </c>
      <c r="S653" s="3" t="s">
        <v>4533</v>
      </c>
      <c r="T653" s="3" t="s">
        <v>4534</v>
      </c>
      <c r="U653" s="3" t="s">
        <v>4535</v>
      </c>
      <c r="V653" s="3" t="s">
        <v>4536</v>
      </c>
      <c r="W653" s="3" t="s">
        <v>4537</v>
      </c>
      <c r="X653" s="3" t="s">
        <v>1200</v>
      </c>
      <c r="Y653" s="4">
        <v>441.366194035832</v>
      </c>
      <c r="Z653" s="4">
        <v>300.397986</v>
      </c>
      <c r="AA653" s="4">
        <f t="shared" si="66"/>
        <v>9.2854</v>
      </c>
      <c r="AB653" s="4">
        <v>1796219</v>
      </c>
      <c r="AC653" s="4">
        <v>1.6723906494698</v>
      </c>
      <c r="AD653" s="3">
        <v>0</v>
      </c>
      <c r="AE653" s="3">
        <v>0</v>
      </c>
      <c r="AF653" s="3">
        <f t="shared" si="65"/>
        <v>0</v>
      </c>
      <c r="AG653" s="6">
        <f t="shared" si="67"/>
        <v>0</v>
      </c>
      <c r="AH653" s="4">
        <f t="shared" si="68"/>
        <v>0</v>
      </c>
      <c r="AI653" s="4">
        <v>118.886856</v>
      </c>
      <c r="AJ653" s="4">
        <v>42.257817</v>
      </c>
      <c r="AK653" s="4">
        <v>0</v>
      </c>
      <c r="AL653" s="4">
        <v>2001</v>
      </c>
      <c r="AM653" s="4">
        <v>0</v>
      </c>
      <c r="AN653" s="1">
        <f t="shared" si="69"/>
        <v>0</v>
      </c>
      <c r="AO653" s="1">
        <f t="shared" si="70"/>
        <v>0</v>
      </c>
    </row>
    <row r="654" s="1" customFormat="1" spans="1:41">
      <c r="A654">
        <v>2002</v>
      </c>
      <c r="B654" t="s">
        <v>4044</v>
      </c>
      <c r="C654" s="2">
        <v>150400</v>
      </c>
      <c r="D654" t="s">
        <v>4525</v>
      </c>
      <c r="E654">
        <v>2054143</v>
      </c>
      <c r="F654">
        <v>18214452.08</v>
      </c>
      <c r="G654">
        <v>8.8671782246903</v>
      </c>
      <c r="H654">
        <v>0.03520571</v>
      </c>
      <c r="I654">
        <v>0.012164</v>
      </c>
      <c r="J654">
        <v>0.003292</v>
      </c>
      <c r="K654">
        <v>0.005842</v>
      </c>
      <c r="L654">
        <v>0.001372</v>
      </c>
      <c r="M654">
        <v>0.001658</v>
      </c>
      <c r="N654">
        <v>0.014127</v>
      </c>
      <c r="O654">
        <v>0.005067</v>
      </c>
      <c r="P654" s="3" t="s">
        <v>4538</v>
      </c>
      <c r="Q654" s="3" t="s">
        <v>2008</v>
      </c>
      <c r="R654" s="3" t="s">
        <v>4539</v>
      </c>
      <c r="S654" s="3" t="s">
        <v>4540</v>
      </c>
      <c r="T654" s="3" t="s">
        <v>4541</v>
      </c>
      <c r="U654" s="3" t="s">
        <v>4542</v>
      </c>
      <c r="V654" s="3" t="s">
        <v>4543</v>
      </c>
      <c r="W654" s="3" t="s">
        <v>4544</v>
      </c>
      <c r="X654" s="3" t="s">
        <v>4545</v>
      </c>
      <c r="Y654" s="4">
        <v>441.55</v>
      </c>
      <c r="Z654" s="4">
        <v>340.9127353</v>
      </c>
      <c r="AA654" s="4">
        <f t="shared" si="66"/>
        <v>9.2539</v>
      </c>
      <c r="AB654" s="4">
        <v>2054143</v>
      </c>
      <c r="AC654" s="4">
        <v>1.65963487108736</v>
      </c>
      <c r="AD654" s="3">
        <v>0</v>
      </c>
      <c r="AE654" s="3">
        <v>0</v>
      </c>
      <c r="AF654" s="3">
        <f t="shared" si="65"/>
        <v>0</v>
      </c>
      <c r="AG654" s="6">
        <f t="shared" si="67"/>
        <v>0</v>
      </c>
      <c r="AH654" s="4">
        <f t="shared" si="68"/>
        <v>0</v>
      </c>
      <c r="AI654" s="4">
        <v>118.886856</v>
      </c>
      <c r="AJ654" s="4">
        <v>42.257817</v>
      </c>
      <c r="AK654" s="4">
        <v>0</v>
      </c>
      <c r="AL654" s="4">
        <v>2002</v>
      </c>
      <c r="AM654" s="4">
        <v>0</v>
      </c>
      <c r="AN654" s="1">
        <f t="shared" si="69"/>
        <v>0</v>
      </c>
      <c r="AO654" s="1">
        <f t="shared" si="70"/>
        <v>0</v>
      </c>
    </row>
    <row r="655" s="1" customFormat="1" spans="1:41">
      <c r="A655">
        <v>2003</v>
      </c>
      <c r="B655" t="s">
        <v>4044</v>
      </c>
      <c r="C655" s="2">
        <v>150400</v>
      </c>
      <c r="D655" t="s">
        <v>4525</v>
      </c>
      <c r="E655">
        <v>2424821</v>
      </c>
      <c r="F655">
        <v>19814457.04</v>
      </c>
      <c r="G655">
        <v>8.17151329520818</v>
      </c>
      <c r="H655">
        <v>0.0509195</v>
      </c>
      <c r="I655">
        <v>0.016767</v>
      </c>
      <c r="J655">
        <v>0.004791</v>
      </c>
      <c r="K655">
        <v>0.007116</v>
      </c>
      <c r="L655">
        <v>0.002885</v>
      </c>
      <c r="M655">
        <v>0.001975</v>
      </c>
      <c r="N655">
        <v>0.0171</v>
      </c>
      <c r="O655">
        <v>0.007014</v>
      </c>
      <c r="P655" s="3" t="s">
        <v>4546</v>
      </c>
      <c r="Q655" s="3" t="s">
        <v>1964</v>
      </c>
      <c r="R655" s="3" t="s">
        <v>4547</v>
      </c>
      <c r="S655" s="3" t="s">
        <v>4548</v>
      </c>
      <c r="T655" s="3" t="s">
        <v>4549</v>
      </c>
      <c r="U655" s="3" t="s">
        <v>4550</v>
      </c>
      <c r="V655" s="3" t="s">
        <v>4551</v>
      </c>
      <c r="W655" s="3" t="s">
        <v>4552</v>
      </c>
      <c r="X655" s="3" t="s">
        <v>4553</v>
      </c>
      <c r="Y655" s="4">
        <v>441.55</v>
      </c>
      <c r="Z655" s="4">
        <v>402.67673416</v>
      </c>
      <c r="AA655" s="4">
        <f t="shared" si="66"/>
        <v>8.3352</v>
      </c>
      <c r="AB655" s="4">
        <v>2424821</v>
      </c>
      <c r="AC655" s="4">
        <v>1.66064519467623</v>
      </c>
      <c r="AD655" s="3">
        <v>0</v>
      </c>
      <c r="AE655" s="3">
        <v>0</v>
      </c>
      <c r="AF655" s="3">
        <f t="shared" si="65"/>
        <v>0</v>
      </c>
      <c r="AG655" s="6">
        <f t="shared" si="67"/>
        <v>0</v>
      </c>
      <c r="AH655" s="4">
        <f t="shared" si="68"/>
        <v>0</v>
      </c>
      <c r="AI655" s="4">
        <v>118.886856</v>
      </c>
      <c r="AJ655" s="4">
        <v>42.257817</v>
      </c>
      <c r="AK655" s="4">
        <v>0</v>
      </c>
      <c r="AL655" s="4">
        <v>2003</v>
      </c>
      <c r="AM655" s="4">
        <v>0</v>
      </c>
      <c r="AN655" s="1">
        <f t="shared" si="69"/>
        <v>0</v>
      </c>
      <c r="AO655" s="1">
        <f t="shared" si="70"/>
        <v>0</v>
      </c>
    </row>
    <row r="656" s="1" customFormat="1" spans="1:41">
      <c r="A656">
        <v>2004</v>
      </c>
      <c r="B656" t="s">
        <v>4044</v>
      </c>
      <c r="C656" s="2">
        <v>150400</v>
      </c>
      <c r="D656" t="s">
        <v>4525</v>
      </c>
      <c r="E656">
        <v>3266530</v>
      </c>
      <c r="F656">
        <v>21053679.28</v>
      </c>
      <c r="G656">
        <v>6.44527351042237</v>
      </c>
      <c r="H656">
        <v>0.03569499</v>
      </c>
      <c r="I656">
        <v>0.013097</v>
      </c>
      <c r="J656">
        <v>0.003444</v>
      </c>
      <c r="K656">
        <v>0.00561</v>
      </c>
      <c r="L656">
        <v>0.001699</v>
      </c>
      <c r="M656">
        <v>0.002345</v>
      </c>
      <c r="N656">
        <v>0.008755</v>
      </c>
      <c r="O656">
        <v>0.00539</v>
      </c>
      <c r="P656" s="3" t="s">
        <v>4554</v>
      </c>
      <c r="Q656" s="3" t="s">
        <v>4555</v>
      </c>
      <c r="R656" s="3" t="s">
        <v>4556</v>
      </c>
      <c r="S656" s="3" t="s">
        <v>4557</v>
      </c>
      <c r="T656" s="3" t="s">
        <v>4558</v>
      </c>
      <c r="U656" s="3" t="s">
        <v>4559</v>
      </c>
      <c r="V656" s="3" t="s">
        <v>4560</v>
      </c>
      <c r="W656" s="3" t="s">
        <v>4561</v>
      </c>
      <c r="X656" s="3" t="s">
        <v>4562</v>
      </c>
      <c r="Y656" s="4">
        <v>441.55</v>
      </c>
      <c r="Z656" s="4">
        <v>494.83093508</v>
      </c>
      <c r="AA656" s="4">
        <f t="shared" si="66"/>
        <v>7.4725</v>
      </c>
      <c r="AB656" s="4">
        <v>3266530</v>
      </c>
      <c r="AC656" s="4">
        <v>1.51485195323478</v>
      </c>
      <c r="AD656" s="3">
        <v>0</v>
      </c>
      <c r="AE656" s="3">
        <v>0</v>
      </c>
      <c r="AF656" s="3">
        <f t="shared" si="65"/>
        <v>0</v>
      </c>
      <c r="AG656" s="6">
        <f t="shared" si="67"/>
        <v>0</v>
      </c>
      <c r="AH656" s="4">
        <f t="shared" si="68"/>
        <v>0</v>
      </c>
      <c r="AI656" s="4">
        <v>118.886856</v>
      </c>
      <c r="AJ656" s="4">
        <v>42.257817</v>
      </c>
      <c r="AK656" s="4">
        <v>0</v>
      </c>
      <c r="AL656" s="4">
        <v>2004</v>
      </c>
      <c r="AM656" s="4">
        <v>0</v>
      </c>
      <c r="AN656" s="1">
        <f t="shared" si="69"/>
        <v>0</v>
      </c>
      <c r="AO656" s="1">
        <f t="shared" si="70"/>
        <v>0</v>
      </c>
    </row>
    <row r="657" s="1" customFormat="1" spans="1:41">
      <c r="A657">
        <v>2005</v>
      </c>
      <c r="B657" t="s">
        <v>4044</v>
      </c>
      <c r="C657" s="2">
        <v>150400</v>
      </c>
      <c r="D657" t="s">
        <v>4525</v>
      </c>
      <c r="E657">
        <v>3475633</v>
      </c>
      <c r="F657">
        <v>21783017.81</v>
      </c>
      <c r="G657">
        <v>6.26735268366942</v>
      </c>
      <c r="H657">
        <v>0.02871941</v>
      </c>
      <c r="I657">
        <v>0.010592</v>
      </c>
      <c r="J657">
        <v>0.003062</v>
      </c>
      <c r="K657">
        <v>0.004983</v>
      </c>
      <c r="L657">
        <v>0.001662</v>
      </c>
      <c r="M657">
        <v>0.000885</v>
      </c>
      <c r="N657">
        <v>0.010279</v>
      </c>
      <c r="O657">
        <v>0.00455</v>
      </c>
      <c r="P657" s="3" t="s">
        <v>4563</v>
      </c>
      <c r="Q657" s="3" t="s">
        <v>4564</v>
      </c>
      <c r="R657" s="3" t="s">
        <v>4565</v>
      </c>
      <c r="S657" s="3" t="s">
        <v>4566</v>
      </c>
      <c r="T657" s="3" t="s">
        <v>4567</v>
      </c>
      <c r="U657" s="3" t="s">
        <v>4568</v>
      </c>
      <c r="V657" s="3" t="s">
        <v>4569</v>
      </c>
      <c r="W657" s="3" t="s">
        <v>4570</v>
      </c>
      <c r="X657" s="3" t="s">
        <v>3529</v>
      </c>
      <c r="Y657" s="4">
        <v>439.3</v>
      </c>
      <c r="Z657" s="4">
        <v>644.2447869</v>
      </c>
      <c r="AA657" s="4">
        <f t="shared" si="66"/>
        <v>6.7498</v>
      </c>
      <c r="AB657" s="4">
        <v>3475633</v>
      </c>
      <c r="AC657" s="4">
        <v>1.85360418346816</v>
      </c>
      <c r="AD657" s="3">
        <v>0</v>
      </c>
      <c r="AE657" s="3">
        <v>0</v>
      </c>
      <c r="AF657" s="3">
        <f t="shared" si="65"/>
        <v>0</v>
      </c>
      <c r="AG657" s="6">
        <f t="shared" si="67"/>
        <v>0</v>
      </c>
      <c r="AH657" s="4">
        <f t="shared" si="68"/>
        <v>0</v>
      </c>
      <c r="AI657" s="4">
        <v>118.886856</v>
      </c>
      <c r="AJ657" s="4">
        <v>42.257817</v>
      </c>
      <c r="AK657" s="4">
        <v>0</v>
      </c>
      <c r="AL657" s="4">
        <v>2005</v>
      </c>
      <c r="AM657" s="4">
        <v>0</v>
      </c>
      <c r="AN657" s="1">
        <f t="shared" si="69"/>
        <v>0</v>
      </c>
      <c r="AO657" s="1">
        <f t="shared" si="70"/>
        <v>0</v>
      </c>
    </row>
    <row r="658" s="1" customFormat="1" spans="1:41">
      <c r="A658">
        <v>2006</v>
      </c>
      <c r="B658" t="s">
        <v>4044</v>
      </c>
      <c r="C658" s="2">
        <v>150400</v>
      </c>
      <c r="D658" t="s">
        <v>4525</v>
      </c>
      <c r="E658">
        <v>4280089</v>
      </c>
      <c r="F658">
        <v>21749763.06</v>
      </c>
      <c r="G658">
        <v>5.08161467203135</v>
      </c>
      <c r="H658">
        <v>0.02980416</v>
      </c>
      <c r="I658">
        <v>0.010192</v>
      </c>
      <c r="J658">
        <v>0.00217</v>
      </c>
      <c r="K658">
        <v>0.004959</v>
      </c>
      <c r="L658">
        <v>0.001028</v>
      </c>
      <c r="M658">
        <v>0.002035</v>
      </c>
      <c r="N658">
        <v>0.010949</v>
      </c>
      <c r="O658">
        <v>0.006207</v>
      </c>
      <c r="P658" s="3" t="s">
        <v>4571</v>
      </c>
      <c r="Q658" s="3" t="s">
        <v>1541</v>
      </c>
      <c r="R658" s="3" t="s">
        <v>4572</v>
      </c>
      <c r="S658" s="3" t="s">
        <v>4573</v>
      </c>
      <c r="T658" s="3" t="s">
        <v>4574</v>
      </c>
      <c r="U658" s="3" t="s">
        <v>4575</v>
      </c>
      <c r="V658" s="3" t="s">
        <v>4576</v>
      </c>
      <c r="W658" s="3" t="s">
        <v>4577</v>
      </c>
      <c r="X658" s="3" t="s">
        <v>4578</v>
      </c>
      <c r="Y658" s="4">
        <v>438.53</v>
      </c>
      <c r="Z658" s="4">
        <v>681.12454878</v>
      </c>
      <c r="AA658" s="4">
        <f t="shared" si="66"/>
        <v>5.6665</v>
      </c>
      <c r="AB658" s="4">
        <v>4280089</v>
      </c>
      <c r="AC658" s="4">
        <v>1.59137940538152</v>
      </c>
      <c r="AD658" s="3">
        <v>0</v>
      </c>
      <c r="AE658" s="3">
        <v>0</v>
      </c>
      <c r="AF658" s="3">
        <f t="shared" si="65"/>
        <v>0</v>
      </c>
      <c r="AG658" s="6">
        <f t="shared" si="67"/>
        <v>0</v>
      </c>
      <c r="AH658" s="4">
        <f t="shared" si="68"/>
        <v>0</v>
      </c>
      <c r="AI658" s="4">
        <v>118.886856</v>
      </c>
      <c r="AJ658" s="4">
        <v>42.257817</v>
      </c>
      <c r="AK658" s="4">
        <v>0</v>
      </c>
      <c r="AL658" s="4">
        <v>2006</v>
      </c>
      <c r="AM658" s="4">
        <v>0</v>
      </c>
      <c r="AN658" s="1">
        <f t="shared" si="69"/>
        <v>0</v>
      </c>
      <c r="AO658" s="1">
        <f t="shared" si="70"/>
        <v>0</v>
      </c>
    </row>
    <row r="659" s="1" customFormat="1" spans="1:41">
      <c r="A659">
        <v>2007</v>
      </c>
      <c r="B659" t="s">
        <v>4044</v>
      </c>
      <c r="C659" s="2">
        <v>150400</v>
      </c>
      <c r="D659" t="s">
        <v>4525</v>
      </c>
      <c r="E659">
        <v>5901361</v>
      </c>
      <c r="F659">
        <v>26700461.02</v>
      </c>
      <c r="G659">
        <v>4.52445817498709</v>
      </c>
      <c r="H659">
        <v>0.04075861</v>
      </c>
      <c r="I659">
        <v>0.015003</v>
      </c>
      <c r="J659">
        <v>0.0042</v>
      </c>
      <c r="K659">
        <v>0.006693</v>
      </c>
      <c r="L659">
        <v>0.001936</v>
      </c>
      <c r="M659">
        <v>0.002174</v>
      </c>
      <c r="N659">
        <v>0.012541</v>
      </c>
      <c r="O659">
        <v>0.003809</v>
      </c>
      <c r="P659" s="3" t="s">
        <v>4579</v>
      </c>
      <c r="Q659" s="3" t="s">
        <v>4580</v>
      </c>
      <c r="R659" s="3" t="s">
        <v>4581</v>
      </c>
      <c r="S659" s="3" t="s">
        <v>4582</v>
      </c>
      <c r="T659" s="3" t="s">
        <v>4583</v>
      </c>
      <c r="U659" s="3" t="s">
        <v>4584</v>
      </c>
      <c r="V659" s="3" t="s">
        <v>4585</v>
      </c>
      <c r="W659" s="3" t="s">
        <v>4586</v>
      </c>
      <c r="X659" s="3" t="s">
        <v>4587</v>
      </c>
      <c r="Y659" s="4">
        <v>437.66</v>
      </c>
      <c r="Z659" s="4">
        <v>870.30776352</v>
      </c>
      <c r="AA659" s="4">
        <f t="shared" si="66"/>
        <v>5.5569</v>
      </c>
      <c r="AB659" s="4">
        <v>5901361</v>
      </c>
      <c r="AC659" s="4">
        <v>1.47475771016211</v>
      </c>
      <c r="AD659" s="3">
        <v>0</v>
      </c>
      <c r="AE659" s="3">
        <v>0</v>
      </c>
      <c r="AF659" s="3">
        <f t="shared" si="65"/>
        <v>0</v>
      </c>
      <c r="AG659" s="6">
        <f t="shared" si="67"/>
        <v>0</v>
      </c>
      <c r="AH659" s="4">
        <f t="shared" si="68"/>
        <v>0</v>
      </c>
      <c r="AI659" s="4">
        <v>118.886856</v>
      </c>
      <c r="AJ659" s="4">
        <v>42.257817</v>
      </c>
      <c r="AK659" s="4">
        <v>0</v>
      </c>
      <c r="AL659" s="4">
        <v>2007</v>
      </c>
      <c r="AM659" s="4">
        <v>0</v>
      </c>
      <c r="AN659" s="1">
        <f t="shared" si="69"/>
        <v>0</v>
      </c>
      <c r="AO659" s="1">
        <f t="shared" si="70"/>
        <v>0</v>
      </c>
    </row>
    <row r="660" s="1" customFormat="1" spans="1:41">
      <c r="A660">
        <v>2008</v>
      </c>
      <c r="B660" t="s">
        <v>4044</v>
      </c>
      <c r="C660" s="2">
        <v>150400</v>
      </c>
      <c r="D660" t="s">
        <v>4525</v>
      </c>
      <c r="E660">
        <v>7523927</v>
      </c>
      <c r="F660">
        <v>27387341.61</v>
      </c>
      <c r="G660">
        <v>3.64003287246141</v>
      </c>
      <c r="H660">
        <v>0.01602202</v>
      </c>
      <c r="I660">
        <v>0.00637</v>
      </c>
      <c r="J660">
        <v>0.001424</v>
      </c>
      <c r="K660">
        <v>0.002746</v>
      </c>
      <c r="L660">
        <v>0.000776</v>
      </c>
      <c r="M660">
        <v>0.001425</v>
      </c>
      <c r="N660">
        <v>0.006566</v>
      </c>
      <c r="O660">
        <v>0.003507</v>
      </c>
      <c r="P660" s="3" t="s">
        <v>4588</v>
      </c>
      <c r="Q660" s="3" t="s">
        <v>1273</v>
      </c>
      <c r="R660" s="3" t="s">
        <v>4589</v>
      </c>
      <c r="S660" s="3" t="s">
        <v>4590</v>
      </c>
      <c r="T660" s="3" t="s">
        <v>4591</v>
      </c>
      <c r="U660" s="3" t="s">
        <v>4592</v>
      </c>
      <c r="V660" s="3" t="s">
        <v>4593</v>
      </c>
      <c r="W660" s="3" t="s">
        <v>4594</v>
      </c>
      <c r="X660" s="3" t="s">
        <v>4595</v>
      </c>
      <c r="Y660" s="4">
        <v>435.1</v>
      </c>
      <c r="Z660" s="4">
        <v>914.40104836</v>
      </c>
      <c r="AA660" s="4">
        <f t="shared" si="66"/>
        <v>4.7857</v>
      </c>
      <c r="AB660" s="4">
        <v>7523927</v>
      </c>
      <c r="AC660" s="4">
        <v>1.21532418956218</v>
      </c>
      <c r="AD660" s="3">
        <v>0</v>
      </c>
      <c r="AE660" s="3">
        <v>0</v>
      </c>
      <c r="AF660" s="3">
        <f t="shared" si="65"/>
        <v>0</v>
      </c>
      <c r="AG660" s="6">
        <f t="shared" si="67"/>
        <v>0</v>
      </c>
      <c r="AH660" s="4">
        <f t="shared" si="68"/>
        <v>0</v>
      </c>
      <c r="AI660" s="4">
        <v>118.886856</v>
      </c>
      <c r="AJ660" s="4">
        <v>42.257817</v>
      </c>
      <c r="AK660" s="4">
        <v>0</v>
      </c>
      <c r="AL660" s="4">
        <v>2008</v>
      </c>
      <c r="AM660" s="4">
        <v>0</v>
      </c>
      <c r="AN660" s="1">
        <f t="shared" si="69"/>
        <v>0</v>
      </c>
      <c r="AO660" s="1">
        <f t="shared" si="70"/>
        <v>0</v>
      </c>
    </row>
    <row r="661" s="1" customFormat="1" spans="1:41">
      <c r="A661">
        <v>2009</v>
      </c>
      <c r="B661" t="s">
        <v>4044</v>
      </c>
      <c r="C661" s="2">
        <v>150400</v>
      </c>
      <c r="D661" t="s">
        <v>4525</v>
      </c>
      <c r="E661">
        <v>9128888</v>
      </c>
      <c r="F661">
        <v>27910790.39</v>
      </c>
      <c r="G661">
        <v>3.05741404539085</v>
      </c>
      <c r="H661">
        <v>0.02797027</v>
      </c>
      <c r="I661">
        <v>0.009115</v>
      </c>
      <c r="J661">
        <v>0.002362</v>
      </c>
      <c r="K661">
        <v>0.00445</v>
      </c>
      <c r="L661">
        <v>0.001494</v>
      </c>
      <c r="M661">
        <v>0.000808</v>
      </c>
      <c r="N661">
        <v>0.014945</v>
      </c>
      <c r="O661">
        <v>0.004862</v>
      </c>
      <c r="P661" s="3" t="s">
        <v>4596</v>
      </c>
      <c r="Q661" s="3" t="s">
        <v>1159</v>
      </c>
      <c r="R661" s="3" t="s">
        <v>4597</v>
      </c>
      <c r="S661" s="3" t="s">
        <v>4598</v>
      </c>
      <c r="T661" s="3" t="s">
        <v>4599</v>
      </c>
      <c r="U661" s="3" t="s">
        <v>4600</v>
      </c>
      <c r="V661" s="3" t="s">
        <v>4601</v>
      </c>
      <c r="W661" s="3" t="s">
        <v>803</v>
      </c>
      <c r="X661" s="3" t="s">
        <v>4602</v>
      </c>
      <c r="Y661" s="4">
        <v>432.8</v>
      </c>
      <c r="Z661" s="4">
        <v>1208.25326667</v>
      </c>
      <c r="AA661" s="4">
        <f t="shared" si="66"/>
        <v>4.2551</v>
      </c>
      <c r="AB661" s="4">
        <v>9128888</v>
      </c>
      <c r="AC661" s="4">
        <v>1.32354922819734</v>
      </c>
      <c r="AD661" s="3">
        <v>0</v>
      </c>
      <c r="AE661" s="3">
        <v>0</v>
      </c>
      <c r="AF661" s="3">
        <f t="shared" si="65"/>
        <v>0</v>
      </c>
      <c r="AG661" s="6">
        <f t="shared" si="67"/>
        <v>0</v>
      </c>
      <c r="AH661" s="4">
        <f t="shared" si="68"/>
        <v>0</v>
      </c>
      <c r="AI661" s="4">
        <v>118.886856</v>
      </c>
      <c r="AJ661" s="4">
        <v>42.257817</v>
      </c>
      <c r="AK661" s="4">
        <v>0</v>
      </c>
      <c r="AL661" s="4">
        <v>2009</v>
      </c>
      <c r="AM661" s="4">
        <v>0</v>
      </c>
      <c r="AN661" s="1">
        <f t="shared" si="69"/>
        <v>0</v>
      </c>
      <c r="AO661" s="1">
        <f t="shared" si="70"/>
        <v>0</v>
      </c>
    </row>
    <row r="662" s="1" customFormat="1" spans="1:41">
      <c r="A662">
        <v>2010</v>
      </c>
      <c r="B662" t="s">
        <v>4044</v>
      </c>
      <c r="C662" s="2">
        <v>150400</v>
      </c>
      <c r="D662" t="s">
        <v>4525</v>
      </c>
      <c r="E662">
        <v>10862293</v>
      </c>
      <c r="F662">
        <v>28893506.18</v>
      </c>
      <c r="G662">
        <v>2.65998221370018</v>
      </c>
      <c r="H662">
        <v>0.05809691</v>
      </c>
      <c r="I662">
        <v>0.021354</v>
      </c>
      <c r="J662">
        <v>0.005859</v>
      </c>
      <c r="K662">
        <v>0.008962</v>
      </c>
      <c r="L662">
        <v>0.003472</v>
      </c>
      <c r="M662">
        <v>0.003061</v>
      </c>
      <c r="N662">
        <v>0.012082</v>
      </c>
      <c r="O662">
        <v>0.005036</v>
      </c>
      <c r="P662" s="3" t="s">
        <v>4603</v>
      </c>
      <c r="Q662" s="3" t="s">
        <v>3239</v>
      </c>
      <c r="R662" s="3" t="s">
        <v>4604</v>
      </c>
      <c r="S662" s="3" t="s">
        <v>4605</v>
      </c>
      <c r="T662" s="3" t="s">
        <v>4606</v>
      </c>
      <c r="U662" s="3" t="s">
        <v>4607</v>
      </c>
      <c r="V662" s="3" t="s">
        <v>4608</v>
      </c>
      <c r="W662" s="3" t="s">
        <v>4609</v>
      </c>
      <c r="X662" s="3" t="s">
        <v>4610</v>
      </c>
      <c r="Y662" s="4">
        <v>433.84</v>
      </c>
      <c r="Z662" s="4">
        <v>1256.8098654</v>
      </c>
      <c r="AA662" s="4">
        <f t="shared" si="66"/>
        <v>3.7208</v>
      </c>
      <c r="AB662" s="4">
        <v>10862293</v>
      </c>
      <c r="AC662" s="4">
        <v>1.15703918629335</v>
      </c>
      <c r="AD662" s="3">
        <v>0</v>
      </c>
      <c r="AE662" s="3">
        <v>0</v>
      </c>
      <c r="AF662" s="3">
        <f t="shared" si="65"/>
        <v>0</v>
      </c>
      <c r="AG662" s="6">
        <f t="shared" si="67"/>
        <v>0</v>
      </c>
      <c r="AH662" s="4">
        <f t="shared" si="68"/>
        <v>0</v>
      </c>
      <c r="AI662" s="4">
        <v>118.886856</v>
      </c>
      <c r="AJ662" s="4">
        <v>42.257817</v>
      </c>
      <c r="AK662" s="4">
        <v>0</v>
      </c>
      <c r="AL662" s="4">
        <v>2010</v>
      </c>
      <c r="AM662" s="4">
        <v>0</v>
      </c>
      <c r="AN662" s="1">
        <f t="shared" si="69"/>
        <v>0</v>
      </c>
      <c r="AO662" s="1">
        <f t="shared" si="70"/>
        <v>0</v>
      </c>
    </row>
    <row r="663" s="1" customFormat="1" spans="1:41">
      <c r="A663">
        <v>2011</v>
      </c>
      <c r="B663" t="s">
        <v>4044</v>
      </c>
      <c r="C663" s="2">
        <v>150400</v>
      </c>
      <c r="D663" t="s">
        <v>4525</v>
      </c>
      <c r="E663">
        <v>13471906</v>
      </c>
      <c r="F663">
        <v>30430758.58</v>
      </c>
      <c r="G663">
        <v>2.25883097610687</v>
      </c>
      <c r="H663">
        <v>0.03166466</v>
      </c>
      <c r="I663">
        <v>0.011743</v>
      </c>
      <c r="J663">
        <v>0.003191</v>
      </c>
      <c r="K663">
        <v>0.005595</v>
      </c>
      <c r="L663">
        <v>0.001263</v>
      </c>
      <c r="M663">
        <v>0.001693</v>
      </c>
      <c r="N663">
        <v>0.009862</v>
      </c>
      <c r="O663">
        <v>0.00491</v>
      </c>
      <c r="P663" s="3" t="s">
        <v>4611</v>
      </c>
      <c r="Q663" s="3" t="s">
        <v>677</v>
      </c>
      <c r="R663" s="3" t="s">
        <v>4612</v>
      </c>
      <c r="S663" s="3" t="s">
        <v>4584</v>
      </c>
      <c r="T663" s="3" t="s">
        <v>4613</v>
      </c>
      <c r="U663" s="3" t="s">
        <v>4614</v>
      </c>
      <c r="V663" s="3" t="s">
        <v>4615</v>
      </c>
      <c r="W663" s="3" t="s">
        <v>4616</v>
      </c>
      <c r="X663" s="3" t="s">
        <v>4617</v>
      </c>
      <c r="Y663" s="4">
        <v>430.62</v>
      </c>
      <c r="Z663" s="4">
        <v>1366.15369824</v>
      </c>
      <c r="AA663" s="4">
        <f t="shared" si="66"/>
        <v>3.4581</v>
      </c>
      <c r="AB663" s="4">
        <v>13471906</v>
      </c>
      <c r="AC663" s="4">
        <v>1.01407603218134</v>
      </c>
      <c r="AD663" s="3">
        <v>0</v>
      </c>
      <c r="AE663" s="3">
        <v>0</v>
      </c>
      <c r="AF663" s="3">
        <f t="shared" si="65"/>
        <v>0</v>
      </c>
      <c r="AG663" s="6">
        <f t="shared" si="67"/>
        <v>0</v>
      </c>
      <c r="AH663" s="4">
        <f t="shared" si="68"/>
        <v>0</v>
      </c>
      <c r="AI663" s="4">
        <v>118.886856</v>
      </c>
      <c r="AJ663" s="4">
        <v>42.257817</v>
      </c>
      <c r="AK663" s="4">
        <v>0</v>
      </c>
      <c r="AL663" s="4">
        <v>2011</v>
      </c>
      <c r="AM663" s="4">
        <v>0</v>
      </c>
      <c r="AN663" s="1">
        <f t="shared" si="69"/>
        <v>0</v>
      </c>
      <c r="AO663" s="1">
        <f t="shared" si="70"/>
        <v>0</v>
      </c>
    </row>
    <row r="664" s="1" customFormat="1" spans="1:41">
      <c r="A664">
        <v>2012</v>
      </c>
      <c r="B664" t="s">
        <v>4044</v>
      </c>
      <c r="C664" s="2">
        <v>150400</v>
      </c>
      <c r="D664" t="s">
        <v>4525</v>
      </c>
      <c r="E664">
        <v>15693540</v>
      </c>
      <c r="F664">
        <v>29104668.57</v>
      </c>
      <c r="G664">
        <v>1.8545636338264</v>
      </c>
      <c r="H664">
        <v>0.03009671</v>
      </c>
      <c r="I664">
        <v>0.012286</v>
      </c>
      <c r="J664">
        <v>0.003302</v>
      </c>
      <c r="K664">
        <v>0.006114</v>
      </c>
      <c r="L664">
        <v>0.00198</v>
      </c>
      <c r="M664">
        <v>0.00089</v>
      </c>
      <c r="N664">
        <v>0.006762</v>
      </c>
      <c r="O664">
        <v>0.004125</v>
      </c>
      <c r="P664" s="3" t="s">
        <v>4618</v>
      </c>
      <c r="Q664" s="3" t="s">
        <v>77</v>
      </c>
      <c r="R664" s="3" t="s">
        <v>4619</v>
      </c>
      <c r="S664" s="3" t="s">
        <v>4620</v>
      </c>
      <c r="T664" s="3" t="s">
        <v>2492</v>
      </c>
      <c r="U664" s="3" t="s">
        <v>4621</v>
      </c>
      <c r="V664" s="3" t="s">
        <v>4622</v>
      </c>
      <c r="W664" s="3" t="s">
        <v>655</v>
      </c>
      <c r="X664" s="3" t="s">
        <v>3928</v>
      </c>
      <c r="Y664" s="4">
        <v>427.19</v>
      </c>
      <c r="Z664" s="4">
        <v>1694.48995416</v>
      </c>
      <c r="AA664" s="4">
        <f t="shared" si="66"/>
        <v>2.9677</v>
      </c>
      <c r="AB664" s="4">
        <v>15693540</v>
      </c>
      <c r="AC664" s="4">
        <v>1.07973723848157</v>
      </c>
      <c r="AD664" s="3">
        <v>0</v>
      </c>
      <c r="AE664" s="3">
        <v>0</v>
      </c>
      <c r="AF664" s="3">
        <f t="shared" si="65"/>
        <v>0</v>
      </c>
      <c r="AG664" s="6">
        <f t="shared" si="67"/>
        <v>0</v>
      </c>
      <c r="AH664" s="4">
        <f t="shared" si="68"/>
        <v>0</v>
      </c>
      <c r="AI664" s="4">
        <v>118.886856</v>
      </c>
      <c r="AJ664" s="4">
        <v>42.257817</v>
      </c>
      <c r="AK664" s="4">
        <v>0</v>
      </c>
      <c r="AL664" s="4">
        <v>2012</v>
      </c>
      <c r="AM664" s="4">
        <v>0</v>
      </c>
      <c r="AN664" s="1">
        <f t="shared" si="69"/>
        <v>0</v>
      </c>
      <c r="AO664" s="1">
        <f t="shared" si="70"/>
        <v>0</v>
      </c>
    </row>
    <row r="665" s="1" customFormat="1" spans="1:41">
      <c r="A665">
        <v>2013</v>
      </c>
      <c r="B665" t="s">
        <v>4044</v>
      </c>
      <c r="C665" s="2">
        <v>150400</v>
      </c>
      <c r="D665" t="s">
        <v>4525</v>
      </c>
      <c r="E665">
        <v>16861549</v>
      </c>
      <c r="F665">
        <v>36891949.53</v>
      </c>
      <c r="G665">
        <v>2.18793359554333</v>
      </c>
      <c r="H665">
        <v>0.03463027</v>
      </c>
      <c r="I665">
        <v>0.012847</v>
      </c>
      <c r="J665">
        <v>0.003272</v>
      </c>
      <c r="K665">
        <v>0.005252</v>
      </c>
      <c r="L665">
        <v>0.001324</v>
      </c>
      <c r="M665">
        <v>0.002999</v>
      </c>
      <c r="N665">
        <v>0.009697</v>
      </c>
      <c r="O665">
        <v>0.003733</v>
      </c>
      <c r="P665" s="3" t="s">
        <v>4623</v>
      </c>
      <c r="Q665" s="3" t="s">
        <v>402</v>
      </c>
      <c r="R665" s="3" t="s">
        <v>4624</v>
      </c>
      <c r="S665" s="3" t="s">
        <v>4625</v>
      </c>
      <c r="T665" s="3" t="s">
        <v>4626</v>
      </c>
      <c r="U665" s="3" t="s">
        <v>4627</v>
      </c>
      <c r="V665" s="3" t="s">
        <v>1129</v>
      </c>
      <c r="W665" s="3" t="s">
        <v>4628</v>
      </c>
      <c r="X665" s="3" t="s">
        <v>4629</v>
      </c>
      <c r="Y665" s="4">
        <v>422.21</v>
      </c>
      <c r="Z665" s="4">
        <v>1442.28553386</v>
      </c>
      <c r="AA665" s="4">
        <f t="shared" si="66"/>
        <v>3.4408</v>
      </c>
      <c r="AB665" s="4">
        <v>16861549</v>
      </c>
      <c r="AC665" s="4">
        <v>0.855369535657726</v>
      </c>
      <c r="AD665" s="3">
        <v>0</v>
      </c>
      <c r="AE665" s="3">
        <v>0</v>
      </c>
      <c r="AF665" s="3">
        <f t="shared" ref="AF665:AF728" si="71">IF(AE665=2013,1,0)</f>
        <v>0</v>
      </c>
      <c r="AG665" s="6">
        <f t="shared" si="67"/>
        <v>0</v>
      </c>
      <c r="AH665" s="4">
        <f t="shared" si="68"/>
        <v>0</v>
      </c>
      <c r="AI665" s="4">
        <v>118.886856</v>
      </c>
      <c r="AJ665" s="4">
        <v>42.257817</v>
      </c>
      <c r="AK665" s="4">
        <v>0</v>
      </c>
      <c r="AL665" s="4">
        <v>2013</v>
      </c>
      <c r="AM665" s="4">
        <v>0</v>
      </c>
      <c r="AN665" s="1">
        <f t="shared" si="69"/>
        <v>0</v>
      </c>
      <c r="AO665" s="1">
        <f t="shared" si="70"/>
        <v>0</v>
      </c>
    </row>
    <row r="666" s="1" customFormat="1" spans="1:41">
      <c r="A666">
        <v>2014</v>
      </c>
      <c r="B666" t="s">
        <v>4044</v>
      </c>
      <c r="C666" s="2">
        <v>150400</v>
      </c>
      <c r="D666" t="s">
        <v>4525</v>
      </c>
      <c r="E666">
        <v>17783716</v>
      </c>
      <c r="F666">
        <v>35662901.97</v>
      </c>
      <c r="G666">
        <v>2.00536839263515</v>
      </c>
      <c r="H666">
        <v>0.04971872</v>
      </c>
      <c r="I666">
        <v>0.017032</v>
      </c>
      <c r="J666">
        <v>0.004272</v>
      </c>
      <c r="K666">
        <v>0.007401</v>
      </c>
      <c r="L666">
        <v>0.001811</v>
      </c>
      <c r="M666">
        <v>0.003548</v>
      </c>
      <c r="N666">
        <v>0.01366</v>
      </c>
      <c r="O666">
        <v>0.006919</v>
      </c>
      <c r="P666" s="3" t="s">
        <v>4630</v>
      </c>
      <c r="Q666" s="3" t="s">
        <v>371</v>
      </c>
      <c r="R666" s="3" t="s">
        <v>4631</v>
      </c>
      <c r="S666" s="3" t="s">
        <v>4632</v>
      </c>
      <c r="T666" s="3" t="s">
        <v>4633</v>
      </c>
      <c r="U666" s="3" t="s">
        <v>4634</v>
      </c>
      <c r="V666" s="3" t="s">
        <v>4635</v>
      </c>
      <c r="W666" s="3" t="s">
        <v>4636</v>
      </c>
      <c r="X666" s="3" t="s">
        <v>4637</v>
      </c>
      <c r="Y666" s="4">
        <v>419.27</v>
      </c>
      <c r="Z666" s="4">
        <v>868.01299685</v>
      </c>
      <c r="AA666" s="4">
        <f t="shared" si="66"/>
        <v>3.0649</v>
      </c>
      <c r="AB666" s="4">
        <v>17783716</v>
      </c>
      <c r="AC666" s="4">
        <v>0.488094275037905</v>
      </c>
      <c r="AD666" s="3">
        <v>0</v>
      </c>
      <c r="AE666" s="3">
        <v>0</v>
      </c>
      <c r="AF666" s="3">
        <f t="shared" si="71"/>
        <v>0</v>
      </c>
      <c r="AG666" s="6">
        <f t="shared" si="67"/>
        <v>0</v>
      </c>
      <c r="AH666" s="4">
        <f t="shared" si="68"/>
        <v>0</v>
      </c>
      <c r="AI666" s="4">
        <v>118.886856</v>
      </c>
      <c r="AJ666" s="4">
        <v>42.257817</v>
      </c>
      <c r="AK666" s="4">
        <v>0</v>
      </c>
      <c r="AL666" s="4">
        <v>2014</v>
      </c>
      <c r="AM666" s="4">
        <v>0</v>
      </c>
      <c r="AN666" s="1">
        <f t="shared" si="69"/>
        <v>0</v>
      </c>
      <c r="AO666" s="1">
        <f t="shared" si="70"/>
        <v>0</v>
      </c>
    </row>
    <row r="667" s="1" customFormat="1" spans="1:41">
      <c r="A667">
        <v>2015</v>
      </c>
      <c r="B667" t="s">
        <v>4044</v>
      </c>
      <c r="C667" s="2">
        <v>150400</v>
      </c>
      <c r="D667" t="s">
        <v>4525</v>
      </c>
      <c r="E667">
        <v>18612749</v>
      </c>
      <c r="F667">
        <v>34037386.25</v>
      </c>
      <c r="G667">
        <v>1.82871354736477</v>
      </c>
      <c r="H667">
        <v>0.06601033</v>
      </c>
      <c r="I667">
        <v>0.023788</v>
      </c>
      <c r="J667">
        <v>0.006467</v>
      </c>
      <c r="K667">
        <v>0.009833</v>
      </c>
      <c r="L667">
        <v>0.003364</v>
      </c>
      <c r="M667">
        <v>0.004125</v>
      </c>
      <c r="N667">
        <v>0.015001</v>
      </c>
      <c r="O667">
        <v>0.004818</v>
      </c>
      <c r="P667" s="3" t="s">
        <v>4638</v>
      </c>
      <c r="Q667" s="3" t="s">
        <v>690</v>
      </c>
      <c r="R667" s="3" t="s">
        <v>4639</v>
      </c>
      <c r="S667" s="3" t="s">
        <v>4640</v>
      </c>
      <c r="T667" s="3" t="s">
        <v>4641</v>
      </c>
      <c r="U667" s="3" t="s">
        <v>4642</v>
      </c>
      <c r="V667" s="3" t="s">
        <v>4643</v>
      </c>
      <c r="W667" s="3" t="s">
        <v>4644</v>
      </c>
      <c r="X667" s="3" t="s">
        <v>1220</v>
      </c>
      <c r="Y667" s="4">
        <v>415.78</v>
      </c>
      <c r="Z667" s="4">
        <v>880.7883558</v>
      </c>
      <c r="AA667" s="4">
        <f t="shared" si="66"/>
        <v>2.6642</v>
      </c>
      <c r="AB667" s="4">
        <v>18612749</v>
      </c>
      <c r="AC667" s="4">
        <v>0.473217769067858</v>
      </c>
      <c r="AD667" s="3">
        <v>0</v>
      </c>
      <c r="AE667" s="3">
        <v>0</v>
      </c>
      <c r="AF667" s="3">
        <f t="shared" si="71"/>
        <v>0</v>
      </c>
      <c r="AG667" s="6">
        <f t="shared" si="67"/>
        <v>0</v>
      </c>
      <c r="AH667" s="4">
        <f t="shared" si="68"/>
        <v>0</v>
      </c>
      <c r="AI667" s="4">
        <v>118.886856</v>
      </c>
      <c r="AJ667" s="4">
        <v>42.257817</v>
      </c>
      <c r="AK667" s="4">
        <v>0</v>
      </c>
      <c r="AL667" s="4">
        <v>2015</v>
      </c>
      <c r="AM667" s="4">
        <v>0</v>
      </c>
      <c r="AN667" s="1">
        <f t="shared" si="69"/>
        <v>0</v>
      </c>
      <c r="AO667" s="1">
        <f t="shared" si="70"/>
        <v>0</v>
      </c>
    </row>
    <row r="668" s="1" customFormat="1" spans="1:41">
      <c r="A668">
        <v>2016</v>
      </c>
      <c r="B668" t="s">
        <v>4044</v>
      </c>
      <c r="C668" s="2">
        <v>150400</v>
      </c>
      <c r="D668" t="s">
        <v>4525</v>
      </c>
      <c r="E668">
        <v>19332792</v>
      </c>
      <c r="F668">
        <v>33558459.57</v>
      </c>
      <c r="G668">
        <v>1.73583099481958</v>
      </c>
      <c r="H668">
        <v>0.05670171</v>
      </c>
      <c r="I668">
        <v>0.018536</v>
      </c>
      <c r="J668">
        <v>0.004952</v>
      </c>
      <c r="K668">
        <v>0.007656</v>
      </c>
      <c r="L668">
        <v>0.001997</v>
      </c>
      <c r="M668">
        <v>0.003931</v>
      </c>
      <c r="N668">
        <v>0.015468</v>
      </c>
      <c r="O668">
        <v>0.008938</v>
      </c>
      <c r="P668" s="3" t="s">
        <v>4645</v>
      </c>
      <c r="Q668" s="3" t="s">
        <v>406</v>
      </c>
      <c r="R668" s="3" t="s">
        <v>4646</v>
      </c>
      <c r="S668" s="3" t="s">
        <v>4647</v>
      </c>
      <c r="T668" s="3" t="s">
        <v>4648</v>
      </c>
      <c r="U668" s="3" t="s">
        <v>4649</v>
      </c>
      <c r="V668" s="3" t="s">
        <v>4650</v>
      </c>
      <c r="W668" s="3" t="s">
        <v>3725</v>
      </c>
      <c r="X668" s="3" t="s">
        <v>4651</v>
      </c>
      <c r="Y668" s="4">
        <v>413.14</v>
      </c>
      <c r="Z668" s="4">
        <v>849.78308064</v>
      </c>
      <c r="AA668" s="4">
        <f t="shared" si="66"/>
        <v>2.4664</v>
      </c>
      <c r="AB668" s="4">
        <v>19332792</v>
      </c>
      <c r="AC668" s="4">
        <v>0.439555280292676</v>
      </c>
      <c r="AD668" s="3">
        <v>0</v>
      </c>
      <c r="AE668" s="3">
        <v>0</v>
      </c>
      <c r="AF668" s="3">
        <f t="shared" si="71"/>
        <v>0</v>
      </c>
      <c r="AG668" s="6">
        <f t="shared" si="67"/>
        <v>0</v>
      </c>
      <c r="AH668" s="4">
        <f t="shared" si="68"/>
        <v>0</v>
      </c>
      <c r="AI668" s="4">
        <v>118.886856</v>
      </c>
      <c r="AJ668" s="4">
        <v>42.257817</v>
      </c>
      <c r="AK668" s="4">
        <v>0</v>
      </c>
      <c r="AL668" s="4">
        <v>2016</v>
      </c>
      <c r="AM668" s="4">
        <v>0</v>
      </c>
      <c r="AN668" s="1">
        <f t="shared" si="69"/>
        <v>0</v>
      </c>
      <c r="AO668" s="1">
        <f t="shared" si="70"/>
        <v>0</v>
      </c>
    </row>
    <row r="669" s="1" customFormat="1" spans="1:41">
      <c r="A669">
        <v>2017</v>
      </c>
      <c r="B669" t="s">
        <v>4044</v>
      </c>
      <c r="C669" s="2">
        <v>150400</v>
      </c>
      <c r="D669" t="s">
        <v>4525</v>
      </c>
      <c r="E669">
        <v>17415596</v>
      </c>
      <c r="F669">
        <v>36535242.32</v>
      </c>
      <c r="G669">
        <v>2.09784622472869</v>
      </c>
      <c r="H669">
        <v>0.04317293</v>
      </c>
      <c r="I669">
        <v>0.014619</v>
      </c>
      <c r="J669">
        <v>0.003253</v>
      </c>
      <c r="K669">
        <v>0.007046</v>
      </c>
      <c r="L669">
        <v>0.001975</v>
      </c>
      <c r="M669">
        <v>0.002345</v>
      </c>
      <c r="N669">
        <v>0.016789</v>
      </c>
      <c r="O669">
        <v>0.005257</v>
      </c>
      <c r="P669" s="3" t="s">
        <v>4652</v>
      </c>
      <c r="Q669" s="3" t="s">
        <v>90</v>
      </c>
      <c r="R669" s="3" t="s">
        <v>4653</v>
      </c>
      <c r="S669" s="3" t="s">
        <v>4654</v>
      </c>
      <c r="T669" s="3" t="s">
        <v>4655</v>
      </c>
      <c r="U669" s="3" t="s">
        <v>4656</v>
      </c>
      <c r="V669" s="3" t="s">
        <v>4657</v>
      </c>
      <c r="W669" s="3" t="s">
        <v>1246</v>
      </c>
      <c r="X669" s="3" t="s">
        <v>733</v>
      </c>
      <c r="Y669" s="4">
        <v>411.23</v>
      </c>
      <c r="Z669" s="4">
        <v>960.83773412</v>
      </c>
      <c r="AA669" s="4">
        <f t="shared" si="66"/>
        <v>2.4995</v>
      </c>
      <c r="AB669" s="4">
        <v>17415596</v>
      </c>
      <c r="AC669" s="4">
        <v>0.55171108362872</v>
      </c>
      <c r="AD669" s="3">
        <v>0</v>
      </c>
      <c r="AE669" s="3">
        <v>0</v>
      </c>
      <c r="AF669" s="3">
        <f t="shared" si="71"/>
        <v>0</v>
      </c>
      <c r="AG669" s="6">
        <f t="shared" si="67"/>
        <v>0</v>
      </c>
      <c r="AH669" s="4">
        <f t="shared" si="68"/>
        <v>0</v>
      </c>
      <c r="AI669" s="4">
        <v>118.886856</v>
      </c>
      <c r="AJ669" s="4">
        <v>42.257817</v>
      </c>
      <c r="AK669" s="4">
        <v>0</v>
      </c>
      <c r="AL669" s="4">
        <v>2017</v>
      </c>
      <c r="AM669" s="4">
        <v>0</v>
      </c>
      <c r="AN669" s="1">
        <f t="shared" si="69"/>
        <v>0</v>
      </c>
      <c r="AO669" s="1">
        <f t="shared" si="70"/>
        <v>0</v>
      </c>
    </row>
    <row r="670" s="1" customFormat="1" spans="1:41">
      <c r="A670">
        <v>2018</v>
      </c>
      <c r="B670" t="s">
        <v>4044</v>
      </c>
      <c r="C670" s="2">
        <v>150400</v>
      </c>
      <c r="D670" t="s">
        <v>4525</v>
      </c>
      <c r="E670">
        <v>15498400</v>
      </c>
      <c r="F670">
        <v>37431273.95</v>
      </c>
      <c r="G670">
        <v>2.41517020789243</v>
      </c>
      <c r="H670">
        <v>0.05088368</v>
      </c>
      <c r="I670">
        <v>0.016424</v>
      </c>
      <c r="J670">
        <v>0.003752</v>
      </c>
      <c r="K670">
        <v>0.006956</v>
      </c>
      <c r="L670">
        <v>0.001862</v>
      </c>
      <c r="M670">
        <v>0.003854</v>
      </c>
      <c r="N670">
        <v>0.018896</v>
      </c>
      <c r="O670">
        <v>0.006047</v>
      </c>
      <c r="P670" s="3" t="s">
        <v>4658</v>
      </c>
      <c r="Q670" s="3" t="s">
        <v>3260</v>
      </c>
      <c r="R670" s="3" t="s">
        <v>4659</v>
      </c>
      <c r="S670" s="3" t="s">
        <v>4660</v>
      </c>
      <c r="T670" s="3" t="s">
        <v>4661</v>
      </c>
      <c r="U670" s="3" t="s">
        <v>4662</v>
      </c>
      <c r="V670" s="3" t="s">
        <v>4663</v>
      </c>
      <c r="W670" s="3" t="s">
        <v>4358</v>
      </c>
      <c r="X670" s="3" t="s">
        <v>2557</v>
      </c>
      <c r="Y670" s="4">
        <v>407.82</v>
      </c>
      <c r="Z670" s="4">
        <v>1120.83817605</v>
      </c>
      <c r="AA670" s="4">
        <f t="shared" si="66"/>
        <v>2.3498</v>
      </c>
      <c r="AB670" s="4">
        <v>15498400</v>
      </c>
      <c r="AC670" s="4">
        <v>0.72319605639937</v>
      </c>
      <c r="AD670" s="3">
        <v>0</v>
      </c>
      <c r="AE670" s="3">
        <v>0</v>
      </c>
      <c r="AF670" s="3">
        <f t="shared" si="71"/>
        <v>0</v>
      </c>
      <c r="AG670" s="6">
        <f t="shared" si="67"/>
        <v>0</v>
      </c>
      <c r="AH670" s="4">
        <f t="shared" si="68"/>
        <v>0</v>
      </c>
      <c r="AI670" s="4">
        <v>118.886856</v>
      </c>
      <c r="AJ670" s="4">
        <v>42.257817</v>
      </c>
      <c r="AK670" s="4">
        <v>0</v>
      </c>
      <c r="AL670" s="4">
        <v>2018</v>
      </c>
      <c r="AM670" s="4">
        <v>0</v>
      </c>
      <c r="AN670" s="1">
        <f t="shared" si="69"/>
        <v>0</v>
      </c>
      <c r="AO670" s="1">
        <f t="shared" si="70"/>
        <v>0</v>
      </c>
    </row>
    <row r="671" s="1" customFormat="1" spans="1:41">
      <c r="A671">
        <v>2019</v>
      </c>
      <c r="B671" t="s">
        <v>4044</v>
      </c>
      <c r="C671" s="2">
        <v>150400</v>
      </c>
      <c r="D671" t="s">
        <v>4525</v>
      </c>
      <c r="E671">
        <v>17080000</v>
      </c>
      <c r="F671">
        <v>37195381.71</v>
      </c>
      <c r="G671">
        <v>2.17771555679157</v>
      </c>
      <c r="H671">
        <v>0.02451394</v>
      </c>
      <c r="I671">
        <v>0.008584</v>
      </c>
      <c r="J671">
        <v>0.002449</v>
      </c>
      <c r="K671">
        <v>0.003607</v>
      </c>
      <c r="L671">
        <v>0.001117</v>
      </c>
      <c r="M671">
        <v>0.00141</v>
      </c>
      <c r="N671">
        <v>0.011406</v>
      </c>
      <c r="O671">
        <v>0.003821</v>
      </c>
      <c r="P671" s="3" t="s">
        <v>4664</v>
      </c>
      <c r="Q671" s="3" t="s">
        <v>241</v>
      </c>
      <c r="R671" s="3" t="s">
        <v>4665</v>
      </c>
      <c r="S671" s="3" t="s">
        <v>4666</v>
      </c>
      <c r="T671" s="3" t="s">
        <v>4667</v>
      </c>
      <c r="U671" s="3" t="s">
        <v>4668</v>
      </c>
      <c r="V671" s="3" t="s">
        <v>4669</v>
      </c>
      <c r="W671" s="3" t="s">
        <v>4670</v>
      </c>
      <c r="X671" s="3" t="s">
        <v>118</v>
      </c>
      <c r="Y671" s="4">
        <v>405.96</v>
      </c>
      <c r="Z671" s="4">
        <v>1268.07286095</v>
      </c>
      <c r="AA671" s="4">
        <f t="shared" si="66"/>
        <v>2.1772</v>
      </c>
      <c r="AB671" s="4">
        <v>17080000</v>
      </c>
      <c r="AC671" s="4">
        <v>0.742431417418033</v>
      </c>
      <c r="AD671" s="3">
        <v>0</v>
      </c>
      <c r="AE671" s="3">
        <v>0</v>
      </c>
      <c r="AF671" s="3">
        <f t="shared" si="71"/>
        <v>0</v>
      </c>
      <c r="AG671" s="6">
        <f t="shared" si="67"/>
        <v>0</v>
      </c>
      <c r="AH671" s="4">
        <f t="shared" si="68"/>
        <v>0</v>
      </c>
      <c r="AI671" s="4">
        <v>118.886856</v>
      </c>
      <c r="AJ671" s="4">
        <v>42.257817</v>
      </c>
      <c r="AK671" s="4">
        <v>0</v>
      </c>
      <c r="AL671" s="4">
        <v>2019</v>
      </c>
      <c r="AM671" s="4">
        <v>0</v>
      </c>
      <c r="AN671" s="1">
        <f t="shared" si="69"/>
        <v>0</v>
      </c>
      <c r="AO671" s="1">
        <f t="shared" si="70"/>
        <v>0</v>
      </c>
    </row>
    <row r="672" s="1" customFormat="1" spans="1:41">
      <c r="A672">
        <v>2020</v>
      </c>
      <c r="B672" t="s">
        <v>4044</v>
      </c>
      <c r="C672" s="2">
        <v>150400</v>
      </c>
      <c r="D672" t="s">
        <v>4525</v>
      </c>
      <c r="E672">
        <v>17630000</v>
      </c>
      <c r="F672">
        <v>37096517.51</v>
      </c>
      <c r="G672">
        <v>2.10417002325581</v>
      </c>
      <c r="H672">
        <v>0.06652732</v>
      </c>
      <c r="I672">
        <v>0.023345</v>
      </c>
      <c r="J672">
        <v>0.00664</v>
      </c>
      <c r="K672">
        <v>0.010525</v>
      </c>
      <c r="L672">
        <v>0.003619</v>
      </c>
      <c r="M672">
        <v>0.00256</v>
      </c>
      <c r="N672">
        <v>0.016302</v>
      </c>
      <c r="O672">
        <v>0.007536</v>
      </c>
      <c r="P672" s="3" t="s">
        <v>4671</v>
      </c>
      <c r="Q672" s="3" t="s">
        <v>168</v>
      </c>
      <c r="R672" s="3" t="s">
        <v>4672</v>
      </c>
      <c r="S672" s="3" t="s">
        <v>4673</v>
      </c>
      <c r="T672" s="3" t="s">
        <v>4674</v>
      </c>
      <c r="U672" s="3" t="s">
        <v>4675</v>
      </c>
      <c r="V672" s="3" t="s">
        <v>4676</v>
      </c>
      <c r="W672" s="3" t="s">
        <v>4677</v>
      </c>
      <c r="X672" s="3" t="s">
        <v>127</v>
      </c>
      <c r="Y672" s="4">
        <v>403.13</v>
      </c>
      <c r="Z672" s="4">
        <v>1550.31458082</v>
      </c>
      <c r="AA672" s="4">
        <f t="shared" si="66"/>
        <v>2.0834</v>
      </c>
      <c r="AB672" s="4">
        <v>17630000</v>
      </c>
      <c r="AC672" s="4">
        <v>0.879361645388542</v>
      </c>
      <c r="AD672" s="3">
        <v>0</v>
      </c>
      <c r="AE672" s="3">
        <v>0</v>
      </c>
      <c r="AF672" s="3">
        <f t="shared" si="71"/>
        <v>0</v>
      </c>
      <c r="AG672" s="6">
        <f t="shared" si="67"/>
        <v>0</v>
      </c>
      <c r="AH672" s="4">
        <f t="shared" si="68"/>
        <v>0</v>
      </c>
      <c r="AI672" s="4">
        <v>118.886856</v>
      </c>
      <c r="AJ672" s="4">
        <v>42.257817</v>
      </c>
      <c r="AK672" s="4">
        <v>0</v>
      </c>
      <c r="AL672" s="4">
        <v>2020</v>
      </c>
      <c r="AM672" s="4">
        <v>0</v>
      </c>
      <c r="AN672" s="1">
        <f t="shared" si="69"/>
        <v>0</v>
      </c>
      <c r="AO672" s="1">
        <f t="shared" si="70"/>
        <v>0</v>
      </c>
    </row>
    <row r="673" s="1" customFormat="1" spans="1:41">
      <c r="A673">
        <v>2021</v>
      </c>
      <c r="B673" t="s">
        <v>4044</v>
      </c>
      <c r="C673" s="2">
        <v>150400</v>
      </c>
      <c r="D673" t="s">
        <v>4525</v>
      </c>
      <c r="E673">
        <v>19750000</v>
      </c>
      <c r="F673">
        <v>42959351.18</v>
      </c>
      <c r="G673">
        <v>2.17515702177215</v>
      </c>
      <c r="H673">
        <v>0.07018885</v>
      </c>
      <c r="I673">
        <v>0.023395</v>
      </c>
      <c r="J673">
        <v>0.005326</v>
      </c>
      <c r="K673">
        <v>0.010017</v>
      </c>
      <c r="L673">
        <v>0.004131</v>
      </c>
      <c r="M673">
        <v>0.00392</v>
      </c>
      <c r="N673">
        <v>0.016289</v>
      </c>
      <c r="O673">
        <v>0.009991</v>
      </c>
      <c r="P673" s="3" t="s">
        <v>4678</v>
      </c>
      <c r="Q673" s="3" t="s">
        <v>450</v>
      </c>
      <c r="R673" s="3" t="s">
        <v>4679</v>
      </c>
      <c r="S673" s="3" t="s">
        <v>4680</v>
      </c>
      <c r="T673" s="3" t="s">
        <v>4681</v>
      </c>
      <c r="U673" s="3" t="s">
        <v>4682</v>
      </c>
      <c r="V673" s="3" t="s">
        <v>1964</v>
      </c>
      <c r="W673" s="3" t="s">
        <v>2129</v>
      </c>
      <c r="X673" s="3" t="s">
        <v>3725</v>
      </c>
      <c r="Y673" s="4">
        <v>401.9</v>
      </c>
      <c r="Z673" s="4">
        <v>1709.90210934</v>
      </c>
      <c r="AA673" s="4">
        <f t="shared" si="66"/>
        <v>2.102</v>
      </c>
      <c r="AB673" s="4">
        <v>19750000</v>
      </c>
      <c r="AC673" s="4">
        <v>0.865773219918987</v>
      </c>
      <c r="AD673" s="3">
        <v>0</v>
      </c>
      <c r="AE673" s="3">
        <v>0</v>
      </c>
      <c r="AF673" s="3">
        <f t="shared" si="71"/>
        <v>0</v>
      </c>
      <c r="AG673" s="6">
        <f t="shared" si="67"/>
        <v>0</v>
      </c>
      <c r="AH673" s="4">
        <f t="shared" si="68"/>
        <v>0</v>
      </c>
      <c r="AI673" s="4">
        <v>118.886856</v>
      </c>
      <c r="AJ673" s="4">
        <v>42.257817</v>
      </c>
      <c r="AK673" s="4">
        <v>0</v>
      </c>
      <c r="AL673" s="4">
        <v>2021</v>
      </c>
      <c r="AM673" s="4">
        <v>0</v>
      </c>
      <c r="AN673" s="1">
        <f t="shared" si="69"/>
        <v>0</v>
      </c>
      <c r="AO673" s="1">
        <f t="shared" si="70"/>
        <v>0</v>
      </c>
    </row>
    <row r="674" s="1" customFormat="1" spans="1:41">
      <c r="A674">
        <v>2022</v>
      </c>
      <c r="B674" t="s">
        <v>4044</v>
      </c>
      <c r="C674" s="2">
        <v>150400</v>
      </c>
      <c r="D674" t="s">
        <v>4525</v>
      </c>
      <c r="E674">
        <v>21480000</v>
      </c>
      <c r="F674">
        <v>42324149.88</v>
      </c>
      <c r="G674">
        <v>1.97039803910615</v>
      </c>
      <c r="H674">
        <v>0.05138116</v>
      </c>
      <c r="I674">
        <v>0.017229</v>
      </c>
      <c r="J674">
        <v>0.00464</v>
      </c>
      <c r="K674">
        <v>0.008213</v>
      </c>
      <c r="L674">
        <v>0.003373</v>
      </c>
      <c r="M674">
        <v>0.001004</v>
      </c>
      <c r="N674">
        <v>0.01806</v>
      </c>
      <c r="O674">
        <v>0.006969</v>
      </c>
      <c r="P674" s="3" t="s">
        <v>4683</v>
      </c>
      <c r="Q674" s="3" t="s">
        <v>4506</v>
      </c>
      <c r="R674" s="3" t="s">
        <v>4684</v>
      </c>
      <c r="S674" s="3" t="s">
        <v>4685</v>
      </c>
      <c r="T674" s="3" t="s">
        <v>4686</v>
      </c>
      <c r="U674" s="3" t="s">
        <v>4687</v>
      </c>
      <c r="V674" s="3" t="s">
        <v>1238</v>
      </c>
      <c r="W674" s="3" t="s">
        <v>958</v>
      </c>
      <c r="X674" s="3" t="s">
        <v>1356</v>
      </c>
      <c r="Y674" s="4">
        <v>400.1</v>
      </c>
      <c r="Z674" s="4">
        <v>3439.93898927</v>
      </c>
      <c r="AA674" s="4">
        <f t="shared" si="66"/>
        <v>1.9484</v>
      </c>
      <c r="AB674" s="4">
        <v>21480000</v>
      </c>
      <c r="AC674" s="4">
        <v>1.60146135440875</v>
      </c>
      <c r="AD674" s="3">
        <v>0</v>
      </c>
      <c r="AE674" s="3">
        <v>0</v>
      </c>
      <c r="AF674" s="3">
        <f t="shared" si="71"/>
        <v>0</v>
      </c>
      <c r="AG674" s="6">
        <f t="shared" si="67"/>
        <v>0</v>
      </c>
      <c r="AH674" s="4">
        <f t="shared" si="68"/>
        <v>0</v>
      </c>
      <c r="AI674" s="4">
        <v>118.886856</v>
      </c>
      <c r="AJ674" s="4">
        <v>42.257817</v>
      </c>
      <c r="AK674" s="4">
        <v>0</v>
      </c>
      <c r="AL674" s="4">
        <v>2022</v>
      </c>
      <c r="AM674" s="4">
        <v>0</v>
      </c>
      <c r="AN674" s="1">
        <f t="shared" si="69"/>
        <v>0</v>
      </c>
      <c r="AO674" s="1">
        <f t="shared" si="70"/>
        <v>0</v>
      </c>
    </row>
    <row r="675" s="1" customFormat="1" spans="1:41">
      <c r="A675">
        <v>2023</v>
      </c>
      <c r="B675" t="s">
        <v>4044</v>
      </c>
      <c r="C675" s="2">
        <v>150400</v>
      </c>
      <c r="D675" t="s">
        <v>4525</v>
      </c>
      <c r="E675">
        <v>21980000</v>
      </c>
      <c r="F675">
        <v>43199769.09</v>
      </c>
      <c r="G675">
        <v>1.96541260646042</v>
      </c>
      <c r="H675">
        <v>0.04173918</v>
      </c>
      <c r="I675">
        <v>0.010858</v>
      </c>
      <c r="J675">
        <v>0.003747</v>
      </c>
      <c r="K675">
        <v>0.006202</v>
      </c>
      <c r="L675">
        <v>0.002409</v>
      </c>
      <c r="M675">
        <v>0.002119</v>
      </c>
      <c r="N675">
        <v>0.019625</v>
      </c>
      <c r="O675">
        <v>0.003741</v>
      </c>
      <c r="P675" s="3" t="s">
        <v>4688</v>
      </c>
      <c r="Q675" s="3" t="s">
        <v>2520</v>
      </c>
      <c r="R675" s="3" t="s">
        <v>4689</v>
      </c>
      <c r="S675" s="3" t="s">
        <v>4690</v>
      </c>
      <c r="T675" s="3" t="s">
        <v>4691</v>
      </c>
      <c r="U675" s="3" t="s">
        <v>4692</v>
      </c>
      <c r="V675" s="3" t="s">
        <v>4693</v>
      </c>
      <c r="W675" s="3" t="s">
        <v>3041</v>
      </c>
      <c r="X675" s="3" t="s">
        <v>257</v>
      </c>
      <c r="Y675" s="4">
        <v>396.67</v>
      </c>
      <c r="Z675" s="4">
        <v>3640.8311</v>
      </c>
      <c r="AA675" s="4">
        <f t="shared" si="66"/>
        <v>1.9449</v>
      </c>
      <c r="AB675" s="4">
        <v>23198400</v>
      </c>
      <c r="AC675" s="4">
        <v>1.569432</v>
      </c>
      <c r="AD675" s="3">
        <v>0</v>
      </c>
      <c r="AE675" s="3">
        <v>0</v>
      </c>
      <c r="AF675" s="3">
        <f t="shared" si="71"/>
        <v>0</v>
      </c>
      <c r="AG675" s="6">
        <f t="shared" si="67"/>
        <v>0</v>
      </c>
      <c r="AH675" s="4">
        <f t="shared" si="68"/>
        <v>0</v>
      </c>
      <c r="AI675" s="4">
        <v>118.886856</v>
      </c>
      <c r="AJ675" s="4">
        <v>42.257817</v>
      </c>
      <c r="AK675" s="4">
        <v>0</v>
      </c>
      <c r="AL675" s="4">
        <v>2023</v>
      </c>
      <c r="AM675" s="4">
        <v>0</v>
      </c>
      <c r="AN675" s="1">
        <f t="shared" si="69"/>
        <v>0</v>
      </c>
      <c r="AO675" s="1">
        <f t="shared" si="70"/>
        <v>0</v>
      </c>
    </row>
    <row r="676" s="1" customFormat="1" spans="1:41">
      <c r="A676">
        <v>2024</v>
      </c>
      <c r="B676" t="s">
        <v>4044</v>
      </c>
      <c r="C676" s="2">
        <v>150400</v>
      </c>
      <c r="D676" t="s">
        <v>4525</v>
      </c>
      <c r="E676">
        <v>23220000</v>
      </c>
      <c r="F676">
        <v>43200881.64</v>
      </c>
      <c r="G676">
        <v>1.86050308527132</v>
      </c>
      <c r="H676">
        <v>0.04909169</v>
      </c>
      <c r="I676">
        <v>0.012185</v>
      </c>
      <c r="J676">
        <v>0.004381</v>
      </c>
      <c r="K676">
        <v>0.007397</v>
      </c>
      <c r="L676">
        <v>0.003138</v>
      </c>
      <c r="M676">
        <v>0.002577</v>
      </c>
      <c r="N676">
        <v>0.020518</v>
      </c>
      <c r="O676">
        <v>0.003864</v>
      </c>
      <c r="P676" s="3" t="s">
        <v>4694</v>
      </c>
      <c r="Q676" s="3" t="s">
        <v>64</v>
      </c>
      <c r="R676" s="3" t="s">
        <v>4695</v>
      </c>
      <c r="S676" s="3" t="s">
        <v>4696</v>
      </c>
      <c r="T676" s="3" t="s">
        <v>4697</v>
      </c>
      <c r="U676" s="3" t="s">
        <v>4698</v>
      </c>
      <c r="V676" s="3" t="s">
        <v>4699</v>
      </c>
      <c r="W676" s="3" t="s">
        <v>4700</v>
      </c>
      <c r="X676" s="3" t="s">
        <v>1329</v>
      </c>
      <c r="Y676" s="4">
        <v>393.07</v>
      </c>
      <c r="Z676" s="4">
        <v>3853.4548</v>
      </c>
      <c r="AA676" s="4">
        <f t="shared" si="66"/>
        <v>1.8604</v>
      </c>
      <c r="AB676" s="4">
        <v>25054272</v>
      </c>
      <c r="AC676" s="4">
        <v>1.538043</v>
      </c>
      <c r="AD676" s="3">
        <v>0</v>
      </c>
      <c r="AE676" s="3">
        <v>0</v>
      </c>
      <c r="AF676" s="3">
        <f t="shared" si="71"/>
        <v>0</v>
      </c>
      <c r="AG676" s="6">
        <f t="shared" si="67"/>
        <v>0</v>
      </c>
      <c r="AH676" s="4">
        <f t="shared" si="68"/>
        <v>0</v>
      </c>
      <c r="AI676" s="4">
        <v>118.886856</v>
      </c>
      <c r="AJ676" s="4">
        <v>42.257817</v>
      </c>
      <c r="AK676" s="4">
        <v>0</v>
      </c>
      <c r="AL676" s="4">
        <v>2024</v>
      </c>
      <c r="AM676" s="4">
        <v>0</v>
      </c>
      <c r="AN676" s="1">
        <f t="shared" si="69"/>
        <v>0</v>
      </c>
      <c r="AO676" s="1">
        <f t="shared" si="70"/>
        <v>0</v>
      </c>
    </row>
    <row r="677" s="1" customFormat="1" spans="1:41">
      <c r="A677">
        <v>2000</v>
      </c>
      <c r="B677" t="s">
        <v>4044</v>
      </c>
      <c r="C677" s="2">
        <v>150500</v>
      </c>
      <c r="D677" t="s">
        <v>4701</v>
      </c>
      <c r="E677">
        <v>1487879</v>
      </c>
      <c r="F677">
        <v>12177179.17</v>
      </c>
      <c r="G677">
        <v>8.18425367250966</v>
      </c>
      <c r="H677">
        <v>0.03686716</v>
      </c>
      <c r="I677">
        <v>0.013995</v>
      </c>
      <c r="J677">
        <v>0.004157</v>
      </c>
      <c r="K677">
        <v>0.006169</v>
      </c>
      <c r="L677">
        <v>0.001776</v>
      </c>
      <c r="M677">
        <v>0.001893</v>
      </c>
      <c r="N677">
        <v>0.008942</v>
      </c>
      <c r="O677">
        <v>0.004598</v>
      </c>
      <c r="P677" s="3" t="s">
        <v>4702</v>
      </c>
      <c r="Q677" s="3" t="s">
        <v>269</v>
      </c>
      <c r="R677" s="3" t="s">
        <v>4703</v>
      </c>
      <c r="S677" s="3" t="s">
        <v>4704</v>
      </c>
      <c r="T677" s="3" t="s">
        <v>4705</v>
      </c>
      <c r="U677" s="3" t="s">
        <v>4706</v>
      </c>
      <c r="V677" s="3" t="s">
        <v>1933</v>
      </c>
      <c r="W677" s="3" t="s">
        <v>1595</v>
      </c>
      <c r="X677" s="3" t="s">
        <v>3626</v>
      </c>
      <c r="Y677" s="4">
        <v>308.35</v>
      </c>
      <c r="Z677" s="4">
        <v>208.6909284</v>
      </c>
      <c r="AA677" s="4">
        <f t="shared" si="66"/>
        <v>7.6562</v>
      </c>
      <c r="AB677" s="4">
        <v>1487879</v>
      </c>
      <c r="AC677" s="4">
        <v>1.40260685445523</v>
      </c>
      <c r="AD677" s="3">
        <v>0</v>
      </c>
      <c r="AE677" s="3">
        <v>0</v>
      </c>
      <c r="AF677" s="3">
        <f t="shared" si="71"/>
        <v>0</v>
      </c>
      <c r="AG677" s="6">
        <f t="shared" si="67"/>
        <v>0</v>
      </c>
      <c r="AH677" s="4">
        <f t="shared" si="68"/>
        <v>0</v>
      </c>
      <c r="AI677" s="4">
        <v>122.243444</v>
      </c>
      <c r="AJ677" s="4">
        <v>43.65289</v>
      </c>
      <c r="AK677" s="4">
        <v>0</v>
      </c>
      <c r="AL677" s="4">
        <v>2000</v>
      </c>
      <c r="AM677" s="4">
        <v>0</v>
      </c>
      <c r="AN677" s="1">
        <f t="shared" si="69"/>
        <v>0</v>
      </c>
      <c r="AO677" s="1">
        <f t="shared" si="70"/>
        <v>0</v>
      </c>
    </row>
    <row r="678" s="1" customFormat="1" spans="1:41">
      <c r="A678">
        <v>2001</v>
      </c>
      <c r="B678" t="s">
        <v>4044</v>
      </c>
      <c r="C678" s="2">
        <v>150500</v>
      </c>
      <c r="D678" t="s">
        <v>4701</v>
      </c>
      <c r="E678">
        <v>1737214</v>
      </c>
      <c r="F678">
        <v>12180081.24</v>
      </c>
      <c r="G678">
        <v>7.01127278504548</v>
      </c>
      <c r="H678">
        <v>0.02910338</v>
      </c>
      <c r="I678">
        <v>0.009475</v>
      </c>
      <c r="J678">
        <v>0.002825</v>
      </c>
      <c r="K678">
        <v>0.003898</v>
      </c>
      <c r="L678">
        <v>0.001699</v>
      </c>
      <c r="M678">
        <v>0.001053</v>
      </c>
      <c r="N678">
        <v>0.012769</v>
      </c>
      <c r="O678">
        <v>0.005623</v>
      </c>
      <c r="P678" s="3" t="s">
        <v>4707</v>
      </c>
      <c r="Q678" s="3" t="s">
        <v>686</v>
      </c>
      <c r="R678" s="3" t="s">
        <v>4708</v>
      </c>
      <c r="S678" s="3" t="s">
        <v>1976</v>
      </c>
      <c r="T678" s="3" t="s">
        <v>4709</v>
      </c>
      <c r="U678" s="3" t="s">
        <v>4710</v>
      </c>
      <c r="V678" s="3" t="s">
        <v>1880</v>
      </c>
      <c r="W678" s="3" t="s">
        <v>1566</v>
      </c>
      <c r="X678" s="3" t="s">
        <v>923</v>
      </c>
      <c r="Y678" s="4">
        <v>305.44</v>
      </c>
      <c r="Z678" s="4">
        <v>189.78767444</v>
      </c>
      <c r="AA678" s="4">
        <f t="shared" si="66"/>
        <v>6.7089</v>
      </c>
      <c r="AB678" s="4">
        <v>1737214</v>
      </c>
      <c r="AC678" s="4">
        <v>1.09248298966046</v>
      </c>
      <c r="AD678" s="3">
        <v>0</v>
      </c>
      <c r="AE678" s="3">
        <v>0</v>
      </c>
      <c r="AF678" s="3">
        <f t="shared" si="71"/>
        <v>0</v>
      </c>
      <c r="AG678" s="6">
        <f t="shared" si="67"/>
        <v>0</v>
      </c>
      <c r="AH678" s="4">
        <f t="shared" si="68"/>
        <v>0</v>
      </c>
      <c r="AI678" s="4">
        <v>122.243444</v>
      </c>
      <c r="AJ678" s="4">
        <v>43.65289</v>
      </c>
      <c r="AK678" s="4">
        <v>0</v>
      </c>
      <c r="AL678" s="4">
        <v>2001</v>
      </c>
      <c r="AM678" s="4">
        <v>0</v>
      </c>
      <c r="AN678" s="1">
        <f t="shared" si="69"/>
        <v>0</v>
      </c>
      <c r="AO678" s="1">
        <f t="shared" si="70"/>
        <v>0</v>
      </c>
    </row>
    <row r="679" s="1" customFormat="1" spans="1:41">
      <c r="A679">
        <v>2002</v>
      </c>
      <c r="B679" t="s">
        <v>4044</v>
      </c>
      <c r="C679" s="2">
        <v>150500</v>
      </c>
      <c r="D679" t="s">
        <v>4701</v>
      </c>
      <c r="E679">
        <v>2030653</v>
      </c>
      <c r="F679">
        <v>12985405.02</v>
      </c>
      <c r="G679">
        <v>6.39469422890075</v>
      </c>
      <c r="H679">
        <v>0.0199008</v>
      </c>
      <c r="I679">
        <v>0.00883</v>
      </c>
      <c r="J679">
        <v>0.002027</v>
      </c>
      <c r="K679">
        <v>0.004413</v>
      </c>
      <c r="L679">
        <v>0.001701</v>
      </c>
      <c r="M679">
        <v>0.00069</v>
      </c>
      <c r="N679">
        <v>0.005435</v>
      </c>
      <c r="O679">
        <v>0.002684</v>
      </c>
      <c r="P679" s="3" t="s">
        <v>4711</v>
      </c>
      <c r="Q679" s="3" t="s">
        <v>695</v>
      </c>
      <c r="R679" s="3" t="s">
        <v>4712</v>
      </c>
      <c r="S679" s="3" t="s">
        <v>4713</v>
      </c>
      <c r="T679" s="3" t="s">
        <v>4714</v>
      </c>
      <c r="U679" s="3" t="s">
        <v>4715</v>
      </c>
      <c r="V679" s="3" t="s">
        <v>3041</v>
      </c>
      <c r="W679" s="3" t="s">
        <v>2226</v>
      </c>
      <c r="X679" s="3" t="s">
        <v>1880</v>
      </c>
      <c r="Y679" s="4">
        <v>306.92</v>
      </c>
      <c r="Z679" s="4">
        <v>227.4343491</v>
      </c>
      <c r="AA679" s="4">
        <f t="shared" si="66"/>
        <v>6.2307</v>
      </c>
      <c r="AB679" s="4">
        <v>2030653</v>
      </c>
      <c r="AC679" s="4">
        <v>1.1200059739404</v>
      </c>
      <c r="AD679" s="3">
        <v>0</v>
      </c>
      <c r="AE679" s="3">
        <v>0</v>
      </c>
      <c r="AF679" s="3">
        <f t="shared" si="71"/>
        <v>0</v>
      </c>
      <c r="AG679" s="6">
        <f t="shared" si="67"/>
        <v>0</v>
      </c>
      <c r="AH679" s="4">
        <f t="shared" si="68"/>
        <v>0</v>
      </c>
      <c r="AI679" s="4">
        <v>122.243444</v>
      </c>
      <c r="AJ679" s="4">
        <v>43.65289</v>
      </c>
      <c r="AK679" s="4">
        <v>0</v>
      </c>
      <c r="AL679" s="4">
        <v>2002</v>
      </c>
      <c r="AM679" s="4">
        <v>0</v>
      </c>
      <c r="AN679" s="1">
        <f t="shared" si="69"/>
        <v>0</v>
      </c>
      <c r="AO679" s="1">
        <f t="shared" si="70"/>
        <v>0</v>
      </c>
    </row>
    <row r="680" s="1" customFormat="1" spans="1:41">
      <c r="A680">
        <v>2003</v>
      </c>
      <c r="B680" t="s">
        <v>4044</v>
      </c>
      <c r="C680" s="2">
        <v>150500</v>
      </c>
      <c r="D680" t="s">
        <v>4701</v>
      </c>
      <c r="E680">
        <v>2381544</v>
      </c>
      <c r="F680">
        <v>14149686</v>
      </c>
      <c r="G680">
        <v>5.9413918029648</v>
      </c>
      <c r="H680">
        <v>0.04825746</v>
      </c>
      <c r="I680">
        <v>0.015287</v>
      </c>
      <c r="J680">
        <v>0.003581</v>
      </c>
      <c r="K680">
        <v>0.006536</v>
      </c>
      <c r="L680">
        <v>0.00272</v>
      </c>
      <c r="M680">
        <v>0.00245</v>
      </c>
      <c r="N680">
        <v>0.014707</v>
      </c>
      <c r="O680">
        <v>0.009407</v>
      </c>
      <c r="P680" s="3" t="s">
        <v>4716</v>
      </c>
      <c r="Q680" s="3" t="s">
        <v>686</v>
      </c>
      <c r="R680" s="3" t="s">
        <v>4717</v>
      </c>
      <c r="S680" s="3" t="s">
        <v>3029</v>
      </c>
      <c r="T680" s="3" t="s">
        <v>4718</v>
      </c>
      <c r="U680" s="3" t="s">
        <v>4719</v>
      </c>
      <c r="V680" s="3" t="s">
        <v>4720</v>
      </c>
      <c r="W680" s="3" t="s">
        <v>4721</v>
      </c>
      <c r="X680" s="3" t="s">
        <v>747</v>
      </c>
      <c r="Y680" s="4">
        <v>309.3</v>
      </c>
      <c r="Z680" s="4">
        <v>275.9075484</v>
      </c>
      <c r="AA680" s="4">
        <f t="shared" si="66"/>
        <v>5.8761</v>
      </c>
      <c r="AB680" s="4">
        <v>2381544</v>
      </c>
      <c r="AC680" s="4">
        <v>1.15852383327791</v>
      </c>
      <c r="AD680" s="3">
        <v>0</v>
      </c>
      <c r="AE680" s="3">
        <v>0</v>
      </c>
      <c r="AF680" s="3">
        <f t="shared" si="71"/>
        <v>0</v>
      </c>
      <c r="AG680" s="6">
        <f t="shared" si="67"/>
        <v>0</v>
      </c>
      <c r="AH680" s="4">
        <f t="shared" si="68"/>
        <v>0</v>
      </c>
      <c r="AI680" s="4">
        <v>122.243444</v>
      </c>
      <c r="AJ680" s="4">
        <v>43.65289</v>
      </c>
      <c r="AK680" s="4">
        <v>0</v>
      </c>
      <c r="AL680" s="4">
        <v>2003</v>
      </c>
      <c r="AM680" s="4">
        <v>0</v>
      </c>
      <c r="AN680" s="1">
        <f t="shared" si="69"/>
        <v>0</v>
      </c>
      <c r="AO680" s="1">
        <f t="shared" si="70"/>
        <v>0</v>
      </c>
    </row>
    <row r="681" s="1" customFormat="1" spans="1:41">
      <c r="A681">
        <v>2004</v>
      </c>
      <c r="B681" t="s">
        <v>4044</v>
      </c>
      <c r="C681" s="2">
        <v>150500</v>
      </c>
      <c r="D681" t="s">
        <v>4701</v>
      </c>
      <c r="E681">
        <v>2770805</v>
      </c>
      <c r="F681">
        <v>15556948.49</v>
      </c>
      <c r="G681">
        <v>5.61459521330444</v>
      </c>
      <c r="H681">
        <v>0.03059087</v>
      </c>
      <c r="I681">
        <v>0.010224</v>
      </c>
      <c r="J681">
        <v>0.002775</v>
      </c>
      <c r="K681">
        <v>0.004557</v>
      </c>
      <c r="L681">
        <v>0.001215</v>
      </c>
      <c r="M681">
        <v>0.001678</v>
      </c>
      <c r="N681">
        <v>0.010264</v>
      </c>
      <c r="O681">
        <v>0.007166</v>
      </c>
      <c r="P681" s="3" t="s">
        <v>4722</v>
      </c>
      <c r="Q681" s="3" t="s">
        <v>1310</v>
      </c>
      <c r="R681" s="3" t="s">
        <v>4723</v>
      </c>
      <c r="S681" s="3" t="s">
        <v>4724</v>
      </c>
      <c r="T681" s="3" t="s">
        <v>4725</v>
      </c>
      <c r="U681" s="3" t="s">
        <v>4726</v>
      </c>
      <c r="V681" s="3" t="s">
        <v>4727</v>
      </c>
      <c r="W681" s="3" t="s">
        <v>4555</v>
      </c>
      <c r="X681" s="3" t="s">
        <v>83</v>
      </c>
      <c r="Y681" s="4">
        <v>310.92</v>
      </c>
      <c r="Z681" s="4">
        <v>342.96736224</v>
      </c>
      <c r="AA681" s="4">
        <f t="shared" si="66"/>
        <v>5.4622</v>
      </c>
      <c r="AB681" s="4">
        <v>2770805</v>
      </c>
      <c r="AC681" s="4">
        <v>1.23778960352677</v>
      </c>
      <c r="AD681" s="3">
        <v>0</v>
      </c>
      <c r="AE681" s="3">
        <v>0</v>
      </c>
      <c r="AF681" s="3">
        <f t="shared" si="71"/>
        <v>0</v>
      </c>
      <c r="AG681" s="6">
        <f t="shared" si="67"/>
        <v>0</v>
      </c>
      <c r="AH681" s="4">
        <f t="shared" si="68"/>
        <v>0</v>
      </c>
      <c r="AI681" s="4">
        <v>122.243444</v>
      </c>
      <c r="AJ681" s="4">
        <v>43.65289</v>
      </c>
      <c r="AK681" s="4">
        <v>0</v>
      </c>
      <c r="AL681" s="4">
        <v>2004</v>
      </c>
      <c r="AM681" s="4">
        <v>0</v>
      </c>
      <c r="AN681" s="1">
        <f t="shared" si="69"/>
        <v>0</v>
      </c>
      <c r="AO681" s="1">
        <f t="shared" si="70"/>
        <v>0</v>
      </c>
    </row>
    <row r="682" s="1" customFormat="1" spans="1:41">
      <c r="A682">
        <v>2005</v>
      </c>
      <c r="B682" t="s">
        <v>4044</v>
      </c>
      <c r="C682" s="2">
        <v>150500</v>
      </c>
      <c r="D682" t="s">
        <v>4701</v>
      </c>
      <c r="E682">
        <v>3293183</v>
      </c>
      <c r="F682">
        <v>16723531.57</v>
      </c>
      <c r="G682">
        <v>5.07822722575697</v>
      </c>
      <c r="H682">
        <v>0.03395128</v>
      </c>
      <c r="I682">
        <v>0.010109</v>
      </c>
      <c r="J682">
        <v>0.002758</v>
      </c>
      <c r="K682">
        <v>0.004518</v>
      </c>
      <c r="L682">
        <v>0.001249</v>
      </c>
      <c r="M682">
        <v>0.001584</v>
      </c>
      <c r="N682">
        <v>0.014733</v>
      </c>
      <c r="O682">
        <v>0.008449</v>
      </c>
      <c r="P682" s="3" t="s">
        <v>4728</v>
      </c>
      <c r="Q682" s="3" t="s">
        <v>4729</v>
      </c>
      <c r="R682" s="3" t="s">
        <v>4730</v>
      </c>
      <c r="S682" s="3" t="s">
        <v>4731</v>
      </c>
      <c r="T682" s="3" t="s">
        <v>4732</v>
      </c>
      <c r="U682" s="3" t="s">
        <v>4733</v>
      </c>
      <c r="V682" s="3" t="s">
        <v>3935</v>
      </c>
      <c r="W682" s="3" t="s">
        <v>4116</v>
      </c>
      <c r="X682" s="3" t="s">
        <v>4734</v>
      </c>
      <c r="Y682" s="4">
        <v>309.5</v>
      </c>
      <c r="Z682" s="4">
        <v>463.60295865</v>
      </c>
      <c r="AA682" s="4">
        <f t="shared" si="66"/>
        <v>4.8871</v>
      </c>
      <c r="AB682" s="4">
        <v>3293183</v>
      </c>
      <c r="AC682" s="4">
        <v>1.40776555281015</v>
      </c>
      <c r="AD682" s="3">
        <v>0</v>
      </c>
      <c r="AE682" s="3">
        <v>0</v>
      </c>
      <c r="AF682" s="3">
        <f t="shared" si="71"/>
        <v>0</v>
      </c>
      <c r="AG682" s="6">
        <f t="shared" si="67"/>
        <v>0</v>
      </c>
      <c r="AH682" s="4">
        <f t="shared" si="68"/>
        <v>0</v>
      </c>
      <c r="AI682" s="4">
        <v>122.243444</v>
      </c>
      <c r="AJ682" s="4">
        <v>43.65289</v>
      </c>
      <c r="AK682" s="4">
        <v>0</v>
      </c>
      <c r="AL682" s="4">
        <v>2005</v>
      </c>
      <c r="AM682" s="4">
        <v>0</v>
      </c>
      <c r="AN682" s="1">
        <f t="shared" si="69"/>
        <v>0</v>
      </c>
      <c r="AO682" s="1">
        <f t="shared" si="70"/>
        <v>0</v>
      </c>
    </row>
    <row r="683" s="1" customFormat="1" spans="1:41">
      <c r="A683">
        <v>2006</v>
      </c>
      <c r="B683" t="s">
        <v>4044</v>
      </c>
      <c r="C683" s="2">
        <v>150500</v>
      </c>
      <c r="D683" t="s">
        <v>4701</v>
      </c>
      <c r="E683">
        <v>4130283</v>
      </c>
      <c r="F683">
        <v>21695098.48</v>
      </c>
      <c r="G683">
        <v>5.25269054929166</v>
      </c>
      <c r="H683">
        <v>0.04057231</v>
      </c>
      <c r="I683">
        <v>0.01499</v>
      </c>
      <c r="J683">
        <v>0.003434</v>
      </c>
      <c r="K683">
        <v>0.006475</v>
      </c>
      <c r="L683">
        <v>0.001858</v>
      </c>
      <c r="M683">
        <v>0.003224</v>
      </c>
      <c r="N683">
        <v>0.008575</v>
      </c>
      <c r="O683">
        <v>0.005421</v>
      </c>
      <c r="P683" s="3" t="s">
        <v>4735</v>
      </c>
      <c r="Q683" s="3" t="s">
        <v>1159</v>
      </c>
      <c r="R683" s="3" t="s">
        <v>4736</v>
      </c>
      <c r="S683" s="3" t="s">
        <v>4737</v>
      </c>
      <c r="T683" s="3" t="s">
        <v>4738</v>
      </c>
      <c r="U683" s="3" t="s">
        <v>4739</v>
      </c>
      <c r="V683" s="3" t="s">
        <v>4740</v>
      </c>
      <c r="W683" s="3" t="s">
        <v>209</v>
      </c>
      <c r="X683" s="3" t="s">
        <v>185</v>
      </c>
      <c r="Y683" s="4">
        <v>309.1</v>
      </c>
      <c r="Z683" s="4">
        <v>516.36445506</v>
      </c>
      <c r="AA683" s="4">
        <f t="shared" si="66"/>
        <v>5.5071</v>
      </c>
      <c r="AB683" s="4">
        <v>4130283</v>
      </c>
      <c r="AC683" s="4">
        <v>1.25019146402317</v>
      </c>
      <c r="AD683" s="3">
        <v>0</v>
      </c>
      <c r="AE683" s="3">
        <v>0</v>
      </c>
      <c r="AF683" s="3">
        <f t="shared" si="71"/>
        <v>0</v>
      </c>
      <c r="AG683" s="6">
        <f t="shared" si="67"/>
        <v>0</v>
      </c>
      <c r="AH683" s="4">
        <f t="shared" si="68"/>
        <v>0</v>
      </c>
      <c r="AI683" s="4">
        <v>122.243444</v>
      </c>
      <c r="AJ683" s="4">
        <v>43.65289</v>
      </c>
      <c r="AK683" s="4">
        <v>0</v>
      </c>
      <c r="AL683" s="4">
        <v>2006</v>
      </c>
      <c r="AM683" s="4">
        <v>0</v>
      </c>
      <c r="AN683" s="1">
        <f t="shared" si="69"/>
        <v>0</v>
      </c>
      <c r="AO683" s="1">
        <f t="shared" si="70"/>
        <v>0</v>
      </c>
    </row>
    <row r="684" s="1" customFormat="1" spans="1:41">
      <c r="A684">
        <v>2007</v>
      </c>
      <c r="B684" t="s">
        <v>4044</v>
      </c>
      <c r="C684" s="2">
        <v>150500</v>
      </c>
      <c r="D684" t="s">
        <v>4701</v>
      </c>
      <c r="E684">
        <v>5861392</v>
      </c>
      <c r="F684">
        <v>22111764.65</v>
      </c>
      <c r="G684">
        <v>3.77244256142568</v>
      </c>
      <c r="H684">
        <v>0.03660523</v>
      </c>
      <c r="I684">
        <v>0.011885</v>
      </c>
      <c r="J684">
        <v>0.002799</v>
      </c>
      <c r="K684">
        <v>0.005489</v>
      </c>
      <c r="L684">
        <v>0.001684</v>
      </c>
      <c r="M684">
        <v>0.001914</v>
      </c>
      <c r="N684">
        <v>0.013284</v>
      </c>
      <c r="O684">
        <v>0.007441</v>
      </c>
      <c r="P684" s="3" t="s">
        <v>4741</v>
      </c>
      <c r="Q684" s="3" t="s">
        <v>1594</v>
      </c>
      <c r="R684" s="3" t="s">
        <v>4742</v>
      </c>
      <c r="S684" s="3" t="s">
        <v>4743</v>
      </c>
      <c r="T684" s="3" t="s">
        <v>4744</v>
      </c>
      <c r="U684" s="3" t="s">
        <v>4745</v>
      </c>
      <c r="V684" s="3" t="s">
        <v>4746</v>
      </c>
      <c r="W684" s="3" t="s">
        <v>3626</v>
      </c>
      <c r="X684" s="3" t="s">
        <v>258</v>
      </c>
      <c r="Y684" s="4">
        <v>309.46</v>
      </c>
      <c r="Z684" s="4">
        <v>633.62239824</v>
      </c>
      <c r="AA684" s="4">
        <f t="shared" si="66"/>
        <v>4.7164</v>
      </c>
      <c r="AB684" s="4">
        <v>5861392</v>
      </c>
      <c r="AC684" s="4">
        <v>1.08101010517638</v>
      </c>
      <c r="AD684" s="3">
        <v>0</v>
      </c>
      <c r="AE684" s="3">
        <v>0</v>
      </c>
      <c r="AF684" s="3">
        <f t="shared" si="71"/>
        <v>0</v>
      </c>
      <c r="AG684" s="6">
        <f t="shared" si="67"/>
        <v>0</v>
      </c>
      <c r="AH684" s="4">
        <f t="shared" si="68"/>
        <v>0</v>
      </c>
      <c r="AI684" s="4">
        <v>122.243444</v>
      </c>
      <c r="AJ684" s="4">
        <v>43.65289</v>
      </c>
      <c r="AK684" s="4">
        <v>0</v>
      </c>
      <c r="AL684" s="4">
        <v>2007</v>
      </c>
      <c r="AM684" s="4">
        <v>0</v>
      </c>
      <c r="AN684" s="1">
        <f t="shared" si="69"/>
        <v>0</v>
      </c>
      <c r="AO684" s="1">
        <f t="shared" si="70"/>
        <v>0</v>
      </c>
    </row>
    <row r="685" s="1" customFormat="1" spans="1:41">
      <c r="A685">
        <v>2008</v>
      </c>
      <c r="B685" t="s">
        <v>4044</v>
      </c>
      <c r="C685" s="2">
        <v>150500</v>
      </c>
      <c r="D685" t="s">
        <v>4701</v>
      </c>
      <c r="E685">
        <v>7419620</v>
      </c>
      <c r="F685">
        <v>27231086.98</v>
      </c>
      <c r="G685">
        <v>3.67014577296411</v>
      </c>
      <c r="H685">
        <v>0.03151589</v>
      </c>
      <c r="I685">
        <v>0.011102</v>
      </c>
      <c r="J685">
        <v>0.002568</v>
      </c>
      <c r="K685">
        <v>0.004865</v>
      </c>
      <c r="L685">
        <v>0.001292</v>
      </c>
      <c r="M685">
        <v>0.002378</v>
      </c>
      <c r="N685">
        <v>0.011633</v>
      </c>
      <c r="O685">
        <v>0.004396</v>
      </c>
      <c r="P685" s="3" t="s">
        <v>4747</v>
      </c>
      <c r="Q685" s="3" t="s">
        <v>1279</v>
      </c>
      <c r="R685" s="3" t="s">
        <v>4748</v>
      </c>
      <c r="S685" s="3" t="s">
        <v>4749</v>
      </c>
      <c r="T685" s="3" t="s">
        <v>4750</v>
      </c>
      <c r="U685" s="3" t="s">
        <v>4751</v>
      </c>
      <c r="V685" s="3" t="s">
        <v>1052</v>
      </c>
      <c r="W685" s="3" t="s">
        <v>551</v>
      </c>
      <c r="X685" s="3" t="s">
        <v>2675</v>
      </c>
      <c r="Y685" s="4">
        <v>309.07</v>
      </c>
      <c r="Z685" s="4">
        <v>656.68802728</v>
      </c>
      <c r="AA685" s="4">
        <f t="shared" si="66"/>
        <v>4.9632</v>
      </c>
      <c r="AB685" s="4">
        <v>7419620</v>
      </c>
      <c r="AC685" s="4">
        <v>0.885069622541316</v>
      </c>
      <c r="AD685" s="3">
        <v>0</v>
      </c>
      <c r="AE685" s="3">
        <v>0</v>
      </c>
      <c r="AF685" s="3">
        <f t="shared" si="71"/>
        <v>0</v>
      </c>
      <c r="AG685" s="6">
        <f t="shared" si="67"/>
        <v>0</v>
      </c>
      <c r="AH685" s="4">
        <f t="shared" si="68"/>
        <v>0</v>
      </c>
      <c r="AI685" s="4">
        <v>122.243444</v>
      </c>
      <c r="AJ685" s="4">
        <v>43.65289</v>
      </c>
      <c r="AK685" s="4">
        <v>0</v>
      </c>
      <c r="AL685" s="4">
        <v>2008</v>
      </c>
      <c r="AM685" s="4">
        <v>0</v>
      </c>
      <c r="AN685" s="1">
        <f t="shared" si="69"/>
        <v>0</v>
      </c>
      <c r="AO685" s="1">
        <f t="shared" si="70"/>
        <v>0</v>
      </c>
    </row>
    <row r="686" s="1" customFormat="1" spans="1:41">
      <c r="A686">
        <v>2009</v>
      </c>
      <c r="B686" t="s">
        <v>4044</v>
      </c>
      <c r="C686" s="2">
        <v>150500</v>
      </c>
      <c r="D686" t="s">
        <v>4701</v>
      </c>
      <c r="E686">
        <v>9613935</v>
      </c>
      <c r="F686">
        <v>26757311.05</v>
      </c>
      <c r="G686">
        <v>2.78317994140797</v>
      </c>
      <c r="H686">
        <v>0.04223271</v>
      </c>
      <c r="I686">
        <v>0.013091</v>
      </c>
      <c r="J686">
        <v>0.003273</v>
      </c>
      <c r="K686">
        <v>0.006311</v>
      </c>
      <c r="L686">
        <v>0.001685</v>
      </c>
      <c r="M686">
        <v>0.001821</v>
      </c>
      <c r="N686">
        <v>0.016665</v>
      </c>
      <c r="O686">
        <v>0.008792</v>
      </c>
      <c r="P686" s="3" t="s">
        <v>4752</v>
      </c>
      <c r="Q686" s="3" t="s">
        <v>112</v>
      </c>
      <c r="R686" s="3" t="s">
        <v>4753</v>
      </c>
      <c r="S686" s="3" t="s">
        <v>4754</v>
      </c>
      <c r="T686" s="3" t="s">
        <v>4755</v>
      </c>
      <c r="U686" s="3" t="s">
        <v>4756</v>
      </c>
      <c r="V686" s="3" t="s">
        <v>4757</v>
      </c>
      <c r="W686" s="3" t="s">
        <v>4180</v>
      </c>
      <c r="X686" s="3" t="s">
        <v>2675</v>
      </c>
      <c r="Y686" s="4">
        <v>308.26</v>
      </c>
      <c r="Z686" s="4">
        <v>841.80099497</v>
      </c>
      <c r="AA686" s="4">
        <f t="shared" si="66"/>
        <v>4.4997</v>
      </c>
      <c r="AB686" s="4">
        <v>9613935</v>
      </c>
      <c r="AC686" s="4">
        <v>0.875605040984779</v>
      </c>
      <c r="AD686" s="3">
        <v>0</v>
      </c>
      <c r="AE686" s="3">
        <v>0</v>
      </c>
      <c r="AF686" s="3">
        <f t="shared" si="71"/>
        <v>0</v>
      </c>
      <c r="AG686" s="6">
        <f t="shared" si="67"/>
        <v>0</v>
      </c>
      <c r="AH686" s="4">
        <f t="shared" si="68"/>
        <v>0</v>
      </c>
      <c r="AI686" s="4">
        <v>122.243444</v>
      </c>
      <c r="AJ686" s="4">
        <v>43.65289</v>
      </c>
      <c r="AK686" s="4">
        <v>0</v>
      </c>
      <c r="AL686" s="4">
        <v>2009</v>
      </c>
      <c r="AM686" s="4">
        <v>0</v>
      </c>
      <c r="AN686" s="1">
        <f t="shared" si="69"/>
        <v>0</v>
      </c>
      <c r="AO686" s="1">
        <f t="shared" si="70"/>
        <v>0</v>
      </c>
    </row>
    <row r="687" s="1" customFormat="1" spans="1:41">
      <c r="A687">
        <v>2010</v>
      </c>
      <c r="B687" t="s">
        <v>4044</v>
      </c>
      <c r="C687" s="2">
        <v>150500</v>
      </c>
      <c r="D687" t="s">
        <v>4701</v>
      </c>
      <c r="E687">
        <v>11766183</v>
      </c>
      <c r="F687">
        <v>27485059.84</v>
      </c>
      <c r="G687">
        <v>2.33593679785535</v>
      </c>
      <c r="H687">
        <v>0.03168893</v>
      </c>
      <c r="I687">
        <v>0.010098</v>
      </c>
      <c r="J687">
        <v>0.002718</v>
      </c>
      <c r="K687">
        <v>0.004054</v>
      </c>
      <c r="L687">
        <v>0.001905</v>
      </c>
      <c r="M687">
        <v>0.001421</v>
      </c>
      <c r="N687">
        <v>0.012016</v>
      </c>
      <c r="O687">
        <v>0.006963</v>
      </c>
      <c r="P687" s="3" t="s">
        <v>4758</v>
      </c>
      <c r="Q687" s="3" t="s">
        <v>85</v>
      </c>
      <c r="R687" s="3" t="s">
        <v>4759</v>
      </c>
      <c r="S687" s="3" t="s">
        <v>4760</v>
      </c>
      <c r="T687" s="3" t="s">
        <v>4761</v>
      </c>
      <c r="U687" s="3" t="s">
        <v>4762</v>
      </c>
      <c r="V687" s="3" t="s">
        <v>4763</v>
      </c>
      <c r="W687" s="3" t="s">
        <v>2296</v>
      </c>
      <c r="X687" s="3" t="s">
        <v>3030</v>
      </c>
      <c r="Y687" s="4">
        <v>313.92</v>
      </c>
      <c r="Z687" s="4">
        <v>908.78951745</v>
      </c>
      <c r="AA687" s="4">
        <f t="shared" si="66"/>
        <v>4.0963</v>
      </c>
      <c r="AB687" s="4">
        <v>11766183</v>
      </c>
      <c r="AC687" s="4">
        <v>0.772374114400566</v>
      </c>
      <c r="AD687" s="3">
        <v>0</v>
      </c>
      <c r="AE687" s="3">
        <v>0</v>
      </c>
      <c r="AF687" s="3">
        <f t="shared" si="71"/>
        <v>0</v>
      </c>
      <c r="AG687" s="6">
        <f t="shared" si="67"/>
        <v>0</v>
      </c>
      <c r="AH687" s="4">
        <f t="shared" si="68"/>
        <v>0</v>
      </c>
      <c r="AI687" s="4">
        <v>122.243444</v>
      </c>
      <c r="AJ687" s="4">
        <v>43.65289</v>
      </c>
      <c r="AK687" s="4">
        <v>0</v>
      </c>
      <c r="AL687" s="4">
        <v>2010</v>
      </c>
      <c r="AM687" s="4">
        <v>0</v>
      </c>
      <c r="AN687" s="1">
        <f t="shared" si="69"/>
        <v>0</v>
      </c>
      <c r="AO687" s="1">
        <f t="shared" si="70"/>
        <v>0</v>
      </c>
    </row>
    <row r="688" s="1" customFormat="1" spans="1:41">
      <c r="A688">
        <v>2011</v>
      </c>
      <c r="B688" t="s">
        <v>4044</v>
      </c>
      <c r="C688" s="2">
        <v>150500</v>
      </c>
      <c r="D688" t="s">
        <v>4701</v>
      </c>
      <c r="E688">
        <v>14488194</v>
      </c>
      <c r="F688">
        <v>28523279.43</v>
      </c>
      <c r="G688">
        <v>1.96872566932773</v>
      </c>
      <c r="H688">
        <v>0.05799052</v>
      </c>
      <c r="I688">
        <v>0.017051</v>
      </c>
      <c r="J688">
        <v>0.003599</v>
      </c>
      <c r="K688">
        <v>0.008457</v>
      </c>
      <c r="L688">
        <v>0.002681</v>
      </c>
      <c r="M688">
        <v>0.002315</v>
      </c>
      <c r="N688">
        <v>0.022739</v>
      </c>
      <c r="O688">
        <v>0.011852</v>
      </c>
      <c r="P688" s="3" t="s">
        <v>4764</v>
      </c>
      <c r="Q688" s="3" t="s">
        <v>121</v>
      </c>
      <c r="R688" s="3" t="s">
        <v>4765</v>
      </c>
      <c r="S688" s="3" t="s">
        <v>4766</v>
      </c>
      <c r="T688" s="3" t="s">
        <v>4767</v>
      </c>
      <c r="U688" s="3" t="s">
        <v>4768</v>
      </c>
      <c r="V688" s="3" t="s">
        <v>4746</v>
      </c>
      <c r="W688" s="3" t="s">
        <v>1335</v>
      </c>
      <c r="X688" s="3" t="s">
        <v>678</v>
      </c>
      <c r="Y688" s="4">
        <v>313.64</v>
      </c>
      <c r="Z688" s="4">
        <v>951.58233225</v>
      </c>
      <c r="AA688" s="4">
        <f t="shared" si="66"/>
        <v>3.7352</v>
      </c>
      <c r="AB688" s="4">
        <v>14488194</v>
      </c>
      <c r="AC688" s="4">
        <v>0.65679844723918</v>
      </c>
      <c r="AD688" s="3">
        <v>0</v>
      </c>
      <c r="AE688" s="3">
        <v>0</v>
      </c>
      <c r="AF688" s="3">
        <f t="shared" si="71"/>
        <v>0</v>
      </c>
      <c r="AG688" s="6">
        <f t="shared" si="67"/>
        <v>0</v>
      </c>
      <c r="AH688" s="4">
        <f t="shared" si="68"/>
        <v>0</v>
      </c>
      <c r="AI688" s="4">
        <v>122.243444</v>
      </c>
      <c r="AJ688" s="4">
        <v>43.65289</v>
      </c>
      <c r="AK688" s="4">
        <v>0</v>
      </c>
      <c r="AL688" s="4">
        <v>2011</v>
      </c>
      <c r="AM688" s="4">
        <v>0</v>
      </c>
      <c r="AN688" s="1">
        <f t="shared" si="69"/>
        <v>0</v>
      </c>
      <c r="AO688" s="1">
        <f t="shared" si="70"/>
        <v>0</v>
      </c>
    </row>
    <row r="689" s="1" customFormat="1" spans="1:41">
      <c r="A689">
        <v>2012</v>
      </c>
      <c r="B689" t="s">
        <v>4044</v>
      </c>
      <c r="C689" s="2">
        <v>150500</v>
      </c>
      <c r="D689" t="s">
        <v>4701</v>
      </c>
      <c r="E689">
        <v>16918500</v>
      </c>
      <c r="F689">
        <v>31175655.96</v>
      </c>
      <c r="G689">
        <v>1.8426962177498</v>
      </c>
      <c r="H689">
        <v>0.04001911</v>
      </c>
      <c r="I689">
        <v>0.010676</v>
      </c>
      <c r="J689">
        <v>0.002848</v>
      </c>
      <c r="K689">
        <v>0.004494</v>
      </c>
      <c r="L689">
        <v>0.001233</v>
      </c>
      <c r="M689">
        <v>0.002102</v>
      </c>
      <c r="N689">
        <v>0.019919</v>
      </c>
      <c r="O689">
        <v>0.009879</v>
      </c>
      <c r="P689" s="3" t="s">
        <v>4769</v>
      </c>
      <c r="Q689" s="3" t="s">
        <v>363</v>
      </c>
      <c r="R689" s="3" t="s">
        <v>4770</v>
      </c>
      <c r="S689" s="3" t="s">
        <v>4771</v>
      </c>
      <c r="T689" s="3" t="s">
        <v>4772</v>
      </c>
      <c r="U689" s="3" t="s">
        <v>4773</v>
      </c>
      <c r="V689" s="3" t="s">
        <v>4746</v>
      </c>
      <c r="W689" s="3" t="s">
        <v>884</v>
      </c>
      <c r="X689" s="3" t="s">
        <v>194</v>
      </c>
      <c r="Y689" s="4">
        <v>313.25</v>
      </c>
      <c r="Z689" s="4">
        <v>1206.46338456</v>
      </c>
      <c r="AA689" s="4">
        <f t="shared" si="66"/>
        <v>3.6532</v>
      </c>
      <c r="AB689" s="4">
        <v>16918500</v>
      </c>
      <c r="AC689" s="4">
        <v>0.713103043745013</v>
      </c>
      <c r="AD689" s="3">
        <v>0</v>
      </c>
      <c r="AE689" s="3">
        <v>0</v>
      </c>
      <c r="AF689" s="3">
        <f t="shared" si="71"/>
        <v>0</v>
      </c>
      <c r="AG689" s="6">
        <f t="shared" si="67"/>
        <v>0</v>
      </c>
      <c r="AH689" s="4">
        <f t="shared" si="68"/>
        <v>0</v>
      </c>
      <c r="AI689" s="4">
        <v>122.243444</v>
      </c>
      <c r="AJ689" s="4">
        <v>43.65289</v>
      </c>
      <c r="AK689" s="4">
        <v>0</v>
      </c>
      <c r="AL689" s="4">
        <v>2012</v>
      </c>
      <c r="AM689" s="4">
        <v>0</v>
      </c>
      <c r="AN689" s="1">
        <f t="shared" si="69"/>
        <v>0</v>
      </c>
      <c r="AO689" s="1">
        <f t="shared" si="70"/>
        <v>0</v>
      </c>
    </row>
    <row r="690" s="1" customFormat="1" spans="1:41">
      <c r="A690">
        <v>2013</v>
      </c>
      <c r="B690" t="s">
        <v>4044</v>
      </c>
      <c r="C690" s="2">
        <v>150500</v>
      </c>
      <c r="D690" t="s">
        <v>4701</v>
      </c>
      <c r="E690">
        <v>17818000</v>
      </c>
      <c r="F690">
        <v>33391589.26</v>
      </c>
      <c r="G690">
        <v>1.87403688741722</v>
      </c>
      <c r="H690">
        <v>0.05226824</v>
      </c>
      <c r="I690">
        <v>0.01839</v>
      </c>
      <c r="J690">
        <v>0.004098</v>
      </c>
      <c r="K690">
        <v>0.009024</v>
      </c>
      <c r="L690">
        <v>0.00248</v>
      </c>
      <c r="M690">
        <v>0.002788</v>
      </c>
      <c r="N690">
        <v>0.014244</v>
      </c>
      <c r="O690">
        <v>0.007025</v>
      </c>
      <c r="P690" s="3" t="s">
        <v>4774</v>
      </c>
      <c r="Q690" s="3" t="s">
        <v>477</v>
      </c>
      <c r="R690" s="3" t="s">
        <v>4775</v>
      </c>
      <c r="S690" s="3" t="s">
        <v>4776</v>
      </c>
      <c r="T690" s="3" t="s">
        <v>4777</v>
      </c>
      <c r="U690" s="3" t="s">
        <v>4778</v>
      </c>
      <c r="V690" s="3" t="s">
        <v>3935</v>
      </c>
      <c r="W690" s="3" t="s">
        <v>1296</v>
      </c>
      <c r="X690" s="3" t="s">
        <v>3877</v>
      </c>
      <c r="Y690" s="4">
        <v>312.57</v>
      </c>
      <c r="Z690" s="4">
        <v>1084.13201658</v>
      </c>
      <c r="AA690" s="4">
        <f t="shared" si="66"/>
        <v>3.6479</v>
      </c>
      <c r="AB690" s="4">
        <v>17818000</v>
      </c>
      <c r="AC690" s="4">
        <v>0.608447646525985</v>
      </c>
      <c r="AD690" s="3">
        <v>0</v>
      </c>
      <c r="AE690" s="3">
        <v>0</v>
      </c>
      <c r="AF690" s="3">
        <f t="shared" si="71"/>
        <v>0</v>
      </c>
      <c r="AG690" s="6">
        <f t="shared" si="67"/>
        <v>0</v>
      </c>
      <c r="AH690" s="4">
        <f t="shared" si="68"/>
        <v>0</v>
      </c>
      <c r="AI690" s="4">
        <v>122.243444</v>
      </c>
      <c r="AJ690" s="4">
        <v>43.65289</v>
      </c>
      <c r="AK690" s="4">
        <v>0</v>
      </c>
      <c r="AL690" s="4">
        <v>2013</v>
      </c>
      <c r="AM690" s="4">
        <v>0</v>
      </c>
      <c r="AN690" s="1">
        <f t="shared" si="69"/>
        <v>0</v>
      </c>
      <c r="AO690" s="1">
        <f t="shared" si="70"/>
        <v>0</v>
      </c>
    </row>
    <row r="691" s="1" customFormat="1" spans="1:41">
      <c r="A691">
        <v>2014</v>
      </c>
      <c r="B691" t="s">
        <v>4044</v>
      </c>
      <c r="C691" s="2">
        <v>150500</v>
      </c>
      <c r="D691" t="s">
        <v>4701</v>
      </c>
      <c r="E691">
        <v>18868000</v>
      </c>
      <c r="F691">
        <v>32772539.53</v>
      </c>
      <c r="G691">
        <v>1.73693764733941</v>
      </c>
      <c r="H691">
        <v>0.03535456</v>
      </c>
      <c r="I691">
        <v>0.012215</v>
      </c>
      <c r="J691">
        <v>0.003198</v>
      </c>
      <c r="K691">
        <v>0.004981</v>
      </c>
      <c r="L691">
        <v>0.001744</v>
      </c>
      <c r="M691">
        <v>0.002292</v>
      </c>
      <c r="N691">
        <v>0.011988</v>
      </c>
      <c r="O691">
        <v>0.005006</v>
      </c>
      <c r="P691" s="3" t="s">
        <v>4779</v>
      </c>
      <c r="Q691" s="3" t="s">
        <v>690</v>
      </c>
      <c r="R691" s="3" t="s">
        <v>4780</v>
      </c>
      <c r="S691" s="3" t="s">
        <v>4781</v>
      </c>
      <c r="T691" s="3" t="s">
        <v>4782</v>
      </c>
      <c r="U691" s="3" t="s">
        <v>4783</v>
      </c>
      <c r="V691" s="3" t="s">
        <v>4377</v>
      </c>
      <c r="W691" s="3" t="s">
        <v>904</v>
      </c>
      <c r="X691" s="3" t="s">
        <v>3469</v>
      </c>
      <c r="Y691" s="4">
        <v>312.4</v>
      </c>
      <c r="Z691" s="4">
        <v>605.83721476</v>
      </c>
      <c r="AA691" s="4">
        <f t="shared" si="66"/>
        <v>3.3966</v>
      </c>
      <c r="AB691" s="4">
        <v>18868000</v>
      </c>
      <c r="AC691" s="4">
        <v>0.321092439453042</v>
      </c>
      <c r="AD691" s="3">
        <v>0</v>
      </c>
      <c r="AE691" s="3">
        <v>0</v>
      </c>
      <c r="AF691" s="3">
        <f t="shared" si="71"/>
        <v>0</v>
      </c>
      <c r="AG691" s="6">
        <f t="shared" si="67"/>
        <v>0</v>
      </c>
      <c r="AH691" s="4">
        <f t="shared" si="68"/>
        <v>0</v>
      </c>
      <c r="AI691" s="4">
        <v>122.243444</v>
      </c>
      <c r="AJ691" s="4">
        <v>43.65289</v>
      </c>
      <c r="AK691" s="4">
        <v>0</v>
      </c>
      <c r="AL691" s="4">
        <v>2014</v>
      </c>
      <c r="AM691" s="4">
        <v>0</v>
      </c>
      <c r="AN691" s="1">
        <f t="shared" si="69"/>
        <v>0</v>
      </c>
      <c r="AO691" s="1">
        <f t="shared" si="70"/>
        <v>0</v>
      </c>
    </row>
    <row r="692" s="1" customFormat="1" spans="1:41">
      <c r="A692">
        <v>2015</v>
      </c>
      <c r="B692" t="s">
        <v>4044</v>
      </c>
      <c r="C692" s="2">
        <v>150500</v>
      </c>
      <c r="D692" t="s">
        <v>4701</v>
      </c>
      <c r="E692">
        <v>18772700</v>
      </c>
      <c r="F692">
        <v>39446209.36</v>
      </c>
      <c r="G692">
        <v>2.10125391446089</v>
      </c>
      <c r="H692">
        <v>0.04973374</v>
      </c>
      <c r="I692">
        <v>0.017602</v>
      </c>
      <c r="J692">
        <v>0.004645</v>
      </c>
      <c r="K692">
        <v>0.007495</v>
      </c>
      <c r="L692">
        <v>0.003187</v>
      </c>
      <c r="M692">
        <v>0.002275</v>
      </c>
      <c r="N692">
        <v>0.010958</v>
      </c>
      <c r="O692">
        <v>0.007129</v>
      </c>
      <c r="P692" s="3" t="s">
        <v>4784</v>
      </c>
      <c r="Q692" s="3" t="s">
        <v>438</v>
      </c>
      <c r="R692" s="3" t="s">
        <v>4785</v>
      </c>
      <c r="S692" s="3" t="s">
        <v>4786</v>
      </c>
      <c r="T692" s="3" t="s">
        <v>4787</v>
      </c>
      <c r="U692" s="3" t="s">
        <v>4788</v>
      </c>
      <c r="V692" s="3" t="s">
        <v>4700</v>
      </c>
      <c r="W692" s="3" t="s">
        <v>810</v>
      </c>
      <c r="X692" s="3" t="s">
        <v>258</v>
      </c>
      <c r="Y692" s="4">
        <v>312.08</v>
      </c>
      <c r="Z692" s="4">
        <v>717.39360018</v>
      </c>
      <c r="AA692" s="4">
        <f t="shared" si="66"/>
        <v>3.9351</v>
      </c>
      <c r="AB692" s="4">
        <v>18772700</v>
      </c>
      <c r="AC692" s="4">
        <v>0.382147267137918</v>
      </c>
      <c r="AD692" s="3">
        <v>0</v>
      </c>
      <c r="AE692" s="3">
        <v>0</v>
      </c>
      <c r="AF692" s="3">
        <f t="shared" si="71"/>
        <v>0</v>
      </c>
      <c r="AG692" s="6">
        <f t="shared" si="67"/>
        <v>0</v>
      </c>
      <c r="AH692" s="4">
        <f t="shared" si="68"/>
        <v>0</v>
      </c>
      <c r="AI692" s="4">
        <v>122.243444</v>
      </c>
      <c r="AJ692" s="4">
        <v>43.65289</v>
      </c>
      <c r="AK692" s="4">
        <v>0</v>
      </c>
      <c r="AL692" s="4">
        <v>2015</v>
      </c>
      <c r="AM692" s="4">
        <v>0</v>
      </c>
      <c r="AN692" s="1">
        <f t="shared" si="69"/>
        <v>0</v>
      </c>
      <c r="AO692" s="1">
        <f t="shared" si="70"/>
        <v>0</v>
      </c>
    </row>
    <row r="693" s="1" customFormat="1" spans="1:41">
      <c r="A693">
        <v>2016</v>
      </c>
      <c r="B693" t="s">
        <v>4044</v>
      </c>
      <c r="C693" s="2">
        <v>150500</v>
      </c>
      <c r="D693" t="s">
        <v>4701</v>
      </c>
      <c r="E693">
        <v>19493818</v>
      </c>
      <c r="F693">
        <v>38140807.95</v>
      </c>
      <c r="G693">
        <v>1.95655914864907</v>
      </c>
      <c r="H693">
        <v>0.03984439</v>
      </c>
      <c r="I693">
        <v>0.013859</v>
      </c>
      <c r="J693">
        <v>0.002937</v>
      </c>
      <c r="K693">
        <v>0.005725</v>
      </c>
      <c r="L693">
        <v>0.002431</v>
      </c>
      <c r="M693">
        <v>0.002766</v>
      </c>
      <c r="N693">
        <v>0.011713</v>
      </c>
      <c r="O693">
        <v>0.00531</v>
      </c>
      <c r="P693" s="3" t="s">
        <v>4789</v>
      </c>
      <c r="Q693" s="3" t="s">
        <v>617</v>
      </c>
      <c r="R693" s="3" t="s">
        <v>4790</v>
      </c>
      <c r="S693" s="3" t="s">
        <v>4791</v>
      </c>
      <c r="T693" s="3" t="s">
        <v>4792</v>
      </c>
      <c r="U693" s="3" t="s">
        <v>4793</v>
      </c>
      <c r="V693" s="3" t="s">
        <v>4794</v>
      </c>
      <c r="W693" s="3" t="s">
        <v>2038</v>
      </c>
      <c r="X693" s="3" t="s">
        <v>1899</v>
      </c>
      <c r="Y693" s="4">
        <v>312.48</v>
      </c>
      <c r="Z693" s="4">
        <v>627.7605574</v>
      </c>
      <c r="AA693" s="4">
        <f t="shared" si="66"/>
        <v>3.5696</v>
      </c>
      <c r="AB693" s="4">
        <v>19493818</v>
      </c>
      <c r="AC693" s="4">
        <v>0.322030582926341</v>
      </c>
      <c r="AD693" s="3">
        <v>0</v>
      </c>
      <c r="AE693" s="3">
        <v>0</v>
      </c>
      <c r="AF693" s="3">
        <f t="shared" si="71"/>
        <v>0</v>
      </c>
      <c r="AG693" s="6">
        <f t="shared" si="67"/>
        <v>0</v>
      </c>
      <c r="AH693" s="4">
        <f t="shared" si="68"/>
        <v>0</v>
      </c>
      <c r="AI693" s="4">
        <v>122.243444</v>
      </c>
      <c r="AJ693" s="4">
        <v>43.65289</v>
      </c>
      <c r="AK693" s="4">
        <v>0</v>
      </c>
      <c r="AL693" s="4">
        <v>2016</v>
      </c>
      <c r="AM693" s="4">
        <v>0</v>
      </c>
      <c r="AN693" s="1">
        <f t="shared" si="69"/>
        <v>0</v>
      </c>
      <c r="AO693" s="1">
        <f t="shared" si="70"/>
        <v>0</v>
      </c>
    </row>
    <row r="694" s="1" customFormat="1" spans="1:41">
      <c r="A694">
        <v>2017</v>
      </c>
      <c r="B694" t="s">
        <v>4044</v>
      </c>
      <c r="C694" s="2">
        <v>150500</v>
      </c>
      <c r="D694" t="s">
        <v>4701</v>
      </c>
      <c r="E694">
        <v>16254909</v>
      </c>
      <c r="F694">
        <v>41841710.27</v>
      </c>
      <c r="G694">
        <v>2.57409686329219</v>
      </c>
      <c r="H694">
        <v>0.06269815</v>
      </c>
      <c r="I694">
        <v>0.020714</v>
      </c>
      <c r="J694">
        <v>0.005614</v>
      </c>
      <c r="K694">
        <v>0.009514</v>
      </c>
      <c r="L694">
        <v>0.002344</v>
      </c>
      <c r="M694">
        <v>0.003242</v>
      </c>
      <c r="N694">
        <v>0.021171</v>
      </c>
      <c r="O694">
        <v>0.007384</v>
      </c>
      <c r="P694" s="3" t="s">
        <v>4795</v>
      </c>
      <c r="Q694" s="3" t="s">
        <v>3834</v>
      </c>
      <c r="R694" s="3" t="s">
        <v>4796</v>
      </c>
      <c r="S694" s="3" t="s">
        <v>4797</v>
      </c>
      <c r="T694" s="3" t="s">
        <v>4798</v>
      </c>
      <c r="U694" s="3" t="s">
        <v>4799</v>
      </c>
      <c r="V694" s="3" t="s">
        <v>4800</v>
      </c>
      <c r="W694" s="3" t="s">
        <v>1316</v>
      </c>
      <c r="X694" s="3" t="s">
        <v>403</v>
      </c>
      <c r="Y694" s="4">
        <v>312.87</v>
      </c>
      <c r="Z694" s="4">
        <v>802.3150798</v>
      </c>
      <c r="AA694" s="4">
        <f t="shared" si="66"/>
        <v>3.7596</v>
      </c>
      <c r="AB694" s="4">
        <v>16254909</v>
      </c>
      <c r="AC694" s="4">
        <v>0.493583249097242</v>
      </c>
      <c r="AD694" s="3">
        <v>0</v>
      </c>
      <c r="AE694" s="3">
        <v>0</v>
      </c>
      <c r="AF694" s="3">
        <f t="shared" si="71"/>
        <v>0</v>
      </c>
      <c r="AG694" s="6">
        <f t="shared" si="67"/>
        <v>0</v>
      </c>
      <c r="AH694" s="4">
        <f t="shared" si="68"/>
        <v>0</v>
      </c>
      <c r="AI694" s="4">
        <v>122.243444</v>
      </c>
      <c r="AJ694" s="4">
        <v>43.65289</v>
      </c>
      <c r="AK694" s="4">
        <v>0</v>
      </c>
      <c r="AL694" s="4">
        <v>2017</v>
      </c>
      <c r="AM694" s="4">
        <v>0</v>
      </c>
      <c r="AN694" s="1">
        <f t="shared" si="69"/>
        <v>0</v>
      </c>
      <c r="AO694" s="1">
        <f t="shared" si="70"/>
        <v>0</v>
      </c>
    </row>
    <row r="695" s="1" customFormat="1" spans="1:41">
      <c r="A695">
        <v>2018</v>
      </c>
      <c r="B695" t="s">
        <v>4044</v>
      </c>
      <c r="C695" s="2">
        <v>150500</v>
      </c>
      <c r="D695" t="s">
        <v>4701</v>
      </c>
      <c r="E695">
        <v>13016000</v>
      </c>
      <c r="F695">
        <v>43216161.41</v>
      </c>
      <c r="G695">
        <v>3.3202336670252</v>
      </c>
      <c r="H695">
        <v>0.03897578</v>
      </c>
      <c r="I695">
        <v>0.013587</v>
      </c>
      <c r="J695">
        <v>0.003278</v>
      </c>
      <c r="K695">
        <v>0.005719</v>
      </c>
      <c r="L695">
        <v>0.002038</v>
      </c>
      <c r="M695">
        <v>0.002553</v>
      </c>
      <c r="N695">
        <v>0.012943</v>
      </c>
      <c r="O695">
        <v>0.004672</v>
      </c>
      <c r="P695" s="3" t="s">
        <v>4801</v>
      </c>
      <c r="Q695" s="3" t="s">
        <v>424</v>
      </c>
      <c r="R695" s="3" t="s">
        <v>4802</v>
      </c>
      <c r="S695" s="3" t="s">
        <v>4803</v>
      </c>
      <c r="T695" s="3" t="s">
        <v>4804</v>
      </c>
      <c r="U695" s="3" t="s">
        <v>4805</v>
      </c>
      <c r="V695" s="3" t="s">
        <v>4806</v>
      </c>
      <c r="W695" s="3" t="s">
        <v>456</v>
      </c>
      <c r="X695" s="3" t="s">
        <v>1542</v>
      </c>
      <c r="Y695" s="4">
        <v>313.32</v>
      </c>
      <c r="Z695" s="4">
        <v>780.8553861</v>
      </c>
      <c r="AA695" s="4">
        <f t="shared" si="66"/>
        <v>3.6307</v>
      </c>
      <c r="AB695" s="4">
        <v>13016000</v>
      </c>
      <c r="AC695" s="4">
        <v>0.599919626690227</v>
      </c>
      <c r="AD695" s="3">
        <v>0</v>
      </c>
      <c r="AE695" s="3">
        <v>0</v>
      </c>
      <c r="AF695" s="3">
        <f t="shared" si="71"/>
        <v>0</v>
      </c>
      <c r="AG695" s="6">
        <f t="shared" si="67"/>
        <v>0</v>
      </c>
      <c r="AH695" s="4">
        <f t="shared" si="68"/>
        <v>0</v>
      </c>
      <c r="AI695" s="4">
        <v>122.243444</v>
      </c>
      <c r="AJ695" s="4">
        <v>43.65289</v>
      </c>
      <c r="AK695" s="4">
        <v>0</v>
      </c>
      <c r="AL695" s="4">
        <v>2018</v>
      </c>
      <c r="AM695" s="4">
        <v>0</v>
      </c>
      <c r="AN695" s="1">
        <f t="shared" si="69"/>
        <v>0</v>
      </c>
      <c r="AO695" s="1">
        <f t="shared" si="70"/>
        <v>0</v>
      </c>
    </row>
    <row r="696" s="1" customFormat="1" spans="1:41">
      <c r="A696">
        <v>2019</v>
      </c>
      <c r="B696" t="s">
        <v>4044</v>
      </c>
      <c r="C696" s="2">
        <v>150500</v>
      </c>
      <c r="D696" t="s">
        <v>4701</v>
      </c>
      <c r="E696">
        <v>12670000</v>
      </c>
      <c r="F696">
        <v>50499843.4</v>
      </c>
      <c r="G696">
        <v>3.98578085240726</v>
      </c>
      <c r="H696">
        <v>0.03167125</v>
      </c>
      <c r="I696">
        <v>0.011712</v>
      </c>
      <c r="J696">
        <v>0.00255</v>
      </c>
      <c r="K696">
        <v>0.005559</v>
      </c>
      <c r="L696">
        <v>0.002154</v>
      </c>
      <c r="M696">
        <v>0.001449</v>
      </c>
      <c r="N696">
        <v>0.011638</v>
      </c>
      <c r="O696">
        <v>0.003525</v>
      </c>
      <c r="P696" s="3" t="s">
        <v>4807</v>
      </c>
      <c r="Q696" s="3" t="s">
        <v>4808</v>
      </c>
      <c r="R696" s="3" t="s">
        <v>4809</v>
      </c>
      <c r="S696" s="3" t="s">
        <v>4810</v>
      </c>
      <c r="T696" s="3" t="s">
        <v>4811</v>
      </c>
      <c r="U696" s="3" t="s">
        <v>4812</v>
      </c>
      <c r="V696" s="3" t="s">
        <v>4813</v>
      </c>
      <c r="W696" s="3" t="s">
        <v>4814</v>
      </c>
      <c r="X696" s="3" t="s">
        <v>4815</v>
      </c>
      <c r="Y696" s="4">
        <v>313.88</v>
      </c>
      <c r="Z696" s="4">
        <v>912.56813604</v>
      </c>
      <c r="AA696" s="4">
        <f t="shared" si="66"/>
        <v>3.985</v>
      </c>
      <c r="AB696" s="4">
        <v>12670000</v>
      </c>
      <c r="AC696" s="4">
        <v>0.720258986614049</v>
      </c>
      <c r="AD696" s="3">
        <v>0</v>
      </c>
      <c r="AE696" s="3">
        <v>0</v>
      </c>
      <c r="AF696" s="3">
        <f t="shared" si="71"/>
        <v>0</v>
      </c>
      <c r="AG696" s="6">
        <f t="shared" si="67"/>
        <v>0</v>
      </c>
      <c r="AH696" s="4">
        <f t="shared" si="68"/>
        <v>0</v>
      </c>
      <c r="AI696" s="4">
        <v>122.243444</v>
      </c>
      <c r="AJ696" s="4">
        <v>43.65289</v>
      </c>
      <c r="AK696" s="4">
        <v>0</v>
      </c>
      <c r="AL696" s="4">
        <v>2019</v>
      </c>
      <c r="AM696" s="4">
        <v>0</v>
      </c>
      <c r="AN696" s="1">
        <f t="shared" si="69"/>
        <v>0</v>
      </c>
      <c r="AO696" s="1">
        <f t="shared" si="70"/>
        <v>0</v>
      </c>
    </row>
    <row r="697" s="1" customFormat="1" spans="1:41">
      <c r="A697">
        <v>2020</v>
      </c>
      <c r="B697" t="s">
        <v>4044</v>
      </c>
      <c r="C697" s="2">
        <v>150500</v>
      </c>
      <c r="D697" t="s">
        <v>4701</v>
      </c>
      <c r="E697">
        <v>12770000</v>
      </c>
      <c r="F697">
        <v>54300581.34</v>
      </c>
      <c r="G697">
        <v>4.25219900861394</v>
      </c>
      <c r="H697">
        <v>0.06987798</v>
      </c>
      <c r="I697">
        <v>0.022255</v>
      </c>
      <c r="J697">
        <v>0.006597</v>
      </c>
      <c r="K697">
        <v>0.009157</v>
      </c>
      <c r="L697">
        <v>0.002506</v>
      </c>
      <c r="M697">
        <v>0.003994</v>
      </c>
      <c r="N697">
        <v>0.019945</v>
      </c>
      <c r="O697">
        <v>0.010657</v>
      </c>
      <c r="P697" s="3" t="s">
        <v>4816</v>
      </c>
      <c r="Q697" s="3" t="s">
        <v>2815</v>
      </c>
      <c r="R697" s="3" t="s">
        <v>4817</v>
      </c>
      <c r="S697" s="3" t="s">
        <v>4818</v>
      </c>
      <c r="T697" s="3" t="s">
        <v>4819</v>
      </c>
      <c r="U697" s="3" t="s">
        <v>4820</v>
      </c>
      <c r="V697" s="3" t="s">
        <v>4821</v>
      </c>
      <c r="W697" s="3" t="s">
        <v>430</v>
      </c>
      <c r="X697" s="3" t="s">
        <v>257</v>
      </c>
      <c r="Y697" s="4">
        <v>286.75</v>
      </c>
      <c r="Z697" s="4">
        <v>1062.50387535</v>
      </c>
      <c r="AA697" s="4">
        <f t="shared" si="66"/>
        <v>4.2515</v>
      </c>
      <c r="AB697" s="4">
        <v>12770000</v>
      </c>
      <c r="AC697" s="4">
        <v>0.832031225802662</v>
      </c>
      <c r="AD697" s="3">
        <v>0</v>
      </c>
      <c r="AE697" s="3">
        <v>0</v>
      </c>
      <c r="AF697" s="3">
        <f t="shared" si="71"/>
        <v>0</v>
      </c>
      <c r="AG697" s="6">
        <f t="shared" si="67"/>
        <v>0</v>
      </c>
      <c r="AH697" s="4">
        <f t="shared" si="68"/>
        <v>0</v>
      </c>
      <c r="AI697" s="4">
        <v>122.243444</v>
      </c>
      <c r="AJ697" s="4">
        <v>43.65289</v>
      </c>
      <c r="AK697" s="4">
        <v>0</v>
      </c>
      <c r="AL697" s="4">
        <v>2020</v>
      </c>
      <c r="AM697" s="4">
        <v>0</v>
      </c>
      <c r="AN697" s="1">
        <f t="shared" si="69"/>
        <v>0</v>
      </c>
      <c r="AO697" s="1">
        <f t="shared" si="70"/>
        <v>0</v>
      </c>
    </row>
    <row r="698" s="1" customFormat="1" spans="1:41">
      <c r="A698">
        <v>2021</v>
      </c>
      <c r="B698" t="s">
        <v>4044</v>
      </c>
      <c r="C698" s="2">
        <v>150500</v>
      </c>
      <c r="D698" t="s">
        <v>4701</v>
      </c>
      <c r="E698">
        <v>14110000</v>
      </c>
      <c r="F698">
        <v>59526935.05</v>
      </c>
      <c r="G698">
        <v>4.2187764032601</v>
      </c>
      <c r="H698">
        <v>0.06582106</v>
      </c>
      <c r="I698">
        <v>0.019754</v>
      </c>
      <c r="J698">
        <v>0.004065</v>
      </c>
      <c r="K698">
        <v>0.009046</v>
      </c>
      <c r="L698">
        <v>0.003482</v>
      </c>
      <c r="M698">
        <v>0.003161</v>
      </c>
      <c r="N698">
        <v>0.021141</v>
      </c>
      <c r="O698">
        <v>0.013067</v>
      </c>
      <c r="P698" s="3" t="s">
        <v>4822</v>
      </c>
      <c r="Q698" s="3" t="s">
        <v>64</v>
      </c>
      <c r="R698" s="3" t="s">
        <v>4823</v>
      </c>
      <c r="S698" s="3" t="s">
        <v>4824</v>
      </c>
      <c r="T698" s="3" t="s">
        <v>4825</v>
      </c>
      <c r="U698" s="3" t="s">
        <v>4826</v>
      </c>
      <c r="V698" s="3" t="s">
        <v>4827</v>
      </c>
      <c r="W698" s="3" t="s">
        <v>1759</v>
      </c>
      <c r="X698" s="3" t="s">
        <v>4213</v>
      </c>
      <c r="Y698" s="4">
        <v>285.31</v>
      </c>
      <c r="Z698" s="4">
        <v>1372.92449704</v>
      </c>
      <c r="AA698" s="4">
        <f t="shared" si="66"/>
        <v>4.0461</v>
      </c>
      <c r="AB698" s="4">
        <v>14110000</v>
      </c>
      <c r="AC698" s="4">
        <v>0.973015235322466</v>
      </c>
      <c r="AD698" s="3">
        <v>0</v>
      </c>
      <c r="AE698" s="3">
        <v>0</v>
      </c>
      <c r="AF698" s="3">
        <f t="shared" si="71"/>
        <v>0</v>
      </c>
      <c r="AG698" s="6">
        <f t="shared" si="67"/>
        <v>0</v>
      </c>
      <c r="AH698" s="4">
        <f t="shared" si="68"/>
        <v>0</v>
      </c>
      <c r="AI698" s="4">
        <v>122.243444</v>
      </c>
      <c r="AJ698" s="4">
        <v>43.65289</v>
      </c>
      <c r="AK698" s="4">
        <v>0</v>
      </c>
      <c r="AL698" s="4">
        <v>2021</v>
      </c>
      <c r="AM698" s="4">
        <v>0</v>
      </c>
      <c r="AN698" s="1">
        <f t="shared" si="69"/>
        <v>0</v>
      </c>
      <c r="AO698" s="1">
        <f t="shared" si="70"/>
        <v>0</v>
      </c>
    </row>
    <row r="699" s="1" customFormat="1" spans="1:41">
      <c r="A699">
        <v>2022</v>
      </c>
      <c r="B699" t="s">
        <v>4044</v>
      </c>
      <c r="C699" s="2">
        <v>150500</v>
      </c>
      <c r="D699" t="s">
        <v>4701</v>
      </c>
      <c r="E699">
        <v>15620000</v>
      </c>
      <c r="F699">
        <v>59155407.86</v>
      </c>
      <c r="G699">
        <v>3.78715799359795</v>
      </c>
      <c r="H699">
        <v>0.03546773</v>
      </c>
      <c r="I699">
        <v>0.012656</v>
      </c>
      <c r="J699">
        <v>0.003472</v>
      </c>
      <c r="K699">
        <v>0.00533</v>
      </c>
      <c r="L699">
        <v>0.001927</v>
      </c>
      <c r="M699">
        <v>0.001927</v>
      </c>
      <c r="N699">
        <v>0.010909</v>
      </c>
      <c r="O699">
        <v>0.004956</v>
      </c>
      <c r="P699" s="3" t="s">
        <v>4828</v>
      </c>
      <c r="Q699" s="3" t="s">
        <v>3737</v>
      </c>
      <c r="R699" s="3" t="s">
        <v>4829</v>
      </c>
      <c r="S699" s="3" t="s">
        <v>4830</v>
      </c>
      <c r="T699" s="3" t="s">
        <v>4831</v>
      </c>
      <c r="U699" s="3" t="s">
        <v>4832</v>
      </c>
      <c r="V699" s="3" t="s">
        <v>4833</v>
      </c>
      <c r="W699" s="3" t="s">
        <v>3060</v>
      </c>
      <c r="X699" s="3" t="s">
        <v>2069</v>
      </c>
      <c r="Y699" s="4">
        <v>283.46</v>
      </c>
      <c r="Z699" s="4">
        <v>3042.00978417</v>
      </c>
      <c r="AA699" s="4">
        <f t="shared" si="66"/>
        <v>3.7431</v>
      </c>
      <c r="AB699" s="4">
        <v>15620000</v>
      </c>
      <c r="AC699" s="4">
        <v>1.94750946489757</v>
      </c>
      <c r="AD699" s="3">
        <v>0</v>
      </c>
      <c r="AE699" s="3">
        <v>0</v>
      </c>
      <c r="AF699" s="3">
        <f t="shared" si="71"/>
        <v>0</v>
      </c>
      <c r="AG699" s="6">
        <f t="shared" si="67"/>
        <v>0</v>
      </c>
      <c r="AH699" s="4">
        <f t="shared" si="68"/>
        <v>0</v>
      </c>
      <c r="AI699" s="4">
        <v>122.243444</v>
      </c>
      <c r="AJ699" s="4">
        <v>43.65289</v>
      </c>
      <c r="AK699" s="4">
        <v>0</v>
      </c>
      <c r="AL699" s="4">
        <v>2022</v>
      </c>
      <c r="AM699" s="4">
        <v>0</v>
      </c>
      <c r="AN699" s="1">
        <f t="shared" si="69"/>
        <v>0</v>
      </c>
      <c r="AO699" s="1">
        <f t="shared" si="70"/>
        <v>0</v>
      </c>
    </row>
    <row r="700" s="1" customFormat="1" spans="1:41">
      <c r="A700">
        <v>2023</v>
      </c>
      <c r="B700" t="s">
        <v>4044</v>
      </c>
      <c r="C700" s="2">
        <v>150500</v>
      </c>
      <c r="D700" t="s">
        <v>4701</v>
      </c>
      <c r="E700">
        <v>16090000</v>
      </c>
      <c r="F700">
        <v>60860969.14</v>
      </c>
      <c r="G700">
        <v>3.78253381852082</v>
      </c>
      <c r="H700">
        <v>0.05276484</v>
      </c>
      <c r="I700">
        <v>0.010021</v>
      </c>
      <c r="J700">
        <v>0.007342</v>
      </c>
      <c r="K700">
        <v>0.006077</v>
      </c>
      <c r="L700">
        <v>0.004835</v>
      </c>
      <c r="M700">
        <v>0.005155</v>
      </c>
      <c r="N700">
        <v>0.005141</v>
      </c>
      <c r="O700">
        <v>0.001308</v>
      </c>
      <c r="P700" s="3" t="s">
        <v>4834</v>
      </c>
      <c r="Q700" s="3" t="s">
        <v>2508</v>
      </c>
      <c r="R700" s="3" t="s">
        <v>4835</v>
      </c>
      <c r="S700" s="3" t="s">
        <v>4836</v>
      </c>
      <c r="T700" s="3" t="s">
        <v>4837</v>
      </c>
      <c r="U700" s="3" t="s">
        <v>4838</v>
      </c>
      <c r="V700" s="3" t="s">
        <v>4839</v>
      </c>
      <c r="W700" s="3" t="s">
        <v>456</v>
      </c>
      <c r="X700" s="3" t="s">
        <v>2081</v>
      </c>
      <c r="Y700" s="4">
        <v>280.66</v>
      </c>
      <c r="Z700" s="4">
        <v>3219.6627</v>
      </c>
      <c r="AA700" s="4">
        <f t="shared" si="66"/>
        <v>3.7648</v>
      </c>
      <c r="AB700" s="4">
        <v>16869600</v>
      </c>
      <c r="AC700" s="4">
        <v>1.908559</v>
      </c>
      <c r="AD700" s="3">
        <v>0</v>
      </c>
      <c r="AE700" s="3">
        <v>0</v>
      </c>
      <c r="AF700" s="3">
        <f t="shared" si="71"/>
        <v>0</v>
      </c>
      <c r="AG700" s="6">
        <f t="shared" si="67"/>
        <v>0</v>
      </c>
      <c r="AH700" s="4">
        <f t="shared" si="68"/>
        <v>0</v>
      </c>
      <c r="AI700" s="4">
        <v>122.243444</v>
      </c>
      <c r="AJ700" s="4">
        <v>43.65289</v>
      </c>
      <c r="AK700" s="4">
        <v>0</v>
      </c>
      <c r="AL700" s="4">
        <v>2023</v>
      </c>
      <c r="AM700" s="4">
        <v>0</v>
      </c>
      <c r="AN700" s="1">
        <f t="shared" si="69"/>
        <v>0</v>
      </c>
      <c r="AO700" s="1">
        <f t="shared" si="70"/>
        <v>0</v>
      </c>
    </row>
    <row r="701" s="1" customFormat="1" spans="1:41">
      <c r="A701">
        <v>2024</v>
      </c>
      <c r="B701" t="s">
        <v>4044</v>
      </c>
      <c r="C701" s="2">
        <v>150500</v>
      </c>
      <c r="D701" t="s">
        <v>4701</v>
      </c>
      <c r="E701">
        <v>16860000</v>
      </c>
      <c r="F701">
        <v>59639411.75</v>
      </c>
      <c r="G701">
        <v>3.53733165776987</v>
      </c>
      <c r="H701">
        <v>0.07026454</v>
      </c>
      <c r="I701">
        <v>0.010185</v>
      </c>
      <c r="J701">
        <v>0.010206</v>
      </c>
      <c r="K701">
        <v>0.006486</v>
      </c>
      <c r="L701">
        <v>0.006452</v>
      </c>
      <c r="M701">
        <v>0.00763</v>
      </c>
      <c r="N701">
        <v>0.004791</v>
      </c>
      <c r="O701">
        <v>0.001477</v>
      </c>
      <c r="P701" s="3" t="s">
        <v>4840</v>
      </c>
      <c r="Q701" s="3" t="s">
        <v>73</v>
      </c>
      <c r="R701" s="3" t="s">
        <v>4841</v>
      </c>
      <c r="S701" s="3" t="s">
        <v>4842</v>
      </c>
      <c r="T701" s="3" t="s">
        <v>4843</v>
      </c>
      <c r="U701" s="3" t="s">
        <v>4844</v>
      </c>
      <c r="V701" s="3" t="s">
        <v>4833</v>
      </c>
      <c r="W701" s="3" t="s">
        <v>3778</v>
      </c>
      <c r="X701" s="3" t="s">
        <v>160</v>
      </c>
      <c r="Y701" s="4">
        <v>277.68</v>
      </c>
      <c r="Z701" s="4">
        <v>3407.6913</v>
      </c>
      <c r="AA701" s="4">
        <f t="shared" si="66"/>
        <v>3.5369</v>
      </c>
      <c r="AB701" s="4">
        <v>18219168</v>
      </c>
      <c r="AC701" s="4">
        <v>1.870388</v>
      </c>
      <c r="AD701" s="3">
        <v>0</v>
      </c>
      <c r="AE701" s="3">
        <v>0</v>
      </c>
      <c r="AF701" s="3">
        <f t="shared" si="71"/>
        <v>0</v>
      </c>
      <c r="AG701" s="6">
        <f t="shared" si="67"/>
        <v>0</v>
      </c>
      <c r="AH701" s="4">
        <f t="shared" si="68"/>
        <v>0</v>
      </c>
      <c r="AI701" s="4">
        <v>122.243444</v>
      </c>
      <c r="AJ701" s="4">
        <v>43.65289</v>
      </c>
      <c r="AK701" s="4">
        <v>0</v>
      </c>
      <c r="AL701" s="4">
        <v>2024</v>
      </c>
      <c r="AM701" s="4">
        <v>0</v>
      </c>
      <c r="AN701" s="1">
        <f t="shared" si="69"/>
        <v>0</v>
      </c>
      <c r="AO701" s="1">
        <f t="shared" si="70"/>
        <v>0</v>
      </c>
    </row>
    <row r="702" s="1" customFormat="1" spans="1:41">
      <c r="A702">
        <v>2000</v>
      </c>
      <c r="B702" t="s">
        <v>4044</v>
      </c>
      <c r="C702" s="2">
        <v>150600</v>
      </c>
      <c r="D702" t="s">
        <v>4845</v>
      </c>
      <c r="E702">
        <v>1500900</v>
      </c>
      <c r="F702">
        <v>26033191.11</v>
      </c>
      <c r="G702">
        <v>17.3450537077753</v>
      </c>
      <c r="H702">
        <v>0.02165275</v>
      </c>
      <c r="I702">
        <v>0.009178</v>
      </c>
      <c r="J702">
        <v>0.002049</v>
      </c>
      <c r="K702">
        <v>0.004338</v>
      </c>
      <c r="L702">
        <v>0.001399</v>
      </c>
      <c r="M702">
        <v>0.001391</v>
      </c>
      <c r="N702">
        <v>0.006208</v>
      </c>
      <c r="O702">
        <v>0.002725</v>
      </c>
      <c r="P702" s="3" t="s">
        <v>4846</v>
      </c>
      <c r="Q702" s="3" t="s">
        <v>4847</v>
      </c>
      <c r="R702" s="3" t="s">
        <v>4848</v>
      </c>
      <c r="S702" s="3" t="s">
        <v>4849</v>
      </c>
      <c r="T702" s="3" t="s">
        <v>4850</v>
      </c>
      <c r="U702" s="3" t="s">
        <v>4851</v>
      </c>
      <c r="V702" s="3" t="s">
        <v>1557</v>
      </c>
      <c r="W702" s="3" t="s">
        <v>598</v>
      </c>
      <c r="X702" s="3" t="s">
        <v>4852</v>
      </c>
      <c r="Y702" s="4">
        <v>139.4</v>
      </c>
      <c r="Z702" s="4">
        <v>280.32771</v>
      </c>
      <c r="AA702" s="4">
        <f t="shared" si="66"/>
        <v>15.8926</v>
      </c>
      <c r="AB702" s="4">
        <v>1453903</v>
      </c>
      <c r="AC702" s="4">
        <v>1.92810462596198</v>
      </c>
      <c r="AD702" s="3">
        <v>0</v>
      </c>
      <c r="AE702" s="3">
        <v>0</v>
      </c>
      <c r="AF702" s="3">
        <f t="shared" si="71"/>
        <v>0</v>
      </c>
      <c r="AG702" s="6">
        <f t="shared" si="67"/>
        <v>0</v>
      </c>
      <c r="AH702" s="4">
        <f t="shared" si="68"/>
        <v>0</v>
      </c>
      <c r="AI702" s="4">
        <v>109.781327</v>
      </c>
      <c r="AJ702" s="4">
        <v>39.608266</v>
      </c>
      <c r="AK702" s="4">
        <v>0</v>
      </c>
      <c r="AL702" s="4">
        <v>2000</v>
      </c>
      <c r="AM702" s="4">
        <v>0</v>
      </c>
      <c r="AN702" s="1">
        <f t="shared" si="69"/>
        <v>0</v>
      </c>
      <c r="AO702" s="1">
        <f t="shared" si="70"/>
        <v>0</v>
      </c>
    </row>
    <row r="703" s="1" customFormat="1" spans="1:41">
      <c r="A703">
        <v>2001</v>
      </c>
      <c r="B703" t="s">
        <v>4044</v>
      </c>
      <c r="C703" s="2">
        <v>150600</v>
      </c>
      <c r="D703" t="s">
        <v>4845</v>
      </c>
      <c r="E703">
        <v>1718362</v>
      </c>
      <c r="F703">
        <v>25738779.59</v>
      </c>
      <c r="G703">
        <v>14.9786713102361</v>
      </c>
      <c r="H703">
        <v>0.03066587</v>
      </c>
      <c r="I703">
        <v>0.011889</v>
      </c>
      <c r="J703">
        <v>0.002442</v>
      </c>
      <c r="K703">
        <v>0.005285</v>
      </c>
      <c r="L703">
        <v>0.001664</v>
      </c>
      <c r="M703">
        <v>0.002498</v>
      </c>
      <c r="N703">
        <v>0.008611</v>
      </c>
      <c r="O703">
        <v>0.003108</v>
      </c>
      <c r="P703" s="3" t="s">
        <v>4853</v>
      </c>
      <c r="Q703" s="3" t="s">
        <v>857</v>
      </c>
      <c r="R703" s="3" t="s">
        <v>4854</v>
      </c>
      <c r="S703" s="3" t="s">
        <v>4855</v>
      </c>
      <c r="T703" s="3" t="s">
        <v>4856</v>
      </c>
      <c r="U703" s="3" t="s">
        <v>4857</v>
      </c>
      <c r="V703" s="3" t="s">
        <v>4858</v>
      </c>
      <c r="W703" s="3" t="s">
        <v>4859</v>
      </c>
      <c r="X703" s="3" t="s">
        <v>4860</v>
      </c>
      <c r="Y703" s="4">
        <v>132.8</v>
      </c>
      <c r="Z703" s="4">
        <v>295.37684092</v>
      </c>
      <c r="AA703" s="4">
        <f t="shared" si="66"/>
        <v>14.1004</v>
      </c>
      <c r="AB703" s="4">
        <v>1718362</v>
      </c>
      <c r="AC703" s="4">
        <v>1.71894420919457</v>
      </c>
      <c r="AD703" s="3">
        <v>0</v>
      </c>
      <c r="AE703" s="3">
        <v>0</v>
      </c>
      <c r="AF703" s="3">
        <f t="shared" si="71"/>
        <v>0</v>
      </c>
      <c r="AG703" s="6">
        <f t="shared" si="67"/>
        <v>0</v>
      </c>
      <c r="AH703" s="4">
        <f t="shared" si="68"/>
        <v>0</v>
      </c>
      <c r="AI703" s="4">
        <v>109.781327</v>
      </c>
      <c r="AJ703" s="4">
        <v>39.608266</v>
      </c>
      <c r="AK703" s="4">
        <v>0</v>
      </c>
      <c r="AL703" s="4">
        <v>2001</v>
      </c>
      <c r="AM703" s="4">
        <v>0</v>
      </c>
      <c r="AN703" s="1">
        <f t="shared" si="69"/>
        <v>0</v>
      </c>
      <c r="AO703" s="1">
        <f t="shared" si="70"/>
        <v>0</v>
      </c>
    </row>
    <row r="704" s="1" customFormat="1" spans="1:41">
      <c r="A704">
        <v>2002</v>
      </c>
      <c r="B704" t="s">
        <v>4044</v>
      </c>
      <c r="C704" s="2">
        <v>150600</v>
      </c>
      <c r="D704" t="s">
        <v>4845</v>
      </c>
      <c r="E704">
        <v>2047691</v>
      </c>
      <c r="F704">
        <v>31836321.58</v>
      </c>
      <c r="G704">
        <v>15.5474246749143</v>
      </c>
      <c r="H704">
        <v>0.02882508</v>
      </c>
      <c r="I704">
        <v>0.011006</v>
      </c>
      <c r="J704">
        <v>0.002786</v>
      </c>
      <c r="K704">
        <v>0.004732</v>
      </c>
      <c r="L704">
        <v>0.001119</v>
      </c>
      <c r="M704">
        <v>0.002369</v>
      </c>
      <c r="N704">
        <v>0.00909</v>
      </c>
      <c r="O704">
        <v>0.003229</v>
      </c>
      <c r="P704" s="3" t="s">
        <v>4861</v>
      </c>
      <c r="Q704" s="3" t="s">
        <v>1722</v>
      </c>
      <c r="R704" s="3" t="s">
        <v>4862</v>
      </c>
      <c r="S704" s="3" t="s">
        <v>4863</v>
      </c>
      <c r="T704" s="3" t="s">
        <v>4864</v>
      </c>
      <c r="U704" s="3" t="s">
        <v>4865</v>
      </c>
      <c r="V704" s="3" t="s">
        <v>4866</v>
      </c>
      <c r="W704" s="3" t="s">
        <v>4867</v>
      </c>
      <c r="X704" s="3" t="s">
        <v>4868</v>
      </c>
      <c r="Y704" s="4">
        <v>134.4</v>
      </c>
      <c r="Z704" s="4">
        <v>356.3954638</v>
      </c>
      <c r="AA704" s="4">
        <f t="shared" si="66"/>
        <v>15.171</v>
      </c>
      <c r="AB704" s="4">
        <v>2047691</v>
      </c>
      <c r="AC704" s="4">
        <v>1.74047482652412</v>
      </c>
      <c r="AD704" s="3">
        <v>0</v>
      </c>
      <c r="AE704" s="3">
        <v>0</v>
      </c>
      <c r="AF704" s="3">
        <f t="shared" si="71"/>
        <v>0</v>
      </c>
      <c r="AG704" s="6">
        <f t="shared" si="67"/>
        <v>0</v>
      </c>
      <c r="AH704" s="4">
        <f t="shared" si="68"/>
        <v>0</v>
      </c>
      <c r="AI704" s="4">
        <v>109.781327</v>
      </c>
      <c r="AJ704" s="4">
        <v>39.608266</v>
      </c>
      <c r="AK704" s="4">
        <v>0</v>
      </c>
      <c r="AL704" s="4">
        <v>2002</v>
      </c>
      <c r="AM704" s="4">
        <v>0</v>
      </c>
      <c r="AN704" s="1">
        <f t="shared" si="69"/>
        <v>0</v>
      </c>
      <c r="AO704" s="1">
        <f t="shared" si="70"/>
        <v>0</v>
      </c>
    </row>
    <row r="705" s="1" customFormat="1" spans="1:41">
      <c r="A705">
        <v>2003</v>
      </c>
      <c r="B705" t="s">
        <v>4044</v>
      </c>
      <c r="C705" s="2">
        <v>150600</v>
      </c>
      <c r="D705" t="s">
        <v>4845</v>
      </c>
      <c r="E705">
        <v>2713973</v>
      </c>
      <c r="F705">
        <v>36943705.88</v>
      </c>
      <c r="G705">
        <v>13.6124073010306</v>
      </c>
      <c r="H705">
        <v>0.02431472</v>
      </c>
      <c r="I705">
        <v>0.007433</v>
      </c>
      <c r="J705">
        <v>0.00214</v>
      </c>
      <c r="K705">
        <v>0.003096</v>
      </c>
      <c r="L705">
        <v>0.000786</v>
      </c>
      <c r="M705">
        <v>0.001411</v>
      </c>
      <c r="N705">
        <v>0.012929</v>
      </c>
      <c r="O705">
        <v>0.005858</v>
      </c>
      <c r="P705" s="3" t="s">
        <v>4869</v>
      </c>
      <c r="Q705" s="3" t="s">
        <v>1772</v>
      </c>
      <c r="R705" s="3" t="s">
        <v>4870</v>
      </c>
      <c r="S705" s="3" t="s">
        <v>4871</v>
      </c>
      <c r="T705" s="3" t="s">
        <v>4872</v>
      </c>
      <c r="U705" s="3" t="s">
        <v>4873</v>
      </c>
      <c r="V705" s="3" t="s">
        <v>4874</v>
      </c>
      <c r="W705" s="3" t="s">
        <v>614</v>
      </c>
      <c r="X705" s="3" t="s">
        <v>4875</v>
      </c>
      <c r="Y705" s="4">
        <v>136</v>
      </c>
      <c r="Z705" s="4">
        <v>505.23104932</v>
      </c>
      <c r="AA705" s="4">
        <f t="shared" si="66"/>
        <v>13.5755</v>
      </c>
      <c r="AB705" s="4">
        <v>2713973</v>
      </c>
      <c r="AC705" s="4">
        <v>1.86159202512332</v>
      </c>
      <c r="AD705" s="3">
        <v>0</v>
      </c>
      <c r="AE705" s="3">
        <v>0</v>
      </c>
      <c r="AF705" s="3">
        <f t="shared" si="71"/>
        <v>0</v>
      </c>
      <c r="AG705" s="6">
        <f t="shared" si="67"/>
        <v>0</v>
      </c>
      <c r="AH705" s="4">
        <f t="shared" si="68"/>
        <v>0</v>
      </c>
      <c r="AI705" s="4">
        <v>109.781327</v>
      </c>
      <c r="AJ705" s="4">
        <v>39.608266</v>
      </c>
      <c r="AK705" s="4">
        <v>0</v>
      </c>
      <c r="AL705" s="4">
        <v>2003</v>
      </c>
      <c r="AM705" s="4">
        <v>0</v>
      </c>
      <c r="AN705" s="1">
        <f t="shared" si="69"/>
        <v>0</v>
      </c>
      <c r="AO705" s="1">
        <f t="shared" si="70"/>
        <v>0</v>
      </c>
    </row>
    <row r="706" s="1" customFormat="1" spans="1:41">
      <c r="A706">
        <v>2004</v>
      </c>
      <c r="B706" t="s">
        <v>4044</v>
      </c>
      <c r="C706" s="2">
        <v>150600</v>
      </c>
      <c r="D706" t="s">
        <v>4845</v>
      </c>
      <c r="E706">
        <v>3803751</v>
      </c>
      <c r="F706">
        <v>46431245.5</v>
      </c>
      <c r="G706">
        <v>12.206699518449</v>
      </c>
      <c r="H706">
        <v>0.03776131</v>
      </c>
      <c r="I706">
        <v>0.014542</v>
      </c>
      <c r="J706">
        <v>0.003174</v>
      </c>
      <c r="K706">
        <v>0.00699</v>
      </c>
      <c r="L706">
        <v>0.001506</v>
      </c>
      <c r="M706">
        <v>0.002872</v>
      </c>
      <c r="N706">
        <v>0.009223</v>
      </c>
      <c r="O706">
        <v>0.004109</v>
      </c>
      <c r="P706" s="3" t="s">
        <v>4876</v>
      </c>
      <c r="Q706" s="3" t="s">
        <v>930</v>
      </c>
      <c r="R706" s="3" t="s">
        <v>4877</v>
      </c>
      <c r="S706" s="3" t="s">
        <v>4878</v>
      </c>
      <c r="T706" s="3" t="s">
        <v>4879</v>
      </c>
      <c r="U706" s="3" t="s">
        <v>4880</v>
      </c>
      <c r="V706" s="3" t="s">
        <v>3197</v>
      </c>
      <c r="W706" s="3" t="s">
        <v>4881</v>
      </c>
      <c r="X706" s="3" t="s">
        <v>4882</v>
      </c>
      <c r="Y706" s="4">
        <v>154.5</v>
      </c>
      <c r="Z706" s="4">
        <v>660.78807704</v>
      </c>
      <c r="AA706" s="4">
        <f t="shared" si="66"/>
        <v>12.8627</v>
      </c>
      <c r="AB706" s="4">
        <v>3803751</v>
      </c>
      <c r="AC706" s="4">
        <v>1.73720119177097</v>
      </c>
      <c r="AD706" s="3">
        <v>0</v>
      </c>
      <c r="AE706" s="3">
        <v>0</v>
      </c>
      <c r="AF706" s="3">
        <f t="shared" si="71"/>
        <v>0</v>
      </c>
      <c r="AG706" s="6">
        <f t="shared" si="67"/>
        <v>0</v>
      </c>
      <c r="AH706" s="4">
        <f t="shared" si="68"/>
        <v>0</v>
      </c>
      <c r="AI706" s="4">
        <v>109.781327</v>
      </c>
      <c r="AJ706" s="4">
        <v>39.608266</v>
      </c>
      <c r="AK706" s="4">
        <v>0</v>
      </c>
      <c r="AL706" s="4">
        <v>2004</v>
      </c>
      <c r="AM706" s="4">
        <v>0</v>
      </c>
      <c r="AN706" s="1">
        <f t="shared" si="69"/>
        <v>0</v>
      </c>
      <c r="AO706" s="1">
        <f t="shared" si="70"/>
        <v>0</v>
      </c>
    </row>
    <row r="707" s="1" customFormat="1" spans="1:41">
      <c r="A707">
        <v>2005</v>
      </c>
      <c r="B707" t="s">
        <v>4044</v>
      </c>
      <c r="C707" s="2">
        <v>150600</v>
      </c>
      <c r="D707" t="s">
        <v>4845</v>
      </c>
      <c r="E707">
        <v>5948228</v>
      </c>
      <c r="F707">
        <v>52706616.49</v>
      </c>
      <c r="G707">
        <v>8.86089378046706</v>
      </c>
      <c r="H707">
        <v>0.03838763</v>
      </c>
      <c r="I707">
        <v>0.012095</v>
      </c>
      <c r="J707">
        <v>0.002638</v>
      </c>
      <c r="K707">
        <v>0.004902</v>
      </c>
      <c r="L707">
        <v>0.002106</v>
      </c>
      <c r="M707">
        <v>0.002449</v>
      </c>
      <c r="N707">
        <v>0.01492</v>
      </c>
      <c r="O707">
        <v>0.006593</v>
      </c>
      <c r="P707" s="3" t="s">
        <v>4883</v>
      </c>
      <c r="Q707" s="3" t="s">
        <v>2583</v>
      </c>
      <c r="R707" s="3" t="s">
        <v>4884</v>
      </c>
      <c r="S707" s="3" t="s">
        <v>4885</v>
      </c>
      <c r="T707" s="3" t="s">
        <v>4886</v>
      </c>
      <c r="U707" s="3" t="s">
        <v>4887</v>
      </c>
      <c r="V707" s="3" t="s">
        <v>4888</v>
      </c>
      <c r="W707" s="3" t="s">
        <v>4889</v>
      </c>
      <c r="X707" s="3" t="s">
        <v>4890</v>
      </c>
      <c r="Y707" s="4">
        <v>160.5</v>
      </c>
      <c r="Z707" s="4">
        <v>886.8765789</v>
      </c>
      <c r="AA707" s="4">
        <f t="shared" ref="AA707:AA770" si="72">ROUND(F707/P707,4)</f>
        <v>10.6844</v>
      </c>
      <c r="AB707" s="4">
        <v>5948228</v>
      </c>
      <c r="AC707" s="4">
        <v>1.49099291234297</v>
      </c>
      <c r="AD707" s="3">
        <v>0</v>
      </c>
      <c r="AE707" s="3">
        <v>0</v>
      </c>
      <c r="AF707" s="3">
        <f t="shared" si="71"/>
        <v>0</v>
      </c>
      <c r="AG707" s="6">
        <f t="shared" ref="AG707:AG770" si="73">IF(OR(D707="北京市",D707="上海市",D707="天津市",D707="重庆市",D707="深圳市",D707="广州市",D707="武汉市"),1,0)</f>
        <v>0</v>
      </c>
      <c r="AH707" s="4">
        <f t="shared" ref="AH707:AH770" si="74">AF707*AG707</f>
        <v>0</v>
      </c>
      <c r="AI707" s="4">
        <v>109.781327</v>
      </c>
      <c r="AJ707" s="4">
        <v>39.608266</v>
      </c>
      <c r="AK707" s="4">
        <v>0</v>
      </c>
      <c r="AL707" s="4">
        <v>2005</v>
      </c>
      <c r="AM707" s="4">
        <v>0</v>
      </c>
      <c r="AN707" s="1">
        <f t="shared" ref="AN707:AN770" si="75">IF(OR(D707="湖州市",D707="衢州市",D707="广州市",D707="哈密市",D707="昌吉市",D707="克拉玛依市",D707="贵阳市",D707="南昌市"),1,0)</f>
        <v>0</v>
      </c>
      <c r="AO707" s="1">
        <f t="shared" ref="AO707:AO770" si="76">AM707*AN707</f>
        <v>0</v>
      </c>
    </row>
    <row r="708" s="1" customFormat="1" spans="1:41">
      <c r="A708">
        <v>2006</v>
      </c>
      <c r="B708" t="s">
        <v>4044</v>
      </c>
      <c r="C708" s="2">
        <v>150600</v>
      </c>
      <c r="D708" t="s">
        <v>4845</v>
      </c>
      <c r="E708">
        <v>8000046</v>
      </c>
      <c r="F708">
        <v>64667302.55</v>
      </c>
      <c r="G708">
        <v>8.08336633939355</v>
      </c>
      <c r="H708">
        <v>0.03501667</v>
      </c>
      <c r="I708">
        <v>0.012453</v>
      </c>
      <c r="J708">
        <v>0.003053</v>
      </c>
      <c r="K708">
        <v>0.005167</v>
      </c>
      <c r="L708">
        <v>0.001303</v>
      </c>
      <c r="M708">
        <v>0.002931</v>
      </c>
      <c r="N708">
        <v>0.01151</v>
      </c>
      <c r="O708">
        <v>0.004196</v>
      </c>
      <c r="P708" s="3" t="s">
        <v>4891</v>
      </c>
      <c r="Q708" s="3" t="s">
        <v>4892</v>
      </c>
      <c r="R708" s="3" t="s">
        <v>4893</v>
      </c>
      <c r="S708" s="3" t="s">
        <v>4894</v>
      </c>
      <c r="T708" s="3" t="s">
        <v>4895</v>
      </c>
      <c r="U708" s="3" t="s">
        <v>4896</v>
      </c>
      <c r="V708" s="3" t="s">
        <v>4897</v>
      </c>
      <c r="W708" s="3" t="s">
        <v>4898</v>
      </c>
      <c r="X708" s="3" t="s">
        <v>4899</v>
      </c>
      <c r="Y708" s="4">
        <v>164.8</v>
      </c>
      <c r="Z708" s="4">
        <v>1110.63134007</v>
      </c>
      <c r="AA708" s="4">
        <f t="shared" si="72"/>
        <v>9.9819</v>
      </c>
      <c r="AB708" s="4">
        <v>8000046</v>
      </c>
      <c r="AC708" s="4">
        <v>1.38828119247064</v>
      </c>
      <c r="AD708" s="3">
        <v>0</v>
      </c>
      <c r="AE708" s="3">
        <v>0</v>
      </c>
      <c r="AF708" s="3">
        <f t="shared" si="71"/>
        <v>0</v>
      </c>
      <c r="AG708" s="6">
        <f t="shared" si="73"/>
        <v>0</v>
      </c>
      <c r="AH708" s="4">
        <f t="shared" si="74"/>
        <v>0</v>
      </c>
      <c r="AI708" s="4">
        <v>109.781327</v>
      </c>
      <c r="AJ708" s="4">
        <v>39.608266</v>
      </c>
      <c r="AK708" s="4">
        <v>0</v>
      </c>
      <c r="AL708" s="4">
        <v>2006</v>
      </c>
      <c r="AM708" s="4">
        <v>0</v>
      </c>
      <c r="AN708" s="1">
        <f t="shared" si="75"/>
        <v>0</v>
      </c>
      <c r="AO708" s="1">
        <f t="shared" si="76"/>
        <v>0</v>
      </c>
    </row>
    <row r="709" s="1" customFormat="1" spans="1:41">
      <c r="A709">
        <v>2007</v>
      </c>
      <c r="B709" t="s">
        <v>4044</v>
      </c>
      <c r="C709" s="2">
        <v>150600</v>
      </c>
      <c r="D709" t="s">
        <v>4845</v>
      </c>
      <c r="E709">
        <v>11509051</v>
      </c>
      <c r="F709">
        <v>74933611.61</v>
      </c>
      <c r="G709">
        <v>6.51084191129225</v>
      </c>
      <c r="H709">
        <v>0.02552887</v>
      </c>
      <c r="I709">
        <v>0.008208</v>
      </c>
      <c r="J709">
        <v>0.002101</v>
      </c>
      <c r="K709">
        <v>0.003795</v>
      </c>
      <c r="L709">
        <v>0.001567</v>
      </c>
      <c r="M709">
        <v>0.000746</v>
      </c>
      <c r="N709">
        <v>0.010988</v>
      </c>
      <c r="O709">
        <v>0.006852</v>
      </c>
      <c r="P709" s="3" t="s">
        <v>4900</v>
      </c>
      <c r="Q709" s="3" t="s">
        <v>4901</v>
      </c>
      <c r="R709" s="3" t="s">
        <v>4902</v>
      </c>
      <c r="S709" s="3" t="s">
        <v>4903</v>
      </c>
      <c r="T709" s="3" t="s">
        <v>4904</v>
      </c>
      <c r="U709" s="3" t="s">
        <v>4905</v>
      </c>
      <c r="V709" s="3" t="s">
        <v>4906</v>
      </c>
      <c r="W709" s="3" t="s">
        <v>4907</v>
      </c>
      <c r="X709" s="3" t="s">
        <v>4908</v>
      </c>
      <c r="Y709" s="4">
        <v>171.7</v>
      </c>
      <c r="Z709" s="4">
        <v>1289.3328396</v>
      </c>
      <c r="AA709" s="4">
        <f t="shared" si="72"/>
        <v>8.6256</v>
      </c>
      <c r="AB709" s="4">
        <v>11509051</v>
      </c>
      <c r="AC709" s="4">
        <v>1.12027728402628</v>
      </c>
      <c r="AD709" s="3">
        <v>0</v>
      </c>
      <c r="AE709" s="3">
        <v>0</v>
      </c>
      <c r="AF709" s="3">
        <f t="shared" si="71"/>
        <v>0</v>
      </c>
      <c r="AG709" s="6">
        <f t="shared" si="73"/>
        <v>0</v>
      </c>
      <c r="AH709" s="4">
        <f t="shared" si="74"/>
        <v>0</v>
      </c>
      <c r="AI709" s="4">
        <v>109.781327</v>
      </c>
      <c r="AJ709" s="4">
        <v>39.608266</v>
      </c>
      <c r="AK709" s="4">
        <v>0</v>
      </c>
      <c r="AL709" s="4">
        <v>2007</v>
      </c>
      <c r="AM709" s="4">
        <v>0</v>
      </c>
      <c r="AN709" s="1">
        <f t="shared" si="75"/>
        <v>0</v>
      </c>
      <c r="AO709" s="1">
        <f t="shared" si="76"/>
        <v>0</v>
      </c>
    </row>
    <row r="710" s="1" customFormat="1" spans="1:41">
      <c r="A710">
        <v>2008</v>
      </c>
      <c r="B710" t="s">
        <v>4044</v>
      </c>
      <c r="C710" s="2">
        <v>150600</v>
      </c>
      <c r="D710" t="s">
        <v>4845</v>
      </c>
      <c r="E710">
        <v>16030184</v>
      </c>
      <c r="F710">
        <v>81386942.63</v>
      </c>
      <c r="G710">
        <v>5.07710595399279</v>
      </c>
      <c r="H710">
        <v>0.02671715</v>
      </c>
      <c r="I710">
        <v>0.008239</v>
      </c>
      <c r="J710">
        <v>0.002358</v>
      </c>
      <c r="K710">
        <v>0.003803</v>
      </c>
      <c r="L710">
        <v>0.00092</v>
      </c>
      <c r="M710">
        <v>0.001157</v>
      </c>
      <c r="N710">
        <v>0.014323</v>
      </c>
      <c r="O710">
        <v>0.005986</v>
      </c>
      <c r="P710" s="3" t="s">
        <v>4909</v>
      </c>
      <c r="Q710" s="3" t="s">
        <v>4910</v>
      </c>
      <c r="R710" s="3" t="s">
        <v>4911</v>
      </c>
      <c r="S710" s="3" t="s">
        <v>4912</v>
      </c>
      <c r="T710" s="3" t="s">
        <v>4913</v>
      </c>
      <c r="U710" s="3" t="s">
        <v>4914</v>
      </c>
      <c r="V710" s="3" t="s">
        <v>4915</v>
      </c>
      <c r="W710" s="3" t="s">
        <v>4916</v>
      </c>
      <c r="X710" s="3" t="s">
        <v>4917</v>
      </c>
      <c r="Y710" s="4">
        <v>180.7</v>
      </c>
      <c r="Z710" s="4">
        <v>1529.79609648</v>
      </c>
      <c r="AA710" s="4">
        <f t="shared" si="72"/>
        <v>7.1376</v>
      </c>
      <c r="AB710" s="4">
        <v>16030184</v>
      </c>
      <c r="AC710" s="4">
        <v>0.954322231410444</v>
      </c>
      <c r="AD710" s="3">
        <v>0</v>
      </c>
      <c r="AE710" s="3">
        <v>0</v>
      </c>
      <c r="AF710" s="3">
        <f t="shared" si="71"/>
        <v>0</v>
      </c>
      <c r="AG710" s="6">
        <f t="shared" si="73"/>
        <v>0</v>
      </c>
      <c r="AH710" s="4">
        <f t="shared" si="74"/>
        <v>0</v>
      </c>
      <c r="AI710" s="4">
        <v>109.781327</v>
      </c>
      <c r="AJ710" s="4">
        <v>39.608266</v>
      </c>
      <c r="AK710" s="4">
        <v>0</v>
      </c>
      <c r="AL710" s="4">
        <v>2008</v>
      </c>
      <c r="AM710" s="4">
        <v>0</v>
      </c>
      <c r="AN710" s="1">
        <f t="shared" si="75"/>
        <v>0</v>
      </c>
      <c r="AO710" s="1">
        <f t="shared" si="76"/>
        <v>0</v>
      </c>
    </row>
    <row r="711" s="1" customFormat="1" spans="1:41">
      <c r="A711">
        <v>2009</v>
      </c>
      <c r="B711" t="s">
        <v>4044</v>
      </c>
      <c r="C711" s="2">
        <v>150600</v>
      </c>
      <c r="D711" t="s">
        <v>4845</v>
      </c>
      <c r="E711">
        <v>21610000</v>
      </c>
      <c r="F711">
        <v>83277940.54</v>
      </c>
      <c r="G711">
        <v>3.85367610087922</v>
      </c>
      <c r="H711">
        <v>0.02477813</v>
      </c>
      <c r="I711">
        <v>0.008831</v>
      </c>
      <c r="J711">
        <v>0.001785</v>
      </c>
      <c r="K711">
        <v>0.003889</v>
      </c>
      <c r="L711">
        <v>0.001022</v>
      </c>
      <c r="M711">
        <v>0.002135</v>
      </c>
      <c r="N711">
        <v>0.01046</v>
      </c>
      <c r="O711">
        <v>0.003868</v>
      </c>
      <c r="P711" s="3" t="s">
        <v>4918</v>
      </c>
      <c r="Q711" s="3" t="s">
        <v>4919</v>
      </c>
      <c r="R711" s="3" t="s">
        <v>4920</v>
      </c>
      <c r="S711" s="3" t="s">
        <v>4921</v>
      </c>
      <c r="T711" s="3" t="s">
        <v>4922</v>
      </c>
      <c r="U711" s="3" t="s">
        <v>4923</v>
      </c>
      <c r="V711" s="3" t="s">
        <v>4924</v>
      </c>
      <c r="W711" s="3" t="s">
        <v>4925</v>
      </c>
      <c r="X711" s="3" t="s">
        <v>4926</v>
      </c>
      <c r="Y711" s="4">
        <v>187.8</v>
      </c>
      <c r="Z711" s="4">
        <v>1862.32479605</v>
      </c>
      <c r="AA711" s="4">
        <f t="shared" si="72"/>
        <v>6.1522</v>
      </c>
      <c r="AB711" s="4">
        <v>21610000</v>
      </c>
      <c r="AC711" s="4">
        <v>0.861788429453957</v>
      </c>
      <c r="AD711" s="3">
        <v>0</v>
      </c>
      <c r="AE711" s="3">
        <v>0</v>
      </c>
      <c r="AF711" s="3">
        <f t="shared" si="71"/>
        <v>0</v>
      </c>
      <c r="AG711" s="6">
        <f t="shared" si="73"/>
        <v>0</v>
      </c>
      <c r="AH711" s="4">
        <f t="shared" si="74"/>
        <v>0</v>
      </c>
      <c r="AI711" s="4">
        <v>109.781327</v>
      </c>
      <c r="AJ711" s="4">
        <v>39.608266</v>
      </c>
      <c r="AK711" s="4">
        <v>0</v>
      </c>
      <c r="AL711" s="4">
        <v>2009</v>
      </c>
      <c r="AM711" s="4">
        <v>0</v>
      </c>
      <c r="AN711" s="1">
        <f t="shared" si="75"/>
        <v>0</v>
      </c>
      <c r="AO711" s="1">
        <f t="shared" si="76"/>
        <v>0</v>
      </c>
    </row>
    <row r="712" s="1" customFormat="1" spans="1:41">
      <c r="A712">
        <v>2010</v>
      </c>
      <c r="B712" t="s">
        <v>4044</v>
      </c>
      <c r="C712" s="2">
        <v>150600</v>
      </c>
      <c r="D712" t="s">
        <v>4845</v>
      </c>
      <c r="E712">
        <v>26432300</v>
      </c>
      <c r="F712">
        <v>93336188.56</v>
      </c>
      <c r="G712">
        <v>3.5311413898904</v>
      </c>
      <c r="H712">
        <v>0.03726706</v>
      </c>
      <c r="I712">
        <v>0.013168</v>
      </c>
      <c r="J712">
        <v>0.003152</v>
      </c>
      <c r="K712">
        <v>0.005724</v>
      </c>
      <c r="L712">
        <v>0.001756</v>
      </c>
      <c r="M712">
        <v>0.002537</v>
      </c>
      <c r="N712">
        <v>0.01067</v>
      </c>
      <c r="O712">
        <v>0.005688</v>
      </c>
      <c r="P712" s="3" t="s">
        <v>4927</v>
      </c>
      <c r="Q712" s="3" t="s">
        <v>1964</v>
      </c>
      <c r="R712" s="3" t="s">
        <v>4928</v>
      </c>
      <c r="S712" s="3" t="s">
        <v>4929</v>
      </c>
      <c r="T712" s="3" t="s">
        <v>4930</v>
      </c>
      <c r="U712" s="3" t="s">
        <v>4931</v>
      </c>
      <c r="V712" s="3" t="s">
        <v>4932</v>
      </c>
      <c r="W712" s="3" t="s">
        <v>4933</v>
      </c>
      <c r="X712" s="3" t="s">
        <v>4934</v>
      </c>
      <c r="Y712" s="4">
        <v>194.95</v>
      </c>
      <c r="Z712" s="4">
        <v>2335.987785</v>
      </c>
      <c r="AA712" s="4">
        <f t="shared" si="72"/>
        <v>5.4855</v>
      </c>
      <c r="AB712" s="4">
        <v>26432300</v>
      </c>
      <c r="AC712" s="4">
        <v>0.883762587818691</v>
      </c>
      <c r="AD712" s="3">
        <v>0</v>
      </c>
      <c r="AE712" s="3">
        <v>0</v>
      </c>
      <c r="AF712" s="3">
        <f t="shared" si="71"/>
        <v>0</v>
      </c>
      <c r="AG712" s="6">
        <f t="shared" si="73"/>
        <v>0</v>
      </c>
      <c r="AH712" s="4">
        <f t="shared" si="74"/>
        <v>0</v>
      </c>
      <c r="AI712" s="4">
        <v>109.781327</v>
      </c>
      <c r="AJ712" s="4">
        <v>39.608266</v>
      </c>
      <c r="AK712" s="4">
        <v>0</v>
      </c>
      <c r="AL712" s="4">
        <v>2010</v>
      </c>
      <c r="AM712" s="4">
        <v>0</v>
      </c>
      <c r="AN712" s="1">
        <f t="shared" si="75"/>
        <v>0</v>
      </c>
      <c r="AO712" s="1">
        <f t="shared" si="76"/>
        <v>0</v>
      </c>
    </row>
    <row r="713" s="1" customFormat="1" spans="1:41">
      <c r="A713">
        <v>2011</v>
      </c>
      <c r="B713" t="s">
        <v>4044</v>
      </c>
      <c r="C713" s="2">
        <v>150600</v>
      </c>
      <c r="D713" t="s">
        <v>4845</v>
      </c>
      <c r="E713">
        <v>32185400</v>
      </c>
      <c r="F713">
        <v>105172744.9</v>
      </c>
      <c r="G713">
        <v>3.26771594884637</v>
      </c>
      <c r="H713">
        <v>0.04625454</v>
      </c>
      <c r="I713">
        <v>0.015223</v>
      </c>
      <c r="J713">
        <v>0.003699</v>
      </c>
      <c r="K713">
        <v>0.006332</v>
      </c>
      <c r="L713">
        <v>0.001623</v>
      </c>
      <c r="M713">
        <v>0.003568</v>
      </c>
      <c r="N713">
        <v>0.013597</v>
      </c>
      <c r="O713">
        <v>0.00766</v>
      </c>
      <c r="P713" s="3" t="s">
        <v>4935</v>
      </c>
      <c r="Q713" s="3" t="s">
        <v>2282</v>
      </c>
      <c r="R713" s="3" t="s">
        <v>4936</v>
      </c>
      <c r="S713" s="3" t="s">
        <v>4937</v>
      </c>
      <c r="T713" s="3" t="s">
        <v>4938</v>
      </c>
      <c r="U713" s="3" t="s">
        <v>4939</v>
      </c>
      <c r="V713" s="3" t="s">
        <v>4940</v>
      </c>
      <c r="W713" s="3" t="s">
        <v>1667</v>
      </c>
      <c r="X713" s="3" t="s">
        <v>3253</v>
      </c>
      <c r="Y713" s="4">
        <v>199.9</v>
      </c>
      <c r="Z713" s="4">
        <v>2777.49753156</v>
      </c>
      <c r="AA713" s="4">
        <f t="shared" si="72"/>
        <v>5.2002</v>
      </c>
      <c r="AB713" s="4">
        <v>32185400</v>
      </c>
      <c r="AC713" s="4">
        <v>0.862968156853729</v>
      </c>
      <c r="AD713" s="3">
        <v>0</v>
      </c>
      <c r="AE713" s="3">
        <v>0</v>
      </c>
      <c r="AF713" s="3">
        <f t="shared" si="71"/>
        <v>0</v>
      </c>
      <c r="AG713" s="6">
        <f t="shared" si="73"/>
        <v>0</v>
      </c>
      <c r="AH713" s="4">
        <f t="shared" si="74"/>
        <v>0</v>
      </c>
      <c r="AI713" s="4">
        <v>109.781327</v>
      </c>
      <c r="AJ713" s="4">
        <v>39.608266</v>
      </c>
      <c r="AK713" s="4">
        <v>0</v>
      </c>
      <c r="AL713" s="4">
        <v>2011</v>
      </c>
      <c r="AM713" s="4">
        <v>0</v>
      </c>
      <c r="AN713" s="1">
        <f t="shared" si="75"/>
        <v>0</v>
      </c>
      <c r="AO713" s="1">
        <f t="shared" si="76"/>
        <v>0</v>
      </c>
    </row>
    <row r="714" s="1" customFormat="1" spans="1:41">
      <c r="A714">
        <v>2012</v>
      </c>
      <c r="B714" t="s">
        <v>4044</v>
      </c>
      <c r="C714" s="2">
        <v>150600</v>
      </c>
      <c r="D714" t="s">
        <v>4845</v>
      </c>
      <c r="E714">
        <v>36568000</v>
      </c>
      <c r="F714">
        <v>105618812.6</v>
      </c>
      <c r="G714">
        <v>2.88828518376723</v>
      </c>
      <c r="H714">
        <v>0.05193523</v>
      </c>
      <c r="I714">
        <v>0.015269</v>
      </c>
      <c r="J714">
        <v>0.003958</v>
      </c>
      <c r="K714">
        <v>0.007011</v>
      </c>
      <c r="L714">
        <v>0.00226</v>
      </c>
      <c r="M714">
        <v>0.002039</v>
      </c>
      <c r="N714">
        <v>0.022243</v>
      </c>
      <c r="O714">
        <v>0.0097</v>
      </c>
      <c r="P714" s="3" t="s">
        <v>4941</v>
      </c>
      <c r="Q714" s="3" t="s">
        <v>857</v>
      </c>
      <c r="R714" s="3" t="s">
        <v>4942</v>
      </c>
      <c r="S714" s="3" t="s">
        <v>4943</v>
      </c>
      <c r="T714" s="3" t="s">
        <v>4944</v>
      </c>
      <c r="U714" s="3" t="s">
        <v>4945</v>
      </c>
      <c r="V714" s="3" t="s">
        <v>4153</v>
      </c>
      <c r="W714" s="3" t="s">
        <v>4946</v>
      </c>
      <c r="X714" s="3" t="s">
        <v>4947</v>
      </c>
      <c r="Y714" s="4">
        <v>201.8</v>
      </c>
      <c r="Z714" s="4">
        <v>3439.83938224</v>
      </c>
      <c r="AA714" s="4">
        <f t="shared" si="72"/>
        <v>4.5805</v>
      </c>
      <c r="AB714" s="4">
        <v>36568000</v>
      </c>
      <c r="AC714" s="4">
        <v>0.940669268825202</v>
      </c>
      <c r="AD714" s="3">
        <v>0</v>
      </c>
      <c r="AE714" s="3">
        <v>0</v>
      </c>
      <c r="AF714" s="3">
        <f t="shared" si="71"/>
        <v>0</v>
      </c>
      <c r="AG714" s="6">
        <f t="shared" si="73"/>
        <v>0</v>
      </c>
      <c r="AH714" s="4">
        <f t="shared" si="74"/>
        <v>0</v>
      </c>
      <c r="AI714" s="4">
        <v>109.781327</v>
      </c>
      <c r="AJ714" s="4">
        <v>39.608266</v>
      </c>
      <c r="AK714" s="4">
        <v>0</v>
      </c>
      <c r="AL714" s="4">
        <v>2012</v>
      </c>
      <c r="AM714" s="4">
        <v>0</v>
      </c>
      <c r="AN714" s="1">
        <f t="shared" si="75"/>
        <v>0</v>
      </c>
      <c r="AO714" s="1">
        <f t="shared" si="76"/>
        <v>0</v>
      </c>
    </row>
    <row r="715" s="1" customFormat="1" spans="1:41">
      <c r="A715">
        <v>2013</v>
      </c>
      <c r="B715" t="s">
        <v>4044</v>
      </c>
      <c r="C715" s="2">
        <v>150600</v>
      </c>
      <c r="D715" t="s">
        <v>4845</v>
      </c>
      <c r="E715">
        <v>39558982</v>
      </c>
      <c r="F715">
        <v>117394916.4</v>
      </c>
      <c r="G715">
        <v>2.96759194662795</v>
      </c>
      <c r="H715">
        <v>0.02343361</v>
      </c>
      <c r="I715">
        <v>0.009039</v>
      </c>
      <c r="J715">
        <v>0.002434</v>
      </c>
      <c r="K715">
        <v>0.00427</v>
      </c>
      <c r="L715">
        <v>0.001793</v>
      </c>
      <c r="M715">
        <v>0.000542</v>
      </c>
      <c r="N715">
        <v>0.008852</v>
      </c>
      <c r="O715">
        <v>0.003728</v>
      </c>
      <c r="P715" s="3" t="s">
        <v>4948</v>
      </c>
      <c r="Q715" s="3" t="s">
        <v>4949</v>
      </c>
      <c r="R715" s="3" t="s">
        <v>4950</v>
      </c>
      <c r="S715" s="3" t="s">
        <v>4951</v>
      </c>
      <c r="T715" s="3" t="s">
        <v>4952</v>
      </c>
      <c r="U715" s="3" t="s">
        <v>4953</v>
      </c>
      <c r="V715" s="3" t="s">
        <v>4954</v>
      </c>
      <c r="W715" s="3" t="s">
        <v>4955</v>
      </c>
      <c r="X715" s="3" t="s">
        <v>4956</v>
      </c>
      <c r="Y715" s="4">
        <v>204.2</v>
      </c>
      <c r="Z715" s="4">
        <v>2853.2883129</v>
      </c>
      <c r="AA715" s="4">
        <f t="shared" si="72"/>
        <v>4.7289</v>
      </c>
      <c r="AB715" s="4">
        <v>39558982</v>
      </c>
      <c r="AC715" s="4">
        <v>0.721274453649995</v>
      </c>
      <c r="AD715" s="3">
        <v>0</v>
      </c>
      <c r="AE715" s="3">
        <v>0</v>
      </c>
      <c r="AF715" s="3">
        <f t="shared" si="71"/>
        <v>0</v>
      </c>
      <c r="AG715" s="6">
        <f t="shared" si="73"/>
        <v>0</v>
      </c>
      <c r="AH715" s="4">
        <f t="shared" si="74"/>
        <v>0</v>
      </c>
      <c r="AI715" s="4">
        <v>109.781327</v>
      </c>
      <c r="AJ715" s="4">
        <v>39.608266</v>
      </c>
      <c r="AK715" s="4">
        <v>0</v>
      </c>
      <c r="AL715" s="4">
        <v>2013</v>
      </c>
      <c r="AM715" s="4">
        <v>0</v>
      </c>
      <c r="AN715" s="1">
        <f t="shared" si="75"/>
        <v>0</v>
      </c>
      <c r="AO715" s="1">
        <f t="shared" si="76"/>
        <v>0</v>
      </c>
    </row>
    <row r="716" s="1" customFormat="1" spans="1:41">
      <c r="A716">
        <v>2014</v>
      </c>
      <c r="B716" t="s">
        <v>4044</v>
      </c>
      <c r="C716" s="2">
        <v>150600</v>
      </c>
      <c r="D716" t="s">
        <v>4845</v>
      </c>
      <c r="E716">
        <v>40554873</v>
      </c>
      <c r="F716">
        <v>115527663.6</v>
      </c>
      <c r="G716">
        <v>2.84867526523878</v>
      </c>
      <c r="H716">
        <v>0.0424865</v>
      </c>
      <c r="I716">
        <v>0.011683</v>
      </c>
      <c r="J716">
        <v>0.003019</v>
      </c>
      <c r="K716">
        <v>0.004892</v>
      </c>
      <c r="L716">
        <v>0.001172</v>
      </c>
      <c r="M716">
        <v>0.002599</v>
      </c>
      <c r="N716">
        <v>0.016989</v>
      </c>
      <c r="O716">
        <v>0.011608</v>
      </c>
      <c r="P716" s="3" t="s">
        <v>4957</v>
      </c>
      <c r="Q716" s="3" t="s">
        <v>681</v>
      </c>
      <c r="R716" s="3" t="s">
        <v>4958</v>
      </c>
      <c r="S716" s="3" t="s">
        <v>4959</v>
      </c>
      <c r="T716" s="3" t="s">
        <v>4960</v>
      </c>
      <c r="U716" s="3" t="s">
        <v>4961</v>
      </c>
      <c r="V716" s="3" t="s">
        <v>4962</v>
      </c>
      <c r="W716" s="3" t="s">
        <v>4963</v>
      </c>
      <c r="X716" s="3" t="s">
        <v>4964</v>
      </c>
      <c r="Y716" s="4">
        <v>206.5</v>
      </c>
      <c r="Z716" s="4">
        <v>2578.39386686</v>
      </c>
      <c r="AA716" s="4">
        <f t="shared" si="72"/>
        <v>4.4049</v>
      </c>
      <c r="AB716" s="4">
        <v>40554873</v>
      </c>
      <c r="AC716" s="4">
        <v>0.635779050981124</v>
      </c>
      <c r="AD716" s="3">
        <v>0</v>
      </c>
      <c r="AE716" s="3">
        <v>0</v>
      </c>
      <c r="AF716" s="3">
        <f t="shared" si="71"/>
        <v>0</v>
      </c>
      <c r="AG716" s="6">
        <f t="shared" si="73"/>
        <v>0</v>
      </c>
      <c r="AH716" s="4">
        <f t="shared" si="74"/>
        <v>0</v>
      </c>
      <c r="AI716" s="4">
        <v>109.781327</v>
      </c>
      <c r="AJ716" s="4">
        <v>39.608266</v>
      </c>
      <c r="AK716" s="4">
        <v>0</v>
      </c>
      <c r="AL716" s="4">
        <v>2014</v>
      </c>
      <c r="AM716" s="4">
        <v>0</v>
      </c>
      <c r="AN716" s="1">
        <f t="shared" si="75"/>
        <v>0</v>
      </c>
      <c r="AO716" s="1">
        <f t="shared" si="76"/>
        <v>0</v>
      </c>
    </row>
    <row r="717" s="1" customFormat="1" spans="1:41">
      <c r="A717">
        <v>2015</v>
      </c>
      <c r="B717" t="s">
        <v>4044</v>
      </c>
      <c r="C717" s="2">
        <v>150600</v>
      </c>
      <c r="D717" t="s">
        <v>4845</v>
      </c>
      <c r="E717">
        <v>42261300</v>
      </c>
      <c r="F717">
        <v>119822168.2</v>
      </c>
      <c r="G717">
        <v>2.83526934098099</v>
      </c>
      <c r="H717">
        <v>0.03602144</v>
      </c>
      <c r="I717">
        <v>0.011125</v>
      </c>
      <c r="J717">
        <v>0.00261</v>
      </c>
      <c r="K717">
        <v>0.00529</v>
      </c>
      <c r="L717">
        <v>0.00144</v>
      </c>
      <c r="M717">
        <v>0.001786</v>
      </c>
      <c r="N717">
        <v>0.016251</v>
      </c>
      <c r="O717">
        <v>0.007207</v>
      </c>
      <c r="P717" s="3" t="s">
        <v>4965</v>
      </c>
      <c r="Q717" s="3" t="s">
        <v>455</v>
      </c>
      <c r="R717" s="3" t="s">
        <v>4966</v>
      </c>
      <c r="S717" s="3" t="s">
        <v>4967</v>
      </c>
      <c r="T717" s="3" t="s">
        <v>4968</v>
      </c>
      <c r="U717" s="3" t="s">
        <v>4969</v>
      </c>
      <c r="V717" s="3" t="s">
        <v>4970</v>
      </c>
      <c r="W717" s="3" t="s">
        <v>4971</v>
      </c>
      <c r="X717" s="3" t="s">
        <v>4972</v>
      </c>
      <c r="Y717" s="4">
        <v>207.9</v>
      </c>
      <c r="Z717" s="4">
        <v>2314.83963846</v>
      </c>
      <c r="AA717" s="4">
        <f t="shared" si="72"/>
        <v>4.44</v>
      </c>
      <c r="AB717" s="4">
        <v>42261300</v>
      </c>
      <c r="AC717" s="4">
        <v>0.547744541332141</v>
      </c>
      <c r="AD717" s="3">
        <v>0</v>
      </c>
      <c r="AE717" s="3">
        <v>0</v>
      </c>
      <c r="AF717" s="3">
        <f t="shared" si="71"/>
        <v>0</v>
      </c>
      <c r="AG717" s="6">
        <f t="shared" si="73"/>
        <v>0</v>
      </c>
      <c r="AH717" s="4">
        <f t="shared" si="74"/>
        <v>0</v>
      </c>
      <c r="AI717" s="4">
        <v>109.781327</v>
      </c>
      <c r="AJ717" s="4">
        <v>39.608266</v>
      </c>
      <c r="AK717" s="4">
        <v>0</v>
      </c>
      <c r="AL717" s="4">
        <v>2015</v>
      </c>
      <c r="AM717" s="4">
        <v>0</v>
      </c>
      <c r="AN717" s="1">
        <f t="shared" si="75"/>
        <v>0</v>
      </c>
      <c r="AO717" s="1">
        <f t="shared" si="76"/>
        <v>0</v>
      </c>
    </row>
    <row r="718" s="1" customFormat="1" spans="1:41">
      <c r="A718">
        <v>2016</v>
      </c>
      <c r="B718" t="s">
        <v>4044</v>
      </c>
      <c r="C718" s="2">
        <v>150600</v>
      </c>
      <c r="D718" t="s">
        <v>4845</v>
      </c>
      <c r="E718">
        <v>44179341</v>
      </c>
      <c r="F718">
        <v>122256121.1</v>
      </c>
      <c r="G718">
        <v>2.76726900702299</v>
      </c>
      <c r="H718">
        <v>0.06170975</v>
      </c>
      <c r="I718">
        <v>0.021456</v>
      </c>
      <c r="J718">
        <v>0.005574</v>
      </c>
      <c r="K718">
        <v>0.008889</v>
      </c>
      <c r="L718">
        <v>0.003108</v>
      </c>
      <c r="M718">
        <v>0.003885</v>
      </c>
      <c r="N718">
        <v>0.012744</v>
      </c>
      <c r="O718">
        <v>0.008035</v>
      </c>
      <c r="P718" s="3" t="s">
        <v>4973</v>
      </c>
      <c r="Q718" s="3" t="s">
        <v>406</v>
      </c>
      <c r="R718" s="3" t="s">
        <v>4974</v>
      </c>
      <c r="S718" s="3" t="s">
        <v>4975</v>
      </c>
      <c r="T718" s="3" t="s">
        <v>4976</v>
      </c>
      <c r="U718" s="3" t="s">
        <v>4977</v>
      </c>
      <c r="V718" s="3" t="s">
        <v>424</v>
      </c>
      <c r="W718" s="3" t="s">
        <v>4978</v>
      </c>
      <c r="X718" s="3" t="s">
        <v>4979</v>
      </c>
      <c r="Y718" s="4">
        <v>209.7</v>
      </c>
      <c r="Z718" s="4">
        <v>2254.60050435</v>
      </c>
      <c r="AA718" s="4">
        <f t="shared" si="72"/>
        <v>4.2539</v>
      </c>
      <c r="AB718" s="4">
        <v>44179341</v>
      </c>
      <c r="AC718" s="4">
        <v>0.510329138759675</v>
      </c>
      <c r="AD718" s="3">
        <v>0</v>
      </c>
      <c r="AE718" s="3">
        <v>0</v>
      </c>
      <c r="AF718" s="3">
        <f t="shared" si="71"/>
        <v>0</v>
      </c>
      <c r="AG718" s="6">
        <f t="shared" si="73"/>
        <v>0</v>
      </c>
      <c r="AH718" s="4">
        <f t="shared" si="74"/>
        <v>0</v>
      </c>
      <c r="AI718" s="4">
        <v>109.781327</v>
      </c>
      <c r="AJ718" s="4">
        <v>39.608266</v>
      </c>
      <c r="AK718" s="4">
        <v>0</v>
      </c>
      <c r="AL718" s="4">
        <v>2016</v>
      </c>
      <c r="AM718" s="4">
        <v>0</v>
      </c>
      <c r="AN718" s="1">
        <f t="shared" si="75"/>
        <v>0</v>
      </c>
      <c r="AO718" s="1">
        <f t="shared" si="76"/>
        <v>0</v>
      </c>
    </row>
    <row r="719" s="1" customFormat="1" spans="1:41">
      <c r="A719">
        <v>2017</v>
      </c>
      <c r="B719" t="s">
        <v>4044</v>
      </c>
      <c r="C719" s="2">
        <v>150600</v>
      </c>
      <c r="D719" t="s">
        <v>4845</v>
      </c>
      <c r="E719">
        <v>40905720</v>
      </c>
      <c r="F719">
        <v>133044806.6</v>
      </c>
      <c r="G719">
        <v>3.25247438744508</v>
      </c>
      <c r="H719">
        <v>0.04424263</v>
      </c>
      <c r="I719">
        <v>0.014391</v>
      </c>
      <c r="J719">
        <v>0.003913</v>
      </c>
      <c r="K719">
        <v>0.006552</v>
      </c>
      <c r="L719">
        <v>0.002496</v>
      </c>
      <c r="M719">
        <v>0.00143</v>
      </c>
      <c r="N719">
        <v>0.015062</v>
      </c>
      <c r="O719">
        <v>0.00814</v>
      </c>
      <c r="P719" s="3" t="s">
        <v>4980</v>
      </c>
      <c r="Q719" s="3" t="s">
        <v>1520</v>
      </c>
      <c r="R719" s="3" t="s">
        <v>4981</v>
      </c>
      <c r="S719" s="3" t="s">
        <v>4982</v>
      </c>
      <c r="T719" s="3" t="s">
        <v>4983</v>
      </c>
      <c r="U719" s="3" t="s">
        <v>4984</v>
      </c>
      <c r="V719" s="3" t="s">
        <v>4985</v>
      </c>
      <c r="W719" s="3" t="s">
        <v>4986</v>
      </c>
      <c r="X719" s="3" t="s">
        <v>4987</v>
      </c>
      <c r="Y719" s="4">
        <v>211.7</v>
      </c>
      <c r="Z719" s="4">
        <v>2640.99524764</v>
      </c>
      <c r="AA719" s="4">
        <f t="shared" si="72"/>
        <v>4.2234</v>
      </c>
      <c r="AB719" s="4">
        <v>40905721</v>
      </c>
      <c r="AC719" s="4">
        <v>0.645629800203253</v>
      </c>
      <c r="AD719" s="3">
        <v>0</v>
      </c>
      <c r="AE719" s="3">
        <v>0</v>
      </c>
      <c r="AF719" s="3">
        <f t="shared" si="71"/>
        <v>0</v>
      </c>
      <c r="AG719" s="6">
        <f t="shared" si="73"/>
        <v>0</v>
      </c>
      <c r="AH719" s="4">
        <f t="shared" si="74"/>
        <v>0</v>
      </c>
      <c r="AI719" s="4">
        <v>109.781327</v>
      </c>
      <c r="AJ719" s="4">
        <v>39.608266</v>
      </c>
      <c r="AK719" s="4">
        <v>0</v>
      </c>
      <c r="AL719" s="4">
        <v>2017</v>
      </c>
      <c r="AM719" s="4">
        <v>0</v>
      </c>
      <c r="AN719" s="1">
        <f t="shared" si="75"/>
        <v>0</v>
      </c>
      <c r="AO719" s="1">
        <f t="shared" si="76"/>
        <v>0</v>
      </c>
    </row>
    <row r="720" s="1" customFormat="1" spans="1:41">
      <c r="A720">
        <v>2018</v>
      </c>
      <c r="B720" t="s">
        <v>4044</v>
      </c>
      <c r="C720" s="2">
        <v>150600</v>
      </c>
      <c r="D720" t="s">
        <v>4845</v>
      </c>
      <c r="E720">
        <v>37632100</v>
      </c>
      <c r="F720">
        <v>139627133.7</v>
      </c>
      <c r="G720">
        <v>3.71032001137327</v>
      </c>
      <c r="H720">
        <v>0.0301208</v>
      </c>
      <c r="I720">
        <v>0.010542</v>
      </c>
      <c r="J720">
        <v>0.002128</v>
      </c>
      <c r="K720">
        <v>0.005155</v>
      </c>
      <c r="L720">
        <v>0.002005</v>
      </c>
      <c r="M720">
        <v>0.001253</v>
      </c>
      <c r="N720">
        <v>0.010779</v>
      </c>
      <c r="O720">
        <v>0.005791</v>
      </c>
      <c r="P720" s="3" t="s">
        <v>4988</v>
      </c>
      <c r="Q720" s="3" t="s">
        <v>782</v>
      </c>
      <c r="R720" s="3" t="s">
        <v>4989</v>
      </c>
      <c r="S720" s="3" t="s">
        <v>4990</v>
      </c>
      <c r="T720" s="3" t="s">
        <v>4991</v>
      </c>
      <c r="U720" s="3" t="s">
        <v>4992</v>
      </c>
      <c r="V720" s="3" t="s">
        <v>2994</v>
      </c>
      <c r="W720" s="3" t="s">
        <v>4993</v>
      </c>
      <c r="X720" s="3" t="s">
        <v>4994</v>
      </c>
      <c r="Y720" s="4">
        <v>212.8</v>
      </c>
      <c r="Z720" s="4">
        <v>2720.9194492</v>
      </c>
      <c r="AA720" s="4">
        <f t="shared" si="72"/>
        <v>4.1064</v>
      </c>
      <c r="AB720" s="4">
        <v>37632100</v>
      </c>
      <c r="AC720" s="4">
        <v>0.723031520749573</v>
      </c>
      <c r="AD720" s="3">
        <v>0</v>
      </c>
      <c r="AE720" s="3">
        <v>0</v>
      </c>
      <c r="AF720" s="3">
        <f t="shared" si="71"/>
        <v>0</v>
      </c>
      <c r="AG720" s="6">
        <f t="shared" si="73"/>
        <v>0</v>
      </c>
      <c r="AH720" s="4">
        <f t="shared" si="74"/>
        <v>0</v>
      </c>
      <c r="AI720" s="4">
        <v>109.781327</v>
      </c>
      <c r="AJ720" s="4">
        <v>39.608266</v>
      </c>
      <c r="AK720" s="4">
        <v>0</v>
      </c>
      <c r="AL720" s="4">
        <v>2018</v>
      </c>
      <c r="AM720" s="4">
        <v>0</v>
      </c>
      <c r="AN720" s="1">
        <f t="shared" si="75"/>
        <v>0</v>
      </c>
      <c r="AO720" s="1">
        <f t="shared" si="76"/>
        <v>0</v>
      </c>
    </row>
    <row r="721" s="1" customFormat="1" spans="1:41">
      <c r="A721">
        <v>2019</v>
      </c>
      <c r="B721" t="s">
        <v>4044</v>
      </c>
      <c r="C721" s="2">
        <v>150600</v>
      </c>
      <c r="D721" t="s">
        <v>4845</v>
      </c>
      <c r="E721">
        <v>36050000</v>
      </c>
      <c r="F721">
        <v>141679950.8</v>
      </c>
      <c r="G721">
        <v>3.93009572260749</v>
      </c>
      <c r="H721">
        <v>0.06625394</v>
      </c>
      <c r="I721">
        <v>0.022765</v>
      </c>
      <c r="J721">
        <v>0.006053</v>
      </c>
      <c r="K721">
        <v>0.0092</v>
      </c>
      <c r="L721">
        <v>0.004316</v>
      </c>
      <c r="M721">
        <v>0.003196</v>
      </c>
      <c r="N721">
        <v>0.014311</v>
      </c>
      <c r="O721">
        <v>0.008249</v>
      </c>
      <c r="P721" s="3" t="s">
        <v>4995</v>
      </c>
      <c r="Q721" s="3" t="s">
        <v>4808</v>
      </c>
      <c r="R721" s="3" t="s">
        <v>4996</v>
      </c>
      <c r="S721" s="3" t="s">
        <v>4997</v>
      </c>
      <c r="T721" s="3" t="s">
        <v>4998</v>
      </c>
      <c r="U721" s="3" t="s">
        <v>4999</v>
      </c>
      <c r="V721" s="3" t="s">
        <v>5000</v>
      </c>
      <c r="W721" s="3" t="s">
        <v>5001</v>
      </c>
      <c r="X721" s="3" t="s">
        <v>5002</v>
      </c>
      <c r="Y721" s="4">
        <v>214.4</v>
      </c>
      <c r="Z721" s="4">
        <v>3098.36755026</v>
      </c>
      <c r="AA721" s="4">
        <f t="shared" si="72"/>
        <v>3.9301</v>
      </c>
      <c r="AB721" s="4">
        <v>36050000</v>
      </c>
      <c r="AC721" s="4">
        <v>0.859463952915395</v>
      </c>
      <c r="AD721" s="3">
        <v>0</v>
      </c>
      <c r="AE721" s="3">
        <v>0</v>
      </c>
      <c r="AF721" s="3">
        <f t="shared" si="71"/>
        <v>0</v>
      </c>
      <c r="AG721" s="6">
        <f t="shared" si="73"/>
        <v>0</v>
      </c>
      <c r="AH721" s="4">
        <f t="shared" si="74"/>
        <v>0</v>
      </c>
      <c r="AI721" s="4">
        <v>109.781327</v>
      </c>
      <c r="AJ721" s="4">
        <v>39.608266</v>
      </c>
      <c r="AK721" s="4">
        <v>0</v>
      </c>
      <c r="AL721" s="4">
        <v>2019</v>
      </c>
      <c r="AM721" s="4">
        <v>0</v>
      </c>
      <c r="AN721" s="1">
        <f t="shared" si="75"/>
        <v>0</v>
      </c>
      <c r="AO721" s="1">
        <f t="shared" si="76"/>
        <v>0</v>
      </c>
    </row>
    <row r="722" s="1" customFormat="1" spans="1:41">
      <c r="A722">
        <v>2020</v>
      </c>
      <c r="B722" t="s">
        <v>4044</v>
      </c>
      <c r="C722" s="2">
        <v>150600</v>
      </c>
      <c r="D722" t="s">
        <v>4845</v>
      </c>
      <c r="E722">
        <v>35340000</v>
      </c>
      <c r="F722">
        <v>148227002.3</v>
      </c>
      <c r="G722">
        <v>4.19431245897001</v>
      </c>
      <c r="H722">
        <v>0.03150039</v>
      </c>
      <c r="I722">
        <v>0.010301</v>
      </c>
      <c r="J722">
        <v>0.002272</v>
      </c>
      <c r="K722">
        <v>0.004993</v>
      </c>
      <c r="L722">
        <v>0.001677</v>
      </c>
      <c r="M722">
        <v>0.001359</v>
      </c>
      <c r="N722">
        <v>0.012087</v>
      </c>
      <c r="O722">
        <v>0.007202</v>
      </c>
      <c r="P722" s="3" t="s">
        <v>5003</v>
      </c>
      <c r="Q722" s="3" t="s">
        <v>5004</v>
      </c>
      <c r="R722" s="3" t="s">
        <v>5005</v>
      </c>
      <c r="S722" s="3" t="s">
        <v>5006</v>
      </c>
      <c r="T722" s="3" t="s">
        <v>5007</v>
      </c>
      <c r="U722" s="3" t="s">
        <v>5008</v>
      </c>
      <c r="V722" s="3" t="s">
        <v>2546</v>
      </c>
      <c r="W722" s="3" t="s">
        <v>2706</v>
      </c>
      <c r="X722" s="3" t="s">
        <v>5009</v>
      </c>
      <c r="Y722" s="4">
        <v>215.6</v>
      </c>
      <c r="Z722" s="4">
        <v>2984.94353745</v>
      </c>
      <c r="AA722" s="4">
        <f t="shared" si="72"/>
        <v>4.2224</v>
      </c>
      <c r="AB722" s="4">
        <v>35340000</v>
      </c>
      <c r="AC722" s="4">
        <v>0.844635975509338</v>
      </c>
      <c r="AD722" s="3">
        <v>0</v>
      </c>
      <c r="AE722" s="3">
        <v>0</v>
      </c>
      <c r="AF722" s="3">
        <f t="shared" si="71"/>
        <v>0</v>
      </c>
      <c r="AG722" s="6">
        <f t="shared" si="73"/>
        <v>0</v>
      </c>
      <c r="AH722" s="4">
        <f t="shared" si="74"/>
        <v>0</v>
      </c>
      <c r="AI722" s="4">
        <v>109.781327</v>
      </c>
      <c r="AJ722" s="4">
        <v>39.608266</v>
      </c>
      <c r="AK722" s="4">
        <v>0</v>
      </c>
      <c r="AL722" s="4">
        <v>2020</v>
      </c>
      <c r="AM722" s="4">
        <v>0</v>
      </c>
      <c r="AN722" s="1">
        <f t="shared" si="75"/>
        <v>0</v>
      </c>
      <c r="AO722" s="1">
        <f t="shared" si="76"/>
        <v>0</v>
      </c>
    </row>
    <row r="723" s="1" customFormat="1" spans="1:41">
      <c r="A723">
        <v>2021</v>
      </c>
      <c r="B723" t="s">
        <v>4044</v>
      </c>
      <c r="C723" s="2">
        <v>150600</v>
      </c>
      <c r="D723" t="s">
        <v>4845</v>
      </c>
      <c r="E723">
        <v>47160000</v>
      </c>
      <c r="F723">
        <v>173931296.4</v>
      </c>
      <c r="G723">
        <v>3.68811061068702</v>
      </c>
      <c r="H723">
        <v>0.05093584</v>
      </c>
      <c r="I723">
        <v>0.019107</v>
      </c>
      <c r="J723">
        <v>0.005557</v>
      </c>
      <c r="K723">
        <v>0.009061</v>
      </c>
      <c r="L723">
        <v>0.003577</v>
      </c>
      <c r="M723">
        <v>0.000911</v>
      </c>
      <c r="N723">
        <v>0.011976</v>
      </c>
      <c r="O723">
        <v>0.005368</v>
      </c>
      <c r="P723" s="3" t="s">
        <v>5010</v>
      </c>
      <c r="Q723" s="3" t="s">
        <v>464</v>
      </c>
      <c r="R723" s="3" t="s">
        <v>5011</v>
      </c>
      <c r="S723" s="3" t="s">
        <v>5012</v>
      </c>
      <c r="T723" s="3" t="s">
        <v>5013</v>
      </c>
      <c r="U723" s="3" t="s">
        <v>5014</v>
      </c>
      <c r="V723" s="3" t="s">
        <v>2649</v>
      </c>
      <c r="W723" s="3" t="s">
        <v>5015</v>
      </c>
      <c r="X723" s="3" t="s">
        <v>5016</v>
      </c>
      <c r="Y723" s="4">
        <v>216.8</v>
      </c>
      <c r="Z723" s="4">
        <v>3106.7880829</v>
      </c>
      <c r="AA723" s="4">
        <f t="shared" si="72"/>
        <v>3.5136</v>
      </c>
      <c r="AB723" s="4">
        <v>47160000</v>
      </c>
      <c r="AC723" s="4">
        <v>0.658776099003393</v>
      </c>
      <c r="AD723" s="3">
        <v>0</v>
      </c>
      <c r="AE723" s="3">
        <v>0</v>
      </c>
      <c r="AF723" s="3">
        <f t="shared" si="71"/>
        <v>0</v>
      </c>
      <c r="AG723" s="6">
        <f t="shared" si="73"/>
        <v>0</v>
      </c>
      <c r="AH723" s="4">
        <f t="shared" si="74"/>
        <v>0</v>
      </c>
      <c r="AI723" s="4">
        <v>109.781327</v>
      </c>
      <c r="AJ723" s="4">
        <v>39.608266</v>
      </c>
      <c r="AK723" s="4">
        <v>0</v>
      </c>
      <c r="AL723" s="4">
        <v>2021</v>
      </c>
      <c r="AM723" s="4">
        <v>1</v>
      </c>
      <c r="AN723" s="1">
        <f t="shared" si="75"/>
        <v>0</v>
      </c>
      <c r="AO723" s="1">
        <f t="shared" si="76"/>
        <v>0</v>
      </c>
    </row>
    <row r="724" s="1" customFormat="1" spans="1:41">
      <c r="A724">
        <v>2022</v>
      </c>
      <c r="B724" t="s">
        <v>4044</v>
      </c>
      <c r="C724" s="2">
        <v>150600</v>
      </c>
      <c r="D724" t="s">
        <v>4845</v>
      </c>
      <c r="E724">
        <v>56130000</v>
      </c>
      <c r="F724">
        <v>187145709.5</v>
      </c>
      <c r="G724">
        <v>3.33414768394798</v>
      </c>
      <c r="H724">
        <v>0.03835544</v>
      </c>
      <c r="I724">
        <v>0.013319</v>
      </c>
      <c r="J724">
        <v>0.003849</v>
      </c>
      <c r="K724">
        <v>0.006363</v>
      </c>
      <c r="L724">
        <v>0.001583</v>
      </c>
      <c r="M724">
        <v>0.001523</v>
      </c>
      <c r="N724">
        <v>0.014654</v>
      </c>
      <c r="O724">
        <v>0.005211</v>
      </c>
      <c r="P724" s="3" t="s">
        <v>5017</v>
      </c>
      <c r="Q724" s="3" t="s">
        <v>2303</v>
      </c>
      <c r="R724" s="3" t="s">
        <v>5018</v>
      </c>
      <c r="S724" s="3" t="s">
        <v>5019</v>
      </c>
      <c r="T724" s="3" t="s">
        <v>5020</v>
      </c>
      <c r="U724" s="3" t="s">
        <v>5021</v>
      </c>
      <c r="V724" s="3" t="s">
        <v>5022</v>
      </c>
      <c r="W724" s="3" t="s">
        <v>5023</v>
      </c>
      <c r="X724" s="3" t="s">
        <v>5024</v>
      </c>
      <c r="Y724" s="4">
        <v>220.07</v>
      </c>
      <c r="Z724" s="4">
        <v>4176.2756427</v>
      </c>
      <c r="AA724" s="4">
        <f t="shared" si="72"/>
        <v>3.3339</v>
      </c>
      <c r="AB724" s="4">
        <v>56130000</v>
      </c>
      <c r="AC724" s="4">
        <v>0.744036280545163</v>
      </c>
      <c r="AD724" s="3">
        <v>0</v>
      </c>
      <c r="AE724" s="3">
        <v>0</v>
      </c>
      <c r="AF724" s="3">
        <f t="shared" si="71"/>
        <v>0</v>
      </c>
      <c r="AG724" s="6">
        <f t="shared" si="73"/>
        <v>0</v>
      </c>
      <c r="AH724" s="4">
        <f t="shared" si="74"/>
        <v>0</v>
      </c>
      <c r="AI724" s="4">
        <v>109.781327</v>
      </c>
      <c r="AJ724" s="4">
        <v>39.608266</v>
      </c>
      <c r="AK724" s="4">
        <v>0</v>
      </c>
      <c r="AL724" s="4">
        <v>2022</v>
      </c>
      <c r="AM724" s="4">
        <v>1</v>
      </c>
      <c r="AN724" s="1">
        <f t="shared" si="75"/>
        <v>0</v>
      </c>
      <c r="AO724" s="1">
        <f t="shared" si="76"/>
        <v>0</v>
      </c>
    </row>
    <row r="725" s="1" customFormat="1" spans="1:41">
      <c r="A725">
        <v>2023</v>
      </c>
      <c r="B725" t="s">
        <v>4044</v>
      </c>
      <c r="C725" s="2">
        <v>150600</v>
      </c>
      <c r="D725" t="s">
        <v>4845</v>
      </c>
      <c r="E725">
        <v>58500000</v>
      </c>
      <c r="F725">
        <v>228705506.5</v>
      </c>
      <c r="G725">
        <v>3.90949583760684</v>
      </c>
      <c r="H725">
        <v>0.10675838</v>
      </c>
      <c r="I725">
        <v>0.015116</v>
      </c>
      <c r="J725">
        <v>0.009727</v>
      </c>
      <c r="K725">
        <v>0.01125</v>
      </c>
      <c r="L725">
        <v>0.007174</v>
      </c>
      <c r="M725">
        <v>0.009721</v>
      </c>
      <c r="N725">
        <v>0.024916</v>
      </c>
      <c r="O725">
        <v>0.012639</v>
      </c>
      <c r="P725" s="3" t="s">
        <v>5025</v>
      </c>
      <c r="Q725" s="3" t="s">
        <v>464</v>
      </c>
      <c r="R725" s="3" t="s">
        <v>5026</v>
      </c>
      <c r="S725" s="3" t="s">
        <v>5027</v>
      </c>
      <c r="T725" s="3" t="s">
        <v>5028</v>
      </c>
      <c r="U725" s="3" t="s">
        <v>5029</v>
      </c>
      <c r="V725" s="3" t="s">
        <v>2994</v>
      </c>
      <c r="W725" s="3" t="s">
        <v>5030</v>
      </c>
      <c r="X725" s="3" t="s">
        <v>5031</v>
      </c>
      <c r="Y725" s="4">
        <v>222.03</v>
      </c>
      <c r="Z725" s="4">
        <v>4420.1728</v>
      </c>
      <c r="AA725" s="4">
        <f t="shared" si="72"/>
        <v>3.9096</v>
      </c>
      <c r="AB725" s="4">
        <v>60620400</v>
      </c>
      <c r="AC725" s="4">
        <v>0.729156</v>
      </c>
      <c r="AD725" s="3">
        <v>0</v>
      </c>
      <c r="AE725" s="3">
        <v>0</v>
      </c>
      <c r="AF725" s="3">
        <f t="shared" si="71"/>
        <v>0</v>
      </c>
      <c r="AG725" s="6">
        <f t="shared" si="73"/>
        <v>0</v>
      </c>
      <c r="AH725" s="4">
        <f t="shared" si="74"/>
        <v>0</v>
      </c>
      <c r="AI725" s="4">
        <v>109.781327</v>
      </c>
      <c r="AJ725" s="4">
        <v>39.608266</v>
      </c>
      <c r="AK725" s="4">
        <v>0</v>
      </c>
      <c r="AL725" s="4">
        <v>2023</v>
      </c>
      <c r="AM725" s="4">
        <v>1</v>
      </c>
      <c r="AN725" s="1">
        <f t="shared" si="75"/>
        <v>0</v>
      </c>
      <c r="AO725" s="1">
        <f t="shared" si="76"/>
        <v>0</v>
      </c>
    </row>
    <row r="726" s="1" customFormat="1" spans="1:41">
      <c r="A726">
        <v>2024</v>
      </c>
      <c r="B726" t="s">
        <v>4044</v>
      </c>
      <c r="C726" s="2">
        <v>150600</v>
      </c>
      <c r="D726" t="s">
        <v>4845</v>
      </c>
      <c r="E726">
        <v>63630000</v>
      </c>
      <c r="F726">
        <v>231468208.8</v>
      </c>
      <c r="G726">
        <v>3.63772133899104</v>
      </c>
      <c r="H726">
        <v>0.18816793</v>
      </c>
      <c r="I726">
        <v>0.019042</v>
      </c>
      <c r="J726">
        <v>0.017285</v>
      </c>
      <c r="K726">
        <v>0.014877</v>
      </c>
      <c r="L726">
        <v>0.013842</v>
      </c>
      <c r="M726">
        <v>0.022744</v>
      </c>
      <c r="N726">
        <v>0.030333</v>
      </c>
      <c r="O726">
        <v>0.016277</v>
      </c>
      <c r="P726" s="3" t="s">
        <v>5032</v>
      </c>
      <c r="Q726" s="3" t="s">
        <v>967</v>
      </c>
      <c r="R726" s="3" t="s">
        <v>5033</v>
      </c>
      <c r="S726" s="3" t="s">
        <v>5034</v>
      </c>
      <c r="T726" s="3" t="s">
        <v>5035</v>
      </c>
      <c r="U726" s="3" t="s">
        <v>5036</v>
      </c>
      <c r="V726" s="3" t="s">
        <v>188</v>
      </c>
      <c r="W726" s="3" t="s">
        <v>5037</v>
      </c>
      <c r="X726" s="3" t="s">
        <v>5038</v>
      </c>
      <c r="Y726" s="4">
        <v>224.05</v>
      </c>
      <c r="Z726" s="4">
        <v>4678.3052</v>
      </c>
      <c r="AA726" s="4">
        <f t="shared" si="72"/>
        <v>3.6377</v>
      </c>
      <c r="AB726" s="4">
        <v>65470032</v>
      </c>
      <c r="AC726" s="4">
        <v>0.714572</v>
      </c>
      <c r="AD726" s="3">
        <v>0</v>
      </c>
      <c r="AE726" s="3">
        <v>0</v>
      </c>
      <c r="AF726" s="3">
        <f t="shared" si="71"/>
        <v>0</v>
      </c>
      <c r="AG726" s="6">
        <f t="shared" si="73"/>
        <v>0</v>
      </c>
      <c r="AH726" s="4">
        <f t="shared" si="74"/>
        <v>0</v>
      </c>
      <c r="AI726" s="4">
        <v>109.781327</v>
      </c>
      <c r="AJ726" s="4">
        <v>39.608266</v>
      </c>
      <c r="AK726" s="4">
        <v>0</v>
      </c>
      <c r="AL726" s="4">
        <v>2024</v>
      </c>
      <c r="AM726" s="4">
        <v>1</v>
      </c>
      <c r="AN726" s="1">
        <f t="shared" si="75"/>
        <v>0</v>
      </c>
      <c r="AO726" s="1">
        <f t="shared" si="76"/>
        <v>0</v>
      </c>
    </row>
    <row r="727" s="1" customFormat="1" spans="1:41">
      <c r="A727">
        <v>2000</v>
      </c>
      <c r="B727" t="s">
        <v>4044</v>
      </c>
      <c r="C727" s="2">
        <v>150700</v>
      </c>
      <c r="D727" t="s">
        <v>5039</v>
      </c>
      <c r="E727">
        <v>1570000</v>
      </c>
      <c r="F727">
        <v>15756862.41</v>
      </c>
      <c r="G727">
        <v>10.0362180955414</v>
      </c>
      <c r="H727">
        <v>0.01466879</v>
      </c>
      <c r="I727">
        <v>0.004933</v>
      </c>
      <c r="J727">
        <v>0.001348</v>
      </c>
      <c r="K727">
        <v>0.002222</v>
      </c>
      <c r="L727">
        <v>0.00067</v>
      </c>
      <c r="M727">
        <v>0.000693</v>
      </c>
      <c r="N727">
        <v>0.009599</v>
      </c>
      <c r="O727">
        <v>0.004454</v>
      </c>
      <c r="P727" s="3" t="s">
        <v>5040</v>
      </c>
      <c r="Q727" s="3" t="s">
        <v>617</v>
      </c>
      <c r="R727" s="3" t="s">
        <v>5041</v>
      </c>
      <c r="S727" s="3" t="s">
        <v>5042</v>
      </c>
      <c r="T727" s="3" t="s">
        <v>5043</v>
      </c>
      <c r="U727" s="3" t="s">
        <v>5044</v>
      </c>
      <c r="V727" s="3" t="s">
        <v>551</v>
      </c>
      <c r="W727" s="3" t="s">
        <v>1758</v>
      </c>
      <c r="X727" s="3" t="s">
        <v>48</v>
      </c>
      <c r="Y727" s="4">
        <v>262.42</v>
      </c>
      <c r="Z727" s="4">
        <v>412.1763112</v>
      </c>
      <c r="AA727" s="4">
        <f t="shared" si="72"/>
        <v>9.3402</v>
      </c>
      <c r="AB727" s="4">
        <v>1433882</v>
      </c>
      <c r="AC727" s="4">
        <v>2.87454833242903</v>
      </c>
      <c r="AD727" s="3">
        <v>0</v>
      </c>
      <c r="AE727" s="3">
        <v>0</v>
      </c>
      <c r="AF727" s="3">
        <f t="shared" si="71"/>
        <v>0</v>
      </c>
      <c r="AG727" s="6">
        <f t="shared" si="73"/>
        <v>0</v>
      </c>
      <c r="AH727" s="4">
        <f t="shared" si="74"/>
        <v>0</v>
      </c>
      <c r="AI727" s="4">
        <v>119.765744</v>
      </c>
      <c r="AJ727" s="4">
        <v>49.211574</v>
      </c>
      <c r="AK727" s="4">
        <v>0</v>
      </c>
      <c r="AL727" s="4">
        <v>2000</v>
      </c>
      <c r="AM727" s="4">
        <v>0</v>
      </c>
      <c r="AN727" s="1">
        <f t="shared" si="75"/>
        <v>0</v>
      </c>
      <c r="AO727" s="1">
        <f t="shared" si="76"/>
        <v>0</v>
      </c>
    </row>
    <row r="728" s="1" customFormat="1" spans="1:41">
      <c r="A728">
        <v>2001</v>
      </c>
      <c r="B728" t="s">
        <v>4044</v>
      </c>
      <c r="C728" s="2">
        <v>150700</v>
      </c>
      <c r="D728" t="s">
        <v>5039</v>
      </c>
      <c r="E728">
        <v>1678481</v>
      </c>
      <c r="F728">
        <v>15823707.85</v>
      </c>
      <c r="G728">
        <v>9.42739765895473</v>
      </c>
      <c r="H728">
        <v>0.03297687</v>
      </c>
      <c r="I728">
        <v>0.0119</v>
      </c>
      <c r="J728">
        <v>0.003378</v>
      </c>
      <c r="K728">
        <v>0.005093</v>
      </c>
      <c r="L728">
        <v>0.001942</v>
      </c>
      <c r="M728">
        <v>0.001487</v>
      </c>
      <c r="N728">
        <v>0.010121</v>
      </c>
      <c r="O728">
        <v>0.005018</v>
      </c>
      <c r="P728" s="3" t="s">
        <v>5045</v>
      </c>
      <c r="Q728" s="3" t="s">
        <v>450</v>
      </c>
      <c r="R728" s="3" t="s">
        <v>5046</v>
      </c>
      <c r="S728" s="3" t="s">
        <v>5047</v>
      </c>
      <c r="T728" s="3" t="s">
        <v>5048</v>
      </c>
      <c r="U728" s="3" t="s">
        <v>5049</v>
      </c>
      <c r="V728" s="3" t="s">
        <v>456</v>
      </c>
      <c r="W728" s="3" t="s">
        <v>5050</v>
      </c>
      <c r="X728" s="3" t="s">
        <v>152</v>
      </c>
      <c r="Y728" s="4">
        <v>264.95</v>
      </c>
      <c r="Z728" s="4">
        <v>407.2787187</v>
      </c>
      <c r="AA728" s="4">
        <f t="shared" si="72"/>
        <v>8.981</v>
      </c>
      <c r="AB728" s="4">
        <v>1678481</v>
      </c>
      <c r="AC728" s="4">
        <v>2.42647202262045</v>
      </c>
      <c r="AD728" s="3">
        <v>0</v>
      </c>
      <c r="AE728" s="3">
        <v>0</v>
      </c>
      <c r="AF728" s="3">
        <f t="shared" si="71"/>
        <v>0</v>
      </c>
      <c r="AG728" s="6">
        <f t="shared" si="73"/>
        <v>0</v>
      </c>
      <c r="AH728" s="4">
        <f t="shared" si="74"/>
        <v>0</v>
      </c>
      <c r="AI728" s="4">
        <v>119.765744</v>
      </c>
      <c r="AJ728" s="4">
        <v>49.211574</v>
      </c>
      <c r="AK728" s="4">
        <v>0</v>
      </c>
      <c r="AL728" s="4">
        <v>2001</v>
      </c>
      <c r="AM728" s="4">
        <v>0</v>
      </c>
      <c r="AN728" s="1">
        <f t="shared" si="75"/>
        <v>0</v>
      </c>
      <c r="AO728" s="1">
        <f t="shared" si="76"/>
        <v>0</v>
      </c>
    </row>
    <row r="729" s="1" customFormat="1" spans="1:41">
      <c r="A729">
        <v>2002</v>
      </c>
      <c r="B729" t="s">
        <v>4044</v>
      </c>
      <c r="C729" s="2">
        <v>150700</v>
      </c>
      <c r="D729" t="s">
        <v>5039</v>
      </c>
      <c r="E729">
        <v>1903600</v>
      </c>
      <c r="F729">
        <v>16832269.5</v>
      </c>
      <c r="G729">
        <v>8.84233531204034</v>
      </c>
      <c r="H729">
        <v>0.026624</v>
      </c>
      <c r="I729">
        <v>0.007941</v>
      </c>
      <c r="J729">
        <v>0.001757</v>
      </c>
      <c r="K729">
        <v>0.003324</v>
      </c>
      <c r="L729">
        <v>0.001402</v>
      </c>
      <c r="M729">
        <v>0.001459</v>
      </c>
      <c r="N729">
        <v>0.012416</v>
      </c>
      <c r="O729">
        <v>0.007162</v>
      </c>
      <c r="P729" s="3" t="s">
        <v>5051</v>
      </c>
      <c r="Q729" s="3" t="s">
        <v>5052</v>
      </c>
      <c r="R729" s="3" t="s">
        <v>5053</v>
      </c>
      <c r="S729" s="3" t="s">
        <v>5054</v>
      </c>
      <c r="T729" s="3" t="s">
        <v>5055</v>
      </c>
      <c r="U729" s="3" t="s">
        <v>5056</v>
      </c>
      <c r="V729" s="3" t="s">
        <v>2176</v>
      </c>
      <c r="W729" s="3" t="s">
        <v>5057</v>
      </c>
      <c r="X729" s="3" t="s">
        <v>726</v>
      </c>
      <c r="Y729" s="4">
        <v>267.65</v>
      </c>
      <c r="Z729" s="4">
        <v>532.4055863</v>
      </c>
      <c r="AA729" s="4">
        <f t="shared" si="72"/>
        <v>8.9187</v>
      </c>
      <c r="AB729" s="4">
        <v>1991617</v>
      </c>
      <c r="AC729" s="4">
        <v>2.67323278672556</v>
      </c>
      <c r="AD729" s="3">
        <v>0</v>
      </c>
      <c r="AE729" s="3">
        <v>0</v>
      </c>
      <c r="AF729" s="3">
        <f t="shared" ref="AF729:AF792" si="77">IF(AE729=2013,1,0)</f>
        <v>0</v>
      </c>
      <c r="AG729" s="6">
        <f t="shared" si="73"/>
        <v>0</v>
      </c>
      <c r="AH729" s="4">
        <f t="shared" si="74"/>
        <v>0</v>
      </c>
      <c r="AI729" s="4">
        <v>119.765744</v>
      </c>
      <c r="AJ729" s="4">
        <v>49.211574</v>
      </c>
      <c r="AK729" s="4">
        <v>0</v>
      </c>
      <c r="AL729" s="4">
        <v>2002</v>
      </c>
      <c r="AM729" s="4">
        <v>0</v>
      </c>
      <c r="AN729" s="1">
        <f t="shared" si="75"/>
        <v>0</v>
      </c>
      <c r="AO729" s="1">
        <f t="shared" si="76"/>
        <v>0</v>
      </c>
    </row>
    <row r="730" s="1" customFormat="1" spans="1:41">
      <c r="A730">
        <v>2003</v>
      </c>
      <c r="B730" t="s">
        <v>4044</v>
      </c>
      <c r="C730" s="2">
        <v>150700</v>
      </c>
      <c r="D730" t="s">
        <v>5039</v>
      </c>
      <c r="E730">
        <v>2132600</v>
      </c>
      <c r="F730">
        <v>18327773.64</v>
      </c>
      <c r="G730">
        <v>8.59409811497702</v>
      </c>
      <c r="H730">
        <v>0.0196418</v>
      </c>
      <c r="I730">
        <v>0.006307</v>
      </c>
      <c r="J730">
        <v>0.001532</v>
      </c>
      <c r="K730">
        <v>0.002711</v>
      </c>
      <c r="L730">
        <v>0.000892</v>
      </c>
      <c r="M730">
        <v>0.001172</v>
      </c>
      <c r="N730">
        <v>0.010675</v>
      </c>
      <c r="O730">
        <v>0.005227</v>
      </c>
      <c r="P730" s="3" t="s">
        <v>5058</v>
      </c>
      <c r="Q730" s="3" t="s">
        <v>2044</v>
      </c>
      <c r="R730" s="3" t="s">
        <v>5059</v>
      </c>
      <c r="S730" s="3" t="s">
        <v>5060</v>
      </c>
      <c r="T730" s="3" t="s">
        <v>5061</v>
      </c>
      <c r="U730" s="3" t="s">
        <v>5062</v>
      </c>
      <c r="V730" s="3" t="s">
        <v>5063</v>
      </c>
      <c r="W730" s="3" t="s">
        <v>4806</v>
      </c>
      <c r="X730" s="3" t="s">
        <v>5064</v>
      </c>
      <c r="Y730" s="4">
        <v>269.7</v>
      </c>
      <c r="Z730" s="4">
        <v>598.44646976</v>
      </c>
      <c r="AA730" s="4">
        <f t="shared" si="72"/>
        <v>8.9509</v>
      </c>
      <c r="AB730" s="4">
        <v>2304754</v>
      </c>
      <c r="AC730" s="4">
        <v>2.59657416696099</v>
      </c>
      <c r="AD730" s="3">
        <v>0</v>
      </c>
      <c r="AE730" s="3">
        <v>0</v>
      </c>
      <c r="AF730" s="3">
        <f t="shared" si="77"/>
        <v>0</v>
      </c>
      <c r="AG730" s="6">
        <f t="shared" si="73"/>
        <v>0</v>
      </c>
      <c r="AH730" s="4">
        <f t="shared" si="74"/>
        <v>0</v>
      </c>
      <c r="AI730" s="4">
        <v>119.765744</v>
      </c>
      <c r="AJ730" s="4">
        <v>49.211574</v>
      </c>
      <c r="AK730" s="4">
        <v>0</v>
      </c>
      <c r="AL730" s="4">
        <v>2003</v>
      </c>
      <c r="AM730" s="4">
        <v>0</v>
      </c>
      <c r="AN730" s="1">
        <f t="shared" si="75"/>
        <v>0</v>
      </c>
      <c r="AO730" s="1">
        <f t="shared" si="76"/>
        <v>0</v>
      </c>
    </row>
    <row r="731" s="1" customFormat="1" spans="1:41">
      <c r="A731">
        <v>2004</v>
      </c>
      <c r="B731" t="s">
        <v>4044</v>
      </c>
      <c r="C731" s="2">
        <v>150700</v>
      </c>
      <c r="D731" t="s">
        <v>5039</v>
      </c>
      <c r="E731">
        <v>2617890</v>
      </c>
      <c r="F731">
        <v>19454882.13</v>
      </c>
      <c r="G731">
        <v>7.43151245086692</v>
      </c>
      <c r="H731">
        <v>0.04383443</v>
      </c>
      <c r="I731">
        <v>0.013838</v>
      </c>
      <c r="J731">
        <v>0.003932</v>
      </c>
      <c r="K731">
        <v>0.006285</v>
      </c>
      <c r="L731">
        <v>0.001528</v>
      </c>
      <c r="M731">
        <v>0.002093</v>
      </c>
      <c r="N731">
        <v>0.015686</v>
      </c>
      <c r="O731">
        <v>0.008791</v>
      </c>
      <c r="P731" s="3" t="s">
        <v>5065</v>
      </c>
      <c r="Q731" s="3" t="s">
        <v>5066</v>
      </c>
      <c r="R731" s="3" t="s">
        <v>5067</v>
      </c>
      <c r="S731" s="3" t="s">
        <v>5068</v>
      </c>
      <c r="T731" s="3" t="s">
        <v>5069</v>
      </c>
      <c r="U731" s="3" t="s">
        <v>5070</v>
      </c>
      <c r="V731" s="3" t="s">
        <v>958</v>
      </c>
      <c r="W731" s="3" t="s">
        <v>4057</v>
      </c>
      <c r="X731" s="3" t="s">
        <v>92</v>
      </c>
      <c r="Y731" s="4">
        <v>271.23</v>
      </c>
      <c r="Z731" s="4">
        <v>688.4028876</v>
      </c>
      <c r="AA731" s="4">
        <f t="shared" si="72"/>
        <v>8.1685</v>
      </c>
      <c r="AB731" s="4">
        <v>2617890</v>
      </c>
      <c r="AC731" s="4">
        <v>2.62960967649519</v>
      </c>
      <c r="AD731" s="3">
        <v>0</v>
      </c>
      <c r="AE731" s="3">
        <v>0</v>
      </c>
      <c r="AF731" s="3">
        <f t="shared" si="77"/>
        <v>0</v>
      </c>
      <c r="AG731" s="6">
        <f t="shared" si="73"/>
        <v>0</v>
      </c>
      <c r="AH731" s="4">
        <f t="shared" si="74"/>
        <v>0</v>
      </c>
      <c r="AI731" s="4">
        <v>119.765744</v>
      </c>
      <c r="AJ731" s="4">
        <v>49.211574</v>
      </c>
      <c r="AK731" s="4">
        <v>0</v>
      </c>
      <c r="AL731" s="4">
        <v>2004</v>
      </c>
      <c r="AM731" s="4">
        <v>0</v>
      </c>
      <c r="AN731" s="1">
        <f t="shared" si="75"/>
        <v>0</v>
      </c>
      <c r="AO731" s="1">
        <f t="shared" si="76"/>
        <v>0</v>
      </c>
    </row>
    <row r="732" s="1" customFormat="1" spans="1:41">
      <c r="A732">
        <v>2005</v>
      </c>
      <c r="B732" t="s">
        <v>4044</v>
      </c>
      <c r="C732" s="2">
        <v>150700</v>
      </c>
      <c r="D732" t="s">
        <v>5039</v>
      </c>
      <c r="E732">
        <v>3240831</v>
      </c>
      <c r="F732">
        <v>19954590.69</v>
      </c>
      <c r="G732">
        <v>6.15724506770023</v>
      </c>
      <c r="H732">
        <v>0.04094555</v>
      </c>
      <c r="I732">
        <v>0.013952</v>
      </c>
      <c r="J732">
        <v>0.004123</v>
      </c>
      <c r="K732">
        <v>0.006316</v>
      </c>
      <c r="L732">
        <v>0.001974</v>
      </c>
      <c r="M732">
        <v>0.001539</v>
      </c>
      <c r="N732">
        <v>0.011484</v>
      </c>
      <c r="O732">
        <v>0.008035</v>
      </c>
      <c r="P732" s="3" t="s">
        <v>5071</v>
      </c>
      <c r="Q732" s="3" t="s">
        <v>4827</v>
      </c>
      <c r="R732" s="3" t="s">
        <v>5072</v>
      </c>
      <c r="S732" s="3" t="s">
        <v>5073</v>
      </c>
      <c r="T732" s="3" t="s">
        <v>5074</v>
      </c>
      <c r="U732" s="3" t="s">
        <v>5075</v>
      </c>
      <c r="V732" s="3" t="s">
        <v>923</v>
      </c>
      <c r="W732" s="3" t="s">
        <v>5057</v>
      </c>
      <c r="X732" s="3" t="s">
        <v>177</v>
      </c>
      <c r="Y732" s="4">
        <v>259.36</v>
      </c>
      <c r="Z732" s="4">
        <v>870.1956432</v>
      </c>
      <c r="AA732" s="4">
        <f t="shared" si="72"/>
        <v>7.6923</v>
      </c>
      <c r="AB732" s="4">
        <v>3240831</v>
      </c>
      <c r="AC732" s="4">
        <v>2.68510034370814</v>
      </c>
      <c r="AD732" s="3">
        <v>0</v>
      </c>
      <c r="AE732" s="3">
        <v>0</v>
      </c>
      <c r="AF732" s="3">
        <f t="shared" si="77"/>
        <v>0</v>
      </c>
      <c r="AG732" s="6">
        <f t="shared" si="73"/>
        <v>0</v>
      </c>
      <c r="AH732" s="4">
        <f t="shared" si="74"/>
        <v>0</v>
      </c>
      <c r="AI732" s="4">
        <v>119.765744</v>
      </c>
      <c r="AJ732" s="4">
        <v>49.211574</v>
      </c>
      <c r="AK732" s="4">
        <v>0</v>
      </c>
      <c r="AL732" s="4">
        <v>2005</v>
      </c>
      <c r="AM732" s="4">
        <v>0</v>
      </c>
      <c r="AN732" s="1">
        <f t="shared" si="75"/>
        <v>0</v>
      </c>
      <c r="AO732" s="1">
        <f t="shared" si="76"/>
        <v>0</v>
      </c>
    </row>
    <row r="733" s="1" customFormat="1" spans="1:41">
      <c r="A733">
        <v>2006</v>
      </c>
      <c r="B733" t="s">
        <v>4044</v>
      </c>
      <c r="C733" s="2">
        <v>150700</v>
      </c>
      <c r="D733" t="s">
        <v>5039</v>
      </c>
      <c r="E733">
        <v>3950600</v>
      </c>
      <c r="F733">
        <v>20357923.2</v>
      </c>
      <c r="G733">
        <v>5.15312185490811</v>
      </c>
      <c r="H733">
        <v>0.05596086</v>
      </c>
      <c r="I733">
        <v>0.018387</v>
      </c>
      <c r="J733">
        <v>0.003918</v>
      </c>
      <c r="K733">
        <v>0.008166</v>
      </c>
      <c r="L733">
        <v>0.002463</v>
      </c>
      <c r="M733">
        <v>0.003841</v>
      </c>
      <c r="N733">
        <v>0.014422</v>
      </c>
      <c r="O733">
        <v>0.009624</v>
      </c>
      <c r="P733" s="3" t="s">
        <v>5076</v>
      </c>
      <c r="Q733" s="3" t="s">
        <v>4082</v>
      </c>
      <c r="R733" s="3" t="s">
        <v>5077</v>
      </c>
      <c r="S733" s="3" t="s">
        <v>5078</v>
      </c>
      <c r="T733" s="3" t="s">
        <v>5079</v>
      </c>
      <c r="U733" s="3" t="s">
        <v>5080</v>
      </c>
      <c r="V733" s="3" t="s">
        <v>2308</v>
      </c>
      <c r="W733" s="3" t="s">
        <v>5063</v>
      </c>
      <c r="X733" s="3" t="s">
        <v>1350</v>
      </c>
      <c r="Y733" s="4">
        <v>258.43</v>
      </c>
      <c r="Z733" s="4">
        <v>1016.96607774</v>
      </c>
      <c r="AA733" s="4">
        <f t="shared" si="72"/>
        <v>6.9848</v>
      </c>
      <c r="AB733" s="4">
        <v>3950600</v>
      </c>
      <c r="AC733" s="4">
        <v>2.57420664643345</v>
      </c>
      <c r="AD733" s="3">
        <v>0</v>
      </c>
      <c r="AE733" s="3">
        <v>0</v>
      </c>
      <c r="AF733" s="3">
        <f t="shared" si="77"/>
        <v>0</v>
      </c>
      <c r="AG733" s="6">
        <f t="shared" si="73"/>
        <v>0</v>
      </c>
      <c r="AH733" s="4">
        <f t="shared" si="74"/>
        <v>0</v>
      </c>
      <c r="AI733" s="4">
        <v>119.765744</v>
      </c>
      <c r="AJ733" s="4">
        <v>49.211574</v>
      </c>
      <c r="AK733" s="4">
        <v>0</v>
      </c>
      <c r="AL733" s="4">
        <v>2006</v>
      </c>
      <c r="AM733" s="4">
        <v>0</v>
      </c>
      <c r="AN733" s="1">
        <f t="shared" si="75"/>
        <v>0</v>
      </c>
      <c r="AO733" s="1">
        <f t="shared" si="76"/>
        <v>0</v>
      </c>
    </row>
    <row r="734" s="1" customFormat="1" spans="1:41">
      <c r="A734">
        <v>2007</v>
      </c>
      <c r="B734" t="s">
        <v>4044</v>
      </c>
      <c r="C734" s="2">
        <v>150700</v>
      </c>
      <c r="D734" t="s">
        <v>5039</v>
      </c>
      <c r="E734">
        <v>5050392</v>
      </c>
      <c r="F734">
        <v>23647769.71</v>
      </c>
      <c r="G734">
        <v>4.68236321259815</v>
      </c>
      <c r="H734">
        <v>0.02477247</v>
      </c>
      <c r="I734">
        <v>0.010503</v>
      </c>
      <c r="J734">
        <v>0.002217</v>
      </c>
      <c r="K734">
        <v>0.005216</v>
      </c>
      <c r="L734">
        <v>0.001095</v>
      </c>
      <c r="M734">
        <v>0.001976</v>
      </c>
      <c r="N734">
        <v>0.006467</v>
      </c>
      <c r="O734">
        <v>0.002657</v>
      </c>
      <c r="P734" s="3" t="s">
        <v>5081</v>
      </c>
      <c r="Q734" s="3" t="s">
        <v>1603</v>
      </c>
      <c r="R734" s="3" t="s">
        <v>5082</v>
      </c>
      <c r="S734" s="3" t="s">
        <v>5083</v>
      </c>
      <c r="T734" s="3" t="s">
        <v>5084</v>
      </c>
      <c r="U734" s="3" t="s">
        <v>5085</v>
      </c>
      <c r="V734" s="3" t="s">
        <v>4116</v>
      </c>
      <c r="W734" s="3" t="s">
        <v>4555</v>
      </c>
      <c r="X734" s="3" t="s">
        <v>2675</v>
      </c>
      <c r="Y734" s="4">
        <v>257.15</v>
      </c>
      <c r="Z734" s="4">
        <v>1197.76354256</v>
      </c>
      <c r="AA734" s="4">
        <f t="shared" si="72"/>
        <v>6.5273</v>
      </c>
      <c r="AB734" s="4">
        <v>5050392</v>
      </c>
      <c r="AC734" s="4">
        <v>2.37162490072058</v>
      </c>
      <c r="AD734" s="3">
        <v>0</v>
      </c>
      <c r="AE734" s="3">
        <v>0</v>
      </c>
      <c r="AF734" s="3">
        <f t="shared" si="77"/>
        <v>0</v>
      </c>
      <c r="AG734" s="6">
        <f t="shared" si="73"/>
        <v>0</v>
      </c>
      <c r="AH734" s="4">
        <f t="shared" si="74"/>
        <v>0</v>
      </c>
      <c r="AI734" s="4">
        <v>119.765744</v>
      </c>
      <c r="AJ734" s="4">
        <v>49.211574</v>
      </c>
      <c r="AK734" s="4">
        <v>0</v>
      </c>
      <c r="AL734" s="4">
        <v>2007</v>
      </c>
      <c r="AM734" s="4">
        <v>0</v>
      </c>
      <c r="AN734" s="1">
        <f t="shared" si="75"/>
        <v>0</v>
      </c>
      <c r="AO734" s="1">
        <f t="shared" si="76"/>
        <v>0</v>
      </c>
    </row>
    <row r="735" s="1" customFormat="1" spans="1:41">
      <c r="A735">
        <v>2008</v>
      </c>
      <c r="B735" t="s">
        <v>4044</v>
      </c>
      <c r="C735" s="2">
        <v>150700</v>
      </c>
      <c r="D735" t="s">
        <v>5039</v>
      </c>
      <c r="E735">
        <v>6326600</v>
      </c>
      <c r="F735">
        <v>25608050.85</v>
      </c>
      <c r="G735">
        <v>4.04767977270572</v>
      </c>
      <c r="H735">
        <v>0.03978501</v>
      </c>
      <c r="I735">
        <v>0.012508</v>
      </c>
      <c r="J735">
        <v>0.002923</v>
      </c>
      <c r="K735">
        <v>0.005927</v>
      </c>
      <c r="L735">
        <v>0.002025</v>
      </c>
      <c r="M735">
        <v>0.001633</v>
      </c>
      <c r="N735">
        <v>0.014198</v>
      </c>
      <c r="O735">
        <v>0.008999</v>
      </c>
      <c r="P735" s="3" t="s">
        <v>5086</v>
      </c>
      <c r="Q735" s="3" t="s">
        <v>755</v>
      </c>
      <c r="R735" s="3" t="s">
        <v>5087</v>
      </c>
      <c r="S735" s="3" t="s">
        <v>5088</v>
      </c>
      <c r="T735" s="3" t="s">
        <v>5089</v>
      </c>
      <c r="U735" s="3" t="s">
        <v>5090</v>
      </c>
      <c r="V735" s="3" t="s">
        <v>4098</v>
      </c>
      <c r="W735" s="3" t="s">
        <v>5091</v>
      </c>
      <c r="X735" s="3" t="s">
        <v>1350</v>
      </c>
      <c r="Y735" s="4">
        <v>256.13</v>
      </c>
      <c r="Z735" s="4">
        <v>1415.01523956</v>
      </c>
      <c r="AA735" s="4">
        <f t="shared" si="72"/>
        <v>5.8309</v>
      </c>
      <c r="AB735" s="4">
        <v>6326600</v>
      </c>
      <c r="AC735" s="4">
        <v>2.2366124609743</v>
      </c>
      <c r="AD735" s="3">
        <v>0</v>
      </c>
      <c r="AE735" s="3">
        <v>0</v>
      </c>
      <c r="AF735" s="3">
        <f t="shared" si="77"/>
        <v>0</v>
      </c>
      <c r="AG735" s="6">
        <f t="shared" si="73"/>
        <v>0</v>
      </c>
      <c r="AH735" s="4">
        <f t="shared" si="74"/>
        <v>0</v>
      </c>
      <c r="AI735" s="4">
        <v>119.765744</v>
      </c>
      <c r="AJ735" s="4">
        <v>49.211574</v>
      </c>
      <c r="AK735" s="4">
        <v>0</v>
      </c>
      <c r="AL735" s="4">
        <v>2008</v>
      </c>
      <c r="AM735" s="4">
        <v>0</v>
      </c>
      <c r="AN735" s="1">
        <f t="shared" si="75"/>
        <v>0</v>
      </c>
      <c r="AO735" s="1">
        <f t="shared" si="76"/>
        <v>0</v>
      </c>
    </row>
    <row r="736" s="1" customFormat="1" spans="1:41">
      <c r="A736">
        <v>2009</v>
      </c>
      <c r="B736" t="s">
        <v>4044</v>
      </c>
      <c r="C736" s="2">
        <v>150700</v>
      </c>
      <c r="D736" t="s">
        <v>5039</v>
      </c>
      <c r="E736">
        <v>7792653</v>
      </c>
      <c r="F736">
        <v>27955416.89</v>
      </c>
      <c r="G736">
        <v>3.58740686772528</v>
      </c>
      <c r="H736">
        <v>0.03222713</v>
      </c>
      <c r="I736">
        <v>0.011822</v>
      </c>
      <c r="J736">
        <v>0.002573</v>
      </c>
      <c r="K736">
        <v>0.005347</v>
      </c>
      <c r="L736">
        <v>0.00121</v>
      </c>
      <c r="M736">
        <v>0.002692</v>
      </c>
      <c r="N736">
        <v>0.008668</v>
      </c>
      <c r="O736">
        <v>0.005249</v>
      </c>
      <c r="P736" s="3" t="s">
        <v>5092</v>
      </c>
      <c r="Q736" s="3" t="s">
        <v>3566</v>
      </c>
      <c r="R736" s="3" t="s">
        <v>5093</v>
      </c>
      <c r="S736" s="3" t="s">
        <v>5094</v>
      </c>
      <c r="T736" s="3" t="s">
        <v>5095</v>
      </c>
      <c r="U736" s="3" t="s">
        <v>5096</v>
      </c>
      <c r="V736" s="3" t="s">
        <v>4377</v>
      </c>
      <c r="W736" s="3" t="s">
        <v>2176</v>
      </c>
      <c r="X736" s="3" t="s">
        <v>3230</v>
      </c>
      <c r="Y736" s="4">
        <v>255.35</v>
      </c>
      <c r="Z736" s="4">
        <v>1782.37832138</v>
      </c>
      <c r="AA736" s="4">
        <f t="shared" si="72"/>
        <v>5.5118</v>
      </c>
      <c r="AB736" s="4">
        <v>7792653</v>
      </c>
      <c r="AC736" s="4">
        <v>2.28725483013295</v>
      </c>
      <c r="AD736" s="3">
        <v>0</v>
      </c>
      <c r="AE736" s="3">
        <v>0</v>
      </c>
      <c r="AF736" s="3">
        <f t="shared" si="77"/>
        <v>0</v>
      </c>
      <c r="AG736" s="6">
        <f t="shared" si="73"/>
        <v>0</v>
      </c>
      <c r="AH736" s="4">
        <f t="shared" si="74"/>
        <v>0</v>
      </c>
      <c r="AI736" s="4">
        <v>119.765744</v>
      </c>
      <c r="AJ736" s="4">
        <v>49.211574</v>
      </c>
      <c r="AK736" s="4">
        <v>0</v>
      </c>
      <c r="AL736" s="4">
        <v>2009</v>
      </c>
      <c r="AM736" s="4">
        <v>0</v>
      </c>
      <c r="AN736" s="1">
        <f t="shared" si="75"/>
        <v>0</v>
      </c>
      <c r="AO736" s="1">
        <f t="shared" si="76"/>
        <v>0</v>
      </c>
    </row>
    <row r="737" s="1" customFormat="1" spans="1:41">
      <c r="A737">
        <v>2010</v>
      </c>
      <c r="B737" t="s">
        <v>4044</v>
      </c>
      <c r="C737" s="2">
        <v>150700</v>
      </c>
      <c r="D737" t="s">
        <v>5039</v>
      </c>
      <c r="E737">
        <v>9320138</v>
      </c>
      <c r="F737">
        <v>41048329.26</v>
      </c>
      <c r="G737">
        <v>4.40426196049887</v>
      </c>
      <c r="H737">
        <v>0.03596482</v>
      </c>
      <c r="I737">
        <v>0.010402</v>
      </c>
      <c r="J737">
        <v>0.002238</v>
      </c>
      <c r="K737">
        <v>0.004438</v>
      </c>
      <c r="L737">
        <v>0.001721</v>
      </c>
      <c r="M737">
        <v>0.002004</v>
      </c>
      <c r="N737">
        <v>0.014229</v>
      </c>
      <c r="O737">
        <v>0.009604</v>
      </c>
      <c r="P737" s="3" t="s">
        <v>5097</v>
      </c>
      <c r="Q737" s="3" t="s">
        <v>5098</v>
      </c>
      <c r="R737" s="3" t="s">
        <v>5099</v>
      </c>
      <c r="S737" s="3" t="s">
        <v>5100</v>
      </c>
      <c r="T737" s="3" t="s">
        <v>5101</v>
      </c>
      <c r="U737" s="3" t="s">
        <v>5102</v>
      </c>
      <c r="V737" s="3" t="s">
        <v>4377</v>
      </c>
      <c r="W737" s="3" t="s">
        <v>4677</v>
      </c>
      <c r="X737" s="3" t="s">
        <v>1899</v>
      </c>
      <c r="Y737" s="4">
        <v>254.62</v>
      </c>
      <c r="Z737" s="4">
        <v>1813.7040693</v>
      </c>
      <c r="AA737" s="4">
        <f t="shared" si="72"/>
        <v>6.8818</v>
      </c>
      <c r="AB737" s="4">
        <v>9320138</v>
      </c>
      <c r="AC737" s="4">
        <v>1.94600559487424</v>
      </c>
      <c r="AD737" s="3">
        <v>0</v>
      </c>
      <c r="AE737" s="3">
        <v>0</v>
      </c>
      <c r="AF737" s="3">
        <f t="shared" si="77"/>
        <v>0</v>
      </c>
      <c r="AG737" s="6">
        <f t="shared" si="73"/>
        <v>0</v>
      </c>
      <c r="AH737" s="4">
        <f t="shared" si="74"/>
        <v>0</v>
      </c>
      <c r="AI737" s="4">
        <v>119.765744</v>
      </c>
      <c r="AJ737" s="4">
        <v>49.211574</v>
      </c>
      <c r="AK737" s="4">
        <v>0</v>
      </c>
      <c r="AL737" s="4">
        <v>2010</v>
      </c>
      <c r="AM737" s="4">
        <v>0</v>
      </c>
      <c r="AN737" s="1">
        <f t="shared" si="75"/>
        <v>0</v>
      </c>
      <c r="AO737" s="1">
        <f t="shared" si="76"/>
        <v>0</v>
      </c>
    </row>
    <row r="738" s="1" customFormat="1" spans="1:41">
      <c r="A738">
        <v>2011</v>
      </c>
      <c r="B738" t="s">
        <v>4044</v>
      </c>
      <c r="C738" s="2">
        <v>150700</v>
      </c>
      <c r="D738" t="s">
        <v>5039</v>
      </c>
      <c r="E738">
        <v>11453101</v>
      </c>
      <c r="F738">
        <v>43141325.43</v>
      </c>
      <c r="G738">
        <v>3.7667811913996</v>
      </c>
      <c r="H738">
        <v>0.04907592</v>
      </c>
      <c r="I738">
        <v>0.014566</v>
      </c>
      <c r="J738">
        <v>0.003425</v>
      </c>
      <c r="K738">
        <v>0.006548</v>
      </c>
      <c r="L738">
        <v>0.002028</v>
      </c>
      <c r="M738">
        <v>0.002564</v>
      </c>
      <c r="N738">
        <v>0.016712</v>
      </c>
      <c r="O738">
        <v>0.011594</v>
      </c>
      <c r="P738" s="3" t="s">
        <v>5103</v>
      </c>
      <c r="Q738" s="3" t="s">
        <v>130</v>
      </c>
      <c r="R738" s="3" t="s">
        <v>5104</v>
      </c>
      <c r="S738" s="3" t="s">
        <v>5105</v>
      </c>
      <c r="T738" s="3" t="s">
        <v>5106</v>
      </c>
      <c r="U738" s="3" t="s">
        <v>5107</v>
      </c>
      <c r="V738" s="3" t="s">
        <v>465</v>
      </c>
      <c r="W738" s="3" t="s">
        <v>1375</v>
      </c>
      <c r="X738" s="3" t="s">
        <v>185</v>
      </c>
      <c r="Y738" s="4">
        <v>252.65</v>
      </c>
      <c r="Z738" s="4">
        <v>1845.98951895</v>
      </c>
      <c r="AA738" s="4">
        <f t="shared" si="72"/>
        <v>6.2699</v>
      </c>
      <c r="AB738" s="4">
        <v>11453101</v>
      </c>
      <c r="AC738" s="4">
        <v>1.61178140221587</v>
      </c>
      <c r="AD738" s="3">
        <v>0</v>
      </c>
      <c r="AE738" s="3">
        <v>0</v>
      </c>
      <c r="AF738" s="3">
        <f t="shared" si="77"/>
        <v>0</v>
      </c>
      <c r="AG738" s="6">
        <f t="shared" si="73"/>
        <v>0</v>
      </c>
      <c r="AH738" s="4">
        <f t="shared" si="74"/>
        <v>0</v>
      </c>
      <c r="AI738" s="4">
        <v>119.765744</v>
      </c>
      <c r="AJ738" s="4">
        <v>49.211574</v>
      </c>
      <c r="AK738" s="4">
        <v>0</v>
      </c>
      <c r="AL738" s="4">
        <v>2011</v>
      </c>
      <c r="AM738" s="4">
        <v>0</v>
      </c>
      <c r="AN738" s="1">
        <f t="shared" si="75"/>
        <v>0</v>
      </c>
      <c r="AO738" s="1">
        <f t="shared" si="76"/>
        <v>0</v>
      </c>
    </row>
    <row r="739" s="1" customFormat="1" spans="1:41">
      <c r="A739">
        <v>2012</v>
      </c>
      <c r="B739" t="s">
        <v>4044</v>
      </c>
      <c r="C739" s="2">
        <v>150700</v>
      </c>
      <c r="D739" t="s">
        <v>5039</v>
      </c>
      <c r="E739">
        <v>13358200</v>
      </c>
      <c r="F739">
        <v>51016474.23</v>
      </c>
      <c r="G739">
        <v>3.81911292165112</v>
      </c>
      <c r="H739">
        <v>0.05281939</v>
      </c>
      <c r="I739">
        <v>0.016719</v>
      </c>
      <c r="J739">
        <v>0.003567</v>
      </c>
      <c r="K739">
        <v>0.006744</v>
      </c>
      <c r="L739">
        <v>0.00188</v>
      </c>
      <c r="M739">
        <v>0.004529</v>
      </c>
      <c r="N739">
        <v>0.018955</v>
      </c>
      <c r="O739">
        <v>0.006654</v>
      </c>
      <c r="P739" s="3" t="s">
        <v>5108</v>
      </c>
      <c r="Q739" s="3" t="s">
        <v>5109</v>
      </c>
      <c r="R739" s="3" t="s">
        <v>5110</v>
      </c>
      <c r="S739" s="3" t="s">
        <v>5111</v>
      </c>
      <c r="T739" s="3" t="s">
        <v>5112</v>
      </c>
      <c r="U739" s="3" t="s">
        <v>5113</v>
      </c>
      <c r="V739" s="3" t="s">
        <v>1587</v>
      </c>
      <c r="W739" s="3" t="s">
        <v>810</v>
      </c>
      <c r="X739" s="3" t="s">
        <v>5114</v>
      </c>
      <c r="Y739" s="4">
        <v>248.91</v>
      </c>
      <c r="Z739" s="4">
        <v>2249.38644788</v>
      </c>
      <c r="AA739" s="4">
        <f t="shared" si="72"/>
        <v>6.6129</v>
      </c>
      <c r="AB739" s="4">
        <v>13358200</v>
      </c>
      <c r="AC739" s="4">
        <v>1.68389936359689</v>
      </c>
      <c r="AD739" s="3">
        <v>0</v>
      </c>
      <c r="AE739" s="3">
        <v>0</v>
      </c>
      <c r="AF739" s="3">
        <f t="shared" si="77"/>
        <v>0</v>
      </c>
      <c r="AG739" s="6">
        <f t="shared" si="73"/>
        <v>0</v>
      </c>
      <c r="AH739" s="4">
        <f t="shared" si="74"/>
        <v>0</v>
      </c>
      <c r="AI739" s="4">
        <v>119.765744</v>
      </c>
      <c r="AJ739" s="4">
        <v>49.211574</v>
      </c>
      <c r="AK739" s="4">
        <v>0</v>
      </c>
      <c r="AL739" s="4">
        <v>2012</v>
      </c>
      <c r="AM739" s="4">
        <v>0</v>
      </c>
      <c r="AN739" s="1">
        <f t="shared" si="75"/>
        <v>0</v>
      </c>
      <c r="AO739" s="1">
        <f t="shared" si="76"/>
        <v>0</v>
      </c>
    </row>
    <row r="740" s="1" customFormat="1" spans="1:41">
      <c r="A740">
        <v>2013</v>
      </c>
      <c r="B740" t="s">
        <v>4044</v>
      </c>
      <c r="C740" s="2">
        <v>150700</v>
      </c>
      <c r="D740" t="s">
        <v>5039</v>
      </c>
      <c r="E740">
        <v>14305520</v>
      </c>
      <c r="F740">
        <v>51463737.7</v>
      </c>
      <c r="G740">
        <v>3.5974741009065</v>
      </c>
      <c r="H740">
        <v>0.03293368</v>
      </c>
      <c r="I740">
        <v>0.011679</v>
      </c>
      <c r="J740">
        <v>0.002506</v>
      </c>
      <c r="K740">
        <v>0.005739</v>
      </c>
      <c r="L740">
        <v>0.001187</v>
      </c>
      <c r="M740">
        <v>0.002247</v>
      </c>
      <c r="N740">
        <v>0.011399</v>
      </c>
      <c r="O740">
        <v>0.005412</v>
      </c>
      <c r="P740" s="3" t="s">
        <v>5115</v>
      </c>
      <c r="Q740" s="3" t="s">
        <v>3442</v>
      </c>
      <c r="R740" s="3" t="s">
        <v>5116</v>
      </c>
      <c r="S740" s="3" t="s">
        <v>5117</v>
      </c>
      <c r="T740" s="3" t="s">
        <v>5118</v>
      </c>
      <c r="U740" s="3" t="s">
        <v>5119</v>
      </c>
      <c r="V740" s="3" t="s">
        <v>5091</v>
      </c>
      <c r="W740" s="3" t="s">
        <v>1335</v>
      </c>
      <c r="X740" s="3" t="s">
        <v>238</v>
      </c>
      <c r="Y740" s="4">
        <v>245.12</v>
      </c>
      <c r="Z740" s="4">
        <v>1922.51809434</v>
      </c>
      <c r="AA740" s="4">
        <f t="shared" si="72"/>
        <v>6.137</v>
      </c>
      <c r="AB740" s="4">
        <v>14305520</v>
      </c>
      <c r="AC740" s="4">
        <v>1.34389948379367</v>
      </c>
      <c r="AD740" s="3">
        <v>0</v>
      </c>
      <c r="AE740" s="3">
        <v>0</v>
      </c>
      <c r="AF740" s="3">
        <f t="shared" si="77"/>
        <v>0</v>
      </c>
      <c r="AG740" s="6">
        <f t="shared" si="73"/>
        <v>0</v>
      </c>
      <c r="AH740" s="4">
        <f t="shared" si="74"/>
        <v>0</v>
      </c>
      <c r="AI740" s="4">
        <v>119.765744</v>
      </c>
      <c r="AJ740" s="4">
        <v>49.211574</v>
      </c>
      <c r="AK740" s="4">
        <v>0</v>
      </c>
      <c r="AL740" s="4">
        <v>2013</v>
      </c>
      <c r="AM740" s="4">
        <v>0</v>
      </c>
      <c r="AN740" s="1">
        <f t="shared" si="75"/>
        <v>0</v>
      </c>
      <c r="AO740" s="1">
        <f t="shared" si="76"/>
        <v>0</v>
      </c>
    </row>
    <row r="741" s="1" customFormat="1" spans="1:41">
      <c r="A741">
        <v>2014</v>
      </c>
      <c r="B741" t="s">
        <v>4044</v>
      </c>
      <c r="C741" s="2">
        <v>150700</v>
      </c>
      <c r="D741" t="s">
        <v>5039</v>
      </c>
      <c r="E741">
        <v>15222009</v>
      </c>
      <c r="F741">
        <v>49575027.02</v>
      </c>
      <c r="G741">
        <v>3.25679921881533</v>
      </c>
      <c r="H741">
        <v>0.04315659</v>
      </c>
      <c r="I741">
        <v>0.015616</v>
      </c>
      <c r="J741">
        <v>0.004255</v>
      </c>
      <c r="K741">
        <v>0.006454</v>
      </c>
      <c r="L741">
        <v>0.001636</v>
      </c>
      <c r="M741">
        <v>0.00327</v>
      </c>
      <c r="N741">
        <v>0.011434</v>
      </c>
      <c r="O741">
        <v>0.004573</v>
      </c>
      <c r="P741" s="3" t="s">
        <v>5120</v>
      </c>
      <c r="Q741" s="3" t="s">
        <v>429</v>
      </c>
      <c r="R741" s="3" t="s">
        <v>5121</v>
      </c>
      <c r="S741" s="3" t="s">
        <v>5122</v>
      </c>
      <c r="T741" s="3" t="s">
        <v>5123</v>
      </c>
      <c r="U741" s="3" t="s">
        <v>5124</v>
      </c>
      <c r="V741" s="3" t="s">
        <v>4727</v>
      </c>
      <c r="W741" s="3" t="s">
        <v>4180</v>
      </c>
      <c r="X741" s="3" t="s">
        <v>2576</v>
      </c>
      <c r="Y741" s="4">
        <v>242.29</v>
      </c>
      <c r="Z741" s="4">
        <v>1089.32013947</v>
      </c>
      <c r="AA741" s="4">
        <f t="shared" si="72"/>
        <v>5.4386</v>
      </c>
      <c r="AB741" s="4">
        <v>15222009</v>
      </c>
      <c r="AC741" s="4">
        <v>0.715621794383383</v>
      </c>
      <c r="AD741" s="3">
        <v>0</v>
      </c>
      <c r="AE741" s="3">
        <v>0</v>
      </c>
      <c r="AF741" s="3">
        <f t="shared" si="77"/>
        <v>0</v>
      </c>
      <c r="AG741" s="6">
        <f t="shared" si="73"/>
        <v>0</v>
      </c>
      <c r="AH741" s="4">
        <f t="shared" si="74"/>
        <v>0</v>
      </c>
      <c r="AI741" s="4">
        <v>119.765744</v>
      </c>
      <c r="AJ741" s="4">
        <v>49.211574</v>
      </c>
      <c r="AK741" s="4">
        <v>0</v>
      </c>
      <c r="AL741" s="4">
        <v>2014</v>
      </c>
      <c r="AM741" s="4">
        <v>0</v>
      </c>
      <c r="AN741" s="1">
        <f t="shared" si="75"/>
        <v>0</v>
      </c>
      <c r="AO741" s="1">
        <f t="shared" si="76"/>
        <v>0</v>
      </c>
    </row>
    <row r="742" s="1" customFormat="1" spans="1:41">
      <c r="A742">
        <v>2015</v>
      </c>
      <c r="B742" t="s">
        <v>4044</v>
      </c>
      <c r="C742" s="2">
        <v>150700</v>
      </c>
      <c r="D742" t="s">
        <v>5039</v>
      </c>
      <c r="E742">
        <v>15989500</v>
      </c>
      <c r="F742">
        <v>46646204.41</v>
      </c>
      <c r="G742">
        <v>2.91730225522999</v>
      </c>
      <c r="H742">
        <v>0.02972694</v>
      </c>
      <c r="I742">
        <v>0.01002</v>
      </c>
      <c r="J742">
        <v>0.002118</v>
      </c>
      <c r="K742">
        <v>0.004555</v>
      </c>
      <c r="L742">
        <v>0.00124</v>
      </c>
      <c r="M742">
        <v>0.002108</v>
      </c>
      <c r="N742">
        <v>0.011178</v>
      </c>
      <c r="O742">
        <v>0.005935</v>
      </c>
      <c r="P742" s="3" t="s">
        <v>5125</v>
      </c>
      <c r="Q742" s="3" t="s">
        <v>690</v>
      </c>
      <c r="R742" s="3" t="s">
        <v>5126</v>
      </c>
      <c r="S742" s="3" t="s">
        <v>5127</v>
      </c>
      <c r="T742" s="3" t="s">
        <v>5128</v>
      </c>
      <c r="U742" s="3" t="s">
        <v>5129</v>
      </c>
      <c r="V742" s="3" t="s">
        <v>1052</v>
      </c>
      <c r="W742" s="3" t="s">
        <v>1375</v>
      </c>
      <c r="X742" s="3" t="s">
        <v>1350</v>
      </c>
      <c r="Y742" s="4">
        <v>238.63</v>
      </c>
      <c r="Z742" s="4">
        <v>910.30916868</v>
      </c>
      <c r="AA742" s="4">
        <f t="shared" si="72"/>
        <v>4.8089</v>
      </c>
      <c r="AB742" s="4">
        <v>15989500</v>
      </c>
      <c r="AC742" s="4">
        <v>0.569316844604272</v>
      </c>
      <c r="AD742" s="3">
        <v>0</v>
      </c>
      <c r="AE742" s="3">
        <v>0</v>
      </c>
      <c r="AF742" s="3">
        <f t="shared" si="77"/>
        <v>0</v>
      </c>
      <c r="AG742" s="6">
        <f t="shared" si="73"/>
        <v>0</v>
      </c>
      <c r="AH742" s="4">
        <f t="shared" si="74"/>
        <v>0</v>
      </c>
      <c r="AI742" s="4">
        <v>119.765744</v>
      </c>
      <c r="AJ742" s="4">
        <v>49.211574</v>
      </c>
      <c r="AK742" s="4">
        <v>0</v>
      </c>
      <c r="AL742" s="4">
        <v>2015</v>
      </c>
      <c r="AM742" s="4">
        <v>0</v>
      </c>
      <c r="AN742" s="1">
        <f t="shared" si="75"/>
        <v>0</v>
      </c>
      <c r="AO742" s="1">
        <f t="shared" si="76"/>
        <v>0</v>
      </c>
    </row>
    <row r="743" s="1" customFormat="1" spans="1:41">
      <c r="A743">
        <v>2016</v>
      </c>
      <c r="B743" t="s">
        <v>4044</v>
      </c>
      <c r="C743" s="2">
        <v>150700</v>
      </c>
      <c r="D743" t="s">
        <v>5039</v>
      </c>
      <c r="E743">
        <v>16208500</v>
      </c>
      <c r="F743">
        <v>45574705.93</v>
      </c>
      <c r="G743">
        <v>2.81177813678008</v>
      </c>
      <c r="H743">
        <v>0.04771365</v>
      </c>
      <c r="I743">
        <v>0.017684</v>
      </c>
      <c r="J743">
        <v>0.004419</v>
      </c>
      <c r="K743">
        <v>0.008441</v>
      </c>
      <c r="L743">
        <v>0.003481</v>
      </c>
      <c r="M743">
        <v>0.001344</v>
      </c>
      <c r="N743">
        <v>0.013178</v>
      </c>
      <c r="O743">
        <v>0.004507</v>
      </c>
      <c r="P743" s="3" t="s">
        <v>5130</v>
      </c>
      <c r="Q743" s="3" t="s">
        <v>464</v>
      </c>
      <c r="R743" s="3" t="s">
        <v>5131</v>
      </c>
      <c r="S743" s="3" t="s">
        <v>5132</v>
      </c>
      <c r="T743" s="3" t="s">
        <v>5133</v>
      </c>
      <c r="U743" s="3" t="s">
        <v>5134</v>
      </c>
      <c r="V743" s="3" t="s">
        <v>4757</v>
      </c>
      <c r="W743" s="3" t="s">
        <v>1323</v>
      </c>
      <c r="X743" s="3" t="s">
        <v>2069</v>
      </c>
      <c r="Y743" s="4">
        <v>236.26</v>
      </c>
      <c r="Z743" s="4">
        <v>1010.6110303</v>
      </c>
      <c r="AA743" s="4">
        <f t="shared" si="72"/>
        <v>4.4163</v>
      </c>
      <c r="AB743" s="4">
        <v>16208500</v>
      </c>
      <c r="AC743" s="4">
        <v>0.623506820680507</v>
      </c>
      <c r="AD743" s="3">
        <v>0</v>
      </c>
      <c r="AE743" s="3">
        <v>0</v>
      </c>
      <c r="AF743" s="3">
        <f t="shared" si="77"/>
        <v>0</v>
      </c>
      <c r="AG743" s="6">
        <f t="shared" si="73"/>
        <v>0</v>
      </c>
      <c r="AH743" s="4">
        <f t="shared" si="74"/>
        <v>0</v>
      </c>
      <c r="AI743" s="4">
        <v>119.765744</v>
      </c>
      <c r="AJ743" s="4">
        <v>49.211574</v>
      </c>
      <c r="AK743" s="4">
        <v>0</v>
      </c>
      <c r="AL743" s="4">
        <v>2016</v>
      </c>
      <c r="AM743" s="4">
        <v>0</v>
      </c>
      <c r="AN743" s="1">
        <f t="shared" si="75"/>
        <v>0</v>
      </c>
      <c r="AO743" s="1">
        <f t="shared" si="76"/>
        <v>0</v>
      </c>
    </row>
    <row r="744" s="1" customFormat="1" spans="1:41">
      <c r="A744">
        <v>2017</v>
      </c>
      <c r="B744" t="s">
        <v>4044</v>
      </c>
      <c r="C744" s="2">
        <v>150700</v>
      </c>
      <c r="D744" t="s">
        <v>5039</v>
      </c>
      <c r="E744">
        <v>14368750</v>
      </c>
      <c r="F744">
        <v>46609009.01</v>
      </c>
      <c r="G744">
        <v>3.24377618164419</v>
      </c>
      <c r="H744">
        <v>0.05602081</v>
      </c>
      <c r="I744">
        <v>0.017138</v>
      </c>
      <c r="J744">
        <v>0.003879</v>
      </c>
      <c r="K744">
        <v>0.007459</v>
      </c>
      <c r="L744">
        <v>0.001966</v>
      </c>
      <c r="M744">
        <v>0.003834</v>
      </c>
      <c r="N744">
        <v>0.021282</v>
      </c>
      <c r="O744">
        <v>0.008621</v>
      </c>
      <c r="P744" s="3" t="s">
        <v>5135</v>
      </c>
      <c r="Q744" s="3" t="s">
        <v>4514</v>
      </c>
      <c r="R744" s="3" t="s">
        <v>5136</v>
      </c>
      <c r="S744" s="3" t="s">
        <v>5137</v>
      </c>
      <c r="T744" s="3" t="s">
        <v>5138</v>
      </c>
      <c r="U744" s="3" t="s">
        <v>5139</v>
      </c>
      <c r="V744" s="3" t="s">
        <v>4821</v>
      </c>
      <c r="W744" s="3" t="s">
        <v>5140</v>
      </c>
      <c r="X744" s="3" t="s">
        <v>5141</v>
      </c>
      <c r="Y744" s="4">
        <v>234.07</v>
      </c>
      <c r="Z744" s="4">
        <v>1024.3152792</v>
      </c>
      <c r="AA744" s="4">
        <f t="shared" si="72"/>
        <v>4.3449</v>
      </c>
      <c r="AB744" s="4">
        <v>14368750</v>
      </c>
      <c r="AC744" s="4">
        <v>0.712877097311875</v>
      </c>
      <c r="AD744" s="3">
        <v>0</v>
      </c>
      <c r="AE744" s="3">
        <v>0</v>
      </c>
      <c r="AF744" s="3">
        <f t="shared" si="77"/>
        <v>0</v>
      </c>
      <c r="AG744" s="6">
        <f t="shared" si="73"/>
        <v>0</v>
      </c>
      <c r="AH744" s="4">
        <f t="shared" si="74"/>
        <v>0</v>
      </c>
      <c r="AI744" s="4">
        <v>119.765744</v>
      </c>
      <c r="AJ744" s="4">
        <v>49.211574</v>
      </c>
      <c r="AK744" s="4">
        <v>0</v>
      </c>
      <c r="AL744" s="4">
        <v>2017</v>
      </c>
      <c r="AM744" s="4">
        <v>0</v>
      </c>
      <c r="AN744" s="1">
        <f t="shared" si="75"/>
        <v>0</v>
      </c>
      <c r="AO744" s="1">
        <f t="shared" si="76"/>
        <v>0</v>
      </c>
    </row>
    <row r="745" s="1" customFormat="1" spans="1:41">
      <c r="A745">
        <v>2018</v>
      </c>
      <c r="B745" t="s">
        <v>4044</v>
      </c>
      <c r="C745" s="2">
        <v>150700</v>
      </c>
      <c r="D745" t="s">
        <v>5039</v>
      </c>
      <c r="E745">
        <v>12529000</v>
      </c>
      <c r="F745">
        <v>48169544.87</v>
      </c>
      <c r="G745">
        <v>3.84464401548408</v>
      </c>
      <c r="H745">
        <v>0.07532801</v>
      </c>
      <c r="I745">
        <v>0.026708</v>
      </c>
      <c r="J745">
        <v>0.006927</v>
      </c>
      <c r="K745">
        <v>0.012443</v>
      </c>
      <c r="L745">
        <v>0.003626</v>
      </c>
      <c r="M745">
        <v>0.003712</v>
      </c>
      <c r="N745">
        <v>0.014854</v>
      </c>
      <c r="O745">
        <v>0.009278</v>
      </c>
      <c r="P745" s="3" t="s">
        <v>5142</v>
      </c>
      <c r="Q745" s="3" t="s">
        <v>665</v>
      </c>
      <c r="R745" s="3" t="s">
        <v>5143</v>
      </c>
      <c r="S745" s="3" t="s">
        <v>5144</v>
      </c>
      <c r="T745" s="3" t="s">
        <v>5145</v>
      </c>
      <c r="U745" s="3" t="s">
        <v>5146</v>
      </c>
      <c r="V745" s="3" t="s">
        <v>1772</v>
      </c>
      <c r="W745" s="3" t="s">
        <v>4377</v>
      </c>
      <c r="X745" s="3" t="s">
        <v>3899</v>
      </c>
      <c r="Y745" s="4">
        <v>230.64</v>
      </c>
      <c r="Z745" s="4">
        <v>905.84444365</v>
      </c>
      <c r="AA745" s="4">
        <f t="shared" si="72"/>
        <v>4.2352</v>
      </c>
      <c r="AB745" s="4">
        <v>12529000</v>
      </c>
      <c r="AC745" s="4">
        <v>0.722998199098092</v>
      </c>
      <c r="AD745" s="3">
        <v>0</v>
      </c>
      <c r="AE745" s="3">
        <v>0</v>
      </c>
      <c r="AF745" s="3">
        <f t="shared" si="77"/>
        <v>0</v>
      </c>
      <c r="AG745" s="6">
        <f t="shared" si="73"/>
        <v>0</v>
      </c>
      <c r="AH745" s="4">
        <f t="shared" si="74"/>
        <v>0</v>
      </c>
      <c r="AI745" s="4">
        <v>119.765744</v>
      </c>
      <c r="AJ745" s="4">
        <v>49.211574</v>
      </c>
      <c r="AK745" s="4">
        <v>0</v>
      </c>
      <c r="AL745" s="4">
        <v>2018</v>
      </c>
      <c r="AM745" s="4">
        <v>0</v>
      </c>
      <c r="AN745" s="1">
        <f t="shared" si="75"/>
        <v>0</v>
      </c>
      <c r="AO745" s="1">
        <f t="shared" si="76"/>
        <v>0</v>
      </c>
    </row>
    <row r="746" s="1" customFormat="1" spans="1:41">
      <c r="A746">
        <v>2019</v>
      </c>
      <c r="B746" t="s">
        <v>4044</v>
      </c>
      <c r="C746" s="2">
        <v>150700</v>
      </c>
      <c r="D746" t="s">
        <v>5039</v>
      </c>
      <c r="E746">
        <v>11930000</v>
      </c>
      <c r="F746">
        <v>47727934.52</v>
      </c>
      <c r="G746">
        <v>4.00066508968986</v>
      </c>
      <c r="H746">
        <v>0.08310312</v>
      </c>
      <c r="I746">
        <v>0.02664</v>
      </c>
      <c r="J746">
        <v>0.006974</v>
      </c>
      <c r="K746">
        <v>0.012441</v>
      </c>
      <c r="L746">
        <v>0.004405</v>
      </c>
      <c r="M746">
        <v>0.002821</v>
      </c>
      <c r="N746">
        <v>0.021633</v>
      </c>
      <c r="O746">
        <v>0.014144</v>
      </c>
      <c r="P746" s="3" t="s">
        <v>5147</v>
      </c>
      <c r="Q746" s="3" t="s">
        <v>3295</v>
      </c>
      <c r="R746" s="3" t="s">
        <v>5148</v>
      </c>
      <c r="S746" s="3" t="s">
        <v>5149</v>
      </c>
      <c r="T746" s="3" t="s">
        <v>5150</v>
      </c>
      <c r="U746" s="3" t="s">
        <v>5151</v>
      </c>
      <c r="V746" s="3" t="s">
        <v>5152</v>
      </c>
      <c r="W746" s="3" t="s">
        <v>5153</v>
      </c>
      <c r="X746" s="3" t="s">
        <v>128</v>
      </c>
      <c r="Y746" s="4">
        <v>253.41</v>
      </c>
      <c r="Z746" s="4">
        <v>971.39539566</v>
      </c>
      <c r="AA746" s="4">
        <f t="shared" si="72"/>
        <v>4.0006</v>
      </c>
      <c r="AB746" s="4">
        <v>11930000</v>
      </c>
      <c r="AC746" s="4">
        <v>0.814245930980721</v>
      </c>
      <c r="AD746" s="3">
        <v>0</v>
      </c>
      <c r="AE746" s="3">
        <v>0</v>
      </c>
      <c r="AF746" s="3">
        <f t="shared" si="77"/>
        <v>0</v>
      </c>
      <c r="AG746" s="6">
        <f t="shared" si="73"/>
        <v>0</v>
      </c>
      <c r="AH746" s="4">
        <f t="shared" si="74"/>
        <v>0</v>
      </c>
      <c r="AI746" s="4">
        <v>119.765744</v>
      </c>
      <c r="AJ746" s="4">
        <v>49.211574</v>
      </c>
      <c r="AK746" s="4">
        <v>0</v>
      </c>
      <c r="AL746" s="4">
        <v>2019</v>
      </c>
      <c r="AM746" s="4">
        <v>0</v>
      </c>
      <c r="AN746" s="1">
        <f t="shared" si="75"/>
        <v>0</v>
      </c>
      <c r="AO746" s="1">
        <f t="shared" si="76"/>
        <v>0</v>
      </c>
    </row>
    <row r="747" s="1" customFormat="1" spans="1:41">
      <c r="A747">
        <v>2020</v>
      </c>
      <c r="B747" t="s">
        <v>4044</v>
      </c>
      <c r="C747" s="2">
        <v>150700</v>
      </c>
      <c r="D747" t="s">
        <v>5039</v>
      </c>
      <c r="E747">
        <v>11720000</v>
      </c>
      <c r="F747">
        <v>46546459.52</v>
      </c>
      <c r="G747">
        <v>3.97154091467577</v>
      </c>
      <c r="H747">
        <v>0.04578786</v>
      </c>
      <c r="I747">
        <v>0.013573</v>
      </c>
      <c r="J747">
        <v>0.002977</v>
      </c>
      <c r="K747">
        <v>0.00632</v>
      </c>
      <c r="L747">
        <v>0.002111</v>
      </c>
      <c r="M747">
        <v>0.002165</v>
      </c>
      <c r="N747">
        <v>0.017365</v>
      </c>
      <c r="O747">
        <v>0.01049</v>
      </c>
      <c r="P747" s="3" t="s">
        <v>5154</v>
      </c>
      <c r="Q747" s="3" t="s">
        <v>5155</v>
      </c>
      <c r="R747" s="3" t="s">
        <v>5156</v>
      </c>
      <c r="S747" s="3" t="s">
        <v>5157</v>
      </c>
      <c r="T747" s="3" t="s">
        <v>5158</v>
      </c>
      <c r="U747" s="3" t="s">
        <v>5159</v>
      </c>
      <c r="V747" s="3" t="s">
        <v>5160</v>
      </c>
      <c r="W747" s="3" t="s">
        <v>2219</v>
      </c>
      <c r="X747" s="3" t="s">
        <v>57</v>
      </c>
      <c r="Y747" s="4">
        <v>223.63</v>
      </c>
      <c r="Z747" s="4">
        <v>1061.29694793</v>
      </c>
      <c r="AA747" s="4">
        <f t="shared" si="72"/>
        <v>3.9687</v>
      </c>
      <c r="AB747" s="4">
        <v>11720000</v>
      </c>
      <c r="AC747" s="4">
        <v>0.905543470930034</v>
      </c>
      <c r="AD747" s="3">
        <v>0</v>
      </c>
      <c r="AE747" s="3">
        <v>0</v>
      </c>
      <c r="AF747" s="3">
        <f t="shared" si="77"/>
        <v>0</v>
      </c>
      <c r="AG747" s="6">
        <f t="shared" si="73"/>
        <v>0</v>
      </c>
      <c r="AH747" s="4">
        <f t="shared" si="74"/>
        <v>0</v>
      </c>
      <c r="AI747" s="4">
        <v>119.765744</v>
      </c>
      <c r="AJ747" s="4">
        <v>49.211574</v>
      </c>
      <c r="AK747" s="4">
        <v>0</v>
      </c>
      <c r="AL747" s="4">
        <v>2020</v>
      </c>
      <c r="AM747" s="4">
        <v>0</v>
      </c>
      <c r="AN747" s="1">
        <f t="shared" si="75"/>
        <v>0</v>
      </c>
      <c r="AO747" s="1">
        <f t="shared" si="76"/>
        <v>0</v>
      </c>
    </row>
    <row r="748" s="1" customFormat="1" spans="1:41">
      <c r="A748">
        <v>2021</v>
      </c>
      <c r="B748" t="s">
        <v>4044</v>
      </c>
      <c r="C748" s="2">
        <v>150700</v>
      </c>
      <c r="D748" t="s">
        <v>5039</v>
      </c>
      <c r="E748">
        <v>13550000</v>
      </c>
      <c r="F748">
        <v>50501287.81</v>
      </c>
      <c r="G748">
        <v>3.72703231070111</v>
      </c>
      <c r="H748">
        <v>0.05377856</v>
      </c>
      <c r="I748">
        <v>0.017885</v>
      </c>
      <c r="J748">
        <v>0.004188</v>
      </c>
      <c r="K748">
        <v>0.007847</v>
      </c>
      <c r="L748">
        <v>0.003217</v>
      </c>
      <c r="M748">
        <v>0.002633</v>
      </c>
      <c r="N748">
        <v>0.014854</v>
      </c>
      <c r="O748">
        <v>0.008457</v>
      </c>
      <c r="P748" s="3" t="s">
        <v>5161</v>
      </c>
      <c r="Q748" s="3" t="s">
        <v>459</v>
      </c>
      <c r="R748" s="3" t="s">
        <v>5162</v>
      </c>
      <c r="S748" s="3" t="s">
        <v>5163</v>
      </c>
      <c r="T748" s="3" t="s">
        <v>5164</v>
      </c>
      <c r="U748" s="3" t="s">
        <v>5165</v>
      </c>
      <c r="V748" s="3" t="s">
        <v>4827</v>
      </c>
      <c r="W748" s="3" t="s">
        <v>1766</v>
      </c>
      <c r="X748" s="3" t="s">
        <v>3419</v>
      </c>
      <c r="Y748" s="4">
        <v>221.39</v>
      </c>
      <c r="Z748" s="4">
        <v>1022.86713819</v>
      </c>
      <c r="AA748" s="4">
        <f t="shared" si="72"/>
        <v>3.6267</v>
      </c>
      <c r="AB748" s="4">
        <v>13550000</v>
      </c>
      <c r="AC748" s="4">
        <v>0.754883496819188</v>
      </c>
      <c r="AD748" s="3">
        <v>0</v>
      </c>
      <c r="AE748" s="3">
        <v>0</v>
      </c>
      <c r="AF748" s="3">
        <f t="shared" si="77"/>
        <v>0</v>
      </c>
      <c r="AG748" s="6">
        <f t="shared" si="73"/>
        <v>0</v>
      </c>
      <c r="AH748" s="4">
        <f t="shared" si="74"/>
        <v>0</v>
      </c>
      <c r="AI748" s="4">
        <v>119.765744</v>
      </c>
      <c r="AJ748" s="4">
        <v>49.211574</v>
      </c>
      <c r="AK748" s="4">
        <v>0</v>
      </c>
      <c r="AL748" s="4">
        <v>2021</v>
      </c>
      <c r="AM748" s="4">
        <v>0</v>
      </c>
      <c r="AN748" s="1">
        <f t="shared" si="75"/>
        <v>0</v>
      </c>
      <c r="AO748" s="1">
        <f t="shared" si="76"/>
        <v>0</v>
      </c>
    </row>
    <row r="749" s="1" customFormat="1" spans="1:41">
      <c r="A749">
        <v>2022</v>
      </c>
      <c r="B749" t="s">
        <v>4044</v>
      </c>
      <c r="C749" s="2">
        <v>150700</v>
      </c>
      <c r="D749" t="s">
        <v>5039</v>
      </c>
      <c r="E749">
        <v>15360000</v>
      </c>
      <c r="F749">
        <v>49924693.77</v>
      </c>
      <c r="G749">
        <v>3.25030558398437</v>
      </c>
      <c r="H749">
        <v>0.04637207</v>
      </c>
      <c r="I749">
        <v>0.017871</v>
      </c>
      <c r="J749">
        <v>0.005146</v>
      </c>
      <c r="K749">
        <v>0.007597</v>
      </c>
      <c r="L749">
        <v>0.002218</v>
      </c>
      <c r="M749">
        <v>0.00291</v>
      </c>
      <c r="N749">
        <v>0.010114</v>
      </c>
      <c r="O749">
        <v>0.00314</v>
      </c>
      <c r="P749" s="3" t="s">
        <v>5166</v>
      </c>
      <c r="Q749" s="3" t="s">
        <v>46</v>
      </c>
      <c r="R749" s="3" t="s">
        <v>5167</v>
      </c>
      <c r="S749" s="3" t="s">
        <v>5168</v>
      </c>
      <c r="T749" s="3" t="s">
        <v>5169</v>
      </c>
      <c r="U749" s="3" t="s">
        <v>5170</v>
      </c>
      <c r="V749" s="3" t="s">
        <v>4839</v>
      </c>
      <c r="W749" s="3" t="s">
        <v>1335</v>
      </c>
      <c r="X749" s="3" t="s">
        <v>2635</v>
      </c>
      <c r="Y749" s="4">
        <v>219.07</v>
      </c>
      <c r="Z749" s="4">
        <v>4056.89688117</v>
      </c>
      <c r="AA749" s="4">
        <f t="shared" si="72"/>
        <v>3.2503</v>
      </c>
      <c r="AB749" s="4">
        <v>15360000</v>
      </c>
      <c r="AC749" s="4">
        <v>2.64120890701172</v>
      </c>
      <c r="AD749" s="3">
        <v>0</v>
      </c>
      <c r="AE749" s="3">
        <v>0</v>
      </c>
      <c r="AF749" s="3">
        <f t="shared" si="77"/>
        <v>0</v>
      </c>
      <c r="AG749" s="6">
        <f t="shared" si="73"/>
        <v>0</v>
      </c>
      <c r="AH749" s="4">
        <f t="shared" si="74"/>
        <v>0</v>
      </c>
      <c r="AI749" s="4">
        <v>119.765744</v>
      </c>
      <c r="AJ749" s="4">
        <v>49.211574</v>
      </c>
      <c r="AK749" s="4">
        <v>0</v>
      </c>
      <c r="AL749" s="4">
        <v>2022</v>
      </c>
      <c r="AM749" s="4">
        <v>0</v>
      </c>
      <c r="AN749" s="1">
        <f t="shared" si="75"/>
        <v>0</v>
      </c>
      <c r="AO749" s="1">
        <f t="shared" si="76"/>
        <v>0</v>
      </c>
    </row>
    <row r="750" s="1" customFormat="1" spans="1:41">
      <c r="A750">
        <v>2023</v>
      </c>
      <c r="B750" t="s">
        <v>4044</v>
      </c>
      <c r="C750" s="2">
        <v>150700</v>
      </c>
      <c r="D750" t="s">
        <v>5039</v>
      </c>
      <c r="E750">
        <v>15960000</v>
      </c>
      <c r="F750">
        <v>53467613.48</v>
      </c>
      <c r="G750">
        <v>3.35010109523809</v>
      </c>
      <c r="H750">
        <v>0.13383939</v>
      </c>
      <c r="I750">
        <v>0.026742</v>
      </c>
      <c r="J750">
        <v>0.01499</v>
      </c>
      <c r="K750">
        <v>0.016232</v>
      </c>
      <c r="L750">
        <v>0.010104</v>
      </c>
      <c r="M750">
        <v>0.012074</v>
      </c>
      <c r="N750">
        <v>0.014261</v>
      </c>
      <c r="O750">
        <v>0.006709</v>
      </c>
      <c r="P750" s="3" t="s">
        <v>5171</v>
      </c>
      <c r="Q750" s="3" t="s">
        <v>450</v>
      </c>
      <c r="R750" s="3" t="s">
        <v>5172</v>
      </c>
      <c r="S750" s="3" t="s">
        <v>5173</v>
      </c>
      <c r="T750" s="3" t="s">
        <v>5174</v>
      </c>
      <c r="U750" s="3" t="s">
        <v>5175</v>
      </c>
      <c r="V750" s="3" t="s">
        <v>5160</v>
      </c>
      <c r="W750" s="3" t="s">
        <v>2296</v>
      </c>
      <c r="X750" s="3" t="s">
        <v>2448</v>
      </c>
      <c r="Y750" s="4">
        <v>216.63</v>
      </c>
      <c r="Z750" s="4">
        <v>4293.8201</v>
      </c>
      <c r="AA750" s="4">
        <f t="shared" si="72"/>
        <v>3.351</v>
      </c>
      <c r="AB750" s="4">
        <v>16588800</v>
      </c>
      <c r="AC750" s="4">
        <v>2.588385</v>
      </c>
      <c r="AD750" s="3">
        <v>0</v>
      </c>
      <c r="AE750" s="3">
        <v>0</v>
      </c>
      <c r="AF750" s="3">
        <f t="shared" si="77"/>
        <v>0</v>
      </c>
      <c r="AG750" s="6">
        <f t="shared" si="73"/>
        <v>0</v>
      </c>
      <c r="AH750" s="4">
        <f t="shared" si="74"/>
        <v>0</v>
      </c>
      <c r="AI750" s="4">
        <v>119.765744</v>
      </c>
      <c r="AJ750" s="4">
        <v>49.211574</v>
      </c>
      <c r="AK750" s="4">
        <v>0</v>
      </c>
      <c r="AL750" s="4">
        <v>2023</v>
      </c>
      <c r="AM750" s="4">
        <v>0</v>
      </c>
      <c r="AN750" s="1">
        <f t="shared" si="75"/>
        <v>0</v>
      </c>
      <c r="AO750" s="1">
        <f t="shared" si="76"/>
        <v>0</v>
      </c>
    </row>
    <row r="751" s="1" customFormat="1" spans="1:41">
      <c r="A751">
        <v>2024</v>
      </c>
      <c r="B751" t="s">
        <v>4044</v>
      </c>
      <c r="C751" s="2">
        <v>150700</v>
      </c>
      <c r="D751" t="s">
        <v>5039</v>
      </c>
      <c r="E751">
        <v>17310000</v>
      </c>
      <c r="F751">
        <v>52511793.86</v>
      </c>
      <c r="G751">
        <v>3.03361027498556</v>
      </c>
      <c r="H751">
        <v>0.18946268</v>
      </c>
      <c r="I751">
        <v>0.028455</v>
      </c>
      <c r="J751">
        <v>0.020932</v>
      </c>
      <c r="K751">
        <v>0.019006</v>
      </c>
      <c r="L751">
        <v>0.017103</v>
      </c>
      <c r="M751">
        <v>0.019313</v>
      </c>
      <c r="N751">
        <v>0.014846</v>
      </c>
      <c r="O751">
        <v>0.007488</v>
      </c>
      <c r="P751" s="3" t="s">
        <v>5176</v>
      </c>
      <c r="Q751" s="3" t="s">
        <v>2102</v>
      </c>
      <c r="R751" s="3" t="s">
        <v>5177</v>
      </c>
      <c r="S751" s="3" t="s">
        <v>5178</v>
      </c>
      <c r="T751" s="3" t="s">
        <v>5179</v>
      </c>
      <c r="U751" s="3" t="s">
        <v>5180</v>
      </c>
      <c r="V751" s="3" t="s">
        <v>1785</v>
      </c>
      <c r="W751" s="3" t="s">
        <v>1316</v>
      </c>
      <c r="X751" s="3" t="s">
        <v>101</v>
      </c>
      <c r="Y751" s="4">
        <v>213.91</v>
      </c>
      <c r="Z751" s="4">
        <v>4544.5787</v>
      </c>
      <c r="AA751" s="4">
        <f t="shared" si="72"/>
        <v>3.0342</v>
      </c>
      <c r="AB751" s="4">
        <v>17915904</v>
      </c>
      <c r="AC751" s="4">
        <v>2.536617</v>
      </c>
      <c r="AD751" s="3">
        <v>0</v>
      </c>
      <c r="AE751" s="3">
        <v>0</v>
      </c>
      <c r="AF751" s="3">
        <f t="shared" si="77"/>
        <v>0</v>
      </c>
      <c r="AG751" s="6">
        <f t="shared" si="73"/>
        <v>0</v>
      </c>
      <c r="AH751" s="4">
        <f t="shared" si="74"/>
        <v>0</v>
      </c>
      <c r="AI751" s="4">
        <v>119.765744</v>
      </c>
      <c r="AJ751" s="4">
        <v>49.211574</v>
      </c>
      <c r="AK751" s="4">
        <v>0</v>
      </c>
      <c r="AL751" s="4">
        <v>2024</v>
      </c>
      <c r="AM751" s="4">
        <v>0</v>
      </c>
      <c r="AN751" s="1">
        <f t="shared" si="75"/>
        <v>0</v>
      </c>
      <c r="AO751" s="1">
        <f t="shared" si="76"/>
        <v>0</v>
      </c>
    </row>
    <row r="752" s="1" customFormat="1" spans="1:41">
      <c r="A752">
        <v>2000</v>
      </c>
      <c r="B752" t="s">
        <v>4044</v>
      </c>
      <c r="C752" s="2">
        <v>150800</v>
      </c>
      <c r="D752" t="s">
        <v>5181</v>
      </c>
      <c r="E752">
        <v>1110700</v>
      </c>
      <c r="F752">
        <v>4190993.42</v>
      </c>
      <c r="G752">
        <v>3.77329019537229</v>
      </c>
      <c r="H752">
        <v>0.02788738</v>
      </c>
      <c r="I752">
        <v>0.009949</v>
      </c>
      <c r="J752">
        <v>0.002531</v>
      </c>
      <c r="K752">
        <v>0.004491</v>
      </c>
      <c r="L752">
        <v>0.001255</v>
      </c>
      <c r="M752">
        <v>0.001672</v>
      </c>
      <c r="N752">
        <v>0.010205</v>
      </c>
      <c r="O752">
        <v>0.004876</v>
      </c>
      <c r="P752" s="3" t="s">
        <v>5182</v>
      </c>
      <c r="Q752" s="3" t="s">
        <v>952</v>
      </c>
      <c r="R752" s="3" t="s">
        <v>5183</v>
      </c>
      <c r="S752" s="3" t="s">
        <v>5184</v>
      </c>
      <c r="T752" s="3" t="s">
        <v>5185</v>
      </c>
      <c r="U752" s="3" t="s">
        <v>5186</v>
      </c>
      <c r="V752" s="3" t="s">
        <v>1612</v>
      </c>
      <c r="W752" s="3" t="s">
        <v>1595</v>
      </c>
      <c r="X752" s="3" t="s">
        <v>904</v>
      </c>
      <c r="Y752" s="4">
        <v>173.61</v>
      </c>
      <c r="Z752" s="4">
        <v>154.6077308</v>
      </c>
      <c r="AA752" s="4">
        <f t="shared" si="72"/>
        <v>3.4571</v>
      </c>
      <c r="AB752" s="4">
        <v>868265</v>
      </c>
      <c r="AC752" s="4">
        <v>1.7806514232406</v>
      </c>
      <c r="AD752" s="3">
        <v>0</v>
      </c>
      <c r="AE752" s="3">
        <v>0</v>
      </c>
      <c r="AF752" s="3">
        <f t="shared" si="77"/>
        <v>0</v>
      </c>
      <c r="AG752" s="6">
        <f t="shared" si="73"/>
        <v>0</v>
      </c>
      <c r="AH752" s="4">
        <f t="shared" si="74"/>
        <v>0</v>
      </c>
      <c r="AI752" s="4">
        <v>107.387657</v>
      </c>
      <c r="AJ752" s="4">
        <v>40.743213</v>
      </c>
      <c r="AK752" s="4">
        <v>0</v>
      </c>
      <c r="AL752" s="4">
        <v>2000</v>
      </c>
      <c r="AM752" s="4">
        <v>0</v>
      </c>
      <c r="AN752" s="1">
        <f t="shared" si="75"/>
        <v>0</v>
      </c>
      <c r="AO752" s="1">
        <f t="shared" si="76"/>
        <v>0</v>
      </c>
    </row>
    <row r="753" s="1" customFormat="1" spans="1:41">
      <c r="A753">
        <v>2001</v>
      </c>
      <c r="B753" t="s">
        <v>4044</v>
      </c>
      <c r="C753" s="2">
        <v>150800</v>
      </c>
      <c r="D753" t="s">
        <v>5181</v>
      </c>
      <c r="E753">
        <v>1202600</v>
      </c>
      <c r="F753">
        <v>4253979.37</v>
      </c>
      <c r="G753">
        <v>3.53731861799435</v>
      </c>
      <c r="H753">
        <v>0.02341141</v>
      </c>
      <c r="I753">
        <v>0.007466</v>
      </c>
      <c r="J753">
        <v>0.001895</v>
      </c>
      <c r="K753">
        <v>0.003394</v>
      </c>
      <c r="L753">
        <v>0.001297</v>
      </c>
      <c r="M753">
        <v>0.000879</v>
      </c>
      <c r="N753">
        <v>0.013841</v>
      </c>
      <c r="O753">
        <v>0.004506</v>
      </c>
      <c r="P753" s="3" t="s">
        <v>5187</v>
      </c>
      <c r="Q753" s="3" t="s">
        <v>486</v>
      </c>
      <c r="R753" s="3" t="s">
        <v>5188</v>
      </c>
      <c r="S753" s="3" t="s">
        <v>5189</v>
      </c>
      <c r="T753" s="3" t="s">
        <v>3489</v>
      </c>
      <c r="U753" s="3" t="s">
        <v>5190</v>
      </c>
      <c r="V753" s="3" t="s">
        <v>974</v>
      </c>
      <c r="W753" s="3" t="s">
        <v>5038</v>
      </c>
      <c r="X753" s="3" t="s">
        <v>194</v>
      </c>
      <c r="Y753" s="4">
        <v>173.3025</v>
      </c>
      <c r="Z753" s="4">
        <v>162.04076868</v>
      </c>
      <c r="AA753" s="4">
        <f t="shared" si="72"/>
        <v>3.2859</v>
      </c>
      <c r="AB753" s="4">
        <v>1036155</v>
      </c>
      <c r="AC753" s="4">
        <v>1.56386610767694</v>
      </c>
      <c r="AD753" s="3">
        <v>0</v>
      </c>
      <c r="AE753" s="3">
        <v>0</v>
      </c>
      <c r="AF753" s="3">
        <f t="shared" si="77"/>
        <v>0</v>
      </c>
      <c r="AG753" s="6">
        <f t="shared" si="73"/>
        <v>0</v>
      </c>
      <c r="AH753" s="4">
        <f t="shared" si="74"/>
        <v>0</v>
      </c>
      <c r="AI753" s="4">
        <v>107.387657</v>
      </c>
      <c r="AJ753" s="4">
        <v>40.743213</v>
      </c>
      <c r="AK753" s="4">
        <v>0</v>
      </c>
      <c r="AL753" s="4">
        <v>2001</v>
      </c>
      <c r="AM753" s="4">
        <v>0</v>
      </c>
      <c r="AN753" s="1">
        <f t="shared" si="75"/>
        <v>0</v>
      </c>
      <c r="AO753" s="1">
        <f t="shared" si="76"/>
        <v>0</v>
      </c>
    </row>
    <row r="754" s="1" customFormat="1" spans="1:41">
      <c r="A754">
        <v>2002</v>
      </c>
      <c r="B754" t="s">
        <v>4044</v>
      </c>
      <c r="C754" s="2">
        <v>150800</v>
      </c>
      <c r="D754" t="s">
        <v>5181</v>
      </c>
      <c r="E754">
        <v>1313300</v>
      </c>
      <c r="F754">
        <v>4532440.5</v>
      </c>
      <c r="G754">
        <v>3.45118442092439</v>
      </c>
      <c r="H754">
        <v>0.02886017</v>
      </c>
      <c r="I754">
        <v>0.010898</v>
      </c>
      <c r="J754">
        <v>0.002925</v>
      </c>
      <c r="K754">
        <v>0.004383</v>
      </c>
      <c r="L754">
        <v>0.001508</v>
      </c>
      <c r="M754">
        <v>0.002082</v>
      </c>
      <c r="N754">
        <v>0.00905</v>
      </c>
      <c r="O754">
        <v>0.003256</v>
      </c>
      <c r="P754" s="3" t="s">
        <v>5191</v>
      </c>
      <c r="Q754" s="3" t="s">
        <v>912</v>
      </c>
      <c r="R754" s="3" t="s">
        <v>5192</v>
      </c>
      <c r="S754" s="3" t="s">
        <v>5193</v>
      </c>
      <c r="T754" s="3" t="s">
        <v>5194</v>
      </c>
      <c r="U754" s="3" t="s">
        <v>5195</v>
      </c>
      <c r="V754" s="3" t="s">
        <v>2038</v>
      </c>
      <c r="W754" s="3" t="s">
        <v>1052</v>
      </c>
      <c r="X754" s="3" t="s">
        <v>3155</v>
      </c>
      <c r="Y754" s="4">
        <v>172.995</v>
      </c>
      <c r="Z754" s="4">
        <v>181.8488828</v>
      </c>
      <c r="AA754" s="4">
        <f t="shared" si="72"/>
        <v>3.3596</v>
      </c>
      <c r="AB754" s="4">
        <v>1246904</v>
      </c>
      <c r="AC754" s="4">
        <v>1.45840323553377</v>
      </c>
      <c r="AD754" s="3">
        <v>0</v>
      </c>
      <c r="AE754" s="3">
        <v>0</v>
      </c>
      <c r="AF754" s="3">
        <f t="shared" si="77"/>
        <v>0</v>
      </c>
      <c r="AG754" s="6">
        <f t="shared" si="73"/>
        <v>0</v>
      </c>
      <c r="AH754" s="4">
        <f t="shared" si="74"/>
        <v>0</v>
      </c>
      <c r="AI754" s="4">
        <v>107.387657</v>
      </c>
      <c r="AJ754" s="4">
        <v>40.743213</v>
      </c>
      <c r="AK754" s="4">
        <v>0</v>
      </c>
      <c r="AL754" s="4">
        <v>2002</v>
      </c>
      <c r="AM754" s="4">
        <v>0</v>
      </c>
      <c r="AN754" s="1">
        <f t="shared" si="75"/>
        <v>0</v>
      </c>
      <c r="AO754" s="1">
        <f t="shared" si="76"/>
        <v>0</v>
      </c>
    </row>
    <row r="755" s="1" customFormat="1" spans="1:41">
      <c r="A755">
        <v>2003</v>
      </c>
      <c r="B755" t="s">
        <v>4044</v>
      </c>
      <c r="C755" s="2">
        <v>150800</v>
      </c>
      <c r="D755" t="s">
        <v>5181</v>
      </c>
      <c r="E755">
        <v>1513733</v>
      </c>
      <c r="F755">
        <v>5005976.25</v>
      </c>
      <c r="G755">
        <v>3.30704044240299</v>
      </c>
      <c r="H755">
        <v>0.01973502</v>
      </c>
      <c r="I755">
        <v>0.00626</v>
      </c>
      <c r="J755">
        <v>0.00176</v>
      </c>
      <c r="K755">
        <v>0.002628</v>
      </c>
      <c r="L755">
        <v>0.000828</v>
      </c>
      <c r="M755">
        <v>0.001044</v>
      </c>
      <c r="N755">
        <v>0.010354</v>
      </c>
      <c r="O755">
        <v>0.005717</v>
      </c>
      <c r="P755" s="3" t="s">
        <v>5196</v>
      </c>
      <c r="Q755" s="3" t="s">
        <v>695</v>
      </c>
      <c r="R755" s="3" t="s">
        <v>5197</v>
      </c>
      <c r="S755" s="3" t="s">
        <v>5198</v>
      </c>
      <c r="T755" s="3" t="s">
        <v>5199</v>
      </c>
      <c r="U755" s="3" t="s">
        <v>5200</v>
      </c>
      <c r="V755" s="3" t="s">
        <v>858</v>
      </c>
      <c r="W755" s="3" t="s">
        <v>4901</v>
      </c>
      <c r="X755" s="3" t="s">
        <v>4331</v>
      </c>
      <c r="Y755" s="4">
        <v>172.6875</v>
      </c>
      <c r="Z755" s="4">
        <v>238.45731856</v>
      </c>
      <c r="AA755" s="4">
        <f t="shared" si="72"/>
        <v>3.1707</v>
      </c>
      <c r="AB755" s="4">
        <v>1513733</v>
      </c>
      <c r="AC755" s="4">
        <v>1.57529312342401</v>
      </c>
      <c r="AD755" s="3">
        <v>0</v>
      </c>
      <c r="AE755" s="3">
        <v>0</v>
      </c>
      <c r="AF755" s="3">
        <f t="shared" si="77"/>
        <v>0</v>
      </c>
      <c r="AG755" s="6">
        <f t="shared" si="73"/>
        <v>0</v>
      </c>
      <c r="AH755" s="4">
        <f t="shared" si="74"/>
        <v>0</v>
      </c>
      <c r="AI755" s="4">
        <v>107.387657</v>
      </c>
      <c r="AJ755" s="4">
        <v>40.743213</v>
      </c>
      <c r="AK755" s="4">
        <v>0</v>
      </c>
      <c r="AL755" s="4">
        <v>2003</v>
      </c>
      <c r="AM755" s="4">
        <v>0</v>
      </c>
      <c r="AN755" s="1">
        <f t="shared" si="75"/>
        <v>0</v>
      </c>
      <c r="AO755" s="1">
        <f t="shared" si="76"/>
        <v>0</v>
      </c>
    </row>
    <row r="756" s="1" customFormat="1" spans="1:41">
      <c r="A756">
        <v>2004</v>
      </c>
      <c r="B756" t="s">
        <v>4044</v>
      </c>
      <c r="C756" s="2">
        <v>150800</v>
      </c>
      <c r="D756" t="s">
        <v>5181</v>
      </c>
      <c r="E756">
        <v>1894893</v>
      </c>
      <c r="F756">
        <v>5485114.61</v>
      </c>
      <c r="G756">
        <v>2.89468302959587</v>
      </c>
      <c r="H756">
        <v>0.03150003</v>
      </c>
      <c r="I756">
        <v>0.011352</v>
      </c>
      <c r="J756">
        <v>0.002429</v>
      </c>
      <c r="K756">
        <v>0.005319</v>
      </c>
      <c r="L756">
        <v>0.001781</v>
      </c>
      <c r="M756">
        <v>0.001823</v>
      </c>
      <c r="N756">
        <v>0.010786</v>
      </c>
      <c r="O756">
        <v>0.004734</v>
      </c>
      <c r="P756" s="3" t="s">
        <v>5201</v>
      </c>
      <c r="Q756" s="3" t="s">
        <v>4057</v>
      </c>
      <c r="R756" s="3" t="s">
        <v>5202</v>
      </c>
      <c r="S756" s="3" t="s">
        <v>5203</v>
      </c>
      <c r="T756" s="3" t="s">
        <v>5204</v>
      </c>
      <c r="U756" s="3" t="s">
        <v>5205</v>
      </c>
      <c r="V756" s="3" t="s">
        <v>4116</v>
      </c>
      <c r="W756" s="3" t="s">
        <v>4721</v>
      </c>
      <c r="X756" s="3" t="s">
        <v>1350</v>
      </c>
      <c r="Y756" s="4">
        <v>172.38</v>
      </c>
      <c r="Z756" s="4">
        <v>299.27372092</v>
      </c>
      <c r="AA756" s="4">
        <f t="shared" si="72"/>
        <v>2.9122</v>
      </c>
      <c r="AB756" s="4">
        <v>1894893</v>
      </c>
      <c r="AC756" s="4">
        <v>1.57937002733136</v>
      </c>
      <c r="AD756" s="3">
        <v>0</v>
      </c>
      <c r="AE756" s="3">
        <v>0</v>
      </c>
      <c r="AF756" s="3">
        <f t="shared" si="77"/>
        <v>0</v>
      </c>
      <c r="AG756" s="6">
        <f t="shared" si="73"/>
        <v>0</v>
      </c>
      <c r="AH756" s="4">
        <f t="shared" si="74"/>
        <v>0</v>
      </c>
      <c r="AI756" s="4">
        <v>107.387657</v>
      </c>
      <c r="AJ756" s="4">
        <v>40.743213</v>
      </c>
      <c r="AK756" s="4">
        <v>0</v>
      </c>
      <c r="AL756" s="4">
        <v>2004</v>
      </c>
      <c r="AM756" s="4">
        <v>0</v>
      </c>
      <c r="AN756" s="1">
        <f t="shared" si="75"/>
        <v>0</v>
      </c>
      <c r="AO756" s="1">
        <f t="shared" si="76"/>
        <v>0</v>
      </c>
    </row>
    <row r="757" s="1" customFormat="1" spans="1:41">
      <c r="A757">
        <v>2005</v>
      </c>
      <c r="B757" t="s">
        <v>4044</v>
      </c>
      <c r="C757" s="2">
        <v>150800</v>
      </c>
      <c r="D757" t="s">
        <v>5181</v>
      </c>
      <c r="E757">
        <v>2170292</v>
      </c>
      <c r="F757">
        <v>5866710.86</v>
      </c>
      <c r="G757">
        <v>2.7031896445271</v>
      </c>
      <c r="H757">
        <v>0.01632723</v>
      </c>
      <c r="I757">
        <v>0.007208</v>
      </c>
      <c r="J757">
        <v>0.001839</v>
      </c>
      <c r="K757">
        <v>0.003081</v>
      </c>
      <c r="L757">
        <v>0.001244</v>
      </c>
      <c r="M757">
        <v>0.001043</v>
      </c>
      <c r="N757">
        <v>0.005815</v>
      </c>
      <c r="O757">
        <v>0.002059</v>
      </c>
      <c r="P757" s="3" t="s">
        <v>5206</v>
      </c>
      <c r="Q757" s="3" t="s">
        <v>4892</v>
      </c>
      <c r="R757" s="3" t="s">
        <v>5207</v>
      </c>
      <c r="S757" s="3" t="s">
        <v>5208</v>
      </c>
      <c r="T757" s="3" t="s">
        <v>1648</v>
      </c>
      <c r="U757" s="3" t="s">
        <v>5209</v>
      </c>
      <c r="V757" s="3" t="s">
        <v>4150</v>
      </c>
      <c r="W757" s="3" t="s">
        <v>850</v>
      </c>
      <c r="X757" s="3" t="s">
        <v>5210</v>
      </c>
      <c r="Y757" s="4">
        <v>173.2</v>
      </c>
      <c r="Z757" s="4">
        <v>377.20636785</v>
      </c>
      <c r="AA757" s="4">
        <f t="shared" si="72"/>
        <v>2.8777</v>
      </c>
      <c r="AB757" s="4">
        <v>2170292</v>
      </c>
      <c r="AC757" s="4">
        <v>1.73804431776922</v>
      </c>
      <c r="AD757" s="3">
        <v>0</v>
      </c>
      <c r="AE757" s="3">
        <v>0</v>
      </c>
      <c r="AF757" s="3">
        <f t="shared" si="77"/>
        <v>0</v>
      </c>
      <c r="AG757" s="6">
        <f t="shared" si="73"/>
        <v>0</v>
      </c>
      <c r="AH757" s="4">
        <f t="shared" si="74"/>
        <v>0</v>
      </c>
      <c r="AI757" s="4">
        <v>107.387657</v>
      </c>
      <c r="AJ757" s="4">
        <v>40.743213</v>
      </c>
      <c r="AK757" s="4">
        <v>0</v>
      </c>
      <c r="AL757" s="4">
        <v>2005</v>
      </c>
      <c r="AM757" s="4">
        <v>0</v>
      </c>
      <c r="AN757" s="1">
        <f t="shared" si="75"/>
        <v>0</v>
      </c>
      <c r="AO757" s="1">
        <f t="shared" si="76"/>
        <v>0</v>
      </c>
    </row>
    <row r="758" s="1" customFormat="1" spans="1:41">
      <c r="A758">
        <v>2006</v>
      </c>
      <c r="B758" t="s">
        <v>4044</v>
      </c>
      <c r="C758" s="2">
        <v>150800</v>
      </c>
      <c r="D758" t="s">
        <v>5181</v>
      </c>
      <c r="E758">
        <v>2782323</v>
      </c>
      <c r="F758">
        <v>9507196.59</v>
      </c>
      <c r="G758">
        <v>3.4169996042875</v>
      </c>
      <c r="H758">
        <v>0.03844186</v>
      </c>
      <c r="I758">
        <v>0.013584</v>
      </c>
      <c r="J758">
        <v>0.00404</v>
      </c>
      <c r="K758">
        <v>0.005471</v>
      </c>
      <c r="L758">
        <v>0.001375</v>
      </c>
      <c r="M758">
        <v>0.002698</v>
      </c>
      <c r="N758">
        <v>0.012059</v>
      </c>
      <c r="O758">
        <v>0.004615</v>
      </c>
      <c r="P758" s="3" t="s">
        <v>5211</v>
      </c>
      <c r="Q758" s="3" t="s">
        <v>4082</v>
      </c>
      <c r="R758" s="3" t="s">
        <v>5212</v>
      </c>
      <c r="S758" s="3" t="s">
        <v>5213</v>
      </c>
      <c r="T758" s="3" t="s">
        <v>5214</v>
      </c>
      <c r="U758" s="3" t="s">
        <v>5215</v>
      </c>
      <c r="V758" s="3" t="s">
        <v>4721</v>
      </c>
      <c r="W758" s="3" t="s">
        <v>1343</v>
      </c>
      <c r="X758" s="3" t="s">
        <v>1281</v>
      </c>
      <c r="Y758" s="4">
        <v>173.61</v>
      </c>
      <c r="Z758" s="4">
        <v>421.13911806</v>
      </c>
      <c r="AA758" s="4">
        <f t="shared" si="72"/>
        <v>4.0249</v>
      </c>
      <c r="AB758" s="4">
        <v>2782323</v>
      </c>
      <c r="AC758" s="4">
        <v>1.51362411215377</v>
      </c>
      <c r="AD758" s="3">
        <v>0</v>
      </c>
      <c r="AE758" s="3">
        <v>0</v>
      </c>
      <c r="AF758" s="3">
        <f t="shared" si="77"/>
        <v>0</v>
      </c>
      <c r="AG758" s="6">
        <f t="shared" si="73"/>
        <v>0</v>
      </c>
      <c r="AH758" s="4">
        <f t="shared" si="74"/>
        <v>0</v>
      </c>
      <c r="AI758" s="4">
        <v>107.387657</v>
      </c>
      <c r="AJ758" s="4">
        <v>40.743213</v>
      </c>
      <c r="AK758" s="4">
        <v>0</v>
      </c>
      <c r="AL758" s="4">
        <v>2006</v>
      </c>
      <c r="AM758" s="4">
        <v>0</v>
      </c>
      <c r="AN758" s="1">
        <f t="shared" si="75"/>
        <v>0</v>
      </c>
      <c r="AO758" s="1">
        <f t="shared" si="76"/>
        <v>0</v>
      </c>
    </row>
    <row r="759" s="1" customFormat="1" spans="1:41">
      <c r="A759">
        <v>2007</v>
      </c>
      <c r="B759" t="s">
        <v>4044</v>
      </c>
      <c r="C759" s="2">
        <v>150800</v>
      </c>
      <c r="D759" t="s">
        <v>5181</v>
      </c>
      <c r="E759">
        <v>3551474</v>
      </c>
      <c r="F759">
        <v>12686464.82</v>
      </c>
      <c r="G759">
        <v>3.57216885721253</v>
      </c>
      <c r="H759">
        <v>0.02570717</v>
      </c>
      <c r="I759">
        <v>0.008965</v>
      </c>
      <c r="J759">
        <v>0.002243</v>
      </c>
      <c r="K759">
        <v>0.004045</v>
      </c>
      <c r="L759">
        <v>0.001693</v>
      </c>
      <c r="M759">
        <v>0.000984</v>
      </c>
      <c r="N759">
        <v>0.009176</v>
      </c>
      <c r="O759">
        <v>0.00591</v>
      </c>
      <c r="P759" s="3" t="s">
        <v>5216</v>
      </c>
      <c r="Q759" s="3" t="s">
        <v>1586</v>
      </c>
      <c r="R759" s="3" t="s">
        <v>5217</v>
      </c>
      <c r="S759" s="3" t="s">
        <v>5218</v>
      </c>
      <c r="T759" s="3" t="s">
        <v>5219</v>
      </c>
      <c r="U759" s="3" t="s">
        <v>5220</v>
      </c>
      <c r="V759" s="3" t="s">
        <v>4839</v>
      </c>
      <c r="W759" s="3" t="s">
        <v>3742</v>
      </c>
      <c r="X759" s="3" t="s">
        <v>1766</v>
      </c>
      <c r="Y759" s="4">
        <v>174.19</v>
      </c>
      <c r="Z759" s="4">
        <v>493.08371528</v>
      </c>
      <c r="AA759" s="4">
        <f t="shared" si="72"/>
        <v>4.2515</v>
      </c>
      <c r="AB759" s="4">
        <v>3551474</v>
      </c>
      <c r="AC759" s="4">
        <v>1.38839173616363</v>
      </c>
      <c r="AD759" s="3">
        <v>0</v>
      </c>
      <c r="AE759" s="3">
        <v>0</v>
      </c>
      <c r="AF759" s="3">
        <f t="shared" si="77"/>
        <v>0</v>
      </c>
      <c r="AG759" s="6">
        <f t="shared" si="73"/>
        <v>0</v>
      </c>
      <c r="AH759" s="4">
        <f t="shared" si="74"/>
        <v>0</v>
      </c>
      <c r="AI759" s="4">
        <v>107.387657</v>
      </c>
      <c r="AJ759" s="4">
        <v>40.743213</v>
      </c>
      <c r="AK759" s="4">
        <v>0</v>
      </c>
      <c r="AL759" s="4">
        <v>2007</v>
      </c>
      <c r="AM759" s="4">
        <v>0</v>
      </c>
      <c r="AN759" s="1">
        <f t="shared" si="75"/>
        <v>0</v>
      </c>
      <c r="AO759" s="1">
        <f t="shared" si="76"/>
        <v>0</v>
      </c>
    </row>
    <row r="760" s="1" customFormat="1" spans="1:41">
      <c r="A760">
        <v>2008</v>
      </c>
      <c r="B760" t="s">
        <v>4044</v>
      </c>
      <c r="C760" s="2">
        <v>150800</v>
      </c>
      <c r="D760" t="s">
        <v>5181</v>
      </c>
      <c r="E760">
        <v>4390600</v>
      </c>
      <c r="F760">
        <v>11471081.12</v>
      </c>
      <c r="G760">
        <v>2.6126454516467</v>
      </c>
      <c r="H760">
        <v>0.03461462</v>
      </c>
      <c r="I760">
        <v>0.010853</v>
      </c>
      <c r="J760">
        <v>0.003175</v>
      </c>
      <c r="K760">
        <v>0.004425</v>
      </c>
      <c r="L760">
        <v>0.001437</v>
      </c>
      <c r="M760">
        <v>0.001815</v>
      </c>
      <c r="N760">
        <v>0.013803</v>
      </c>
      <c r="O760">
        <v>0.007133</v>
      </c>
      <c r="P760" s="3" t="s">
        <v>5221</v>
      </c>
      <c r="Q760" s="3" t="s">
        <v>4729</v>
      </c>
      <c r="R760" s="3" t="s">
        <v>5222</v>
      </c>
      <c r="S760" s="3" t="s">
        <v>5223</v>
      </c>
      <c r="T760" s="3" t="s">
        <v>5224</v>
      </c>
      <c r="U760" s="3" t="s">
        <v>5225</v>
      </c>
      <c r="V760" s="3" t="s">
        <v>1076</v>
      </c>
      <c r="W760" s="3" t="s">
        <v>1220</v>
      </c>
      <c r="X760" s="3" t="s">
        <v>1335</v>
      </c>
      <c r="Y760" s="4">
        <v>173.76</v>
      </c>
      <c r="Z760" s="4">
        <v>540.69848816</v>
      </c>
      <c r="AA760" s="4">
        <f t="shared" si="72"/>
        <v>3.3651</v>
      </c>
      <c r="AB760" s="4">
        <v>4390600</v>
      </c>
      <c r="AC760" s="4">
        <v>1.23149111319637</v>
      </c>
      <c r="AD760" s="3">
        <v>0</v>
      </c>
      <c r="AE760" s="3">
        <v>0</v>
      </c>
      <c r="AF760" s="3">
        <f t="shared" si="77"/>
        <v>0</v>
      </c>
      <c r="AG760" s="6">
        <f t="shared" si="73"/>
        <v>0</v>
      </c>
      <c r="AH760" s="4">
        <f t="shared" si="74"/>
        <v>0</v>
      </c>
      <c r="AI760" s="4">
        <v>107.387657</v>
      </c>
      <c r="AJ760" s="4">
        <v>40.743213</v>
      </c>
      <c r="AK760" s="4">
        <v>0</v>
      </c>
      <c r="AL760" s="4">
        <v>2008</v>
      </c>
      <c r="AM760" s="4">
        <v>0</v>
      </c>
      <c r="AN760" s="1">
        <f t="shared" si="75"/>
        <v>0</v>
      </c>
      <c r="AO760" s="1">
        <f t="shared" si="76"/>
        <v>0</v>
      </c>
    </row>
    <row r="761" s="1" customFormat="1" spans="1:41">
      <c r="A761">
        <v>2009</v>
      </c>
      <c r="B761" t="s">
        <v>4044</v>
      </c>
      <c r="C761" s="2">
        <v>150800</v>
      </c>
      <c r="D761" t="s">
        <v>5181</v>
      </c>
      <c r="E761">
        <v>5098658</v>
      </c>
      <c r="F761">
        <v>13923910.02</v>
      </c>
      <c r="G761">
        <v>2.7308970360436</v>
      </c>
      <c r="H761">
        <v>0.03303012</v>
      </c>
      <c r="I761">
        <v>0.012404</v>
      </c>
      <c r="J761">
        <v>0.003669</v>
      </c>
      <c r="K761">
        <v>0.005696</v>
      </c>
      <c r="L761">
        <v>0.001638</v>
      </c>
      <c r="M761">
        <v>0.001401</v>
      </c>
      <c r="N761">
        <v>0.009207</v>
      </c>
      <c r="O761">
        <v>0.004921</v>
      </c>
      <c r="P761" s="3" t="s">
        <v>5226</v>
      </c>
      <c r="Q761" s="3" t="s">
        <v>1266</v>
      </c>
      <c r="R761" s="3" t="s">
        <v>5227</v>
      </c>
      <c r="S761" s="3" t="s">
        <v>5228</v>
      </c>
      <c r="T761" s="3" t="s">
        <v>5229</v>
      </c>
      <c r="U761" s="3" t="s">
        <v>5230</v>
      </c>
      <c r="V761" s="3" t="s">
        <v>5160</v>
      </c>
      <c r="W761" s="3" t="s">
        <v>3742</v>
      </c>
      <c r="X761" s="3" t="s">
        <v>246</v>
      </c>
      <c r="Y761" s="4">
        <v>173.27</v>
      </c>
      <c r="Z761" s="4">
        <v>651.7456338</v>
      </c>
      <c r="AA761" s="4">
        <f t="shared" si="72"/>
        <v>3.549</v>
      </c>
      <c r="AB761" s="4">
        <v>5098658</v>
      </c>
      <c r="AC761" s="4">
        <v>1.27826897548335</v>
      </c>
      <c r="AD761" s="3">
        <v>0</v>
      </c>
      <c r="AE761" s="3">
        <v>0</v>
      </c>
      <c r="AF761" s="3">
        <f t="shared" si="77"/>
        <v>0</v>
      </c>
      <c r="AG761" s="6">
        <f t="shared" si="73"/>
        <v>0</v>
      </c>
      <c r="AH761" s="4">
        <f t="shared" si="74"/>
        <v>0</v>
      </c>
      <c r="AI761" s="4">
        <v>107.387657</v>
      </c>
      <c r="AJ761" s="4">
        <v>40.743213</v>
      </c>
      <c r="AK761" s="4">
        <v>0</v>
      </c>
      <c r="AL761" s="4">
        <v>2009</v>
      </c>
      <c r="AM761" s="4">
        <v>0</v>
      </c>
      <c r="AN761" s="1">
        <f t="shared" si="75"/>
        <v>0</v>
      </c>
      <c r="AO761" s="1">
        <f t="shared" si="76"/>
        <v>0</v>
      </c>
    </row>
    <row r="762" s="1" customFormat="1" spans="1:41">
      <c r="A762">
        <v>2010</v>
      </c>
      <c r="B762" t="s">
        <v>4044</v>
      </c>
      <c r="C762" s="2">
        <v>150800</v>
      </c>
      <c r="D762" t="s">
        <v>5181</v>
      </c>
      <c r="E762">
        <v>6033292</v>
      </c>
      <c r="F762">
        <v>14316808.99</v>
      </c>
      <c r="G762">
        <v>2.37296802309585</v>
      </c>
      <c r="H762">
        <v>0.03252544</v>
      </c>
      <c r="I762">
        <v>0.010772</v>
      </c>
      <c r="J762">
        <v>0.002968</v>
      </c>
      <c r="K762">
        <v>0.005368</v>
      </c>
      <c r="L762">
        <v>0.001226</v>
      </c>
      <c r="M762">
        <v>0.00121</v>
      </c>
      <c r="N762">
        <v>0.012199</v>
      </c>
      <c r="O762">
        <v>0.007518</v>
      </c>
      <c r="P762" s="3" t="s">
        <v>5231</v>
      </c>
      <c r="Q762" s="3" t="s">
        <v>1078</v>
      </c>
      <c r="R762" s="3" t="s">
        <v>5232</v>
      </c>
      <c r="S762" s="3" t="s">
        <v>5233</v>
      </c>
      <c r="T762" s="3" t="s">
        <v>5234</v>
      </c>
      <c r="U762" s="3" t="s">
        <v>5235</v>
      </c>
      <c r="V762" s="3" t="s">
        <v>3967</v>
      </c>
      <c r="W762" s="3" t="s">
        <v>5236</v>
      </c>
      <c r="X762" s="3" t="s">
        <v>209</v>
      </c>
      <c r="Y762" s="4">
        <v>166.92</v>
      </c>
      <c r="Z762" s="4">
        <v>701.83112745</v>
      </c>
      <c r="AA762" s="4">
        <f t="shared" si="72"/>
        <v>3.1994</v>
      </c>
      <c r="AB762" s="4">
        <v>6033292</v>
      </c>
      <c r="AC762" s="4">
        <v>1.16326398167037</v>
      </c>
      <c r="AD762" s="3">
        <v>0</v>
      </c>
      <c r="AE762" s="3">
        <v>0</v>
      </c>
      <c r="AF762" s="3">
        <f t="shared" si="77"/>
        <v>0</v>
      </c>
      <c r="AG762" s="6">
        <f t="shared" si="73"/>
        <v>0</v>
      </c>
      <c r="AH762" s="4">
        <f t="shared" si="74"/>
        <v>0</v>
      </c>
      <c r="AI762" s="4">
        <v>107.387657</v>
      </c>
      <c r="AJ762" s="4">
        <v>40.743213</v>
      </c>
      <c r="AK762" s="4">
        <v>0</v>
      </c>
      <c r="AL762" s="4">
        <v>2010</v>
      </c>
      <c r="AM762" s="4">
        <v>0</v>
      </c>
      <c r="AN762" s="1">
        <f t="shared" si="75"/>
        <v>0</v>
      </c>
      <c r="AO762" s="1">
        <f t="shared" si="76"/>
        <v>0</v>
      </c>
    </row>
    <row r="763" s="1" customFormat="1" spans="1:41">
      <c r="A763">
        <v>2011</v>
      </c>
      <c r="B763" t="s">
        <v>4044</v>
      </c>
      <c r="C763" s="2">
        <v>150800</v>
      </c>
      <c r="D763" t="s">
        <v>5181</v>
      </c>
      <c r="E763">
        <v>7184502</v>
      </c>
      <c r="F763">
        <v>14639655.77</v>
      </c>
      <c r="G763">
        <v>2.03767161175541</v>
      </c>
      <c r="H763">
        <v>0.03641927</v>
      </c>
      <c r="I763">
        <v>0.011419</v>
      </c>
      <c r="J763">
        <v>0.002334</v>
      </c>
      <c r="K763">
        <v>0.005242</v>
      </c>
      <c r="L763">
        <v>0.001423</v>
      </c>
      <c r="M763">
        <v>0.002419</v>
      </c>
      <c r="N763">
        <v>0.014021</v>
      </c>
      <c r="O763">
        <v>0.007777</v>
      </c>
      <c r="P763" s="3" t="s">
        <v>5237</v>
      </c>
      <c r="Q763" s="3" t="s">
        <v>469</v>
      </c>
      <c r="R763" s="3" t="s">
        <v>5238</v>
      </c>
      <c r="S763" s="3" t="s">
        <v>5239</v>
      </c>
      <c r="T763" s="3" t="s">
        <v>5240</v>
      </c>
      <c r="U763" s="3" t="s">
        <v>5241</v>
      </c>
      <c r="V763" s="3" t="s">
        <v>4721</v>
      </c>
      <c r="W763" s="3" t="s">
        <v>2404</v>
      </c>
      <c r="X763" s="3" t="s">
        <v>2283</v>
      </c>
      <c r="Y763" s="4">
        <v>166.33</v>
      </c>
      <c r="Z763" s="4">
        <v>763.51162302</v>
      </c>
      <c r="AA763" s="4">
        <f t="shared" si="72"/>
        <v>2.956</v>
      </c>
      <c r="AB763" s="4">
        <v>7184502</v>
      </c>
      <c r="AC763" s="4">
        <v>1.06272031522853</v>
      </c>
      <c r="AD763" s="3">
        <v>0</v>
      </c>
      <c r="AE763" s="3">
        <v>0</v>
      </c>
      <c r="AF763" s="3">
        <f t="shared" si="77"/>
        <v>0</v>
      </c>
      <c r="AG763" s="6">
        <f t="shared" si="73"/>
        <v>0</v>
      </c>
      <c r="AH763" s="4">
        <f t="shared" si="74"/>
        <v>0</v>
      </c>
      <c r="AI763" s="4">
        <v>107.387657</v>
      </c>
      <c r="AJ763" s="4">
        <v>40.743213</v>
      </c>
      <c r="AK763" s="4">
        <v>0</v>
      </c>
      <c r="AL763" s="4">
        <v>2011</v>
      </c>
      <c r="AM763" s="4">
        <v>0</v>
      </c>
      <c r="AN763" s="1">
        <f t="shared" si="75"/>
        <v>0</v>
      </c>
      <c r="AO763" s="1">
        <f t="shared" si="76"/>
        <v>0</v>
      </c>
    </row>
    <row r="764" s="1" customFormat="1" spans="1:41">
      <c r="A764">
        <v>2012</v>
      </c>
      <c r="B764" t="s">
        <v>4044</v>
      </c>
      <c r="C764" s="2">
        <v>150800</v>
      </c>
      <c r="D764" t="s">
        <v>5181</v>
      </c>
      <c r="E764">
        <v>8133300</v>
      </c>
      <c r="F764">
        <v>17802089.21</v>
      </c>
      <c r="G764">
        <v>2.18879043069849</v>
      </c>
      <c r="H764">
        <v>0.03327422</v>
      </c>
      <c r="I764">
        <v>0.01165</v>
      </c>
      <c r="J764">
        <v>0.003441</v>
      </c>
      <c r="K764">
        <v>0.004902</v>
      </c>
      <c r="L764">
        <v>0.001364</v>
      </c>
      <c r="M764">
        <v>0.001943</v>
      </c>
      <c r="N764">
        <v>0.010427</v>
      </c>
      <c r="O764">
        <v>0.005749</v>
      </c>
      <c r="P764" s="3" t="s">
        <v>5242</v>
      </c>
      <c r="Q764" s="3" t="s">
        <v>1034</v>
      </c>
      <c r="R764" s="3" t="s">
        <v>5243</v>
      </c>
      <c r="S764" s="3" t="s">
        <v>5244</v>
      </c>
      <c r="T764" s="3" t="s">
        <v>5245</v>
      </c>
      <c r="U764" s="3" t="s">
        <v>5246</v>
      </c>
      <c r="V764" s="3" t="s">
        <v>1580</v>
      </c>
      <c r="W764" s="3" t="s">
        <v>3293</v>
      </c>
      <c r="X764" s="3" t="s">
        <v>930</v>
      </c>
      <c r="Y764" s="4">
        <v>166.92</v>
      </c>
      <c r="Z764" s="4">
        <v>839.39167596</v>
      </c>
      <c r="AA764" s="4">
        <f t="shared" si="72"/>
        <v>3.3726</v>
      </c>
      <c r="AB764" s="4">
        <v>8133300</v>
      </c>
      <c r="AC764" s="4">
        <v>1.0320431755376</v>
      </c>
      <c r="AD764" s="3">
        <v>0</v>
      </c>
      <c r="AE764" s="3">
        <v>0</v>
      </c>
      <c r="AF764" s="3">
        <f t="shared" si="77"/>
        <v>0</v>
      </c>
      <c r="AG764" s="6">
        <f t="shared" si="73"/>
        <v>0</v>
      </c>
      <c r="AH764" s="4">
        <f t="shared" si="74"/>
        <v>0</v>
      </c>
      <c r="AI764" s="4">
        <v>107.387657</v>
      </c>
      <c r="AJ764" s="4">
        <v>40.743213</v>
      </c>
      <c r="AK764" s="4">
        <v>0</v>
      </c>
      <c r="AL764" s="4">
        <v>2012</v>
      </c>
      <c r="AM764" s="4">
        <v>0</v>
      </c>
      <c r="AN764" s="1">
        <f t="shared" si="75"/>
        <v>0</v>
      </c>
      <c r="AO764" s="1">
        <f t="shared" si="76"/>
        <v>0</v>
      </c>
    </row>
    <row r="765" s="1" customFormat="1" spans="1:41">
      <c r="A765">
        <v>2013</v>
      </c>
      <c r="B765" t="s">
        <v>4044</v>
      </c>
      <c r="C765" s="2">
        <v>150800</v>
      </c>
      <c r="D765" t="s">
        <v>5181</v>
      </c>
      <c r="E765">
        <v>8348900</v>
      </c>
      <c r="F765">
        <v>17951837.91</v>
      </c>
      <c r="G765">
        <v>2.15020396818743</v>
      </c>
      <c r="H765">
        <v>0.03996087</v>
      </c>
      <c r="I765">
        <v>0.011075</v>
      </c>
      <c r="J765">
        <v>0.002537</v>
      </c>
      <c r="K765">
        <v>0.004998</v>
      </c>
      <c r="L765">
        <v>0.001975</v>
      </c>
      <c r="M765">
        <v>0.001565</v>
      </c>
      <c r="N765">
        <v>0.020931</v>
      </c>
      <c r="O765">
        <v>0.008383</v>
      </c>
      <c r="P765" s="3" t="s">
        <v>5247</v>
      </c>
      <c r="Q765" s="3" t="s">
        <v>5248</v>
      </c>
      <c r="R765" s="3" t="s">
        <v>5249</v>
      </c>
      <c r="S765" s="3" t="s">
        <v>5250</v>
      </c>
      <c r="T765" s="3" t="s">
        <v>5251</v>
      </c>
      <c r="U765" s="3" t="s">
        <v>5252</v>
      </c>
      <c r="V765" s="3" t="s">
        <v>3922</v>
      </c>
      <c r="W765" s="3" t="s">
        <v>2576</v>
      </c>
      <c r="X765" s="3" t="s">
        <v>1246</v>
      </c>
      <c r="Y765" s="4">
        <v>167.06</v>
      </c>
      <c r="Z765" s="4">
        <v>779.40870216</v>
      </c>
      <c r="AA765" s="4">
        <f t="shared" si="72"/>
        <v>3.0114</v>
      </c>
      <c r="AB765" s="4">
        <v>8348900</v>
      </c>
      <c r="AC765" s="4">
        <v>0.933546577585071</v>
      </c>
      <c r="AD765" s="3">
        <v>0</v>
      </c>
      <c r="AE765" s="3">
        <v>0</v>
      </c>
      <c r="AF765" s="3">
        <f t="shared" si="77"/>
        <v>0</v>
      </c>
      <c r="AG765" s="6">
        <f t="shared" si="73"/>
        <v>0</v>
      </c>
      <c r="AH765" s="4">
        <f t="shared" si="74"/>
        <v>0</v>
      </c>
      <c r="AI765" s="4">
        <v>107.387657</v>
      </c>
      <c r="AJ765" s="4">
        <v>40.743213</v>
      </c>
      <c r="AK765" s="4">
        <v>0</v>
      </c>
      <c r="AL765" s="4">
        <v>2013</v>
      </c>
      <c r="AM765" s="4">
        <v>0</v>
      </c>
      <c r="AN765" s="1">
        <f t="shared" si="75"/>
        <v>0</v>
      </c>
      <c r="AO765" s="1">
        <f t="shared" si="76"/>
        <v>0</v>
      </c>
    </row>
    <row r="766" s="1" customFormat="1" spans="1:41">
      <c r="A766">
        <v>2014</v>
      </c>
      <c r="B766" t="s">
        <v>4044</v>
      </c>
      <c r="C766" s="2">
        <v>150800</v>
      </c>
      <c r="D766" t="s">
        <v>5181</v>
      </c>
      <c r="E766">
        <v>8674600</v>
      </c>
      <c r="F766">
        <v>17240976.15</v>
      </c>
      <c r="G766">
        <v>1.98752405298227</v>
      </c>
      <c r="H766">
        <v>0.02652771</v>
      </c>
      <c r="I766">
        <v>0.010976</v>
      </c>
      <c r="J766">
        <v>0.002918</v>
      </c>
      <c r="K766">
        <v>0.005392</v>
      </c>
      <c r="L766">
        <v>0.001837</v>
      </c>
      <c r="M766">
        <v>0.000829</v>
      </c>
      <c r="N766">
        <v>0.007544</v>
      </c>
      <c r="O766">
        <v>0.002995</v>
      </c>
      <c r="P766" s="3" t="s">
        <v>5253</v>
      </c>
      <c r="Q766" s="3" t="s">
        <v>438</v>
      </c>
      <c r="R766" s="3" t="s">
        <v>5254</v>
      </c>
      <c r="S766" s="3" t="s">
        <v>5255</v>
      </c>
      <c r="T766" s="3" t="s">
        <v>5256</v>
      </c>
      <c r="U766" s="3" t="s">
        <v>5257</v>
      </c>
      <c r="V766" s="3" t="s">
        <v>1052</v>
      </c>
      <c r="W766" s="3" t="s">
        <v>1253</v>
      </c>
      <c r="X766" s="3" t="s">
        <v>3877</v>
      </c>
      <c r="Y766" s="4">
        <v>167.23</v>
      </c>
      <c r="Z766" s="4">
        <v>610.91172002</v>
      </c>
      <c r="AA766" s="4">
        <f t="shared" si="72"/>
        <v>2.7496</v>
      </c>
      <c r="AB766" s="4">
        <v>8674600</v>
      </c>
      <c r="AC766" s="4">
        <v>0.70425347568764</v>
      </c>
      <c r="AD766" s="3">
        <v>0</v>
      </c>
      <c r="AE766" s="3">
        <v>0</v>
      </c>
      <c r="AF766" s="3">
        <f t="shared" si="77"/>
        <v>0</v>
      </c>
      <c r="AG766" s="6">
        <f t="shared" si="73"/>
        <v>0</v>
      </c>
      <c r="AH766" s="4">
        <f t="shared" si="74"/>
        <v>0</v>
      </c>
      <c r="AI766" s="4">
        <v>107.387657</v>
      </c>
      <c r="AJ766" s="4">
        <v>40.743213</v>
      </c>
      <c r="AK766" s="4">
        <v>0</v>
      </c>
      <c r="AL766" s="4">
        <v>2014</v>
      </c>
      <c r="AM766" s="4">
        <v>0</v>
      </c>
      <c r="AN766" s="1">
        <f t="shared" si="75"/>
        <v>0</v>
      </c>
      <c r="AO766" s="1">
        <f t="shared" si="76"/>
        <v>0</v>
      </c>
    </row>
    <row r="767" s="1" customFormat="1" spans="1:41">
      <c r="A767">
        <v>2015</v>
      </c>
      <c r="B767" t="s">
        <v>4044</v>
      </c>
      <c r="C767" s="2">
        <v>150800</v>
      </c>
      <c r="D767" t="s">
        <v>5181</v>
      </c>
      <c r="E767">
        <v>8874300</v>
      </c>
      <c r="F767">
        <v>16570921.13</v>
      </c>
      <c r="G767">
        <v>1.86729332229021</v>
      </c>
      <c r="H767">
        <v>0.03160695</v>
      </c>
      <c r="I767">
        <v>0.012751</v>
      </c>
      <c r="J767">
        <v>0.003535</v>
      </c>
      <c r="K767">
        <v>0.006223</v>
      </c>
      <c r="L767">
        <v>0.001717</v>
      </c>
      <c r="M767">
        <v>0.001275</v>
      </c>
      <c r="N767">
        <v>0.008553</v>
      </c>
      <c r="O767">
        <v>0.003209</v>
      </c>
      <c r="P767" s="3" t="s">
        <v>5258</v>
      </c>
      <c r="Q767" s="3" t="s">
        <v>163</v>
      </c>
      <c r="R767" s="3" t="s">
        <v>5259</v>
      </c>
      <c r="S767" s="3" t="s">
        <v>3547</v>
      </c>
      <c r="T767" s="3" t="s">
        <v>5260</v>
      </c>
      <c r="U767" s="3" t="s">
        <v>5261</v>
      </c>
      <c r="V767" s="3" t="s">
        <v>5262</v>
      </c>
      <c r="W767" s="3" t="s">
        <v>224</v>
      </c>
      <c r="X767" s="3" t="s">
        <v>5263</v>
      </c>
      <c r="Y767" s="4">
        <v>167.73</v>
      </c>
      <c r="Z767" s="4">
        <v>489.4904016</v>
      </c>
      <c r="AA767" s="4">
        <f t="shared" si="72"/>
        <v>2.5251</v>
      </c>
      <c r="AB767" s="4">
        <v>8874300</v>
      </c>
      <c r="AC767" s="4">
        <v>0.551581985734086</v>
      </c>
      <c r="AD767" s="3">
        <v>0</v>
      </c>
      <c r="AE767" s="3">
        <v>0</v>
      </c>
      <c r="AF767" s="3">
        <f t="shared" si="77"/>
        <v>0</v>
      </c>
      <c r="AG767" s="6">
        <f t="shared" si="73"/>
        <v>0</v>
      </c>
      <c r="AH767" s="4">
        <f t="shared" si="74"/>
        <v>0</v>
      </c>
      <c r="AI767" s="4">
        <v>107.387657</v>
      </c>
      <c r="AJ767" s="4">
        <v>40.743213</v>
      </c>
      <c r="AK767" s="4">
        <v>0</v>
      </c>
      <c r="AL767" s="4">
        <v>2015</v>
      </c>
      <c r="AM767" s="4">
        <v>0</v>
      </c>
      <c r="AN767" s="1">
        <f t="shared" si="75"/>
        <v>0</v>
      </c>
      <c r="AO767" s="1">
        <f t="shared" si="76"/>
        <v>0</v>
      </c>
    </row>
    <row r="768" s="1" customFormat="1" spans="1:41">
      <c r="A768">
        <v>2016</v>
      </c>
      <c r="B768" t="s">
        <v>4044</v>
      </c>
      <c r="C768" s="2">
        <v>150800</v>
      </c>
      <c r="D768" t="s">
        <v>5181</v>
      </c>
      <c r="E768">
        <v>9153800</v>
      </c>
      <c r="F768">
        <v>16311022.64</v>
      </c>
      <c r="G768">
        <v>1.78188540715331</v>
      </c>
      <c r="H768">
        <v>0.04533424</v>
      </c>
      <c r="I768">
        <v>0.015891</v>
      </c>
      <c r="J768">
        <v>0.003441</v>
      </c>
      <c r="K768">
        <v>0.007539</v>
      </c>
      <c r="L768">
        <v>0.002702</v>
      </c>
      <c r="M768">
        <v>0.00221</v>
      </c>
      <c r="N768">
        <v>0.012202</v>
      </c>
      <c r="O768">
        <v>0.006994</v>
      </c>
      <c r="P768" s="3" t="s">
        <v>5264</v>
      </c>
      <c r="Q768" s="3" t="s">
        <v>464</v>
      </c>
      <c r="R768" s="3" t="s">
        <v>5265</v>
      </c>
      <c r="S768" s="3" t="s">
        <v>5266</v>
      </c>
      <c r="T768" s="3" t="s">
        <v>5267</v>
      </c>
      <c r="U768" s="3" t="s">
        <v>5268</v>
      </c>
      <c r="V768" s="3" t="s">
        <v>4910</v>
      </c>
      <c r="W768" s="3" t="s">
        <v>876</v>
      </c>
      <c r="X768" s="3" t="s">
        <v>3419</v>
      </c>
      <c r="Y768" s="4">
        <v>168.32</v>
      </c>
      <c r="Z768" s="4">
        <v>490.63287511</v>
      </c>
      <c r="AA768" s="4">
        <f t="shared" si="72"/>
        <v>2.3372</v>
      </c>
      <c r="AB768" s="4">
        <v>9153800</v>
      </c>
      <c r="AC768" s="4">
        <v>0.535988196279141</v>
      </c>
      <c r="AD768" s="3">
        <v>0</v>
      </c>
      <c r="AE768" s="3">
        <v>0</v>
      </c>
      <c r="AF768" s="3">
        <f t="shared" si="77"/>
        <v>0</v>
      </c>
      <c r="AG768" s="6">
        <f t="shared" si="73"/>
        <v>0</v>
      </c>
      <c r="AH768" s="4">
        <f t="shared" si="74"/>
        <v>0</v>
      </c>
      <c r="AI768" s="4">
        <v>107.387657</v>
      </c>
      <c r="AJ768" s="4">
        <v>40.743213</v>
      </c>
      <c r="AK768" s="4">
        <v>0</v>
      </c>
      <c r="AL768" s="4">
        <v>2016</v>
      </c>
      <c r="AM768" s="4">
        <v>0</v>
      </c>
      <c r="AN768" s="1">
        <f t="shared" si="75"/>
        <v>0</v>
      </c>
      <c r="AO768" s="1">
        <f t="shared" si="76"/>
        <v>0</v>
      </c>
    </row>
    <row r="769" s="1" customFormat="1" spans="1:41">
      <c r="A769">
        <v>2017</v>
      </c>
      <c r="B769" t="s">
        <v>4044</v>
      </c>
      <c r="C769" s="2">
        <v>150800</v>
      </c>
      <c r="D769" t="s">
        <v>5181</v>
      </c>
      <c r="E769">
        <v>8642550</v>
      </c>
      <c r="F769">
        <v>16690785.24</v>
      </c>
      <c r="G769">
        <v>1.93123386500512</v>
      </c>
      <c r="H769">
        <v>0.065465</v>
      </c>
      <c r="I769">
        <v>0.02184</v>
      </c>
      <c r="J769">
        <v>0.004644</v>
      </c>
      <c r="K769">
        <v>0.010379</v>
      </c>
      <c r="L769">
        <v>0.004195</v>
      </c>
      <c r="M769">
        <v>0.002623</v>
      </c>
      <c r="N769">
        <v>0.016869</v>
      </c>
      <c r="O769">
        <v>0.010252</v>
      </c>
      <c r="P769" s="3" t="s">
        <v>5269</v>
      </c>
      <c r="Q769" s="3" t="s">
        <v>2399</v>
      </c>
      <c r="R769" s="3" t="s">
        <v>5270</v>
      </c>
      <c r="S769" s="3" t="s">
        <v>5271</v>
      </c>
      <c r="T769" s="3" t="s">
        <v>5272</v>
      </c>
      <c r="U769" s="3" t="s">
        <v>5273</v>
      </c>
      <c r="V769" s="3" t="s">
        <v>5274</v>
      </c>
      <c r="W769" s="3" t="s">
        <v>3626</v>
      </c>
      <c r="X769" s="3" t="s">
        <v>3600</v>
      </c>
      <c r="Y769" s="4">
        <v>168.48</v>
      </c>
      <c r="Z769" s="4">
        <v>576.82549056</v>
      </c>
      <c r="AA769" s="4">
        <f t="shared" si="72"/>
        <v>2.224</v>
      </c>
      <c r="AB769" s="4">
        <v>8642550</v>
      </c>
      <c r="AC769" s="4">
        <v>0.667425112449451</v>
      </c>
      <c r="AD769" s="3">
        <v>0</v>
      </c>
      <c r="AE769" s="3">
        <v>0</v>
      </c>
      <c r="AF769" s="3">
        <f t="shared" si="77"/>
        <v>0</v>
      </c>
      <c r="AG769" s="6">
        <f t="shared" si="73"/>
        <v>0</v>
      </c>
      <c r="AH769" s="4">
        <f t="shared" si="74"/>
        <v>0</v>
      </c>
      <c r="AI769" s="4">
        <v>107.387657</v>
      </c>
      <c r="AJ769" s="4">
        <v>40.743213</v>
      </c>
      <c r="AK769" s="4">
        <v>0</v>
      </c>
      <c r="AL769" s="4">
        <v>2017</v>
      </c>
      <c r="AM769" s="4">
        <v>0</v>
      </c>
      <c r="AN769" s="1">
        <f t="shared" si="75"/>
        <v>0</v>
      </c>
      <c r="AO769" s="1">
        <f t="shared" si="76"/>
        <v>0</v>
      </c>
    </row>
    <row r="770" s="1" customFormat="1" spans="1:41">
      <c r="A770">
        <v>2018</v>
      </c>
      <c r="B770" t="s">
        <v>4044</v>
      </c>
      <c r="C770" s="2">
        <v>150800</v>
      </c>
      <c r="D770" t="s">
        <v>5181</v>
      </c>
      <c r="E770">
        <v>8131300</v>
      </c>
      <c r="F770">
        <v>17161960.9</v>
      </c>
      <c r="G770">
        <v>2.11060481103882</v>
      </c>
      <c r="H770">
        <v>0.02563593</v>
      </c>
      <c r="I770">
        <v>0.008793</v>
      </c>
      <c r="J770">
        <v>0.001962</v>
      </c>
      <c r="K770">
        <v>0.004163</v>
      </c>
      <c r="L770">
        <v>0.001738</v>
      </c>
      <c r="M770">
        <v>0.00093</v>
      </c>
      <c r="N770">
        <v>0.010695</v>
      </c>
      <c r="O770">
        <v>0.005507</v>
      </c>
      <c r="P770" s="3" t="s">
        <v>5275</v>
      </c>
      <c r="Q770" s="3" t="s">
        <v>2539</v>
      </c>
      <c r="R770" s="3" t="s">
        <v>5276</v>
      </c>
      <c r="S770" s="3" t="s">
        <v>5277</v>
      </c>
      <c r="T770" s="3" t="s">
        <v>5278</v>
      </c>
      <c r="U770" s="3" t="s">
        <v>5279</v>
      </c>
      <c r="V770" s="3" t="s">
        <v>4806</v>
      </c>
      <c r="W770" s="3" t="s">
        <v>2283</v>
      </c>
      <c r="X770" s="3" t="s">
        <v>3162</v>
      </c>
      <c r="Y770" s="4">
        <v>168.97</v>
      </c>
      <c r="Z770" s="4">
        <v>488.44342815</v>
      </c>
      <c r="AA770" s="4">
        <f t="shared" si="72"/>
        <v>2.1115</v>
      </c>
      <c r="AB770" s="4">
        <v>8131300</v>
      </c>
      <c r="AC770" s="4">
        <v>0.600695372388179</v>
      </c>
      <c r="AD770" s="3">
        <v>0</v>
      </c>
      <c r="AE770" s="3">
        <v>0</v>
      </c>
      <c r="AF770" s="3">
        <f t="shared" si="77"/>
        <v>0</v>
      </c>
      <c r="AG770" s="6">
        <f t="shared" si="73"/>
        <v>0</v>
      </c>
      <c r="AH770" s="4">
        <f t="shared" si="74"/>
        <v>0</v>
      </c>
      <c r="AI770" s="4">
        <v>107.387657</v>
      </c>
      <c r="AJ770" s="4">
        <v>40.743213</v>
      </c>
      <c r="AK770" s="4">
        <v>0</v>
      </c>
      <c r="AL770" s="4">
        <v>2018</v>
      </c>
      <c r="AM770" s="4">
        <v>0</v>
      </c>
      <c r="AN770" s="1">
        <f t="shared" si="75"/>
        <v>0</v>
      </c>
      <c r="AO770" s="1">
        <f t="shared" si="76"/>
        <v>0</v>
      </c>
    </row>
    <row r="771" s="1" customFormat="1" spans="1:41">
      <c r="A771">
        <v>2019</v>
      </c>
      <c r="B771" t="s">
        <v>4044</v>
      </c>
      <c r="C771" s="2">
        <v>150800</v>
      </c>
      <c r="D771" t="s">
        <v>5181</v>
      </c>
      <c r="E771">
        <v>8750000</v>
      </c>
      <c r="F771">
        <v>16983798.17</v>
      </c>
      <c r="G771">
        <v>1.94100550514286</v>
      </c>
      <c r="H771">
        <v>0.06801121</v>
      </c>
      <c r="I771">
        <v>0.025121</v>
      </c>
      <c r="J771">
        <v>0.006044</v>
      </c>
      <c r="K771">
        <v>0.011774</v>
      </c>
      <c r="L771">
        <v>0.003927</v>
      </c>
      <c r="M771">
        <v>0.003376</v>
      </c>
      <c r="N771">
        <v>0.013916</v>
      </c>
      <c r="O771">
        <v>0.005857</v>
      </c>
      <c r="P771" s="3" t="s">
        <v>5280</v>
      </c>
      <c r="Q771" s="3" t="s">
        <v>2508</v>
      </c>
      <c r="R771" s="3" t="s">
        <v>5281</v>
      </c>
      <c r="S771" s="3" t="s">
        <v>5282</v>
      </c>
      <c r="T771" s="3" t="s">
        <v>5283</v>
      </c>
      <c r="U771" s="3" t="s">
        <v>5284</v>
      </c>
      <c r="V771" s="3" t="s">
        <v>4919</v>
      </c>
      <c r="W771" s="3" t="s">
        <v>866</v>
      </c>
      <c r="X771" s="3" t="s">
        <v>3457</v>
      </c>
      <c r="Y771" s="4">
        <v>169.38</v>
      </c>
      <c r="Z771" s="4">
        <v>562.29791121</v>
      </c>
      <c r="AA771" s="4">
        <f t="shared" ref="AA771:AA834" si="78">ROUND(F771/P771,4)</f>
        <v>1.941</v>
      </c>
      <c r="AB771" s="4">
        <v>8750000</v>
      </c>
      <c r="AC771" s="4">
        <v>0.64262618424</v>
      </c>
      <c r="AD771" s="3">
        <v>0</v>
      </c>
      <c r="AE771" s="3">
        <v>0</v>
      </c>
      <c r="AF771" s="3">
        <f t="shared" si="77"/>
        <v>0</v>
      </c>
      <c r="AG771" s="6">
        <f t="shared" ref="AG771:AG834" si="79">IF(OR(D771="北京市",D771="上海市",D771="天津市",D771="重庆市",D771="深圳市",D771="广州市",D771="武汉市"),1,0)</f>
        <v>0</v>
      </c>
      <c r="AH771" s="4">
        <f t="shared" ref="AH771:AH834" si="80">AF771*AG771</f>
        <v>0</v>
      </c>
      <c r="AI771" s="4">
        <v>107.387657</v>
      </c>
      <c r="AJ771" s="4">
        <v>40.743213</v>
      </c>
      <c r="AK771" s="4">
        <v>0</v>
      </c>
      <c r="AL771" s="4">
        <v>2019</v>
      </c>
      <c r="AM771" s="4">
        <v>0</v>
      </c>
      <c r="AN771" s="1">
        <f t="shared" ref="AN771:AN834" si="81">IF(OR(D771="湖州市",D771="衢州市",D771="广州市",D771="哈密市",D771="昌吉市",D771="克拉玛依市",D771="贵阳市",D771="南昌市"),1,0)</f>
        <v>0</v>
      </c>
      <c r="AO771" s="1">
        <f t="shared" ref="AO771:AO834" si="82">AM771*AN771</f>
        <v>0</v>
      </c>
    </row>
    <row r="772" s="1" customFormat="1" spans="1:41">
      <c r="A772">
        <v>2020</v>
      </c>
      <c r="B772" t="s">
        <v>4044</v>
      </c>
      <c r="C772" s="2">
        <v>150800</v>
      </c>
      <c r="D772" t="s">
        <v>5181</v>
      </c>
      <c r="E772">
        <v>8740000</v>
      </c>
      <c r="F772">
        <v>17056831.08</v>
      </c>
      <c r="G772">
        <v>1.95158250343249</v>
      </c>
      <c r="H772">
        <v>0.0453632</v>
      </c>
      <c r="I772">
        <v>0.013676</v>
      </c>
      <c r="J772">
        <v>0.002975</v>
      </c>
      <c r="K772">
        <v>0.00658</v>
      </c>
      <c r="L772">
        <v>0.002102</v>
      </c>
      <c r="M772">
        <v>0.002018</v>
      </c>
      <c r="N772">
        <v>0.018018</v>
      </c>
      <c r="O772">
        <v>0.00961</v>
      </c>
      <c r="P772" s="3" t="s">
        <v>5285</v>
      </c>
      <c r="Q772" s="3" t="s">
        <v>5286</v>
      </c>
      <c r="R772" s="3" t="s">
        <v>5287</v>
      </c>
      <c r="S772" s="3" t="s">
        <v>5288</v>
      </c>
      <c r="T772" s="3" t="s">
        <v>5289</v>
      </c>
      <c r="U772" s="3" t="s">
        <v>5290</v>
      </c>
      <c r="V772" s="3" t="s">
        <v>5291</v>
      </c>
      <c r="W772" s="3" t="s">
        <v>3928</v>
      </c>
      <c r="X772" s="3" t="s">
        <v>3162</v>
      </c>
      <c r="Y772" s="4">
        <v>153.62</v>
      </c>
      <c r="Z772" s="4">
        <v>554.3711217</v>
      </c>
      <c r="AA772" s="4">
        <f t="shared" si="78"/>
        <v>1.9066</v>
      </c>
      <c r="AB772" s="4">
        <v>8740000</v>
      </c>
      <c r="AC772" s="4">
        <v>0.634291901258581</v>
      </c>
      <c r="AD772" s="3">
        <v>0</v>
      </c>
      <c r="AE772" s="3">
        <v>0</v>
      </c>
      <c r="AF772" s="3">
        <f t="shared" si="77"/>
        <v>0</v>
      </c>
      <c r="AG772" s="6">
        <f t="shared" si="79"/>
        <v>0</v>
      </c>
      <c r="AH772" s="4">
        <f t="shared" si="80"/>
        <v>0</v>
      </c>
      <c r="AI772" s="4">
        <v>107.387657</v>
      </c>
      <c r="AJ772" s="4">
        <v>40.743213</v>
      </c>
      <c r="AK772" s="4">
        <v>0</v>
      </c>
      <c r="AL772" s="4">
        <v>2020</v>
      </c>
      <c r="AM772" s="4">
        <v>0</v>
      </c>
      <c r="AN772" s="1">
        <f t="shared" si="81"/>
        <v>0</v>
      </c>
      <c r="AO772" s="1">
        <f t="shared" si="82"/>
        <v>0</v>
      </c>
    </row>
    <row r="773" s="1" customFormat="1" spans="1:41">
      <c r="A773">
        <v>2021</v>
      </c>
      <c r="B773" t="s">
        <v>4044</v>
      </c>
      <c r="C773" s="2">
        <v>150800</v>
      </c>
      <c r="D773" t="s">
        <v>5181</v>
      </c>
      <c r="E773">
        <v>9830000</v>
      </c>
      <c r="F773">
        <v>18611449.52</v>
      </c>
      <c r="G773">
        <v>1.89333158901322</v>
      </c>
      <c r="H773">
        <v>0.04454121</v>
      </c>
      <c r="I773">
        <v>0.013621</v>
      </c>
      <c r="J773">
        <v>0.00328</v>
      </c>
      <c r="K773">
        <v>0.0059</v>
      </c>
      <c r="L773">
        <v>0.002217</v>
      </c>
      <c r="M773">
        <v>0.002223</v>
      </c>
      <c r="N773">
        <v>0.015376</v>
      </c>
      <c r="O773">
        <v>0.009682</v>
      </c>
      <c r="P773" s="3" t="s">
        <v>5292</v>
      </c>
      <c r="Q773" s="3" t="s">
        <v>204</v>
      </c>
      <c r="R773" s="3" t="s">
        <v>5293</v>
      </c>
      <c r="S773" s="3" t="s">
        <v>5294</v>
      </c>
      <c r="T773" s="3" t="s">
        <v>5295</v>
      </c>
      <c r="U773" s="3" t="s">
        <v>5296</v>
      </c>
      <c r="V773" s="3" t="s">
        <v>4833</v>
      </c>
      <c r="W773" s="3" t="s">
        <v>1289</v>
      </c>
      <c r="X773" s="3" t="s">
        <v>3742</v>
      </c>
      <c r="Y773" s="4">
        <v>152.8</v>
      </c>
      <c r="Z773" s="4">
        <v>670.19383003</v>
      </c>
      <c r="AA773" s="4">
        <f t="shared" si="78"/>
        <v>1.7963</v>
      </c>
      <c r="AB773" s="4">
        <v>9830000</v>
      </c>
      <c r="AC773" s="4">
        <v>0.68178416076297</v>
      </c>
      <c r="AD773" s="3">
        <v>0</v>
      </c>
      <c r="AE773" s="3">
        <v>0</v>
      </c>
      <c r="AF773" s="3">
        <f t="shared" si="77"/>
        <v>0</v>
      </c>
      <c r="AG773" s="6">
        <f t="shared" si="79"/>
        <v>0</v>
      </c>
      <c r="AH773" s="4">
        <f t="shared" si="80"/>
        <v>0</v>
      </c>
      <c r="AI773" s="4">
        <v>107.387657</v>
      </c>
      <c r="AJ773" s="4">
        <v>40.743213</v>
      </c>
      <c r="AK773" s="4">
        <v>0</v>
      </c>
      <c r="AL773" s="4">
        <v>2021</v>
      </c>
      <c r="AM773" s="4">
        <v>0</v>
      </c>
      <c r="AN773" s="1">
        <f t="shared" si="81"/>
        <v>0</v>
      </c>
      <c r="AO773" s="1">
        <f t="shared" si="82"/>
        <v>0</v>
      </c>
    </row>
    <row r="774" s="1" customFormat="1" spans="1:41">
      <c r="A774">
        <v>2022</v>
      </c>
      <c r="B774" t="s">
        <v>4044</v>
      </c>
      <c r="C774" s="2">
        <v>150800</v>
      </c>
      <c r="D774" t="s">
        <v>5181</v>
      </c>
      <c r="E774">
        <v>10850000</v>
      </c>
      <c r="F774">
        <v>18325588.48</v>
      </c>
      <c r="G774">
        <v>1.68899432995392</v>
      </c>
      <c r="H774">
        <v>0.06210525</v>
      </c>
      <c r="I774">
        <v>0.021317</v>
      </c>
      <c r="J774">
        <v>0.004659</v>
      </c>
      <c r="K774">
        <v>0.009751</v>
      </c>
      <c r="L774">
        <v>0.004193</v>
      </c>
      <c r="M774">
        <v>0.002714</v>
      </c>
      <c r="N774">
        <v>0.016737</v>
      </c>
      <c r="O774">
        <v>0.007409</v>
      </c>
      <c r="P774" s="3" t="s">
        <v>5297</v>
      </c>
      <c r="Q774" s="3" t="s">
        <v>117</v>
      </c>
      <c r="R774" s="3" t="s">
        <v>5298</v>
      </c>
      <c r="S774" s="3" t="s">
        <v>5299</v>
      </c>
      <c r="T774" s="3" t="s">
        <v>5300</v>
      </c>
      <c r="U774" s="3" t="s">
        <v>5301</v>
      </c>
      <c r="V774" s="3" t="s">
        <v>1661</v>
      </c>
      <c r="W774" s="3" t="s">
        <v>1375</v>
      </c>
      <c r="X774" s="3" t="s">
        <v>1184</v>
      </c>
      <c r="Y774" s="4">
        <v>151.76</v>
      </c>
      <c r="Z774" s="4">
        <v>1537.39648699</v>
      </c>
      <c r="AA774" s="4">
        <f t="shared" si="78"/>
        <v>1.6556</v>
      </c>
      <c r="AB774" s="4">
        <v>10850000</v>
      </c>
      <c r="AC774" s="4">
        <v>1.41695528754839</v>
      </c>
      <c r="AD774" s="3">
        <v>0</v>
      </c>
      <c r="AE774" s="3">
        <v>0</v>
      </c>
      <c r="AF774" s="3">
        <f t="shared" si="77"/>
        <v>0</v>
      </c>
      <c r="AG774" s="6">
        <f t="shared" si="79"/>
        <v>0</v>
      </c>
      <c r="AH774" s="4">
        <f t="shared" si="80"/>
        <v>0</v>
      </c>
      <c r="AI774" s="4">
        <v>107.387657</v>
      </c>
      <c r="AJ774" s="4">
        <v>40.743213</v>
      </c>
      <c r="AK774" s="4">
        <v>0</v>
      </c>
      <c r="AL774" s="4">
        <v>2022</v>
      </c>
      <c r="AM774" s="4">
        <v>0</v>
      </c>
      <c r="AN774" s="1">
        <f t="shared" si="81"/>
        <v>0</v>
      </c>
      <c r="AO774" s="1">
        <f t="shared" si="82"/>
        <v>0</v>
      </c>
    </row>
    <row r="775" s="1" customFormat="1" spans="1:41">
      <c r="A775">
        <v>2023</v>
      </c>
      <c r="B775" t="s">
        <v>4044</v>
      </c>
      <c r="C775" s="2">
        <v>150800</v>
      </c>
      <c r="D775" t="s">
        <v>5181</v>
      </c>
      <c r="E775">
        <v>11610000</v>
      </c>
      <c r="F775">
        <v>19548101.06</v>
      </c>
      <c r="G775">
        <v>1.68372963479759</v>
      </c>
      <c r="H775">
        <v>0.07667979</v>
      </c>
      <c r="I775">
        <v>0.028732</v>
      </c>
      <c r="J775">
        <v>0.005758</v>
      </c>
      <c r="K775">
        <v>0.013322</v>
      </c>
      <c r="L775">
        <v>0.005888</v>
      </c>
      <c r="M775">
        <v>0.002925</v>
      </c>
      <c r="N775">
        <v>0.017817</v>
      </c>
      <c r="O775">
        <v>0.004855</v>
      </c>
      <c r="P775" s="3" t="s">
        <v>5302</v>
      </c>
      <c r="Q775" s="3" t="s">
        <v>5303</v>
      </c>
      <c r="R775" s="3" t="s">
        <v>5304</v>
      </c>
      <c r="S775" s="3" t="s">
        <v>5305</v>
      </c>
      <c r="T775" s="3" t="s">
        <v>5306</v>
      </c>
      <c r="U775" s="3" t="s">
        <v>5307</v>
      </c>
      <c r="V775" s="3" t="s">
        <v>3922</v>
      </c>
      <c r="W775" s="3" t="s">
        <v>3041</v>
      </c>
      <c r="X775" s="3" t="s">
        <v>3742</v>
      </c>
      <c r="Y775" s="4">
        <v>150.34</v>
      </c>
      <c r="Z775" s="4">
        <v>1627.1802</v>
      </c>
      <c r="AA775" s="4">
        <f t="shared" si="78"/>
        <v>1.6718</v>
      </c>
      <c r="AB775" s="4">
        <v>11718000</v>
      </c>
      <c r="AC775" s="4">
        <v>1.388616</v>
      </c>
      <c r="AD775" s="3">
        <v>0</v>
      </c>
      <c r="AE775" s="3">
        <v>0</v>
      </c>
      <c r="AF775" s="3">
        <f t="shared" si="77"/>
        <v>0</v>
      </c>
      <c r="AG775" s="6">
        <f t="shared" si="79"/>
        <v>0</v>
      </c>
      <c r="AH775" s="4">
        <f t="shared" si="80"/>
        <v>0</v>
      </c>
      <c r="AI775" s="4">
        <v>107.387657</v>
      </c>
      <c r="AJ775" s="4">
        <v>40.743213</v>
      </c>
      <c r="AK775" s="4">
        <v>0</v>
      </c>
      <c r="AL775" s="4">
        <v>2023</v>
      </c>
      <c r="AM775" s="4">
        <v>0</v>
      </c>
      <c r="AN775" s="1">
        <f t="shared" si="81"/>
        <v>0</v>
      </c>
      <c r="AO775" s="1">
        <f t="shared" si="82"/>
        <v>0</v>
      </c>
    </row>
    <row r="776" s="1" customFormat="1" spans="1:41">
      <c r="A776">
        <v>2024</v>
      </c>
      <c r="B776" t="s">
        <v>4044</v>
      </c>
      <c r="C776" s="2">
        <v>150800</v>
      </c>
      <c r="D776" t="s">
        <v>5181</v>
      </c>
      <c r="E776">
        <v>12420000</v>
      </c>
      <c r="F776">
        <v>19307421.93</v>
      </c>
      <c r="G776">
        <v>1.55454282850241</v>
      </c>
      <c r="H776">
        <v>0.11000126</v>
      </c>
      <c r="I776">
        <v>0.042009</v>
      </c>
      <c r="J776">
        <v>0.008442</v>
      </c>
      <c r="K776">
        <v>0.019458</v>
      </c>
      <c r="L776">
        <v>0.008414</v>
      </c>
      <c r="M776">
        <v>0.004462</v>
      </c>
      <c r="N776">
        <v>0.019963</v>
      </c>
      <c r="O776">
        <v>0.004984</v>
      </c>
      <c r="P776" s="3" t="s">
        <v>5308</v>
      </c>
      <c r="Q776" s="3" t="s">
        <v>2556</v>
      </c>
      <c r="R776" s="3" t="s">
        <v>5309</v>
      </c>
      <c r="S776" s="3" t="s">
        <v>5310</v>
      </c>
      <c r="T776" s="3" t="s">
        <v>5311</v>
      </c>
      <c r="U776" s="3" t="s">
        <v>5312</v>
      </c>
      <c r="V776" s="3" t="s">
        <v>5063</v>
      </c>
      <c r="W776" s="3" t="s">
        <v>1572</v>
      </c>
      <c r="X776" s="3" t="s">
        <v>733</v>
      </c>
      <c r="Y776" s="4">
        <v>148.94</v>
      </c>
      <c r="Z776" s="4">
        <v>1722.208</v>
      </c>
      <c r="AA776" s="4">
        <f t="shared" si="78"/>
        <v>1.5541</v>
      </c>
      <c r="AB776" s="4">
        <v>12655440</v>
      </c>
      <c r="AC776" s="4">
        <v>1.360844</v>
      </c>
      <c r="AD776" s="3">
        <v>0</v>
      </c>
      <c r="AE776" s="3">
        <v>0</v>
      </c>
      <c r="AF776" s="3">
        <f t="shared" si="77"/>
        <v>0</v>
      </c>
      <c r="AG776" s="6">
        <f t="shared" si="79"/>
        <v>0</v>
      </c>
      <c r="AH776" s="4">
        <f t="shared" si="80"/>
        <v>0</v>
      </c>
      <c r="AI776" s="4">
        <v>107.387657</v>
      </c>
      <c r="AJ776" s="4">
        <v>40.743213</v>
      </c>
      <c r="AK776" s="4">
        <v>0</v>
      </c>
      <c r="AL776" s="4">
        <v>2024</v>
      </c>
      <c r="AM776" s="4">
        <v>0</v>
      </c>
      <c r="AN776" s="1">
        <f t="shared" si="81"/>
        <v>0</v>
      </c>
      <c r="AO776" s="1">
        <f t="shared" si="82"/>
        <v>0</v>
      </c>
    </row>
    <row r="777" s="1" customFormat="1" spans="1:41">
      <c r="A777">
        <v>2000</v>
      </c>
      <c r="B777" t="s">
        <v>4044</v>
      </c>
      <c r="C777" s="2">
        <v>150900</v>
      </c>
      <c r="D777" t="s">
        <v>5313</v>
      </c>
      <c r="E777">
        <v>916900</v>
      </c>
      <c r="F777">
        <v>17612765.13</v>
      </c>
      <c r="G777">
        <v>19.2090360235576</v>
      </c>
      <c r="H777">
        <v>0.02908034</v>
      </c>
      <c r="I777">
        <v>0.009979</v>
      </c>
      <c r="J777">
        <v>0.002552</v>
      </c>
      <c r="K777">
        <v>0.004824</v>
      </c>
      <c r="L777">
        <v>0.001332</v>
      </c>
      <c r="M777">
        <v>0.001271</v>
      </c>
      <c r="N777">
        <v>0.010659</v>
      </c>
      <c r="O777">
        <v>0.006417</v>
      </c>
      <c r="P777" s="3" t="s">
        <v>5314</v>
      </c>
      <c r="Q777" s="3" t="s">
        <v>770</v>
      </c>
      <c r="R777" s="3" t="s">
        <v>5315</v>
      </c>
      <c r="S777" s="3" t="s">
        <v>3079</v>
      </c>
      <c r="T777" s="3" t="s">
        <v>5316</v>
      </c>
      <c r="U777" s="3" t="s">
        <v>5317</v>
      </c>
      <c r="V777" s="3" t="s">
        <v>5318</v>
      </c>
      <c r="W777" s="3" t="s">
        <v>5319</v>
      </c>
      <c r="X777" s="3" t="s">
        <v>5320</v>
      </c>
      <c r="Y777" s="4">
        <v>437.258837128713</v>
      </c>
      <c r="Z777" s="4">
        <v>142.7893264</v>
      </c>
      <c r="AA777" s="4">
        <f t="shared" si="78"/>
        <v>19.209</v>
      </c>
      <c r="AB777" s="4">
        <v>1021524</v>
      </c>
      <c r="AC777" s="4">
        <v>1.39780686895266</v>
      </c>
      <c r="AD777" s="3">
        <v>0</v>
      </c>
      <c r="AE777" s="3">
        <v>0</v>
      </c>
      <c r="AF777" s="3">
        <f t="shared" si="77"/>
        <v>0</v>
      </c>
      <c r="AG777" s="6">
        <f t="shared" si="79"/>
        <v>0</v>
      </c>
      <c r="AH777" s="4">
        <f t="shared" si="80"/>
        <v>0</v>
      </c>
      <c r="AI777" s="4">
        <v>113.132585</v>
      </c>
      <c r="AJ777" s="4">
        <v>40.994785</v>
      </c>
      <c r="AK777" s="4">
        <v>0</v>
      </c>
      <c r="AL777" s="4">
        <v>2000</v>
      </c>
      <c r="AM777" s="4">
        <v>0</v>
      </c>
      <c r="AN777" s="1">
        <f t="shared" si="81"/>
        <v>0</v>
      </c>
      <c r="AO777" s="1">
        <f t="shared" si="82"/>
        <v>0</v>
      </c>
    </row>
    <row r="778" s="1" customFormat="1" spans="1:41">
      <c r="A778">
        <v>2001</v>
      </c>
      <c r="B778" t="s">
        <v>4044</v>
      </c>
      <c r="C778" s="2">
        <v>150900</v>
      </c>
      <c r="D778" t="s">
        <v>5313</v>
      </c>
      <c r="E778">
        <v>1016600</v>
      </c>
      <c r="F778">
        <v>18276136.9</v>
      </c>
      <c r="G778">
        <v>17.9777069643911</v>
      </c>
      <c r="H778">
        <v>0.02294973</v>
      </c>
      <c r="I778">
        <v>0.007724</v>
      </c>
      <c r="J778">
        <v>0.001939</v>
      </c>
      <c r="K778">
        <v>0.003265</v>
      </c>
      <c r="L778">
        <v>0.00103</v>
      </c>
      <c r="M778">
        <v>0.00149</v>
      </c>
      <c r="N778">
        <v>0.010068</v>
      </c>
      <c r="O778">
        <v>0.005264</v>
      </c>
      <c r="P778" s="3" t="s">
        <v>5321</v>
      </c>
      <c r="Q778" s="3" t="s">
        <v>269</v>
      </c>
      <c r="R778" s="3" t="s">
        <v>5322</v>
      </c>
      <c r="S778" s="3" t="s">
        <v>5323</v>
      </c>
      <c r="T778" s="3" t="s">
        <v>5324</v>
      </c>
      <c r="U778" s="3" t="s">
        <v>5325</v>
      </c>
      <c r="V778" s="3" t="s">
        <v>5326</v>
      </c>
      <c r="W778" s="3" t="s">
        <v>5319</v>
      </c>
      <c r="X778" s="3" t="s">
        <v>5327</v>
      </c>
      <c r="Y778" s="4">
        <v>441.366194035832</v>
      </c>
      <c r="Z778" s="4">
        <v>144.00237754</v>
      </c>
      <c r="AA778" s="4">
        <f t="shared" si="78"/>
        <v>17.9777</v>
      </c>
      <c r="AB778" s="4">
        <v>1159145</v>
      </c>
      <c r="AC778" s="4">
        <v>1.24231547856394</v>
      </c>
      <c r="AD778" s="3">
        <v>0</v>
      </c>
      <c r="AE778" s="3">
        <v>0</v>
      </c>
      <c r="AF778" s="3">
        <f t="shared" si="77"/>
        <v>0</v>
      </c>
      <c r="AG778" s="6">
        <f t="shared" si="79"/>
        <v>0</v>
      </c>
      <c r="AH778" s="4">
        <f t="shared" si="80"/>
        <v>0</v>
      </c>
      <c r="AI778" s="4">
        <v>113.132585</v>
      </c>
      <c r="AJ778" s="4">
        <v>40.994785</v>
      </c>
      <c r="AK778" s="4">
        <v>0</v>
      </c>
      <c r="AL778" s="4">
        <v>2001</v>
      </c>
      <c r="AM778" s="4">
        <v>0</v>
      </c>
      <c r="AN778" s="1">
        <f t="shared" si="81"/>
        <v>0</v>
      </c>
      <c r="AO778" s="1">
        <f t="shared" si="82"/>
        <v>0</v>
      </c>
    </row>
    <row r="779" s="1" customFormat="1" spans="1:41">
      <c r="A779">
        <v>2002</v>
      </c>
      <c r="B779" t="s">
        <v>4044</v>
      </c>
      <c r="C779" s="2">
        <v>150900</v>
      </c>
      <c r="D779" t="s">
        <v>5313</v>
      </c>
      <c r="E779">
        <v>1178000</v>
      </c>
      <c r="F779">
        <v>19448671.67</v>
      </c>
      <c r="G779">
        <v>16.5099080390492</v>
      </c>
      <c r="H779">
        <v>0.02714594</v>
      </c>
      <c r="I779">
        <v>0.008967</v>
      </c>
      <c r="J779">
        <v>0.002353</v>
      </c>
      <c r="K779">
        <v>0.004432</v>
      </c>
      <c r="L779">
        <v>0.000995</v>
      </c>
      <c r="M779">
        <v>0.001187</v>
      </c>
      <c r="N779">
        <v>0.012972</v>
      </c>
      <c r="O779">
        <v>0.005674</v>
      </c>
      <c r="P779" s="3" t="s">
        <v>5328</v>
      </c>
      <c r="Q779" s="3" t="s">
        <v>1603</v>
      </c>
      <c r="R779" s="3" t="s">
        <v>5329</v>
      </c>
      <c r="S779" s="3" t="s">
        <v>5330</v>
      </c>
      <c r="T779" s="3" t="s">
        <v>5331</v>
      </c>
      <c r="U779" s="3" t="s">
        <v>5332</v>
      </c>
      <c r="V779" s="3" t="s">
        <v>5333</v>
      </c>
      <c r="W779" s="3" t="s">
        <v>5334</v>
      </c>
      <c r="X779" s="3" t="s">
        <v>5335</v>
      </c>
      <c r="Y779" s="4">
        <v>219.31</v>
      </c>
      <c r="Z779" s="4">
        <v>166.6434569</v>
      </c>
      <c r="AA779" s="4">
        <f t="shared" si="78"/>
        <v>16.5099</v>
      </c>
      <c r="AB779" s="4">
        <v>1332265</v>
      </c>
      <c r="AC779" s="4">
        <v>1.25082815280744</v>
      </c>
      <c r="AD779" s="3">
        <v>0</v>
      </c>
      <c r="AE779" s="3">
        <v>0</v>
      </c>
      <c r="AF779" s="3">
        <f t="shared" si="77"/>
        <v>0</v>
      </c>
      <c r="AG779" s="6">
        <f t="shared" si="79"/>
        <v>0</v>
      </c>
      <c r="AH779" s="4">
        <f t="shared" si="80"/>
        <v>0</v>
      </c>
      <c r="AI779" s="4">
        <v>113.132585</v>
      </c>
      <c r="AJ779" s="4">
        <v>40.994785</v>
      </c>
      <c r="AK779" s="4">
        <v>0</v>
      </c>
      <c r="AL779" s="4">
        <v>2002</v>
      </c>
      <c r="AM779" s="4">
        <v>0</v>
      </c>
      <c r="AN779" s="1">
        <f t="shared" si="81"/>
        <v>0</v>
      </c>
      <c r="AO779" s="1">
        <f t="shared" si="82"/>
        <v>0</v>
      </c>
    </row>
    <row r="780" s="1" customFormat="1" spans="1:41">
      <c r="A780">
        <v>2003</v>
      </c>
      <c r="B780" t="s">
        <v>4044</v>
      </c>
      <c r="C780" s="2">
        <v>150900</v>
      </c>
      <c r="D780" t="s">
        <v>5313</v>
      </c>
      <c r="E780">
        <v>1553002</v>
      </c>
      <c r="F780">
        <v>21732624.24</v>
      </c>
      <c r="G780">
        <v>13.9939447856474</v>
      </c>
      <c r="H780">
        <v>0.04327662</v>
      </c>
      <c r="I780">
        <v>0.015969</v>
      </c>
      <c r="J780">
        <v>0.004114</v>
      </c>
      <c r="K780">
        <v>0.007372</v>
      </c>
      <c r="L780">
        <v>0.003174</v>
      </c>
      <c r="M780">
        <v>0.001309</v>
      </c>
      <c r="N780">
        <v>0.012558</v>
      </c>
      <c r="O780">
        <v>0.004285</v>
      </c>
      <c r="P780" s="3" t="s">
        <v>5336</v>
      </c>
      <c r="Q780" s="3" t="s">
        <v>5091</v>
      </c>
      <c r="R780" s="3" t="s">
        <v>5337</v>
      </c>
      <c r="S780" s="3" t="s">
        <v>5338</v>
      </c>
      <c r="T780" s="3" t="s">
        <v>5339</v>
      </c>
      <c r="U780" s="3" t="s">
        <v>3118</v>
      </c>
      <c r="V780" s="3" t="s">
        <v>2002</v>
      </c>
      <c r="W780" s="3" t="s">
        <v>5340</v>
      </c>
      <c r="X780" s="3" t="s">
        <v>5341</v>
      </c>
      <c r="Y780" s="4">
        <v>219.31</v>
      </c>
      <c r="Z780" s="4">
        <v>244.49920484</v>
      </c>
      <c r="AA780" s="4">
        <f t="shared" si="78"/>
        <v>13.994</v>
      </c>
      <c r="AB780" s="4">
        <v>1553002</v>
      </c>
      <c r="AC780" s="4">
        <v>1.57436503520279</v>
      </c>
      <c r="AD780" s="3">
        <v>0</v>
      </c>
      <c r="AE780" s="3">
        <v>0</v>
      </c>
      <c r="AF780" s="3">
        <f t="shared" si="77"/>
        <v>0</v>
      </c>
      <c r="AG780" s="6">
        <f t="shared" si="79"/>
        <v>0</v>
      </c>
      <c r="AH780" s="4">
        <f t="shared" si="80"/>
        <v>0</v>
      </c>
      <c r="AI780" s="4">
        <v>113.132585</v>
      </c>
      <c r="AJ780" s="4">
        <v>40.994785</v>
      </c>
      <c r="AK780" s="4">
        <v>0</v>
      </c>
      <c r="AL780" s="4">
        <v>2003</v>
      </c>
      <c r="AM780" s="4">
        <v>0</v>
      </c>
      <c r="AN780" s="1">
        <f t="shared" si="81"/>
        <v>0</v>
      </c>
      <c r="AO780" s="1">
        <f t="shared" si="82"/>
        <v>0</v>
      </c>
    </row>
    <row r="781" s="1" customFormat="1" spans="1:41">
      <c r="A781">
        <v>2004</v>
      </c>
      <c r="B781" t="s">
        <v>4044</v>
      </c>
      <c r="C781" s="2">
        <v>150900</v>
      </c>
      <c r="D781" t="s">
        <v>5313</v>
      </c>
      <c r="E781">
        <v>1831763</v>
      </c>
      <c r="F781">
        <v>24054375.88</v>
      </c>
      <c r="G781">
        <v>13.131816659688</v>
      </c>
      <c r="H781">
        <v>0.0250104</v>
      </c>
      <c r="I781">
        <v>0.0097</v>
      </c>
      <c r="J781">
        <v>0.002568</v>
      </c>
      <c r="K781">
        <v>0.004545</v>
      </c>
      <c r="L781">
        <v>0.000993</v>
      </c>
      <c r="M781">
        <v>0.001594</v>
      </c>
      <c r="N781">
        <v>0.008902</v>
      </c>
      <c r="O781">
        <v>0.003444</v>
      </c>
      <c r="P781" s="3" t="s">
        <v>4078</v>
      </c>
      <c r="Q781" s="3" t="s">
        <v>2020</v>
      </c>
      <c r="R781" s="3" t="s">
        <v>5342</v>
      </c>
      <c r="S781" s="3" t="s">
        <v>5343</v>
      </c>
      <c r="T781" s="3" t="s">
        <v>5344</v>
      </c>
      <c r="U781" s="3" t="s">
        <v>5345</v>
      </c>
      <c r="V781" s="3" t="s">
        <v>5346</v>
      </c>
      <c r="W781" s="3" t="s">
        <v>5347</v>
      </c>
      <c r="X781" s="3" t="s">
        <v>5348</v>
      </c>
      <c r="Y781" s="4">
        <v>219.31</v>
      </c>
      <c r="Z781" s="4">
        <v>311.07797932</v>
      </c>
      <c r="AA781" s="4">
        <f t="shared" si="78"/>
        <v>13.1316</v>
      </c>
      <c r="AB781" s="4">
        <v>1831763</v>
      </c>
      <c r="AC781" s="4">
        <v>1.69824360094619</v>
      </c>
      <c r="AD781" s="3">
        <v>0</v>
      </c>
      <c r="AE781" s="3">
        <v>0</v>
      </c>
      <c r="AF781" s="3">
        <f t="shared" si="77"/>
        <v>0</v>
      </c>
      <c r="AG781" s="6">
        <f t="shared" si="79"/>
        <v>0</v>
      </c>
      <c r="AH781" s="4">
        <f t="shared" si="80"/>
        <v>0</v>
      </c>
      <c r="AI781" s="4">
        <v>113.132585</v>
      </c>
      <c r="AJ781" s="4">
        <v>40.994785</v>
      </c>
      <c r="AK781" s="4">
        <v>0</v>
      </c>
      <c r="AL781" s="4">
        <v>2004</v>
      </c>
      <c r="AM781" s="4">
        <v>0</v>
      </c>
      <c r="AN781" s="1">
        <f t="shared" si="81"/>
        <v>0</v>
      </c>
      <c r="AO781" s="1">
        <f t="shared" si="82"/>
        <v>0</v>
      </c>
    </row>
    <row r="782" s="1" customFormat="1" spans="1:41">
      <c r="A782">
        <v>2005</v>
      </c>
      <c r="B782" t="s">
        <v>4044</v>
      </c>
      <c r="C782" s="2">
        <v>150900</v>
      </c>
      <c r="D782" t="s">
        <v>5313</v>
      </c>
      <c r="E782">
        <v>2302063</v>
      </c>
      <c r="F782">
        <v>30806454.25</v>
      </c>
      <c r="G782">
        <v>13.3821073749936</v>
      </c>
      <c r="H782">
        <v>0.02713053</v>
      </c>
      <c r="I782">
        <v>0.010793</v>
      </c>
      <c r="J782">
        <v>0.00217</v>
      </c>
      <c r="K782">
        <v>0.005219</v>
      </c>
      <c r="L782">
        <v>0.001321</v>
      </c>
      <c r="M782">
        <v>0.002083</v>
      </c>
      <c r="N782">
        <v>0.007838</v>
      </c>
      <c r="O782">
        <v>0.003377</v>
      </c>
      <c r="P782" s="3" t="s">
        <v>5349</v>
      </c>
      <c r="Q782" s="3" t="s">
        <v>1238</v>
      </c>
      <c r="R782" s="3" t="s">
        <v>5350</v>
      </c>
      <c r="S782" s="3" t="s">
        <v>5351</v>
      </c>
      <c r="T782" s="3" t="s">
        <v>5352</v>
      </c>
      <c r="U782" s="3" t="s">
        <v>5353</v>
      </c>
      <c r="V782" s="3" t="s">
        <v>5354</v>
      </c>
      <c r="W782" s="3" t="s">
        <v>5355</v>
      </c>
      <c r="X782" s="3" t="s">
        <v>583</v>
      </c>
      <c r="Y782" s="4">
        <v>215.4</v>
      </c>
      <c r="Z782" s="4">
        <v>391.38721245</v>
      </c>
      <c r="AA782" s="4">
        <f t="shared" si="78"/>
        <v>13.3819</v>
      </c>
      <c r="AB782" s="4">
        <v>2302063</v>
      </c>
      <c r="AC782" s="4">
        <v>1.70015856407926</v>
      </c>
      <c r="AD782" s="3">
        <v>0</v>
      </c>
      <c r="AE782" s="3">
        <v>0</v>
      </c>
      <c r="AF782" s="3">
        <f t="shared" si="77"/>
        <v>0</v>
      </c>
      <c r="AG782" s="6">
        <f t="shared" si="79"/>
        <v>0</v>
      </c>
      <c r="AH782" s="4">
        <f t="shared" si="80"/>
        <v>0</v>
      </c>
      <c r="AI782" s="4">
        <v>113.132585</v>
      </c>
      <c r="AJ782" s="4">
        <v>40.994785</v>
      </c>
      <c r="AK782" s="4">
        <v>0</v>
      </c>
      <c r="AL782" s="4">
        <v>2005</v>
      </c>
      <c r="AM782" s="4">
        <v>0</v>
      </c>
      <c r="AN782" s="1">
        <f t="shared" si="81"/>
        <v>0</v>
      </c>
      <c r="AO782" s="1">
        <f t="shared" si="82"/>
        <v>0</v>
      </c>
    </row>
    <row r="783" s="1" customFormat="1" spans="1:41">
      <c r="A783">
        <v>2006</v>
      </c>
      <c r="B783" t="s">
        <v>4044</v>
      </c>
      <c r="C783" s="2">
        <v>150900</v>
      </c>
      <c r="D783" t="s">
        <v>5313</v>
      </c>
      <c r="E783">
        <v>2850871</v>
      </c>
      <c r="F783">
        <v>37223557.97</v>
      </c>
      <c r="G783">
        <v>13.0569071592506</v>
      </c>
      <c r="H783">
        <v>0.02335724</v>
      </c>
      <c r="I783">
        <v>0.009594</v>
      </c>
      <c r="J783">
        <v>0.002789</v>
      </c>
      <c r="K783">
        <v>0.004116</v>
      </c>
      <c r="L783">
        <v>0.001086</v>
      </c>
      <c r="M783">
        <v>0.001603</v>
      </c>
      <c r="N783">
        <v>0.005776</v>
      </c>
      <c r="O783">
        <v>0.003436</v>
      </c>
      <c r="P783" s="3" t="s">
        <v>5356</v>
      </c>
      <c r="Q783" s="3" t="s">
        <v>3911</v>
      </c>
      <c r="R783" s="3" t="s">
        <v>5357</v>
      </c>
      <c r="S783" s="3" t="s">
        <v>5358</v>
      </c>
      <c r="T783" s="3" t="s">
        <v>5359</v>
      </c>
      <c r="U783" s="3" t="s">
        <v>5360</v>
      </c>
      <c r="V783" s="3" t="s">
        <v>5361</v>
      </c>
      <c r="W783" s="3" t="s">
        <v>5362</v>
      </c>
      <c r="X783" s="3" t="s">
        <v>1825</v>
      </c>
      <c r="Y783" s="4">
        <v>214.12</v>
      </c>
      <c r="Z783" s="4">
        <v>405.80176059</v>
      </c>
      <c r="AA783" s="4">
        <f t="shared" si="78"/>
        <v>13.0568</v>
      </c>
      <c r="AB783" s="4">
        <v>2850871</v>
      </c>
      <c r="AC783" s="4">
        <v>1.42343080619923</v>
      </c>
      <c r="AD783" s="3">
        <v>0</v>
      </c>
      <c r="AE783" s="3">
        <v>0</v>
      </c>
      <c r="AF783" s="3">
        <f t="shared" si="77"/>
        <v>0</v>
      </c>
      <c r="AG783" s="6">
        <f t="shared" si="79"/>
        <v>0</v>
      </c>
      <c r="AH783" s="4">
        <f t="shared" si="80"/>
        <v>0</v>
      </c>
      <c r="AI783" s="4">
        <v>113.132585</v>
      </c>
      <c r="AJ783" s="4">
        <v>40.994785</v>
      </c>
      <c r="AK783" s="4">
        <v>0</v>
      </c>
      <c r="AL783" s="4">
        <v>2006</v>
      </c>
      <c r="AM783" s="4">
        <v>0</v>
      </c>
      <c r="AN783" s="1">
        <f t="shared" si="81"/>
        <v>0</v>
      </c>
      <c r="AO783" s="1">
        <f t="shared" si="82"/>
        <v>0</v>
      </c>
    </row>
    <row r="784" s="1" customFormat="1" spans="1:41">
      <c r="A784">
        <v>2007</v>
      </c>
      <c r="B784" t="s">
        <v>4044</v>
      </c>
      <c r="C784" s="2">
        <v>150900</v>
      </c>
      <c r="D784" t="s">
        <v>5313</v>
      </c>
      <c r="E784">
        <v>3440007</v>
      </c>
      <c r="F784">
        <v>50305801.72</v>
      </c>
      <c r="G784">
        <v>14.623749812137</v>
      </c>
      <c r="H784">
        <v>0.01718817</v>
      </c>
      <c r="I784">
        <v>0.006947</v>
      </c>
      <c r="J784">
        <v>0.001523</v>
      </c>
      <c r="K784">
        <v>0.003444</v>
      </c>
      <c r="L784">
        <v>0.000758</v>
      </c>
      <c r="M784">
        <v>0.001222</v>
      </c>
      <c r="N784">
        <v>0.00716</v>
      </c>
      <c r="O784">
        <v>0.003502</v>
      </c>
      <c r="P784" s="3" t="s">
        <v>5363</v>
      </c>
      <c r="Q784" s="3" t="s">
        <v>112</v>
      </c>
      <c r="R784" s="3" t="s">
        <v>5364</v>
      </c>
      <c r="S784" s="3" t="s">
        <v>5365</v>
      </c>
      <c r="T784" s="3" t="s">
        <v>5366</v>
      </c>
      <c r="U784" s="3" t="s">
        <v>5367</v>
      </c>
      <c r="V784" s="3" t="s">
        <v>5368</v>
      </c>
      <c r="W784" s="3" t="s">
        <v>5369</v>
      </c>
      <c r="X784" s="3" t="s">
        <v>1281</v>
      </c>
      <c r="Y784" s="4">
        <v>213.82</v>
      </c>
      <c r="Z784" s="4">
        <v>457.65216224</v>
      </c>
      <c r="AA784" s="4">
        <f t="shared" si="78"/>
        <v>14.6238</v>
      </c>
      <c r="AB784" s="4">
        <v>3440007</v>
      </c>
      <c r="AC784" s="4">
        <v>1.33038148538651</v>
      </c>
      <c r="AD784" s="3">
        <v>0</v>
      </c>
      <c r="AE784" s="3">
        <v>0</v>
      </c>
      <c r="AF784" s="3">
        <f t="shared" si="77"/>
        <v>0</v>
      </c>
      <c r="AG784" s="6">
        <f t="shared" si="79"/>
        <v>0</v>
      </c>
      <c r="AH784" s="4">
        <f t="shared" si="80"/>
        <v>0</v>
      </c>
      <c r="AI784" s="4">
        <v>113.132585</v>
      </c>
      <c r="AJ784" s="4">
        <v>40.994785</v>
      </c>
      <c r="AK784" s="4">
        <v>0</v>
      </c>
      <c r="AL784" s="4">
        <v>2007</v>
      </c>
      <c r="AM784" s="4">
        <v>0</v>
      </c>
      <c r="AN784" s="1">
        <f t="shared" si="81"/>
        <v>0</v>
      </c>
      <c r="AO784" s="1">
        <f t="shared" si="82"/>
        <v>0</v>
      </c>
    </row>
    <row r="785" s="1" customFormat="1" spans="1:41">
      <c r="A785">
        <v>2008</v>
      </c>
      <c r="B785" t="s">
        <v>4044</v>
      </c>
      <c r="C785" s="2">
        <v>150900</v>
      </c>
      <c r="D785" t="s">
        <v>5313</v>
      </c>
      <c r="E785">
        <v>4346864</v>
      </c>
      <c r="F785">
        <v>48638006.78</v>
      </c>
      <c r="G785">
        <v>11.1892175094505</v>
      </c>
      <c r="H785">
        <v>0.02907065</v>
      </c>
      <c r="I785">
        <v>0.009255</v>
      </c>
      <c r="J785">
        <v>0.002308</v>
      </c>
      <c r="K785">
        <v>0.003964</v>
      </c>
      <c r="L785">
        <v>0.001587</v>
      </c>
      <c r="M785">
        <v>0.001397</v>
      </c>
      <c r="N785">
        <v>0.014239</v>
      </c>
      <c r="O785">
        <v>0.005228</v>
      </c>
      <c r="P785" s="3" t="s">
        <v>5370</v>
      </c>
      <c r="Q785" s="3" t="s">
        <v>77</v>
      </c>
      <c r="R785" s="3" t="s">
        <v>4612</v>
      </c>
      <c r="S785" s="3" t="s">
        <v>5371</v>
      </c>
      <c r="T785" s="3" t="s">
        <v>5372</v>
      </c>
      <c r="U785" s="3" t="s">
        <v>5373</v>
      </c>
      <c r="V785" s="3" t="s">
        <v>5374</v>
      </c>
      <c r="W785" s="3" t="s">
        <v>5375</v>
      </c>
      <c r="X785" s="3" t="s">
        <v>825</v>
      </c>
      <c r="Y785" s="4">
        <v>213.19</v>
      </c>
      <c r="Z785" s="4">
        <v>464.04606064</v>
      </c>
      <c r="AA785" s="4">
        <f t="shared" si="78"/>
        <v>11.1894</v>
      </c>
      <c r="AB785" s="4">
        <v>4346864</v>
      </c>
      <c r="AC785" s="4">
        <v>1.06754216520232</v>
      </c>
      <c r="AD785" s="3">
        <v>0</v>
      </c>
      <c r="AE785" s="3">
        <v>0</v>
      </c>
      <c r="AF785" s="3">
        <f t="shared" si="77"/>
        <v>0</v>
      </c>
      <c r="AG785" s="6">
        <f t="shared" si="79"/>
        <v>0</v>
      </c>
      <c r="AH785" s="4">
        <f t="shared" si="80"/>
        <v>0</v>
      </c>
      <c r="AI785" s="4">
        <v>113.132585</v>
      </c>
      <c r="AJ785" s="4">
        <v>40.994785</v>
      </c>
      <c r="AK785" s="4">
        <v>0</v>
      </c>
      <c r="AL785" s="4">
        <v>2008</v>
      </c>
      <c r="AM785" s="4">
        <v>0</v>
      </c>
      <c r="AN785" s="1">
        <f t="shared" si="81"/>
        <v>0</v>
      </c>
      <c r="AO785" s="1">
        <f t="shared" si="82"/>
        <v>0</v>
      </c>
    </row>
    <row r="786" s="1" customFormat="1" spans="1:41">
      <c r="A786">
        <v>2009</v>
      </c>
      <c r="B786" t="s">
        <v>4044</v>
      </c>
      <c r="C786" s="2">
        <v>150900</v>
      </c>
      <c r="D786" t="s">
        <v>5313</v>
      </c>
      <c r="E786">
        <v>5000100</v>
      </c>
      <c r="F786">
        <v>49043475.74</v>
      </c>
      <c r="G786">
        <v>9.80849897802044</v>
      </c>
      <c r="H786">
        <v>0.06445214</v>
      </c>
      <c r="I786">
        <v>0.021943</v>
      </c>
      <c r="J786">
        <v>0.005258</v>
      </c>
      <c r="K786">
        <v>0.009968</v>
      </c>
      <c r="L786">
        <v>0.003393</v>
      </c>
      <c r="M786">
        <v>0.003324</v>
      </c>
      <c r="N786">
        <v>0.017995</v>
      </c>
      <c r="O786">
        <v>0.007531</v>
      </c>
      <c r="P786" s="3" t="s">
        <v>5376</v>
      </c>
      <c r="Q786" s="3" t="s">
        <v>1078</v>
      </c>
      <c r="R786" s="3" t="s">
        <v>5377</v>
      </c>
      <c r="S786" s="3" t="s">
        <v>5378</v>
      </c>
      <c r="T786" s="3" t="s">
        <v>5379</v>
      </c>
      <c r="U786" s="3" t="s">
        <v>5380</v>
      </c>
      <c r="V786" s="3" t="s">
        <v>4615</v>
      </c>
      <c r="W786" s="3" t="s">
        <v>3229</v>
      </c>
      <c r="X786" s="3" t="s">
        <v>5381</v>
      </c>
      <c r="Y786" s="4">
        <v>212.55</v>
      </c>
      <c r="Z786" s="4">
        <v>537.30662255</v>
      </c>
      <c r="AA786" s="4">
        <f t="shared" si="78"/>
        <v>9.8085</v>
      </c>
      <c r="AB786" s="4">
        <v>5000100</v>
      </c>
      <c r="AC786" s="4">
        <v>1.07459175326493</v>
      </c>
      <c r="AD786" s="3">
        <v>0</v>
      </c>
      <c r="AE786" s="3">
        <v>0</v>
      </c>
      <c r="AF786" s="3">
        <f t="shared" si="77"/>
        <v>0</v>
      </c>
      <c r="AG786" s="6">
        <f t="shared" si="79"/>
        <v>0</v>
      </c>
      <c r="AH786" s="4">
        <f t="shared" si="80"/>
        <v>0</v>
      </c>
      <c r="AI786" s="4">
        <v>113.132585</v>
      </c>
      <c r="AJ786" s="4">
        <v>40.994785</v>
      </c>
      <c r="AK786" s="4">
        <v>0</v>
      </c>
      <c r="AL786" s="4">
        <v>2009</v>
      </c>
      <c r="AM786" s="4">
        <v>0</v>
      </c>
      <c r="AN786" s="1">
        <f t="shared" si="81"/>
        <v>0</v>
      </c>
      <c r="AO786" s="1">
        <f t="shared" si="82"/>
        <v>0</v>
      </c>
    </row>
    <row r="787" s="1" customFormat="1" spans="1:41">
      <c r="A787">
        <v>2010</v>
      </c>
      <c r="B787" t="s">
        <v>4044</v>
      </c>
      <c r="C787" s="2">
        <v>150900</v>
      </c>
      <c r="D787" t="s">
        <v>5313</v>
      </c>
      <c r="E787">
        <v>5676016</v>
      </c>
      <c r="F787">
        <v>50275802.79</v>
      </c>
      <c r="G787">
        <v>8.85758651666944</v>
      </c>
      <c r="H787">
        <v>0.04582656</v>
      </c>
      <c r="I787">
        <v>0.016346</v>
      </c>
      <c r="J787">
        <v>0.003315</v>
      </c>
      <c r="K787">
        <v>0.008004</v>
      </c>
      <c r="L787">
        <v>0.002859</v>
      </c>
      <c r="M787">
        <v>0.002169</v>
      </c>
      <c r="N787">
        <v>0.012928</v>
      </c>
      <c r="O787">
        <v>0.006079</v>
      </c>
      <c r="P787" s="3" t="s">
        <v>5382</v>
      </c>
      <c r="Q787" s="3" t="s">
        <v>912</v>
      </c>
      <c r="R787" s="3" t="s">
        <v>5383</v>
      </c>
      <c r="S787" s="3" t="s">
        <v>5384</v>
      </c>
      <c r="T787" s="3" t="s">
        <v>5385</v>
      </c>
      <c r="U787" s="3" t="s">
        <v>5386</v>
      </c>
      <c r="V787" s="3" t="s">
        <v>5387</v>
      </c>
      <c r="W787" s="3" t="s">
        <v>5388</v>
      </c>
      <c r="X787" s="3" t="s">
        <v>5389</v>
      </c>
      <c r="Y787" s="4">
        <v>214.06</v>
      </c>
      <c r="Z787" s="4">
        <v>769.90722765</v>
      </c>
      <c r="AA787" s="4">
        <f t="shared" si="78"/>
        <v>8.8576</v>
      </c>
      <c r="AB787" s="4">
        <v>5676016</v>
      </c>
      <c r="AC787" s="4">
        <v>1.35642187698202</v>
      </c>
      <c r="AD787" s="3">
        <v>0</v>
      </c>
      <c r="AE787" s="3">
        <v>0</v>
      </c>
      <c r="AF787" s="3">
        <f t="shared" si="77"/>
        <v>0</v>
      </c>
      <c r="AG787" s="6">
        <f t="shared" si="79"/>
        <v>0</v>
      </c>
      <c r="AH787" s="4">
        <f t="shared" si="80"/>
        <v>0</v>
      </c>
      <c r="AI787" s="4">
        <v>113.132585</v>
      </c>
      <c r="AJ787" s="4">
        <v>40.994785</v>
      </c>
      <c r="AK787" s="4">
        <v>0</v>
      </c>
      <c r="AL787" s="4">
        <v>2010</v>
      </c>
      <c r="AM787" s="4">
        <v>0</v>
      </c>
      <c r="AN787" s="1">
        <f t="shared" si="81"/>
        <v>0</v>
      </c>
      <c r="AO787" s="1">
        <f t="shared" si="82"/>
        <v>0</v>
      </c>
    </row>
    <row r="788" s="1" customFormat="1" spans="1:41">
      <c r="A788">
        <v>2011</v>
      </c>
      <c r="B788" t="s">
        <v>4044</v>
      </c>
      <c r="C788" s="2">
        <v>150900</v>
      </c>
      <c r="D788" t="s">
        <v>5313</v>
      </c>
      <c r="E788">
        <v>6900415</v>
      </c>
      <c r="F788">
        <v>59882756.28</v>
      </c>
      <c r="G788">
        <v>8.6781383844305</v>
      </c>
      <c r="H788">
        <v>0.04592132</v>
      </c>
      <c r="I788">
        <v>0.014728</v>
      </c>
      <c r="J788">
        <v>0.004299</v>
      </c>
      <c r="K788">
        <v>0.007292</v>
      </c>
      <c r="L788">
        <v>0.001741</v>
      </c>
      <c r="M788">
        <v>0.001396</v>
      </c>
      <c r="N788">
        <v>0.01549</v>
      </c>
      <c r="O788">
        <v>0.009891</v>
      </c>
      <c r="P788" s="3" t="s">
        <v>5390</v>
      </c>
      <c r="Q788" s="3" t="s">
        <v>972</v>
      </c>
      <c r="R788" s="3" t="s">
        <v>5391</v>
      </c>
      <c r="S788" s="3" t="s">
        <v>5392</v>
      </c>
      <c r="T788" s="3" t="s">
        <v>5393</v>
      </c>
      <c r="U788" s="3" t="s">
        <v>5394</v>
      </c>
      <c r="V788" s="3" t="s">
        <v>5395</v>
      </c>
      <c r="W788" s="3" t="s">
        <v>5396</v>
      </c>
      <c r="X788" s="3" t="s">
        <v>5397</v>
      </c>
      <c r="Y788" s="4">
        <v>213.46</v>
      </c>
      <c r="Z788" s="4">
        <v>899.83825263</v>
      </c>
      <c r="AA788" s="4">
        <f t="shared" si="78"/>
        <v>8.6782</v>
      </c>
      <c r="AB788" s="4">
        <v>6900415</v>
      </c>
      <c r="AC788" s="4">
        <v>1.30403497851941</v>
      </c>
      <c r="AD788" s="3">
        <v>0</v>
      </c>
      <c r="AE788" s="3">
        <v>0</v>
      </c>
      <c r="AF788" s="3">
        <f t="shared" si="77"/>
        <v>0</v>
      </c>
      <c r="AG788" s="6">
        <f t="shared" si="79"/>
        <v>0</v>
      </c>
      <c r="AH788" s="4">
        <f t="shared" si="80"/>
        <v>0</v>
      </c>
      <c r="AI788" s="4">
        <v>113.132585</v>
      </c>
      <c r="AJ788" s="4">
        <v>40.994785</v>
      </c>
      <c r="AK788" s="4">
        <v>0</v>
      </c>
      <c r="AL788" s="4">
        <v>2011</v>
      </c>
      <c r="AM788" s="4">
        <v>0</v>
      </c>
      <c r="AN788" s="1">
        <f t="shared" si="81"/>
        <v>0</v>
      </c>
      <c r="AO788" s="1">
        <f t="shared" si="82"/>
        <v>0</v>
      </c>
    </row>
    <row r="789" s="1" customFormat="1" spans="1:41">
      <c r="A789">
        <v>2012</v>
      </c>
      <c r="B789" t="s">
        <v>4044</v>
      </c>
      <c r="C789" s="2">
        <v>150900</v>
      </c>
      <c r="D789" t="s">
        <v>5313</v>
      </c>
      <c r="E789">
        <v>7811700</v>
      </c>
      <c r="F789">
        <v>59029410.53</v>
      </c>
      <c r="G789">
        <v>7.55653833736575</v>
      </c>
      <c r="H789">
        <v>0.05840047</v>
      </c>
      <c r="I789">
        <v>0.018533</v>
      </c>
      <c r="J789">
        <v>0.00468</v>
      </c>
      <c r="K789">
        <v>0.007976</v>
      </c>
      <c r="L789">
        <v>0.002877</v>
      </c>
      <c r="M789">
        <v>0.003</v>
      </c>
      <c r="N789">
        <v>0.017806</v>
      </c>
      <c r="O789">
        <v>0.00985</v>
      </c>
      <c r="P789" s="3" t="s">
        <v>5398</v>
      </c>
      <c r="Q789" s="3" t="s">
        <v>1034</v>
      </c>
      <c r="R789" s="3" t="s">
        <v>5399</v>
      </c>
      <c r="S789" s="3" t="s">
        <v>5400</v>
      </c>
      <c r="T789" s="3" t="s">
        <v>5401</v>
      </c>
      <c r="U789" s="3" t="s">
        <v>5402</v>
      </c>
      <c r="V789" s="3" t="s">
        <v>5403</v>
      </c>
      <c r="W789" s="3" t="s">
        <v>5404</v>
      </c>
      <c r="X789" s="3" t="s">
        <v>2010</v>
      </c>
      <c r="Y789" s="4">
        <v>212.94</v>
      </c>
      <c r="Z789" s="4">
        <v>1176.03184272</v>
      </c>
      <c r="AA789" s="4">
        <f t="shared" si="78"/>
        <v>7.5804</v>
      </c>
      <c r="AB789" s="4">
        <v>7811700</v>
      </c>
      <c r="AC789" s="4">
        <v>1.50547491931334</v>
      </c>
      <c r="AD789" s="3">
        <v>0</v>
      </c>
      <c r="AE789" s="3">
        <v>0</v>
      </c>
      <c r="AF789" s="3">
        <f t="shared" si="77"/>
        <v>0</v>
      </c>
      <c r="AG789" s="6">
        <f t="shared" si="79"/>
        <v>0</v>
      </c>
      <c r="AH789" s="4">
        <f t="shared" si="80"/>
        <v>0</v>
      </c>
      <c r="AI789" s="4">
        <v>113.132585</v>
      </c>
      <c r="AJ789" s="4">
        <v>40.994785</v>
      </c>
      <c r="AK789" s="4">
        <v>0</v>
      </c>
      <c r="AL789" s="4">
        <v>2012</v>
      </c>
      <c r="AM789" s="4">
        <v>0</v>
      </c>
      <c r="AN789" s="1">
        <f t="shared" si="81"/>
        <v>0</v>
      </c>
      <c r="AO789" s="1">
        <f t="shared" si="82"/>
        <v>0</v>
      </c>
    </row>
    <row r="790" s="1" customFormat="1" spans="1:41">
      <c r="A790">
        <v>2013</v>
      </c>
      <c r="B790" t="s">
        <v>4044</v>
      </c>
      <c r="C790" s="2">
        <v>150900</v>
      </c>
      <c r="D790" t="s">
        <v>5313</v>
      </c>
      <c r="E790">
        <v>8337947</v>
      </c>
      <c r="F790">
        <v>57671395.01</v>
      </c>
      <c r="G790">
        <v>6.91673801836351</v>
      </c>
      <c r="H790">
        <v>0.07019075</v>
      </c>
      <c r="I790">
        <v>0.023918</v>
      </c>
      <c r="J790">
        <v>0.006173</v>
      </c>
      <c r="K790">
        <v>0.009902</v>
      </c>
      <c r="L790">
        <v>0.004241</v>
      </c>
      <c r="M790">
        <v>0.003602</v>
      </c>
      <c r="N790">
        <v>0.019538</v>
      </c>
      <c r="O790">
        <v>0.006197</v>
      </c>
      <c r="P790" s="3" t="s">
        <v>5405</v>
      </c>
      <c r="Q790" s="3" t="s">
        <v>5406</v>
      </c>
      <c r="R790" s="3" t="s">
        <v>5407</v>
      </c>
      <c r="S790" s="3" t="s">
        <v>5408</v>
      </c>
      <c r="T790" s="3" t="s">
        <v>5409</v>
      </c>
      <c r="U790" s="3" t="s">
        <v>5410</v>
      </c>
      <c r="V790" s="3" t="s">
        <v>5411</v>
      </c>
      <c r="W790" s="3" t="s">
        <v>5412</v>
      </c>
      <c r="X790" s="3" t="s">
        <v>3222</v>
      </c>
      <c r="Y790" s="4">
        <v>212.3</v>
      </c>
      <c r="Z790" s="4">
        <v>1065.11903046</v>
      </c>
      <c r="AA790" s="4">
        <f t="shared" si="78"/>
        <v>6.9168</v>
      </c>
      <c r="AB790" s="4">
        <v>8337947</v>
      </c>
      <c r="AC790" s="4">
        <v>1.27743559710802</v>
      </c>
      <c r="AD790" s="3">
        <v>0</v>
      </c>
      <c r="AE790" s="3">
        <v>0</v>
      </c>
      <c r="AF790" s="3">
        <f t="shared" si="77"/>
        <v>0</v>
      </c>
      <c r="AG790" s="6">
        <f t="shared" si="79"/>
        <v>0</v>
      </c>
      <c r="AH790" s="4">
        <f t="shared" si="80"/>
        <v>0</v>
      </c>
      <c r="AI790" s="4">
        <v>113.132585</v>
      </c>
      <c r="AJ790" s="4">
        <v>40.994785</v>
      </c>
      <c r="AK790" s="4">
        <v>0</v>
      </c>
      <c r="AL790" s="4">
        <v>2013</v>
      </c>
      <c r="AM790" s="4">
        <v>0</v>
      </c>
      <c r="AN790" s="1">
        <f t="shared" si="81"/>
        <v>0</v>
      </c>
      <c r="AO790" s="1">
        <f t="shared" si="82"/>
        <v>0</v>
      </c>
    </row>
    <row r="791" s="1" customFormat="1" spans="1:41">
      <c r="A791">
        <v>2014</v>
      </c>
      <c r="B791" t="s">
        <v>4044</v>
      </c>
      <c r="C791" s="2">
        <v>150900</v>
      </c>
      <c r="D791" t="s">
        <v>5313</v>
      </c>
      <c r="E791">
        <v>8737258</v>
      </c>
      <c r="F791">
        <v>56677293.58</v>
      </c>
      <c r="G791">
        <v>6.48685131880047</v>
      </c>
      <c r="H791">
        <v>0.02326325</v>
      </c>
      <c r="I791">
        <v>0.00793</v>
      </c>
      <c r="J791">
        <v>0.002302</v>
      </c>
      <c r="K791">
        <v>0.003258</v>
      </c>
      <c r="L791">
        <v>0.001303</v>
      </c>
      <c r="M791">
        <v>0.001068</v>
      </c>
      <c r="N791">
        <v>0.009026</v>
      </c>
      <c r="O791">
        <v>0.00578</v>
      </c>
      <c r="P791" s="3" t="s">
        <v>5413</v>
      </c>
      <c r="Q791" s="3" t="s">
        <v>438</v>
      </c>
      <c r="R791" s="3" t="s">
        <v>5414</v>
      </c>
      <c r="S791" s="3" t="s">
        <v>5415</v>
      </c>
      <c r="T791" s="3" t="s">
        <v>5416</v>
      </c>
      <c r="U791" s="3" t="s">
        <v>5417</v>
      </c>
      <c r="V791" s="3" t="s">
        <v>2282</v>
      </c>
      <c r="W791" s="3" t="s">
        <v>5418</v>
      </c>
      <c r="X791" s="3" t="s">
        <v>5419</v>
      </c>
      <c r="Y791" s="4">
        <v>211.71</v>
      </c>
      <c r="Z791" s="4">
        <v>825.88621558</v>
      </c>
      <c r="AA791" s="4">
        <f t="shared" si="78"/>
        <v>6.4868</v>
      </c>
      <c r="AB791" s="4">
        <v>8737258</v>
      </c>
      <c r="AC791" s="4">
        <v>0.945246455558483</v>
      </c>
      <c r="AD791" s="3">
        <v>0</v>
      </c>
      <c r="AE791" s="3">
        <v>0</v>
      </c>
      <c r="AF791" s="3">
        <f t="shared" si="77"/>
        <v>0</v>
      </c>
      <c r="AG791" s="6">
        <f t="shared" si="79"/>
        <v>0</v>
      </c>
      <c r="AH791" s="4">
        <f t="shared" si="80"/>
        <v>0</v>
      </c>
      <c r="AI791" s="4">
        <v>113.132585</v>
      </c>
      <c r="AJ791" s="4">
        <v>40.994785</v>
      </c>
      <c r="AK791" s="4">
        <v>0</v>
      </c>
      <c r="AL791" s="4">
        <v>2014</v>
      </c>
      <c r="AM791" s="4">
        <v>0</v>
      </c>
      <c r="AN791" s="1">
        <f t="shared" si="81"/>
        <v>0</v>
      </c>
      <c r="AO791" s="1">
        <f t="shared" si="82"/>
        <v>0</v>
      </c>
    </row>
    <row r="792" s="1" customFormat="1" spans="1:41">
      <c r="A792">
        <v>2015</v>
      </c>
      <c r="B792" t="s">
        <v>4044</v>
      </c>
      <c r="C792" s="2">
        <v>150900</v>
      </c>
      <c r="D792" t="s">
        <v>5313</v>
      </c>
      <c r="E792">
        <v>9137748</v>
      </c>
      <c r="F792">
        <v>55138780.26</v>
      </c>
      <c r="G792">
        <v>6.03417606394924</v>
      </c>
      <c r="H792">
        <v>0.03225386</v>
      </c>
      <c r="I792">
        <v>0.010645</v>
      </c>
      <c r="J792">
        <v>0.003067</v>
      </c>
      <c r="K792">
        <v>0.005132</v>
      </c>
      <c r="L792">
        <v>0.00184</v>
      </c>
      <c r="M792">
        <v>0.000606</v>
      </c>
      <c r="N792">
        <v>0.014126</v>
      </c>
      <c r="O792">
        <v>0.006157</v>
      </c>
      <c r="P792" s="3" t="s">
        <v>5420</v>
      </c>
      <c r="Q792" s="3" t="s">
        <v>681</v>
      </c>
      <c r="R792" s="3" t="s">
        <v>5421</v>
      </c>
      <c r="S792" s="3" t="s">
        <v>5422</v>
      </c>
      <c r="T792" s="3" t="s">
        <v>5423</v>
      </c>
      <c r="U792" s="3" t="s">
        <v>5424</v>
      </c>
      <c r="V792" s="3" t="s">
        <v>1987</v>
      </c>
      <c r="W792" s="3" t="s">
        <v>5425</v>
      </c>
      <c r="X792" s="3" t="s">
        <v>5426</v>
      </c>
      <c r="Y792" s="4">
        <v>211.13</v>
      </c>
      <c r="Z792" s="4">
        <v>769.95915018</v>
      </c>
      <c r="AA792" s="4">
        <f t="shared" si="78"/>
        <v>6.0342</v>
      </c>
      <c r="AB792" s="4">
        <v>9137748</v>
      </c>
      <c r="AC792" s="4">
        <v>0.842613683568424</v>
      </c>
      <c r="AD792" s="3">
        <v>0</v>
      </c>
      <c r="AE792" s="3">
        <v>0</v>
      </c>
      <c r="AF792" s="3">
        <f t="shared" si="77"/>
        <v>0</v>
      </c>
      <c r="AG792" s="6">
        <f t="shared" si="79"/>
        <v>0</v>
      </c>
      <c r="AH792" s="4">
        <f t="shared" si="80"/>
        <v>0</v>
      </c>
      <c r="AI792" s="4">
        <v>113.132585</v>
      </c>
      <c r="AJ792" s="4">
        <v>40.994785</v>
      </c>
      <c r="AK792" s="4">
        <v>0</v>
      </c>
      <c r="AL792" s="4">
        <v>2015</v>
      </c>
      <c r="AM792" s="4">
        <v>0</v>
      </c>
      <c r="AN792" s="1">
        <f t="shared" si="81"/>
        <v>0</v>
      </c>
      <c r="AO792" s="1">
        <f t="shared" si="82"/>
        <v>0</v>
      </c>
    </row>
    <row r="793" s="1" customFormat="1" spans="1:41">
      <c r="A793">
        <v>2016</v>
      </c>
      <c r="B793" t="s">
        <v>4044</v>
      </c>
      <c r="C793" s="2">
        <v>150900</v>
      </c>
      <c r="D793" t="s">
        <v>5313</v>
      </c>
      <c r="E793">
        <v>9388700</v>
      </c>
      <c r="F793">
        <v>59451599.37</v>
      </c>
      <c r="G793">
        <v>6.33225040420932</v>
      </c>
      <c r="H793">
        <v>0.05136803</v>
      </c>
      <c r="I793">
        <v>0.016848</v>
      </c>
      <c r="J793">
        <v>0.004383</v>
      </c>
      <c r="K793">
        <v>0.00744</v>
      </c>
      <c r="L793">
        <v>0.002515</v>
      </c>
      <c r="M793">
        <v>0.00251</v>
      </c>
      <c r="N793">
        <v>0.015443</v>
      </c>
      <c r="O793">
        <v>0.008565</v>
      </c>
      <c r="P793" s="3" t="s">
        <v>5427</v>
      </c>
      <c r="Q793" s="3" t="s">
        <v>219</v>
      </c>
      <c r="R793" s="3" t="s">
        <v>5428</v>
      </c>
      <c r="S793" s="3" t="s">
        <v>5429</v>
      </c>
      <c r="T793" s="3" t="s">
        <v>5430</v>
      </c>
      <c r="U793" s="3" t="s">
        <v>5431</v>
      </c>
      <c r="V793" s="3" t="s">
        <v>5432</v>
      </c>
      <c r="W793" s="3" t="s">
        <v>5433</v>
      </c>
      <c r="X793" s="3" t="s">
        <v>607</v>
      </c>
      <c r="Y793" s="4">
        <v>210.67</v>
      </c>
      <c r="Z793" s="4">
        <v>641.57656127</v>
      </c>
      <c r="AA793" s="4">
        <f t="shared" si="78"/>
        <v>6.3323</v>
      </c>
      <c r="AB793" s="4">
        <v>9388700</v>
      </c>
      <c r="AC793" s="4">
        <v>0.683349730282148</v>
      </c>
      <c r="AD793" s="3">
        <v>0</v>
      </c>
      <c r="AE793" s="3">
        <v>0</v>
      </c>
      <c r="AF793" s="3">
        <f t="shared" ref="AF793:AF856" si="83">IF(AE793=2013,1,0)</f>
        <v>0</v>
      </c>
      <c r="AG793" s="6">
        <f t="shared" si="79"/>
        <v>0</v>
      </c>
      <c r="AH793" s="4">
        <f t="shared" si="80"/>
        <v>0</v>
      </c>
      <c r="AI793" s="4">
        <v>113.132585</v>
      </c>
      <c r="AJ793" s="4">
        <v>40.994785</v>
      </c>
      <c r="AK793" s="4">
        <v>0</v>
      </c>
      <c r="AL793" s="4">
        <v>2016</v>
      </c>
      <c r="AM793" s="4">
        <v>0</v>
      </c>
      <c r="AN793" s="1">
        <f t="shared" si="81"/>
        <v>0</v>
      </c>
      <c r="AO793" s="1">
        <f t="shared" si="82"/>
        <v>0</v>
      </c>
    </row>
    <row r="794" s="1" customFormat="1" spans="1:41">
      <c r="A794">
        <v>2017</v>
      </c>
      <c r="B794" t="s">
        <v>4044</v>
      </c>
      <c r="C794" s="2">
        <v>150900</v>
      </c>
      <c r="D794" t="s">
        <v>5313</v>
      </c>
      <c r="E794">
        <v>8516950</v>
      </c>
      <c r="F794">
        <v>59840892.66</v>
      </c>
      <c r="G794">
        <v>7.02609416046824</v>
      </c>
      <c r="H794">
        <v>0.03909581</v>
      </c>
      <c r="I794">
        <v>0.01345</v>
      </c>
      <c r="J794">
        <v>0.003265</v>
      </c>
      <c r="K794">
        <v>0.006441</v>
      </c>
      <c r="L794">
        <v>0.001563</v>
      </c>
      <c r="M794">
        <v>0.002182</v>
      </c>
      <c r="N794">
        <v>0.01426</v>
      </c>
      <c r="O794">
        <v>0.005599</v>
      </c>
      <c r="P794" s="3" t="s">
        <v>5434</v>
      </c>
      <c r="Q794" s="3" t="s">
        <v>2539</v>
      </c>
      <c r="R794" s="3" t="s">
        <v>5435</v>
      </c>
      <c r="S794" s="3" t="s">
        <v>5436</v>
      </c>
      <c r="T794" s="3" t="s">
        <v>5437</v>
      </c>
      <c r="U794" s="3" t="s">
        <v>5438</v>
      </c>
      <c r="V794" s="3" t="s">
        <v>3637</v>
      </c>
      <c r="W794" s="3" t="s">
        <v>981</v>
      </c>
      <c r="X794" s="3" t="s">
        <v>741</v>
      </c>
      <c r="Y794" s="4">
        <v>210.25</v>
      </c>
      <c r="Z794" s="4">
        <v>694.99188388</v>
      </c>
      <c r="AA794" s="4">
        <f t="shared" si="78"/>
        <v>8.6754</v>
      </c>
      <c r="AB794" s="4">
        <v>8516950</v>
      </c>
      <c r="AC794" s="4">
        <v>0.816010289927732</v>
      </c>
      <c r="AD794" s="3">
        <v>0</v>
      </c>
      <c r="AE794" s="3">
        <v>0</v>
      </c>
      <c r="AF794" s="3">
        <f t="shared" si="83"/>
        <v>0</v>
      </c>
      <c r="AG794" s="6">
        <f t="shared" si="79"/>
        <v>0</v>
      </c>
      <c r="AH794" s="4">
        <f t="shared" si="80"/>
        <v>0</v>
      </c>
      <c r="AI794" s="4">
        <v>113.132585</v>
      </c>
      <c r="AJ794" s="4">
        <v>40.994785</v>
      </c>
      <c r="AK794" s="4">
        <v>0</v>
      </c>
      <c r="AL794" s="4">
        <v>2017</v>
      </c>
      <c r="AM794" s="4">
        <v>0</v>
      </c>
      <c r="AN794" s="1">
        <f t="shared" si="81"/>
        <v>0</v>
      </c>
      <c r="AO794" s="1">
        <f t="shared" si="82"/>
        <v>0</v>
      </c>
    </row>
    <row r="795" s="1" customFormat="1" spans="1:41">
      <c r="A795">
        <v>2018</v>
      </c>
      <c r="B795" t="s">
        <v>4044</v>
      </c>
      <c r="C795" s="2">
        <v>150900</v>
      </c>
      <c r="D795" t="s">
        <v>5313</v>
      </c>
      <c r="E795">
        <v>7645200</v>
      </c>
      <c r="F795">
        <v>61440107.24</v>
      </c>
      <c r="G795">
        <v>8.03642903259562</v>
      </c>
      <c r="H795">
        <v>0.06395396</v>
      </c>
      <c r="I795">
        <v>0.017678</v>
      </c>
      <c r="J795">
        <v>0.003873</v>
      </c>
      <c r="K795">
        <v>0.007705</v>
      </c>
      <c r="L795">
        <v>0.002673</v>
      </c>
      <c r="M795">
        <v>0.003426</v>
      </c>
      <c r="N795">
        <v>0.024145</v>
      </c>
      <c r="O795">
        <v>0.014328</v>
      </c>
      <c r="P795" s="3" t="s">
        <v>5439</v>
      </c>
      <c r="Q795" s="3" t="s">
        <v>459</v>
      </c>
      <c r="R795" s="3" t="s">
        <v>5440</v>
      </c>
      <c r="S795" s="3" t="s">
        <v>5441</v>
      </c>
      <c r="T795" s="3" t="s">
        <v>5442</v>
      </c>
      <c r="U795" s="3" t="s">
        <v>5443</v>
      </c>
      <c r="V795" s="3" t="s">
        <v>5444</v>
      </c>
      <c r="W795" s="3" t="s">
        <v>5445</v>
      </c>
      <c r="X795" s="3" t="s">
        <v>719</v>
      </c>
      <c r="Y795" s="4">
        <v>209.61</v>
      </c>
      <c r="Z795" s="4">
        <v>699.17560685</v>
      </c>
      <c r="AA795" s="4">
        <f t="shared" si="78"/>
        <v>8.2125</v>
      </c>
      <c r="AB795" s="4">
        <v>7645200</v>
      </c>
      <c r="AC795" s="4">
        <v>0.914528863666091</v>
      </c>
      <c r="AD795" s="3">
        <v>0</v>
      </c>
      <c r="AE795" s="3">
        <v>0</v>
      </c>
      <c r="AF795" s="3">
        <f t="shared" si="83"/>
        <v>0</v>
      </c>
      <c r="AG795" s="6">
        <f t="shared" si="79"/>
        <v>0</v>
      </c>
      <c r="AH795" s="4">
        <f t="shared" si="80"/>
        <v>0</v>
      </c>
      <c r="AI795" s="4">
        <v>113.132585</v>
      </c>
      <c r="AJ795" s="4">
        <v>40.994785</v>
      </c>
      <c r="AK795" s="4">
        <v>0</v>
      </c>
      <c r="AL795" s="4">
        <v>2018</v>
      </c>
      <c r="AM795" s="4">
        <v>0</v>
      </c>
      <c r="AN795" s="1">
        <f t="shared" si="81"/>
        <v>0</v>
      </c>
      <c r="AO795" s="1">
        <f t="shared" si="82"/>
        <v>0</v>
      </c>
    </row>
    <row r="796" s="1" customFormat="1" spans="1:41">
      <c r="A796">
        <v>2019</v>
      </c>
      <c r="B796" t="s">
        <v>4044</v>
      </c>
      <c r="C796" s="2">
        <v>150900</v>
      </c>
      <c r="D796" t="s">
        <v>5313</v>
      </c>
      <c r="E796">
        <v>8080000</v>
      </c>
      <c r="F796">
        <v>61402564.74</v>
      </c>
      <c r="G796">
        <v>7.59932731930693</v>
      </c>
      <c r="H796">
        <v>0.06802555</v>
      </c>
      <c r="I796">
        <v>0.021815</v>
      </c>
      <c r="J796">
        <v>0.005682</v>
      </c>
      <c r="K796">
        <v>0.009776</v>
      </c>
      <c r="L796">
        <v>0.002551</v>
      </c>
      <c r="M796">
        <v>0.003807</v>
      </c>
      <c r="N796">
        <v>0.02082</v>
      </c>
      <c r="O796">
        <v>0.010092</v>
      </c>
      <c r="P796" s="3" t="s">
        <v>5446</v>
      </c>
      <c r="Q796" s="3" t="s">
        <v>442</v>
      </c>
      <c r="R796" s="3" t="s">
        <v>5447</v>
      </c>
      <c r="S796" s="3" t="s">
        <v>5448</v>
      </c>
      <c r="T796" s="3" t="s">
        <v>5449</v>
      </c>
      <c r="U796" s="3" t="s">
        <v>5450</v>
      </c>
      <c r="V796" s="3" t="s">
        <v>1279</v>
      </c>
      <c r="W796" s="3" t="s">
        <v>5451</v>
      </c>
      <c r="X796" s="3" t="s">
        <v>1027</v>
      </c>
      <c r="Y796" s="4">
        <v>209.02</v>
      </c>
      <c r="Z796" s="4">
        <v>813.87346302</v>
      </c>
      <c r="AA796" s="4">
        <f t="shared" si="78"/>
        <v>7.5954</v>
      </c>
      <c r="AB796" s="4">
        <v>8080000</v>
      </c>
      <c r="AC796" s="4">
        <v>1.00726913740099</v>
      </c>
      <c r="AD796" s="3">
        <v>0</v>
      </c>
      <c r="AE796" s="3">
        <v>0</v>
      </c>
      <c r="AF796" s="3">
        <f t="shared" si="83"/>
        <v>0</v>
      </c>
      <c r="AG796" s="6">
        <f t="shared" si="79"/>
        <v>0</v>
      </c>
      <c r="AH796" s="4">
        <f t="shared" si="80"/>
        <v>0</v>
      </c>
      <c r="AI796" s="4">
        <v>113.132585</v>
      </c>
      <c r="AJ796" s="4">
        <v>40.994785</v>
      </c>
      <c r="AK796" s="4">
        <v>0</v>
      </c>
      <c r="AL796" s="4">
        <v>2019</v>
      </c>
      <c r="AM796" s="4">
        <v>0</v>
      </c>
      <c r="AN796" s="1">
        <f t="shared" si="81"/>
        <v>0</v>
      </c>
      <c r="AO796" s="1">
        <f t="shared" si="82"/>
        <v>0</v>
      </c>
    </row>
    <row r="797" s="1" customFormat="1" spans="1:41">
      <c r="A797">
        <v>2020</v>
      </c>
      <c r="B797" t="s">
        <v>4044</v>
      </c>
      <c r="C797" s="2">
        <v>150900</v>
      </c>
      <c r="D797" t="s">
        <v>5313</v>
      </c>
      <c r="E797">
        <v>8270000</v>
      </c>
      <c r="F797">
        <v>61525244.72</v>
      </c>
      <c r="G797">
        <v>7.43957009915357</v>
      </c>
      <c r="H797">
        <v>0.02823508</v>
      </c>
      <c r="I797">
        <v>0.010323</v>
      </c>
      <c r="J797">
        <v>0.002793</v>
      </c>
      <c r="K797">
        <v>0.004696</v>
      </c>
      <c r="L797">
        <v>0.001558</v>
      </c>
      <c r="M797">
        <v>0.001277</v>
      </c>
      <c r="N797">
        <v>0.009066</v>
      </c>
      <c r="O797">
        <v>0.005154</v>
      </c>
      <c r="P797" s="3" t="s">
        <v>5452</v>
      </c>
      <c r="Q797" s="3" t="s">
        <v>5453</v>
      </c>
      <c r="R797" s="3" t="s">
        <v>5454</v>
      </c>
      <c r="S797" s="3" t="s">
        <v>5455</v>
      </c>
      <c r="T797" s="3" t="s">
        <v>5456</v>
      </c>
      <c r="U797" s="3" t="s">
        <v>5457</v>
      </c>
      <c r="V797" s="3" t="s">
        <v>3911</v>
      </c>
      <c r="W797" s="3" t="s">
        <v>1350</v>
      </c>
      <c r="X797" s="3" t="s">
        <v>2521</v>
      </c>
      <c r="Y797" s="4">
        <v>169.52</v>
      </c>
      <c r="Z797" s="4">
        <v>945.95383017</v>
      </c>
      <c r="AA797" s="4">
        <f t="shared" si="78"/>
        <v>7.2247</v>
      </c>
      <c r="AB797" s="4">
        <v>8270000</v>
      </c>
      <c r="AC797" s="4">
        <v>1.14383776320435</v>
      </c>
      <c r="AD797" s="3">
        <v>0</v>
      </c>
      <c r="AE797" s="3">
        <v>0</v>
      </c>
      <c r="AF797" s="3">
        <f t="shared" si="83"/>
        <v>0</v>
      </c>
      <c r="AG797" s="6">
        <f t="shared" si="79"/>
        <v>0</v>
      </c>
      <c r="AH797" s="4">
        <f t="shared" si="80"/>
        <v>0</v>
      </c>
      <c r="AI797" s="4">
        <v>113.132585</v>
      </c>
      <c r="AJ797" s="4">
        <v>40.994785</v>
      </c>
      <c r="AK797" s="4">
        <v>0</v>
      </c>
      <c r="AL797" s="4">
        <v>2020</v>
      </c>
      <c r="AM797" s="4">
        <v>0</v>
      </c>
      <c r="AN797" s="1">
        <f t="shared" si="81"/>
        <v>0</v>
      </c>
      <c r="AO797" s="1">
        <f t="shared" si="82"/>
        <v>0</v>
      </c>
    </row>
    <row r="798" s="1" customFormat="1" spans="1:41">
      <c r="A798">
        <v>2021</v>
      </c>
      <c r="B798" t="s">
        <v>4044</v>
      </c>
      <c r="C798" s="2">
        <v>150900</v>
      </c>
      <c r="D798" t="s">
        <v>5313</v>
      </c>
      <c r="E798">
        <v>9040000</v>
      </c>
      <c r="F798">
        <v>65336486.69</v>
      </c>
      <c r="G798">
        <v>7.22748746570796</v>
      </c>
      <c r="H798">
        <v>0.0373969</v>
      </c>
      <c r="I798">
        <v>0.013277</v>
      </c>
      <c r="J798">
        <v>0.003332</v>
      </c>
      <c r="K798">
        <v>0.006083</v>
      </c>
      <c r="L798">
        <v>0.001654</v>
      </c>
      <c r="M798">
        <v>0.002207</v>
      </c>
      <c r="N798">
        <v>0.012024</v>
      </c>
      <c r="O798">
        <v>0.00523</v>
      </c>
      <c r="P798" s="3" t="s">
        <v>5458</v>
      </c>
      <c r="Q798" s="3" t="s">
        <v>5453</v>
      </c>
      <c r="R798" s="3" t="s">
        <v>5459</v>
      </c>
      <c r="S798" s="3" t="s">
        <v>5460</v>
      </c>
      <c r="T798" s="3" t="s">
        <v>5461</v>
      </c>
      <c r="U798" s="3" t="s">
        <v>5462</v>
      </c>
      <c r="V798" s="3" t="s">
        <v>1471</v>
      </c>
      <c r="W798" s="3" t="s">
        <v>1939</v>
      </c>
      <c r="X798" s="3" t="s">
        <v>756</v>
      </c>
      <c r="Y798" s="4">
        <v>165.95</v>
      </c>
      <c r="Z798" s="4">
        <v>929.96224021</v>
      </c>
      <c r="AA798" s="4">
        <f t="shared" si="78"/>
        <v>6.706</v>
      </c>
      <c r="AB798" s="4">
        <v>9040000</v>
      </c>
      <c r="AC798" s="4">
        <v>1.0287192922677</v>
      </c>
      <c r="AD798" s="3">
        <v>0</v>
      </c>
      <c r="AE798" s="3">
        <v>0</v>
      </c>
      <c r="AF798" s="3">
        <f t="shared" si="83"/>
        <v>0</v>
      </c>
      <c r="AG798" s="6">
        <f t="shared" si="79"/>
        <v>0</v>
      </c>
      <c r="AH798" s="4">
        <f t="shared" si="80"/>
        <v>0</v>
      </c>
      <c r="AI798" s="4">
        <v>113.132585</v>
      </c>
      <c r="AJ798" s="4">
        <v>40.994785</v>
      </c>
      <c r="AK798" s="4">
        <v>0</v>
      </c>
      <c r="AL798" s="4">
        <v>2021</v>
      </c>
      <c r="AM798" s="4">
        <v>0</v>
      </c>
      <c r="AN798" s="1">
        <f t="shared" si="81"/>
        <v>0</v>
      </c>
      <c r="AO798" s="1">
        <f t="shared" si="82"/>
        <v>0</v>
      </c>
    </row>
    <row r="799" s="1" customFormat="1" spans="1:41">
      <c r="A799">
        <v>2022</v>
      </c>
      <c r="B799" t="s">
        <v>4044</v>
      </c>
      <c r="C799" s="2">
        <v>150900</v>
      </c>
      <c r="D799" t="s">
        <v>5313</v>
      </c>
      <c r="E799">
        <v>10180000</v>
      </c>
      <c r="F799">
        <v>68001610.92</v>
      </c>
      <c r="G799">
        <v>6.67992248722986</v>
      </c>
      <c r="H799">
        <v>0.06407653</v>
      </c>
      <c r="I799">
        <v>0.022192</v>
      </c>
      <c r="J799">
        <v>0.005733</v>
      </c>
      <c r="K799">
        <v>0.009275</v>
      </c>
      <c r="L799">
        <v>0.003189</v>
      </c>
      <c r="M799">
        <v>0.003996</v>
      </c>
      <c r="N799">
        <v>0.015236</v>
      </c>
      <c r="O799">
        <v>0.00708</v>
      </c>
      <c r="P799" s="3" t="s">
        <v>5463</v>
      </c>
      <c r="Q799" s="3" t="s">
        <v>73</v>
      </c>
      <c r="R799" s="3" t="s">
        <v>5464</v>
      </c>
      <c r="S799" s="3" t="s">
        <v>5465</v>
      </c>
      <c r="T799" s="3" t="s">
        <v>5466</v>
      </c>
      <c r="U799" s="3" t="s">
        <v>5467</v>
      </c>
      <c r="V799" s="3" t="s">
        <v>1722</v>
      </c>
      <c r="W799" s="3" t="s">
        <v>748</v>
      </c>
      <c r="X799" s="3" t="s">
        <v>696</v>
      </c>
      <c r="Y799" s="4">
        <v>163.11</v>
      </c>
      <c r="Z799" s="4">
        <v>1648.93247736</v>
      </c>
      <c r="AA799" s="4">
        <f t="shared" si="78"/>
        <v>6.4098</v>
      </c>
      <c r="AB799" s="4">
        <v>10180000</v>
      </c>
      <c r="AC799" s="4">
        <v>1.61977650035363</v>
      </c>
      <c r="AD799" s="3">
        <v>0</v>
      </c>
      <c r="AE799" s="3">
        <v>0</v>
      </c>
      <c r="AF799" s="3">
        <f t="shared" si="83"/>
        <v>0</v>
      </c>
      <c r="AG799" s="6">
        <f t="shared" si="79"/>
        <v>0</v>
      </c>
      <c r="AH799" s="4">
        <f t="shared" si="80"/>
        <v>0</v>
      </c>
      <c r="AI799" s="4">
        <v>113.132585</v>
      </c>
      <c r="AJ799" s="4">
        <v>40.994785</v>
      </c>
      <c r="AK799" s="4">
        <v>0</v>
      </c>
      <c r="AL799" s="4">
        <v>2022</v>
      </c>
      <c r="AM799" s="4">
        <v>0</v>
      </c>
      <c r="AN799" s="1">
        <f t="shared" si="81"/>
        <v>0</v>
      </c>
      <c r="AO799" s="1">
        <f t="shared" si="82"/>
        <v>0</v>
      </c>
    </row>
    <row r="800" s="1" customFormat="1" spans="1:41">
      <c r="A800">
        <v>2023</v>
      </c>
      <c r="B800" t="s">
        <v>4044</v>
      </c>
      <c r="C800" s="2">
        <v>150900</v>
      </c>
      <c r="D800" t="s">
        <v>5313</v>
      </c>
      <c r="E800">
        <v>10850000</v>
      </c>
      <c r="F800">
        <v>72211550.95</v>
      </c>
      <c r="G800">
        <v>6.65544248387097</v>
      </c>
      <c r="H800">
        <v>0.16518397</v>
      </c>
      <c r="I800">
        <v>0.038078</v>
      </c>
      <c r="J800">
        <v>0.015104</v>
      </c>
      <c r="K800">
        <v>0.019438</v>
      </c>
      <c r="L800">
        <v>0.011694</v>
      </c>
      <c r="M800">
        <v>0.012755</v>
      </c>
      <c r="N800">
        <v>0.02542</v>
      </c>
      <c r="O800">
        <v>0.015902</v>
      </c>
      <c r="P800" s="3" t="s">
        <v>5468</v>
      </c>
      <c r="Q800" s="3" t="s">
        <v>438</v>
      </c>
      <c r="R800" s="3" t="s">
        <v>5469</v>
      </c>
      <c r="S800" s="3" t="s">
        <v>5470</v>
      </c>
      <c r="T800" s="3" t="s">
        <v>5471</v>
      </c>
      <c r="U800" s="3" t="s">
        <v>1645</v>
      </c>
      <c r="V800" s="3" t="s">
        <v>3566</v>
      </c>
      <c r="W800" s="3" t="s">
        <v>169</v>
      </c>
      <c r="X800" s="3" t="s">
        <v>5263</v>
      </c>
      <c r="Y800" s="4">
        <v>160.48</v>
      </c>
      <c r="Z800" s="4">
        <v>1745.2302</v>
      </c>
      <c r="AA800" s="4">
        <f t="shared" si="78"/>
        <v>6.2984</v>
      </c>
      <c r="AB800" s="4">
        <v>10994400</v>
      </c>
      <c r="AC800" s="4">
        <v>1.587381</v>
      </c>
      <c r="AD800" s="3">
        <v>0</v>
      </c>
      <c r="AE800" s="3">
        <v>0</v>
      </c>
      <c r="AF800" s="3">
        <f t="shared" si="83"/>
        <v>0</v>
      </c>
      <c r="AG800" s="6">
        <f t="shared" si="79"/>
        <v>0</v>
      </c>
      <c r="AH800" s="4">
        <f t="shared" si="80"/>
        <v>0</v>
      </c>
      <c r="AI800" s="4">
        <v>113.132585</v>
      </c>
      <c r="AJ800" s="4">
        <v>40.994785</v>
      </c>
      <c r="AK800" s="4">
        <v>0</v>
      </c>
      <c r="AL800" s="4">
        <v>2023</v>
      </c>
      <c r="AM800" s="4">
        <v>0</v>
      </c>
      <c r="AN800" s="1">
        <f t="shared" si="81"/>
        <v>0</v>
      </c>
      <c r="AO800" s="1">
        <f t="shared" si="82"/>
        <v>0</v>
      </c>
    </row>
    <row r="801" s="1" customFormat="1" spans="1:41">
      <c r="A801">
        <v>2024</v>
      </c>
      <c r="B801" t="s">
        <v>4044</v>
      </c>
      <c r="C801" s="2">
        <v>150900</v>
      </c>
      <c r="D801" t="s">
        <v>5313</v>
      </c>
      <c r="E801">
        <v>12140000</v>
      </c>
      <c r="F801">
        <v>70873323.37</v>
      </c>
      <c r="G801">
        <v>5.83800027759473</v>
      </c>
      <c r="H801">
        <v>0.24081264</v>
      </c>
      <c r="I801">
        <v>0.048592</v>
      </c>
      <c r="J801">
        <v>0.022676</v>
      </c>
      <c r="K801">
        <v>0.025911</v>
      </c>
      <c r="L801">
        <v>0.019229</v>
      </c>
      <c r="M801">
        <v>0.020861</v>
      </c>
      <c r="N801">
        <v>0.028264</v>
      </c>
      <c r="O801">
        <v>0.01854</v>
      </c>
      <c r="P801" s="3" t="s">
        <v>5472</v>
      </c>
      <c r="Q801" s="3" t="s">
        <v>2303</v>
      </c>
      <c r="R801" s="3" t="s">
        <v>5473</v>
      </c>
      <c r="S801" s="3" t="s">
        <v>5474</v>
      </c>
      <c r="T801" s="3" t="s">
        <v>5475</v>
      </c>
      <c r="U801" s="3" t="s">
        <v>5476</v>
      </c>
      <c r="V801" s="3" t="s">
        <v>1287</v>
      </c>
      <c r="W801" s="3" t="s">
        <v>1375</v>
      </c>
      <c r="X801" s="3" t="s">
        <v>1042</v>
      </c>
      <c r="Y801" s="4">
        <v>158.07</v>
      </c>
      <c r="Z801" s="4">
        <v>1847.1512</v>
      </c>
      <c r="AA801" s="4">
        <f t="shared" si="78"/>
        <v>5.8371</v>
      </c>
      <c r="AB801" s="4">
        <v>11873952</v>
      </c>
      <c r="AC801" s="4">
        <v>1.555633</v>
      </c>
      <c r="AD801" s="3">
        <v>0</v>
      </c>
      <c r="AE801" s="3">
        <v>0</v>
      </c>
      <c r="AF801" s="3">
        <f t="shared" si="83"/>
        <v>0</v>
      </c>
      <c r="AG801" s="6">
        <f t="shared" si="79"/>
        <v>0</v>
      </c>
      <c r="AH801" s="4">
        <f t="shared" si="80"/>
        <v>0</v>
      </c>
      <c r="AI801" s="4">
        <v>113.132585</v>
      </c>
      <c r="AJ801" s="4">
        <v>40.994785</v>
      </c>
      <c r="AK801" s="4">
        <v>0</v>
      </c>
      <c r="AL801" s="4">
        <v>2024</v>
      </c>
      <c r="AM801" s="4">
        <v>0</v>
      </c>
      <c r="AN801" s="1">
        <f t="shared" si="81"/>
        <v>0</v>
      </c>
      <c r="AO801" s="1">
        <f t="shared" si="82"/>
        <v>0</v>
      </c>
    </row>
    <row r="802" s="1" customFormat="1" spans="1:41">
      <c r="A802">
        <v>2000</v>
      </c>
      <c r="B802" t="s">
        <v>5477</v>
      </c>
      <c r="C802" s="2">
        <v>210100</v>
      </c>
      <c r="D802" t="s">
        <v>5478</v>
      </c>
      <c r="E802">
        <v>11191428</v>
      </c>
      <c r="F802">
        <v>13616238.36</v>
      </c>
      <c r="G802">
        <v>1.21666675244661</v>
      </c>
      <c r="H802">
        <v>0.17591996</v>
      </c>
      <c r="I802">
        <v>0.053684</v>
      </c>
      <c r="J802">
        <v>0.015961</v>
      </c>
      <c r="K802">
        <v>0.024803</v>
      </c>
      <c r="L802">
        <v>0.010701</v>
      </c>
      <c r="M802">
        <v>0.002219</v>
      </c>
      <c r="N802">
        <v>0.057668</v>
      </c>
      <c r="O802">
        <v>0.021822</v>
      </c>
      <c r="P802" s="3" t="s">
        <v>5479</v>
      </c>
      <c r="Q802" s="3" t="s">
        <v>59</v>
      </c>
      <c r="R802" s="3" t="s">
        <v>5480</v>
      </c>
      <c r="S802" s="3" t="s">
        <v>5481</v>
      </c>
      <c r="T802" s="3" t="s">
        <v>5482</v>
      </c>
      <c r="U802" s="3" t="s">
        <v>5483</v>
      </c>
      <c r="V802" s="3" t="s">
        <v>172</v>
      </c>
      <c r="W802" s="3" t="s">
        <v>1184</v>
      </c>
      <c r="X802" s="3" t="s">
        <v>851</v>
      </c>
      <c r="Y802" s="4">
        <v>720.4</v>
      </c>
      <c r="Z802" s="4">
        <v>1223.2124216</v>
      </c>
      <c r="AA802" s="4">
        <f t="shared" si="78"/>
        <v>1.3007</v>
      </c>
      <c r="AB802" s="4">
        <v>11191428</v>
      </c>
      <c r="AC802" s="4">
        <v>1.09299047592497</v>
      </c>
      <c r="AD802" s="3">
        <v>0</v>
      </c>
      <c r="AE802" s="3">
        <v>0</v>
      </c>
      <c r="AF802" s="3">
        <f t="shared" si="83"/>
        <v>0</v>
      </c>
      <c r="AG802" s="6">
        <f t="shared" si="79"/>
        <v>0</v>
      </c>
      <c r="AH802" s="4">
        <f t="shared" si="80"/>
        <v>0</v>
      </c>
      <c r="AI802" s="4">
        <v>123.431474</v>
      </c>
      <c r="AJ802" s="4">
        <v>41.805698</v>
      </c>
      <c r="AK802" s="4">
        <v>0</v>
      </c>
      <c r="AL802" s="4">
        <v>2000</v>
      </c>
      <c r="AM802" s="4">
        <v>0</v>
      </c>
      <c r="AN802" s="1">
        <f t="shared" si="81"/>
        <v>0</v>
      </c>
      <c r="AO802" s="1">
        <f t="shared" si="82"/>
        <v>0</v>
      </c>
    </row>
    <row r="803" s="1" customFormat="1" spans="1:41">
      <c r="A803">
        <v>2001</v>
      </c>
      <c r="B803" t="s">
        <v>5477</v>
      </c>
      <c r="C803" s="2">
        <v>210100</v>
      </c>
      <c r="D803" t="s">
        <v>5478</v>
      </c>
      <c r="E803">
        <v>12364727</v>
      </c>
      <c r="F803">
        <v>13827776.16</v>
      </c>
      <c r="G803">
        <v>1.11832442074944</v>
      </c>
      <c r="H803">
        <v>0.13675506</v>
      </c>
      <c r="I803">
        <v>0.034904</v>
      </c>
      <c r="J803">
        <v>0.00854</v>
      </c>
      <c r="K803">
        <v>0.014064</v>
      </c>
      <c r="L803">
        <v>0.005323</v>
      </c>
      <c r="M803">
        <v>0.006978</v>
      </c>
      <c r="N803">
        <v>0.053383</v>
      </c>
      <c r="O803">
        <v>0.02747</v>
      </c>
      <c r="P803" s="3" t="s">
        <v>5484</v>
      </c>
      <c r="Q803" s="3" t="s">
        <v>251</v>
      </c>
      <c r="R803" s="3" t="s">
        <v>5485</v>
      </c>
      <c r="S803" s="3" t="s">
        <v>5486</v>
      </c>
      <c r="T803" s="3" t="s">
        <v>5487</v>
      </c>
      <c r="U803" s="3" t="s">
        <v>5488</v>
      </c>
      <c r="V803" s="3" t="s">
        <v>415</v>
      </c>
      <c r="W803" s="3" t="s">
        <v>258</v>
      </c>
      <c r="X803" s="3" t="s">
        <v>3127</v>
      </c>
      <c r="Y803" s="4">
        <v>725.12</v>
      </c>
      <c r="Z803" s="4">
        <v>1119.51218512</v>
      </c>
      <c r="AA803" s="4">
        <f t="shared" si="78"/>
        <v>1.2039</v>
      </c>
      <c r="AB803" s="4">
        <v>12364727</v>
      </c>
      <c r="AC803" s="4">
        <v>0.905407927825661</v>
      </c>
      <c r="AD803" s="3">
        <v>0</v>
      </c>
      <c r="AE803" s="3">
        <v>0</v>
      </c>
      <c r="AF803" s="3">
        <f t="shared" si="83"/>
        <v>0</v>
      </c>
      <c r="AG803" s="6">
        <f t="shared" si="79"/>
        <v>0</v>
      </c>
      <c r="AH803" s="4">
        <f t="shared" si="80"/>
        <v>0</v>
      </c>
      <c r="AI803" s="4">
        <v>123.431474</v>
      </c>
      <c r="AJ803" s="4">
        <v>41.805698</v>
      </c>
      <c r="AK803" s="4">
        <v>0</v>
      </c>
      <c r="AL803" s="4">
        <v>2001</v>
      </c>
      <c r="AM803" s="4">
        <v>0</v>
      </c>
      <c r="AN803" s="1">
        <f t="shared" si="81"/>
        <v>0</v>
      </c>
      <c r="AO803" s="1">
        <f t="shared" si="82"/>
        <v>0</v>
      </c>
    </row>
    <row r="804" s="1" customFormat="1" spans="1:41">
      <c r="A804">
        <v>2002</v>
      </c>
      <c r="B804" t="s">
        <v>5477</v>
      </c>
      <c r="C804" s="2">
        <v>210100</v>
      </c>
      <c r="D804" t="s">
        <v>5478</v>
      </c>
      <c r="E804">
        <v>14000238</v>
      </c>
      <c r="F804">
        <v>14688763.27</v>
      </c>
      <c r="G804">
        <v>1.04917954037639</v>
      </c>
      <c r="H804">
        <v>0.16430199</v>
      </c>
      <c r="I804">
        <v>0.047167</v>
      </c>
      <c r="J804">
        <v>0.010693</v>
      </c>
      <c r="K804">
        <v>0.02109</v>
      </c>
      <c r="L804">
        <v>0.008259</v>
      </c>
      <c r="M804">
        <v>0.007126</v>
      </c>
      <c r="N804">
        <v>0.0597</v>
      </c>
      <c r="O804">
        <v>0.022032</v>
      </c>
      <c r="P804" s="3" t="s">
        <v>5489</v>
      </c>
      <c r="Q804" s="3" t="s">
        <v>1362</v>
      </c>
      <c r="R804" s="3" t="s">
        <v>5490</v>
      </c>
      <c r="S804" s="3" t="s">
        <v>5491</v>
      </c>
      <c r="T804" s="3" t="s">
        <v>5492</v>
      </c>
      <c r="U804" s="3" t="s">
        <v>5493</v>
      </c>
      <c r="V804" s="3" t="s">
        <v>415</v>
      </c>
      <c r="W804" s="3" t="s">
        <v>5236</v>
      </c>
      <c r="X804" s="3" t="s">
        <v>943</v>
      </c>
      <c r="Y804" s="4">
        <v>729.84</v>
      </c>
      <c r="Z804" s="4">
        <v>1154.9807347</v>
      </c>
      <c r="AA804" s="4">
        <f t="shared" si="78"/>
        <v>1.1578</v>
      </c>
      <c r="AB804" s="4">
        <v>14000238</v>
      </c>
      <c r="AC804" s="4">
        <v>0.824972214543781</v>
      </c>
      <c r="AD804" s="3">
        <v>0</v>
      </c>
      <c r="AE804" s="3">
        <v>0</v>
      </c>
      <c r="AF804" s="3">
        <f t="shared" si="83"/>
        <v>0</v>
      </c>
      <c r="AG804" s="6">
        <f t="shared" si="79"/>
        <v>0</v>
      </c>
      <c r="AH804" s="4">
        <f t="shared" si="80"/>
        <v>0</v>
      </c>
      <c r="AI804" s="4">
        <v>123.431474</v>
      </c>
      <c r="AJ804" s="4">
        <v>41.805698</v>
      </c>
      <c r="AK804" s="4">
        <v>0</v>
      </c>
      <c r="AL804" s="4">
        <v>2002</v>
      </c>
      <c r="AM804" s="4">
        <v>0</v>
      </c>
      <c r="AN804" s="1">
        <f t="shared" si="81"/>
        <v>0</v>
      </c>
      <c r="AO804" s="1">
        <f t="shared" si="82"/>
        <v>0</v>
      </c>
    </row>
    <row r="805" s="1" customFormat="1" spans="1:41">
      <c r="A805">
        <v>2003</v>
      </c>
      <c r="B805" t="s">
        <v>5477</v>
      </c>
      <c r="C805" s="2">
        <v>210100</v>
      </c>
      <c r="D805" t="s">
        <v>5478</v>
      </c>
      <c r="E805">
        <v>16033795</v>
      </c>
      <c r="F805">
        <v>16757722.93</v>
      </c>
      <c r="G805">
        <v>1.04515013008461</v>
      </c>
      <c r="H805">
        <v>0.17069738</v>
      </c>
      <c r="I805">
        <v>0.047418</v>
      </c>
      <c r="J805">
        <v>0.012136</v>
      </c>
      <c r="K805">
        <v>0.022409</v>
      </c>
      <c r="L805">
        <v>0.00556</v>
      </c>
      <c r="M805">
        <v>0.007313</v>
      </c>
      <c r="N805">
        <v>0.059982</v>
      </c>
      <c r="O805">
        <v>0.031003</v>
      </c>
      <c r="P805" s="3" t="s">
        <v>5494</v>
      </c>
      <c r="Q805" s="3" t="s">
        <v>278</v>
      </c>
      <c r="R805" s="3" t="s">
        <v>5495</v>
      </c>
      <c r="S805" s="3" t="s">
        <v>5496</v>
      </c>
      <c r="T805" s="3" t="s">
        <v>5497</v>
      </c>
      <c r="U805" s="3" t="s">
        <v>5498</v>
      </c>
      <c r="V805" s="3" t="s">
        <v>450</v>
      </c>
      <c r="W805" s="3" t="s">
        <v>2396</v>
      </c>
      <c r="X805" s="3" t="s">
        <v>144</v>
      </c>
      <c r="Y805" s="4">
        <v>734.56</v>
      </c>
      <c r="Z805" s="4">
        <v>1295.97671948</v>
      </c>
      <c r="AA805" s="4">
        <f t="shared" si="78"/>
        <v>1.1954</v>
      </c>
      <c r="AB805" s="4">
        <v>16033795</v>
      </c>
      <c r="AC805" s="4">
        <v>0.808278214533739</v>
      </c>
      <c r="AD805" s="3">
        <v>0</v>
      </c>
      <c r="AE805" s="3">
        <v>0</v>
      </c>
      <c r="AF805" s="3">
        <f t="shared" si="83"/>
        <v>0</v>
      </c>
      <c r="AG805" s="6">
        <f t="shared" si="79"/>
        <v>0</v>
      </c>
      <c r="AH805" s="4">
        <f t="shared" si="80"/>
        <v>0</v>
      </c>
      <c r="AI805" s="4">
        <v>123.431474</v>
      </c>
      <c r="AJ805" s="4">
        <v>41.805698</v>
      </c>
      <c r="AK805" s="4">
        <v>0</v>
      </c>
      <c r="AL805" s="4">
        <v>2003</v>
      </c>
      <c r="AM805" s="4">
        <v>0</v>
      </c>
      <c r="AN805" s="1">
        <f t="shared" si="81"/>
        <v>0</v>
      </c>
      <c r="AO805" s="1">
        <f t="shared" si="82"/>
        <v>0</v>
      </c>
    </row>
    <row r="806" s="1" customFormat="1" spans="1:41">
      <c r="A806">
        <v>2004</v>
      </c>
      <c r="B806" t="s">
        <v>5477</v>
      </c>
      <c r="C806" s="2">
        <v>210100</v>
      </c>
      <c r="D806" t="s">
        <v>5478</v>
      </c>
      <c r="E806">
        <v>19006886</v>
      </c>
      <c r="F806">
        <v>18772211.82</v>
      </c>
      <c r="G806">
        <v>0.98765320210791</v>
      </c>
      <c r="H806">
        <v>0.22042516</v>
      </c>
      <c r="I806">
        <v>0.060409</v>
      </c>
      <c r="J806">
        <v>0.016898</v>
      </c>
      <c r="K806">
        <v>0.029548</v>
      </c>
      <c r="L806">
        <v>0.008184</v>
      </c>
      <c r="M806">
        <v>0.005779</v>
      </c>
      <c r="N806">
        <v>0.071075</v>
      </c>
      <c r="O806">
        <v>0.046963</v>
      </c>
      <c r="P806" s="3" t="s">
        <v>5499</v>
      </c>
      <c r="Q806" s="3" t="s">
        <v>718</v>
      </c>
      <c r="R806" s="3" t="s">
        <v>5500</v>
      </c>
      <c r="S806" s="3" t="s">
        <v>5501</v>
      </c>
      <c r="T806" s="3" t="s">
        <v>5502</v>
      </c>
      <c r="U806" s="3" t="s">
        <v>5503</v>
      </c>
      <c r="V806" s="3" t="s">
        <v>617</v>
      </c>
      <c r="W806" s="3" t="s">
        <v>747</v>
      </c>
      <c r="X806" s="3" t="s">
        <v>1226</v>
      </c>
      <c r="Y806" s="4">
        <v>739.28</v>
      </c>
      <c r="Z806" s="4">
        <v>1496.74419464</v>
      </c>
      <c r="AA806" s="4">
        <f t="shared" si="78"/>
        <v>1.2197</v>
      </c>
      <c r="AB806" s="4">
        <v>19006886</v>
      </c>
      <c r="AC806" s="4">
        <v>0.787474705030587</v>
      </c>
      <c r="AD806" s="3">
        <v>0</v>
      </c>
      <c r="AE806" s="3">
        <v>0</v>
      </c>
      <c r="AF806" s="3">
        <f t="shared" si="83"/>
        <v>0</v>
      </c>
      <c r="AG806" s="6">
        <f t="shared" si="79"/>
        <v>0</v>
      </c>
      <c r="AH806" s="4">
        <f t="shared" si="80"/>
        <v>0</v>
      </c>
      <c r="AI806" s="4">
        <v>123.431474</v>
      </c>
      <c r="AJ806" s="4">
        <v>41.805698</v>
      </c>
      <c r="AK806" s="4">
        <v>0</v>
      </c>
      <c r="AL806" s="4">
        <v>2004</v>
      </c>
      <c r="AM806" s="4">
        <v>0</v>
      </c>
      <c r="AN806" s="1">
        <f t="shared" si="81"/>
        <v>0</v>
      </c>
      <c r="AO806" s="1">
        <f t="shared" si="82"/>
        <v>0</v>
      </c>
    </row>
    <row r="807" s="1" customFormat="1" spans="1:41">
      <c r="A807">
        <v>2005</v>
      </c>
      <c r="B807" t="s">
        <v>5477</v>
      </c>
      <c r="C807" s="2">
        <v>210100</v>
      </c>
      <c r="D807" t="s">
        <v>5478</v>
      </c>
      <c r="E807">
        <v>20841339</v>
      </c>
      <c r="F807">
        <v>20921599.5</v>
      </c>
      <c r="G807">
        <v>1.00385102415924</v>
      </c>
      <c r="H807">
        <v>0.22007153</v>
      </c>
      <c r="I807">
        <v>0.064092</v>
      </c>
      <c r="J807">
        <v>0.015176</v>
      </c>
      <c r="K807">
        <v>0.025768</v>
      </c>
      <c r="L807">
        <v>0.008647</v>
      </c>
      <c r="M807">
        <v>0.014501</v>
      </c>
      <c r="N807">
        <v>0.072532</v>
      </c>
      <c r="O807">
        <v>0.024299</v>
      </c>
      <c r="P807" s="3" t="s">
        <v>5504</v>
      </c>
      <c r="Q807" s="3" t="s">
        <v>740</v>
      </c>
      <c r="R807" s="3" t="s">
        <v>5505</v>
      </c>
      <c r="S807" s="3" t="s">
        <v>5506</v>
      </c>
      <c r="T807" s="3" t="s">
        <v>5507</v>
      </c>
      <c r="U807" s="3" t="s">
        <v>5508</v>
      </c>
      <c r="V807" s="3" t="s">
        <v>433</v>
      </c>
      <c r="W807" s="3" t="s">
        <v>83</v>
      </c>
      <c r="X807" s="3" t="s">
        <v>891</v>
      </c>
      <c r="Y807" s="4">
        <v>744</v>
      </c>
      <c r="Z807" s="4">
        <v>1921.0126221</v>
      </c>
      <c r="AA807" s="4">
        <f t="shared" si="78"/>
        <v>1.1555</v>
      </c>
      <c r="AB807" s="4">
        <v>20841339</v>
      </c>
      <c r="AC807" s="4">
        <v>0.921731862861594</v>
      </c>
      <c r="AD807" s="3">
        <v>0</v>
      </c>
      <c r="AE807" s="3">
        <v>0</v>
      </c>
      <c r="AF807" s="3">
        <f t="shared" si="83"/>
        <v>0</v>
      </c>
      <c r="AG807" s="6">
        <f t="shared" si="79"/>
        <v>0</v>
      </c>
      <c r="AH807" s="4">
        <f t="shared" si="80"/>
        <v>0</v>
      </c>
      <c r="AI807" s="4">
        <v>123.431474</v>
      </c>
      <c r="AJ807" s="4">
        <v>41.805698</v>
      </c>
      <c r="AK807" s="4">
        <v>0</v>
      </c>
      <c r="AL807" s="4">
        <v>2005</v>
      </c>
      <c r="AM807" s="4">
        <v>0</v>
      </c>
      <c r="AN807" s="1">
        <f t="shared" si="81"/>
        <v>0</v>
      </c>
      <c r="AO807" s="1">
        <f t="shared" si="82"/>
        <v>0</v>
      </c>
    </row>
    <row r="808" s="1" customFormat="1" spans="1:41">
      <c r="A808">
        <v>2006</v>
      </c>
      <c r="B808" t="s">
        <v>5477</v>
      </c>
      <c r="C808" s="2">
        <v>210100</v>
      </c>
      <c r="D808" t="s">
        <v>5478</v>
      </c>
      <c r="E808">
        <v>25196338</v>
      </c>
      <c r="F808">
        <v>22155710.93</v>
      </c>
      <c r="G808">
        <v>0.879322659110225</v>
      </c>
      <c r="H808">
        <v>0.23991988</v>
      </c>
      <c r="I808">
        <v>0.076219</v>
      </c>
      <c r="J808">
        <v>0.020295</v>
      </c>
      <c r="K808">
        <v>0.038026</v>
      </c>
      <c r="L808">
        <v>0.008063</v>
      </c>
      <c r="M808">
        <v>0.009834</v>
      </c>
      <c r="N808">
        <v>0.073664</v>
      </c>
      <c r="O808">
        <v>0.024046</v>
      </c>
      <c r="P808" s="3" t="s">
        <v>5509</v>
      </c>
      <c r="Q808" s="3" t="s">
        <v>686</v>
      </c>
      <c r="R808" s="3" t="s">
        <v>5510</v>
      </c>
      <c r="S808" s="3" t="s">
        <v>5511</v>
      </c>
      <c r="T808" s="3" t="s">
        <v>5512</v>
      </c>
      <c r="U808" s="3" t="s">
        <v>5513</v>
      </c>
      <c r="V808" s="3" t="s">
        <v>180</v>
      </c>
      <c r="W808" s="3" t="s">
        <v>75</v>
      </c>
      <c r="X808" s="3" t="s">
        <v>3899</v>
      </c>
      <c r="Y808" s="4">
        <v>757.44</v>
      </c>
      <c r="Z808" s="4">
        <v>1919.39836185</v>
      </c>
      <c r="AA808" s="4">
        <f t="shared" si="78"/>
        <v>1.0439</v>
      </c>
      <c r="AB808" s="4">
        <v>25196338</v>
      </c>
      <c r="AC808" s="4">
        <v>0.76177671606485</v>
      </c>
      <c r="AD808" s="3">
        <v>0</v>
      </c>
      <c r="AE808" s="3">
        <v>0</v>
      </c>
      <c r="AF808" s="3">
        <f t="shared" si="83"/>
        <v>0</v>
      </c>
      <c r="AG808" s="6">
        <f t="shared" si="79"/>
        <v>0</v>
      </c>
      <c r="AH808" s="4">
        <f t="shared" si="80"/>
        <v>0</v>
      </c>
      <c r="AI808" s="4">
        <v>123.431474</v>
      </c>
      <c r="AJ808" s="4">
        <v>41.805698</v>
      </c>
      <c r="AK808" s="4">
        <v>0</v>
      </c>
      <c r="AL808" s="4">
        <v>2006</v>
      </c>
      <c r="AM808" s="4">
        <v>0</v>
      </c>
      <c r="AN808" s="1">
        <f t="shared" si="81"/>
        <v>0</v>
      </c>
      <c r="AO808" s="1">
        <f t="shared" si="82"/>
        <v>0</v>
      </c>
    </row>
    <row r="809" s="1" customFormat="1" spans="1:41">
      <c r="A809">
        <v>2007</v>
      </c>
      <c r="B809" t="s">
        <v>5477</v>
      </c>
      <c r="C809" s="2">
        <v>210100</v>
      </c>
      <c r="D809" t="s">
        <v>5478</v>
      </c>
      <c r="E809">
        <v>32211508</v>
      </c>
      <c r="F809">
        <v>22621130.01</v>
      </c>
      <c r="G809">
        <v>0.70226858084384</v>
      </c>
      <c r="H809">
        <v>0.18079442</v>
      </c>
      <c r="I809">
        <v>0.057861</v>
      </c>
      <c r="J809">
        <v>0.015402</v>
      </c>
      <c r="K809">
        <v>0.028739</v>
      </c>
      <c r="L809">
        <v>0.007698</v>
      </c>
      <c r="M809">
        <v>0.006023</v>
      </c>
      <c r="N809">
        <v>0.05351</v>
      </c>
      <c r="O809">
        <v>0.020209</v>
      </c>
      <c r="P809" s="3" t="s">
        <v>5514</v>
      </c>
      <c r="Q809" s="3" t="s">
        <v>1603</v>
      </c>
      <c r="R809" s="3" t="s">
        <v>5515</v>
      </c>
      <c r="S809" s="3" t="s">
        <v>5516</v>
      </c>
      <c r="T809" s="3" t="s">
        <v>5517</v>
      </c>
      <c r="U809" s="3" t="s">
        <v>5518</v>
      </c>
      <c r="V809" s="3" t="s">
        <v>2539</v>
      </c>
      <c r="W809" s="3" t="s">
        <v>404</v>
      </c>
      <c r="X809" s="3" t="s">
        <v>980</v>
      </c>
      <c r="Y809" s="4">
        <v>770.88</v>
      </c>
      <c r="Z809" s="4">
        <v>2240.58691168</v>
      </c>
      <c r="AA809" s="4">
        <f t="shared" si="78"/>
        <v>0.8903</v>
      </c>
      <c r="AB809" s="4">
        <v>32211508</v>
      </c>
      <c r="AC809" s="4">
        <v>0.695585848287513</v>
      </c>
      <c r="AD809" s="3">
        <v>0</v>
      </c>
      <c r="AE809" s="3">
        <v>0</v>
      </c>
      <c r="AF809" s="3">
        <f t="shared" si="83"/>
        <v>0</v>
      </c>
      <c r="AG809" s="6">
        <f t="shared" si="79"/>
        <v>0</v>
      </c>
      <c r="AH809" s="4">
        <f t="shared" si="80"/>
        <v>0</v>
      </c>
      <c r="AI809" s="4">
        <v>123.431474</v>
      </c>
      <c r="AJ809" s="4">
        <v>41.805698</v>
      </c>
      <c r="AK809" s="4">
        <v>0</v>
      </c>
      <c r="AL809" s="4">
        <v>2007</v>
      </c>
      <c r="AM809" s="4">
        <v>0</v>
      </c>
      <c r="AN809" s="1">
        <f t="shared" si="81"/>
        <v>0</v>
      </c>
      <c r="AO809" s="1">
        <f t="shared" si="82"/>
        <v>0</v>
      </c>
    </row>
    <row r="810" s="1" customFormat="1" spans="1:41">
      <c r="A810">
        <v>2008</v>
      </c>
      <c r="B810" t="s">
        <v>5477</v>
      </c>
      <c r="C810" s="2">
        <v>210100</v>
      </c>
      <c r="D810" t="s">
        <v>5478</v>
      </c>
      <c r="E810">
        <v>38604745</v>
      </c>
      <c r="F810">
        <v>26567816.67</v>
      </c>
      <c r="G810">
        <v>0.688200807180568</v>
      </c>
      <c r="H810">
        <v>0.25414121</v>
      </c>
      <c r="I810">
        <v>0.077116</v>
      </c>
      <c r="J810">
        <v>0.019617</v>
      </c>
      <c r="K810">
        <v>0.037187</v>
      </c>
      <c r="L810">
        <v>0.012228</v>
      </c>
      <c r="M810">
        <v>0.008083</v>
      </c>
      <c r="N810">
        <v>0.071159</v>
      </c>
      <c r="O810">
        <v>0.037429</v>
      </c>
      <c r="P810" s="3" t="s">
        <v>5519</v>
      </c>
      <c r="Q810" s="3" t="s">
        <v>3756</v>
      </c>
      <c r="R810" s="3" t="s">
        <v>5520</v>
      </c>
      <c r="S810" s="3" t="s">
        <v>5521</v>
      </c>
      <c r="T810" s="3" t="s">
        <v>5522</v>
      </c>
      <c r="U810" s="3" t="s">
        <v>5523</v>
      </c>
      <c r="V810" s="3" t="s">
        <v>2520</v>
      </c>
      <c r="W810" s="3" t="s">
        <v>128</v>
      </c>
      <c r="X810" s="3" t="s">
        <v>119</v>
      </c>
      <c r="Y810" s="4">
        <v>784.32</v>
      </c>
      <c r="Z810" s="4">
        <v>2285.57408812</v>
      </c>
      <c r="AA810" s="4">
        <f t="shared" si="78"/>
        <v>0.9033</v>
      </c>
      <c r="AB810" s="4">
        <v>38604745</v>
      </c>
      <c r="AC810" s="4">
        <v>0.592044860837703</v>
      </c>
      <c r="AD810" s="3">
        <v>0</v>
      </c>
      <c r="AE810" s="3">
        <v>0</v>
      </c>
      <c r="AF810" s="3">
        <f t="shared" si="83"/>
        <v>0</v>
      </c>
      <c r="AG810" s="6">
        <f t="shared" si="79"/>
        <v>0</v>
      </c>
      <c r="AH810" s="4">
        <f t="shared" si="80"/>
        <v>0</v>
      </c>
      <c r="AI810" s="4">
        <v>123.431474</v>
      </c>
      <c r="AJ810" s="4">
        <v>41.805698</v>
      </c>
      <c r="AK810" s="4">
        <v>0</v>
      </c>
      <c r="AL810" s="4">
        <v>2008</v>
      </c>
      <c r="AM810" s="4">
        <v>0</v>
      </c>
      <c r="AN810" s="1">
        <f t="shared" si="81"/>
        <v>0</v>
      </c>
      <c r="AO810" s="1">
        <f t="shared" si="82"/>
        <v>0</v>
      </c>
    </row>
    <row r="811" s="1" customFormat="1" spans="1:41">
      <c r="A811">
        <v>2009</v>
      </c>
      <c r="B811" t="s">
        <v>5477</v>
      </c>
      <c r="C811" s="2">
        <v>210100</v>
      </c>
      <c r="D811" t="s">
        <v>5478</v>
      </c>
      <c r="E811">
        <v>42685137</v>
      </c>
      <c r="F811">
        <v>30655321.69</v>
      </c>
      <c r="G811">
        <v>0.718173206050621</v>
      </c>
      <c r="H811">
        <v>0.23234356</v>
      </c>
      <c r="I811">
        <v>0.074069</v>
      </c>
      <c r="J811">
        <v>0.018587</v>
      </c>
      <c r="K811">
        <v>0.034235</v>
      </c>
      <c r="L811">
        <v>0.011937</v>
      </c>
      <c r="M811">
        <v>0.00931</v>
      </c>
      <c r="N811">
        <v>0.048436</v>
      </c>
      <c r="O811">
        <v>0.033261</v>
      </c>
      <c r="P811" s="3" t="s">
        <v>5524</v>
      </c>
      <c r="Q811" s="3" t="s">
        <v>1869</v>
      </c>
      <c r="R811" s="3" t="s">
        <v>5525</v>
      </c>
      <c r="S811" s="3" t="s">
        <v>5526</v>
      </c>
      <c r="T811" s="3" t="s">
        <v>5527</v>
      </c>
      <c r="U811" s="3" t="s">
        <v>5528</v>
      </c>
      <c r="V811" s="3" t="s">
        <v>782</v>
      </c>
      <c r="W811" s="3" t="s">
        <v>891</v>
      </c>
      <c r="X811" s="3" t="s">
        <v>1012</v>
      </c>
      <c r="Y811" s="4">
        <v>797.76</v>
      </c>
      <c r="Z811" s="4">
        <v>2851.22631467</v>
      </c>
      <c r="AA811" s="4">
        <f t="shared" si="78"/>
        <v>0.951</v>
      </c>
      <c r="AB811" s="4">
        <v>42685137</v>
      </c>
      <c r="AC811" s="4">
        <v>0.667967005627743</v>
      </c>
      <c r="AD811" s="3">
        <v>0</v>
      </c>
      <c r="AE811" s="3">
        <v>0</v>
      </c>
      <c r="AF811" s="3">
        <f t="shared" si="83"/>
        <v>0</v>
      </c>
      <c r="AG811" s="6">
        <f t="shared" si="79"/>
        <v>0</v>
      </c>
      <c r="AH811" s="4">
        <f t="shared" si="80"/>
        <v>0</v>
      </c>
      <c r="AI811" s="4">
        <v>123.431474</v>
      </c>
      <c r="AJ811" s="4">
        <v>41.805698</v>
      </c>
      <c r="AK811" s="4">
        <v>0</v>
      </c>
      <c r="AL811" s="4">
        <v>2009</v>
      </c>
      <c r="AM811" s="4">
        <v>0</v>
      </c>
      <c r="AN811" s="1">
        <f t="shared" si="81"/>
        <v>0</v>
      </c>
      <c r="AO811" s="1">
        <f t="shared" si="82"/>
        <v>0</v>
      </c>
    </row>
    <row r="812" s="1" customFormat="1" spans="1:41">
      <c r="A812">
        <v>2010</v>
      </c>
      <c r="B812" t="s">
        <v>5477</v>
      </c>
      <c r="C812" s="2">
        <v>210100</v>
      </c>
      <c r="D812" t="s">
        <v>5478</v>
      </c>
      <c r="E812">
        <v>50175427</v>
      </c>
      <c r="F812">
        <v>34746141.17</v>
      </c>
      <c r="G812">
        <v>0.692493183366432</v>
      </c>
      <c r="H812">
        <v>0.24400867</v>
      </c>
      <c r="I812">
        <v>0.072358</v>
      </c>
      <c r="J812">
        <v>0.016959</v>
      </c>
      <c r="K812">
        <v>0.030347</v>
      </c>
      <c r="L812">
        <v>0.011276</v>
      </c>
      <c r="M812">
        <v>0.013775</v>
      </c>
      <c r="N812">
        <v>0.062496</v>
      </c>
      <c r="O812">
        <v>0.036304</v>
      </c>
      <c r="P812" s="3" t="s">
        <v>5529</v>
      </c>
      <c r="Q812" s="3" t="s">
        <v>1034</v>
      </c>
      <c r="R812" s="3" t="s">
        <v>5530</v>
      </c>
      <c r="S812" s="3" t="s">
        <v>5531</v>
      </c>
      <c r="T812" s="3" t="s">
        <v>5532</v>
      </c>
      <c r="U812" s="3" t="s">
        <v>5533</v>
      </c>
      <c r="V812" s="3" t="s">
        <v>241</v>
      </c>
      <c r="W812" s="3" t="s">
        <v>56</v>
      </c>
      <c r="X812" s="3" t="s">
        <v>705</v>
      </c>
      <c r="Y812" s="4">
        <v>811.2</v>
      </c>
      <c r="Z812" s="4">
        <v>2730.90402345</v>
      </c>
      <c r="AA812" s="4">
        <f t="shared" si="78"/>
        <v>0.985</v>
      </c>
      <c r="AB812" s="4">
        <v>50175427</v>
      </c>
      <c r="AC812" s="4">
        <v>0.544271207388031</v>
      </c>
      <c r="AD812" s="3">
        <v>0</v>
      </c>
      <c r="AE812" s="3">
        <v>0</v>
      </c>
      <c r="AF812" s="3">
        <f t="shared" si="83"/>
        <v>0</v>
      </c>
      <c r="AG812" s="6">
        <f t="shared" si="79"/>
        <v>0</v>
      </c>
      <c r="AH812" s="4">
        <f t="shared" si="80"/>
        <v>0</v>
      </c>
      <c r="AI812" s="4">
        <v>123.431474</v>
      </c>
      <c r="AJ812" s="4">
        <v>41.805698</v>
      </c>
      <c r="AK812" s="4">
        <v>0</v>
      </c>
      <c r="AL812" s="4">
        <v>2010</v>
      </c>
      <c r="AM812" s="4">
        <v>0</v>
      </c>
      <c r="AN812" s="1">
        <f t="shared" si="81"/>
        <v>0</v>
      </c>
      <c r="AO812" s="1">
        <f t="shared" si="82"/>
        <v>0</v>
      </c>
    </row>
    <row r="813" s="1" customFormat="1" spans="1:41">
      <c r="A813">
        <v>2011</v>
      </c>
      <c r="B813" t="s">
        <v>5477</v>
      </c>
      <c r="C813" s="2">
        <v>210100</v>
      </c>
      <c r="D813" t="s">
        <v>5478</v>
      </c>
      <c r="E813">
        <v>59157142</v>
      </c>
      <c r="F813">
        <v>35989606.85</v>
      </c>
      <c r="G813">
        <v>0.608372981406032</v>
      </c>
      <c r="H813">
        <v>0.23502043</v>
      </c>
      <c r="I813">
        <v>0.06649</v>
      </c>
      <c r="J813">
        <v>0.013352</v>
      </c>
      <c r="K813">
        <v>0.026796</v>
      </c>
      <c r="L813">
        <v>0.012137</v>
      </c>
      <c r="M813">
        <v>0.014205</v>
      </c>
      <c r="N813">
        <v>0.071455</v>
      </c>
      <c r="O813">
        <v>0.034225</v>
      </c>
      <c r="P813" s="3" t="s">
        <v>5534</v>
      </c>
      <c r="Q813" s="3" t="s">
        <v>50</v>
      </c>
      <c r="R813" s="3" t="s">
        <v>5535</v>
      </c>
      <c r="S813" s="3" t="s">
        <v>5536</v>
      </c>
      <c r="T813" s="3" t="s">
        <v>5537</v>
      </c>
      <c r="U813" s="3" t="s">
        <v>5538</v>
      </c>
      <c r="V813" s="3" t="s">
        <v>2520</v>
      </c>
      <c r="W813" s="3" t="s">
        <v>127</v>
      </c>
      <c r="X813" s="3" t="s">
        <v>1787</v>
      </c>
      <c r="Y813" s="4">
        <v>818</v>
      </c>
      <c r="Z813" s="4">
        <v>2727.24298479</v>
      </c>
      <c r="AA813" s="4">
        <f t="shared" si="78"/>
        <v>0.8975</v>
      </c>
      <c r="AB813" s="4">
        <v>59157142</v>
      </c>
      <c r="AC813" s="4">
        <v>0.4610166908993</v>
      </c>
      <c r="AD813" s="3">
        <v>0</v>
      </c>
      <c r="AE813" s="3">
        <v>0</v>
      </c>
      <c r="AF813" s="3">
        <f t="shared" si="83"/>
        <v>0</v>
      </c>
      <c r="AG813" s="6">
        <f t="shared" si="79"/>
        <v>0</v>
      </c>
      <c r="AH813" s="4">
        <f t="shared" si="80"/>
        <v>0</v>
      </c>
      <c r="AI813" s="4">
        <v>123.431474</v>
      </c>
      <c r="AJ813" s="4">
        <v>41.805698</v>
      </c>
      <c r="AK813" s="4">
        <v>0</v>
      </c>
      <c r="AL813" s="4">
        <v>2011</v>
      </c>
      <c r="AM813" s="4">
        <v>0</v>
      </c>
      <c r="AN813" s="1">
        <f t="shared" si="81"/>
        <v>0</v>
      </c>
      <c r="AO813" s="1">
        <f t="shared" si="82"/>
        <v>0</v>
      </c>
    </row>
    <row r="814" s="1" customFormat="1" spans="1:41">
      <c r="A814">
        <v>2012</v>
      </c>
      <c r="B814" t="s">
        <v>5477</v>
      </c>
      <c r="C814" s="2">
        <v>210100</v>
      </c>
      <c r="D814" t="s">
        <v>5478</v>
      </c>
      <c r="E814">
        <v>66025865</v>
      </c>
      <c r="F814">
        <v>39990479.12</v>
      </c>
      <c r="G814">
        <v>0.605678988378267</v>
      </c>
      <c r="H814">
        <v>0.19878679</v>
      </c>
      <c r="I814">
        <v>0.063702</v>
      </c>
      <c r="J814">
        <v>0.018819</v>
      </c>
      <c r="K814">
        <v>0.027301</v>
      </c>
      <c r="L814">
        <v>0.011372</v>
      </c>
      <c r="M814">
        <v>0.00621</v>
      </c>
      <c r="N814">
        <v>0.050938</v>
      </c>
      <c r="O814">
        <v>0.020674</v>
      </c>
      <c r="P814" s="3" t="s">
        <v>5539</v>
      </c>
      <c r="Q814" s="3" t="s">
        <v>269</v>
      </c>
      <c r="R814" s="3" t="s">
        <v>5540</v>
      </c>
      <c r="S814" s="3" t="s">
        <v>5541</v>
      </c>
      <c r="T814" s="3" t="s">
        <v>5542</v>
      </c>
      <c r="U814" s="3" t="s">
        <v>5543</v>
      </c>
      <c r="V814" s="3" t="s">
        <v>204</v>
      </c>
      <c r="W814" s="3" t="s">
        <v>697</v>
      </c>
      <c r="X814" s="3" t="s">
        <v>3725</v>
      </c>
      <c r="Y814" s="4">
        <v>822.8</v>
      </c>
      <c r="Z814" s="4">
        <v>3053.5551334</v>
      </c>
      <c r="AA814" s="4">
        <f t="shared" si="78"/>
        <v>0.9098</v>
      </c>
      <c r="AB814" s="4">
        <v>66025865</v>
      </c>
      <c r="AC814" s="4">
        <v>0.462478626126292</v>
      </c>
      <c r="AD814" s="3">
        <v>0</v>
      </c>
      <c r="AE814" s="3">
        <v>0</v>
      </c>
      <c r="AF814" s="3">
        <f t="shared" si="83"/>
        <v>0</v>
      </c>
      <c r="AG814" s="6">
        <f t="shared" si="79"/>
        <v>0</v>
      </c>
      <c r="AH814" s="4">
        <f t="shared" si="80"/>
        <v>0</v>
      </c>
      <c r="AI814" s="4">
        <v>123.431474</v>
      </c>
      <c r="AJ814" s="4">
        <v>41.805698</v>
      </c>
      <c r="AK814" s="4">
        <v>0</v>
      </c>
      <c r="AL814" s="4">
        <v>2012</v>
      </c>
      <c r="AM814" s="4">
        <v>0</v>
      </c>
      <c r="AN814" s="1">
        <f t="shared" si="81"/>
        <v>0</v>
      </c>
      <c r="AO814" s="1">
        <f t="shared" si="82"/>
        <v>0</v>
      </c>
    </row>
    <row r="815" s="1" customFormat="1" spans="1:41">
      <c r="A815">
        <v>2013</v>
      </c>
      <c r="B815" t="s">
        <v>5477</v>
      </c>
      <c r="C815" s="2">
        <v>210100</v>
      </c>
      <c r="D815" t="s">
        <v>5478</v>
      </c>
      <c r="E815">
        <v>71585745</v>
      </c>
      <c r="F815">
        <v>41103779.4</v>
      </c>
      <c r="G815">
        <v>0.574189447913129</v>
      </c>
      <c r="H815">
        <v>0.30561623</v>
      </c>
      <c r="I815">
        <v>0.103144</v>
      </c>
      <c r="J815">
        <v>0.029769</v>
      </c>
      <c r="K815">
        <v>0.050507</v>
      </c>
      <c r="L815">
        <v>0.020401</v>
      </c>
      <c r="M815">
        <v>0.002466</v>
      </c>
      <c r="N815">
        <v>0.063502</v>
      </c>
      <c r="O815">
        <v>0.032752</v>
      </c>
      <c r="P815" s="3" t="s">
        <v>5544</v>
      </c>
      <c r="Q815" s="3" t="s">
        <v>1905</v>
      </c>
      <c r="R815" s="3" t="s">
        <v>5545</v>
      </c>
      <c r="S815" s="3" t="s">
        <v>5546</v>
      </c>
      <c r="T815" s="3" t="s">
        <v>5547</v>
      </c>
      <c r="U815" s="3" t="s">
        <v>5548</v>
      </c>
      <c r="V815" s="3" t="s">
        <v>2582</v>
      </c>
      <c r="W815" s="3" t="s">
        <v>404</v>
      </c>
      <c r="X815" s="3" t="s">
        <v>2348</v>
      </c>
      <c r="Y815" s="4">
        <v>830.4</v>
      </c>
      <c r="Z815" s="4">
        <v>2763.66744774</v>
      </c>
      <c r="AA815" s="4">
        <f t="shared" si="78"/>
        <v>0.864</v>
      </c>
      <c r="AB815" s="4">
        <v>71585745</v>
      </c>
      <c r="AC815" s="4">
        <v>0.38606393601687</v>
      </c>
      <c r="AD815" s="3">
        <v>0</v>
      </c>
      <c r="AE815" s="3">
        <v>0</v>
      </c>
      <c r="AF815" s="3">
        <f t="shared" si="83"/>
        <v>0</v>
      </c>
      <c r="AG815" s="6">
        <f t="shared" si="79"/>
        <v>0</v>
      </c>
      <c r="AH815" s="4">
        <f t="shared" si="80"/>
        <v>0</v>
      </c>
      <c r="AI815" s="4">
        <v>123.431474</v>
      </c>
      <c r="AJ815" s="4">
        <v>41.805698</v>
      </c>
      <c r="AK815" s="4">
        <v>0</v>
      </c>
      <c r="AL815" s="4">
        <v>2013</v>
      </c>
      <c r="AM815" s="4">
        <v>0</v>
      </c>
      <c r="AN815" s="1">
        <f t="shared" si="81"/>
        <v>0</v>
      </c>
      <c r="AO815" s="1">
        <f t="shared" si="82"/>
        <v>0</v>
      </c>
    </row>
    <row r="816" s="1" customFormat="1" spans="1:41">
      <c r="A816">
        <v>2014</v>
      </c>
      <c r="B816" t="s">
        <v>5477</v>
      </c>
      <c r="C816" s="2">
        <v>210100</v>
      </c>
      <c r="D816" t="s">
        <v>5478</v>
      </c>
      <c r="E816">
        <v>70987051</v>
      </c>
      <c r="F816">
        <v>39937870.83</v>
      </c>
      <c r="G816">
        <v>0.562607831532542</v>
      </c>
      <c r="H816">
        <v>0.24130615</v>
      </c>
      <c r="I816">
        <v>0.058553</v>
      </c>
      <c r="J816">
        <v>0.013635</v>
      </c>
      <c r="K816">
        <v>0.026692</v>
      </c>
      <c r="L816">
        <v>0.0076</v>
      </c>
      <c r="M816">
        <v>0.010626</v>
      </c>
      <c r="N816">
        <v>0.097214</v>
      </c>
      <c r="O816">
        <v>0.053935</v>
      </c>
      <c r="P816" s="3" t="s">
        <v>5549</v>
      </c>
      <c r="Q816" s="3" t="s">
        <v>180</v>
      </c>
      <c r="R816" s="3" t="s">
        <v>5550</v>
      </c>
      <c r="S816" s="3" t="s">
        <v>5551</v>
      </c>
      <c r="T816" s="3" t="s">
        <v>5552</v>
      </c>
      <c r="U816" s="3" t="s">
        <v>5553</v>
      </c>
      <c r="V816" s="3" t="s">
        <v>2582</v>
      </c>
      <c r="W816" s="3" t="s">
        <v>3457</v>
      </c>
      <c r="X816" s="3" t="s">
        <v>2557</v>
      </c>
      <c r="Y816" s="4">
        <v>836.6</v>
      </c>
      <c r="Z816" s="4">
        <v>2946.29549821</v>
      </c>
      <c r="AA816" s="4">
        <f t="shared" si="78"/>
        <v>0.7904</v>
      </c>
      <c r="AB816" s="4">
        <v>70987051</v>
      </c>
      <c r="AC816" s="4">
        <v>0.415046893300301</v>
      </c>
      <c r="AD816" s="3">
        <v>0</v>
      </c>
      <c r="AE816" s="3">
        <v>0</v>
      </c>
      <c r="AF816" s="3">
        <f t="shared" si="83"/>
        <v>0</v>
      </c>
      <c r="AG816" s="6">
        <f t="shared" si="79"/>
        <v>0</v>
      </c>
      <c r="AH816" s="4">
        <f t="shared" si="80"/>
        <v>0</v>
      </c>
      <c r="AI816" s="4">
        <v>123.431474</v>
      </c>
      <c r="AJ816" s="4">
        <v>41.805698</v>
      </c>
      <c r="AK816" s="4">
        <v>0</v>
      </c>
      <c r="AL816" s="4">
        <v>2014</v>
      </c>
      <c r="AM816" s="4">
        <v>0</v>
      </c>
      <c r="AN816" s="1">
        <f t="shared" si="81"/>
        <v>0</v>
      </c>
      <c r="AO816" s="1">
        <f t="shared" si="82"/>
        <v>0</v>
      </c>
    </row>
    <row r="817" s="1" customFormat="1" spans="1:41">
      <c r="A817">
        <v>2015</v>
      </c>
      <c r="B817" t="s">
        <v>5477</v>
      </c>
      <c r="C817" s="2">
        <v>210100</v>
      </c>
      <c r="D817" t="s">
        <v>5478</v>
      </c>
      <c r="E817">
        <v>72723051</v>
      </c>
      <c r="F817">
        <v>39269287.46</v>
      </c>
      <c r="G817">
        <v>0.539984047974005</v>
      </c>
      <c r="H817">
        <v>0.20808191</v>
      </c>
      <c r="I817">
        <v>0.056021</v>
      </c>
      <c r="J817">
        <v>0.015276</v>
      </c>
      <c r="K817">
        <v>0.024887</v>
      </c>
      <c r="L817">
        <v>0.008994</v>
      </c>
      <c r="M817">
        <v>0.006864</v>
      </c>
      <c r="N817">
        <v>0.088253</v>
      </c>
      <c r="O817">
        <v>0.029315</v>
      </c>
      <c r="P817" s="3" t="s">
        <v>5554</v>
      </c>
      <c r="Q817" s="3" t="s">
        <v>188</v>
      </c>
      <c r="R817" s="3" t="s">
        <v>5555</v>
      </c>
      <c r="S817" s="3" t="s">
        <v>5556</v>
      </c>
      <c r="T817" s="3" t="s">
        <v>5557</v>
      </c>
      <c r="U817" s="3" t="s">
        <v>5558</v>
      </c>
      <c r="V817" s="3" t="s">
        <v>2520</v>
      </c>
      <c r="W817" s="3" t="s">
        <v>3293</v>
      </c>
      <c r="X817" s="3" t="s">
        <v>943</v>
      </c>
      <c r="Y817" s="4">
        <v>851.7</v>
      </c>
      <c r="Z817" s="4">
        <v>3179.33267376</v>
      </c>
      <c r="AA817" s="4">
        <f t="shared" si="78"/>
        <v>0.749</v>
      </c>
      <c r="AB817" s="4">
        <v>72723051</v>
      </c>
      <c r="AC817" s="4">
        <v>0.437183620604697</v>
      </c>
      <c r="AD817" s="3">
        <v>0</v>
      </c>
      <c r="AE817" s="3">
        <v>0</v>
      </c>
      <c r="AF817" s="3">
        <f t="shared" si="83"/>
        <v>0</v>
      </c>
      <c r="AG817" s="6">
        <f t="shared" si="79"/>
        <v>0</v>
      </c>
      <c r="AH817" s="4">
        <f t="shared" si="80"/>
        <v>0</v>
      </c>
      <c r="AI817" s="4">
        <v>123.431474</v>
      </c>
      <c r="AJ817" s="4">
        <v>41.805698</v>
      </c>
      <c r="AK817" s="4">
        <v>0</v>
      </c>
      <c r="AL817" s="4">
        <v>2015</v>
      </c>
      <c r="AM817" s="4">
        <v>0</v>
      </c>
      <c r="AN817" s="1">
        <f t="shared" si="81"/>
        <v>0</v>
      </c>
      <c r="AO817" s="1">
        <f t="shared" si="82"/>
        <v>0</v>
      </c>
    </row>
    <row r="818" s="1" customFormat="1" spans="1:41">
      <c r="A818">
        <v>2016</v>
      </c>
      <c r="B818" t="s">
        <v>5477</v>
      </c>
      <c r="C818" s="2">
        <v>210100</v>
      </c>
      <c r="D818" t="s">
        <v>5478</v>
      </c>
      <c r="E818">
        <v>55464498</v>
      </c>
      <c r="F818">
        <v>38623888.91</v>
      </c>
      <c r="G818">
        <v>0.696371378138138</v>
      </c>
      <c r="H818">
        <v>0.21717528</v>
      </c>
      <c r="I818">
        <v>0.072311</v>
      </c>
      <c r="J818">
        <v>0.018078</v>
      </c>
      <c r="K818">
        <v>0.034213</v>
      </c>
      <c r="L818">
        <v>0.01155</v>
      </c>
      <c r="M818">
        <v>0.00847</v>
      </c>
      <c r="N818">
        <v>0.05338</v>
      </c>
      <c r="O818">
        <v>0.018771</v>
      </c>
      <c r="P818" s="3" t="s">
        <v>5559</v>
      </c>
      <c r="Q818" s="3" t="s">
        <v>5560</v>
      </c>
      <c r="R818" s="3" t="s">
        <v>5561</v>
      </c>
      <c r="S818" s="3" t="s">
        <v>5562</v>
      </c>
      <c r="T818" s="3" t="s">
        <v>5563</v>
      </c>
      <c r="U818" s="3" t="s">
        <v>5564</v>
      </c>
      <c r="V818" s="3" t="s">
        <v>2582</v>
      </c>
      <c r="W818" s="3" t="s">
        <v>224</v>
      </c>
      <c r="X818" s="3" t="s">
        <v>4122</v>
      </c>
      <c r="Y818" s="4">
        <v>860.9</v>
      </c>
      <c r="Z818" s="4">
        <v>2943.27008994</v>
      </c>
      <c r="AA818" s="4">
        <f t="shared" si="78"/>
        <v>0.7303</v>
      </c>
      <c r="AB818" s="4">
        <v>55464498</v>
      </c>
      <c r="AC818" s="4">
        <v>0.530658384384909</v>
      </c>
      <c r="AD818" s="3">
        <v>0</v>
      </c>
      <c r="AE818" s="3">
        <v>0</v>
      </c>
      <c r="AF818" s="3">
        <f t="shared" si="83"/>
        <v>0</v>
      </c>
      <c r="AG818" s="6">
        <f t="shared" si="79"/>
        <v>0</v>
      </c>
      <c r="AH818" s="4">
        <f t="shared" si="80"/>
        <v>0</v>
      </c>
      <c r="AI818" s="4">
        <v>123.431474</v>
      </c>
      <c r="AJ818" s="4">
        <v>41.805698</v>
      </c>
      <c r="AK818" s="4">
        <v>0</v>
      </c>
      <c r="AL818" s="4">
        <v>2016</v>
      </c>
      <c r="AM818" s="4">
        <v>0</v>
      </c>
      <c r="AN818" s="1">
        <f t="shared" si="81"/>
        <v>0</v>
      </c>
      <c r="AO818" s="1">
        <f t="shared" si="82"/>
        <v>0</v>
      </c>
    </row>
    <row r="819" s="1" customFormat="1" spans="1:41">
      <c r="A819">
        <v>2017</v>
      </c>
      <c r="B819" t="s">
        <v>5477</v>
      </c>
      <c r="C819" s="2">
        <v>210100</v>
      </c>
      <c r="D819" t="s">
        <v>5478</v>
      </c>
      <c r="E819">
        <v>57847000</v>
      </c>
      <c r="F819">
        <v>38781673.25</v>
      </c>
      <c r="G819">
        <v>0.670418055387488</v>
      </c>
      <c r="H819">
        <v>0.25254744</v>
      </c>
      <c r="I819">
        <v>0.06627</v>
      </c>
      <c r="J819">
        <v>0.017022</v>
      </c>
      <c r="K819">
        <v>0.033009</v>
      </c>
      <c r="L819">
        <v>0.009255</v>
      </c>
      <c r="M819">
        <v>0.006985</v>
      </c>
      <c r="N819">
        <v>0.097933</v>
      </c>
      <c r="O819">
        <v>0.050029</v>
      </c>
      <c r="P819" s="3" t="s">
        <v>5565</v>
      </c>
      <c r="Q819" s="3" t="s">
        <v>2102</v>
      </c>
      <c r="R819" s="3" t="s">
        <v>5566</v>
      </c>
      <c r="S819" s="3" t="s">
        <v>5567</v>
      </c>
      <c r="T819" s="3" t="s">
        <v>5568</v>
      </c>
      <c r="U819" s="3" t="s">
        <v>5569</v>
      </c>
      <c r="V819" s="3" t="s">
        <v>55</v>
      </c>
      <c r="W819" s="3" t="s">
        <v>1296</v>
      </c>
      <c r="X819" s="3" t="s">
        <v>4110</v>
      </c>
      <c r="Y819" s="4">
        <v>871</v>
      </c>
      <c r="Z819" s="4">
        <v>2737.1328294</v>
      </c>
      <c r="AA819" s="4">
        <f t="shared" si="78"/>
        <v>0.6989</v>
      </c>
      <c r="AB819" s="4">
        <v>57847000</v>
      </c>
      <c r="AC819" s="4">
        <v>0.473167636938821</v>
      </c>
      <c r="AD819" s="3">
        <v>0</v>
      </c>
      <c r="AE819" s="3">
        <v>0</v>
      </c>
      <c r="AF819" s="3">
        <f t="shared" si="83"/>
        <v>0</v>
      </c>
      <c r="AG819" s="6">
        <f t="shared" si="79"/>
        <v>0</v>
      </c>
      <c r="AH819" s="4">
        <f t="shared" si="80"/>
        <v>0</v>
      </c>
      <c r="AI819" s="4">
        <v>123.431474</v>
      </c>
      <c r="AJ819" s="4">
        <v>41.805698</v>
      </c>
      <c r="AK819" s="4">
        <v>0</v>
      </c>
      <c r="AL819" s="4">
        <v>2017</v>
      </c>
      <c r="AM819" s="4">
        <v>0</v>
      </c>
      <c r="AN819" s="1">
        <f t="shared" si="81"/>
        <v>0</v>
      </c>
      <c r="AO819" s="1">
        <f t="shared" si="82"/>
        <v>0</v>
      </c>
    </row>
    <row r="820" s="1" customFormat="1" spans="1:41">
      <c r="A820">
        <v>2018</v>
      </c>
      <c r="B820" t="s">
        <v>5477</v>
      </c>
      <c r="C820" s="2">
        <v>210100</v>
      </c>
      <c r="D820" t="s">
        <v>5478</v>
      </c>
      <c r="E820">
        <v>62923981</v>
      </c>
      <c r="F820">
        <v>43436437.29</v>
      </c>
      <c r="G820">
        <v>0.690300209867522</v>
      </c>
      <c r="H820">
        <v>0.23199454</v>
      </c>
      <c r="I820">
        <v>0.07197</v>
      </c>
      <c r="J820">
        <v>0.020599</v>
      </c>
      <c r="K820">
        <v>0.034663</v>
      </c>
      <c r="L820">
        <v>0.010152</v>
      </c>
      <c r="M820">
        <v>0.006555</v>
      </c>
      <c r="N820">
        <v>0.057381</v>
      </c>
      <c r="O820">
        <v>0.036615</v>
      </c>
      <c r="P820" s="3" t="s">
        <v>5570</v>
      </c>
      <c r="Q820" s="3" t="s">
        <v>2539</v>
      </c>
      <c r="R820" s="3" t="s">
        <v>5571</v>
      </c>
      <c r="S820" s="3" t="s">
        <v>5572</v>
      </c>
      <c r="T820" s="3" t="s">
        <v>5573</v>
      </c>
      <c r="U820" s="3" t="s">
        <v>5574</v>
      </c>
      <c r="V820" s="3" t="s">
        <v>1007</v>
      </c>
      <c r="W820" s="3" t="s">
        <v>4180</v>
      </c>
      <c r="X820" s="3" t="s">
        <v>2412</v>
      </c>
      <c r="Y820" s="4">
        <v>884.8</v>
      </c>
      <c r="Z820" s="4">
        <v>2851.1776371</v>
      </c>
      <c r="AA820" s="4">
        <f t="shared" si="78"/>
        <v>0.7118</v>
      </c>
      <c r="AB820" s="4">
        <v>62923981</v>
      </c>
      <c r="AC820" s="4">
        <v>0.453114630032706</v>
      </c>
      <c r="AD820" s="3">
        <v>0</v>
      </c>
      <c r="AE820" s="3">
        <v>0</v>
      </c>
      <c r="AF820" s="3">
        <f t="shared" si="83"/>
        <v>0</v>
      </c>
      <c r="AG820" s="6">
        <f t="shared" si="79"/>
        <v>0</v>
      </c>
      <c r="AH820" s="4">
        <f t="shared" si="80"/>
        <v>0</v>
      </c>
      <c r="AI820" s="4">
        <v>123.431474</v>
      </c>
      <c r="AJ820" s="4">
        <v>41.805698</v>
      </c>
      <c r="AK820" s="4">
        <v>0</v>
      </c>
      <c r="AL820" s="4">
        <v>2018</v>
      </c>
      <c r="AM820" s="4">
        <v>0</v>
      </c>
      <c r="AN820" s="1">
        <f t="shared" si="81"/>
        <v>0</v>
      </c>
      <c r="AO820" s="1">
        <f t="shared" si="82"/>
        <v>0</v>
      </c>
    </row>
    <row r="821" s="1" customFormat="1" spans="1:41">
      <c r="A821">
        <v>2019</v>
      </c>
      <c r="B821" t="s">
        <v>5477</v>
      </c>
      <c r="C821" s="2">
        <v>210100</v>
      </c>
      <c r="D821" t="s">
        <v>5478</v>
      </c>
      <c r="E821">
        <v>64700000</v>
      </c>
      <c r="F821">
        <v>43397058.03</v>
      </c>
      <c r="G821">
        <v>0.670742782534776</v>
      </c>
      <c r="H821">
        <v>0.2384818</v>
      </c>
      <c r="I821">
        <v>0.05893</v>
      </c>
      <c r="J821">
        <v>0.017301</v>
      </c>
      <c r="K821">
        <v>0.02537</v>
      </c>
      <c r="L821">
        <v>0.006542</v>
      </c>
      <c r="M821">
        <v>0.009717</v>
      </c>
      <c r="N821">
        <v>0.107228</v>
      </c>
      <c r="O821">
        <v>0.042507</v>
      </c>
      <c r="P821" s="3" t="s">
        <v>5575</v>
      </c>
      <c r="Q821" s="3" t="s">
        <v>1941</v>
      </c>
      <c r="R821" s="3" t="s">
        <v>5576</v>
      </c>
      <c r="S821" s="3" t="s">
        <v>5577</v>
      </c>
      <c r="T821" s="3" t="s">
        <v>5578</v>
      </c>
      <c r="U821" s="3" t="s">
        <v>5579</v>
      </c>
      <c r="V821" s="3" t="s">
        <v>64</v>
      </c>
      <c r="W821" s="3" t="s">
        <v>2308</v>
      </c>
      <c r="X821" s="3" t="s">
        <v>3777</v>
      </c>
      <c r="Y821" s="4">
        <v>894.7</v>
      </c>
      <c r="Z821" s="4">
        <v>2918.61420885</v>
      </c>
      <c r="AA821" s="4">
        <f t="shared" si="78"/>
        <v>0.6713</v>
      </c>
      <c r="AB821" s="4">
        <v>64700000</v>
      </c>
      <c r="AC821" s="4">
        <v>0.451099568601237</v>
      </c>
      <c r="AD821" s="3">
        <v>0</v>
      </c>
      <c r="AE821" s="3">
        <v>0</v>
      </c>
      <c r="AF821" s="3">
        <f t="shared" si="83"/>
        <v>0</v>
      </c>
      <c r="AG821" s="6">
        <f t="shared" si="79"/>
        <v>0</v>
      </c>
      <c r="AH821" s="4">
        <f t="shared" si="80"/>
        <v>0</v>
      </c>
      <c r="AI821" s="4">
        <v>123.431474</v>
      </c>
      <c r="AJ821" s="4">
        <v>41.805698</v>
      </c>
      <c r="AK821" s="4">
        <v>0</v>
      </c>
      <c r="AL821" s="4">
        <v>2019</v>
      </c>
      <c r="AM821" s="4">
        <v>0</v>
      </c>
      <c r="AN821" s="1">
        <f t="shared" si="81"/>
        <v>0</v>
      </c>
      <c r="AO821" s="1">
        <f t="shared" si="82"/>
        <v>0</v>
      </c>
    </row>
    <row r="822" s="1" customFormat="1" spans="1:41">
      <c r="A822">
        <v>2020</v>
      </c>
      <c r="B822" t="s">
        <v>5477</v>
      </c>
      <c r="C822" s="2">
        <v>210100</v>
      </c>
      <c r="D822" t="s">
        <v>5478</v>
      </c>
      <c r="E822">
        <v>65720000</v>
      </c>
      <c r="F822">
        <v>43324330.31</v>
      </c>
      <c r="G822">
        <v>0.659225963329276</v>
      </c>
      <c r="H822">
        <v>0.25820869</v>
      </c>
      <c r="I822">
        <v>0.071242</v>
      </c>
      <c r="J822">
        <v>0.016098</v>
      </c>
      <c r="K822">
        <v>0.029922</v>
      </c>
      <c r="L822">
        <v>0.013047</v>
      </c>
      <c r="M822">
        <v>0.012176</v>
      </c>
      <c r="N822">
        <v>0.092679</v>
      </c>
      <c r="O822">
        <v>0.035941</v>
      </c>
      <c r="P822" s="3" t="s">
        <v>5580</v>
      </c>
      <c r="Q822" s="3" t="s">
        <v>2430</v>
      </c>
      <c r="R822" s="3" t="s">
        <v>5581</v>
      </c>
      <c r="S822" s="3" t="s">
        <v>5582</v>
      </c>
      <c r="T822" s="3" t="s">
        <v>5583</v>
      </c>
      <c r="U822" s="3" t="s">
        <v>5584</v>
      </c>
      <c r="V822" s="3" t="s">
        <v>46</v>
      </c>
      <c r="W822" s="3" t="s">
        <v>447</v>
      </c>
      <c r="X822" s="3" t="s">
        <v>225</v>
      </c>
      <c r="Y822" s="4">
        <v>907.3</v>
      </c>
      <c r="Z822" s="4">
        <v>2793.41720376</v>
      </c>
      <c r="AA822" s="4">
        <f t="shared" si="78"/>
        <v>0.6593</v>
      </c>
      <c r="AB822" s="4">
        <v>65720000</v>
      </c>
      <c r="AC822" s="4">
        <v>0.425048265940353</v>
      </c>
      <c r="AD822" s="3">
        <v>0</v>
      </c>
      <c r="AE822" s="3">
        <v>0</v>
      </c>
      <c r="AF822" s="3">
        <f t="shared" si="83"/>
        <v>0</v>
      </c>
      <c r="AG822" s="6">
        <f t="shared" si="79"/>
        <v>0</v>
      </c>
      <c r="AH822" s="4">
        <f t="shared" si="80"/>
        <v>0</v>
      </c>
      <c r="AI822" s="4">
        <v>123.431474</v>
      </c>
      <c r="AJ822" s="4">
        <v>41.805698</v>
      </c>
      <c r="AK822" s="4">
        <v>0</v>
      </c>
      <c r="AL822" s="4">
        <v>2020</v>
      </c>
      <c r="AM822" s="4">
        <v>0</v>
      </c>
      <c r="AN822" s="1">
        <f t="shared" si="81"/>
        <v>0</v>
      </c>
      <c r="AO822" s="1">
        <f t="shared" si="82"/>
        <v>0</v>
      </c>
    </row>
    <row r="823" s="1" customFormat="1" spans="1:41">
      <c r="A823">
        <v>2021</v>
      </c>
      <c r="B823" t="s">
        <v>5477</v>
      </c>
      <c r="C823" s="2">
        <v>210100</v>
      </c>
      <c r="D823" t="s">
        <v>5478</v>
      </c>
      <c r="E823">
        <v>72490000</v>
      </c>
      <c r="F823">
        <v>45578245.53</v>
      </c>
      <c r="G823">
        <v>0.628752180024831</v>
      </c>
      <c r="H823">
        <v>0.27693717</v>
      </c>
      <c r="I823">
        <v>0.078533</v>
      </c>
      <c r="J823">
        <v>0.015947</v>
      </c>
      <c r="K823">
        <v>0.037081</v>
      </c>
      <c r="L823">
        <v>0.015594</v>
      </c>
      <c r="M823">
        <v>0.009911</v>
      </c>
      <c r="N823">
        <v>0.09987</v>
      </c>
      <c r="O823">
        <v>0.037377</v>
      </c>
      <c r="P823" s="3" t="s">
        <v>5585</v>
      </c>
      <c r="Q823" s="3" t="s">
        <v>464</v>
      </c>
      <c r="R823" s="3" t="s">
        <v>5586</v>
      </c>
      <c r="S823" s="3" t="s">
        <v>5587</v>
      </c>
      <c r="T823" s="3" t="s">
        <v>5588</v>
      </c>
      <c r="U823" s="3" t="s">
        <v>5589</v>
      </c>
      <c r="V823" s="3" t="s">
        <v>55</v>
      </c>
      <c r="W823" s="3" t="s">
        <v>1246</v>
      </c>
      <c r="X823" s="3" t="s">
        <v>440</v>
      </c>
      <c r="Y823" s="4">
        <v>911.8</v>
      </c>
      <c r="Z823" s="4">
        <v>2978.38986085</v>
      </c>
      <c r="AA823" s="4">
        <f t="shared" si="78"/>
        <v>0.6287</v>
      </c>
      <c r="AB823" s="4">
        <v>72490000</v>
      </c>
      <c r="AC823" s="4">
        <v>0.410869066195337</v>
      </c>
      <c r="AD823" s="3">
        <v>0</v>
      </c>
      <c r="AE823" s="3">
        <v>0</v>
      </c>
      <c r="AF823" s="3">
        <f t="shared" si="83"/>
        <v>0</v>
      </c>
      <c r="AG823" s="6">
        <f t="shared" si="79"/>
        <v>0</v>
      </c>
      <c r="AH823" s="4">
        <f t="shared" si="80"/>
        <v>0</v>
      </c>
      <c r="AI823" s="4">
        <v>123.431474</v>
      </c>
      <c r="AJ823" s="4">
        <v>41.805698</v>
      </c>
      <c r="AK823" s="4">
        <v>0</v>
      </c>
      <c r="AL823" s="4">
        <v>2021</v>
      </c>
      <c r="AM823" s="4">
        <v>0</v>
      </c>
      <c r="AN823" s="1">
        <f t="shared" si="81"/>
        <v>0</v>
      </c>
      <c r="AO823" s="1">
        <f t="shared" si="82"/>
        <v>0</v>
      </c>
    </row>
    <row r="824" s="1" customFormat="1" spans="1:41">
      <c r="A824">
        <v>2022</v>
      </c>
      <c r="B824" t="s">
        <v>5477</v>
      </c>
      <c r="C824" s="2">
        <v>210100</v>
      </c>
      <c r="D824" t="s">
        <v>5478</v>
      </c>
      <c r="E824">
        <v>76960000</v>
      </c>
      <c r="F824">
        <v>45582559.19</v>
      </c>
      <c r="G824">
        <v>0.592288970764033</v>
      </c>
      <c r="H824">
        <v>0.33498298</v>
      </c>
      <c r="I824">
        <v>0.093545</v>
      </c>
      <c r="J824">
        <v>0.020372</v>
      </c>
      <c r="K824">
        <v>0.040002</v>
      </c>
      <c r="L824">
        <v>0.009451</v>
      </c>
      <c r="M824">
        <v>0.02372</v>
      </c>
      <c r="N824">
        <v>0.09361</v>
      </c>
      <c r="O824">
        <v>0.058305</v>
      </c>
      <c r="P824" s="3" t="s">
        <v>5590</v>
      </c>
      <c r="Q824" s="3" t="s">
        <v>2102</v>
      </c>
      <c r="R824" s="3" t="s">
        <v>5591</v>
      </c>
      <c r="S824" s="3" t="s">
        <v>5592</v>
      </c>
      <c r="T824" s="3" t="s">
        <v>5593</v>
      </c>
      <c r="U824" s="3" t="s">
        <v>5594</v>
      </c>
      <c r="V824" s="3" t="s">
        <v>64</v>
      </c>
      <c r="W824" s="3" t="s">
        <v>3529</v>
      </c>
      <c r="X824" s="3" t="s">
        <v>4016</v>
      </c>
      <c r="Y824" s="4">
        <v>914.7</v>
      </c>
      <c r="Z824" s="4">
        <v>2608.4325428</v>
      </c>
      <c r="AA824" s="4">
        <f t="shared" si="78"/>
        <v>0.5923</v>
      </c>
      <c r="AB824" s="4">
        <v>76960000</v>
      </c>
      <c r="AC824" s="4">
        <v>0.338933542463617</v>
      </c>
      <c r="AD824" s="3">
        <v>0</v>
      </c>
      <c r="AE824" s="3">
        <v>0</v>
      </c>
      <c r="AF824" s="3">
        <f t="shared" si="83"/>
        <v>0</v>
      </c>
      <c r="AG824" s="6">
        <f t="shared" si="79"/>
        <v>0</v>
      </c>
      <c r="AH824" s="4">
        <f t="shared" si="80"/>
        <v>0</v>
      </c>
      <c r="AI824" s="4">
        <v>123.431474</v>
      </c>
      <c r="AJ824" s="4">
        <v>41.805698</v>
      </c>
      <c r="AK824" s="4">
        <v>0</v>
      </c>
      <c r="AL824" s="4">
        <v>2022</v>
      </c>
      <c r="AM824" s="4">
        <v>0</v>
      </c>
      <c r="AN824" s="1">
        <f t="shared" si="81"/>
        <v>0</v>
      </c>
      <c r="AO824" s="1">
        <f t="shared" si="82"/>
        <v>0</v>
      </c>
    </row>
    <row r="825" s="1" customFormat="1" spans="1:41">
      <c r="A825">
        <v>2023</v>
      </c>
      <c r="B825" t="s">
        <v>5477</v>
      </c>
      <c r="C825" s="2">
        <v>210100</v>
      </c>
      <c r="D825" t="s">
        <v>5478</v>
      </c>
      <c r="E825">
        <v>81220000</v>
      </c>
      <c r="F825">
        <v>46595150.27</v>
      </c>
      <c r="G825">
        <v>0.573690596774194</v>
      </c>
      <c r="H825">
        <v>0.39381112</v>
      </c>
      <c r="I825">
        <v>0.111141</v>
      </c>
      <c r="J825">
        <v>0.027382</v>
      </c>
      <c r="K825">
        <v>0.045507</v>
      </c>
      <c r="L825">
        <v>0.005892</v>
      </c>
      <c r="M825">
        <v>0.030114</v>
      </c>
      <c r="N825">
        <v>0.089935</v>
      </c>
      <c r="O825">
        <v>0.081819</v>
      </c>
      <c r="P825" s="3" t="s">
        <v>5595</v>
      </c>
      <c r="Q825" s="3" t="s">
        <v>450</v>
      </c>
      <c r="R825" s="3" t="s">
        <v>5596</v>
      </c>
      <c r="S825" s="3" t="s">
        <v>5597</v>
      </c>
      <c r="T825" s="3" t="s">
        <v>5598</v>
      </c>
      <c r="U825" s="3" t="s">
        <v>5599</v>
      </c>
      <c r="V825" s="3" t="s">
        <v>1928</v>
      </c>
      <c r="W825" s="3" t="s">
        <v>5114</v>
      </c>
      <c r="X825" s="3" t="s">
        <v>2627</v>
      </c>
      <c r="Y825" s="4">
        <v>920.4</v>
      </c>
      <c r="Z825" s="4">
        <v>2760.7661</v>
      </c>
      <c r="AA825" s="4">
        <f t="shared" si="78"/>
        <v>0.5403</v>
      </c>
      <c r="AB825" s="4">
        <v>83116800</v>
      </c>
      <c r="AC825" s="4">
        <v>0.332155</v>
      </c>
      <c r="AD825" s="3">
        <v>0</v>
      </c>
      <c r="AE825" s="3">
        <v>0</v>
      </c>
      <c r="AF825" s="3">
        <f t="shared" si="83"/>
        <v>0</v>
      </c>
      <c r="AG825" s="6">
        <f t="shared" si="79"/>
        <v>0</v>
      </c>
      <c r="AH825" s="4">
        <f t="shared" si="80"/>
        <v>0</v>
      </c>
      <c r="AI825" s="4">
        <v>123.431474</v>
      </c>
      <c r="AJ825" s="4">
        <v>41.805698</v>
      </c>
      <c r="AK825" s="4">
        <v>0</v>
      </c>
      <c r="AL825" s="4">
        <v>2023</v>
      </c>
      <c r="AM825" s="4">
        <v>0</v>
      </c>
      <c r="AN825" s="1">
        <f t="shared" si="81"/>
        <v>0</v>
      </c>
      <c r="AO825" s="1">
        <f t="shared" si="82"/>
        <v>0</v>
      </c>
    </row>
    <row r="826" s="1" customFormat="1" spans="1:41">
      <c r="A826">
        <v>2024</v>
      </c>
      <c r="B826" t="s">
        <v>5477</v>
      </c>
      <c r="C826" s="2">
        <v>210100</v>
      </c>
      <c r="D826" t="s">
        <v>5478</v>
      </c>
      <c r="E826">
        <v>90270000</v>
      </c>
      <c r="F826">
        <v>50145214.41</v>
      </c>
      <c r="G826">
        <v>0.555502541375872</v>
      </c>
      <c r="H826">
        <v>0.46685942</v>
      </c>
      <c r="I826">
        <v>0.122462</v>
      </c>
      <c r="J826">
        <v>0.029477</v>
      </c>
      <c r="K826">
        <v>0.048847</v>
      </c>
      <c r="L826">
        <v>0.005967</v>
      </c>
      <c r="M826">
        <v>0.043439</v>
      </c>
      <c r="N826">
        <v>0.102682</v>
      </c>
      <c r="O826">
        <v>0.09834</v>
      </c>
      <c r="P826" s="3" t="s">
        <v>5600</v>
      </c>
      <c r="Q826" s="3" t="s">
        <v>2508</v>
      </c>
      <c r="R826" s="3" t="s">
        <v>5601</v>
      </c>
      <c r="S826" s="3" t="s">
        <v>5602</v>
      </c>
      <c r="T826" s="3" t="s">
        <v>5603</v>
      </c>
      <c r="U826" s="3" t="s">
        <v>5604</v>
      </c>
      <c r="V826" s="3" t="s">
        <v>90</v>
      </c>
      <c r="W826" s="3" t="s">
        <v>904</v>
      </c>
      <c r="X826" s="3" t="s">
        <v>3981</v>
      </c>
      <c r="Y826" s="4">
        <v>924.3</v>
      </c>
      <c r="Z826" s="4">
        <v>2921.9957</v>
      </c>
      <c r="AA826" s="4">
        <f t="shared" si="78"/>
        <v>0.5555</v>
      </c>
      <c r="AB826" s="4">
        <v>89766144</v>
      </c>
      <c r="AC826" s="4">
        <v>0.325512</v>
      </c>
      <c r="AD826" s="3">
        <v>0</v>
      </c>
      <c r="AE826" s="3">
        <v>0</v>
      </c>
      <c r="AF826" s="3">
        <f t="shared" si="83"/>
        <v>0</v>
      </c>
      <c r="AG826" s="6">
        <f t="shared" si="79"/>
        <v>0</v>
      </c>
      <c r="AH826" s="4">
        <f t="shared" si="80"/>
        <v>0</v>
      </c>
      <c r="AI826" s="4">
        <v>123.431474</v>
      </c>
      <c r="AJ826" s="4">
        <v>41.805698</v>
      </c>
      <c r="AK826" s="4">
        <v>0</v>
      </c>
      <c r="AL826" s="4">
        <v>2024</v>
      </c>
      <c r="AM826" s="4">
        <v>0</v>
      </c>
      <c r="AN826" s="1">
        <f t="shared" si="81"/>
        <v>0</v>
      </c>
      <c r="AO826" s="1">
        <f t="shared" si="82"/>
        <v>0</v>
      </c>
    </row>
    <row r="827" s="1" customFormat="1" spans="1:41">
      <c r="A827">
        <v>2000</v>
      </c>
      <c r="B827" t="s">
        <v>5477</v>
      </c>
      <c r="C827" s="2">
        <v>210200</v>
      </c>
      <c r="D827" t="s">
        <v>5605</v>
      </c>
      <c r="E827">
        <v>11107700</v>
      </c>
      <c r="F827">
        <v>23293640.4</v>
      </c>
      <c r="G827">
        <v>2.09707143693114</v>
      </c>
      <c r="H827">
        <v>0.08157487</v>
      </c>
      <c r="I827">
        <v>0.022621</v>
      </c>
      <c r="J827">
        <v>0.005378</v>
      </c>
      <c r="K827">
        <v>0.010755</v>
      </c>
      <c r="L827">
        <v>0.004013</v>
      </c>
      <c r="M827">
        <v>0.002475</v>
      </c>
      <c r="N827">
        <v>0.032093</v>
      </c>
      <c r="O827">
        <v>0.016853</v>
      </c>
      <c r="P827" s="3" t="s">
        <v>5606</v>
      </c>
      <c r="Q827" s="3" t="s">
        <v>1869</v>
      </c>
      <c r="R827" s="3" t="s">
        <v>5607</v>
      </c>
      <c r="S827" s="3" t="s">
        <v>5608</v>
      </c>
      <c r="T827" s="3" t="s">
        <v>5609</v>
      </c>
      <c r="U827" s="3" t="s">
        <v>5610</v>
      </c>
      <c r="V827" s="3" t="s">
        <v>952</v>
      </c>
      <c r="W827" s="3" t="s">
        <v>57</v>
      </c>
      <c r="X827" s="3" t="s">
        <v>748</v>
      </c>
      <c r="Y827" s="4">
        <v>437.258837128713</v>
      </c>
      <c r="Z827" s="4">
        <v>871.6111076</v>
      </c>
      <c r="AA827" s="4">
        <f t="shared" si="78"/>
        <v>2.1934</v>
      </c>
      <c r="AB827" s="4">
        <v>11107700</v>
      </c>
      <c r="AC827" s="4">
        <v>0.784690896945362</v>
      </c>
      <c r="AD827" s="3">
        <v>0</v>
      </c>
      <c r="AE827" s="3">
        <v>0</v>
      </c>
      <c r="AF827" s="3">
        <f t="shared" si="83"/>
        <v>0</v>
      </c>
      <c r="AG827" s="6">
        <f t="shared" si="79"/>
        <v>0</v>
      </c>
      <c r="AH827" s="4">
        <f t="shared" si="80"/>
        <v>0</v>
      </c>
      <c r="AI827" s="4">
        <v>121.614682</v>
      </c>
      <c r="AJ827" s="4">
        <v>38.914003</v>
      </c>
      <c r="AK827" s="4">
        <v>0</v>
      </c>
      <c r="AL827" s="4">
        <v>2000</v>
      </c>
      <c r="AM827" s="4">
        <v>0</v>
      </c>
      <c r="AN827" s="1">
        <f t="shared" si="81"/>
        <v>0</v>
      </c>
      <c r="AO827" s="1">
        <f t="shared" si="82"/>
        <v>0</v>
      </c>
    </row>
    <row r="828" s="1" customFormat="1" spans="1:41">
      <c r="A828">
        <v>2001</v>
      </c>
      <c r="B828" t="s">
        <v>5477</v>
      </c>
      <c r="C828" s="2">
        <v>210200</v>
      </c>
      <c r="D828" t="s">
        <v>5605</v>
      </c>
      <c r="E828">
        <v>12356400</v>
      </c>
      <c r="F828">
        <v>23880367.35</v>
      </c>
      <c r="G828">
        <v>1.93263145819171</v>
      </c>
      <c r="H828">
        <v>0.0896534</v>
      </c>
      <c r="I828">
        <v>0.022825</v>
      </c>
      <c r="J828">
        <v>0.005776</v>
      </c>
      <c r="K828">
        <v>0.010896</v>
      </c>
      <c r="L828">
        <v>0.003594</v>
      </c>
      <c r="M828">
        <v>0.00256</v>
      </c>
      <c r="N828">
        <v>0.038747</v>
      </c>
      <c r="O828">
        <v>0.021418</v>
      </c>
      <c r="P828" s="3" t="s">
        <v>5611</v>
      </c>
      <c r="Q828" s="3" t="s">
        <v>1869</v>
      </c>
      <c r="R828" s="3" t="s">
        <v>5612</v>
      </c>
      <c r="S828" s="3" t="s">
        <v>5613</v>
      </c>
      <c r="T828" s="3" t="s">
        <v>5614</v>
      </c>
      <c r="U828" s="3" t="s">
        <v>5615</v>
      </c>
      <c r="V828" s="3" t="s">
        <v>5616</v>
      </c>
      <c r="W828" s="3" t="s">
        <v>5617</v>
      </c>
      <c r="X828" s="3" t="s">
        <v>5618</v>
      </c>
      <c r="Y828" s="4">
        <v>441.366194035832</v>
      </c>
      <c r="Z828" s="4">
        <v>927.51868972</v>
      </c>
      <c r="AA828" s="4">
        <f t="shared" si="78"/>
        <v>2.0343</v>
      </c>
      <c r="AB828" s="4">
        <v>12356400</v>
      </c>
      <c r="AC828" s="4">
        <v>0.750638284387038</v>
      </c>
      <c r="AD828" s="3">
        <v>0</v>
      </c>
      <c r="AE828" s="3">
        <v>0</v>
      </c>
      <c r="AF828" s="3">
        <f t="shared" si="83"/>
        <v>0</v>
      </c>
      <c r="AG828" s="6">
        <f t="shared" si="79"/>
        <v>0</v>
      </c>
      <c r="AH828" s="4">
        <f t="shared" si="80"/>
        <v>0</v>
      </c>
      <c r="AI828" s="4">
        <v>121.614682</v>
      </c>
      <c r="AJ828" s="4">
        <v>38.914003</v>
      </c>
      <c r="AK828" s="4">
        <v>0</v>
      </c>
      <c r="AL828" s="4">
        <v>2001</v>
      </c>
      <c r="AM828" s="4">
        <v>0</v>
      </c>
      <c r="AN828" s="1">
        <f t="shared" si="81"/>
        <v>0</v>
      </c>
      <c r="AO828" s="1">
        <f t="shared" si="82"/>
        <v>0</v>
      </c>
    </row>
    <row r="829" s="1" customFormat="1" spans="1:41">
      <c r="A829">
        <v>2002</v>
      </c>
      <c r="B829" t="s">
        <v>5477</v>
      </c>
      <c r="C829" s="2">
        <v>210200</v>
      </c>
      <c r="D829" t="s">
        <v>5605</v>
      </c>
      <c r="E829">
        <v>14061000</v>
      </c>
      <c r="F829">
        <v>25417309.07</v>
      </c>
      <c r="G829">
        <v>1.80764590498542</v>
      </c>
      <c r="H829">
        <v>0.08475333</v>
      </c>
      <c r="I829">
        <v>0.025592</v>
      </c>
      <c r="J829">
        <v>0.006052</v>
      </c>
      <c r="K829">
        <v>0.011892</v>
      </c>
      <c r="L829">
        <v>0.003779</v>
      </c>
      <c r="M829">
        <v>0.003869</v>
      </c>
      <c r="N829">
        <v>0.028295</v>
      </c>
      <c r="O829">
        <v>0.01405</v>
      </c>
      <c r="P829" s="3" t="s">
        <v>5619</v>
      </c>
      <c r="Q829" s="3" t="s">
        <v>1255</v>
      </c>
      <c r="R829" s="3" t="s">
        <v>5620</v>
      </c>
      <c r="S829" s="3" t="s">
        <v>5621</v>
      </c>
      <c r="T829" s="3" t="s">
        <v>5622</v>
      </c>
      <c r="U829" s="3" t="s">
        <v>5623</v>
      </c>
      <c r="V829" s="3" t="s">
        <v>5624</v>
      </c>
      <c r="W829" s="3" t="s">
        <v>5625</v>
      </c>
      <c r="X829" s="3" t="s">
        <v>83</v>
      </c>
      <c r="Y829" s="4">
        <v>441.165787270616</v>
      </c>
      <c r="Z829" s="4">
        <v>962.0705593</v>
      </c>
      <c r="AA829" s="4">
        <f t="shared" si="78"/>
        <v>1.9053</v>
      </c>
      <c r="AB829" s="4">
        <v>14061000</v>
      </c>
      <c r="AC829" s="4">
        <v>0.684212047009459</v>
      </c>
      <c r="AD829" s="3">
        <v>0</v>
      </c>
      <c r="AE829" s="3">
        <v>0</v>
      </c>
      <c r="AF829" s="3">
        <f t="shared" si="83"/>
        <v>0</v>
      </c>
      <c r="AG829" s="6">
        <f t="shared" si="79"/>
        <v>0</v>
      </c>
      <c r="AH829" s="4">
        <f t="shared" si="80"/>
        <v>0</v>
      </c>
      <c r="AI829" s="4">
        <v>121.614682</v>
      </c>
      <c r="AJ829" s="4">
        <v>38.914003</v>
      </c>
      <c r="AK829" s="4">
        <v>0</v>
      </c>
      <c r="AL829" s="4">
        <v>2002</v>
      </c>
      <c r="AM829" s="4">
        <v>0</v>
      </c>
      <c r="AN829" s="1">
        <f t="shared" si="81"/>
        <v>0</v>
      </c>
      <c r="AO829" s="1">
        <f t="shared" si="82"/>
        <v>0</v>
      </c>
    </row>
    <row r="830" s="1" customFormat="1" spans="1:41">
      <c r="A830">
        <v>2003</v>
      </c>
      <c r="B830" t="s">
        <v>5477</v>
      </c>
      <c r="C830" s="2">
        <v>210200</v>
      </c>
      <c r="D830" t="s">
        <v>5605</v>
      </c>
      <c r="E830">
        <v>16325900</v>
      </c>
      <c r="F830">
        <v>27851407.08</v>
      </c>
      <c r="G830">
        <v>1.70596457653177</v>
      </c>
      <c r="H830">
        <v>0.10967749</v>
      </c>
      <c r="I830">
        <v>0.034213</v>
      </c>
      <c r="J830">
        <v>0.008236</v>
      </c>
      <c r="K830">
        <v>0.016663</v>
      </c>
      <c r="L830">
        <v>0.005952</v>
      </c>
      <c r="M830">
        <v>0.003362</v>
      </c>
      <c r="N830">
        <v>0.031895</v>
      </c>
      <c r="O830">
        <v>0.017333</v>
      </c>
      <c r="P830" s="3" t="s">
        <v>5626</v>
      </c>
      <c r="Q830" s="3" t="s">
        <v>537</v>
      </c>
      <c r="R830" s="3" t="s">
        <v>5627</v>
      </c>
      <c r="S830" s="3" t="s">
        <v>5628</v>
      </c>
      <c r="T830" s="3" t="s">
        <v>5629</v>
      </c>
      <c r="U830" s="3" t="s">
        <v>5630</v>
      </c>
      <c r="V830" s="3" t="s">
        <v>41</v>
      </c>
      <c r="W830" s="3" t="s">
        <v>5631</v>
      </c>
      <c r="X830" s="3" t="s">
        <v>1239</v>
      </c>
      <c r="Y830" s="4">
        <v>436.524442009132</v>
      </c>
      <c r="Z830" s="4">
        <v>1146.03382368</v>
      </c>
      <c r="AA830" s="4">
        <f t="shared" si="78"/>
        <v>1.9224</v>
      </c>
      <c r="AB830" s="4">
        <v>16325900</v>
      </c>
      <c r="AC830" s="4">
        <v>0.701972830704586</v>
      </c>
      <c r="AD830" s="3">
        <v>0</v>
      </c>
      <c r="AE830" s="3">
        <v>0</v>
      </c>
      <c r="AF830" s="3">
        <f t="shared" si="83"/>
        <v>0</v>
      </c>
      <c r="AG830" s="6">
        <f t="shared" si="79"/>
        <v>0</v>
      </c>
      <c r="AH830" s="4">
        <f t="shared" si="80"/>
        <v>0</v>
      </c>
      <c r="AI830" s="4">
        <v>121.614682</v>
      </c>
      <c r="AJ830" s="4">
        <v>38.914003</v>
      </c>
      <c r="AK830" s="4">
        <v>0</v>
      </c>
      <c r="AL830" s="4">
        <v>2003</v>
      </c>
      <c r="AM830" s="4">
        <v>0</v>
      </c>
      <c r="AN830" s="1">
        <f t="shared" si="81"/>
        <v>0</v>
      </c>
      <c r="AO830" s="1">
        <f t="shared" si="82"/>
        <v>0</v>
      </c>
    </row>
    <row r="831" s="1" customFormat="1" spans="1:41">
      <c r="A831">
        <v>2004</v>
      </c>
      <c r="B831" t="s">
        <v>5477</v>
      </c>
      <c r="C831" s="2">
        <v>210200</v>
      </c>
      <c r="D831" t="s">
        <v>5605</v>
      </c>
      <c r="E831">
        <v>19617621</v>
      </c>
      <c r="F831">
        <v>31174717.3</v>
      </c>
      <c r="G831">
        <v>1.58911813517042</v>
      </c>
      <c r="H831">
        <v>0.16622035</v>
      </c>
      <c r="I831">
        <v>0.0497</v>
      </c>
      <c r="J831">
        <v>0.014556</v>
      </c>
      <c r="K831">
        <v>0.021415</v>
      </c>
      <c r="L831">
        <v>0.006942</v>
      </c>
      <c r="M831">
        <v>0.006787</v>
      </c>
      <c r="N831">
        <v>0.049904</v>
      </c>
      <c r="O831">
        <v>0.023847</v>
      </c>
      <c r="P831" s="3" t="s">
        <v>5632</v>
      </c>
      <c r="Q831" s="3" t="s">
        <v>511</v>
      </c>
      <c r="R831" s="3" t="s">
        <v>5633</v>
      </c>
      <c r="S831" s="3" t="s">
        <v>5634</v>
      </c>
      <c r="T831" s="3" t="s">
        <v>5635</v>
      </c>
      <c r="U831" s="3" t="s">
        <v>5636</v>
      </c>
      <c r="V831" s="3" t="s">
        <v>438</v>
      </c>
      <c r="W831" s="3" t="s">
        <v>5637</v>
      </c>
      <c r="X831" s="3" t="s">
        <v>5638</v>
      </c>
      <c r="Y831" s="4">
        <v>438.467114537445</v>
      </c>
      <c r="Z831" s="4">
        <v>1339.31831216</v>
      </c>
      <c r="AA831" s="4">
        <f t="shared" si="78"/>
        <v>1.9428</v>
      </c>
      <c r="AB831" s="4">
        <v>19617621</v>
      </c>
      <c r="AC831" s="4">
        <v>0.682711890580412</v>
      </c>
      <c r="AD831" s="3">
        <v>0</v>
      </c>
      <c r="AE831" s="3">
        <v>0</v>
      </c>
      <c r="AF831" s="3">
        <f t="shared" si="83"/>
        <v>0</v>
      </c>
      <c r="AG831" s="6">
        <f t="shared" si="79"/>
        <v>0</v>
      </c>
      <c r="AH831" s="4">
        <f t="shared" si="80"/>
        <v>0</v>
      </c>
      <c r="AI831" s="4">
        <v>121.614682</v>
      </c>
      <c r="AJ831" s="4">
        <v>38.914003</v>
      </c>
      <c r="AK831" s="4">
        <v>0</v>
      </c>
      <c r="AL831" s="4">
        <v>2004</v>
      </c>
      <c r="AM831" s="4">
        <v>0</v>
      </c>
      <c r="AN831" s="1">
        <f t="shared" si="81"/>
        <v>0</v>
      </c>
      <c r="AO831" s="1">
        <f t="shared" si="82"/>
        <v>0</v>
      </c>
    </row>
    <row r="832" s="1" customFormat="1" spans="1:41">
      <c r="A832">
        <v>2005</v>
      </c>
      <c r="B832" t="s">
        <v>5477</v>
      </c>
      <c r="C832" s="2">
        <v>210200</v>
      </c>
      <c r="D832" t="s">
        <v>5605</v>
      </c>
      <c r="E832">
        <v>21522328</v>
      </c>
      <c r="F832">
        <v>34359740.59</v>
      </c>
      <c r="G832">
        <v>1.59646951714517</v>
      </c>
      <c r="H832">
        <v>0.16122601</v>
      </c>
      <c r="I832">
        <v>0.052296</v>
      </c>
      <c r="J832">
        <v>0.013307</v>
      </c>
      <c r="K832">
        <v>0.021536</v>
      </c>
      <c r="L832">
        <v>0.007654</v>
      </c>
      <c r="M832">
        <v>0.009799</v>
      </c>
      <c r="N832">
        <v>0.041897</v>
      </c>
      <c r="O832">
        <v>0.013075</v>
      </c>
      <c r="P832" s="3" t="s">
        <v>5639</v>
      </c>
      <c r="Q832" s="3" t="s">
        <v>354</v>
      </c>
      <c r="R832" s="3" t="s">
        <v>5640</v>
      </c>
      <c r="S832" s="3" t="s">
        <v>5641</v>
      </c>
      <c r="T832" s="3" t="s">
        <v>5642</v>
      </c>
      <c r="U832" s="3" t="s">
        <v>5643</v>
      </c>
      <c r="V832" s="3" t="s">
        <v>5644</v>
      </c>
      <c r="W832" s="3" t="s">
        <v>5645</v>
      </c>
      <c r="X832" s="3" t="s">
        <v>101</v>
      </c>
      <c r="Y832" s="4">
        <v>437.831744728634</v>
      </c>
      <c r="Z832" s="4">
        <v>1600.28372205</v>
      </c>
      <c r="AA832" s="4">
        <f t="shared" si="78"/>
        <v>1.8417</v>
      </c>
      <c r="AB832" s="4">
        <v>21522328</v>
      </c>
      <c r="AC832" s="4">
        <v>0.743545829266239</v>
      </c>
      <c r="AD832" s="3">
        <v>0</v>
      </c>
      <c r="AE832" s="3">
        <v>0</v>
      </c>
      <c r="AF832" s="3">
        <f t="shared" si="83"/>
        <v>0</v>
      </c>
      <c r="AG832" s="6">
        <f t="shared" si="79"/>
        <v>0</v>
      </c>
      <c r="AH832" s="4">
        <f t="shared" si="80"/>
        <v>0</v>
      </c>
      <c r="AI832" s="4">
        <v>121.614682</v>
      </c>
      <c r="AJ832" s="4">
        <v>38.914003</v>
      </c>
      <c r="AK832" s="4">
        <v>0</v>
      </c>
      <c r="AL832" s="4">
        <v>2005</v>
      </c>
      <c r="AM832" s="4">
        <v>0</v>
      </c>
      <c r="AN832" s="1">
        <f t="shared" si="81"/>
        <v>0</v>
      </c>
      <c r="AO832" s="1">
        <f t="shared" si="82"/>
        <v>0</v>
      </c>
    </row>
    <row r="833" s="1" customFormat="1" spans="1:41">
      <c r="A833">
        <v>2006</v>
      </c>
      <c r="B833" t="s">
        <v>5477</v>
      </c>
      <c r="C833" s="2">
        <v>210200</v>
      </c>
      <c r="D833" t="s">
        <v>5605</v>
      </c>
      <c r="E833">
        <v>25696699</v>
      </c>
      <c r="F833">
        <v>35876494.96</v>
      </c>
      <c r="G833">
        <v>1.39615189328404</v>
      </c>
      <c r="H833">
        <v>0.1754417</v>
      </c>
      <c r="I833">
        <v>0.053481</v>
      </c>
      <c r="J833">
        <v>0.01507</v>
      </c>
      <c r="K833">
        <v>0.023358</v>
      </c>
      <c r="L833">
        <v>0.008201</v>
      </c>
      <c r="M833">
        <v>0.006851</v>
      </c>
      <c r="N833">
        <v>0.044426</v>
      </c>
      <c r="O833">
        <v>0.027503</v>
      </c>
      <c r="P833" s="3" t="s">
        <v>5646</v>
      </c>
      <c r="Q833" s="3" t="s">
        <v>68</v>
      </c>
      <c r="R833" s="3" t="s">
        <v>5647</v>
      </c>
      <c r="S833" s="3" t="s">
        <v>5648</v>
      </c>
      <c r="T833" s="3" t="s">
        <v>2301</v>
      </c>
      <c r="U833" s="3" t="s">
        <v>5649</v>
      </c>
      <c r="V833" s="3" t="s">
        <v>5650</v>
      </c>
      <c r="W833" s="3" t="s">
        <v>5651</v>
      </c>
      <c r="X833" s="3" t="s">
        <v>2081</v>
      </c>
      <c r="Y833" s="4">
        <v>438.916591130952</v>
      </c>
      <c r="Z833" s="4">
        <v>1704.95900721</v>
      </c>
      <c r="AA833" s="4">
        <f t="shared" si="78"/>
        <v>1.6646</v>
      </c>
      <c r="AB833" s="4">
        <v>25696699</v>
      </c>
      <c r="AC833" s="4">
        <v>0.66349339547854</v>
      </c>
      <c r="AD833" s="3">
        <v>0</v>
      </c>
      <c r="AE833" s="3">
        <v>0</v>
      </c>
      <c r="AF833" s="3">
        <f t="shared" si="83"/>
        <v>0</v>
      </c>
      <c r="AG833" s="6">
        <f t="shared" si="79"/>
        <v>0</v>
      </c>
      <c r="AH833" s="4">
        <f t="shared" si="80"/>
        <v>0</v>
      </c>
      <c r="AI833" s="4">
        <v>121.614682</v>
      </c>
      <c r="AJ833" s="4">
        <v>38.914003</v>
      </c>
      <c r="AK833" s="4">
        <v>0</v>
      </c>
      <c r="AL833" s="4">
        <v>2006</v>
      </c>
      <c r="AM833" s="4">
        <v>0</v>
      </c>
      <c r="AN833" s="1">
        <f t="shared" si="81"/>
        <v>0</v>
      </c>
      <c r="AO833" s="1">
        <f t="shared" si="82"/>
        <v>0</v>
      </c>
    </row>
    <row r="834" s="1" customFormat="1" spans="1:41">
      <c r="A834">
        <v>2007</v>
      </c>
      <c r="B834" t="s">
        <v>5477</v>
      </c>
      <c r="C834" s="2">
        <v>210200</v>
      </c>
      <c r="D834" t="s">
        <v>5605</v>
      </c>
      <c r="E834">
        <v>31306789</v>
      </c>
      <c r="F834">
        <v>36565398.44</v>
      </c>
      <c r="G834">
        <v>1.16797025846375</v>
      </c>
      <c r="H834">
        <v>0.17678376</v>
      </c>
      <c r="I834">
        <v>0.058779</v>
      </c>
      <c r="J834">
        <v>0.014914</v>
      </c>
      <c r="K834">
        <v>0.024192</v>
      </c>
      <c r="L834">
        <v>0.009847</v>
      </c>
      <c r="M834">
        <v>0.009825</v>
      </c>
      <c r="N834">
        <v>0.035236</v>
      </c>
      <c r="O834">
        <v>0.016559</v>
      </c>
      <c r="P834" s="3" t="s">
        <v>5652</v>
      </c>
      <c r="Q834" s="3" t="s">
        <v>695</v>
      </c>
      <c r="R834" s="3" t="s">
        <v>5653</v>
      </c>
      <c r="S834" s="3" t="s">
        <v>5654</v>
      </c>
      <c r="T834" s="3" t="s">
        <v>5655</v>
      </c>
      <c r="U834" s="3" t="s">
        <v>5656</v>
      </c>
      <c r="V834" s="3" t="s">
        <v>5657</v>
      </c>
      <c r="W834" s="3" t="s">
        <v>5658</v>
      </c>
      <c r="X834" s="3" t="s">
        <v>5659</v>
      </c>
      <c r="Y834" s="4">
        <v>442.4946325</v>
      </c>
      <c r="Z834" s="4">
        <v>1847.32042352</v>
      </c>
      <c r="AA834" s="4">
        <f t="shared" si="78"/>
        <v>1.4421</v>
      </c>
      <c r="AB834" s="4">
        <v>31306789</v>
      </c>
      <c r="AC834" s="4">
        <v>0.590070231578205</v>
      </c>
      <c r="AD834" s="3">
        <v>0</v>
      </c>
      <c r="AE834" s="3">
        <v>0</v>
      </c>
      <c r="AF834" s="3">
        <f t="shared" si="83"/>
        <v>0</v>
      </c>
      <c r="AG834" s="6">
        <f t="shared" si="79"/>
        <v>0</v>
      </c>
      <c r="AH834" s="4">
        <f t="shared" si="80"/>
        <v>0</v>
      </c>
      <c r="AI834" s="4">
        <v>121.614682</v>
      </c>
      <c r="AJ834" s="4">
        <v>38.914003</v>
      </c>
      <c r="AK834" s="4">
        <v>0</v>
      </c>
      <c r="AL834" s="4">
        <v>2007</v>
      </c>
      <c r="AM834" s="4">
        <v>0</v>
      </c>
      <c r="AN834" s="1">
        <f t="shared" si="81"/>
        <v>0</v>
      </c>
      <c r="AO834" s="1">
        <f t="shared" si="82"/>
        <v>0</v>
      </c>
    </row>
    <row r="835" s="1" customFormat="1" spans="1:41">
      <c r="A835">
        <v>2008</v>
      </c>
      <c r="B835" t="s">
        <v>5477</v>
      </c>
      <c r="C835" s="2">
        <v>210200</v>
      </c>
      <c r="D835" t="s">
        <v>5605</v>
      </c>
      <c r="E835">
        <v>38582471</v>
      </c>
      <c r="F835">
        <v>36569728.44</v>
      </c>
      <c r="G835">
        <v>0.947832720200839</v>
      </c>
      <c r="H835">
        <v>0.12638637</v>
      </c>
      <c r="I835">
        <v>0.036623</v>
      </c>
      <c r="J835">
        <v>0.010035</v>
      </c>
      <c r="K835">
        <v>0.016775</v>
      </c>
      <c r="L835">
        <v>0.005605</v>
      </c>
      <c r="M835">
        <v>0.004208</v>
      </c>
      <c r="N835">
        <v>0.038022</v>
      </c>
      <c r="O835">
        <v>0.024649</v>
      </c>
      <c r="P835" s="3" t="s">
        <v>5660</v>
      </c>
      <c r="Q835" s="3" t="s">
        <v>964</v>
      </c>
      <c r="R835" s="3" t="s">
        <v>5661</v>
      </c>
      <c r="S835" s="3" t="s">
        <v>5662</v>
      </c>
      <c r="T835" s="3" t="s">
        <v>5663</v>
      </c>
      <c r="U835" s="3" t="s">
        <v>5664</v>
      </c>
      <c r="V835" s="3" t="s">
        <v>5665</v>
      </c>
      <c r="W835" s="3" t="s">
        <v>5666</v>
      </c>
      <c r="X835" s="3" t="s">
        <v>5667</v>
      </c>
      <c r="Y835" s="4">
        <v>446.928827272727</v>
      </c>
      <c r="Z835" s="4">
        <v>1913.98122776</v>
      </c>
      <c r="AA835" s="4">
        <f t="shared" ref="AA835:AA898" si="84">ROUND(F835/P835,4)</f>
        <v>1.2382</v>
      </c>
      <c r="AB835" s="4">
        <v>38582471</v>
      </c>
      <c r="AC835" s="4">
        <v>0.496075336325659</v>
      </c>
      <c r="AD835" s="3">
        <v>0</v>
      </c>
      <c r="AE835" s="3">
        <v>0</v>
      </c>
      <c r="AF835" s="3">
        <f t="shared" si="83"/>
        <v>0</v>
      </c>
      <c r="AG835" s="6">
        <f t="shared" ref="AG835:AG898" si="85">IF(OR(D835="北京市",D835="上海市",D835="天津市",D835="重庆市",D835="深圳市",D835="广州市",D835="武汉市"),1,0)</f>
        <v>0</v>
      </c>
      <c r="AH835" s="4">
        <f t="shared" ref="AH835:AH898" si="86">AF835*AG835</f>
        <v>0</v>
      </c>
      <c r="AI835" s="4">
        <v>121.614682</v>
      </c>
      <c r="AJ835" s="4">
        <v>38.914003</v>
      </c>
      <c r="AK835" s="4">
        <v>0</v>
      </c>
      <c r="AL835" s="4">
        <v>2008</v>
      </c>
      <c r="AM835" s="4">
        <v>0</v>
      </c>
      <c r="AN835" s="1">
        <f t="shared" ref="AN835:AN898" si="87">IF(OR(D835="湖州市",D835="衢州市",D835="广州市",D835="哈密市",D835="昌吉市",D835="克拉玛依市",D835="贵阳市",D835="南昌市"),1,0)</f>
        <v>0</v>
      </c>
      <c r="AO835" s="1">
        <f t="shared" ref="AO835:AO898" si="88">AM835*AN835</f>
        <v>0</v>
      </c>
    </row>
    <row r="836" s="1" customFormat="1" spans="1:41">
      <c r="A836">
        <v>2009</v>
      </c>
      <c r="B836" t="s">
        <v>5477</v>
      </c>
      <c r="C836" s="2">
        <v>210200</v>
      </c>
      <c r="D836" t="s">
        <v>5605</v>
      </c>
      <c r="E836">
        <v>43495050</v>
      </c>
      <c r="F836">
        <v>37532043.27</v>
      </c>
      <c r="G836">
        <v>0.862903784913456</v>
      </c>
      <c r="H836">
        <v>0.12328687</v>
      </c>
      <c r="I836">
        <v>0.035628</v>
      </c>
      <c r="J836">
        <v>0.007599</v>
      </c>
      <c r="K836">
        <v>0.01621</v>
      </c>
      <c r="L836">
        <v>0.00664</v>
      </c>
      <c r="M836">
        <v>0.005179</v>
      </c>
      <c r="N836">
        <v>0.038168</v>
      </c>
      <c r="O836">
        <v>0.022455</v>
      </c>
      <c r="P836" s="3" t="s">
        <v>5668</v>
      </c>
      <c r="Q836" s="3" t="s">
        <v>68</v>
      </c>
      <c r="R836" s="3" t="s">
        <v>5669</v>
      </c>
      <c r="S836" s="3" t="s">
        <v>5670</v>
      </c>
      <c r="T836" s="3" t="s">
        <v>5671</v>
      </c>
      <c r="U836" s="3" t="s">
        <v>5672</v>
      </c>
      <c r="V836" s="3" t="s">
        <v>5673</v>
      </c>
      <c r="W836" s="3" t="s">
        <v>2196</v>
      </c>
      <c r="X836" s="3" t="s">
        <v>5674</v>
      </c>
      <c r="Y836" s="4">
        <v>450.511197628458</v>
      </c>
      <c r="Z836" s="4">
        <v>2103.37665499</v>
      </c>
      <c r="AA836" s="4">
        <f t="shared" si="84"/>
        <v>1.1542</v>
      </c>
      <c r="AB836" s="4">
        <v>43495050</v>
      </c>
      <c r="AC836" s="4">
        <v>0.483589892410746</v>
      </c>
      <c r="AD836" s="3">
        <v>0</v>
      </c>
      <c r="AE836" s="3">
        <v>0</v>
      </c>
      <c r="AF836" s="3">
        <f t="shared" si="83"/>
        <v>0</v>
      </c>
      <c r="AG836" s="6">
        <f t="shared" si="85"/>
        <v>0</v>
      </c>
      <c r="AH836" s="4">
        <f t="shared" si="86"/>
        <v>0</v>
      </c>
      <c r="AI836" s="4">
        <v>121.614682</v>
      </c>
      <c r="AJ836" s="4">
        <v>38.914003</v>
      </c>
      <c r="AK836" s="4">
        <v>0</v>
      </c>
      <c r="AL836" s="4">
        <v>2009</v>
      </c>
      <c r="AM836" s="4">
        <v>0</v>
      </c>
      <c r="AN836" s="1">
        <f t="shared" si="87"/>
        <v>0</v>
      </c>
      <c r="AO836" s="1">
        <f t="shared" si="88"/>
        <v>0</v>
      </c>
    </row>
    <row r="837" s="1" customFormat="1" spans="1:41">
      <c r="A837">
        <v>2010</v>
      </c>
      <c r="B837" t="s">
        <v>5477</v>
      </c>
      <c r="C837" s="2">
        <v>210200</v>
      </c>
      <c r="D837" t="s">
        <v>5605</v>
      </c>
      <c r="E837">
        <v>51581621</v>
      </c>
      <c r="F837">
        <v>42608296.04</v>
      </c>
      <c r="G837">
        <v>0.826036390752435</v>
      </c>
      <c r="H837">
        <v>0.21332067</v>
      </c>
      <c r="I837">
        <v>0.066263</v>
      </c>
      <c r="J837">
        <v>0.018807</v>
      </c>
      <c r="K837">
        <v>0.028254</v>
      </c>
      <c r="L837">
        <v>0.010265</v>
      </c>
      <c r="M837">
        <v>0.008936</v>
      </c>
      <c r="N837">
        <v>0.050152</v>
      </c>
      <c r="O837">
        <v>0.029682</v>
      </c>
      <c r="P837" s="3" t="s">
        <v>5675</v>
      </c>
      <c r="Q837" s="3" t="s">
        <v>528</v>
      </c>
      <c r="R837" s="3" t="s">
        <v>5676</v>
      </c>
      <c r="S837" s="3" t="s">
        <v>5677</v>
      </c>
      <c r="T837" s="3" t="s">
        <v>5678</v>
      </c>
      <c r="U837" s="3" t="s">
        <v>5679</v>
      </c>
      <c r="V837" s="3" t="s">
        <v>3551</v>
      </c>
      <c r="W837" s="3" t="s">
        <v>5680</v>
      </c>
      <c r="X837" s="3" t="s">
        <v>5681</v>
      </c>
      <c r="Y837" s="4">
        <v>450.727419607843</v>
      </c>
      <c r="Z837" s="4">
        <v>2347.72276605</v>
      </c>
      <c r="AA837" s="4">
        <f t="shared" si="84"/>
        <v>1.1982</v>
      </c>
      <c r="AB837" s="4">
        <v>51581621</v>
      </c>
      <c r="AC837" s="4">
        <v>0.455147147479138</v>
      </c>
      <c r="AD837" s="3">
        <v>0</v>
      </c>
      <c r="AE837" s="3">
        <v>0</v>
      </c>
      <c r="AF837" s="3">
        <f t="shared" si="83"/>
        <v>0</v>
      </c>
      <c r="AG837" s="6">
        <f t="shared" si="85"/>
        <v>0</v>
      </c>
      <c r="AH837" s="4">
        <f t="shared" si="86"/>
        <v>0</v>
      </c>
      <c r="AI837" s="4">
        <v>121.614682</v>
      </c>
      <c r="AJ837" s="4">
        <v>38.914003</v>
      </c>
      <c r="AK837" s="4">
        <v>0</v>
      </c>
      <c r="AL837" s="4">
        <v>2010</v>
      </c>
      <c r="AM837" s="4">
        <v>0</v>
      </c>
      <c r="AN837" s="1">
        <f t="shared" si="87"/>
        <v>0</v>
      </c>
      <c r="AO837" s="1">
        <f t="shared" si="88"/>
        <v>0</v>
      </c>
    </row>
    <row r="838" s="1" customFormat="1" spans="1:41">
      <c r="A838">
        <v>2011</v>
      </c>
      <c r="B838" t="s">
        <v>5477</v>
      </c>
      <c r="C838" s="2">
        <v>210200</v>
      </c>
      <c r="D838" t="s">
        <v>5605</v>
      </c>
      <c r="E838">
        <v>61506265</v>
      </c>
      <c r="F838">
        <v>45027205.89</v>
      </c>
      <c r="G838">
        <v>0.732075112836066</v>
      </c>
      <c r="H838">
        <v>0.16562292</v>
      </c>
      <c r="I838">
        <v>0.050805</v>
      </c>
      <c r="J838">
        <v>0.01285</v>
      </c>
      <c r="K838">
        <v>0.024074</v>
      </c>
      <c r="L838">
        <v>0.009182</v>
      </c>
      <c r="M838">
        <v>0.004698</v>
      </c>
      <c r="N838">
        <v>0.05683</v>
      </c>
      <c r="O838">
        <v>0.0181</v>
      </c>
      <c r="P838" s="3" t="s">
        <v>5682</v>
      </c>
      <c r="Q838" s="3" t="s">
        <v>146</v>
      </c>
      <c r="R838" s="3" t="s">
        <v>5683</v>
      </c>
      <c r="S838" s="3" t="s">
        <v>5684</v>
      </c>
      <c r="T838" s="3" t="s">
        <v>5685</v>
      </c>
      <c r="U838" s="3" t="s">
        <v>5686</v>
      </c>
      <c r="V838" s="3" t="s">
        <v>5687</v>
      </c>
      <c r="W838" s="3" t="s">
        <v>1390</v>
      </c>
      <c r="X838" s="3" t="s">
        <v>5688</v>
      </c>
      <c r="Y838" s="4">
        <v>454.277972586873</v>
      </c>
      <c r="Z838" s="4">
        <v>2469.14131572</v>
      </c>
      <c r="AA838" s="4">
        <f t="shared" si="84"/>
        <v>1.0927</v>
      </c>
      <c r="AB838" s="4">
        <v>61506265</v>
      </c>
      <c r="AC838" s="4">
        <v>0.401445497579799</v>
      </c>
      <c r="AD838" s="3">
        <v>0</v>
      </c>
      <c r="AE838" s="3">
        <v>0</v>
      </c>
      <c r="AF838" s="3">
        <f t="shared" si="83"/>
        <v>0</v>
      </c>
      <c r="AG838" s="6">
        <f t="shared" si="85"/>
        <v>0</v>
      </c>
      <c r="AH838" s="4">
        <f t="shared" si="86"/>
        <v>0</v>
      </c>
      <c r="AI838" s="4">
        <v>121.614682</v>
      </c>
      <c r="AJ838" s="4">
        <v>38.914003</v>
      </c>
      <c r="AK838" s="4">
        <v>0</v>
      </c>
      <c r="AL838" s="4">
        <v>2011</v>
      </c>
      <c r="AM838" s="4">
        <v>0</v>
      </c>
      <c r="AN838" s="1">
        <f t="shared" si="87"/>
        <v>0</v>
      </c>
      <c r="AO838" s="1">
        <f t="shared" si="88"/>
        <v>0</v>
      </c>
    </row>
    <row r="839" s="1" customFormat="1" spans="1:41">
      <c r="A839">
        <v>2012</v>
      </c>
      <c r="B839" t="s">
        <v>5477</v>
      </c>
      <c r="C839" s="2">
        <v>210200</v>
      </c>
      <c r="D839" t="s">
        <v>5605</v>
      </c>
      <c r="E839">
        <v>70028306</v>
      </c>
      <c r="F839">
        <v>48679170.27</v>
      </c>
      <c r="G839">
        <v>0.695135625157062</v>
      </c>
      <c r="H839">
        <v>0.16771772</v>
      </c>
      <c r="I839">
        <v>0.042531</v>
      </c>
      <c r="J839">
        <v>0.011533</v>
      </c>
      <c r="K839">
        <v>0.018216</v>
      </c>
      <c r="L839">
        <v>0.006293</v>
      </c>
      <c r="M839">
        <v>0.006488</v>
      </c>
      <c r="N839">
        <v>0.057692</v>
      </c>
      <c r="O839">
        <v>0.040315</v>
      </c>
      <c r="P839" s="3" t="s">
        <v>5689</v>
      </c>
      <c r="Q839" s="3" t="s">
        <v>3425</v>
      </c>
      <c r="R839" s="3" t="s">
        <v>5690</v>
      </c>
      <c r="S839" s="3" t="s">
        <v>5410</v>
      </c>
      <c r="T839" s="3" t="s">
        <v>5691</v>
      </c>
      <c r="U839" s="3" t="s">
        <v>5692</v>
      </c>
      <c r="V839" s="3" t="s">
        <v>967</v>
      </c>
      <c r="W839" s="3" t="s">
        <v>100</v>
      </c>
      <c r="X839" s="3" t="s">
        <v>1737</v>
      </c>
      <c r="Y839" s="4">
        <v>698.4</v>
      </c>
      <c r="Z839" s="4">
        <v>2725.35259076</v>
      </c>
      <c r="AA839" s="4">
        <f t="shared" si="84"/>
        <v>1.0806</v>
      </c>
      <c r="AB839" s="4">
        <v>70028306</v>
      </c>
      <c r="AC839" s="4">
        <v>0.389178711642689</v>
      </c>
      <c r="AD839" s="3">
        <v>0</v>
      </c>
      <c r="AE839" s="3">
        <v>0</v>
      </c>
      <c r="AF839" s="3">
        <f t="shared" si="83"/>
        <v>0</v>
      </c>
      <c r="AG839" s="6">
        <f t="shared" si="85"/>
        <v>0</v>
      </c>
      <c r="AH839" s="4">
        <f t="shared" si="86"/>
        <v>0</v>
      </c>
      <c r="AI839" s="4">
        <v>121.614682</v>
      </c>
      <c r="AJ839" s="4">
        <v>38.914003</v>
      </c>
      <c r="AK839" s="4">
        <v>0</v>
      </c>
      <c r="AL839" s="4">
        <v>2012</v>
      </c>
      <c r="AM839" s="4">
        <v>0</v>
      </c>
      <c r="AN839" s="1">
        <f t="shared" si="87"/>
        <v>0</v>
      </c>
      <c r="AO839" s="1">
        <f t="shared" si="88"/>
        <v>0</v>
      </c>
    </row>
    <row r="840" s="1" customFormat="1" spans="1:41">
      <c r="A840">
        <v>2013</v>
      </c>
      <c r="B840" t="s">
        <v>5477</v>
      </c>
      <c r="C840" s="2">
        <v>210200</v>
      </c>
      <c r="D840" t="s">
        <v>5605</v>
      </c>
      <c r="E840">
        <v>76507861</v>
      </c>
      <c r="F840">
        <v>49096207.42</v>
      </c>
      <c r="G840">
        <v>0.641714547737781</v>
      </c>
      <c r="H840">
        <v>0.20674318</v>
      </c>
      <c r="I840">
        <v>0.057602</v>
      </c>
      <c r="J840">
        <v>0.01422</v>
      </c>
      <c r="K840">
        <v>0.024491</v>
      </c>
      <c r="L840">
        <v>0.006602</v>
      </c>
      <c r="M840">
        <v>0.012289</v>
      </c>
      <c r="N840">
        <v>0.063243</v>
      </c>
      <c r="O840">
        <v>0.036689</v>
      </c>
      <c r="P840" s="3" t="s">
        <v>5693</v>
      </c>
      <c r="Q840" s="3" t="s">
        <v>477</v>
      </c>
      <c r="R840" s="3" t="s">
        <v>5694</v>
      </c>
      <c r="S840" s="3" t="s">
        <v>5695</v>
      </c>
      <c r="T840" s="3" t="s">
        <v>5696</v>
      </c>
      <c r="U840" s="3" t="s">
        <v>5697</v>
      </c>
      <c r="V840" s="3" t="s">
        <v>5698</v>
      </c>
      <c r="W840" s="3" t="s">
        <v>4628</v>
      </c>
      <c r="X840" s="3" t="s">
        <v>1501</v>
      </c>
      <c r="Y840" s="4">
        <v>698.4</v>
      </c>
      <c r="Z840" s="4">
        <v>2436.30177024</v>
      </c>
      <c r="AA840" s="4">
        <f t="shared" si="84"/>
        <v>1.0013</v>
      </c>
      <c r="AB840" s="4">
        <v>76507861</v>
      </c>
      <c r="AC840" s="4">
        <v>0.318438097523077</v>
      </c>
      <c r="AD840" s="3">
        <v>0</v>
      </c>
      <c r="AE840" s="3">
        <v>0</v>
      </c>
      <c r="AF840" s="3">
        <f t="shared" si="83"/>
        <v>0</v>
      </c>
      <c r="AG840" s="6">
        <f t="shared" si="85"/>
        <v>0</v>
      </c>
      <c r="AH840" s="4">
        <f t="shared" si="86"/>
        <v>0</v>
      </c>
      <c r="AI840" s="4">
        <v>121.614682</v>
      </c>
      <c r="AJ840" s="4">
        <v>38.914003</v>
      </c>
      <c r="AK840" s="4">
        <v>0</v>
      </c>
      <c r="AL840" s="4">
        <v>2013</v>
      </c>
      <c r="AM840" s="4">
        <v>0</v>
      </c>
      <c r="AN840" s="1">
        <f t="shared" si="87"/>
        <v>0</v>
      </c>
      <c r="AO840" s="1">
        <f t="shared" si="88"/>
        <v>0</v>
      </c>
    </row>
    <row r="841" s="1" customFormat="1" spans="1:41">
      <c r="A841">
        <v>2014</v>
      </c>
      <c r="B841" t="s">
        <v>5477</v>
      </c>
      <c r="C841" s="2">
        <v>210200</v>
      </c>
      <c r="D841" t="s">
        <v>5605</v>
      </c>
      <c r="E841">
        <v>76555761</v>
      </c>
      <c r="F841">
        <v>48170532.39</v>
      </c>
      <c r="G841">
        <v>0.629221521160243</v>
      </c>
      <c r="H841">
        <v>0.17913976</v>
      </c>
      <c r="I841">
        <v>0.041543</v>
      </c>
      <c r="J841">
        <v>0.011393</v>
      </c>
      <c r="K841">
        <v>0.017328</v>
      </c>
      <c r="L841">
        <v>0.006386</v>
      </c>
      <c r="M841">
        <v>0.006437</v>
      </c>
      <c r="N841">
        <v>0.070125</v>
      </c>
      <c r="O841">
        <v>0.047445</v>
      </c>
      <c r="P841" s="3" t="s">
        <v>5699</v>
      </c>
      <c r="Q841" s="3" t="s">
        <v>459</v>
      </c>
      <c r="R841" s="3" t="s">
        <v>5700</v>
      </c>
      <c r="S841" s="3" t="s">
        <v>5701</v>
      </c>
      <c r="T841" s="3" t="s">
        <v>5702</v>
      </c>
      <c r="U841" s="3" t="s">
        <v>5703</v>
      </c>
      <c r="V841" s="3" t="s">
        <v>5704</v>
      </c>
      <c r="W841" s="3" t="s">
        <v>65</v>
      </c>
      <c r="X841" s="3" t="s">
        <v>5705</v>
      </c>
      <c r="Y841" s="4">
        <v>698.4</v>
      </c>
      <c r="Z841" s="4">
        <v>2458.89136489</v>
      </c>
      <c r="AA841" s="4">
        <f t="shared" si="84"/>
        <v>0.9296</v>
      </c>
      <c r="AB841" s="4">
        <v>76555761</v>
      </c>
      <c r="AC841" s="4">
        <v>0.321189592105289</v>
      </c>
      <c r="AD841" s="3">
        <v>0</v>
      </c>
      <c r="AE841" s="3">
        <v>0</v>
      </c>
      <c r="AF841" s="3">
        <f t="shared" si="83"/>
        <v>0</v>
      </c>
      <c r="AG841" s="6">
        <f t="shared" si="85"/>
        <v>0</v>
      </c>
      <c r="AH841" s="4">
        <f t="shared" si="86"/>
        <v>0</v>
      </c>
      <c r="AI841" s="4">
        <v>121.614682</v>
      </c>
      <c r="AJ841" s="4">
        <v>38.914003</v>
      </c>
      <c r="AK841" s="4">
        <v>0</v>
      </c>
      <c r="AL841" s="4">
        <v>2014</v>
      </c>
      <c r="AM841" s="4">
        <v>0</v>
      </c>
      <c r="AN841" s="1">
        <f t="shared" si="87"/>
        <v>0</v>
      </c>
      <c r="AO841" s="1">
        <f t="shared" si="88"/>
        <v>0</v>
      </c>
    </row>
    <row r="842" s="1" customFormat="1" spans="1:41">
      <c r="A842">
        <v>2015</v>
      </c>
      <c r="B842" t="s">
        <v>5477</v>
      </c>
      <c r="C842" s="2">
        <v>210200</v>
      </c>
      <c r="D842" t="s">
        <v>5605</v>
      </c>
      <c r="E842">
        <v>77316363</v>
      </c>
      <c r="F842">
        <v>47636937.95</v>
      </c>
      <c r="G842">
        <v>0.616130093315434</v>
      </c>
      <c r="H842">
        <v>0.18562995</v>
      </c>
      <c r="I842">
        <v>0.058799</v>
      </c>
      <c r="J842">
        <v>0.01343</v>
      </c>
      <c r="K842">
        <v>0.02846</v>
      </c>
      <c r="L842">
        <v>0.007885</v>
      </c>
      <c r="M842">
        <v>0.009023</v>
      </c>
      <c r="N842">
        <v>0.048759</v>
      </c>
      <c r="O842">
        <v>0.023726</v>
      </c>
      <c r="P842" s="3" t="s">
        <v>5706</v>
      </c>
      <c r="Q842" s="3" t="s">
        <v>1928</v>
      </c>
      <c r="R842" s="3" t="s">
        <v>5707</v>
      </c>
      <c r="S842" s="3" t="s">
        <v>5708</v>
      </c>
      <c r="T842" s="3" t="s">
        <v>5709</v>
      </c>
      <c r="U842" s="3" t="s">
        <v>5710</v>
      </c>
      <c r="V842" s="3" t="s">
        <v>5711</v>
      </c>
      <c r="W842" s="3" t="s">
        <v>5712</v>
      </c>
      <c r="X842" s="3" t="s">
        <v>5713</v>
      </c>
      <c r="Y842" s="4">
        <v>698.7</v>
      </c>
      <c r="Z842" s="4">
        <v>2526.69983118</v>
      </c>
      <c r="AA842" s="4">
        <f t="shared" si="84"/>
        <v>0.8821</v>
      </c>
      <c r="AB842" s="4">
        <v>77316363</v>
      </c>
      <c r="AC842" s="4">
        <v>0.326800140764511</v>
      </c>
      <c r="AD842" s="3">
        <v>0</v>
      </c>
      <c r="AE842" s="3">
        <v>0</v>
      </c>
      <c r="AF842" s="3">
        <f t="shared" si="83"/>
        <v>0</v>
      </c>
      <c r="AG842" s="6">
        <f t="shared" si="85"/>
        <v>0</v>
      </c>
      <c r="AH842" s="4">
        <f t="shared" si="86"/>
        <v>0</v>
      </c>
      <c r="AI842" s="4">
        <v>121.614682</v>
      </c>
      <c r="AJ842" s="4">
        <v>38.914003</v>
      </c>
      <c r="AK842" s="4">
        <v>0</v>
      </c>
      <c r="AL842" s="4">
        <v>2015</v>
      </c>
      <c r="AM842" s="4">
        <v>0</v>
      </c>
      <c r="AN842" s="1">
        <f t="shared" si="87"/>
        <v>0</v>
      </c>
      <c r="AO842" s="1">
        <f t="shared" si="88"/>
        <v>0</v>
      </c>
    </row>
    <row r="843" s="1" customFormat="1" spans="1:41">
      <c r="A843">
        <v>2016</v>
      </c>
      <c r="B843" t="s">
        <v>5477</v>
      </c>
      <c r="C843" s="2">
        <v>210200</v>
      </c>
      <c r="D843" t="s">
        <v>5605</v>
      </c>
      <c r="E843">
        <v>68101998</v>
      </c>
      <c r="F843">
        <v>46821860.03</v>
      </c>
      <c r="G843">
        <v>0.687525497122713</v>
      </c>
      <c r="H843">
        <v>0.19339426</v>
      </c>
      <c r="I843">
        <v>0.049649</v>
      </c>
      <c r="J843">
        <v>0.011087</v>
      </c>
      <c r="K843">
        <v>0.023777</v>
      </c>
      <c r="L843">
        <v>0.005464</v>
      </c>
      <c r="M843">
        <v>0.009322</v>
      </c>
      <c r="N843">
        <v>0.069663</v>
      </c>
      <c r="O843">
        <v>0.043948</v>
      </c>
      <c r="P843" s="3" t="s">
        <v>5714</v>
      </c>
      <c r="Q843" s="3" t="s">
        <v>3737</v>
      </c>
      <c r="R843" s="3" t="s">
        <v>5715</v>
      </c>
      <c r="S843" s="3" t="s">
        <v>5716</v>
      </c>
      <c r="T843" s="3" t="s">
        <v>5717</v>
      </c>
      <c r="U843" s="3" t="s">
        <v>5718</v>
      </c>
      <c r="V843" s="3" t="s">
        <v>219</v>
      </c>
      <c r="W843" s="3" t="s">
        <v>5719</v>
      </c>
      <c r="X843" s="3" t="s">
        <v>5720</v>
      </c>
      <c r="Y843" s="4">
        <v>698.7</v>
      </c>
      <c r="Z843" s="4">
        <v>2326.60187269</v>
      </c>
      <c r="AA843" s="4">
        <f t="shared" si="84"/>
        <v>0.829</v>
      </c>
      <c r="AB843" s="4">
        <v>68101998</v>
      </c>
      <c r="AC843" s="4">
        <v>0.341634891929309</v>
      </c>
      <c r="AD843" s="3">
        <v>0</v>
      </c>
      <c r="AE843" s="3">
        <v>0</v>
      </c>
      <c r="AF843" s="3">
        <f t="shared" si="83"/>
        <v>0</v>
      </c>
      <c r="AG843" s="6">
        <f t="shared" si="85"/>
        <v>0</v>
      </c>
      <c r="AH843" s="4">
        <f t="shared" si="86"/>
        <v>0</v>
      </c>
      <c r="AI843" s="4">
        <v>121.614682</v>
      </c>
      <c r="AJ843" s="4">
        <v>38.914003</v>
      </c>
      <c r="AK843" s="4">
        <v>0</v>
      </c>
      <c r="AL843" s="4">
        <v>2016</v>
      </c>
      <c r="AM843" s="4">
        <v>0</v>
      </c>
      <c r="AN843" s="1">
        <f t="shared" si="87"/>
        <v>0</v>
      </c>
      <c r="AO843" s="1">
        <f t="shared" si="88"/>
        <v>0</v>
      </c>
    </row>
    <row r="844" s="1" customFormat="1" spans="1:41">
      <c r="A844">
        <v>2017</v>
      </c>
      <c r="B844" t="s">
        <v>5477</v>
      </c>
      <c r="C844" s="2">
        <v>210200</v>
      </c>
      <c r="D844" t="s">
        <v>5605</v>
      </c>
      <c r="E844">
        <v>69899000</v>
      </c>
      <c r="F844">
        <v>46789905.55</v>
      </c>
      <c r="G844">
        <v>0.66939306070187</v>
      </c>
      <c r="H844">
        <v>0.17368095</v>
      </c>
      <c r="I844">
        <v>0.043188</v>
      </c>
      <c r="J844">
        <v>0.012395</v>
      </c>
      <c r="K844">
        <v>0.020514</v>
      </c>
      <c r="L844">
        <v>0.004692</v>
      </c>
      <c r="M844">
        <v>0.005586</v>
      </c>
      <c r="N844">
        <v>0.066867</v>
      </c>
      <c r="O844">
        <v>0.042796</v>
      </c>
      <c r="P844" s="3" t="s">
        <v>5721</v>
      </c>
      <c r="Q844" s="3" t="s">
        <v>219</v>
      </c>
      <c r="R844" s="3" t="s">
        <v>5722</v>
      </c>
      <c r="S844" s="3" t="s">
        <v>5723</v>
      </c>
      <c r="T844" s="3" t="s">
        <v>5724</v>
      </c>
      <c r="U844" s="3" t="s">
        <v>5725</v>
      </c>
      <c r="V844" s="3" t="s">
        <v>1520</v>
      </c>
      <c r="W844" s="3" t="s">
        <v>3024</v>
      </c>
      <c r="X844" s="3" t="s">
        <v>2137</v>
      </c>
      <c r="Y844" s="4">
        <v>698.8</v>
      </c>
      <c r="Z844" s="4">
        <v>2284.816595</v>
      </c>
      <c r="AA844" s="4">
        <f t="shared" si="84"/>
        <v>0.7731</v>
      </c>
      <c r="AB844" s="4">
        <v>69899000</v>
      </c>
      <c r="AC844" s="4">
        <v>0.326874003204624</v>
      </c>
      <c r="AD844" s="3">
        <v>0</v>
      </c>
      <c r="AE844" s="3">
        <v>0</v>
      </c>
      <c r="AF844" s="3">
        <f t="shared" si="83"/>
        <v>0</v>
      </c>
      <c r="AG844" s="6">
        <f t="shared" si="85"/>
        <v>0</v>
      </c>
      <c r="AH844" s="4">
        <f t="shared" si="86"/>
        <v>0</v>
      </c>
      <c r="AI844" s="4">
        <v>121.614682</v>
      </c>
      <c r="AJ844" s="4">
        <v>38.914003</v>
      </c>
      <c r="AK844" s="4">
        <v>0</v>
      </c>
      <c r="AL844" s="4">
        <v>2017</v>
      </c>
      <c r="AM844" s="4">
        <v>0</v>
      </c>
      <c r="AN844" s="1">
        <f t="shared" si="87"/>
        <v>0</v>
      </c>
      <c r="AO844" s="1">
        <f t="shared" si="88"/>
        <v>0</v>
      </c>
    </row>
    <row r="845" s="1" customFormat="1" spans="1:41">
      <c r="A845">
        <v>2018</v>
      </c>
      <c r="B845" t="s">
        <v>5477</v>
      </c>
      <c r="C845" s="2">
        <v>210200</v>
      </c>
      <c r="D845" t="s">
        <v>5605</v>
      </c>
      <c r="E845">
        <v>76684823</v>
      </c>
      <c r="F845">
        <v>47820041.05</v>
      </c>
      <c r="G845">
        <v>0.623591985730997</v>
      </c>
      <c r="H845">
        <v>0.19181582</v>
      </c>
      <c r="I845">
        <v>0.066001</v>
      </c>
      <c r="J845">
        <v>0.017985</v>
      </c>
      <c r="K845">
        <v>0.029624</v>
      </c>
      <c r="L845">
        <v>0.011191</v>
      </c>
      <c r="M845">
        <v>0.007201</v>
      </c>
      <c r="N845">
        <v>0.041642</v>
      </c>
      <c r="O845">
        <v>0.013424</v>
      </c>
      <c r="P845" s="3" t="s">
        <v>5726</v>
      </c>
      <c r="Q845" s="3" t="s">
        <v>967</v>
      </c>
      <c r="R845" s="3" t="s">
        <v>5727</v>
      </c>
      <c r="S845" s="3" t="s">
        <v>5728</v>
      </c>
      <c r="T845" s="3" t="s">
        <v>5729</v>
      </c>
      <c r="U845" s="3" t="s">
        <v>5730</v>
      </c>
      <c r="V845" s="3" t="s">
        <v>5704</v>
      </c>
      <c r="W845" s="3" t="s">
        <v>5731</v>
      </c>
      <c r="X845" s="3" t="s">
        <v>5732</v>
      </c>
      <c r="Y845" s="4">
        <v>700</v>
      </c>
      <c r="Z845" s="4">
        <v>2499.63249215</v>
      </c>
      <c r="AA845" s="4">
        <f t="shared" si="84"/>
        <v>0.7356</v>
      </c>
      <c r="AB845" s="4">
        <v>76684823</v>
      </c>
      <c r="AC845" s="4">
        <v>0.325961825868725</v>
      </c>
      <c r="AD845" s="3">
        <v>0</v>
      </c>
      <c r="AE845" s="3">
        <v>0</v>
      </c>
      <c r="AF845" s="3">
        <f t="shared" si="83"/>
        <v>0</v>
      </c>
      <c r="AG845" s="6">
        <f t="shared" si="85"/>
        <v>0</v>
      </c>
      <c r="AH845" s="4">
        <f t="shared" si="86"/>
        <v>0</v>
      </c>
      <c r="AI845" s="4">
        <v>121.614682</v>
      </c>
      <c r="AJ845" s="4">
        <v>38.914003</v>
      </c>
      <c r="AK845" s="4">
        <v>0</v>
      </c>
      <c r="AL845" s="4">
        <v>2018</v>
      </c>
      <c r="AM845" s="4">
        <v>0</v>
      </c>
      <c r="AN845" s="1">
        <f t="shared" si="87"/>
        <v>0</v>
      </c>
      <c r="AO845" s="1">
        <f t="shared" si="88"/>
        <v>0</v>
      </c>
    </row>
    <row r="846" s="1" customFormat="1" spans="1:41">
      <c r="A846">
        <v>2019</v>
      </c>
      <c r="B846" t="s">
        <v>5477</v>
      </c>
      <c r="C846" s="2">
        <v>210200</v>
      </c>
      <c r="D846" t="s">
        <v>5605</v>
      </c>
      <c r="E846">
        <v>70020000</v>
      </c>
      <c r="F846">
        <v>48486148.38</v>
      </c>
      <c r="G846">
        <v>0.692461416452442</v>
      </c>
      <c r="H846">
        <v>0.16931159</v>
      </c>
      <c r="I846">
        <v>0.049276</v>
      </c>
      <c r="J846">
        <v>0.012068</v>
      </c>
      <c r="K846">
        <v>0.022359</v>
      </c>
      <c r="L846">
        <v>0.006924</v>
      </c>
      <c r="M846">
        <v>0.007925</v>
      </c>
      <c r="N846">
        <v>0.053059</v>
      </c>
      <c r="O846">
        <v>0.026995</v>
      </c>
      <c r="P846" s="3" t="s">
        <v>5733</v>
      </c>
      <c r="Q846" s="3" t="s">
        <v>2087</v>
      </c>
      <c r="R846" s="3" t="s">
        <v>5734</v>
      </c>
      <c r="S846" s="3" t="s">
        <v>5735</v>
      </c>
      <c r="T846" s="3" t="s">
        <v>5736</v>
      </c>
      <c r="U846" s="3" t="s">
        <v>5737</v>
      </c>
      <c r="V846" s="3" t="s">
        <v>5738</v>
      </c>
      <c r="W846" s="3" t="s">
        <v>5739</v>
      </c>
      <c r="X846" s="3" t="s">
        <v>5740</v>
      </c>
      <c r="Y846" s="4">
        <v>739.6</v>
      </c>
      <c r="Z846" s="4">
        <v>2475.735939</v>
      </c>
      <c r="AA846" s="4">
        <f t="shared" si="84"/>
        <v>0.6937</v>
      </c>
      <c r="AB846" s="4">
        <v>70020000</v>
      </c>
      <c r="AC846" s="4">
        <v>0.353575541131105</v>
      </c>
      <c r="AD846" s="3">
        <v>0</v>
      </c>
      <c r="AE846" s="3">
        <v>0</v>
      </c>
      <c r="AF846" s="3">
        <f t="shared" si="83"/>
        <v>0</v>
      </c>
      <c r="AG846" s="6">
        <f t="shared" si="85"/>
        <v>0</v>
      </c>
      <c r="AH846" s="4">
        <f t="shared" si="86"/>
        <v>0</v>
      </c>
      <c r="AI846" s="4">
        <v>121.614682</v>
      </c>
      <c r="AJ846" s="4">
        <v>38.914003</v>
      </c>
      <c r="AK846" s="4">
        <v>0</v>
      </c>
      <c r="AL846" s="4">
        <v>2019</v>
      </c>
      <c r="AM846" s="4">
        <v>0</v>
      </c>
      <c r="AN846" s="1">
        <f t="shared" si="87"/>
        <v>0</v>
      </c>
      <c r="AO846" s="1">
        <f t="shared" si="88"/>
        <v>0</v>
      </c>
    </row>
    <row r="847" s="1" customFormat="1" spans="1:41">
      <c r="A847">
        <v>2020</v>
      </c>
      <c r="B847" t="s">
        <v>5477</v>
      </c>
      <c r="C847" s="2">
        <v>210200</v>
      </c>
      <c r="D847" t="s">
        <v>5605</v>
      </c>
      <c r="E847">
        <v>70300000</v>
      </c>
      <c r="F847">
        <v>49191718.44</v>
      </c>
      <c r="G847">
        <v>0.699739949359886</v>
      </c>
      <c r="H847">
        <v>0.22971154</v>
      </c>
      <c r="I847">
        <v>0.066584</v>
      </c>
      <c r="J847">
        <v>0.016299</v>
      </c>
      <c r="K847">
        <v>0.028849</v>
      </c>
      <c r="L847">
        <v>0.011298</v>
      </c>
      <c r="M847">
        <v>0.010138</v>
      </c>
      <c r="N847">
        <v>0.073148</v>
      </c>
      <c r="O847">
        <v>0.031759</v>
      </c>
      <c r="P847" s="3" t="s">
        <v>5741</v>
      </c>
      <c r="Q847" s="3" t="s">
        <v>2424</v>
      </c>
      <c r="R847" s="3" t="s">
        <v>5742</v>
      </c>
      <c r="S847" s="3" t="s">
        <v>5743</v>
      </c>
      <c r="T847" s="3" t="s">
        <v>5744</v>
      </c>
      <c r="U847" s="3" t="s">
        <v>5745</v>
      </c>
      <c r="V847" s="3" t="s">
        <v>2571</v>
      </c>
      <c r="W847" s="3" t="s">
        <v>5746</v>
      </c>
      <c r="X847" s="3" t="s">
        <v>5747</v>
      </c>
      <c r="Y847" s="4">
        <v>745.4</v>
      </c>
      <c r="Z847" s="4">
        <v>2403.77536506</v>
      </c>
      <c r="AA847" s="4">
        <f t="shared" si="84"/>
        <v>0.7027</v>
      </c>
      <c r="AB847" s="4">
        <v>70300000</v>
      </c>
      <c r="AC847" s="4">
        <v>0.341931061886202</v>
      </c>
      <c r="AD847" s="3">
        <v>0</v>
      </c>
      <c r="AE847" s="3">
        <v>0</v>
      </c>
      <c r="AF847" s="3">
        <f t="shared" si="83"/>
        <v>0</v>
      </c>
      <c r="AG847" s="6">
        <f t="shared" si="85"/>
        <v>0</v>
      </c>
      <c r="AH847" s="4">
        <f t="shared" si="86"/>
        <v>0</v>
      </c>
      <c r="AI847" s="4">
        <v>121.614682</v>
      </c>
      <c r="AJ847" s="4">
        <v>38.914003</v>
      </c>
      <c r="AK847" s="4">
        <v>0</v>
      </c>
      <c r="AL847" s="4">
        <v>2020</v>
      </c>
      <c r="AM847" s="4">
        <v>0</v>
      </c>
      <c r="AN847" s="1">
        <f t="shared" si="87"/>
        <v>0</v>
      </c>
      <c r="AO847" s="1">
        <f t="shared" si="88"/>
        <v>0</v>
      </c>
    </row>
    <row r="848" s="1" customFormat="1" spans="1:41">
      <c r="A848">
        <v>2021</v>
      </c>
      <c r="B848" t="s">
        <v>5477</v>
      </c>
      <c r="C848" s="2">
        <v>210200</v>
      </c>
      <c r="D848" t="s">
        <v>5605</v>
      </c>
      <c r="E848">
        <v>78260000</v>
      </c>
      <c r="F848">
        <v>50355219.22</v>
      </c>
      <c r="G848">
        <v>0.643434950421671</v>
      </c>
      <c r="H848">
        <v>0.19844858</v>
      </c>
      <c r="I848">
        <v>0.047388</v>
      </c>
      <c r="J848">
        <v>0.010962</v>
      </c>
      <c r="K848">
        <v>0.022214</v>
      </c>
      <c r="L848">
        <v>0.005361</v>
      </c>
      <c r="M848">
        <v>0.008851</v>
      </c>
      <c r="N848">
        <v>0.07868</v>
      </c>
      <c r="O848">
        <v>0.049679</v>
      </c>
      <c r="P848" s="3" t="s">
        <v>5748</v>
      </c>
      <c r="Q848" s="3" t="s">
        <v>605</v>
      </c>
      <c r="R848" s="3" t="s">
        <v>5749</v>
      </c>
      <c r="S848" s="3" t="s">
        <v>5750</v>
      </c>
      <c r="T848" s="3" t="s">
        <v>5751</v>
      </c>
      <c r="U848" s="3" t="s">
        <v>5752</v>
      </c>
      <c r="V848" s="3" t="s">
        <v>5753</v>
      </c>
      <c r="W848" s="3" t="s">
        <v>5754</v>
      </c>
      <c r="X848" s="3" t="s">
        <v>5755</v>
      </c>
      <c r="Y848" s="4">
        <v>748.8</v>
      </c>
      <c r="Z848" s="4">
        <v>2564.04825653</v>
      </c>
      <c r="AA848" s="4">
        <f t="shared" si="84"/>
        <v>0.6435</v>
      </c>
      <c r="AB848" s="4">
        <v>78260000</v>
      </c>
      <c r="AC848" s="4">
        <v>0.327632028690263</v>
      </c>
      <c r="AD848" s="3">
        <v>0</v>
      </c>
      <c r="AE848" s="3">
        <v>0</v>
      </c>
      <c r="AF848" s="3">
        <f t="shared" si="83"/>
        <v>0</v>
      </c>
      <c r="AG848" s="6">
        <f t="shared" si="85"/>
        <v>0</v>
      </c>
      <c r="AH848" s="4">
        <f t="shared" si="86"/>
        <v>0</v>
      </c>
      <c r="AI848" s="4">
        <v>121.614682</v>
      </c>
      <c r="AJ848" s="4">
        <v>38.914003</v>
      </c>
      <c r="AK848" s="4">
        <v>0</v>
      </c>
      <c r="AL848" s="4">
        <v>2021</v>
      </c>
      <c r="AM848" s="4">
        <v>0</v>
      </c>
      <c r="AN848" s="1">
        <f t="shared" si="87"/>
        <v>0</v>
      </c>
      <c r="AO848" s="1">
        <f t="shared" si="88"/>
        <v>0</v>
      </c>
    </row>
    <row r="849" s="1" customFormat="1" spans="1:41">
      <c r="A849">
        <v>2022</v>
      </c>
      <c r="B849" t="s">
        <v>5477</v>
      </c>
      <c r="C849" s="2">
        <v>210200</v>
      </c>
      <c r="D849" t="s">
        <v>5605</v>
      </c>
      <c r="E849">
        <v>84310000</v>
      </c>
      <c r="F849">
        <v>52036059.8</v>
      </c>
      <c r="G849">
        <v>0.617199143636579</v>
      </c>
      <c r="H849">
        <v>0.24857329</v>
      </c>
      <c r="I849">
        <v>0.0731</v>
      </c>
      <c r="J849">
        <v>0.015438</v>
      </c>
      <c r="K849">
        <v>0.032701</v>
      </c>
      <c r="L849">
        <v>0.008351</v>
      </c>
      <c r="M849">
        <v>0.01661</v>
      </c>
      <c r="N849">
        <v>0.067993</v>
      </c>
      <c r="O849">
        <v>0.037746</v>
      </c>
      <c r="P849" s="3" t="s">
        <v>5756</v>
      </c>
      <c r="Q849" s="3" t="s">
        <v>73</v>
      </c>
      <c r="R849" s="3" t="s">
        <v>5757</v>
      </c>
      <c r="S849" s="3" t="s">
        <v>5758</v>
      </c>
      <c r="T849" s="3" t="s">
        <v>5759</v>
      </c>
      <c r="U849" s="3" t="s">
        <v>5760</v>
      </c>
      <c r="V849" s="3" t="s">
        <v>5761</v>
      </c>
      <c r="W849" s="3" t="s">
        <v>1018</v>
      </c>
      <c r="X849" s="3" t="s">
        <v>5762</v>
      </c>
      <c r="Y849" s="4">
        <v>753.1</v>
      </c>
      <c r="Z849" s="4">
        <v>2578.7681752</v>
      </c>
      <c r="AA849" s="4">
        <f t="shared" si="84"/>
        <v>0.6195</v>
      </c>
      <c r="AB849" s="4">
        <v>84310000</v>
      </c>
      <c r="AC849" s="4">
        <v>0.305867414921124</v>
      </c>
      <c r="AD849" s="3">
        <v>0</v>
      </c>
      <c r="AE849" s="3">
        <v>0</v>
      </c>
      <c r="AF849" s="3">
        <f t="shared" si="83"/>
        <v>0</v>
      </c>
      <c r="AG849" s="6">
        <f t="shared" si="85"/>
        <v>0</v>
      </c>
      <c r="AH849" s="4">
        <f t="shared" si="86"/>
        <v>0</v>
      </c>
      <c r="AI849" s="4">
        <v>121.614682</v>
      </c>
      <c r="AJ849" s="4">
        <v>38.914003</v>
      </c>
      <c r="AK849" s="4">
        <v>0</v>
      </c>
      <c r="AL849" s="4">
        <v>2022</v>
      </c>
      <c r="AM849" s="4">
        <v>0</v>
      </c>
      <c r="AN849" s="1">
        <f t="shared" si="87"/>
        <v>0</v>
      </c>
      <c r="AO849" s="1">
        <f t="shared" si="88"/>
        <v>0</v>
      </c>
    </row>
    <row r="850" s="1" customFormat="1" spans="1:41">
      <c r="A850">
        <v>2023</v>
      </c>
      <c r="B850" t="s">
        <v>5477</v>
      </c>
      <c r="C850" s="2">
        <v>210200</v>
      </c>
      <c r="D850" t="s">
        <v>5605</v>
      </c>
      <c r="E850">
        <v>87530000</v>
      </c>
      <c r="F850">
        <v>52366774.68</v>
      </c>
      <c r="G850">
        <v>0.598272302981835</v>
      </c>
      <c r="H850">
        <v>0.37122534</v>
      </c>
      <c r="I850">
        <v>0.105606</v>
      </c>
      <c r="J850">
        <v>0.026707</v>
      </c>
      <c r="K850">
        <v>0.049982</v>
      </c>
      <c r="L850">
        <v>0.018133</v>
      </c>
      <c r="M850">
        <v>0.031162</v>
      </c>
      <c r="N850">
        <v>0.064099</v>
      </c>
      <c r="O850">
        <v>0.032606</v>
      </c>
      <c r="P850" s="3" t="s">
        <v>5763</v>
      </c>
      <c r="Q850" s="3" t="s">
        <v>180</v>
      </c>
      <c r="R850" s="3" t="s">
        <v>5764</v>
      </c>
      <c r="S850" s="3" t="s">
        <v>5765</v>
      </c>
      <c r="T850" s="3" t="s">
        <v>5766</v>
      </c>
      <c r="U850" s="3" t="s">
        <v>5767</v>
      </c>
      <c r="V850" s="3" t="s">
        <v>388</v>
      </c>
      <c r="W850" s="3" t="s">
        <v>5768</v>
      </c>
      <c r="X850" s="3" t="s">
        <v>5769</v>
      </c>
      <c r="Y850" s="4">
        <v>753.9</v>
      </c>
      <c r="Z850" s="4">
        <v>2729.3676</v>
      </c>
      <c r="AA850" s="4">
        <f t="shared" si="84"/>
        <v>0.5746</v>
      </c>
      <c r="AB850" s="4">
        <v>91054800</v>
      </c>
      <c r="AC850" s="4">
        <v>0.29975</v>
      </c>
      <c r="AD850" s="3">
        <v>0</v>
      </c>
      <c r="AE850" s="3">
        <v>0</v>
      </c>
      <c r="AF850" s="3">
        <f t="shared" si="83"/>
        <v>0</v>
      </c>
      <c r="AG850" s="6">
        <f t="shared" si="85"/>
        <v>0</v>
      </c>
      <c r="AH850" s="4">
        <f t="shared" si="86"/>
        <v>0</v>
      </c>
      <c r="AI850" s="4">
        <v>121.614682</v>
      </c>
      <c r="AJ850" s="4">
        <v>38.914003</v>
      </c>
      <c r="AK850" s="4">
        <v>0</v>
      </c>
      <c r="AL850" s="4">
        <v>2023</v>
      </c>
      <c r="AM850" s="4">
        <v>0</v>
      </c>
      <c r="AN850" s="1">
        <f t="shared" si="87"/>
        <v>0</v>
      </c>
      <c r="AO850" s="1">
        <f t="shared" si="88"/>
        <v>0</v>
      </c>
    </row>
    <row r="851" s="1" customFormat="1" spans="1:41">
      <c r="A851">
        <v>2024</v>
      </c>
      <c r="B851" t="s">
        <v>5477</v>
      </c>
      <c r="C851" s="2">
        <v>210200</v>
      </c>
      <c r="D851" t="s">
        <v>5605</v>
      </c>
      <c r="E851">
        <v>95170000</v>
      </c>
      <c r="F851">
        <v>51914356.66</v>
      </c>
      <c r="G851">
        <v>0.545490770831144</v>
      </c>
      <c r="H851">
        <v>0.45979367</v>
      </c>
      <c r="I851">
        <v>0.122435</v>
      </c>
      <c r="J851">
        <v>0.031154</v>
      </c>
      <c r="K851">
        <v>0.058134</v>
      </c>
      <c r="L851">
        <v>0.023406</v>
      </c>
      <c r="M851">
        <v>0.043662</v>
      </c>
      <c r="N851">
        <v>0.070962</v>
      </c>
      <c r="O851">
        <v>0.041574</v>
      </c>
      <c r="P851" s="3" t="s">
        <v>5770</v>
      </c>
      <c r="Q851" s="3" t="s">
        <v>2508</v>
      </c>
      <c r="R851" s="3" t="s">
        <v>5771</v>
      </c>
      <c r="S851" s="3" t="s">
        <v>5772</v>
      </c>
      <c r="T851" s="3" t="s">
        <v>5773</v>
      </c>
      <c r="U851" s="3" t="s">
        <v>5774</v>
      </c>
      <c r="V851" s="3" t="s">
        <v>5775</v>
      </c>
      <c r="W851" s="3" t="s">
        <v>5776</v>
      </c>
      <c r="X851" s="3" t="s">
        <v>5777</v>
      </c>
      <c r="Y851" s="4">
        <v>754.4</v>
      </c>
      <c r="Z851" s="4">
        <v>2888.7627</v>
      </c>
      <c r="AA851" s="4">
        <f t="shared" si="84"/>
        <v>0.5455</v>
      </c>
      <c r="AB851" s="4">
        <v>98339184</v>
      </c>
      <c r="AC851" s="4">
        <v>0.293755</v>
      </c>
      <c r="AD851" s="3">
        <v>0</v>
      </c>
      <c r="AE851" s="3">
        <v>0</v>
      </c>
      <c r="AF851" s="3">
        <f t="shared" si="83"/>
        <v>0</v>
      </c>
      <c r="AG851" s="6">
        <f t="shared" si="85"/>
        <v>0</v>
      </c>
      <c r="AH851" s="4">
        <f t="shared" si="86"/>
        <v>0</v>
      </c>
      <c r="AI851" s="4">
        <v>121.614682</v>
      </c>
      <c r="AJ851" s="4">
        <v>38.914003</v>
      </c>
      <c r="AK851" s="4">
        <v>0</v>
      </c>
      <c r="AL851" s="4">
        <v>2024</v>
      </c>
      <c r="AM851" s="4">
        <v>0</v>
      </c>
      <c r="AN851" s="1">
        <f t="shared" si="87"/>
        <v>0</v>
      </c>
      <c r="AO851" s="1">
        <f t="shared" si="88"/>
        <v>0</v>
      </c>
    </row>
    <row r="852" s="1" customFormat="1" spans="1:41">
      <c r="A852">
        <v>2000</v>
      </c>
      <c r="B852" t="s">
        <v>5477</v>
      </c>
      <c r="C852" s="2">
        <v>210300</v>
      </c>
      <c r="D852" t="s">
        <v>5778</v>
      </c>
      <c r="E852">
        <v>5812213</v>
      </c>
      <c r="F852">
        <v>29513502.26</v>
      </c>
      <c r="G852">
        <v>5.07784251196575</v>
      </c>
      <c r="H852">
        <v>0.08608108</v>
      </c>
      <c r="I852">
        <v>0.027175</v>
      </c>
      <c r="J852">
        <v>0.007746</v>
      </c>
      <c r="K852">
        <v>0.010913</v>
      </c>
      <c r="L852">
        <v>0.004334</v>
      </c>
      <c r="M852">
        <v>0.004181</v>
      </c>
      <c r="N852">
        <v>0.026767</v>
      </c>
      <c r="O852">
        <v>0.010059</v>
      </c>
      <c r="P852" s="3" t="s">
        <v>5779</v>
      </c>
      <c r="Q852" s="3" t="s">
        <v>537</v>
      </c>
      <c r="R852" s="3" t="s">
        <v>5780</v>
      </c>
      <c r="S852" s="3" t="s">
        <v>5781</v>
      </c>
      <c r="T852" s="3" t="s">
        <v>5782</v>
      </c>
      <c r="U852" s="3" t="s">
        <v>5783</v>
      </c>
      <c r="V852" s="3" t="s">
        <v>438</v>
      </c>
      <c r="W852" s="3" t="s">
        <v>4283</v>
      </c>
      <c r="X852" s="3" t="s">
        <v>4005</v>
      </c>
      <c r="Y852" s="4">
        <v>437.258837128713</v>
      </c>
      <c r="Z852" s="4">
        <v>546.0072568</v>
      </c>
      <c r="AA852" s="4">
        <f t="shared" si="84"/>
        <v>7.1358</v>
      </c>
      <c r="AB852" s="4">
        <v>5812213</v>
      </c>
      <c r="AC852" s="4">
        <v>0.939413708341384</v>
      </c>
      <c r="AD852" s="3">
        <v>0</v>
      </c>
      <c r="AE852" s="3">
        <v>0</v>
      </c>
      <c r="AF852" s="3">
        <f t="shared" si="83"/>
        <v>0</v>
      </c>
      <c r="AG852" s="6">
        <f t="shared" si="85"/>
        <v>0</v>
      </c>
      <c r="AH852" s="4">
        <f t="shared" si="86"/>
        <v>0</v>
      </c>
      <c r="AI852" s="4">
        <v>122.994329</v>
      </c>
      <c r="AJ852" s="4">
        <v>41.108647</v>
      </c>
      <c r="AK852" s="4">
        <v>0</v>
      </c>
      <c r="AL852" s="4">
        <v>2000</v>
      </c>
      <c r="AM852" s="4">
        <v>0</v>
      </c>
      <c r="AN852" s="1">
        <f t="shared" si="87"/>
        <v>0</v>
      </c>
      <c r="AO852" s="1">
        <f t="shared" si="88"/>
        <v>0</v>
      </c>
    </row>
    <row r="853" s="1" customFormat="1" spans="1:41">
      <c r="A853">
        <v>2001</v>
      </c>
      <c r="B853" t="s">
        <v>5477</v>
      </c>
      <c r="C853" s="2">
        <v>210300</v>
      </c>
      <c r="D853" t="s">
        <v>5778</v>
      </c>
      <c r="E853">
        <v>6415123</v>
      </c>
      <c r="F853">
        <v>26464838.49</v>
      </c>
      <c r="G853">
        <v>4.1253828632748</v>
      </c>
      <c r="H853">
        <v>0.11900687</v>
      </c>
      <c r="I853">
        <v>0.032075</v>
      </c>
      <c r="J853">
        <v>0.006763</v>
      </c>
      <c r="K853">
        <v>0.013379</v>
      </c>
      <c r="L853">
        <v>0.00603</v>
      </c>
      <c r="M853">
        <v>0.005903</v>
      </c>
      <c r="N853">
        <v>0.040208</v>
      </c>
      <c r="O853">
        <v>0.024308</v>
      </c>
      <c r="P853" s="3" t="s">
        <v>5784</v>
      </c>
      <c r="Q853" s="3" t="s">
        <v>537</v>
      </c>
      <c r="R853" s="3" t="s">
        <v>5785</v>
      </c>
      <c r="S853" s="3" t="s">
        <v>5786</v>
      </c>
      <c r="T853" s="3" t="s">
        <v>5787</v>
      </c>
      <c r="U853" s="3" t="s">
        <v>5788</v>
      </c>
      <c r="V853" s="3" t="s">
        <v>5789</v>
      </c>
      <c r="W853" s="3" t="s">
        <v>5790</v>
      </c>
      <c r="X853" s="3" t="s">
        <v>5791</v>
      </c>
      <c r="Y853" s="4">
        <v>441.366194035832</v>
      </c>
      <c r="Z853" s="4">
        <v>537.32057148</v>
      </c>
      <c r="AA853" s="4">
        <f t="shared" si="84"/>
        <v>6.0944</v>
      </c>
      <c r="AB853" s="4">
        <v>6415123</v>
      </c>
      <c r="AC853" s="4">
        <v>0.837584207629378</v>
      </c>
      <c r="AD853" s="3">
        <v>0</v>
      </c>
      <c r="AE853" s="3">
        <v>0</v>
      </c>
      <c r="AF853" s="3">
        <f t="shared" si="83"/>
        <v>0</v>
      </c>
      <c r="AG853" s="6">
        <f t="shared" si="85"/>
        <v>0</v>
      </c>
      <c r="AH853" s="4">
        <f t="shared" si="86"/>
        <v>0</v>
      </c>
      <c r="AI853" s="4">
        <v>122.994329</v>
      </c>
      <c r="AJ853" s="4">
        <v>41.108647</v>
      </c>
      <c r="AK853" s="4">
        <v>0</v>
      </c>
      <c r="AL853" s="4">
        <v>2001</v>
      </c>
      <c r="AM853" s="4">
        <v>0</v>
      </c>
      <c r="AN853" s="1">
        <f t="shared" si="87"/>
        <v>0</v>
      </c>
      <c r="AO853" s="1">
        <f t="shared" si="88"/>
        <v>0</v>
      </c>
    </row>
    <row r="854" s="1" customFormat="1" spans="1:41">
      <c r="A854">
        <v>2002</v>
      </c>
      <c r="B854" t="s">
        <v>5477</v>
      </c>
      <c r="C854" s="2">
        <v>210300</v>
      </c>
      <c r="D854" t="s">
        <v>5778</v>
      </c>
      <c r="E854">
        <v>7089643</v>
      </c>
      <c r="F854">
        <v>25356711.19</v>
      </c>
      <c r="G854">
        <v>3.5765850537185</v>
      </c>
      <c r="H854">
        <v>0.15411067</v>
      </c>
      <c r="I854">
        <v>0.051107</v>
      </c>
      <c r="J854">
        <v>0.014166</v>
      </c>
      <c r="K854">
        <v>0.020608</v>
      </c>
      <c r="L854">
        <v>0.005322</v>
      </c>
      <c r="M854">
        <v>0.011011</v>
      </c>
      <c r="N854">
        <v>0.036259</v>
      </c>
      <c r="O854">
        <v>0.011768</v>
      </c>
      <c r="P854" s="3" t="s">
        <v>5792</v>
      </c>
      <c r="Q854" s="3" t="s">
        <v>912</v>
      </c>
      <c r="R854" s="3" t="s">
        <v>5793</v>
      </c>
      <c r="S854" s="3" t="s">
        <v>5794</v>
      </c>
      <c r="T854" s="3" t="s">
        <v>5795</v>
      </c>
      <c r="U854" s="3" t="s">
        <v>5796</v>
      </c>
      <c r="V854" s="3" t="s">
        <v>5797</v>
      </c>
      <c r="W854" s="3" t="s">
        <v>5798</v>
      </c>
      <c r="X854" s="3" t="s">
        <v>2659</v>
      </c>
      <c r="Y854" s="4">
        <v>441.165787270616</v>
      </c>
      <c r="Z854" s="4">
        <v>554.6360114</v>
      </c>
      <c r="AA854" s="4">
        <f t="shared" si="84"/>
        <v>5.4153</v>
      </c>
      <c r="AB854" s="4">
        <v>7089643</v>
      </c>
      <c r="AC854" s="4">
        <v>0.782318674438191</v>
      </c>
      <c r="AD854" s="3">
        <v>0</v>
      </c>
      <c r="AE854" s="3">
        <v>0</v>
      </c>
      <c r="AF854" s="3">
        <f t="shared" si="83"/>
        <v>0</v>
      </c>
      <c r="AG854" s="6">
        <f t="shared" si="85"/>
        <v>0</v>
      </c>
      <c r="AH854" s="4">
        <f t="shared" si="86"/>
        <v>0</v>
      </c>
      <c r="AI854" s="4">
        <v>122.994329</v>
      </c>
      <c r="AJ854" s="4">
        <v>41.108647</v>
      </c>
      <c r="AK854" s="4">
        <v>0</v>
      </c>
      <c r="AL854" s="4">
        <v>2002</v>
      </c>
      <c r="AM854" s="4">
        <v>0</v>
      </c>
      <c r="AN854" s="1">
        <f t="shared" si="87"/>
        <v>0</v>
      </c>
      <c r="AO854" s="1">
        <f t="shared" si="88"/>
        <v>0</v>
      </c>
    </row>
    <row r="855" s="1" customFormat="1" spans="1:41">
      <c r="A855">
        <v>2003</v>
      </c>
      <c r="B855" t="s">
        <v>5477</v>
      </c>
      <c r="C855" s="2">
        <v>210300</v>
      </c>
      <c r="D855" t="s">
        <v>5778</v>
      </c>
      <c r="E855">
        <v>7903681</v>
      </c>
      <c r="F855">
        <v>32676149.14</v>
      </c>
      <c r="G855">
        <v>4.13429503797028</v>
      </c>
      <c r="H855">
        <v>0.15358192</v>
      </c>
      <c r="I855">
        <v>0.048505</v>
      </c>
      <c r="J855">
        <v>0.01012</v>
      </c>
      <c r="K855">
        <v>0.020654</v>
      </c>
      <c r="L855">
        <v>0.00959</v>
      </c>
      <c r="M855">
        <v>0.008142</v>
      </c>
      <c r="N855">
        <v>0.033436</v>
      </c>
      <c r="O855">
        <v>0.021063</v>
      </c>
      <c r="P855" s="3" t="s">
        <v>5799</v>
      </c>
      <c r="Q855" s="3" t="s">
        <v>972</v>
      </c>
      <c r="R855" s="3" t="s">
        <v>5800</v>
      </c>
      <c r="S855" s="3" t="s">
        <v>5801</v>
      </c>
      <c r="T855" s="3" t="s">
        <v>5802</v>
      </c>
      <c r="U855" s="3" t="s">
        <v>5803</v>
      </c>
      <c r="V855" s="3" t="s">
        <v>2303</v>
      </c>
      <c r="W855" s="3" t="s">
        <v>5804</v>
      </c>
      <c r="X855" s="3" t="s">
        <v>5236</v>
      </c>
      <c r="Y855" s="4">
        <v>436.524442009132</v>
      </c>
      <c r="Z855" s="4">
        <v>609.83613528</v>
      </c>
      <c r="AA855" s="4">
        <f t="shared" si="84"/>
        <v>5.6252</v>
      </c>
      <c r="AB855" s="4">
        <v>7903681</v>
      </c>
      <c r="AC855" s="4">
        <v>0.771584955516297</v>
      </c>
      <c r="AD855" s="3">
        <v>0</v>
      </c>
      <c r="AE855" s="3">
        <v>0</v>
      </c>
      <c r="AF855" s="3">
        <f t="shared" si="83"/>
        <v>0</v>
      </c>
      <c r="AG855" s="6">
        <f t="shared" si="85"/>
        <v>0</v>
      </c>
      <c r="AH855" s="4">
        <f t="shared" si="86"/>
        <v>0</v>
      </c>
      <c r="AI855" s="4">
        <v>122.994329</v>
      </c>
      <c r="AJ855" s="4">
        <v>41.108647</v>
      </c>
      <c r="AK855" s="4">
        <v>0</v>
      </c>
      <c r="AL855" s="4">
        <v>2003</v>
      </c>
      <c r="AM855" s="4">
        <v>0</v>
      </c>
      <c r="AN855" s="1">
        <f t="shared" si="87"/>
        <v>0</v>
      </c>
      <c r="AO855" s="1">
        <f t="shared" si="88"/>
        <v>0</v>
      </c>
    </row>
    <row r="856" s="1" customFormat="1" spans="1:41">
      <c r="A856">
        <v>2004</v>
      </c>
      <c r="B856" t="s">
        <v>5477</v>
      </c>
      <c r="C856" s="2">
        <v>210300</v>
      </c>
      <c r="D856" t="s">
        <v>5778</v>
      </c>
      <c r="E856">
        <v>10060000</v>
      </c>
      <c r="F856">
        <v>34660855.68</v>
      </c>
      <c r="G856">
        <v>3.44541308946322</v>
      </c>
      <c r="H856">
        <v>0.16488171</v>
      </c>
      <c r="I856">
        <v>0.045409</v>
      </c>
      <c r="J856">
        <v>0.012176</v>
      </c>
      <c r="K856">
        <v>0.021156</v>
      </c>
      <c r="L856">
        <v>0.006808</v>
      </c>
      <c r="M856">
        <v>0.005268</v>
      </c>
      <c r="N856">
        <v>0.055416</v>
      </c>
      <c r="O856">
        <v>0.033025</v>
      </c>
      <c r="P856" s="3" t="s">
        <v>5805</v>
      </c>
      <c r="Q856" s="3" t="s">
        <v>1287</v>
      </c>
      <c r="R856" s="3" t="s">
        <v>5806</v>
      </c>
      <c r="S856" s="3" t="s">
        <v>5807</v>
      </c>
      <c r="T856" s="3" t="s">
        <v>5808</v>
      </c>
      <c r="U856" s="3" t="s">
        <v>5809</v>
      </c>
      <c r="V856" s="3" t="s">
        <v>5810</v>
      </c>
      <c r="W856" s="3" t="s">
        <v>4134</v>
      </c>
      <c r="X856" s="3" t="s">
        <v>5811</v>
      </c>
      <c r="Y856" s="4">
        <v>438.467114537445</v>
      </c>
      <c r="Z856" s="4">
        <v>672.10943396</v>
      </c>
      <c r="AA856" s="4">
        <f t="shared" si="84"/>
        <v>5.6802</v>
      </c>
      <c r="AB856" s="4">
        <v>10060000</v>
      </c>
      <c r="AC856" s="4">
        <v>0.668100828986084</v>
      </c>
      <c r="AD856" s="3">
        <v>0</v>
      </c>
      <c r="AE856" s="3">
        <v>0</v>
      </c>
      <c r="AF856" s="3">
        <f t="shared" si="83"/>
        <v>0</v>
      </c>
      <c r="AG856" s="6">
        <f t="shared" si="85"/>
        <v>0</v>
      </c>
      <c r="AH856" s="4">
        <f t="shared" si="86"/>
        <v>0</v>
      </c>
      <c r="AI856" s="4">
        <v>122.994329</v>
      </c>
      <c r="AJ856" s="4">
        <v>41.108647</v>
      </c>
      <c r="AK856" s="4">
        <v>0</v>
      </c>
      <c r="AL856" s="4">
        <v>2004</v>
      </c>
      <c r="AM856" s="4">
        <v>0</v>
      </c>
      <c r="AN856" s="1">
        <f t="shared" si="87"/>
        <v>0</v>
      </c>
      <c r="AO856" s="1">
        <f t="shared" si="88"/>
        <v>0</v>
      </c>
    </row>
    <row r="857" s="1" customFormat="1" spans="1:41">
      <c r="A857">
        <v>2005</v>
      </c>
      <c r="B857" t="s">
        <v>5477</v>
      </c>
      <c r="C857" s="2">
        <v>210300</v>
      </c>
      <c r="D857" t="s">
        <v>5778</v>
      </c>
      <c r="E857">
        <v>10180120</v>
      </c>
      <c r="F857">
        <v>39299826.91</v>
      </c>
      <c r="G857">
        <v>3.86044829628727</v>
      </c>
      <c r="H857">
        <v>0.15480587</v>
      </c>
      <c r="I857">
        <v>0.051456</v>
      </c>
      <c r="J857">
        <v>0.013732</v>
      </c>
      <c r="K857">
        <v>0.021091</v>
      </c>
      <c r="L857">
        <v>0.00917</v>
      </c>
      <c r="M857">
        <v>0.007463</v>
      </c>
      <c r="N857">
        <v>0.027311</v>
      </c>
      <c r="O857">
        <v>0.018217</v>
      </c>
      <c r="P857" s="3" t="s">
        <v>5812</v>
      </c>
      <c r="Q857" s="3" t="s">
        <v>1295</v>
      </c>
      <c r="R857" s="3" t="s">
        <v>5813</v>
      </c>
      <c r="S857" s="3" t="s">
        <v>5814</v>
      </c>
      <c r="T857" s="3" t="s">
        <v>5815</v>
      </c>
      <c r="U857" s="3" t="s">
        <v>5816</v>
      </c>
      <c r="V857" s="3" t="s">
        <v>459</v>
      </c>
      <c r="W857" s="3" t="s">
        <v>5817</v>
      </c>
      <c r="X857" s="3" t="s">
        <v>623</v>
      </c>
      <c r="Y857" s="4">
        <v>437.831744728634</v>
      </c>
      <c r="Z857" s="4">
        <v>805.3162299</v>
      </c>
      <c r="AA857" s="4">
        <f t="shared" si="84"/>
        <v>6.2901</v>
      </c>
      <c r="AB857" s="4">
        <v>10180120</v>
      </c>
      <c r="AC857" s="4">
        <v>0.791067521699155</v>
      </c>
      <c r="AD857" s="3">
        <v>0</v>
      </c>
      <c r="AE857" s="3">
        <v>0</v>
      </c>
      <c r="AF857" s="3">
        <f t="shared" ref="AF857:AF920" si="89">IF(AE857=2013,1,0)</f>
        <v>0</v>
      </c>
      <c r="AG857" s="6">
        <f t="shared" si="85"/>
        <v>0</v>
      </c>
      <c r="AH857" s="4">
        <f t="shared" si="86"/>
        <v>0</v>
      </c>
      <c r="AI857" s="4">
        <v>122.994329</v>
      </c>
      <c r="AJ857" s="4">
        <v>41.108647</v>
      </c>
      <c r="AK857" s="4">
        <v>0</v>
      </c>
      <c r="AL857" s="4">
        <v>2005</v>
      </c>
      <c r="AM857" s="4">
        <v>0</v>
      </c>
      <c r="AN857" s="1">
        <f t="shared" si="87"/>
        <v>0</v>
      </c>
      <c r="AO857" s="1">
        <f t="shared" si="88"/>
        <v>0</v>
      </c>
    </row>
    <row r="858" s="1" customFormat="1" spans="1:41">
      <c r="A858">
        <v>2006</v>
      </c>
      <c r="B858" t="s">
        <v>5477</v>
      </c>
      <c r="C858" s="2">
        <v>210300</v>
      </c>
      <c r="D858" t="s">
        <v>5778</v>
      </c>
      <c r="E858">
        <v>11360123</v>
      </c>
      <c r="F858">
        <v>49091256.07</v>
      </c>
      <c r="G858">
        <v>4.32136659699899</v>
      </c>
      <c r="H858">
        <v>0.16986752</v>
      </c>
      <c r="I858">
        <v>0.050806</v>
      </c>
      <c r="J858">
        <v>0.014434</v>
      </c>
      <c r="K858">
        <v>0.020615</v>
      </c>
      <c r="L858">
        <v>0.006031</v>
      </c>
      <c r="M858">
        <v>0.009726</v>
      </c>
      <c r="N858">
        <v>0.049139</v>
      </c>
      <c r="O858">
        <v>0.022828</v>
      </c>
      <c r="P858" s="3" t="s">
        <v>5818</v>
      </c>
      <c r="Q858" s="3" t="s">
        <v>2337</v>
      </c>
      <c r="R858" s="3" t="s">
        <v>5819</v>
      </c>
      <c r="S858" s="3" t="s">
        <v>5820</v>
      </c>
      <c r="T858" s="3" t="s">
        <v>5821</v>
      </c>
      <c r="U858" s="3" t="s">
        <v>5822</v>
      </c>
      <c r="V858" s="3" t="s">
        <v>5823</v>
      </c>
      <c r="W858" s="3" t="s">
        <v>1369</v>
      </c>
      <c r="X858" s="3" t="s">
        <v>5824</v>
      </c>
      <c r="Y858" s="4">
        <v>438.916591130952</v>
      </c>
      <c r="Z858" s="4">
        <v>827.02192149</v>
      </c>
      <c r="AA858" s="4">
        <f t="shared" si="84"/>
        <v>6.9471</v>
      </c>
      <c r="AB858" s="4">
        <v>11360123</v>
      </c>
      <c r="AC858" s="4">
        <v>0.728004372391038</v>
      </c>
      <c r="AD858" s="3">
        <v>0</v>
      </c>
      <c r="AE858" s="3">
        <v>0</v>
      </c>
      <c r="AF858" s="3">
        <f t="shared" si="89"/>
        <v>0</v>
      </c>
      <c r="AG858" s="6">
        <f t="shared" si="85"/>
        <v>0</v>
      </c>
      <c r="AH858" s="4">
        <f t="shared" si="86"/>
        <v>0</v>
      </c>
      <c r="AI858" s="4">
        <v>122.994329</v>
      </c>
      <c r="AJ858" s="4">
        <v>41.108647</v>
      </c>
      <c r="AK858" s="4">
        <v>0</v>
      </c>
      <c r="AL858" s="4">
        <v>2006</v>
      </c>
      <c r="AM858" s="4">
        <v>0</v>
      </c>
      <c r="AN858" s="1">
        <f t="shared" si="87"/>
        <v>0</v>
      </c>
      <c r="AO858" s="1">
        <f t="shared" si="88"/>
        <v>0</v>
      </c>
    </row>
    <row r="859" s="1" customFormat="1" spans="1:41">
      <c r="A859">
        <v>2007</v>
      </c>
      <c r="B859" t="s">
        <v>5477</v>
      </c>
      <c r="C859" s="2">
        <v>210300</v>
      </c>
      <c r="D859" t="s">
        <v>5778</v>
      </c>
      <c r="E859">
        <v>13435436</v>
      </c>
      <c r="F859">
        <v>54135145.74</v>
      </c>
      <c r="G859">
        <v>4.02928090610532</v>
      </c>
      <c r="H859">
        <v>0.15748229</v>
      </c>
      <c r="I859">
        <v>0.045294</v>
      </c>
      <c r="J859">
        <v>0.010173</v>
      </c>
      <c r="K859">
        <v>0.018404</v>
      </c>
      <c r="L859">
        <v>0.005812</v>
      </c>
      <c r="M859">
        <v>0.010904</v>
      </c>
      <c r="N859">
        <v>0.050321</v>
      </c>
      <c r="O859">
        <v>0.022333</v>
      </c>
      <c r="P859" s="3" t="s">
        <v>5825</v>
      </c>
      <c r="Q859" s="3" t="s">
        <v>1129</v>
      </c>
      <c r="R859" s="3" t="s">
        <v>5826</v>
      </c>
      <c r="S859" s="3" t="s">
        <v>5827</v>
      </c>
      <c r="T859" s="3" t="s">
        <v>5828</v>
      </c>
      <c r="U859" s="3" t="s">
        <v>5829</v>
      </c>
      <c r="V859" s="3" t="s">
        <v>46</v>
      </c>
      <c r="W859" s="3" t="s">
        <v>5830</v>
      </c>
      <c r="X859" s="3" t="s">
        <v>5831</v>
      </c>
      <c r="Y859" s="4">
        <v>442.4946325</v>
      </c>
      <c r="Z859" s="4">
        <v>942.94136768</v>
      </c>
      <c r="AA859" s="4">
        <f t="shared" si="84"/>
        <v>6.7394</v>
      </c>
      <c r="AB859" s="4">
        <v>13435436</v>
      </c>
      <c r="AC859" s="4">
        <v>0.701831609841318</v>
      </c>
      <c r="AD859" s="3">
        <v>0</v>
      </c>
      <c r="AE859" s="3">
        <v>0</v>
      </c>
      <c r="AF859" s="3">
        <f t="shared" si="89"/>
        <v>0</v>
      </c>
      <c r="AG859" s="6">
        <f t="shared" si="85"/>
        <v>0</v>
      </c>
      <c r="AH859" s="4">
        <f t="shared" si="86"/>
        <v>0</v>
      </c>
      <c r="AI859" s="4">
        <v>122.994329</v>
      </c>
      <c r="AJ859" s="4">
        <v>41.108647</v>
      </c>
      <c r="AK859" s="4">
        <v>0</v>
      </c>
      <c r="AL859" s="4">
        <v>2007</v>
      </c>
      <c r="AM859" s="4">
        <v>0</v>
      </c>
      <c r="AN859" s="1">
        <f t="shared" si="87"/>
        <v>0</v>
      </c>
      <c r="AO859" s="1">
        <f t="shared" si="88"/>
        <v>0</v>
      </c>
    </row>
    <row r="860" s="1" customFormat="1" spans="1:41">
      <c r="A860">
        <v>2008</v>
      </c>
      <c r="B860" t="s">
        <v>5477</v>
      </c>
      <c r="C860" s="2">
        <v>210300</v>
      </c>
      <c r="D860" t="s">
        <v>5778</v>
      </c>
      <c r="E860">
        <v>16078635</v>
      </c>
      <c r="F860">
        <v>57693271.18</v>
      </c>
      <c r="G860">
        <v>3.5881945936331</v>
      </c>
      <c r="H860">
        <v>0.16468574</v>
      </c>
      <c r="I860">
        <v>0.056078</v>
      </c>
      <c r="J860">
        <v>0.014498</v>
      </c>
      <c r="K860">
        <v>0.026329</v>
      </c>
      <c r="L860">
        <v>0.006129</v>
      </c>
      <c r="M860">
        <v>0.009122</v>
      </c>
      <c r="N860">
        <v>0.033721</v>
      </c>
      <c r="O860">
        <v>0.016689</v>
      </c>
      <c r="P860" s="3" t="s">
        <v>5832</v>
      </c>
      <c r="Q860" s="3" t="s">
        <v>1565</v>
      </c>
      <c r="R860" s="3" t="s">
        <v>5833</v>
      </c>
      <c r="S860" s="3" t="s">
        <v>5834</v>
      </c>
      <c r="T860" s="3" t="s">
        <v>5835</v>
      </c>
      <c r="U860" s="3" t="s">
        <v>5836</v>
      </c>
      <c r="V860" s="3" t="s">
        <v>5837</v>
      </c>
      <c r="W860" s="3" t="s">
        <v>949</v>
      </c>
      <c r="X860" s="3" t="s">
        <v>1899</v>
      </c>
      <c r="Y860" s="4">
        <v>446.928827272727</v>
      </c>
      <c r="Z860" s="4">
        <v>880.22830616</v>
      </c>
      <c r="AA860" s="4">
        <f t="shared" si="84"/>
        <v>6.4147</v>
      </c>
      <c r="AB860" s="4">
        <v>16078635</v>
      </c>
      <c r="AC860" s="4">
        <v>0.547452135184361</v>
      </c>
      <c r="AD860" s="3">
        <v>0</v>
      </c>
      <c r="AE860" s="3">
        <v>0</v>
      </c>
      <c r="AF860" s="3">
        <f t="shared" si="89"/>
        <v>0</v>
      </c>
      <c r="AG860" s="6">
        <f t="shared" si="85"/>
        <v>0</v>
      </c>
      <c r="AH860" s="4">
        <f t="shared" si="86"/>
        <v>0</v>
      </c>
      <c r="AI860" s="4">
        <v>122.994329</v>
      </c>
      <c r="AJ860" s="4">
        <v>41.108647</v>
      </c>
      <c r="AK860" s="4">
        <v>0</v>
      </c>
      <c r="AL860" s="4">
        <v>2008</v>
      </c>
      <c r="AM860" s="4">
        <v>0</v>
      </c>
      <c r="AN860" s="1">
        <f t="shared" si="87"/>
        <v>0</v>
      </c>
      <c r="AO860" s="1">
        <f t="shared" si="88"/>
        <v>0</v>
      </c>
    </row>
    <row r="861" s="1" customFormat="1" spans="1:41">
      <c r="A861">
        <v>2009</v>
      </c>
      <c r="B861" t="s">
        <v>5477</v>
      </c>
      <c r="C861" s="2">
        <v>210300</v>
      </c>
      <c r="D861" t="s">
        <v>5778</v>
      </c>
      <c r="E861">
        <v>17304740</v>
      </c>
      <c r="F861">
        <v>68737698.44</v>
      </c>
      <c r="G861">
        <v>3.97218903260032</v>
      </c>
      <c r="H861">
        <v>0.19621964</v>
      </c>
      <c r="I861">
        <v>0.063992</v>
      </c>
      <c r="J861">
        <v>0.017605</v>
      </c>
      <c r="K861">
        <v>0.028149</v>
      </c>
      <c r="L861">
        <v>0.009486</v>
      </c>
      <c r="M861">
        <v>0.008753</v>
      </c>
      <c r="N861">
        <v>0.04959</v>
      </c>
      <c r="O861">
        <v>0.017934</v>
      </c>
      <c r="P861" s="3" t="s">
        <v>5838</v>
      </c>
      <c r="Q861" s="3" t="s">
        <v>3572</v>
      </c>
      <c r="R861" s="3" t="s">
        <v>5839</v>
      </c>
      <c r="S861" s="3" t="s">
        <v>5840</v>
      </c>
      <c r="T861" s="3" t="s">
        <v>5841</v>
      </c>
      <c r="U861" s="3" t="s">
        <v>5842</v>
      </c>
      <c r="V861" s="3" t="s">
        <v>5843</v>
      </c>
      <c r="W861" s="3" t="s">
        <v>5844</v>
      </c>
      <c r="X861" s="3" t="s">
        <v>5845</v>
      </c>
      <c r="Y861" s="4">
        <v>450.511197628458</v>
      </c>
      <c r="Z861" s="4">
        <v>1095.10092106</v>
      </c>
      <c r="AA861" s="4">
        <f t="shared" si="84"/>
        <v>7.3044</v>
      </c>
      <c r="AB861" s="4">
        <v>17304740</v>
      </c>
      <c r="AC861" s="4">
        <v>0.632832923846299</v>
      </c>
      <c r="AD861" s="3">
        <v>0</v>
      </c>
      <c r="AE861" s="3">
        <v>0</v>
      </c>
      <c r="AF861" s="3">
        <f t="shared" si="89"/>
        <v>0</v>
      </c>
      <c r="AG861" s="6">
        <f t="shared" si="85"/>
        <v>0</v>
      </c>
      <c r="AH861" s="4">
        <f t="shared" si="86"/>
        <v>0</v>
      </c>
      <c r="AI861" s="4">
        <v>122.994329</v>
      </c>
      <c r="AJ861" s="4">
        <v>41.108647</v>
      </c>
      <c r="AK861" s="4">
        <v>0</v>
      </c>
      <c r="AL861" s="4">
        <v>2009</v>
      </c>
      <c r="AM861" s="4">
        <v>0</v>
      </c>
      <c r="AN861" s="1">
        <f t="shared" si="87"/>
        <v>0</v>
      </c>
      <c r="AO861" s="1">
        <f t="shared" si="88"/>
        <v>0</v>
      </c>
    </row>
    <row r="862" s="1" customFormat="1" spans="1:41">
      <c r="A862">
        <v>2010</v>
      </c>
      <c r="B862" t="s">
        <v>5477</v>
      </c>
      <c r="C862" s="2">
        <v>210300</v>
      </c>
      <c r="D862" t="s">
        <v>5778</v>
      </c>
      <c r="E862">
        <v>21250121</v>
      </c>
      <c r="F862">
        <v>76136190.46</v>
      </c>
      <c r="G862">
        <v>3.58285914983731</v>
      </c>
      <c r="H862">
        <v>0.16588766</v>
      </c>
      <c r="I862">
        <v>0.047749</v>
      </c>
      <c r="J862">
        <v>0.012988</v>
      </c>
      <c r="K862">
        <v>0.022605</v>
      </c>
      <c r="L862">
        <v>0.00611</v>
      </c>
      <c r="M862">
        <v>0.006046</v>
      </c>
      <c r="N862">
        <v>0.050862</v>
      </c>
      <c r="O862">
        <v>0.031156</v>
      </c>
      <c r="P862" s="3" t="s">
        <v>5846</v>
      </c>
      <c r="Q862" s="3" t="s">
        <v>882</v>
      </c>
      <c r="R862" s="3" t="s">
        <v>5847</v>
      </c>
      <c r="S862" s="3" t="s">
        <v>5848</v>
      </c>
      <c r="T862" s="3" t="s">
        <v>5849</v>
      </c>
      <c r="U862" s="3" t="s">
        <v>5850</v>
      </c>
      <c r="V862" s="3" t="s">
        <v>4924</v>
      </c>
      <c r="W862" s="3" t="s">
        <v>5851</v>
      </c>
      <c r="X862" s="3" t="s">
        <v>177</v>
      </c>
      <c r="Y862" s="4">
        <v>450.727419607843</v>
      </c>
      <c r="Z862" s="4">
        <v>1076.623965</v>
      </c>
      <c r="AA862" s="4">
        <f t="shared" si="84"/>
        <v>7.0781</v>
      </c>
      <c r="AB862" s="4">
        <v>21250121</v>
      </c>
      <c r="AC862" s="4">
        <v>0.506643686875948</v>
      </c>
      <c r="AD862" s="3">
        <v>0</v>
      </c>
      <c r="AE862" s="3">
        <v>0</v>
      </c>
      <c r="AF862" s="3">
        <f t="shared" si="89"/>
        <v>0</v>
      </c>
      <c r="AG862" s="6">
        <f t="shared" si="85"/>
        <v>0</v>
      </c>
      <c r="AH862" s="4">
        <f t="shared" si="86"/>
        <v>0</v>
      </c>
      <c r="AI862" s="4">
        <v>122.994329</v>
      </c>
      <c r="AJ862" s="4">
        <v>41.108647</v>
      </c>
      <c r="AK862" s="4">
        <v>0</v>
      </c>
      <c r="AL862" s="4">
        <v>2010</v>
      </c>
      <c r="AM862" s="4">
        <v>0</v>
      </c>
      <c r="AN862" s="1">
        <f t="shared" si="87"/>
        <v>0</v>
      </c>
      <c r="AO862" s="1">
        <f t="shared" si="88"/>
        <v>0</v>
      </c>
    </row>
    <row r="863" s="1" customFormat="1" spans="1:41">
      <c r="A863">
        <v>2011</v>
      </c>
      <c r="B863" t="s">
        <v>5477</v>
      </c>
      <c r="C863" s="2">
        <v>210300</v>
      </c>
      <c r="D863" t="s">
        <v>5778</v>
      </c>
      <c r="E863">
        <v>23987633</v>
      </c>
      <c r="F863">
        <v>80626639.67</v>
      </c>
      <c r="G863">
        <v>3.36117530520831</v>
      </c>
      <c r="H863">
        <v>0.17022375</v>
      </c>
      <c r="I863">
        <v>0.047709</v>
      </c>
      <c r="J863">
        <v>0.010788</v>
      </c>
      <c r="K863">
        <v>0.020575</v>
      </c>
      <c r="L863">
        <v>0.005414</v>
      </c>
      <c r="M863">
        <v>0.010932</v>
      </c>
      <c r="N863">
        <v>0.062784</v>
      </c>
      <c r="O863">
        <v>0.023585</v>
      </c>
      <c r="P863" s="3" t="s">
        <v>5852</v>
      </c>
      <c r="Q863" s="3" t="s">
        <v>912</v>
      </c>
      <c r="R863" s="3" t="s">
        <v>5853</v>
      </c>
      <c r="S863" s="3" t="s">
        <v>5854</v>
      </c>
      <c r="T863" s="3" t="s">
        <v>5855</v>
      </c>
      <c r="U863" s="3" t="s">
        <v>5856</v>
      </c>
      <c r="V863" s="3" t="s">
        <v>5857</v>
      </c>
      <c r="W863" s="3" t="s">
        <v>1832</v>
      </c>
      <c r="X863" s="3" t="s">
        <v>5858</v>
      </c>
      <c r="Y863" s="4">
        <v>454.277972586873</v>
      </c>
      <c r="Z863" s="4">
        <v>1091.75883138</v>
      </c>
      <c r="AA863" s="4">
        <f t="shared" si="84"/>
        <v>6.8024</v>
      </c>
      <c r="AB863" s="4">
        <v>23987633</v>
      </c>
      <c r="AC863" s="4">
        <v>0.455134039852953</v>
      </c>
      <c r="AD863" s="3">
        <v>0</v>
      </c>
      <c r="AE863" s="3">
        <v>0</v>
      </c>
      <c r="AF863" s="3">
        <f t="shared" si="89"/>
        <v>0</v>
      </c>
      <c r="AG863" s="6">
        <f t="shared" si="85"/>
        <v>0</v>
      </c>
      <c r="AH863" s="4">
        <f t="shared" si="86"/>
        <v>0</v>
      </c>
      <c r="AI863" s="4">
        <v>122.994329</v>
      </c>
      <c r="AJ863" s="4">
        <v>41.108647</v>
      </c>
      <c r="AK863" s="4">
        <v>0</v>
      </c>
      <c r="AL863" s="4">
        <v>2011</v>
      </c>
      <c r="AM863" s="4">
        <v>0</v>
      </c>
      <c r="AN863" s="1">
        <f t="shared" si="87"/>
        <v>0</v>
      </c>
      <c r="AO863" s="1">
        <f t="shared" si="88"/>
        <v>0</v>
      </c>
    </row>
    <row r="864" s="1" customFormat="1" spans="1:41">
      <c r="A864">
        <v>2012</v>
      </c>
      <c r="B864" t="s">
        <v>5477</v>
      </c>
      <c r="C864" s="2">
        <v>210300</v>
      </c>
      <c r="D864" t="s">
        <v>5778</v>
      </c>
      <c r="E864">
        <v>24293160</v>
      </c>
      <c r="F864">
        <v>85543388.77</v>
      </c>
      <c r="G864">
        <v>3.52129524401107</v>
      </c>
      <c r="H864">
        <v>0.17554586</v>
      </c>
      <c r="I864">
        <v>0.046742</v>
      </c>
      <c r="J864">
        <v>0.013161</v>
      </c>
      <c r="K864">
        <v>0.018709</v>
      </c>
      <c r="L864">
        <v>0.00697</v>
      </c>
      <c r="M864">
        <v>0.007902</v>
      </c>
      <c r="N864">
        <v>0.054687</v>
      </c>
      <c r="O864">
        <v>0.03727</v>
      </c>
      <c r="P864" s="3" t="s">
        <v>5859</v>
      </c>
      <c r="Q864" s="3" t="s">
        <v>735</v>
      </c>
      <c r="R864" s="3" t="s">
        <v>5860</v>
      </c>
      <c r="S864" s="3" t="s">
        <v>5861</v>
      </c>
      <c r="T864" s="3" t="s">
        <v>5862</v>
      </c>
      <c r="U864" s="3" t="s">
        <v>5863</v>
      </c>
      <c r="V864" s="3" t="s">
        <v>5864</v>
      </c>
      <c r="W864" s="3" t="s">
        <v>5865</v>
      </c>
      <c r="X864" s="3" t="s">
        <v>1737</v>
      </c>
      <c r="Y864" s="4">
        <v>361.4</v>
      </c>
      <c r="Z864" s="4">
        <v>1191.52808868</v>
      </c>
      <c r="AA864" s="4">
        <f t="shared" si="84"/>
        <v>6.691</v>
      </c>
      <c r="AB864" s="4">
        <v>24293160</v>
      </c>
      <c r="AC864" s="4">
        <v>0.490478837944508</v>
      </c>
      <c r="AD864" s="3">
        <v>0</v>
      </c>
      <c r="AE864" s="3">
        <v>0</v>
      </c>
      <c r="AF864" s="3">
        <f t="shared" si="89"/>
        <v>0</v>
      </c>
      <c r="AG864" s="6">
        <f t="shared" si="85"/>
        <v>0</v>
      </c>
      <c r="AH864" s="4">
        <f t="shared" si="86"/>
        <v>0</v>
      </c>
      <c r="AI864" s="4">
        <v>122.994329</v>
      </c>
      <c r="AJ864" s="4">
        <v>41.108647</v>
      </c>
      <c r="AK864" s="4">
        <v>0</v>
      </c>
      <c r="AL864" s="4">
        <v>2012</v>
      </c>
      <c r="AM864" s="4">
        <v>0</v>
      </c>
      <c r="AN864" s="1">
        <f t="shared" si="87"/>
        <v>0</v>
      </c>
      <c r="AO864" s="1">
        <f t="shared" si="88"/>
        <v>0</v>
      </c>
    </row>
    <row r="865" s="1" customFormat="1" spans="1:41">
      <c r="A865">
        <v>2013</v>
      </c>
      <c r="B865" t="s">
        <v>5477</v>
      </c>
      <c r="C865" s="2">
        <v>210300</v>
      </c>
      <c r="D865" t="s">
        <v>5778</v>
      </c>
      <c r="E865">
        <v>26232539</v>
      </c>
      <c r="F865">
        <v>89701929.14</v>
      </c>
      <c r="G865">
        <v>3.4194909284229</v>
      </c>
      <c r="H865">
        <v>0.14948815</v>
      </c>
      <c r="I865">
        <v>0.037865</v>
      </c>
      <c r="J865">
        <v>0.008446</v>
      </c>
      <c r="K865">
        <v>0.0169</v>
      </c>
      <c r="L865">
        <v>0.004688</v>
      </c>
      <c r="M865">
        <v>0.00783</v>
      </c>
      <c r="N865">
        <v>0.056868</v>
      </c>
      <c r="O865">
        <v>0.033231</v>
      </c>
      <c r="P865" s="3" t="s">
        <v>5866</v>
      </c>
      <c r="Q865" s="3" t="s">
        <v>477</v>
      </c>
      <c r="R865" s="3" t="s">
        <v>5867</v>
      </c>
      <c r="S865" s="3" t="s">
        <v>5868</v>
      </c>
      <c r="T865" s="3" t="s">
        <v>5869</v>
      </c>
      <c r="U865" s="3" t="s">
        <v>5870</v>
      </c>
      <c r="V865" s="3" t="s">
        <v>5871</v>
      </c>
      <c r="W865" s="3" t="s">
        <v>5872</v>
      </c>
      <c r="X865" s="3" t="s">
        <v>5873</v>
      </c>
      <c r="Y865" s="4">
        <v>361.4</v>
      </c>
      <c r="Z865" s="4">
        <v>1031.7947511</v>
      </c>
      <c r="AA865" s="4">
        <f t="shared" si="84"/>
        <v>6.5068</v>
      </c>
      <c r="AB865" s="4">
        <v>26232539</v>
      </c>
      <c r="AC865" s="4">
        <v>0.39332630024871</v>
      </c>
      <c r="AD865" s="3">
        <v>0</v>
      </c>
      <c r="AE865" s="3">
        <v>0</v>
      </c>
      <c r="AF865" s="3">
        <f t="shared" si="89"/>
        <v>0</v>
      </c>
      <c r="AG865" s="6">
        <f t="shared" si="85"/>
        <v>0</v>
      </c>
      <c r="AH865" s="4">
        <f t="shared" si="86"/>
        <v>0</v>
      </c>
      <c r="AI865" s="4">
        <v>122.994329</v>
      </c>
      <c r="AJ865" s="4">
        <v>41.108647</v>
      </c>
      <c r="AK865" s="4">
        <v>0</v>
      </c>
      <c r="AL865" s="4">
        <v>2013</v>
      </c>
      <c r="AM865" s="4">
        <v>0</v>
      </c>
      <c r="AN865" s="1">
        <f t="shared" si="87"/>
        <v>0</v>
      </c>
      <c r="AO865" s="1">
        <f t="shared" si="88"/>
        <v>0</v>
      </c>
    </row>
    <row r="866" s="1" customFormat="1" spans="1:41">
      <c r="A866">
        <v>2014</v>
      </c>
      <c r="B866" t="s">
        <v>5477</v>
      </c>
      <c r="C866" s="2">
        <v>210300</v>
      </c>
      <c r="D866" t="s">
        <v>5778</v>
      </c>
      <c r="E866">
        <v>23858951</v>
      </c>
      <c r="F866">
        <v>97562213.28</v>
      </c>
      <c r="G866">
        <v>4.08912417314575</v>
      </c>
      <c r="H866">
        <v>0.21788365</v>
      </c>
      <c r="I866">
        <v>0.065352</v>
      </c>
      <c r="J866">
        <v>0.013274</v>
      </c>
      <c r="K866">
        <v>0.029496</v>
      </c>
      <c r="L866">
        <v>0.011192</v>
      </c>
      <c r="M866">
        <v>0.011391</v>
      </c>
      <c r="N866">
        <v>0.05413</v>
      </c>
      <c r="O866">
        <v>0.034591</v>
      </c>
      <c r="P866" s="3" t="s">
        <v>5874</v>
      </c>
      <c r="Q866" s="3" t="s">
        <v>180</v>
      </c>
      <c r="R866" s="3" t="s">
        <v>5875</v>
      </c>
      <c r="S866" s="3" t="s">
        <v>5876</v>
      </c>
      <c r="T866" s="3" t="s">
        <v>5877</v>
      </c>
      <c r="U866" s="3" t="s">
        <v>5878</v>
      </c>
      <c r="V866" s="3" t="s">
        <v>5879</v>
      </c>
      <c r="W866" s="3" t="s">
        <v>5880</v>
      </c>
      <c r="X866" s="3" t="s">
        <v>5881</v>
      </c>
      <c r="Y866" s="4">
        <v>361.4</v>
      </c>
      <c r="Z866" s="4">
        <v>1194.20722753</v>
      </c>
      <c r="AA866" s="4">
        <f t="shared" si="84"/>
        <v>6.8146</v>
      </c>
      <c r="AB866" s="4">
        <v>23858951</v>
      </c>
      <c r="AC866" s="4">
        <v>0.500527968530553</v>
      </c>
      <c r="AD866" s="3">
        <v>0</v>
      </c>
      <c r="AE866" s="3">
        <v>0</v>
      </c>
      <c r="AF866" s="3">
        <f t="shared" si="89"/>
        <v>0</v>
      </c>
      <c r="AG866" s="6">
        <f t="shared" si="85"/>
        <v>0</v>
      </c>
      <c r="AH866" s="4">
        <f t="shared" si="86"/>
        <v>0</v>
      </c>
      <c r="AI866" s="4">
        <v>122.994329</v>
      </c>
      <c r="AJ866" s="4">
        <v>41.108647</v>
      </c>
      <c r="AK866" s="4">
        <v>0</v>
      </c>
      <c r="AL866" s="4">
        <v>2014</v>
      </c>
      <c r="AM866" s="4">
        <v>0</v>
      </c>
      <c r="AN866" s="1">
        <f t="shared" si="87"/>
        <v>0</v>
      </c>
      <c r="AO866" s="1">
        <f t="shared" si="88"/>
        <v>0</v>
      </c>
    </row>
    <row r="867" s="1" customFormat="1" spans="1:41">
      <c r="A867">
        <v>2015</v>
      </c>
      <c r="B867" t="s">
        <v>5477</v>
      </c>
      <c r="C867" s="2">
        <v>210300</v>
      </c>
      <c r="D867" t="s">
        <v>5778</v>
      </c>
      <c r="E867">
        <v>23369966</v>
      </c>
      <c r="F867">
        <v>104337660.9</v>
      </c>
      <c r="G867">
        <v>4.46460473669495</v>
      </c>
      <c r="H867">
        <v>0.17957746</v>
      </c>
      <c r="I867">
        <v>0.060126</v>
      </c>
      <c r="J867">
        <v>0.017819</v>
      </c>
      <c r="K867">
        <v>0.0267</v>
      </c>
      <c r="L867">
        <v>0.01178</v>
      </c>
      <c r="M867">
        <v>0.003827</v>
      </c>
      <c r="N867">
        <v>0.045708</v>
      </c>
      <c r="O867">
        <v>0.013978</v>
      </c>
      <c r="P867" s="3" t="s">
        <v>5882</v>
      </c>
      <c r="Q867" s="3" t="s">
        <v>2451</v>
      </c>
      <c r="R867" s="3" t="s">
        <v>5883</v>
      </c>
      <c r="S867" s="3" t="s">
        <v>5884</v>
      </c>
      <c r="T867" s="3" t="s">
        <v>5885</v>
      </c>
      <c r="U867" s="3" t="s">
        <v>5886</v>
      </c>
      <c r="V867" s="3" t="s">
        <v>2878</v>
      </c>
      <c r="W867" s="3" t="s">
        <v>5887</v>
      </c>
      <c r="X867" s="3" t="s">
        <v>5888</v>
      </c>
      <c r="Y867" s="4">
        <v>360.9</v>
      </c>
      <c r="Z867" s="4">
        <v>1239.76900986</v>
      </c>
      <c r="AA867" s="4">
        <f t="shared" si="84"/>
        <v>7.0825</v>
      </c>
      <c r="AB867" s="4">
        <v>23369966</v>
      </c>
      <c r="AC867" s="4">
        <v>0.530496710975104</v>
      </c>
      <c r="AD867" s="3">
        <v>0</v>
      </c>
      <c r="AE867" s="3">
        <v>0</v>
      </c>
      <c r="AF867" s="3">
        <f t="shared" si="89"/>
        <v>0</v>
      </c>
      <c r="AG867" s="6">
        <f t="shared" si="85"/>
        <v>0</v>
      </c>
      <c r="AH867" s="4">
        <f t="shared" si="86"/>
        <v>0</v>
      </c>
      <c r="AI867" s="4">
        <v>122.994329</v>
      </c>
      <c r="AJ867" s="4">
        <v>41.108647</v>
      </c>
      <c r="AK867" s="4">
        <v>0</v>
      </c>
      <c r="AL867" s="4">
        <v>2015</v>
      </c>
      <c r="AM867" s="4">
        <v>0</v>
      </c>
      <c r="AN867" s="1">
        <f t="shared" si="87"/>
        <v>0</v>
      </c>
      <c r="AO867" s="1">
        <f t="shared" si="88"/>
        <v>0</v>
      </c>
    </row>
    <row r="868" s="1" customFormat="1" spans="1:41">
      <c r="A868">
        <v>2016</v>
      </c>
      <c r="B868" t="s">
        <v>5477</v>
      </c>
      <c r="C868" s="2">
        <v>210300</v>
      </c>
      <c r="D868" t="s">
        <v>5778</v>
      </c>
      <c r="E868">
        <v>14619713</v>
      </c>
      <c r="F868">
        <v>92003389.82</v>
      </c>
      <c r="G868">
        <v>6.2931050575343</v>
      </c>
      <c r="H868">
        <v>0.20755646</v>
      </c>
      <c r="I868">
        <v>0.060127</v>
      </c>
      <c r="J868">
        <v>0.012735</v>
      </c>
      <c r="K868">
        <v>0.024628</v>
      </c>
      <c r="L868">
        <v>0.011349</v>
      </c>
      <c r="M868">
        <v>0.011414</v>
      </c>
      <c r="N868">
        <v>0.068732</v>
      </c>
      <c r="O868">
        <v>0.024377</v>
      </c>
      <c r="P868" s="3" t="s">
        <v>5889</v>
      </c>
      <c r="Q868" s="3" t="s">
        <v>5890</v>
      </c>
      <c r="R868" s="3" t="s">
        <v>5891</v>
      </c>
      <c r="S868" s="3" t="s">
        <v>5892</v>
      </c>
      <c r="T868" s="3" t="s">
        <v>5893</v>
      </c>
      <c r="U868" s="3" t="s">
        <v>5894</v>
      </c>
      <c r="V868" s="3" t="s">
        <v>5895</v>
      </c>
      <c r="W868" s="3" t="s">
        <v>224</v>
      </c>
      <c r="X868" s="3" t="s">
        <v>5896</v>
      </c>
      <c r="Y868" s="4">
        <v>360.5</v>
      </c>
      <c r="Z868" s="4">
        <v>1168.27601564</v>
      </c>
      <c r="AA868" s="4">
        <f t="shared" si="84"/>
        <v>6.3214</v>
      </c>
      <c r="AB868" s="4">
        <v>14619713</v>
      </c>
      <c r="AC868" s="4">
        <v>0.799110088987383</v>
      </c>
      <c r="AD868" s="3">
        <v>0</v>
      </c>
      <c r="AE868" s="3">
        <v>0</v>
      </c>
      <c r="AF868" s="3">
        <f t="shared" si="89"/>
        <v>0</v>
      </c>
      <c r="AG868" s="6">
        <f t="shared" si="85"/>
        <v>0</v>
      </c>
      <c r="AH868" s="4">
        <f t="shared" si="86"/>
        <v>0</v>
      </c>
      <c r="AI868" s="4">
        <v>122.994329</v>
      </c>
      <c r="AJ868" s="4">
        <v>41.108647</v>
      </c>
      <c r="AK868" s="4">
        <v>0</v>
      </c>
      <c r="AL868" s="4">
        <v>2016</v>
      </c>
      <c r="AM868" s="4">
        <v>0</v>
      </c>
      <c r="AN868" s="1">
        <f t="shared" si="87"/>
        <v>0</v>
      </c>
      <c r="AO868" s="1">
        <f t="shared" si="88"/>
        <v>0</v>
      </c>
    </row>
    <row r="869" s="1" customFormat="1" spans="1:41">
      <c r="A869">
        <v>2017</v>
      </c>
      <c r="B869" t="s">
        <v>5477</v>
      </c>
      <c r="C869" s="2">
        <v>210300</v>
      </c>
      <c r="D869" t="s">
        <v>5778</v>
      </c>
      <c r="E869">
        <v>16131000</v>
      </c>
      <c r="F869">
        <v>94241807.16</v>
      </c>
      <c r="G869">
        <v>5.84227928584713</v>
      </c>
      <c r="H869">
        <v>0.18949001</v>
      </c>
      <c r="I869">
        <v>0.056705</v>
      </c>
      <c r="J869">
        <v>0.013603</v>
      </c>
      <c r="K869">
        <v>0.025698</v>
      </c>
      <c r="L869">
        <v>0.006662</v>
      </c>
      <c r="M869">
        <v>0.010742</v>
      </c>
      <c r="N869">
        <v>0.048475</v>
      </c>
      <c r="O869">
        <v>0.031618</v>
      </c>
      <c r="P869" s="3" t="s">
        <v>5897</v>
      </c>
      <c r="Q869" s="3" t="s">
        <v>424</v>
      </c>
      <c r="R869" s="3" t="s">
        <v>5898</v>
      </c>
      <c r="S869" s="3" t="s">
        <v>5314</v>
      </c>
      <c r="T869" s="3" t="s">
        <v>5899</v>
      </c>
      <c r="U869" s="3" t="s">
        <v>5900</v>
      </c>
      <c r="V869" s="3" t="s">
        <v>2556</v>
      </c>
      <c r="W869" s="3" t="s">
        <v>1184</v>
      </c>
      <c r="X869" s="3" t="s">
        <v>3821</v>
      </c>
      <c r="Y869" s="4">
        <v>359.8</v>
      </c>
      <c r="Z869" s="4">
        <v>1190.92549128</v>
      </c>
      <c r="AA869" s="4">
        <f t="shared" si="84"/>
        <v>6.1919</v>
      </c>
      <c r="AB869" s="4">
        <v>16131000</v>
      </c>
      <c r="AC869" s="4">
        <v>0.738283733978055</v>
      </c>
      <c r="AD869" s="3">
        <v>0</v>
      </c>
      <c r="AE869" s="3">
        <v>0</v>
      </c>
      <c r="AF869" s="3">
        <f t="shared" si="89"/>
        <v>0</v>
      </c>
      <c r="AG869" s="6">
        <f t="shared" si="85"/>
        <v>0</v>
      </c>
      <c r="AH869" s="4">
        <f t="shared" si="86"/>
        <v>0</v>
      </c>
      <c r="AI869" s="4">
        <v>122.994329</v>
      </c>
      <c r="AJ869" s="4">
        <v>41.108647</v>
      </c>
      <c r="AK869" s="4">
        <v>0</v>
      </c>
      <c r="AL869" s="4">
        <v>2017</v>
      </c>
      <c r="AM869" s="4">
        <v>0</v>
      </c>
      <c r="AN869" s="1">
        <f t="shared" si="87"/>
        <v>0</v>
      </c>
      <c r="AO869" s="1">
        <f t="shared" si="88"/>
        <v>0</v>
      </c>
    </row>
    <row r="870" s="1" customFormat="1" spans="1:41">
      <c r="A870">
        <v>2018</v>
      </c>
      <c r="B870" t="s">
        <v>5477</v>
      </c>
      <c r="C870" s="2">
        <v>210300</v>
      </c>
      <c r="D870" t="s">
        <v>5778</v>
      </c>
      <c r="E870">
        <v>17510580</v>
      </c>
      <c r="F870">
        <v>97757408.04</v>
      </c>
      <c r="G870">
        <v>5.58276242363188</v>
      </c>
      <c r="H870">
        <v>0.19969539</v>
      </c>
      <c r="I870">
        <v>0.05459</v>
      </c>
      <c r="J870">
        <v>0.01227</v>
      </c>
      <c r="K870">
        <v>0.022665</v>
      </c>
      <c r="L870">
        <v>0.010487</v>
      </c>
      <c r="M870">
        <v>0.009167</v>
      </c>
      <c r="N870">
        <v>0.060619</v>
      </c>
      <c r="O870">
        <v>0.037984</v>
      </c>
      <c r="P870" s="3" t="s">
        <v>5901</v>
      </c>
      <c r="Q870" s="3" t="s">
        <v>5902</v>
      </c>
      <c r="R870" s="3" t="s">
        <v>5903</v>
      </c>
      <c r="S870" s="3" t="s">
        <v>5904</v>
      </c>
      <c r="T870" s="3" t="s">
        <v>5905</v>
      </c>
      <c r="U870" s="3" t="s">
        <v>5906</v>
      </c>
      <c r="V870" s="3" t="s">
        <v>5907</v>
      </c>
      <c r="W870" s="3" t="s">
        <v>5908</v>
      </c>
      <c r="X870" s="3" t="s">
        <v>5909</v>
      </c>
      <c r="Y870" s="4">
        <v>357.7</v>
      </c>
      <c r="Z870" s="4">
        <v>1323.7905416</v>
      </c>
      <c r="AA870" s="4">
        <f t="shared" si="84"/>
        <v>6.0199</v>
      </c>
      <c r="AB870" s="4">
        <v>17510580</v>
      </c>
      <c r="AC870" s="4">
        <v>0.755994685270277</v>
      </c>
      <c r="AD870" s="3">
        <v>0</v>
      </c>
      <c r="AE870" s="3">
        <v>0</v>
      </c>
      <c r="AF870" s="3">
        <f t="shared" si="89"/>
        <v>0</v>
      </c>
      <c r="AG870" s="6">
        <f t="shared" si="85"/>
        <v>0</v>
      </c>
      <c r="AH870" s="4">
        <f t="shared" si="86"/>
        <v>0</v>
      </c>
      <c r="AI870" s="4">
        <v>122.994329</v>
      </c>
      <c r="AJ870" s="4">
        <v>41.108647</v>
      </c>
      <c r="AK870" s="4">
        <v>0</v>
      </c>
      <c r="AL870" s="4">
        <v>2018</v>
      </c>
      <c r="AM870" s="4">
        <v>0</v>
      </c>
      <c r="AN870" s="1">
        <f t="shared" si="87"/>
        <v>0</v>
      </c>
      <c r="AO870" s="1">
        <f t="shared" si="88"/>
        <v>0</v>
      </c>
    </row>
    <row r="871" s="1" customFormat="1" spans="1:41">
      <c r="A871">
        <v>2019</v>
      </c>
      <c r="B871" t="s">
        <v>5477</v>
      </c>
      <c r="C871" s="2">
        <v>210300</v>
      </c>
      <c r="D871" t="s">
        <v>5778</v>
      </c>
      <c r="E871">
        <v>17450000</v>
      </c>
      <c r="F871">
        <v>105712157.2</v>
      </c>
      <c r="G871">
        <v>6.05800327793696</v>
      </c>
      <c r="H871">
        <v>0.24538865</v>
      </c>
      <c r="I871">
        <v>0.079186</v>
      </c>
      <c r="J871">
        <v>0.021371</v>
      </c>
      <c r="K871">
        <v>0.035354</v>
      </c>
      <c r="L871">
        <v>0.012204</v>
      </c>
      <c r="M871">
        <v>0.010257</v>
      </c>
      <c r="N871">
        <v>0.057257</v>
      </c>
      <c r="O871">
        <v>0.026675</v>
      </c>
      <c r="P871" s="3" t="s">
        <v>5910</v>
      </c>
      <c r="Q871" s="3" t="s">
        <v>5911</v>
      </c>
      <c r="R871" s="3" t="s">
        <v>5912</v>
      </c>
      <c r="S871" s="3" t="s">
        <v>5913</v>
      </c>
      <c r="T871" s="3" t="s">
        <v>5914</v>
      </c>
      <c r="U871" s="3" t="s">
        <v>5915</v>
      </c>
      <c r="V871" s="3" t="s">
        <v>3260</v>
      </c>
      <c r="W871" s="3" t="s">
        <v>5916</v>
      </c>
      <c r="X871" s="3" t="s">
        <v>5917</v>
      </c>
      <c r="Y871" s="4">
        <v>355.3</v>
      </c>
      <c r="Z871" s="4">
        <v>1347.21424152</v>
      </c>
      <c r="AA871" s="4">
        <f t="shared" si="84"/>
        <v>6.112</v>
      </c>
      <c r="AB871" s="4">
        <v>17450000</v>
      </c>
      <c r="AC871" s="4">
        <v>0.772042545283668</v>
      </c>
      <c r="AD871" s="3">
        <v>0</v>
      </c>
      <c r="AE871" s="3">
        <v>0</v>
      </c>
      <c r="AF871" s="3">
        <f t="shared" si="89"/>
        <v>0</v>
      </c>
      <c r="AG871" s="6">
        <f t="shared" si="85"/>
        <v>0</v>
      </c>
      <c r="AH871" s="4">
        <f t="shared" si="86"/>
        <v>0</v>
      </c>
      <c r="AI871" s="4">
        <v>122.994329</v>
      </c>
      <c r="AJ871" s="4">
        <v>41.108647</v>
      </c>
      <c r="AK871" s="4">
        <v>0</v>
      </c>
      <c r="AL871" s="4">
        <v>2019</v>
      </c>
      <c r="AM871" s="4">
        <v>0</v>
      </c>
      <c r="AN871" s="1">
        <f t="shared" si="87"/>
        <v>0</v>
      </c>
      <c r="AO871" s="1">
        <f t="shared" si="88"/>
        <v>0</v>
      </c>
    </row>
    <row r="872" s="1" customFormat="1" spans="1:41">
      <c r="A872">
        <v>2020</v>
      </c>
      <c r="B872" t="s">
        <v>5477</v>
      </c>
      <c r="C872" s="2">
        <v>210300</v>
      </c>
      <c r="D872" t="s">
        <v>5778</v>
      </c>
      <c r="E872">
        <v>17390000</v>
      </c>
      <c r="F872">
        <v>101124383.1</v>
      </c>
      <c r="G872">
        <v>5.81508815986199</v>
      </c>
      <c r="H872">
        <v>0.21341965</v>
      </c>
      <c r="I872">
        <v>0.060746</v>
      </c>
      <c r="J872">
        <v>0.017518</v>
      </c>
      <c r="K872">
        <v>0.024855</v>
      </c>
      <c r="L872">
        <v>0.011436</v>
      </c>
      <c r="M872">
        <v>0.006937</v>
      </c>
      <c r="N872">
        <v>0.062515</v>
      </c>
      <c r="O872">
        <v>0.036213</v>
      </c>
      <c r="P872" s="3" t="s">
        <v>5918</v>
      </c>
      <c r="Q872" s="3" t="s">
        <v>5919</v>
      </c>
      <c r="R872" s="3" t="s">
        <v>5920</v>
      </c>
      <c r="S872" s="3" t="s">
        <v>5921</v>
      </c>
      <c r="T872" s="3" t="s">
        <v>5922</v>
      </c>
      <c r="U872" s="3" t="s">
        <v>5923</v>
      </c>
      <c r="V872" s="3" t="s">
        <v>5924</v>
      </c>
      <c r="W872" s="3" t="s">
        <v>5925</v>
      </c>
      <c r="X872" s="3" t="s">
        <v>5926</v>
      </c>
      <c r="Y872" s="4">
        <v>332.1</v>
      </c>
      <c r="Z872" s="4">
        <v>1236.70916958</v>
      </c>
      <c r="AA872" s="4">
        <f t="shared" si="84"/>
        <v>5.8824</v>
      </c>
      <c r="AB872" s="4">
        <v>17390000</v>
      </c>
      <c r="AC872" s="4">
        <v>0.711161109591719</v>
      </c>
      <c r="AD872" s="3">
        <v>0</v>
      </c>
      <c r="AE872" s="3">
        <v>0</v>
      </c>
      <c r="AF872" s="3">
        <f t="shared" si="89"/>
        <v>0</v>
      </c>
      <c r="AG872" s="6">
        <f t="shared" si="85"/>
        <v>0</v>
      </c>
      <c r="AH872" s="4">
        <f t="shared" si="86"/>
        <v>0</v>
      </c>
      <c r="AI872" s="4">
        <v>122.994329</v>
      </c>
      <c r="AJ872" s="4">
        <v>41.108647</v>
      </c>
      <c r="AK872" s="4">
        <v>0</v>
      </c>
      <c r="AL872" s="4">
        <v>2020</v>
      </c>
      <c r="AM872" s="4">
        <v>0</v>
      </c>
      <c r="AN872" s="1">
        <f t="shared" si="87"/>
        <v>0</v>
      </c>
      <c r="AO872" s="1">
        <f t="shared" si="88"/>
        <v>0</v>
      </c>
    </row>
    <row r="873" s="1" customFormat="1" spans="1:41">
      <c r="A873">
        <v>2021</v>
      </c>
      <c r="B873" t="s">
        <v>5477</v>
      </c>
      <c r="C873" s="2">
        <v>210300</v>
      </c>
      <c r="D873" t="s">
        <v>5778</v>
      </c>
      <c r="E873">
        <v>18880000</v>
      </c>
      <c r="F873">
        <v>105701322.4</v>
      </c>
      <c r="G873">
        <v>5.59858699152542</v>
      </c>
      <c r="H873">
        <v>0.16918812</v>
      </c>
      <c r="I873">
        <v>0.047008</v>
      </c>
      <c r="J873">
        <v>0.010592</v>
      </c>
      <c r="K873">
        <v>0.021141</v>
      </c>
      <c r="L873">
        <v>0.007728</v>
      </c>
      <c r="M873">
        <v>0.007546</v>
      </c>
      <c r="N873">
        <v>0.056171</v>
      </c>
      <c r="O873">
        <v>0.030558</v>
      </c>
      <c r="P873" s="3" t="s">
        <v>5927</v>
      </c>
      <c r="Q873" s="3" t="s">
        <v>55</v>
      </c>
      <c r="R873" s="3" t="s">
        <v>5928</v>
      </c>
      <c r="S873" s="3" t="s">
        <v>3034</v>
      </c>
      <c r="T873" s="3" t="s">
        <v>5929</v>
      </c>
      <c r="U873" s="3" t="s">
        <v>5930</v>
      </c>
      <c r="V873" s="3" t="s">
        <v>5931</v>
      </c>
      <c r="W873" s="3" t="s">
        <v>5932</v>
      </c>
      <c r="X873" s="3" t="s">
        <v>5933</v>
      </c>
      <c r="Y873" s="4">
        <v>328.2</v>
      </c>
      <c r="Z873" s="4">
        <v>1314.72349464</v>
      </c>
      <c r="AA873" s="4">
        <f t="shared" si="84"/>
        <v>5.8175</v>
      </c>
      <c r="AB873" s="4">
        <v>18880000</v>
      </c>
      <c r="AC873" s="4">
        <v>0.696357783177966</v>
      </c>
      <c r="AD873" s="3">
        <v>0</v>
      </c>
      <c r="AE873" s="3">
        <v>0</v>
      </c>
      <c r="AF873" s="3">
        <f t="shared" si="89"/>
        <v>0</v>
      </c>
      <c r="AG873" s="6">
        <f t="shared" si="85"/>
        <v>0</v>
      </c>
      <c r="AH873" s="4">
        <f t="shared" si="86"/>
        <v>0</v>
      </c>
      <c r="AI873" s="4">
        <v>122.994329</v>
      </c>
      <c r="AJ873" s="4">
        <v>41.108647</v>
      </c>
      <c r="AK873" s="4">
        <v>0</v>
      </c>
      <c r="AL873" s="4">
        <v>2021</v>
      </c>
      <c r="AM873" s="4">
        <v>0</v>
      </c>
      <c r="AN873" s="1">
        <f t="shared" si="87"/>
        <v>0</v>
      </c>
      <c r="AO873" s="1">
        <f t="shared" si="88"/>
        <v>0</v>
      </c>
    </row>
    <row r="874" s="1" customFormat="1" spans="1:41">
      <c r="A874">
        <v>2022</v>
      </c>
      <c r="B874" t="s">
        <v>5477</v>
      </c>
      <c r="C874" s="2">
        <v>210300</v>
      </c>
      <c r="D874" t="s">
        <v>5778</v>
      </c>
      <c r="E874">
        <v>18630000</v>
      </c>
      <c r="F874">
        <v>110802032</v>
      </c>
      <c r="G874">
        <v>5.94750574342458</v>
      </c>
      <c r="H874">
        <v>0.25170928</v>
      </c>
      <c r="I874">
        <v>0.07582</v>
      </c>
      <c r="J874">
        <v>0.019718</v>
      </c>
      <c r="K874">
        <v>0.032663</v>
      </c>
      <c r="L874">
        <v>0.011303</v>
      </c>
      <c r="M874">
        <v>0.012136</v>
      </c>
      <c r="N874">
        <v>0.063469</v>
      </c>
      <c r="O874">
        <v>0.036981</v>
      </c>
      <c r="P874" s="3" t="s">
        <v>5934</v>
      </c>
      <c r="Q874" s="3" t="s">
        <v>3834</v>
      </c>
      <c r="R874" s="3" t="s">
        <v>5935</v>
      </c>
      <c r="S874" s="3" t="s">
        <v>5936</v>
      </c>
      <c r="T874" s="3" t="s">
        <v>5937</v>
      </c>
      <c r="U874" s="3" t="s">
        <v>5938</v>
      </c>
      <c r="V874" s="3" t="s">
        <v>2571</v>
      </c>
      <c r="W874" s="3" t="s">
        <v>5746</v>
      </c>
      <c r="X874" s="3" t="s">
        <v>5747</v>
      </c>
      <c r="Y874" s="4">
        <v>324.4</v>
      </c>
      <c r="Z874" s="4">
        <v>1338.83824564</v>
      </c>
      <c r="AA874" s="4">
        <f t="shared" si="84"/>
        <v>5.9468</v>
      </c>
      <c r="AB874" s="4">
        <v>18630000</v>
      </c>
      <c r="AC874" s="4">
        <v>0.718646401309715</v>
      </c>
      <c r="AD874" s="3">
        <v>0</v>
      </c>
      <c r="AE874" s="3">
        <v>0</v>
      </c>
      <c r="AF874" s="3">
        <f t="shared" si="89"/>
        <v>0</v>
      </c>
      <c r="AG874" s="6">
        <f t="shared" si="85"/>
        <v>0</v>
      </c>
      <c r="AH874" s="4">
        <f t="shared" si="86"/>
        <v>0</v>
      </c>
      <c r="AI874" s="4">
        <v>122.994329</v>
      </c>
      <c r="AJ874" s="4">
        <v>41.108647</v>
      </c>
      <c r="AK874" s="4">
        <v>0</v>
      </c>
      <c r="AL874" s="4">
        <v>2022</v>
      </c>
      <c r="AM874" s="4">
        <v>0</v>
      </c>
      <c r="AN874" s="1">
        <f t="shared" si="87"/>
        <v>0</v>
      </c>
      <c r="AO874" s="1">
        <f t="shared" si="88"/>
        <v>0</v>
      </c>
    </row>
    <row r="875" s="1" customFormat="1" spans="1:41">
      <c r="A875">
        <v>2023</v>
      </c>
      <c r="B875" t="s">
        <v>5477</v>
      </c>
      <c r="C875" s="2">
        <v>210300</v>
      </c>
      <c r="D875" t="s">
        <v>5778</v>
      </c>
      <c r="E875">
        <v>20120000</v>
      </c>
      <c r="F875">
        <v>114233518.8</v>
      </c>
      <c r="G875">
        <v>5.67761027833002</v>
      </c>
      <c r="H875">
        <v>0.38332225</v>
      </c>
      <c r="I875">
        <v>0.10923</v>
      </c>
      <c r="J875">
        <v>0.033441</v>
      </c>
      <c r="K875">
        <v>0.048783</v>
      </c>
      <c r="L875">
        <v>0.019476</v>
      </c>
      <c r="M875">
        <v>0.021323</v>
      </c>
      <c r="N875">
        <v>0.075366</v>
      </c>
      <c r="O875">
        <v>0.048001</v>
      </c>
      <c r="P875" s="3" t="s">
        <v>5939</v>
      </c>
      <c r="Q875" s="3" t="s">
        <v>2556</v>
      </c>
      <c r="R875" s="3" t="s">
        <v>5940</v>
      </c>
      <c r="S875" s="3" t="s">
        <v>5941</v>
      </c>
      <c r="T875" s="3" t="s">
        <v>5942</v>
      </c>
      <c r="U875" s="3" t="s">
        <v>5943</v>
      </c>
      <c r="V875" s="3" t="s">
        <v>442</v>
      </c>
      <c r="W875" s="3" t="s">
        <v>2404</v>
      </c>
      <c r="X875" s="3" t="s">
        <v>2137</v>
      </c>
      <c r="Y875" s="4">
        <v>322</v>
      </c>
      <c r="Z875" s="4">
        <v>1359.5834</v>
      </c>
      <c r="AA875" s="4">
        <f t="shared" si="84"/>
        <v>5.4915</v>
      </c>
      <c r="AB875" s="4">
        <v>19304778</v>
      </c>
      <c r="AC875" s="4">
        <v>0.704273</v>
      </c>
      <c r="AD875" s="3">
        <v>0</v>
      </c>
      <c r="AE875" s="3">
        <v>0</v>
      </c>
      <c r="AF875" s="3">
        <f t="shared" si="89"/>
        <v>0</v>
      </c>
      <c r="AG875" s="6">
        <f t="shared" si="85"/>
        <v>0</v>
      </c>
      <c r="AH875" s="4">
        <f t="shared" si="86"/>
        <v>0</v>
      </c>
      <c r="AI875" s="4">
        <v>122.994329</v>
      </c>
      <c r="AJ875" s="4">
        <v>41.108647</v>
      </c>
      <c r="AK875" s="4">
        <v>0</v>
      </c>
      <c r="AL875" s="4">
        <v>2023</v>
      </c>
      <c r="AM875" s="4">
        <v>0</v>
      </c>
      <c r="AN875" s="1">
        <f t="shared" si="87"/>
        <v>0</v>
      </c>
      <c r="AO875" s="1">
        <f t="shared" si="88"/>
        <v>0</v>
      </c>
    </row>
    <row r="876" s="1" customFormat="1" spans="1:41">
      <c r="A876">
        <v>2024</v>
      </c>
      <c r="B876" t="s">
        <v>5477</v>
      </c>
      <c r="C876" s="2">
        <v>210300</v>
      </c>
      <c r="D876" t="s">
        <v>5778</v>
      </c>
      <c r="E876">
        <v>21560000</v>
      </c>
      <c r="F876">
        <v>116262249.7</v>
      </c>
      <c r="G876">
        <v>5.39249766697588</v>
      </c>
      <c r="H876">
        <v>0.46530148</v>
      </c>
      <c r="I876">
        <v>0.132061</v>
      </c>
      <c r="J876">
        <v>0.044969</v>
      </c>
      <c r="K876">
        <v>0.060023</v>
      </c>
      <c r="L876">
        <v>0.023225</v>
      </c>
      <c r="M876">
        <v>0.026647</v>
      </c>
      <c r="N876">
        <v>0.079168</v>
      </c>
      <c r="O876">
        <v>0.051955</v>
      </c>
      <c r="P876" s="3" t="s">
        <v>5944</v>
      </c>
      <c r="Q876" s="3" t="s">
        <v>782</v>
      </c>
      <c r="R876" s="3" t="s">
        <v>5945</v>
      </c>
      <c r="S876" s="3" t="s">
        <v>5946</v>
      </c>
      <c r="T876" s="3" t="s">
        <v>5947</v>
      </c>
      <c r="U876" s="3" t="s">
        <v>5948</v>
      </c>
      <c r="V876" s="3" t="s">
        <v>665</v>
      </c>
      <c r="W876" s="3" t="s">
        <v>923</v>
      </c>
      <c r="X876" s="3" t="s">
        <v>2118</v>
      </c>
      <c r="Y876" s="4">
        <v>319.2</v>
      </c>
      <c r="Z876" s="4">
        <v>1380.6518</v>
      </c>
      <c r="AA876" s="4">
        <f t="shared" si="84"/>
        <v>5.3917</v>
      </c>
      <c r="AB876" s="4">
        <v>20003996</v>
      </c>
      <c r="AC876" s="4">
        <v>0.690188</v>
      </c>
      <c r="AD876" s="3">
        <v>0</v>
      </c>
      <c r="AE876" s="3">
        <v>0</v>
      </c>
      <c r="AF876" s="3">
        <f t="shared" si="89"/>
        <v>0</v>
      </c>
      <c r="AG876" s="6">
        <f t="shared" si="85"/>
        <v>0</v>
      </c>
      <c r="AH876" s="4">
        <f t="shared" si="86"/>
        <v>0</v>
      </c>
      <c r="AI876" s="4">
        <v>122.994329</v>
      </c>
      <c r="AJ876" s="4">
        <v>41.108647</v>
      </c>
      <c r="AK876" s="4">
        <v>0</v>
      </c>
      <c r="AL876" s="4">
        <v>2024</v>
      </c>
      <c r="AM876" s="4">
        <v>0</v>
      </c>
      <c r="AN876" s="1">
        <f t="shared" si="87"/>
        <v>0</v>
      </c>
      <c r="AO876" s="1">
        <f t="shared" si="88"/>
        <v>0</v>
      </c>
    </row>
    <row r="877" s="1" customFormat="1" spans="1:41">
      <c r="A877">
        <v>2000</v>
      </c>
      <c r="B877" t="s">
        <v>5477</v>
      </c>
      <c r="C877" s="2">
        <v>210400</v>
      </c>
      <c r="D877" t="s">
        <v>5949</v>
      </c>
      <c r="E877">
        <v>2322075</v>
      </c>
      <c r="F877">
        <v>19484720.03</v>
      </c>
      <c r="G877">
        <v>8.39108126567833</v>
      </c>
      <c r="H877">
        <v>0.10256161</v>
      </c>
      <c r="I877">
        <v>0.028291</v>
      </c>
      <c r="J877">
        <v>0.008181</v>
      </c>
      <c r="K877">
        <v>0.01361</v>
      </c>
      <c r="L877">
        <v>0.002918</v>
      </c>
      <c r="M877">
        <v>0.003581</v>
      </c>
      <c r="N877">
        <v>0.037762</v>
      </c>
      <c r="O877">
        <v>0.022154</v>
      </c>
      <c r="P877" s="3" t="s">
        <v>5950</v>
      </c>
      <c r="Q877" s="3" t="s">
        <v>537</v>
      </c>
      <c r="R877" s="3" t="s">
        <v>5951</v>
      </c>
      <c r="S877" s="3" t="s">
        <v>2513</v>
      </c>
      <c r="T877" s="3" t="s">
        <v>5952</v>
      </c>
      <c r="U877" s="3" t="s">
        <v>5953</v>
      </c>
      <c r="V877" s="3" t="s">
        <v>269</v>
      </c>
      <c r="W877" s="3" t="s">
        <v>1322</v>
      </c>
      <c r="X877" s="3" t="s">
        <v>1335</v>
      </c>
      <c r="Y877" s="4">
        <v>437.258837128713</v>
      </c>
      <c r="Z877" s="4">
        <v>305.5382884</v>
      </c>
      <c r="AA877" s="4">
        <f t="shared" si="84"/>
        <v>9.5094</v>
      </c>
      <c r="AB877" s="4">
        <v>2322075</v>
      </c>
      <c r="AC877" s="4">
        <v>1.31579853536169</v>
      </c>
      <c r="AD877" s="3">
        <v>0</v>
      </c>
      <c r="AE877" s="3">
        <v>0</v>
      </c>
      <c r="AF877" s="3">
        <f t="shared" si="89"/>
        <v>0</v>
      </c>
      <c r="AG877" s="6">
        <f t="shared" si="85"/>
        <v>0</v>
      </c>
      <c r="AH877" s="4">
        <f t="shared" si="86"/>
        <v>0</v>
      </c>
      <c r="AI877" s="4">
        <v>123.957208</v>
      </c>
      <c r="AJ877" s="4">
        <v>41.880872</v>
      </c>
      <c r="AK877" s="4">
        <v>0</v>
      </c>
      <c r="AL877" s="4">
        <v>2000</v>
      </c>
      <c r="AM877" s="4">
        <v>0</v>
      </c>
      <c r="AN877" s="1">
        <f t="shared" si="87"/>
        <v>0</v>
      </c>
      <c r="AO877" s="1">
        <f t="shared" si="88"/>
        <v>0</v>
      </c>
    </row>
    <row r="878" s="1" customFormat="1" spans="1:41">
      <c r="A878">
        <v>2001</v>
      </c>
      <c r="B878" t="s">
        <v>5477</v>
      </c>
      <c r="C878" s="2">
        <v>210400</v>
      </c>
      <c r="D878" t="s">
        <v>5949</v>
      </c>
      <c r="E878">
        <v>2579195</v>
      </c>
      <c r="F878">
        <v>18768417.78</v>
      </c>
      <c r="G878">
        <v>7.27685102522299</v>
      </c>
      <c r="H878">
        <v>0.11862292</v>
      </c>
      <c r="I878">
        <v>0.04051</v>
      </c>
      <c r="J878">
        <v>0.010291</v>
      </c>
      <c r="K878">
        <v>0.016454</v>
      </c>
      <c r="L878">
        <v>0.006355</v>
      </c>
      <c r="M878">
        <v>0.007411</v>
      </c>
      <c r="N878">
        <v>0.022656</v>
      </c>
      <c r="O878">
        <v>0.010837</v>
      </c>
      <c r="P878" s="3" t="s">
        <v>5251</v>
      </c>
      <c r="Q878" s="3" t="s">
        <v>537</v>
      </c>
      <c r="R878" s="3" t="s">
        <v>5954</v>
      </c>
      <c r="S878" s="3" t="s">
        <v>5955</v>
      </c>
      <c r="T878" s="3" t="s">
        <v>5956</v>
      </c>
      <c r="U878" s="3" t="s">
        <v>5957</v>
      </c>
      <c r="V878" s="3" t="s">
        <v>269</v>
      </c>
      <c r="W878" s="3" t="s">
        <v>859</v>
      </c>
      <c r="X878" s="3" t="s">
        <v>1246</v>
      </c>
      <c r="Y878" s="4">
        <v>441.366194035832</v>
      </c>
      <c r="Z878" s="4">
        <v>291.4731183</v>
      </c>
      <c r="AA878" s="4">
        <f t="shared" si="84"/>
        <v>8.3825</v>
      </c>
      <c r="AB878" s="4">
        <v>2579195</v>
      </c>
      <c r="AC878" s="4">
        <v>1.13009337525856</v>
      </c>
      <c r="AD878" s="3">
        <v>0</v>
      </c>
      <c r="AE878" s="3">
        <v>0</v>
      </c>
      <c r="AF878" s="3">
        <f t="shared" si="89"/>
        <v>0</v>
      </c>
      <c r="AG878" s="6">
        <f t="shared" si="85"/>
        <v>0</v>
      </c>
      <c r="AH878" s="4">
        <f t="shared" si="86"/>
        <v>0</v>
      </c>
      <c r="AI878" s="4">
        <v>123.957208</v>
      </c>
      <c r="AJ878" s="4">
        <v>41.880872</v>
      </c>
      <c r="AK878" s="4">
        <v>0</v>
      </c>
      <c r="AL878" s="4">
        <v>2001</v>
      </c>
      <c r="AM878" s="4">
        <v>0</v>
      </c>
      <c r="AN878" s="1">
        <f t="shared" si="87"/>
        <v>0</v>
      </c>
      <c r="AO878" s="1">
        <f t="shared" si="88"/>
        <v>0</v>
      </c>
    </row>
    <row r="879" s="1" customFormat="1" spans="1:41">
      <c r="A879">
        <v>2002</v>
      </c>
      <c r="B879" t="s">
        <v>5477</v>
      </c>
      <c r="C879" s="2">
        <v>210400</v>
      </c>
      <c r="D879" t="s">
        <v>5949</v>
      </c>
      <c r="E879">
        <v>2801795</v>
      </c>
      <c r="F879">
        <v>21024380.75</v>
      </c>
      <c r="G879">
        <v>7.50389687682361</v>
      </c>
      <c r="H879">
        <v>0.14843104</v>
      </c>
      <c r="I879">
        <v>0.048932</v>
      </c>
      <c r="J879">
        <v>0.013743</v>
      </c>
      <c r="K879">
        <v>0.021513</v>
      </c>
      <c r="L879">
        <v>0.009451</v>
      </c>
      <c r="M879">
        <v>0.004225</v>
      </c>
      <c r="N879">
        <v>0.029932</v>
      </c>
      <c r="O879">
        <v>0.019457</v>
      </c>
      <c r="P879" s="3" t="s">
        <v>5958</v>
      </c>
      <c r="Q879" s="3" t="s">
        <v>469</v>
      </c>
      <c r="R879" s="3" t="s">
        <v>5959</v>
      </c>
      <c r="S879" s="3" t="s">
        <v>5960</v>
      </c>
      <c r="T879" s="3" t="s">
        <v>5961</v>
      </c>
      <c r="U879" s="3" t="s">
        <v>5962</v>
      </c>
      <c r="V879" s="3" t="s">
        <v>363</v>
      </c>
      <c r="W879" s="3" t="s">
        <v>957</v>
      </c>
      <c r="X879" s="3" t="s">
        <v>2583</v>
      </c>
      <c r="Y879" s="4">
        <v>441.165787270616</v>
      </c>
      <c r="Z879" s="4">
        <v>303.5231014</v>
      </c>
      <c r="AA879" s="4">
        <f t="shared" si="84"/>
        <v>8.7565</v>
      </c>
      <c r="AB879" s="4">
        <v>2801795</v>
      </c>
      <c r="AC879" s="4">
        <v>1.08331659311263</v>
      </c>
      <c r="AD879" s="3">
        <v>0</v>
      </c>
      <c r="AE879" s="3">
        <v>0</v>
      </c>
      <c r="AF879" s="3">
        <f t="shared" si="89"/>
        <v>0</v>
      </c>
      <c r="AG879" s="6">
        <f t="shared" si="85"/>
        <v>0</v>
      </c>
      <c r="AH879" s="4">
        <f t="shared" si="86"/>
        <v>0</v>
      </c>
      <c r="AI879" s="4">
        <v>123.957208</v>
      </c>
      <c r="AJ879" s="4">
        <v>41.880872</v>
      </c>
      <c r="AK879" s="4">
        <v>0</v>
      </c>
      <c r="AL879" s="4">
        <v>2002</v>
      </c>
      <c r="AM879" s="4">
        <v>0</v>
      </c>
      <c r="AN879" s="1">
        <f t="shared" si="87"/>
        <v>0</v>
      </c>
      <c r="AO879" s="1">
        <f t="shared" si="88"/>
        <v>0</v>
      </c>
    </row>
    <row r="880" s="1" customFormat="1" spans="1:41">
      <c r="A880">
        <v>2003</v>
      </c>
      <c r="B880" t="s">
        <v>5477</v>
      </c>
      <c r="C880" s="2">
        <v>210400</v>
      </c>
      <c r="D880" t="s">
        <v>5949</v>
      </c>
      <c r="E880">
        <v>3148388</v>
      </c>
      <c r="F880">
        <v>20414801.94</v>
      </c>
      <c r="G880">
        <v>6.48420777235843</v>
      </c>
      <c r="H880">
        <v>0.09611535</v>
      </c>
      <c r="I880">
        <v>0.027026</v>
      </c>
      <c r="J880">
        <v>0.007628</v>
      </c>
      <c r="K880">
        <v>0.011198</v>
      </c>
      <c r="L880">
        <v>0.005224</v>
      </c>
      <c r="M880">
        <v>0.002976</v>
      </c>
      <c r="N880">
        <v>0.03865</v>
      </c>
      <c r="O880">
        <v>0.014855</v>
      </c>
      <c r="P880" s="3" t="s">
        <v>5963</v>
      </c>
      <c r="Q880" s="3" t="s">
        <v>732</v>
      </c>
      <c r="R880" s="3" t="s">
        <v>5964</v>
      </c>
      <c r="S880" s="3" t="s">
        <v>5965</v>
      </c>
      <c r="T880" s="3" t="s">
        <v>5966</v>
      </c>
      <c r="U880" s="3" t="s">
        <v>5967</v>
      </c>
      <c r="V880" s="3" t="s">
        <v>486</v>
      </c>
      <c r="W880" s="3" t="s">
        <v>2569</v>
      </c>
      <c r="X880" s="3" t="s">
        <v>1281</v>
      </c>
      <c r="Y880" s="4">
        <v>436.524442009132</v>
      </c>
      <c r="Z880" s="4">
        <v>324.21108832</v>
      </c>
      <c r="AA880" s="4">
        <f t="shared" si="84"/>
        <v>7.9652</v>
      </c>
      <c r="AB880" s="4">
        <v>3148388</v>
      </c>
      <c r="AC880" s="4">
        <v>1.02976853018116</v>
      </c>
      <c r="AD880" s="3">
        <v>0</v>
      </c>
      <c r="AE880" s="3">
        <v>0</v>
      </c>
      <c r="AF880" s="3">
        <f t="shared" si="89"/>
        <v>0</v>
      </c>
      <c r="AG880" s="6">
        <f t="shared" si="85"/>
        <v>0</v>
      </c>
      <c r="AH880" s="4">
        <f t="shared" si="86"/>
        <v>0</v>
      </c>
      <c r="AI880" s="4">
        <v>123.957208</v>
      </c>
      <c r="AJ880" s="4">
        <v>41.880872</v>
      </c>
      <c r="AK880" s="4">
        <v>0</v>
      </c>
      <c r="AL880" s="4">
        <v>2003</v>
      </c>
      <c r="AM880" s="4">
        <v>0</v>
      </c>
      <c r="AN880" s="1">
        <f t="shared" si="87"/>
        <v>0</v>
      </c>
      <c r="AO880" s="1">
        <f t="shared" si="88"/>
        <v>0</v>
      </c>
    </row>
    <row r="881" s="1" customFormat="1" spans="1:41">
      <c r="A881">
        <v>2004</v>
      </c>
      <c r="B881" t="s">
        <v>5477</v>
      </c>
      <c r="C881" s="2">
        <v>210400</v>
      </c>
      <c r="D881" t="s">
        <v>5949</v>
      </c>
      <c r="E881">
        <v>3750016</v>
      </c>
      <c r="F881">
        <v>20929712.59</v>
      </c>
      <c r="G881">
        <v>5.58123287740639</v>
      </c>
      <c r="H881">
        <v>0.10716672</v>
      </c>
      <c r="I881">
        <v>0.028971</v>
      </c>
      <c r="J881">
        <v>0.007011</v>
      </c>
      <c r="K881">
        <v>0.014067</v>
      </c>
      <c r="L881">
        <v>0.004352</v>
      </c>
      <c r="M881">
        <v>0.003541</v>
      </c>
      <c r="N881">
        <v>0.038201</v>
      </c>
      <c r="O881">
        <v>0.024835</v>
      </c>
      <c r="P881" s="3" t="s">
        <v>5968</v>
      </c>
      <c r="Q881" s="3" t="s">
        <v>755</v>
      </c>
      <c r="R881" s="3" t="s">
        <v>5969</v>
      </c>
      <c r="S881" s="3" t="s">
        <v>5970</v>
      </c>
      <c r="T881" s="3" t="s">
        <v>5971</v>
      </c>
      <c r="U881" s="3" t="s">
        <v>5972</v>
      </c>
      <c r="V881" s="3" t="s">
        <v>735</v>
      </c>
      <c r="W881" s="3" t="s">
        <v>2590</v>
      </c>
      <c r="X881" s="3" t="s">
        <v>3501</v>
      </c>
      <c r="Y881" s="4">
        <v>438.467114537445</v>
      </c>
      <c r="Z881" s="4">
        <v>369.63425508</v>
      </c>
      <c r="AA881" s="4">
        <f t="shared" si="84"/>
        <v>7.4722</v>
      </c>
      <c r="AB881" s="4">
        <v>3750016</v>
      </c>
      <c r="AC881" s="4">
        <v>0.985687141281531</v>
      </c>
      <c r="AD881" s="3">
        <v>0</v>
      </c>
      <c r="AE881" s="3">
        <v>0</v>
      </c>
      <c r="AF881" s="3">
        <f t="shared" si="89"/>
        <v>0</v>
      </c>
      <c r="AG881" s="6">
        <f t="shared" si="85"/>
        <v>0</v>
      </c>
      <c r="AH881" s="4">
        <f t="shared" si="86"/>
        <v>0</v>
      </c>
      <c r="AI881" s="4">
        <v>123.957208</v>
      </c>
      <c r="AJ881" s="4">
        <v>41.880872</v>
      </c>
      <c r="AK881" s="4">
        <v>0</v>
      </c>
      <c r="AL881" s="4">
        <v>2004</v>
      </c>
      <c r="AM881" s="4">
        <v>0</v>
      </c>
      <c r="AN881" s="1">
        <f t="shared" si="87"/>
        <v>0</v>
      </c>
      <c r="AO881" s="1">
        <f t="shared" si="88"/>
        <v>0</v>
      </c>
    </row>
    <row r="882" s="1" customFormat="1" spans="1:41">
      <c r="A882">
        <v>2005</v>
      </c>
      <c r="B882" t="s">
        <v>5477</v>
      </c>
      <c r="C882" s="2">
        <v>210400</v>
      </c>
      <c r="D882" t="s">
        <v>5949</v>
      </c>
      <c r="E882">
        <v>3902406</v>
      </c>
      <c r="F882">
        <v>25571656.3</v>
      </c>
      <c r="G882">
        <v>6.55279237988051</v>
      </c>
      <c r="H882">
        <v>0.16450062</v>
      </c>
      <c r="I882">
        <v>0.056228</v>
      </c>
      <c r="J882">
        <v>0.014796</v>
      </c>
      <c r="K882">
        <v>0.027137</v>
      </c>
      <c r="L882">
        <v>0.006054</v>
      </c>
      <c r="M882">
        <v>0.008242</v>
      </c>
      <c r="N882">
        <v>0.032691</v>
      </c>
      <c r="O882">
        <v>0.018112</v>
      </c>
      <c r="P882" s="3" t="s">
        <v>5973</v>
      </c>
      <c r="Q882" s="3" t="s">
        <v>121</v>
      </c>
      <c r="R882" s="3" t="s">
        <v>5974</v>
      </c>
      <c r="S882" s="3" t="s">
        <v>5975</v>
      </c>
      <c r="T882" s="3" t="s">
        <v>5976</v>
      </c>
      <c r="U882" s="3" t="s">
        <v>5977</v>
      </c>
      <c r="V882" s="3" t="s">
        <v>605</v>
      </c>
      <c r="W882" s="3" t="s">
        <v>1588</v>
      </c>
      <c r="X882" s="3" t="s">
        <v>2240</v>
      </c>
      <c r="Y882" s="4">
        <v>437.831744728634</v>
      </c>
      <c r="Z882" s="4">
        <v>479.01335625</v>
      </c>
      <c r="AA882" s="4">
        <f t="shared" si="84"/>
        <v>7.8974</v>
      </c>
      <c r="AB882" s="4">
        <v>3902406</v>
      </c>
      <c r="AC882" s="4">
        <v>1.22748211295801</v>
      </c>
      <c r="AD882" s="3">
        <v>0</v>
      </c>
      <c r="AE882" s="3">
        <v>0</v>
      </c>
      <c r="AF882" s="3">
        <f t="shared" si="89"/>
        <v>0</v>
      </c>
      <c r="AG882" s="6">
        <f t="shared" si="85"/>
        <v>0</v>
      </c>
      <c r="AH882" s="4">
        <f t="shared" si="86"/>
        <v>0</v>
      </c>
      <c r="AI882" s="4">
        <v>123.957208</v>
      </c>
      <c r="AJ882" s="4">
        <v>41.880872</v>
      </c>
      <c r="AK882" s="4">
        <v>0</v>
      </c>
      <c r="AL882" s="4">
        <v>2005</v>
      </c>
      <c r="AM882" s="4">
        <v>0</v>
      </c>
      <c r="AN882" s="1">
        <f t="shared" si="87"/>
        <v>0</v>
      </c>
      <c r="AO882" s="1">
        <f t="shared" si="88"/>
        <v>0</v>
      </c>
    </row>
    <row r="883" s="1" customFormat="1" spans="1:41">
      <c r="A883">
        <v>2006</v>
      </c>
      <c r="B883" t="s">
        <v>5477</v>
      </c>
      <c r="C883" s="2">
        <v>210400</v>
      </c>
      <c r="D883" t="s">
        <v>5949</v>
      </c>
      <c r="E883">
        <v>4578224</v>
      </c>
      <c r="F883">
        <v>24339669.07</v>
      </c>
      <c r="G883">
        <v>5.31639978078836</v>
      </c>
      <c r="H883">
        <v>0.1647536</v>
      </c>
      <c r="I883">
        <v>0.044251</v>
      </c>
      <c r="J883">
        <v>0.010267</v>
      </c>
      <c r="K883">
        <v>0.02078</v>
      </c>
      <c r="L883">
        <v>0.007702</v>
      </c>
      <c r="M883">
        <v>0.005502</v>
      </c>
      <c r="N883">
        <v>0.05458</v>
      </c>
      <c r="O883">
        <v>0.036143</v>
      </c>
      <c r="P883" s="3" t="s">
        <v>5978</v>
      </c>
      <c r="Q883" s="3" t="s">
        <v>2282</v>
      </c>
      <c r="R883" s="3" t="s">
        <v>5979</v>
      </c>
      <c r="S883" s="3" t="s">
        <v>4222</v>
      </c>
      <c r="T883" s="3" t="s">
        <v>5980</v>
      </c>
      <c r="U883" s="3" t="s">
        <v>5981</v>
      </c>
      <c r="V883" s="3" t="s">
        <v>163</v>
      </c>
      <c r="W883" s="3" t="s">
        <v>1376</v>
      </c>
      <c r="X883" s="3" t="s">
        <v>678</v>
      </c>
      <c r="Y883" s="4">
        <v>438.916591130952</v>
      </c>
      <c r="Z883" s="4">
        <v>447.27543396</v>
      </c>
      <c r="AA883" s="4">
        <f t="shared" si="84"/>
        <v>6.4289</v>
      </c>
      <c r="AB883" s="4">
        <v>4578224</v>
      </c>
      <c r="AC883" s="4">
        <v>0.97696275664974</v>
      </c>
      <c r="AD883" s="3">
        <v>0</v>
      </c>
      <c r="AE883" s="3">
        <v>0</v>
      </c>
      <c r="AF883" s="3">
        <f t="shared" si="89"/>
        <v>0</v>
      </c>
      <c r="AG883" s="6">
        <f t="shared" si="85"/>
        <v>0</v>
      </c>
      <c r="AH883" s="4">
        <f t="shared" si="86"/>
        <v>0</v>
      </c>
      <c r="AI883" s="4">
        <v>123.957208</v>
      </c>
      <c r="AJ883" s="4">
        <v>41.880872</v>
      </c>
      <c r="AK883" s="4">
        <v>0</v>
      </c>
      <c r="AL883" s="4">
        <v>2006</v>
      </c>
      <c r="AM883" s="4">
        <v>0</v>
      </c>
      <c r="AN883" s="1">
        <f t="shared" si="87"/>
        <v>0</v>
      </c>
      <c r="AO883" s="1">
        <f t="shared" si="88"/>
        <v>0</v>
      </c>
    </row>
    <row r="884" s="1" customFormat="1" spans="1:41">
      <c r="A884">
        <v>2007</v>
      </c>
      <c r="B884" t="s">
        <v>5477</v>
      </c>
      <c r="C884" s="2">
        <v>210400</v>
      </c>
      <c r="D884" t="s">
        <v>5949</v>
      </c>
      <c r="E884">
        <v>5472419</v>
      </c>
      <c r="F884">
        <v>23484399.76</v>
      </c>
      <c r="G884">
        <v>4.29141112184575</v>
      </c>
      <c r="H884">
        <v>0.11223725</v>
      </c>
      <c r="I884">
        <v>0.028781</v>
      </c>
      <c r="J884">
        <v>0.005796</v>
      </c>
      <c r="K884">
        <v>0.012909</v>
      </c>
      <c r="L884">
        <v>0.004416</v>
      </c>
      <c r="M884">
        <v>0.005661</v>
      </c>
      <c r="N884">
        <v>0.039789</v>
      </c>
      <c r="O884">
        <v>0.027679</v>
      </c>
      <c r="P884" s="3" t="s">
        <v>5982</v>
      </c>
      <c r="Q884" s="3" t="s">
        <v>5983</v>
      </c>
      <c r="R884" s="3" t="s">
        <v>4387</v>
      </c>
      <c r="S884" s="3" t="s">
        <v>5984</v>
      </c>
      <c r="T884" s="3" t="s">
        <v>5985</v>
      </c>
      <c r="U884" s="3" t="s">
        <v>5986</v>
      </c>
      <c r="V884" s="3" t="s">
        <v>455</v>
      </c>
      <c r="W884" s="3" t="s">
        <v>1315</v>
      </c>
      <c r="X884" s="3" t="s">
        <v>1220</v>
      </c>
      <c r="Y884" s="4">
        <v>442.4946325</v>
      </c>
      <c r="Z884" s="4">
        <v>524.08902312</v>
      </c>
      <c r="AA884" s="4">
        <f t="shared" si="84"/>
        <v>5.1934</v>
      </c>
      <c r="AB884" s="4">
        <v>5472419</v>
      </c>
      <c r="AC884" s="4">
        <v>0.957691695610296</v>
      </c>
      <c r="AD884" s="3">
        <v>0</v>
      </c>
      <c r="AE884" s="3">
        <v>0</v>
      </c>
      <c r="AF884" s="3">
        <f t="shared" si="89"/>
        <v>0</v>
      </c>
      <c r="AG884" s="6">
        <f t="shared" si="85"/>
        <v>0</v>
      </c>
      <c r="AH884" s="4">
        <f t="shared" si="86"/>
        <v>0</v>
      </c>
      <c r="AI884" s="4">
        <v>123.957208</v>
      </c>
      <c r="AJ884" s="4">
        <v>41.880872</v>
      </c>
      <c r="AK884" s="4">
        <v>0</v>
      </c>
      <c r="AL884" s="4">
        <v>2007</v>
      </c>
      <c r="AM884" s="4">
        <v>0</v>
      </c>
      <c r="AN884" s="1">
        <f t="shared" si="87"/>
        <v>0</v>
      </c>
      <c r="AO884" s="1">
        <f t="shared" si="88"/>
        <v>0</v>
      </c>
    </row>
    <row r="885" s="1" customFormat="1" spans="1:41">
      <c r="A885">
        <v>2008</v>
      </c>
      <c r="B885" t="s">
        <v>5477</v>
      </c>
      <c r="C885" s="2">
        <v>210400</v>
      </c>
      <c r="D885" t="s">
        <v>5949</v>
      </c>
      <c r="E885">
        <v>6624377</v>
      </c>
      <c r="F885">
        <v>24678216.15</v>
      </c>
      <c r="G885">
        <v>3.72536408329417</v>
      </c>
      <c r="H885">
        <v>0.18783265</v>
      </c>
      <c r="I885">
        <v>0.054557</v>
      </c>
      <c r="J885">
        <v>0.012591</v>
      </c>
      <c r="K885">
        <v>0.022124</v>
      </c>
      <c r="L885">
        <v>0.008244</v>
      </c>
      <c r="M885">
        <v>0.011598</v>
      </c>
      <c r="N885">
        <v>0.056011</v>
      </c>
      <c r="O885">
        <v>0.026472</v>
      </c>
      <c r="P885" s="3" t="s">
        <v>5987</v>
      </c>
      <c r="Q885" s="3" t="s">
        <v>5411</v>
      </c>
      <c r="R885" s="3" t="s">
        <v>5988</v>
      </c>
      <c r="S885" s="3" t="s">
        <v>5989</v>
      </c>
      <c r="T885" s="3" t="s">
        <v>5990</v>
      </c>
      <c r="U885" s="3" t="s">
        <v>5991</v>
      </c>
      <c r="V885" s="3" t="s">
        <v>2178</v>
      </c>
      <c r="W885" s="3" t="s">
        <v>867</v>
      </c>
      <c r="X885" s="3" t="s">
        <v>4005</v>
      </c>
      <c r="Y885" s="4">
        <v>446.928827272727</v>
      </c>
      <c r="Z885" s="4">
        <v>558.45512848</v>
      </c>
      <c r="AA885" s="4">
        <f t="shared" si="84"/>
        <v>4.4683</v>
      </c>
      <c r="AB885" s="4">
        <v>6624377</v>
      </c>
      <c r="AC885" s="4">
        <v>0.843030413999686</v>
      </c>
      <c r="AD885" s="3">
        <v>0</v>
      </c>
      <c r="AE885" s="3">
        <v>0</v>
      </c>
      <c r="AF885" s="3">
        <f t="shared" si="89"/>
        <v>0</v>
      </c>
      <c r="AG885" s="6">
        <f t="shared" si="85"/>
        <v>0</v>
      </c>
      <c r="AH885" s="4">
        <f t="shared" si="86"/>
        <v>0</v>
      </c>
      <c r="AI885" s="4">
        <v>123.957208</v>
      </c>
      <c r="AJ885" s="4">
        <v>41.880872</v>
      </c>
      <c r="AK885" s="4">
        <v>0</v>
      </c>
      <c r="AL885" s="4">
        <v>2008</v>
      </c>
      <c r="AM885" s="4">
        <v>0</v>
      </c>
      <c r="AN885" s="1">
        <f t="shared" si="87"/>
        <v>0</v>
      </c>
      <c r="AO885" s="1">
        <f t="shared" si="88"/>
        <v>0</v>
      </c>
    </row>
    <row r="886" s="1" customFormat="1" spans="1:41">
      <c r="A886">
        <v>2009</v>
      </c>
      <c r="B886" t="s">
        <v>5477</v>
      </c>
      <c r="C886" s="2">
        <v>210400</v>
      </c>
      <c r="D886" t="s">
        <v>5949</v>
      </c>
      <c r="E886">
        <v>6986395</v>
      </c>
      <c r="F886">
        <v>21285601.45</v>
      </c>
      <c r="G886">
        <v>3.04672172844507</v>
      </c>
      <c r="H886">
        <v>0.13584857</v>
      </c>
      <c r="I886">
        <v>0.042282</v>
      </c>
      <c r="J886">
        <v>0.012448</v>
      </c>
      <c r="K886">
        <v>0.018055</v>
      </c>
      <c r="L886">
        <v>0.006583</v>
      </c>
      <c r="M886">
        <v>0.005197</v>
      </c>
      <c r="N886">
        <v>0.043642</v>
      </c>
      <c r="O886">
        <v>0.014131</v>
      </c>
      <c r="P886" s="3" t="s">
        <v>5992</v>
      </c>
      <c r="Q886" s="3" t="s">
        <v>686</v>
      </c>
      <c r="R886" s="3" t="s">
        <v>5993</v>
      </c>
      <c r="S886" s="3" t="s">
        <v>5994</v>
      </c>
      <c r="T886" s="3" t="s">
        <v>5995</v>
      </c>
      <c r="U886" s="3" t="s">
        <v>5996</v>
      </c>
      <c r="V886" s="3" t="s">
        <v>2178</v>
      </c>
      <c r="W886" s="3" t="s">
        <v>1322</v>
      </c>
      <c r="X886" s="3" t="s">
        <v>3877</v>
      </c>
      <c r="Y886" s="4">
        <v>450.511197628458</v>
      </c>
      <c r="Z886" s="4">
        <v>672.82715544</v>
      </c>
      <c r="AA886" s="4">
        <f t="shared" si="84"/>
        <v>3.6255</v>
      </c>
      <c r="AB886" s="4">
        <v>6986395</v>
      </c>
      <c r="AC886" s="4">
        <v>0.963053413727681</v>
      </c>
      <c r="AD886" s="3">
        <v>0</v>
      </c>
      <c r="AE886" s="3">
        <v>0</v>
      </c>
      <c r="AF886" s="3">
        <f t="shared" si="89"/>
        <v>0</v>
      </c>
      <c r="AG886" s="6">
        <f t="shared" si="85"/>
        <v>0</v>
      </c>
      <c r="AH886" s="4">
        <f t="shared" si="86"/>
        <v>0</v>
      </c>
      <c r="AI886" s="4">
        <v>123.957208</v>
      </c>
      <c r="AJ886" s="4">
        <v>41.880872</v>
      </c>
      <c r="AK886" s="4">
        <v>0</v>
      </c>
      <c r="AL886" s="4">
        <v>2009</v>
      </c>
      <c r="AM886" s="4">
        <v>0</v>
      </c>
      <c r="AN886" s="1">
        <f t="shared" si="87"/>
        <v>0</v>
      </c>
      <c r="AO886" s="1">
        <f t="shared" si="88"/>
        <v>0</v>
      </c>
    </row>
    <row r="887" s="1" customFormat="1" spans="1:41">
      <c r="A887">
        <v>2010</v>
      </c>
      <c r="B887" t="s">
        <v>5477</v>
      </c>
      <c r="C887" s="2">
        <v>210400</v>
      </c>
      <c r="D887" t="s">
        <v>5949</v>
      </c>
      <c r="E887">
        <v>8951571</v>
      </c>
      <c r="F887">
        <v>22658018.96</v>
      </c>
      <c r="G887">
        <v>2.53117793066714</v>
      </c>
      <c r="H887">
        <v>0.15011937</v>
      </c>
      <c r="I887">
        <v>0.047213</v>
      </c>
      <c r="J887">
        <v>0.011621</v>
      </c>
      <c r="K887">
        <v>0.021172</v>
      </c>
      <c r="L887">
        <v>0.008092</v>
      </c>
      <c r="M887">
        <v>0.006328</v>
      </c>
      <c r="N887">
        <v>0.038841</v>
      </c>
      <c r="O887">
        <v>0.019983</v>
      </c>
      <c r="P887" s="3" t="s">
        <v>5997</v>
      </c>
      <c r="Q887" s="3" t="s">
        <v>5998</v>
      </c>
      <c r="R887" s="3" t="s">
        <v>5999</v>
      </c>
      <c r="S887" s="3" t="s">
        <v>2133</v>
      </c>
      <c r="T887" s="3" t="s">
        <v>6000</v>
      </c>
      <c r="U887" s="3" t="s">
        <v>6001</v>
      </c>
      <c r="V887" s="3" t="s">
        <v>429</v>
      </c>
      <c r="W887" s="3" t="s">
        <v>2590</v>
      </c>
      <c r="X887" s="3" t="s">
        <v>1267</v>
      </c>
      <c r="Y887" s="4">
        <v>450.727419607843</v>
      </c>
      <c r="Z887" s="4">
        <v>682.89663645</v>
      </c>
      <c r="AA887" s="4">
        <f t="shared" si="84"/>
        <v>3.6634</v>
      </c>
      <c r="AB887" s="4">
        <v>8951571</v>
      </c>
      <c r="AC887" s="4">
        <v>0.762879092898889</v>
      </c>
      <c r="AD887" s="3">
        <v>0</v>
      </c>
      <c r="AE887" s="3">
        <v>0</v>
      </c>
      <c r="AF887" s="3">
        <f t="shared" si="89"/>
        <v>0</v>
      </c>
      <c r="AG887" s="6">
        <f t="shared" si="85"/>
        <v>0</v>
      </c>
      <c r="AH887" s="4">
        <f t="shared" si="86"/>
        <v>0</v>
      </c>
      <c r="AI887" s="4">
        <v>123.957208</v>
      </c>
      <c r="AJ887" s="4">
        <v>41.880872</v>
      </c>
      <c r="AK887" s="4">
        <v>0</v>
      </c>
      <c r="AL887" s="4">
        <v>2010</v>
      </c>
      <c r="AM887" s="4">
        <v>0</v>
      </c>
      <c r="AN887" s="1">
        <f t="shared" si="87"/>
        <v>0</v>
      </c>
      <c r="AO887" s="1">
        <f t="shared" si="88"/>
        <v>0</v>
      </c>
    </row>
    <row r="888" s="1" customFormat="1" spans="1:41">
      <c r="A888">
        <v>2011</v>
      </c>
      <c r="B888" t="s">
        <v>5477</v>
      </c>
      <c r="C888" s="2">
        <v>210400</v>
      </c>
      <c r="D888" t="s">
        <v>5949</v>
      </c>
      <c r="E888">
        <v>11133679</v>
      </c>
      <c r="F888">
        <v>23984824.19</v>
      </c>
      <c r="G888">
        <v>2.15425864083202</v>
      </c>
      <c r="H888">
        <v>0.15758914</v>
      </c>
      <c r="I888">
        <v>0.044387</v>
      </c>
      <c r="J888">
        <v>0.009371</v>
      </c>
      <c r="K888">
        <v>0.020801</v>
      </c>
      <c r="L888">
        <v>0.007173</v>
      </c>
      <c r="M888">
        <v>0.007042</v>
      </c>
      <c r="N888">
        <v>0.06369</v>
      </c>
      <c r="O888">
        <v>0.020761</v>
      </c>
      <c r="P888" s="3" t="s">
        <v>6002</v>
      </c>
      <c r="Q888" s="3" t="s">
        <v>6003</v>
      </c>
      <c r="R888" s="3" t="s">
        <v>6004</v>
      </c>
      <c r="S888" s="3" t="s">
        <v>6005</v>
      </c>
      <c r="T888" s="3" t="s">
        <v>6006</v>
      </c>
      <c r="U888" s="3" t="s">
        <v>6007</v>
      </c>
      <c r="V888" s="3" t="s">
        <v>371</v>
      </c>
      <c r="W888" s="3" t="s">
        <v>178</v>
      </c>
      <c r="X888" s="3" t="s">
        <v>216</v>
      </c>
      <c r="Y888" s="4">
        <v>454.277972586873</v>
      </c>
      <c r="Z888" s="4">
        <v>684.93303621</v>
      </c>
      <c r="AA888" s="4">
        <f t="shared" si="84"/>
        <v>3.4318</v>
      </c>
      <c r="AB888" s="4">
        <v>11133679</v>
      </c>
      <c r="AC888" s="4">
        <v>0.615190213594267</v>
      </c>
      <c r="AD888" s="3">
        <v>0</v>
      </c>
      <c r="AE888" s="3">
        <v>0</v>
      </c>
      <c r="AF888" s="3">
        <f t="shared" si="89"/>
        <v>0</v>
      </c>
      <c r="AG888" s="6">
        <f t="shared" si="85"/>
        <v>0</v>
      </c>
      <c r="AH888" s="4">
        <f t="shared" si="86"/>
        <v>0</v>
      </c>
      <c r="AI888" s="4">
        <v>123.957208</v>
      </c>
      <c r="AJ888" s="4">
        <v>41.880872</v>
      </c>
      <c r="AK888" s="4">
        <v>0</v>
      </c>
      <c r="AL888" s="4">
        <v>2011</v>
      </c>
      <c r="AM888" s="4">
        <v>0</v>
      </c>
      <c r="AN888" s="1">
        <f t="shared" si="87"/>
        <v>0</v>
      </c>
      <c r="AO888" s="1">
        <f t="shared" si="88"/>
        <v>0</v>
      </c>
    </row>
    <row r="889" s="1" customFormat="1" spans="1:41">
      <c r="A889">
        <v>2012</v>
      </c>
      <c r="B889" t="s">
        <v>5477</v>
      </c>
      <c r="C889" s="2">
        <v>210400</v>
      </c>
      <c r="D889" t="s">
        <v>5949</v>
      </c>
      <c r="E889">
        <v>12363686</v>
      </c>
      <c r="F889">
        <v>22914428.2</v>
      </c>
      <c r="G889">
        <v>1.85336542840056</v>
      </c>
      <c r="H889">
        <v>0.14395636</v>
      </c>
      <c r="I889">
        <v>0.04617</v>
      </c>
      <c r="J889">
        <v>0.012526</v>
      </c>
      <c r="K889">
        <v>0.020147</v>
      </c>
      <c r="L889">
        <v>0.00588</v>
      </c>
      <c r="M889">
        <v>0.007617</v>
      </c>
      <c r="N889">
        <v>0.036739</v>
      </c>
      <c r="O889">
        <v>0.016764</v>
      </c>
      <c r="P889" s="3" t="s">
        <v>6008</v>
      </c>
      <c r="Q889" s="3" t="s">
        <v>1362</v>
      </c>
      <c r="R889" s="3" t="s">
        <v>6009</v>
      </c>
      <c r="S889" s="3" t="s">
        <v>6010</v>
      </c>
      <c r="T889" s="3" t="s">
        <v>6011</v>
      </c>
      <c r="U889" s="3" t="s">
        <v>6012</v>
      </c>
      <c r="V889" s="3" t="s">
        <v>438</v>
      </c>
      <c r="W889" s="3" t="s">
        <v>4476</v>
      </c>
      <c r="X889" s="3" t="s">
        <v>246</v>
      </c>
      <c r="Y889" s="4">
        <v>208.1</v>
      </c>
      <c r="Z889" s="4">
        <v>780.16469668</v>
      </c>
      <c r="AA889" s="4">
        <f t="shared" si="84"/>
        <v>3.039</v>
      </c>
      <c r="AB889" s="4">
        <v>12363686</v>
      </c>
      <c r="AC889" s="4">
        <v>0.631013030159453</v>
      </c>
      <c r="AD889" s="3">
        <v>0</v>
      </c>
      <c r="AE889" s="3">
        <v>0</v>
      </c>
      <c r="AF889" s="3">
        <f t="shared" si="89"/>
        <v>0</v>
      </c>
      <c r="AG889" s="6">
        <f t="shared" si="85"/>
        <v>0</v>
      </c>
      <c r="AH889" s="4">
        <f t="shared" si="86"/>
        <v>0</v>
      </c>
      <c r="AI889" s="4">
        <v>123.957208</v>
      </c>
      <c r="AJ889" s="4">
        <v>41.880872</v>
      </c>
      <c r="AK889" s="4">
        <v>0</v>
      </c>
      <c r="AL889" s="4">
        <v>2012</v>
      </c>
      <c r="AM889" s="4">
        <v>0</v>
      </c>
      <c r="AN889" s="1">
        <f t="shared" si="87"/>
        <v>0</v>
      </c>
      <c r="AO889" s="1">
        <f t="shared" si="88"/>
        <v>0</v>
      </c>
    </row>
    <row r="890" s="1" customFormat="1" spans="1:41">
      <c r="A890">
        <v>2013</v>
      </c>
      <c r="B890" t="s">
        <v>5477</v>
      </c>
      <c r="C890" s="2">
        <v>210400</v>
      </c>
      <c r="D890" t="s">
        <v>5949</v>
      </c>
      <c r="E890">
        <v>13404459</v>
      </c>
      <c r="F890">
        <v>23209524.49</v>
      </c>
      <c r="G890">
        <v>1.73147789776521</v>
      </c>
      <c r="H890">
        <v>0.22909041</v>
      </c>
      <c r="I890">
        <v>0.075123</v>
      </c>
      <c r="J890">
        <v>0.018614</v>
      </c>
      <c r="K890">
        <v>0.032825</v>
      </c>
      <c r="L890">
        <v>0.014937</v>
      </c>
      <c r="M890">
        <v>0.008747</v>
      </c>
      <c r="N890">
        <v>0.041107</v>
      </c>
      <c r="O890">
        <v>0.028411</v>
      </c>
      <c r="P890" s="3" t="s">
        <v>6013</v>
      </c>
      <c r="Q890" s="3" t="s">
        <v>486</v>
      </c>
      <c r="R890" s="3" t="s">
        <v>6014</v>
      </c>
      <c r="S890" s="3" t="s">
        <v>3693</v>
      </c>
      <c r="T890" s="3" t="s">
        <v>6015</v>
      </c>
      <c r="U890" s="3" t="s">
        <v>6016</v>
      </c>
      <c r="V890" s="3" t="s">
        <v>438</v>
      </c>
      <c r="W890" s="3" t="s">
        <v>6017</v>
      </c>
      <c r="X890" s="3" t="s">
        <v>1296</v>
      </c>
      <c r="Y890" s="4">
        <v>208.1</v>
      </c>
      <c r="Z890" s="4">
        <v>797.24626506</v>
      </c>
      <c r="AA890" s="4">
        <f t="shared" si="84"/>
        <v>2.799</v>
      </c>
      <c r="AB890" s="4">
        <v>13404459</v>
      </c>
      <c r="AC890" s="4">
        <v>0.594761985590019</v>
      </c>
      <c r="AD890" s="3">
        <v>0</v>
      </c>
      <c r="AE890" s="3">
        <v>0</v>
      </c>
      <c r="AF890" s="3">
        <f t="shared" si="89"/>
        <v>0</v>
      </c>
      <c r="AG890" s="6">
        <f t="shared" si="85"/>
        <v>0</v>
      </c>
      <c r="AH890" s="4">
        <f t="shared" si="86"/>
        <v>0</v>
      </c>
      <c r="AI890" s="4">
        <v>123.957208</v>
      </c>
      <c r="AJ890" s="4">
        <v>41.880872</v>
      </c>
      <c r="AK890" s="4">
        <v>0</v>
      </c>
      <c r="AL890" s="4">
        <v>2013</v>
      </c>
      <c r="AM890" s="4">
        <v>0</v>
      </c>
      <c r="AN890" s="1">
        <f t="shared" si="87"/>
        <v>0</v>
      </c>
      <c r="AO890" s="1">
        <f t="shared" si="88"/>
        <v>0</v>
      </c>
    </row>
    <row r="891" s="1" customFormat="1" spans="1:41">
      <c r="A891">
        <v>2014</v>
      </c>
      <c r="B891" t="s">
        <v>5477</v>
      </c>
      <c r="C891" s="2">
        <v>210400</v>
      </c>
      <c r="D891" t="s">
        <v>5949</v>
      </c>
      <c r="E891">
        <v>12765826</v>
      </c>
      <c r="F891">
        <v>22458302.49</v>
      </c>
      <c r="G891">
        <v>1.75925180947946</v>
      </c>
      <c r="H891">
        <v>0.1541372</v>
      </c>
      <c r="I891">
        <v>0.040489</v>
      </c>
      <c r="J891">
        <v>0.011831</v>
      </c>
      <c r="K891">
        <v>0.017295</v>
      </c>
      <c r="L891">
        <v>0.007486</v>
      </c>
      <c r="M891">
        <v>0.003876</v>
      </c>
      <c r="N891">
        <v>0.061902</v>
      </c>
      <c r="O891">
        <v>0.028412</v>
      </c>
      <c r="P891" s="3" t="s">
        <v>6018</v>
      </c>
      <c r="Q891" s="3" t="s">
        <v>1520</v>
      </c>
      <c r="R891" s="3" t="s">
        <v>6019</v>
      </c>
      <c r="S891" s="3" t="s">
        <v>6020</v>
      </c>
      <c r="T891" s="3" t="s">
        <v>6021</v>
      </c>
      <c r="U891" s="3" t="s">
        <v>6022</v>
      </c>
      <c r="V891" s="3" t="s">
        <v>455</v>
      </c>
      <c r="W891" s="3" t="s">
        <v>5804</v>
      </c>
      <c r="X891" s="3" t="s">
        <v>974</v>
      </c>
      <c r="Y891" s="4">
        <v>208.1</v>
      </c>
      <c r="Z891" s="4">
        <v>757.67396099</v>
      </c>
      <c r="AA891" s="4">
        <f t="shared" si="84"/>
        <v>2.5826</v>
      </c>
      <c r="AB891" s="4">
        <v>12765826</v>
      </c>
      <c r="AC891" s="4">
        <v>0.593517380692796</v>
      </c>
      <c r="AD891" s="3">
        <v>0</v>
      </c>
      <c r="AE891" s="3">
        <v>0</v>
      </c>
      <c r="AF891" s="3">
        <f t="shared" si="89"/>
        <v>0</v>
      </c>
      <c r="AG891" s="6">
        <f t="shared" si="85"/>
        <v>0</v>
      </c>
      <c r="AH891" s="4">
        <f t="shared" si="86"/>
        <v>0</v>
      </c>
      <c r="AI891" s="4">
        <v>123.957208</v>
      </c>
      <c r="AJ891" s="4">
        <v>41.880872</v>
      </c>
      <c r="AK891" s="4">
        <v>0</v>
      </c>
      <c r="AL891" s="4">
        <v>2014</v>
      </c>
      <c r="AM891" s="4">
        <v>0</v>
      </c>
      <c r="AN891" s="1">
        <f t="shared" si="87"/>
        <v>0</v>
      </c>
      <c r="AO891" s="1">
        <f t="shared" si="88"/>
        <v>0</v>
      </c>
    </row>
    <row r="892" s="1" customFormat="1" spans="1:41">
      <c r="A892">
        <v>2015</v>
      </c>
      <c r="B892" t="s">
        <v>5477</v>
      </c>
      <c r="C892" s="2">
        <v>210400</v>
      </c>
      <c r="D892" t="s">
        <v>5949</v>
      </c>
      <c r="E892">
        <v>12164773</v>
      </c>
      <c r="F892">
        <v>21464257.4</v>
      </c>
      <c r="G892">
        <v>1.76446016707422</v>
      </c>
      <c r="H892">
        <v>0.18440127</v>
      </c>
      <c r="I892">
        <v>0.06358</v>
      </c>
      <c r="J892">
        <v>0.016419</v>
      </c>
      <c r="K892">
        <v>0.030569</v>
      </c>
      <c r="L892">
        <v>0.008355</v>
      </c>
      <c r="M892">
        <v>0.008236</v>
      </c>
      <c r="N892">
        <v>0.041305</v>
      </c>
      <c r="O892">
        <v>0.014533</v>
      </c>
      <c r="P892" s="3" t="s">
        <v>6023</v>
      </c>
      <c r="Q892" s="3" t="s">
        <v>2820</v>
      </c>
      <c r="R892" s="3" t="s">
        <v>6024</v>
      </c>
      <c r="S892" s="3" t="s">
        <v>6025</v>
      </c>
      <c r="T892" s="3" t="s">
        <v>6026</v>
      </c>
      <c r="U892" s="3" t="s">
        <v>6027</v>
      </c>
      <c r="V892" s="3" t="s">
        <v>2556</v>
      </c>
      <c r="W892" s="3" t="s">
        <v>3127</v>
      </c>
      <c r="X892" s="3" t="s">
        <v>2502</v>
      </c>
      <c r="Y892" s="4">
        <v>207.1</v>
      </c>
      <c r="Z892" s="4">
        <v>825.44734476</v>
      </c>
      <c r="AA892" s="4">
        <f t="shared" si="84"/>
        <v>2.6317</v>
      </c>
      <c r="AB892" s="4">
        <v>12164773</v>
      </c>
      <c r="AC892" s="4">
        <v>0.678555485383903</v>
      </c>
      <c r="AD892" s="3">
        <v>0</v>
      </c>
      <c r="AE892" s="3">
        <v>0</v>
      </c>
      <c r="AF892" s="3">
        <f t="shared" si="89"/>
        <v>0</v>
      </c>
      <c r="AG892" s="6">
        <f t="shared" si="85"/>
        <v>0</v>
      </c>
      <c r="AH892" s="4">
        <f t="shared" si="86"/>
        <v>0</v>
      </c>
      <c r="AI892" s="4">
        <v>123.957208</v>
      </c>
      <c r="AJ892" s="4">
        <v>41.880872</v>
      </c>
      <c r="AK892" s="4">
        <v>0</v>
      </c>
      <c r="AL892" s="4">
        <v>2015</v>
      </c>
      <c r="AM892" s="4">
        <v>0</v>
      </c>
      <c r="AN892" s="1">
        <f t="shared" si="87"/>
        <v>0</v>
      </c>
      <c r="AO892" s="1">
        <f t="shared" si="88"/>
        <v>0</v>
      </c>
    </row>
    <row r="893" s="1" customFormat="1" spans="1:41">
      <c r="A893">
        <v>2016</v>
      </c>
      <c r="B893" t="s">
        <v>5477</v>
      </c>
      <c r="C893" s="2">
        <v>210400</v>
      </c>
      <c r="D893" t="s">
        <v>5949</v>
      </c>
      <c r="E893">
        <v>8650721</v>
      </c>
      <c r="F893">
        <v>20682666.04</v>
      </c>
      <c r="G893">
        <v>2.39086037337235</v>
      </c>
      <c r="H893">
        <v>0.1942183</v>
      </c>
      <c r="I893">
        <v>0.057717</v>
      </c>
      <c r="J893">
        <v>0.016956</v>
      </c>
      <c r="K893">
        <v>0.026614</v>
      </c>
      <c r="L893">
        <v>0.007698</v>
      </c>
      <c r="M893">
        <v>0.006449</v>
      </c>
      <c r="N893">
        <v>0.064587</v>
      </c>
      <c r="O893">
        <v>0.026297</v>
      </c>
      <c r="P893" s="3" t="s">
        <v>6028</v>
      </c>
      <c r="Q893" s="3" t="s">
        <v>6029</v>
      </c>
      <c r="R893" s="3" t="s">
        <v>6030</v>
      </c>
      <c r="S893" s="3" t="s">
        <v>6031</v>
      </c>
      <c r="T893" s="3" t="s">
        <v>6032</v>
      </c>
      <c r="U893" s="3" t="s">
        <v>6033</v>
      </c>
      <c r="V893" s="3" t="s">
        <v>219</v>
      </c>
      <c r="W893" s="3" t="s">
        <v>1390</v>
      </c>
      <c r="X893" s="3" t="s">
        <v>763</v>
      </c>
      <c r="Y893" s="4">
        <v>207.1</v>
      </c>
      <c r="Z893" s="4">
        <v>731.63318427</v>
      </c>
      <c r="AA893" s="4">
        <f t="shared" si="84"/>
        <v>2.6101</v>
      </c>
      <c r="AB893" s="4">
        <v>8650721</v>
      </c>
      <c r="AC893" s="4">
        <v>0.8457482148251</v>
      </c>
      <c r="AD893" s="3">
        <v>0</v>
      </c>
      <c r="AE893" s="3">
        <v>0</v>
      </c>
      <c r="AF893" s="3">
        <f t="shared" si="89"/>
        <v>0</v>
      </c>
      <c r="AG893" s="6">
        <f t="shared" si="85"/>
        <v>0</v>
      </c>
      <c r="AH893" s="4">
        <f t="shared" si="86"/>
        <v>0</v>
      </c>
      <c r="AI893" s="4">
        <v>123.957208</v>
      </c>
      <c r="AJ893" s="4">
        <v>41.880872</v>
      </c>
      <c r="AK893" s="4">
        <v>0</v>
      </c>
      <c r="AL893" s="4">
        <v>2016</v>
      </c>
      <c r="AM893" s="4">
        <v>0</v>
      </c>
      <c r="AN893" s="1">
        <f t="shared" si="87"/>
        <v>0</v>
      </c>
      <c r="AO893" s="1">
        <f t="shared" si="88"/>
        <v>0</v>
      </c>
    </row>
    <row r="894" s="1" customFormat="1" spans="1:41">
      <c r="A894">
        <v>2017</v>
      </c>
      <c r="B894" t="s">
        <v>5477</v>
      </c>
      <c r="C894" s="2">
        <v>210400</v>
      </c>
      <c r="D894" t="s">
        <v>5949</v>
      </c>
      <c r="E894">
        <v>9499000</v>
      </c>
      <c r="F894">
        <v>24353428.27</v>
      </c>
      <c r="G894">
        <v>2.56378863775134</v>
      </c>
      <c r="H894">
        <v>0.20551239</v>
      </c>
      <c r="I894">
        <v>0.049733</v>
      </c>
      <c r="J894">
        <v>0.0117</v>
      </c>
      <c r="K894">
        <v>0.022862</v>
      </c>
      <c r="L894">
        <v>0.005457</v>
      </c>
      <c r="M894">
        <v>0.009714</v>
      </c>
      <c r="N894">
        <v>0.0838</v>
      </c>
      <c r="O894">
        <v>0.047094</v>
      </c>
      <c r="P894" s="3" t="s">
        <v>6034</v>
      </c>
      <c r="Q894" s="3" t="s">
        <v>126</v>
      </c>
      <c r="R894" s="3" t="s">
        <v>6035</v>
      </c>
      <c r="S894" s="3" t="s">
        <v>6036</v>
      </c>
      <c r="T894" s="3" t="s">
        <v>6037</v>
      </c>
      <c r="U894" s="3" t="s">
        <v>2340</v>
      </c>
      <c r="V894" s="3" t="s">
        <v>967</v>
      </c>
      <c r="W894" s="3" t="s">
        <v>1390</v>
      </c>
      <c r="X894" s="3" t="s">
        <v>1939</v>
      </c>
      <c r="Y894" s="4">
        <v>206.5</v>
      </c>
      <c r="Z894" s="4">
        <v>750.56123236</v>
      </c>
      <c r="AA894" s="4">
        <f t="shared" si="84"/>
        <v>2.9246</v>
      </c>
      <c r="AB894" s="4">
        <v>9499000</v>
      </c>
      <c r="AC894" s="4">
        <v>0.790147628550374</v>
      </c>
      <c r="AD894" s="3">
        <v>0</v>
      </c>
      <c r="AE894" s="3">
        <v>0</v>
      </c>
      <c r="AF894" s="3">
        <f t="shared" si="89"/>
        <v>0</v>
      </c>
      <c r="AG894" s="6">
        <f t="shared" si="85"/>
        <v>0</v>
      </c>
      <c r="AH894" s="4">
        <f t="shared" si="86"/>
        <v>0</v>
      </c>
      <c r="AI894" s="4">
        <v>123.957208</v>
      </c>
      <c r="AJ894" s="4">
        <v>41.880872</v>
      </c>
      <c r="AK894" s="4">
        <v>0</v>
      </c>
      <c r="AL894" s="4">
        <v>2017</v>
      </c>
      <c r="AM894" s="4">
        <v>0</v>
      </c>
      <c r="AN894" s="1">
        <f t="shared" si="87"/>
        <v>0</v>
      </c>
      <c r="AO894" s="1">
        <f t="shared" si="88"/>
        <v>0</v>
      </c>
    </row>
    <row r="895" s="1" customFormat="1" spans="1:41">
      <c r="A895">
        <v>2018</v>
      </c>
      <c r="B895" t="s">
        <v>5477</v>
      </c>
      <c r="C895" s="2">
        <v>210400</v>
      </c>
      <c r="D895" t="s">
        <v>5949</v>
      </c>
      <c r="E895">
        <v>10488211</v>
      </c>
      <c r="F895">
        <v>25339657.21</v>
      </c>
      <c r="G895">
        <v>2.41601329435497</v>
      </c>
      <c r="H895">
        <v>0.22556906</v>
      </c>
      <c r="I895">
        <v>0.070905</v>
      </c>
      <c r="J895">
        <v>0.020572</v>
      </c>
      <c r="K895">
        <v>0.033565</v>
      </c>
      <c r="L895">
        <v>0.010768</v>
      </c>
      <c r="M895">
        <v>0.005999</v>
      </c>
      <c r="N895">
        <v>0.072181</v>
      </c>
      <c r="O895">
        <v>0.02168</v>
      </c>
      <c r="P895" s="3" t="s">
        <v>6038</v>
      </c>
      <c r="Q895" s="3" t="s">
        <v>46</v>
      </c>
      <c r="R895" s="3" t="s">
        <v>6039</v>
      </c>
      <c r="S895" s="3" t="s">
        <v>6040</v>
      </c>
      <c r="T895" s="3" t="s">
        <v>6041</v>
      </c>
      <c r="U895" s="3" t="s">
        <v>6042</v>
      </c>
      <c r="V895" s="3" t="s">
        <v>442</v>
      </c>
      <c r="W895" s="3" t="s">
        <v>897</v>
      </c>
      <c r="X895" s="3" t="s">
        <v>2396</v>
      </c>
      <c r="Y895" s="4">
        <v>205.2</v>
      </c>
      <c r="Z895" s="4">
        <v>673.96967295</v>
      </c>
      <c r="AA895" s="4">
        <f t="shared" si="84"/>
        <v>2.8763</v>
      </c>
      <c r="AB895" s="4">
        <v>10488211</v>
      </c>
      <c r="AC895" s="4">
        <v>0.642597362839096</v>
      </c>
      <c r="AD895" s="3">
        <v>0</v>
      </c>
      <c r="AE895" s="3">
        <v>0</v>
      </c>
      <c r="AF895" s="3">
        <f t="shared" si="89"/>
        <v>0</v>
      </c>
      <c r="AG895" s="6">
        <f t="shared" si="85"/>
        <v>0</v>
      </c>
      <c r="AH895" s="4">
        <f t="shared" si="86"/>
        <v>0</v>
      </c>
      <c r="AI895" s="4">
        <v>123.957208</v>
      </c>
      <c r="AJ895" s="4">
        <v>41.880872</v>
      </c>
      <c r="AK895" s="4">
        <v>0</v>
      </c>
      <c r="AL895" s="4">
        <v>2018</v>
      </c>
      <c r="AM895" s="4">
        <v>0</v>
      </c>
      <c r="AN895" s="1">
        <f t="shared" si="87"/>
        <v>0</v>
      </c>
      <c r="AO895" s="1">
        <f t="shared" si="88"/>
        <v>0</v>
      </c>
    </row>
    <row r="896" s="1" customFormat="1" spans="1:41">
      <c r="A896">
        <v>2019</v>
      </c>
      <c r="B896" t="s">
        <v>5477</v>
      </c>
      <c r="C896" s="2">
        <v>210400</v>
      </c>
      <c r="D896" t="s">
        <v>5949</v>
      </c>
      <c r="E896">
        <v>8470000</v>
      </c>
      <c r="F896">
        <v>24712322.4</v>
      </c>
      <c r="G896">
        <v>2.91762956316411</v>
      </c>
      <c r="H896">
        <v>0.22755492</v>
      </c>
      <c r="I896">
        <v>0.073974</v>
      </c>
      <c r="J896">
        <v>0.018007</v>
      </c>
      <c r="K896">
        <v>0.035193</v>
      </c>
      <c r="L896">
        <v>0.010079</v>
      </c>
      <c r="M896">
        <v>0.010695</v>
      </c>
      <c r="N896">
        <v>0.063222</v>
      </c>
      <c r="O896">
        <v>0.019326</v>
      </c>
      <c r="P896" s="3" t="s">
        <v>6043</v>
      </c>
      <c r="Q896" s="3" t="s">
        <v>6044</v>
      </c>
      <c r="R896" s="3" t="s">
        <v>6045</v>
      </c>
      <c r="S896" s="3" t="s">
        <v>6046</v>
      </c>
      <c r="T896" s="3" t="s">
        <v>6047</v>
      </c>
      <c r="U896" s="3" t="s">
        <v>6048</v>
      </c>
      <c r="V896" s="3" t="s">
        <v>415</v>
      </c>
      <c r="W896" s="3" t="s">
        <v>127</v>
      </c>
      <c r="X896" s="3" t="s">
        <v>2081</v>
      </c>
      <c r="Y896" s="4">
        <v>204.2</v>
      </c>
      <c r="Z896" s="4">
        <v>668.28132126</v>
      </c>
      <c r="AA896" s="4">
        <f t="shared" si="84"/>
        <v>2.9176</v>
      </c>
      <c r="AB896" s="4">
        <v>8470000</v>
      </c>
      <c r="AC896" s="4">
        <v>0.788998018016529</v>
      </c>
      <c r="AD896" s="3">
        <v>0</v>
      </c>
      <c r="AE896" s="3">
        <v>0</v>
      </c>
      <c r="AF896" s="3">
        <f t="shared" si="89"/>
        <v>0</v>
      </c>
      <c r="AG896" s="6">
        <f t="shared" si="85"/>
        <v>0</v>
      </c>
      <c r="AH896" s="4">
        <f t="shared" si="86"/>
        <v>0</v>
      </c>
      <c r="AI896" s="4">
        <v>123.957208</v>
      </c>
      <c r="AJ896" s="4">
        <v>41.880872</v>
      </c>
      <c r="AK896" s="4">
        <v>0</v>
      </c>
      <c r="AL896" s="4">
        <v>2019</v>
      </c>
      <c r="AM896" s="4">
        <v>0</v>
      </c>
      <c r="AN896" s="1">
        <f t="shared" si="87"/>
        <v>0</v>
      </c>
      <c r="AO896" s="1">
        <f t="shared" si="88"/>
        <v>0</v>
      </c>
    </row>
    <row r="897" s="1" customFormat="1" spans="1:41">
      <c r="A897">
        <v>2020</v>
      </c>
      <c r="B897" t="s">
        <v>5477</v>
      </c>
      <c r="C897" s="2">
        <v>210400</v>
      </c>
      <c r="D897" t="s">
        <v>5949</v>
      </c>
      <c r="E897">
        <v>8280000</v>
      </c>
      <c r="F897">
        <v>23590049.98</v>
      </c>
      <c r="G897">
        <v>2.849039852657</v>
      </c>
      <c r="H897">
        <v>0.25801025</v>
      </c>
      <c r="I897">
        <v>0.079326</v>
      </c>
      <c r="J897">
        <v>0.021923</v>
      </c>
      <c r="K897">
        <v>0.032076</v>
      </c>
      <c r="L897">
        <v>0.008065</v>
      </c>
      <c r="M897">
        <v>0.017262</v>
      </c>
      <c r="N897">
        <v>0.060121</v>
      </c>
      <c r="O897">
        <v>0.0331</v>
      </c>
      <c r="P897" s="3" t="s">
        <v>6049</v>
      </c>
      <c r="Q897" s="3" t="s">
        <v>6050</v>
      </c>
      <c r="R897" s="3" t="s">
        <v>6051</v>
      </c>
      <c r="S897" s="3" t="s">
        <v>3708</v>
      </c>
      <c r="T897" s="3" t="s">
        <v>6052</v>
      </c>
      <c r="U897" s="3" t="s">
        <v>6053</v>
      </c>
      <c r="V897" s="3" t="s">
        <v>397</v>
      </c>
      <c r="W897" s="3" t="s">
        <v>3725</v>
      </c>
      <c r="X897" s="3" t="s">
        <v>3457</v>
      </c>
      <c r="Y897" s="4">
        <v>185.7</v>
      </c>
      <c r="Z897" s="4">
        <v>646.55428086</v>
      </c>
      <c r="AA897" s="4">
        <f t="shared" si="84"/>
        <v>2.8643</v>
      </c>
      <c r="AB897" s="4">
        <v>8280000</v>
      </c>
      <c r="AC897" s="4">
        <v>0.780862658043478</v>
      </c>
      <c r="AD897" s="3">
        <v>0</v>
      </c>
      <c r="AE897" s="3">
        <v>0</v>
      </c>
      <c r="AF897" s="3">
        <f t="shared" si="89"/>
        <v>0</v>
      </c>
      <c r="AG897" s="6">
        <f t="shared" si="85"/>
        <v>0</v>
      </c>
      <c r="AH897" s="4">
        <f t="shared" si="86"/>
        <v>0</v>
      </c>
      <c r="AI897" s="4">
        <v>123.957208</v>
      </c>
      <c r="AJ897" s="4">
        <v>41.880872</v>
      </c>
      <c r="AK897" s="4">
        <v>0</v>
      </c>
      <c r="AL897" s="4">
        <v>2020</v>
      </c>
      <c r="AM897" s="4">
        <v>0</v>
      </c>
      <c r="AN897" s="1">
        <f t="shared" si="87"/>
        <v>0</v>
      </c>
      <c r="AO897" s="1">
        <f t="shared" si="88"/>
        <v>0</v>
      </c>
    </row>
    <row r="898" s="1" customFormat="1" spans="1:41">
      <c r="A898">
        <v>2021</v>
      </c>
      <c r="B898" t="s">
        <v>5477</v>
      </c>
      <c r="C898" s="2">
        <v>210400</v>
      </c>
      <c r="D898" t="s">
        <v>5949</v>
      </c>
      <c r="E898">
        <v>8700000</v>
      </c>
      <c r="F898">
        <v>24563050.11</v>
      </c>
      <c r="G898">
        <v>2.82333909310345</v>
      </c>
      <c r="H898">
        <v>0.30726186</v>
      </c>
      <c r="I898">
        <v>0.093009</v>
      </c>
      <c r="J898">
        <v>0.024808</v>
      </c>
      <c r="K898">
        <v>0.045059</v>
      </c>
      <c r="L898">
        <v>0.016204</v>
      </c>
      <c r="M898">
        <v>0.006938</v>
      </c>
      <c r="N898">
        <v>0.07961</v>
      </c>
      <c r="O898">
        <v>0.049712</v>
      </c>
      <c r="P898" s="3" t="s">
        <v>6054</v>
      </c>
      <c r="Q898" s="3" t="s">
        <v>2564</v>
      </c>
      <c r="R898" s="3" t="s">
        <v>6055</v>
      </c>
      <c r="S898" s="3" t="s">
        <v>6056</v>
      </c>
      <c r="T898" s="3" t="s">
        <v>6057</v>
      </c>
      <c r="U898" s="3" t="s">
        <v>6058</v>
      </c>
      <c r="V898" s="3" t="s">
        <v>464</v>
      </c>
      <c r="W898" s="3" t="s">
        <v>2348</v>
      </c>
      <c r="X898" s="3" t="s">
        <v>101</v>
      </c>
      <c r="Y898" s="4">
        <v>181.9</v>
      </c>
      <c r="Z898" s="4">
        <v>671.72625004</v>
      </c>
      <c r="AA898" s="4">
        <f t="shared" si="84"/>
        <v>2.823</v>
      </c>
      <c r="AB898" s="4">
        <v>8700000</v>
      </c>
      <c r="AC898" s="4">
        <v>0.772099137977011</v>
      </c>
      <c r="AD898" s="3">
        <v>0</v>
      </c>
      <c r="AE898" s="3">
        <v>0</v>
      </c>
      <c r="AF898" s="3">
        <f t="shared" si="89"/>
        <v>0</v>
      </c>
      <c r="AG898" s="6">
        <f t="shared" si="85"/>
        <v>0</v>
      </c>
      <c r="AH898" s="4">
        <f t="shared" si="86"/>
        <v>0</v>
      </c>
      <c r="AI898" s="4">
        <v>123.957208</v>
      </c>
      <c r="AJ898" s="4">
        <v>41.880872</v>
      </c>
      <c r="AK898" s="4">
        <v>0</v>
      </c>
      <c r="AL898" s="4">
        <v>2021</v>
      </c>
      <c r="AM898" s="4">
        <v>0</v>
      </c>
      <c r="AN898" s="1">
        <f t="shared" si="87"/>
        <v>0</v>
      </c>
      <c r="AO898" s="1">
        <f t="shared" si="88"/>
        <v>0</v>
      </c>
    </row>
    <row r="899" s="1" customFormat="1" spans="1:41">
      <c r="A899">
        <v>2022</v>
      </c>
      <c r="B899" t="s">
        <v>5477</v>
      </c>
      <c r="C899" s="2">
        <v>210400</v>
      </c>
      <c r="D899" t="s">
        <v>5949</v>
      </c>
      <c r="E899">
        <v>9280000</v>
      </c>
      <c r="F899">
        <v>25641267.98</v>
      </c>
      <c r="G899">
        <v>2.76306767025862</v>
      </c>
      <c r="H899">
        <v>0.21150717</v>
      </c>
      <c r="I899">
        <v>0.056101</v>
      </c>
      <c r="J899">
        <v>0.016348</v>
      </c>
      <c r="K899">
        <v>0.022604</v>
      </c>
      <c r="L899">
        <v>0.007242</v>
      </c>
      <c r="M899">
        <v>0.009907</v>
      </c>
      <c r="N899">
        <v>0.06684</v>
      </c>
      <c r="O899">
        <v>0.043718</v>
      </c>
      <c r="P899" s="3" t="s">
        <v>6059</v>
      </c>
      <c r="Q899" s="3" t="s">
        <v>151</v>
      </c>
      <c r="R899" s="3" t="s">
        <v>6060</v>
      </c>
      <c r="S899" s="3" t="s">
        <v>6061</v>
      </c>
      <c r="T899" s="3" t="s">
        <v>6062</v>
      </c>
      <c r="U899" s="3" t="s">
        <v>6063</v>
      </c>
      <c r="V899" s="3" t="s">
        <v>433</v>
      </c>
      <c r="W899" s="3" t="s">
        <v>1342</v>
      </c>
      <c r="X899" s="3" t="s">
        <v>169</v>
      </c>
      <c r="Y899" s="4">
        <v>178.6</v>
      </c>
      <c r="Z899" s="4">
        <v>1003.94582169</v>
      </c>
      <c r="AA899" s="4">
        <f t="shared" ref="AA899:AA962" si="90">ROUND(F899/P899,4)</f>
        <v>2.764</v>
      </c>
      <c r="AB899" s="4">
        <v>9280000</v>
      </c>
      <c r="AC899" s="4">
        <v>1.08183816992457</v>
      </c>
      <c r="AD899" s="3">
        <v>0</v>
      </c>
      <c r="AE899" s="3">
        <v>0</v>
      </c>
      <c r="AF899" s="3">
        <f t="shared" si="89"/>
        <v>0</v>
      </c>
      <c r="AG899" s="6">
        <f t="shared" ref="AG899:AG962" si="91">IF(OR(D899="北京市",D899="上海市",D899="天津市",D899="重庆市",D899="深圳市",D899="广州市",D899="武汉市"),1,0)</f>
        <v>0</v>
      </c>
      <c r="AH899" s="4">
        <f t="shared" ref="AH899:AH962" si="92">AF899*AG899</f>
        <v>0</v>
      </c>
      <c r="AI899" s="4">
        <v>123.957208</v>
      </c>
      <c r="AJ899" s="4">
        <v>41.880872</v>
      </c>
      <c r="AK899" s="4">
        <v>0</v>
      </c>
      <c r="AL899" s="4">
        <v>2022</v>
      </c>
      <c r="AM899" s="4">
        <v>0</v>
      </c>
      <c r="AN899" s="1">
        <f t="shared" ref="AN899:AN962" si="93">IF(OR(D899="湖州市",D899="衢州市",D899="广州市",D899="哈密市",D899="昌吉市",D899="克拉玛依市",D899="贵阳市",D899="南昌市"),1,0)</f>
        <v>0</v>
      </c>
      <c r="AO899" s="1">
        <f t="shared" ref="AO899:AO962" si="94">AM899*AN899</f>
        <v>0</v>
      </c>
    </row>
    <row r="900" s="1" customFormat="1" spans="1:41">
      <c r="A900">
        <v>2023</v>
      </c>
      <c r="B900" t="s">
        <v>5477</v>
      </c>
      <c r="C900" s="2">
        <v>210400</v>
      </c>
      <c r="D900" t="s">
        <v>5949</v>
      </c>
      <c r="E900">
        <v>9490000</v>
      </c>
      <c r="F900">
        <v>26529469.93</v>
      </c>
      <c r="G900">
        <v>2.79551843308746</v>
      </c>
      <c r="H900">
        <v>0.13157191</v>
      </c>
      <c r="I900">
        <v>0.020454</v>
      </c>
      <c r="J900">
        <v>0.009148</v>
      </c>
      <c r="K900">
        <v>0.001409</v>
      </c>
      <c r="L900">
        <v>0.000459</v>
      </c>
      <c r="M900">
        <v>0.014138</v>
      </c>
      <c r="N900">
        <v>0.05533</v>
      </c>
      <c r="O900">
        <v>0.038985</v>
      </c>
      <c r="P900" s="3" t="s">
        <v>6064</v>
      </c>
      <c r="Q900" s="3" t="s">
        <v>64</v>
      </c>
      <c r="R900" s="3" t="s">
        <v>6065</v>
      </c>
      <c r="S900" s="3" t="s">
        <v>3650</v>
      </c>
      <c r="T900" s="3" t="s">
        <v>6066</v>
      </c>
      <c r="U900" s="3" t="s">
        <v>6067</v>
      </c>
      <c r="V900" s="3" t="s">
        <v>967</v>
      </c>
      <c r="W900" s="3" t="s">
        <v>679</v>
      </c>
      <c r="X900" s="3" t="s">
        <v>257</v>
      </c>
      <c r="Y900" s="4">
        <v>174.8</v>
      </c>
      <c r="Z900" s="4">
        <v>1041.6153</v>
      </c>
      <c r="AA900" s="4">
        <f t="shared" si="90"/>
        <v>2.7288</v>
      </c>
      <c r="AB900" s="4">
        <v>9824696</v>
      </c>
      <c r="AC900" s="4">
        <v>1.060201</v>
      </c>
      <c r="AD900" s="3">
        <v>0</v>
      </c>
      <c r="AE900" s="3">
        <v>0</v>
      </c>
      <c r="AF900" s="3">
        <f t="shared" si="89"/>
        <v>0</v>
      </c>
      <c r="AG900" s="6">
        <f t="shared" si="91"/>
        <v>0</v>
      </c>
      <c r="AH900" s="4">
        <f t="shared" si="92"/>
        <v>0</v>
      </c>
      <c r="AI900" s="4">
        <v>123.957208</v>
      </c>
      <c r="AJ900" s="4">
        <v>41.880872</v>
      </c>
      <c r="AK900" s="4">
        <v>0</v>
      </c>
      <c r="AL900" s="4">
        <v>2023</v>
      </c>
      <c r="AM900" s="4">
        <v>0</v>
      </c>
      <c r="AN900" s="1">
        <f t="shared" si="93"/>
        <v>0</v>
      </c>
      <c r="AO900" s="1">
        <f t="shared" si="94"/>
        <v>0</v>
      </c>
    </row>
    <row r="901" s="1" customFormat="1" spans="1:41">
      <c r="A901">
        <v>2024</v>
      </c>
      <c r="B901" t="s">
        <v>5477</v>
      </c>
      <c r="C901" s="2">
        <v>210400</v>
      </c>
      <c r="D901" t="s">
        <v>5949</v>
      </c>
      <c r="E901">
        <v>10110000</v>
      </c>
      <c r="F901">
        <v>26429065.54</v>
      </c>
      <c r="G901">
        <v>2.61415089416419</v>
      </c>
      <c r="H901">
        <v>0.14430531</v>
      </c>
      <c r="I901">
        <v>0.01741</v>
      </c>
      <c r="J901">
        <v>0.008129</v>
      </c>
      <c r="K901">
        <v>0.001107</v>
      </c>
      <c r="L901">
        <v>0.000391</v>
      </c>
      <c r="M901">
        <v>0.018815</v>
      </c>
      <c r="N901">
        <v>0.053321</v>
      </c>
      <c r="O901">
        <v>0.045824</v>
      </c>
      <c r="P901" s="3" t="s">
        <v>6068</v>
      </c>
      <c r="Q901" s="3" t="s">
        <v>2520</v>
      </c>
      <c r="R901" s="3" t="s">
        <v>6069</v>
      </c>
      <c r="S901" s="3" t="s">
        <v>6070</v>
      </c>
      <c r="T901" s="3" t="s">
        <v>6071</v>
      </c>
      <c r="U901" s="3" t="s">
        <v>6072</v>
      </c>
      <c r="V901" s="3" t="s">
        <v>1400</v>
      </c>
      <c r="W901" s="3" t="s">
        <v>725</v>
      </c>
      <c r="X901" s="3" t="s">
        <v>897</v>
      </c>
      <c r="Y901" s="4">
        <v>171</v>
      </c>
      <c r="Z901" s="4">
        <v>1080.6985</v>
      </c>
      <c r="AA901" s="4">
        <f t="shared" si="90"/>
        <v>2.6144</v>
      </c>
      <c r="AB901" s="4">
        <v>10401363</v>
      </c>
      <c r="AC901" s="4">
        <v>1.038997</v>
      </c>
      <c r="AD901" s="3">
        <v>0</v>
      </c>
      <c r="AE901" s="3">
        <v>0</v>
      </c>
      <c r="AF901" s="3">
        <f t="shared" si="89"/>
        <v>0</v>
      </c>
      <c r="AG901" s="6">
        <f t="shared" si="91"/>
        <v>0</v>
      </c>
      <c r="AH901" s="4">
        <f t="shared" si="92"/>
        <v>0</v>
      </c>
      <c r="AI901" s="4">
        <v>123.957208</v>
      </c>
      <c r="AJ901" s="4">
        <v>41.880872</v>
      </c>
      <c r="AK901" s="4">
        <v>0</v>
      </c>
      <c r="AL901" s="4">
        <v>2024</v>
      </c>
      <c r="AM901" s="4">
        <v>0</v>
      </c>
      <c r="AN901" s="1">
        <f t="shared" si="93"/>
        <v>0</v>
      </c>
      <c r="AO901" s="1">
        <f t="shared" si="94"/>
        <v>0</v>
      </c>
    </row>
    <row r="902" s="1" customFormat="1" spans="1:41">
      <c r="A902">
        <v>2000</v>
      </c>
      <c r="B902" t="s">
        <v>5477</v>
      </c>
      <c r="C902" s="2">
        <v>210500</v>
      </c>
      <c r="D902" t="s">
        <v>6073</v>
      </c>
      <c r="E902">
        <v>1583175</v>
      </c>
      <c r="F902">
        <v>6461593.67</v>
      </c>
      <c r="G902">
        <v>4.08141466988804</v>
      </c>
      <c r="H902">
        <v>0.13467463</v>
      </c>
      <c r="I902">
        <v>0.046571</v>
      </c>
      <c r="J902">
        <v>0.011147</v>
      </c>
      <c r="K902">
        <v>0.022556</v>
      </c>
      <c r="L902">
        <v>0.009269</v>
      </c>
      <c r="M902">
        <v>0.003599</v>
      </c>
      <c r="N902">
        <v>0.027496</v>
      </c>
      <c r="O902">
        <v>0.014297</v>
      </c>
      <c r="P902" s="3" t="s">
        <v>6074</v>
      </c>
      <c r="Q902" s="3" t="s">
        <v>59</v>
      </c>
      <c r="R902" s="3" t="s">
        <v>6075</v>
      </c>
      <c r="S902" s="3" t="s">
        <v>6076</v>
      </c>
      <c r="T902" s="3" t="s">
        <v>6077</v>
      </c>
      <c r="U902" s="3" t="s">
        <v>6078</v>
      </c>
      <c r="V902" s="3" t="s">
        <v>2020</v>
      </c>
      <c r="W902" s="3" t="s">
        <v>6079</v>
      </c>
      <c r="X902" s="3" t="s">
        <v>3030</v>
      </c>
      <c r="Y902" s="4">
        <v>437.258837128713</v>
      </c>
      <c r="Z902" s="4">
        <v>235.68713</v>
      </c>
      <c r="AA902" s="4">
        <f t="shared" si="90"/>
        <v>4.0814</v>
      </c>
      <c r="AB902" s="4">
        <v>1583175</v>
      </c>
      <c r="AC902" s="4">
        <v>1.48869916465331</v>
      </c>
      <c r="AD902" s="3">
        <v>0</v>
      </c>
      <c r="AE902" s="3">
        <v>0</v>
      </c>
      <c r="AF902" s="3">
        <f t="shared" si="89"/>
        <v>0</v>
      </c>
      <c r="AG902" s="6">
        <f t="shared" si="91"/>
        <v>0</v>
      </c>
      <c r="AH902" s="4">
        <f t="shared" si="92"/>
        <v>0</v>
      </c>
      <c r="AI902" s="4">
        <v>123.766485</v>
      </c>
      <c r="AJ902" s="4">
        <v>41.294175</v>
      </c>
      <c r="AK902" s="4">
        <v>0</v>
      </c>
      <c r="AL902" s="4">
        <v>2000</v>
      </c>
      <c r="AM902" s="4">
        <v>0</v>
      </c>
      <c r="AN902" s="1">
        <f t="shared" si="93"/>
        <v>0</v>
      </c>
      <c r="AO902" s="1">
        <f t="shared" si="94"/>
        <v>0</v>
      </c>
    </row>
    <row r="903" s="1" customFormat="1" spans="1:41">
      <c r="A903">
        <v>2001</v>
      </c>
      <c r="B903" t="s">
        <v>5477</v>
      </c>
      <c r="C903" s="2">
        <v>210500</v>
      </c>
      <c r="D903" t="s">
        <v>6073</v>
      </c>
      <c r="E903">
        <v>1773090</v>
      </c>
      <c r="F903">
        <v>6350155.39</v>
      </c>
      <c r="G903">
        <v>3.58140612715655</v>
      </c>
      <c r="H903">
        <v>0.107682</v>
      </c>
      <c r="I903">
        <v>0.036719</v>
      </c>
      <c r="J903">
        <v>0.008429</v>
      </c>
      <c r="K903">
        <v>0.015503</v>
      </c>
      <c r="L903">
        <v>0.005585</v>
      </c>
      <c r="M903">
        <v>0.007201</v>
      </c>
      <c r="N903">
        <v>0.02455</v>
      </c>
      <c r="O903">
        <v>0.008516</v>
      </c>
      <c r="P903" s="3" t="s">
        <v>6080</v>
      </c>
      <c r="Q903" s="3" t="s">
        <v>537</v>
      </c>
      <c r="R903" s="3" t="s">
        <v>6081</v>
      </c>
      <c r="S903" s="3" t="s">
        <v>6082</v>
      </c>
      <c r="T903" s="3" t="s">
        <v>6083</v>
      </c>
      <c r="U903" s="3" t="s">
        <v>6084</v>
      </c>
      <c r="V903" s="3" t="s">
        <v>638</v>
      </c>
      <c r="W903" s="3" t="s">
        <v>6085</v>
      </c>
      <c r="X903" s="3" t="s">
        <v>6086</v>
      </c>
      <c r="Y903" s="4">
        <v>441.366194035832</v>
      </c>
      <c r="Z903" s="4">
        <v>219.29052978</v>
      </c>
      <c r="AA903" s="4">
        <f t="shared" si="90"/>
        <v>3.5814</v>
      </c>
      <c r="AB903" s="4">
        <v>1773090</v>
      </c>
      <c r="AC903" s="4">
        <v>1.23677043906401</v>
      </c>
      <c r="AD903" s="3">
        <v>0</v>
      </c>
      <c r="AE903" s="3">
        <v>0</v>
      </c>
      <c r="AF903" s="3">
        <f t="shared" si="89"/>
        <v>0</v>
      </c>
      <c r="AG903" s="6">
        <f t="shared" si="91"/>
        <v>0</v>
      </c>
      <c r="AH903" s="4">
        <f t="shared" si="92"/>
        <v>0</v>
      </c>
      <c r="AI903" s="4">
        <v>123.766485</v>
      </c>
      <c r="AJ903" s="4">
        <v>41.294175</v>
      </c>
      <c r="AK903" s="4">
        <v>0</v>
      </c>
      <c r="AL903" s="4">
        <v>2001</v>
      </c>
      <c r="AM903" s="4">
        <v>0</v>
      </c>
      <c r="AN903" s="1">
        <f t="shared" si="93"/>
        <v>0</v>
      </c>
      <c r="AO903" s="1">
        <f t="shared" si="94"/>
        <v>0</v>
      </c>
    </row>
    <row r="904" s="1" customFormat="1" spans="1:41">
      <c r="A904">
        <v>2002</v>
      </c>
      <c r="B904" t="s">
        <v>5477</v>
      </c>
      <c r="C904" s="2">
        <v>210500</v>
      </c>
      <c r="D904" t="s">
        <v>6073</v>
      </c>
      <c r="E904">
        <v>1934967</v>
      </c>
      <c r="F904">
        <v>8329296.98</v>
      </c>
      <c r="G904">
        <v>4.3046196550122</v>
      </c>
      <c r="H904">
        <v>0.12313303</v>
      </c>
      <c r="I904">
        <v>0.041935</v>
      </c>
      <c r="J904">
        <v>0.009923</v>
      </c>
      <c r="K904">
        <v>0.0171</v>
      </c>
      <c r="L904">
        <v>0.007666</v>
      </c>
      <c r="M904">
        <v>0.007246</v>
      </c>
      <c r="N904">
        <v>0.027715</v>
      </c>
      <c r="O904">
        <v>0.008319</v>
      </c>
      <c r="P904" s="3" t="s">
        <v>6087</v>
      </c>
      <c r="Q904" s="3" t="s">
        <v>469</v>
      </c>
      <c r="R904" s="3" t="s">
        <v>6088</v>
      </c>
      <c r="S904" s="3" t="s">
        <v>6089</v>
      </c>
      <c r="T904" s="3" t="s">
        <v>6090</v>
      </c>
      <c r="U904" s="3" t="s">
        <v>6091</v>
      </c>
      <c r="V904" s="3" t="s">
        <v>1924</v>
      </c>
      <c r="W904" s="3" t="s">
        <v>4628</v>
      </c>
      <c r="X904" s="3" t="s">
        <v>6092</v>
      </c>
      <c r="Y904" s="4">
        <v>441.165787270616</v>
      </c>
      <c r="Z904" s="4">
        <v>215.4795259</v>
      </c>
      <c r="AA904" s="4">
        <f t="shared" si="90"/>
        <v>4.3045</v>
      </c>
      <c r="AB904" s="4">
        <v>1934967</v>
      </c>
      <c r="AC904" s="4">
        <v>1.11360827290595</v>
      </c>
      <c r="AD904" s="3">
        <v>0</v>
      </c>
      <c r="AE904" s="3">
        <v>0</v>
      </c>
      <c r="AF904" s="3">
        <f t="shared" si="89"/>
        <v>0</v>
      </c>
      <c r="AG904" s="6">
        <f t="shared" si="91"/>
        <v>0</v>
      </c>
      <c r="AH904" s="4">
        <f t="shared" si="92"/>
        <v>0</v>
      </c>
      <c r="AI904" s="4">
        <v>123.766485</v>
      </c>
      <c r="AJ904" s="4">
        <v>41.294175</v>
      </c>
      <c r="AK904" s="4">
        <v>0</v>
      </c>
      <c r="AL904" s="4">
        <v>2002</v>
      </c>
      <c r="AM904" s="4">
        <v>0</v>
      </c>
      <c r="AN904" s="1">
        <f t="shared" si="93"/>
        <v>0</v>
      </c>
      <c r="AO904" s="1">
        <f t="shared" si="94"/>
        <v>0</v>
      </c>
    </row>
    <row r="905" s="1" customFormat="1" spans="1:41">
      <c r="A905">
        <v>2003</v>
      </c>
      <c r="B905" t="s">
        <v>5477</v>
      </c>
      <c r="C905" s="2">
        <v>210500</v>
      </c>
      <c r="D905" t="s">
        <v>6073</v>
      </c>
      <c r="E905">
        <v>2346594</v>
      </c>
      <c r="F905">
        <v>8635935.6</v>
      </c>
      <c r="G905">
        <v>3.68020015392522</v>
      </c>
      <c r="H905">
        <v>0.10627135</v>
      </c>
      <c r="I905">
        <v>0.026156</v>
      </c>
      <c r="J905">
        <v>0.006005</v>
      </c>
      <c r="K905">
        <v>0.011438</v>
      </c>
      <c r="L905">
        <v>0.003471</v>
      </c>
      <c r="M905">
        <v>0.005242</v>
      </c>
      <c r="N905">
        <v>0.04133</v>
      </c>
      <c r="O905">
        <v>0.027272</v>
      </c>
      <c r="P905" s="3" t="s">
        <v>6093</v>
      </c>
      <c r="Q905" s="3" t="s">
        <v>77</v>
      </c>
      <c r="R905" s="3" t="s">
        <v>6094</v>
      </c>
      <c r="S905" s="3" t="s">
        <v>6095</v>
      </c>
      <c r="T905" s="3" t="s">
        <v>6096</v>
      </c>
      <c r="U905" s="3" t="s">
        <v>6097</v>
      </c>
      <c r="V905" s="3" t="s">
        <v>6098</v>
      </c>
      <c r="W905" s="3" t="s">
        <v>6099</v>
      </c>
      <c r="X905" s="3" t="s">
        <v>6100</v>
      </c>
      <c r="Y905" s="4">
        <v>436.524442009132</v>
      </c>
      <c r="Z905" s="4">
        <v>234.05604892</v>
      </c>
      <c r="AA905" s="4">
        <f t="shared" si="90"/>
        <v>3.6901</v>
      </c>
      <c r="AB905" s="4">
        <v>2346594</v>
      </c>
      <c r="AC905" s="4">
        <v>0.997428822028864</v>
      </c>
      <c r="AD905" s="3">
        <v>0</v>
      </c>
      <c r="AE905" s="3">
        <v>0</v>
      </c>
      <c r="AF905" s="3">
        <f t="shared" si="89"/>
        <v>0</v>
      </c>
      <c r="AG905" s="6">
        <f t="shared" si="91"/>
        <v>0</v>
      </c>
      <c r="AH905" s="4">
        <f t="shared" si="92"/>
        <v>0</v>
      </c>
      <c r="AI905" s="4">
        <v>123.766485</v>
      </c>
      <c r="AJ905" s="4">
        <v>41.294175</v>
      </c>
      <c r="AK905" s="4">
        <v>0</v>
      </c>
      <c r="AL905" s="4">
        <v>2003</v>
      </c>
      <c r="AM905" s="4">
        <v>0</v>
      </c>
      <c r="AN905" s="1">
        <f t="shared" si="93"/>
        <v>0</v>
      </c>
      <c r="AO905" s="1">
        <f t="shared" si="94"/>
        <v>0</v>
      </c>
    </row>
    <row r="906" s="1" customFormat="1" spans="1:41">
      <c r="A906">
        <v>2004</v>
      </c>
      <c r="B906" t="s">
        <v>5477</v>
      </c>
      <c r="C906" s="2">
        <v>210500</v>
      </c>
      <c r="D906" t="s">
        <v>6073</v>
      </c>
      <c r="E906">
        <v>2936043</v>
      </c>
      <c r="F906">
        <v>10014321.54</v>
      </c>
      <c r="G906">
        <v>3.41082250498375</v>
      </c>
      <c r="H906">
        <v>0.17043611</v>
      </c>
      <c r="I906">
        <v>0.05428</v>
      </c>
      <c r="J906">
        <v>0.01251</v>
      </c>
      <c r="K906">
        <v>0.026522</v>
      </c>
      <c r="L906">
        <v>0.005954</v>
      </c>
      <c r="M906">
        <v>0.009293</v>
      </c>
      <c r="N906">
        <v>0.045058</v>
      </c>
      <c r="O906">
        <v>0.021727</v>
      </c>
      <c r="P906" s="3" t="s">
        <v>6101</v>
      </c>
      <c r="Q906" s="3" t="s">
        <v>1304</v>
      </c>
      <c r="R906" s="3" t="s">
        <v>6102</v>
      </c>
      <c r="S906" s="3" t="s">
        <v>6103</v>
      </c>
      <c r="T906" s="3" t="s">
        <v>6104</v>
      </c>
      <c r="U906" s="3" t="s">
        <v>6105</v>
      </c>
      <c r="V906" s="3" t="s">
        <v>6106</v>
      </c>
      <c r="W906" s="3" t="s">
        <v>6107</v>
      </c>
      <c r="X906" s="3" t="s">
        <v>6108</v>
      </c>
      <c r="Y906" s="4">
        <v>438.467114537445</v>
      </c>
      <c r="Z906" s="4">
        <v>274.985565</v>
      </c>
      <c r="AA906" s="4">
        <f t="shared" si="90"/>
        <v>3.5373</v>
      </c>
      <c r="AB906" s="4">
        <v>2936043</v>
      </c>
      <c r="AC906" s="4">
        <v>0.936585618807354</v>
      </c>
      <c r="AD906" s="3">
        <v>0</v>
      </c>
      <c r="AE906" s="3">
        <v>0</v>
      </c>
      <c r="AF906" s="3">
        <f t="shared" si="89"/>
        <v>0</v>
      </c>
      <c r="AG906" s="6">
        <f t="shared" si="91"/>
        <v>0</v>
      </c>
      <c r="AH906" s="4">
        <f t="shared" si="92"/>
        <v>0</v>
      </c>
      <c r="AI906" s="4">
        <v>123.766485</v>
      </c>
      <c r="AJ906" s="4">
        <v>41.294175</v>
      </c>
      <c r="AK906" s="4">
        <v>0</v>
      </c>
      <c r="AL906" s="4">
        <v>2004</v>
      </c>
      <c r="AM906" s="4">
        <v>0</v>
      </c>
      <c r="AN906" s="1">
        <f t="shared" si="93"/>
        <v>0</v>
      </c>
      <c r="AO906" s="1">
        <f t="shared" si="94"/>
        <v>0</v>
      </c>
    </row>
    <row r="907" s="1" customFormat="1" spans="1:41">
      <c r="A907">
        <v>2005</v>
      </c>
      <c r="B907" t="s">
        <v>5477</v>
      </c>
      <c r="C907" s="2">
        <v>210500</v>
      </c>
      <c r="D907" t="s">
        <v>6073</v>
      </c>
      <c r="E907">
        <v>3432895</v>
      </c>
      <c r="F907">
        <v>12690178.92</v>
      </c>
      <c r="G907">
        <v>3.69664056721805</v>
      </c>
      <c r="H907">
        <v>0.13696393</v>
      </c>
      <c r="I907">
        <v>0.042977</v>
      </c>
      <c r="J907">
        <v>0.011737</v>
      </c>
      <c r="K907">
        <v>0.019998</v>
      </c>
      <c r="L907">
        <v>0.004675</v>
      </c>
      <c r="M907">
        <v>0.006566</v>
      </c>
      <c r="N907">
        <v>0.033223</v>
      </c>
      <c r="O907">
        <v>0.022244</v>
      </c>
      <c r="P907" s="3" t="s">
        <v>6109</v>
      </c>
      <c r="Q907" s="3" t="s">
        <v>2282</v>
      </c>
      <c r="R907" s="3" t="s">
        <v>6110</v>
      </c>
      <c r="S907" s="3" t="s">
        <v>6111</v>
      </c>
      <c r="T907" s="3" t="s">
        <v>6112</v>
      </c>
      <c r="U907" s="3" t="s">
        <v>6113</v>
      </c>
      <c r="V907" s="3" t="s">
        <v>6114</v>
      </c>
      <c r="W907" s="3" t="s">
        <v>6115</v>
      </c>
      <c r="X907" s="3" t="s">
        <v>6116</v>
      </c>
      <c r="Y907" s="4">
        <v>437.831744728634</v>
      </c>
      <c r="Z907" s="4">
        <v>343.7830188</v>
      </c>
      <c r="AA907" s="4">
        <f t="shared" si="90"/>
        <v>3.7934</v>
      </c>
      <c r="AB907" s="4">
        <v>3432895</v>
      </c>
      <c r="AC907" s="4">
        <v>1.00143761693847</v>
      </c>
      <c r="AD907" s="3">
        <v>0</v>
      </c>
      <c r="AE907" s="3">
        <v>0</v>
      </c>
      <c r="AF907" s="3">
        <f t="shared" si="89"/>
        <v>0</v>
      </c>
      <c r="AG907" s="6">
        <f t="shared" si="91"/>
        <v>0</v>
      </c>
      <c r="AH907" s="4">
        <f t="shared" si="92"/>
        <v>0</v>
      </c>
      <c r="AI907" s="4">
        <v>123.766485</v>
      </c>
      <c r="AJ907" s="4">
        <v>41.294175</v>
      </c>
      <c r="AK907" s="4">
        <v>0</v>
      </c>
      <c r="AL907" s="4">
        <v>2005</v>
      </c>
      <c r="AM907" s="4">
        <v>0</v>
      </c>
      <c r="AN907" s="1">
        <f t="shared" si="93"/>
        <v>0</v>
      </c>
      <c r="AO907" s="1">
        <f t="shared" si="94"/>
        <v>0</v>
      </c>
    </row>
    <row r="908" s="1" customFormat="1" spans="1:41">
      <c r="A908">
        <v>2006</v>
      </c>
      <c r="B908" t="s">
        <v>5477</v>
      </c>
      <c r="C908" s="2">
        <v>210500</v>
      </c>
      <c r="D908" t="s">
        <v>6073</v>
      </c>
      <c r="E908">
        <v>4003426</v>
      </c>
      <c r="F908">
        <v>13679059.87</v>
      </c>
      <c r="G908">
        <v>3.41683844537154</v>
      </c>
      <c r="H908">
        <v>0.16103803</v>
      </c>
      <c r="I908">
        <v>0.044753</v>
      </c>
      <c r="J908">
        <v>0.011744</v>
      </c>
      <c r="K908">
        <v>0.022282</v>
      </c>
      <c r="L908">
        <v>0.007353</v>
      </c>
      <c r="M908">
        <v>0.003374</v>
      </c>
      <c r="N908">
        <v>0.054235</v>
      </c>
      <c r="O908">
        <v>0.033557</v>
      </c>
      <c r="P908" s="3" t="s">
        <v>6117</v>
      </c>
      <c r="Q908" s="3" t="s">
        <v>1287</v>
      </c>
      <c r="R908" s="3" t="s">
        <v>6118</v>
      </c>
      <c r="S908" s="3" t="s">
        <v>6119</v>
      </c>
      <c r="T908" s="3" t="s">
        <v>6120</v>
      </c>
      <c r="U908" s="3" t="s">
        <v>6121</v>
      </c>
      <c r="V908" s="3" t="s">
        <v>6122</v>
      </c>
      <c r="W908" s="3" t="s">
        <v>2112</v>
      </c>
      <c r="X908" s="3" t="s">
        <v>1715</v>
      </c>
      <c r="Y908" s="4">
        <v>438.916591130952</v>
      </c>
      <c r="Z908" s="4">
        <v>344.31050574</v>
      </c>
      <c r="AA908" s="4">
        <f t="shared" si="90"/>
        <v>3.4541</v>
      </c>
      <c r="AB908" s="4">
        <v>4003426</v>
      </c>
      <c r="AC908" s="4">
        <v>0.860039640397999</v>
      </c>
      <c r="AD908" s="3">
        <v>0</v>
      </c>
      <c r="AE908" s="3">
        <v>0</v>
      </c>
      <c r="AF908" s="3">
        <f t="shared" si="89"/>
        <v>0</v>
      </c>
      <c r="AG908" s="6">
        <f t="shared" si="91"/>
        <v>0</v>
      </c>
      <c r="AH908" s="4">
        <f t="shared" si="92"/>
        <v>0</v>
      </c>
      <c r="AI908" s="4">
        <v>123.766485</v>
      </c>
      <c r="AJ908" s="4">
        <v>41.294175</v>
      </c>
      <c r="AK908" s="4">
        <v>0</v>
      </c>
      <c r="AL908" s="4">
        <v>2006</v>
      </c>
      <c r="AM908" s="4">
        <v>0</v>
      </c>
      <c r="AN908" s="1">
        <f t="shared" si="93"/>
        <v>0</v>
      </c>
      <c r="AO908" s="1">
        <f t="shared" si="94"/>
        <v>0</v>
      </c>
    </row>
    <row r="909" s="1" customFormat="1" spans="1:41">
      <c r="A909">
        <v>2007</v>
      </c>
      <c r="B909" t="s">
        <v>5477</v>
      </c>
      <c r="C909" s="2">
        <v>210500</v>
      </c>
      <c r="D909" t="s">
        <v>6073</v>
      </c>
      <c r="E909">
        <v>4849215</v>
      </c>
      <c r="F909">
        <v>15644147.61</v>
      </c>
      <c r="G909">
        <v>3.22611961111231</v>
      </c>
      <c r="H909">
        <v>0.18152836</v>
      </c>
      <c r="I909">
        <v>0.055944</v>
      </c>
      <c r="J909">
        <v>0.012294</v>
      </c>
      <c r="K909">
        <v>0.026593</v>
      </c>
      <c r="L909">
        <v>0.009169</v>
      </c>
      <c r="M909">
        <v>0.007889</v>
      </c>
      <c r="N909">
        <v>0.054922</v>
      </c>
      <c r="O909">
        <v>0.022092</v>
      </c>
      <c r="P909" s="3" t="s">
        <v>5822</v>
      </c>
      <c r="Q909" s="3" t="s">
        <v>6123</v>
      </c>
      <c r="R909" s="3" t="s">
        <v>6124</v>
      </c>
      <c r="S909" s="3" t="s">
        <v>6125</v>
      </c>
      <c r="T909" s="3" t="s">
        <v>6126</v>
      </c>
      <c r="U909" s="3" t="s">
        <v>6127</v>
      </c>
      <c r="V909" s="3" t="s">
        <v>6128</v>
      </c>
      <c r="W909" s="3" t="s">
        <v>6129</v>
      </c>
      <c r="X909" s="3" t="s">
        <v>6130</v>
      </c>
      <c r="Y909" s="4">
        <v>442.4946325</v>
      </c>
      <c r="Z909" s="4">
        <v>409.78393976</v>
      </c>
      <c r="AA909" s="4">
        <f t="shared" si="90"/>
        <v>3.4573</v>
      </c>
      <c r="AB909" s="4">
        <v>4849215</v>
      </c>
      <c r="AC909" s="4">
        <v>0.845052116187878</v>
      </c>
      <c r="AD909" s="3">
        <v>0</v>
      </c>
      <c r="AE909" s="3">
        <v>0</v>
      </c>
      <c r="AF909" s="3">
        <f t="shared" si="89"/>
        <v>0</v>
      </c>
      <c r="AG909" s="6">
        <f t="shared" si="91"/>
        <v>0</v>
      </c>
      <c r="AH909" s="4">
        <f t="shared" si="92"/>
        <v>0</v>
      </c>
      <c r="AI909" s="4">
        <v>123.766485</v>
      </c>
      <c r="AJ909" s="4">
        <v>41.294175</v>
      </c>
      <c r="AK909" s="4">
        <v>0</v>
      </c>
      <c r="AL909" s="4">
        <v>2007</v>
      </c>
      <c r="AM909" s="4">
        <v>0</v>
      </c>
      <c r="AN909" s="1">
        <f t="shared" si="93"/>
        <v>0</v>
      </c>
      <c r="AO909" s="1">
        <f t="shared" si="94"/>
        <v>0</v>
      </c>
    </row>
    <row r="910" s="1" customFormat="1" spans="1:41">
      <c r="A910">
        <v>2008</v>
      </c>
      <c r="B910" t="s">
        <v>5477</v>
      </c>
      <c r="C910" s="2">
        <v>210500</v>
      </c>
      <c r="D910" t="s">
        <v>6073</v>
      </c>
      <c r="E910">
        <v>6108589</v>
      </c>
      <c r="F910">
        <v>16672685.76</v>
      </c>
      <c r="G910">
        <v>2.72938411145356</v>
      </c>
      <c r="H910">
        <v>0.15106305</v>
      </c>
      <c r="I910">
        <v>0.047891</v>
      </c>
      <c r="J910">
        <v>0.009991</v>
      </c>
      <c r="K910">
        <v>0.022731</v>
      </c>
      <c r="L910">
        <v>0.006133</v>
      </c>
      <c r="M910">
        <v>0.009036</v>
      </c>
      <c r="N910">
        <v>0.038216</v>
      </c>
      <c r="O910">
        <v>0.020272</v>
      </c>
      <c r="P910" s="3" t="s">
        <v>6131</v>
      </c>
      <c r="Q910" s="3" t="s">
        <v>6132</v>
      </c>
      <c r="R910" s="3" t="s">
        <v>6133</v>
      </c>
      <c r="S910" s="3" t="s">
        <v>6134</v>
      </c>
      <c r="T910" s="3" t="s">
        <v>6135</v>
      </c>
      <c r="U910" s="3" t="s">
        <v>6136</v>
      </c>
      <c r="V910" s="3" t="s">
        <v>1029</v>
      </c>
      <c r="W910" s="3" t="s">
        <v>6137</v>
      </c>
      <c r="X910" s="3" t="s">
        <v>6138</v>
      </c>
      <c r="Y910" s="4">
        <v>446.928827272727</v>
      </c>
      <c r="Z910" s="4">
        <v>426.95050512</v>
      </c>
      <c r="AA910" s="4">
        <f t="shared" si="90"/>
        <v>3.3479</v>
      </c>
      <c r="AB910" s="4">
        <v>6108589</v>
      </c>
      <c r="AC910" s="4">
        <v>0.698934737825707</v>
      </c>
      <c r="AD910" s="3">
        <v>0</v>
      </c>
      <c r="AE910" s="3">
        <v>0</v>
      </c>
      <c r="AF910" s="3">
        <f t="shared" si="89"/>
        <v>0</v>
      </c>
      <c r="AG910" s="6">
        <f t="shared" si="91"/>
        <v>0</v>
      </c>
      <c r="AH910" s="4">
        <f t="shared" si="92"/>
        <v>0</v>
      </c>
      <c r="AI910" s="4">
        <v>123.766485</v>
      </c>
      <c r="AJ910" s="4">
        <v>41.294175</v>
      </c>
      <c r="AK910" s="4">
        <v>0</v>
      </c>
      <c r="AL910" s="4">
        <v>2008</v>
      </c>
      <c r="AM910" s="4">
        <v>0</v>
      </c>
      <c r="AN910" s="1">
        <f t="shared" si="93"/>
        <v>0</v>
      </c>
      <c r="AO910" s="1">
        <f t="shared" si="94"/>
        <v>0</v>
      </c>
    </row>
    <row r="911" s="1" customFormat="1" spans="1:41">
      <c r="A911">
        <v>2009</v>
      </c>
      <c r="B911" t="s">
        <v>5477</v>
      </c>
      <c r="C911" s="2">
        <v>210500</v>
      </c>
      <c r="D911" t="s">
        <v>6073</v>
      </c>
      <c r="E911">
        <v>6883947</v>
      </c>
      <c r="F911">
        <v>18649952.34</v>
      </c>
      <c r="G911">
        <v>2.70919464371239</v>
      </c>
      <c r="H911">
        <v>0.1697335</v>
      </c>
      <c r="I911">
        <v>0.049659</v>
      </c>
      <c r="J911">
        <v>0.010489</v>
      </c>
      <c r="K911">
        <v>0.020454</v>
      </c>
      <c r="L911">
        <v>0.005206</v>
      </c>
      <c r="M911">
        <v>0.01351</v>
      </c>
      <c r="N911">
        <v>0.055001</v>
      </c>
      <c r="O911">
        <v>0.02036</v>
      </c>
      <c r="P911" s="3" t="s">
        <v>6139</v>
      </c>
      <c r="Q911" s="3" t="s">
        <v>1273</v>
      </c>
      <c r="R911" s="3" t="s">
        <v>6140</v>
      </c>
      <c r="S911" s="3" t="s">
        <v>6141</v>
      </c>
      <c r="T911" s="3" t="s">
        <v>6142</v>
      </c>
      <c r="U911" s="3" t="s">
        <v>6143</v>
      </c>
      <c r="V911" s="3" t="s">
        <v>6144</v>
      </c>
      <c r="W911" s="3" t="s">
        <v>2627</v>
      </c>
      <c r="X911" s="3" t="s">
        <v>2864</v>
      </c>
      <c r="Y911" s="4">
        <v>450.511197628458</v>
      </c>
      <c r="Z911" s="4">
        <v>522.01509629</v>
      </c>
      <c r="AA911" s="4">
        <f t="shared" si="90"/>
        <v>3.5759</v>
      </c>
      <c r="AB911" s="4">
        <v>6883947</v>
      </c>
      <c r="AC911" s="4">
        <v>0.758307837480445</v>
      </c>
      <c r="AD911" s="3">
        <v>0</v>
      </c>
      <c r="AE911" s="3">
        <v>0</v>
      </c>
      <c r="AF911" s="3">
        <f t="shared" si="89"/>
        <v>0</v>
      </c>
      <c r="AG911" s="6">
        <f t="shared" si="91"/>
        <v>0</v>
      </c>
      <c r="AH911" s="4">
        <f t="shared" si="92"/>
        <v>0</v>
      </c>
      <c r="AI911" s="4">
        <v>123.766485</v>
      </c>
      <c r="AJ911" s="4">
        <v>41.294175</v>
      </c>
      <c r="AK911" s="4">
        <v>0</v>
      </c>
      <c r="AL911" s="4">
        <v>2009</v>
      </c>
      <c r="AM911" s="4">
        <v>0</v>
      </c>
      <c r="AN911" s="1">
        <f t="shared" si="93"/>
        <v>0</v>
      </c>
      <c r="AO911" s="1">
        <f t="shared" si="94"/>
        <v>0</v>
      </c>
    </row>
    <row r="912" s="1" customFormat="1" spans="1:41">
      <c r="A912">
        <v>2010</v>
      </c>
      <c r="B912" t="s">
        <v>5477</v>
      </c>
      <c r="C912" s="2">
        <v>210500</v>
      </c>
      <c r="D912" t="s">
        <v>6073</v>
      </c>
      <c r="E912">
        <v>8603675</v>
      </c>
      <c r="F912">
        <v>19598595.84</v>
      </c>
      <c r="G912">
        <v>2.27793307394805</v>
      </c>
      <c r="H912">
        <v>0.20829509</v>
      </c>
      <c r="I912">
        <v>0.060613</v>
      </c>
      <c r="J912">
        <v>0.014396</v>
      </c>
      <c r="K912">
        <v>0.027509</v>
      </c>
      <c r="L912">
        <v>0.007824</v>
      </c>
      <c r="M912">
        <v>0.010884</v>
      </c>
      <c r="N912">
        <v>0.059882</v>
      </c>
      <c r="O912">
        <v>0.034612</v>
      </c>
      <c r="P912" s="3" t="s">
        <v>6145</v>
      </c>
      <c r="Q912" s="3" t="s">
        <v>882</v>
      </c>
      <c r="R912" s="3" t="s">
        <v>6146</v>
      </c>
      <c r="S912" s="3" t="s">
        <v>6147</v>
      </c>
      <c r="T912" s="3" t="s">
        <v>6148</v>
      </c>
      <c r="U912" s="3" t="s">
        <v>6149</v>
      </c>
      <c r="V912" s="3" t="s">
        <v>6150</v>
      </c>
      <c r="W912" s="3" t="s">
        <v>3777</v>
      </c>
      <c r="X912" s="3" t="s">
        <v>6151</v>
      </c>
      <c r="Y912" s="4">
        <v>170.95</v>
      </c>
      <c r="Z912" s="4">
        <v>561.7819446</v>
      </c>
      <c r="AA912" s="4">
        <f t="shared" si="90"/>
        <v>3.5956</v>
      </c>
      <c r="AB912" s="4">
        <v>8603675</v>
      </c>
      <c r="AC912" s="4">
        <v>0.652955794587778</v>
      </c>
      <c r="AD912" s="3">
        <v>0</v>
      </c>
      <c r="AE912" s="3">
        <v>0</v>
      </c>
      <c r="AF912" s="3">
        <f t="shared" si="89"/>
        <v>0</v>
      </c>
      <c r="AG912" s="6">
        <f t="shared" si="91"/>
        <v>0</v>
      </c>
      <c r="AH912" s="4">
        <f t="shared" si="92"/>
        <v>0</v>
      </c>
      <c r="AI912" s="4">
        <v>123.766485</v>
      </c>
      <c r="AJ912" s="4">
        <v>41.294175</v>
      </c>
      <c r="AK912" s="4">
        <v>0</v>
      </c>
      <c r="AL912" s="4">
        <v>2010</v>
      </c>
      <c r="AM912" s="4">
        <v>0</v>
      </c>
      <c r="AN912" s="1">
        <f t="shared" si="93"/>
        <v>0</v>
      </c>
      <c r="AO912" s="1">
        <f t="shared" si="94"/>
        <v>0</v>
      </c>
    </row>
    <row r="913" s="1" customFormat="1" spans="1:41">
      <c r="A913">
        <v>2011</v>
      </c>
      <c r="B913" t="s">
        <v>5477</v>
      </c>
      <c r="C913" s="2">
        <v>210500</v>
      </c>
      <c r="D913" t="s">
        <v>6073</v>
      </c>
      <c r="E913">
        <v>10445851</v>
      </c>
      <c r="F913">
        <v>21254224.32</v>
      </c>
      <c r="G913">
        <v>2.03470491011216</v>
      </c>
      <c r="H913">
        <v>0.1788217</v>
      </c>
      <c r="I913">
        <v>0.050957</v>
      </c>
      <c r="J913">
        <v>0.012403</v>
      </c>
      <c r="K913">
        <v>0.025211</v>
      </c>
      <c r="L913">
        <v>0.006636</v>
      </c>
      <c r="M913">
        <v>0.006706</v>
      </c>
      <c r="N913">
        <v>0.060855</v>
      </c>
      <c r="O913">
        <v>0.031377</v>
      </c>
      <c r="P913" s="3" t="s">
        <v>6152</v>
      </c>
      <c r="Q913" s="3" t="s">
        <v>6153</v>
      </c>
      <c r="R913" s="3" t="s">
        <v>6154</v>
      </c>
      <c r="S913" s="3" t="s">
        <v>5199</v>
      </c>
      <c r="T913" s="3" t="s">
        <v>6155</v>
      </c>
      <c r="U913" s="3" t="s">
        <v>6156</v>
      </c>
      <c r="V913" s="3" t="s">
        <v>6157</v>
      </c>
      <c r="W913" s="3" t="s">
        <v>6158</v>
      </c>
      <c r="X913" s="3" t="s">
        <v>6159</v>
      </c>
      <c r="Y913" s="4">
        <v>170.95</v>
      </c>
      <c r="Z913" s="4">
        <v>561.11848254</v>
      </c>
      <c r="AA913" s="4">
        <f t="shared" si="90"/>
        <v>3.6906</v>
      </c>
      <c r="AB913" s="4">
        <v>10445851</v>
      </c>
      <c r="AC913" s="4">
        <v>0.537168759673099</v>
      </c>
      <c r="AD913" s="3">
        <v>0</v>
      </c>
      <c r="AE913" s="3">
        <v>0</v>
      </c>
      <c r="AF913" s="3">
        <f t="shared" si="89"/>
        <v>0</v>
      </c>
      <c r="AG913" s="6">
        <f t="shared" si="91"/>
        <v>0</v>
      </c>
      <c r="AH913" s="4">
        <f t="shared" si="92"/>
        <v>0</v>
      </c>
      <c r="AI913" s="4">
        <v>123.766485</v>
      </c>
      <c r="AJ913" s="4">
        <v>41.294175</v>
      </c>
      <c r="AK913" s="4">
        <v>0</v>
      </c>
      <c r="AL913" s="4">
        <v>2011</v>
      </c>
      <c r="AM913" s="4">
        <v>0</v>
      </c>
      <c r="AN913" s="1">
        <f t="shared" si="93"/>
        <v>0</v>
      </c>
      <c r="AO913" s="1">
        <f t="shared" si="94"/>
        <v>0</v>
      </c>
    </row>
    <row r="914" s="1" customFormat="1" spans="1:41">
      <c r="A914">
        <v>2012</v>
      </c>
      <c r="B914" t="s">
        <v>5477</v>
      </c>
      <c r="C914" s="2">
        <v>210500</v>
      </c>
      <c r="D914" t="s">
        <v>6073</v>
      </c>
      <c r="E914">
        <v>11123567</v>
      </c>
      <c r="F914">
        <v>22183250.88</v>
      </c>
      <c r="G914">
        <v>1.99425695732313</v>
      </c>
      <c r="H914">
        <v>0.18677363</v>
      </c>
      <c r="I914">
        <v>0.055023</v>
      </c>
      <c r="J914">
        <v>0.013466</v>
      </c>
      <c r="K914">
        <v>0.023973</v>
      </c>
      <c r="L914">
        <v>0.009835</v>
      </c>
      <c r="M914">
        <v>0.007749</v>
      </c>
      <c r="N914">
        <v>0.050054</v>
      </c>
      <c r="O914">
        <v>0.031267</v>
      </c>
      <c r="P914" s="3" t="s">
        <v>6160</v>
      </c>
      <c r="Q914" s="3" t="s">
        <v>537</v>
      </c>
      <c r="R914" s="3" t="s">
        <v>6161</v>
      </c>
      <c r="S914" s="3" t="s">
        <v>6162</v>
      </c>
      <c r="T914" s="3" t="s">
        <v>6163</v>
      </c>
      <c r="U914" s="3" t="s">
        <v>6164</v>
      </c>
      <c r="V914" s="3" t="s">
        <v>6165</v>
      </c>
      <c r="W914" s="3" t="s">
        <v>6166</v>
      </c>
      <c r="X914" s="3" t="s">
        <v>6167</v>
      </c>
      <c r="Y914" s="4">
        <v>170.95</v>
      </c>
      <c r="Z914" s="4">
        <v>646.47159428</v>
      </c>
      <c r="AA914" s="4">
        <f t="shared" si="90"/>
        <v>3.6392</v>
      </c>
      <c r="AB914" s="4">
        <v>11123567</v>
      </c>
      <c r="AC914" s="4">
        <v>0.581172922570611</v>
      </c>
      <c r="AD914" s="3">
        <v>0</v>
      </c>
      <c r="AE914" s="3">
        <v>0</v>
      </c>
      <c r="AF914" s="3">
        <f t="shared" si="89"/>
        <v>0</v>
      </c>
      <c r="AG914" s="6">
        <f t="shared" si="91"/>
        <v>0</v>
      </c>
      <c r="AH914" s="4">
        <f t="shared" si="92"/>
        <v>0</v>
      </c>
      <c r="AI914" s="4">
        <v>123.766485</v>
      </c>
      <c r="AJ914" s="4">
        <v>41.294175</v>
      </c>
      <c r="AK914" s="4">
        <v>0</v>
      </c>
      <c r="AL914" s="4">
        <v>2012</v>
      </c>
      <c r="AM914" s="4">
        <v>0</v>
      </c>
      <c r="AN914" s="1">
        <f t="shared" si="93"/>
        <v>0</v>
      </c>
      <c r="AO914" s="1">
        <f t="shared" si="94"/>
        <v>0</v>
      </c>
    </row>
    <row r="915" s="1" customFormat="1" spans="1:41">
      <c r="A915">
        <v>2013</v>
      </c>
      <c r="B915" t="s">
        <v>5477</v>
      </c>
      <c r="C915" s="2">
        <v>210500</v>
      </c>
      <c r="D915" t="s">
        <v>6073</v>
      </c>
      <c r="E915">
        <v>11936598</v>
      </c>
      <c r="F915">
        <v>23567453.62</v>
      </c>
      <c r="G915">
        <v>1.97438613749077</v>
      </c>
      <c r="H915">
        <v>0.13872759</v>
      </c>
      <c r="I915">
        <v>0.042655</v>
      </c>
      <c r="J915">
        <v>0.009058</v>
      </c>
      <c r="K915">
        <v>0.019671</v>
      </c>
      <c r="L915">
        <v>0.005285</v>
      </c>
      <c r="M915">
        <v>0.008642</v>
      </c>
      <c r="N915">
        <v>0.044062</v>
      </c>
      <c r="O915">
        <v>0.016224</v>
      </c>
      <c r="P915" s="3" t="s">
        <v>6168</v>
      </c>
      <c r="Q915" s="3" t="s">
        <v>952</v>
      </c>
      <c r="R915" s="3" t="s">
        <v>6169</v>
      </c>
      <c r="S915" s="3" t="s">
        <v>6170</v>
      </c>
      <c r="T915" s="3" t="s">
        <v>6171</v>
      </c>
      <c r="U915" s="3" t="s">
        <v>6172</v>
      </c>
      <c r="V915" s="3" t="s">
        <v>2539</v>
      </c>
      <c r="W915" s="3" t="s">
        <v>6173</v>
      </c>
      <c r="X915" s="3" t="s">
        <v>4519</v>
      </c>
      <c r="Y915" s="4">
        <v>172.8</v>
      </c>
      <c r="Z915" s="4">
        <v>664.85649186</v>
      </c>
      <c r="AA915" s="4">
        <f t="shared" si="90"/>
        <v>3.7377</v>
      </c>
      <c r="AB915" s="4">
        <v>11936598</v>
      </c>
      <c r="AC915" s="4">
        <v>0.556989932860267</v>
      </c>
      <c r="AD915" s="3">
        <v>0</v>
      </c>
      <c r="AE915" s="3">
        <v>0</v>
      </c>
      <c r="AF915" s="3">
        <f t="shared" si="89"/>
        <v>0</v>
      </c>
      <c r="AG915" s="6">
        <f t="shared" si="91"/>
        <v>0</v>
      </c>
      <c r="AH915" s="4">
        <f t="shared" si="92"/>
        <v>0</v>
      </c>
      <c r="AI915" s="4">
        <v>123.766485</v>
      </c>
      <c r="AJ915" s="4">
        <v>41.294175</v>
      </c>
      <c r="AK915" s="4">
        <v>0</v>
      </c>
      <c r="AL915" s="4">
        <v>2013</v>
      </c>
      <c r="AM915" s="4">
        <v>0</v>
      </c>
      <c r="AN915" s="1">
        <f t="shared" si="93"/>
        <v>0</v>
      </c>
      <c r="AO915" s="1">
        <f t="shared" si="94"/>
        <v>0</v>
      </c>
    </row>
    <row r="916" s="1" customFormat="1" spans="1:41">
      <c r="A916">
        <v>2014</v>
      </c>
      <c r="B916" t="s">
        <v>5477</v>
      </c>
      <c r="C916" s="2">
        <v>210500</v>
      </c>
      <c r="D916" t="s">
        <v>6073</v>
      </c>
      <c r="E916">
        <v>11712452</v>
      </c>
      <c r="F916">
        <v>25035747.32</v>
      </c>
      <c r="G916">
        <v>2.13753254399677</v>
      </c>
      <c r="H916">
        <v>0.19567208</v>
      </c>
      <c r="I916">
        <v>0.059504</v>
      </c>
      <c r="J916">
        <v>0.012592</v>
      </c>
      <c r="K916">
        <v>0.028141</v>
      </c>
      <c r="L916">
        <v>0.01007</v>
      </c>
      <c r="M916">
        <v>0.008701</v>
      </c>
      <c r="N916">
        <v>0.052849</v>
      </c>
      <c r="O916">
        <v>0.029168</v>
      </c>
      <c r="P916" s="3" t="s">
        <v>6174</v>
      </c>
      <c r="Q916" s="3" t="s">
        <v>2870</v>
      </c>
      <c r="R916" s="3" t="s">
        <v>6175</v>
      </c>
      <c r="S916" s="3" t="s">
        <v>6176</v>
      </c>
      <c r="T916" s="3" t="s">
        <v>6177</v>
      </c>
      <c r="U916" s="3" t="s">
        <v>6178</v>
      </c>
      <c r="V916" s="3" t="s">
        <v>3300</v>
      </c>
      <c r="W916" s="3" t="s">
        <v>1369</v>
      </c>
      <c r="X916" s="3" t="s">
        <v>6179</v>
      </c>
      <c r="Y916" s="4">
        <v>172.4</v>
      </c>
      <c r="Z916" s="4">
        <v>687.65836982</v>
      </c>
      <c r="AA916" s="4">
        <f t="shared" si="90"/>
        <v>3.8404</v>
      </c>
      <c r="AB916" s="4">
        <v>11712452</v>
      </c>
      <c r="AC916" s="4">
        <v>0.587117342995301</v>
      </c>
      <c r="AD916" s="3">
        <v>0</v>
      </c>
      <c r="AE916" s="3">
        <v>0</v>
      </c>
      <c r="AF916" s="3">
        <f t="shared" si="89"/>
        <v>0</v>
      </c>
      <c r="AG916" s="6">
        <f t="shared" si="91"/>
        <v>0</v>
      </c>
      <c r="AH916" s="4">
        <f t="shared" si="92"/>
        <v>0</v>
      </c>
      <c r="AI916" s="4">
        <v>123.766485</v>
      </c>
      <c r="AJ916" s="4">
        <v>41.294175</v>
      </c>
      <c r="AK916" s="4">
        <v>0</v>
      </c>
      <c r="AL916" s="4">
        <v>2014</v>
      </c>
      <c r="AM916" s="4">
        <v>0</v>
      </c>
      <c r="AN916" s="1">
        <f t="shared" si="93"/>
        <v>0</v>
      </c>
      <c r="AO916" s="1">
        <f t="shared" si="94"/>
        <v>0</v>
      </c>
    </row>
    <row r="917" s="1" customFormat="1" spans="1:41">
      <c r="A917">
        <v>2015</v>
      </c>
      <c r="B917" t="s">
        <v>5477</v>
      </c>
      <c r="C917" s="2">
        <v>210500</v>
      </c>
      <c r="D917" t="s">
        <v>6073</v>
      </c>
      <c r="E917">
        <v>11646927</v>
      </c>
      <c r="F917">
        <v>23273736.45</v>
      </c>
      <c r="G917">
        <v>1.99827271605635</v>
      </c>
      <c r="H917">
        <v>0.21611101</v>
      </c>
      <c r="I917">
        <v>0.07166</v>
      </c>
      <c r="J917">
        <v>0.016804</v>
      </c>
      <c r="K917">
        <v>0.034558</v>
      </c>
      <c r="L917">
        <v>0.01053</v>
      </c>
      <c r="M917">
        <v>0.009769</v>
      </c>
      <c r="N917">
        <v>0.050907</v>
      </c>
      <c r="O917">
        <v>0.021312</v>
      </c>
      <c r="P917" s="3" t="s">
        <v>6180</v>
      </c>
      <c r="Q917" s="3" t="s">
        <v>90</v>
      </c>
      <c r="R917" s="3" t="s">
        <v>6181</v>
      </c>
      <c r="S917" s="3" t="s">
        <v>6182</v>
      </c>
      <c r="T917" s="3" t="s">
        <v>6183</v>
      </c>
      <c r="U917" s="3" t="s">
        <v>6184</v>
      </c>
      <c r="V917" s="3" t="s">
        <v>6185</v>
      </c>
      <c r="W917" s="3" t="s">
        <v>6186</v>
      </c>
      <c r="X917" s="3" t="s">
        <v>6187</v>
      </c>
      <c r="Y917" s="4">
        <v>171.9</v>
      </c>
      <c r="Z917" s="4">
        <v>693.63397158</v>
      </c>
      <c r="AA917" s="4">
        <f t="shared" si="90"/>
        <v>3.3854</v>
      </c>
      <c r="AB917" s="4">
        <v>11646927</v>
      </c>
      <c r="AC917" s="4">
        <v>0.595551059588508</v>
      </c>
      <c r="AD917" s="3">
        <v>0</v>
      </c>
      <c r="AE917" s="3">
        <v>0</v>
      </c>
      <c r="AF917" s="3">
        <f t="shared" si="89"/>
        <v>0</v>
      </c>
      <c r="AG917" s="6">
        <f t="shared" si="91"/>
        <v>0</v>
      </c>
      <c r="AH917" s="4">
        <f t="shared" si="92"/>
        <v>0</v>
      </c>
      <c r="AI917" s="4">
        <v>123.766485</v>
      </c>
      <c r="AJ917" s="4">
        <v>41.294175</v>
      </c>
      <c r="AK917" s="4">
        <v>0</v>
      </c>
      <c r="AL917" s="4">
        <v>2015</v>
      </c>
      <c r="AM917" s="4">
        <v>0</v>
      </c>
      <c r="AN917" s="1">
        <f t="shared" si="93"/>
        <v>0</v>
      </c>
      <c r="AO917" s="1">
        <f t="shared" si="94"/>
        <v>0</v>
      </c>
    </row>
    <row r="918" s="1" customFormat="1" spans="1:41">
      <c r="A918">
        <v>2016</v>
      </c>
      <c r="B918" t="s">
        <v>5477</v>
      </c>
      <c r="C918" s="2">
        <v>210500</v>
      </c>
      <c r="D918" t="s">
        <v>6073</v>
      </c>
      <c r="E918">
        <v>7667098</v>
      </c>
      <c r="F918">
        <v>22460836.37</v>
      </c>
      <c r="G918">
        <v>2.92950949237899</v>
      </c>
      <c r="H918">
        <v>0.19985136</v>
      </c>
      <c r="I918">
        <v>0.049249</v>
      </c>
      <c r="J918">
        <v>0.01022</v>
      </c>
      <c r="K918">
        <v>0.019989</v>
      </c>
      <c r="L918">
        <v>0.005474</v>
      </c>
      <c r="M918">
        <v>0.013566</v>
      </c>
      <c r="N918">
        <v>0.072699</v>
      </c>
      <c r="O918">
        <v>0.044027</v>
      </c>
      <c r="P918" s="3" t="s">
        <v>6188</v>
      </c>
      <c r="Q918" s="3" t="s">
        <v>6189</v>
      </c>
      <c r="R918" s="3" t="s">
        <v>6190</v>
      </c>
      <c r="S918" s="3" t="s">
        <v>6191</v>
      </c>
      <c r="T918" s="3" t="s">
        <v>6192</v>
      </c>
      <c r="U918" s="3" t="s">
        <v>6193</v>
      </c>
      <c r="V918" s="3" t="s">
        <v>6194</v>
      </c>
      <c r="W918" s="3" t="s">
        <v>6195</v>
      </c>
      <c r="X918" s="3" t="s">
        <v>136</v>
      </c>
      <c r="Y918" s="4">
        <v>170.8</v>
      </c>
      <c r="Z918" s="4">
        <v>639.05058282</v>
      </c>
      <c r="AA918" s="4">
        <f t="shared" si="90"/>
        <v>3.2132</v>
      </c>
      <c r="AB918" s="4">
        <v>7667098</v>
      </c>
      <c r="AC918" s="4">
        <v>0.83349734517545</v>
      </c>
      <c r="AD918" s="3">
        <v>0</v>
      </c>
      <c r="AE918" s="3">
        <v>0</v>
      </c>
      <c r="AF918" s="3">
        <f t="shared" si="89"/>
        <v>0</v>
      </c>
      <c r="AG918" s="6">
        <f t="shared" si="91"/>
        <v>0</v>
      </c>
      <c r="AH918" s="4">
        <f t="shared" si="92"/>
        <v>0</v>
      </c>
      <c r="AI918" s="4">
        <v>123.766485</v>
      </c>
      <c r="AJ918" s="4">
        <v>41.294175</v>
      </c>
      <c r="AK918" s="4">
        <v>0</v>
      </c>
      <c r="AL918" s="4">
        <v>2016</v>
      </c>
      <c r="AM918" s="4">
        <v>0</v>
      </c>
      <c r="AN918" s="1">
        <f t="shared" si="93"/>
        <v>0</v>
      </c>
      <c r="AO918" s="1">
        <f t="shared" si="94"/>
        <v>0</v>
      </c>
    </row>
    <row r="919" s="1" customFormat="1" spans="1:41">
      <c r="A919">
        <v>2017</v>
      </c>
      <c r="B919" t="s">
        <v>5477</v>
      </c>
      <c r="C919" s="2">
        <v>210500</v>
      </c>
      <c r="D919" t="s">
        <v>6073</v>
      </c>
      <c r="E919">
        <v>7771000</v>
      </c>
      <c r="F919">
        <v>23121788.55</v>
      </c>
      <c r="G919">
        <v>2.97539422854202</v>
      </c>
      <c r="H919">
        <v>0.2160127</v>
      </c>
      <c r="I919">
        <v>0.064663</v>
      </c>
      <c r="J919">
        <v>0.018197</v>
      </c>
      <c r="K919">
        <v>0.027411</v>
      </c>
      <c r="L919">
        <v>0.007374</v>
      </c>
      <c r="M919">
        <v>0.011681</v>
      </c>
      <c r="N919">
        <v>0.064181</v>
      </c>
      <c r="O919">
        <v>0.027406</v>
      </c>
      <c r="P919" s="3" t="s">
        <v>5498</v>
      </c>
      <c r="Q919" s="3" t="s">
        <v>227</v>
      </c>
      <c r="R919" s="3" t="s">
        <v>6196</v>
      </c>
      <c r="S919" s="3" t="s">
        <v>6197</v>
      </c>
      <c r="T919" s="3" t="s">
        <v>6198</v>
      </c>
      <c r="U919" s="3" t="s">
        <v>6199</v>
      </c>
      <c r="V919" s="3" t="s">
        <v>450</v>
      </c>
      <c r="W919" s="3" t="s">
        <v>2081</v>
      </c>
      <c r="X919" s="3" t="s">
        <v>1280</v>
      </c>
      <c r="Y919" s="4">
        <v>168.7</v>
      </c>
      <c r="Z919" s="4">
        <v>625.18778152</v>
      </c>
      <c r="AA919" s="4">
        <f t="shared" si="90"/>
        <v>3.1718</v>
      </c>
      <c r="AB919" s="4">
        <v>7771000</v>
      </c>
      <c r="AC919" s="4">
        <v>0.804513938386308</v>
      </c>
      <c r="AD919" s="3">
        <v>0</v>
      </c>
      <c r="AE919" s="3">
        <v>0</v>
      </c>
      <c r="AF919" s="3">
        <f t="shared" si="89"/>
        <v>0</v>
      </c>
      <c r="AG919" s="6">
        <f t="shared" si="91"/>
        <v>0</v>
      </c>
      <c r="AH919" s="4">
        <f t="shared" si="92"/>
        <v>0</v>
      </c>
      <c r="AI919" s="4">
        <v>123.766485</v>
      </c>
      <c r="AJ919" s="4">
        <v>41.294175</v>
      </c>
      <c r="AK919" s="4">
        <v>0</v>
      </c>
      <c r="AL919" s="4">
        <v>2017</v>
      </c>
      <c r="AM919" s="4">
        <v>0</v>
      </c>
      <c r="AN919" s="1">
        <f t="shared" si="93"/>
        <v>0</v>
      </c>
      <c r="AO919" s="1">
        <f t="shared" si="94"/>
        <v>0</v>
      </c>
    </row>
    <row r="920" s="1" customFormat="1" spans="1:41">
      <c r="A920">
        <v>2018</v>
      </c>
      <c r="B920" t="s">
        <v>5477</v>
      </c>
      <c r="C920" s="2">
        <v>210500</v>
      </c>
      <c r="D920" t="s">
        <v>6073</v>
      </c>
      <c r="E920">
        <v>8230867</v>
      </c>
      <c r="F920">
        <v>27971256.25</v>
      </c>
      <c r="G920">
        <v>3.39833656041338</v>
      </c>
      <c r="H920">
        <v>0.19432744</v>
      </c>
      <c r="I920">
        <v>0.053277</v>
      </c>
      <c r="J920">
        <v>0.013938</v>
      </c>
      <c r="K920">
        <v>0.025349</v>
      </c>
      <c r="L920">
        <v>0.008055</v>
      </c>
      <c r="M920">
        <v>0.005935</v>
      </c>
      <c r="N920">
        <v>0.077471</v>
      </c>
      <c r="O920">
        <v>0.030824</v>
      </c>
      <c r="P920" s="3" t="s">
        <v>6200</v>
      </c>
      <c r="Q920" s="3" t="s">
        <v>227</v>
      </c>
      <c r="R920" s="3" t="s">
        <v>6201</v>
      </c>
      <c r="S920" s="3" t="s">
        <v>6202</v>
      </c>
      <c r="T920" s="3" t="s">
        <v>6203</v>
      </c>
      <c r="U920" s="3" t="s">
        <v>6204</v>
      </c>
      <c r="V920" s="3" t="s">
        <v>6205</v>
      </c>
      <c r="W920" s="3" t="s">
        <v>6206</v>
      </c>
      <c r="X920" s="3" t="s">
        <v>6207</v>
      </c>
      <c r="Y920" s="4">
        <v>167.8</v>
      </c>
      <c r="Z920" s="4">
        <v>630.26397105</v>
      </c>
      <c r="AA920" s="4">
        <f t="shared" si="90"/>
        <v>3.6418</v>
      </c>
      <c r="AB920" s="4">
        <v>8230867</v>
      </c>
      <c r="AC920" s="4">
        <v>0.765732177485069</v>
      </c>
      <c r="AD920" s="3">
        <v>0</v>
      </c>
      <c r="AE920" s="3">
        <v>0</v>
      </c>
      <c r="AF920" s="3">
        <f t="shared" si="89"/>
        <v>0</v>
      </c>
      <c r="AG920" s="6">
        <f t="shared" si="91"/>
        <v>0</v>
      </c>
      <c r="AH920" s="4">
        <f t="shared" si="92"/>
        <v>0</v>
      </c>
      <c r="AI920" s="4">
        <v>123.766485</v>
      </c>
      <c r="AJ920" s="4">
        <v>41.294175</v>
      </c>
      <c r="AK920" s="4">
        <v>0</v>
      </c>
      <c r="AL920" s="4">
        <v>2018</v>
      </c>
      <c r="AM920" s="4">
        <v>0</v>
      </c>
      <c r="AN920" s="1">
        <f t="shared" si="93"/>
        <v>0</v>
      </c>
      <c r="AO920" s="1">
        <f t="shared" si="94"/>
        <v>0</v>
      </c>
    </row>
    <row r="921" s="1" customFormat="1" spans="1:41">
      <c r="A921">
        <v>2019</v>
      </c>
      <c r="B921" t="s">
        <v>5477</v>
      </c>
      <c r="C921" s="2">
        <v>210500</v>
      </c>
      <c r="D921" t="s">
        <v>6073</v>
      </c>
      <c r="E921">
        <v>7810000</v>
      </c>
      <c r="F921">
        <v>28805579.33</v>
      </c>
      <c r="G921">
        <v>3.6882944084507</v>
      </c>
      <c r="H921">
        <v>0.23575697</v>
      </c>
      <c r="I921">
        <v>0.072928</v>
      </c>
      <c r="J921">
        <v>0.021476</v>
      </c>
      <c r="K921">
        <v>0.02965</v>
      </c>
      <c r="L921">
        <v>0.00919</v>
      </c>
      <c r="M921">
        <v>0.012612</v>
      </c>
      <c r="N921">
        <v>0.058159</v>
      </c>
      <c r="O921">
        <v>0.028809</v>
      </c>
      <c r="P921" s="3" t="s">
        <v>6208</v>
      </c>
      <c r="Q921" s="3" t="s">
        <v>2102</v>
      </c>
      <c r="R921" s="3" t="s">
        <v>6209</v>
      </c>
      <c r="S921" s="3" t="s">
        <v>6210</v>
      </c>
      <c r="T921" s="3" t="s">
        <v>6211</v>
      </c>
      <c r="U921" s="3" t="s">
        <v>6212</v>
      </c>
      <c r="V921" s="3" t="s">
        <v>4897</v>
      </c>
      <c r="W921" s="3" t="s">
        <v>6213</v>
      </c>
      <c r="X921" s="3" t="s">
        <v>1005</v>
      </c>
      <c r="Y921" s="4">
        <v>166.9</v>
      </c>
      <c r="Z921" s="4">
        <v>584.6206194</v>
      </c>
      <c r="AA921" s="4">
        <f t="shared" si="90"/>
        <v>3.6883</v>
      </c>
      <c r="AB921" s="4">
        <v>7810000</v>
      </c>
      <c r="AC921" s="4">
        <v>0.748553930089629</v>
      </c>
      <c r="AD921" s="3">
        <v>0</v>
      </c>
      <c r="AE921" s="3">
        <v>0</v>
      </c>
      <c r="AF921" s="3">
        <f t="shared" ref="AF921:AF984" si="95">IF(AE921=2013,1,0)</f>
        <v>0</v>
      </c>
      <c r="AG921" s="6">
        <f t="shared" si="91"/>
        <v>0</v>
      </c>
      <c r="AH921" s="4">
        <f t="shared" si="92"/>
        <v>0</v>
      </c>
      <c r="AI921" s="4">
        <v>123.766485</v>
      </c>
      <c r="AJ921" s="4">
        <v>41.294175</v>
      </c>
      <c r="AK921" s="4">
        <v>0</v>
      </c>
      <c r="AL921" s="4">
        <v>2019</v>
      </c>
      <c r="AM921" s="4">
        <v>0</v>
      </c>
      <c r="AN921" s="1">
        <f t="shared" si="93"/>
        <v>0</v>
      </c>
      <c r="AO921" s="1">
        <f t="shared" si="94"/>
        <v>0</v>
      </c>
    </row>
    <row r="922" s="1" customFormat="1" spans="1:41">
      <c r="A922">
        <v>2020</v>
      </c>
      <c r="B922" t="s">
        <v>5477</v>
      </c>
      <c r="C922" s="2">
        <v>210500</v>
      </c>
      <c r="D922" t="s">
        <v>6073</v>
      </c>
      <c r="E922">
        <v>8100000</v>
      </c>
      <c r="F922">
        <v>27559717.71</v>
      </c>
      <c r="G922">
        <v>3.40243428518519</v>
      </c>
      <c r="H922">
        <v>0.20475912</v>
      </c>
      <c r="I922">
        <v>0.067554</v>
      </c>
      <c r="J922">
        <v>0.016412</v>
      </c>
      <c r="K922">
        <v>0.033553</v>
      </c>
      <c r="L922">
        <v>0.012002</v>
      </c>
      <c r="M922">
        <v>0.005588</v>
      </c>
      <c r="N922">
        <v>0.052029</v>
      </c>
      <c r="O922">
        <v>0.02132</v>
      </c>
      <c r="P922" s="3" t="s">
        <v>6214</v>
      </c>
      <c r="Q922" s="3" t="s">
        <v>2622</v>
      </c>
      <c r="R922" s="3" t="s">
        <v>6215</v>
      </c>
      <c r="S922" s="3" t="s">
        <v>6216</v>
      </c>
      <c r="T922" s="3" t="s">
        <v>6217</v>
      </c>
      <c r="U922" s="3" t="s">
        <v>6218</v>
      </c>
      <c r="V922" s="3" t="s">
        <v>415</v>
      </c>
      <c r="W922" s="3" t="s">
        <v>6219</v>
      </c>
      <c r="X922" s="3" t="s">
        <v>6220</v>
      </c>
      <c r="Y922" s="4">
        <v>132.1</v>
      </c>
      <c r="Z922" s="4">
        <v>594.4933035</v>
      </c>
      <c r="AA922" s="4">
        <f t="shared" si="90"/>
        <v>3.4008</v>
      </c>
      <c r="AB922" s="4">
        <v>8100000</v>
      </c>
      <c r="AC922" s="4">
        <v>0.73394235</v>
      </c>
      <c r="AD922" s="3">
        <v>0</v>
      </c>
      <c r="AE922" s="3">
        <v>0</v>
      </c>
      <c r="AF922" s="3">
        <f t="shared" si="95"/>
        <v>0</v>
      </c>
      <c r="AG922" s="6">
        <f t="shared" si="91"/>
        <v>0</v>
      </c>
      <c r="AH922" s="4">
        <f t="shared" si="92"/>
        <v>0</v>
      </c>
      <c r="AI922" s="4">
        <v>123.766485</v>
      </c>
      <c r="AJ922" s="4">
        <v>41.294175</v>
      </c>
      <c r="AK922" s="4">
        <v>0</v>
      </c>
      <c r="AL922" s="4">
        <v>2020</v>
      </c>
      <c r="AM922" s="4">
        <v>0</v>
      </c>
      <c r="AN922" s="1">
        <f t="shared" si="93"/>
        <v>0</v>
      </c>
      <c r="AO922" s="1">
        <f t="shared" si="94"/>
        <v>0</v>
      </c>
    </row>
    <row r="923" s="1" customFormat="1" spans="1:41">
      <c r="A923">
        <v>2021</v>
      </c>
      <c r="B923" t="s">
        <v>5477</v>
      </c>
      <c r="C923" s="2">
        <v>210500</v>
      </c>
      <c r="D923" t="s">
        <v>6073</v>
      </c>
      <c r="E923">
        <v>8940000</v>
      </c>
      <c r="F923">
        <v>28617484.29</v>
      </c>
      <c r="G923">
        <v>3.20106088255033</v>
      </c>
      <c r="H923">
        <v>0.19791559</v>
      </c>
      <c r="I923">
        <v>0.059417</v>
      </c>
      <c r="J923">
        <v>0.015378</v>
      </c>
      <c r="K923">
        <v>0.027468</v>
      </c>
      <c r="L923">
        <v>0.011732</v>
      </c>
      <c r="M923">
        <v>0.00484</v>
      </c>
      <c r="N923">
        <v>0.051801</v>
      </c>
      <c r="O923">
        <v>0.033571</v>
      </c>
      <c r="P923" s="3" t="s">
        <v>6221</v>
      </c>
      <c r="Q923" s="3" t="s">
        <v>1520</v>
      </c>
      <c r="R923" s="3" t="s">
        <v>6222</v>
      </c>
      <c r="S923" s="3" t="s">
        <v>6223</v>
      </c>
      <c r="T923" s="3" t="s">
        <v>6224</v>
      </c>
      <c r="U923" s="3" t="s">
        <v>6225</v>
      </c>
      <c r="V923" s="3" t="s">
        <v>6226</v>
      </c>
      <c r="W923" s="3" t="s">
        <v>56</v>
      </c>
      <c r="X923" s="3" t="s">
        <v>1026</v>
      </c>
      <c r="Y923" s="4">
        <v>129.6</v>
      </c>
      <c r="Z923" s="4">
        <v>615.55299533</v>
      </c>
      <c r="AA923" s="4">
        <f t="shared" si="90"/>
        <v>3.2002</v>
      </c>
      <c r="AB923" s="4">
        <v>8940000</v>
      </c>
      <c r="AC923" s="4">
        <v>0.688538026096197</v>
      </c>
      <c r="AD923" s="3">
        <v>0</v>
      </c>
      <c r="AE923" s="3">
        <v>0</v>
      </c>
      <c r="AF923" s="3">
        <f t="shared" si="95"/>
        <v>0</v>
      </c>
      <c r="AG923" s="6">
        <f t="shared" si="91"/>
        <v>0</v>
      </c>
      <c r="AH923" s="4">
        <f t="shared" si="92"/>
        <v>0</v>
      </c>
      <c r="AI923" s="4">
        <v>123.766485</v>
      </c>
      <c r="AJ923" s="4">
        <v>41.294175</v>
      </c>
      <c r="AK923" s="4">
        <v>0</v>
      </c>
      <c r="AL923" s="4">
        <v>2021</v>
      </c>
      <c r="AM923" s="4">
        <v>0</v>
      </c>
      <c r="AN923" s="1">
        <f t="shared" si="93"/>
        <v>0</v>
      </c>
      <c r="AO923" s="1">
        <f t="shared" si="94"/>
        <v>0</v>
      </c>
    </row>
    <row r="924" s="1" customFormat="1" spans="1:41">
      <c r="A924">
        <v>2022</v>
      </c>
      <c r="B924" t="s">
        <v>5477</v>
      </c>
      <c r="C924" s="2">
        <v>210500</v>
      </c>
      <c r="D924" t="s">
        <v>6073</v>
      </c>
      <c r="E924">
        <v>9310000</v>
      </c>
      <c r="F924">
        <v>29139904.94</v>
      </c>
      <c r="G924">
        <v>3.129957566058</v>
      </c>
      <c r="H924">
        <v>0.23579549</v>
      </c>
      <c r="I924">
        <v>0.068749</v>
      </c>
      <c r="J924">
        <v>0.020454</v>
      </c>
      <c r="K924">
        <v>0.029202</v>
      </c>
      <c r="L924">
        <v>0.007122</v>
      </c>
      <c r="M924">
        <v>0.011971</v>
      </c>
      <c r="N924">
        <v>0.068492</v>
      </c>
      <c r="O924">
        <v>0.036218</v>
      </c>
      <c r="P924" s="3" t="s">
        <v>6227</v>
      </c>
      <c r="Q924" s="3" t="s">
        <v>6228</v>
      </c>
      <c r="R924" s="3" t="s">
        <v>6229</v>
      </c>
      <c r="S924" s="3" t="s">
        <v>6230</v>
      </c>
      <c r="T924" s="3" t="s">
        <v>6231</v>
      </c>
      <c r="U924" s="3" t="s">
        <v>6232</v>
      </c>
      <c r="V924" s="3" t="s">
        <v>6233</v>
      </c>
      <c r="W924" s="3" t="s">
        <v>6234</v>
      </c>
      <c r="X924" s="3" t="s">
        <v>6235</v>
      </c>
      <c r="Y924" s="4">
        <v>126.7</v>
      </c>
      <c r="Z924" s="4">
        <v>741.28410104</v>
      </c>
      <c r="AA924" s="4">
        <f t="shared" si="90"/>
        <v>3.1306</v>
      </c>
      <c r="AB924" s="4">
        <v>9310000</v>
      </c>
      <c r="AC924" s="4">
        <v>0.796223524210526</v>
      </c>
      <c r="AD924" s="3">
        <v>0</v>
      </c>
      <c r="AE924" s="3">
        <v>0</v>
      </c>
      <c r="AF924" s="3">
        <f t="shared" si="95"/>
        <v>0</v>
      </c>
      <c r="AG924" s="6">
        <f t="shared" si="91"/>
        <v>0</v>
      </c>
      <c r="AH924" s="4">
        <f t="shared" si="92"/>
        <v>0</v>
      </c>
      <c r="AI924" s="4">
        <v>123.766485</v>
      </c>
      <c r="AJ924" s="4">
        <v>41.294175</v>
      </c>
      <c r="AK924" s="4">
        <v>0</v>
      </c>
      <c r="AL924" s="4">
        <v>2022</v>
      </c>
      <c r="AM924" s="4">
        <v>0</v>
      </c>
      <c r="AN924" s="1">
        <f t="shared" si="93"/>
        <v>0</v>
      </c>
      <c r="AO924" s="1">
        <f t="shared" si="94"/>
        <v>0</v>
      </c>
    </row>
    <row r="925" s="1" customFormat="1" spans="1:41">
      <c r="A925">
        <v>2023</v>
      </c>
      <c r="B925" t="s">
        <v>5477</v>
      </c>
      <c r="C925" s="2">
        <v>210500</v>
      </c>
      <c r="D925" t="s">
        <v>6073</v>
      </c>
      <c r="E925">
        <v>9710000</v>
      </c>
      <c r="F925">
        <v>30322769.43</v>
      </c>
      <c r="G925">
        <v>3.12283928218332</v>
      </c>
      <c r="H925">
        <v>0.33093493</v>
      </c>
      <c r="I925">
        <v>0.083444</v>
      </c>
      <c r="J925">
        <v>0.030892</v>
      </c>
      <c r="K925">
        <v>0.036299</v>
      </c>
      <c r="L925">
        <v>0.007876</v>
      </c>
      <c r="M925">
        <v>0.024466</v>
      </c>
      <c r="N925">
        <v>0.090546</v>
      </c>
      <c r="O925">
        <v>0.044228</v>
      </c>
      <c r="P925" s="3" t="s">
        <v>6236</v>
      </c>
      <c r="Q925" s="3" t="s">
        <v>1520</v>
      </c>
      <c r="R925" s="3" t="s">
        <v>6237</v>
      </c>
      <c r="S925" s="3" t="s">
        <v>6238</v>
      </c>
      <c r="T925" s="3" t="s">
        <v>1584</v>
      </c>
      <c r="U925" s="3" t="s">
        <v>6239</v>
      </c>
      <c r="V925" s="3" t="s">
        <v>450</v>
      </c>
      <c r="W925" s="3" t="s">
        <v>2348</v>
      </c>
      <c r="X925" s="3" t="s">
        <v>726</v>
      </c>
      <c r="Y925" s="4">
        <v>125</v>
      </c>
      <c r="Z925" s="4">
        <v>779.1595</v>
      </c>
      <c r="AA925" s="4">
        <f t="shared" si="90"/>
        <v>3.1228</v>
      </c>
      <c r="AB925" s="4">
        <v>9985397</v>
      </c>
      <c r="AC925" s="4">
        <v>0.780299</v>
      </c>
      <c r="AD925" s="3">
        <v>0</v>
      </c>
      <c r="AE925" s="3">
        <v>0</v>
      </c>
      <c r="AF925" s="3">
        <f t="shared" si="95"/>
        <v>0</v>
      </c>
      <c r="AG925" s="6">
        <f t="shared" si="91"/>
        <v>0</v>
      </c>
      <c r="AH925" s="4">
        <f t="shared" si="92"/>
        <v>0</v>
      </c>
      <c r="AI925" s="4">
        <v>123.766485</v>
      </c>
      <c r="AJ925" s="4">
        <v>41.294175</v>
      </c>
      <c r="AK925" s="4">
        <v>0</v>
      </c>
      <c r="AL925" s="4">
        <v>2023</v>
      </c>
      <c r="AM925" s="4">
        <v>0</v>
      </c>
      <c r="AN925" s="1">
        <f t="shared" si="93"/>
        <v>0</v>
      </c>
      <c r="AO925" s="1">
        <f t="shared" si="94"/>
        <v>0</v>
      </c>
    </row>
    <row r="926" s="1" customFormat="1" spans="1:41">
      <c r="A926">
        <v>2024</v>
      </c>
      <c r="B926" t="s">
        <v>5477</v>
      </c>
      <c r="C926" s="2">
        <v>210500</v>
      </c>
      <c r="D926" t="s">
        <v>6073</v>
      </c>
      <c r="E926">
        <v>10260000</v>
      </c>
      <c r="F926">
        <v>30971252.64</v>
      </c>
      <c r="G926">
        <v>3.01864060818713</v>
      </c>
      <c r="H926">
        <v>0.40111468</v>
      </c>
      <c r="I926">
        <v>0.092548</v>
      </c>
      <c r="J926">
        <v>0.03758</v>
      </c>
      <c r="K926">
        <v>0.039392</v>
      </c>
      <c r="L926">
        <v>0.008092</v>
      </c>
      <c r="M926">
        <v>0.038908</v>
      </c>
      <c r="N926">
        <v>0.09571</v>
      </c>
      <c r="O926">
        <v>0.049086</v>
      </c>
      <c r="P926" s="3" t="s">
        <v>6240</v>
      </c>
      <c r="Q926" s="3" t="s">
        <v>459</v>
      </c>
      <c r="R926" s="3" t="s">
        <v>6241</v>
      </c>
      <c r="S926" s="3" t="s">
        <v>6242</v>
      </c>
      <c r="T926" s="3" t="s">
        <v>6243</v>
      </c>
      <c r="U926" s="3" t="s">
        <v>6244</v>
      </c>
      <c r="V926" s="3" t="s">
        <v>665</v>
      </c>
      <c r="W926" s="3" t="s">
        <v>756</v>
      </c>
      <c r="X926" s="3" t="s">
        <v>2335</v>
      </c>
      <c r="Y926" s="4">
        <v>122.9</v>
      </c>
      <c r="Z926" s="4">
        <v>818.9702</v>
      </c>
      <c r="AA926" s="4">
        <f t="shared" si="90"/>
        <v>3.0198</v>
      </c>
      <c r="AB926" s="4">
        <v>10709791</v>
      </c>
      <c r="AC926" s="4">
        <v>0.764693</v>
      </c>
      <c r="AD926" s="3">
        <v>0</v>
      </c>
      <c r="AE926" s="3">
        <v>0</v>
      </c>
      <c r="AF926" s="3">
        <f t="shared" si="95"/>
        <v>0</v>
      </c>
      <c r="AG926" s="6">
        <f t="shared" si="91"/>
        <v>0</v>
      </c>
      <c r="AH926" s="4">
        <f t="shared" si="92"/>
        <v>0</v>
      </c>
      <c r="AI926" s="4">
        <v>123.766485</v>
      </c>
      <c r="AJ926" s="4">
        <v>41.294175</v>
      </c>
      <c r="AK926" s="4">
        <v>0</v>
      </c>
      <c r="AL926" s="4">
        <v>2024</v>
      </c>
      <c r="AM926" s="4">
        <v>0</v>
      </c>
      <c r="AN926" s="1">
        <f t="shared" si="93"/>
        <v>0</v>
      </c>
      <c r="AO926" s="1">
        <f t="shared" si="94"/>
        <v>0</v>
      </c>
    </row>
    <row r="927" s="1" customFormat="1" spans="1:41">
      <c r="A927">
        <v>2000</v>
      </c>
      <c r="B927" t="s">
        <v>5477</v>
      </c>
      <c r="C927" s="2">
        <v>210600</v>
      </c>
      <c r="D927" t="s">
        <v>6245</v>
      </c>
      <c r="E927">
        <v>1728908</v>
      </c>
      <c r="F927">
        <v>7622911.66</v>
      </c>
      <c r="G927">
        <v>4.4090903969442</v>
      </c>
      <c r="H927">
        <v>0.09759443</v>
      </c>
      <c r="I927">
        <v>0.025448</v>
      </c>
      <c r="J927">
        <v>0.007036</v>
      </c>
      <c r="K927">
        <v>0.011766</v>
      </c>
      <c r="L927">
        <v>0.0045</v>
      </c>
      <c r="M927">
        <v>0.002146</v>
      </c>
      <c r="N927">
        <v>0.045555</v>
      </c>
      <c r="O927">
        <v>0.018472</v>
      </c>
      <c r="P927" s="3" t="s">
        <v>6246</v>
      </c>
      <c r="Q927" s="3" t="s">
        <v>1146</v>
      </c>
      <c r="R927" s="3" t="s">
        <v>6247</v>
      </c>
      <c r="S927" s="3" t="s">
        <v>6248</v>
      </c>
      <c r="T927" s="3" t="s">
        <v>1639</v>
      </c>
      <c r="U927" s="3" t="s">
        <v>3130</v>
      </c>
      <c r="V927" s="3" t="s">
        <v>1245</v>
      </c>
      <c r="W927" s="3" t="s">
        <v>201</v>
      </c>
      <c r="X927" s="3" t="s">
        <v>169</v>
      </c>
      <c r="Y927" s="4">
        <v>437.258837128713</v>
      </c>
      <c r="Z927" s="4">
        <v>194.7993852</v>
      </c>
      <c r="AA927" s="4">
        <f t="shared" si="90"/>
        <v>4.7081</v>
      </c>
      <c r="AB927" s="4">
        <v>1728908</v>
      </c>
      <c r="AC927" s="4">
        <v>1.12671920773112</v>
      </c>
      <c r="AD927" s="3">
        <v>0</v>
      </c>
      <c r="AE927" s="3">
        <v>0</v>
      </c>
      <c r="AF927" s="3">
        <f t="shared" si="95"/>
        <v>0</v>
      </c>
      <c r="AG927" s="6">
        <f t="shared" si="91"/>
        <v>0</v>
      </c>
      <c r="AH927" s="4">
        <f t="shared" si="92"/>
        <v>0</v>
      </c>
      <c r="AI927" s="4">
        <v>124.354706</v>
      </c>
      <c r="AJ927" s="4">
        <v>40.000499</v>
      </c>
      <c r="AK927" s="4">
        <v>0</v>
      </c>
      <c r="AL927" s="4">
        <v>2000</v>
      </c>
      <c r="AM927" s="4">
        <v>0</v>
      </c>
      <c r="AN927" s="1">
        <f t="shared" si="93"/>
        <v>0</v>
      </c>
      <c r="AO927" s="1">
        <f t="shared" si="94"/>
        <v>0</v>
      </c>
    </row>
    <row r="928" s="1" customFormat="1" spans="1:41">
      <c r="A928">
        <v>2001</v>
      </c>
      <c r="B928" t="s">
        <v>5477</v>
      </c>
      <c r="C928" s="2">
        <v>210600</v>
      </c>
      <c r="D928" t="s">
        <v>6245</v>
      </c>
      <c r="E928">
        <v>1865795</v>
      </c>
      <c r="F928">
        <v>7811371.33</v>
      </c>
      <c r="G928">
        <v>4.18661821368371</v>
      </c>
      <c r="H928">
        <v>0.09954214</v>
      </c>
      <c r="I928">
        <v>0.029905</v>
      </c>
      <c r="J928">
        <v>0.007942</v>
      </c>
      <c r="K928">
        <v>0.014893</v>
      </c>
      <c r="L928">
        <v>0.00408</v>
      </c>
      <c r="M928">
        <v>0.00299</v>
      </c>
      <c r="N928">
        <v>0.034474</v>
      </c>
      <c r="O928">
        <v>0.016885</v>
      </c>
      <c r="P928" s="3" t="s">
        <v>6249</v>
      </c>
      <c r="Q928" s="3" t="s">
        <v>690</v>
      </c>
      <c r="R928" s="3" t="s">
        <v>6250</v>
      </c>
      <c r="S928" s="3" t="s">
        <v>6251</v>
      </c>
      <c r="T928" s="3" t="s">
        <v>6252</v>
      </c>
      <c r="U928" s="3" t="s">
        <v>6253</v>
      </c>
      <c r="V928" s="3" t="s">
        <v>1245</v>
      </c>
      <c r="W928" s="3" t="s">
        <v>876</v>
      </c>
      <c r="X928" s="3" t="s">
        <v>771</v>
      </c>
      <c r="Y928" s="4">
        <v>441.366194035832</v>
      </c>
      <c r="Z928" s="4">
        <v>217.40397238</v>
      </c>
      <c r="AA928" s="4">
        <f t="shared" si="90"/>
        <v>4.4705</v>
      </c>
      <c r="AB928" s="4">
        <v>1865795</v>
      </c>
      <c r="AC928" s="4">
        <v>1.16520824838742</v>
      </c>
      <c r="AD928" s="3">
        <v>0</v>
      </c>
      <c r="AE928" s="3">
        <v>0</v>
      </c>
      <c r="AF928" s="3">
        <f t="shared" si="95"/>
        <v>0</v>
      </c>
      <c r="AG928" s="6">
        <f t="shared" si="91"/>
        <v>0</v>
      </c>
      <c r="AH928" s="4">
        <f t="shared" si="92"/>
        <v>0</v>
      </c>
      <c r="AI928" s="4">
        <v>124.354706</v>
      </c>
      <c r="AJ928" s="4">
        <v>40.000499</v>
      </c>
      <c r="AK928" s="4">
        <v>0</v>
      </c>
      <c r="AL928" s="4">
        <v>2001</v>
      </c>
      <c r="AM928" s="4">
        <v>0</v>
      </c>
      <c r="AN928" s="1">
        <f t="shared" si="93"/>
        <v>0</v>
      </c>
      <c r="AO928" s="1">
        <f t="shared" si="94"/>
        <v>0</v>
      </c>
    </row>
    <row r="929" s="1" customFormat="1" spans="1:41">
      <c r="A929">
        <v>2002</v>
      </c>
      <c r="B929" t="s">
        <v>5477</v>
      </c>
      <c r="C929" s="2">
        <v>210600</v>
      </c>
      <c r="D929" t="s">
        <v>6245</v>
      </c>
      <c r="E929">
        <v>2026475</v>
      </c>
      <c r="F929">
        <v>8221753.22</v>
      </c>
      <c r="G929">
        <v>4.05716982444886</v>
      </c>
      <c r="H929">
        <v>0.11375736</v>
      </c>
      <c r="I929">
        <v>0.035611</v>
      </c>
      <c r="J929">
        <v>0.00759</v>
      </c>
      <c r="K929">
        <v>0.014585</v>
      </c>
      <c r="L929">
        <v>0.006667</v>
      </c>
      <c r="M929">
        <v>0.006769</v>
      </c>
      <c r="N929">
        <v>0.031581</v>
      </c>
      <c r="O929">
        <v>0.013162</v>
      </c>
      <c r="P929" s="3" t="s">
        <v>6254</v>
      </c>
      <c r="Q929" s="3" t="s">
        <v>952</v>
      </c>
      <c r="R929" s="3" t="s">
        <v>6255</v>
      </c>
      <c r="S929" s="3" t="s">
        <v>6256</v>
      </c>
      <c r="T929" s="3" t="s">
        <v>6257</v>
      </c>
      <c r="U929" s="3" t="s">
        <v>6258</v>
      </c>
      <c r="V929" s="3" t="s">
        <v>4657</v>
      </c>
      <c r="W929" s="3" t="s">
        <v>201</v>
      </c>
      <c r="X929" s="3" t="s">
        <v>3600</v>
      </c>
      <c r="Y929" s="4">
        <v>441.165787270616</v>
      </c>
      <c r="Z929" s="4">
        <v>208.8858863</v>
      </c>
      <c r="AA929" s="4">
        <f t="shared" si="90"/>
        <v>4.3304</v>
      </c>
      <c r="AB929" s="4">
        <v>2026475</v>
      </c>
      <c r="AC929" s="4">
        <v>1.03078442270445</v>
      </c>
      <c r="AD929" s="3">
        <v>0</v>
      </c>
      <c r="AE929" s="3">
        <v>0</v>
      </c>
      <c r="AF929" s="3">
        <f t="shared" si="95"/>
        <v>0</v>
      </c>
      <c r="AG929" s="6">
        <f t="shared" si="91"/>
        <v>0</v>
      </c>
      <c r="AH929" s="4">
        <f t="shared" si="92"/>
        <v>0</v>
      </c>
      <c r="AI929" s="4">
        <v>124.354706</v>
      </c>
      <c r="AJ929" s="4">
        <v>40.000499</v>
      </c>
      <c r="AK929" s="4">
        <v>0</v>
      </c>
      <c r="AL929" s="4">
        <v>2002</v>
      </c>
      <c r="AM929" s="4">
        <v>0</v>
      </c>
      <c r="AN929" s="1">
        <f t="shared" si="93"/>
        <v>0</v>
      </c>
      <c r="AO929" s="1">
        <f t="shared" si="94"/>
        <v>0</v>
      </c>
    </row>
    <row r="930" s="1" customFormat="1" spans="1:41">
      <c r="A930">
        <v>2003</v>
      </c>
      <c r="B930" t="s">
        <v>5477</v>
      </c>
      <c r="C930" s="2">
        <v>210600</v>
      </c>
      <c r="D930" t="s">
        <v>6245</v>
      </c>
      <c r="E930">
        <v>2329453</v>
      </c>
      <c r="F930">
        <v>9046525.85</v>
      </c>
      <c r="G930">
        <v>3.88354083555238</v>
      </c>
      <c r="H930">
        <v>0.09444818</v>
      </c>
      <c r="I930">
        <v>0.023908</v>
      </c>
      <c r="J930">
        <v>0.007051</v>
      </c>
      <c r="K930">
        <v>0.01025</v>
      </c>
      <c r="L930">
        <v>0.002885</v>
      </c>
      <c r="M930">
        <v>0.003722</v>
      </c>
      <c r="N930">
        <v>0.044701</v>
      </c>
      <c r="O930">
        <v>0.018505</v>
      </c>
      <c r="P930" s="3" t="s">
        <v>6259</v>
      </c>
      <c r="Q930" s="3" t="s">
        <v>972</v>
      </c>
      <c r="R930" s="3" t="s">
        <v>6260</v>
      </c>
      <c r="S930" s="3" t="s">
        <v>6261</v>
      </c>
      <c r="T930" s="3" t="s">
        <v>6262</v>
      </c>
      <c r="U930" s="3" t="s">
        <v>6263</v>
      </c>
      <c r="V930" s="3" t="s">
        <v>1654</v>
      </c>
      <c r="W930" s="3" t="s">
        <v>216</v>
      </c>
      <c r="X930" s="3" t="s">
        <v>83</v>
      </c>
      <c r="Y930" s="4">
        <v>436.524442009132</v>
      </c>
      <c r="Z930" s="4">
        <v>243.93129908</v>
      </c>
      <c r="AA930" s="4">
        <f t="shared" si="90"/>
        <v>4.4385</v>
      </c>
      <c r="AB930" s="4">
        <v>2329453</v>
      </c>
      <c r="AC930" s="4">
        <v>1.04716128241265</v>
      </c>
      <c r="AD930" s="3">
        <v>0</v>
      </c>
      <c r="AE930" s="3">
        <v>0</v>
      </c>
      <c r="AF930" s="3">
        <f t="shared" si="95"/>
        <v>0</v>
      </c>
      <c r="AG930" s="6">
        <f t="shared" si="91"/>
        <v>0</v>
      </c>
      <c r="AH930" s="4">
        <f t="shared" si="92"/>
        <v>0</v>
      </c>
      <c r="AI930" s="4">
        <v>124.354706</v>
      </c>
      <c r="AJ930" s="4">
        <v>40.000499</v>
      </c>
      <c r="AK930" s="4">
        <v>0</v>
      </c>
      <c r="AL930" s="4">
        <v>2003</v>
      </c>
      <c r="AM930" s="4">
        <v>0</v>
      </c>
      <c r="AN930" s="1">
        <f t="shared" si="93"/>
        <v>0</v>
      </c>
      <c r="AO930" s="1">
        <f t="shared" si="94"/>
        <v>0</v>
      </c>
    </row>
    <row r="931" s="1" customFormat="1" spans="1:41">
      <c r="A931">
        <v>2004</v>
      </c>
      <c r="B931" t="s">
        <v>5477</v>
      </c>
      <c r="C931" s="2">
        <v>210600</v>
      </c>
      <c r="D931" t="s">
        <v>6245</v>
      </c>
      <c r="E931">
        <v>2905058</v>
      </c>
      <c r="F931">
        <v>9673017.42</v>
      </c>
      <c r="G931">
        <v>3.32971576471107</v>
      </c>
      <c r="H931">
        <v>0.09481298</v>
      </c>
      <c r="I931">
        <v>0.028877</v>
      </c>
      <c r="J931">
        <v>0.006436</v>
      </c>
      <c r="K931">
        <v>0.014149</v>
      </c>
      <c r="L931">
        <v>0.005237</v>
      </c>
      <c r="M931">
        <v>0.003055</v>
      </c>
      <c r="N931">
        <v>0.02898</v>
      </c>
      <c r="O931">
        <v>0.01695</v>
      </c>
      <c r="P931" s="3" t="s">
        <v>6264</v>
      </c>
      <c r="Q931" s="3" t="s">
        <v>1565</v>
      </c>
      <c r="R931" s="3" t="s">
        <v>6265</v>
      </c>
      <c r="S931" s="3" t="s">
        <v>6266</v>
      </c>
      <c r="T931" s="3" t="s">
        <v>6267</v>
      </c>
      <c r="U931" s="3" t="s">
        <v>6268</v>
      </c>
      <c r="V931" s="3" t="s">
        <v>1654</v>
      </c>
      <c r="W931" s="3" t="s">
        <v>4519</v>
      </c>
      <c r="X931" s="3" t="s">
        <v>83</v>
      </c>
      <c r="Y931" s="4">
        <v>438.467114537445</v>
      </c>
      <c r="Z931" s="4">
        <v>291.76192012</v>
      </c>
      <c r="AA931" s="4">
        <f t="shared" si="90"/>
        <v>4.2547</v>
      </c>
      <c r="AB931" s="4">
        <v>2905058</v>
      </c>
      <c r="AC931" s="4">
        <v>1.0043239071991</v>
      </c>
      <c r="AD931" s="3">
        <v>0</v>
      </c>
      <c r="AE931" s="3">
        <v>0</v>
      </c>
      <c r="AF931" s="3">
        <f t="shared" si="95"/>
        <v>0</v>
      </c>
      <c r="AG931" s="6">
        <f t="shared" si="91"/>
        <v>0</v>
      </c>
      <c r="AH931" s="4">
        <f t="shared" si="92"/>
        <v>0</v>
      </c>
      <c r="AI931" s="4">
        <v>124.354706</v>
      </c>
      <c r="AJ931" s="4">
        <v>40.000499</v>
      </c>
      <c r="AK931" s="4">
        <v>0</v>
      </c>
      <c r="AL931" s="4">
        <v>2004</v>
      </c>
      <c r="AM931" s="4">
        <v>0</v>
      </c>
      <c r="AN931" s="1">
        <f t="shared" si="93"/>
        <v>0</v>
      </c>
      <c r="AO931" s="1">
        <f t="shared" si="94"/>
        <v>0</v>
      </c>
    </row>
    <row r="932" s="1" customFormat="1" spans="1:41">
      <c r="A932">
        <v>2005</v>
      </c>
      <c r="B932" t="s">
        <v>5477</v>
      </c>
      <c r="C932" s="2">
        <v>210600</v>
      </c>
      <c r="D932" t="s">
        <v>6245</v>
      </c>
      <c r="E932">
        <v>3263156</v>
      </c>
      <c r="F932">
        <v>9952857.6</v>
      </c>
      <c r="G932">
        <v>3.05007103552512</v>
      </c>
      <c r="H932">
        <v>0.1211169</v>
      </c>
      <c r="I932">
        <v>0.038511</v>
      </c>
      <c r="J932">
        <v>0.009867</v>
      </c>
      <c r="K932">
        <v>0.01651</v>
      </c>
      <c r="L932">
        <v>0.006485</v>
      </c>
      <c r="M932">
        <v>0.00565</v>
      </c>
      <c r="N932">
        <v>0.028439</v>
      </c>
      <c r="O932">
        <v>0.01732</v>
      </c>
      <c r="P932" s="3" t="s">
        <v>6269</v>
      </c>
      <c r="Q932" s="3" t="s">
        <v>4089</v>
      </c>
      <c r="R932" s="3" t="s">
        <v>6270</v>
      </c>
      <c r="S932" s="3" t="s">
        <v>6271</v>
      </c>
      <c r="T932" s="3" t="s">
        <v>6272</v>
      </c>
      <c r="U932" s="3" t="s">
        <v>6273</v>
      </c>
      <c r="V932" s="3" t="s">
        <v>1238</v>
      </c>
      <c r="W932" s="3" t="s">
        <v>965</v>
      </c>
      <c r="X932" s="3" t="s">
        <v>719</v>
      </c>
      <c r="Y932" s="4">
        <v>437.831744728634</v>
      </c>
      <c r="Z932" s="4">
        <v>336.22126785</v>
      </c>
      <c r="AA932" s="4">
        <f t="shared" si="90"/>
        <v>4.0477</v>
      </c>
      <c r="AB932" s="4">
        <v>3263156</v>
      </c>
      <c r="AC932" s="4">
        <v>1.03035609652128</v>
      </c>
      <c r="AD932" s="3">
        <v>0</v>
      </c>
      <c r="AE932" s="3">
        <v>0</v>
      </c>
      <c r="AF932" s="3">
        <f t="shared" si="95"/>
        <v>0</v>
      </c>
      <c r="AG932" s="6">
        <f t="shared" si="91"/>
        <v>0</v>
      </c>
      <c r="AH932" s="4">
        <f t="shared" si="92"/>
        <v>0</v>
      </c>
      <c r="AI932" s="4">
        <v>124.354706</v>
      </c>
      <c r="AJ932" s="4">
        <v>40.000499</v>
      </c>
      <c r="AK932" s="4">
        <v>0</v>
      </c>
      <c r="AL932" s="4">
        <v>2005</v>
      </c>
      <c r="AM932" s="4">
        <v>0</v>
      </c>
      <c r="AN932" s="1">
        <f t="shared" si="93"/>
        <v>0</v>
      </c>
      <c r="AO932" s="1">
        <f t="shared" si="94"/>
        <v>0</v>
      </c>
    </row>
    <row r="933" s="1" customFormat="1" spans="1:41">
      <c r="A933">
        <v>2006</v>
      </c>
      <c r="B933" t="s">
        <v>5477</v>
      </c>
      <c r="C933" s="2">
        <v>210600</v>
      </c>
      <c r="D933" t="s">
        <v>6245</v>
      </c>
      <c r="E933">
        <v>3853331</v>
      </c>
      <c r="F933">
        <v>9996730.11</v>
      </c>
      <c r="G933">
        <v>2.59430869292049</v>
      </c>
      <c r="H933">
        <v>0.17062446</v>
      </c>
      <c r="I933">
        <v>0.0568</v>
      </c>
      <c r="J933">
        <v>0.015489</v>
      </c>
      <c r="K933">
        <v>0.025213</v>
      </c>
      <c r="L933">
        <v>0.010734</v>
      </c>
      <c r="M933">
        <v>0.005365</v>
      </c>
      <c r="N933">
        <v>0.037947</v>
      </c>
      <c r="O933">
        <v>0.017346</v>
      </c>
      <c r="P933" s="3" t="s">
        <v>6274</v>
      </c>
      <c r="Q933" s="3" t="s">
        <v>1287</v>
      </c>
      <c r="R933" s="3" t="s">
        <v>6275</v>
      </c>
      <c r="S933" s="3" t="s">
        <v>6276</v>
      </c>
      <c r="T933" s="3" t="s">
        <v>6277</v>
      </c>
      <c r="U933" s="3" t="s">
        <v>6278</v>
      </c>
      <c r="V933" s="3" t="s">
        <v>6279</v>
      </c>
      <c r="W933" s="3" t="s">
        <v>6280</v>
      </c>
      <c r="X933" s="3" t="s">
        <v>1939</v>
      </c>
      <c r="Y933" s="4">
        <v>438.916591130952</v>
      </c>
      <c r="Z933" s="4">
        <v>340.35966729</v>
      </c>
      <c r="AA933" s="4">
        <f t="shared" si="90"/>
        <v>3.5403</v>
      </c>
      <c r="AB933" s="4">
        <v>3853331</v>
      </c>
      <c r="AC933" s="4">
        <v>0.883286868659869</v>
      </c>
      <c r="AD933" s="3">
        <v>0</v>
      </c>
      <c r="AE933" s="3">
        <v>0</v>
      </c>
      <c r="AF933" s="3">
        <f t="shared" si="95"/>
        <v>0</v>
      </c>
      <c r="AG933" s="6">
        <f t="shared" si="91"/>
        <v>0</v>
      </c>
      <c r="AH933" s="4">
        <f t="shared" si="92"/>
        <v>0</v>
      </c>
      <c r="AI933" s="4">
        <v>124.354706</v>
      </c>
      <c r="AJ933" s="4">
        <v>40.000499</v>
      </c>
      <c r="AK933" s="4">
        <v>0</v>
      </c>
      <c r="AL933" s="4">
        <v>2006</v>
      </c>
      <c r="AM933" s="4">
        <v>0</v>
      </c>
      <c r="AN933" s="1">
        <f t="shared" si="93"/>
        <v>0</v>
      </c>
      <c r="AO933" s="1">
        <f t="shared" si="94"/>
        <v>0</v>
      </c>
    </row>
    <row r="934" s="1" customFormat="1" spans="1:41">
      <c r="A934">
        <v>2007</v>
      </c>
      <c r="B934" t="s">
        <v>5477</v>
      </c>
      <c r="C934" s="2">
        <v>210600</v>
      </c>
      <c r="D934" t="s">
        <v>6245</v>
      </c>
      <c r="E934">
        <v>4640241</v>
      </c>
      <c r="F934">
        <v>9975924.13</v>
      </c>
      <c r="G934">
        <v>2.14987198509733</v>
      </c>
      <c r="H934">
        <v>0.13058603</v>
      </c>
      <c r="I934">
        <v>0.040352</v>
      </c>
      <c r="J934">
        <v>0.008379</v>
      </c>
      <c r="K934">
        <v>0.019196</v>
      </c>
      <c r="L934">
        <v>0.007179</v>
      </c>
      <c r="M934">
        <v>0.005598</v>
      </c>
      <c r="N934">
        <v>0.044823</v>
      </c>
      <c r="O934">
        <v>0.014108</v>
      </c>
      <c r="P934" s="3" t="s">
        <v>6281</v>
      </c>
      <c r="Q934" s="3" t="s">
        <v>1295</v>
      </c>
      <c r="R934" s="3" t="s">
        <v>6282</v>
      </c>
      <c r="S934" s="3" t="s">
        <v>6283</v>
      </c>
      <c r="T934" s="3" t="s">
        <v>6284</v>
      </c>
      <c r="U934" s="3" t="s">
        <v>6285</v>
      </c>
      <c r="V934" s="3" t="s">
        <v>1743</v>
      </c>
      <c r="W934" s="3" t="s">
        <v>4734</v>
      </c>
      <c r="X934" s="3" t="s">
        <v>2448</v>
      </c>
      <c r="Y934" s="4">
        <v>442.4946325</v>
      </c>
      <c r="Z934" s="4">
        <v>401.600784</v>
      </c>
      <c r="AA934" s="4">
        <f t="shared" si="90"/>
        <v>2.9873</v>
      </c>
      <c r="AB934" s="4">
        <v>4640241</v>
      </c>
      <c r="AC934" s="4">
        <v>0.865473978614473</v>
      </c>
      <c r="AD934" s="3">
        <v>0</v>
      </c>
      <c r="AE934" s="3">
        <v>0</v>
      </c>
      <c r="AF934" s="3">
        <f t="shared" si="95"/>
        <v>0</v>
      </c>
      <c r="AG934" s="6">
        <f t="shared" si="91"/>
        <v>0</v>
      </c>
      <c r="AH934" s="4">
        <f t="shared" si="92"/>
        <v>0</v>
      </c>
      <c r="AI934" s="4">
        <v>124.354706</v>
      </c>
      <c r="AJ934" s="4">
        <v>40.000499</v>
      </c>
      <c r="AK934" s="4">
        <v>0</v>
      </c>
      <c r="AL934" s="4">
        <v>2007</v>
      </c>
      <c r="AM934" s="4">
        <v>0</v>
      </c>
      <c r="AN934" s="1">
        <f t="shared" si="93"/>
        <v>0</v>
      </c>
      <c r="AO934" s="1">
        <f t="shared" si="94"/>
        <v>0</v>
      </c>
    </row>
    <row r="935" s="1" customFormat="1" spans="1:41">
      <c r="A935">
        <v>2008</v>
      </c>
      <c r="B935" t="s">
        <v>5477</v>
      </c>
      <c r="C935" s="2">
        <v>210600</v>
      </c>
      <c r="D935" t="s">
        <v>6245</v>
      </c>
      <c r="E935">
        <v>5638618</v>
      </c>
      <c r="F935">
        <v>10009852.28</v>
      </c>
      <c r="G935">
        <v>1.77523149821463</v>
      </c>
      <c r="H935">
        <v>0.1602768</v>
      </c>
      <c r="I935">
        <v>0.046368</v>
      </c>
      <c r="J935">
        <v>0.012453</v>
      </c>
      <c r="K935">
        <v>0.02058</v>
      </c>
      <c r="L935">
        <v>0.004887</v>
      </c>
      <c r="M935">
        <v>0.008448</v>
      </c>
      <c r="N935">
        <v>0.055065</v>
      </c>
      <c r="O935">
        <v>0.023259</v>
      </c>
      <c r="P935" s="3" t="s">
        <v>6286</v>
      </c>
      <c r="Q935" s="3" t="s">
        <v>6287</v>
      </c>
      <c r="R935" s="3" t="s">
        <v>6288</v>
      </c>
      <c r="S935" s="3" t="s">
        <v>6289</v>
      </c>
      <c r="T935" s="3" t="s">
        <v>6290</v>
      </c>
      <c r="U935" s="3" t="s">
        <v>6291</v>
      </c>
      <c r="V935" s="3" t="s">
        <v>1964</v>
      </c>
      <c r="W935" s="3" t="s">
        <v>177</v>
      </c>
      <c r="X935" s="3" t="s">
        <v>3030</v>
      </c>
      <c r="Y935" s="4">
        <v>446.928827272727</v>
      </c>
      <c r="Z935" s="4">
        <v>388.25069868</v>
      </c>
      <c r="AA935" s="4">
        <f t="shared" si="90"/>
        <v>2.5219</v>
      </c>
      <c r="AB935" s="4">
        <v>5638618</v>
      </c>
      <c r="AC935" s="4">
        <v>0.688556484372589</v>
      </c>
      <c r="AD935" s="3">
        <v>0</v>
      </c>
      <c r="AE935" s="3">
        <v>0</v>
      </c>
      <c r="AF935" s="3">
        <f t="shared" si="95"/>
        <v>0</v>
      </c>
      <c r="AG935" s="6">
        <f t="shared" si="91"/>
        <v>0</v>
      </c>
      <c r="AH935" s="4">
        <f t="shared" si="92"/>
        <v>0</v>
      </c>
      <c r="AI935" s="4">
        <v>124.354706</v>
      </c>
      <c r="AJ935" s="4">
        <v>40.000499</v>
      </c>
      <c r="AK935" s="4">
        <v>0</v>
      </c>
      <c r="AL935" s="4">
        <v>2008</v>
      </c>
      <c r="AM935" s="4">
        <v>0</v>
      </c>
      <c r="AN935" s="1">
        <f t="shared" si="93"/>
        <v>0</v>
      </c>
      <c r="AO935" s="1">
        <f t="shared" si="94"/>
        <v>0</v>
      </c>
    </row>
    <row r="936" s="1" customFormat="1" spans="1:41">
      <c r="A936">
        <v>2009</v>
      </c>
      <c r="B936" t="s">
        <v>5477</v>
      </c>
      <c r="C936" s="2">
        <v>210600</v>
      </c>
      <c r="D936" t="s">
        <v>6245</v>
      </c>
      <c r="E936">
        <v>6075211</v>
      </c>
      <c r="F936">
        <v>10361220.5</v>
      </c>
      <c r="G936">
        <v>1.70549146358867</v>
      </c>
      <c r="H936">
        <v>0.15767646</v>
      </c>
      <c r="I936">
        <v>0.048918</v>
      </c>
      <c r="J936">
        <v>0.010653</v>
      </c>
      <c r="K936">
        <v>0.020478</v>
      </c>
      <c r="L936">
        <v>0.008565</v>
      </c>
      <c r="M936">
        <v>0.009222</v>
      </c>
      <c r="N936">
        <v>0.035916</v>
      </c>
      <c r="O936">
        <v>0.022473</v>
      </c>
      <c r="P936" s="3" t="s">
        <v>6292</v>
      </c>
      <c r="Q936" s="3" t="s">
        <v>1159</v>
      </c>
      <c r="R936" s="3" t="s">
        <v>6293</v>
      </c>
      <c r="S936" s="3" t="s">
        <v>6294</v>
      </c>
      <c r="T936" s="3" t="s">
        <v>6295</v>
      </c>
      <c r="U936" s="3" t="s">
        <v>6296</v>
      </c>
      <c r="V936" s="3" t="s">
        <v>6297</v>
      </c>
      <c r="W936" s="3" t="s">
        <v>2069</v>
      </c>
      <c r="X936" s="3" t="s">
        <v>185</v>
      </c>
      <c r="Y936" s="4">
        <v>450.511197628458</v>
      </c>
      <c r="Z936" s="4">
        <v>484.33063918</v>
      </c>
      <c r="AA936" s="4">
        <f t="shared" si="90"/>
        <v>2.3845</v>
      </c>
      <c r="AB936" s="4">
        <v>6075211</v>
      </c>
      <c r="AC936" s="4">
        <v>0.797224391350358</v>
      </c>
      <c r="AD936" s="3">
        <v>0</v>
      </c>
      <c r="AE936" s="3">
        <v>0</v>
      </c>
      <c r="AF936" s="3">
        <f t="shared" si="95"/>
        <v>0</v>
      </c>
      <c r="AG936" s="6">
        <f t="shared" si="91"/>
        <v>0</v>
      </c>
      <c r="AH936" s="4">
        <f t="shared" si="92"/>
        <v>0</v>
      </c>
      <c r="AI936" s="4">
        <v>124.354706</v>
      </c>
      <c r="AJ936" s="4">
        <v>40.000499</v>
      </c>
      <c r="AK936" s="4">
        <v>0</v>
      </c>
      <c r="AL936" s="4">
        <v>2009</v>
      </c>
      <c r="AM936" s="4">
        <v>0</v>
      </c>
      <c r="AN936" s="1">
        <f t="shared" si="93"/>
        <v>0</v>
      </c>
      <c r="AO936" s="1">
        <f t="shared" si="94"/>
        <v>0</v>
      </c>
    </row>
    <row r="937" s="1" customFormat="1" spans="1:41">
      <c r="A937">
        <v>2010</v>
      </c>
      <c r="B937" t="s">
        <v>5477</v>
      </c>
      <c r="C937" s="2">
        <v>210600</v>
      </c>
      <c r="D937" t="s">
        <v>6245</v>
      </c>
      <c r="E937">
        <v>7288908</v>
      </c>
      <c r="F937">
        <v>10822334.58</v>
      </c>
      <c r="G937">
        <v>1.48476761951173</v>
      </c>
      <c r="H937">
        <v>0.15228852</v>
      </c>
      <c r="I937">
        <v>0.051833</v>
      </c>
      <c r="J937">
        <v>0.012329</v>
      </c>
      <c r="K937">
        <v>0.025222</v>
      </c>
      <c r="L937">
        <v>0.007935</v>
      </c>
      <c r="M937">
        <v>0.006347</v>
      </c>
      <c r="N937">
        <v>0.036932</v>
      </c>
      <c r="O937">
        <v>0.013426</v>
      </c>
      <c r="P937" s="3" t="s">
        <v>6298</v>
      </c>
      <c r="Q937" s="3" t="s">
        <v>2343</v>
      </c>
      <c r="R937" s="3" t="s">
        <v>6299</v>
      </c>
      <c r="S937" s="3" t="s">
        <v>6300</v>
      </c>
      <c r="T937" s="3" t="s">
        <v>6301</v>
      </c>
      <c r="U937" s="3" t="s">
        <v>6302</v>
      </c>
      <c r="V937" s="3" t="s">
        <v>4580</v>
      </c>
      <c r="W937" s="3" t="s">
        <v>733</v>
      </c>
      <c r="X937" s="3" t="s">
        <v>5210</v>
      </c>
      <c r="Y937" s="4">
        <v>450.727419607843</v>
      </c>
      <c r="Z937" s="4">
        <v>652.139097</v>
      </c>
      <c r="AA937" s="4">
        <f t="shared" si="90"/>
        <v>2.2304</v>
      </c>
      <c r="AB937" s="4">
        <v>7288908</v>
      </c>
      <c r="AC937" s="4">
        <v>0.894700683559183</v>
      </c>
      <c r="AD937" s="3">
        <v>0</v>
      </c>
      <c r="AE937" s="3">
        <v>0</v>
      </c>
      <c r="AF937" s="3">
        <f t="shared" si="95"/>
        <v>0</v>
      </c>
      <c r="AG937" s="6">
        <f t="shared" si="91"/>
        <v>0</v>
      </c>
      <c r="AH937" s="4">
        <f t="shared" si="92"/>
        <v>0</v>
      </c>
      <c r="AI937" s="4">
        <v>124.354706</v>
      </c>
      <c r="AJ937" s="4">
        <v>40.000499</v>
      </c>
      <c r="AK937" s="4">
        <v>0</v>
      </c>
      <c r="AL937" s="4">
        <v>2010</v>
      </c>
      <c r="AM937" s="4">
        <v>0</v>
      </c>
      <c r="AN937" s="1">
        <f t="shared" si="93"/>
        <v>0</v>
      </c>
      <c r="AO937" s="1">
        <f t="shared" si="94"/>
        <v>0</v>
      </c>
    </row>
    <row r="938" s="1" customFormat="1" spans="1:41">
      <c r="A938">
        <v>2011</v>
      </c>
      <c r="B938" t="s">
        <v>5477</v>
      </c>
      <c r="C938" s="2">
        <v>210600</v>
      </c>
      <c r="D938" t="s">
        <v>6245</v>
      </c>
      <c r="E938">
        <v>8886676</v>
      </c>
      <c r="F938">
        <v>11294511.65</v>
      </c>
      <c r="G938">
        <v>1.27094896336943</v>
      </c>
      <c r="H938">
        <v>0.21752515</v>
      </c>
      <c r="I938">
        <v>0.070664</v>
      </c>
      <c r="J938">
        <v>0.016475</v>
      </c>
      <c r="K938">
        <v>0.02917</v>
      </c>
      <c r="L938">
        <v>0.009329</v>
      </c>
      <c r="M938">
        <v>0.015691</v>
      </c>
      <c r="N938">
        <v>0.050885</v>
      </c>
      <c r="O938">
        <v>0.017341</v>
      </c>
      <c r="P938" s="3" t="s">
        <v>6303</v>
      </c>
      <c r="Q938" s="3" t="s">
        <v>77</v>
      </c>
      <c r="R938" s="3" t="s">
        <v>6304</v>
      </c>
      <c r="S938" s="3" t="s">
        <v>6305</v>
      </c>
      <c r="T938" s="3" t="s">
        <v>6306</v>
      </c>
      <c r="U938" s="3" t="s">
        <v>6307</v>
      </c>
      <c r="V938" s="3" t="s">
        <v>4699</v>
      </c>
      <c r="W938" s="3" t="s">
        <v>1419</v>
      </c>
      <c r="X938" s="3" t="s">
        <v>5210</v>
      </c>
      <c r="Y938" s="4">
        <v>454.277972586873</v>
      </c>
      <c r="Z938" s="4">
        <v>628.97243283</v>
      </c>
      <c r="AA938" s="4">
        <f t="shared" si="90"/>
        <v>2.0036</v>
      </c>
      <c r="AB938" s="4">
        <v>8886676</v>
      </c>
      <c r="AC938" s="4">
        <v>0.707770186321635</v>
      </c>
      <c r="AD938" s="3">
        <v>0</v>
      </c>
      <c r="AE938" s="3">
        <v>0</v>
      </c>
      <c r="AF938" s="3">
        <f t="shared" si="95"/>
        <v>0</v>
      </c>
      <c r="AG938" s="6">
        <f t="shared" si="91"/>
        <v>0</v>
      </c>
      <c r="AH938" s="4">
        <f t="shared" si="92"/>
        <v>0</v>
      </c>
      <c r="AI938" s="4">
        <v>124.354706</v>
      </c>
      <c r="AJ938" s="4">
        <v>40.000499</v>
      </c>
      <c r="AK938" s="4">
        <v>0</v>
      </c>
      <c r="AL938" s="4">
        <v>2011</v>
      </c>
      <c r="AM938" s="4">
        <v>0</v>
      </c>
      <c r="AN938" s="1">
        <f t="shared" si="93"/>
        <v>0</v>
      </c>
      <c r="AO938" s="1">
        <f t="shared" si="94"/>
        <v>0</v>
      </c>
    </row>
    <row r="939" s="1" customFormat="1" spans="1:41">
      <c r="A939">
        <v>2012</v>
      </c>
      <c r="B939" t="s">
        <v>5477</v>
      </c>
      <c r="C939" s="2">
        <v>210600</v>
      </c>
      <c r="D939" t="s">
        <v>6245</v>
      </c>
      <c r="E939">
        <v>10153733</v>
      </c>
      <c r="F939">
        <v>14303578.98</v>
      </c>
      <c r="G939">
        <v>1.40870150712058</v>
      </c>
      <c r="H939">
        <v>0.1665876</v>
      </c>
      <c r="I939">
        <v>0.046916</v>
      </c>
      <c r="J939">
        <v>0.009426</v>
      </c>
      <c r="K939">
        <v>0.020059</v>
      </c>
      <c r="L939">
        <v>0.007271</v>
      </c>
      <c r="M939">
        <v>0.01016</v>
      </c>
      <c r="N939">
        <v>0.05806</v>
      </c>
      <c r="O939">
        <v>0.024074</v>
      </c>
      <c r="P939" s="3" t="s">
        <v>6308</v>
      </c>
      <c r="Q939" s="3" t="s">
        <v>6309</v>
      </c>
      <c r="R939" s="3" t="s">
        <v>6310</v>
      </c>
      <c r="S939" s="3" t="s">
        <v>6311</v>
      </c>
      <c r="T939" s="3" t="s">
        <v>6312</v>
      </c>
      <c r="U939" s="3" t="s">
        <v>6313</v>
      </c>
      <c r="V939" s="3" t="s">
        <v>1654</v>
      </c>
      <c r="W939" s="3" t="s">
        <v>670</v>
      </c>
      <c r="X939" s="3" t="s">
        <v>3529</v>
      </c>
      <c r="Y939" s="4">
        <v>241.8</v>
      </c>
      <c r="Z939" s="4">
        <v>717.01106684</v>
      </c>
      <c r="AA939" s="4">
        <f t="shared" si="90"/>
        <v>2.2791</v>
      </c>
      <c r="AB939" s="4">
        <v>10153733</v>
      </c>
      <c r="AC939" s="4">
        <v>0.706155132146965</v>
      </c>
      <c r="AD939" s="3">
        <v>0</v>
      </c>
      <c r="AE939" s="3">
        <v>0</v>
      </c>
      <c r="AF939" s="3">
        <f t="shared" si="95"/>
        <v>0</v>
      </c>
      <c r="AG939" s="6">
        <f t="shared" si="91"/>
        <v>0</v>
      </c>
      <c r="AH939" s="4">
        <f t="shared" si="92"/>
        <v>0</v>
      </c>
      <c r="AI939" s="4">
        <v>124.354706</v>
      </c>
      <c r="AJ939" s="4">
        <v>40.000499</v>
      </c>
      <c r="AK939" s="4">
        <v>0</v>
      </c>
      <c r="AL939" s="4">
        <v>2012</v>
      </c>
      <c r="AM939" s="4">
        <v>0</v>
      </c>
      <c r="AN939" s="1">
        <f t="shared" si="93"/>
        <v>0</v>
      </c>
      <c r="AO939" s="1">
        <f t="shared" si="94"/>
        <v>0</v>
      </c>
    </row>
    <row r="940" s="1" customFormat="1" spans="1:41">
      <c r="A940">
        <v>2013</v>
      </c>
      <c r="B940" t="s">
        <v>5477</v>
      </c>
      <c r="C940" s="2">
        <v>210600</v>
      </c>
      <c r="D940" t="s">
        <v>6245</v>
      </c>
      <c r="E940">
        <v>11072964</v>
      </c>
      <c r="F940">
        <v>14460320.86</v>
      </c>
      <c r="G940">
        <v>1.30591238804714</v>
      </c>
      <c r="H940">
        <v>0.17166093</v>
      </c>
      <c r="I940">
        <v>0.047811</v>
      </c>
      <c r="J940">
        <v>0.011747</v>
      </c>
      <c r="K940">
        <v>0.023847</v>
      </c>
      <c r="L940">
        <v>0.005566</v>
      </c>
      <c r="M940">
        <v>0.00665</v>
      </c>
      <c r="N940">
        <v>0.059746</v>
      </c>
      <c r="O940">
        <v>0.032955</v>
      </c>
      <c r="P940" s="3" t="s">
        <v>6314</v>
      </c>
      <c r="Q940" s="3" t="s">
        <v>750</v>
      </c>
      <c r="R940" s="3" t="s">
        <v>6315</v>
      </c>
      <c r="S940" s="3" t="s">
        <v>6316</v>
      </c>
      <c r="T940" s="3" t="s">
        <v>6317</v>
      </c>
      <c r="U940" s="3" t="s">
        <v>6318</v>
      </c>
      <c r="V940" s="3" t="s">
        <v>2202</v>
      </c>
      <c r="W940" s="3" t="s">
        <v>4213</v>
      </c>
      <c r="X940" s="3" t="s">
        <v>1220</v>
      </c>
      <c r="Y940" s="4">
        <v>241.8</v>
      </c>
      <c r="Z940" s="4">
        <v>736.16550054</v>
      </c>
      <c r="AA940" s="4">
        <f t="shared" si="90"/>
        <v>2.1234</v>
      </c>
      <c r="AB940" s="4">
        <v>11072964</v>
      </c>
      <c r="AC940" s="4">
        <v>0.664831476504394</v>
      </c>
      <c r="AD940" s="3">
        <v>0</v>
      </c>
      <c r="AE940" s="3">
        <v>0</v>
      </c>
      <c r="AF940" s="3">
        <f t="shared" si="95"/>
        <v>0</v>
      </c>
      <c r="AG940" s="6">
        <f t="shared" si="91"/>
        <v>0</v>
      </c>
      <c r="AH940" s="4">
        <f t="shared" si="92"/>
        <v>0</v>
      </c>
      <c r="AI940" s="4">
        <v>124.354706</v>
      </c>
      <c r="AJ940" s="4">
        <v>40.000499</v>
      </c>
      <c r="AK940" s="4">
        <v>0</v>
      </c>
      <c r="AL940" s="4">
        <v>2013</v>
      </c>
      <c r="AM940" s="4">
        <v>0</v>
      </c>
      <c r="AN940" s="1">
        <f t="shared" si="93"/>
        <v>0</v>
      </c>
      <c r="AO940" s="1">
        <f t="shared" si="94"/>
        <v>0</v>
      </c>
    </row>
    <row r="941" s="1" customFormat="1" spans="1:41">
      <c r="A941">
        <v>2014</v>
      </c>
      <c r="B941" t="s">
        <v>5477</v>
      </c>
      <c r="C941" s="2">
        <v>210600</v>
      </c>
      <c r="D941" t="s">
        <v>6245</v>
      </c>
      <c r="E941">
        <v>10226035</v>
      </c>
      <c r="F941">
        <v>14049951.02</v>
      </c>
      <c r="G941">
        <v>1.37393926580537</v>
      </c>
      <c r="H941">
        <v>0.23560243</v>
      </c>
      <c r="I941">
        <v>0.073522</v>
      </c>
      <c r="J941">
        <v>0.017958</v>
      </c>
      <c r="K941">
        <v>0.033905</v>
      </c>
      <c r="L941">
        <v>0.00799</v>
      </c>
      <c r="M941">
        <v>0.013669</v>
      </c>
      <c r="N941">
        <v>0.070952</v>
      </c>
      <c r="O941">
        <v>0.022745</v>
      </c>
      <c r="P941" s="3" t="s">
        <v>6319</v>
      </c>
      <c r="Q941" s="3" t="s">
        <v>6320</v>
      </c>
      <c r="R941" s="3" t="s">
        <v>6321</v>
      </c>
      <c r="S941" s="3" t="s">
        <v>6322</v>
      </c>
      <c r="T941" s="3" t="s">
        <v>6323</v>
      </c>
      <c r="U941" s="3" t="s">
        <v>6324</v>
      </c>
      <c r="V941" s="3" t="s">
        <v>1541</v>
      </c>
      <c r="W941" s="3" t="s">
        <v>6325</v>
      </c>
      <c r="X941" s="3" t="s">
        <v>3600</v>
      </c>
      <c r="Y941" s="4">
        <v>241.8</v>
      </c>
      <c r="Z941" s="4">
        <v>563.12330065</v>
      </c>
      <c r="AA941" s="4">
        <f t="shared" si="90"/>
        <v>1.9687</v>
      </c>
      <c r="AB941" s="4">
        <v>10226035</v>
      </c>
      <c r="AC941" s="4">
        <v>0.550676093569013</v>
      </c>
      <c r="AD941" s="3">
        <v>0</v>
      </c>
      <c r="AE941" s="3">
        <v>0</v>
      </c>
      <c r="AF941" s="3">
        <f t="shared" si="95"/>
        <v>0</v>
      </c>
      <c r="AG941" s="6">
        <f t="shared" si="91"/>
        <v>0</v>
      </c>
      <c r="AH941" s="4">
        <f t="shared" si="92"/>
        <v>0</v>
      </c>
      <c r="AI941" s="4">
        <v>124.354706</v>
      </c>
      <c r="AJ941" s="4">
        <v>40.000499</v>
      </c>
      <c r="AK941" s="4">
        <v>0</v>
      </c>
      <c r="AL941" s="4">
        <v>2014</v>
      </c>
      <c r="AM941" s="4">
        <v>0</v>
      </c>
      <c r="AN941" s="1">
        <f t="shared" si="93"/>
        <v>0</v>
      </c>
      <c r="AO941" s="1">
        <f t="shared" si="94"/>
        <v>0</v>
      </c>
    </row>
    <row r="942" s="1" customFormat="1" spans="1:41">
      <c r="A942">
        <v>2015</v>
      </c>
      <c r="B942" t="s">
        <v>5477</v>
      </c>
      <c r="C942" s="2">
        <v>210600</v>
      </c>
      <c r="D942" t="s">
        <v>6245</v>
      </c>
      <c r="E942">
        <v>9849006</v>
      </c>
      <c r="F942">
        <v>13483418.41</v>
      </c>
      <c r="G942">
        <v>1.36901311766893</v>
      </c>
      <c r="H942">
        <v>0.14795535</v>
      </c>
      <c r="I942">
        <v>0.039187</v>
      </c>
      <c r="J942">
        <v>0.009544</v>
      </c>
      <c r="K942">
        <v>0.018051</v>
      </c>
      <c r="L942">
        <v>0.005031</v>
      </c>
      <c r="M942">
        <v>0.006562</v>
      </c>
      <c r="N942">
        <v>0.053025</v>
      </c>
      <c r="O942">
        <v>0.031637</v>
      </c>
      <c r="P942" s="3" t="s">
        <v>6326</v>
      </c>
      <c r="Q942" s="3" t="s">
        <v>6050</v>
      </c>
      <c r="R942" s="3" t="s">
        <v>6327</v>
      </c>
      <c r="S942" s="3" t="s">
        <v>6328</v>
      </c>
      <c r="T942" s="3" t="s">
        <v>6329</v>
      </c>
      <c r="U942" s="3" t="s">
        <v>6330</v>
      </c>
      <c r="V942" s="3" t="s">
        <v>1618</v>
      </c>
      <c r="W942" s="3" t="s">
        <v>1289</v>
      </c>
      <c r="X942" s="3" t="s">
        <v>404</v>
      </c>
      <c r="Y942" s="4">
        <v>241.1</v>
      </c>
      <c r="Z942" s="4">
        <v>616.78313748</v>
      </c>
      <c r="AA942" s="4">
        <f t="shared" si="90"/>
        <v>1.9913</v>
      </c>
      <c r="AB942" s="4">
        <v>9849006</v>
      </c>
      <c r="AC942" s="4">
        <v>0.626238970186433</v>
      </c>
      <c r="AD942" s="3">
        <v>0</v>
      </c>
      <c r="AE942" s="3">
        <v>0</v>
      </c>
      <c r="AF942" s="3">
        <f t="shared" si="95"/>
        <v>0</v>
      </c>
      <c r="AG942" s="6">
        <f t="shared" si="91"/>
        <v>0</v>
      </c>
      <c r="AH942" s="4">
        <f t="shared" si="92"/>
        <v>0</v>
      </c>
      <c r="AI942" s="4">
        <v>124.354706</v>
      </c>
      <c r="AJ942" s="4">
        <v>40.000499</v>
      </c>
      <c r="AK942" s="4">
        <v>0</v>
      </c>
      <c r="AL942" s="4">
        <v>2015</v>
      </c>
      <c r="AM942" s="4">
        <v>0</v>
      </c>
      <c r="AN942" s="1">
        <f t="shared" si="93"/>
        <v>0</v>
      </c>
      <c r="AO942" s="1">
        <f t="shared" si="94"/>
        <v>0</v>
      </c>
    </row>
    <row r="943" s="1" customFormat="1" spans="1:41">
      <c r="A943">
        <v>2016</v>
      </c>
      <c r="B943" t="s">
        <v>5477</v>
      </c>
      <c r="C943" s="2">
        <v>210600</v>
      </c>
      <c r="D943" t="s">
        <v>6245</v>
      </c>
      <c r="E943">
        <v>7512352</v>
      </c>
      <c r="F943">
        <v>13462062.22</v>
      </c>
      <c r="G943">
        <v>1.79199034070821</v>
      </c>
      <c r="H943">
        <v>0.23639675</v>
      </c>
      <c r="I943">
        <v>0.078588</v>
      </c>
      <c r="J943">
        <v>0.021433</v>
      </c>
      <c r="K943">
        <v>0.03545</v>
      </c>
      <c r="L943">
        <v>0.009706</v>
      </c>
      <c r="M943">
        <v>0.011999</v>
      </c>
      <c r="N943">
        <v>0.051191</v>
      </c>
      <c r="O943">
        <v>0.022457</v>
      </c>
      <c r="P943" s="3" t="s">
        <v>6331</v>
      </c>
      <c r="Q943" s="3" t="s">
        <v>6332</v>
      </c>
      <c r="R943" s="3" t="s">
        <v>6333</v>
      </c>
      <c r="S943" s="3" t="s">
        <v>6334</v>
      </c>
      <c r="T943" s="3" t="s">
        <v>6335</v>
      </c>
      <c r="U943" s="3" t="s">
        <v>6336</v>
      </c>
      <c r="V943" s="3" t="s">
        <v>4729</v>
      </c>
      <c r="W943" s="3" t="s">
        <v>4763</v>
      </c>
      <c r="X943" s="3" t="s">
        <v>6337</v>
      </c>
      <c r="Y943" s="4">
        <v>240.6</v>
      </c>
      <c r="Z943" s="4">
        <v>548.22518377</v>
      </c>
      <c r="AA943" s="4">
        <f t="shared" si="90"/>
        <v>1.9551</v>
      </c>
      <c r="AB943" s="4">
        <v>7512352</v>
      </c>
      <c r="AC943" s="4">
        <v>0.729765037327857</v>
      </c>
      <c r="AD943" s="3">
        <v>0</v>
      </c>
      <c r="AE943" s="3">
        <v>0</v>
      </c>
      <c r="AF943" s="3">
        <f t="shared" si="95"/>
        <v>0</v>
      </c>
      <c r="AG943" s="6">
        <f t="shared" si="91"/>
        <v>0</v>
      </c>
      <c r="AH943" s="4">
        <f t="shared" si="92"/>
        <v>0</v>
      </c>
      <c r="AI943" s="4">
        <v>124.354706</v>
      </c>
      <c r="AJ943" s="4">
        <v>40.000499</v>
      </c>
      <c r="AK943" s="4">
        <v>0</v>
      </c>
      <c r="AL943" s="4">
        <v>2016</v>
      </c>
      <c r="AM943" s="4">
        <v>0</v>
      </c>
      <c r="AN943" s="1">
        <f t="shared" si="93"/>
        <v>0</v>
      </c>
      <c r="AO943" s="1">
        <f t="shared" si="94"/>
        <v>0</v>
      </c>
    </row>
    <row r="944" s="1" customFormat="1" spans="1:41">
      <c r="A944">
        <v>2017</v>
      </c>
      <c r="B944" t="s">
        <v>5477</v>
      </c>
      <c r="C944" s="2">
        <v>210600</v>
      </c>
      <c r="D944" t="s">
        <v>6245</v>
      </c>
      <c r="E944">
        <v>7870000</v>
      </c>
      <c r="F944">
        <v>13861783.44</v>
      </c>
      <c r="G944">
        <v>1.76134478271919</v>
      </c>
      <c r="H944">
        <v>0.14932073</v>
      </c>
      <c r="I944">
        <v>0.044105</v>
      </c>
      <c r="J944">
        <v>0.010492</v>
      </c>
      <c r="K944">
        <v>0.021719</v>
      </c>
      <c r="L944">
        <v>0.00703</v>
      </c>
      <c r="M944">
        <v>0.004864</v>
      </c>
      <c r="N944">
        <v>0.043081</v>
      </c>
      <c r="O944">
        <v>0.02813</v>
      </c>
      <c r="P944" s="3" t="s">
        <v>6338</v>
      </c>
      <c r="Q944" s="3" t="s">
        <v>2634</v>
      </c>
      <c r="R944" s="3" t="s">
        <v>6339</v>
      </c>
      <c r="S944" s="3" t="s">
        <v>6340</v>
      </c>
      <c r="T944" s="3" t="s">
        <v>6341</v>
      </c>
      <c r="U944" s="3" t="s">
        <v>6342</v>
      </c>
      <c r="V944" s="3" t="s">
        <v>1794</v>
      </c>
      <c r="W944" s="3" t="s">
        <v>4740</v>
      </c>
      <c r="X944" s="3" t="s">
        <v>1596</v>
      </c>
      <c r="Y944" s="4">
        <v>239.5</v>
      </c>
      <c r="Z944" s="4">
        <v>559.78618036</v>
      </c>
      <c r="AA944" s="4">
        <f t="shared" si="90"/>
        <v>1.9368</v>
      </c>
      <c r="AB944" s="4">
        <v>7870000</v>
      </c>
      <c r="AC944" s="4">
        <v>0.711291207573062</v>
      </c>
      <c r="AD944" s="3">
        <v>0</v>
      </c>
      <c r="AE944" s="3">
        <v>0</v>
      </c>
      <c r="AF944" s="3">
        <f t="shared" si="95"/>
        <v>0</v>
      </c>
      <c r="AG944" s="6">
        <f t="shared" si="91"/>
        <v>0</v>
      </c>
      <c r="AH944" s="4">
        <f t="shared" si="92"/>
        <v>0</v>
      </c>
      <c r="AI944" s="4">
        <v>124.354706</v>
      </c>
      <c r="AJ944" s="4">
        <v>40.000499</v>
      </c>
      <c r="AK944" s="4">
        <v>0</v>
      </c>
      <c r="AL944" s="4">
        <v>2017</v>
      </c>
      <c r="AM944" s="4">
        <v>0</v>
      </c>
      <c r="AN944" s="1">
        <f t="shared" si="93"/>
        <v>0</v>
      </c>
      <c r="AO944" s="1">
        <f t="shared" si="94"/>
        <v>0</v>
      </c>
    </row>
    <row r="945" s="1" customFormat="1" spans="1:41">
      <c r="A945">
        <v>2018</v>
      </c>
      <c r="B945" t="s">
        <v>5477</v>
      </c>
      <c r="C945" s="2">
        <v>210600</v>
      </c>
      <c r="D945" t="s">
        <v>6245</v>
      </c>
      <c r="E945">
        <v>8167389</v>
      </c>
      <c r="F945">
        <v>14012044.88</v>
      </c>
      <c r="G945">
        <v>1.71560885369853</v>
      </c>
      <c r="H945">
        <v>0.22142355</v>
      </c>
      <c r="I945">
        <v>0.077193</v>
      </c>
      <c r="J945">
        <v>0.017919</v>
      </c>
      <c r="K945">
        <v>0.038258</v>
      </c>
      <c r="L945">
        <v>0.011342</v>
      </c>
      <c r="M945">
        <v>0.009674</v>
      </c>
      <c r="N945">
        <v>0.042804</v>
      </c>
      <c r="O945">
        <v>0.018805</v>
      </c>
      <c r="P945" s="3" t="s">
        <v>6343</v>
      </c>
      <c r="Q945" s="3" t="s">
        <v>5560</v>
      </c>
      <c r="R945" s="3" t="s">
        <v>6344</v>
      </c>
      <c r="S945" s="3" t="s">
        <v>6345</v>
      </c>
      <c r="T945" s="3" t="s">
        <v>6346</v>
      </c>
      <c r="U945" s="3" t="s">
        <v>6347</v>
      </c>
      <c r="V945" s="3" t="s">
        <v>1625</v>
      </c>
      <c r="W945" s="3" t="s">
        <v>4763</v>
      </c>
      <c r="X945" s="3" t="s">
        <v>3106</v>
      </c>
      <c r="Y945" s="4">
        <v>239.5</v>
      </c>
      <c r="Z945" s="4">
        <v>578.9766678</v>
      </c>
      <c r="AA945" s="4">
        <f t="shared" si="90"/>
        <v>1.9011</v>
      </c>
      <c r="AB945" s="4">
        <v>8167389</v>
      </c>
      <c r="AC945" s="4">
        <v>0.708888321347251</v>
      </c>
      <c r="AD945" s="3">
        <v>0</v>
      </c>
      <c r="AE945" s="3">
        <v>0</v>
      </c>
      <c r="AF945" s="3">
        <f t="shared" si="95"/>
        <v>0</v>
      </c>
      <c r="AG945" s="6">
        <f t="shared" si="91"/>
        <v>0</v>
      </c>
      <c r="AH945" s="4">
        <f t="shared" si="92"/>
        <v>0</v>
      </c>
      <c r="AI945" s="4">
        <v>124.354706</v>
      </c>
      <c r="AJ945" s="4">
        <v>40.000499</v>
      </c>
      <c r="AK945" s="4">
        <v>0</v>
      </c>
      <c r="AL945" s="4">
        <v>2018</v>
      </c>
      <c r="AM945" s="4">
        <v>0</v>
      </c>
      <c r="AN945" s="1">
        <f t="shared" si="93"/>
        <v>0</v>
      </c>
      <c r="AO945" s="1">
        <f t="shared" si="94"/>
        <v>0</v>
      </c>
    </row>
    <row r="946" s="1" customFormat="1" spans="1:41">
      <c r="A946">
        <v>2019</v>
      </c>
      <c r="B946" t="s">
        <v>5477</v>
      </c>
      <c r="C946" s="2">
        <v>210600</v>
      </c>
      <c r="D946" t="s">
        <v>6245</v>
      </c>
      <c r="E946">
        <v>7680000</v>
      </c>
      <c r="F946">
        <v>13989342.84</v>
      </c>
      <c r="G946">
        <v>1.821529015625</v>
      </c>
      <c r="H946">
        <v>0.20122663</v>
      </c>
      <c r="I946">
        <v>0.052289</v>
      </c>
      <c r="J946">
        <v>0.010618</v>
      </c>
      <c r="K946">
        <v>0.024336</v>
      </c>
      <c r="L946">
        <v>0.009853</v>
      </c>
      <c r="M946">
        <v>0.007481</v>
      </c>
      <c r="N946">
        <v>0.068359</v>
      </c>
      <c r="O946">
        <v>0.045065</v>
      </c>
      <c r="P946" s="3" t="s">
        <v>6348</v>
      </c>
      <c r="Q946" s="3" t="s">
        <v>2820</v>
      </c>
      <c r="R946" s="3" t="s">
        <v>6349</v>
      </c>
      <c r="S946" s="3" t="s">
        <v>6350</v>
      </c>
      <c r="T946" s="3" t="s">
        <v>6351</v>
      </c>
      <c r="U946" s="3" t="s">
        <v>6352</v>
      </c>
      <c r="V946" s="3" t="s">
        <v>1252</v>
      </c>
      <c r="W946" s="3" t="s">
        <v>5262</v>
      </c>
      <c r="X946" s="3" t="s">
        <v>6353</v>
      </c>
      <c r="Y946" s="4">
        <v>238</v>
      </c>
      <c r="Z946" s="4">
        <v>572.11259886</v>
      </c>
      <c r="AA946" s="4">
        <f t="shared" si="90"/>
        <v>1.8219</v>
      </c>
      <c r="AB946" s="4">
        <v>7680000</v>
      </c>
      <c r="AC946" s="4">
        <v>0.744938279765625</v>
      </c>
      <c r="AD946" s="3">
        <v>0</v>
      </c>
      <c r="AE946" s="3">
        <v>0</v>
      </c>
      <c r="AF946" s="3">
        <f t="shared" si="95"/>
        <v>0</v>
      </c>
      <c r="AG946" s="6">
        <f t="shared" si="91"/>
        <v>0</v>
      </c>
      <c r="AH946" s="4">
        <f t="shared" si="92"/>
        <v>0</v>
      </c>
      <c r="AI946" s="4">
        <v>124.354706</v>
      </c>
      <c r="AJ946" s="4">
        <v>40.000499</v>
      </c>
      <c r="AK946" s="4">
        <v>0</v>
      </c>
      <c r="AL946" s="4">
        <v>2019</v>
      </c>
      <c r="AM946" s="4">
        <v>0</v>
      </c>
      <c r="AN946" s="1">
        <f t="shared" si="93"/>
        <v>0</v>
      </c>
      <c r="AO946" s="1">
        <f t="shared" si="94"/>
        <v>0</v>
      </c>
    </row>
    <row r="947" s="1" customFormat="1" spans="1:41">
      <c r="A947">
        <v>2020</v>
      </c>
      <c r="B947" t="s">
        <v>5477</v>
      </c>
      <c r="C947" s="2">
        <v>210600</v>
      </c>
      <c r="D947" t="s">
        <v>6245</v>
      </c>
      <c r="E947">
        <v>7790000</v>
      </c>
      <c r="F947">
        <v>13940757.68</v>
      </c>
      <c r="G947">
        <v>1.78957094736842</v>
      </c>
      <c r="H947">
        <v>0.17951532</v>
      </c>
      <c r="I947">
        <v>0.057812</v>
      </c>
      <c r="J947">
        <v>0.015845</v>
      </c>
      <c r="K947">
        <v>0.02753</v>
      </c>
      <c r="L947">
        <v>0.009825</v>
      </c>
      <c r="M947">
        <v>0.004612</v>
      </c>
      <c r="N947">
        <v>0.052907</v>
      </c>
      <c r="O947">
        <v>0.017849</v>
      </c>
      <c r="P947" s="3" t="s">
        <v>6354</v>
      </c>
      <c r="Q947" s="3" t="s">
        <v>5919</v>
      </c>
      <c r="R947" s="3" t="s">
        <v>6355</v>
      </c>
      <c r="S947" s="3" t="s">
        <v>262</v>
      </c>
      <c r="T947" s="3" t="s">
        <v>6356</v>
      </c>
      <c r="U947" s="3" t="s">
        <v>6357</v>
      </c>
      <c r="V947" s="3" t="s">
        <v>6358</v>
      </c>
      <c r="W947" s="3" t="s">
        <v>4794</v>
      </c>
      <c r="X947" s="3" t="s">
        <v>3876</v>
      </c>
      <c r="Y947" s="4">
        <v>218.4</v>
      </c>
      <c r="Z947" s="4">
        <v>577.00916574</v>
      </c>
      <c r="AA947" s="4">
        <f t="shared" si="90"/>
        <v>1.7886</v>
      </c>
      <c r="AB947" s="4">
        <v>7790000</v>
      </c>
      <c r="AC947" s="4">
        <v>0.740704962439024</v>
      </c>
      <c r="AD947" s="3">
        <v>0</v>
      </c>
      <c r="AE947" s="3">
        <v>0</v>
      </c>
      <c r="AF947" s="3">
        <f t="shared" si="95"/>
        <v>0</v>
      </c>
      <c r="AG947" s="6">
        <f t="shared" si="91"/>
        <v>0</v>
      </c>
      <c r="AH947" s="4">
        <f t="shared" si="92"/>
        <v>0</v>
      </c>
      <c r="AI947" s="4">
        <v>124.354706</v>
      </c>
      <c r="AJ947" s="4">
        <v>40.000499</v>
      </c>
      <c r="AK947" s="4">
        <v>0</v>
      </c>
      <c r="AL947" s="4">
        <v>2020</v>
      </c>
      <c r="AM947" s="4">
        <v>0</v>
      </c>
      <c r="AN947" s="1">
        <f t="shared" si="93"/>
        <v>0</v>
      </c>
      <c r="AO947" s="1">
        <f t="shared" si="94"/>
        <v>0</v>
      </c>
    </row>
    <row r="948" s="1" customFormat="1" spans="1:41">
      <c r="A948">
        <v>2021</v>
      </c>
      <c r="B948" t="s">
        <v>5477</v>
      </c>
      <c r="C948" s="2">
        <v>210600</v>
      </c>
      <c r="D948" t="s">
        <v>6245</v>
      </c>
      <c r="E948">
        <v>8540000</v>
      </c>
      <c r="F948">
        <v>14445642.61</v>
      </c>
      <c r="G948">
        <v>1.69152723770492</v>
      </c>
      <c r="H948">
        <v>0.16966214</v>
      </c>
      <c r="I948">
        <v>0.049368</v>
      </c>
      <c r="J948">
        <v>0.012713</v>
      </c>
      <c r="K948">
        <v>0.021577</v>
      </c>
      <c r="L948">
        <v>0.009587</v>
      </c>
      <c r="M948">
        <v>0.005491</v>
      </c>
      <c r="N948">
        <v>0.062607</v>
      </c>
      <c r="O948">
        <v>0.020169</v>
      </c>
      <c r="P948" s="3" t="s">
        <v>6359</v>
      </c>
      <c r="Q948" s="3" t="s">
        <v>1210</v>
      </c>
      <c r="R948" s="3" t="s">
        <v>6360</v>
      </c>
      <c r="S948" s="3" t="s">
        <v>6361</v>
      </c>
      <c r="T948" s="3" t="s">
        <v>6362</v>
      </c>
      <c r="U948" s="3" t="s">
        <v>6363</v>
      </c>
      <c r="V948" s="3" t="s">
        <v>4580</v>
      </c>
      <c r="W948" s="3" t="s">
        <v>3942</v>
      </c>
      <c r="X948" s="3" t="s">
        <v>2378</v>
      </c>
      <c r="Y948" s="4">
        <v>215.3</v>
      </c>
      <c r="Z948" s="4">
        <v>695.67224757</v>
      </c>
      <c r="AA948" s="4">
        <f t="shared" si="90"/>
        <v>1.6907</v>
      </c>
      <c r="AB948" s="4">
        <v>8540000</v>
      </c>
      <c r="AC948" s="4">
        <v>0.814604505351288</v>
      </c>
      <c r="AD948" s="3">
        <v>0</v>
      </c>
      <c r="AE948" s="3">
        <v>0</v>
      </c>
      <c r="AF948" s="3">
        <f t="shared" si="95"/>
        <v>0</v>
      </c>
      <c r="AG948" s="6">
        <f t="shared" si="91"/>
        <v>0</v>
      </c>
      <c r="AH948" s="4">
        <f t="shared" si="92"/>
        <v>0</v>
      </c>
      <c r="AI948" s="4">
        <v>124.354706</v>
      </c>
      <c r="AJ948" s="4">
        <v>40.000499</v>
      </c>
      <c r="AK948" s="4">
        <v>0</v>
      </c>
      <c r="AL948" s="4">
        <v>2021</v>
      </c>
      <c r="AM948" s="4">
        <v>0</v>
      </c>
      <c r="AN948" s="1">
        <f t="shared" si="93"/>
        <v>0</v>
      </c>
      <c r="AO948" s="1">
        <f t="shared" si="94"/>
        <v>0</v>
      </c>
    </row>
    <row r="949" s="1" customFormat="1" spans="1:41">
      <c r="A949">
        <v>2022</v>
      </c>
      <c r="B949" t="s">
        <v>5477</v>
      </c>
      <c r="C949" s="2">
        <v>210600</v>
      </c>
      <c r="D949" t="s">
        <v>6245</v>
      </c>
      <c r="E949">
        <v>8910000</v>
      </c>
      <c r="F949">
        <v>14039417.87</v>
      </c>
      <c r="G949">
        <v>1.57569224130191</v>
      </c>
      <c r="H949">
        <v>0.26543535</v>
      </c>
      <c r="I949">
        <v>0.072424</v>
      </c>
      <c r="J949">
        <v>0.021562</v>
      </c>
      <c r="K949">
        <v>0.029496</v>
      </c>
      <c r="L949">
        <v>0.013274</v>
      </c>
      <c r="M949">
        <v>0.008092</v>
      </c>
      <c r="N949">
        <v>0.079608</v>
      </c>
      <c r="O949">
        <v>0.051092</v>
      </c>
      <c r="P949" s="3" t="s">
        <v>6364</v>
      </c>
      <c r="Q949" s="3" t="s">
        <v>6365</v>
      </c>
      <c r="R949" s="3" t="s">
        <v>6366</v>
      </c>
      <c r="S949" s="3" t="s">
        <v>6367</v>
      </c>
      <c r="T949" s="3" t="s">
        <v>6368</v>
      </c>
      <c r="U949" s="3" t="s">
        <v>6369</v>
      </c>
      <c r="V949" s="3" t="s">
        <v>4699</v>
      </c>
      <c r="W949" s="3" t="s">
        <v>3942</v>
      </c>
      <c r="X949" s="3" t="s">
        <v>6370</v>
      </c>
      <c r="Y949" s="4">
        <v>211.6</v>
      </c>
      <c r="Z949" s="4">
        <v>1160.32377048</v>
      </c>
      <c r="AA949" s="4">
        <f t="shared" si="90"/>
        <v>1.5762</v>
      </c>
      <c r="AB949" s="4">
        <v>8910000</v>
      </c>
      <c r="AC949" s="4">
        <v>1.30227134734007</v>
      </c>
      <c r="AD949" s="3">
        <v>0</v>
      </c>
      <c r="AE949" s="3">
        <v>0</v>
      </c>
      <c r="AF949" s="3">
        <f t="shared" si="95"/>
        <v>0</v>
      </c>
      <c r="AG949" s="6">
        <f t="shared" si="91"/>
        <v>0</v>
      </c>
      <c r="AH949" s="4">
        <f t="shared" si="92"/>
        <v>0</v>
      </c>
      <c r="AI949" s="4">
        <v>124.354706</v>
      </c>
      <c r="AJ949" s="4">
        <v>40.000499</v>
      </c>
      <c r="AK949" s="4">
        <v>0</v>
      </c>
      <c r="AL949" s="4">
        <v>2022</v>
      </c>
      <c r="AM949" s="4">
        <v>0</v>
      </c>
      <c r="AN949" s="1">
        <f t="shared" si="93"/>
        <v>0</v>
      </c>
      <c r="AO949" s="1">
        <f t="shared" si="94"/>
        <v>0</v>
      </c>
    </row>
    <row r="950" s="1" customFormat="1" spans="1:41">
      <c r="A950">
        <v>2023</v>
      </c>
      <c r="B950" t="s">
        <v>5477</v>
      </c>
      <c r="C950" s="2">
        <v>210600</v>
      </c>
      <c r="D950" t="s">
        <v>6245</v>
      </c>
      <c r="E950">
        <v>9450000</v>
      </c>
      <c r="F950">
        <v>14205683.35</v>
      </c>
      <c r="G950">
        <v>1.50324691534391</v>
      </c>
      <c r="H950">
        <v>0.44419913</v>
      </c>
      <c r="I950">
        <v>0.103252</v>
      </c>
      <c r="J950">
        <v>0.038184</v>
      </c>
      <c r="K950">
        <v>0.045188</v>
      </c>
      <c r="L950">
        <v>0.024733</v>
      </c>
      <c r="M950">
        <v>0.018466</v>
      </c>
      <c r="N950">
        <v>0.104382</v>
      </c>
      <c r="O950">
        <v>0.089788</v>
      </c>
      <c r="P950" s="3" t="s">
        <v>6371</v>
      </c>
      <c r="Q950" s="3" t="s">
        <v>450</v>
      </c>
      <c r="R950" s="3" t="s">
        <v>6372</v>
      </c>
      <c r="S950" s="3" t="s">
        <v>6373</v>
      </c>
      <c r="T950" s="3" t="s">
        <v>6374</v>
      </c>
      <c r="U950" s="3" t="s">
        <v>6375</v>
      </c>
      <c r="V950" s="3" t="s">
        <v>4699</v>
      </c>
      <c r="W950" s="3" t="s">
        <v>5160</v>
      </c>
      <c r="X950" s="3" t="s">
        <v>3821</v>
      </c>
      <c r="Y950" s="4">
        <v>209.2</v>
      </c>
      <c r="Z950" s="4">
        <v>1216.4897</v>
      </c>
      <c r="AA950" s="4">
        <f t="shared" si="90"/>
        <v>1.4529</v>
      </c>
      <c r="AB950" s="4">
        <v>9531930</v>
      </c>
      <c r="AC950" s="4">
        <v>1.276226</v>
      </c>
      <c r="AD950" s="3">
        <v>0</v>
      </c>
      <c r="AE950" s="3">
        <v>0</v>
      </c>
      <c r="AF950" s="3">
        <f t="shared" si="95"/>
        <v>0</v>
      </c>
      <c r="AG950" s="6">
        <f t="shared" si="91"/>
        <v>0</v>
      </c>
      <c r="AH950" s="4">
        <f t="shared" si="92"/>
        <v>0</v>
      </c>
      <c r="AI950" s="4">
        <v>124.354706</v>
      </c>
      <c r="AJ950" s="4">
        <v>40.000499</v>
      </c>
      <c r="AK950" s="4">
        <v>0</v>
      </c>
      <c r="AL950" s="4">
        <v>2023</v>
      </c>
      <c r="AM950" s="4">
        <v>0</v>
      </c>
      <c r="AN950" s="1">
        <f t="shared" si="93"/>
        <v>0</v>
      </c>
      <c r="AO950" s="1">
        <f t="shared" si="94"/>
        <v>0</v>
      </c>
    </row>
    <row r="951" s="1" customFormat="1" spans="1:41">
      <c r="A951">
        <v>2024</v>
      </c>
      <c r="B951" t="s">
        <v>5477</v>
      </c>
      <c r="C951" s="2">
        <v>210600</v>
      </c>
      <c r="D951" t="s">
        <v>6245</v>
      </c>
      <c r="E951">
        <v>10080000</v>
      </c>
      <c r="F951">
        <v>14028792.64</v>
      </c>
      <c r="G951">
        <v>1.3917453015873</v>
      </c>
      <c r="H951">
        <v>0.56881331</v>
      </c>
      <c r="I951">
        <v>0.114189</v>
      </c>
      <c r="J951">
        <v>0.048524</v>
      </c>
      <c r="K951">
        <v>0.049256</v>
      </c>
      <c r="L951">
        <v>0.030123</v>
      </c>
      <c r="M951">
        <v>0.023401</v>
      </c>
      <c r="N951">
        <v>0.128119</v>
      </c>
      <c r="O951">
        <v>0.147486</v>
      </c>
      <c r="P951" s="3" t="s">
        <v>6376</v>
      </c>
      <c r="Q951" s="3" t="s">
        <v>782</v>
      </c>
      <c r="R951" s="3" t="s">
        <v>6377</v>
      </c>
      <c r="S951" s="3" t="s">
        <v>6378</v>
      </c>
      <c r="T951" s="3" t="s">
        <v>6379</v>
      </c>
      <c r="U951" s="3" t="s">
        <v>6380</v>
      </c>
      <c r="V951" s="3" t="s">
        <v>1618</v>
      </c>
      <c r="W951" s="3" t="s">
        <v>4023</v>
      </c>
      <c r="X951" s="3" t="s">
        <v>6370</v>
      </c>
      <c r="Y951" s="4">
        <v>206.9</v>
      </c>
      <c r="Z951" s="4">
        <v>1275.3738</v>
      </c>
      <c r="AA951" s="4">
        <f t="shared" si="90"/>
        <v>1.392</v>
      </c>
      <c r="AB951" s="4">
        <v>10197272</v>
      </c>
      <c r="AC951" s="4">
        <v>1.250701</v>
      </c>
      <c r="AD951" s="3">
        <v>0</v>
      </c>
      <c r="AE951" s="3">
        <v>0</v>
      </c>
      <c r="AF951" s="3">
        <f t="shared" si="95"/>
        <v>0</v>
      </c>
      <c r="AG951" s="6">
        <f t="shared" si="91"/>
        <v>0</v>
      </c>
      <c r="AH951" s="4">
        <f t="shared" si="92"/>
        <v>0</v>
      </c>
      <c r="AI951" s="4">
        <v>124.354706</v>
      </c>
      <c r="AJ951" s="4">
        <v>40.000499</v>
      </c>
      <c r="AK951" s="4">
        <v>0</v>
      </c>
      <c r="AL951" s="4">
        <v>2024</v>
      </c>
      <c r="AM951" s="4">
        <v>0</v>
      </c>
      <c r="AN951" s="1">
        <f t="shared" si="93"/>
        <v>0</v>
      </c>
      <c r="AO951" s="1">
        <f t="shared" si="94"/>
        <v>0</v>
      </c>
    </row>
    <row r="952" s="1" customFormat="1" spans="1:41">
      <c r="A952">
        <v>2000</v>
      </c>
      <c r="B952" t="s">
        <v>5477</v>
      </c>
      <c r="C952" s="2">
        <v>210700</v>
      </c>
      <c r="D952" t="s">
        <v>6381</v>
      </c>
      <c r="E952">
        <v>1958541</v>
      </c>
      <c r="F952">
        <v>11690397.08</v>
      </c>
      <c r="G952">
        <v>5.9689315056463</v>
      </c>
      <c r="H952">
        <v>0.1305652</v>
      </c>
      <c r="I952">
        <v>0.041088</v>
      </c>
      <c r="J952">
        <v>0.011423</v>
      </c>
      <c r="K952">
        <v>0.020458</v>
      </c>
      <c r="L952">
        <v>0.007109</v>
      </c>
      <c r="M952">
        <v>0.002098</v>
      </c>
      <c r="N952">
        <v>0.042051</v>
      </c>
      <c r="O952">
        <v>0.017093</v>
      </c>
      <c r="P952" s="3" t="s">
        <v>6382</v>
      </c>
      <c r="Q952" s="3" t="s">
        <v>681</v>
      </c>
      <c r="R952" s="3" t="s">
        <v>6383</v>
      </c>
      <c r="S952" s="3" t="s">
        <v>5807</v>
      </c>
      <c r="T952" s="3" t="s">
        <v>6384</v>
      </c>
      <c r="U952" s="3" t="s">
        <v>6385</v>
      </c>
      <c r="V952" s="3" t="s">
        <v>5291</v>
      </c>
      <c r="W952" s="3" t="s">
        <v>3877</v>
      </c>
      <c r="X952" s="3" t="s">
        <v>1207</v>
      </c>
      <c r="Y952" s="4">
        <v>437.258837128713</v>
      </c>
      <c r="Z952" s="4">
        <v>441.5029024</v>
      </c>
      <c r="AA952" s="4">
        <f t="shared" si="90"/>
        <v>5.9691</v>
      </c>
      <c r="AB952" s="4">
        <v>1958541</v>
      </c>
      <c r="AC952" s="4">
        <v>2.2542438600979</v>
      </c>
      <c r="AD952" s="3">
        <v>0</v>
      </c>
      <c r="AE952" s="3">
        <v>0</v>
      </c>
      <c r="AF952" s="3">
        <f t="shared" si="95"/>
        <v>0</v>
      </c>
      <c r="AG952" s="6">
        <f t="shared" si="91"/>
        <v>0</v>
      </c>
      <c r="AH952" s="4">
        <f t="shared" si="92"/>
        <v>0</v>
      </c>
      <c r="AI952" s="4">
        <v>121.127003</v>
      </c>
      <c r="AJ952" s="4">
        <v>41.095119</v>
      </c>
      <c r="AK952" s="4">
        <v>0</v>
      </c>
      <c r="AL952" s="4">
        <v>2000</v>
      </c>
      <c r="AM952" s="4">
        <v>0</v>
      </c>
      <c r="AN952" s="1">
        <f t="shared" si="93"/>
        <v>0</v>
      </c>
      <c r="AO952" s="1">
        <f t="shared" si="94"/>
        <v>0</v>
      </c>
    </row>
    <row r="953" s="1" customFormat="1" spans="1:41">
      <c r="A953">
        <v>2001</v>
      </c>
      <c r="B953" t="s">
        <v>5477</v>
      </c>
      <c r="C953" s="2">
        <v>210700</v>
      </c>
      <c r="D953" t="s">
        <v>6381</v>
      </c>
      <c r="E953">
        <v>2164675</v>
      </c>
      <c r="F953">
        <v>11712054.97</v>
      </c>
      <c r="G953">
        <v>5.41053736473143</v>
      </c>
      <c r="H953">
        <v>0.10403643</v>
      </c>
      <c r="I953">
        <v>0.033173</v>
      </c>
      <c r="J953">
        <v>0.008049</v>
      </c>
      <c r="K953">
        <v>0.016152</v>
      </c>
      <c r="L953">
        <v>0.003493</v>
      </c>
      <c r="M953">
        <v>0.005479</v>
      </c>
      <c r="N953">
        <v>0.02769</v>
      </c>
      <c r="O953">
        <v>0.016258</v>
      </c>
      <c r="P953" s="3" t="s">
        <v>6386</v>
      </c>
      <c r="Q953" s="3" t="s">
        <v>537</v>
      </c>
      <c r="R953" s="3" t="s">
        <v>6387</v>
      </c>
      <c r="S953" s="3" t="s">
        <v>6388</v>
      </c>
      <c r="T953" s="3" t="s">
        <v>6389</v>
      </c>
      <c r="U953" s="3" t="s">
        <v>6390</v>
      </c>
      <c r="V953" s="3" t="s">
        <v>6391</v>
      </c>
      <c r="W953" s="3" t="s">
        <v>6392</v>
      </c>
      <c r="X953" s="3" t="s">
        <v>1612</v>
      </c>
      <c r="Y953" s="4">
        <v>441.366194035832</v>
      </c>
      <c r="Z953" s="4">
        <v>427.0150115</v>
      </c>
      <c r="AA953" s="4">
        <f t="shared" si="90"/>
        <v>5.4105</v>
      </c>
      <c r="AB953" s="4">
        <v>2164675</v>
      </c>
      <c r="AC953" s="4">
        <v>1.97265183688083</v>
      </c>
      <c r="AD953" s="3">
        <v>0</v>
      </c>
      <c r="AE953" s="3">
        <v>0</v>
      </c>
      <c r="AF953" s="3">
        <f t="shared" si="95"/>
        <v>0</v>
      </c>
      <c r="AG953" s="6">
        <f t="shared" si="91"/>
        <v>0</v>
      </c>
      <c r="AH953" s="4">
        <f t="shared" si="92"/>
        <v>0</v>
      </c>
      <c r="AI953" s="4">
        <v>121.127003</v>
      </c>
      <c r="AJ953" s="4">
        <v>41.095119</v>
      </c>
      <c r="AK953" s="4">
        <v>0</v>
      </c>
      <c r="AL953" s="4">
        <v>2001</v>
      </c>
      <c r="AM953" s="4">
        <v>0</v>
      </c>
      <c r="AN953" s="1">
        <f t="shared" si="93"/>
        <v>0</v>
      </c>
      <c r="AO953" s="1">
        <f t="shared" si="94"/>
        <v>0</v>
      </c>
    </row>
    <row r="954" s="1" customFormat="1" spans="1:41">
      <c r="A954">
        <v>2002</v>
      </c>
      <c r="B954" t="s">
        <v>5477</v>
      </c>
      <c r="C954" s="2">
        <v>210700</v>
      </c>
      <c r="D954" t="s">
        <v>6381</v>
      </c>
      <c r="E954">
        <v>2428663</v>
      </c>
      <c r="F954">
        <v>12441166.85</v>
      </c>
      <c r="G954">
        <v>5.12264025515273</v>
      </c>
      <c r="H954">
        <v>0.12878073</v>
      </c>
      <c r="I954">
        <v>0.042098</v>
      </c>
      <c r="J954">
        <v>0.009294</v>
      </c>
      <c r="K954">
        <v>0.019481</v>
      </c>
      <c r="L954">
        <v>0.006332</v>
      </c>
      <c r="M954">
        <v>0.006991</v>
      </c>
      <c r="N954">
        <v>0.032399</v>
      </c>
      <c r="O954">
        <v>0.014546</v>
      </c>
      <c r="P954" s="3" t="s">
        <v>6393</v>
      </c>
      <c r="Q954" s="3" t="s">
        <v>1310</v>
      </c>
      <c r="R954" s="3" t="s">
        <v>6394</v>
      </c>
      <c r="S954" s="3" t="s">
        <v>6395</v>
      </c>
      <c r="T954" s="3" t="s">
        <v>6396</v>
      </c>
      <c r="U954" s="3" t="s">
        <v>6397</v>
      </c>
      <c r="V954" s="3" t="s">
        <v>6398</v>
      </c>
      <c r="W954" s="3" t="s">
        <v>6399</v>
      </c>
      <c r="X954" s="3" t="s">
        <v>6400</v>
      </c>
      <c r="Y954" s="4">
        <v>441.165787270616</v>
      </c>
      <c r="Z954" s="4">
        <v>436.0121214</v>
      </c>
      <c r="AA954" s="4">
        <f t="shared" si="90"/>
        <v>5.1226</v>
      </c>
      <c r="AB954" s="4">
        <v>2428663</v>
      </c>
      <c r="AC954" s="4">
        <v>1.79527633681577</v>
      </c>
      <c r="AD954" s="3">
        <v>0</v>
      </c>
      <c r="AE954" s="3">
        <v>0</v>
      </c>
      <c r="AF954" s="3">
        <f t="shared" si="95"/>
        <v>0</v>
      </c>
      <c r="AG954" s="6">
        <f t="shared" si="91"/>
        <v>0</v>
      </c>
      <c r="AH954" s="4">
        <f t="shared" si="92"/>
        <v>0</v>
      </c>
      <c r="AI954" s="4">
        <v>121.127003</v>
      </c>
      <c r="AJ954" s="4">
        <v>41.095119</v>
      </c>
      <c r="AK954" s="4">
        <v>0</v>
      </c>
      <c r="AL954" s="4">
        <v>2002</v>
      </c>
      <c r="AM954" s="4">
        <v>0</v>
      </c>
      <c r="AN954" s="1">
        <f t="shared" si="93"/>
        <v>0</v>
      </c>
      <c r="AO954" s="1">
        <f t="shared" si="94"/>
        <v>0</v>
      </c>
    </row>
    <row r="955" s="1" customFormat="1" spans="1:41">
      <c r="A955">
        <v>2003</v>
      </c>
      <c r="B955" t="s">
        <v>5477</v>
      </c>
      <c r="C955" s="2">
        <v>210700</v>
      </c>
      <c r="D955" t="s">
        <v>6381</v>
      </c>
      <c r="E955">
        <v>2817002</v>
      </c>
      <c r="F955">
        <v>13357759.9</v>
      </c>
      <c r="G955">
        <v>4.74183543355667</v>
      </c>
      <c r="H955">
        <v>0.13067944</v>
      </c>
      <c r="I955">
        <v>0.042882</v>
      </c>
      <c r="J955">
        <v>0.012031</v>
      </c>
      <c r="K955">
        <v>0.018177</v>
      </c>
      <c r="L955">
        <v>0.005302</v>
      </c>
      <c r="M955">
        <v>0.007373</v>
      </c>
      <c r="N955">
        <v>0.034672</v>
      </c>
      <c r="O955">
        <v>0.011608</v>
      </c>
      <c r="P955" s="3" t="s">
        <v>6401</v>
      </c>
      <c r="Q955" s="3" t="s">
        <v>1411</v>
      </c>
      <c r="R955" s="3" t="s">
        <v>6402</v>
      </c>
      <c r="S955" s="3" t="s">
        <v>6403</v>
      </c>
      <c r="T955" s="3" t="s">
        <v>6404</v>
      </c>
      <c r="U955" s="3" t="s">
        <v>6405</v>
      </c>
      <c r="V955" s="3" t="s">
        <v>4833</v>
      </c>
      <c r="W955" s="3" t="s">
        <v>3469</v>
      </c>
      <c r="X955" s="3" t="s">
        <v>1612</v>
      </c>
      <c r="Y955" s="4">
        <v>436.524442009132</v>
      </c>
      <c r="Z955" s="4">
        <v>480.353622</v>
      </c>
      <c r="AA955" s="4">
        <f t="shared" si="90"/>
        <v>4.7418</v>
      </c>
      <c r="AB955" s="4">
        <v>2817002</v>
      </c>
      <c r="AC955" s="4">
        <v>1.70519446560563</v>
      </c>
      <c r="AD955" s="3">
        <v>0</v>
      </c>
      <c r="AE955" s="3">
        <v>0</v>
      </c>
      <c r="AF955" s="3">
        <f t="shared" si="95"/>
        <v>0</v>
      </c>
      <c r="AG955" s="6">
        <f t="shared" si="91"/>
        <v>0</v>
      </c>
      <c r="AH955" s="4">
        <f t="shared" si="92"/>
        <v>0</v>
      </c>
      <c r="AI955" s="4">
        <v>121.127003</v>
      </c>
      <c r="AJ955" s="4">
        <v>41.095119</v>
      </c>
      <c r="AK955" s="4">
        <v>0</v>
      </c>
      <c r="AL955" s="4">
        <v>2003</v>
      </c>
      <c r="AM955" s="4">
        <v>0</v>
      </c>
      <c r="AN955" s="1">
        <f t="shared" si="93"/>
        <v>0</v>
      </c>
      <c r="AO955" s="1">
        <f t="shared" si="94"/>
        <v>0</v>
      </c>
    </row>
    <row r="956" s="1" customFormat="1" spans="1:41">
      <c r="A956">
        <v>2004</v>
      </c>
      <c r="B956" t="s">
        <v>5477</v>
      </c>
      <c r="C956" s="2">
        <v>210700</v>
      </c>
      <c r="D956" t="s">
        <v>6381</v>
      </c>
      <c r="E956">
        <v>3431203</v>
      </c>
      <c r="F956">
        <v>13958829.26</v>
      </c>
      <c r="G956">
        <v>4.06820268576356</v>
      </c>
      <c r="H956">
        <v>0.12823317</v>
      </c>
      <c r="I956">
        <v>0.035411</v>
      </c>
      <c r="J956">
        <v>0.009735</v>
      </c>
      <c r="K956">
        <v>0.015661</v>
      </c>
      <c r="L956">
        <v>0.0045</v>
      </c>
      <c r="M956">
        <v>0.005516</v>
      </c>
      <c r="N956">
        <v>0.044713</v>
      </c>
      <c r="O956">
        <v>0.024752</v>
      </c>
      <c r="P956" s="3" t="s">
        <v>6406</v>
      </c>
      <c r="Q956" s="3" t="s">
        <v>882</v>
      </c>
      <c r="R956" s="3" t="s">
        <v>6407</v>
      </c>
      <c r="S956" s="3" t="s">
        <v>6408</v>
      </c>
      <c r="T956" s="3" t="s">
        <v>6409</v>
      </c>
      <c r="U956" s="3" t="s">
        <v>6410</v>
      </c>
      <c r="V956" s="3" t="s">
        <v>4839</v>
      </c>
      <c r="W956" s="3" t="s">
        <v>6411</v>
      </c>
      <c r="X956" s="3" t="s">
        <v>884</v>
      </c>
      <c r="Y956" s="4">
        <v>438.467114537445</v>
      </c>
      <c r="Z956" s="4">
        <v>529.17059588</v>
      </c>
      <c r="AA956" s="4">
        <f t="shared" si="90"/>
        <v>4.4174</v>
      </c>
      <c r="AB956" s="4">
        <v>3431203</v>
      </c>
      <c r="AC956" s="4">
        <v>1.54223051180592</v>
      </c>
      <c r="AD956" s="3">
        <v>0</v>
      </c>
      <c r="AE956" s="3">
        <v>0</v>
      </c>
      <c r="AF956" s="3">
        <f t="shared" si="95"/>
        <v>0</v>
      </c>
      <c r="AG956" s="6">
        <f t="shared" si="91"/>
        <v>0</v>
      </c>
      <c r="AH956" s="4">
        <f t="shared" si="92"/>
        <v>0</v>
      </c>
      <c r="AI956" s="4">
        <v>121.127003</v>
      </c>
      <c r="AJ956" s="4">
        <v>41.095119</v>
      </c>
      <c r="AK956" s="4">
        <v>0</v>
      </c>
      <c r="AL956" s="4">
        <v>2004</v>
      </c>
      <c r="AM956" s="4">
        <v>0</v>
      </c>
      <c r="AN956" s="1">
        <f t="shared" si="93"/>
        <v>0</v>
      </c>
      <c r="AO956" s="1">
        <f t="shared" si="94"/>
        <v>0</v>
      </c>
    </row>
    <row r="957" s="1" customFormat="1" spans="1:41">
      <c r="A957">
        <v>2005</v>
      </c>
      <c r="B957" t="s">
        <v>5477</v>
      </c>
      <c r="C957" s="2">
        <v>210700</v>
      </c>
      <c r="D957" t="s">
        <v>6381</v>
      </c>
      <c r="E957">
        <v>3819403</v>
      </c>
      <c r="F957">
        <v>13799912.6</v>
      </c>
      <c r="G957">
        <v>3.61310723167992</v>
      </c>
      <c r="H957">
        <v>0.09535524</v>
      </c>
      <c r="I957">
        <v>0.030396</v>
      </c>
      <c r="J957">
        <v>0.006621</v>
      </c>
      <c r="K957">
        <v>0.012763</v>
      </c>
      <c r="L957">
        <v>0.004921</v>
      </c>
      <c r="M957">
        <v>0.006091</v>
      </c>
      <c r="N957">
        <v>0.028694</v>
      </c>
      <c r="O957">
        <v>0.009752</v>
      </c>
      <c r="P957" s="3" t="s">
        <v>6412</v>
      </c>
      <c r="Q957" s="3" t="s">
        <v>686</v>
      </c>
      <c r="R957" s="3" t="s">
        <v>6413</v>
      </c>
      <c r="S957" s="3" t="s">
        <v>6414</v>
      </c>
      <c r="T957" s="3" t="s">
        <v>6415</v>
      </c>
      <c r="U957" s="3" t="s">
        <v>6416</v>
      </c>
      <c r="V957" s="3" t="s">
        <v>6417</v>
      </c>
      <c r="W957" s="3" t="s">
        <v>6418</v>
      </c>
      <c r="X957" s="3" t="s">
        <v>6419</v>
      </c>
      <c r="Y957" s="4">
        <v>437.831744728634</v>
      </c>
      <c r="Z957" s="4">
        <v>612.87069285</v>
      </c>
      <c r="AA957" s="4">
        <f t="shared" si="90"/>
        <v>3.9589</v>
      </c>
      <c r="AB957" s="4">
        <v>3819403</v>
      </c>
      <c r="AC957" s="4">
        <v>1.60462431654895</v>
      </c>
      <c r="AD957" s="3">
        <v>0</v>
      </c>
      <c r="AE957" s="3">
        <v>0</v>
      </c>
      <c r="AF957" s="3">
        <f t="shared" si="95"/>
        <v>0</v>
      </c>
      <c r="AG957" s="6">
        <f t="shared" si="91"/>
        <v>0</v>
      </c>
      <c r="AH957" s="4">
        <f t="shared" si="92"/>
        <v>0</v>
      </c>
      <c r="AI957" s="4">
        <v>121.127003</v>
      </c>
      <c r="AJ957" s="4">
        <v>41.095119</v>
      </c>
      <c r="AK957" s="4">
        <v>0</v>
      </c>
      <c r="AL957" s="4">
        <v>2005</v>
      </c>
      <c r="AM957" s="4">
        <v>0</v>
      </c>
      <c r="AN957" s="1">
        <f t="shared" si="93"/>
        <v>0</v>
      </c>
      <c r="AO957" s="1">
        <f t="shared" si="94"/>
        <v>0</v>
      </c>
    </row>
    <row r="958" s="1" customFormat="1" spans="1:41">
      <c r="A958">
        <v>2006</v>
      </c>
      <c r="B958" t="s">
        <v>5477</v>
      </c>
      <c r="C958" s="2">
        <v>210700</v>
      </c>
      <c r="D958" t="s">
        <v>6381</v>
      </c>
      <c r="E958">
        <v>4602450</v>
      </c>
      <c r="F958">
        <v>13574567.14</v>
      </c>
      <c r="G958">
        <v>2.94942196873404</v>
      </c>
      <c r="H958">
        <v>0.12566871</v>
      </c>
      <c r="I958">
        <v>0.038438</v>
      </c>
      <c r="J958">
        <v>0.010792</v>
      </c>
      <c r="K958">
        <v>0.01709</v>
      </c>
      <c r="L958">
        <v>0.006862</v>
      </c>
      <c r="M958">
        <v>0.003695</v>
      </c>
      <c r="N958">
        <v>0.031857</v>
      </c>
      <c r="O958">
        <v>0.022171</v>
      </c>
      <c r="P958" s="3" t="s">
        <v>6420</v>
      </c>
      <c r="Q958" s="3" t="s">
        <v>3583</v>
      </c>
      <c r="R958" s="3" t="s">
        <v>6421</v>
      </c>
      <c r="S958" s="3" t="s">
        <v>6422</v>
      </c>
      <c r="T958" s="3" t="s">
        <v>6423</v>
      </c>
      <c r="U958" s="3" t="s">
        <v>6424</v>
      </c>
      <c r="V958" s="3" t="s">
        <v>6425</v>
      </c>
      <c r="W958" s="3" t="s">
        <v>6426</v>
      </c>
      <c r="X958" s="3" t="s">
        <v>3308</v>
      </c>
      <c r="Y958" s="4">
        <v>438.916591130952</v>
      </c>
      <c r="Z958" s="4">
        <v>606.09913965</v>
      </c>
      <c r="AA958" s="4">
        <f t="shared" si="90"/>
        <v>3.1392</v>
      </c>
      <c r="AB958" s="4">
        <v>4602450</v>
      </c>
      <c r="AC958" s="4">
        <v>1.31690543004269</v>
      </c>
      <c r="AD958" s="3">
        <v>0</v>
      </c>
      <c r="AE958" s="3">
        <v>0</v>
      </c>
      <c r="AF958" s="3">
        <f t="shared" si="95"/>
        <v>0</v>
      </c>
      <c r="AG958" s="6">
        <f t="shared" si="91"/>
        <v>0</v>
      </c>
      <c r="AH958" s="4">
        <f t="shared" si="92"/>
        <v>0</v>
      </c>
      <c r="AI958" s="4">
        <v>121.127003</v>
      </c>
      <c r="AJ958" s="4">
        <v>41.095119</v>
      </c>
      <c r="AK958" s="4">
        <v>0</v>
      </c>
      <c r="AL958" s="4">
        <v>2006</v>
      </c>
      <c r="AM958" s="4">
        <v>0</v>
      </c>
      <c r="AN958" s="1">
        <f t="shared" si="93"/>
        <v>0</v>
      </c>
      <c r="AO958" s="1">
        <f t="shared" si="94"/>
        <v>0</v>
      </c>
    </row>
    <row r="959" s="1" customFormat="1" spans="1:41">
      <c r="A959">
        <v>2007</v>
      </c>
      <c r="B959" t="s">
        <v>5477</v>
      </c>
      <c r="C959" s="2">
        <v>210700</v>
      </c>
      <c r="D959" t="s">
        <v>6381</v>
      </c>
      <c r="E959">
        <v>5510889</v>
      </c>
      <c r="F959">
        <v>13788777.61</v>
      </c>
      <c r="G959">
        <v>2.50209677785199</v>
      </c>
      <c r="H959">
        <v>0.11728896</v>
      </c>
      <c r="I959">
        <v>0.031645</v>
      </c>
      <c r="J959">
        <v>0.00849</v>
      </c>
      <c r="K959">
        <v>0.015135</v>
      </c>
      <c r="L959">
        <v>0.005647</v>
      </c>
      <c r="M959">
        <v>0.002373</v>
      </c>
      <c r="N959">
        <v>0.050696</v>
      </c>
      <c r="O959">
        <v>0.020968</v>
      </c>
      <c r="P959" s="3" t="s">
        <v>6427</v>
      </c>
      <c r="Q959" s="3" t="s">
        <v>1302</v>
      </c>
      <c r="R959" s="3" t="s">
        <v>6428</v>
      </c>
      <c r="S959" s="3" t="s">
        <v>6429</v>
      </c>
      <c r="T959" s="3" t="s">
        <v>6430</v>
      </c>
      <c r="U959" s="3" t="s">
        <v>6431</v>
      </c>
      <c r="V959" s="3" t="s">
        <v>2202</v>
      </c>
      <c r="W959" s="3" t="s">
        <v>6432</v>
      </c>
      <c r="X959" s="3" t="s">
        <v>6433</v>
      </c>
      <c r="Y959" s="4">
        <v>442.4946325</v>
      </c>
      <c r="Z959" s="4">
        <v>713.01412312</v>
      </c>
      <c r="AA959" s="4">
        <f t="shared" si="90"/>
        <v>2.6691</v>
      </c>
      <c r="AB959" s="4">
        <v>5510889</v>
      </c>
      <c r="AC959" s="4">
        <v>1.29382777101843</v>
      </c>
      <c r="AD959" s="3">
        <v>0</v>
      </c>
      <c r="AE959" s="3">
        <v>0</v>
      </c>
      <c r="AF959" s="3">
        <f t="shared" si="95"/>
        <v>0</v>
      </c>
      <c r="AG959" s="6">
        <f t="shared" si="91"/>
        <v>0</v>
      </c>
      <c r="AH959" s="4">
        <f t="shared" si="92"/>
        <v>0</v>
      </c>
      <c r="AI959" s="4">
        <v>121.127003</v>
      </c>
      <c r="AJ959" s="4">
        <v>41.095119</v>
      </c>
      <c r="AK959" s="4">
        <v>0</v>
      </c>
      <c r="AL959" s="4">
        <v>2007</v>
      </c>
      <c r="AM959" s="4">
        <v>0</v>
      </c>
      <c r="AN959" s="1">
        <f t="shared" si="93"/>
        <v>0</v>
      </c>
      <c r="AO959" s="1">
        <f t="shared" si="94"/>
        <v>0</v>
      </c>
    </row>
    <row r="960" s="1" customFormat="1" spans="1:41">
      <c r="A960">
        <v>2008</v>
      </c>
      <c r="B960" t="s">
        <v>5477</v>
      </c>
      <c r="C960" s="2">
        <v>210700</v>
      </c>
      <c r="D960" t="s">
        <v>6381</v>
      </c>
      <c r="E960">
        <v>6904436</v>
      </c>
      <c r="F960">
        <v>12952163.96</v>
      </c>
      <c r="G960">
        <v>1.87591918586833</v>
      </c>
      <c r="H960">
        <v>0.13313313</v>
      </c>
      <c r="I960">
        <v>0.032054</v>
      </c>
      <c r="J960">
        <v>0.008556</v>
      </c>
      <c r="K960">
        <v>0.015783</v>
      </c>
      <c r="L960">
        <v>0.005902</v>
      </c>
      <c r="M960">
        <v>0.001812</v>
      </c>
      <c r="N960">
        <v>0.058807</v>
      </c>
      <c r="O960">
        <v>0.033483</v>
      </c>
      <c r="P960" s="3" t="s">
        <v>6434</v>
      </c>
      <c r="Q960" s="3" t="s">
        <v>130</v>
      </c>
      <c r="R960" s="3" t="s">
        <v>6435</v>
      </c>
      <c r="S960" s="3" t="s">
        <v>6436</v>
      </c>
      <c r="T960" s="3" t="s">
        <v>6437</v>
      </c>
      <c r="U960" s="3" t="s">
        <v>2293</v>
      </c>
      <c r="V960" s="3" t="s">
        <v>6438</v>
      </c>
      <c r="W960" s="3" t="s">
        <v>6439</v>
      </c>
      <c r="X960" s="3" t="s">
        <v>6325</v>
      </c>
      <c r="Y960" s="4">
        <v>446.928827272727</v>
      </c>
      <c r="Z960" s="4">
        <v>727.56075628</v>
      </c>
      <c r="AA960" s="4">
        <f t="shared" si="90"/>
        <v>2.0585</v>
      </c>
      <c r="AB960" s="4">
        <v>6904436</v>
      </c>
      <c r="AC960" s="4">
        <v>1.05375841890634</v>
      </c>
      <c r="AD960" s="3">
        <v>0</v>
      </c>
      <c r="AE960" s="3">
        <v>0</v>
      </c>
      <c r="AF960" s="3">
        <f t="shared" si="95"/>
        <v>0</v>
      </c>
      <c r="AG960" s="6">
        <f t="shared" si="91"/>
        <v>0</v>
      </c>
      <c r="AH960" s="4">
        <f t="shared" si="92"/>
        <v>0</v>
      </c>
      <c r="AI960" s="4">
        <v>121.127003</v>
      </c>
      <c r="AJ960" s="4">
        <v>41.095119</v>
      </c>
      <c r="AK960" s="4">
        <v>0</v>
      </c>
      <c r="AL960" s="4">
        <v>2008</v>
      </c>
      <c r="AM960" s="4">
        <v>0</v>
      </c>
      <c r="AN960" s="1">
        <f t="shared" si="93"/>
        <v>0</v>
      </c>
      <c r="AO960" s="1">
        <f t="shared" si="94"/>
        <v>0</v>
      </c>
    </row>
    <row r="961" s="1" customFormat="1" spans="1:41">
      <c r="A961">
        <v>2009</v>
      </c>
      <c r="B961" t="s">
        <v>5477</v>
      </c>
      <c r="C961" s="2">
        <v>210700</v>
      </c>
      <c r="D961" t="s">
        <v>6381</v>
      </c>
      <c r="E961">
        <v>7272951</v>
      </c>
      <c r="F961">
        <v>16088460.87</v>
      </c>
      <c r="G961">
        <v>2.21209532004272</v>
      </c>
      <c r="H961">
        <v>0.13679255</v>
      </c>
      <c r="I961">
        <v>0.037855</v>
      </c>
      <c r="J961">
        <v>0.008189</v>
      </c>
      <c r="K961">
        <v>0.017086</v>
      </c>
      <c r="L961">
        <v>0.005911</v>
      </c>
      <c r="M961">
        <v>0.00667</v>
      </c>
      <c r="N961">
        <v>0.049292</v>
      </c>
      <c r="O961">
        <v>0.023957</v>
      </c>
      <c r="P961" s="3" t="s">
        <v>6440</v>
      </c>
      <c r="Q961" s="3" t="s">
        <v>882</v>
      </c>
      <c r="R961" s="3" t="s">
        <v>6441</v>
      </c>
      <c r="S961" s="3" t="s">
        <v>6442</v>
      </c>
      <c r="T961" s="3" t="s">
        <v>6443</v>
      </c>
      <c r="U961" s="3" t="s">
        <v>6444</v>
      </c>
      <c r="V961" s="3" t="s">
        <v>6445</v>
      </c>
      <c r="W961" s="3" t="s">
        <v>6446</v>
      </c>
      <c r="X961" s="3" t="s">
        <v>6447</v>
      </c>
      <c r="Y961" s="4">
        <v>450.511197628458</v>
      </c>
      <c r="Z961" s="4">
        <v>880.20301561</v>
      </c>
      <c r="AA961" s="4">
        <f t="shared" si="90"/>
        <v>2.2121</v>
      </c>
      <c r="AB961" s="4">
        <v>7272951</v>
      </c>
      <c r="AC961" s="4">
        <v>1.2102419163968</v>
      </c>
      <c r="AD961" s="3">
        <v>0</v>
      </c>
      <c r="AE961" s="3">
        <v>0</v>
      </c>
      <c r="AF961" s="3">
        <f t="shared" si="95"/>
        <v>0</v>
      </c>
      <c r="AG961" s="6">
        <f t="shared" si="91"/>
        <v>0</v>
      </c>
      <c r="AH961" s="4">
        <f t="shared" si="92"/>
        <v>0</v>
      </c>
      <c r="AI961" s="4">
        <v>121.127003</v>
      </c>
      <c r="AJ961" s="4">
        <v>41.095119</v>
      </c>
      <c r="AK961" s="4">
        <v>0</v>
      </c>
      <c r="AL961" s="4">
        <v>2009</v>
      </c>
      <c r="AM961" s="4">
        <v>0</v>
      </c>
      <c r="AN961" s="1">
        <f t="shared" si="93"/>
        <v>0</v>
      </c>
      <c r="AO961" s="1">
        <f t="shared" si="94"/>
        <v>0</v>
      </c>
    </row>
    <row r="962" s="1" customFormat="1" spans="1:41">
      <c r="A962">
        <v>2010</v>
      </c>
      <c r="B962" t="s">
        <v>5477</v>
      </c>
      <c r="C962" s="2">
        <v>210700</v>
      </c>
      <c r="D962" t="s">
        <v>6381</v>
      </c>
      <c r="E962">
        <v>9126325</v>
      </c>
      <c r="F962">
        <v>17010226.86</v>
      </c>
      <c r="G962">
        <v>1.8638638071732</v>
      </c>
      <c r="H962">
        <v>0.15932998</v>
      </c>
      <c r="I962">
        <v>0.05397</v>
      </c>
      <c r="J962">
        <v>0.01183</v>
      </c>
      <c r="K962">
        <v>0.025985</v>
      </c>
      <c r="L962">
        <v>0.006944</v>
      </c>
      <c r="M962">
        <v>0.009212</v>
      </c>
      <c r="N962">
        <v>0.035588</v>
      </c>
      <c r="O962">
        <v>0.015174</v>
      </c>
      <c r="P962" s="3" t="s">
        <v>6448</v>
      </c>
      <c r="Q962" s="3" t="s">
        <v>1295</v>
      </c>
      <c r="R962" s="3" t="s">
        <v>6449</v>
      </c>
      <c r="S962" s="3" t="s">
        <v>6450</v>
      </c>
      <c r="T962" s="3" t="s">
        <v>6451</v>
      </c>
      <c r="U962" s="3" t="s">
        <v>6452</v>
      </c>
      <c r="V962" s="3" t="s">
        <v>1659</v>
      </c>
      <c r="W962" s="3" t="s">
        <v>6453</v>
      </c>
      <c r="X962" s="3" t="s">
        <v>965</v>
      </c>
      <c r="Y962" s="4">
        <v>450.727419607843</v>
      </c>
      <c r="Z962" s="4">
        <v>843.66367515</v>
      </c>
      <c r="AA962" s="4">
        <f t="shared" si="90"/>
        <v>1.8639</v>
      </c>
      <c r="AB962" s="4">
        <v>9126325</v>
      </c>
      <c r="AC962" s="4">
        <v>0.924428699558694</v>
      </c>
      <c r="AD962" s="3">
        <v>0</v>
      </c>
      <c r="AE962" s="3">
        <v>0</v>
      </c>
      <c r="AF962" s="3">
        <f t="shared" si="95"/>
        <v>0</v>
      </c>
      <c r="AG962" s="6">
        <f t="shared" si="91"/>
        <v>0</v>
      </c>
      <c r="AH962" s="4">
        <f t="shared" si="92"/>
        <v>0</v>
      </c>
      <c r="AI962" s="4">
        <v>121.127003</v>
      </c>
      <c r="AJ962" s="4">
        <v>41.095119</v>
      </c>
      <c r="AK962" s="4">
        <v>0</v>
      </c>
      <c r="AL962" s="4">
        <v>2010</v>
      </c>
      <c r="AM962" s="4">
        <v>0</v>
      </c>
      <c r="AN962" s="1">
        <f t="shared" si="93"/>
        <v>0</v>
      </c>
      <c r="AO962" s="1">
        <f t="shared" si="94"/>
        <v>0</v>
      </c>
    </row>
    <row r="963" s="1" customFormat="1" spans="1:41">
      <c r="A963">
        <v>2011</v>
      </c>
      <c r="B963" t="s">
        <v>5477</v>
      </c>
      <c r="C963" s="2">
        <v>210700</v>
      </c>
      <c r="D963" t="s">
        <v>6381</v>
      </c>
      <c r="E963">
        <v>11169266</v>
      </c>
      <c r="F963">
        <v>17794827.76</v>
      </c>
      <c r="G963">
        <v>1.59319580713719</v>
      </c>
      <c r="H963">
        <v>0.19124476</v>
      </c>
      <c r="I963">
        <v>0.058257</v>
      </c>
      <c r="J963">
        <v>0.013894</v>
      </c>
      <c r="K963">
        <v>0.026669</v>
      </c>
      <c r="L963">
        <v>0.007797</v>
      </c>
      <c r="M963">
        <v>0.009897</v>
      </c>
      <c r="N963">
        <v>0.049987</v>
      </c>
      <c r="O963">
        <v>0.028714</v>
      </c>
      <c r="P963" s="3" t="s">
        <v>6454</v>
      </c>
      <c r="Q963" s="3" t="s">
        <v>6455</v>
      </c>
      <c r="R963" s="3" t="s">
        <v>6456</v>
      </c>
      <c r="S963" s="3" t="s">
        <v>6457</v>
      </c>
      <c r="T963" s="3" t="s">
        <v>6458</v>
      </c>
      <c r="U963" s="3" t="s">
        <v>6459</v>
      </c>
      <c r="V963" s="3" t="s">
        <v>6460</v>
      </c>
      <c r="W963" s="3" t="s">
        <v>2481</v>
      </c>
      <c r="X963" s="3" t="s">
        <v>6461</v>
      </c>
      <c r="Y963" s="4">
        <v>454.277972586873</v>
      </c>
      <c r="Z963" s="4">
        <v>902.63399121</v>
      </c>
      <c r="AA963" s="4">
        <f t="shared" ref="AA963:AA1026" si="96">ROUND(F963/P963,4)</f>
        <v>1.5932</v>
      </c>
      <c r="AB963" s="4">
        <v>11169266</v>
      </c>
      <c r="AC963" s="4">
        <v>0.808140831465559</v>
      </c>
      <c r="AD963" s="3">
        <v>0</v>
      </c>
      <c r="AE963" s="3">
        <v>0</v>
      </c>
      <c r="AF963" s="3">
        <f t="shared" si="95"/>
        <v>0</v>
      </c>
      <c r="AG963" s="6">
        <f t="shared" ref="AG963:AG1026" si="97">IF(OR(D963="北京市",D963="上海市",D963="天津市",D963="重庆市",D963="深圳市",D963="广州市",D963="武汉市"),1,0)</f>
        <v>0</v>
      </c>
      <c r="AH963" s="4">
        <f t="shared" ref="AH963:AH1026" si="98">AF963*AG963</f>
        <v>0</v>
      </c>
      <c r="AI963" s="4">
        <v>121.127003</v>
      </c>
      <c r="AJ963" s="4">
        <v>41.095119</v>
      </c>
      <c r="AK963" s="4">
        <v>0</v>
      </c>
      <c r="AL963" s="4">
        <v>2011</v>
      </c>
      <c r="AM963" s="4">
        <v>0</v>
      </c>
      <c r="AN963" s="1">
        <f t="shared" ref="AN963:AN1026" si="99">IF(OR(D963="湖州市",D963="衢州市",D963="广州市",D963="哈密市",D963="昌吉市",D963="克拉玛依市",D963="贵阳市",D963="南昌市"),1,0)</f>
        <v>0</v>
      </c>
      <c r="AO963" s="1">
        <f t="shared" ref="AO963:AO1026" si="100">AM963*AN963</f>
        <v>0</v>
      </c>
    </row>
    <row r="964" s="1" customFormat="1" spans="1:41">
      <c r="A964">
        <v>2012</v>
      </c>
      <c r="B964" t="s">
        <v>5477</v>
      </c>
      <c r="C964" s="2">
        <v>210700</v>
      </c>
      <c r="D964" t="s">
        <v>6381</v>
      </c>
      <c r="E964">
        <v>12427098</v>
      </c>
      <c r="F964">
        <v>17648598.4</v>
      </c>
      <c r="G964">
        <v>1.42017053378029</v>
      </c>
      <c r="H964">
        <v>0.16580892</v>
      </c>
      <c r="I964">
        <v>0.04735</v>
      </c>
      <c r="J964">
        <v>0.011534</v>
      </c>
      <c r="K964">
        <v>0.01972</v>
      </c>
      <c r="L964">
        <v>0.008723</v>
      </c>
      <c r="M964">
        <v>0.007372</v>
      </c>
      <c r="N964">
        <v>0.051976</v>
      </c>
      <c r="O964">
        <v>0.026464</v>
      </c>
      <c r="P964" s="3" t="s">
        <v>6462</v>
      </c>
      <c r="Q964" s="3" t="s">
        <v>6463</v>
      </c>
      <c r="R964" s="3" t="s">
        <v>6464</v>
      </c>
      <c r="S964" s="3" t="s">
        <v>6465</v>
      </c>
      <c r="T964" s="3" t="s">
        <v>6466</v>
      </c>
      <c r="U964" s="3" t="s">
        <v>6467</v>
      </c>
      <c r="V964" s="3" t="s">
        <v>6468</v>
      </c>
      <c r="W964" s="3" t="s">
        <v>1906</v>
      </c>
      <c r="X964" s="3" t="s">
        <v>904</v>
      </c>
      <c r="Y964" s="4">
        <v>307.6</v>
      </c>
      <c r="Z964" s="4">
        <v>1050.89322904</v>
      </c>
      <c r="AA964" s="4">
        <f t="shared" si="96"/>
        <v>1.4202</v>
      </c>
      <c r="AB964" s="4">
        <v>12427098</v>
      </c>
      <c r="AC964" s="4">
        <v>0.845646529093116</v>
      </c>
      <c r="AD964" s="3">
        <v>0</v>
      </c>
      <c r="AE964" s="3">
        <v>0</v>
      </c>
      <c r="AF964" s="3">
        <f t="shared" si="95"/>
        <v>0</v>
      </c>
      <c r="AG964" s="6">
        <f t="shared" si="97"/>
        <v>0</v>
      </c>
      <c r="AH964" s="4">
        <f t="shared" si="98"/>
        <v>0</v>
      </c>
      <c r="AI964" s="4">
        <v>121.127003</v>
      </c>
      <c r="AJ964" s="4">
        <v>41.095119</v>
      </c>
      <c r="AK964" s="4">
        <v>0</v>
      </c>
      <c r="AL964" s="4">
        <v>2012</v>
      </c>
      <c r="AM964" s="4">
        <v>0</v>
      </c>
      <c r="AN964" s="1">
        <f t="shared" si="99"/>
        <v>0</v>
      </c>
      <c r="AO964" s="1">
        <f t="shared" si="100"/>
        <v>0</v>
      </c>
    </row>
    <row r="965" s="1" customFormat="1" spans="1:41">
      <c r="A965">
        <v>2013</v>
      </c>
      <c r="B965" t="s">
        <v>5477</v>
      </c>
      <c r="C965" s="2">
        <v>210700</v>
      </c>
      <c r="D965" t="s">
        <v>6381</v>
      </c>
      <c r="E965">
        <v>13449310</v>
      </c>
      <c r="F965">
        <v>17717138.51</v>
      </c>
      <c r="G965">
        <v>1.31732694911486</v>
      </c>
      <c r="H965">
        <v>0.14764913</v>
      </c>
      <c r="I965">
        <v>0.04781</v>
      </c>
      <c r="J965">
        <v>0.014162</v>
      </c>
      <c r="K965">
        <v>0.0203</v>
      </c>
      <c r="L965">
        <v>0.00783</v>
      </c>
      <c r="M965">
        <v>0.005518</v>
      </c>
      <c r="N965">
        <v>0.04178</v>
      </c>
      <c r="O965">
        <v>0.012983</v>
      </c>
      <c r="P965" s="3" t="s">
        <v>6469</v>
      </c>
      <c r="Q965" s="3" t="s">
        <v>699</v>
      </c>
      <c r="R965" s="3" t="s">
        <v>6470</v>
      </c>
      <c r="S965" s="3" t="s">
        <v>6471</v>
      </c>
      <c r="T965" s="3" t="s">
        <v>6472</v>
      </c>
      <c r="U965" s="3" t="s">
        <v>6473</v>
      </c>
      <c r="V965" s="3" t="s">
        <v>6474</v>
      </c>
      <c r="W965" s="3" t="s">
        <v>6475</v>
      </c>
      <c r="X965" s="3" t="s">
        <v>201</v>
      </c>
      <c r="Y965" s="4">
        <v>307.6</v>
      </c>
      <c r="Z965" s="4">
        <v>851.29511172</v>
      </c>
      <c r="AA965" s="4">
        <f t="shared" si="96"/>
        <v>1.3173</v>
      </c>
      <c r="AB965" s="4">
        <v>13449310</v>
      </c>
      <c r="AC965" s="4">
        <v>0.632965640408318</v>
      </c>
      <c r="AD965" s="3">
        <v>0</v>
      </c>
      <c r="AE965" s="3">
        <v>0</v>
      </c>
      <c r="AF965" s="3">
        <f t="shared" si="95"/>
        <v>0</v>
      </c>
      <c r="AG965" s="6">
        <f t="shared" si="97"/>
        <v>0</v>
      </c>
      <c r="AH965" s="4">
        <f t="shared" si="98"/>
        <v>0</v>
      </c>
      <c r="AI965" s="4">
        <v>121.127003</v>
      </c>
      <c r="AJ965" s="4">
        <v>41.095119</v>
      </c>
      <c r="AK965" s="4">
        <v>0</v>
      </c>
      <c r="AL965" s="4">
        <v>2013</v>
      </c>
      <c r="AM965" s="4">
        <v>0</v>
      </c>
      <c r="AN965" s="1">
        <f t="shared" si="99"/>
        <v>0</v>
      </c>
      <c r="AO965" s="1">
        <f t="shared" si="100"/>
        <v>0</v>
      </c>
    </row>
    <row r="966" s="1" customFormat="1" spans="1:41">
      <c r="A966">
        <v>2014</v>
      </c>
      <c r="B966" t="s">
        <v>5477</v>
      </c>
      <c r="C966" s="2">
        <v>210700</v>
      </c>
      <c r="D966" t="s">
        <v>6381</v>
      </c>
      <c r="E966">
        <v>13639990</v>
      </c>
      <c r="F966">
        <v>17022186.29</v>
      </c>
      <c r="G966">
        <v>1.24796178662888</v>
      </c>
      <c r="H966">
        <v>0.18265862</v>
      </c>
      <c r="I966">
        <v>0.053142</v>
      </c>
      <c r="J966">
        <v>0.013492</v>
      </c>
      <c r="K966">
        <v>0.021944</v>
      </c>
      <c r="L966">
        <v>0.007863</v>
      </c>
      <c r="M966">
        <v>0.009844</v>
      </c>
      <c r="N966">
        <v>0.053994</v>
      </c>
      <c r="O966">
        <v>0.027402</v>
      </c>
      <c r="P966" s="3" t="s">
        <v>6476</v>
      </c>
      <c r="Q966" s="3" t="s">
        <v>180</v>
      </c>
      <c r="R966" s="3" t="s">
        <v>6477</v>
      </c>
      <c r="S966" s="3" t="s">
        <v>6478</v>
      </c>
      <c r="T966" s="3" t="s">
        <v>6479</v>
      </c>
      <c r="U966" s="3" t="s">
        <v>6480</v>
      </c>
      <c r="V966" s="3" t="s">
        <v>6481</v>
      </c>
      <c r="W966" s="3" t="s">
        <v>119</v>
      </c>
      <c r="X966" s="3" t="s">
        <v>6482</v>
      </c>
      <c r="Y966" s="4">
        <v>307.6</v>
      </c>
      <c r="Z966" s="4">
        <v>735.84520076</v>
      </c>
      <c r="AA966" s="4">
        <f t="shared" si="96"/>
        <v>1.248</v>
      </c>
      <c r="AB966" s="4">
        <v>13639990</v>
      </c>
      <c r="AC966" s="4">
        <v>0.539476349146884</v>
      </c>
      <c r="AD966" s="3">
        <v>0</v>
      </c>
      <c r="AE966" s="3">
        <v>0</v>
      </c>
      <c r="AF966" s="3">
        <f t="shared" si="95"/>
        <v>0</v>
      </c>
      <c r="AG966" s="6">
        <f t="shared" si="97"/>
        <v>0</v>
      </c>
      <c r="AH966" s="4">
        <f t="shared" si="98"/>
        <v>0</v>
      </c>
      <c r="AI966" s="4">
        <v>121.127003</v>
      </c>
      <c r="AJ966" s="4">
        <v>41.095119</v>
      </c>
      <c r="AK966" s="4">
        <v>0</v>
      </c>
      <c r="AL966" s="4">
        <v>2014</v>
      </c>
      <c r="AM966" s="4">
        <v>0</v>
      </c>
      <c r="AN966" s="1">
        <f t="shared" si="99"/>
        <v>0</v>
      </c>
      <c r="AO966" s="1">
        <f t="shared" si="100"/>
        <v>0</v>
      </c>
    </row>
    <row r="967" s="1" customFormat="1" spans="1:41">
      <c r="A967">
        <v>2015</v>
      </c>
      <c r="B967" t="s">
        <v>5477</v>
      </c>
      <c r="C967" s="2">
        <v>210700</v>
      </c>
      <c r="D967" t="s">
        <v>6381</v>
      </c>
      <c r="E967">
        <v>13273292</v>
      </c>
      <c r="F967">
        <v>11281968.27</v>
      </c>
      <c r="G967">
        <v>0.849975143317875</v>
      </c>
      <c r="H967">
        <v>0.22544887</v>
      </c>
      <c r="I967">
        <v>0.06407</v>
      </c>
      <c r="J967">
        <v>0.014305</v>
      </c>
      <c r="K967">
        <v>0.027923</v>
      </c>
      <c r="L967">
        <v>0.007311</v>
      </c>
      <c r="M967">
        <v>0.014532</v>
      </c>
      <c r="N967">
        <v>0.076564</v>
      </c>
      <c r="O967">
        <v>0.030818</v>
      </c>
      <c r="P967" s="3" t="s">
        <v>6483</v>
      </c>
      <c r="Q967" s="3" t="s">
        <v>6484</v>
      </c>
      <c r="R967" s="3" t="s">
        <v>6485</v>
      </c>
      <c r="S967" s="3" t="s">
        <v>6486</v>
      </c>
      <c r="T967" s="3" t="s">
        <v>6487</v>
      </c>
      <c r="U967" s="3" t="s">
        <v>6488</v>
      </c>
      <c r="V967" s="3" t="s">
        <v>6489</v>
      </c>
      <c r="W967" s="3" t="s">
        <v>2806</v>
      </c>
      <c r="X967" s="3" t="s">
        <v>6490</v>
      </c>
      <c r="Y967" s="4">
        <v>306.8</v>
      </c>
      <c r="Z967" s="4">
        <v>824.50116486</v>
      </c>
      <c r="AA967" s="4">
        <f t="shared" si="96"/>
        <v>0.85</v>
      </c>
      <c r="AB967" s="4">
        <v>13273292</v>
      </c>
      <c r="AC967" s="4">
        <v>0.621173078133141</v>
      </c>
      <c r="AD967" s="3">
        <v>0</v>
      </c>
      <c r="AE967" s="3">
        <v>0</v>
      </c>
      <c r="AF967" s="3">
        <f t="shared" si="95"/>
        <v>0</v>
      </c>
      <c r="AG967" s="6">
        <f t="shared" si="97"/>
        <v>0</v>
      </c>
      <c r="AH967" s="4">
        <f t="shared" si="98"/>
        <v>0</v>
      </c>
      <c r="AI967" s="4">
        <v>121.127003</v>
      </c>
      <c r="AJ967" s="4">
        <v>41.095119</v>
      </c>
      <c r="AK967" s="4">
        <v>0</v>
      </c>
      <c r="AL967" s="4">
        <v>2015</v>
      </c>
      <c r="AM967" s="4">
        <v>0</v>
      </c>
      <c r="AN967" s="1">
        <f t="shared" si="99"/>
        <v>0</v>
      </c>
      <c r="AO967" s="1">
        <f t="shared" si="100"/>
        <v>0</v>
      </c>
    </row>
    <row r="968" s="1" customFormat="1" spans="1:41">
      <c r="A968">
        <v>2016</v>
      </c>
      <c r="B968" t="s">
        <v>5477</v>
      </c>
      <c r="C968" s="2">
        <v>210700</v>
      </c>
      <c r="D968" t="s">
        <v>6381</v>
      </c>
      <c r="E968">
        <v>10328139</v>
      </c>
      <c r="F968">
        <v>11217102.57</v>
      </c>
      <c r="G968">
        <v>1.086071999031</v>
      </c>
      <c r="H968">
        <v>0.25705834</v>
      </c>
      <c r="I968">
        <v>0.074658</v>
      </c>
      <c r="J968">
        <v>0.021965</v>
      </c>
      <c r="K968">
        <v>0.032036</v>
      </c>
      <c r="L968">
        <v>0.011668</v>
      </c>
      <c r="M968">
        <v>0.00899</v>
      </c>
      <c r="N968">
        <v>0.06669</v>
      </c>
      <c r="O968">
        <v>0.045792</v>
      </c>
      <c r="P968" s="3" t="s">
        <v>6491</v>
      </c>
      <c r="Q968" s="3" t="s">
        <v>6492</v>
      </c>
      <c r="R968" s="3" t="s">
        <v>6493</v>
      </c>
      <c r="S968" s="3" t="s">
        <v>6494</v>
      </c>
      <c r="T968" s="3" t="s">
        <v>6495</v>
      </c>
      <c r="U968" s="3" t="s">
        <v>6496</v>
      </c>
      <c r="V968" s="3" t="s">
        <v>6497</v>
      </c>
      <c r="W968" s="3" t="s">
        <v>4180</v>
      </c>
      <c r="X968" s="3" t="s">
        <v>6498</v>
      </c>
      <c r="Y968" s="4">
        <v>306.3</v>
      </c>
      <c r="Z968" s="4">
        <v>727.39393348</v>
      </c>
      <c r="AA968" s="4">
        <f t="shared" si="96"/>
        <v>1.0861</v>
      </c>
      <c r="AB968" s="4">
        <v>10328139</v>
      </c>
      <c r="AC968" s="4">
        <v>0.704283640528076</v>
      </c>
      <c r="AD968" s="3">
        <v>0</v>
      </c>
      <c r="AE968" s="3">
        <v>0</v>
      </c>
      <c r="AF968" s="3">
        <f t="shared" si="95"/>
        <v>0</v>
      </c>
      <c r="AG968" s="6">
        <f t="shared" si="97"/>
        <v>0</v>
      </c>
      <c r="AH968" s="4">
        <f t="shared" si="98"/>
        <v>0</v>
      </c>
      <c r="AI968" s="4">
        <v>121.127003</v>
      </c>
      <c r="AJ968" s="4">
        <v>41.095119</v>
      </c>
      <c r="AK968" s="4">
        <v>0</v>
      </c>
      <c r="AL968" s="4">
        <v>2016</v>
      </c>
      <c r="AM968" s="4">
        <v>0</v>
      </c>
      <c r="AN968" s="1">
        <f t="shared" si="99"/>
        <v>0</v>
      </c>
      <c r="AO968" s="1">
        <f t="shared" si="100"/>
        <v>0</v>
      </c>
    </row>
    <row r="969" s="1" customFormat="1" spans="1:41">
      <c r="A969">
        <v>2017</v>
      </c>
      <c r="B969" t="s">
        <v>5477</v>
      </c>
      <c r="C969" s="2">
        <v>210700</v>
      </c>
      <c r="D969" t="s">
        <v>6381</v>
      </c>
      <c r="E969">
        <v>10775000</v>
      </c>
      <c r="F969">
        <v>11825566.14</v>
      </c>
      <c r="G969">
        <v>1.09750033781903</v>
      </c>
      <c r="H969">
        <v>0.2546125</v>
      </c>
      <c r="I969">
        <v>0.079767</v>
      </c>
      <c r="J969">
        <v>0.022536</v>
      </c>
      <c r="K969">
        <v>0.035704</v>
      </c>
      <c r="L969">
        <v>0.015115</v>
      </c>
      <c r="M969">
        <v>0.006412</v>
      </c>
      <c r="N969">
        <v>0.07042</v>
      </c>
      <c r="O969">
        <v>0.028086</v>
      </c>
      <c r="P969" s="3" t="s">
        <v>6499</v>
      </c>
      <c r="Q969" s="3" t="s">
        <v>782</v>
      </c>
      <c r="R969" s="3" t="s">
        <v>6500</v>
      </c>
      <c r="S969" s="3" t="s">
        <v>6501</v>
      </c>
      <c r="T969" s="3" t="s">
        <v>6502</v>
      </c>
      <c r="U969" s="3" t="s">
        <v>6503</v>
      </c>
      <c r="V969" s="3" t="s">
        <v>1279</v>
      </c>
      <c r="W969" s="3" t="s">
        <v>238</v>
      </c>
      <c r="X969" s="3" t="s">
        <v>891</v>
      </c>
      <c r="Y969" s="4">
        <v>305</v>
      </c>
      <c r="Z969" s="4">
        <v>861.65101264</v>
      </c>
      <c r="AA969" s="4">
        <f t="shared" si="96"/>
        <v>1.0975</v>
      </c>
      <c r="AB969" s="4">
        <v>10775000</v>
      </c>
      <c r="AC969" s="4">
        <v>0.799676113819025</v>
      </c>
      <c r="AD969" s="3">
        <v>0</v>
      </c>
      <c r="AE969" s="3">
        <v>0</v>
      </c>
      <c r="AF969" s="3">
        <f t="shared" si="95"/>
        <v>0</v>
      </c>
      <c r="AG969" s="6">
        <f t="shared" si="97"/>
        <v>0</v>
      </c>
      <c r="AH969" s="4">
        <f t="shared" si="98"/>
        <v>0</v>
      </c>
      <c r="AI969" s="4">
        <v>121.127003</v>
      </c>
      <c r="AJ969" s="4">
        <v>41.095119</v>
      </c>
      <c r="AK969" s="4">
        <v>0</v>
      </c>
      <c r="AL969" s="4">
        <v>2017</v>
      </c>
      <c r="AM969" s="4">
        <v>0</v>
      </c>
      <c r="AN969" s="1">
        <f t="shared" si="99"/>
        <v>0</v>
      </c>
      <c r="AO969" s="1">
        <f t="shared" si="100"/>
        <v>0</v>
      </c>
    </row>
    <row r="970" s="1" customFormat="1" spans="1:41">
      <c r="A970">
        <v>2018</v>
      </c>
      <c r="B970" t="s">
        <v>5477</v>
      </c>
      <c r="C970" s="2">
        <v>210700</v>
      </c>
      <c r="D970" t="s">
        <v>6381</v>
      </c>
      <c r="E970">
        <v>11924093</v>
      </c>
      <c r="F970">
        <v>12126141.55</v>
      </c>
      <c r="G970">
        <v>1.01694456341459</v>
      </c>
      <c r="H970">
        <v>0.21749668</v>
      </c>
      <c r="I970">
        <v>0.073118</v>
      </c>
      <c r="J970">
        <v>0.019662</v>
      </c>
      <c r="K970">
        <v>0.032681</v>
      </c>
      <c r="L970">
        <v>0.010808</v>
      </c>
      <c r="M970">
        <v>0.009968</v>
      </c>
      <c r="N970">
        <v>0.047593</v>
      </c>
      <c r="O970">
        <v>0.018207</v>
      </c>
      <c r="P970" s="3" t="s">
        <v>6504</v>
      </c>
      <c r="Q970" s="3" t="s">
        <v>6106</v>
      </c>
      <c r="R970" s="3" t="s">
        <v>6505</v>
      </c>
      <c r="S970" s="3" t="s">
        <v>6506</v>
      </c>
      <c r="T970" s="3" t="s">
        <v>6507</v>
      </c>
      <c r="U970" s="3" t="s">
        <v>6508</v>
      </c>
      <c r="V970" s="3" t="s">
        <v>6509</v>
      </c>
      <c r="W970" s="3" t="s">
        <v>2054</v>
      </c>
      <c r="X970" s="3" t="s">
        <v>6510</v>
      </c>
      <c r="Y970" s="4">
        <v>303.2</v>
      </c>
      <c r="Z970" s="4">
        <v>949.5666632</v>
      </c>
      <c r="AA970" s="4">
        <f t="shared" si="96"/>
        <v>1.0169</v>
      </c>
      <c r="AB970" s="4">
        <v>11924093</v>
      </c>
      <c r="AC970" s="4">
        <v>0.796342885953674</v>
      </c>
      <c r="AD970" s="3">
        <v>0</v>
      </c>
      <c r="AE970" s="3">
        <v>0</v>
      </c>
      <c r="AF970" s="3">
        <f t="shared" si="95"/>
        <v>0</v>
      </c>
      <c r="AG970" s="6">
        <f t="shared" si="97"/>
        <v>0</v>
      </c>
      <c r="AH970" s="4">
        <f t="shared" si="98"/>
        <v>0</v>
      </c>
      <c r="AI970" s="4">
        <v>121.127003</v>
      </c>
      <c r="AJ970" s="4">
        <v>41.095119</v>
      </c>
      <c r="AK970" s="4">
        <v>0</v>
      </c>
      <c r="AL970" s="4">
        <v>2018</v>
      </c>
      <c r="AM970" s="4">
        <v>0</v>
      </c>
      <c r="AN970" s="1">
        <f t="shared" si="99"/>
        <v>0</v>
      </c>
      <c r="AO970" s="1">
        <f t="shared" si="100"/>
        <v>0</v>
      </c>
    </row>
    <row r="971" s="1" customFormat="1" spans="1:41">
      <c r="A971">
        <v>2019</v>
      </c>
      <c r="B971" t="s">
        <v>5477</v>
      </c>
      <c r="C971" s="2">
        <v>210700</v>
      </c>
      <c r="D971" t="s">
        <v>6381</v>
      </c>
      <c r="E971">
        <v>10730000</v>
      </c>
      <c r="F971">
        <v>12767779.23</v>
      </c>
      <c r="G971">
        <v>1.18991418732526</v>
      </c>
      <c r="H971">
        <v>0.19624029</v>
      </c>
      <c r="I971">
        <v>0.05796</v>
      </c>
      <c r="J971">
        <v>0.013881</v>
      </c>
      <c r="K971">
        <v>0.024712</v>
      </c>
      <c r="L971">
        <v>0.008894</v>
      </c>
      <c r="M971">
        <v>0.010472</v>
      </c>
      <c r="N971">
        <v>0.053296</v>
      </c>
      <c r="O971">
        <v>0.030269</v>
      </c>
      <c r="P971" s="3" t="s">
        <v>6511</v>
      </c>
      <c r="Q971" s="3" t="s">
        <v>6512</v>
      </c>
      <c r="R971" s="3" t="s">
        <v>6513</v>
      </c>
      <c r="S971" s="3" t="s">
        <v>6514</v>
      </c>
      <c r="T971" s="3" t="s">
        <v>6515</v>
      </c>
      <c r="U971" s="3" t="s">
        <v>6516</v>
      </c>
      <c r="V971" s="3" t="s">
        <v>6517</v>
      </c>
      <c r="W971" s="3" t="s">
        <v>6518</v>
      </c>
      <c r="X971" s="3" t="s">
        <v>5804</v>
      </c>
      <c r="Y971" s="4">
        <v>302.5</v>
      </c>
      <c r="Z971" s="4">
        <v>1066.54460787</v>
      </c>
      <c r="AA971" s="4">
        <f t="shared" si="96"/>
        <v>1.1899</v>
      </c>
      <c r="AB971" s="4">
        <v>10730000</v>
      </c>
      <c r="AC971" s="4">
        <v>0.99398379111836</v>
      </c>
      <c r="AD971" s="3">
        <v>0</v>
      </c>
      <c r="AE971" s="3">
        <v>0</v>
      </c>
      <c r="AF971" s="3">
        <f t="shared" si="95"/>
        <v>0</v>
      </c>
      <c r="AG971" s="6">
        <f t="shared" si="97"/>
        <v>0</v>
      </c>
      <c r="AH971" s="4">
        <f t="shared" si="98"/>
        <v>0</v>
      </c>
      <c r="AI971" s="4">
        <v>121.127003</v>
      </c>
      <c r="AJ971" s="4">
        <v>41.095119</v>
      </c>
      <c r="AK971" s="4">
        <v>0</v>
      </c>
      <c r="AL971" s="4">
        <v>2019</v>
      </c>
      <c r="AM971" s="4">
        <v>0</v>
      </c>
      <c r="AN971" s="1">
        <f t="shared" si="99"/>
        <v>0</v>
      </c>
      <c r="AO971" s="1">
        <f t="shared" si="100"/>
        <v>0</v>
      </c>
    </row>
    <row r="972" s="1" customFormat="1" spans="1:41">
      <c r="A972">
        <v>2020</v>
      </c>
      <c r="B972" t="s">
        <v>5477</v>
      </c>
      <c r="C972" s="2">
        <v>210700</v>
      </c>
      <c r="D972" t="s">
        <v>6381</v>
      </c>
      <c r="E972">
        <v>10720000</v>
      </c>
      <c r="F972">
        <v>15491126.99</v>
      </c>
      <c r="G972">
        <v>1.44506781623134</v>
      </c>
      <c r="H972">
        <v>0.24681356</v>
      </c>
      <c r="I972">
        <v>0.079252</v>
      </c>
      <c r="J972">
        <v>0.022525</v>
      </c>
      <c r="K972">
        <v>0.034273</v>
      </c>
      <c r="L972">
        <v>0.013558</v>
      </c>
      <c r="M972">
        <v>0.008896</v>
      </c>
      <c r="N972">
        <v>0.067021</v>
      </c>
      <c r="O972">
        <v>0.020683</v>
      </c>
      <c r="P972" s="3" t="s">
        <v>6519</v>
      </c>
      <c r="Q972" s="3" t="s">
        <v>6520</v>
      </c>
      <c r="R972" s="3" t="s">
        <v>6521</v>
      </c>
      <c r="S972" s="3" t="s">
        <v>6522</v>
      </c>
      <c r="T972" s="3" t="s">
        <v>6523</v>
      </c>
      <c r="U972" s="3" t="s">
        <v>6524</v>
      </c>
      <c r="V972" s="3" t="s">
        <v>6525</v>
      </c>
      <c r="W972" s="3" t="s">
        <v>6526</v>
      </c>
      <c r="X972" s="3" t="s">
        <v>6527</v>
      </c>
      <c r="Y972" s="4">
        <v>269.7</v>
      </c>
      <c r="Z972" s="4">
        <v>988.76713392</v>
      </c>
      <c r="AA972" s="4">
        <f t="shared" si="96"/>
        <v>1.4448</v>
      </c>
      <c r="AB972" s="4">
        <v>10720000</v>
      </c>
      <c r="AC972" s="4">
        <v>0.922357401044776</v>
      </c>
      <c r="AD972" s="3">
        <v>0</v>
      </c>
      <c r="AE972" s="3">
        <v>0</v>
      </c>
      <c r="AF972" s="3">
        <f t="shared" si="95"/>
        <v>0</v>
      </c>
      <c r="AG972" s="6">
        <f t="shared" si="97"/>
        <v>0</v>
      </c>
      <c r="AH972" s="4">
        <f t="shared" si="98"/>
        <v>0</v>
      </c>
      <c r="AI972" s="4">
        <v>121.127003</v>
      </c>
      <c r="AJ972" s="4">
        <v>41.095119</v>
      </c>
      <c r="AK972" s="4">
        <v>0</v>
      </c>
      <c r="AL972" s="4">
        <v>2020</v>
      </c>
      <c r="AM972" s="4">
        <v>0</v>
      </c>
      <c r="AN972" s="1">
        <f t="shared" si="99"/>
        <v>0</v>
      </c>
      <c r="AO972" s="1">
        <f t="shared" si="100"/>
        <v>0</v>
      </c>
    </row>
    <row r="973" s="1" customFormat="1" spans="1:41">
      <c r="A973">
        <v>2021</v>
      </c>
      <c r="B973" t="s">
        <v>5477</v>
      </c>
      <c r="C973" s="2">
        <v>210700</v>
      </c>
      <c r="D973" t="s">
        <v>6381</v>
      </c>
      <c r="E973">
        <v>11480000</v>
      </c>
      <c r="F973">
        <v>19330975.79</v>
      </c>
      <c r="G973">
        <v>1.68388290853658</v>
      </c>
      <c r="H973">
        <v>0.2143804</v>
      </c>
      <c r="I973">
        <v>0.065558</v>
      </c>
      <c r="J973">
        <v>0.018282</v>
      </c>
      <c r="K973">
        <v>0.028525</v>
      </c>
      <c r="L973">
        <v>0.009425</v>
      </c>
      <c r="M973">
        <v>0.009326</v>
      </c>
      <c r="N973">
        <v>0.060456</v>
      </c>
      <c r="O973">
        <v>0.026785</v>
      </c>
      <c r="P973" s="3" t="s">
        <v>6528</v>
      </c>
      <c r="Q973" s="3" t="s">
        <v>442</v>
      </c>
      <c r="R973" s="3" t="s">
        <v>6529</v>
      </c>
      <c r="S973" s="3" t="s">
        <v>6530</v>
      </c>
      <c r="T973" s="3" t="s">
        <v>6531</v>
      </c>
      <c r="U973" s="3" t="s">
        <v>6532</v>
      </c>
      <c r="V973" s="3" t="s">
        <v>6533</v>
      </c>
      <c r="W973" s="3" t="s">
        <v>6534</v>
      </c>
      <c r="X973" s="3" t="s">
        <v>6535</v>
      </c>
      <c r="Y973" s="4">
        <v>266.8</v>
      </c>
      <c r="Z973" s="4">
        <v>1159.376351</v>
      </c>
      <c r="AA973" s="4">
        <f t="shared" si="96"/>
        <v>1.6834</v>
      </c>
      <c r="AB973" s="4">
        <v>11480000</v>
      </c>
      <c r="AC973" s="4">
        <v>1.00990971341463</v>
      </c>
      <c r="AD973" s="3">
        <v>0</v>
      </c>
      <c r="AE973" s="3">
        <v>0</v>
      </c>
      <c r="AF973" s="3">
        <f t="shared" si="95"/>
        <v>0</v>
      </c>
      <c r="AG973" s="6">
        <f t="shared" si="97"/>
        <v>0</v>
      </c>
      <c r="AH973" s="4">
        <f t="shared" si="98"/>
        <v>0</v>
      </c>
      <c r="AI973" s="4">
        <v>121.127003</v>
      </c>
      <c r="AJ973" s="4">
        <v>41.095119</v>
      </c>
      <c r="AK973" s="4">
        <v>0</v>
      </c>
      <c r="AL973" s="4">
        <v>2021</v>
      </c>
      <c r="AM973" s="4">
        <v>0</v>
      </c>
      <c r="AN973" s="1">
        <f t="shared" si="99"/>
        <v>0</v>
      </c>
      <c r="AO973" s="1">
        <f t="shared" si="100"/>
        <v>0</v>
      </c>
    </row>
    <row r="974" s="1" customFormat="1" spans="1:41">
      <c r="A974">
        <v>2022</v>
      </c>
      <c r="B974" t="s">
        <v>5477</v>
      </c>
      <c r="C974" s="2">
        <v>210700</v>
      </c>
      <c r="D974" t="s">
        <v>6381</v>
      </c>
      <c r="E974">
        <v>12020000</v>
      </c>
      <c r="F974">
        <v>19822203.46</v>
      </c>
      <c r="G974">
        <v>1.64910178535774</v>
      </c>
      <c r="H974">
        <v>0.2306448</v>
      </c>
      <c r="I974">
        <v>0.075573</v>
      </c>
      <c r="J974">
        <v>0.020974</v>
      </c>
      <c r="K974">
        <v>0.030683</v>
      </c>
      <c r="L974">
        <v>0.014596</v>
      </c>
      <c r="M974">
        <v>0.00932</v>
      </c>
      <c r="N974">
        <v>0.048575</v>
      </c>
      <c r="O974">
        <v>0.021364</v>
      </c>
      <c r="P974" s="3" t="s">
        <v>6536</v>
      </c>
      <c r="Q974" s="3" t="s">
        <v>2622</v>
      </c>
      <c r="R974" s="3" t="s">
        <v>6537</v>
      </c>
      <c r="S974" s="3" t="s">
        <v>6538</v>
      </c>
      <c r="T974" s="3" t="s">
        <v>6539</v>
      </c>
      <c r="U974" s="3" t="s">
        <v>6540</v>
      </c>
      <c r="V974" s="3" t="s">
        <v>6541</v>
      </c>
      <c r="W974" s="3" t="s">
        <v>4560</v>
      </c>
      <c r="X974" s="3" t="s">
        <v>6542</v>
      </c>
      <c r="Y974" s="4">
        <v>263.8</v>
      </c>
      <c r="Z974" s="4">
        <v>1367.76100405</v>
      </c>
      <c r="AA974" s="4">
        <f t="shared" si="96"/>
        <v>1.6496</v>
      </c>
      <c r="AB974" s="4">
        <v>12020000</v>
      </c>
      <c r="AC974" s="4">
        <v>1.13790432949251</v>
      </c>
      <c r="AD974" s="3">
        <v>0</v>
      </c>
      <c r="AE974" s="3">
        <v>0</v>
      </c>
      <c r="AF974" s="3">
        <f t="shared" si="95"/>
        <v>0</v>
      </c>
      <c r="AG974" s="6">
        <f t="shared" si="97"/>
        <v>0</v>
      </c>
      <c r="AH974" s="4">
        <f t="shared" si="98"/>
        <v>0</v>
      </c>
      <c r="AI974" s="4">
        <v>121.127003</v>
      </c>
      <c r="AJ974" s="4">
        <v>41.095119</v>
      </c>
      <c r="AK974" s="4">
        <v>0</v>
      </c>
      <c r="AL974" s="4">
        <v>2022</v>
      </c>
      <c r="AM974" s="4">
        <v>0</v>
      </c>
      <c r="AN974" s="1">
        <f t="shared" si="99"/>
        <v>0</v>
      </c>
      <c r="AO974" s="1">
        <f t="shared" si="100"/>
        <v>0</v>
      </c>
    </row>
    <row r="975" s="1" customFormat="1" spans="1:41">
      <c r="A975">
        <v>2023</v>
      </c>
      <c r="B975" t="s">
        <v>5477</v>
      </c>
      <c r="C975" s="2">
        <v>210700</v>
      </c>
      <c r="D975" t="s">
        <v>6381</v>
      </c>
      <c r="E975">
        <v>12530000</v>
      </c>
      <c r="F975">
        <v>20622426.39</v>
      </c>
      <c r="G975">
        <v>1.64584408539505</v>
      </c>
      <c r="H975">
        <v>0.35043121</v>
      </c>
      <c r="I975">
        <v>0.095284</v>
      </c>
      <c r="J975">
        <v>0.033361</v>
      </c>
      <c r="K975">
        <v>0.042538</v>
      </c>
      <c r="L975">
        <v>0.029463</v>
      </c>
      <c r="M975">
        <v>0.01901</v>
      </c>
      <c r="N975">
        <v>0.046391</v>
      </c>
      <c r="O975">
        <v>0.02564</v>
      </c>
      <c r="P975" s="3" t="s">
        <v>6543</v>
      </c>
      <c r="Q975" s="3" t="s">
        <v>2303</v>
      </c>
      <c r="R975" s="3" t="s">
        <v>6544</v>
      </c>
      <c r="S975" s="3" t="s">
        <v>6545</v>
      </c>
      <c r="T975" s="3" t="s">
        <v>4824</v>
      </c>
      <c r="U975" s="3" t="s">
        <v>6546</v>
      </c>
      <c r="V975" s="3" t="s">
        <v>6547</v>
      </c>
      <c r="W975" s="3" t="s">
        <v>1052</v>
      </c>
      <c r="X975" s="3" t="s">
        <v>1376</v>
      </c>
      <c r="Y975" s="4">
        <v>263.1</v>
      </c>
      <c r="Z975" s="4">
        <v>1419.445</v>
      </c>
      <c r="AA975" s="4">
        <f t="shared" si="96"/>
        <v>1.6453</v>
      </c>
      <c r="AB975" s="4">
        <v>12728782</v>
      </c>
      <c r="AC975" s="4">
        <v>1.115146</v>
      </c>
      <c r="AD975" s="3">
        <v>0</v>
      </c>
      <c r="AE975" s="3">
        <v>0</v>
      </c>
      <c r="AF975" s="3">
        <f t="shared" si="95"/>
        <v>0</v>
      </c>
      <c r="AG975" s="6">
        <f t="shared" si="97"/>
        <v>0</v>
      </c>
      <c r="AH975" s="4">
        <f t="shared" si="98"/>
        <v>0</v>
      </c>
      <c r="AI975" s="4">
        <v>121.127003</v>
      </c>
      <c r="AJ975" s="4">
        <v>41.095119</v>
      </c>
      <c r="AK975" s="4">
        <v>0</v>
      </c>
      <c r="AL975" s="4">
        <v>2023</v>
      </c>
      <c r="AM975" s="4">
        <v>0</v>
      </c>
      <c r="AN975" s="1">
        <f t="shared" si="99"/>
        <v>0</v>
      </c>
      <c r="AO975" s="1">
        <f t="shared" si="100"/>
        <v>0</v>
      </c>
    </row>
    <row r="976" s="1" customFormat="1" spans="1:41">
      <c r="A976">
        <v>2024</v>
      </c>
      <c r="B976" t="s">
        <v>5477</v>
      </c>
      <c r="C976" s="2">
        <v>210700</v>
      </c>
      <c r="D976" t="s">
        <v>6381</v>
      </c>
      <c r="E976">
        <v>13540000</v>
      </c>
      <c r="F976">
        <v>20474448.88</v>
      </c>
      <c r="G976">
        <v>1.51214541211226</v>
      </c>
      <c r="H976">
        <v>0.40970528</v>
      </c>
      <c r="I976">
        <v>0.102923</v>
      </c>
      <c r="J976">
        <v>0.039221</v>
      </c>
      <c r="K976">
        <v>0.046258</v>
      </c>
      <c r="L976">
        <v>0.038948</v>
      </c>
      <c r="M976">
        <v>0.022764</v>
      </c>
      <c r="N976">
        <v>0.046742</v>
      </c>
      <c r="O976">
        <v>0.028914</v>
      </c>
      <c r="P976" s="3" t="s">
        <v>6548</v>
      </c>
      <c r="Q976" s="3" t="s">
        <v>1400</v>
      </c>
      <c r="R976" s="3" t="s">
        <v>6549</v>
      </c>
      <c r="S976" s="3" t="s">
        <v>6550</v>
      </c>
      <c r="T976" s="3" t="s">
        <v>6551</v>
      </c>
      <c r="U976" s="3" t="s">
        <v>6552</v>
      </c>
      <c r="V976" s="3" t="s">
        <v>1471</v>
      </c>
      <c r="W976" s="3" t="s">
        <v>3928</v>
      </c>
      <c r="X976" s="3" t="s">
        <v>4256</v>
      </c>
      <c r="Y976" s="4">
        <v>259.4</v>
      </c>
      <c r="Z976" s="4">
        <v>1473.0823</v>
      </c>
      <c r="AA976" s="4">
        <f t="shared" si="96"/>
        <v>1.5126</v>
      </c>
      <c r="AB976" s="4">
        <v>13479359</v>
      </c>
      <c r="AC976" s="4">
        <v>1.092843</v>
      </c>
      <c r="AD976" s="3">
        <v>0</v>
      </c>
      <c r="AE976" s="3">
        <v>0</v>
      </c>
      <c r="AF976" s="3">
        <f t="shared" si="95"/>
        <v>0</v>
      </c>
      <c r="AG976" s="6">
        <f t="shared" si="97"/>
        <v>0</v>
      </c>
      <c r="AH976" s="4">
        <f t="shared" si="98"/>
        <v>0</v>
      </c>
      <c r="AI976" s="4">
        <v>121.127003</v>
      </c>
      <c r="AJ976" s="4">
        <v>41.095119</v>
      </c>
      <c r="AK976" s="4">
        <v>0</v>
      </c>
      <c r="AL976" s="4">
        <v>2024</v>
      </c>
      <c r="AM976" s="4">
        <v>0</v>
      </c>
      <c r="AN976" s="1">
        <f t="shared" si="99"/>
        <v>0</v>
      </c>
      <c r="AO976" s="1">
        <f t="shared" si="100"/>
        <v>0</v>
      </c>
    </row>
    <row r="977" s="1" customFormat="1" spans="1:41">
      <c r="A977">
        <v>2000</v>
      </c>
      <c r="B977" t="s">
        <v>5477</v>
      </c>
      <c r="C977" s="2">
        <v>210800</v>
      </c>
      <c r="D977" t="s">
        <v>6553</v>
      </c>
      <c r="E977">
        <v>1708299</v>
      </c>
      <c r="F977">
        <v>10161337.73</v>
      </c>
      <c r="G977">
        <v>5.94821967934185</v>
      </c>
      <c r="H977">
        <v>0.12525106</v>
      </c>
      <c r="I977">
        <v>0.037064</v>
      </c>
      <c r="J977">
        <v>0.010571</v>
      </c>
      <c r="K977">
        <v>0.017915</v>
      </c>
      <c r="L977">
        <v>0.004588</v>
      </c>
      <c r="M977">
        <v>0.003991</v>
      </c>
      <c r="N977">
        <v>0.043056</v>
      </c>
      <c r="O977">
        <v>0.020441</v>
      </c>
      <c r="P977" s="3" t="s">
        <v>6554</v>
      </c>
      <c r="Q977" s="3" t="s">
        <v>1869</v>
      </c>
      <c r="R977" s="3" t="s">
        <v>6555</v>
      </c>
      <c r="S977" s="3" t="s">
        <v>6556</v>
      </c>
      <c r="T977" s="3" t="s">
        <v>6557</v>
      </c>
      <c r="U977" s="3" t="s">
        <v>6558</v>
      </c>
      <c r="V977" s="3" t="s">
        <v>3239</v>
      </c>
      <c r="W977" s="3" t="s">
        <v>3899</v>
      </c>
      <c r="X977" s="3" t="s">
        <v>687</v>
      </c>
      <c r="Y977" s="4">
        <v>437.258837128713</v>
      </c>
      <c r="Z977" s="4">
        <v>431.0766788</v>
      </c>
      <c r="AA977" s="4">
        <f t="shared" si="96"/>
        <v>5.9482</v>
      </c>
      <c r="AB977" s="4">
        <v>1708299</v>
      </c>
      <c r="AC977" s="4">
        <v>2.52342639549634</v>
      </c>
      <c r="AD977" s="3">
        <v>0</v>
      </c>
      <c r="AE977" s="3">
        <v>0</v>
      </c>
      <c r="AF977" s="3">
        <f t="shared" si="95"/>
        <v>0</v>
      </c>
      <c r="AG977" s="6">
        <f t="shared" si="97"/>
        <v>0</v>
      </c>
      <c r="AH977" s="4">
        <f t="shared" si="98"/>
        <v>0</v>
      </c>
      <c r="AI977" s="4">
        <v>122.235417</v>
      </c>
      <c r="AJ977" s="4">
        <v>40.667012</v>
      </c>
      <c r="AK977" s="4">
        <v>0</v>
      </c>
      <c r="AL977" s="4">
        <v>2000</v>
      </c>
      <c r="AM977" s="4">
        <v>0</v>
      </c>
      <c r="AN977" s="1">
        <f t="shared" si="99"/>
        <v>0</v>
      </c>
      <c r="AO977" s="1">
        <f t="shared" si="100"/>
        <v>0</v>
      </c>
    </row>
    <row r="978" s="1" customFormat="1" spans="1:41">
      <c r="A978">
        <v>2001</v>
      </c>
      <c r="B978" t="s">
        <v>5477</v>
      </c>
      <c r="C978" s="2">
        <v>210800</v>
      </c>
      <c r="D978" t="s">
        <v>6553</v>
      </c>
      <c r="E978">
        <v>1923362</v>
      </c>
      <c r="F978">
        <v>10267844.62</v>
      </c>
      <c r="G978">
        <v>5.33848782496483</v>
      </c>
      <c r="H978">
        <v>0.13193617</v>
      </c>
      <c r="I978">
        <v>0.037062</v>
      </c>
      <c r="J978">
        <v>0.007787</v>
      </c>
      <c r="K978">
        <v>0.015821</v>
      </c>
      <c r="L978">
        <v>0.004667</v>
      </c>
      <c r="M978">
        <v>0.008787</v>
      </c>
      <c r="N978">
        <v>0.038457</v>
      </c>
      <c r="O978">
        <v>0.025999</v>
      </c>
      <c r="P978" s="3" t="s">
        <v>6559</v>
      </c>
      <c r="Q978" s="3" t="s">
        <v>511</v>
      </c>
      <c r="R978" s="3" t="s">
        <v>6560</v>
      </c>
      <c r="S978" s="3" t="s">
        <v>6561</v>
      </c>
      <c r="T978" s="3" t="s">
        <v>6562</v>
      </c>
      <c r="U978" s="3" t="s">
        <v>6563</v>
      </c>
      <c r="V978" s="3" t="s">
        <v>6564</v>
      </c>
      <c r="W978" s="3" t="s">
        <v>6565</v>
      </c>
      <c r="X978" s="3" t="s">
        <v>3469</v>
      </c>
      <c r="Y978" s="4">
        <v>441.366194035832</v>
      </c>
      <c r="Z978" s="4">
        <v>426.1442927</v>
      </c>
      <c r="AA978" s="4">
        <f t="shared" si="96"/>
        <v>5.6201</v>
      </c>
      <c r="AB978" s="4">
        <v>1923362</v>
      </c>
      <c r="AC978" s="4">
        <v>2.21562187825277</v>
      </c>
      <c r="AD978" s="3">
        <v>0</v>
      </c>
      <c r="AE978" s="3">
        <v>0</v>
      </c>
      <c r="AF978" s="3">
        <f t="shared" si="95"/>
        <v>0</v>
      </c>
      <c r="AG978" s="6">
        <f t="shared" si="97"/>
        <v>0</v>
      </c>
      <c r="AH978" s="4">
        <f t="shared" si="98"/>
        <v>0</v>
      </c>
      <c r="AI978" s="4">
        <v>122.235417</v>
      </c>
      <c r="AJ978" s="4">
        <v>40.667012</v>
      </c>
      <c r="AK978" s="4">
        <v>0</v>
      </c>
      <c r="AL978" s="4">
        <v>2001</v>
      </c>
      <c r="AM978" s="4">
        <v>0</v>
      </c>
      <c r="AN978" s="1">
        <f t="shared" si="99"/>
        <v>0</v>
      </c>
      <c r="AO978" s="1">
        <f t="shared" si="100"/>
        <v>0</v>
      </c>
    </row>
    <row r="979" s="1" customFormat="1" spans="1:41">
      <c r="A979">
        <v>2002</v>
      </c>
      <c r="B979" t="s">
        <v>5477</v>
      </c>
      <c r="C979" s="2">
        <v>210800</v>
      </c>
      <c r="D979" t="s">
        <v>6553</v>
      </c>
      <c r="E979">
        <v>2176304</v>
      </c>
      <c r="F979">
        <v>10226138.19</v>
      </c>
      <c r="G979">
        <v>4.698855578081</v>
      </c>
      <c r="H979">
        <v>0.15595026</v>
      </c>
      <c r="I979">
        <v>0.042824</v>
      </c>
      <c r="J979">
        <v>0.010722</v>
      </c>
      <c r="K979">
        <v>0.01717</v>
      </c>
      <c r="L979">
        <v>0.004859</v>
      </c>
      <c r="M979">
        <v>0.010073</v>
      </c>
      <c r="N979">
        <v>0.046756</v>
      </c>
      <c r="O979">
        <v>0.030429</v>
      </c>
      <c r="P979" s="3" t="s">
        <v>6566</v>
      </c>
      <c r="Q979" s="3" t="s">
        <v>3756</v>
      </c>
      <c r="R979" s="3" t="s">
        <v>6567</v>
      </c>
      <c r="S979" s="3" t="s">
        <v>6568</v>
      </c>
      <c r="T979" s="3" t="s">
        <v>6569</v>
      </c>
      <c r="U979" s="3" t="s">
        <v>6570</v>
      </c>
      <c r="V979" s="3" t="s">
        <v>6571</v>
      </c>
      <c r="W979" s="3" t="s">
        <v>1152</v>
      </c>
      <c r="X979" s="3" t="s">
        <v>6572</v>
      </c>
      <c r="Y979" s="4">
        <v>441.165787270616</v>
      </c>
      <c r="Z979" s="4">
        <v>423.7183728</v>
      </c>
      <c r="AA979" s="4">
        <f t="shared" si="96"/>
        <v>4.9449</v>
      </c>
      <c r="AB979" s="4">
        <v>2176304</v>
      </c>
      <c r="AC979" s="4">
        <v>1.9469631669105</v>
      </c>
      <c r="AD979" s="3">
        <v>0</v>
      </c>
      <c r="AE979" s="3">
        <v>0</v>
      </c>
      <c r="AF979" s="3">
        <f t="shared" si="95"/>
        <v>0</v>
      </c>
      <c r="AG979" s="6">
        <f t="shared" si="97"/>
        <v>0</v>
      </c>
      <c r="AH979" s="4">
        <f t="shared" si="98"/>
        <v>0</v>
      </c>
      <c r="AI979" s="4">
        <v>122.235417</v>
      </c>
      <c r="AJ979" s="4">
        <v>40.667012</v>
      </c>
      <c r="AK979" s="4">
        <v>0</v>
      </c>
      <c r="AL979" s="4">
        <v>2002</v>
      </c>
      <c r="AM979" s="4">
        <v>0</v>
      </c>
      <c r="AN979" s="1">
        <f t="shared" si="99"/>
        <v>0</v>
      </c>
      <c r="AO979" s="1">
        <f t="shared" si="100"/>
        <v>0</v>
      </c>
    </row>
    <row r="980" s="1" customFormat="1" spans="1:41">
      <c r="A980">
        <v>2003</v>
      </c>
      <c r="B980" t="s">
        <v>5477</v>
      </c>
      <c r="C980" s="2">
        <v>210800</v>
      </c>
      <c r="D980" t="s">
        <v>6553</v>
      </c>
      <c r="E980">
        <v>2533800</v>
      </c>
      <c r="F980">
        <v>11032699.12</v>
      </c>
      <c r="G980">
        <v>4.35421071907806</v>
      </c>
      <c r="H980">
        <v>0.11500088</v>
      </c>
      <c r="I980">
        <v>0.036308</v>
      </c>
      <c r="J980">
        <v>0.009889</v>
      </c>
      <c r="K980">
        <v>0.016441</v>
      </c>
      <c r="L980">
        <v>0.006512</v>
      </c>
      <c r="M980">
        <v>0.003466</v>
      </c>
      <c r="N980">
        <v>0.034218</v>
      </c>
      <c r="O980">
        <v>0.014703</v>
      </c>
      <c r="P980" s="3" t="s">
        <v>6573</v>
      </c>
      <c r="Q980" s="3" t="s">
        <v>1287</v>
      </c>
      <c r="R980" s="3" t="s">
        <v>6574</v>
      </c>
      <c r="S980" s="3" t="s">
        <v>6575</v>
      </c>
      <c r="T980" s="3" t="s">
        <v>6576</v>
      </c>
      <c r="U980" s="3" t="s">
        <v>6577</v>
      </c>
      <c r="V980" s="3" t="s">
        <v>94</v>
      </c>
      <c r="W980" s="3" t="s">
        <v>5388</v>
      </c>
      <c r="X980" s="3" t="s">
        <v>965</v>
      </c>
      <c r="Y980" s="4">
        <v>436.524442009132</v>
      </c>
      <c r="Z980" s="4">
        <v>478.91808244</v>
      </c>
      <c r="AA980" s="4">
        <f t="shared" si="96"/>
        <v>4.5836</v>
      </c>
      <c r="AB980" s="4">
        <v>2533800</v>
      </c>
      <c r="AC980" s="4">
        <v>1.89011793527508</v>
      </c>
      <c r="AD980" s="3">
        <v>0</v>
      </c>
      <c r="AE980" s="3">
        <v>0</v>
      </c>
      <c r="AF980" s="3">
        <f t="shared" si="95"/>
        <v>0</v>
      </c>
      <c r="AG980" s="6">
        <f t="shared" si="97"/>
        <v>0</v>
      </c>
      <c r="AH980" s="4">
        <f t="shared" si="98"/>
        <v>0</v>
      </c>
      <c r="AI980" s="4">
        <v>122.235417</v>
      </c>
      <c r="AJ980" s="4">
        <v>40.667012</v>
      </c>
      <c r="AK980" s="4">
        <v>0</v>
      </c>
      <c r="AL980" s="4">
        <v>2003</v>
      </c>
      <c r="AM980" s="4">
        <v>0</v>
      </c>
      <c r="AN980" s="1">
        <f t="shared" si="99"/>
        <v>0</v>
      </c>
      <c r="AO980" s="1">
        <f t="shared" si="100"/>
        <v>0</v>
      </c>
    </row>
    <row r="981" s="1" customFormat="1" spans="1:41">
      <c r="A981">
        <v>2004</v>
      </c>
      <c r="B981" t="s">
        <v>5477</v>
      </c>
      <c r="C981" s="2">
        <v>210800</v>
      </c>
      <c r="D981" t="s">
        <v>6553</v>
      </c>
      <c r="E981">
        <v>3183313</v>
      </c>
      <c r="F981">
        <v>12414203.68</v>
      </c>
      <c r="G981">
        <v>3.89977475667646</v>
      </c>
      <c r="H981">
        <v>0.14421226</v>
      </c>
      <c r="I981">
        <v>0.048342</v>
      </c>
      <c r="J981">
        <v>0.01083</v>
      </c>
      <c r="K981">
        <v>0.021655</v>
      </c>
      <c r="L981">
        <v>0.009154</v>
      </c>
      <c r="M981">
        <v>0.006703</v>
      </c>
      <c r="N981">
        <v>0.032211</v>
      </c>
      <c r="O981">
        <v>0.013743</v>
      </c>
      <c r="P981" s="3" t="s">
        <v>6578</v>
      </c>
      <c r="Q981" s="3" t="s">
        <v>1050</v>
      </c>
      <c r="R981" s="3" t="s">
        <v>6579</v>
      </c>
      <c r="S981" s="3" t="s">
        <v>6580</v>
      </c>
      <c r="T981" s="3" t="s">
        <v>6581</v>
      </c>
      <c r="U981" s="3" t="s">
        <v>6582</v>
      </c>
      <c r="V981" s="3" t="s">
        <v>6583</v>
      </c>
      <c r="W981" s="3" t="s">
        <v>6584</v>
      </c>
      <c r="X981" s="3" t="s">
        <v>4519</v>
      </c>
      <c r="Y981" s="4">
        <v>438.467114537445</v>
      </c>
      <c r="Z981" s="4">
        <v>566.47920652</v>
      </c>
      <c r="AA981" s="4">
        <f t="shared" si="96"/>
        <v>4.1066</v>
      </c>
      <c r="AB981" s="4">
        <v>3183313</v>
      </c>
      <c r="AC981" s="4">
        <v>1.77952719861352</v>
      </c>
      <c r="AD981" s="3">
        <v>0</v>
      </c>
      <c r="AE981" s="3">
        <v>0</v>
      </c>
      <c r="AF981" s="3">
        <f t="shared" si="95"/>
        <v>0</v>
      </c>
      <c r="AG981" s="6">
        <f t="shared" si="97"/>
        <v>0</v>
      </c>
      <c r="AH981" s="4">
        <f t="shared" si="98"/>
        <v>0</v>
      </c>
      <c r="AI981" s="4">
        <v>122.235417</v>
      </c>
      <c r="AJ981" s="4">
        <v>40.667012</v>
      </c>
      <c r="AK981" s="4">
        <v>0</v>
      </c>
      <c r="AL981" s="4">
        <v>2004</v>
      </c>
      <c r="AM981" s="4">
        <v>0</v>
      </c>
      <c r="AN981" s="1">
        <f t="shared" si="99"/>
        <v>0</v>
      </c>
      <c r="AO981" s="1">
        <f t="shared" si="100"/>
        <v>0</v>
      </c>
    </row>
    <row r="982" s="1" customFormat="1" spans="1:41">
      <c r="A982">
        <v>2005</v>
      </c>
      <c r="B982" t="s">
        <v>5477</v>
      </c>
      <c r="C982" s="2">
        <v>210800</v>
      </c>
      <c r="D982" t="s">
        <v>6553</v>
      </c>
      <c r="E982">
        <v>3795888</v>
      </c>
      <c r="F982">
        <v>14166124.8</v>
      </c>
      <c r="G982">
        <v>3.73196595895348</v>
      </c>
      <c r="H982">
        <v>0.12512435</v>
      </c>
      <c r="I982">
        <v>0.041717</v>
      </c>
      <c r="J982">
        <v>0.010466</v>
      </c>
      <c r="K982">
        <v>0.020773</v>
      </c>
      <c r="L982">
        <v>0.007483</v>
      </c>
      <c r="M982">
        <v>0.002994</v>
      </c>
      <c r="N982">
        <v>0.033609</v>
      </c>
      <c r="O982">
        <v>0.01401</v>
      </c>
      <c r="P982" s="3" t="s">
        <v>6585</v>
      </c>
      <c r="Q982" s="3" t="s">
        <v>1654</v>
      </c>
      <c r="R982" s="3" t="s">
        <v>6586</v>
      </c>
      <c r="S982" s="3" t="s">
        <v>6587</v>
      </c>
      <c r="T982" s="3" t="s">
        <v>6588</v>
      </c>
      <c r="U982" s="3" t="s">
        <v>6589</v>
      </c>
      <c r="V982" s="3" t="s">
        <v>1349</v>
      </c>
      <c r="W982" s="3" t="s">
        <v>6590</v>
      </c>
      <c r="X982" s="3" t="s">
        <v>6591</v>
      </c>
      <c r="Y982" s="4">
        <v>437.831744728634</v>
      </c>
      <c r="Z982" s="4">
        <v>683.631468</v>
      </c>
      <c r="AA982" s="4">
        <f t="shared" si="96"/>
        <v>3.7712</v>
      </c>
      <c r="AB982" s="4">
        <v>3795888</v>
      </c>
      <c r="AC982" s="4">
        <v>1.80097902783222</v>
      </c>
      <c r="AD982" s="3">
        <v>0</v>
      </c>
      <c r="AE982" s="3">
        <v>0</v>
      </c>
      <c r="AF982" s="3">
        <f t="shared" si="95"/>
        <v>0</v>
      </c>
      <c r="AG982" s="6">
        <f t="shared" si="97"/>
        <v>0</v>
      </c>
      <c r="AH982" s="4">
        <f t="shared" si="98"/>
        <v>0</v>
      </c>
      <c r="AI982" s="4">
        <v>122.235417</v>
      </c>
      <c r="AJ982" s="4">
        <v>40.667012</v>
      </c>
      <c r="AK982" s="4">
        <v>0</v>
      </c>
      <c r="AL982" s="4">
        <v>2005</v>
      </c>
      <c r="AM982" s="4">
        <v>0</v>
      </c>
      <c r="AN982" s="1">
        <f t="shared" si="99"/>
        <v>0</v>
      </c>
      <c r="AO982" s="1">
        <f t="shared" si="100"/>
        <v>0</v>
      </c>
    </row>
    <row r="983" s="1" customFormat="1" spans="1:41">
      <c r="A983">
        <v>2006</v>
      </c>
      <c r="B983" t="s">
        <v>5477</v>
      </c>
      <c r="C983" s="2">
        <v>210800</v>
      </c>
      <c r="D983" t="s">
        <v>6553</v>
      </c>
      <c r="E983">
        <v>4572440</v>
      </c>
      <c r="F983">
        <v>17655235.83</v>
      </c>
      <c r="G983">
        <v>3.8612285409978</v>
      </c>
      <c r="H983">
        <v>0.18201999</v>
      </c>
      <c r="I983">
        <v>0.058647</v>
      </c>
      <c r="J983">
        <v>0.012816</v>
      </c>
      <c r="K983">
        <v>0.023544</v>
      </c>
      <c r="L983">
        <v>0.00818</v>
      </c>
      <c r="M983">
        <v>0.014107</v>
      </c>
      <c r="N983">
        <v>0.045404</v>
      </c>
      <c r="O983">
        <v>0.013784</v>
      </c>
      <c r="P983" s="3" t="s">
        <v>6592</v>
      </c>
      <c r="Q983" s="3" t="s">
        <v>2202</v>
      </c>
      <c r="R983" s="3" t="s">
        <v>6593</v>
      </c>
      <c r="S983" s="3" t="s">
        <v>6594</v>
      </c>
      <c r="T983" s="3" t="s">
        <v>6595</v>
      </c>
      <c r="U983" s="3" t="s">
        <v>6596</v>
      </c>
      <c r="V983" s="3" t="s">
        <v>6597</v>
      </c>
      <c r="W983" s="3" t="s">
        <v>6598</v>
      </c>
      <c r="X983" s="3" t="s">
        <v>5210</v>
      </c>
      <c r="Y983" s="4">
        <v>438.916591130952</v>
      </c>
      <c r="Z983" s="4">
        <v>711.7587423</v>
      </c>
      <c r="AA983" s="4">
        <f t="shared" si="96"/>
        <v>3.9429</v>
      </c>
      <c r="AB983" s="4">
        <v>4572440</v>
      </c>
      <c r="AC983" s="4">
        <v>1.55662784487057</v>
      </c>
      <c r="AD983" s="3">
        <v>0</v>
      </c>
      <c r="AE983" s="3">
        <v>0</v>
      </c>
      <c r="AF983" s="3">
        <f t="shared" si="95"/>
        <v>0</v>
      </c>
      <c r="AG983" s="6">
        <f t="shared" si="97"/>
        <v>0</v>
      </c>
      <c r="AH983" s="4">
        <f t="shared" si="98"/>
        <v>0</v>
      </c>
      <c r="AI983" s="4">
        <v>122.235417</v>
      </c>
      <c r="AJ983" s="4">
        <v>40.667012</v>
      </c>
      <c r="AK983" s="4">
        <v>0</v>
      </c>
      <c r="AL983" s="4">
        <v>2006</v>
      </c>
      <c r="AM983" s="4">
        <v>0</v>
      </c>
      <c r="AN983" s="1">
        <f t="shared" si="99"/>
        <v>0</v>
      </c>
      <c r="AO983" s="1">
        <f t="shared" si="100"/>
        <v>0</v>
      </c>
    </row>
    <row r="984" s="1" customFormat="1" spans="1:41">
      <c r="A984">
        <v>2007</v>
      </c>
      <c r="B984" t="s">
        <v>5477</v>
      </c>
      <c r="C984" s="2">
        <v>210800</v>
      </c>
      <c r="D984" t="s">
        <v>6553</v>
      </c>
      <c r="E984">
        <v>5701071</v>
      </c>
      <c r="F984">
        <v>23737228.91</v>
      </c>
      <c r="G984">
        <v>4.16364379780571</v>
      </c>
      <c r="H984">
        <v>0.15490458</v>
      </c>
      <c r="I984">
        <v>0.045628</v>
      </c>
      <c r="J984">
        <v>0.01285</v>
      </c>
      <c r="K984">
        <v>0.021503</v>
      </c>
      <c r="L984">
        <v>0.00553</v>
      </c>
      <c r="M984">
        <v>0.005745</v>
      </c>
      <c r="N984">
        <v>0.043418</v>
      </c>
      <c r="O984">
        <v>0.02945</v>
      </c>
      <c r="P984" s="3" t="s">
        <v>6599</v>
      </c>
      <c r="Q984" s="3" t="s">
        <v>4220</v>
      </c>
      <c r="R984" s="3" t="s">
        <v>6600</v>
      </c>
      <c r="S984" s="3" t="s">
        <v>6601</v>
      </c>
      <c r="T984" s="3" t="s">
        <v>6602</v>
      </c>
      <c r="U984" s="3" t="s">
        <v>6603</v>
      </c>
      <c r="V984" s="3" t="s">
        <v>363</v>
      </c>
      <c r="W984" s="3" t="s">
        <v>6604</v>
      </c>
      <c r="X984" s="3" t="s">
        <v>6605</v>
      </c>
      <c r="Y984" s="4">
        <v>442.4946325</v>
      </c>
      <c r="Z984" s="4">
        <v>847.37765424</v>
      </c>
      <c r="AA984" s="4">
        <f t="shared" si="96"/>
        <v>4.2964</v>
      </c>
      <c r="AB984" s="4">
        <v>5701071</v>
      </c>
      <c r="AC984" s="4">
        <v>1.48634818657757</v>
      </c>
      <c r="AD984" s="3">
        <v>0</v>
      </c>
      <c r="AE984" s="3">
        <v>0</v>
      </c>
      <c r="AF984" s="3">
        <f t="shared" si="95"/>
        <v>0</v>
      </c>
      <c r="AG984" s="6">
        <f t="shared" si="97"/>
        <v>0</v>
      </c>
      <c r="AH984" s="4">
        <f t="shared" si="98"/>
        <v>0</v>
      </c>
      <c r="AI984" s="4">
        <v>122.235417</v>
      </c>
      <c r="AJ984" s="4">
        <v>40.667012</v>
      </c>
      <c r="AK984" s="4">
        <v>0</v>
      </c>
      <c r="AL984" s="4">
        <v>2007</v>
      </c>
      <c r="AM984" s="4">
        <v>0</v>
      </c>
      <c r="AN984" s="1">
        <f t="shared" si="99"/>
        <v>0</v>
      </c>
      <c r="AO984" s="1">
        <f t="shared" si="100"/>
        <v>0</v>
      </c>
    </row>
    <row r="985" s="1" customFormat="1" spans="1:41">
      <c r="A985">
        <v>2008</v>
      </c>
      <c r="B985" t="s">
        <v>5477</v>
      </c>
      <c r="C985" s="2">
        <v>210800</v>
      </c>
      <c r="D985" t="s">
        <v>6553</v>
      </c>
      <c r="E985">
        <v>7035683</v>
      </c>
      <c r="F985">
        <v>24172753.67</v>
      </c>
      <c r="G985">
        <v>3.43573661149884</v>
      </c>
      <c r="H985">
        <v>0.17613525</v>
      </c>
      <c r="I985">
        <v>0.056775</v>
      </c>
      <c r="J985">
        <v>0.015492</v>
      </c>
      <c r="K985">
        <v>0.02714</v>
      </c>
      <c r="L985">
        <v>0.006225</v>
      </c>
      <c r="M985">
        <v>0.007918</v>
      </c>
      <c r="N985">
        <v>0.03919</v>
      </c>
      <c r="O985">
        <v>0.025606</v>
      </c>
      <c r="P985" s="3" t="s">
        <v>6606</v>
      </c>
      <c r="Q985" s="3" t="s">
        <v>1245</v>
      </c>
      <c r="R985" s="3" t="s">
        <v>6607</v>
      </c>
      <c r="S985" s="3" t="s">
        <v>6608</v>
      </c>
      <c r="T985" s="3" t="s">
        <v>6609</v>
      </c>
      <c r="U985" s="3" t="s">
        <v>6610</v>
      </c>
      <c r="V985" s="3" t="s">
        <v>6611</v>
      </c>
      <c r="W985" s="3" t="s">
        <v>6612</v>
      </c>
      <c r="X985" s="3" t="s">
        <v>6613</v>
      </c>
      <c r="Y985" s="4">
        <v>446.928827272727</v>
      </c>
      <c r="Z985" s="4">
        <v>921.96080612</v>
      </c>
      <c r="AA985" s="4">
        <f t="shared" si="96"/>
        <v>3.5826</v>
      </c>
      <c r="AB985" s="4">
        <v>7035683</v>
      </c>
      <c r="AC985" s="4">
        <v>1.31040697274167</v>
      </c>
      <c r="AD985" s="3">
        <v>0</v>
      </c>
      <c r="AE985" s="3">
        <v>0</v>
      </c>
      <c r="AF985" s="3">
        <f t="shared" ref="AF985:AF1048" si="101">IF(AE985=2013,1,0)</f>
        <v>0</v>
      </c>
      <c r="AG985" s="6">
        <f t="shared" si="97"/>
        <v>0</v>
      </c>
      <c r="AH985" s="4">
        <f t="shared" si="98"/>
        <v>0</v>
      </c>
      <c r="AI985" s="4">
        <v>122.235417</v>
      </c>
      <c r="AJ985" s="4">
        <v>40.667012</v>
      </c>
      <c r="AK985" s="4">
        <v>0</v>
      </c>
      <c r="AL985" s="4">
        <v>2008</v>
      </c>
      <c r="AM985" s="4">
        <v>0</v>
      </c>
      <c r="AN985" s="1">
        <f t="shared" si="99"/>
        <v>0</v>
      </c>
      <c r="AO985" s="1">
        <f t="shared" si="100"/>
        <v>0</v>
      </c>
    </row>
    <row r="986" s="1" customFormat="1" spans="1:41">
      <c r="A986">
        <v>2009</v>
      </c>
      <c r="B986" t="s">
        <v>5477</v>
      </c>
      <c r="C986" s="2">
        <v>210800</v>
      </c>
      <c r="D986" t="s">
        <v>6553</v>
      </c>
      <c r="E986">
        <v>7994827</v>
      </c>
      <c r="F986">
        <v>26309694.35</v>
      </c>
      <c r="G986">
        <v>3.29083973299235</v>
      </c>
      <c r="H986">
        <v>0.15125795</v>
      </c>
      <c r="I986">
        <v>0.044533</v>
      </c>
      <c r="J986">
        <v>0.010426</v>
      </c>
      <c r="K986">
        <v>0.022056</v>
      </c>
      <c r="L986">
        <v>0.008006</v>
      </c>
      <c r="M986">
        <v>0.004046</v>
      </c>
      <c r="N986">
        <v>0.059281</v>
      </c>
      <c r="O986">
        <v>0.018679</v>
      </c>
      <c r="P986" s="3" t="s">
        <v>6614</v>
      </c>
      <c r="Q986" s="3" t="s">
        <v>1245</v>
      </c>
      <c r="R986" s="3" t="s">
        <v>6615</v>
      </c>
      <c r="S986" s="3" t="s">
        <v>6616</v>
      </c>
      <c r="T986" s="3" t="s">
        <v>6617</v>
      </c>
      <c r="U986" s="3" t="s">
        <v>6618</v>
      </c>
      <c r="V986" s="3" t="s">
        <v>6619</v>
      </c>
      <c r="W986" s="3" t="s">
        <v>867</v>
      </c>
      <c r="X986" s="3" t="s">
        <v>238</v>
      </c>
      <c r="Y986" s="4">
        <v>450.511197628458</v>
      </c>
      <c r="Z986" s="4">
        <v>1183.11379955</v>
      </c>
      <c r="AA986" s="4">
        <f t="shared" si="96"/>
        <v>3.2603</v>
      </c>
      <c r="AB986" s="4">
        <v>7994827</v>
      </c>
      <c r="AC986" s="4">
        <v>1.47984915689858</v>
      </c>
      <c r="AD986" s="3">
        <v>0</v>
      </c>
      <c r="AE986" s="3">
        <v>0</v>
      </c>
      <c r="AF986" s="3">
        <f t="shared" si="101"/>
        <v>0</v>
      </c>
      <c r="AG986" s="6">
        <f t="shared" si="97"/>
        <v>0</v>
      </c>
      <c r="AH986" s="4">
        <f t="shared" si="98"/>
        <v>0</v>
      </c>
      <c r="AI986" s="4">
        <v>122.235417</v>
      </c>
      <c r="AJ986" s="4">
        <v>40.667012</v>
      </c>
      <c r="AK986" s="4">
        <v>0</v>
      </c>
      <c r="AL986" s="4">
        <v>2009</v>
      </c>
      <c r="AM986" s="4">
        <v>0</v>
      </c>
      <c r="AN986" s="1">
        <f t="shared" si="99"/>
        <v>0</v>
      </c>
      <c r="AO986" s="1">
        <f t="shared" si="100"/>
        <v>0</v>
      </c>
    </row>
    <row r="987" s="1" customFormat="1" spans="1:41">
      <c r="A987">
        <v>2010</v>
      </c>
      <c r="B987" t="s">
        <v>5477</v>
      </c>
      <c r="C987" s="2">
        <v>210800</v>
      </c>
      <c r="D987" t="s">
        <v>6553</v>
      </c>
      <c r="E987">
        <v>10024494</v>
      </c>
      <c r="F987">
        <v>30180462.63</v>
      </c>
      <c r="G987">
        <v>3.01067192319133</v>
      </c>
      <c r="H987">
        <v>0.1705609</v>
      </c>
      <c r="I987">
        <v>0.05991</v>
      </c>
      <c r="J987">
        <v>0.013987</v>
      </c>
      <c r="K987">
        <v>0.028431</v>
      </c>
      <c r="L987">
        <v>0.009556</v>
      </c>
      <c r="M987">
        <v>0.007935</v>
      </c>
      <c r="N987">
        <v>0.032636</v>
      </c>
      <c r="O987">
        <v>0.013315</v>
      </c>
      <c r="P987" s="3" t="s">
        <v>6620</v>
      </c>
      <c r="Q987" s="3" t="s">
        <v>4729</v>
      </c>
      <c r="R987" s="3" t="s">
        <v>6621</v>
      </c>
      <c r="S987" s="3" t="s">
        <v>6622</v>
      </c>
      <c r="T987" s="3" t="s">
        <v>6623</v>
      </c>
      <c r="U987" s="3" t="s">
        <v>6624</v>
      </c>
      <c r="V987" s="3" t="s">
        <v>455</v>
      </c>
      <c r="W987" s="3" t="s">
        <v>6625</v>
      </c>
      <c r="X987" s="3" t="s">
        <v>6626</v>
      </c>
      <c r="Y987" s="4">
        <v>450.727419607843</v>
      </c>
      <c r="Z987" s="4">
        <v>1219.9536585</v>
      </c>
      <c r="AA987" s="4">
        <f t="shared" si="96"/>
        <v>3.0107</v>
      </c>
      <c r="AB987" s="4">
        <v>10024494</v>
      </c>
      <c r="AC987" s="4">
        <v>1.21697280531067</v>
      </c>
      <c r="AD987" s="3">
        <v>0</v>
      </c>
      <c r="AE987" s="3">
        <v>0</v>
      </c>
      <c r="AF987" s="3">
        <f t="shared" si="101"/>
        <v>0</v>
      </c>
      <c r="AG987" s="6">
        <f t="shared" si="97"/>
        <v>0</v>
      </c>
      <c r="AH987" s="4">
        <f t="shared" si="98"/>
        <v>0</v>
      </c>
      <c r="AI987" s="4">
        <v>122.235417</v>
      </c>
      <c r="AJ987" s="4">
        <v>40.667012</v>
      </c>
      <c r="AK987" s="4">
        <v>0</v>
      </c>
      <c r="AL987" s="4">
        <v>2010</v>
      </c>
      <c r="AM987" s="4">
        <v>0</v>
      </c>
      <c r="AN987" s="1">
        <f t="shared" si="99"/>
        <v>0</v>
      </c>
      <c r="AO987" s="1">
        <f t="shared" si="100"/>
        <v>0</v>
      </c>
    </row>
    <row r="988" s="1" customFormat="1" spans="1:41">
      <c r="A988">
        <v>2011</v>
      </c>
      <c r="B988" t="s">
        <v>5477</v>
      </c>
      <c r="C988" s="2">
        <v>210800</v>
      </c>
      <c r="D988" t="s">
        <v>6553</v>
      </c>
      <c r="E988">
        <v>12246540</v>
      </c>
      <c r="F988">
        <v>32306078.5</v>
      </c>
      <c r="G988">
        <v>2.63797599158619</v>
      </c>
      <c r="H988">
        <v>0.1513727</v>
      </c>
      <c r="I988">
        <v>0.035253</v>
      </c>
      <c r="J988">
        <v>0.009723</v>
      </c>
      <c r="K988">
        <v>0.016591</v>
      </c>
      <c r="L988">
        <v>0.006275</v>
      </c>
      <c r="M988">
        <v>0.002663</v>
      </c>
      <c r="N988">
        <v>0.063524</v>
      </c>
      <c r="O988">
        <v>0.04138</v>
      </c>
      <c r="P988" s="3" t="s">
        <v>6627</v>
      </c>
      <c r="Q988" s="3" t="s">
        <v>6628</v>
      </c>
      <c r="R988" s="3" t="s">
        <v>6629</v>
      </c>
      <c r="S988" s="3" t="s">
        <v>6630</v>
      </c>
      <c r="T988" s="3" t="s">
        <v>6631</v>
      </c>
      <c r="U988" s="3" t="s">
        <v>6632</v>
      </c>
      <c r="V988" s="3" t="s">
        <v>6633</v>
      </c>
      <c r="W988" s="3" t="s">
        <v>5817</v>
      </c>
      <c r="X988" s="3" t="s">
        <v>412</v>
      </c>
      <c r="Y988" s="4">
        <v>454.277972586873</v>
      </c>
      <c r="Z988" s="4">
        <v>1244.08075221</v>
      </c>
      <c r="AA988" s="4">
        <f t="shared" si="96"/>
        <v>2.638</v>
      </c>
      <c r="AB988" s="4">
        <v>12246540</v>
      </c>
      <c r="AC988" s="4">
        <v>1.01586305373599</v>
      </c>
      <c r="AD988" s="3">
        <v>0</v>
      </c>
      <c r="AE988" s="3">
        <v>0</v>
      </c>
      <c r="AF988" s="3">
        <f t="shared" si="101"/>
        <v>0</v>
      </c>
      <c r="AG988" s="6">
        <f t="shared" si="97"/>
        <v>0</v>
      </c>
      <c r="AH988" s="4">
        <f t="shared" si="98"/>
        <v>0</v>
      </c>
      <c r="AI988" s="4">
        <v>122.235417</v>
      </c>
      <c r="AJ988" s="4">
        <v>40.667012</v>
      </c>
      <c r="AK988" s="4">
        <v>0</v>
      </c>
      <c r="AL988" s="4">
        <v>2011</v>
      </c>
      <c r="AM988" s="4">
        <v>0</v>
      </c>
      <c r="AN988" s="1">
        <f t="shared" si="99"/>
        <v>0</v>
      </c>
      <c r="AO988" s="1">
        <f t="shared" si="100"/>
        <v>0</v>
      </c>
    </row>
    <row r="989" s="1" customFormat="1" spans="1:41">
      <c r="A989">
        <v>2012</v>
      </c>
      <c r="B989" t="s">
        <v>5477</v>
      </c>
      <c r="C989" s="2">
        <v>210800</v>
      </c>
      <c r="D989" t="s">
        <v>6553</v>
      </c>
      <c r="E989">
        <v>13811809</v>
      </c>
      <c r="F989">
        <v>32989962.54</v>
      </c>
      <c r="G989">
        <v>2.38853306905707</v>
      </c>
      <c r="H989">
        <v>0.13980384</v>
      </c>
      <c r="I989">
        <v>0.038189</v>
      </c>
      <c r="J989">
        <v>0.009514</v>
      </c>
      <c r="K989">
        <v>0.017185</v>
      </c>
      <c r="L989">
        <v>0.006959</v>
      </c>
      <c r="M989">
        <v>0.004531</v>
      </c>
      <c r="N989">
        <v>0.060528</v>
      </c>
      <c r="O989">
        <v>0.019848</v>
      </c>
      <c r="P989" s="3" t="s">
        <v>6634</v>
      </c>
      <c r="Q989" s="3" t="s">
        <v>6635</v>
      </c>
      <c r="R989" s="3" t="s">
        <v>6636</v>
      </c>
      <c r="S989" s="3" t="s">
        <v>6637</v>
      </c>
      <c r="T989" s="3" t="s">
        <v>6638</v>
      </c>
      <c r="U989" s="3" t="s">
        <v>6639</v>
      </c>
      <c r="V989" s="3" t="s">
        <v>163</v>
      </c>
      <c r="W989" s="3" t="s">
        <v>2792</v>
      </c>
      <c r="X989" s="3" t="s">
        <v>3018</v>
      </c>
      <c r="Y989" s="4">
        <v>244.6</v>
      </c>
      <c r="Z989" s="4">
        <v>1353.94650976</v>
      </c>
      <c r="AA989" s="4">
        <f t="shared" si="96"/>
        <v>2.3885</v>
      </c>
      <c r="AB989" s="4">
        <v>13811809</v>
      </c>
      <c r="AC989" s="4">
        <v>0.980281807951442</v>
      </c>
      <c r="AD989" s="3">
        <v>0</v>
      </c>
      <c r="AE989" s="3">
        <v>0</v>
      </c>
      <c r="AF989" s="3">
        <f t="shared" si="101"/>
        <v>0</v>
      </c>
      <c r="AG989" s="6">
        <f t="shared" si="97"/>
        <v>0</v>
      </c>
      <c r="AH989" s="4">
        <f t="shared" si="98"/>
        <v>0</v>
      </c>
      <c r="AI989" s="4">
        <v>122.235417</v>
      </c>
      <c r="AJ989" s="4">
        <v>40.667012</v>
      </c>
      <c r="AK989" s="4">
        <v>0</v>
      </c>
      <c r="AL989" s="4">
        <v>2012</v>
      </c>
      <c r="AM989" s="4">
        <v>0</v>
      </c>
      <c r="AN989" s="1">
        <f t="shared" si="99"/>
        <v>0</v>
      </c>
      <c r="AO989" s="1">
        <f t="shared" si="100"/>
        <v>0</v>
      </c>
    </row>
    <row r="990" s="1" customFormat="1" spans="1:41">
      <c r="A990">
        <v>2013</v>
      </c>
      <c r="B990" t="s">
        <v>5477</v>
      </c>
      <c r="C990" s="2">
        <v>210800</v>
      </c>
      <c r="D990" t="s">
        <v>6553</v>
      </c>
      <c r="E990">
        <v>15131145</v>
      </c>
      <c r="F990">
        <v>34504812.65</v>
      </c>
      <c r="G990">
        <v>2.28038345082279</v>
      </c>
      <c r="H990">
        <v>0.17303089</v>
      </c>
      <c r="I990">
        <v>0.049833</v>
      </c>
      <c r="J990">
        <v>0.010964</v>
      </c>
      <c r="K990">
        <v>0.022686</v>
      </c>
      <c r="L990">
        <v>0.008116</v>
      </c>
      <c r="M990">
        <v>0.008066</v>
      </c>
      <c r="N990">
        <v>0.052008</v>
      </c>
      <c r="O990">
        <v>0.029897</v>
      </c>
      <c r="P990" s="3" t="s">
        <v>6640</v>
      </c>
      <c r="Q990" s="3" t="s">
        <v>6641</v>
      </c>
      <c r="R990" s="3" t="s">
        <v>6642</v>
      </c>
      <c r="S990" s="3" t="s">
        <v>6643</v>
      </c>
      <c r="T990" s="3" t="s">
        <v>6644</v>
      </c>
      <c r="U990" s="3" t="s">
        <v>6645</v>
      </c>
      <c r="V990" s="3" t="s">
        <v>6646</v>
      </c>
      <c r="W990" s="3" t="s">
        <v>6647</v>
      </c>
      <c r="X990" s="3" t="s">
        <v>2404</v>
      </c>
      <c r="Y990" s="4">
        <v>244.6</v>
      </c>
      <c r="Z990" s="4">
        <v>1137.72719112</v>
      </c>
      <c r="AA990" s="4">
        <f t="shared" si="96"/>
        <v>2.2804</v>
      </c>
      <c r="AB990" s="4">
        <v>15131145</v>
      </c>
      <c r="AC990" s="4">
        <v>0.75191083762663</v>
      </c>
      <c r="AD990" s="3">
        <v>0</v>
      </c>
      <c r="AE990" s="3">
        <v>0</v>
      </c>
      <c r="AF990" s="3">
        <f t="shared" si="101"/>
        <v>0</v>
      </c>
      <c r="AG990" s="6">
        <f t="shared" si="97"/>
        <v>0</v>
      </c>
      <c r="AH990" s="4">
        <f t="shared" si="98"/>
        <v>0</v>
      </c>
      <c r="AI990" s="4">
        <v>122.235417</v>
      </c>
      <c r="AJ990" s="4">
        <v>40.667012</v>
      </c>
      <c r="AK990" s="4">
        <v>0</v>
      </c>
      <c r="AL990" s="4">
        <v>2013</v>
      </c>
      <c r="AM990" s="4">
        <v>0</v>
      </c>
      <c r="AN990" s="1">
        <f t="shared" si="99"/>
        <v>0</v>
      </c>
      <c r="AO990" s="1">
        <f t="shared" si="100"/>
        <v>0</v>
      </c>
    </row>
    <row r="991" s="1" customFormat="1" spans="1:41">
      <c r="A991">
        <v>2014</v>
      </c>
      <c r="B991" t="s">
        <v>5477</v>
      </c>
      <c r="C991" s="2">
        <v>210800</v>
      </c>
      <c r="D991" t="s">
        <v>6553</v>
      </c>
      <c r="E991">
        <v>15460811</v>
      </c>
      <c r="F991">
        <v>35574385.13</v>
      </c>
      <c r="G991">
        <v>2.30093913766878</v>
      </c>
      <c r="H991">
        <v>0.17197213</v>
      </c>
      <c r="I991">
        <v>0.057867</v>
      </c>
      <c r="J991">
        <v>0.012518</v>
      </c>
      <c r="K991">
        <v>0.027936</v>
      </c>
      <c r="L991">
        <v>0.010383</v>
      </c>
      <c r="M991">
        <v>0.007031</v>
      </c>
      <c r="N991">
        <v>0.038528</v>
      </c>
      <c r="O991">
        <v>0.017172</v>
      </c>
      <c r="P991" s="3" t="s">
        <v>6648</v>
      </c>
      <c r="Q991" s="3" t="s">
        <v>2087</v>
      </c>
      <c r="R991" s="3" t="s">
        <v>6649</v>
      </c>
      <c r="S991" s="3" t="s">
        <v>6650</v>
      </c>
      <c r="T991" s="3" t="s">
        <v>6651</v>
      </c>
      <c r="U991" s="3" t="s">
        <v>6652</v>
      </c>
      <c r="V991" s="3" t="s">
        <v>6653</v>
      </c>
      <c r="W991" s="3" t="s">
        <v>6654</v>
      </c>
      <c r="X991" s="3" t="s">
        <v>2316</v>
      </c>
      <c r="Y991" s="4">
        <v>244.6</v>
      </c>
      <c r="Z991" s="4">
        <v>1328.61870983</v>
      </c>
      <c r="AA991" s="4">
        <f t="shared" si="96"/>
        <v>2.3009</v>
      </c>
      <c r="AB991" s="4">
        <v>15460811</v>
      </c>
      <c r="AC991" s="4">
        <v>0.859346065241985</v>
      </c>
      <c r="AD991" s="3">
        <v>0</v>
      </c>
      <c r="AE991" s="3">
        <v>0</v>
      </c>
      <c r="AF991" s="3">
        <f t="shared" si="101"/>
        <v>0</v>
      </c>
      <c r="AG991" s="6">
        <f t="shared" si="97"/>
        <v>0</v>
      </c>
      <c r="AH991" s="4">
        <f t="shared" si="98"/>
        <v>0</v>
      </c>
      <c r="AI991" s="4">
        <v>122.235417</v>
      </c>
      <c r="AJ991" s="4">
        <v>40.667012</v>
      </c>
      <c r="AK991" s="4">
        <v>0</v>
      </c>
      <c r="AL991" s="4">
        <v>2014</v>
      </c>
      <c r="AM991" s="4">
        <v>0</v>
      </c>
      <c r="AN991" s="1">
        <f t="shared" si="99"/>
        <v>0</v>
      </c>
      <c r="AO991" s="1">
        <f t="shared" si="100"/>
        <v>0</v>
      </c>
    </row>
    <row r="992" s="1" customFormat="1" spans="1:41">
      <c r="A992">
        <v>2015</v>
      </c>
      <c r="B992" t="s">
        <v>5477</v>
      </c>
      <c r="C992" s="2">
        <v>210800</v>
      </c>
      <c r="D992" t="s">
        <v>6553</v>
      </c>
      <c r="E992">
        <v>15137503</v>
      </c>
      <c r="F992">
        <v>33387558.4</v>
      </c>
      <c r="G992">
        <v>2.2056186149063</v>
      </c>
      <c r="H992">
        <v>0.12992814</v>
      </c>
      <c r="I992">
        <v>0.040037</v>
      </c>
      <c r="J992">
        <v>0.008242</v>
      </c>
      <c r="K992">
        <v>0.020016</v>
      </c>
      <c r="L992">
        <v>0.007678</v>
      </c>
      <c r="M992">
        <v>0.004101</v>
      </c>
      <c r="N992">
        <v>0.039963</v>
      </c>
      <c r="O992">
        <v>0.019117</v>
      </c>
      <c r="P992" s="3" t="s">
        <v>6655</v>
      </c>
      <c r="Q992" s="3" t="s">
        <v>55</v>
      </c>
      <c r="R992" s="3" t="s">
        <v>6656</v>
      </c>
      <c r="S992" s="3" t="s">
        <v>6657</v>
      </c>
      <c r="T992" s="3" t="s">
        <v>6658</v>
      </c>
      <c r="U992" s="3" t="s">
        <v>6659</v>
      </c>
      <c r="V992" s="3" t="s">
        <v>6660</v>
      </c>
      <c r="W992" s="3" t="s">
        <v>6661</v>
      </c>
      <c r="X992" s="3" t="s">
        <v>6662</v>
      </c>
      <c r="Y992" s="4">
        <v>244.3</v>
      </c>
      <c r="Z992" s="4">
        <v>1365.10630728</v>
      </c>
      <c r="AA992" s="4">
        <f t="shared" si="96"/>
        <v>2.2056</v>
      </c>
      <c r="AB992" s="4">
        <v>15137503</v>
      </c>
      <c r="AC992" s="4">
        <v>0.901804153089185</v>
      </c>
      <c r="AD992" s="3">
        <v>0</v>
      </c>
      <c r="AE992" s="3">
        <v>0</v>
      </c>
      <c r="AF992" s="3">
        <f t="shared" si="101"/>
        <v>0</v>
      </c>
      <c r="AG992" s="6">
        <f t="shared" si="97"/>
        <v>0</v>
      </c>
      <c r="AH992" s="4">
        <f t="shared" si="98"/>
        <v>0</v>
      </c>
      <c r="AI992" s="4">
        <v>122.235417</v>
      </c>
      <c r="AJ992" s="4">
        <v>40.667012</v>
      </c>
      <c r="AK992" s="4">
        <v>0</v>
      </c>
      <c r="AL992" s="4">
        <v>2015</v>
      </c>
      <c r="AM992" s="4">
        <v>0</v>
      </c>
      <c r="AN992" s="1">
        <f t="shared" si="99"/>
        <v>0</v>
      </c>
      <c r="AO992" s="1">
        <f t="shared" si="100"/>
        <v>0</v>
      </c>
    </row>
    <row r="993" s="1" customFormat="1" spans="1:41">
      <c r="A993">
        <v>2016</v>
      </c>
      <c r="B993" t="s">
        <v>5477</v>
      </c>
      <c r="C993" s="2">
        <v>210800</v>
      </c>
      <c r="D993" t="s">
        <v>6553</v>
      </c>
      <c r="E993">
        <v>11562477</v>
      </c>
      <c r="F993">
        <v>32648834.83</v>
      </c>
      <c r="G993">
        <v>2.82368862917522</v>
      </c>
      <c r="H993">
        <v>0.13817334</v>
      </c>
      <c r="I993">
        <v>0.041811</v>
      </c>
      <c r="J993">
        <v>0.01101</v>
      </c>
      <c r="K993">
        <v>0.0168</v>
      </c>
      <c r="L993">
        <v>0.008005</v>
      </c>
      <c r="M993">
        <v>0.005997</v>
      </c>
      <c r="N993">
        <v>0.04538</v>
      </c>
      <c r="O993">
        <v>0.014655</v>
      </c>
      <c r="P993" s="3" t="s">
        <v>6663</v>
      </c>
      <c r="Q993" s="3" t="s">
        <v>6664</v>
      </c>
      <c r="R993" s="3" t="s">
        <v>6665</v>
      </c>
      <c r="S993" s="3" t="s">
        <v>6666</v>
      </c>
      <c r="T993" s="3" t="s">
        <v>6667</v>
      </c>
      <c r="U993" s="3" t="s">
        <v>6668</v>
      </c>
      <c r="V993" s="3" t="s">
        <v>50</v>
      </c>
      <c r="W993" s="3" t="s">
        <v>1191</v>
      </c>
      <c r="X993" s="3" t="s">
        <v>1635</v>
      </c>
      <c r="Y993" s="4">
        <v>244</v>
      </c>
      <c r="Z993" s="4">
        <v>1270.87467077</v>
      </c>
      <c r="AA993" s="4">
        <f t="shared" si="96"/>
        <v>2.8237</v>
      </c>
      <c r="AB993" s="4">
        <v>11562477</v>
      </c>
      <c r="AC993" s="4">
        <v>1.09913703678719</v>
      </c>
      <c r="AD993" s="3">
        <v>0</v>
      </c>
      <c r="AE993" s="3">
        <v>0</v>
      </c>
      <c r="AF993" s="3">
        <f t="shared" si="101"/>
        <v>0</v>
      </c>
      <c r="AG993" s="6">
        <f t="shared" si="97"/>
        <v>0</v>
      </c>
      <c r="AH993" s="4">
        <f t="shared" si="98"/>
        <v>0</v>
      </c>
      <c r="AI993" s="4">
        <v>122.235417</v>
      </c>
      <c r="AJ993" s="4">
        <v>40.667012</v>
      </c>
      <c r="AK993" s="4">
        <v>0</v>
      </c>
      <c r="AL993" s="4">
        <v>2016</v>
      </c>
      <c r="AM993" s="4">
        <v>0</v>
      </c>
      <c r="AN993" s="1">
        <f t="shared" si="99"/>
        <v>0</v>
      </c>
      <c r="AO993" s="1">
        <f t="shared" si="100"/>
        <v>0</v>
      </c>
    </row>
    <row r="994" s="1" customFormat="1" spans="1:41">
      <c r="A994">
        <v>2017</v>
      </c>
      <c r="B994" t="s">
        <v>5477</v>
      </c>
      <c r="C994" s="2">
        <v>210800</v>
      </c>
      <c r="D994" t="s">
        <v>6553</v>
      </c>
      <c r="E994">
        <v>12705000</v>
      </c>
      <c r="F994">
        <v>32894211</v>
      </c>
      <c r="G994">
        <v>2.58907603305785</v>
      </c>
      <c r="H994">
        <v>0.20719166</v>
      </c>
      <c r="I994">
        <v>0.068375</v>
      </c>
      <c r="J994">
        <v>0.018266</v>
      </c>
      <c r="K994">
        <v>0.031006</v>
      </c>
      <c r="L994">
        <v>0.011405</v>
      </c>
      <c r="M994">
        <v>0.007698</v>
      </c>
      <c r="N994">
        <v>0.050496</v>
      </c>
      <c r="O994">
        <v>0.018811</v>
      </c>
      <c r="P994" s="3" t="s">
        <v>6669</v>
      </c>
      <c r="Q994" s="3" t="s">
        <v>782</v>
      </c>
      <c r="R994" s="3" t="s">
        <v>6670</v>
      </c>
      <c r="S994" s="3" t="s">
        <v>6671</v>
      </c>
      <c r="T994" s="3" t="s">
        <v>6672</v>
      </c>
      <c r="U994" s="3" t="s">
        <v>6673</v>
      </c>
      <c r="V994" s="3" t="s">
        <v>163</v>
      </c>
      <c r="W994" s="3" t="s">
        <v>1239</v>
      </c>
      <c r="X994" s="3" t="s">
        <v>128</v>
      </c>
      <c r="Y994" s="4">
        <v>243.8</v>
      </c>
      <c r="Z994" s="4">
        <v>1200.93710512</v>
      </c>
      <c r="AA994" s="4">
        <f t="shared" si="96"/>
        <v>2.589</v>
      </c>
      <c r="AB994" s="4">
        <v>12705000</v>
      </c>
      <c r="AC994" s="4">
        <v>0.945247623077529</v>
      </c>
      <c r="AD994" s="3">
        <v>0</v>
      </c>
      <c r="AE994" s="3">
        <v>0</v>
      </c>
      <c r="AF994" s="3">
        <f t="shared" si="101"/>
        <v>0</v>
      </c>
      <c r="AG994" s="6">
        <f t="shared" si="97"/>
        <v>0</v>
      </c>
      <c r="AH994" s="4">
        <f t="shared" si="98"/>
        <v>0</v>
      </c>
      <c r="AI994" s="4">
        <v>122.235417</v>
      </c>
      <c r="AJ994" s="4">
        <v>40.667012</v>
      </c>
      <c r="AK994" s="4">
        <v>0</v>
      </c>
      <c r="AL994" s="4">
        <v>2017</v>
      </c>
      <c r="AM994" s="4">
        <v>0</v>
      </c>
      <c r="AN994" s="1">
        <f t="shared" si="99"/>
        <v>0</v>
      </c>
      <c r="AO994" s="1">
        <f t="shared" si="100"/>
        <v>0</v>
      </c>
    </row>
    <row r="995" s="1" customFormat="1" spans="1:41">
      <c r="A995">
        <v>2018</v>
      </c>
      <c r="B995" t="s">
        <v>5477</v>
      </c>
      <c r="C995" s="2">
        <v>210800</v>
      </c>
      <c r="D995" t="s">
        <v>6553</v>
      </c>
      <c r="E995">
        <v>13467208</v>
      </c>
      <c r="F995">
        <v>34734362.94</v>
      </c>
      <c r="G995">
        <v>2.57918069877587</v>
      </c>
      <c r="H995">
        <v>0.16799475</v>
      </c>
      <c r="I995">
        <v>0.054345</v>
      </c>
      <c r="J995">
        <v>0.012762</v>
      </c>
      <c r="K995">
        <v>0.027045</v>
      </c>
      <c r="L995">
        <v>0.010659</v>
      </c>
      <c r="M995">
        <v>0.003879</v>
      </c>
      <c r="N995">
        <v>0.04693</v>
      </c>
      <c r="O995">
        <v>0.019079</v>
      </c>
      <c r="P995" s="3" t="s">
        <v>6674</v>
      </c>
      <c r="Q995" s="3" t="s">
        <v>1400</v>
      </c>
      <c r="R995" s="3" t="s">
        <v>6675</v>
      </c>
      <c r="S995" s="3" t="s">
        <v>6676</v>
      </c>
      <c r="T995" s="3" t="s">
        <v>6677</v>
      </c>
      <c r="U995" s="3" t="s">
        <v>6678</v>
      </c>
      <c r="V995" s="3" t="s">
        <v>6679</v>
      </c>
      <c r="W995" s="3" t="s">
        <v>6680</v>
      </c>
      <c r="X995" s="3" t="s">
        <v>883</v>
      </c>
      <c r="Y995" s="4">
        <v>243.3</v>
      </c>
      <c r="Z995" s="4">
        <v>1304.18409105</v>
      </c>
      <c r="AA995" s="4">
        <f t="shared" si="96"/>
        <v>2.5792</v>
      </c>
      <c r="AB995" s="4">
        <v>13467208</v>
      </c>
      <c r="AC995" s="4">
        <v>0.968414604608468</v>
      </c>
      <c r="AD995" s="3">
        <v>0</v>
      </c>
      <c r="AE995" s="3">
        <v>0</v>
      </c>
      <c r="AF995" s="3">
        <f t="shared" si="101"/>
        <v>0</v>
      </c>
      <c r="AG995" s="6">
        <f t="shared" si="97"/>
        <v>0</v>
      </c>
      <c r="AH995" s="4">
        <f t="shared" si="98"/>
        <v>0</v>
      </c>
      <c r="AI995" s="4">
        <v>122.235417</v>
      </c>
      <c r="AJ995" s="4">
        <v>40.667012</v>
      </c>
      <c r="AK995" s="4">
        <v>0</v>
      </c>
      <c r="AL995" s="4">
        <v>2018</v>
      </c>
      <c r="AM995" s="4">
        <v>0</v>
      </c>
      <c r="AN995" s="1">
        <f t="shared" si="99"/>
        <v>0</v>
      </c>
      <c r="AO995" s="1">
        <f t="shared" si="100"/>
        <v>0</v>
      </c>
    </row>
    <row r="996" s="1" customFormat="1" spans="1:41">
      <c r="A996">
        <v>2019</v>
      </c>
      <c r="B996" t="s">
        <v>5477</v>
      </c>
      <c r="C996" s="2">
        <v>210800</v>
      </c>
      <c r="D996" t="s">
        <v>6553</v>
      </c>
      <c r="E996">
        <v>13280000</v>
      </c>
      <c r="F996">
        <v>35550203.76</v>
      </c>
      <c r="G996">
        <v>2.67697317469879</v>
      </c>
      <c r="H996">
        <v>0.23435954</v>
      </c>
      <c r="I996">
        <v>0.069622</v>
      </c>
      <c r="J996">
        <v>0.019752</v>
      </c>
      <c r="K996">
        <v>0.031081</v>
      </c>
      <c r="L996">
        <v>0.008294</v>
      </c>
      <c r="M996">
        <v>0.010494</v>
      </c>
      <c r="N996">
        <v>0.076178</v>
      </c>
      <c r="O996">
        <v>0.029047</v>
      </c>
      <c r="P996" s="3" t="s">
        <v>6681</v>
      </c>
      <c r="Q996" s="3" t="s">
        <v>464</v>
      </c>
      <c r="R996" s="3" t="s">
        <v>6682</v>
      </c>
      <c r="S996" s="3" t="s">
        <v>6683</v>
      </c>
      <c r="T996" s="3" t="s">
        <v>6684</v>
      </c>
      <c r="U996" s="3" t="s">
        <v>6685</v>
      </c>
      <c r="V996" s="3" t="s">
        <v>6686</v>
      </c>
      <c r="W996" s="3" t="s">
        <v>6687</v>
      </c>
      <c r="X996" s="3" t="s">
        <v>6688</v>
      </c>
      <c r="Y996" s="4">
        <v>243.1</v>
      </c>
      <c r="Z996" s="4">
        <v>1278.73967652</v>
      </c>
      <c r="AA996" s="4">
        <f t="shared" si="96"/>
        <v>2.6767</v>
      </c>
      <c r="AB996" s="4">
        <v>13280000</v>
      </c>
      <c r="AC996" s="4">
        <v>0.962906382921687</v>
      </c>
      <c r="AD996" s="3">
        <v>0</v>
      </c>
      <c r="AE996" s="3">
        <v>0</v>
      </c>
      <c r="AF996" s="3">
        <f t="shared" si="101"/>
        <v>0</v>
      </c>
      <c r="AG996" s="6">
        <f t="shared" si="97"/>
        <v>0</v>
      </c>
      <c r="AH996" s="4">
        <f t="shared" si="98"/>
        <v>0</v>
      </c>
      <c r="AI996" s="4">
        <v>122.235417</v>
      </c>
      <c r="AJ996" s="4">
        <v>40.667012</v>
      </c>
      <c r="AK996" s="4">
        <v>0</v>
      </c>
      <c r="AL996" s="4">
        <v>2019</v>
      </c>
      <c r="AM996" s="4">
        <v>0</v>
      </c>
      <c r="AN996" s="1">
        <f t="shared" si="99"/>
        <v>0</v>
      </c>
      <c r="AO996" s="1">
        <f t="shared" si="100"/>
        <v>0</v>
      </c>
    </row>
    <row r="997" s="1" customFormat="1" spans="1:41">
      <c r="A997">
        <v>2020</v>
      </c>
      <c r="B997" t="s">
        <v>5477</v>
      </c>
      <c r="C997" s="2">
        <v>210800</v>
      </c>
      <c r="D997" t="s">
        <v>6553</v>
      </c>
      <c r="E997">
        <v>13250000</v>
      </c>
      <c r="F997">
        <v>34791365.34</v>
      </c>
      <c r="G997">
        <v>2.62576342188679</v>
      </c>
      <c r="H997">
        <v>0.25564686</v>
      </c>
      <c r="I997">
        <v>0.0702</v>
      </c>
      <c r="J997">
        <v>0.018389</v>
      </c>
      <c r="K997">
        <v>0.033108</v>
      </c>
      <c r="L997">
        <v>0.010379</v>
      </c>
      <c r="M997">
        <v>0.008324</v>
      </c>
      <c r="N997">
        <v>0.0817</v>
      </c>
      <c r="O997">
        <v>0.050587</v>
      </c>
      <c r="P997" s="3" t="s">
        <v>6689</v>
      </c>
      <c r="Q997" s="3" t="s">
        <v>151</v>
      </c>
      <c r="R997" s="3" t="s">
        <v>6690</v>
      </c>
      <c r="S997" s="3" t="s">
        <v>6691</v>
      </c>
      <c r="T997" s="3" t="s">
        <v>6692</v>
      </c>
      <c r="U997" s="3" t="s">
        <v>6693</v>
      </c>
      <c r="V997" s="3" t="s">
        <v>690</v>
      </c>
      <c r="W997" s="3" t="s">
        <v>6694</v>
      </c>
      <c r="X997" s="3" t="s">
        <v>6695</v>
      </c>
      <c r="Y997" s="4">
        <v>232.86</v>
      </c>
      <c r="Z997" s="4">
        <v>1216.19140344</v>
      </c>
      <c r="AA997" s="4">
        <f t="shared" si="96"/>
        <v>2.6249</v>
      </c>
      <c r="AB997" s="4">
        <v>13250000</v>
      </c>
      <c r="AC997" s="4">
        <v>0.917880304483019</v>
      </c>
      <c r="AD997" s="3">
        <v>0</v>
      </c>
      <c r="AE997" s="3">
        <v>0</v>
      </c>
      <c r="AF997" s="3">
        <f t="shared" si="101"/>
        <v>0</v>
      </c>
      <c r="AG997" s="6">
        <f t="shared" si="97"/>
        <v>0</v>
      </c>
      <c r="AH997" s="4">
        <f t="shared" si="98"/>
        <v>0</v>
      </c>
      <c r="AI997" s="4">
        <v>122.235417</v>
      </c>
      <c r="AJ997" s="4">
        <v>40.667012</v>
      </c>
      <c r="AK997" s="4">
        <v>0</v>
      </c>
      <c r="AL997" s="4">
        <v>2020</v>
      </c>
      <c r="AM997" s="4">
        <v>0</v>
      </c>
      <c r="AN997" s="1">
        <f t="shared" si="99"/>
        <v>0</v>
      </c>
      <c r="AO997" s="1">
        <f t="shared" si="100"/>
        <v>0</v>
      </c>
    </row>
    <row r="998" s="1" customFormat="1" spans="1:41">
      <c r="A998">
        <v>2021</v>
      </c>
      <c r="B998" t="s">
        <v>5477</v>
      </c>
      <c r="C998" s="2">
        <v>210800</v>
      </c>
      <c r="D998" t="s">
        <v>6553</v>
      </c>
      <c r="E998">
        <v>14030000</v>
      </c>
      <c r="F998">
        <v>36070382.61</v>
      </c>
      <c r="G998">
        <v>2.57094672915182</v>
      </c>
      <c r="H998">
        <v>0.25666251</v>
      </c>
      <c r="I998">
        <v>0.079572</v>
      </c>
      <c r="J998">
        <v>0.020808</v>
      </c>
      <c r="K998">
        <v>0.03608</v>
      </c>
      <c r="L998">
        <v>0.012106</v>
      </c>
      <c r="M998">
        <v>0.010578</v>
      </c>
      <c r="N998">
        <v>0.066684</v>
      </c>
      <c r="O998">
        <v>0.032835</v>
      </c>
      <c r="P998" s="3" t="s">
        <v>6696</v>
      </c>
      <c r="Q998" s="3" t="s">
        <v>2820</v>
      </c>
      <c r="R998" s="3" t="s">
        <v>6697</v>
      </c>
      <c r="S998" s="3" t="s">
        <v>6698</v>
      </c>
      <c r="T998" s="3" t="s">
        <v>6699</v>
      </c>
      <c r="U998" s="3" t="s">
        <v>6700</v>
      </c>
      <c r="V998" s="3" t="s">
        <v>6701</v>
      </c>
      <c r="W998" s="3" t="s">
        <v>6702</v>
      </c>
      <c r="X998" s="3" t="s">
        <v>6703</v>
      </c>
      <c r="Y998" s="4">
        <v>231.2</v>
      </c>
      <c r="Z998" s="4">
        <v>1258.14778619</v>
      </c>
      <c r="AA998" s="4">
        <f t="shared" si="96"/>
        <v>2.5705</v>
      </c>
      <c r="AB998" s="4">
        <v>14030000</v>
      </c>
      <c r="AC998" s="4">
        <v>0.896755371482537</v>
      </c>
      <c r="AD998" s="3">
        <v>0</v>
      </c>
      <c r="AE998" s="3">
        <v>0</v>
      </c>
      <c r="AF998" s="3">
        <f t="shared" si="101"/>
        <v>0</v>
      </c>
      <c r="AG998" s="6">
        <f t="shared" si="97"/>
        <v>0</v>
      </c>
      <c r="AH998" s="4">
        <f t="shared" si="98"/>
        <v>0</v>
      </c>
      <c r="AI998" s="4">
        <v>122.235417</v>
      </c>
      <c r="AJ998" s="4">
        <v>40.667012</v>
      </c>
      <c r="AK998" s="4">
        <v>0</v>
      </c>
      <c r="AL998" s="4">
        <v>2021</v>
      </c>
      <c r="AM998" s="4">
        <v>0</v>
      </c>
      <c r="AN998" s="1">
        <f t="shared" si="99"/>
        <v>0</v>
      </c>
      <c r="AO998" s="1">
        <f t="shared" si="100"/>
        <v>0</v>
      </c>
    </row>
    <row r="999" s="1" customFormat="1" spans="1:41">
      <c r="A999">
        <v>2022</v>
      </c>
      <c r="B999" t="s">
        <v>5477</v>
      </c>
      <c r="C999" s="2">
        <v>210800</v>
      </c>
      <c r="D999" t="s">
        <v>6553</v>
      </c>
      <c r="E999">
        <v>14320000</v>
      </c>
      <c r="F999">
        <v>36148588.54</v>
      </c>
      <c r="G999">
        <v>2.52434277513967</v>
      </c>
      <c r="H999">
        <v>0.26521208</v>
      </c>
      <c r="I999">
        <v>0.084605</v>
      </c>
      <c r="J999">
        <v>0.018369</v>
      </c>
      <c r="K999">
        <v>0.036156</v>
      </c>
      <c r="L999">
        <v>0.009891</v>
      </c>
      <c r="M999">
        <v>0.020189</v>
      </c>
      <c r="N999">
        <v>0.059904</v>
      </c>
      <c r="O999">
        <v>0.026439</v>
      </c>
      <c r="P999" s="3" t="s">
        <v>6704</v>
      </c>
      <c r="Q999" s="3" t="s">
        <v>6705</v>
      </c>
      <c r="R999" s="3" t="s">
        <v>3464</v>
      </c>
      <c r="S999" s="3" t="s">
        <v>6706</v>
      </c>
      <c r="T999" s="3" t="s">
        <v>6707</v>
      </c>
      <c r="U999" s="3" t="s">
        <v>6708</v>
      </c>
      <c r="V999" s="3" t="s">
        <v>6194</v>
      </c>
      <c r="W999" s="3" t="s">
        <v>6709</v>
      </c>
      <c r="X999" s="3" t="s">
        <v>6710</v>
      </c>
      <c r="Y999" s="4">
        <v>228.6</v>
      </c>
      <c r="Z999" s="4">
        <v>1078.41151159</v>
      </c>
      <c r="AA999" s="4">
        <f t="shared" si="96"/>
        <v>2.5251</v>
      </c>
      <c r="AB999" s="4">
        <v>14320000</v>
      </c>
      <c r="AC999" s="4">
        <v>0.753080664518156</v>
      </c>
      <c r="AD999" s="3">
        <v>0</v>
      </c>
      <c r="AE999" s="3">
        <v>0</v>
      </c>
      <c r="AF999" s="3">
        <f t="shared" si="101"/>
        <v>0</v>
      </c>
      <c r="AG999" s="6">
        <f t="shared" si="97"/>
        <v>0</v>
      </c>
      <c r="AH999" s="4">
        <f t="shared" si="98"/>
        <v>0</v>
      </c>
      <c r="AI999" s="4">
        <v>122.235417</v>
      </c>
      <c r="AJ999" s="4">
        <v>40.667012</v>
      </c>
      <c r="AK999" s="4">
        <v>0</v>
      </c>
      <c r="AL999" s="4">
        <v>2022</v>
      </c>
      <c r="AM999" s="4">
        <v>0</v>
      </c>
      <c r="AN999" s="1">
        <f t="shared" si="99"/>
        <v>0</v>
      </c>
      <c r="AO999" s="1">
        <f t="shared" si="100"/>
        <v>0</v>
      </c>
    </row>
    <row r="1000" s="1" customFormat="1" spans="1:41">
      <c r="A1000">
        <v>2023</v>
      </c>
      <c r="B1000" t="s">
        <v>5477</v>
      </c>
      <c r="C1000" s="2">
        <v>210800</v>
      </c>
      <c r="D1000" t="s">
        <v>6553</v>
      </c>
      <c r="E1000">
        <v>14790000</v>
      </c>
      <c r="F1000">
        <v>37328722.94</v>
      </c>
      <c r="G1000">
        <v>2.52391635835024</v>
      </c>
      <c r="H1000">
        <v>0.33796109</v>
      </c>
      <c r="I1000">
        <v>0.09565</v>
      </c>
      <c r="J1000">
        <v>0.021942</v>
      </c>
      <c r="K1000">
        <v>0.042245</v>
      </c>
      <c r="L1000">
        <v>0.013689</v>
      </c>
      <c r="M1000">
        <v>0.035813</v>
      </c>
      <c r="N1000">
        <v>0.059136</v>
      </c>
      <c r="O1000">
        <v>0.026056</v>
      </c>
      <c r="P1000" s="3" t="s">
        <v>6711</v>
      </c>
      <c r="Q1000" s="3" t="s">
        <v>459</v>
      </c>
      <c r="R1000" s="3" t="s">
        <v>6712</v>
      </c>
      <c r="S1000" s="3" t="s">
        <v>6713</v>
      </c>
      <c r="T1000" s="3" t="s">
        <v>6714</v>
      </c>
      <c r="U1000" s="3" t="s">
        <v>6715</v>
      </c>
      <c r="V1000" s="3" t="s">
        <v>6716</v>
      </c>
      <c r="W1000" s="3" t="s">
        <v>6717</v>
      </c>
      <c r="X1000" s="3" t="s">
        <v>6718</v>
      </c>
      <c r="Y1000" s="4">
        <v>226.6</v>
      </c>
      <c r="Z1000" s="4">
        <v>1098.8727</v>
      </c>
      <c r="AA1000" s="4">
        <f t="shared" si="96"/>
        <v>2.4407</v>
      </c>
      <c r="AB1000" s="4">
        <v>14889491</v>
      </c>
      <c r="AC1000" s="4">
        <v>0.738019</v>
      </c>
      <c r="AD1000" s="3">
        <v>0</v>
      </c>
      <c r="AE1000" s="3">
        <v>0</v>
      </c>
      <c r="AF1000" s="3">
        <f t="shared" si="101"/>
        <v>0</v>
      </c>
      <c r="AG1000" s="6">
        <f t="shared" si="97"/>
        <v>0</v>
      </c>
      <c r="AH1000" s="4">
        <f t="shared" si="98"/>
        <v>0</v>
      </c>
      <c r="AI1000" s="4">
        <v>122.235417</v>
      </c>
      <c r="AJ1000" s="4">
        <v>40.667012</v>
      </c>
      <c r="AK1000" s="4">
        <v>0</v>
      </c>
      <c r="AL1000" s="4">
        <v>2023</v>
      </c>
      <c r="AM1000" s="4">
        <v>0</v>
      </c>
      <c r="AN1000" s="1">
        <f t="shared" si="99"/>
        <v>0</v>
      </c>
      <c r="AO1000" s="1">
        <f t="shared" si="100"/>
        <v>0</v>
      </c>
    </row>
    <row r="1001" s="1" customFormat="1" spans="1:41">
      <c r="A1001">
        <v>2024</v>
      </c>
      <c r="B1001" t="s">
        <v>5477</v>
      </c>
      <c r="C1001" s="2">
        <v>210800</v>
      </c>
      <c r="D1001" t="s">
        <v>6553</v>
      </c>
      <c r="E1001">
        <v>15600000</v>
      </c>
      <c r="F1001">
        <v>37739057.34</v>
      </c>
      <c r="G1001">
        <v>2.41917034230769</v>
      </c>
      <c r="H1001">
        <v>0.43151686</v>
      </c>
      <c r="I1001">
        <v>0.107448</v>
      </c>
      <c r="J1001">
        <v>0.024959</v>
      </c>
      <c r="K1001">
        <v>0.046256</v>
      </c>
      <c r="L1001">
        <v>0.014776</v>
      </c>
      <c r="M1001">
        <v>0.060539</v>
      </c>
      <c r="N1001">
        <v>0.063836</v>
      </c>
      <c r="O1001">
        <v>0.029724</v>
      </c>
      <c r="P1001" s="3" t="s">
        <v>6719</v>
      </c>
      <c r="Q1001" s="3" t="s">
        <v>241</v>
      </c>
      <c r="R1001" s="3" t="s">
        <v>6720</v>
      </c>
      <c r="S1001" s="3" t="s">
        <v>6721</v>
      </c>
      <c r="T1001" s="3" t="s">
        <v>6722</v>
      </c>
      <c r="U1001" s="3" t="s">
        <v>6723</v>
      </c>
      <c r="V1001" s="3" t="s">
        <v>438</v>
      </c>
      <c r="W1001" s="3" t="s">
        <v>2129</v>
      </c>
      <c r="X1001" s="3" t="s">
        <v>6724</v>
      </c>
      <c r="Y1001" s="4">
        <v>224.2</v>
      </c>
      <c r="Z1001" s="4">
        <v>1119.7229</v>
      </c>
      <c r="AA1001" s="4">
        <f t="shared" si="96"/>
        <v>2.4187</v>
      </c>
      <c r="AB1001" s="4">
        <v>15481631</v>
      </c>
      <c r="AC1001" s="4">
        <v>0.723259</v>
      </c>
      <c r="AD1001" s="3">
        <v>0</v>
      </c>
      <c r="AE1001" s="3">
        <v>0</v>
      </c>
      <c r="AF1001" s="3">
        <f t="shared" si="101"/>
        <v>0</v>
      </c>
      <c r="AG1001" s="6">
        <f t="shared" si="97"/>
        <v>0</v>
      </c>
      <c r="AH1001" s="4">
        <f t="shared" si="98"/>
        <v>0</v>
      </c>
      <c r="AI1001" s="4">
        <v>122.235417</v>
      </c>
      <c r="AJ1001" s="4">
        <v>40.667012</v>
      </c>
      <c r="AK1001" s="4">
        <v>0</v>
      </c>
      <c r="AL1001" s="4">
        <v>2024</v>
      </c>
      <c r="AM1001" s="4">
        <v>0</v>
      </c>
      <c r="AN1001" s="1">
        <f t="shared" si="99"/>
        <v>0</v>
      </c>
      <c r="AO1001" s="1">
        <f t="shared" si="100"/>
        <v>0</v>
      </c>
    </row>
    <row r="1002" s="1" customFormat="1" spans="1:41">
      <c r="A1002">
        <v>2000</v>
      </c>
      <c r="B1002" t="s">
        <v>5477</v>
      </c>
      <c r="C1002" s="2">
        <v>210900</v>
      </c>
      <c r="D1002" t="s">
        <v>6725</v>
      </c>
      <c r="E1002">
        <v>650531</v>
      </c>
      <c r="F1002">
        <v>4706716.46</v>
      </c>
      <c r="G1002">
        <v>7.23519165112808</v>
      </c>
      <c r="H1002">
        <v>0.10044278</v>
      </c>
      <c r="I1002">
        <v>0.026692</v>
      </c>
      <c r="J1002">
        <v>0.006593</v>
      </c>
      <c r="K1002">
        <v>0.010688</v>
      </c>
      <c r="L1002">
        <v>0.004964</v>
      </c>
      <c r="M1002">
        <v>0.004447</v>
      </c>
      <c r="N1002">
        <v>0.033681</v>
      </c>
      <c r="O1002">
        <v>0.022876</v>
      </c>
      <c r="P1002" s="3" t="s">
        <v>6726</v>
      </c>
      <c r="Q1002" s="3" t="s">
        <v>4167</v>
      </c>
      <c r="R1002" s="3" t="s">
        <v>6727</v>
      </c>
      <c r="S1002" s="3" t="s">
        <v>6728</v>
      </c>
      <c r="T1002" s="3" t="s">
        <v>6729</v>
      </c>
      <c r="U1002" s="3" t="s">
        <v>6730</v>
      </c>
      <c r="V1002" s="3" t="s">
        <v>121</v>
      </c>
      <c r="W1002" s="3" t="s">
        <v>258</v>
      </c>
      <c r="X1002" s="3" t="s">
        <v>66</v>
      </c>
      <c r="Y1002" s="4">
        <v>437.258837128713</v>
      </c>
      <c r="Z1002" s="4">
        <v>204.7111072</v>
      </c>
      <c r="AA1002" s="4">
        <f t="shared" si="96"/>
        <v>7.2355</v>
      </c>
      <c r="AB1002" s="4">
        <v>650531</v>
      </c>
      <c r="AC1002" s="4">
        <v>3.14683093042453</v>
      </c>
      <c r="AD1002" s="3">
        <v>0</v>
      </c>
      <c r="AE1002" s="3">
        <v>0</v>
      </c>
      <c r="AF1002" s="3">
        <f t="shared" si="101"/>
        <v>0</v>
      </c>
      <c r="AG1002" s="6">
        <f t="shared" si="97"/>
        <v>0</v>
      </c>
      <c r="AH1002" s="4">
        <f t="shared" si="98"/>
        <v>0</v>
      </c>
      <c r="AI1002" s="4">
        <v>121.670323</v>
      </c>
      <c r="AJ1002" s="4">
        <v>42.021619</v>
      </c>
      <c r="AK1002" s="4">
        <v>0</v>
      </c>
      <c r="AL1002" s="4">
        <v>2000</v>
      </c>
      <c r="AM1002" s="4">
        <v>0</v>
      </c>
      <c r="AN1002" s="1">
        <f t="shared" si="99"/>
        <v>0</v>
      </c>
      <c r="AO1002" s="1">
        <f t="shared" si="100"/>
        <v>0</v>
      </c>
    </row>
    <row r="1003" s="1" customFormat="1" spans="1:41">
      <c r="A1003">
        <v>2001</v>
      </c>
      <c r="B1003" t="s">
        <v>5477</v>
      </c>
      <c r="C1003" s="2">
        <v>210900</v>
      </c>
      <c r="D1003" t="s">
        <v>6725</v>
      </c>
      <c r="E1003">
        <v>703271</v>
      </c>
      <c r="F1003">
        <v>6070878.32</v>
      </c>
      <c r="G1003">
        <v>8.63234559650547</v>
      </c>
      <c r="H1003">
        <v>0.10236136</v>
      </c>
      <c r="I1003">
        <v>0.0357</v>
      </c>
      <c r="J1003">
        <v>0.010674</v>
      </c>
      <c r="K1003">
        <v>0.017158</v>
      </c>
      <c r="L1003">
        <v>0.006454</v>
      </c>
      <c r="M1003">
        <v>0.001413</v>
      </c>
      <c r="N1003">
        <v>0.026272</v>
      </c>
      <c r="O1003">
        <v>0.009365</v>
      </c>
      <c r="P1003" s="3" t="s">
        <v>6731</v>
      </c>
      <c r="Q1003" s="3" t="s">
        <v>260</v>
      </c>
      <c r="R1003" s="3" t="s">
        <v>6732</v>
      </c>
      <c r="S1003" s="3" t="s">
        <v>6733</v>
      </c>
      <c r="T1003" s="3" t="s">
        <v>6734</v>
      </c>
      <c r="U1003" s="3" t="s">
        <v>6735</v>
      </c>
      <c r="V1003" s="3" t="s">
        <v>6736</v>
      </c>
      <c r="W1003" s="3" t="s">
        <v>6737</v>
      </c>
      <c r="X1003" s="3" t="s">
        <v>6738</v>
      </c>
      <c r="Y1003" s="4">
        <v>441.366194035832</v>
      </c>
      <c r="Z1003" s="4">
        <v>191.3404563</v>
      </c>
      <c r="AA1003" s="4">
        <f t="shared" si="96"/>
        <v>8.6727</v>
      </c>
      <c r="AB1003" s="4">
        <v>703271</v>
      </c>
      <c r="AC1003" s="4">
        <v>2.72072154688591</v>
      </c>
      <c r="AD1003" s="3">
        <v>0</v>
      </c>
      <c r="AE1003" s="3">
        <v>0</v>
      </c>
      <c r="AF1003" s="3">
        <f t="shared" si="101"/>
        <v>0</v>
      </c>
      <c r="AG1003" s="6">
        <f t="shared" si="97"/>
        <v>0</v>
      </c>
      <c r="AH1003" s="4">
        <f t="shared" si="98"/>
        <v>0</v>
      </c>
      <c r="AI1003" s="4">
        <v>121.670323</v>
      </c>
      <c r="AJ1003" s="4">
        <v>42.021619</v>
      </c>
      <c r="AK1003" s="4">
        <v>0</v>
      </c>
      <c r="AL1003" s="4">
        <v>2001</v>
      </c>
      <c r="AM1003" s="4">
        <v>0</v>
      </c>
      <c r="AN1003" s="1">
        <f t="shared" si="99"/>
        <v>0</v>
      </c>
      <c r="AO1003" s="1">
        <f t="shared" si="100"/>
        <v>0</v>
      </c>
    </row>
    <row r="1004" s="1" customFormat="1" spans="1:41">
      <c r="A1004">
        <v>2002</v>
      </c>
      <c r="B1004" t="s">
        <v>5477</v>
      </c>
      <c r="C1004" s="2">
        <v>210900</v>
      </c>
      <c r="D1004" t="s">
        <v>6725</v>
      </c>
      <c r="E1004">
        <v>852089</v>
      </c>
      <c r="F1004">
        <v>6454186.28</v>
      </c>
      <c r="G1004">
        <v>7.57454477173159</v>
      </c>
      <c r="H1004">
        <v>0.09827508</v>
      </c>
      <c r="I1004">
        <v>0.024359</v>
      </c>
      <c r="J1004">
        <v>0.005597</v>
      </c>
      <c r="K1004">
        <v>0.010528</v>
      </c>
      <c r="L1004">
        <v>0.003597</v>
      </c>
      <c r="M1004">
        <v>0.004636</v>
      </c>
      <c r="N1004">
        <v>0.047203</v>
      </c>
      <c r="O1004">
        <v>0.019225</v>
      </c>
      <c r="P1004" s="3" t="s">
        <v>6739</v>
      </c>
      <c r="Q1004" s="3" t="s">
        <v>1654</v>
      </c>
      <c r="R1004" s="3" t="s">
        <v>6740</v>
      </c>
      <c r="S1004" s="3" t="s">
        <v>6741</v>
      </c>
      <c r="T1004" s="3" t="s">
        <v>6742</v>
      </c>
      <c r="U1004" s="3" t="s">
        <v>6743</v>
      </c>
      <c r="V1004" s="3" t="s">
        <v>6744</v>
      </c>
      <c r="W1004" s="3" t="s">
        <v>1925</v>
      </c>
      <c r="X1004" s="3" t="s">
        <v>2604</v>
      </c>
      <c r="Y1004" s="4">
        <v>441.165787270616</v>
      </c>
      <c r="Z1004" s="4">
        <v>212.9992082</v>
      </c>
      <c r="AA1004" s="4">
        <f t="shared" si="96"/>
        <v>7.6927</v>
      </c>
      <c r="AB1004" s="4">
        <v>852089</v>
      </c>
      <c r="AC1004" s="4">
        <v>2.49972958458565</v>
      </c>
      <c r="AD1004" s="3">
        <v>0</v>
      </c>
      <c r="AE1004" s="3">
        <v>0</v>
      </c>
      <c r="AF1004" s="3">
        <f t="shared" si="101"/>
        <v>0</v>
      </c>
      <c r="AG1004" s="6">
        <f t="shared" si="97"/>
        <v>0</v>
      </c>
      <c r="AH1004" s="4">
        <f t="shared" si="98"/>
        <v>0</v>
      </c>
      <c r="AI1004" s="4">
        <v>121.670323</v>
      </c>
      <c r="AJ1004" s="4">
        <v>42.021619</v>
      </c>
      <c r="AK1004" s="4">
        <v>0</v>
      </c>
      <c r="AL1004" s="4">
        <v>2002</v>
      </c>
      <c r="AM1004" s="4">
        <v>0</v>
      </c>
      <c r="AN1004" s="1">
        <f t="shared" si="99"/>
        <v>0</v>
      </c>
      <c r="AO1004" s="1">
        <f t="shared" si="100"/>
        <v>0</v>
      </c>
    </row>
    <row r="1005" s="1" customFormat="1" spans="1:41">
      <c r="A1005">
        <v>2003</v>
      </c>
      <c r="B1005" t="s">
        <v>5477</v>
      </c>
      <c r="C1005" s="2">
        <v>210900</v>
      </c>
      <c r="D1005" t="s">
        <v>6725</v>
      </c>
      <c r="E1005">
        <v>1030302</v>
      </c>
      <c r="F1005">
        <v>6942762.08</v>
      </c>
      <c r="G1005">
        <v>6.73856993386405</v>
      </c>
      <c r="H1005">
        <v>0.11680619</v>
      </c>
      <c r="I1005">
        <v>0.03736</v>
      </c>
      <c r="J1005">
        <v>0.010301</v>
      </c>
      <c r="K1005">
        <v>0.018087</v>
      </c>
      <c r="L1005">
        <v>0.004942</v>
      </c>
      <c r="M1005">
        <v>0.00403</v>
      </c>
      <c r="N1005">
        <v>0.033709</v>
      </c>
      <c r="O1005">
        <v>0.015935</v>
      </c>
      <c r="P1005" s="3" t="s">
        <v>6745</v>
      </c>
      <c r="Q1005" s="3" t="s">
        <v>1646</v>
      </c>
      <c r="R1005" s="3" t="s">
        <v>6746</v>
      </c>
      <c r="S1005" s="3" t="s">
        <v>6747</v>
      </c>
      <c r="T1005" s="3" t="s">
        <v>6748</v>
      </c>
      <c r="U1005" s="3" t="s">
        <v>6749</v>
      </c>
      <c r="V1005" s="3" t="s">
        <v>4564</v>
      </c>
      <c r="W1005" s="3" t="s">
        <v>6750</v>
      </c>
      <c r="X1005" s="3" t="s">
        <v>258</v>
      </c>
      <c r="Y1005" s="4">
        <v>436.524442009132</v>
      </c>
      <c r="Z1005" s="4">
        <v>230.27001052</v>
      </c>
      <c r="AA1005" s="4">
        <f t="shared" si="96"/>
        <v>6.8808</v>
      </c>
      <c r="AB1005" s="4">
        <v>1030302</v>
      </c>
      <c r="AC1005" s="4">
        <v>2.23497586649351</v>
      </c>
      <c r="AD1005" s="3">
        <v>0</v>
      </c>
      <c r="AE1005" s="3">
        <v>0</v>
      </c>
      <c r="AF1005" s="3">
        <f t="shared" si="101"/>
        <v>0</v>
      </c>
      <c r="AG1005" s="6">
        <f t="shared" si="97"/>
        <v>0</v>
      </c>
      <c r="AH1005" s="4">
        <f t="shared" si="98"/>
        <v>0</v>
      </c>
      <c r="AI1005" s="4">
        <v>121.670323</v>
      </c>
      <c r="AJ1005" s="4">
        <v>42.021619</v>
      </c>
      <c r="AK1005" s="4">
        <v>0</v>
      </c>
      <c r="AL1005" s="4">
        <v>2003</v>
      </c>
      <c r="AM1005" s="4">
        <v>0</v>
      </c>
      <c r="AN1005" s="1">
        <f t="shared" si="99"/>
        <v>0</v>
      </c>
      <c r="AO1005" s="1">
        <f t="shared" si="100"/>
        <v>0</v>
      </c>
    </row>
    <row r="1006" s="1" customFormat="1" spans="1:41">
      <c r="A1006">
        <v>2004</v>
      </c>
      <c r="B1006" t="s">
        <v>5477</v>
      </c>
      <c r="C1006" s="2">
        <v>210900</v>
      </c>
      <c r="D1006" t="s">
        <v>6725</v>
      </c>
      <c r="E1006">
        <v>1271258</v>
      </c>
      <c r="F1006">
        <v>7187260.22</v>
      </c>
      <c r="G1006">
        <v>5.65365977637899</v>
      </c>
      <c r="H1006">
        <v>0.15100804</v>
      </c>
      <c r="I1006">
        <v>0.049578</v>
      </c>
      <c r="J1006">
        <v>0.01136</v>
      </c>
      <c r="K1006">
        <v>0.020114</v>
      </c>
      <c r="L1006">
        <v>0.009768</v>
      </c>
      <c r="M1006">
        <v>0.008336</v>
      </c>
      <c r="N1006">
        <v>0.034799</v>
      </c>
      <c r="O1006">
        <v>0.013002</v>
      </c>
      <c r="P1006" s="3" t="s">
        <v>5977</v>
      </c>
      <c r="Q1006" s="3" t="s">
        <v>1646</v>
      </c>
      <c r="R1006" s="3" t="s">
        <v>6751</v>
      </c>
      <c r="S1006" s="3" t="s">
        <v>6752</v>
      </c>
      <c r="T1006" s="3" t="s">
        <v>6753</v>
      </c>
      <c r="U1006" s="3" t="s">
        <v>6754</v>
      </c>
      <c r="V1006" s="3" t="s">
        <v>4800</v>
      </c>
      <c r="W1006" s="3" t="s">
        <v>2635</v>
      </c>
      <c r="X1006" s="3" t="s">
        <v>678</v>
      </c>
      <c r="Y1006" s="4">
        <v>438.467114537445</v>
      </c>
      <c r="Z1006" s="4">
        <v>278.4731868</v>
      </c>
      <c r="AA1006" s="4">
        <f t="shared" si="96"/>
        <v>5.8624</v>
      </c>
      <c r="AB1006" s="4">
        <v>1271258</v>
      </c>
      <c r="AC1006" s="4">
        <v>2.19053242378809</v>
      </c>
      <c r="AD1006" s="3">
        <v>0</v>
      </c>
      <c r="AE1006" s="3">
        <v>0</v>
      </c>
      <c r="AF1006" s="3">
        <f t="shared" si="101"/>
        <v>0</v>
      </c>
      <c r="AG1006" s="6">
        <f t="shared" si="97"/>
        <v>0</v>
      </c>
      <c r="AH1006" s="4">
        <f t="shared" si="98"/>
        <v>0</v>
      </c>
      <c r="AI1006" s="4">
        <v>121.670323</v>
      </c>
      <c r="AJ1006" s="4">
        <v>42.021619</v>
      </c>
      <c r="AK1006" s="4">
        <v>0</v>
      </c>
      <c r="AL1006" s="4">
        <v>2004</v>
      </c>
      <c r="AM1006" s="4">
        <v>0</v>
      </c>
      <c r="AN1006" s="1">
        <f t="shared" si="99"/>
        <v>0</v>
      </c>
      <c r="AO1006" s="1">
        <f t="shared" si="100"/>
        <v>0</v>
      </c>
    </row>
    <row r="1007" s="1" customFormat="1" spans="1:41">
      <c r="A1007">
        <v>2005</v>
      </c>
      <c r="B1007" t="s">
        <v>5477</v>
      </c>
      <c r="C1007" s="2">
        <v>210900</v>
      </c>
      <c r="D1007" t="s">
        <v>6725</v>
      </c>
      <c r="E1007">
        <v>1425943</v>
      </c>
      <c r="F1007">
        <v>7147716.53</v>
      </c>
      <c r="G1007">
        <v>5.01262429844671</v>
      </c>
      <c r="H1007">
        <v>0.12314113</v>
      </c>
      <c r="I1007">
        <v>0.03335</v>
      </c>
      <c r="J1007">
        <v>0.006983</v>
      </c>
      <c r="K1007">
        <v>0.016231</v>
      </c>
      <c r="L1007">
        <v>0.006007</v>
      </c>
      <c r="M1007">
        <v>0.004129</v>
      </c>
      <c r="N1007">
        <v>0.045511</v>
      </c>
      <c r="O1007">
        <v>0.025645</v>
      </c>
      <c r="P1007" s="3" t="s">
        <v>6755</v>
      </c>
      <c r="Q1007" s="3" t="s">
        <v>1078</v>
      </c>
      <c r="R1007" s="3" t="s">
        <v>6756</v>
      </c>
      <c r="S1007" s="3" t="s">
        <v>6757</v>
      </c>
      <c r="T1007" s="3" t="s">
        <v>6758</v>
      </c>
      <c r="U1007" s="3" t="s">
        <v>6759</v>
      </c>
      <c r="V1007" s="3" t="s">
        <v>6760</v>
      </c>
      <c r="W1007" s="3" t="s">
        <v>6761</v>
      </c>
      <c r="X1007" s="3" t="s">
        <v>5667</v>
      </c>
      <c r="Y1007" s="4">
        <v>437.831744728634</v>
      </c>
      <c r="Z1007" s="4">
        <v>332.9629524</v>
      </c>
      <c r="AA1007" s="4">
        <f t="shared" si="96"/>
        <v>4.964</v>
      </c>
      <c r="AB1007" s="4">
        <v>1425943</v>
      </c>
      <c r="AC1007" s="4">
        <v>2.33503690119451</v>
      </c>
      <c r="AD1007" s="3">
        <v>0</v>
      </c>
      <c r="AE1007" s="3">
        <v>0</v>
      </c>
      <c r="AF1007" s="3">
        <f t="shared" si="101"/>
        <v>0</v>
      </c>
      <c r="AG1007" s="6">
        <f t="shared" si="97"/>
        <v>0</v>
      </c>
      <c r="AH1007" s="4">
        <f t="shared" si="98"/>
        <v>0</v>
      </c>
      <c r="AI1007" s="4">
        <v>121.670323</v>
      </c>
      <c r="AJ1007" s="4">
        <v>42.021619</v>
      </c>
      <c r="AK1007" s="4">
        <v>0</v>
      </c>
      <c r="AL1007" s="4">
        <v>2005</v>
      </c>
      <c r="AM1007" s="4">
        <v>0</v>
      </c>
      <c r="AN1007" s="1">
        <f t="shared" si="99"/>
        <v>0</v>
      </c>
      <c r="AO1007" s="1">
        <f t="shared" si="100"/>
        <v>0</v>
      </c>
    </row>
    <row r="1008" s="1" customFormat="1" spans="1:41">
      <c r="A1008">
        <v>2006</v>
      </c>
      <c r="B1008" t="s">
        <v>5477</v>
      </c>
      <c r="C1008" s="2">
        <v>210900</v>
      </c>
      <c r="D1008" t="s">
        <v>6725</v>
      </c>
      <c r="E1008">
        <v>1586389</v>
      </c>
      <c r="F1008">
        <v>9172539.87</v>
      </c>
      <c r="G1008">
        <v>5.78202437737528</v>
      </c>
      <c r="H1008">
        <v>0.11784023</v>
      </c>
      <c r="I1008">
        <v>0.036144</v>
      </c>
      <c r="J1008">
        <v>0.007885</v>
      </c>
      <c r="K1008">
        <v>0.014585</v>
      </c>
      <c r="L1008">
        <v>0.006448</v>
      </c>
      <c r="M1008">
        <v>0.007226</v>
      </c>
      <c r="N1008">
        <v>0.029318</v>
      </c>
      <c r="O1008">
        <v>0.017494</v>
      </c>
      <c r="P1008" s="3" t="s">
        <v>6762</v>
      </c>
      <c r="Q1008" s="3" t="s">
        <v>278</v>
      </c>
      <c r="R1008" s="3" t="s">
        <v>6763</v>
      </c>
      <c r="S1008" s="3" t="s">
        <v>6764</v>
      </c>
      <c r="T1008" s="3" t="s">
        <v>6765</v>
      </c>
      <c r="U1008" s="3" t="s">
        <v>6766</v>
      </c>
      <c r="V1008" s="3" t="s">
        <v>6767</v>
      </c>
      <c r="W1008" s="3" t="s">
        <v>6768</v>
      </c>
      <c r="X1008" s="3" t="s">
        <v>4262</v>
      </c>
      <c r="Y1008" s="4">
        <v>438.916591130952</v>
      </c>
      <c r="Z1008" s="4">
        <v>348.66655839</v>
      </c>
      <c r="AA1008" s="4">
        <f t="shared" si="96"/>
        <v>5.6589</v>
      </c>
      <c r="AB1008" s="4">
        <v>1586389</v>
      </c>
      <c r="AC1008" s="4">
        <v>2.19786293519433</v>
      </c>
      <c r="AD1008" s="3">
        <v>0</v>
      </c>
      <c r="AE1008" s="3">
        <v>0</v>
      </c>
      <c r="AF1008" s="3">
        <f t="shared" si="101"/>
        <v>0</v>
      </c>
      <c r="AG1008" s="6">
        <f t="shared" si="97"/>
        <v>0</v>
      </c>
      <c r="AH1008" s="4">
        <f t="shared" si="98"/>
        <v>0</v>
      </c>
      <c r="AI1008" s="4">
        <v>121.670323</v>
      </c>
      <c r="AJ1008" s="4">
        <v>42.021619</v>
      </c>
      <c r="AK1008" s="4">
        <v>0</v>
      </c>
      <c r="AL1008" s="4">
        <v>2006</v>
      </c>
      <c r="AM1008" s="4">
        <v>0</v>
      </c>
      <c r="AN1008" s="1">
        <f t="shared" si="99"/>
        <v>0</v>
      </c>
      <c r="AO1008" s="1">
        <f t="shared" si="100"/>
        <v>0</v>
      </c>
    </row>
    <row r="1009" s="1" customFormat="1" spans="1:41">
      <c r="A1009">
        <v>2007</v>
      </c>
      <c r="B1009" t="s">
        <v>5477</v>
      </c>
      <c r="C1009" s="2">
        <v>210900</v>
      </c>
      <c r="D1009" t="s">
        <v>6725</v>
      </c>
      <c r="E1009">
        <v>1935087</v>
      </c>
      <c r="F1009">
        <v>13513393.57</v>
      </c>
      <c r="G1009">
        <v>6.9833519474835</v>
      </c>
      <c r="H1009">
        <v>0.18550196</v>
      </c>
      <c r="I1009">
        <v>0.060782</v>
      </c>
      <c r="J1009">
        <v>0.016967</v>
      </c>
      <c r="K1009">
        <v>0.029118</v>
      </c>
      <c r="L1009">
        <v>0.01092</v>
      </c>
      <c r="M1009">
        <v>0.003776</v>
      </c>
      <c r="N1009">
        <v>0.050958</v>
      </c>
      <c r="O1009">
        <v>0.018268</v>
      </c>
      <c r="P1009" s="3" t="s">
        <v>6769</v>
      </c>
      <c r="Q1009" s="3" t="s">
        <v>1295</v>
      </c>
      <c r="R1009" s="3" t="s">
        <v>6770</v>
      </c>
      <c r="S1009" s="3" t="s">
        <v>5048</v>
      </c>
      <c r="T1009" s="3" t="s">
        <v>6771</v>
      </c>
      <c r="U1009" s="3" t="s">
        <v>6772</v>
      </c>
      <c r="V1009" s="3" t="s">
        <v>6773</v>
      </c>
      <c r="W1009" s="3" t="s">
        <v>6774</v>
      </c>
      <c r="X1009" s="3" t="s">
        <v>1510</v>
      </c>
      <c r="Y1009" s="4">
        <v>442.4946325</v>
      </c>
      <c r="Z1009" s="4">
        <v>391.34485</v>
      </c>
      <c r="AA1009" s="4">
        <f t="shared" si="96"/>
        <v>6.7978</v>
      </c>
      <c r="AB1009" s="4">
        <v>1935087</v>
      </c>
      <c r="AC1009" s="4">
        <v>2.02236307721565</v>
      </c>
      <c r="AD1009" s="3">
        <v>0</v>
      </c>
      <c r="AE1009" s="3">
        <v>0</v>
      </c>
      <c r="AF1009" s="3">
        <f t="shared" si="101"/>
        <v>0</v>
      </c>
      <c r="AG1009" s="6">
        <f t="shared" si="97"/>
        <v>0</v>
      </c>
      <c r="AH1009" s="4">
        <f t="shared" si="98"/>
        <v>0</v>
      </c>
      <c r="AI1009" s="4">
        <v>121.670323</v>
      </c>
      <c r="AJ1009" s="4">
        <v>42.021619</v>
      </c>
      <c r="AK1009" s="4">
        <v>0</v>
      </c>
      <c r="AL1009" s="4">
        <v>2007</v>
      </c>
      <c r="AM1009" s="4">
        <v>0</v>
      </c>
      <c r="AN1009" s="1">
        <f t="shared" si="99"/>
        <v>0</v>
      </c>
      <c r="AO1009" s="1">
        <f t="shared" si="100"/>
        <v>0</v>
      </c>
    </row>
    <row r="1010" s="1" customFormat="1" spans="1:41">
      <c r="A1010">
        <v>2008</v>
      </c>
      <c r="B1010" t="s">
        <v>5477</v>
      </c>
      <c r="C1010" s="2">
        <v>210900</v>
      </c>
      <c r="D1010" t="s">
        <v>6725</v>
      </c>
      <c r="E1010">
        <v>2339120</v>
      </c>
      <c r="F1010">
        <v>11450533.42</v>
      </c>
      <c r="G1010">
        <v>4.89523129210985</v>
      </c>
      <c r="H1010">
        <v>0.17836998</v>
      </c>
      <c r="I1010">
        <v>0.048515</v>
      </c>
      <c r="J1010">
        <v>0.010837</v>
      </c>
      <c r="K1010">
        <v>0.021133</v>
      </c>
      <c r="L1010">
        <v>0.006856</v>
      </c>
      <c r="M1010">
        <v>0.009689</v>
      </c>
      <c r="N1010">
        <v>0.055269</v>
      </c>
      <c r="O1010">
        <v>0.036046</v>
      </c>
      <c r="P1010" s="3" t="s">
        <v>6775</v>
      </c>
      <c r="Q1010" s="3" t="s">
        <v>287</v>
      </c>
      <c r="R1010" s="3" t="s">
        <v>6776</v>
      </c>
      <c r="S1010" s="3" t="s">
        <v>6777</v>
      </c>
      <c r="T1010" s="3" t="s">
        <v>6778</v>
      </c>
      <c r="U1010" s="3" t="s">
        <v>6779</v>
      </c>
      <c r="V1010" s="3" t="s">
        <v>6780</v>
      </c>
      <c r="W1010" s="3" t="s">
        <v>6781</v>
      </c>
      <c r="X1010" s="3" t="s">
        <v>6782</v>
      </c>
      <c r="Y1010" s="4">
        <v>446.928827272727</v>
      </c>
      <c r="Z1010" s="4">
        <v>388.55836324</v>
      </c>
      <c r="AA1010" s="4">
        <f t="shared" si="96"/>
        <v>4.6942</v>
      </c>
      <c r="AB1010" s="4">
        <v>2339120</v>
      </c>
      <c r="AC1010" s="4">
        <v>1.66113052447074</v>
      </c>
      <c r="AD1010" s="3">
        <v>0</v>
      </c>
      <c r="AE1010" s="3">
        <v>0</v>
      </c>
      <c r="AF1010" s="3">
        <f t="shared" si="101"/>
        <v>0</v>
      </c>
      <c r="AG1010" s="6">
        <f t="shared" si="97"/>
        <v>0</v>
      </c>
      <c r="AH1010" s="4">
        <f t="shared" si="98"/>
        <v>0</v>
      </c>
      <c r="AI1010" s="4">
        <v>121.670323</v>
      </c>
      <c r="AJ1010" s="4">
        <v>42.021619</v>
      </c>
      <c r="AK1010" s="4">
        <v>0</v>
      </c>
      <c r="AL1010" s="4">
        <v>2008</v>
      </c>
      <c r="AM1010" s="4">
        <v>0</v>
      </c>
      <c r="AN1010" s="1">
        <f t="shared" si="99"/>
        <v>0</v>
      </c>
      <c r="AO1010" s="1">
        <f t="shared" si="100"/>
        <v>0</v>
      </c>
    </row>
    <row r="1011" s="1" customFormat="1" spans="1:41">
      <c r="A1011">
        <v>2009</v>
      </c>
      <c r="B1011" t="s">
        <v>5477</v>
      </c>
      <c r="C1011" s="2">
        <v>210900</v>
      </c>
      <c r="D1011" t="s">
        <v>6725</v>
      </c>
      <c r="E1011">
        <v>2879693</v>
      </c>
      <c r="F1011">
        <v>11404711.2</v>
      </c>
      <c r="G1011">
        <v>3.96039133338172</v>
      </c>
      <c r="H1011">
        <v>0.1944129</v>
      </c>
      <c r="I1011">
        <v>0.057254</v>
      </c>
      <c r="J1011">
        <v>0.017114</v>
      </c>
      <c r="K1011">
        <v>0.025042</v>
      </c>
      <c r="L1011">
        <v>0.00819</v>
      </c>
      <c r="M1011">
        <v>0.006908</v>
      </c>
      <c r="N1011">
        <v>0.062782</v>
      </c>
      <c r="O1011">
        <v>0.026999</v>
      </c>
      <c r="P1011" s="3" t="s">
        <v>6783</v>
      </c>
      <c r="Q1011" s="3" t="s">
        <v>1295</v>
      </c>
      <c r="R1011" s="3" t="s">
        <v>6784</v>
      </c>
      <c r="S1011" s="3" t="s">
        <v>6785</v>
      </c>
      <c r="T1011" s="3" t="s">
        <v>6786</v>
      </c>
      <c r="U1011" s="3" t="s">
        <v>6787</v>
      </c>
      <c r="V1011" s="3" t="s">
        <v>6788</v>
      </c>
      <c r="W1011" s="3" t="s">
        <v>4577</v>
      </c>
      <c r="X1011" s="3" t="s">
        <v>6418</v>
      </c>
      <c r="Y1011" s="4">
        <v>450.511197628458</v>
      </c>
      <c r="Z1011" s="4">
        <v>462.82847685</v>
      </c>
      <c r="AA1011" s="4">
        <f t="shared" si="96"/>
        <v>3.9604</v>
      </c>
      <c r="AB1011" s="4">
        <v>2879693</v>
      </c>
      <c r="AC1011" s="4">
        <v>1.60721464701272</v>
      </c>
      <c r="AD1011" s="3">
        <v>0</v>
      </c>
      <c r="AE1011" s="3">
        <v>0</v>
      </c>
      <c r="AF1011" s="3">
        <f t="shared" si="101"/>
        <v>0</v>
      </c>
      <c r="AG1011" s="6">
        <f t="shared" si="97"/>
        <v>0</v>
      </c>
      <c r="AH1011" s="4">
        <f t="shared" si="98"/>
        <v>0</v>
      </c>
      <c r="AI1011" s="4">
        <v>121.670323</v>
      </c>
      <c r="AJ1011" s="4">
        <v>42.021619</v>
      </c>
      <c r="AK1011" s="4">
        <v>0</v>
      </c>
      <c r="AL1011" s="4">
        <v>2009</v>
      </c>
      <c r="AM1011" s="4">
        <v>0</v>
      </c>
      <c r="AN1011" s="1">
        <f t="shared" si="99"/>
        <v>0</v>
      </c>
      <c r="AO1011" s="1">
        <f t="shared" si="100"/>
        <v>0</v>
      </c>
    </row>
    <row r="1012" s="1" customFormat="1" spans="1:41">
      <c r="A1012">
        <v>2010</v>
      </c>
      <c r="B1012" t="s">
        <v>5477</v>
      </c>
      <c r="C1012" s="2">
        <v>210900</v>
      </c>
      <c r="D1012" t="s">
        <v>6725</v>
      </c>
      <c r="E1012">
        <v>3788656</v>
      </c>
      <c r="F1012">
        <v>11595385.72</v>
      </c>
      <c r="G1012">
        <v>3.06055385339814</v>
      </c>
      <c r="H1012">
        <v>0.14397483</v>
      </c>
      <c r="I1012">
        <v>0.039765</v>
      </c>
      <c r="J1012">
        <v>0.011779</v>
      </c>
      <c r="K1012">
        <v>0.016008</v>
      </c>
      <c r="L1012">
        <v>0.007934</v>
      </c>
      <c r="M1012">
        <v>0.004044</v>
      </c>
      <c r="N1012">
        <v>0.054769</v>
      </c>
      <c r="O1012">
        <v>0.022027</v>
      </c>
      <c r="P1012" s="3" t="s">
        <v>6789</v>
      </c>
      <c r="Q1012" s="3" t="s">
        <v>2189</v>
      </c>
      <c r="R1012" s="3" t="s">
        <v>6790</v>
      </c>
      <c r="S1012" s="3" t="s">
        <v>6791</v>
      </c>
      <c r="T1012" s="3" t="s">
        <v>6792</v>
      </c>
      <c r="U1012" s="3" t="s">
        <v>6793</v>
      </c>
      <c r="V1012" s="3" t="s">
        <v>6794</v>
      </c>
      <c r="W1012" s="3" t="s">
        <v>6795</v>
      </c>
      <c r="X1012" s="3" t="s">
        <v>6796</v>
      </c>
      <c r="Y1012" s="4">
        <v>179</v>
      </c>
      <c r="Z1012" s="4">
        <v>451.58761035</v>
      </c>
      <c r="AA1012" s="4">
        <f t="shared" si="96"/>
        <v>3.0605</v>
      </c>
      <c r="AB1012" s="4">
        <v>3788656</v>
      </c>
      <c r="AC1012" s="4">
        <v>1.1919467229276</v>
      </c>
      <c r="AD1012" s="3">
        <v>0</v>
      </c>
      <c r="AE1012" s="3">
        <v>0</v>
      </c>
      <c r="AF1012" s="3">
        <f t="shared" si="101"/>
        <v>0</v>
      </c>
      <c r="AG1012" s="6">
        <f t="shared" si="97"/>
        <v>0</v>
      </c>
      <c r="AH1012" s="4">
        <f t="shared" si="98"/>
        <v>0</v>
      </c>
      <c r="AI1012" s="4">
        <v>121.670323</v>
      </c>
      <c r="AJ1012" s="4">
        <v>42.021619</v>
      </c>
      <c r="AK1012" s="4">
        <v>0</v>
      </c>
      <c r="AL1012" s="4">
        <v>2010</v>
      </c>
      <c r="AM1012" s="4">
        <v>0</v>
      </c>
      <c r="AN1012" s="1">
        <f t="shared" si="99"/>
        <v>0</v>
      </c>
      <c r="AO1012" s="1">
        <f t="shared" si="100"/>
        <v>0</v>
      </c>
    </row>
    <row r="1013" s="1" customFormat="1" spans="1:41">
      <c r="A1013">
        <v>2011</v>
      </c>
      <c r="B1013" t="s">
        <v>5477</v>
      </c>
      <c r="C1013" s="2">
        <v>210900</v>
      </c>
      <c r="D1013" t="s">
        <v>6725</v>
      </c>
      <c r="E1013">
        <v>4802605</v>
      </c>
      <c r="F1013">
        <v>12148642.74</v>
      </c>
      <c r="G1013">
        <v>2.52959440553616</v>
      </c>
      <c r="H1013">
        <v>0.20907355</v>
      </c>
      <c r="I1013">
        <v>0.065304</v>
      </c>
      <c r="J1013">
        <v>0.018624</v>
      </c>
      <c r="K1013">
        <v>0.027692</v>
      </c>
      <c r="L1013">
        <v>0.010735</v>
      </c>
      <c r="M1013">
        <v>0.008252</v>
      </c>
      <c r="N1013">
        <v>0.050302</v>
      </c>
      <c r="O1013">
        <v>0.027331</v>
      </c>
      <c r="P1013" s="3" t="s">
        <v>6797</v>
      </c>
      <c r="Q1013" s="3" t="s">
        <v>112</v>
      </c>
      <c r="R1013" s="3" t="s">
        <v>6798</v>
      </c>
      <c r="S1013" s="3" t="s">
        <v>6799</v>
      </c>
      <c r="T1013" s="3" t="s">
        <v>6800</v>
      </c>
      <c r="U1013" s="3" t="s">
        <v>6801</v>
      </c>
      <c r="V1013" s="3" t="s">
        <v>6802</v>
      </c>
      <c r="W1013" s="3" t="s">
        <v>6803</v>
      </c>
      <c r="X1013" s="3" t="s">
        <v>6804</v>
      </c>
      <c r="Y1013" s="4">
        <v>179</v>
      </c>
      <c r="Z1013" s="4">
        <v>500.68928061</v>
      </c>
      <c r="AA1013" s="4">
        <f t="shared" si="96"/>
        <v>2.5296</v>
      </c>
      <c r="AB1013" s="4">
        <v>4802605</v>
      </c>
      <c r="AC1013" s="4">
        <v>1.04253687448791</v>
      </c>
      <c r="AD1013" s="3">
        <v>0</v>
      </c>
      <c r="AE1013" s="3">
        <v>0</v>
      </c>
      <c r="AF1013" s="3">
        <f t="shared" si="101"/>
        <v>0</v>
      </c>
      <c r="AG1013" s="6">
        <f t="shared" si="97"/>
        <v>0</v>
      </c>
      <c r="AH1013" s="4">
        <f t="shared" si="98"/>
        <v>0</v>
      </c>
      <c r="AI1013" s="4">
        <v>121.670323</v>
      </c>
      <c r="AJ1013" s="4">
        <v>42.021619</v>
      </c>
      <c r="AK1013" s="4">
        <v>0</v>
      </c>
      <c r="AL1013" s="4">
        <v>2011</v>
      </c>
      <c r="AM1013" s="4">
        <v>0</v>
      </c>
      <c r="AN1013" s="1">
        <f t="shared" si="99"/>
        <v>0</v>
      </c>
      <c r="AO1013" s="1">
        <f t="shared" si="100"/>
        <v>0</v>
      </c>
    </row>
    <row r="1014" s="1" customFormat="1" spans="1:41">
      <c r="A1014">
        <v>2012</v>
      </c>
      <c r="B1014" t="s">
        <v>5477</v>
      </c>
      <c r="C1014" s="2">
        <v>210900</v>
      </c>
      <c r="D1014" t="s">
        <v>6725</v>
      </c>
      <c r="E1014">
        <v>5599635</v>
      </c>
      <c r="F1014">
        <v>12098805</v>
      </c>
      <c r="G1014">
        <v>2.16064172039785</v>
      </c>
      <c r="H1014">
        <v>0.17218329</v>
      </c>
      <c r="I1014">
        <v>0.046107</v>
      </c>
      <c r="J1014">
        <v>0.010943</v>
      </c>
      <c r="K1014">
        <v>0.022404</v>
      </c>
      <c r="L1014">
        <v>0.007632</v>
      </c>
      <c r="M1014">
        <v>0.005128</v>
      </c>
      <c r="N1014">
        <v>0.062989</v>
      </c>
      <c r="O1014">
        <v>0.035236</v>
      </c>
      <c r="P1014" s="3" t="s">
        <v>6805</v>
      </c>
      <c r="Q1014" s="3" t="s">
        <v>6806</v>
      </c>
      <c r="R1014" s="3" t="s">
        <v>6807</v>
      </c>
      <c r="S1014" s="3" t="s">
        <v>6808</v>
      </c>
      <c r="T1014" s="3" t="s">
        <v>6809</v>
      </c>
      <c r="U1014" s="3" t="s">
        <v>6810</v>
      </c>
      <c r="V1014" s="3" t="s">
        <v>6811</v>
      </c>
      <c r="W1014" s="3" t="s">
        <v>6812</v>
      </c>
      <c r="X1014" s="3" t="s">
        <v>6813</v>
      </c>
      <c r="Y1014" s="4">
        <v>179</v>
      </c>
      <c r="Z1014" s="4">
        <v>583.10760816</v>
      </c>
      <c r="AA1014" s="4">
        <f t="shared" si="96"/>
        <v>2.1607</v>
      </c>
      <c r="AB1014" s="4">
        <v>5599635</v>
      </c>
      <c r="AC1014" s="4">
        <v>1.04133145849685</v>
      </c>
      <c r="AD1014" s="3">
        <v>0</v>
      </c>
      <c r="AE1014" s="3">
        <v>0</v>
      </c>
      <c r="AF1014" s="3">
        <f t="shared" si="101"/>
        <v>0</v>
      </c>
      <c r="AG1014" s="6">
        <f t="shared" si="97"/>
        <v>0</v>
      </c>
      <c r="AH1014" s="4">
        <f t="shared" si="98"/>
        <v>0</v>
      </c>
      <c r="AI1014" s="4">
        <v>121.670323</v>
      </c>
      <c r="AJ1014" s="4">
        <v>42.021619</v>
      </c>
      <c r="AK1014" s="4">
        <v>0</v>
      </c>
      <c r="AL1014" s="4">
        <v>2012</v>
      </c>
      <c r="AM1014" s="4">
        <v>0</v>
      </c>
      <c r="AN1014" s="1">
        <f t="shared" si="99"/>
        <v>0</v>
      </c>
      <c r="AO1014" s="1">
        <f t="shared" si="100"/>
        <v>0</v>
      </c>
    </row>
    <row r="1015" s="1" customFormat="1" spans="1:41">
      <c r="A1015">
        <v>2013</v>
      </c>
      <c r="B1015" t="s">
        <v>5477</v>
      </c>
      <c r="C1015" s="2">
        <v>210900</v>
      </c>
      <c r="D1015" t="s">
        <v>6725</v>
      </c>
      <c r="E1015">
        <v>6151240</v>
      </c>
      <c r="F1015">
        <v>12167186.47</v>
      </c>
      <c r="G1015">
        <v>1.97800548669862</v>
      </c>
      <c r="H1015">
        <v>0.15859052</v>
      </c>
      <c r="I1015">
        <v>0.052579</v>
      </c>
      <c r="J1015">
        <v>0.011629</v>
      </c>
      <c r="K1015">
        <v>0.022305</v>
      </c>
      <c r="L1015">
        <v>0.00623</v>
      </c>
      <c r="M1015">
        <v>0.012414</v>
      </c>
      <c r="N1015">
        <v>0.034891</v>
      </c>
      <c r="O1015">
        <v>0.013674</v>
      </c>
      <c r="P1015" s="3" t="s">
        <v>6814</v>
      </c>
      <c r="Q1015" s="3" t="s">
        <v>6815</v>
      </c>
      <c r="R1015" s="3" t="s">
        <v>6816</v>
      </c>
      <c r="S1015" s="3" t="s">
        <v>6817</v>
      </c>
      <c r="T1015" s="3" t="s">
        <v>6818</v>
      </c>
      <c r="U1015" s="3" t="s">
        <v>6819</v>
      </c>
      <c r="V1015" s="3" t="s">
        <v>6820</v>
      </c>
      <c r="W1015" s="3" t="s">
        <v>6821</v>
      </c>
      <c r="X1015" s="3" t="s">
        <v>6822</v>
      </c>
      <c r="Y1015" s="4">
        <v>179.2</v>
      </c>
      <c r="Z1015" s="4">
        <v>493.61588802</v>
      </c>
      <c r="AA1015" s="4">
        <f t="shared" si="96"/>
        <v>1.978</v>
      </c>
      <c r="AB1015" s="4">
        <v>6151240</v>
      </c>
      <c r="AC1015" s="4">
        <v>0.802465662240459</v>
      </c>
      <c r="AD1015" s="3">
        <v>0</v>
      </c>
      <c r="AE1015" s="3">
        <v>0</v>
      </c>
      <c r="AF1015" s="3">
        <f t="shared" si="101"/>
        <v>0</v>
      </c>
      <c r="AG1015" s="6">
        <f t="shared" si="97"/>
        <v>0</v>
      </c>
      <c r="AH1015" s="4">
        <f t="shared" si="98"/>
        <v>0</v>
      </c>
      <c r="AI1015" s="4">
        <v>121.670323</v>
      </c>
      <c r="AJ1015" s="4">
        <v>42.021619</v>
      </c>
      <c r="AK1015" s="4">
        <v>0</v>
      </c>
      <c r="AL1015" s="4">
        <v>2013</v>
      </c>
      <c r="AM1015" s="4">
        <v>0</v>
      </c>
      <c r="AN1015" s="1">
        <f t="shared" si="99"/>
        <v>0</v>
      </c>
      <c r="AO1015" s="1">
        <f t="shared" si="100"/>
        <v>0</v>
      </c>
    </row>
    <row r="1016" s="1" customFormat="1" spans="1:41">
      <c r="A1016">
        <v>2014</v>
      </c>
      <c r="B1016" t="s">
        <v>5477</v>
      </c>
      <c r="C1016" s="2">
        <v>210900</v>
      </c>
      <c r="D1016" t="s">
        <v>6725</v>
      </c>
      <c r="E1016">
        <v>6061578</v>
      </c>
      <c r="F1016">
        <v>11607174.62</v>
      </c>
      <c r="G1016">
        <v>1.91487672351985</v>
      </c>
      <c r="H1016">
        <v>0.17089772</v>
      </c>
      <c r="I1016">
        <v>0.055297</v>
      </c>
      <c r="J1016">
        <v>0.014554</v>
      </c>
      <c r="K1016">
        <v>0.024119</v>
      </c>
      <c r="L1016">
        <v>0.005671</v>
      </c>
      <c r="M1016">
        <v>0.010954</v>
      </c>
      <c r="N1016">
        <v>0.046904</v>
      </c>
      <c r="O1016">
        <v>0.014362</v>
      </c>
      <c r="P1016" s="3" t="s">
        <v>6823</v>
      </c>
      <c r="Q1016" s="3" t="s">
        <v>424</v>
      </c>
      <c r="R1016" s="3" t="s">
        <v>6824</v>
      </c>
      <c r="S1016" s="3" t="s">
        <v>6825</v>
      </c>
      <c r="T1016" s="3" t="s">
        <v>6826</v>
      </c>
      <c r="U1016" s="3" t="s">
        <v>6827</v>
      </c>
      <c r="V1016" s="3" t="s">
        <v>2210</v>
      </c>
      <c r="W1016" s="3" t="s">
        <v>6828</v>
      </c>
      <c r="X1016" s="3" t="s">
        <v>5210</v>
      </c>
      <c r="Y1016" s="4">
        <v>178.6</v>
      </c>
      <c r="Z1016" s="4">
        <v>414.91419661</v>
      </c>
      <c r="AA1016" s="4">
        <f t="shared" si="96"/>
        <v>1.9149</v>
      </c>
      <c r="AB1016" s="4">
        <v>6061578</v>
      </c>
      <c r="AC1016" s="4">
        <v>0.684498651357782</v>
      </c>
      <c r="AD1016" s="3">
        <v>0</v>
      </c>
      <c r="AE1016" s="3">
        <v>0</v>
      </c>
      <c r="AF1016" s="3">
        <f t="shared" si="101"/>
        <v>0</v>
      </c>
      <c r="AG1016" s="6">
        <f t="shared" si="97"/>
        <v>0</v>
      </c>
      <c r="AH1016" s="4">
        <f t="shared" si="98"/>
        <v>0</v>
      </c>
      <c r="AI1016" s="4">
        <v>121.670323</v>
      </c>
      <c r="AJ1016" s="4">
        <v>42.021619</v>
      </c>
      <c r="AK1016" s="4">
        <v>0</v>
      </c>
      <c r="AL1016" s="4">
        <v>2014</v>
      </c>
      <c r="AM1016" s="4">
        <v>0</v>
      </c>
      <c r="AN1016" s="1">
        <f t="shared" si="99"/>
        <v>0</v>
      </c>
      <c r="AO1016" s="1">
        <f t="shared" si="100"/>
        <v>0</v>
      </c>
    </row>
    <row r="1017" s="1" customFormat="1" spans="1:41">
      <c r="A1017">
        <v>2015</v>
      </c>
      <c r="B1017" t="s">
        <v>5477</v>
      </c>
      <c r="C1017" s="2">
        <v>210900</v>
      </c>
      <c r="D1017" t="s">
        <v>6725</v>
      </c>
      <c r="E1017">
        <v>5255376</v>
      </c>
      <c r="F1017">
        <v>11084670.6</v>
      </c>
      <c r="G1017">
        <v>2.10920600162576</v>
      </c>
      <c r="H1017">
        <v>0.20006224</v>
      </c>
      <c r="I1017">
        <v>0.061358</v>
      </c>
      <c r="J1017">
        <v>0.014499</v>
      </c>
      <c r="K1017">
        <v>0.026617</v>
      </c>
      <c r="L1017">
        <v>0.010499</v>
      </c>
      <c r="M1017">
        <v>0.009742</v>
      </c>
      <c r="N1017">
        <v>0.058914</v>
      </c>
      <c r="O1017">
        <v>0.021858</v>
      </c>
      <c r="P1017" s="3" t="s">
        <v>6829</v>
      </c>
      <c r="Q1017" s="3" t="s">
        <v>6830</v>
      </c>
      <c r="R1017" s="3" t="s">
        <v>6831</v>
      </c>
      <c r="S1017" s="3" t="s">
        <v>6832</v>
      </c>
      <c r="T1017" s="3" t="s">
        <v>6833</v>
      </c>
      <c r="U1017" s="3" t="s">
        <v>6834</v>
      </c>
      <c r="V1017" s="3" t="s">
        <v>6835</v>
      </c>
      <c r="W1017" s="3" t="s">
        <v>6836</v>
      </c>
      <c r="X1017" s="3" t="s">
        <v>6837</v>
      </c>
      <c r="Y1017" s="4">
        <v>177.8</v>
      </c>
      <c r="Z1017" s="4">
        <v>418.56896154</v>
      </c>
      <c r="AA1017" s="4">
        <f t="shared" si="96"/>
        <v>2.1092</v>
      </c>
      <c r="AB1017" s="4">
        <v>5255376</v>
      </c>
      <c r="AC1017" s="4">
        <v>0.796458638811</v>
      </c>
      <c r="AD1017" s="3">
        <v>0</v>
      </c>
      <c r="AE1017" s="3">
        <v>0</v>
      </c>
      <c r="AF1017" s="3">
        <f t="shared" si="101"/>
        <v>0</v>
      </c>
      <c r="AG1017" s="6">
        <f t="shared" si="97"/>
        <v>0</v>
      </c>
      <c r="AH1017" s="4">
        <f t="shared" si="98"/>
        <v>0</v>
      </c>
      <c r="AI1017" s="4">
        <v>121.670323</v>
      </c>
      <c r="AJ1017" s="4">
        <v>42.021619</v>
      </c>
      <c r="AK1017" s="4">
        <v>0</v>
      </c>
      <c r="AL1017" s="4">
        <v>2015</v>
      </c>
      <c r="AM1017" s="4">
        <v>0</v>
      </c>
      <c r="AN1017" s="1">
        <f t="shared" si="99"/>
        <v>0</v>
      </c>
      <c r="AO1017" s="1">
        <f t="shared" si="100"/>
        <v>0</v>
      </c>
    </row>
    <row r="1018" s="1" customFormat="1" spans="1:41">
      <c r="A1018">
        <v>2016</v>
      </c>
      <c r="B1018" t="s">
        <v>5477</v>
      </c>
      <c r="C1018" s="2">
        <v>210900</v>
      </c>
      <c r="D1018" t="s">
        <v>6725</v>
      </c>
      <c r="E1018">
        <v>4078179</v>
      </c>
      <c r="F1018">
        <v>10939745.41</v>
      </c>
      <c r="G1018">
        <v>2.68250741568725</v>
      </c>
      <c r="H1018">
        <v>0.20776828</v>
      </c>
      <c r="I1018">
        <v>0.047603</v>
      </c>
      <c r="J1018">
        <v>0.010225</v>
      </c>
      <c r="K1018">
        <v>0.020768</v>
      </c>
      <c r="L1018">
        <v>0.006597</v>
      </c>
      <c r="M1018">
        <v>0.010013</v>
      </c>
      <c r="N1018">
        <v>0.080918</v>
      </c>
      <c r="O1018">
        <v>0.055418</v>
      </c>
      <c r="P1018" s="3" t="s">
        <v>6838</v>
      </c>
      <c r="Q1018" s="3" t="s">
        <v>6839</v>
      </c>
      <c r="R1018" s="3" t="s">
        <v>6840</v>
      </c>
      <c r="S1018" s="3" t="s">
        <v>6841</v>
      </c>
      <c r="T1018" s="3" t="s">
        <v>6842</v>
      </c>
      <c r="U1018" s="3" t="s">
        <v>6843</v>
      </c>
      <c r="V1018" s="3" t="s">
        <v>6844</v>
      </c>
      <c r="W1018" s="3" t="s">
        <v>6845</v>
      </c>
      <c r="X1018" s="3" t="s">
        <v>6846</v>
      </c>
      <c r="Y1018" s="4">
        <v>177.5</v>
      </c>
      <c r="Z1018" s="4">
        <v>357.67854852</v>
      </c>
      <c r="AA1018" s="4">
        <f t="shared" si="96"/>
        <v>2.6825</v>
      </c>
      <c r="AB1018" s="4">
        <v>4078179</v>
      </c>
      <c r="AC1018" s="4">
        <v>0.877054559203998</v>
      </c>
      <c r="AD1018" s="3">
        <v>0</v>
      </c>
      <c r="AE1018" s="3">
        <v>0</v>
      </c>
      <c r="AF1018" s="3">
        <f t="shared" si="101"/>
        <v>0</v>
      </c>
      <c r="AG1018" s="6">
        <f t="shared" si="97"/>
        <v>0</v>
      </c>
      <c r="AH1018" s="4">
        <f t="shared" si="98"/>
        <v>0</v>
      </c>
      <c r="AI1018" s="4">
        <v>121.670323</v>
      </c>
      <c r="AJ1018" s="4">
        <v>42.021619</v>
      </c>
      <c r="AK1018" s="4">
        <v>0</v>
      </c>
      <c r="AL1018" s="4">
        <v>2016</v>
      </c>
      <c r="AM1018" s="4">
        <v>0</v>
      </c>
      <c r="AN1018" s="1">
        <f t="shared" si="99"/>
        <v>0</v>
      </c>
      <c r="AO1018" s="1">
        <f t="shared" si="100"/>
        <v>0</v>
      </c>
    </row>
    <row r="1019" s="1" customFormat="1" spans="1:41">
      <c r="A1019">
        <v>2017</v>
      </c>
      <c r="B1019" t="s">
        <v>5477</v>
      </c>
      <c r="C1019" s="2">
        <v>210900</v>
      </c>
      <c r="D1019" t="s">
        <v>6725</v>
      </c>
      <c r="E1019">
        <v>4091000</v>
      </c>
      <c r="F1019">
        <v>11173992.39</v>
      </c>
      <c r="G1019">
        <v>2.73135966511855</v>
      </c>
      <c r="H1019">
        <v>0.1680667</v>
      </c>
      <c r="I1019">
        <v>0.046677</v>
      </c>
      <c r="J1019">
        <v>0.010764</v>
      </c>
      <c r="K1019">
        <v>0.021102</v>
      </c>
      <c r="L1019">
        <v>0.005915</v>
      </c>
      <c r="M1019">
        <v>0.008896</v>
      </c>
      <c r="N1019">
        <v>0.054927</v>
      </c>
      <c r="O1019">
        <v>0.03114</v>
      </c>
      <c r="P1019" s="3" t="s">
        <v>6847</v>
      </c>
      <c r="Q1019" s="3" t="s">
        <v>5560</v>
      </c>
      <c r="R1019" s="3" t="s">
        <v>6848</v>
      </c>
      <c r="S1019" s="3" t="s">
        <v>6849</v>
      </c>
      <c r="T1019" s="3" t="s">
        <v>6850</v>
      </c>
      <c r="U1019" s="3" t="s">
        <v>6851</v>
      </c>
      <c r="V1019" s="3" t="s">
        <v>6852</v>
      </c>
      <c r="W1019" s="3" t="s">
        <v>6853</v>
      </c>
      <c r="X1019" s="3" t="s">
        <v>3528</v>
      </c>
      <c r="Y1019" s="4">
        <v>176.6</v>
      </c>
      <c r="Z1019" s="4">
        <v>390.37141196</v>
      </c>
      <c r="AA1019" s="4">
        <f t="shared" si="96"/>
        <v>2.7316</v>
      </c>
      <c r="AB1019" s="4">
        <v>4091000</v>
      </c>
      <c r="AC1019" s="4">
        <v>0.954220024346126</v>
      </c>
      <c r="AD1019" s="3">
        <v>0</v>
      </c>
      <c r="AE1019" s="3">
        <v>0</v>
      </c>
      <c r="AF1019" s="3">
        <f t="shared" si="101"/>
        <v>0</v>
      </c>
      <c r="AG1019" s="6">
        <f t="shared" si="97"/>
        <v>0</v>
      </c>
      <c r="AH1019" s="4">
        <f t="shared" si="98"/>
        <v>0</v>
      </c>
      <c r="AI1019" s="4">
        <v>121.670323</v>
      </c>
      <c r="AJ1019" s="4">
        <v>42.021619</v>
      </c>
      <c r="AK1019" s="4">
        <v>0</v>
      </c>
      <c r="AL1019" s="4">
        <v>2017</v>
      </c>
      <c r="AM1019" s="4">
        <v>0</v>
      </c>
      <c r="AN1019" s="1">
        <f t="shared" si="99"/>
        <v>0</v>
      </c>
      <c r="AO1019" s="1">
        <f t="shared" si="100"/>
        <v>0</v>
      </c>
    </row>
    <row r="1020" s="1" customFormat="1" spans="1:41">
      <c r="A1020">
        <v>2018</v>
      </c>
      <c r="B1020" t="s">
        <v>5477</v>
      </c>
      <c r="C1020" s="2">
        <v>210900</v>
      </c>
      <c r="D1020" t="s">
        <v>6725</v>
      </c>
      <c r="E1020">
        <v>4459906</v>
      </c>
      <c r="F1020">
        <v>11519563.44</v>
      </c>
      <c r="G1020">
        <v>2.58291619599157</v>
      </c>
      <c r="H1020">
        <v>0.2334139</v>
      </c>
      <c r="I1020">
        <v>0.061018</v>
      </c>
      <c r="J1020">
        <v>0.012994</v>
      </c>
      <c r="K1020">
        <v>0.030044</v>
      </c>
      <c r="L1020">
        <v>0.007344</v>
      </c>
      <c r="M1020">
        <v>0.010636</v>
      </c>
      <c r="N1020">
        <v>0.082498</v>
      </c>
      <c r="O1020">
        <v>0.050409</v>
      </c>
      <c r="P1020" s="3" t="s">
        <v>6854</v>
      </c>
      <c r="Q1020" s="3" t="s">
        <v>1210</v>
      </c>
      <c r="R1020" s="3" t="s">
        <v>6855</v>
      </c>
      <c r="S1020" s="3" t="s">
        <v>1071</v>
      </c>
      <c r="T1020" s="3" t="s">
        <v>6856</v>
      </c>
      <c r="U1020" s="3" t="s">
        <v>6857</v>
      </c>
      <c r="V1020" s="3" t="s">
        <v>6858</v>
      </c>
      <c r="W1020" s="3" t="s">
        <v>6859</v>
      </c>
      <c r="X1020" s="3" t="s">
        <v>6860</v>
      </c>
      <c r="Y1020" s="4">
        <v>175.4</v>
      </c>
      <c r="Z1020" s="4">
        <v>409.58816705</v>
      </c>
      <c r="AA1020" s="4">
        <f t="shared" si="96"/>
        <v>2.5829</v>
      </c>
      <c r="AB1020" s="4">
        <v>4459906</v>
      </c>
      <c r="AC1020" s="4">
        <v>0.918378474905076</v>
      </c>
      <c r="AD1020" s="3">
        <v>0</v>
      </c>
      <c r="AE1020" s="3">
        <v>0</v>
      </c>
      <c r="AF1020" s="3">
        <f t="shared" si="101"/>
        <v>0</v>
      </c>
      <c r="AG1020" s="6">
        <f t="shared" si="97"/>
        <v>0</v>
      </c>
      <c r="AH1020" s="4">
        <f t="shared" si="98"/>
        <v>0</v>
      </c>
      <c r="AI1020" s="4">
        <v>121.670323</v>
      </c>
      <c r="AJ1020" s="4">
        <v>42.021619</v>
      </c>
      <c r="AK1020" s="4">
        <v>0</v>
      </c>
      <c r="AL1020" s="4">
        <v>2018</v>
      </c>
      <c r="AM1020" s="4">
        <v>0</v>
      </c>
      <c r="AN1020" s="1">
        <f t="shared" si="99"/>
        <v>0</v>
      </c>
      <c r="AO1020" s="1">
        <f t="shared" si="100"/>
        <v>0</v>
      </c>
    </row>
    <row r="1021" s="1" customFormat="1" spans="1:41">
      <c r="A1021">
        <v>2019</v>
      </c>
      <c r="B1021" t="s">
        <v>5477</v>
      </c>
      <c r="C1021" s="2">
        <v>210900</v>
      </c>
      <c r="D1021" t="s">
        <v>6725</v>
      </c>
      <c r="E1021">
        <v>4880000</v>
      </c>
      <c r="F1021">
        <v>11376048.61</v>
      </c>
      <c r="G1021">
        <v>2.33115750204918</v>
      </c>
      <c r="H1021">
        <v>0.27171304</v>
      </c>
      <c r="I1021">
        <v>0.085402</v>
      </c>
      <c r="J1021">
        <v>0.024833</v>
      </c>
      <c r="K1021">
        <v>0.035685</v>
      </c>
      <c r="L1021">
        <v>0.008585</v>
      </c>
      <c r="M1021">
        <v>0.0163</v>
      </c>
      <c r="N1021">
        <v>0.057275</v>
      </c>
      <c r="O1021">
        <v>0.035633</v>
      </c>
      <c r="P1021" s="3" t="s">
        <v>6861</v>
      </c>
      <c r="Q1021" s="3" t="s">
        <v>406</v>
      </c>
      <c r="R1021" s="3" t="s">
        <v>6862</v>
      </c>
      <c r="S1021" s="3" t="s">
        <v>6863</v>
      </c>
      <c r="T1021" s="3" t="s">
        <v>6864</v>
      </c>
      <c r="U1021" s="3" t="s">
        <v>6865</v>
      </c>
      <c r="V1021" s="3" t="s">
        <v>6866</v>
      </c>
      <c r="W1021" s="3" t="s">
        <v>4569</v>
      </c>
      <c r="X1021" s="3" t="s">
        <v>6867</v>
      </c>
      <c r="Y1021" s="4">
        <v>173.9</v>
      </c>
      <c r="Z1021" s="4">
        <v>455.29499097</v>
      </c>
      <c r="AA1021" s="4">
        <f t="shared" si="96"/>
        <v>2.3312</v>
      </c>
      <c r="AB1021" s="4">
        <v>4880000</v>
      </c>
      <c r="AC1021" s="4">
        <v>0.932981538872951</v>
      </c>
      <c r="AD1021" s="3">
        <v>0</v>
      </c>
      <c r="AE1021" s="3">
        <v>0</v>
      </c>
      <c r="AF1021" s="3">
        <f t="shared" si="101"/>
        <v>0</v>
      </c>
      <c r="AG1021" s="6">
        <f t="shared" si="97"/>
        <v>0</v>
      </c>
      <c r="AH1021" s="4">
        <f t="shared" si="98"/>
        <v>0</v>
      </c>
      <c r="AI1021" s="4">
        <v>121.670323</v>
      </c>
      <c r="AJ1021" s="4">
        <v>42.021619</v>
      </c>
      <c r="AK1021" s="4">
        <v>0</v>
      </c>
      <c r="AL1021" s="4">
        <v>2019</v>
      </c>
      <c r="AM1021" s="4">
        <v>0</v>
      </c>
      <c r="AN1021" s="1">
        <f t="shared" si="99"/>
        <v>0</v>
      </c>
      <c r="AO1021" s="1">
        <f t="shared" si="100"/>
        <v>0</v>
      </c>
    </row>
    <row r="1022" s="1" customFormat="1" spans="1:41">
      <c r="A1022">
        <v>2020</v>
      </c>
      <c r="B1022" t="s">
        <v>5477</v>
      </c>
      <c r="C1022" s="2">
        <v>210900</v>
      </c>
      <c r="D1022" t="s">
        <v>6725</v>
      </c>
      <c r="E1022">
        <v>5050000</v>
      </c>
      <c r="F1022">
        <v>11622565.44</v>
      </c>
      <c r="G1022">
        <v>2.30149810693069</v>
      </c>
      <c r="H1022">
        <v>0.19321159</v>
      </c>
      <c r="I1022">
        <v>0.06455</v>
      </c>
      <c r="J1022">
        <v>0.018937</v>
      </c>
      <c r="K1022">
        <v>0.028897</v>
      </c>
      <c r="L1022">
        <v>0.009766</v>
      </c>
      <c r="M1022">
        <v>0.00695</v>
      </c>
      <c r="N1022">
        <v>0.047316</v>
      </c>
      <c r="O1022">
        <v>0.015959</v>
      </c>
      <c r="P1022" s="3" t="s">
        <v>6868</v>
      </c>
      <c r="Q1022" s="3" t="s">
        <v>117</v>
      </c>
      <c r="R1022" s="3" t="s">
        <v>6869</v>
      </c>
      <c r="S1022" s="3" t="s">
        <v>6870</v>
      </c>
      <c r="T1022" s="3" t="s">
        <v>6871</v>
      </c>
      <c r="U1022" s="3" t="s">
        <v>6872</v>
      </c>
      <c r="V1022" s="3" t="s">
        <v>6873</v>
      </c>
      <c r="W1022" s="3" t="s">
        <v>3967</v>
      </c>
      <c r="X1022" s="3" t="s">
        <v>1550</v>
      </c>
      <c r="Y1022" s="4">
        <v>164.5</v>
      </c>
      <c r="Z1022" s="4">
        <v>431.15035605</v>
      </c>
      <c r="AA1022" s="4">
        <f t="shared" si="96"/>
        <v>2.3015</v>
      </c>
      <c r="AB1022" s="4">
        <v>5050000</v>
      </c>
      <c r="AC1022" s="4">
        <v>0.853763081287129</v>
      </c>
      <c r="AD1022" s="3">
        <v>0</v>
      </c>
      <c r="AE1022" s="3">
        <v>0</v>
      </c>
      <c r="AF1022" s="3">
        <f t="shared" si="101"/>
        <v>0</v>
      </c>
      <c r="AG1022" s="6">
        <f t="shared" si="97"/>
        <v>0</v>
      </c>
      <c r="AH1022" s="4">
        <f t="shared" si="98"/>
        <v>0</v>
      </c>
      <c r="AI1022" s="4">
        <v>121.670323</v>
      </c>
      <c r="AJ1022" s="4">
        <v>42.021619</v>
      </c>
      <c r="AK1022" s="4">
        <v>0</v>
      </c>
      <c r="AL1022" s="4">
        <v>2020</v>
      </c>
      <c r="AM1022" s="4">
        <v>0</v>
      </c>
      <c r="AN1022" s="1">
        <f t="shared" si="99"/>
        <v>0</v>
      </c>
      <c r="AO1022" s="1">
        <f t="shared" si="100"/>
        <v>0</v>
      </c>
    </row>
    <row r="1023" s="1" customFormat="1" spans="1:41">
      <c r="A1023">
        <v>2021</v>
      </c>
      <c r="B1023" t="s">
        <v>5477</v>
      </c>
      <c r="C1023" s="2">
        <v>210900</v>
      </c>
      <c r="D1023" t="s">
        <v>6725</v>
      </c>
      <c r="E1023">
        <v>5450000</v>
      </c>
      <c r="F1023">
        <v>12538108.33</v>
      </c>
      <c r="G1023">
        <v>2.30057033577982</v>
      </c>
      <c r="H1023">
        <v>0.28536478</v>
      </c>
      <c r="I1023">
        <v>0.089722</v>
      </c>
      <c r="J1023">
        <v>0.02448</v>
      </c>
      <c r="K1023">
        <v>0.04129</v>
      </c>
      <c r="L1023">
        <v>0.01546</v>
      </c>
      <c r="M1023">
        <v>0.008492</v>
      </c>
      <c r="N1023">
        <v>0.065218</v>
      </c>
      <c r="O1023">
        <v>0.039829</v>
      </c>
      <c r="P1023" s="3" t="s">
        <v>6874</v>
      </c>
      <c r="Q1023" s="3" t="s">
        <v>967</v>
      </c>
      <c r="R1023" s="3" t="s">
        <v>6875</v>
      </c>
      <c r="S1023" s="3" t="s">
        <v>6876</v>
      </c>
      <c r="T1023" s="3" t="s">
        <v>6877</v>
      </c>
      <c r="U1023" s="3" t="s">
        <v>6878</v>
      </c>
      <c r="V1023" s="3" t="s">
        <v>6879</v>
      </c>
      <c r="W1023" s="3" t="s">
        <v>6880</v>
      </c>
      <c r="X1023" s="3" t="s">
        <v>6881</v>
      </c>
      <c r="Y1023" s="4">
        <v>161.9</v>
      </c>
      <c r="Z1023" s="4">
        <v>568.99219341</v>
      </c>
      <c r="AA1023" s="4">
        <f t="shared" si="96"/>
        <v>2.3018</v>
      </c>
      <c r="AB1023" s="4">
        <v>5450000</v>
      </c>
      <c r="AC1023" s="4">
        <v>1.04402237322936</v>
      </c>
      <c r="AD1023" s="3">
        <v>0</v>
      </c>
      <c r="AE1023" s="3">
        <v>0</v>
      </c>
      <c r="AF1023" s="3">
        <f t="shared" si="101"/>
        <v>0</v>
      </c>
      <c r="AG1023" s="6">
        <f t="shared" si="97"/>
        <v>0</v>
      </c>
      <c r="AH1023" s="4">
        <f t="shared" si="98"/>
        <v>0</v>
      </c>
      <c r="AI1023" s="4">
        <v>121.670323</v>
      </c>
      <c r="AJ1023" s="4">
        <v>42.021619</v>
      </c>
      <c r="AK1023" s="4">
        <v>0</v>
      </c>
      <c r="AL1023" s="4">
        <v>2021</v>
      </c>
      <c r="AM1023" s="4">
        <v>0</v>
      </c>
      <c r="AN1023" s="1">
        <f t="shared" si="99"/>
        <v>0</v>
      </c>
      <c r="AO1023" s="1">
        <f t="shared" si="100"/>
        <v>0</v>
      </c>
    </row>
    <row r="1024" s="1" customFormat="1" spans="1:41">
      <c r="A1024">
        <v>2022</v>
      </c>
      <c r="B1024" t="s">
        <v>5477</v>
      </c>
      <c r="C1024" s="2">
        <v>210900</v>
      </c>
      <c r="D1024" t="s">
        <v>6725</v>
      </c>
      <c r="E1024">
        <v>5780000</v>
      </c>
      <c r="F1024">
        <v>12351696.69</v>
      </c>
      <c r="G1024">
        <v>2.13697174567474</v>
      </c>
      <c r="H1024">
        <v>0.32536805</v>
      </c>
      <c r="I1024">
        <v>0.090361</v>
      </c>
      <c r="J1024">
        <v>0.020697</v>
      </c>
      <c r="K1024">
        <v>0.038631</v>
      </c>
      <c r="L1024">
        <v>0.011817</v>
      </c>
      <c r="M1024">
        <v>0.019216</v>
      </c>
      <c r="N1024">
        <v>0.094492</v>
      </c>
      <c r="O1024">
        <v>0.056921</v>
      </c>
      <c r="P1024" s="3" t="s">
        <v>6882</v>
      </c>
      <c r="Q1024" s="3" t="s">
        <v>2322</v>
      </c>
      <c r="R1024" s="3" t="s">
        <v>6883</v>
      </c>
      <c r="S1024" s="3" t="s">
        <v>6884</v>
      </c>
      <c r="T1024" s="3" t="s">
        <v>6885</v>
      </c>
      <c r="U1024" s="3" t="s">
        <v>6886</v>
      </c>
      <c r="V1024" s="3" t="s">
        <v>6887</v>
      </c>
      <c r="W1024" s="3" t="s">
        <v>6888</v>
      </c>
      <c r="X1024" s="3" t="s">
        <v>6889</v>
      </c>
      <c r="Y1024" s="4">
        <v>157.7</v>
      </c>
      <c r="Z1024" s="4">
        <v>1099.50165787</v>
      </c>
      <c r="AA1024" s="4">
        <f t="shared" si="96"/>
        <v>2.1381</v>
      </c>
      <c r="AB1024" s="4">
        <v>5780000</v>
      </c>
      <c r="AC1024" s="4">
        <v>1.90225200323529</v>
      </c>
      <c r="AD1024" s="3">
        <v>0</v>
      </c>
      <c r="AE1024" s="3">
        <v>0</v>
      </c>
      <c r="AF1024" s="3">
        <f t="shared" si="101"/>
        <v>0</v>
      </c>
      <c r="AG1024" s="6">
        <f t="shared" si="97"/>
        <v>0</v>
      </c>
      <c r="AH1024" s="4">
        <f t="shared" si="98"/>
        <v>0</v>
      </c>
      <c r="AI1024" s="4">
        <v>121.670323</v>
      </c>
      <c r="AJ1024" s="4">
        <v>42.021619</v>
      </c>
      <c r="AK1024" s="4">
        <v>0</v>
      </c>
      <c r="AL1024" s="4">
        <v>2022</v>
      </c>
      <c r="AM1024" s="4">
        <v>0</v>
      </c>
      <c r="AN1024" s="1">
        <f t="shared" si="99"/>
        <v>0</v>
      </c>
      <c r="AO1024" s="1">
        <f t="shared" si="100"/>
        <v>0</v>
      </c>
    </row>
    <row r="1025" s="1" customFormat="1" spans="1:41">
      <c r="A1025">
        <v>2023</v>
      </c>
      <c r="B1025" t="s">
        <v>5477</v>
      </c>
      <c r="C1025" s="2">
        <v>210900</v>
      </c>
      <c r="D1025" t="s">
        <v>6725</v>
      </c>
      <c r="E1025">
        <v>6020000</v>
      </c>
      <c r="F1025">
        <v>12667579.9</v>
      </c>
      <c r="G1025">
        <v>2.10424915282392</v>
      </c>
      <c r="H1025">
        <v>0.43033949</v>
      </c>
      <c r="I1025">
        <v>0.097086</v>
      </c>
      <c r="J1025">
        <v>0.023</v>
      </c>
      <c r="K1025">
        <v>0.042057</v>
      </c>
      <c r="L1025">
        <v>0.014258</v>
      </c>
      <c r="M1025">
        <v>0.036025</v>
      </c>
      <c r="N1025">
        <v>0.129851</v>
      </c>
      <c r="O1025">
        <v>0.080099</v>
      </c>
      <c r="P1025" s="3" t="s">
        <v>6890</v>
      </c>
      <c r="Q1025" s="3" t="s">
        <v>46</v>
      </c>
      <c r="R1025" s="3" t="s">
        <v>6891</v>
      </c>
      <c r="S1025" s="3" t="s">
        <v>6892</v>
      </c>
      <c r="T1025" s="3" t="s">
        <v>6893</v>
      </c>
      <c r="U1025" s="3" t="s">
        <v>6894</v>
      </c>
      <c r="V1025" s="3" t="s">
        <v>4564</v>
      </c>
      <c r="W1025" s="3" t="s">
        <v>4030</v>
      </c>
      <c r="X1025" s="3" t="s">
        <v>1363</v>
      </c>
      <c r="Y1025" s="4">
        <v>157</v>
      </c>
      <c r="Z1025" s="4">
        <v>1152.8073</v>
      </c>
      <c r="AA1025" s="4">
        <f t="shared" si="96"/>
        <v>2.0063</v>
      </c>
      <c r="AB1025" s="4">
        <v>6183902</v>
      </c>
      <c r="AC1025" s="4">
        <v>1.864207</v>
      </c>
      <c r="AD1025" s="3">
        <v>0</v>
      </c>
      <c r="AE1025" s="3">
        <v>0</v>
      </c>
      <c r="AF1025" s="3">
        <f t="shared" si="101"/>
        <v>0</v>
      </c>
      <c r="AG1025" s="6">
        <f t="shared" si="97"/>
        <v>0</v>
      </c>
      <c r="AH1025" s="4">
        <f t="shared" si="98"/>
        <v>0</v>
      </c>
      <c r="AI1025" s="4">
        <v>121.670323</v>
      </c>
      <c r="AJ1025" s="4">
        <v>42.021619</v>
      </c>
      <c r="AK1025" s="4">
        <v>0</v>
      </c>
      <c r="AL1025" s="4">
        <v>2023</v>
      </c>
      <c r="AM1025" s="4">
        <v>0</v>
      </c>
      <c r="AN1025" s="1">
        <f t="shared" si="99"/>
        <v>0</v>
      </c>
      <c r="AO1025" s="1">
        <f t="shared" si="100"/>
        <v>0</v>
      </c>
    </row>
    <row r="1026" s="1" customFormat="1" spans="1:41">
      <c r="A1026">
        <v>2024</v>
      </c>
      <c r="B1026" t="s">
        <v>5477</v>
      </c>
      <c r="C1026" s="2">
        <v>210900</v>
      </c>
      <c r="D1026" t="s">
        <v>6725</v>
      </c>
      <c r="E1026">
        <v>6500000</v>
      </c>
      <c r="F1026">
        <v>12576074.02</v>
      </c>
      <c r="G1026">
        <v>1.93478061846154</v>
      </c>
      <c r="H1026">
        <v>0.53402612</v>
      </c>
      <c r="I1026">
        <v>0.109259</v>
      </c>
      <c r="J1026">
        <v>0.027246</v>
      </c>
      <c r="K1026">
        <v>0.045848</v>
      </c>
      <c r="L1026">
        <v>0.016712</v>
      </c>
      <c r="M1026">
        <v>0.052729</v>
      </c>
      <c r="N1026">
        <v>0.148597</v>
      </c>
      <c r="O1026">
        <v>0.103916</v>
      </c>
      <c r="P1026" s="3" t="s">
        <v>6895</v>
      </c>
      <c r="Q1026" s="3" t="s">
        <v>55</v>
      </c>
      <c r="R1026" s="3" t="s">
        <v>6896</v>
      </c>
      <c r="S1026" s="3" t="s">
        <v>5946</v>
      </c>
      <c r="T1026" s="3" t="s">
        <v>6897</v>
      </c>
      <c r="U1026" s="3" t="s">
        <v>6898</v>
      </c>
      <c r="V1026" s="3" t="s">
        <v>6899</v>
      </c>
      <c r="W1026" s="3" t="s">
        <v>6900</v>
      </c>
      <c r="X1026" s="3" t="s">
        <v>6901</v>
      </c>
      <c r="Y1026" s="4">
        <v>154.1</v>
      </c>
      <c r="Z1026" s="4">
        <v>1208.6974</v>
      </c>
      <c r="AA1026" s="4">
        <f t="shared" si="96"/>
        <v>1.9339</v>
      </c>
      <c r="AB1026" s="4">
        <v>6616028</v>
      </c>
      <c r="AC1026" s="4">
        <v>1.826923</v>
      </c>
      <c r="AD1026" s="3">
        <v>0</v>
      </c>
      <c r="AE1026" s="3">
        <v>0</v>
      </c>
      <c r="AF1026" s="3">
        <f t="shared" si="101"/>
        <v>0</v>
      </c>
      <c r="AG1026" s="6">
        <f t="shared" si="97"/>
        <v>0</v>
      </c>
      <c r="AH1026" s="4">
        <f t="shared" si="98"/>
        <v>0</v>
      </c>
      <c r="AI1026" s="4">
        <v>121.670323</v>
      </c>
      <c r="AJ1026" s="4">
        <v>42.021619</v>
      </c>
      <c r="AK1026" s="4">
        <v>0</v>
      </c>
      <c r="AL1026" s="4">
        <v>2024</v>
      </c>
      <c r="AM1026" s="4">
        <v>0</v>
      </c>
      <c r="AN1026" s="1">
        <f t="shared" si="99"/>
        <v>0</v>
      </c>
      <c r="AO1026" s="1">
        <f t="shared" si="100"/>
        <v>0</v>
      </c>
    </row>
    <row r="1027" s="1" customFormat="1" spans="1:41">
      <c r="A1027">
        <v>2000</v>
      </c>
      <c r="B1027" t="s">
        <v>5477</v>
      </c>
      <c r="C1027" s="2">
        <v>211000</v>
      </c>
      <c r="D1027" t="s">
        <v>6902</v>
      </c>
      <c r="E1027">
        <v>1720710</v>
      </c>
      <c r="F1027">
        <v>10823649.56</v>
      </c>
      <c r="G1027">
        <v>6.2902229661012</v>
      </c>
      <c r="H1027">
        <v>0.09699142</v>
      </c>
      <c r="I1027">
        <v>0.031644</v>
      </c>
      <c r="J1027">
        <v>0.009309</v>
      </c>
      <c r="K1027">
        <v>0.015544</v>
      </c>
      <c r="L1027">
        <v>0.003878</v>
      </c>
      <c r="M1027">
        <v>0.002914</v>
      </c>
      <c r="N1027">
        <v>0.029514</v>
      </c>
      <c r="O1027">
        <v>0.012527</v>
      </c>
      <c r="P1027" s="3" t="s">
        <v>6903</v>
      </c>
      <c r="Q1027" s="3" t="s">
        <v>681</v>
      </c>
      <c r="R1027" s="3" t="s">
        <v>6904</v>
      </c>
      <c r="S1027" s="3" t="s">
        <v>6905</v>
      </c>
      <c r="T1027" s="3" t="s">
        <v>6906</v>
      </c>
      <c r="U1027" s="3" t="s">
        <v>6907</v>
      </c>
      <c r="V1027" s="3" t="s">
        <v>964</v>
      </c>
      <c r="W1027" s="3" t="s">
        <v>992</v>
      </c>
      <c r="X1027" s="3" t="s">
        <v>5236</v>
      </c>
      <c r="Y1027" s="4">
        <v>437.258837128713</v>
      </c>
      <c r="Z1027" s="4">
        <v>426.5369588</v>
      </c>
      <c r="AA1027" s="4">
        <f t="shared" ref="AA1027:AA1090" si="102">ROUND(F1027/P1027,4)</f>
        <v>6.2903</v>
      </c>
      <c r="AB1027" s="4">
        <v>1720710</v>
      </c>
      <c r="AC1027" s="4">
        <v>2.47884279628758</v>
      </c>
      <c r="AD1027" s="3">
        <v>0</v>
      </c>
      <c r="AE1027" s="3">
        <v>0</v>
      </c>
      <c r="AF1027" s="3">
        <f t="shared" si="101"/>
        <v>0</v>
      </c>
      <c r="AG1027" s="6">
        <f t="shared" ref="AG1027:AG1090" si="103">IF(OR(D1027="北京市",D1027="上海市",D1027="天津市",D1027="重庆市",D1027="深圳市",D1027="广州市",D1027="武汉市"),1,0)</f>
        <v>0</v>
      </c>
      <c r="AH1027" s="4">
        <f t="shared" ref="AH1027:AH1090" si="104">AF1027*AG1027</f>
        <v>0</v>
      </c>
      <c r="AI1027" s="4">
        <v>123.236944</v>
      </c>
      <c r="AJ1027" s="4">
        <v>41.267244</v>
      </c>
      <c r="AK1027" s="4">
        <v>0</v>
      </c>
      <c r="AL1027" s="4">
        <v>2000</v>
      </c>
      <c r="AM1027" s="4">
        <v>0</v>
      </c>
      <c r="AN1027" s="1">
        <f t="shared" ref="AN1027:AN1090" si="105">IF(OR(D1027="湖州市",D1027="衢州市",D1027="广州市",D1027="哈密市",D1027="昌吉市",D1027="克拉玛依市",D1027="贵阳市",D1027="南昌市"),1,0)</f>
        <v>0</v>
      </c>
      <c r="AO1027" s="1">
        <f t="shared" ref="AO1027:AO1090" si="106">AM1027*AN1027</f>
        <v>0</v>
      </c>
    </row>
    <row r="1028" s="1" customFormat="1" spans="1:41">
      <c r="A1028">
        <v>2001</v>
      </c>
      <c r="B1028" t="s">
        <v>5477</v>
      </c>
      <c r="C1028" s="2">
        <v>211000</v>
      </c>
      <c r="D1028" t="s">
        <v>6902</v>
      </c>
      <c r="E1028">
        <v>1806211</v>
      </c>
      <c r="F1028">
        <v>11059644.12</v>
      </c>
      <c r="G1028">
        <v>6.12311857252558</v>
      </c>
      <c r="H1028">
        <v>0.09939161</v>
      </c>
      <c r="I1028">
        <v>0.02862</v>
      </c>
      <c r="J1028">
        <v>0.00638</v>
      </c>
      <c r="K1028">
        <v>0.013094</v>
      </c>
      <c r="L1028">
        <v>0.003616</v>
      </c>
      <c r="M1028">
        <v>0.005531</v>
      </c>
      <c r="N1028">
        <v>0.033081</v>
      </c>
      <c r="O1028">
        <v>0.018472</v>
      </c>
      <c r="P1028" s="3" t="s">
        <v>6908</v>
      </c>
      <c r="Q1028" s="3" t="s">
        <v>2508</v>
      </c>
      <c r="R1028" s="3" t="s">
        <v>6909</v>
      </c>
      <c r="S1028" s="3" t="s">
        <v>6910</v>
      </c>
      <c r="T1028" s="3" t="s">
        <v>6911</v>
      </c>
      <c r="U1028" s="3" t="s">
        <v>6912</v>
      </c>
      <c r="V1028" s="3" t="s">
        <v>2838</v>
      </c>
      <c r="W1028" s="3" t="s">
        <v>6913</v>
      </c>
      <c r="X1028" s="3" t="s">
        <v>4312</v>
      </c>
      <c r="Y1028" s="4">
        <v>441.366194035832</v>
      </c>
      <c r="Z1028" s="4">
        <v>388.65984836</v>
      </c>
      <c r="AA1028" s="4">
        <f t="shared" si="102"/>
        <v>6.1232</v>
      </c>
      <c r="AB1028" s="4">
        <v>1806211</v>
      </c>
      <c r="AC1028" s="4">
        <v>2.15179648645701</v>
      </c>
      <c r="AD1028" s="3">
        <v>0</v>
      </c>
      <c r="AE1028" s="3">
        <v>0</v>
      </c>
      <c r="AF1028" s="3">
        <f t="shared" si="101"/>
        <v>0</v>
      </c>
      <c r="AG1028" s="6">
        <f t="shared" si="103"/>
        <v>0</v>
      </c>
      <c r="AH1028" s="4">
        <f t="shared" si="104"/>
        <v>0</v>
      </c>
      <c r="AI1028" s="4">
        <v>123.236944</v>
      </c>
      <c r="AJ1028" s="4">
        <v>41.267244</v>
      </c>
      <c r="AK1028" s="4">
        <v>0</v>
      </c>
      <c r="AL1028" s="4">
        <v>2001</v>
      </c>
      <c r="AM1028" s="4">
        <v>0</v>
      </c>
      <c r="AN1028" s="1">
        <f t="shared" si="105"/>
        <v>0</v>
      </c>
      <c r="AO1028" s="1">
        <f t="shared" si="106"/>
        <v>0</v>
      </c>
    </row>
    <row r="1029" s="1" customFormat="1" spans="1:41">
      <c r="A1029">
        <v>2002</v>
      </c>
      <c r="B1029" t="s">
        <v>5477</v>
      </c>
      <c r="C1029" s="2">
        <v>211000</v>
      </c>
      <c r="D1029" t="s">
        <v>6902</v>
      </c>
      <c r="E1029">
        <v>2019508</v>
      </c>
      <c r="F1029">
        <v>12701705.6</v>
      </c>
      <c r="G1029">
        <v>6.28950496853689</v>
      </c>
      <c r="H1029">
        <v>0.09528625</v>
      </c>
      <c r="I1029">
        <v>0.028015</v>
      </c>
      <c r="J1029">
        <v>0.005963</v>
      </c>
      <c r="K1029">
        <v>0.013453</v>
      </c>
      <c r="L1029">
        <v>0.004451</v>
      </c>
      <c r="M1029">
        <v>0.004149</v>
      </c>
      <c r="N1029">
        <v>0.034554</v>
      </c>
      <c r="O1029">
        <v>0.015517</v>
      </c>
      <c r="P1029" s="3" t="s">
        <v>6914</v>
      </c>
      <c r="Q1029" s="3" t="s">
        <v>1310</v>
      </c>
      <c r="R1029" s="3" t="s">
        <v>6915</v>
      </c>
      <c r="S1029" s="3" t="s">
        <v>6916</v>
      </c>
      <c r="T1029" s="3" t="s">
        <v>6422</v>
      </c>
      <c r="U1029" s="3" t="s">
        <v>6917</v>
      </c>
      <c r="V1029" s="3" t="s">
        <v>6918</v>
      </c>
      <c r="W1029" s="3" t="s">
        <v>377</v>
      </c>
      <c r="X1029" s="3" t="s">
        <v>763</v>
      </c>
      <c r="Y1029" s="4">
        <v>441.165787270616</v>
      </c>
      <c r="Z1029" s="4">
        <v>390.8888261</v>
      </c>
      <c r="AA1029" s="4">
        <f t="shared" si="102"/>
        <v>6.2895</v>
      </c>
      <c r="AB1029" s="4">
        <v>2019508</v>
      </c>
      <c r="AC1029" s="4">
        <v>1.93556463306904</v>
      </c>
      <c r="AD1029" s="3">
        <v>0</v>
      </c>
      <c r="AE1029" s="3">
        <v>0</v>
      </c>
      <c r="AF1029" s="3">
        <f t="shared" si="101"/>
        <v>0</v>
      </c>
      <c r="AG1029" s="6">
        <f t="shared" si="103"/>
        <v>0</v>
      </c>
      <c r="AH1029" s="4">
        <f t="shared" si="104"/>
        <v>0</v>
      </c>
      <c r="AI1029" s="4">
        <v>123.236944</v>
      </c>
      <c r="AJ1029" s="4">
        <v>41.267244</v>
      </c>
      <c r="AK1029" s="4">
        <v>0</v>
      </c>
      <c r="AL1029" s="4">
        <v>2002</v>
      </c>
      <c r="AM1029" s="4">
        <v>0</v>
      </c>
      <c r="AN1029" s="1">
        <f t="shared" si="105"/>
        <v>0</v>
      </c>
      <c r="AO1029" s="1">
        <f t="shared" si="106"/>
        <v>0</v>
      </c>
    </row>
    <row r="1030" s="1" customFormat="1" spans="1:41">
      <c r="A1030">
        <v>2003</v>
      </c>
      <c r="B1030" t="s">
        <v>5477</v>
      </c>
      <c r="C1030" s="2">
        <v>211000</v>
      </c>
      <c r="D1030" t="s">
        <v>6902</v>
      </c>
      <c r="E1030">
        <v>2387762</v>
      </c>
      <c r="F1030">
        <v>14245783.9</v>
      </c>
      <c r="G1030">
        <v>5.96616576526471</v>
      </c>
      <c r="H1030">
        <v>0.12675098</v>
      </c>
      <c r="I1030">
        <v>0.039515</v>
      </c>
      <c r="J1030">
        <v>0.010801</v>
      </c>
      <c r="K1030">
        <v>0.01732</v>
      </c>
      <c r="L1030">
        <v>0.006821</v>
      </c>
      <c r="M1030">
        <v>0.004573</v>
      </c>
      <c r="N1030">
        <v>0.035992</v>
      </c>
      <c r="O1030">
        <v>0.016987</v>
      </c>
      <c r="P1030" s="3" t="s">
        <v>6919</v>
      </c>
      <c r="Q1030" s="3" t="s">
        <v>1287</v>
      </c>
      <c r="R1030" s="3" t="s">
        <v>6920</v>
      </c>
      <c r="S1030" s="3" t="s">
        <v>6921</v>
      </c>
      <c r="T1030" s="3" t="s">
        <v>6922</v>
      </c>
      <c r="U1030" s="3" t="s">
        <v>6923</v>
      </c>
      <c r="V1030" s="3" t="s">
        <v>6924</v>
      </c>
      <c r="W1030" s="3" t="s">
        <v>6925</v>
      </c>
      <c r="X1030" s="3" t="s">
        <v>6926</v>
      </c>
      <c r="Y1030" s="4">
        <v>436.524442009132</v>
      </c>
      <c r="Z1030" s="4">
        <v>451.8794582</v>
      </c>
      <c r="AA1030" s="4">
        <f t="shared" si="102"/>
        <v>5.9661</v>
      </c>
      <c r="AB1030" s="4">
        <v>2387762</v>
      </c>
      <c r="AC1030" s="4">
        <v>1.89248115264419</v>
      </c>
      <c r="AD1030" s="3">
        <v>0</v>
      </c>
      <c r="AE1030" s="3">
        <v>0</v>
      </c>
      <c r="AF1030" s="3">
        <f t="shared" si="101"/>
        <v>0</v>
      </c>
      <c r="AG1030" s="6">
        <f t="shared" si="103"/>
        <v>0</v>
      </c>
      <c r="AH1030" s="4">
        <f t="shared" si="104"/>
        <v>0</v>
      </c>
      <c r="AI1030" s="4">
        <v>123.236944</v>
      </c>
      <c r="AJ1030" s="4">
        <v>41.267244</v>
      </c>
      <c r="AK1030" s="4">
        <v>0</v>
      </c>
      <c r="AL1030" s="4">
        <v>2003</v>
      </c>
      <c r="AM1030" s="4">
        <v>0</v>
      </c>
      <c r="AN1030" s="1">
        <f t="shared" si="105"/>
        <v>0</v>
      </c>
      <c r="AO1030" s="1">
        <f t="shared" si="106"/>
        <v>0</v>
      </c>
    </row>
    <row r="1031" s="1" customFormat="1" spans="1:41">
      <c r="A1031">
        <v>2004</v>
      </c>
      <c r="B1031" t="s">
        <v>5477</v>
      </c>
      <c r="C1031" s="2">
        <v>211000</v>
      </c>
      <c r="D1031" t="s">
        <v>6902</v>
      </c>
      <c r="E1031">
        <v>2900185</v>
      </c>
      <c r="F1031">
        <v>16483914.49</v>
      </c>
      <c r="G1031">
        <v>5.6837458610399</v>
      </c>
      <c r="H1031">
        <v>0.15585305</v>
      </c>
      <c r="I1031">
        <v>0.041399</v>
      </c>
      <c r="J1031">
        <v>0.01067</v>
      </c>
      <c r="K1031">
        <v>0.016636</v>
      </c>
      <c r="L1031">
        <v>0.007197</v>
      </c>
      <c r="M1031">
        <v>0.006896</v>
      </c>
      <c r="N1031">
        <v>0.052488</v>
      </c>
      <c r="O1031">
        <v>0.031312</v>
      </c>
      <c r="P1031" s="3" t="s">
        <v>6927</v>
      </c>
      <c r="Q1031" s="3" t="s">
        <v>1603</v>
      </c>
      <c r="R1031" s="3" t="s">
        <v>6928</v>
      </c>
      <c r="S1031" s="3" t="s">
        <v>6929</v>
      </c>
      <c r="T1031" s="3" t="s">
        <v>6930</v>
      </c>
      <c r="U1031" s="3" t="s">
        <v>6931</v>
      </c>
      <c r="V1031" s="3" t="s">
        <v>6932</v>
      </c>
      <c r="W1031" s="3" t="s">
        <v>1369</v>
      </c>
      <c r="X1031" s="3" t="s">
        <v>6933</v>
      </c>
      <c r="Y1031" s="4">
        <v>438.467114537445</v>
      </c>
      <c r="Z1031" s="4">
        <v>510.21224148</v>
      </c>
      <c r="AA1031" s="4">
        <f t="shared" si="102"/>
        <v>6.1052</v>
      </c>
      <c r="AB1031" s="4">
        <v>2900185</v>
      </c>
      <c r="AC1031" s="4">
        <v>1.75924032942726</v>
      </c>
      <c r="AD1031" s="3">
        <v>0</v>
      </c>
      <c r="AE1031" s="3">
        <v>0</v>
      </c>
      <c r="AF1031" s="3">
        <f t="shared" si="101"/>
        <v>0</v>
      </c>
      <c r="AG1031" s="6">
        <f t="shared" si="103"/>
        <v>0</v>
      </c>
      <c r="AH1031" s="4">
        <f t="shared" si="104"/>
        <v>0</v>
      </c>
      <c r="AI1031" s="4">
        <v>123.236944</v>
      </c>
      <c r="AJ1031" s="4">
        <v>41.267244</v>
      </c>
      <c r="AK1031" s="4">
        <v>0</v>
      </c>
      <c r="AL1031" s="4">
        <v>2004</v>
      </c>
      <c r="AM1031" s="4">
        <v>0</v>
      </c>
      <c r="AN1031" s="1">
        <f t="shared" si="105"/>
        <v>0</v>
      </c>
      <c r="AO1031" s="1">
        <f t="shared" si="106"/>
        <v>0</v>
      </c>
    </row>
    <row r="1032" s="1" customFormat="1" spans="1:41">
      <c r="A1032">
        <v>2005</v>
      </c>
      <c r="B1032" t="s">
        <v>5477</v>
      </c>
      <c r="C1032" s="2">
        <v>211000</v>
      </c>
      <c r="D1032" t="s">
        <v>6902</v>
      </c>
      <c r="E1032">
        <v>3300613</v>
      </c>
      <c r="F1032">
        <v>18302672.55</v>
      </c>
      <c r="G1032">
        <v>5.54523433980294</v>
      </c>
      <c r="H1032">
        <v>0.18739397</v>
      </c>
      <c r="I1032">
        <v>0.057933</v>
      </c>
      <c r="J1032">
        <v>0.013462</v>
      </c>
      <c r="K1032">
        <v>0.028342</v>
      </c>
      <c r="L1032">
        <v>0.010101</v>
      </c>
      <c r="M1032">
        <v>0.006028</v>
      </c>
      <c r="N1032">
        <v>0.051089</v>
      </c>
      <c r="O1032">
        <v>0.027616</v>
      </c>
      <c r="P1032" s="3" t="s">
        <v>6934</v>
      </c>
      <c r="Q1032" s="3" t="s">
        <v>1594</v>
      </c>
      <c r="R1032" s="3" t="s">
        <v>6935</v>
      </c>
      <c r="S1032" s="3" t="s">
        <v>6936</v>
      </c>
      <c r="T1032" s="3" t="s">
        <v>6937</v>
      </c>
      <c r="U1032" s="3" t="s">
        <v>6938</v>
      </c>
      <c r="V1032" s="3" t="s">
        <v>6939</v>
      </c>
      <c r="W1032" s="3" t="s">
        <v>6940</v>
      </c>
      <c r="X1032" s="3" t="s">
        <v>6941</v>
      </c>
      <c r="Y1032" s="4">
        <v>437.831744728634</v>
      </c>
      <c r="Z1032" s="4">
        <v>653.8353003</v>
      </c>
      <c r="AA1032" s="4">
        <f t="shared" si="102"/>
        <v>6.0153</v>
      </c>
      <c r="AB1032" s="4">
        <v>3300613</v>
      </c>
      <c r="AC1032" s="4">
        <v>1.98095111514134</v>
      </c>
      <c r="AD1032" s="3">
        <v>0</v>
      </c>
      <c r="AE1032" s="3">
        <v>0</v>
      </c>
      <c r="AF1032" s="3">
        <f t="shared" si="101"/>
        <v>0</v>
      </c>
      <c r="AG1032" s="6">
        <f t="shared" si="103"/>
        <v>0</v>
      </c>
      <c r="AH1032" s="4">
        <f t="shared" si="104"/>
        <v>0</v>
      </c>
      <c r="AI1032" s="4">
        <v>123.236944</v>
      </c>
      <c r="AJ1032" s="4">
        <v>41.267244</v>
      </c>
      <c r="AK1032" s="4">
        <v>0</v>
      </c>
      <c r="AL1032" s="4">
        <v>2005</v>
      </c>
      <c r="AM1032" s="4">
        <v>0</v>
      </c>
      <c r="AN1032" s="1">
        <f t="shared" si="105"/>
        <v>0</v>
      </c>
      <c r="AO1032" s="1">
        <f t="shared" si="106"/>
        <v>0</v>
      </c>
    </row>
    <row r="1033" s="1" customFormat="1" spans="1:41">
      <c r="A1033">
        <v>2006</v>
      </c>
      <c r="B1033" t="s">
        <v>5477</v>
      </c>
      <c r="C1033" s="2">
        <v>211000</v>
      </c>
      <c r="D1033" t="s">
        <v>6902</v>
      </c>
      <c r="E1033">
        <v>3930333</v>
      </c>
      <c r="F1033">
        <v>20162905.51</v>
      </c>
      <c r="G1033">
        <v>5.13007562209105</v>
      </c>
      <c r="H1033">
        <v>0.13506425</v>
      </c>
      <c r="I1033">
        <v>0.034288</v>
      </c>
      <c r="J1033">
        <v>0.007301</v>
      </c>
      <c r="K1033">
        <v>0.015387</v>
      </c>
      <c r="L1033">
        <v>0.005814</v>
      </c>
      <c r="M1033">
        <v>0.005787</v>
      </c>
      <c r="N1033">
        <v>0.048276</v>
      </c>
      <c r="O1033">
        <v>0.032758</v>
      </c>
      <c r="P1033" s="3" t="s">
        <v>6942</v>
      </c>
      <c r="Q1033" s="3" t="s">
        <v>882</v>
      </c>
      <c r="R1033" s="3" t="s">
        <v>6943</v>
      </c>
      <c r="S1033" s="3" t="s">
        <v>6944</v>
      </c>
      <c r="T1033" s="3" t="s">
        <v>6945</v>
      </c>
      <c r="U1033" s="3" t="s">
        <v>6946</v>
      </c>
      <c r="V1033" s="3" t="s">
        <v>773</v>
      </c>
      <c r="W1033" s="3" t="s">
        <v>6947</v>
      </c>
      <c r="X1033" s="3" t="s">
        <v>1981</v>
      </c>
      <c r="Y1033" s="4">
        <v>438.916591130952</v>
      </c>
      <c r="Z1033" s="4">
        <v>702.15516576</v>
      </c>
      <c r="AA1033" s="4">
        <f t="shared" si="102"/>
        <v>5.5518</v>
      </c>
      <c r="AB1033" s="4">
        <v>3930333</v>
      </c>
      <c r="AC1033" s="4">
        <v>1.78650299035731</v>
      </c>
      <c r="AD1033" s="3">
        <v>0</v>
      </c>
      <c r="AE1033" s="3">
        <v>0</v>
      </c>
      <c r="AF1033" s="3">
        <f t="shared" si="101"/>
        <v>0</v>
      </c>
      <c r="AG1033" s="6">
        <f t="shared" si="103"/>
        <v>0</v>
      </c>
      <c r="AH1033" s="4">
        <f t="shared" si="104"/>
        <v>0</v>
      </c>
      <c r="AI1033" s="4">
        <v>123.236944</v>
      </c>
      <c r="AJ1033" s="4">
        <v>41.267244</v>
      </c>
      <c r="AK1033" s="4">
        <v>0</v>
      </c>
      <c r="AL1033" s="4">
        <v>2006</v>
      </c>
      <c r="AM1033" s="4">
        <v>0</v>
      </c>
      <c r="AN1033" s="1">
        <f t="shared" si="105"/>
        <v>0</v>
      </c>
      <c r="AO1033" s="1">
        <f t="shared" si="106"/>
        <v>0</v>
      </c>
    </row>
    <row r="1034" s="1" customFormat="1" spans="1:41">
      <c r="A1034">
        <v>2007</v>
      </c>
      <c r="B1034" t="s">
        <v>5477</v>
      </c>
      <c r="C1034" s="2">
        <v>211000</v>
      </c>
      <c r="D1034" t="s">
        <v>6902</v>
      </c>
      <c r="E1034">
        <v>4677120</v>
      </c>
      <c r="F1034">
        <v>21990576.67</v>
      </c>
      <c r="G1034">
        <v>4.70173454390736</v>
      </c>
      <c r="H1034">
        <v>0.10650821</v>
      </c>
      <c r="I1034">
        <v>0.030736</v>
      </c>
      <c r="J1034">
        <v>0.007139</v>
      </c>
      <c r="K1034">
        <v>0.012821</v>
      </c>
      <c r="L1034">
        <v>0.005379</v>
      </c>
      <c r="M1034">
        <v>0.005398</v>
      </c>
      <c r="N1034">
        <v>0.030685</v>
      </c>
      <c r="O1034">
        <v>0.020478</v>
      </c>
      <c r="P1034" s="3" t="s">
        <v>6948</v>
      </c>
      <c r="Q1034" s="3" t="s">
        <v>6949</v>
      </c>
      <c r="R1034" s="3" t="s">
        <v>6950</v>
      </c>
      <c r="S1034" s="3" t="s">
        <v>6951</v>
      </c>
      <c r="T1034" s="3" t="s">
        <v>6952</v>
      </c>
      <c r="U1034" s="3" t="s">
        <v>6953</v>
      </c>
      <c r="V1034" s="3" t="s">
        <v>6954</v>
      </c>
      <c r="W1034" s="3" t="s">
        <v>6955</v>
      </c>
      <c r="X1034" s="3" t="s">
        <v>4720</v>
      </c>
      <c r="Y1034" s="4">
        <v>442.4946325</v>
      </c>
      <c r="Z1034" s="4">
        <v>800.56741232</v>
      </c>
      <c r="AA1034" s="4">
        <f t="shared" si="102"/>
        <v>5.0753</v>
      </c>
      <c r="AB1034" s="4">
        <v>4677120</v>
      </c>
      <c r="AC1034" s="4">
        <v>1.7116674627121</v>
      </c>
      <c r="AD1034" s="3">
        <v>0</v>
      </c>
      <c r="AE1034" s="3">
        <v>0</v>
      </c>
      <c r="AF1034" s="3">
        <f t="shared" si="101"/>
        <v>0</v>
      </c>
      <c r="AG1034" s="6">
        <f t="shared" si="103"/>
        <v>0</v>
      </c>
      <c r="AH1034" s="4">
        <f t="shared" si="104"/>
        <v>0</v>
      </c>
      <c r="AI1034" s="4">
        <v>123.236944</v>
      </c>
      <c r="AJ1034" s="4">
        <v>41.267244</v>
      </c>
      <c r="AK1034" s="4">
        <v>0</v>
      </c>
      <c r="AL1034" s="4">
        <v>2007</v>
      </c>
      <c r="AM1034" s="4">
        <v>0</v>
      </c>
      <c r="AN1034" s="1">
        <f t="shared" si="105"/>
        <v>0</v>
      </c>
      <c r="AO1034" s="1">
        <f t="shared" si="106"/>
        <v>0</v>
      </c>
    </row>
    <row r="1035" s="1" customFormat="1" spans="1:41">
      <c r="A1035">
        <v>2008</v>
      </c>
      <c r="B1035" t="s">
        <v>5477</v>
      </c>
      <c r="C1035" s="2">
        <v>211000</v>
      </c>
      <c r="D1035" t="s">
        <v>6902</v>
      </c>
      <c r="E1035">
        <v>5666088</v>
      </c>
      <c r="F1035">
        <v>22811840.92</v>
      </c>
      <c r="G1035">
        <v>4.02603011460464</v>
      </c>
      <c r="H1035">
        <v>0.16021565</v>
      </c>
      <c r="I1035">
        <v>0.050656</v>
      </c>
      <c r="J1035">
        <v>0.013934</v>
      </c>
      <c r="K1035">
        <v>0.02073</v>
      </c>
      <c r="L1035">
        <v>0.008713</v>
      </c>
      <c r="M1035">
        <v>0.00728</v>
      </c>
      <c r="N1035">
        <v>0.038557</v>
      </c>
      <c r="O1035">
        <v>0.019508</v>
      </c>
      <c r="P1035" s="3" t="s">
        <v>6956</v>
      </c>
      <c r="Q1035" s="3" t="s">
        <v>6957</v>
      </c>
      <c r="R1035" s="3" t="s">
        <v>6958</v>
      </c>
      <c r="S1035" s="3" t="s">
        <v>6959</v>
      </c>
      <c r="T1035" s="3" t="s">
        <v>6960</v>
      </c>
      <c r="U1035" s="3" t="s">
        <v>6961</v>
      </c>
      <c r="V1035" s="3" t="s">
        <v>6226</v>
      </c>
      <c r="W1035" s="3" t="s">
        <v>6962</v>
      </c>
      <c r="X1035" s="3" t="s">
        <v>6963</v>
      </c>
      <c r="Y1035" s="4">
        <v>446.928827272727</v>
      </c>
      <c r="Z1035" s="4">
        <v>765.46942528</v>
      </c>
      <c r="AA1035" s="4">
        <f t="shared" si="102"/>
        <v>4.3607</v>
      </c>
      <c r="AB1035" s="4">
        <v>5666088</v>
      </c>
      <c r="AC1035" s="4">
        <v>1.35096635505838</v>
      </c>
      <c r="AD1035" s="3">
        <v>0</v>
      </c>
      <c r="AE1035" s="3">
        <v>0</v>
      </c>
      <c r="AF1035" s="3">
        <f t="shared" si="101"/>
        <v>0</v>
      </c>
      <c r="AG1035" s="6">
        <f t="shared" si="103"/>
        <v>0</v>
      </c>
      <c r="AH1035" s="4">
        <f t="shared" si="104"/>
        <v>0</v>
      </c>
      <c r="AI1035" s="4">
        <v>123.236944</v>
      </c>
      <c r="AJ1035" s="4">
        <v>41.267244</v>
      </c>
      <c r="AK1035" s="4">
        <v>0</v>
      </c>
      <c r="AL1035" s="4">
        <v>2008</v>
      </c>
      <c r="AM1035" s="4">
        <v>0</v>
      </c>
      <c r="AN1035" s="1">
        <f t="shared" si="105"/>
        <v>0</v>
      </c>
      <c r="AO1035" s="1">
        <f t="shared" si="106"/>
        <v>0</v>
      </c>
    </row>
    <row r="1036" s="1" customFormat="1" spans="1:41">
      <c r="A1036">
        <v>2009</v>
      </c>
      <c r="B1036" t="s">
        <v>5477</v>
      </c>
      <c r="C1036" s="2">
        <v>211000</v>
      </c>
      <c r="D1036" t="s">
        <v>6902</v>
      </c>
      <c r="E1036">
        <v>6082597</v>
      </c>
      <c r="F1036">
        <v>24548355.02</v>
      </c>
      <c r="G1036">
        <v>4.03583453251958</v>
      </c>
      <c r="H1036">
        <v>0.13590319</v>
      </c>
      <c r="I1036">
        <v>0.040027</v>
      </c>
      <c r="J1036">
        <v>0.010017</v>
      </c>
      <c r="K1036">
        <v>0.017936</v>
      </c>
      <c r="L1036">
        <v>0.007736</v>
      </c>
      <c r="M1036">
        <v>0.004338</v>
      </c>
      <c r="N1036">
        <v>0.047925</v>
      </c>
      <c r="O1036">
        <v>0.018382</v>
      </c>
      <c r="P1036" s="3" t="s">
        <v>6964</v>
      </c>
      <c r="Q1036" s="3" t="s">
        <v>1295</v>
      </c>
      <c r="R1036" s="3" t="s">
        <v>6965</v>
      </c>
      <c r="S1036" s="3" t="s">
        <v>6966</v>
      </c>
      <c r="T1036" s="3" t="s">
        <v>6967</v>
      </c>
      <c r="U1036" s="3" t="s">
        <v>6295</v>
      </c>
      <c r="V1036" s="3" t="s">
        <v>433</v>
      </c>
      <c r="W1036" s="3" t="s">
        <v>4383</v>
      </c>
      <c r="X1036" s="3" t="s">
        <v>4098</v>
      </c>
      <c r="Y1036" s="4">
        <v>450.511197628458</v>
      </c>
      <c r="Z1036" s="4">
        <v>932.43669188</v>
      </c>
      <c r="AA1036" s="4">
        <f t="shared" si="102"/>
        <v>4.0358</v>
      </c>
      <c r="AB1036" s="4">
        <v>6082597</v>
      </c>
      <c r="AC1036" s="4">
        <v>1.53295819512619</v>
      </c>
      <c r="AD1036" s="3">
        <v>0</v>
      </c>
      <c r="AE1036" s="3">
        <v>0</v>
      </c>
      <c r="AF1036" s="3">
        <f t="shared" si="101"/>
        <v>0</v>
      </c>
      <c r="AG1036" s="6">
        <f t="shared" si="103"/>
        <v>0</v>
      </c>
      <c r="AH1036" s="4">
        <f t="shared" si="104"/>
        <v>0</v>
      </c>
      <c r="AI1036" s="4">
        <v>123.236944</v>
      </c>
      <c r="AJ1036" s="4">
        <v>41.267244</v>
      </c>
      <c r="AK1036" s="4">
        <v>0</v>
      </c>
      <c r="AL1036" s="4">
        <v>2009</v>
      </c>
      <c r="AM1036" s="4">
        <v>0</v>
      </c>
      <c r="AN1036" s="1">
        <f t="shared" si="105"/>
        <v>0</v>
      </c>
      <c r="AO1036" s="1">
        <f t="shared" si="106"/>
        <v>0</v>
      </c>
    </row>
    <row r="1037" s="1" customFormat="1" spans="1:41">
      <c r="A1037">
        <v>2010</v>
      </c>
      <c r="B1037" t="s">
        <v>5477</v>
      </c>
      <c r="C1037" s="2">
        <v>211000</v>
      </c>
      <c r="D1037" t="s">
        <v>6902</v>
      </c>
      <c r="E1037">
        <v>7354295</v>
      </c>
      <c r="F1037">
        <v>29988754.82</v>
      </c>
      <c r="G1037">
        <v>4.07771986573832</v>
      </c>
      <c r="H1037">
        <v>0.19665254</v>
      </c>
      <c r="I1037">
        <v>0.057206</v>
      </c>
      <c r="J1037">
        <v>0.014476</v>
      </c>
      <c r="K1037">
        <v>0.02301</v>
      </c>
      <c r="L1037">
        <v>0.009536</v>
      </c>
      <c r="M1037">
        <v>0.010183</v>
      </c>
      <c r="N1037">
        <v>0.064731</v>
      </c>
      <c r="O1037">
        <v>0.023638</v>
      </c>
      <c r="P1037" s="3" t="s">
        <v>6968</v>
      </c>
      <c r="Q1037" s="3" t="s">
        <v>882</v>
      </c>
      <c r="R1037" s="3" t="s">
        <v>6969</v>
      </c>
      <c r="S1037" s="3" t="s">
        <v>6970</v>
      </c>
      <c r="T1037" s="3" t="s">
        <v>6971</v>
      </c>
      <c r="U1037" s="3" t="s">
        <v>6972</v>
      </c>
      <c r="V1037" s="3" t="s">
        <v>5698</v>
      </c>
      <c r="W1037" s="3" t="s">
        <v>3047</v>
      </c>
      <c r="X1037" s="3" t="s">
        <v>456</v>
      </c>
      <c r="Y1037" s="4">
        <v>450.727419607843</v>
      </c>
      <c r="Z1037" s="4">
        <v>931.02653595</v>
      </c>
      <c r="AA1037" s="4">
        <f t="shared" si="102"/>
        <v>4.0777</v>
      </c>
      <c r="AB1037" s="4">
        <v>7354295</v>
      </c>
      <c r="AC1037" s="4">
        <v>1.26596299978448</v>
      </c>
      <c r="AD1037" s="3">
        <v>0</v>
      </c>
      <c r="AE1037" s="3">
        <v>0</v>
      </c>
      <c r="AF1037" s="3">
        <f t="shared" si="101"/>
        <v>0</v>
      </c>
      <c r="AG1037" s="6">
        <f t="shared" si="103"/>
        <v>0</v>
      </c>
      <c r="AH1037" s="4">
        <f t="shared" si="104"/>
        <v>0</v>
      </c>
      <c r="AI1037" s="4">
        <v>123.236944</v>
      </c>
      <c r="AJ1037" s="4">
        <v>41.267244</v>
      </c>
      <c r="AK1037" s="4">
        <v>0</v>
      </c>
      <c r="AL1037" s="4">
        <v>2010</v>
      </c>
      <c r="AM1037" s="4">
        <v>0</v>
      </c>
      <c r="AN1037" s="1">
        <f t="shared" si="105"/>
        <v>0</v>
      </c>
      <c r="AO1037" s="1">
        <f t="shared" si="106"/>
        <v>0</v>
      </c>
    </row>
    <row r="1038" s="1" customFormat="1" spans="1:41">
      <c r="A1038">
        <v>2011</v>
      </c>
      <c r="B1038" t="s">
        <v>5477</v>
      </c>
      <c r="C1038" s="2">
        <v>211000</v>
      </c>
      <c r="D1038" t="s">
        <v>6902</v>
      </c>
      <c r="E1038">
        <v>8886669</v>
      </c>
      <c r="F1038">
        <v>32147500.16</v>
      </c>
      <c r="G1038">
        <v>3.61749719270516</v>
      </c>
      <c r="H1038">
        <v>0.19059977</v>
      </c>
      <c r="I1038">
        <v>0.052897</v>
      </c>
      <c r="J1038">
        <v>0.015529</v>
      </c>
      <c r="K1038">
        <v>0.021871</v>
      </c>
      <c r="L1038">
        <v>0.010456</v>
      </c>
      <c r="M1038">
        <v>0.005041</v>
      </c>
      <c r="N1038">
        <v>0.070997</v>
      </c>
      <c r="O1038">
        <v>0.02771</v>
      </c>
      <c r="P1038" s="3" t="s">
        <v>6973</v>
      </c>
      <c r="Q1038" s="3" t="s">
        <v>2205</v>
      </c>
      <c r="R1038" s="3" t="s">
        <v>6974</v>
      </c>
      <c r="S1038" s="3" t="s">
        <v>6975</v>
      </c>
      <c r="T1038" s="3" t="s">
        <v>6976</v>
      </c>
      <c r="U1038" s="3" t="s">
        <v>6977</v>
      </c>
      <c r="V1038" s="3" t="s">
        <v>6233</v>
      </c>
      <c r="W1038" s="3" t="s">
        <v>6978</v>
      </c>
      <c r="X1038" s="3" t="s">
        <v>2183</v>
      </c>
      <c r="Y1038" s="4">
        <v>454.277972586873</v>
      </c>
      <c r="Z1038" s="4">
        <v>904.51309419</v>
      </c>
      <c r="AA1038" s="4">
        <f t="shared" si="102"/>
        <v>3.6175</v>
      </c>
      <c r="AB1038" s="4">
        <v>8886669</v>
      </c>
      <c r="AC1038" s="4">
        <v>1.01783142163841</v>
      </c>
      <c r="AD1038" s="3">
        <v>0</v>
      </c>
      <c r="AE1038" s="3">
        <v>0</v>
      </c>
      <c r="AF1038" s="3">
        <f t="shared" si="101"/>
        <v>0</v>
      </c>
      <c r="AG1038" s="6">
        <f t="shared" si="103"/>
        <v>0</v>
      </c>
      <c r="AH1038" s="4">
        <f t="shared" si="104"/>
        <v>0</v>
      </c>
      <c r="AI1038" s="4">
        <v>123.236944</v>
      </c>
      <c r="AJ1038" s="4">
        <v>41.267244</v>
      </c>
      <c r="AK1038" s="4">
        <v>0</v>
      </c>
      <c r="AL1038" s="4">
        <v>2011</v>
      </c>
      <c r="AM1038" s="4">
        <v>0</v>
      </c>
      <c r="AN1038" s="1">
        <f t="shared" si="105"/>
        <v>0</v>
      </c>
      <c r="AO1038" s="1">
        <f t="shared" si="106"/>
        <v>0</v>
      </c>
    </row>
    <row r="1039" s="1" customFormat="1" spans="1:41">
      <c r="A1039">
        <v>2012</v>
      </c>
      <c r="B1039" t="s">
        <v>5477</v>
      </c>
      <c r="C1039" s="2">
        <v>211000</v>
      </c>
      <c r="D1039" t="s">
        <v>6902</v>
      </c>
      <c r="E1039">
        <v>10004881</v>
      </c>
      <c r="F1039">
        <v>32550537.86</v>
      </c>
      <c r="G1039">
        <v>3.25346576935798</v>
      </c>
      <c r="H1039">
        <v>0.19689602</v>
      </c>
      <c r="I1039">
        <v>0.062053</v>
      </c>
      <c r="J1039">
        <v>0.014401</v>
      </c>
      <c r="K1039">
        <v>0.025842</v>
      </c>
      <c r="L1039">
        <v>0.006699</v>
      </c>
      <c r="M1039">
        <v>0.015112</v>
      </c>
      <c r="N1039">
        <v>0.039899</v>
      </c>
      <c r="O1039">
        <v>0.026283</v>
      </c>
      <c r="P1039" s="3" t="s">
        <v>6979</v>
      </c>
      <c r="Q1039" s="3" t="s">
        <v>6980</v>
      </c>
      <c r="R1039" s="3" t="s">
        <v>6981</v>
      </c>
      <c r="S1039" s="3" t="s">
        <v>6982</v>
      </c>
      <c r="T1039" s="3" t="s">
        <v>6983</v>
      </c>
      <c r="U1039" s="3" t="s">
        <v>6984</v>
      </c>
      <c r="V1039" s="3" t="s">
        <v>6985</v>
      </c>
      <c r="W1039" s="3" t="s">
        <v>6986</v>
      </c>
      <c r="X1039" s="3" t="s">
        <v>2183</v>
      </c>
      <c r="Y1039" s="4">
        <v>185</v>
      </c>
      <c r="Z1039" s="4">
        <v>1053.95508156</v>
      </c>
      <c r="AA1039" s="4">
        <f t="shared" si="102"/>
        <v>3.2535</v>
      </c>
      <c r="AB1039" s="4">
        <v>10004881</v>
      </c>
      <c r="AC1039" s="4">
        <v>1.05344089705815</v>
      </c>
      <c r="AD1039" s="3">
        <v>0</v>
      </c>
      <c r="AE1039" s="3">
        <v>0</v>
      </c>
      <c r="AF1039" s="3">
        <f t="shared" si="101"/>
        <v>0</v>
      </c>
      <c r="AG1039" s="6">
        <f t="shared" si="103"/>
        <v>0</v>
      </c>
      <c r="AH1039" s="4">
        <f t="shared" si="104"/>
        <v>0</v>
      </c>
      <c r="AI1039" s="4">
        <v>123.236944</v>
      </c>
      <c r="AJ1039" s="4">
        <v>41.267244</v>
      </c>
      <c r="AK1039" s="4">
        <v>0</v>
      </c>
      <c r="AL1039" s="4">
        <v>2012</v>
      </c>
      <c r="AM1039" s="4">
        <v>0</v>
      </c>
      <c r="AN1039" s="1">
        <f t="shared" si="105"/>
        <v>0</v>
      </c>
      <c r="AO1039" s="1">
        <f t="shared" si="106"/>
        <v>0</v>
      </c>
    </row>
    <row r="1040" s="1" customFormat="1" spans="1:41">
      <c r="A1040">
        <v>2013</v>
      </c>
      <c r="B1040" t="s">
        <v>5477</v>
      </c>
      <c r="C1040" s="2">
        <v>211000</v>
      </c>
      <c r="D1040" t="s">
        <v>6902</v>
      </c>
      <c r="E1040">
        <v>10799909</v>
      </c>
      <c r="F1040">
        <v>33865917.4</v>
      </c>
      <c r="G1040">
        <v>3.13575951426998</v>
      </c>
      <c r="H1040">
        <v>0.15704133</v>
      </c>
      <c r="I1040">
        <v>0.047847</v>
      </c>
      <c r="J1040">
        <v>0.013971</v>
      </c>
      <c r="K1040">
        <v>0.02365</v>
      </c>
      <c r="L1040">
        <v>0.00928</v>
      </c>
      <c r="M1040">
        <v>0.000945</v>
      </c>
      <c r="N1040">
        <v>0.049941</v>
      </c>
      <c r="O1040">
        <v>0.023963</v>
      </c>
      <c r="P1040" s="3" t="s">
        <v>6987</v>
      </c>
      <c r="Q1040" s="3" t="s">
        <v>735</v>
      </c>
      <c r="R1040" s="3" t="s">
        <v>6988</v>
      </c>
      <c r="S1040" s="3" t="s">
        <v>6989</v>
      </c>
      <c r="T1040" s="3" t="s">
        <v>6990</v>
      </c>
      <c r="U1040" s="3" t="s">
        <v>6991</v>
      </c>
      <c r="V1040" s="3" t="s">
        <v>6992</v>
      </c>
      <c r="W1040" s="3" t="s">
        <v>6993</v>
      </c>
      <c r="X1040" s="3" t="s">
        <v>1786</v>
      </c>
      <c r="Y1040" s="4">
        <v>185</v>
      </c>
      <c r="Z1040" s="4">
        <v>888.55808994</v>
      </c>
      <c r="AA1040" s="4">
        <f t="shared" si="102"/>
        <v>3.1358</v>
      </c>
      <c r="AB1040" s="4">
        <v>10799909</v>
      </c>
      <c r="AC1040" s="4">
        <v>0.822745904562714</v>
      </c>
      <c r="AD1040" s="3">
        <v>0</v>
      </c>
      <c r="AE1040" s="3">
        <v>0</v>
      </c>
      <c r="AF1040" s="3">
        <f t="shared" si="101"/>
        <v>0</v>
      </c>
      <c r="AG1040" s="6">
        <f t="shared" si="103"/>
        <v>0</v>
      </c>
      <c r="AH1040" s="4">
        <f t="shared" si="104"/>
        <v>0</v>
      </c>
      <c r="AI1040" s="4">
        <v>123.236944</v>
      </c>
      <c r="AJ1040" s="4">
        <v>41.267244</v>
      </c>
      <c r="AK1040" s="4">
        <v>0</v>
      </c>
      <c r="AL1040" s="4">
        <v>2013</v>
      </c>
      <c r="AM1040" s="4">
        <v>0</v>
      </c>
      <c r="AN1040" s="1">
        <f t="shared" si="105"/>
        <v>0</v>
      </c>
      <c r="AO1040" s="1">
        <f t="shared" si="106"/>
        <v>0</v>
      </c>
    </row>
    <row r="1041" s="1" customFormat="1" spans="1:41">
      <c r="A1041">
        <v>2014</v>
      </c>
      <c r="B1041" t="s">
        <v>5477</v>
      </c>
      <c r="C1041" s="2">
        <v>211000</v>
      </c>
      <c r="D1041" t="s">
        <v>6902</v>
      </c>
      <c r="E1041">
        <v>10146163</v>
      </c>
      <c r="F1041">
        <v>34388522.12</v>
      </c>
      <c r="G1041">
        <v>3.38931299644999</v>
      </c>
      <c r="H1041">
        <v>0.13962121</v>
      </c>
      <c r="I1041">
        <v>0.037859</v>
      </c>
      <c r="J1041">
        <v>0.00792</v>
      </c>
      <c r="K1041">
        <v>0.016224</v>
      </c>
      <c r="L1041">
        <v>0.006852</v>
      </c>
      <c r="M1041">
        <v>0.006862</v>
      </c>
      <c r="N1041">
        <v>0.043258</v>
      </c>
      <c r="O1041">
        <v>0.02971</v>
      </c>
      <c r="P1041" s="3" t="s">
        <v>6994</v>
      </c>
      <c r="Q1041" s="3" t="s">
        <v>1400</v>
      </c>
      <c r="R1041" s="3" t="s">
        <v>6995</v>
      </c>
      <c r="S1041" s="3" t="s">
        <v>6996</v>
      </c>
      <c r="T1041" s="3" t="s">
        <v>6997</v>
      </c>
      <c r="U1041" s="3" t="s">
        <v>6998</v>
      </c>
      <c r="V1041" s="3" t="s">
        <v>6999</v>
      </c>
      <c r="W1041" s="3" t="s">
        <v>7000</v>
      </c>
      <c r="X1041" s="3" t="s">
        <v>7001</v>
      </c>
      <c r="Y1041" s="4">
        <v>185</v>
      </c>
      <c r="Z1041" s="4">
        <v>1189.86663832</v>
      </c>
      <c r="AA1041" s="4">
        <f t="shared" si="102"/>
        <v>3.3893</v>
      </c>
      <c r="AB1041" s="4">
        <v>10146163</v>
      </c>
      <c r="AC1041" s="4">
        <v>1.17272572727247</v>
      </c>
      <c r="AD1041" s="3">
        <v>0</v>
      </c>
      <c r="AE1041" s="3">
        <v>0</v>
      </c>
      <c r="AF1041" s="3">
        <f t="shared" si="101"/>
        <v>0</v>
      </c>
      <c r="AG1041" s="6">
        <f t="shared" si="103"/>
        <v>0</v>
      </c>
      <c r="AH1041" s="4">
        <f t="shared" si="104"/>
        <v>0</v>
      </c>
      <c r="AI1041" s="4">
        <v>123.236944</v>
      </c>
      <c r="AJ1041" s="4">
        <v>41.267244</v>
      </c>
      <c r="AK1041" s="4">
        <v>0</v>
      </c>
      <c r="AL1041" s="4">
        <v>2014</v>
      </c>
      <c r="AM1041" s="4">
        <v>0</v>
      </c>
      <c r="AN1041" s="1">
        <f t="shared" si="105"/>
        <v>0</v>
      </c>
      <c r="AO1041" s="1">
        <f t="shared" si="106"/>
        <v>0</v>
      </c>
    </row>
    <row r="1042" s="1" customFormat="1" spans="1:41">
      <c r="A1042">
        <v>2015</v>
      </c>
      <c r="B1042" t="s">
        <v>5477</v>
      </c>
      <c r="C1042" s="2">
        <v>211000</v>
      </c>
      <c r="D1042" t="s">
        <v>6902</v>
      </c>
      <c r="E1042">
        <v>10285818</v>
      </c>
      <c r="F1042">
        <v>34360696.55</v>
      </c>
      <c r="G1042">
        <v>3.34058959141606</v>
      </c>
      <c r="H1042">
        <v>0.20983747</v>
      </c>
      <c r="I1042">
        <v>0.066967</v>
      </c>
      <c r="J1042">
        <v>0.019207</v>
      </c>
      <c r="K1042">
        <v>0.028108</v>
      </c>
      <c r="L1042">
        <v>0.008536</v>
      </c>
      <c r="M1042">
        <v>0.011117</v>
      </c>
      <c r="N1042">
        <v>0.054111</v>
      </c>
      <c r="O1042">
        <v>0.020147</v>
      </c>
      <c r="P1042" s="3" t="s">
        <v>7002</v>
      </c>
      <c r="Q1042" s="3" t="s">
        <v>424</v>
      </c>
      <c r="R1042" s="3" t="s">
        <v>7003</v>
      </c>
      <c r="S1042" s="3" t="s">
        <v>7004</v>
      </c>
      <c r="T1042" s="3" t="s">
        <v>7005</v>
      </c>
      <c r="U1042" s="3" t="s">
        <v>7006</v>
      </c>
      <c r="V1042" s="3" t="s">
        <v>7007</v>
      </c>
      <c r="W1042" s="3" t="s">
        <v>7008</v>
      </c>
      <c r="X1042" s="3" t="s">
        <v>7009</v>
      </c>
      <c r="Y1042" s="4">
        <v>184.6</v>
      </c>
      <c r="Z1042" s="4">
        <v>1238.29717446</v>
      </c>
      <c r="AA1042" s="4">
        <f t="shared" si="102"/>
        <v>3.3406</v>
      </c>
      <c r="AB1042" s="4">
        <v>10285818</v>
      </c>
      <c r="AC1042" s="4">
        <v>1.20388789152209</v>
      </c>
      <c r="AD1042" s="3">
        <v>0</v>
      </c>
      <c r="AE1042" s="3">
        <v>0</v>
      </c>
      <c r="AF1042" s="3">
        <f t="shared" si="101"/>
        <v>0</v>
      </c>
      <c r="AG1042" s="6">
        <f t="shared" si="103"/>
        <v>0</v>
      </c>
      <c r="AH1042" s="4">
        <f t="shared" si="104"/>
        <v>0</v>
      </c>
      <c r="AI1042" s="4">
        <v>123.236944</v>
      </c>
      <c r="AJ1042" s="4">
        <v>41.267244</v>
      </c>
      <c r="AK1042" s="4">
        <v>0</v>
      </c>
      <c r="AL1042" s="4">
        <v>2015</v>
      </c>
      <c r="AM1042" s="4">
        <v>0</v>
      </c>
      <c r="AN1042" s="1">
        <f t="shared" si="105"/>
        <v>0</v>
      </c>
      <c r="AO1042" s="1">
        <f t="shared" si="106"/>
        <v>0</v>
      </c>
    </row>
    <row r="1043" s="1" customFormat="1" spans="1:41">
      <c r="A1043">
        <v>2016</v>
      </c>
      <c r="B1043" t="s">
        <v>5477</v>
      </c>
      <c r="C1043" s="2">
        <v>211000</v>
      </c>
      <c r="D1043" t="s">
        <v>6902</v>
      </c>
      <c r="E1043">
        <v>6541758</v>
      </c>
      <c r="F1043">
        <v>33828442.43</v>
      </c>
      <c r="G1043">
        <v>5.17115466973862</v>
      </c>
      <c r="H1043">
        <v>0.25492498</v>
      </c>
      <c r="I1043">
        <v>0.071304</v>
      </c>
      <c r="J1043">
        <v>0.017367</v>
      </c>
      <c r="K1043">
        <v>0.029277</v>
      </c>
      <c r="L1043">
        <v>0.012253</v>
      </c>
      <c r="M1043">
        <v>0.012407</v>
      </c>
      <c r="N1043">
        <v>0.068722</v>
      </c>
      <c r="O1043">
        <v>0.047355</v>
      </c>
      <c r="P1043" s="3" t="s">
        <v>7010</v>
      </c>
      <c r="Q1043" s="3" t="s">
        <v>7011</v>
      </c>
      <c r="R1043" s="3" t="s">
        <v>7012</v>
      </c>
      <c r="S1043" s="3" t="s">
        <v>7013</v>
      </c>
      <c r="T1043" s="3" t="s">
        <v>7014</v>
      </c>
      <c r="U1043" s="3" t="s">
        <v>7015</v>
      </c>
      <c r="V1043" s="3" t="s">
        <v>7016</v>
      </c>
      <c r="W1043" s="3" t="s">
        <v>7017</v>
      </c>
      <c r="X1043" s="3" t="s">
        <v>7018</v>
      </c>
      <c r="Y1043" s="4">
        <v>184.4</v>
      </c>
      <c r="Z1043" s="4">
        <v>1016.47569331</v>
      </c>
      <c r="AA1043" s="4">
        <f t="shared" si="102"/>
        <v>5.0726</v>
      </c>
      <c r="AB1043" s="4">
        <v>6541758</v>
      </c>
      <c r="AC1043" s="4">
        <v>1.55382649940582</v>
      </c>
      <c r="AD1043" s="3">
        <v>0</v>
      </c>
      <c r="AE1043" s="3">
        <v>0</v>
      </c>
      <c r="AF1043" s="3">
        <f t="shared" si="101"/>
        <v>0</v>
      </c>
      <c r="AG1043" s="6">
        <f t="shared" si="103"/>
        <v>0</v>
      </c>
      <c r="AH1043" s="4">
        <f t="shared" si="104"/>
        <v>0</v>
      </c>
      <c r="AI1043" s="4">
        <v>123.236944</v>
      </c>
      <c r="AJ1043" s="4">
        <v>41.267244</v>
      </c>
      <c r="AK1043" s="4">
        <v>0</v>
      </c>
      <c r="AL1043" s="4">
        <v>2016</v>
      </c>
      <c r="AM1043" s="4">
        <v>0</v>
      </c>
      <c r="AN1043" s="1">
        <f t="shared" si="105"/>
        <v>0</v>
      </c>
      <c r="AO1043" s="1">
        <f t="shared" si="106"/>
        <v>0</v>
      </c>
    </row>
    <row r="1044" s="1" customFormat="1" spans="1:41">
      <c r="A1044">
        <v>2017</v>
      </c>
      <c r="B1044" t="s">
        <v>5477</v>
      </c>
      <c r="C1044" s="2">
        <v>211000</v>
      </c>
      <c r="D1044" t="s">
        <v>6902</v>
      </c>
      <c r="E1044">
        <v>7629000</v>
      </c>
      <c r="F1044">
        <v>34847770.02</v>
      </c>
      <c r="G1044">
        <v>4.5678031222965</v>
      </c>
      <c r="H1044">
        <v>0.14288521</v>
      </c>
      <c r="I1044">
        <v>0.045662</v>
      </c>
      <c r="J1044">
        <v>0.009922</v>
      </c>
      <c r="K1044">
        <v>0.021937</v>
      </c>
      <c r="L1044">
        <v>0.008825</v>
      </c>
      <c r="M1044">
        <v>0.004979</v>
      </c>
      <c r="N1044">
        <v>0.042227</v>
      </c>
      <c r="O1044">
        <v>0.015624</v>
      </c>
      <c r="P1044" s="3" t="s">
        <v>7019</v>
      </c>
      <c r="Q1044" s="3" t="s">
        <v>1928</v>
      </c>
      <c r="R1044" s="3" t="s">
        <v>7020</v>
      </c>
      <c r="S1044" s="3" t="s">
        <v>7021</v>
      </c>
      <c r="T1044" s="3" t="s">
        <v>7022</v>
      </c>
      <c r="U1044" s="3" t="s">
        <v>7023</v>
      </c>
      <c r="V1044" s="3" t="s">
        <v>363</v>
      </c>
      <c r="W1044" s="3" t="s">
        <v>7024</v>
      </c>
      <c r="X1044" s="3" t="s">
        <v>2069</v>
      </c>
      <c r="Y1044" s="4">
        <v>183.7</v>
      </c>
      <c r="Z1044" s="4">
        <v>1059.8614</v>
      </c>
      <c r="AA1044" s="4">
        <f t="shared" si="102"/>
        <v>4.568</v>
      </c>
      <c r="AB1044" s="4">
        <v>7629000</v>
      </c>
      <c r="AC1044" s="4">
        <v>1.38925337527854</v>
      </c>
      <c r="AD1044" s="3">
        <v>0</v>
      </c>
      <c r="AE1044" s="3">
        <v>0</v>
      </c>
      <c r="AF1044" s="3">
        <f t="shared" si="101"/>
        <v>0</v>
      </c>
      <c r="AG1044" s="6">
        <f t="shared" si="103"/>
        <v>0</v>
      </c>
      <c r="AH1044" s="4">
        <f t="shared" si="104"/>
        <v>0</v>
      </c>
      <c r="AI1044" s="4">
        <v>123.236944</v>
      </c>
      <c r="AJ1044" s="4">
        <v>41.267244</v>
      </c>
      <c r="AK1044" s="4">
        <v>0</v>
      </c>
      <c r="AL1044" s="4">
        <v>2017</v>
      </c>
      <c r="AM1044" s="4">
        <v>0</v>
      </c>
      <c r="AN1044" s="1">
        <f t="shared" si="105"/>
        <v>0</v>
      </c>
      <c r="AO1044" s="1">
        <f t="shared" si="106"/>
        <v>0</v>
      </c>
    </row>
    <row r="1045" s="1" customFormat="1" spans="1:41">
      <c r="A1045">
        <v>2018</v>
      </c>
      <c r="B1045" t="s">
        <v>5477</v>
      </c>
      <c r="C1045" s="2">
        <v>211000</v>
      </c>
      <c r="D1045" t="s">
        <v>6902</v>
      </c>
      <c r="E1045">
        <v>8697260</v>
      </c>
      <c r="F1045">
        <v>36213621.82</v>
      </c>
      <c r="G1045">
        <v>4.16379662330435</v>
      </c>
      <c r="H1045">
        <v>0.17026596</v>
      </c>
      <c r="I1045">
        <v>0.051209</v>
      </c>
      <c r="J1045">
        <v>0.011564</v>
      </c>
      <c r="K1045">
        <v>0.022303</v>
      </c>
      <c r="L1045">
        <v>0.006836</v>
      </c>
      <c r="M1045">
        <v>0.010505</v>
      </c>
      <c r="N1045">
        <v>0.052614</v>
      </c>
      <c r="O1045">
        <v>0.020646</v>
      </c>
      <c r="P1045" s="3" t="s">
        <v>7025</v>
      </c>
      <c r="Q1045" s="3" t="s">
        <v>7026</v>
      </c>
      <c r="R1045" s="3" t="s">
        <v>7027</v>
      </c>
      <c r="S1045" s="3" t="s">
        <v>7028</v>
      </c>
      <c r="T1045" s="3" t="s">
        <v>7029</v>
      </c>
      <c r="U1045" s="3" t="s">
        <v>7030</v>
      </c>
      <c r="V1045" s="3" t="s">
        <v>7031</v>
      </c>
      <c r="W1045" s="3" t="s">
        <v>7032</v>
      </c>
      <c r="X1045" s="3" t="s">
        <v>2675</v>
      </c>
      <c r="Y1045" s="4">
        <v>183.1</v>
      </c>
      <c r="Z1045" s="4">
        <v>1198.3885428</v>
      </c>
      <c r="AA1045" s="4">
        <f t="shared" si="102"/>
        <v>4.1638</v>
      </c>
      <c r="AB1045" s="4">
        <v>8697260</v>
      </c>
      <c r="AC1045" s="4">
        <v>1.37789205197959</v>
      </c>
      <c r="AD1045" s="3">
        <v>0</v>
      </c>
      <c r="AE1045" s="3">
        <v>0</v>
      </c>
      <c r="AF1045" s="3">
        <f t="shared" si="101"/>
        <v>0</v>
      </c>
      <c r="AG1045" s="6">
        <f t="shared" si="103"/>
        <v>0</v>
      </c>
      <c r="AH1045" s="4">
        <f t="shared" si="104"/>
        <v>0</v>
      </c>
      <c r="AI1045" s="4">
        <v>123.236944</v>
      </c>
      <c r="AJ1045" s="4">
        <v>41.267244</v>
      </c>
      <c r="AK1045" s="4">
        <v>0</v>
      </c>
      <c r="AL1045" s="4">
        <v>2018</v>
      </c>
      <c r="AM1045" s="4">
        <v>0</v>
      </c>
      <c r="AN1045" s="1">
        <f t="shared" si="105"/>
        <v>0</v>
      </c>
      <c r="AO1045" s="1">
        <f t="shared" si="106"/>
        <v>0</v>
      </c>
    </row>
    <row r="1046" s="1" customFormat="1" spans="1:41">
      <c r="A1046">
        <v>2019</v>
      </c>
      <c r="B1046" t="s">
        <v>5477</v>
      </c>
      <c r="C1046" s="2">
        <v>211000</v>
      </c>
      <c r="D1046" t="s">
        <v>6902</v>
      </c>
      <c r="E1046">
        <v>8310000</v>
      </c>
      <c r="F1046">
        <v>37906458.66</v>
      </c>
      <c r="G1046">
        <v>4.56154737184116</v>
      </c>
      <c r="H1046">
        <v>0.26158902</v>
      </c>
      <c r="I1046">
        <v>0.077929</v>
      </c>
      <c r="J1046">
        <v>0.018752</v>
      </c>
      <c r="K1046">
        <v>0.03894</v>
      </c>
      <c r="L1046">
        <v>0.008883</v>
      </c>
      <c r="M1046">
        <v>0.011353</v>
      </c>
      <c r="N1046">
        <v>0.074292</v>
      </c>
      <c r="O1046">
        <v>0.042827</v>
      </c>
      <c r="P1046" s="3" t="s">
        <v>7033</v>
      </c>
      <c r="Q1046" s="3" t="s">
        <v>2622</v>
      </c>
      <c r="R1046" s="3" t="s">
        <v>7034</v>
      </c>
      <c r="S1046" s="3" t="s">
        <v>7035</v>
      </c>
      <c r="T1046" s="3" t="s">
        <v>7036</v>
      </c>
      <c r="U1046" s="3" t="s">
        <v>7037</v>
      </c>
      <c r="V1046" s="3" t="s">
        <v>7038</v>
      </c>
      <c r="W1046" s="3" t="s">
        <v>7039</v>
      </c>
      <c r="X1046" s="3" t="s">
        <v>7040</v>
      </c>
      <c r="Y1046" s="4">
        <v>182.2</v>
      </c>
      <c r="Z1046" s="4">
        <v>1161.7851195</v>
      </c>
      <c r="AA1046" s="4">
        <f t="shared" si="102"/>
        <v>4.5614</v>
      </c>
      <c r="AB1046" s="4">
        <v>8310000</v>
      </c>
      <c r="AC1046" s="4">
        <v>1.39805670216607</v>
      </c>
      <c r="AD1046" s="3">
        <v>0</v>
      </c>
      <c r="AE1046" s="3">
        <v>0</v>
      </c>
      <c r="AF1046" s="3">
        <f t="shared" si="101"/>
        <v>0</v>
      </c>
      <c r="AG1046" s="6">
        <f t="shared" si="103"/>
        <v>0</v>
      </c>
      <c r="AH1046" s="4">
        <f t="shared" si="104"/>
        <v>0</v>
      </c>
      <c r="AI1046" s="4">
        <v>123.236944</v>
      </c>
      <c r="AJ1046" s="4">
        <v>41.267244</v>
      </c>
      <c r="AK1046" s="4">
        <v>0</v>
      </c>
      <c r="AL1046" s="4">
        <v>2019</v>
      </c>
      <c r="AM1046" s="4">
        <v>0</v>
      </c>
      <c r="AN1046" s="1">
        <f t="shared" si="105"/>
        <v>0</v>
      </c>
      <c r="AO1046" s="1">
        <f t="shared" si="106"/>
        <v>0</v>
      </c>
    </row>
    <row r="1047" s="1" customFormat="1" spans="1:41">
      <c r="A1047">
        <v>2020</v>
      </c>
      <c r="B1047" t="s">
        <v>5477</v>
      </c>
      <c r="C1047" s="2">
        <v>211000</v>
      </c>
      <c r="D1047" t="s">
        <v>6902</v>
      </c>
      <c r="E1047">
        <v>8380000</v>
      </c>
      <c r="F1047">
        <v>37441417.24</v>
      </c>
      <c r="G1047">
        <v>4.46794955131265</v>
      </c>
      <c r="H1047">
        <v>0.18213706</v>
      </c>
      <c r="I1047">
        <v>0.054494</v>
      </c>
      <c r="J1047">
        <v>0.013352</v>
      </c>
      <c r="K1047">
        <v>0.022553</v>
      </c>
      <c r="L1047">
        <v>0.006179</v>
      </c>
      <c r="M1047">
        <v>0.01241</v>
      </c>
      <c r="N1047">
        <v>0.04415</v>
      </c>
      <c r="O1047">
        <v>0.028896</v>
      </c>
      <c r="P1047" s="3" t="s">
        <v>7041</v>
      </c>
      <c r="Q1047" s="3" t="s">
        <v>7042</v>
      </c>
      <c r="R1047" s="3" t="s">
        <v>7043</v>
      </c>
      <c r="S1047" s="3" t="s">
        <v>7044</v>
      </c>
      <c r="T1047" s="3" t="s">
        <v>7045</v>
      </c>
      <c r="U1047" s="3" t="s">
        <v>6218</v>
      </c>
      <c r="V1047" s="3" t="s">
        <v>3224</v>
      </c>
      <c r="W1047" s="3" t="s">
        <v>7046</v>
      </c>
      <c r="X1047" s="3" t="s">
        <v>764</v>
      </c>
      <c r="Y1047" s="4">
        <v>160.1</v>
      </c>
      <c r="Z1047" s="4">
        <v>954.7774482</v>
      </c>
      <c r="AA1047" s="4">
        <f t="shared" si="102"/>
        <v>4.4679</v>
      </c>
      <c r="AB1047" s="4">
        <v>8380000</v>
      </c>
      <c r="AC1047" s="4">
        <v>1.13935256348449</v>
      </c>
      <c r="AD1047" s="3">
        <v>0</v>
      </c>
      <c r="AE1047" s="3">
        <v>0</v>
      </c>
      <c r="AF1047" s="3">
        <f t="shared" si="101"/>
        <v>0</v>
      </c>
      <c r="AG1047" s="6">
        <f t="shared" si="103"/>
        <v>0</v>
      </c>
      <c r="AH1047" s="4">
        <f t="shared" si="104"/>
        <v>0</v>
      </c>
      <c r="AI1047" s="4">
        <v>123.236944</v>
      </c>
      <c r="AJ1047" s="4">
        <v>41.267244</v>
      </c>
      <c r="AK1047" s="4">
        <v>0</v>
      </c>
      <c r="AL1047" s="4">
        <v>2020</v>
      </c>
      <c r="AM1047" s="4">
        <v>0</v>
      </c>
      <c r="AN1047" s="1">
        <f t="shared" si="105"/>
        <v>0</v>
      </c>
      <c r="AO1047" s="1">
        <f t="shared" si="106"/>
        <v>0</v>
      </c>
    </row>
    <row r="1048" s="1" customFormat="1" spans="1:41">
      <c r="A1048">
        <v>2021</v>
      </c>
      <c r="B1048" t="s">
        <v>5477</v>
      </c>
      <c r="C1048" s="2">
        <v>211000</v>
      </c>
      <c r="D1048" t="s">
        <v>6902</v>
      </c>
      <c r="E1048">
        <v>8600000</v>
      </c>
      <c r="F1048">
        <v>40063965.77</v>
      </c>
      <c r="G1048">
        <v>4.65860067093023</v>
      </c>
      <c r="H1048">
        <v>0.27905265</v>
      </c>
      <c r="I1048">
        <v>0.083724</v>
      </c>
      <c r="J1048">
        <v>0.023738</v>
      </c>
      <c r="K1048">
        <v>0.041507</v>
      </c>
      <c r="L1048">
        <v>0.013951</v>
      </c>
      <c r="M1048">
        <v>0.004528</v>
      </c>
      <c r="N1048">
        <v>0.095509</v>
      </c>
      <c r="O1048">
        <v>0.034975</v>
      </c>
      <c r="P1048" s="3" t="s">
        <v>7047</v>
      </c>
      <c r="Q1048" s="3" t="s">
        <v>7048</v>
      </c>
      <c r="R1048" s="3" t="s">
        <v>7049</v>
      </c>
      <c r="S1048" s="3" t="s">
        <v>7050</v>
      </c>
      <c r="T1048" s="3" t="s">
        <v>7051</v>
      </c>
      <c r="U1048" s="3" t="s">
        <v>7052</v>
      </c>
      <c r="V1048" s="3" t="s">
        <v>7053</v>
      </c>
      <c r="W1048" s="3" t="s">
        <v>7054</v>
      </c>
      <c r="X1048" s="3" t="s">
        <v>7055</v>
      </c>
      <c r="Y1048" s="4">
        <v>157.7</v>
      </c>
      <c r="Z1048" s="4">
        <v>1012.1711561</v>
      </c>
      <c r="AA1048" s="4">
        <f t="shared" si="102"/>
        <v>4.6601</v>
      </c>
      <c r="AB1048" s="4">
        <v>8600000</v>
      </c>
      <c r="AC1048" s="4">
        <v>1.17694320476744</v>
      </c>
      <c r="AD1048" s="3">
        <v>0</v>
      </c>
      <c r="AE1048" s="3">
        <v>0</v>
      </c>
      <c r="AF1048" s="3">
        <f t="shared" si="101"/>
        <v>0</v>
      </c>
      <c r="AG1048" s="6">
        <f t="shared" si="103"/>
        <v>0</v>
      </c>
      <c r="AH1048" s="4">
        <f t="shared" si="104"/>
        <v>0</v>
      </c>
      <c r="AI1048" s="4">
        <v>123.236944</v>
      </c>
      <c r="AJ1048" s="4">
        <v>41.267244</v>
      </c>
      <c r="AK1048" s="4">
        <v>0</v>
      </c>
      <c r="AL1048" s="4">
        <v>2021</v>
      </c>
      <c r="AM1048" s="4">
        <v>0</v>
      </c>
      <c r="AN1048" s="1">
        <f t="shared" si="105"/>
        <v>0</v>
      </c>
      <c r="AO1048" s="1">
        <f t="shared" si="106"/>
        <v>0</v>
      </c>
    </row>
    <row r="1049" s="1" customFormat="1" spans="1:41">
      <c r="A1049">
        <v>2022</v>
      </c>
      <c r="B1049" t="s">
        <v>5477</v>
      </c>
      <c r="C1049" s="2">
        <v>211000</v>
      </c>
      <c r="D1049" t="s">
        <v>6902</v>
      </c>
      <c r="E1049">
        <v>8920000</v>
      </c>
      <c r="F1049">
        <v>40439082.4</v>
      </c>
      <c r="G1049">
        <v>4.53352941704036</v>
      </c>
      <c r="H1049">
        <v>0.33085369</v>
      </c>
      <c r="I1049">
        <v>0.098605</v>
      </c>
      <c r="J1049">
        <v>0.022196</v>
      </c>
      <c r="K1049">
        <v>0.046433</v>
      </c>
      <c r="L1049">
        <v>0.01183</v>
      </c>
      <c r="M1049">
        <v>0.018146</v>
      </c>
      <c r="N1049">
        <v>0.08719</v>
      </c>
      <c r="O1049">
        <v>0.05081</v>
      </c>
      <c r="P1049" s="3" t="s">
        <v>7056</v>
      </c>
      <c r="Q1049" s="3" t="s">
        <v>4167</v>
      </c>
      <c r="R1049" s="3" t="s">
        <v>7057</v>
      </c>
      <c r="S1049" s="3" t="s">
        <v>7058</v>
      </c>
      <c r="T1049" s="3" t="s">
        <v>7059</v>
      </c>
      <c r="U1049" s="3" t="s">
        <v>7060</v>
      </c>
      <c r="V1049" s="3" t="s">
        <v>718</v>
      </c>
      <c r="W1049" s="3" t="s">
        <v>7061</v>
      </c>
      <c r="X1049" s="3" t="s">
        <v>2973</v>
      </c>
      <c r="Y1049" s="4">
        <v>154.3</v>
      </c>
      <c r="Z1049" s="4">
        <v>857.04624789</v>
      </c>
      <c r="AA1049" s="4">
        <f t="shared" si="102"/>
        <v>4.5343</v>
      </c>
      <c r="AB1049" s="4">
        <v>8920000</v>
      </c>
      <c r="AC1049" s="4">
        <v>0.960814179248879</v>
      </c>
      <c r="AD1049" s="3">
        <v>0</v>
      </c>
      <c r="AE1049" s="3">
        <v>0</v>
      </c>
      <c r="AF1049" s="3">
        <f t="shared" ref="AF1049:AF1112" si="107">IF(AE1049=2013,1,0)</f>
        <v>0</v>
      </c>
      <c r="AG1049" s="6">
        <f t="shared" si="103"/>
        <v>0</v>
      </c>
      <c r="AH1049" s="4">
        <f t="shared" si="104"/>
        <v>0</v>
      </c>
      <c r="AI1049" s="4">
        <v>123.236944</v>
      </c>
      <c r="AJ1049" s="4">
        <v>41.267244</v>
      </c>
      <c r="AK1049" s="4">
        <v>0</v>
      </c>
      <c r="AL1049" s="4">
        <v>2022</v>
      </c>
      <c r="AM1049" s="4">
        <v>0</v>
      </c>
      <c r="AN1049" s="1">
        <f t="shared" si="105"/>
        <v>0</v>
      </c>
      <c r="AO1049" s="1">
        <f t="shared" si="106"/>
        <v>0</v>
      </c>
    </row>
    <row r="1050" s="1" customFormat="1" spans="1:41">
      <c r="A1050">
        <v>2023</v>
      </c>
      <c r="B1050" t="s">
        <v>5477</v>
      </c>
      <c r="C1050" s="2">
        <v>211000</v>
      </c>
      <c r="D1050" t="s">
        <v>6902</v>
      </c>
      <c r="E1050">
        <v>8780000</v>
      </c>
      <c r="F1050">
        <v>41502873.3</v>
      </c>
      <c r="G1050">
        <v>4.7269787357631</v>
      </c>
      <c r="H1050">
        <v>0.41316896</v>
      </c>
      <c r="I1050">
        <v>0.116343</v>
      </c>
      <c r="J1050">
        <v>0.023511</v>
      </c>
      <c r="K1050">
        <v>0.054217</v>
      </c>
      <c r="L1050">
        <v>0.012566</v>
      </c>
      <c r="M1050">
        <v>0.034623</v>
      </c>
      <c r="N1050">
        <v>0.081729</v>
      </c>
      <c r="O1050">
        <v>0.069503</v>
      </c>
      <c r="P1050" s="3" t="s">
        <v>7062</v>
      </c>
      <c r="Q1050" s="3" t="s">
        <v>151</v>
      </c>
      <c r="R1050" s="3" t="s">
        <v>7063</v>
      </c>
      <c r="S1050" s="3" t="s">
        <v>7064</v>
      </c>
      <c r="T1050" s="3" t="s">
        <v>7065</v>
      </c>
      <c r="U1050" s="3" t="s">
        <v>7066</v>
      </c>
      <c r="V1050" s="3" t="s">
        <v>1341</v>
      </c>
      <c r="W1050" s="3" t="s">
        <v>981</v>
      </c>
      <c r="X1050" s="3" t="s">
        <v>697</v>
      </c>
      <c r="Y1050" s="4">
        <v>153.2</v>
      </c>
      <c r="Z1050" s="4">
        <v>866.5566</v>
      </c>
      <c r="AA1050" s="4">
        <f t="shared" si="102"/>
        <v>4.7248</v>
      </c>
      <c r="AB1050" s="4">
        <v>9203042</v>
      </c>
      <c r="AC1050" s="4">
        <v>0.941598</v>
      </c>
      <c r="AD1050" s="3">
        <v>0</v>
      </c>
      <c r="AE1050" s="3">
        <v>0</v>
      </c>
      <c r="AF1050" s="3">
        <f t="shared" si="107"/>
        <v>0</v>
      </c>
      <c r="AG1050" s="6">
        <f t="shared" si="103"/>
        <v>0</v>
      </c>
      <c r="AH1050" s="4">
        <f t="shared" si="104"/>
        <v>0</v>
      </c>
      <c r="AI1050" s="4">
        <v>123.236944</v>
      </c>
      <c r="AJ1050" s="4">
        <v>41.267244</v>
      </c>
      <c r="AK1050" s="4">
        <v>0</v>
      </c>
      <c r="AL1050" s="4">
        <v>2023</v>
      </c>
      <c r="AM1050" s="4">
        <v>0</v>
      </c>
      <c r="AN1050" s="1">
        <f t="shared" si="105"/>
        <v>0</v>
      </c>
      <c r="AO1050" s="1">
        <f t="shared" si="106"/>
        <v>0</v>
      </c>
    </row>
    <row r="1051" s="1" customFormat="1" spans="1:41">
      <c r="A1051">
        <v>2024</v>
      </c>
      <c r="B1051" t="s">
        <v>5477</v>
      </c>
      <c r="C1051" s="2">
        <v>211000</v>
      </c>
      <c r="D1051" t="s">
        <v>6902</v>
      </c>
      <c r="E1051">
        <v>9530000</v>
      </c>
      <c r="F1051">
        <v>42110344.71</v>
      </c>
      <c r="G1051">
        <v>4.41871403043022</v>
      </c>
      <c r="H1051">
        <v>0.56211525</v>
      </c>
      <c r="I1051">
        <v>0.142289</v>
      </c>
      <c r="J1051">
        <v>0.028711</v>
      </c>
      <c r="K1051">
        <v>0.06996</v>
      </c>
      <c r="L1051">
        <v>0.015489</v>
      </c>
      <c r="M1051">
        <v>0.058542</v>
      </c>
      <c r="N1051">
        <v>0.098399</v>
      </c>
      <c r="O1051">
        <v>0.094247</v>
      </c>
      <c r="P1051" s="3" t="s">
        <v>7067</v>
      </c>
      <c r="Q1051" s="3" t="s">
        <v>241</v>
      </c>
      <c r="R1051" s="3" t="s">
        <v>7068</v>
      </c>
      <c r="S1051" s="3" t="s">
        <v>7069</v>
      </c>
      <c r="T1051" s="3" t="s">
        <v>7070</v>
      </c>
      <c r="U1051" s="3" t="s">
        <v>7071</v>
      </c>
      <c r="V1051" s="3" t="s">
        <v>1034</v>
      </c>
      <c r="W1051" s="3" t="s">
        <v>2396</v>
      </c>
      <c r="X1051" s="3" t="s">
        <v>2348</v>
      </c>
      <c r="Y1051" s="4">
        <v>150.9</v>
      </c>
      <c r="Z1051" s="4">
        <v>876.1723</v>
      </c>
      <c r="AA1051" s="4">
        <f t="shared" si="102"/>
        <v>4.4201</v>
      </c>
      <c r="AB1051" s="4">
        <v>9495065</v>
      </c>
      <c r="AC1051" s="4">
        <v>0.922766</v>
      </c>
      <c r="AD1051" s="3">
        <v>0</v>
      </c>
      <c r="AE1051" s="3">
        <v>0</v>
      </c>
      <c r="AF1051" s="3">
        <f t="shared" si="107"/>
        <v>0</v>
      </c>
      <c r="AG1051" s="6">
        <f t="shared" si="103"/>
        <v>0</v>
      </c>
      <c r="AH1051" s="4">
        <f t="shared" si="104"/>
        <v>0</v>
      </c>
      <c r="AI1051" s="4">
        <v>123.236944</v>
      </c>
      <c r="AJ1051" s="4">
        <v>41.267244</v>
      </c>
      <c r="AK1051" s="4">
        <v>0</v>
      </c>
      <c r="AL1051" s="4">
        <v>2024</v>
      </c>
      <c r="AM1051" s="4">
        <v>0</v>
      </c>
      <c r="AN1051" s="1">
        <f t="shared" si="105"/>
        <v>0</v>
      </c>
      <c r="AO1051" s="1">
        <f t="shared" si="106"/>
        <v>0</v>
      </c>
    </row>
    <row r="1052" s="1" customFormat="1" spans="1:41">
      <c r="A1052">
        <v>2000</v>
      </c>
      <c r="B1052" t="s">
        <v>5477</v>
      </c>
      <c r="C1052" s="2">
        <v>211100</v>
      </c>
      <c r="D1052" t="s">
        <v>7072</v>
      </c>
      <c r="E1052">
        <v>2990604</v>
      </c>
      <c r="F1052">
        <v>2586630.33</v>
      </c>
      <c r="G1052">
        <v>0.864919036422074</v>
      </c>
      <c r="H1052">
        <v>0.09162361</v>
      </c>
      <c r="I1052">
        <v>0.027334</v>
      </c>
      <c r="J1052">
        <v>0.007681</v>
      </c>
      <c r="K1052">
        <v>0.011612</v>
      </c>
      <c r="L1052">
        <v>0.004719</v>
      </c>
      <c r="M1052">
        <v>0.003322</v>
      </c>
      <c r="N1052">
        <v>0.034457</v>
      </c>
      <c r="O1052">
        <v>0.01194</v>
      </c>
      <c r="P1052" s="3" t="s">
        <v>7073</v>
      </c>
      <c r="Q1052" s="3" t="s">
        <v>219</v>
      </c>
      <c r="R1052" s="3" t="s">
        <v>7074</v>
      </c>
      <c r="S1052" s="3" t="s">
        <v>6929</v>
      </c>
      <c r="T1052" s="3" t="s">
        <v>7075</v>
      </c>
      <c r="U1052" s="3" t="s">
        <v>7076</v>
      </c>
      <c r="V1052" s="3" t="s">
        <v>1146</v>
      </c>
      <c r="W1052" s="3" t="s">
        <v>7077</v>
      </c>
      <c r="X1052" s="3" t="s">
        <v>2343</v>
      </c>
      <c r="Y1052" s="4">
        <v>437.258837128713</v>
      </c>
      <c r="Z1052" s="4">
        <v>414.5067008</v>
      </c>
      <c r="AA1052" s="4">
        <f t="shared" si="102"/>
        <v>0.8649</v>
      </c>
      <c r="AB1052" s="4">
        <v>2990604</v>
      </c>
      <c r="AC1052" s="4">
        <v>1.38603004877944</v>
      </c>
      <c r="AD1052" s="3">
        <v>0</v>
      </c>
      <c r="AE1052" s="3">
        <v>0</v>
      </c>
      <c r="AF1052" s="3">
        <f t="shared" si="107"/>
        <v>0</v>
      </c>
      <c r="AG1052" s="6">
        <f t="shared" si="103"/>
        <v>0</v>
      </c>
      <c r="AH1052" s="4">
        <f t="shared" si="104"/>
        <v>0</v>
      </c>
      <c r="AI1052" s="4">
        <v>122.070714</v>
      </c>
      <c r="AJ1052" s="4">
        <v>41.119997</v>
      </c>
      <c r="AK1052" s="4">
        <v>0</v>
      </c>
      <c r="AL1052" s="4">
        <v>2000</v>
      </c>
      <c r="AM1052" s="4">
        <v>0</v>
      </c>
      <c r="AN1052" s="1">
        <f t="shared" si="105"/>
        <v>0</v>
      </c>
      <c r="AO1052" s="1">
        <f t="shared" si="106"/>
        <v>0</v>
      </c>
    </row>
    <row r="1053" s="1" customFormat="1" spans="1:41">
      <c r="A1053">
        <v>2001</v>
      </c>
      <c r="B1053" t="s">
        <v>5477</v>
      </c>
      <c r="C1053" s="2">
        <v>211100</v>
      </c>
      <c r="D1053" t="s">
        <v>7072</v>
      </c>
      <c r="E1053">
        <v>3008647</v>
      </c>
      <c r="F1053">
        <v>2641645.06</v>
      </c>
      <c r="G1053">
        <v>0.878017613897543</v>
      </c>
      <c r="H1053">
        <v>0.10688309</v>
      </c>
      <c r="I1053">
        <v>0.027501</v>
      </c>
      <c r="J1053">
        <v>0.006464</v>
      </c>
      <c r="K1053">
        <v>0.012859</v>
      </c>
      <c r="L1053">
        <v>0.00534</v>
      </c>
      <c r="M1053">
        <v>0.002839</v>
      </c>
      <c r="N1053">
        <v>0.043951</v>
      </c>
      <c r="O1053">
        <v>0.024051</v>
      </c>
      <c r="P1053" s="3" t="s">
        <v>7078</v>
      </c>
      <c r="Q1053" s="3" t="s">
        <v>464</v>
      </c>
      <c r="R1053" s="3" t="s">
        <v>7079</v>
      </c>
      <c r="S1053" s="3" t="s">
        <v>3161</v>
      </c>
      <c r="T1053" s="3" t="s">
        <v>7080</v>
      </c>
      <c r="U1053" s="3" t="s">
        <v>7081</v>
      </c>
      <c r="V1053" s="3" t="s">
        <v>1362</v>
      </c>
      <c r="W1053" s="3" t="s">
        <v>7082</v>
      </c>
      <c r="X1053" s="3" t="s">
        <v>3572</v>
      </c>
      <c r="Y1053" s="4">
        <v>441.366194035832</v>
      </c>
      <c r="Z1053" s="4">
        <v>398.62957862</v>
      </c>
      <c r="AA1053" s="4">
        <f t="shared" si="102"/>
        <v>0.878</v>
      </c>
      <c r="AB1053" s="4">
        <v>3008647</v>
      </c>
      <c r="AC1053" s="4">
        <v>1.32494632510893</v>
      </c>
      <c r="AD1053" s="3">
        <v>0</v>
      </c>
      <c r="AE1053" s="3">
        <v>0</v>
      </c>
      <c r="AF1053" s="3">
        <f t="shared" si="107"/>
        <v>0</v>
      </c>
      <c r="AG1053" s="6">
        <f t="shared" si="103"/>
        <v>0</v>
      </c>
      <c r="AH1053" s="4">
        <f t="shared" si="104"/>
        <v>0</v>
      </c>
      <c r="AI1053" s="4">
        <v>122.070714</v>
      </c>
      <c r="AJ1053" s="4">
        <v>41.119997</v>
      </c>
      <c r="AK1053" s="4">
        <v>0</v>
      </c>
      <c r="AL1053" s="4">
        <v>2001</v>
      </c>
      <c r="AM1053" s="4">
        <v>0</v>
      </c>
      <c r="AN1053" s="1">
        <f t="shared" si="105"/>
        <v>0</v>
      </c>
      <c r="AO1053" s="1">
        <f t="shared" si="106"/>
        <v>0</v>
      </c>
    </row>
    <row r="1054" s="1" customFormat="1" spans="1:41">
      <c r="A1054">
        <v>2002</v>
      </c>
      <c r="B1054" t="s">
        <v>5477</v>
      </c>
      <c r="C1054" s="2">
        <v>211100</v>
      </c>
      <c r="D1054" t="s">
        <v>7072</v>
      </c>
      <c r="E1054">
        <v>3020112</v>
      </c>
      <c r="F1054">
        <v>2839068.89</v>
      </c>
      <c r="G1054">
        <v>0.940054173487606</v>
      </c>
      <c r="H1054">
        <v>0.13461229</v>
      </c>
      <c r="I1054">
        <v>0.042808</v>
      </c>
      <c r="J1054">
        <v>0.012418</v>
      </c>
      <c r="K1054">
        <v>0.019131</v>
      </c>
      <c r="L1054">
        <v>0.006537</v>
      </c>
      <c r="M1054">
        <v>0.004723</v>
      </c>
      <c r="N1054">
        <v>0.036827</v>
      </c>
      <c r="O1054">
        <v>0.016999</v>
      </c>
      <c r="P1054" s="3" t="s">
        <v>7083</v>
      </c>
      <c r="Q1054" s="3" t="s">
        <v>464</v>
      </c>
      <c r="R1054" s="3" t="s">
        <v>7084</v>
      </c>
      <c r="S1054" s="3" t="s">
        <v>7085</v>
      </c>
      <c r="T1054" s="3" t="s">
        <v>7086</v>
      </c>
      <c r="U1054" s="3" t="s">
        <v>7087</v>
      </c>
      <c r="V1054" s="3" t="s">
        <v>511</v>
      </c>
      <c r="W1054" s="3" t="s">
        <v>7088</v>
      </c>
      <c r="X1054" s="3" t="s">
        <v>1579</v>
      </c>
      <c r="Y1054" s="4">
        <v>441.165787270616</v>
      </c>
      <c r="Z1054" s="4">
        <v>392.075065</v>
      </c>
      <c r="AA1054" s="4">
        <f t="shared" si="102"/>
        <v>0.9401</v>
      </c>
      <c r="AB1054" s="4">
        <v>3020112</v>
      </c>
      <c r="AC1054" s="4">
        <v>1.29821365896364</v>
      </c>
      <c r="AD1054" s="3">
        <v>0</v>
      </c>
      <c r="AE1054" s="3">
        <v>0</v>
      </c>
      <c r="AF1054" s="3">
        <f t="shared" si="107"/>
        <v>0</v>
      </c>
      <c r="AG1054" s="6">
        <f t="shared" si="103"/>
        <v>0</v>
      </c>
      <c r="AH1054" s="4">
        <f t="shared" si="104"/>
        <v>0</v>
      </c>
      <c r="AI1054" s="4">
        <v>122.070714</v>
      </c>
      <c r="AJ1054" s="4">
        <v>41.119997</v>
      </c>
      <c r="AK1054" s="4">
        <v>0</v>
      </c>
      <c r="AL1054" s="4">
        <v>2002</v>
      </c>
      <c r="AM1054" s="4">
        <v>0</v>
      </c>
      <c r="AN1054" s="1">
        <f t="shared" si="105"/>
        <v>0</v>
      </c>
      <c r="AO1054" s="1">
        <f t="shared" si="106"/>
        <v>0</v>
      </c>
    </row>
    <row r="1055" s="1" customFormat="1" spans="1:41">
      <c r="A1055">
        <v>2003</v>
      </c>
      <c r="B1055" t="s">
        <v>5477</v>
      </c>
      <c r="C1055" s="2">
        <v>211100</v>
      </c>
      <c r="D1055" t="s">
        <v>7072</v>
      </c>
      <c r="E1055">
        <v>3380089</v>
      </c>
      <c r="F1055">
        <v>3122564.19</v>
      </c>
      <c r="G1055">
        <v>0.923811233964549</v>
      </c>
      <c r="H1055">
        <v>0.14197924</v>
      </c>
      <c r="I1055">
        <v>0.043727</v>
      </c>
      <c r="J1055">
        <v>0.012655</v>
      </c>
      <c r="K1055">
        <v>0.020237</v>
      </c>
      <c r="L1055">
        <v>0.006423</v>
      </c>
      <c r="M1055">
        <v>0.004413</v>
      </c>
      <c r="N1055">
        <v>0.042697</v>
      </c>
      <c r="O1055">
        <v>0.020108</v>
      </c>
      <c r="P1055" s="3" t="s">
        <v>7089</v>
      </c>
      <c r="Q1055" s="3" t="s">
        <v>605</v>
      </c>
      <c r="R1055" s="3" t="s">
        <v>7090</v>
      </c>
      <c r="S1055" s="3" t="s">
        <v>7091</v>
      </c>
      <c r="T1055" s="3" t="s">
        <v>7092</v>
      </c>
      <c r="U1055" s="3" t="s">
        <v>6726</v>
      </c>
      <c r="V1055" s="3" t="s">
        <v>1869</v>
      </c>
      <c r="W1055" s="3" t="s">
        <v>5037</v>
      </c>
      <c r="X1055" s="3" t="s">
        <v>1964</v>
      </c>
      <c r="Y1055" s="4">
        <v>436.524442009132</v>
      </c>
      <c r="Z1055" s="4">
        <v>433.05969232</v>
      </c>
      <c r="AA1055" s="4">
        <f t="shared" si="102"/>
        <v>0.9026</v>
      </c>
      <c r="AB1055" s="4">
        <v>3380089</v>
      </c>
      <c r="AC1055" s="4">
        <v>1.28120795730527</v>
      </c>
      <c r="AD1055" s="3">
        <v>0</v>
      </c>
      <c r="AE1055" s="3">
        <v>0</v>
      </c>
      <c r="AF1055" s="3">
        <f t="shared" si="107"/>
        <v>0</v>
      </c>
      <c r="AG1055" s="6">
        <f t="shared" si="103"/>
        <v>0</v>
      </c>
      <c r="AH1055" s="4">
        <f t="shared" si="104"/>
        <v>0</v>
      </c>
      <c r="AI1055" s="4">
        <v>122.070714</v>
      </c>
      <c r="AJ1055" s="4">
        <v>41.119997</v>
      </c>
      <c r="AK1055" s="4">
        <v>0</v>
      </c>
      <c r="AL1055" s="4">
        <v>2003</v>
      </c>
      <c r="AM1055" s="4">
        <v>0</v>
      </c>
      <c r="AN1055" s="1">
        <f t="shared" si="105"/>
        <v>0</v>
      </c>
      <c r="AO1055" s="1">
        <f t="shared" si="106"/>
        <v>0</v>
      </c>
    </row>
    <row r="1056" s="1" customFormat="1" spans="1:41">
      <c r="A1056">
        <v>2004</v>
      </c>
      <c r="B1056" t="s">
        <v>5477</v>
      </c>
      <c r="C1056" s="2">
        <v>211100</v>
      </c>
      <c r="D1056" t="s">
        <v>7072</v>
      </c>
      <c r="E1056">
        <v>3687000</v>
      </c>
      <c r="F1056">
        <v>3873291.69</v>
      </c>
      <c r="G1056">
        <v>1.05052663140765</v>
      </c>
      <c r="H1056">
        <v>0.09563393</v>
      </c>
      <c r="I1056">
        <v>0.029095</v>
      </c>
      <c r="J1056">
        <v>0.00854</v>
      </c>
      <c r="K1056">
        <v>0.012744</v>
      </c>
      <c r="L1056">
        <v>0.003533</v>
      </c>
      <c r="M1056">
        <v>0.004278</v>
      </c>
      <c r="N1056">
        <v>0.02958</v>
      </c>
      <c r="O1056">
        <v>0.015379</v>
      </c>
      <c r="P1056" s="3" t="s">
        <v>7093</v>
      </c>
      <c r="Q1056" s="3" t="s">
        <v>690</v>
      </c>
      <c r="R1056" s="3" t="s">
        <v>7094</v>
      </c>
      <c r="S1056" s="3" t="s">
        <v>7095</v>
      </c>
      <c r="T1056" s="3" t="s">
        <v>7096</v>
      </c>
      <c r="U1056" s="3" t="s">
        <v>7097</v>
      </c>
      <c r="V1056" s="3" t="s">
        <v>718</v>
      </c>
      <c r="W1056" s="3" t="s">
        <v>7098</v>
      </c>
      <c r="X1056" s="3" t="s">
        <v>7099</v>
      </c>
      <c r="Y1056" s="4">
        <v>438.467114537445</v>
      </c>
      <c r="Z1056" s="4">
        <v>473.56538472</v>
      </c>
      <c r="AA1056" s="4">
        <f t="shared" si="102"/>
        <v>1.0177</v>
      </c>
      <c r="AB1056" s="4">
        <v>3687000</v>
      </c>
      <c r="AC1056" s="4">
        <v>1.28441926965012</v>
      </c>
      <c r="AD1056" s="3">
        <v>0</v>
      </c>
      <c r="AE1056" s="3">
        <v>0</v>
      </c>
      <c r="AF1056" s="3">
        <f t="shared" si="107"/>
        <v>0</v>
      </c>
      <c r="AG1056" s="6">
        <f t="shared" si="103"/>
        <v>0</v>
      </c>
      <c r="AH1056" s="4">
        <f t="shared" si="104"/>
        <v>0</v>
      </c>
      <c r="AI1056" s="4">
        <v>122.070714</v>
      </c>
      <c r="AJ1056" s="4">
        <v>41.119997</v>
      </c>
      <c r="AK1056" s="4">
        <v>0</v>
      </c>
      <c r="AL1056" s="4">
        <v>2004</v>
      </c>
      <c r="AM1056" s="4">
        <v>0</v>
      </c>
      <c r="AN1056" s="1">
        <f t="shared" si="105"/>
        <v>0</v>
      </c>
      <c r="AO1056" s="1">
        <f t="shared" si="106"/>
        <v>0</v>
      </c>
    </row>
    <row r="1057" s="1" customFormat="1" spans="1:41">
      <c r="A1057">
        <v>2005</v>
      </c>
      <c r="B1057" t="s">
        <v>5477</v>
      </c>
      <c r="C1057" s="2">
        <v>211100</v>
      </c>
      <c r="D1057" t="s">
        <v>7072</v>
      </c>
      <c r="E1057">
        <v>4413248</v>
      </c>
      <c r="F1057">
        <v>4323040.93</v>
      </c>
      <c r="G1057">
        <v>0.979559936355265</v>
      </c>
      <c r="H1057">
        <v>0.14866014</v>
      </c>
      <c r="I1057">
        <v>0.048712</v>
      </c>
      <c r="J1057">
        <v>0.01347</v>
      </c>
      <c r="K1057">
        <v>0.02433</v>
      </c>
      <c r="L1057">
        <v>0.008987</v>
      </c>
      <c r="M1057">
        <v>0.001926</v>
      </c>
      <c r="N1057">
        <v>0.040459</v>
      </c>
      <c r="O1057">
        <v>0.018085</v>
      </c>
      <c r="P1057" s="3" t="s">
        <v>7100</v>
      </c>
      <c r="Q1057" s="3" t="s">
        <v>967</v>
      </c>
      <c r="R1057" s="3" t="s">
        <v>7101</v>
      </c>
      <c r="S1057" s="3" t="s">
        <v>7102</v>
      </c>
      <c r="T1057" s="3" t="s">
        <v>7103</v>
      </c>
      <c r="U1057" s="3" t="s">
        <v>7104</v>
      </c>
      <c r="V1057" s="3" t="s">
        <v>1255</v>
      </c>
      <c r="W1057" s="3" t="s">
        <v>3934</v>
      </c>
      <c r="X1057" s="3" t="s">
        <v>7105</v>
      </c>
      <c r="Y1057" s="4">
        <v>437.831744728634</v>
      </c>
      <c r="Z1057" s="4">
        <v>588.40258815</v>
      </c>
      <c r="AA1057" s="4">
        <f t="shared" si="102"/>
        <v>0.9462</v>
      </c>
      <c r="AB1057" s="4">
        <v>4413248</v>
      </c>
      <c r="AC1057" s="4">
        <v>1.33326427191493</v>
      </c>
      <c r="AD1057" s="3">
        <v>0</v>
      </c>
      <c r="AE1057" s="3">
        <v>0</v>
      </c>
      <c r="AF1057" s="3">
        <f t="shared" si="107"/>
        <v>0</v>
      </c>
      <c r="AG1057" s="6">
        <f t="shared" si="103"/>
        <v>0</v>
      </c>
      <c r="AH1057" s="4">
        <f t="shared" si="104"/>
        <v>0</v>
      </c>
      <c r="AI1057" s="4">
        <v>122.070714</v>
      </c>
      <c r="AJ1057" s="4">
        <v>41.119997</v>
      </c>
      <c r="AK1057" s="4">
        <v>0</v>
      </c>
      <c r="AL1057" s="4">
        <v>2005</v>
      </c>
      <c r="AM1057" s="4">
        <v>0</v>
      </c>
      <c r="AN1057" s="1">
        <f t="shared" si="105"/>
        <v>0</v>
      </c>
      <c r="AO1057" s="1">
        <f t="shared" si="106"/>
        <v>0</v>
      </c>
    </row>
    <row r="1058" s="1" customFormat="1" spans="1:41">
      <c r="A1058">
        <v>2006</v>
      </c>
      <c r="B1058" t="s">
        <v>5477</v>
      </c>
      <c r="C1058" s="2">
        <v>211100</v>
      </c>
      <c r="D1058" t="s">
        <v>7072</v>
      </c>
      <c r="E1058">
        <v>5091464</v>
      </c>
      <c r="F1058">
        <v>4602740.46</v>
      </c>
      <c r="G1058">
        <v>0.904011195993922</v>
      </c>
      <c r="H1058">
        <v>0.14864276</v>
      </c>
      <c r="I1058">
        <v>0.049444</v>
      </c>
      <c r="J1058">
        <v>0.013692</v>
      </c>
      <c r="K1058">
        <v>0.023773</v>
      </c>
      <c r="L1058">
        <v>0.009357</v>
      </c>
      <c r="M1058">
        <v>0.002622</v>
      </c>
      <c r="N1058">
        <v>0.032064</v>
      </c>
      <c r="O1058">
        <v>0.020091</v>
      </c>
      <c r="P1058" s="3" t="s">
        <v>7106</v>
      </c>
      <c r="Q1058" s="3" t="s">
        <v>450</v>
      </c>
      <c r="R1058" s="3" t="s">
        <v>7107</v>
      </c>
      <c r="S1058" s="3" t="s">
        <v>7108</v>
      </c>
      <c r="T1058" s="3" t="s">
        <v>7109</v>
      </c>
      <c r="U1058" s="3" t="s">
        <v>7110</v>
      </c>
      <c r="V1058" s="3" t="s">
        <v>155</v>
      </c>
      <c r="W1058" s="3" t="s">
        <v>7111</v>
      </c>
      <c r="X1058" s="3" t="s">
        <v>7099</v>
      </c>
      <c r="Y1058" s="4">
        <v>438.916591130952</v>
      </c>
      <c r="Z1058" s="4">
        <v>585.85869036</v>
      </c>
      <c r="AA1058" s="4">
        <f t="shared" si="102"/>
        <v>0.8925</v>
      </c>
      <c r="AB1058" s="4">
        <v>5091464</v>
      </c>
      <c r="AC1058" s="4">
        <v>1.15066843320507</v>
      </c>
      <c r="AD1058" s="3">
        <v>0</v>
      </c>
      <c r="AE1058" s="3">
        <v>0</v>
      </c>
      <c r="AF1058" s="3">
        <f t="shared" si="107"/>
        <v>0</v>
      </c>
      <c r="AG1058" s="6">
        <f t="shared" si="103"/>
        <v>0</v>
      </c>
      <c r="AH1058" s="4">
        <f t="shared" si="104"/>
        <v>0</v>
      </c>
      <c r="AI1058" s="4">
        <v>122.070714</v>
      </c>
      <c r="AJ1058" s="4">
        <v>41.119997</v>
      </c>
      <c r="AK1058" s="4">
        <v>0</v>
      </c>
      <c r="AL1058" s="4">
        <v>2006</v>
      </c>
      <c r="AM1058" s="4">
        <v>0</v>
      </c>
      <c r="AN1058" s="1">
        <f t="shared" si="105"/>
        <v>0</v>
      </c>
      <c r="AO1058" s="1">
        <f t="shared" si="106"/>
        <v>0</v>
      </c>
    </row>
    <row r="1059" s="1" customFormat="1" spans="1:41">
      <c r="A1059">
        <v>2007</v>
      </c>
      <c r="B1059" t="s">
        <v>5477</v>
      </c>
      <c r="C1059" s="2">
        <v>211100</v>
      </c>
      <c r="D1059" t="s">
        <v>7072</v>
      </c>
      <c r="E1059">
        <v>5628575</v>
      </c>
      <c r="F1059">
        <v>4877038.82</v>
      </c>
      <c r="G1059">
        <v>0.866478428376632</v>
      </c>
      <c r="H1059">
        <v>0.13558285</v>
      </c>
      <c r="I1059">
        <v>0.031917</v>
      </c>
      <c r="J1059">
        <v>0.009112</v>
      </c>
      <c r="K1059">
        <v>0.014311</v>
      </c>
      <c r="L1059">
        <v>0.00354</v>
      </c>
      <c r="M1059">
        <v>0.004954</v>
      </c>
      <c r="N1059">
        <v>0.056689</v>
      </c>
      <c r="O1059">
        <v>0.035787</v>
      </c>
      <c r="P1059" s="3" t="s">
        <v>7112</v>
      </c>
      <c r="Q1059" s="3" t="s">
        <v>477</v>
      </c>
      <c r="R1059" s="3" t="s">
        <v>7113</v>
      </c>
      <c r="S1059" s="3" t="s">
        <v>7114</v>
      </c>
      <c r="T1059" s="3" t="s">
        <v>7115</v>
      </c>
      <c r="U1059" s="3" t="s">
        <v>7116</v>
      </c>
      <c r="V1059" s="3" t="s">
        <v>155</v>
      </c>
      <c r="W1059" s="3" t="s">
        <v>7117</v>
      </c>
      <c r="X1059" s="3" t="s">
        <v>7105</v>
      </c>
      <c r="Y1059" s="4">
        <v>442.4946325</v>
      </c>
      <c r="Z1059" s="4">
        <v>689.39308776</v>
      </c>
      <c r="AA1059" s="4">
        <f t="shared" si="102"/>
        <v>0.8443</v>
      </c>
      <c r="AB1059" s="4">
        <v>5628575</v>
      </c>
      <c r="AC1059" s="4">
        <v>1.22480927723269</v>
      </c>
      <c r="AD1059" s="3">
        <v>0</v>
      </c>
      <c r="AE1059" s="3">
        <v>0</v>
      </c>
      <c r="AF1059" s="3">
        <f t="shared" si="107"/>
        <v>0</v>
      </c>
      <c r="AG1059" s="6">
        <f t="shared" si="103"/>
        <v>0</v>
      </c>
      <c r="AH1059" s="4">
        <f t="shared" si="104"/>
        <v>0</v>
      </c>
      <c r="AI1059" s="4">
        <v>122.070714</v>
      </c>
      <c r="AJ1059" s="4">
        <v>41.119997</v>
      </c>
      <c r="AK1059" s="4">
        <v>0</v>
      </c>
      <c r="AL1059" s="4">
        <v>2007</v>
      </c>
      <c r="AM1059" s="4">
        <v>0</v>
      </c>
      <c r="AN1059" s="1">
        <f t="shared" si="105"/>
        <v>0</v>
      </c>
      <c r="AO1059" s="1">
        <f t="shared" si="106"/>
        <v>0</v>
      </c>
    </row>
    <row r="1060" s="1" customFormat="1" spans="1:41">
      <c r="A1060">
        <v>2008</v>
      </c>
      <c r="B1060" t="s">
        <v>5477</v>
      </c>
      <c r="C1060" s="2">
        <v>211100</v>
      </c>
      <c r="D1060" t="s">
        <v>7072</v>
      </c>
      <c r="E1060">
        <v>6750045</v>
      </c>
      <c r="F1060">
        <v>5249424.57</v>
      </c>
      <c r="G1060">
        <v>0.777687344306594</v>
      </c>
      <c r="H1060">
        <v>0.14706855</v>
      </c>
      <c r="I1060">
        <v>0.041371</v>
      </c>
      <c r="J1060">
        <v>0.008431</v>
      </c>
      <c r="K1060">
        <v>0.016771</v>
      </c>
      <c r="L1060">
        <v>0.007531</v>
      </c>
      <c r="M1060">
        <v>0.008639</v>
      </c>
      <c r="N1060">
        <v>0.041462</v>
      </c>
      <c r="O1060">
        <v>0.027483</v>
      </c>
      <c r="P1060" s="3" t="s">
        <v>7118</v>
      </c>
      <c r="Q1060" s="3" t="s">
        <v>322</v>
      </c>
      <c r="R1060" s="3" t="s">
        <v>7119</v>
      </c>
      <c r="S1060" s="3" t="s">
        <v>7120</v>
      </c>
      <c r="T1060" s="3" t="s">
        <v>7121</v>
      </c>
      <c r="U1060" s="3" t="s">
        <v>7122</v>
      </c>
      <c r="V1060" s="3" t="s">
        <v>269</v>
      </c>
      <c r="W1060" s="3" t="s">
        <v>7123</v>
      </c>
      <c r="X1060" s="3" t="s">
        <v>4910</v>
      </c>
      <c r="Y1060" s="4">
        <v>446.928827272727</v>
      </c>
      <c r="Z1060" s="4">
        <v>692.31118812</v>
      </c>
      <c r="AA1060" s="4">
        <f t="shared" si="102"/>
        <v>0.7559</v>
      </c>
      <c r="AB1060" s="4">
        <v>6750045</v>
      </c>
      <c r="AC1060" s="4">
        <v>1.02563936702644</v>
      </c>
      <c r="AD1060" s="3">
        <v>0</v>
      </c>
      <c r="AE1060" s="3">
        <v>0</v>
      </c>
      <c r="AF1060" s="3">
        <f t="shared" si="107"/>
        <v>0</v>
      </c>
      <c r="AG1060" s="6">
        <f t="shared" si="103"/>
        <v>0</v>
      </c>
      <c r="AH1060" s="4">
        <f t="shared" si="104"/>
        <v>0</v>
      </c>
      <c r="AI1060" s="4">
        <v>122.070714</v>
      </c>
      <c r="AJ1060" s="4">
        <v>41.119997</v>
      </c>
      <c r="AK1060" s="4">
        <v>0</v>
      </c>
      <c r="AL1060" s="4">
        <v>2008</v>
      </c>
      <c r="AM1060" s="4">
        <v>0</v>
      </c>
      <c r="AN1060" s="1">
        <f t="shared" si="105"/>
        <v>0</v>
      </c>
      <c r="AO1060" s="1">
        <f t="shared" si="106"/>
        <v>0</v>
      </c>
    </row>
    <row r="1061" s="1" customFormat="1" spans="1:41">
      <c r="A1061">
        <v>2009</v>
      </c>
      <c r="B1061" t="s">
        <v>5477</v>
      </c>
      <c r="C1061" s="2">
        <v>211100</v>
      </c>
      <c r="D1061" t="s">
        <v>7072</v>
      </c>
      <c r="E1061">
        <v>6768658</v>
      </c>
      <c r="F1061">
        <v>5387482.81</v>
      </c>
      <c r="G1061">
        <v>0.795945490228639</v>
      </c>
      <c r="H1061">
        <v>0.13607952</v>
      </c>
      <c r="I1061">
        <v>0.035486</v>
      </c>
      <c r="J1061">
        <v>0.009327</v>
      </c>
      <c r="K1061">
        <v>0.015436</v>
      </c>
      <c r="L1061">
        <v>0.00519</v>
      </c>
      <c r="M1061">
        <v>0.005533</v>
      </c>
      <c r="N1061">
        <v>0.047239</v>
      </c>
      <c r="O1061">
        <v>0.031312</v>
      </c>
      <c r="P1061" s="3" t="s">
        <v>7124</v>
      </c>
      <c r="Q1061" s="3" t="s">
        <v>537</v>
      </c>
      <c r="R1061" s="3" t="s">
        <v>7125</v>
      </c>
      <c r="S1061" s="3" t="s">
        <v>7126</v>
      </c>
      <c r="T1061" s="3" t="s">
        <v>7127</v>
      </c>
      <c r="U1061" s="3" t="s">
        <v>7128</v>
      </c>
      <c r="V1061" s="3" t="s">
        <v>3425</v>
      </c>
      <c r="W1061" s="3" t="s">
        <v>3047</v>
      </c>
      <c r="X1061" s="3" t="s">
        <v>1661</v>
      </c>
      <c r="Y1061" s="4">
        <v>450.511197628458</v>
      </c>
      <c r="Z1061" s="4">
        <v>868.2518713</v>
      </c>
      <c r="AA1061" s="4">
        <f t="shared" si="102"/>
        <v>0.7876</v>
      </c>
      <c r="AB1061" s="4">
        <v>6768658</v>
      </c>
      <c r="AC1061" s="4">
        <v>1.28275334830036</v>
      </c>
      <c r="AD1061" s="3">
        <v>0</v>
      </c>
      <c r="AE1061" s="3">
        <v>0</v>
      </c>
      <c r="AF1061" s="3">
        <f t="shared" si="107"/>
        <v>0</v>
      </c>
      <c r="AG1061" s="6">
        <f t="shared" si="103"/>
        <v>0</v>
      </c>
      <c r="AH1061" s="4">
        <f t="shared" si="104"/>
        <v>0</v>
      </c>
      <c r="AI1061" s="4">
        <v>122.070714</v>
      </c>
      <c r="AJ1061" s="4">
        <v>41.119997</v>
      </c>
      <c r="AK1061" s="4">
        <v>0</v>
      </c>
      <c r="AL1061" s="4">
        <v>2009</v>
      </c>
      <c r="AM1061" s="4">
        <v>0</v>
      </c>
      <c r="AN1061" s="1">
        <f t="shared" si="105"/>
        <v>0</v>
      </c>
      <c r="AO1061" s="1">
        <f t="shared" si="106"/>
        <v>0</v>
      </c>
    </row>
    <row r="1062" s="1" customFormat="1" spans="1:41">
      <c r="A1062">
        <v>2010</v>
      </c>
      <c r="B1062" t="s">
        <v>5477</v>
      </c>
      <c r="C1062" s="2">
        <v>211100</v>
      </c>
      <c r="D1062" t="s">
        <v>7072</v>
      </c>
      <c r="E1062">
        <v>9263214</v>
      </c>
      <c r="F1062">
        <v>6402456.45</v>
      </c>
      <c r="G1062">
        <v>0.691170089560708</v>
      </c>
      <c r="H1062">
        <v>0.19165056</v>
      </c>
      <c r="I1062">
        <v>0.056168</v>
      </c>
      <c r="J1062">
        <v>0.013417</v>
      </c>
      <c r="K1062">
        <v>0.023565</v>
      </c>
      <c r="L1062">
        <v>0.009965</v>
      </c>
      <c r="M1062">
        <v>0.009221</v>
      </c>
      <c r="N1062">
        <v>0.05794</v>
      </c>
      <c r="O1062">
        <v>0.026635</v>
      </c>
      <c r="P1062" s="3" t="s">
        <v>7129</v>
      </c>
      <c r="Q1062" s="3" t="s">
        <v>4729</v>
      </c>
      <c r="R1062" s="3" t="s">
        <v>7130</v>
      </c>
      <c r="S1062" s="3" t="s">
        <v>7131</v>
      </c>
      <c r="T1062" s="3" t="s">
        <v>7132</v>
      </c>
      <c r="U1062" s="3" t="s">
        <v>7133</v>
      </c>
      <c r="V1062" s="3" t="s">
        <v>699</v>
      </c>
      <c r="W1062" s="3" t="s">
        <v>239</v>
      </c>
      <c r="X1062" s="3" t="s">
        <v>1580</v>
      </c>
      <c r="Y1062" s="4">
        <v>450.727419607843</v>
      </c>
      <c r="Z1062" s="4">
        <v>930.2999799</v>
      </c>
      <c r="AA1062" s="4">
        <f t="shared" si="102"/>
        <v>0.7893</v>
      </c>
      <c r="AB1062" s="4">
        <v>9263214</v>
      </c>
      <c r="AC1062" s="4">
        <v>1.00429503183236</v>
      </c>
      <c r="AD1062" s="3">
        <v>0</v>
      </c>
      <c r="AE1062" s="3">
        <v>0</v>
      </c>
      <c r="AF1062" s="3">
        <f t="shared" si="107"/>
        <v>0</v>
      </c>
      <c r="AG1062" s="6">
        <f t="shared" si="103"/>
        <v>0</v>
      </c>
      <c r="AH1062" s="4">
        <f t="shared" si="104"/>
        <v>0</v>
      </c>
      <c r="AI1062" s="4">
        <v>122.070714</v>
      </c>
      <c r="AJ1062" s="4">
        <v>41.119997</v>
      </c>
      <c r="AK1062" s="4">
        <v>0</v>
      </c>
      <c r="AL1062" s="4">
        <v>2010</v>
      </c>
      <c r="AM1062" s="4">
        <v>0</v>
      </c>
      <c r="AN1062" s="1">
        <f t="shared" si="105"/>
        <v>0</v>
      </c>
      <c r="AO1062" s="1">
        <f t="shared" si="106"/>
        <v>0</v>
      </c>
    </row>
    <row r="1063" s="1" customFormat="1" spans="1:41">
      <c r="A1063">
        <v>2011</v>
      </c>
      <c r="B1063" t="s">
        <v>5477</v>
      </c>
      <c r="C1063" s="2">
        <v>211100</v>
      </c>
      <c r="D1063" t="s">
        <v>7072</v>
      </c>
      <c r="E1063">
        <v>11199202</v>
      </c>
      <c r="F1063">
        <v>7222900.26</v>
      </c>
      <c r="G1063">
        <v>0.644947761456575</v>
      </c>
      <c r="H1063">
        <v>0.14420781</v>
      </c>
      <c r="I1063">
        <v>0.037292</v>
      </c>
      <c r="J1063">
        <v>0.01012</v>
      </c>
      <c r="K1063">
        <v>0.016233</v>
      </c>
      <c r="L1063">
        <v>0.00741</v>
      </c>
      <c r="M1063">
        <v>0.003529</v>
      </c>
      <c r="N1063">
        <v>0.057351</v>
      </c>
      <c r="O1063">
        <v>0.02926</v>
      </c>
      <c r="P1063" s="3" t="s">
        <v>7134</v>
      </c>
      <c r="Q1063" s="3" t="s">
        <v>903</v>
      </c>
      <c r="R1063" s="3" t="s">
        <v>7135</v>
      </c>
      <c r="S1063" s="3" t="s">
        <v>6570</v>
      </c>
      <c r="T1063" s="3" t="s">
        <v>7136</v>
      </c>
      <c r="U1063" s="3" t="s">
        <v>7137</v>
      </c>
      <c r="V1063" s="3" t="s">
        <v>681</v>
      </c>
      <c r="W1063" s="3" t="s">
        <v>3082</v>
      </c>
      <c r="X1063" s="3" t="s">
        <v>5038</v>
      </c>
      <c r="Y1063" s="4">
        <v>143.8</v>
      </c>
      <c r="Z1063" s="4">
        <v>982.54169964</v>
      </c>
      <c r="AA1063" s="4">
        <f t="shared" si="102"/>
        <v>0.7277</v>
      </c>
      <c r="AB1063" s="4">
        <v>11199202</v>
      </c>
      <c r="AC1063" s="4">
        <v>0.877331884575347</v>
      </c>
      <c r="AD1063" s="3">
        <v>0</v>
      </c>
      <c r="AE1063" s="3">
        <v>0</v>
      </c>
      <c r="AF1063" s="3">
        <f t="shared" si="107"/>
        <v>0</v>
      </c>
      <c r="AG1063" s="6">
        <f t="shared" si="103"/>
        <v>0</v>
      </c>
      <c r="AH1063" s="4">
        <f t="shared" si="104"/>
        <v>0</v>
      </c>
      <c r="AI1063" s="4">
        <v>122.070714</v>
      </c>
      <c r="AJ1063" s="4">
        <v>41.119997</v>
      </c>
      <c r="AK1063" s="4">
        <v>0</v>
      </c>
      <c r="AL1063" s="4">
        <v>2011</v>
      </c>
      <c r="AM1063" s="4">
        <v>0</v>
      </c>
      <c r="AN1063" s="1">
        <f t="shared" si="105"/>
        <v>0</v>
      </c>
      <c r="AO1063" s="1">
        <f t="shared" si="106"/>
        <v>0</v>
      </c>
    </row>
    <row r="1064" s="1" customFormat="1" spans="1:41">
      <c r="A1064">
        <v>2012</v>
      </c>
      <c r="B1064" t="s">
        <v>5477</v>
      </c>
      <c r="C1064" s="2">
        <v>211100</v>
      </c>
      <c r="D1064" t="s">
        <v>7072</v>
      </c>
      <c r="E1064">
        <v>12449563</v>
      </c>
      <c r="F1064">
        <v>7208785.74</v>
      </c>
      <c r="G1064">
        <v>0.579039259450312</v>
      </c>
      <c r="H1064">
        <v>0.20092933</v>
      </c>
      <c r="I1064">
        <v>0.06214</v>
      </c>
      <c r="J1064">
        <v>0.015332</v>
      </c>
      <c r="K1064">
        <v>0.026364</v>
      </c>
      <c r="L1064">
        <v>0.011846</v>
      </c>
      <c r="M1064">
        <v>0.008598</v>
      </c>
      <c r="N1064">
        <v>0.045063</v>
      </c>
      <c r="O1064">
        <v>0.029313</v>
      </c>
      <c r="P1064" s="3" t="s">
        <v>7138</v>
      </c>
      <c r="Q1064" s="3" t="s">
        <v>1349</v>
      </c>
      <c r="R1064" s="3" t="s">
        <v>7139</v>
      </c>
      <c r="S1064" s="3" t="s">
        <v>7140</v>
      </c>
      <c r="T1064" s="3" t="s">
        <v>7141</v>
      </c>
      <c r="U1064" s="3" t="s">
        <v>7142</v>
      </c>
      <c r="V1064" s="3" t="s">
        <v>429</v>
      </c>
      <c r="W1064" s="3" t="s">
        <v>7143</v>
      </c>
      <c r="X1064" s="3" t="s">
        <v>1595</v>
      </c>
      <c r="Y1064" s="4">
        <v>143.8</v>
      </c>
      <c r="Z1064" s="4">
        <v>1170.84305448</v>
      </c>
      <c r="AA1064" s="4">
        <f t="shared" si="102"/>
        <v>0.6824</v>
      </c>
      <c r="AB1064" s="4">
        <v>12449563</v>
      </c>
      <c r="AC1064" s="4">
        <v>0.940469199183939</v>
      </c>
      <c r="AD1064" s="3">
        <v>0</v>
      </c>
      <c r="AE1064" s="3">
        <v>0</v>
      </c>
      <c r="AF1064" s="3">
        <f t="shared" si="107"/>
        <v>0</v>
      </c>
      <c r="AG1064" s="6">
        <f t="shared" si="103"/>
        <v>0</v>
      </c>
      <c r="AH1064" s="4">
        <f t="shared" si="104"/>
        <v>0</v>
      </c>
      <c r="AI1064" s="4">
        <v>122.070714</v>
      </c>
      <c r="AJ1064" s="4">
        <v>41.119997</v>
      </c>
      <c r="AK1064" s="4">
        <v>0</v>
      </c>
      <c r="AL1064" s="4">
        <v>2012</v>
      </c>
      <c r="AM1064" s="4">
        <v>0</v>
      </c>
      <c r="AN1064" s="1">
        <f t="shared" si="105"/>
        <v>0</v>
      </c>
      <c r="AO1064" s="1">
        <f t="shared" si="106"/>
        <v>0</v>
      </c>
    </row>
    <row r="1065" s="1" customFormat="1" spans="1:41">
      <c r="A1065">
        <v>2013</v>
      </c>
      <c r="B1065" t="s">
        <v>5477</v>
      </c>
      <c r="C1065" s="2">
        <v>211100</v>
      </c>
      <c r="D1065" t="s">
        <v>7072</v>
      </c>
      <c r="E1065">
        <v>13510562</v>
      </c>
      <c r="F1065">
        <v>7391006.73</v>
      </c>
      <c r="G1065">
        <v>0.547053981174136</v>
      </c>
      <c r="H1065">
        <v>0.1617391</v>
      </c>
      <c r="I1065">
        <v>0.045448</v>
      </c>
      <c r="J1065">
        <v>0.010536</v>
      </c>
      <c r="K1065">
        <v>0.022666</v>
      </c>
      <c r="L1065">
        <v>0.005073</v>
      </c>
      <c r="M1065">
        <v>0.007173</v>
      </c>
      <c r="N1065">
        <v>0.059355</v>
      </c>
      <c r="O1065">
        <v>0.027948</v>
      </c>
      <c r="P1065" s="3" t="s">
        <v>7144</v>
      </c>
      <c r="Q1065" s="3" t="s">
        <v>363</v>
      </c>
      <c r="R1065" s="3" t="s">
        <v>7145</v>
      </c>
      <c r="S1065" s="3" t="s">
        <v>7146</v>
      </c>
      <c r="T1065" s="3" t="s">
        <v>7147</v>
      </c>
      <c r="U1065" s="3" t="s">
        <v>7148</v>
      </c>
      <c r="V1065" s="3" t="s">
        <v>429</v>
      </c>
      <c r="W1065" s="3" t="s">
        <v>2418</v>
      </c>
      <c r="X1065" s="3" t="s">
        <v>3928</v>
      </c>
      <c r="Y1065" s="4">
        <v>143.8</v>
      </c>
      <c r="Z1065" s="4">
        <v>989.08770744</v>
      </c>
      <c r="AA1065" s="4">
        <f t="shared" si="102"/>
        <v>0.6868</v>
      </c>
      <c r="AB1065" s="4">
        <v>13510562</v>
      </c>
      <c r="AC1065" s="4">
        <v>0.732084799610853</v>
      </c>
      <c r="AD1065" s="3">
        <v>0</v>
      </c>
      <c r="AE1065" s="3">
        <v>0</v>
      </c>
      <c r="AF1065" s="3">
        <f t="shared" si="107"/>
        <v>0</v>
      </c>
      <c r="AG1065" s="6">
        <f t="shared" si="103"/>
        <v>0</v>
      </c>
      <c r="AH1065" s="4">
        <f t="shared" si="104"/>
        <v>0</v>
      </c>
      <c r="AI1065" s="4">
        <v>122.070714</v>
      </c>
      <c r="AJ1065" s="4">
        <v>41.119997</v>
      </c>
      <c r="AK1065" s="4">
        <v>0</v>
      </c>
      <c r="AL1065" s="4">
        <v>2013</v>
      </c>
      <c r="AM1065" s="4">
        <v>0</v>
      </c>
      <c r="AN1065" s="1">
        <f t="shared" si="105"/>
        <v>0</v>
      </c>
      <c r="AO1065" s="1">
        <f t="shared" si="106"/>
        <v>0</v>
      </c>
    </row>
    <row r="1066" s="1" customFormat="1" spans="1:41">
      <c r="A1066">
        <v>2014</v>
      </c>
      <c r="B1066" t="s">
        <v>5477</v>
      </c>
      <c r="C1066" s="2">
        <v>211100</v>
      </c>
      <c r="D1066" t="s">
        <v>7072</v>
      </c>
      <c r="E1066">
        <v>13039536</v>
      </c>
      <c r="F1066">
        <v>10585840.73</v>
      </c>
      <c r="G1066">
        <v>0.81182648907139</v>
      </c>
      <c r="H1066">
        <v>0.21926936</v>
      </c>
      <c r="I1066">
        <v>0.063018</v>
      </c>
      <c r="J1066">
        <v>0.013827</v>
      </c>
      <c r="K1066">
        <v>0.030295</v>
      </c>
      <c r="L1066">
        <v>0.010939</v>
      </c>
      <c r="M1066">
        <v>0.007956</v>
      </c>
      <c r="N1066">
        <v>0.062887</v>
      </c>
      <c r="O1066">
        <v>0.040892</v>
      </c>
      <c r="P1066" s="3" t="s">
        <v>7149</v>
      </c>
      <c r="Q1066" s="3" t="s">
        <v>450</v>
      </c>
      <c r="R1066" s="3" t="s">
        <v>7150</v>
      </c>
      <c r="S1066" s="3" t="s">
        <v>7151</v>
      </c>
      <c r="T1066" s="3" t="s">
        <v>7152</v>
      </c>
      <c r="U1066" s="3" t="s">
        <v>7153</v>
      </c>
      <c r="V1066" s="3" t="s">
        <v>371</v>
      </c>
      <c r="W1066" s="3" t="s">
        <v>1329</v>
      </c>
      <c r="X1066" s="3" t="s">
        <v>5236</v>
      </c>
      <c r="Y1066" s="4">
        <v>144</v>
      </c>
      <c r="Z1066" s="4">
        <v>1196.93320143</v>
      </c>
      <c r="AA1066" s="4">
        <f t="shared" si="102"/>
        <v>0.9585</v>
      </c>
      <c r="AB1066" s="4">
        <v>13039536</v>
      </c>
      <c r="AC1066" s="4">
        <v>0.917926221784272</v>
      </c>
      <c r="AD1066" s="3">
        <v>0</v>
      </c>
      <c r="AE1066" s="3">
        <v>0</v>
      </c>
      <c r="AF1066" s="3">
        <f t="shared" si="107"/>
        <v>0</v>
      </c>
      <c r="AG1066" s="6">
        <f t="shared" si="103"/>
        <v>0</v>
      </c>
      <c r="AH1066" s="4">
        <f t="shared" si="104"/>
        <v>0</v>
      </c>
      <c r="AI1066" s="4">
        <v>122.070714</v>
      </c>
      <c r="AJ1066" s="4">
        <v>41.119997</v>
      </c>
      <c r="AK1066" s="4">
        <v>0</v>
      </c>
      <c r="AL1066" s="4">
        <v>2014</v>
      </c>
      <c r="AM1066" s="4">
        <v>0</v>
      </c>
      <c r="AN1066" s="1">
        <f t="shared" si="105"/>
        <v>0</v>
      </c>
      <c r="AO1066" s="1">
        <f t="shared" si="106"/>
        <v>0</v>
      </c>
    </row>
    <row r="1067" s="1" customFormat="1" spans="1:41">
      <c r="A1067">
        <v>2015</v>
      </c>
      <c r="B1067" t="s">
        <v>5477</v>
      </c>
      <c r="C1067" s="2">
        <v>211100</v>
      </c>
      <c r="D1067" t="s">
        <v>7072</v>
      </c>
      <c r="E1067">
        <v>12565377</v>
      </c>
      <c r="F1067">
        <v>10746512.13</v>
      </c>
      <c r="G1067">
        <v>0.855247887110749</v>
      </c>
      <c r="H1067">
        <v>0.15804833</v>
      </c>
      <c r="I1067">
        <v>0.040301</v>
      </c>
      <c r="J1067">
        <v>0.010538</v>
      </c>
      <c r="K1067">
        <v>0.019305</v>
      </c>
      <c r="L1067">
        <v>0.004564</v>
      </c>
      <c r="M1067">
        <v>0.005894</v>
      </c>
      <c r="N1067">
        <v>0.073102</v>
      </c>
      <c r="O1067">
        <v>0.02842</v>
      </c>
      <c r="P1067" s="3" t="s">
        <v>7154</v>
      </c>
      <c r="Q1067" s="3" t="s">
        <v>73</v>
      </c>
      <c r="R1067" s="3" t="s">
        <v>7155</v>
      </c>
      <c r="S1067" s="3" t="s">
        <v>7156</v>
      </c>
      <c r="T1067" s="3" t="s">
        <v>7157</v>
      </c>
      <c r="U1067" s="3" t="s">
        <v>7158</v>
      </c>
      <c r="V1067" s="3" t="s">
        <v>3425</v>
      </c>
      <c r="W1067" s="3" t="s">
        <v>74</v>
      </c>
      <c r="X1067" s="3" t="s">
        <v>2502</v>
      </c>
      <c r="Y1067" s="4">
        <v>143.7</v>
      </c>
      <c r="Z1067" s="4">
        <v>1335.08086512</v>
      </c>
      <c r="AA1067" s="4">
        <f t="shared" si="102"/>
        <v>1.0572</v>
      </c>
      <c r="AB1067" s="4">
        <v>12565377</v>
      </c>
      <c r="AC1067" s="4">
        <v>1.06250760730856</v>
      </c>
      <c r="AD1067" s="3">
        <v>0</v>
      </c>
      <c r="AE1067" s="3">
        <v>0</v>
      </c>
      <c r="AF1067" s="3">
        <f t="shared" si="107"/>
        <v>0</v>
      </c>
      <c r="AG1067" s="6">
        <f t="shared" si="103"/>
        <v>0</v>
      </c>
      <c r="AH1067" s="4">
        <f t="shared" si="104"/>
        <v>0</v>
      </c>
      <c r="AI1067" s="4">
        <v>122.070714</v>
      </c>
      <c r="AJ1067" s="4">
        <v>41.119997</v>
      </c>
      <c r="AK1067" s="4">
        <v>0</v>
      </c>
      <c r="AL1067" s="4">
        <v>2015</v>
      </c>
      <c r="AM1067" s="4">
        <v>0</v>
      </c>
      <c r="AN1067" s="1">
        <f t="shared" si="105"/>
        <v>0</v>
      </c>
      <c r="AO1067" s="1">
        <f t="shared" si="106"/>
        <v>0</v>
      </c>
    </row>
    <row r="1068" s="1" customFormat="1" spans="1:41">
      <c r="A1068">
        <v>2016</v>
      </c>
      <c r="B1068" t="s">
        <v>5477</v>
      </c>
      <c r="C1068" s="2">
        <v>211100</v>
      </c>
      <c r="D1068" t="s">
        <v>7072</v>
      </c>
      <c r="E1068">
        <v>10071351</v>
      </c>
      <c r="F1068">
        <v>10352708.08</v>
      </c>
      <c r="G1068">
        <v>1.02793637914119</v>
      </c>
      <c r="H1068">
        <v>0.26087558</v>
      </c>
      <c r="I1068">
        <v>0.08294</v>
      </c>
      <c r="J1068">
        <v>0.018487</v>
      </c>
      <c r="K1068">
        <v>0.039895</v>
      </c>
      <c r="L1068">
        <v>0.008401</v>
      </c>
      <c r="M1068">
        <v>0.016157</v>
      </c>
      <c r="N1068">
        <v>0.064915</v>
      </c>
      <c r="O1068">
        <v>0.030578</v>
      </c>
      <c r="P1068" s="3" t="s">
        <v>7159</v>
      </c>
      <c r="Q1068" s="3" t="s">
        <v>7160</v>
      </c>
      <c r="R1068" s="3" t="s">
        <v>7161</v>
      </c>
      <c r="S1068" s="3" t="s">
        <v>7162</v>
      </c>
      <c r="T1068" s="3" t="s">
        <v>7163</v>
      </c>
      <c r="U1068" s="3" t="s">
        <v>7164</v>
      </c>
      <c r="V1068" s="3" t="s">
        <v>486</v>
      </c>
      <c r="W1068" s="3" t="s">
        <v>404</v>
      </c>
      <c r="X1068" s="3" t="s">
        <v>4213</v>
      </c>
      <c r="Y1068" s="4">
        <v>143.6</v>
      </c>
      <c r="Z1068" s="4">
        <v>1243.04497776</v>
      </c>
      <c r="AA1068" s="4">
        <f t="shared" si="102"/>
        <v>1.0857</v>
      </c>
      <c r="AB1068" s="4">
        <v>10071351</v>
      </c>
      <c r="AC1068" s="4">
        <v>1.23423856219488</v>
      </c>
      <c r="AD1068" s="3">
        <v>0</v>
      </c>
      <c r="AE1068" s="3">
        <v>0</v>
      </c>
      <c r="AF1068" s="3">
        <f t="shared" si="107"/>
        <v>0</v>
      </c>
      <c r="AG1068" s="6">
        <f t="shared" si="103"/>
        <v>0</v>
      </c>
      <c r="AH1068" s="4">
        <f t="shared" si="104"/>
        <v>0</v>
      </c>
      <c r="AI1068" s="4">
        <v>122.070714</v>
      </c>
      <c r="AJ1068" s="4">
        <v>41.119997</v>
      </c>
      <c r="AK1068" s="4">
        <v>0</v>
      </c>
      <c r="AL1068" s="4">
        <v>2016</v>
      </c>
      <c r="AM1068" s="4">
        <v>0</v>
      </c>
      <c r="AN1068" s="1">
        <f t="shared" si="105"/>
        <v>0</v>
      </c>
      <c r="AO1068" s="1">
        <f t="shared" si="106"/>
        <v>0</v>
      </c>
    </row>
    <row r="1069" s="1" customFormat="1" spans="1:41">
      <c r="A1069">
        <v>2017</v>
      </c>
      <c r="B1069" t="s">
        <v>5477</v>
      </c>
      <c r="C1069" s="2">
        <v>211100</v>
      </c>
      <c r="D1069" t="s">
        <v>7072</v>
      </c>
      <c r="E1069">
        <v>10872000</v>
      </c>
      <c r="F1069">
        <v>10548679.1</v>
      </c>
      <c r="G1069">
        <v>0.97026113870493</v>
      </c>
      <c r="H1069">
        <v>0.21767565</v>
      </c>
      <c r="I1069">
        <v>0.067</v>
      </c>
      <c r="J1069">
        <v>0.014131</v>
      </c>
      <c r="K1069">
        <v>0.027851</v>
      </c>
      <c r="L1069">
        <v>0.006756</v>
      </c>
      <c r="M1069">
        <v>0.018263</v>
      </c>
      <c r="N1069">
        <v>0.050791</v>
      </c>
      <c r="O1069">
        <v>0.027489</v>
      </c>
      <c r="P1069" s="3" t="s">
        <v>7165</v>
      </c>
      <c r="Q1069" s="3" t="s">
        <v>1400</v>
      </c>
      <c r="R1069" s="3" t="s">
        <v>7166</v>
      </c>
      <c r="S1069" s="3" t="s">
        <v>7167</v>
      </c>
      <c r="T1069" s="3" t="s">
        <v>7168</v>
      </c>
      <c r="U1069" s="3" t="s">
        <v>7169</v>
      </c>
      <c r="V1069" s="3" t="s">
        <v>429</v>
      </c>
      <c r="W1069" s="3" t="s">
        <v>973</v>
      </c>
      <c r="X1069" s="3" t="s">
        <v>1939</v>
      </c>
      <c r="Y1069" s="4">
        <v>143.7</v>
      </c>
      <c r="Z1069" s="4">
        <v>1186.03382328</v>
      </c>
      <c r="AA1069" s="4">
        <f t="shared" si="102"/>
        <v>0.9959</v>
      </c>
      <c r="AB1069" s="4">
        <v>10872000</v>
      </c>
      <c r="AC1069" s="4">
        <v>1.09090675430464</v>
      </c>
      <c r="AD1069" s="3">
        <v>0</v>
      </c>
      <c r="AE1069" s="3">
        <v>0</v>
      </c>
      <c r="AF1069" s="3">
        <f t="shared" si="107"/>
        <v>0</v>
      </c>
      <c r="AG1069" s="6">
        <f t="shared" si="103"/>
        <v>0</v>
      </c>
      <c r="AH1069" s="4">
        <f t="shared" si="104"/>
        <v>0</v>
      </c>
      <c r="AI1069" s="4">
        <v>122.070714</v>
      </c>
      <c r="AJ1069" s="4">
        <v>41.119997</v>
      </c>
      <c r="AK1069" s="4">
        <v>0</v>
      </c>
      <c r="AL1069" s="4">
        <v>2017</v>
      </c>
      <c r="AM1069" s="4">
        <v>0</v>
      </c>
      <c r="AN1069" s="1">
        <f t="shared" si="105"/>
        <v>0</v>
      </c>
      <c r="AO1069" s="1">
        <f t="shared" si="106"/>
        <v>0</v>
      </c>
    </row>
    <row r="1070" s="1" customFormat="1" spans="1:41">
      <c r="A1070">
        <v>2018</v>
      </c>
      <c r="B1070" t="s">
        <v>5477</v>
      </c>
      <c r="C1070" s="2">
        <v>211100</v>
      </c>
      <c r="D1070" t="s">
        <v>7072</v>
      </c>
      <c r="E1070">
        <v>12165782</v>
      </c>
      <c r="F1070">
        <v>10906938.81</v>
      </c>
      <c r="G1070">
        <v>0.896525912596494</v>
      </c>
      <c r="H1070">
        <v>0.22048182</v>
      </c>
      <c r="I1070">
        <v>0.057892</v>
      </c>
      <c r="J1070">
        <v>0.013368</v>
      </c>
      <c r="K1070">
        <v>0.026864</v>
      </c>
      <c r="L1070">
        <v>0.010215</v>
      </c>
      <c r="M1070">
        <v>0.007445</v>
      </c>
      <c r="N1070">
        <v>0.072354</v>
      </c>
      <c r="O1070">
        <v>0.049341</v>
      </c>
      <c r="P1070" s="3" t="s">
        <v>7170</v>
      </c>
      <c r="Q1070" s="3" t="s">
        <v>1400</v>
      </c>
      <c r="R1070" s="3" t="s">
        <v>7171</v>
      </c>
      <c r="S1070" s="3" t="s">
        <v>7172</v>
      </c>
      <c r="T1070" s="3" t="s">
        <v>7173</v>
      </c>
      <c r="U1070" s="3" t="s">
        <v>7174</v>
      </c>
      <c r="V1070" s="3" t="s">
        <v>605</v>
      </c>
      <c r="W1070" s="3" t="s">
        <v>917</v>
      </c>
      <c r="X1070" s="3" t="s">
        <v>5263</v>
      </c>
      <c r="Y1070" s="4">
        <v>143.9</v>
      </c>
      <c r="Z1070" s="4">
        <v>1363.77977225</v>
      </c>
      <c r="AA1070" s="4">
        <f t="shared" si="102"/>
        <v>0.9277</v>
      </c>
      <c r="AB1070" s="4">
        <v>12165782</v>
      </c>
      <c r="AC1070" s="4">
        <v>1.12099639155954</v>
      </c>
      <c r="AD1070" s="3">
        <v>0</v>
      </c>
      <c r="AE1070" s="3">
        <v>0</v>
      </c>
      <c r="AF1070" s="3">
        <f t="shared" si="107"/>
        <v>0</v>
      </c>
      <c r="AG1070" s="6">
        <f t="shared" si="103"/>
        <v>0</v>
      </c>
      <c r="AH1070" s="4">
        <f t="shared" si="104"/>
        <v>0</v>
      </c>
      <c r="AI1070" s="4">
        <v>122.070714</v>
      </c>
      <c r="AJ1070" s="4">
        <v>41.119997</v>
      </c>
      <c r="AK1070" s="4">
        <v>0</v>
      </c>
      <c r="AL1070" s="4">
        <v>2018</v>
      </c>
      <c r="AM1070" s="4">
        <v>0</v>
      </c>
      <c r="AN1070" s="1">
        <f t="shared" si="105"/>
        <v>0</v>
      </c>
      <c r="AO1070" s="1">
        <f t="shared" si="106"/>
        <v>0</v>
      </c>
    </row>
    <row r="1071" s="1" customFormat="1" spans="1:41">
      <c r="A1071">
        <v>2019</v>
      </c>
      <c r="B1071" t="s">
        <v>5477</v>
      </c>
      <c r="C1071" s="2">
        <v>211100</v>
      </c>
      <c r="D1071" t="s">
        <v>7072</v>
      </c>
      <c r="E1071">
        <v>12810000</v>
      </c>
      <c r="F1071">
        <v>11224612.26</v>
      </c>
      <c r="G1071">
        <v>0.876238271662763</v>
      </c>
      <c r="H1071">
        <v>0.21302382</v>
      </c>
      <c r="I1071">
        <v>0.056017</v>
      </c>
      <c r="J1071">
        <v>0.012354</v>
      </c>
      <c r="K1071">
        <v>0.022526</v>
      </c>
      <c r="L1071">
        <v>0.008494</v>
      </c>
      <c r="M1071">
        <v>0.012643</v>
      </c>
      <c r="N1071">
        <v>0.07928</v>
      </c>
      <c r="O1071">
        <v>0.035152</v>
      </c>
      <c r="P1071" s="3" t="s">
        <v>7175</v>
      </c>
      <c r="Q1071" s="3" t="s">
        <v>735</v>
      </c>
      <c r="R1071" s="3" t="s">
        <v>7176</v>
      </c>
      <c r="S1071" s="3" t="s">
        <v>7177</v>
      </c>
      <c r="T1071" s="3" t="s">
        <v>7178</v>
      </c>
      <c r="U1071" s="3" t="s">
        <v>7179</v>
      </c>
      <c r="V1071" s="3" t="s">
        <v>371</v>
      </c>
      <c r="W1071" s="3" t="s">
        <v>2378</v>
      </c>
      <c r="X1071" s="3" t="s">
        <v>3657</v>
      </c>
      <c r="Y1071" s="4">
        <v>144</v>
      </c>
      <c r="Z1071" s="4">
        <v>1310.48144154</v>
      </c>
      <c r="AA1071" s="4">
        <f t="shared" si="102"/>
        <v>0.8775</v>
      </c>
      <c r="AB1071" s="4">
        <v>12810000</v>
      </c>
      <c r="AC1071" s="4">
        <v>1.02301439620609</v>
      </c>
      <c r="AD1071" s="3">
        <v>0</v>
      </c>
      <c r="AE1071" s="3">
        <v>0</v>
      </c>
      <c r="AF1071" s="3">
        <f t="shared" si="107"/>
        <v>0</v>
      </c>
      <c r="AG1071" s="6">
        <f t="shared" si="103"/>
        <v>0</v>
      </c>
      <c r="AH1071" s="4">
        <f t="shared" si="104"/>
        <v>0</v>
      </c>
      <c r="AI1071" s="4">
        <v>122.070714</v>
      </c>
      <c r="AJ1071" s="4">
        <v>41.119997</v>
      </c>
      <c r="AK1071" s="4">
        <v>0</v>
      </c>
      <c r="AL1071" s="4">
        <v>2019</v>
      </c>
      <c r="AM1071" s="4">
        <v>0</v>
      </c>
      <c r="AN1071" s="1">
        <f t="shared" si="105"/>
        <v>0</v>
      </c>
      <c r="AO1071" s="1">
        <f t="shared" si="106"/>
        <v>0</v>
      </c>
    </row>
    <row r="1072" s="1" customFormat="1" spans="1:41">
      <c r="A1072">
        <v>2020</v>
      </c>
      <c r="B1072" t="s">
        <v>5477</v>
      </c>
      <c r="C1072" s="2">
        <v>211100</v>
      </c>
      <c r="D1072" t="s">
        <v>7072</v>
      </c>
      <c r="E1072">
        <v>13040000</v>
      </c>
      <c r="F1072">
        <v>11101574.73</v>
      </c>
      <c r="G1072">
        <v>0.851347755368098</v>
      </c>
      <c r="H1072">
        <v>0.24150587</v>
      </c>
      <c r="I1072">
        <v>0.075247</v>
      </c>
      <c r="J1072">
        <v>0.020568</v>
      </c>
      <c r="K1072">
        <v>0.036565</v>
      </c>
      <c r="L1072">
        <v>0.012136</v>
      </c>
      <c r="M1072">
        <v>0.005978</v>
      </c>
      <c r="N1072">
        <v>0.072878</v>
      </c>
      <c r="O1072">
        <v>0.028335</v>
      </c>
      <c r="P1072" s="3" t="s">
        <v>7180</v>
      </c>
      <c r="Q1072" s="3" t="s">
        <v>2334</v>
      </c>
      <c r="R1072" s="3" t="s">
        <v>7181</v>
      </c>
      <c r="S1072" s="3" t="s">
        <v>7182</v>
      </c>
      <c r="T1072" s="3" t="s">
        <v>7183</v>
      </c>
      <c r="U1072" s="3" t="s">
        <v>7184</v>
      </c>
      <c r="V1072" s="3" t="s">
        <v>690</v>
      </c>
      <c r="W1072" s="3" t="s">
        <v>2456</v>
      </c>
      <c r="X1072" s="3" t="s">
        <v>2583</v>
      </c>
      <c r="Y1072" s="4">
        <v>131.23</v>
      </c>
      <c r="Z1072" s="4">
        <v>1139.55151227</v>
      </c>
      <c r="AA1072" s="4">
        <f t="shared" si="102"/>
        <v>0.8646</v>
      </c>
      <c r="AB1072" s="4">
        <v>13040000</v>
      </c>
      <c r="AC1072" s="4">
        <v>0.873889196526074</v>
      </c>
      <c r="AD1072" s="3">
        <v>0</v>
      </c>
      <c r="AE1072" s="3">
        <v>0</v>
      </c>
      <c r="AF1072" s="3">
        <f t="shared" si="107"/>
        <v>0</v>
      </c>
      <c r="AG1072" s="6">
        <f t="shared" si="103"/>
        <v>0</v>
      </c>
      <c r="AH1072" s="4">
        <f t="shared" si="104"/>
        <v>0</v>
      </c>
      <c r="AI1072" s="4">
        <v>122.070714</v>
      </c>
      <c r="AJ1072" s="4">
        <v>41.119997</v>
      </c>
      <c r="AK1072" s="4">
        <v>0</v>
      </c>
      <c r="AL1072" s="4">
        <v>2020</v>
      </c>
      <c r="AM1072" s="4">
        <v>0</v>
      </c>
      <c r="AN1072" s="1">
        <f t="shared" si="105"/>
        <v>0</v>
      </c>
      <c r="AO1072" s="1">
        <f t="shared" si="106"/>
        <v>0</v>
      </c>
    </row>
    <row r="1073" s="1" customFormat="1" spans="1:41">
      <c r="A1073">
        <v>2021</v>
      </c>
      <c r="B1073" t="s">
        <v>5477</v>
      </c>
      <c r="C1073" s="2">
        <v>211100</v>
      </c>
      <c r="D1073" t="s">
        <v>7072</v>
      </c>
      <c r="E1073">
        <v>13830000</v>
      </c>
      <c r="F1073">
        <v>11232356.82</v>
      </c>
      <c r="G1073">
        <v>0.812173305856833</v>
      </c>
      <c r="H1073">
        <v>0.25234087</v>
      </c>
      <c r="I1073">
        <v>0.08226</v>
      </c>
      <c r="J1073">
        <v>0.022867</v>
      </c>
      <c r="K1073">
        <v>0.038652</v>
      </c>
      <c r="L1073">
        <v>0.013712</v>
      </c>
      <c r="M1073">
        <v>0.007028</v>
      </c>
      <c r="N1073">
        <v>0.063998</v>
      </c>
      <c r="O1073">
        <v>0.02522</v>
      </c>
      <c r="P1073" s="3" t="s">
        <v>7185</v>
      </c>
      <c r="Q1073" s="3" t="s">
        <v>7186</v>
      </c>
      <c r="R1073" s="3" t="s">
        <v>7187</v>
      </c>
      <c r="S1073" s="3" t="s">
        <v>7188</v>
      </c>
      <c r="T1073" s="3" t="s">
        <v>7189</v>
      </c>
      <c r="U1073" s="3" t="s">
        <v>7190</v>
      </c>
      <c r="V1073" s="3" t="s">
        <v>429</v>
      </c>
      <c r="W1073" s="3" t="s">
        <v>3127</v>
      </c>
      <c r="X1073" s="3" t="s">
        <v>1880</v>
      </c>
      <c r="Y1073" s="4">
        <v>139</v>
      </c>
      <c r="Z1073" s="4">
        <v>1106.84065894</v>
      </c>
      <c r="AA1073" s="4">
        <f t="shared" si="102"/>
        <v>0.8121</v>
      </c>
      <c r="AB1073" s="4">
        <v>13830000</v>
      </c>
      <c r="AC1073" s="4">
        <v>0.800318625408532</v>
      </c>
      <c r="AD1073" s="3">
        <v>0</v>
      </c>
      <c r="AE1073" s="3">
        <v>0</v>
      </c>
      <c r="AF1073" s="3">
        <f t="shared" si="107"/>
        <v>0</v>
      </c>
      <c r="AG1073" s="6">
        <f t="shared" si="103"/>
        <v>0</v>
      </c>
      <c r="AH1073" s="4">
        <f t="shared" si="104"/>
        <v>0</v>
      </c>
      <c r="AI1073" s="4">
        <v>122.070714</v>
      </c>
      <c r="AJ1073" s="4">
        <v>41.119997</v>
      </c>
      <c r="AK1073" s="4">
        <v>0</v>
      </c>
      <c r="AL1073" s="4">
        <v>2021</v>
      </c>
      <c r="AM1073" s="4">
        <v>0</v>
      </c>
      <c r="AN1073" s="1">
        <f t="shared" si="105"/>
        <v>0</v>
      </c>
      <c r="AO1073" s="1">
        <f t="shared" si="106"/>
        <v>0</v>
      </c>
    </row>
    <row r="1074" s="1" customFormat="1" spans="1:41">
      <c r="A1074">
        <v>2022</v>
      </c>
      <c r="B1074" t="s">
        <v>5477</v>
      </c>
      <c r="C1074" s="2">
        <v>211100</v>
      </c>
      <c r="D1074" t="s">
        <v>7072</v>
      </c>
      <c r="E1074">
        <v>13940000</v>
      </c>
      <c r="F1074">
        <v>11593518.22</v>
      </c>
      <c r="G1074">
        <v>0.831672756097561</v>
      </c>
      <c r="H1074">
        <v>0.24550203</v>
      </c>
      <c r="I1074">
        <v>0.079989</v>
      </c>
      <c r="J1074">
        <v>0.017009</v>
      </c>
      <c r="K1074">
        <v>0.039706</v>
      </c>
      <c r="L1074">
        <v>0.008292</v>
      </c>
      <c r="M1074">
        <v>0.014982</v>
      </c>
      <c r="N1074">
        <v>0.053027</v>
      </c>
      <c r="O1074">
        <v>0.03067</v>
      </c>
      <c r="P1074" s="3" t="s">
        <v>7191</v>
      </c>
      <c r="Q1074" s="3" t="s">
        <v>7192</v>
      </c>
      <c r="R1074" s="3" t="s">
        <v>7193</v>
      </c>
      <c r="S1074" s="3" t="s">
        <v>7194</v>
      </c>
      <c r="T1074" s="3" t="s">
        <v>7195</v>
      </c>
      <c r="U1074" s="3" t="s">
        <v>7196</v>
      </c>
      <c r="V1074" s="3" t="s">
        <v>371</v>
      </c>
      <c r="W1074" s="3" t="s">
        <v>1369</v>
      </c>
      <c r="X1074" s="3" t="s">
        <v>678</v>
      </c>
      <c r="Y1074" s="4">
        <v>138.9</v>
      </c>
      <c r="Z1074" s="4">
        <v>863.53786806</v>
      </c>
      <c r="AA1074" s="4">
        <f t="shared" si="102"/>
        <v>0.8315</v>
      </c>
      <c r="AB1074" s="4">
        <v>13940000</v>
      </c>
      <c r="AC1074" s="4">
        <v>0.619467624146341</v>
      </c>
      <c r="AD1074" s="3">
        <v>0</v>
      </c>
      <c r="AE1074" s="3">
        <v>0</v>
      </c>
      <c r="AF1074" s="3">
        <f t="shared" si="107"/>
        <v>0</v>
      </c>
      <c r="AG1074" s="6">
        <f t="shared" si="103"/>
        <v>0</v>
      </c>
      <c r="AH1074" s="4">
        <f t="shared" si="104"/>
        <v>0</v>
      </c>
      <c r="AI1074" s="4">
        <v>122.070714</v>
      </c>
      <c r="AJ1074" s="4">
        <v>41.119997</v>
      </c>
      <c r="AK1074" s="4">
        <v>0</v>
      </c>
      <c r="AL1074" s="4">
        <v>2022</v>
      </c>
      <c r="AM1074" s="4">
        <v>0</v>
      </c>
      <c r="AN1074" s="1">
        <f t="shared" si="105"/>
        <v>0</v>
      </c>
      <c r="AO1074" s="1">
        <f t="shared" si="106"/>
        <v>0</v>
      </c>
    </row>
    <row r="1075" s="1" customFormat="1" spans="1:41">
      <c r="A1075">
        <v>2023</v>
      </c>
      <c r="B1075" t="s">
        <v>5477</v>
      </c>
      <c r="C1075" s="2">
        <v>211100</v>
      </c>
      <c r="D1075" t="s">
        <v>7072</v>
      </c>
      <c r="E1075">
        <v>13820000</v>
      </c>
      <c r="F1075">
        <v>12097397.45</v>
      </c>
      <c r="G1075">
        <v>0.875354374095514</v>
      </c>
      <c r="H1075">
        <v>0.25674966</v>
      </c>
      <c r="I1075">
        <v>0.079413</v>
      </c>
      <c r="J1075">
        <v>0.012844</v>
      </c>
      <c r="K1075">
        <v>0.042454</v>
      </c>
      <c r="L1075">
        <v>0.004567</v>
      </c>
      <c r="M1075">
        <v>0.02463</v>
      </c>
      <c r="N1075">
        <v>0.04375</v>
      </c>
      <c r="O1075">
        <v>0.037814</v>
      </c>
      <c r="P1075" s="3" t="s">
        <v>7197</v>
      </c>
      <c r="Q1075" s="3" t="s">
        <v>143</v>
      </c>
      <c r="R1075" s="3" t="s">
        <v>7198</v>
      </c>
      <c r="S1075" s="3" t="s">
        <v>7199</v>
      </c>
      <c r="T1075" s="3" t="s">
        <v>7200</v>
      </c>
      <c r="U1075" s="3" t="s">
        <v>7201</v>
      </c>
      <c r="V1075" s="3" t="s">
        <v>7202</v>
      </c>
      <c r="W1075" s="3" t="s">
        <v>1226</v>
      </c>
      <c r="X1075" s="3" t="s">
        <v>7203</v>
      </c>
      <c r="Y1075" s="4">
        <v>138</v>
      </c>
      <c r="Z1075" s="4">
        <v>875.2668</v>
      </c>
      <c r="AA1075" s="4">
        <f t="shared" si="102"/>
        <v>0.8753</v>
      </c>
      <c r="AB1075" s="4">
        <v>14417700</v>
      </c>
      <c r="AC1075" s="4">
        <v>0.607078</v>
      </c>
      <c r="AD1075" s="3">
        <v>0</v>
      </c>
      <c r="AE1075" s="3">
        <v>0</v>
      </c>
      <c r="AF1075" s="3">
        <f t="shared" si="107"/>
        <v>0</v>
      </c>
      <c r="AG1075" s="6">
        <f t="shared" si="103"/>
        <v>0</v>
      </c>
      <c r="AH1075" s="4">
        <f t="shared" si="104"/>
        <v>0</v>
      </c>
      <c r="AI1075" s="4">
        <v>122.070714</v>
      </c>
      <c r="AJ1075" s="4">
        <v>41.119997</v>
      </c>
      <c r="AK1075" s="4">
        <v>0</v>
      </c>
      <c r="AL1075" s="4">
        <v>2023</v>
      </c>
      <c r="AM1075" s="4">
        <v>0</v>
      </c>
      <c r="AN1075" s="1">
        <f t="shared" si="105"/>
        <v>0</v>
      </c>
      <c r="AO1075" s="1">
        <f t="shared" si="106"/>
        <v>0</v>
      </c>
    </row>
    <row r="1076" s="1" customFormat="1" spans="1:41">
      <c r="A1076">
        <v>2024</v>
      </c>
      <c r="B1076" t="s">
        <v>5477</v>
      </c>
      <c r="C1076" s="2">
        <v>211100</v>
      </c>
      <c r="D1076" t="s">
        <v>7072</v>
      </c>
      <c r="E1076">
        <v>14140000</v>
      </c>
      <c r="F1076">
        <v>12046803.47</v>
      </c>
      <c r="G1076">
        <v>0.851966299151344</v>
      </c>
      <c r="H1076">
        <v>0.29159297</v>
      </c>
      <c r="I1076">
        <v>0.085278</v>
      </c>
      <c r="J1076">
        <v>0.013358</v>
      </c>
      <c r="K1076">
        <v>0.047678</v>
      </c>
      <c r="L1076">
        <v>0.004152</v>
      </c>
      <c r="M1076">
        <v>0.035084</v>
      </c>
      <c r="N1076">
        <v>0.039784</v>
      </c>
      <c r="O1076">
        <v>0.036737</v>
      </c>
      <c r="P1076" s="3" t="s">
        <v>7204</v>
      </c>
      <c r="Q1076" s="3" t="s">
        <v>73</v>
      </c>
      <c r="R1076" s="3" t="s">
        <v>7205</v>
      </c>
      <c r="S1076" s="3" t="s">
        <v>7206</v>
      </c>
      <c r="T1076" s="3" t="s">
        <v>7207</v>
      </c>
      <c r="U1076" s="3" t="s">
        <v>7208</v>
      </c>
      <c r="V1076" s="3" t="s">
        <v>2178</v>
      </c>
      <c r="W1076" s="3" t="s">
        <v>1342</v>
      </c>
      <c r="X1076" s="3" t="s">
        <v>3230</v>
      </c>
      <c r="Y1076" s="4">
        <v>137.6</v>
      </c>
      <c r="Z1076" s="4">
        <v>887.1564</v>
      </c>
      <c r="AA1076" s="4">
        <f t="shared" si="102"/>
        <v>0.8523</v>
      </c>
      <c r="AB1076" s="4">
        <v>14911770</v>
      </c>
      <c r="AC1076" s="4">
        <v>0.594937</v>
      </c>
      <c r="AD1076" s="3">
        <v>0</v>
      </c>
      <c r="AE1076" s="3">
        <v>0</v>
      </c>
      <c r="AF1076" s="3">
        <f t="shared" si="107"/>
        <v>0</v>
      </c>
      <c r="AG1076" s="6">
        <f t="shared" si="103"/>
        <v>0</v>
      </c>
      <c r="AH1076" s="4">
        <f t="shared" si="104"/>
        <v>0</v>
      </c>
      <c r="AI1076" s="4">
        <v>122.070714</v>
      </c>
      <c r="AJ1076" s="4">
        <v>41.119997</v>
      </c>
      <c r="AK1076" s="4">
        <v>0</v>
      </c>
      <c r="AL1076" s="4">
        <v>2024</v>
      </c>
      <c r="AM1076" s="4">
        <v>0</v>
      </c>
      <c r="AN1076" s="1">
        <f t="shared" si="105"/>
        <v>0</v>
      </c>
      <c r="AO1076" s="1">
        <f t="shared" si="106"/>
        <v>0</v>
      </c>
    </row>
    <row r="1077" s="1" customFormat="1" spans="1:41">
      <c r="A1077">
        <v>2000</v>
      </c>
      <c r="B1077" t="s">
        <v>5477</v>
      </c>
      <c r="C1077" s="2">
        <v>211200</v>
      </c>
      <c r="D1077" t="s">
        <v>7209</v>
      </c>
      <c r="E1077">
        <v>1265064</v>
      </c>
      <c r="F1077">
        <v>19534633.29</v>
      </c>
      <c r="G1077">
        <v>15.4416166217677</v>
      </c>
      <c r="H1077">
        <v>0.08286204</v>
      </c>
      <c r="I1077">
        <v>0.027776</v>
      </c>
      <c r="J1077">
        <v>0.007197</v>
      </c>
      <c r="K1077">
        <v>0.012807</v>
      </c>
      <c r="L1077">
        <v>0.003306</v>
      </c>
      <c r="M1077">
        <v>0.004466</v>
      </c>
      <c r="N1077">
        <v>0.025402</v>
      </c>
      <c r="O1077">
        <v>0.007669</v>
      </c>
      <c r="P1077" s="3" t="s">
        <v>7210</v>
      </c>
      <c r="Q1077" s="3" t="s">
        <v>406</v>
      </c>
      <c r="R1077" s="3" t="s">
        <v>7211</v>
      </c>
      <c r="S1077" s="3" t="s">
        <v>7212</v>
      </c>
      <c r="T1077" s="3" t="s">
        <v>7213</v>
      </c>
      <c r="U1077" s="3" t="s">
        <v>7214</v>
      </c>
      <c r="V1077" s="3" t="s">
        <v>2468</v>
      </c>
      <c r="W1077" s="3" t="s">
        <v>1281</v>
      </c>
      <c r="X1077" s="3" t="s">
        <v>4519</v>
      </c>
      <c r="Y1077" s="4">
        <v>437.258837128713</v>
      </c>
      <c r="Z1077" s="4">
        <v>387.9644712</v>
      </c>
      <c r="AA1077" s="4">
        <f t="shared" si="102"/>
        <v>15.4412</v>
      </c>
      <c r="AB1077" s="4">
        <v>1265064</v>
      </c>
      <c r="AC1077" s="4">
        <v>3.06675765969153</v>
      </c>
      <c r="AD1077" s="3">
        <v>0</v>
      </c>
      <c r="AE1077" s="3">
        <v>0</v>
      </c>
      <c r="AF1077" s="3">
        <f t="shared" si="107"/>
        <v>0</v>
      </c>
      <c r="AG1077" s="6">
        <f t="shared" si="103"/>
        <v>0</v>
      </c>
      <c r="AH1077" s="4">
        <f t="shared" si="104"/>
        <v>0</v>
      </c>
      <c r="AI1077" s="4">
        <v>123.726166</v>
      </c>
      <c r="AJ1077" s="4">
        <v>42.223769</v>
      </c>
      <c r="AK1077" s="4">
        <v>0</v>
      </c>
      <c r="AL1077" s="4">
        <v>2000</v>
      </c>
      <c r="AM1077" s="4">
        <v>0</v>
      </c>
      <c r="AN1077" s="1">
        <f t="shared" si="105"/>
        <v>0</v>
      </c>
      <c r="AO1077" s="1">
        <f t="shared" si="106"/>
        <v>0</v>
      </c>
    </row>
    <row r="1078" s="1" customFormat="1" spans="1:41">
      <c r="A1078">
        <v>2001</v>
      </c>
      <c r="B1078" t="s">
        <v>5477</v>
      </c>
      <c r="C1078" s="2">
        <v>211200</v>
      </c>
      <c r="D1078" t="s">
        <v>7209</v>
      </c>
      <c r="E1078">
        <v>1378909</v>
      </c>
      <c r="F1078">
        <v>19481640.86</v>
      </c>
      <c r="G1078">
        <v>14.1283006057688</v>
      </c>
      <c r="H1078">
        <v>0.07931833</v>
      </c>
      <c r="I1078">
        <v>0.02538</v>
      </c>
      <c r="J1078">
        <v>0.007405</v>
      </c>
      <c r="K1078">
        <v>0.012565</v>
      </c>
      <c r="L1078">
        <v>0.002637</v>
      </c>
      <c r="M1078">
        <v>0.002774</v>
      </c>
      <c r="N1078">
        <v>0.029321</v>
      </c>
      <c r="O1078">
        <v>0.009712</v>
      </c>
      <c r="P1078" s="3" t="s">
        <v>7215</v>
      </c>
      <c r="Q1078" s="3" t="s">
        <v>735</v>
      </c>
      <c r="R1078" s="3" t="s">
        <v>7216</v>
      </c>
      <c r="S1078" s="3" t="s">
        <v>6748</v>
      </c>
      <c r="T1078" s="3" t="s">
        <v>7217</v>
      </c>
      <c r="U1078" s="3" t="s">
        <v>7218</v>
      </c>
      <c r="V1078" s="3" t="s">
        <v>3928</v>
      </c>
      <c r="W1078" s="3" t="s">
        <v>7219</v>
      </c>
      <c r="X1078" s="3" t="s">
        <v>4578</v>
      </c>
      <c r="Y1078" s="4">
        <v>441.366194035832</v>
      </c>
      <c r="Z1078" s="4">
        <v>344.93525262</v>
      </c>
      <c r="AA1078" s="4">
        <f t="shared" si="102"/>
        <v>14.1284</v>
      </c>
      <c r="AB1078" s="4">
        <v>1378909</v>
      </c>
      <c r="AC1078" s="4">
        <v>2.50150845791854</v>
      </c>
      <c r="AD1078" s="3">
        <v>0</v>
      </c>
      <c r="AE1078" s="3">
        <v>0</v>
      </c>
      <c r="AF1078" s="3">
        <f t="shared" si="107"/>
        <v>0</v>
      </c>
      <c r="AG1078" s="6">
        <f t="shared" si="103"/>
        <v>0</v>
      </c>
      <c r="AH1078" s="4">
        <f t="shared" si="104"/>
        <v>0</v>
      </c>
      <c r="AI1078" s="4">
        <v>123.726166</v>
      </c>
      <c r="AJ1078" s="4">
        <v>42.223769</v>
      </c>
      <c r="AK1078" s="4">
        <v>0</v>
      </c>
      <c r="AL1078" s="4">
        <v>2001</v>
      </c>
      <c r="AM1078" s="4">
        <v>0</v>
      </c>
      <c r="AN1078" s="1">
        <f t="shared" si="105"/>
        <v>0</v>
      </c>
      <c r="AO1078" s="1">
        <f t="shared" si="106"/>
        <v>0</v>
      </c>
    </row>
    <row r="1079" s="1" customFormat="1" spans="1:41">
      <c r="A1079">
        <v>2002</v>
      </c>
      <c r="B1079" t="s">
        <v>5477</v>
      </c>
      <c r="C1079" s="2">
        <v>211200</v>
      </c>
      <c r="D1079" t="s">
        <v>7209</v>
      </c>
      <c r="E1079">
        <v>1518136</v>
      </c>
      <c r="F1079">
        <v>20752337.61</v>
      </c>
      <c r="G1079">
        <v>13.669616957901</v>
      </c>
      <c r="H1079">
        <v>0.11652909</v>
      </c>
      <c r="I1079">
        <v>0.038708</v>
      </c>
      <c r="J1079">
        <v>0.010453</v>
      </c>
      <c r="K1079">
        <v>0.017537</v>
      </c>
      <c r="L1079">
        <v>0.005241</v>
      </c>
      <c r="M1079">
        <v>0.005478</v>
      </c>
      <c r="N1079">
        <v>0.029056</v>
      </c>
      <c r="O1079">
        <v>0.01279</v>
      </c>
      <c r="P1079" s="3" t="s">
        <v>7220</v>
      </c>
      <c r="Q1079" s="3" t="s">
        <v>537</v>
      </c>
      <c r="R1079" s="3" t="s">
        <v>7221</v>
      </c>
      <c r="S1079" s="3" t="s">
        <v>7222</v>
      </c>
      <c r="T1079" s="3" t="s">
        <v>7223</v>
      </c>
      <c r="U1079" s="3" t="s">
        <v>7224</v>
      </c>
      <c r="V1079" s="3" t="s">
        <v>2468</v>
      </c>
      <c r="W1079" s="3" t="s">
        <v>7225</v>
      </c>
      <c r="X1079" s="3" t="s">
        <v>810</v>
      </c>
      <c r="Y1079" s="4">
        <v>441.165787270616</v>
      </c>
      <c r="Z1079" s="4">
        <v>365.9161864</v>
      </c>
      <c r="AA1079" s="4">
        <f t="shared" si="102"/>
        <v>13.6699</v>
      </c>
      <c r="AB1079" s="4">
        <v>1518136</v>
      </c>
      <c r="AC1079" s="4">
        <v>2.41029911944648</v>
      </c>
      <c r="AD1079" s="3">
        <v>0</v>
      </c>
      <c r="AE1079" s="3">
        <v>0</v>
      </c>
      <c r="AF1079" s="3">
        <f t="shared" si="107"/>
        <v>0</v>
      </c>
      <c r="AG1079" s="6">
        <f t="shared" si="103"/>
        <v>0</v>
      </c>
      <c r="AH1079" s="4">
        <f t="shared" si="104"/>
        <v>0</v>
      </c>
      <c r="AI1079" s="4">
        <v>123.726166</v>
      </c>
      <c r="AJ1079" s="4">
        <v>42.223769</v>
      </c>
      <c r="AK1079" s="4">
        <v>0</v>
      </c>
      <c r="AL1079" s="4">
        <v>2002</v>
      </c>
      <c r="AM1079" s="4">
        <v>0</v>
      </c>
      <c r="AN1079" s="1">
        <f t="shared" si="105"/>
        <v>0</v>
      </c>
      <c r="AO1079" s="1">
        <f t="shared" si="106"/>
        <v>0</v>
      </c>
    </row>
    <row r="1080" s="1" customFormat="1" spans="1:41">
      <c r="A1080">
        <v>2003</v>
      </c>
      <c r="B1080" t="s">
        <v>5477</v>
      </c>
      <c r="C1080" s="2">
        <v>211200</v>
      </c>
      <c r="D1080" t="s">
        <v>7209</v>
      </c>
      <c r="E1080">
        <v>1765242</v>
      </c>
      <c r="F1080">
        <v>22327691.22</v>
      </c>
      <c r="G1080">
        <v>12.6485157389185</v>
      </c>
      <c r="H1080">
        <v>0.15087414</v>
      </c>
      <c r="I1080">
        <v>0.041303</v>
      </c>
      <c r="J1080">
        <v>0.010364</v>
      </c>
      <c r="K1080">
        <v>0.018328</v>
      </c>
      <c r="L1080">
        <v>0.004405</v>
      </c>
      <c r="M1080">
        <v>0.008206</v>
      </c>
      <c r="N1080">
        <v>0.046771</v>
      </c>
      <c r="O1080">
        <v>0.031999</v>
      </c>
      <c r="P1080" s="3" t="s">
        <v>7226</v>
      </c>
      <c r="Q1080" s="3" t="s">
        <v>2337</v>
      </c>
      <c r="R1080" s="3" t="s">
        <v>7227</v>
      </c>
      <c r="S1080" s="3" t="s">
        <v>7228</v>
      </c>
      <c r="T1080" s="3" t="s">
        <v>7229</v>
      </c>
      <c r="U1080" s="3" t="s">
        <v>7230</v>
      </c>
      <c r="V1080" s="3" t="s">
        <v>7231</v>
      </c>
      <c r="W1080" s="3" t="s">
        <v>607</v>
      </c>
      <c r="X1080" s="3" t="s">
        <v>2129</v>
      </c>
      <c r="Y1080" s="4">
        <v>436.524442009132</v>
      </c>
      <c r="Z1080" s="4">
        <v>397.01345172</v>
      </c>
      <c r="AA1080" s="4">
        <f t="shared" si="102"/>
        <v>13.2391</v>
      </c>
      <c r="AB1080" s="4">
        <v>1765242</v>
      </c>
      <c r="AC1080" s="4">
        <v>2.24905962876478</v>
      </c>
      <c r="AD1080" s="3">
        <v>0</v>
      </c>
      <c r="AE1080" s="3">
        <v>0</v>
      </c>
      <c r="AF1080" s="3">
        <f t="shared" si="107"/>
        <v>0</v>
      </c>
      <c r="AG1080" s="6">
        <f t="shared" si="103"/>
        <v>0</v>
      </c>
      <c r="AH1080" s="4">
        <f t="shared" si="104"/>
        <v>0</v>
      </c>
      <c r="AI1080" s="4">
        <v>123.726166</v>
      </c>
      <c r="AJ1080" s="4">
        <v>42.223769</v>
      </c>
      <c r="AK1080" s="4">
        <v>0</v>
      </c>
      <c r="AL1080" s="4">
        <v>2003</v>
      </c>
      <c r="AM1080" s="4">
        <v>0</v>
      </c>
      <c r="AN1080" s="1">
        <f t="shared" si="105"/>
        <v>0</v>
      </c>
      <c r="AO1080" s="1">
        <f t="shared" si="106"/>
        <v>0</v>
      </c>
    </row>
    <row r="1081" s="1" customFormat="1" spans="1:41">
      <c r="A1081">
        <v>2004</v>
      </c>
      <c r="B1081" t="s">
        <v>5477</v>
      </c>
      <c r="C1081" s="2">
        <v>211200</v>
      </c>
      <c r="D1081" t="s">
        <v>7209</v>
      </c>
      <c r="E1081">
        <v>2160570</v>
      </c>
      <c r="F1081">
        <v>22624063.18</v>
      </c>
      <c r="G1081">
        <v>10.4713400537821</v>
      </c>
      <c r="H1081">
        <v>0.16742786</v>
      </c>
      <c r="I1081">
        <v>0.05002</v>
      </c>
      <c r="J1081">
        <v>0.011631</v>
      </c>
      <c r="K1081">
        <v>0.023578</v>
      </c>
      <c r="L1081">
        <v>0.008986</v>
      </c>
      <c r="M1081">
        <v>0.005824</v>
      </c>
      <c r="N1081">
        <v>0.04887</v>
      </c>
      <c r="O1081">
        <v>0.026821</v>
      </c>
      <c r="P1081" s="3" t="s">
        <v>7232</v>
      </c>
      <c r="Q1081" s="3" t="s">
        <v>1594</v>
      </c>
      <c r="R1081" s="3" t="s">
        <v>7233</v>
      </c>
      <c r="S1081" s="3" t="s">
        <v>7234</v>
      </c>
      <c r="T1081" s="3" t="s">
        <v>3029</v>
      </c>
      <c r="U1081" s="3" t="s">
        <v>7235</v>
      </c>
      <c r="V1081" s="3" t="s">
        <v>7236</v>
      </c>
      <c r="W1081" s="3" t="s">
        <v>1939</v>
      </c>
      <c r="X1081" s="3" t="s">
        <v>7237</v>
      </c>
      <c r="Y1081" s="4">
        <v>438.467114537445</v>
      </c>
      <c r="Z1081" s="4">
        <v>461.31399532</v>
      </c>
      <c r="AA1081" s="4">
        <f t="shared" si="102"/>
        <v>11.8924</v>
      </c>
      <c r="AB1081" s="4">
        <v>2160570</v>
      </c>
      <c r="AC1081" s="4">
        <v>2.13514949906738</v>
      </c>
      <c r="AD1081" s="3">
        <v>0</v>
      </c>
      <c r="AE1081" s="3">
        <v>0</v>
      </c>
      <c r="AF1081" s="3">
        <f t="shared" si="107"/>
        <v>0</v>
      </c>
      <c r="AG1081" s="6">
        <f t="shared" si="103"/>
        <v>0</v>
      </c>
      <c r="AH1081" s="4">
        <f t="shared" si="104"/>
        <v>0</v>
      </c>
      <c r="AI1081" s="4">
        <v>123.726166</v>
      </c>
      <c r="AJ1081" s="4">
        <v>42.223769</v>
      </c>
      <c r="AK1081" s="4">
        <v>0</v>
      </c>
      <c r="AL1081" s="4">
        <v>2004</v>
      </c>
      <c r="AM1081" s="4">
        <v>0</v>
      </c>
      <c r="AN1081" s="1">
        <f t="shared" si="105"/>
        <v>0</v>
      </c>
      <c r="AO1081" s="1">
        <f t="shared" si="106"/>
        <v>0</v>
      </c>
    </row>
    <row r="1082" s="1" customFormat="1" spans="1:41">
      <c r="A1082">
        <v>2005</v>
      </c>
      <c r="B1082" t="s">
        <v>5477</v>
      </c>
      <c r="C1082" s="2">
        <v>211200</v>
      </c>
      <c r="D1082" t="s">
        <v>7209</v>
      </c>
      <c r="E1082">
        <v>2642307</v>
      </c>
      <c r="F1082">
        <v>21767233.97</v>
      </c>
      <c r="G1082">
        <v>8.23796552406666</v>
      </c>
      <c r="H1082">
        <v>0.1400563</v>
      </c>
      <c r="I1082">
        <v>0.045304</v>
      </c>
      <c r="J1082">
        <v>0.013384</v>
      </c>
      <c r="K1082">
        <v>0.021225</v>
      </c>
      <c r="L1082">
        <v>0.005943</v>
      </c>
      <c r="M1082">
        <v>0.004751</v>
      </c>
      <c r="N1082">
        <v>0.031811</v>
      </c>
      <c r="O1082">
        <v>0.021149</v>
      </c>
      <c r="P1082" s="3" t="s">
        <v>7238</v>
      </c>
      <c r="Q1082" s="3" t="s">
        <v>1541</v>
      </c>
      <c r="R1082" s="3" t="s">
        <v>7239</v>
      </c>
      <c r="S1082" s="3" t="s">
        <v>7240</v>
      </c>
      <c r="T1082" s="3" t="s">
        <v>7241</v>
      </c>
      <c r="U1082" s="3" t="s">
        <v>7242</v>
      </c>
      <c r="V1082" s="3" t="s">
        <v>7243</v>
      </c>
      <c r="W1082" s="3" t="s">
        <v>7244</v>
      </c>
      <c r="X1082" s="3" t="s">
        <v>7245</v>
      </c>
      <c r="Y1082" s="4">
        <v>437.831744728634</v>
      </c>
      <c r="Z1082" s="4">
        <v>578.7915822</v>
      </c>
      <c r="AA1082" s="4">
        <f t="shared" si="102"/>
        <v>9.7642</v>
      </c>
      <c r="AB1082" s="4">
        <v>2642307</v>
      </c>
      <c r="AC1082" s="4">
        <v>2.19047817759254</v>
      </c>
      <c r="AD1082" s="3">
        <v>0</v>
      </c>
      <c r="AE1082" s="3">
        <v>0</v>
      </c>
      <c r="AF1082" s="3">
        <f t="shared" si="107"/>
        <v>0</v>
      </c>
      <c r="AG1082" s="6">
        <f t="shared" si="103"/>
        <v>0</v>
      </c>
      <c r="AH1082" s="4">
        <f t="shared" si="104"/>
        <v>0</v>
      </c>
      <c r="AI1082" s="4">
        <v>123.726166</v>
      </c>
      <c r="AJ1082" s="4">
        <v>42.223769</v>
      </c>
      <c r="AK1082" s="4">
        <v>0</v>
      </c>
      <c r="AL1082" s="4">
        <v>2005</v>
      </c>
      <c r="AM1082" s="4">
        <v>0</v>
      </c>
      <c r="AN1082" s="1">
        <f t="shared" si="105"/>
        <v>0</v>
      </c>
      <c r="AO1082" s="1">
        <f t="shared" si="106"/>
        <v>0</v>
      </c>
    </row>
    <row r="1083" s="1" customFormat="1" spans="1:41">
      <c r="A1083">
        <v>2006</v>
      </c>
      <c r="B1083" t="s">
        <v>5477</v>
      </c>
      <c r="C1083" s="2">
        <v>211200</v>
      </c>
      <c r="D1083" t="s">
        <v>7209</v>
      </c>
      <c r="E1083">
        <v>3239324</v>
      </c>
      <c r="F1083">
        <v>20581953.01</v>
      </c>
      <c r="G1083">
        <v>6.3537802979881</v>
      </c>
      <c r="H1083">
        <v>0.14154509</v>
      </c>
      <c r="I1083">
        <v>0.039946</v>
      </c>
      <c r="J1083">
        <v>0.0091</v>
      </c>
      <c r="K1083">
        <v>0.019947</v>
      </c>
      <c r="L1083">
        <v>0.006328</v>
      </c>
      <c r="M1083">
        <v>0.004571</v>
      </c>
      <c r="N1083">
        <v>0.046355</v>
      </c>
      <c r="O1083">
        <v>0.028856</v>
      </c>
      <c r="P1083" s="3" t="s">
        <v>7246</v>
      </c>
      <c r="Q1083" s="3" t="s">
        <v>6279</v>
      </c>
      <c r="R1083" s="3" t="s">
        <v>7247</v>
      </c>
      <c r="S1083" s="3" t="s">
        <v>7248</v>
      </c>
      <c r="T1083" s="3" t="s">
        <v>7249</v>
      </c>
      <c r="U1083" s="3" t="s">
        <v>7250</v>
      </c>
      <c r="V1083" s="3" t="s">
        <v>7251</v>
      </c>
      <c r="W1083" s="3" t="s">
        <v>7040</v>
      </c>
      <c r="X1083" s="3" t="s">
        <v>7252</v>
      </c>
      <c r="Y1083" s="4">
        <v>438.916591130952</v>
      </c>
      <c r="Z1083" s="4">
        <v>569.04230106</v>
      </c>
      <c r="AA1083" s="4">
        <f t="shared" si="102"/>
        <v>7.9253</v>
      </c>
      <c r="AB1083" s="4">
        <v>3239324</v>
      </c>
      <c r="AC1083" s="4">
        <v>1.75666991341403</v>
      </c>
      <c r="AD1083" s="3">
        <v>0</v>
      </c>
      <c r="AE1083" s="3">
        <v>0</v>
      </c>
      <c r="AF1083" s="3">
        <f t="shared" si="107"/>
        <v>0</v>
      </c>
      <c r="AG1083" s="6">
        <f t="shared" si="103"/>
        <v>0</v>
      </c>
      <c r="AH1083" s="4">
        <f t="shared" si="104"/>
        <v>0</v>
      </c>
      <c r="AI1083" s="4">
        <v>123.726166</v>
      </c>
      <c r="AJ1083" s="4">
        <v>42.223769</v>
      </c>
      <c r="AK1083" s="4">
        <v>0</v>
      </c>
      <c r="AL1083" s="4">
        <v>2006</v>
      </c>
      <c r="AM1083" s="4">
        <v>0</v>
      </c>
      <c r="AN1083" s="1">
        <f t="shared" si="105"/>
        <v>0</v>
      </c>
      <c r="AO1083" s="1">
        <f t="shared" si="106"/>
        <v>0</v>
      </c>
    </row>
    <row r="1084" s="1" customFormat="1" spans="1:41">
      <c r="A1084">
        <v>2007</v>
      </c>
      <c r="B1084" t="s">
        <v>5477</v>
      </c>
      <c r="C1084" s="2">
        <v>211200</v>
      </c>
      <c r="D1084" t="s">
        <v>7209</v>
      </c>
      <c r="E1084">
        <v>4039664</v>
      </c>
      <c r="F1084">
        <v>19425299.05</v>
      </c>
      <c r="G1084">
        <v>4.8086422657924</v>
      </c>
      <c r="H1084">
        <v>0.17344363</v>
      </c>
      <c r="I1084">
        <v>0.048358</v>
      </c>
      <c r="J1084">
        <v>0.013141</v>
      </c>
      <c r="K1084">
        <v>0.022234</v>
      </c>
      <c r="L1084">
        <v>0.006992</v>
      </c>
      <c r="M1084">
        <v>0.005991</v>
      </c>
      <c r="N1084">
        <v>0.057989</v>
      </c>
      <c r="O1084">
        <v>0.032432</v>
      </c>
      <c r="P1084" s="3" t="s">
        <v>7253</v>
      </c>
      <c r="Q1084" s="3" t="s">
        <v>4580</v>
      </c>
      <c r="R1084" s="3" t="s">
        <v>7254</v>
      </c>
      <c r="S1084" s="3" t="s">
        <v>7255</v>
      </c>
      <c r="T1084" s="3" t="s">
        <v>7256</v>
      </c>
      <c r="U1084" s="3" t="s">
        <v>7257</v>
      </c>
      <c r="V1084" s="3" t="s">
        <v>7258</v>
      </c>
      <c r="W1084" s="3" t="s">
        <v>2270</v>
      </c>
      <c r="X1084" s="3" t="s">
        <v>7259</v>
      </c>
      <c r="Y1084" s="4">
        <v>442.4946325</v>
      </c>
      <c r="Z1084" s="4">
        <v>694.10002168</v>
      </c>
      <c r="AA1084" s="4">
        <f t="shared" si="102"/>
        <v>6.1699</v>
      </c>
      <c r="AB1084" s="4">
        <v>4039664</v>
      </c>
      <c r="AC1084" s="4">
        <v>1.7182122614158</v>
      </c>
      <c r="AD1084" s="3">
        <v>0</v>
      </c>
      <c r="AE1084" s="3">
        <v>0</v>
      </c>
      <c r="AF1084" s="3">
        <f t="shared" si="107"/>
        <v>0</v>
      </c>
      <c r="AG1084" s="6">
        <f t="shared" si="103"/>
        <v>0</v>
      </c>
      <c r="AH1084" s="4">
        <f t="shared" si="104"/>
        <v>0</v>
      </c>
      <c r="AI1084" s="4">
        <v>123.726166</v>
      </c>
      <c r="AJ1084" s="4">
        <v>42.223769</v>
      </c>
      <c r="AK1084" s="4">
        <v>0</v>
      </c>
      <c r="AL1084" s="4">
        <v>2007</v>
      </c>
      <c r="AM1084" s="4">
        <v>0</v>
      </c>
      <c r="AN1084" s="1">
        <f t="shared" si="105"/>
        <v>0</v>
      </c>
      <c r="AO1084" s="1">
        <f t="shared" si="106"/>
        <v>0</v>
      </c>
    </row>
    <row r="1085" s="1" customFormat="1" spans="1:41">
      <c r="A1085">
        <v>2008</v>
      </c>
      <c r="B1085" t="s">
        <v>5477</v>
      </c>
      <c r="C1085" s="2">
        <v>211200</v>
      </c>
      <c r="D1085" t="s">
        <v>7209</v>
      </c>
      <c r="E1085">
        <v>5363280</v>
      </c>
      <c r="F1085">
        <v>23399500.34</v>
      </c>
      <c r="G1085">
        <v>4.36290858206172</v>
      </c>
      <c r="H1085">
        <v>0.16782503</v>
      </c>
      <c r="I1085">
        <v>0.050135</v>
      </c>
      <c r="J1085">
        <v>0.010705</v>
      </c>
      <c r="K1085">
        <v>0.024124</v>
      </c>
      <c r="L1085">
        <v>0.00903</v>
      </c>
      <c r="M1085">
        <v>0.006275</v>
      </c>
      <c r="N1085">
        <v>0.053297</v>
      </c>
      <c r="O1085">
        <v>0.02427</v>
      </c>
      <c r="P1085" s="3" t="s">
        <v>7260</v>
      </c>
      <c r="Q1085" s="3" t="s">
        <v>7261</v>
      </c>
      <c r="R1085" s="3" t="s">
        <v>7262</v>
      </c>
      <c r="S1085" s="3" t="s">
        <v>7263</v>
      </c>
      <c r="T1085" s="3" t="s">
        <v>7264</v>
      </c>
      <c r="U1085" s="3" t="s">
        <v>7265</v>
      </c>
      <c r="V1085" s="3" t="s">
        <v>7266</v>
      </c>
      <c r="W1085" s="3" t="s">
        <v>118</v>
      </c>
      <c r="X1085" s="3" t="s">
        <v>7267</v>
      </c>
      <c r="Y1085" s="4">
        <v>446.928827272727</v>
      </c>
      <c r="Z1085" s="4">
        <v>715.93543112</v>
      </c>
      <c r="AA1085" s="4">
        <f t="shared" si="102"/>
        <v>6.1017</v>
      </c>
      <c r="AB1085" s="4">
        <v>5363280</v>
      </c>
      <c r="AC1085" s="4">
        <v>1.33488356214854</v>
      </c>
      <c r="AD1085" s="3">
        <v>0</v>
      </c>
      <c r="AE1085" s="3">
        <v>0</v>
      </c>
      <c r="AF1085" s="3">
        <f t="shared" si="107"/>
        <v>0</v>
      </c>
      <c r="AG1085" s="6">
        <f t="shared" si="103"/>
        <v>0</v>
      </c>
      <c r="AH1085" s="4">
        <f t="shared" si="104"/>
        <v>0</v>
      </c>
      <c r="AI1085" s="4">
        <v>123.726166</v>
      </c>
      <c r="AJ1085" s="4">
        <v>42.223769</v>
      </c>
      <c r="AK1085" s="4">
        <v>0</v>
      </c>
      <c r="AL1085" s="4">
        <v>2008</v>
      </c>
      <c r="AM1085" s="4">
        <v>0</v>
      </c>
      <c r="AN1085" s="1">
        <f t="shared" si="105"/>
        <v>0</v>
      </c>
      <c r="AO1085" s="1">
        <f t="shared" si="106"/>
        <v>0</v>
      </c>
    </row>
    <row r="1086" s="1" customFormat="1" spans="1:41">
      <c r="A1086">
        <v>2009</v>
      </c>
      <c r="B1086" t="s">
        <v>5477</v>
      </c>
      <c r="C1086" s="2">
        <v>211200</v>
      </c>
      <c r="D1086" t="s">
        <v>7209</v>
      </c>
      <c r="E1086">
        <v>6057065</v>
      </c>
      <c r="F1086">
        <v>22075626.9</v>
      </c>
      <c r="G1086">
        <v>3.64460789177597</v>
      </c>
      <c r="H1086">
        <v>0.11927769</v>
      </c>
      <c r="I1086">
        <v>0.03722</v>
      </c>
      <c r="J1086">
        <v>0.010307</v>
      </c>
      <c r="K1086">
        <v>0.016213</v>
      </c>
      <c r="L1086">
        <v>0.006287</v>
      </c>
      <c r="M1086">
        <v>0.004412</v>
      </c>
      <c r="N1086">
        <v>0.034963</v>
      </c>
      <c r="O1086">
        <v>0.015528</v>
      </c>
      <c r="P1086" s="3" t="s">
        <v>7268</v>
      </c>
      <c r="Q1086" s="3" t="s">
        <v>4082</v>
      </c>
      <c r="R1086" s="3" t="s">
        <v>7269</v>
      </c>
      <c r="S1086" s="3" t="s">
        <v>7270</v>
      </c>
      <c r="T1086" s="3" t="s">
        <v>7271</v>
      </c>
      <c r="U1086" s="3" t="s">
        <v>7272</v>
      </c>
      <c r="V1086" s="3" t="s">
        <v>4699</v>
      </c>
      <c r="W1086" s="3" t="s">
        <v>7273</v>
      </c>
      <c r="X1086" s="3" t="s">
        <v>7274</v>
      </c>
      <c r="Y1086" s="4">
        <v>450.511197628458</v>
      </c>
      <c r="Z1086" s="4">
        <v>911.00876026</v>
      </c>
      <c r="AA1086" s="4">
        <f t="shared" si="102"/>
        <v>5.2532</v>
      </c>
      <c r="AB1086" s="4">
        <v>6057065</v>
      </c>
      <c r="AC1086" s="4">
        <v>1.50404322928679</v>
      </c>
      <c r="AD1086" s="3">
        <v>0</v>
      </c>
      <c r="AE1086" s="3">
        <v>0</v>
      </c>
      <c r="AF1086" s="3">
        <f t="shared" si="107"/>
        <v>0</v>
      </c>
      <c r="AG1086" s="6">
        <f t="shared" si="103"/>
        <v>0</v>
      </c>
      <c r="AH1086" s="4">
        <f t="shared" si="104"/>
        <v>0</v>
      </c>
      <c r="AI1086" s="4">
        <v>123.726166</v>
      </c>
      <c r="AJ1086" s="4">
        <v>42.223769</v>
      </c>
      <c r="AK1086" s="4">
        <v>0</v>
      </c>
      <c r="AL1086" s="4">
        <v>2009</v>
      </c>
      <c r="AM1086" s="4">
        <v>0</v>
      </c>
      <c r="AN1086" s="1">
        <f t="shared" si="105"/>
        <v>0</v>
      </c>
      <c r="AO1086" s="1">
        <f t="shared" si="106"/>
        <v>0</v>
      </c>
    </row>
    <row r="1087" s="1" customFormat="1" spans="1:41">
      <c r="A1087">
        <v>2010</v>
      </c>
      <c r="B1087" t="s">
        <v>5477</v>
      </c>
      <c r="C1087" s="2">
        <v>211200</v>
      </c>
      <c r="D1087" t="s">
        <v>7209</v>
      </c>
      <c r="E1087">
        <v>7221291</v>
      </c>
      <c r="F1087">
        <v>28121378.23</v>
      </c>
      <c r="G1087">
        <v>3.89423140959144</v>
      </c>
      <c r="H1087">
        <v>0.14654726</v>
      </c>
      <c r="I1087">
        <v>0.042601</v>
      </c>
      <c r="J1087">
        <v>0.012689</v>
      </c>
      <c r="K1087">
        <v>0.01743</v>
      </c>
      <c r="L1087">
        <v>0.006837</v>
      </c>
      <c r="M1087">
        <v>0.005645</v>
      </c>
      <c r="N1087">
        <v>0.047327</v>
      </c>
      <c r="O1087">
        <v>0.021955</v>
      </c>
      <c r="P1087" s="3" t="s">
        <v>7275</v>
      </c>
      <c r="Q1087" s="3" t="s">
        <v>882</v>
      </c>
      <c r="R1087" s="3" t="s">
        <v>7276</v>
      </c>
      <c r="S1087" s="3" t="s">
        <v>7277</v>
      </c>
      <c r="T1087" s="3" t="s">
        <v>7278</v>
      </c>
      <c r="U1087" s="3" t="s">
        <v>7279</v>
      </c>
      <c r="V1087" s="3" t="s">
        <v>7280</v>
      </c>
      <c r="W1087" s="3" t="s">
        <v>1972</v>
      </c>
      <c r="X1087" s="3" t="s">
        <v>4721</v>
      </c>
      <c r="Y1087" s="4">
        <v>450.727419607843</v>
      </c>
      <c r="Z1087" s="4">
        <v>950.57749875</v>
      </c>
      <c r="AA1087" s="4">
        <f t="shared" si="102"/>
        <v>6.3013</v>
      </c>
      <c r="AB1087" s="4">
        <v>7221291</v>
      </c>
      <c r="AC1087" s="4">
        <v>1.31635395769261</v>
      </c>
      <c r="AD1087" s="3">
        <v>0</v>
      </c>
      <c r="AE1087" s="3">
        <v>0</v>
      </c>
      <c r="AF1087" s="3">
        <f t="shared" si="107"/>
        <v>0</v>
      </c>
      <c r="AG1087" s="6">
        <f t="shared" si="103"/>
        <v>0</v>
      </c>
      <c r="AH1087" s="4">
        <f t="shared" si="104"/>
        <v>0</v>
      </c>
      <c r="AI1087" s="4">
        <v>123.726166</v>
      </c>
      <c r="AJ1087" s="4">
        <v>42.223769</v>
      </c>
      <c r="AK1087" s="4">
        <v>0</v>
      </c>
      <c r="AL1087" s="4">
        <v>2010</v>
      </c>
      <c r="AM1087" s="4">
        <v>0</v>
      </c>
      <c r="AN1087" s="1">
        <f t="shared" si="105"/>
        <v>0</v>
      </c>
      <c r="AO1087" s="1">
        <f t="shared" si="106"/>
        <v>0</v>
      </c>
    </row>
    <row r="1088" s="1" customFormat="1" spans="1:41">
      <c r="A1088">
        <v>2011</v>
      </c>
      <c r="B1088" t="s">
        <v>5477</v>
      </c>
      <c r="C1088" s="2">
        <v>211200</v>
      </c>
      <c r="D1088" t="s">
        <v>7209</v>
      </c>
      <c r="E1088">
        <v>8738428</v>
      </c>
      <c r="F1088">
        <v>30496238.14</v>
      </c>
      <c r="G1088">
        <v>3.48989980119994</v>
      </c>
      <c r="H1088">
        <v>0.20002471</v>
      </c>
      <c r="I1088">
        <v>0.05248</v>
      </c>
      <c r="J1088">
        <v>0.013122</v>
      </c>
      <c r="K1088">
        <v>0.02518</v>
      </c>
      <c r="L1088">
        <v>0.008547</v>
      </c>
      <c r="M1088">
        <v>0.005631</v>
      </c>
      <c r="N1088">
        <v>0.071254</v>
      </c>
      <c r="O1088">
        <v>0.043811</v>
      </c>
      <c r="P1088" s="3" t="s">
        <v>7281</v>
      </c>
      <c r="Q1088" s="3" t="s">
        <v>7282</v>
      </c>
      <c r="R1088" s="3" t="s">
        <v>7283</v>
      </c>
      <c r="S1088" s="3" t="s">
        <v>7284</v>
      </c>
      <c r="T1088" s="3" t="s">
        <v>7285</v>
      </c>
      <c r="U1088" s="3" t="s">
        <v>7286</v>
      </c>
      <c r="V1088" s="3" t="s">
        <v>7287</v>
      </c>
      <c r="W1088" s="3" t="s">
        <v>7288</v>
      </c>
      <c r="X1088" s="3" t="s">
        <v>7289</v>
      </c>
      <c r="Y1088" s="4">
        <v>266.6</v>
      </c>
      <c r="Z1088" s="4">
        <v>963.49859505</v>
      </c>
      <c r="AA1088" s="4">
        <f t="shared" si="102"/>
        <v>5.9134</v>
      </c>
      <c r="AB1088" s="4">
        <v>8738428</v>
      </c>
      <c r="AC1088" s="4">
        <v>1.10259945501639</v>
      </c>
      <c r="AD1088" s="3">
        <v>0</v>
      </c>
      <c r="AE1088" s="3">
        <v>0</v>
      </c>
      <c r="AF1088" s="3">
        <f t="shared" si="107"/>
        <v>0</v>
      </c>
      <c r="AG1088" s="6">
        <f t="shared" si="103"/>
        <v>0</v>
      </c>
      <c r="AH1088" s="4">
        <f t="shared" si="104"/>
        <v>0</v>
      </c>
      <c r="AI1088" s="4">
        <v>123.726166</v>
      </c>
      <c r="AJ1088" s="4">
        <v>42.223769</v>
      </c>
      <c r="AK1088" s="4">
        <v>0</v>
      </c>
      <c r="AL1088" s="4">
        <v>2011</v>
      </c>
      <c r="AM1088" s="4">
        <v>0</v>
      </c>
      <c r="AN1088" s="1">
        <f t="shared" si="105"/>
        <v>0</v>
      </c>
      <c r="AO1088" s="1">
        <f t="shared" si="106"/>
        <v>0</v>
      </c>
    </row>
    <row r="1089" s="1" customFormat="1" spans="1:41">
      <c r="A1089">
        <v>2012</v>
      </c>
      <c r="B1089" t="s">
        <v>5477</v>
      </c>
      <c r="C1089" s="2">
        <v>211200</v>
      </c>
      <c r="D1089" t="s">
        <v>7209</v>
      </c>
      <c r="E1089">
        <v>9753258</v>
      </c>
      <c r="F1089">
        <v>29901556.59</v>
      </c>
      <c r="G1089">
        <v>3.06580186743753</v>
      </c>
      <c r="H1089">
        <v>0.14917693</v>
      </c>
      <c r="I1089">
        <v>0.041276</v>
      </c>
      <c r="J1089">
        <v>0.008429</v>
      </c>
      <c r="K1089">
        <v>0.018584</v>
      </c>
      <c r="L1089">
        <v>0.007336</v>
      </c>
      <c r="M1089">
        <v>0.006927</v>
      </c>
      <c r="N1089">
        <v>0.052619</v>
      </c>
      <c r="O1089">
        <v>0.02591</v>
      </c>
      <c r="P1089" s="3" t="s">
        <v>7290</v>
      </c>
      <c r="Q1089" s="3" t="s">
        <v>7291</v>
      </c>
      <c r="R1089" s="3" t="s">
        <v>7292</v>
      </c>
      <c r="S1089" s="3" t="s">
        <v>7293</v>
      </c>
      <c r="T1089" s="3" t="s">
        <v>7294</v>
      </c>
      <c r="U1089" s="3" t="s">
        <v>7295</v>
      </c>
      <c r="V1089" s="3" t="s">
        <v>7296</v>
      </c>
      <c r="W1089" s="3" t="s">
        <v>897</v>
      </c>
      <c r="X1089" s="3" t="s">
        <v>7297</v>
      </c>
      <c r="Y1089" s="4">
        <v>266.6</v>
      </c>
      <c r="Z1089" s="4">
        <v>1046.94320556</v>
      </c>
      <c r="AA1089" s="4">
        <f t="shared" si="102"/>
        <v>5.3419</v>
      </c>
      <c r="AB1089" s="4">
        <v>9753258</v>
      </c>
      <c r="AC1089" s="4">
        <v>1.07342921263848</v>
      </c>
      <c r="AD1089" s="3">
        <v>0</v>
      </c>
      <c r="AE1089" s="3">
        <v>0</v>
      </c>
      <c r="AF1089" s="3">
        <f t="shared" si="107"/>
        <v>0</v>
      </c>
      <c r="AG1089" s="6">
        <f t="shared" si="103"/>
        <v>0</v>
      </c>
      <c r="AH1089" s="4">
        <f t="shared" si="104"/>
        <v>0</v>
      </c>
      <c r="AI1089" s="4">
        <v>123.726166</v>
      </c>
      <c r="AJ1089" s="4">
        <v>42.223769</v>
      </c>
      <c r="AK1089" s="4">
        <v>0</v>
      </c>
      <c r="AL1089" s="4">
        <v>2012</v>
      </c>
      <c r="AM1089" s="4">
        <v>0</v>
      </c>
      <c r="AN1089" s="1">
        <f t="shared" si="105"/>
        <v>0</v>
      </c>
      <c r="AO1089" s="1">
        <f t="shared" si="106"/>
        <v>0</v>
      </c>
    </row>
    <row r="1090" s="1" customFormat="1" spans="1:41">
      <c r="A1090">
        <v>2013</v>
      </c>
      <c r="B1090" t="s">
        <v>5477</v>
      </c>
      <c r="C1090" s="2">
        <v>211200</v>
      </c>
      <c r="D1090" t="s">
        <v>7209</v>
      </c>
      <c r="E1090">
        <v>10312722</v>
      </c>
      <c r="F1090">
        <v>29948307.8</v>
      </c>
      <c r="G1090">
        <v>2.90401581658072</v>
      </c>
      <c r="H1090">
        <v>0.17710202</v>
      </c>
      <c r="I1090">
        <v>0.051325</v>
      </c>
      <c r="J1090">
        <v>0.014847</v>
      </c>
      <c r="K1090">
        <v>0.024991</v>
      </c>
      <c r="L1090">
        <v>0.007391</v>
      </c>
      <c r="M1090">
        <v>0.004096</v>
      </c>
      <c r="N1090">
        <v>0.069833</v>
      </c>
      <c r="O1090">
        <v>0.023284</v>
      </c>
      <c r="P1090" s="3" t="s">
        <v>7298</v>
      </c>
      <c r="Q1090" s="3" t="s">
        <v>2087</v>
      </c>
      <c r="R1090" s="3" t="s">
        <v>7299</v>
      </c>
      <c r="S1090" s="3" t="s">
        <v>7300</v>
      </c>
      <c r="T1090" s="3" t="s">
        <v>7301</v>
      </c>
      <c r="U1090" s="3" t="s">
        <v>7302</v>
      </c>
      <c r="V1090" s="3" t="s">
        <v>7303</v>
      </c>
      <c r="W1090" s="3" t="s">
        <v>1707</v>
      </c>
      <c r="X1090" s="3" t="s">
        <v>7304</v>
      </c>
      <c r="Y1090" s="4">
        <v>266.6</v>
      </c>
      <c r="Z1090" s="4">
        <v>1036.04277186</v>
      </c>
      <c r="AA1090" s="4">
        <f t="shared" si="102"/>
        <v>4.9309</v>
      </c>
      <c r="AB1090" s="4">
        <v>10312722</v>
      </c>
      <c r="AC1090" s="4">
        <v>1.00462590949315</v>
      </c>
      <c r="AD1090" s="3">
        <v>0</v>
      </c>
      <c r="AE1090" s="3">
        <v>0</v>
      </c>
      <c r="AF1090" s="3">
        <f t="shared" si="107"/>
        <v>0</v>
      </c>
      <c r="AG1090" s="6">
        <f t="shared" si="103"/>
        <v>0</v>
      </c>
      <c r="AH1090" s="4">
        <f t="shared" si="104"/>
        <v>0</v>
      </c>
      <c r="AI1090" s="4">
        <v>123.726166</v>
      </c>
      <c r="AJ1090" s="4">
        <v>42.223769</v>
      </c>
      <c r="AK1090" s="4">
        <v>0</v>
      </c>
      <c r="AL1090" s="4">
        <v>2013</v>
      </c>
      <c r="AM1090" s="4">
        <v>0</v>
      </c>
      <c r="AN1090" s="1">
        <f t="shared" si="105"/>
        <v>0</v>
      </c>
      <c r="AO1090" s="1">
        <f t="shared" si="106"/>
        <v>0</v>
      </c>
    </row>
    <row r="1091" s="1" customFormat="1" spans="1:41">
      <c r="A1091">
        <v>2014</v>
      </c>
      <c r="B1091" t="s">
        <v>5477</v>
      </c>
      <c r="C1091" s="2">
        <v>211200</v>
      </c>
      <c r="D1091" t="s">
        <v>7209</v>
      </c>
      <c r="E1091">
        <v>8672909</v>
      </c>
      <c r="F1091">
        <v>28579416.74</v>
      </c>
      <c r="G1091">
        <v>3.29525154016951</v>
      </c>
      <c r="H1091">
        <v>0.14497145</v>
      </c>
      <c r="I1091">
        <v>0.040326</v>
      </c>
      <c r="J1091">
        <v>0.009098</v>
      </c>
      <c r="K1091">
        <v>0.018878</v>
      </c>
      <c r="L1091">
        <v>0.007494</v>
      </c>
      <c r="M1091">
        <v>0.004856</v>
      </c>
      <c r="N1091">
        <v>0.047441</v>
      </c>
      <c r="O1091">
        <v>0.029011</v>
      </c>
      <c r="P1091" s="3" t="s">
        <v>7305</v>
      </c>
      <c r="Q1091" s="3" t="s">
        <v>168</v>
      </c>
      <c r="R1091" s="3" t="s">
        <v>7306</v>
      </c>
      <c r="S1091" s="3" t="s">
        <v>7307</v>
      </c>
      <c r="T1091" s="3" t="s">
        <v>7308</v>
      </c>
      <c r="U1091" s="3" t="s">
        <v>7309</v>
      </c>
      <c r="V1091" s="3" t="s">
        <v>7310</v>
      </c>
      <c r="W1091" s="3" t="s">
        <v>7311</v>
      </c>
      <c r="X1091" s="3" t="s">
        <v>7312</v>
      </c>
      <c r="Y1091" s="4">
        <v>266.1</v>
      </c>
      <c r="Z1091" s="4">
        <v>687.07123698</v>
      </c>
      <c r="AA1091" s="4">
        <f t="shared" ref="AA1091:AA1154" si="108">ROUND(F1091/P1091,4)</f>
        <v>4.5547</v>
      </c>
      <c r="AB1091" s="4">
        <v>8672909</v>
      </c>
      <c r="AC1091" s="4">
        <v>0.792203904111066</v>
      </c>
      <c r="AD1091" s="3">
        <v>0</v>
      </c>
      <c r="AE1091" s="3">
        <v>0</v>
      </c>
      <c r="AF1091" s="3">
        <f t="shared" si="107"/>
        <v>0</v>
      </c>
      <c r="AG1091" s="6">
        <f t="shared" ref="AG1091:AG1154" si="109">IF(OR(D1091="北京市",D1091="上海市",D1091="天津市",D1091="重庆市",D1091="深圳市",D1091="广州市",D1091="武汉市"),1,0)</f>
        <v>0</v>
      </c>
      <c r="AH1091" s="4">
        <f t="shared" ref="AH1091:AH1154" si="110">AF1091*AG1091</f>
        <v>0</v>
      </c>
      <c r="AI1091" s="4">
        <v>123.726166</v>
      </c>
      <c r="AJ1091" s="4">
        <v>42.223769</v>
      </c>
      <c r="AK1091" s="4">
        <v>0</v>
      </c>
      <c r="AL1091" s="4">
        <v>2014</v>
      </c>
      <c r="AM1091" s="4">
        <v>0</v>
      </c>
      <c r="AN1091" s="1">
        <f t="shared" ref="AN1091:AN1154" si="111">IF(OR(D1091="湖州市",D1091="衢州市",D1091="广州市",D1091="哈密市",D1091="昌吉市",D1091="克拉玛依市",D1091="贵阳市",D1091="南昌市"),1,0)</f>
        <v>0</v>
      </c>
      <c r="AO1091" s="1">
        <f t="shared" ref="AO1091:AO1154" si="112">AM1091*AN1091</f>
        <v>0</v>
      </c>
    </row>
    <row r="1092" s="1" customFormat="1" spans="1:41">
      <c r="A1092">
        <v>2015</v>
      </c>
      <c r="B1092" t="s">
        <v>5477</v>
      </c>
      <c r="C1092" s="2">
        <v>211200</v>
      </c>
      <c r="D1092" t="s">
        <v>7209</v>
      </c>
      <c r="E1092">
        <v>7409003</v>
      </c>
      <c r="F1092">
        <v>26772689.6</v>
      </c>
      <c r="G1092">
        <v>3.61353472255309</v>
      </c>
      <c r="H1092">
        <v>0.16386168</v>
      </c>
      <c r="I1092">
        <v>0.041494</v>
      </c>
      <c r="J1092">
        <v>0.009687</v>
      </c>
      <c r="K1092">
        <v>0.020389</v>
      </c>
      <c r="L1092">
        <v>0.005656</v>
      </c>
      <c r="M1092">
        <v>0.005762</v>
      </c>
      <c r="N1092">
        <v>0.062931</v>
      </c>
      <c r="O1092">
        <v>0.038768</v>
      </c>
      <c r="P1092" s="3" t="s">
        <v>7313</v>
      </c>
      <c r="Q1092" s="3" t="s">
        <v>7314</v>
      </c>
      <c r="R1092" s="3" t="s">
        <v>7315</v>
      </c>
      <c r="S1092" s="3" t="s">
        <v>7316</v>
      </c>
      <c r="T1092" s="3" t="s">
        <v>7317</v>
      </c>
      <c r="U1092" s="3" t="s">
        <v>7318</v>
      </c>
      <c r="V1092" s="3" t="s">
        <v>7319</v>
      </c>
      <c r="W1092" s="3" t="s">
        <v>7320</v>
      </c>
      <c r="X1092" s="3" t="s">
        <v>7244</v>
      </c>
      <c r="Y1092" s="4">
        <v>265.3</v>
      </c>
      <c r="Z1092" s="4">
        <v>809.53049622</v>
      </c>
      <c r="AA1092" s="4">
        <f t="shared" si="108"/>
        <v>4.562</v>
      </c>
      <c r="AB1092" s="4">
        <v>7409003</v>
      </c>
      <c r="AC1092" s="4">
        <v>1.09263081175699</v>
      </c>
      <c r="AD1092" s="3">
        <v>0</v>
      </c>
      <c r="AE1092" s="3">
        <v>0</v>
      </c>
      <c r="AF1092" s="3">
        <f t="shared" si="107"/>
        <v>0</v>
      </c>
      <c r="AG1092" s="6">
        <f t="shared" si="109"/>
        <v>0</v>
      </c>
      <c r="AH1092" s="4">
        <f t="shared" si="110"/>
        <v>0</v>
      </c>
      <c r="AI1092" s="4">
        <v>123.726166</v>
      </c>
      <c r="AJ1092" s="4">
        <v>42.223769</v>
      </c>
      <c r="AK1092" s="4">
        <v>0</v>
      </c>
      <c r="AL1092" s="4">
        <v>2015</v>
      </c>
      <c r="AM1092" s="4">
        <v>0</v>
      </c>
      <c r="AN1092" s="1">
        <f t="shared" si="111"/>
        <v>0</v>
      </c>
      <c r="AO1092" s="1">
        <f t="shared" si="112"/>
        <v>0</v>
      </c>
    </row>
    <row r="1093" s="1" customFormat="1" spans="1:41">
      <c r="A1093">
        <v>2016</v>
      </c>
      <c r="B1093" t="s">
        <v>5477</v>
      </c>
      <c r="C1093" s="2">
        <v>211200</v>
      </c>
      <c r="D1093" t="s">
        <v>7209</v>
      </c>
      <c r="E1093">
        <v>5880423</v>
      </c>
      <c r="F1093">
        <v>26216369.19</v>
      </c>
      <c r="G1093">
        <v>4.45824546805562</v>
      </c>
      <c r="H1093">
        <v>0.21559453</v>
      </c>
      <c r="I1093">
        <v>0.062486</v>
      </c>
      <c r="J1093">
        <v>0.01582</v>
      </c>
      <c r="K1093">
        <v>0.027754</v>
      </c>
      <c r="L1093">
        <v>0.011087</v>
      </c>
      <c r="M1093">
        <v>0.007825</v>
      </c>
      <c r="N1093">
        <v>0.069417</v>
      </c>
      <c r="O1093">
        <v>0.031331</v>
      </c>
      <c r="P1093" s="3" t="s">
        <v>7321</v>
      </c>
      <c r="Q1093" s="3" t="s">
        <v>7322</v>
      </c>
      <c r="R1093" s="3" t="s">
        <v>7323</v>
      </c>
      <c r="S1093" s="3" t="s">
        <v>7324</v>
      </c>
      <c r="T1093" s="3" t="s">
        <v>7325</v>
      </c>
      <c r="U1093" s="3" t="s">
        <v>7326</v>
      </c>
      <c r="V1093" s="3" t="s">
        <v>5050</v>
      </c>
      <c r="W1093" s="3" t="s">
        <v>7327</v>
      </c>
      <c r="X1093" s="3" t="s">
        <v>7328</v>
      </c>
      <c r="Y1093" s="4">
        <v>265</v>
      </c>
      <c r="Z1093" s="4">
        <v>564.52323603</v>
      </c>
      <c r="AA1093" s="4">
        <f t="shared" si="108"/>
        <v>4.498</v>
      </c>
      <c r="AB1093" s="4">
        <v>5880423</v>
      </c>
      <c r="AC1093" s="4">
        <v>0.960004469117273</v>
      </c>
      <c r="AD1093" s="3">
        <v>0</v>
      </c>
      <c r="AE1093" s="3">
        <v>0</v>
      </c>
      <c r="AF1093" s="3">
        <f t="shared" si="107"/>
        <v>0</v>
      </c>
      <c r="AG1093" s="6">
        <f t="shared" si="109"/>
        <v>0</v>
      </c>
      <c r="AH1093" s="4">
        <f t="shared" si="110"/>
        <v>0</v>
      </c>
      <c r="AI1093" s="4">
        <v>123.726166</v>
      </c>
      <c r="AJ1093" s="4">
        <v>42.223769</v>
      </c>
      <c r="AK1093" s="4">
        <v>0</v>
      </c>
      <c r="AL1093" s="4">
        <v>2016</v>
      </c>
      <c r="AM1093" s="4">
        <v>0</v>
      </c>
      <c r="AN1093" s="1">
        <f t="shared" si="111"/>
        <v>0</v>
      </c>
      <c r="AO1093" s="1">
        <f t="shared" si="112"/>
        <v>0</v>
      </c>
    </row>
    <row r="1094" s="1" customFormat="1" spans="1:41">
      <c r="A1094">
        <v>2017</v>
      </c>
      <c r="B1094" t="s">
        <v>5477</v>
      </c>
      <c r="C1094" s="2">
        <v>211200</v>
      </c>
      <c r="D1094" t="s">
        <v>7209</v>
      </c>
      <c r="E1094">
        <v>5945000</v>
      </c>
      <c r="F1094">
        <v>26774396.29</v>
      </c>
      <c r="G1094">
        <v>4.50368314381833</v>
      </c>
      <c r="H1094">
        <v>0.26730531</v>
      </c>
      <c r="I1094">
        <v>0.075095</v>
      </c>
      <c r="J1094">
        <v>0.018054</v>
      </c>
      <c r="K1094">
        <v>0.030547</v>
      </c>
      <c r="L1094">
        <v>0.010692</v>
      </c>
      <c r="M1094">
        <v>0.015801</v>
      </c>
      <c r="N1094">
        <v>0.07574</v>
      </c>
      <c r="O1094">
        <v>0.044955</v>
      </c>
      <c r="P1094" s="3" t="s">
        <v>7329</v>
      </c>
      <c r="Q1094" s="3" t="s">
        <v>4167</v>
      </c>
      <c r="R1094" s="3" t="s">
        <v>7330</v>
      </c>
      <c r="S1094" s="3" t="s">
        <v>7331</v>
      </c>
      <c r="T1094" s="3" t="s">
        <v>4193</v>
      </c>
      <c r="U1094" s="3" t="s">
        <v>7332</v>
      </c>
      <c r="V1094" s="3" t="s">
        <v>7333</v>
      </c>
      <c r="W1094" s="3" t="s">
        <v>7334</v>
      </c>
      <c r="X1094" s="3" t="s">
        <v>3457</v>
      </c>
      <c r="Y1094" s="4">
        <v>263.8</v>
      </c>
      <c r="Z1094" s="4">
        <v>856.51476124</v>
      </c>
      <c r="AA1094" s="4">
        <f t="shared" si="108"/>
        <v>4.4961</v>
      </c>
      <c r="AB1094" s="4">
        <v>5945000</v>
      </c>
      <c r="AC1094" s="4">
        <v>1.44073130570227</v>
      </c>
      <c r="AD1094" s="3">
        <v>0</v>
      </c>
      <c r="AE1094" s="3">
        <v>0</v>
      </c>
      <c r="AF1094" s="3">
        <f t="shared" si="107"/>
        <v>0</v>
      </c>
      <c r="AG1094" s="6">
        <f t="shared" si="109"/>
        <v>0</v>
      </c>
      <c r="AH1094" s="4">
        <f t="shared" si="110"/>
        <v>0</v>
      </c>
      <c r="AI1094" s="4">
        <v>123.726166</v>
      </c>
      <c r="AJ1094" s="4">
        <v>42.223769</v>
      </c>
      <c r="AK1094" s="4">
        <v>0</v>
      </c>
      <c r="AL1094" s="4">
        <v>2017</v>
      </c>
      <c r="AM1094" s="4">
        <v>0</v>
      </c>
      <c r="AN1094" s="1">
        <f t="shared" si="111"/>
        <v>0</v>
      </c>
      <c r="AO1094" s="1">
        <f t="shared" si="112"/>
        <v>0</v>
      </c>
    </row>
    <row r="1095" s="1" customFormat="1" spans="1:41">
      <c r="A1095">
        <v>2018</v>
      </c>
      <c r="B1095" t="s">
        <v>5477</v>
      </c>
      <c r="C1095" s="2">
        <v>211200</v>
      </c>
      <c r="D1095" t="s">
        <v>7209</v>
      </c>
      <c r="E1095">
        <v>6166189</v>
      </c>
      <c r="F1095">
        <v>27642831.91</v>
      </c>
      <c r="G1095">
        <v>4.48296863913837</v>
      </c>
      <c r="H1095">
        <v>0.18184267</v>
      </c>
      <c r="I1095">
        <v>0.049659</v>
      </c>
      <c r="J1095">
        <v>0.011622</v>
      </c>
      <c r="K1095">
        <v>0.020028</v>
      </c>
      <c r="L1095">
        <v>0.005506</v>
      </c>
      <c r="M1095">
        <v>0.012503</v>
      </c>
      <c r="N1095">
        <v>0.059687</v>
      </c>
      <c r="O1095">
        <v>0.03124</v>
      </c>
      <c r="P1095" s="3" t="s">
        <v>7335</v>
      </c>
      <c r="Q1095" s="3" t="s">
        <v>193</v>
      </c>
      <c r="R1095" s="3" t="s">
        <v>7336</v>
      </c>
      <c r="S1095" s="3" t="s">
        <v>7337</v>
      </c>
      <c r="T1095" s="3" t="s">
        <v>7338</v>
      </c>
      <c r="U1095" s="3" t="s">
        <v>7339</v>
      </c>
      <c r="V1095" s="3" t="s">
        <v>7340</v>
      </c>
      <c r="W1095" s="3" t="s">
        <v>7341</v>
      </c>
      <c r="X1095" s="3" t="s">
        <v>7342</v>
      </c>
      <c r="Y1095" s="4">
        <v>262.2</v>
      </c>
      <c r="Z1095" s="4">
        <v>737.0836136</v>
      </c>
      <c r="AA1095" s="4">
        <f t="shared" si="108"/>
        <v>4.512</v>
      </c>
      <c r="AB1095" s="4">
        <v>6166189</v>
      </c>
      <c r="AC1095" s="4">
        <v>1.19536331695315</v>
      </c>
      <c r="AD1095" s="3">
        <v>0</v>
      </c>
      <c r="AE1095" s="3">
        <v>0</v>
      </c>
      <c r="AF1095" s="3">
        <f t="shared" si="107"/>
        <v>0</v>
      </c>
      <c r="AG1095" s="6">
        <f t="shared" si="109"/>
        <v>0</v>
      </c>
      <c r="AH1095" s="4">
        <f t="shared" si="110"/>
        <v>0</v>
      </c>
      <c r="AI1095" s="4">
        <v>123.726166</v>
      </c>
      <c r="AJ1095" s="4">
        <v>42.223769</v>
      </c>
      <c r="AK1095" s="4">
        <v>0</v>
      </c>
      <c r="AL1095" s="4">
        <v>2018</v>
      </c>
      <c r="AM1095" s="4">
        <v>0</v>
      </c>
      <c r="AN1095" s="1">
        <f t="shared" si="111"/>
        <v>0</v>
      </c>
      <c r="AO1095" s="1">
        <f t="shared" si="112"/>
        <v>0</v>
      </c>
    </row>
    <row r="1096" s="1" customFormat="1" spans="1:41">
      <c r="A1096">
        <v>2019</v>
      </c>
      <c r="B1096" t="s">
        <v>5477</v>
      </c>
      <c r="C1096" s="2">
        <v>211200</v>
      </c>
      <c r="D1096" t="s">
        <v>7209</v>
      </c>
      <c r="E1096">
        <v>6400000</v>
      </c>
      <c r="F1096">
        <v>26428351.94</v>
      </c>
      <c r="G1096">
        <v>4.129429990625</v>
      </c>
      <c r="H1096">
        <v>0.20613388</v>
      </c>
      <c r="I1096">
        <v>0.051041</v>
      </c>
      <c r="J1096">
        <v>0.013456</v>
      </c>
      <c r="K1096">
        <v>0.022453</v>
      </c>
      <c r="L1096">
        <v>0.006345</v>
      </c>
      <c r="M1096">
        <v>0.008787</v>
      </c>
      <c r="N1096">
        <v>0.084919</v>
      </c>
      <c r="O1096">
        <v>0.042616</v>
      </c>
      <c r="P1096" s="3" t="s">
        <v>7343</v>
      </c>
      <c r="Q1096" s="3" t="s">
        <v>99</v>
      </c>
      <c r="R1096" s="3" t="s">
        <v>7344</v>
      </c>
      <c r="S1096" s="3" t="s">
        <v>7345</v>
      </c>
      <c r="T1096" s="3" t="s">
        <v>7346</v>
      </c>
      <c r="U1096" s="3" t="s">
        <v>7347</v>
      </c>
      <c r="V1096" s="3" t="s">
        <v>7348</v>
      </c>
      <c r="W1096" s="3" t="s">
        <v>7349</v>
      </c>
      <c r="X1096" s="3" t="s">
        <v>7350</v>
      </c>
      <c r="Y1096" s="4">
        <v>262.4</v>
      </c>
      <c r="Z1096" s="4">
        <v>859.08189249</v>
      </c>
      <c r="AA1096" s="4">
        <f t="shared" si="108"/>
        <v>4.129</v>
      </c>
      <c r="AB1096" s="4">
        <v>6400000</v>
      </c>
      <c r="AC1096" s="4">
        <v>1.34231545701563</v>
      </c>
      <c r="AD1096" s="3">
        <v>0</v>
      </c>
      <c r="AE1096" s="3">
        <v>0</v>
      </c>
      <c r="AF1096" s="3">
        <f t="shared" si="107"/>
        <v>0</v>
      </c>
      <c r="AG1096" s="6">
        <f t="shared" si="109"/>
        <v>0</v>
      </c>
      <c r="AH1096" s="4">
        <f t="shared" si="110"/>
        <v>0</v>
      </c>
      <c r="AI1096" s="4">
        <v>123.726166</v>
      </c>
      <c r="AJ1096" s="4">
        <v>42.223769</v>
      </c>
      <c r="AK1096" s="4">
        <v>0</v>
      </c>
      <c r="AL1096" s="4">
        <v>2019</v>
      </c>
      <c r="AM1096" s="4">
        <v>0</v>
      </c>
      <c r="AN1096" s="1">
        <f t="shared" si="111"/>
        <v>0</v>
      </c>
      <c r="AO1096" s="1">
        <f t="shared" si="112"/>
        <v>0</v>
      </c>
    </row>
    <row r="1097" s="1" customFormat="1" spans="1:41">
      <c r="A1097">
        <v>2020</v>
      </c>
      <c r="B1097" t="s">
        <v>5477</v>
      </c>
      <c r="C1097" s="2">
        <v>211200</v>
      </c>
      <c r="D1097" t="s">
        <v>7209</v>
      </c>
      <c r="E1097">
        <v>6630000</v>
      </c>
      <c r="F1097">
        <v>26055106.4</v>
      </c>
      <c r="G1097">
        <v>3.92988030165912</v>
      </c>
      <c r="H1097">
        <v>0.28681853</v>
      </c>
      <c r="I1097">
        <v>0.086317</v>
      </c>
      <c r="J1097">
        <v>0.020725</v>
      </c>
      <c r="K1097">
        <v>0.036447</v>
      </c>
      <c r="L1097">
        <v>0.013197</v>
      </c>
      <c r="M1097">
        <v>0.015948</v>
      </c>
      <c r="N1097">
        <v>0.089586</v>
      </c>
      <c r="O1097">
        <v>0.027594</v>
      </c>
      <c r="P1097" s="3" t="s">
        <v>7351</v>
      </c>
      <c r="Q1097" s="3" t="s">
        <v>117</v>
      </c>
      <c r="R1097" s="3" t="s">
        <v>7352</v>
      </c>
      <c r="S1097" s="3" t="s">
        <v>7353</v>
      </c>
      <c r="T1097" s="3" t="s">
        <v>7354</v>
      </c>
      <c r="U1097" s="3" t="s">
        <v>7355</v>
      </c>
      <c r="V1097" s="3" t="s">
        <v>4757</v>
      </c>
      <c r="W1097" s="3" t="s">
        <v>7356</v>
      </c>
      <c r="X1097" s="3" t="s">
        <v>7357</v>
      </c>
      <c r="Y1097" s="4">
        <v>238.3</v>
      </c>
      <c r="Z1097" s="4">
        <v>772.02580305</v>
      </c>
      <c r="AA1097" s="4">
        <f t="shared" si="108"/>
        <v>3.9295</v>
      </c>
      <c r="AB1097" s="4">
        <v>6630000</v>
      </c>
      <c r="AC1097" s="4">
        <v>1.1644431418552</v>
      </c>
      <c r="AD1097" s="3">
        <v>0</v>
      </c>
      <c r="AE1097" s="3">
        <v>0</v>
      </c>
      <c r="AF1097" s="3">
        <f t="shared" si="107"/>
        <v>0</v>
      </c>
      <c r="AG1097" s="6">
        <f t="shared" si="109"/>
        <v>0</v>
      </c>
      <c r="AH1097" s="4">
        <f t="shared" si="110"/>
        <v>0</v>
      </c>
      <c r="AI1097" s="4">
        <v>123.726166</v>
      </c>
      <c r="AJ1097" s="4">
        <v>42.223769</v>
      </c>
      <c r="AK1097" s="4">
        <v>0</v>
      </c>
      <c r="AL1097" s="4">
        <v>2020</v>
      </c>
      <c r="AM1097" s="4">
        <v>0</v>
      </c>
      <c r="AN1097" s="1">
        <f t="shared" si="111"/>
        <v>0</v>
      </c>
      <c r="AO1097" s="1">
        <f t="shared" si="112"/>
        <v>0</v>
      </c>
    </row>
    <row r="1098" s="1" customFormat="1" spans="1:41">
      <c r="A1098">
        <v>2021</v>
      </c>
      <c r="B1098" t="s">
        <v>5477</v>
      </c>
      <c r="C1098" s="2">
        <v>211200</v>
      </c>
      <c r="D1098" t="s">
        <v>7209</v>
      </c>
      <c r="E1098">
        <v>7160000</v>
      </c>
      <c r="F1098">
        <v>28225022.05</v>
      </c>
      <c r="G1098">
        <v>3.94204218575419</v>
      </c>
      <c r="H1098">
        <v>0.24907323</v>
      </c>
      <c r="I1098">
        <v>0.08098</v>
      </c>
      <c r="J1098">
        <v>0.023462</v>
      </c>
      <c r="K1098">
        <v>0.037005</v>
      </c>
      <c r="L1098">
        <v>0.012615</v>
      </c>
      <c r="M1098">
        <v>0.007897</v>
      </c>
      <c r="N1098">
        <v>0.049441</v>
      </c>
      <c r="O1098">
        <v>0.03339</v>
      </c>
      <c r="P1098" s="3" t="s">
        <v>7358</v>
      </c>
      <c r="Q1098" s="3" t="s">
        <v>7359</v>
      </c>
      <c r="R1098" s="3" t="s">
        <v>7360</v>
      </c>
      <c r="S1098" s="3" t="s">
        <v>7361</v>
      </c>
      <c r="T1098" s="3" t="s">
        <v>7362</v>
      </c>
      <c r="U1098" s="3" t="s">
        <v>7363</v>
      </c>
      <c r="V1098" s="3" t="s">
        <v>7364</v>
      </c>
      <c r="W1098" s="3" t="s">
        <v>7365</v>
      </c>
      <c r="X1098" s="3" t="s">
        <v>7366</v>
      </c>
      <c r="Y1098" s="4">
        <v>232.9</v>
      </c>
      <c r="Z1098" s="4">
        <v>921.43331672</v>
      </c>
      <c r="AA1098" s="4">
        <f t="shared" si="108"/>
        <v>3.9423</v>
      </c>
      <c r="AB1098" s="4">
        <v>7160000</v>
      </c>
      <c r="AC1098" s="4">
        <v>1.28691804011173</v>
      </c>
      <c r="AD1098" s="3">
        <v>0</v>
      </c>
      <c r="AE1098" s="3">
        <v>0</v>
      </c>
      <c r="AF1098" s="3">
        <f t="shared" si="107"/>
        <v>0</v>
      </c>
      <c r="AG1098" s="6">
        <f t="shared" si="109"/>
        <v>0</v>
      </c>
      <c r="AH1098" s="4">
        <f t="shared" si="110"/>
        <v>0</v>
      </c>
      <c r="AI1098" s="4">
        <v>123.726166</v>
      </c>
      <c r="AJ1098" s="4">
        <v>42.223769</v>
      </c>
      <c r="AK1098" s="4">
        <v>0</v>
      </c>
      <c r="AL1098" s="4">
        <v>2021</v>
      </c>
      <c r="AM1098" s="4">
        <v>0</v>
      </c>
      <c r="AN1098" s="1">
        <f t="shared" si="111"/>
        <v>0</v>
      </c>
      <c r="AO1098" s="1">
        <f t="shared" si="112"/>
        <v>0</v>
      </c>
    </row>
    <row r="1099" s="1" customFormat="1" spans="1:41">
      <c r="A1099">
        <v>2022</v>
      </c>
      <c r="B1099" t="s">
        <v>5477</v>
      </c>
      <c r="C1099" s="2">
        <v>211200</v>
      </c>
      <c r="D1099" t="s">
        <v>7209</v>
      </c>
      <c r="E1099">
        <v>7540000</v>
      </c>
      <c r="F1099">
        <v>27921545.85</v>
      </c>
      <c r="G1099">
        <v>3.70312279177719</v>
      </c>
      <c r="H1099">
        <v>0.19898036</v>
      </c>
      <c r="I1099">
        <v>0.05849</v>
      </c>
      <c r="J1099">
        <v>0.015512</v>
      </c>
      <c r="K1099">
        <v>0.026535</v>
      </c>
      <c r="L1099">
        <v>0.011348</v>
      </c>
      <c r="M1099">
        <v>0.005095</v>
      </c>
      <c r="N1099">
        <v>0.060223</v>
      </c>
      <c r="O1099">
        <v>0.031213</v>
      </c>
      <c r="P1099" s="3" t="s">
        <v>7367</v>
      </c>
      <c r="Q1099" s="3" t="s">
        <v>7368</v>
      </c>
      <c r="R1099" s="3" t="s">
        <v>7369</v>
      </c>
      <c r="S1099" s="3" t="s">
        <v>7370</v>
      </c>
      <c r="T1099" s="3" t="s">
        <v>7371</v>
      </c>
      <c r="U1099" s="3" t="s">
        <v>7372</v>
      </c>
      <c r="V1099" s="3" t="s">
        <v>7373</v>
      </c>
      <c r="W1099" s="3" t="s">
        <v>7374</v>
      </c>
      <c r="X1099" s="3" t="s">
        <v>7375</v>
      </c>
      <c r="Y1099" s="4">
        <v>228.8</v>
      </c>
      <c r="Z1099" s="4">
        <v>1542.58775132</v>
      </c>
      <c r="AA1099" s="4">
        <f t="shared" si="108"/>
        <v>3.7435</v>
      </c>
      <c r="AB1099" s="4">
        <v>7540000</v>
      </c>
      <c r="AC1099" s="4">
        <v>2.04587234923077</v>
      </c>
      <c r="AD1099" s="3">
        <v>0</v>
      </c>
      <c r="AE1099" s="3">
        <v>0</v>
      </c>
      <c r="AF1099" s="3">
        <f t="shared" si="107"/>
        <v>0</v>
      </c>
      <c r="AG1099" s="6">
        <f t="shared" si="109"/>
        <v>0</v>
      </c>
      <c r="AH1099" s="4">
        <f t="shared" si="110"/>
        <v>0</v>
      </c>
      <c r="AI1099" s="4">
        <v>123.726166</v>
      </c>
      <c r="AJ1099" s="4">
        <v>42.223769</v>
      </c>
      <c r="AK1099" s="4">
        <v>0</v>
      </c>
      <c r="AL1099" s="4">
        <v>2022</v>
      </c>
      <c r="AM1099" s="4">
        <v>0</v>
      </c>
      <c r="AN1099" s="1">
        <f t="shared" si="111"/>
        <v>0</v>
      </c>
      <c r="AO1099" s="1">
        <f t="shared" si="112"/>
        <v>0</v>
      </c>
    </row>
    <row r="1100" s="1" customFormat="1" spans="1:41">
      <c r="A1100">
        <v>2023</v>
      </c>
      <c r="B1100" t="s">
        <v>5477</v>
      </c>
      <c r="C1100" s="2">
        <v>211200</v>
      </c>
      <c r="D1100" t="s">
        <v>7209</v>
      </c>
      <c r="E1100">
        <v>7650000</v>
      </c>
      <c r="F1100">
        <v>28752554.3</v>
      </c>
      <c r="G1100">
        <v>3.75850383006536</v>
      </c>
      <c r="H1100">
        <v>0.19677283</v>
      </c>
      <c r="I1100">
        <v>0.040484</v>
      </c>
      <c r="J1100">
        <v>0.012047</v>
      </c>
      <c r="K1100">
        <v>0.02055</v>
      </c>
      <c r="L1100">
        <v>0.014565</v>
      </c>
      <c r="M1100">
        <v>0.006778</v>
      </c>
      <c r="N1100">
        <v>0.075491</v>
      </c>
      <c r="O1100">
        <v>0.033522</v>
      </c>
      <c r="P1100" s="3" t="s">
        <v>7376</v>
      </c>
      <c r="Q1100" s="3" t="s">
        <v>2303</v>
      </c>
      <c r="R1100" s="3" t="s">
        <v>7377</v>
      </c>
      <c r="S1100" s="3" t="s">
        <v>7378</v>
      </c>
      <c r="T1100" s="3" t="s">
        <v>2126</v>
      </c>
      <c r="U1100" s="3" t="s">
        <v>7379</v>
      </c>
      <c r="V1100" s="3" t="s">
        <v>7380</v>
      </c>
      <c r="W1100" s="3" t="s">
        <v>3935</v>
      </c>
      <c r="X1100" s="3" t="s">
        <v>127</v>
      </c>
      <c r="Y1100" s="4">
        <v>226.4</v>
      </c>
      <c r="Z1100" s="4">
        <v>1612.2757</v>
      </c>
      <c r="AA1100" s="4">
        <f t="shared" si="108"/>
        <v>3.6971</v>
      </c>
      <c r="AB1100" s="4">
        <v>8041456</v>
      </c>
      <c r="AC1100" s="4">
        <v>2.004955</v>
      </c>
      <c r="AD1100" s="3">
        <v>0</v>
      </c>
      <c r="AE1100" s="3">
        <v>0</v>
      </c>
      <c r="AF1100" s="3">
        <f t="shared" si="107"/>
        <v>0</v>
      </c>
      <c r="AG1100" s="6">
        <f t="shared" si="109"/>
        <v>0</v>
      </c>
      <c r="AH1100" s="4">
        <f t="shared" si="110"/>
        <v>0</v>
      </c>
      <c r="AI1100" s="4">
        <v>123.726166</v>
      </c>
      <c r="AJ1100" s="4">
        <v>42.223769</v>
      </c>
      <c r="AK1100" s="4">
        <v>0</v>
      </c>
      <c r="AL1100" s="4">
        <v>2023</v>
      </c>
      <c r="AM1100" s="4">
        <v>0</v>
      </c>
      <c r="AN1100" s="1">
        <f t="shared" si="111"/>
        <v>0</v>
      </c>
      <c r="AO1100" s="1">
        <f t="shared" si="112"/>
        <v>0</v>
      </c>
    </row>
    <row r="1101" s="1" customFormat="1" spans="1:41">
      <c r="A1101">
        <v>2024</v>
      </c>
      <c r="B1101" t="s">
        <v>5477</v>
      </c>
      <c r="C1101" s="2">
        <v>211200</v>
      </c>
      <c r="D1101" t="s">
        <v>7209</v>
      </c>
      <c r="E1101">
        <v>7790000</v>
      </c>
      <c r="F1101">
        <v>28502428.66</v>
      </c>
      <c r="G1101">
        <v>3.65884835173299</v>
      </c>
      <c r="H1101">
        <v>0.21567252</v>
      </c>
      <c r="I1101">
        <v>0.041064</v>
      </c>
      <c r="J1101">
        <v>0.012692</v>
      </c>
      <c r="K1101">
        <v>0.021582</v>
      </c>
      <c r="L1101">
        <v>0.01856</v>
      </c>
      <c r="M1101">
        <v>0.006762</v>
      </c>
      <c r="N1101">
        <v>0.083058</v>
      </c>
      <c r="O1101">
        <v>0.035066</v>
      </c>
      <c r="P1101" s="3" t="s">
        <v>7381</v>
      </c>
      <c r="Q1101" s="3" t="s">
        <v>1384</v>
      </c>
      <c r="R1101" s="3" t="s">
        <v>7382</v>
      </c>
      <c r="S1101" s="3" t="s">
        <v>7383</v>
      </c>
      <c r="T1101" s="3" t="s">
        <v>7384</v>
      </c>
      <c r="U1101" s="3" t="s">
        <v>6047</v>
      </c>
      <c r="V1101" s="3" t="s">
        <v>7099</v>
      </c>
      <c r="W1101" s="3" t="s">
        <v>4030</v>
      </c>
      <c r="X1101" s="3" t="s">
        <v>957</v>
      </c>
      <c r="Y1101" s="4">
        <v>222.7</v>
      </c>
      <c r="Z1101" s="4">
        <v>1685.112</v>
      </c>
      <c r="AA1101" s="4">
        <f t="shared" si="108"/>
        <v>3.6607</v>
      </c>
      <c r="AB1101" s="4">
        <v>8576262</v>
      </c>
      <c r="AC1101" s="4">
        <v>1.964856</v>
      </c>
      <c r="AD1101" s="3">
        <v>0</v>
      </c>
      <c r="AE1101" s="3">
        <v>0</v>
      </c>
      <c r="AF1101" s="3">
        <f t="shared" si="107"/>
        <v>0</v>
      </c>
      <c r="AG1101" s="6">
        <f t="shared" si="109"/>
        <v>0</v>
      </c>
      <c r="AH1101" s="4">
        <f t="shared" si="110"/>
        <v>0</v>
      </c>
      <c r="AI1101" s="4">
        <v>123.726166</v>
      </c>
      <c r="AJ1101" s="4">
        <v>42.223769</v>
      </c>
      <c r="AK1101" s="4">
        <v>0</v>
      </c>
      <c r="AL1101" s="4">
        <v>2024</v>
      </c>
      <c r="AM1101" s="4">
        <v>0</v>
      </c>
      <c r="AN1101" s="1">
        <f t="shared" si="111"/>
        <v>0</v>
      </c>
      <c r="AO1101" s="1">
        <f t="shared" si="112"/>
        <v>0</v>
      </c>
    </row>
    <row r="1102" s="1" customFormat="1" spans="1:41">
      <c r="A1102">
        <v>2000</v>
      </c>
      <c r="B1102" t="s">
        <v>5477</v>
      </c>
      <c r="C1102" s="2">
        <v>211300</v>
      </c>
      <c r="D1102" t="s">
        <v>7385</v>
      </c>
      <c r="E1102">
        <v>820179</v>
      </c>
      <c r="F1102">
        <v>8400610.59</v>
      </c>
      <c r="G1102">
        <v>10.2424112175513</v>
      </c>
      <c r="H1102">
        <v>0.11039773</v>
      </c>
      <c r="I1102">
        <v>0.032039</v>
      </c>
      <c r="J1102">
        <v>0.007273</v>
      </c>
      <c r="K1102">
        <v>0.013628</v>
      </c>
      <c r="L1102">
        <v>0.005539</v>
      </c>
      <c r="M1102">
        <v>0.005598</v>
      </c>
      <c r="N1102">
        <v>0.034131</v>
      </c>
      <c r="O1102">
        <v>0.019202</v>
      </c>
      <c r="P1102" s="3" t="s">
        <v>7386</v>
      </c>
      <c r="Q1102" s="3" t="s">
        <v>6705</v>
      </c>
      <c r="R1102" s="3" t="s">
        <v>7387</v>
      </c>
      <c r="S1102" s="3" t="s">
        <v>7388</v>
      </c>
      <c r="T1102" s="3" t="s">
        <v>7389</v>
      </c>
      <c r="U1102" s="3" t="s">
        <v>7390</v>
      </c>
      <c r="V1102" s="3" t="s">
        <v>4910</v>
      </c>
      <c r="W1102" s="3" t="s">
        <v>1289</v>
      </c>
      <c r="X1102" s="3" t="s">
        <v>1419</v>
      </c>
      <c r="Y1102" s="4">
        <v>437.258837128713</v>
      </c>
      <c r="Z1102" s="4">
        <v>220.6606568</v>
      </c>
      <c r="AA1102" s="4">
        <f t="shared" si="108"/>
        <v>10.2421</v>
      </c>
      <c r="AB1102" s="4">
        <v>820179</v>
      </c>
      <c r="AC1102" s="4">
        <v>2.69039632568013</v>
      </c>
      <c r="AD1102" s="3">
        <v>0</v>
      </c>
      <c r="AE1102" s="3">
        <v>0</v>
      </c>
      <c r="AF1102" s="3">
        <f t="shared" si="107"/>
        <v>0</v>
      </c>
      <c r="AG1102" s="6">
        <f t="shared" si="109"/>
        <v>0</v>
      </c>
      <c r="AH1102" s="4">
        <f t="shared" si="110"/>
        <v>0</v>
      </c>
      <c r="AI1102" s="4">
        <v>120.450372</v>
      </c>
      <c r="AJ1102" s="4">
        <v>41.573734</v>
      </c>
      <c r="AK1102" s="4">
        <v>0</v>
      </c>
      <c r="AL1102" s="4">
        <v>2000</v>
      </c>
      <c r="AM1102" s="4">
        <v>0</v>
      </c>
      <c r="AN1102" s="1">
        <f t="shared" si="111"/>
        <v>0</v>
      </c>
      <c r="AO1102" s="1">
        <f t="shared" si="112"/>
        <v>0</v>
      </c>
    </row>
    <row r="1103" s="1" customFormat="1" spans="1:41">
      <c r="A1103">
        <v>2001</v>
      </c>
      <c r="B1103" t="s">
        <v>5477</v>
      </c>
      <c r="C1103" s="2">
        <v>211300</v>
      </c>
      <c r="D1103" t="s">
        <v>7385</v>
      </c>
      <c r="E1103">
        <v>928439</v>
      </c>
      <c r="F1103">
        <v>8420807.31</v>
      </c>
      <c r="G1103">
        <v>9.06985521935205</v>
      </c>
      <c r="H1103">
        <v>0.10080096</v>
      </c>
      <c r="I1103">
        <v>0.02914</v>
      </c>
      <c r="J1103">
        <v>0.006284</v>
      </c>
      <c r="K1103">
        <v>0.01449</v>
      </c>
      <c r="L1103">
        <v>0.005701</v>
      </c>
      <c r="M1103">
        <v>0.002665</v>
      </c>
      <c r="N1103">
        <v>0.036362</v>
      </c>
      <c r="O1103">
        <v>0.018516</v>
      </c>
      <c r="P1103" s="3" t="s">
        <v>7391</v>
      </c>
      <c r="Q1103" s="3" t="s">
        <v>146</v>
      </c>
      <c r="R1103" s="3" t="s">
        <v>7392</v>
      </c>
      <c r="S1103" s="3" t="s">
        <v>7393</v>
      </c>
      <c r="T1103" s="3" t="s">
        <v>7394</v>
      </c>
      <c r="U1103" s="3" t="s">
        <v>7395</v>
      </c>
      <c r="V1103" s="3" t="s">
        <v>4721</v>
      </c>
      <c r="W1103" s="3" t="s">
        <v>7396</v>
      </c>
      <c r="X1103" s="3" t="s">
        <v>7397</v>
      </c>
      <c r="Y1103" s="4">
        <v>441.366194035832</v>
      </c>
      <c r="Z1103" s="4">
        <v>231.72729664</v>
      </c>
      <c r="AA1103" s="4">
        <f t="shared" si="108"/>
        <v>8.1755</v>
      </c>
      <c r="AB1103" s="4">
        <v>928439</v>
      </c>
      <c r="AC1103" s="4">
        <v>2.49588068402986</v>
      </c>
      <c r="AD1103" s="3">
        <v>0</v>
      </c>
      <c r="AE1103" s="3">
        <v>0</v>
      </c>
      <c r="AF1103" s="3">
        <f t="shared" si="107"/>
        <v>0</v>
      </c>
      <c r="AG1103" s="6">
        <f t="shared" si="109"/>
        <v>0</v>
      </c>
      <c r="AH1103" s="4">
        <f t="shared" si="110"/>
        <v>0</v>
      </c>
      <c r="AI1103" s="4">
        <v>120.450372</v>
      </c>
      <c r="AJ1103" s="4">
        <v>41.573734</v>
      </c>
      <c r="AK1103" s="4">
        <v>0</v>
      </c>
      <c r="AL1103" s="4">
        <v>2001</v>
      </c>
      <c r="AM1103" s="4">
        <v>0</v>
      </c>
      <c r="AN1103" s="1">
        <f t="shared" si="111"/>
        <v>0</v>
      </c>
      <c r="AO1103" s="1">
        <f t="shared" si="112"/>
        <v>0</v>
      </c>
    </row>
    <row r="1104" s="1" customFormat="1" spans="1:41">
      <c r="A1104">
        <v>2002</v>
      </c>
      <c r="B1104" t="s">
        <v>5477</v>
      </c>
      <c r="C1104" s="2">
        <v>211300</v>
      </c>
      <c r="D1104" t="s">
        <v>7385</v>
      </c>
      <c r="E1104">
        <v>1026199</v>
      </c>
      <c r="F1104">
        <v>8430877.1</v>
      </c>
      <c r="G1104">
        <v>8.21563566130936</v>
      </c>
      <c r="H1104">
        <v>0.14252788</v>
      </c>
      <c r="I1104">
        <v>0.047018</v>
      </c>
      <c r="J1104">
        <v>0.011079</v>
      </c>
      <c r="K1104">
        <v>0.020497</v>
      </c>
      <c r="L1104">
        <v>0.007654</v>
      </c>
      <c r="M1104">
        <v>0.007787</v>
      </c>
      <c r="N1104">
        <v>0.029133</v>
      </c>
      <c r="O1104">
        <v>0.016871</v>
      </c>
      <c r="P1104" s="3" t="s">
        <v>7398</v>
      </c>
      <c r="Q1104" s="3" t="s">
        <v>511</v>
      </c>
      <c r="R1104" s="3" t="s">
        <v>7399</v>
      </c>
      <c r="S1104" s="3" t="s">
        <v>7400</v>
      </c>
      <c r="T1104" s="3" t="s">
        <v>6764</v>
      </c>
      <c r="U1104" s="3" t="s">
        <v>7401</v>
      </c>
      <c r="V1104" s="3" t="s">
        <v>2168</v>
      </c>
      <c r="W1104" s="3" t="s">
        <v>7402</v>
      </c>
      <c r="X1104" s="3" t="s">
        <v>7403</v>
      </c>
      <c r="Y1104" s="4">
        <v>441.165787270616</v>
      </c>
      <c r="Z1104" s="4">
        <v>265.4248053</v>
      </c>
      <c r="AA1104" s="4">
        <f t="shared" si="108"/>
        <v>7.3376</v>
      </c>
      <c r="AB1104" s="4">
        <v>1026199</v>
      </c>
      <c r="AC1104" s="4">
        <v>2.58648473931469</v>
      </c>
      <c r="AD1104" s="3">
        <v>0</v>
      </c>
      <c r="AE1104" s="3">
        <v>0</v>
      </c>
      <c r="AF1104" s="3">
        <f t="shared" si="107"/>
        <v>0</v>
      </c>
      <c r="AG1104" s="6">
        <f t="shared" si="109"/>
        <v>0</v>
      </c>
      <c r="AH1104" s="4">
        <f t="shared" si="110"/>
        <v>0</v>
      </c>
      <c r="AI1104" s="4">
        <v>120.450372</v>
      </c>
      <c r="AJ1104" s="4">
        <v>41.573734</v>
      </c>
      <c r="AK1104" s="4">
        <v>0</v>
      </c>
      <c r="AL1104" s="4">
        <v>2002</v>
      </c>
      <c r="AM1104" s="4">
        <v>0</v>
      </c>
      <c r="AN1104" s="1">
        <f t="shared" si="111"/>
        <v>0</v>
      </c>
      <c r="AO1104" s="1">
        <f t="shared" si="112"/>
        <v>0</v>
      </c>
    </row>
    <row r="1105" s="1" customFormat="1" spans="1:41">
      <c r="A1105">
        <v>2003</v>
      </c>
      <c r="B1105" t="s">
        <v>5477</v>
      </c>
      <c r="C1105" s="2">
        <v>211300</v>
      </c>
      <c r="D1105" t="s">
        <v>7385</v>
      </c>
      <c r="E1105">
        <v>1198189</v>
      </c>
      <c r="F1105">
        <v>8965518.4</v>
      </c>
      <c r="G1105">
        <v>7.48255776008626</v>
      </c>
      <c r="H1105">
        <v>0.1282516</v>
      </c>
      <c r="I1105">
        <v>0.034955</v>
      </c>
      <c r="J1105">
        <v>0.009362</v>
      </c>
      <c r="K1105">
        <v>0.014909</v>
      </c>
      <c r="L1105">
        <v>0.004084</v>
      </c>
      <c r="M1105">
        <v>0.0066</v>
      </c>
      <c r="N1105">
        <v>0.046908</v>
      </c>
      <c r="O1105">
        <v>0.023509</v>
      </c>
      <c r="P1105" s="3" t="s">
        <v>7404</v>
      </c>
      <c r="Q1105" s="3" t="s">
        <v>2282</v>
      </c>
      <c r="R1105" s="3" t="s">
        <v>7405</v>
      </c>
      <c r="S1105" s="3" t="s">
        <v>7406</v>
      </c>
      <c r="T1105" s="3" t="s">
        <v>7407</v>
      </c>
      <c r="U1105" s="3" t="s">
        <v>7408</v>
      </c>
      <c r="V1105" s="3" t="s">
        <v>7409</v>
      </c>
      <c r="W1105" s="3" t="s">
        <v>7410</v>
      </c>
      <c r="X1105" s="3" t="s">
        <v>7411</v>
      </c>
      <c r="Y1105" s="4">
        <v>436.524442009132</v>
      </c>
      <c r="Z1105" s="4">
        <v>372.83013144</v>
      </c>
      <c r="AA1105" s="4">
        <f t="shared" si="108"/>
        <v>6.573</v>
      </c>
      <c r="AB1105" s="4">
        <v>1198189</v>
      </c>
      <c r="AC1105" s="4">
        <v>3.11161370568416</v>
      </c>
      <c r="AD1105" s="3">
        <v>0</v>
      </c>
      <c r="AE1105" s="3">
        <v>0</v>
      </c>
      <c r="AF1105" s="3">
        <f t="shared" si="107"/>
        <v>0</v>
      </c>
      <c r="AG1105" s="6">
        <f t="shared" si="109"/>
        <v>0</v>
      </c>
      <c r="AH1105" s="4">
        <f t="shared" si="110"/>
        <v>0</v>
      </c>
      <c r="AI1105" s="4">
        <v>120.450372</v>
      </c>
      <c r="AJ1105" s="4">
        <v>41.573734</v>
      </c>
      <c r="AK1105" s="4">
        <v>0</v>
      </c>
      <c r="AL1105" s="4">
        <v>2003</v>
      </c>
      <c r="AM1105" s="4">
        <v>0</v>
      </c>
      <c r="AN1105" s="1">
        <f t="shared" si="111"/>
        <v>0</v>
      </c>
      <c r="AO1105" s="1">
        <f t="shared" si="112"/>
        <v>0</v>
      </c>
    </row>
    <row r="1106" s="1" customFormat="1" spans="1:41">
      <c r="A1106">
        <v>2004</v>
      </c>
      <c r="B1106" t="s">
        <v>5477</v>
      </c>
      <c r="C1106" s="2">
        <v>211300</v>
      </c>
      <c r="D1106" t="s">
        <v>7385</v>
      </c>
      <c r="E1106">
        <v>1527847</v>
      </c>
      <c r="F1106">
        <v>10164440.46</v>
      </c>
      <c r="G1106">
        <v>6.65278686936585</v>
      </c>
      <c r="H1106">
        <v>0.14460636</v>
      </c>
      <c r="I1106">
        <v>0.048597</v>
      </c>
      <c r="J1106">
        <v>0.013386</v>
      </c>
      <c r="K1106">
        <v>0.023847</v>
      </c>
      <c r="L1106">
        <v>0.006775</v>
      </c>
      <c r="M1106">
        <v>0.004589</v>
      </c>
      <c r="N1106">
        <v>0.030672</v>
      </c>
      <c r="O1106">
        <v>0.019166</v>
      </c>
      <c r="P1106" s="3" t="s">
        <v>7412</v>
      </c>
      <c r="Q1106" s="3" t="s">
        <v>3566</v>
      </c>
      <c r="R1106" s="3" t="s">
        <v>7413</v>
      </c>
      <c r="S1106" s="3" t="s">
        <v>7414</v>
      </c>
      <c r="T1106" s="3" t="s">
        <v>6056</v>
      </c>
      <c r="U1106" s="3" t="s">
        <v>7415</v>
      </c>
      <c r="V1106" s="3" t="s">
        <v>7416</v>
      </c>
      <c r="W1106" s="3" t="s">
        <v>7417</v>
      </c>
      <c r="X1106" s="3" t="s">
        <v>1751</v>
      </c>
      <c r="Y1106" s="4">
        <v>438.467114537445</v>
      </c>
      <c r="Z1106" s="4">
        <v>508.53102892</v>
      </c>
      <c r="AA1106" s="4">
        <f t="shared" si="108"/>
        <v>5.7753</v>
      </c>
      <c r="AB1106" s="4">
        <v>1527847</v>
      </c>
      <c r="AC1106" s="4">
        <v>3.32841592724926</v>
      </c>
      <c r="AD1106" s="3">
        <v>0</v>
      </c>
      <c r="AE1106" s="3">
        <v>0</v>
      </c>
      <c r="AF1106" s="3">
        <f t="shared" si="107"/>
        <v>0</v>
      </c>
      <c r="AG1106" s="6">
        <f t="shared" si="109"/>
        <v>0</v>
      </c>
      <c r="AH1106" s="4">
        <f t="shared" si="110"/>
        <v>0</v>
      </c>
      <c r="AI1106" s="4">
        <v>120.450372</v>
      </c>
      <c r="AJ1106" s="4">
        <v>41.573734</v>
      </c>
      <c r="AK1106" s="4">
        <v>0</v>
      </c>
      <c r="AL1106" s="4">
        <v>2004</v>
      </c>
      <c r="AM1106" s="4">
        <v>0</v>
      </c>
      <c r="AN1106" s="1">
        <f t="shared" si="111"/>
        <v>0</v>
      </c>
      <c r="AO1106" s="1">
        <f t="shared" si="112"/>
        <v>0</v>
      </c>
    </row>
    <row r="1107" s="1" customFormat="1" spans="1:41">
      <c r="A1107">
        <v>2005</v>
      </c>
      <c r="B1107" t="s">
        <v>5477</v>
      </c>
      <c r="C1107" s="2">
        <v>211300</v>
      </c>
      <c r="D1107" t="s">
        <v>7385</v>
      </c>
      <c r="E1107">
        <v>2121350</v>
      </c>
      <c r="F1107">
        <v>11219432.32</v>
      </c>
      <c r="G1107">
        <v>5.28881717774059</v>
      </c>
      <c r="H1107">
        <v>0.13115537</v>
      </c>
      <c r="I1107">
        <v>0.037686</v>
      </c>
      <c r="J1107">
        <v>0.010302</v>
      </c>
      <c r="K1107">
        <v>0.017483</v>
      </c>
      <c r="L1107">
        <v>0.003925</v>
      </c>
      <c r="M1107">
        <v>0.005976</v>
      </c>
      <c r="N1107">
        <v>0.041671</v>
      </c>
      <c r="O1107">
        <v>0.024831</v>
      </c>
      <c r="P1107" s="3" t="s">
        <v>2064</v>
      </c>
      <c r="Q1107" s="3" t="s">
        <v>1159</v>
      </c>
      <c r="R1107" s="3" t="s">
        <v>7418</v>
      </c>
      <c r="S1107" s="3" t="s">
        <v>7419</v>
      </c>
      <c r="T1107" s="3" t="s">
        <v>7420</v>
      </c>
      <c r="U1107" s="3" t="s">
        <v>7421</v>
      </c>
      <c r="V1107" s="3" t="s">
        <v>7422</v>
      </c>
      <c r="W1107" s="3" t="s">
        <v>7423</v>
      </c>
      <c r="X1107" s="3" t="s">
        <v>7424</v>
      </c>
      <c r="Y1107" s="4">
        <v>437.831744728634</v>
      </c>
      <c r="Z1107" s="4">
        <v>629.26473285</v>
      </c>
      <c r="AA1107" s="4">
        <f t="shared" si="108"/>
        <v>5.2979</v>
      </c>
      <c r="AB1107" s="4">
        <v>2121350</v>
      </c>
      <c r="AC1107" s="4">
        <v>2.96634092841822</v>
      </c>
      <c r="AD1107" s="3">
        <v>0</v>
      </c>
      <c r="AE1107" s="3">
        <v>0</v>
      </c>
      <c r="AF1107" s="3">
        <f t="shared" si="107"/>
        <v>0</v>
      </c>
      <c r="AG1107" s="6">
        <f t="shared" si="109"/>
        <v>0</v>
      </c>
      <c r="AH1107" s="4">
        <f t="shared" si="110"/>
        <v>0</v>
      </c>
      <c r="AI1107" s="4">
        <v>120.450372</v>
      </c>
      <c r="AJ1107" s="4">
        <v>41.573734</v>
      </c>
      <c r="AK1107" s="4">
        <v>0</v>
      </c>
      <c r="AL1107" s="4">
        <v>2005</v>
      </c>
      <c r="AM1107" s="4">
        <v>0</v>
      </c>
      <c r="AN1107" s="1">
        <f t="shared" si="111"/>
        <v>0</v>
      </c>
      <c r="AO1107" s="1">
        <f t="shared" si="112"/>
        <v>0</v>
      </c>
    </row>
    <row r="1108" s="1" customFormat="1" spans="1:41">
      <c r="A1108">
        <v>2006</v>
      </c>
      <c r="B1108" t="s">
        <v>5477</v>
      </c>
      <c r="C1108" s="2">
        <v>211300</v>
      </c>
      <c r="D1108" t="s">
        <v>7385</v>
      </c>
      <c r="E1108">
        <v>2540231</v>
      </c>
      <c r="F1108">
        <v>11589848.97</v>
      </c>
      <c r="G1108">
        <v>4.56251772771846</v>
      </c>
      <c r="H1108">
        <v>0.13899295</v>
      </c>
      <c r="I1108">
        <v>0.039451</v>
      </c>
      <c r="J1108">
        <v>0.011636</v>
      </c>
      <c r="K1108">
        <v>0.018851</v>
      </c>
      <c r="L1108">
        <v>0.004063</v>
      </c>
      <c r="M1108">
        <v>0.0049</v>
      </c>
      <c r="N1108">
        <v>0.044089</v>
      </c>
      <c r="O1108">
        <v>0.028704</v>
      </c>
      <c r="P1108" s="3" t="s">
        <v>7425</v>
      </c>
      <c r="Q1108" s="3" t="s">
        <v>4082</v>
      </c>
      <c r="R1108" s="3" t="s">
        <v>7426</v>
      </c>
      <c r="S1108" s="3" t="s">
        <v>7427</v>
      </c>
      <c r="T1108" s="3" t="s">
        <v>7428</v>
      </c>
      <c r="U1108" s="3" t="s">
        <v>7429</v>
      </c>
      <c r="V1108" s="3" t="s">
        <v>5066</v>
      </c>
      <c r="W1108" s="3" t="s">
        <v>7430</v>
      </c>
      <c r="X1108" s="3" t="s">
        <v>7431</v>
      </c>
      <c r="Y1108" s="4">
        <v>438.916591130952</v>
      </c>
      <c r="Z1108" s="4">
        <v>665.7669306</v>
      </c>
      <c r="AA1108" s="4">
        <f t="shared" si="108"/>
        <v>4.5797</v>
      </c>
      <c r="AB1108" s="4">
        <v>2540231</v>
      </c>
      <c r="AC1108" s="4">
        <v>2.62089129138256</v>
      </c>
      <c r="AD1108" s="3">
        <v>0</v>
      </c>
      <c r="AE1108" s="3">
        <v>0</v>
      </c>
      <c r="AF1108" s="3">
        <f t="shared" si="107"/>
        <v>0</v>
      </c>
      <c r="AG1108" s="6">
        <f t="shared" si="109"/>
        <v>0</v>
      </c>
      <c r="AH1108" s="4">
        <f t="shared" si="110"/>
        <v>0</v>
      </c>
      <c r="AI1108" s="4">
        <v>120.450372</v>
      </c>
      <c r="AJ1108" s="4">
        <v>41.573734</v>
      </c>
      <c r="AK1108" s="4">
        <v>0</v>
      </c>
      <c r="AL1108" s="4">
        <v>2006</v>
      </c>
      <c r="AM1108" s="4">
        <v>0</v>
      </c>
      <c r="AN1108" s="1">
        <f t="shared" si="111"/>
        <v>0</v>
      </c>
      <c r="AO1108" s="1">
        <f t="shared" si="112"/>
        <v>0</v>
      </c>
    </row>
    <row r="1109" s="1" customFormat="1" spans="1:41">
      <c r="A1109">
        <v>2007</v>
      </c>
      <c r="B1109" t="s">
        <v>5477</v>
      </c>
      <c r="C1109" s="2">
        <v>211300</v>
      </c>
      <c r="D1109" t="s">
        <v>7385</v>
      </c>
      <c r="E1109">
        <v>3342279</v>
      </c>
      <c r="F1109">
        <v>13844846.07</v>
      </c>
      <c r="G1109">
        <v>4.14233703110961</v>
      </c>
      <c r="H1109">
        <v>0.13022077</v>
      </c>
      <c r="I1109">
        <v>0.035471</v>
      </c>
      <c r="J1109">
        <v>0.009114</v>
      </c>
      <c r="K1109">
        <v>0.017515</v>
      </c>
      <c r="L1109">
        <v>0.004215</v>
      </c>
      <c r="M1109">
        <v>0.004627</v>
      </c>
      <c r="N1109">
        <v>0.054792</v>
      </c>
      <c r="O1109">
        <v>0.022842</v>
      </c>
      <c r="P1109" s="3" t="s">
        <v>7432</v>
      </c>
      <c r="Q1109" s="3" t="s">
        <v>1758</v>
      </c>
      <c r="R1109" s="3" t="s">
        <v>7433</v>
      </c>
      <c r="S1109" s="3" t="s">
        <v>7434</v>
      </c>
      <c r="T1109" s="3" t="s">
        <v>7435</v>
      </c>
      <c r="U1109" s="3" t="s">
        <v>7436</v>
      </c>
      <c r="V1109" s="3" t="s">
        <v>7437</v>
      </c>
      <c r="W1109" s="3" t="s">
        <v>7438</v>
      </c>
      <c r="X1109" s="3" t="s">
        <v>7439</v>
      </c>
      <c r="Y1109" s="4">
        <v>442.4946325</v>
      </c>
      <c r="Z1109" s="4">
        <v>840.42521056</v>
      </c>
      <c r="AA1109" s="4">
        <f t="shared" si="108"/>
        <v>4.1472</v>
      </c>
      <c r="AB1109" s="4">
        <v>3342279</v>
      </c>
      <c r="AC1109" s="4">
        <v>2.51452739451135</v>
      </c>
      <c r="AD1109" s="3">
        <v>0</v>
      </c>
      <c r="AE1109" s="3">
        <v>0</v>
      </c>
      <c r="AF1109" s="3">
        <f t="shared" si="107"/>
        <v>0</v>
      </c>
      <c r="AG1109" s="6">
        <f t="shared" si="109"/>
        <v>0</v>
      </c>
      <c r="AH1109" s="4">
        <f t="shared" si="110"/>
        <v>0</v>
      </c>
      <c r="AI1109" s="4">
        <v>120.450372</v>
      </c>
      <c r="AJ1109" s="4">
        <v>41.573734</v>
      </c>
      <c r="AK1109" s="4">
        <v>0</v>
      </c>
      <c r="AL1109" s="4">
        <v>2007</v>
      </c>
      <c r="AM1109" s="4">
        <v>0</v>
      </c>
      <c r="AN1109" s="1">
        <f t="shared" si="111"/>
        <v>0</v>
      </c>
      <c r="AO1109" s="1">
        <f t="shared" si="112"/>
        <v>0</v>
      </c>
    </row>
    <row r="1110" s="1" customFormat="1" spans="1:41">
      <c r="A1110">
        <v>2008</v>
      </c>
      <c r="B1110" t="s">
        <v>5477</v>
      </c>
      <c r="C1110" s="2">
        <v>211300</v>
      </c>
      <c r="D1110" t="s">
        <v>7385</v>
      </c>
      <c r="E1110">
        <v>4466114</v>
      </c>
      <c r="F1110">
        <v>14187082.86</v>
      </c>
      <c r="G1110">
        <v>3.17660562627824</v>
      </c>
      <c r="H1110">
        <v>0.17393517</v>
      </c>
      <c r="I1110">
        <v>0.046265</v>
      </c>
      <c r="J1110">
        <v>0.012604</v>
      </c>
      <c r="K1110">
        <v>0.019773</v>
      </c>
      <c r="L1110">
        <v>0.007505</v>
      </c>
      <c r="M1110">
        <v>0.006383</v>
      </c>
      <c r="N1110">
        <v>0.058924</v>
      </c>
      <c r="O1110">
        <v>0.035934</v>
      </c>
      <c r="P1110" s="3" t="s">
        <v>7440</v>
      </c>
      <c r="Q1110" s="3" t="s">
        <v>4580</v>
      </c>
      <c r="R1110" s="3" t="s">
        <v>7441</v>
      </c>
      <c r="S1110" s="3" t="s">
        <v>7442</v>
      </c>
      <c r="T1110" s="3" t="s">
        <v>7443</v>
      </c>
      <c r="U1110" s="3" t="s">
        <v>7444</v>
      </c>
      <c r="V1110" s="3" t="s">
        <v>7445</v>
      </c>
      <c r="W1110" s="3" t="s">
        <v>697</v>
      </c>
      <c r="X1110" s="3" t="s">
        <v>7446</v>
      </c>
      <c r="Y1110" s="4">
        <v>446.928827272727</v>
      </c>
      <c r="Z1110" s="4">
        <v>860.4718462</v>
      </c>
      <c r="AA1110" s="4">
        <f t="shared" si="108"/>
        <v>3.1809</v>
      </c>
      <c r="AB1110" s="4">
        <v>4466114</v>
      </c>
      <c r="AC1110" s="4">
        <v>1.9266678956247</v>
      </c>
      <c r="AD1110" s="3">
        <v>0</v>
      </c>
      <c r="AE1110" s="3">
        <v>0</v>
      </c>
      <c r="AF1110" s="3">
        <f t="shared" si="107"/>
        <v>0</v>
      </c>
      <c r="AG1110" s="6">
        <f t="shared" si="109"/>
        <v>0</v>
      </c>
      <c r="AH1110" s="4">
        <f t="shared" si="110"/>
        <v>0</v>
      </c>
      <c r="AI1110" s="4">
        <v>120.450372</v>
      </c>
      <c r="AJ1110" s="4">
        <v>41.573734</v>
      </c>
      <c r="AK1110" s="4">
        <v>0</v>
      </c>
      <c r="AL1110" s="4">
        <v>2008</v>
      </c>
      <c r="AM1110" s="4">
        <v>0</v>
      </c>
      <c r="AN1110" s="1">
        <f t="shared" si="111"/>
        <v>0</v>
      </c>
      <c r="AO1110" s="1">
        <f t="shared" si="112"/>
        <v>0</v>
      </c>
    </row>
    <row r="1111" s="1" customFormat="1" spans="1:41">
      <c r="A1111">
        <v>2009</v>
      </c>
      <c r="B1111" t="s">
        <v>5477</v>
      </c>
      <c r="C1111" s="2">
        <v>211300</v>
      </c>
      <c r="D1111" t="s">
        <v>7385</v>
      </c>
      <c r="E1111">
        <v>5180944</v>
      </c>
      <c r="F1111">
        <v>15298389.44</v>
      </c>
      <c r="G1111">
        <v>2.95281891485413</v>
      </c>
      <c r="H1111">
        <v>0.11523445</v>
      </c>
      <c r="I1111">
        <v>0.030193</v>
      </c>
      <c r="J1111">
        <v>0.007191</v>
      </c>
      <c r="K1111">
        <v>0.014559</v>
      </c>
      <c r="L1111">
        <v>0.004036</v>
      </c>
      <c r="M1111">
        <v>0.004406</v>
      </c>
      <c r="N1111">
        <v>0.055839</v>
      </c>
      <c r="O1111">
        <v>0.018733</v>
      </c>
      <c r="P1111" s="3" t="s">
        <v>7447</v>
      </c>
      <c r="Q1111" s="3" t="s">
        <v>4082</v>
      </c>
      <c r="R1111" s="3" t="s">
        <v>7448</v>
      </c>
      <c r="S1111" s="3" t="s">
        <v>7449</v>
      </c>
      <c r="T1111" s="3" t="s">
        <v>7450</v>
      </c>
      <c r="U1111" s="3" t="s">
        <v>7451</v>
      </c>
      <c r="V1111" s="3" t="s">
        <v>7280</v>
      </c>
      <c r="W1111" s="3" t="s">
        <v>7452</v>
      </c>
      <c r="X1111" s="3" t="s">
        <v>2018</v>
      </c>
      <c r="Y1111" s="4">
        <v>450.511197628458</v>
      </c>
      <c r="Z1111" s="4">
        <v>1116.90000623</v>
      </c>
      <c r="AA1111" s="4">
        <f t="shared" si="108"/>
        <v>2.9528</v>
      </c>
      <c r="AB1111" s="4">
        <v>5180944</v>
      </c>
      <c r="AC1111" s="4">
        <v>2.15578474932368</v>
      </c>
      <c r="AD1111" s="3">
        <v>0</v>
      </c>
      <c r="AE1111" s="3">
        <v>0</v>
      </c>
      <c r="AF1111" s="3">
        <f t="shared" si="107"/>
        <v>0</v>
      </c>
      <c r="AG1111" s="6">
        <f t="shared" si="109"/>
        <v>0</v>
      </c>
      <c r="AH1111" s="4">
        <f t="shared" si="110"/>
        <v>0</v>
      </c>
      <c r="AI1111" s="4">
        <v>120.450372</v>
      </c>
      <c r="AJ1111" s="4">
        <v>41.573734</v>
      </c>
      <c r="AK1111" s="4">
        <v>0</v>
      </c>
      <c r="AL1111" s="4">
        <v>2009</v>
      </c>
      <c r="AM1111" s="4">
        <v>0</v>
      </c>
      <c r="AN1111" s="1">
        <f t="shared" si="111"/>
        <v>0</v>
      </c>
      <c r="AO1111" s="1">
        <f t="shared" si="112"/>
        <v>0</v>
      </c>
    </row>
    <row r="1112" s="1" customFormat="1" spans="1:41">
      <c r="A1112">
        <v>2010</v>
      </c>
      <c r="B1112" t="s">
        <v>5477</v>
      </c>
      <c r="C1112" s="2">
        <v>211300</v>
      </c>
      <c r="D1112" t="s">
        <v>7385</v>
      </c>
      <c r="E1112">
        <v>6564084</v>
      </c>
      <c r="F1112">
        <v>16473534.09</v>
      </c>
      <c r="G1112">
        <v>2.50964705661902</v>
      </c>
      <c r="H1112">
        <v>0.15667539</v>
      </c>
      <c r="I1112">
        <v>0.045584</v>
      </c>
      <c r="J1112">
        <v>0.012985</v>
      </c>
      <c r="K1112">
        <v>0.018295</v>
      </c>
      <c r="L1112">
        <v>0.006211</v>
      </c>
      <c r="M1112">
        <v>0.008093</v>
      </c>
      <c r="N1112">
        <v>0.048496</v>
      </c>
      <c r="O1112">
        <v>0.023095</v>
      </c>
      <c r="P1112" s="3" t="s">
        <v>7453</v>
      </c>
      <c r="Q1112" s="3" t="s">
        <v>1159</v>
      </c>
      <c r="R1112" s="3" t="s">
        <v>7454</v>
      </c>
      <c r="S1112" s="3" t="s">
        <v>7455</v>
      </c>
      <c r="T1112" s="3" t="s">
        <v>7456</v>
      </c>
      <c r="U1112" s="3" t="s">
        <v>7457</v>
      </c>
      <c r="V1112" s="3" t="s">
        <v>7458</v>
      </c>
      <c r="W1112" s="3" t="s">
        <v>7459</v>
      </c>
      <c r="X1112" s="3" t="s">
        <v>7460</v>
      </c>
      <c r="Y1112" s="4">
        <v>450.727419607843</v>
      </c>
      <c r="Z1112" s="4">
        <v>1055.2235868</v>
      </c>
      <c r="AA1112" s="4">
        <f t="shared" si="108"/>
        <v>2.5096</v>
      </c>
      <c r="AB1112" s="4">
        <v>6564084</v>
      </c>
      <c r="AC1112" s="4">
        <v>1.60757172942942</v>
      </c>
      <c r="AD1112" s="3">
        <v>0</v>
      </c>
      <c r="AE1112" s="3">
        <v>0</v>
      </c>
      <c r="AF1112" s="3">
        <f t="shared" si="107"/>
        <v>0</v>
      </c>
      <c r="AG1112" s="6">
        <f t="shared" si="109"/>
        <v>0</v>
      </c>
      <c r="AH1112" s="4">
        <f t="shared" si="110"/>
        <v>0</v>
      </c>
      <c r="AI1112" s="4">
        <v>120.450372</v>
      </c>
      <c r="AJ1112" s="4">
        <v>41.573734</v>
      </c>
      <c r="AK1112" s="4">
        <v>0</v>
      </c>
      <c r="AL1112" s="4">
        <v>2010</v>
      </c>
      <c r="AM1112" s="4">
        <v>0</v>
      </c>
      <c r="AN1112" s="1">
        <f t="shared" si="111"/>
        <v>0</v>
      </c>
      <c r="AO1112" s="1">
        <f t="shared" si="112"/>
        <v>0</v>
      </c>
    </row>
    <row r="1113" s="1" customFormat="1" spans="1:41">
      <c r="A1113">
        <v>2011</v>
      </c>
      <c r="B1113" t="s">
        <v>5477</v>
      </c>
      <c r="C1113" s="2">
        <v>211300</v>
      </c>
      <c r="D1113" t="s">
        <v>7385</v>
      </c>
      <c r="E1113">
        <v>8130202</v>
      </c>
      <c r="F1113">
        <v>18624650.01</v>
      </c>
      <c r="G1113">
        <v>2.29079794204375</v>
      </c>
      <c r="H1113">
        <v>0.12734261</v>
      </c>
      <c r="I1113">
        <v>0.037308</v>
      </c>
      <c r="J1113">
        <v>0.010725</v>
      </c>
      <c r="K1113">
        <v>0.017974</v>
      </c>
      <c r="L1113">
        <v>0.005082</v>
      </c>
      <c r="M1113">
        <v>0.003528</v>
      </c>
      <c r="N1113">
        <v>0.039335</v>
      </c>
      <c r="O1113">
        <v>0.024646</v>
      </c>
      <c r="P1113" s="3" t="s">
        <v>7461</v>
      </c>
      <c r="Q1113" s="3" t="s">
        <v>903</v>
      </c>
      <c r="R1113" s="3" t="s">
        <v>7462</v>
      </c>
      <c r="S1113" s="3" t="s">
        <v>7463</v>
      </c>
      <c r="T1113" s="3" t="s">
        <v>7464</v>
      </c>
      <c r="U1113" s="3" t="s">
        <v>7465</v>
      </c>
      <c r="V1113" s="3" t="s">
        <v>7466</v>
      </c>
      <c r="W1113" s="3" t="s">
        <v>5755</v>
      </c>
      <c r="X1113" s="3" t="s">
        <v>7467</v>
      </c>
      <c r="Y1113" s="4">
        <v>298</v>
      </c>
      <c r="Z1113" s="4">
        <v>1173.36231567</v>
      </c>
      <c r="AA1113" s="4">
        <f t="shared" si="108"/>
        <v>2.2908</v>
      </c>
      <c r="AB1113" s="4">
        <v>8130202</v>
      </c>
      <c r="AC1113" s="4">
        <v>1.44321422231576</v>
      </c>
      <c r="AD1113" s="3">
        <v>0</v>
      </c>
      <c r="AE1113" s="3">
        <v>0</v>
      </c>
      <c r="AF1113" s="3">
        <f t="shared" ref="AF1113:AF1176" si="113">IF(AE1113=2013,1,0)</f>
        <v>0</v>
      </c>
      <c r="AG1113" s="6">
        <f t="shared" si="109"/>
        <v>0</v>
      </c>
      <c r="AH1113" s="4">
        <f t="shared" si="110"/>
        <v>0</v>
      </c>
      <c r="AI1113" s="4">
        <v>120.450372</v>
      </c>
      <c r="AJ1113" s="4">
        <v>41.573734</v>
      </c>
      <c r="AK1113" s="4">
        <v>0</v>
      </c>
      <c r="AL1113" s="4">
        <v>2011</v>
      </c>
      <c r="AM1113" s="4">
        <v>0</v>
      </c>
      <c r="AN1113" s="1">
        <f t="shared" si="111"/>
        <v>0</v>
      </c>
      <c r="AO1113" s="1">
        <f t="shared" si="112"/>
        <v>0</v>
      </c>
    </row>
    <row r="1114" s="1" customFormat="1" spans="1:41">
      <c r="A1114">
        <v>2012</v>
      </c>
      <c r="B1114" t="s">
        <v>5477</v>
      </c>
      <c r="C1114" s="2">
        <v>211300</v>
      </c>
      <c r="D1114" t="s">
        <v>7385</v>
      </c>
      <c r="E1114">
        <v>9206331</v>
      </c>
      <c r="F1114">
        <v>22331949.4</v>
      </c>
      <c r="G1114">
        <v>2.42571654223599</v>
      </c>
      <c r="H1114">
        <v>0.16420065</v>
      </c>
      <c r="I1114">
        <v>0.048802</v>
      </c>
      <c r="J1114">
        <v>0.010168</v>
      </c>
      <c r="K1114">
        <v>0.020071</v>
      </c>
      <c r="L1114">
        <v>0.007258</v>
      </c>
      <c r="M1114">
        <v>0.011305</v>
      </c>
      <c r="N1114">
        <v>0.0435</v>
      </c>
      <c r="O1114">
        <v>0.024267</v>
      </c>
      <c r="P1114" s="3" t="s">
        <v>7468</v>
      </c>
      <c r="Q1114" s="3" t="s">
        <v>7469</v>
      </c>
      <c r="R1114" s="3" t="s">
        <v>7470</v>
      </c>
      <c r="S1114" s="3" t="s">
        <v>7471</v>
      </c>
      <c r="T1114" s="3" t="s">
        <v>7472</v>
      </c>
      <c r="U1114" s="3" t="s">
        <v>7473</v>
      </c>
      <c r="V1114" s="3" t="s">
        <v>7474</v>
      </c>
      <c r="W1114" s="3" t="s">
        <v>7475</v>
      </c>
      <c r="X1114" s="3" t="s">
        <v>7476</v>
      </c>
      <c r="Y1114" s="4">
        <v>298</v>
      </c>
      <c r="Z1114" s="4">
        <v>1380.45140104</v>
      </c>
      <c r="AA1114" s="4">
        <f t="shared" si="108"/>
        <v>2.4257</v>
      </c>
      <c r="AB1114" s="4">
        <v>9206331</v>
      </c>
      <c r="AC1114" s="4">
        <v>1.49945879747317</v>
      </c>
      <c r="AD1114" s="3">
        <v>0</v>
      </c>
      <c r="AE1114" s="3">
        <v>0</v>
      </c>
      <c r="AF1114" s="3">
        <f t="shared" si="113"/>
        <v>0</v>
      </c>
      <c r="AG1114" s="6">
        <f t="shared" si="109"/>
        <v>0</v>
      </c>
      <c r="AH1114" s="4">
        <f t="shared" si="110"/>
        <v>0</v>
      </c>
      <c r="AI1114" s="4">
        <v>120.450372</v>
      </c>
      <c r="AJ1114" s="4">
        <v>41.573734</v>
      </c>
      <c r="AK1114" s="4">
        <v>0</v>
      </c>
      <c r="AL1114" s="4">
        <v>2012</v>
      </c>
      <c r="AM1114" s="4">
        <v>0</v>
      </c>
      <c r="AN1114" s="1">
        <f t="shared" si="111"/>
        <v>0</v>
      </c>
      <c r="AO1114" s="1">
        <f t="shared" si="112"/>
        <v>0</v>
      </c>
    </row>
    <row r="1115" s="1" customFormat="1" spans="1:41">
      <c r="A1115">
        <v>2013</v>
      </c>
      <c r="B1115" t="s">
        <v>5477</v>
      </c>
      <c r="C1115" s="2">
        <v>211300</v>
      </c>
      <c r="D1115" t="s">
        <v>7385</v>
      </c>
      <c r="E1115">
        <v>10028603</v>
      </c>
      <c r="F1115">
        <v>23170439.87</v>
      </c>
      <c r="G1115">
        <v>2.31043544848669</v>
      </c>
      <c r="H1115">
        <v>0.17436138</v>
      </c>
      <c r="I1115">
        <v>0.058589</v>
      </c>
      <c r="J1115">
        <v>0.013716</v>
      </c>
      <c r="K1115">
        <v>0.027733</v>
      </c>
      <c r="L1115">
        <v>0.010637</v>
      </c>
      <c r="M1115">
        <v>0.006503</v>
      </c>
      <c r="N1115">
        <v>0.040416</v>
      </c>
      <c r="O1115">
        <v>0.016368</v>
      </c>
      <c r="P1115" s="3" t="s">
        <v>7477</v>
      </c>
      <c r="Q1115" s="3" t="s">
        <v>589</v>
      </c>
      <c r="R1115" s="3" t="s">
        <v>7478</v>
      </c>
      <c r="S1115" s="3" t="s">
        <v>7479</v>
      </c>
      <c r="T1115" s="3" t="s">
        <v>7480</v>
      </c>
      <c r="U1115" s="3" t="s">
        <v>7481</v>
      </c>
      <c r="V1115" s="3" t="s">
        <v>7482</v>
      </c>
      <c r="W1115" s="3" t="s">
        <v>1280</v>
      </c>
      <c r="X1115" s="3" t="s">
        <v>4536</v>
      </c>
      <c r="Y1115" s="4">
        <v>298</v>
      </c>
      <c r="Z1115" s="4">
        <v>1187.98168914</v>
      </c>
      <c r="AA1115" s="4">
        <f t="shared" si="108"/>
        <v>2.3104</v>
      </c>
      <c r="AB1115" s="4">
        <v>10028603</v>
      </c>
      <c r="AC1115" s="4">
        <v>1.18459339664757</v>
      </c>
      <c r="AD1115" s="3">
        <v>0</v>
      </c>
      <c r="AE1115" s="3">
        <v>0</v>
      </c>
      <c r="AF1115" s="3">
        <f t="shared" si="113"/>
        <v>0</v>
      </c>
      <c r="AG1115" s="6">
        <f t="shared" si="109"/>
        <v>0</v>
      </c>
      <c r="AH1115" s="4">
        <f t="shared" si="110"/>
        <v>0</v>
      </c>
      <c r="AI1115" s="4">
        <v>120.450372</v>
      </c>
      <c r="AJ1115" s="4">
        <v>41.573734</v>
      </c>
      <c r="AK1115" s="4">
        <v>0</v>
      </c>
      <c r="AL1115" s="4">
        <v>2013</v>
      </c>
      <c r="AM1115" s="4">
        <v>0</v>
      </c>
      <c r="AN1115" s="1">
        <f t="shared" si="111"/>
        <v>0</v>
      </c>
      <c r="AO1115" s="1">
        <f t="shared" si="112"/>
        <v>0</v>
      </c>
    </row>
    <row r="1116" s="1" customFormat="1" spans="1:41">
      <c r="A1116">
        <v>2014</v>
      </c>
      <c r="B1116" t="s">
        <v>5477</v>
      </c>
      <c r="C1116" s="2">
        <v>211300</v>
      </c>
      <c r="D1116" t="s">
        <v>7385</v>
      </c>
      <c r="E1116">
        <v>9935232</v>
      </c>
      <c r="F1116">
        <v>23307147.13</v>
      </c>
      <c r="G1116">
        <v>2.3459086944321</v>
      </c>
      <c r="H1116">
        <v>0.19241764</v>
      </c>
      <c r="I1116">
        <v>0.056285</v>
      </c>
      <c r="J1116">
        <v>0.013123</v>
      </c>
      <c r="K1116">
        <v>0.026913</v>
      </c>
      <c r="L1116">
        <v>0.00864</v>
      </c>
      <c r="M1116">
        <v>0.007608</v>
      </c>
      <c r="N1116">
        <v>0.054064</v>
      </c>
      <c r="O1116">
        <v>0.034898</v>
      </c>
      <c r="P1116" s="3" t="s">
        <v>7483</v>
      </c>
      <c r="Q1116" s="3" t="s">
        <v>424</v>
      </c>
      <c r="R1116" s="3" t="s">
        <v>7484</v>
      </c>
      <c r="S1116" s="3" t="s">
        <v>7485</v>
      </c>
      <c r="T1116" s="3" t="s">
        <v>7486</v>
      </c>
      <c r="U1116" s="3" t="s">
        <v>7487</v>
      </c>
      <c r="V1116" s="3" t="s">
        <v>7488</v>
      </c>
      <c r="W1116" s="3" t="s">
        <v>4470</v>
      </c>
      <c r="X1116" s="3" t="s">
        <v>1724</v>
      </c>
      <c r="Y1116" s="4">
        <v>297.3</v>
      </c>
      <c r="Z1116" s="4">
        <v>780.8866772</v>
      </c>
      <c r="AA1116" s="4">
        <f t="shared" si="108"/>
        <v>2.3459</v>
      </c>
      <c r="AB1116" s="4">
        <v>9935232</v>
      </c>
      <c r="AC1116" s="4">
        <v>0.785977294943893</v>
      </c>
      <c r="AD1116" s="3">
        <v>0</v>
      </c>
      <c r="AE1116" s="3">
        <v>0</v>
      </c>
      <c r="AF1116" s="3">
        <f t="shared" si="113"/>
        <v>0</v>
      </c>
      <c r="AG1116" s="6">
        <f t="shared" si="109"/>
        <v>0</v>
      </c>
      <c r="AH1116" s="4">
        <f t="shared" si="110"/>
        <v>0</v>
      </c>
      <c r="AI1116" s="4">
        <v>120.450372</v>
      </c>
      <c r="AJ1116" s="4">
        <v>41.573734</v>
      </c>
      <c r="AK1116" s="4">
        <v>0</v>
      </c>
      <c r="AL1116" s="4">
        <v>2014</v>
      </c>
      <c r="AM1116" s="4">
        <v>0</v>
      </c>
      <c r="AN1116" s="1">
        <f t="shared" si="111"/>
        <v>0</v>
      </c>
      <c r="AO1116" s="1">
        <f t="shared" si="112"/>
        <v>0</v>
      </c>
    </row>
    <row r="1117" s="1" customFormat="1" spans="1:41">
      <c r="A1117">
        <v>2015</v>
      </c>
      <c r="B1117" t="s">
        <v>5477</v>
      </c>
      <c r="C1117" s="2">
        <v>211300</v>
      </c>
      <c r="D1117" t="s">
        <v>7385</v>
      </c>
      <c r="E1117">
        <v>8547329</v>
      </c>
      <c r="F1117">
        <v>22136586.72</v>
      </c>
      <c r="G1117">
        <v>2.58988354373629</v>
      </c>
      <c r="H1117">
        <v>0.16375696</v>
      </c>
      <c r="I1117">
        <v>0.048318</v>
      </c>
      <c r="J1117">
        <v>0.012844</v>
      </c>
      <c r="K1117">
        <v>0.019476</v>
      </c>
      <c r="L1117">
        <v>0.007415</v>
      </c>
      <c r="M1117">
        <v>0.008582</v>
      </c>
      <c r="N1117">
        <v>0.055466</v>
      </c>
      <c r="O1117">
        <v>0.01834</v>
      </c>
      <c r="P1117" s="3" t="s">
        <v>7489</v>
      </c>
      <c r="Q1117" s="3" t="s">
        <v>7192</v>
      </c>
      <c r="R1117" s="3" t="s">
        <v>7490</v>
      </c>
      <c r="S1117" s="3" t="s">
        <v>7491</v>
      </c>
      <c r="T1117" s="3" t="s">
        <v>7492</v>
      </c>
      <c r="U1117" s="3" t="s">
        <v>7493</v>
      </c>
      <c r="V1117" s="3" t="s">
        <v>6534</v>
      </c>
      <c r="W1117" s="3" t="s">
        <v>7494</v>
      </c>
      <c r="X1117" s="3" t="s">
        <v>7495</v>
      </c>
      <c r="Y1117" s="4">
        <v>295.2</v>
      </c>
      <c r="Z1117" s="4">
        <v>743.71842762</v>
      </c>
      <c r="AA1117" s="4">
        <f t="shared" si="108"/>
        <v>2.5899</v>
      </c>
      <c r="AB1117" s="4">
        <v>8547329</v>
      </c>
      <c r="AC1117" s="4">
        <v>0.870117936983589</v>
      </c>
      <c r="AD1117" s="3">
        <v>0</v>
      </c>
      <c r="AE1117" s="3">
        <v>0</v>
      </c>
      <c r="AF1117" s="3">
        <f t="shared" si="113"/>
        <v>0</v>
      </c>
      <c r="AG1117" s="6">
        <f t="shared" si="109"/>
        <v>0</v>
      </c>
      <c r="AH1117" s="4">
        <f t="shared" si="110"/>
        <v>0</v>
      </c>
      <c r="AI1117" s="4">
        <v>120.450372</v>
      </c>
      <c r="AJ1117" s="4">
        <v>41.573734</v>
      </c>
      <c r="AK1117" s="4">
        <v>0</v>
      </c>
      <c r="AL1117" s="4">
        <v>2015</v>
      </c>
      <c r="AM1117" s="4">
        <v>0</v>
      </c>
      <c r="AN1117" s="1">
        <f t="shared" si="111"/>
        <v>0</v>
      </c>
      <c r="AO1117" s="1">
        <f t="shared" si="112"/>
        <v>0</v>
      </c>
    </row>
    <row r="1118" s="1" customFormat="1" spans="1:41">
      <c r="A1118">
        <v>2016</v>
      </c>
      <c r="B1118" t="s">
        <v>5477</v>
      </c>
      <c r="C1118" s="2">
        <v>211300</v>
      </c>
      <c r="D1118" t="s">
        <v>7385</v>
      </c>
      <c r="E1118">
        <v>7165334</v>
      </c>
      <c r="F1118">
        <v>21701691.5</v>
      </c>
      <c r="G1118">
        <v>3.02870619848286</v>
      </c>
      <c r="H1118">
        <v>0.2008924</v>
      </c>
      <c r="I1118">
        <v>0.058924</v>
      </c>
      <c r="J1118">
        <v>0.015705</v>
      </c>
      <c r="K1118">
        <v>0.028804</v>
      </c>
      <c r="L1118">
        <v>0.006199</v>
      </c>
      <c r="M1118">
        <v>0.008215</v>
      </c>
      <c r="N1118">
        <v>0.061938</v>
      </c>
      <c r="O1118">
        <v>0.033879</v>
      </c>
      <c r="P1118" s="3" t="s">
        <v>7496</v>
      </c>
      <c r="Q1118" s="3" t="s">
        <v>6830</v>
      </c>
      <c r="R1118" s="3" t="s">
        <v>7497</v>
      </c>
      <c r="S1118" s="3" t="s">
        <v>7498</v>
      </c>
      <c r="T1118" s="3" t="s">
        <v>7499</v>
      </c>
      <c r="U1118" s="3" t="s">
        <v>7500</v>
      </c>
      <c r="V1118" s="3" t="s">
        <v>7501</v>
      </c>
      <c r="W1118" s="3" t="s">
        <v>7502</v>
      </c>
      <c r="X1118" s="3" t="s">
        <v>7503</v>
      </c>
      <c r="Y1118" s="4">
        <v>294.9</v>
      </c>
      <c r="Z1118" s="4">
        <v>611.96770083</v>
      </c>
      <c r="AA1118" s="4">
        <f t="shared" si="108"/>
        <v>3.0287</v>
      </c>
      <c r="AB1118" s="4">
        <v>7165334</v>
      </c>
      <c r="AC1118" s="4">
        <v>0.854067236544731</v>
      </c>
      <c r="AD1118" s="3">
        <v>0</v>
      </c>
      <c r="AE1118" s="3">
        <v>0</v>
      </c>
      <c r="AF1118" s="3">
        <f t="shared" si="113"/>
        <v>0</v>
      </c>
      <c r="AG1118" s="6">
        <f t="shared" si="109"/>
        <v>0</v>
      </c>
      <c r="AH1118" s="4">
        <f t="shared" si="110"/>
        <v>0</v>
      </c>
      <c r="AI1118" s="4">
        <v>120.450372</v>
      </c>
      <c r="AJ1118" s="4">
        <v>41.573734</v>
      </c>
      <c r="AK1118" s="4">
        <v>0</v>
      </c>
      <c r="AL1118" s="4">
        <v>2016</v>
      </c>
      <c r="AM1118" s="4">
        <v>0</v>
      </c>
      <c r="AN1118" s="1">
        <f t="shared" si="111"/>
        <v>0</v>
      </c>
      <c r="AO1118" s="1">
        <f t="shared" si="112"/>
        <v>0</v>
      </c>
    </row>
    <row r="1119" s="1" customFormat="1" spans="1:41">
      <c r="A1119">
        <v>2017</v>
      </c>
      <c r="B1119" t="s">
        <v>5477</v>
      </c>
      <c r="C1119" s="2">
        <v>211300</v>
      </c>
      <c r="D1119" t="s">
        <v>7385</v>
      </c>
      <c r="E1119">
        <v>7627000</v>
      </c>
      <c r="F1119">
        <v>23422436.06</v>
      </c>
      <c r="G1119">
        <v>3.07098938770159</v>
      </c>
      <c r="H1119">
        <v>0.2018716</v>
      </c>
      <c r="I1119">
        <v>0.058439</v>
      </c>
      <c r="J1119">
        <v>0.016955</v>
      </c>
      <c r="K1119">
        <v>0.028423</v>
      </c>
      <c r="L1119">
        <v>0.010513</v>
      </c>
      <c r="M1119">
        <v>0.002548</v>
      </c>
      <c r="N1119">
        <v>0.05848</v>
      </c>
      <c r="O1119">
        <v>0.039828</v>
      </c>
      <c r="P1119" s="3" t="s">
        <v>7504</v>
      </c>
      <c r="Q1119" s="3" t="s">
        <v>1007</v>
      </c>
      <c r="R1119" s="3" t="s">
        <v>7505</v>
      </c>
      <c r="S1119" s="3" t="s">
        <v>7506</v>
      </c>
      <c r="T1119" s="3" t="s">
        <v>7507</v>
      </c>
      <c r="U1119" s="3" t="s">
        <v>7508</v>
      </c>
      <c r="V1119" s="3" t="s">
        <v>1758</v>
      </c>
      <c r="W1119" s="3" t="s">
        <v>4721</v>
      </c>
      <c r="X1119" s="3" t="s">
        <v>1042</v>
      </c>
      <c r="Y1119" s="4">
        <v>294.9</v>
      </c>
      <c r="Z1119" s="4">
        <v>702.18263584</v>
      </c>
      <c r="AA1119" s="4">
        <f t="shared" si="108"/>
        <v>3.0712</v>
      </c>
      <c r="AB1119" s="4">
        <v>7627000</v>
      </c>
      <c r="AC1119" s="4">
        <v>0.920653777160089</v>
      </c>
      <c r="AD1119" s="3">
        <v>0</v>
      </c>
      <c r="AE1119" s="3">
        <v>0</v>
      </c>
      <c r="AF1119" s="3">
        <f t="shared" si="113"/>
        <v>0</v>
      </c>
      <c r="AG1119" s="6">
        <f t="shared" si="109"/>
        <v>0</v>
      </c>
      <c r="AH1119" s="4">
        <f t="shared" si="110"/>
        <v>0</v>
      </c>
      <c r="AI1119" s="4">
        <v>120.450372</v>
      </c>
      <c r="AJ1119" s="4">
        <v>41.573734</v>
      </c>
      <c r="AK1119" s="4">
        <v>0</v>
      </c>
      <c r="AL1119" s="4">
        <v>2017</v>
      </c>
      <c r="AM1119" s="4">
        <v>0</v>
      </c>
      <c r="AN1119" s="1">
        <f t="shared" si="111"/>
        <v>0</v>
      </c>
      <c r="AO1119" s="1">
        <f t="shared" si="112"/>
        <v>0</v>
      </c>
    </row>
    <row r="1120" s="1" customFormat="1" spans="1:41">
      <c r="A1120">
        <v>2018</v>
      </c>
      <c r="B1120" t="s">
        <v>5477</v>
      </c>
      <c r="C1120" s="2">
        <v>211300</v>
      </c>
      <c r="D1120" t="s">
        <v>7385</v>
      </c>
      <c r="E1120">
        <v>8314297</v>
      </c>
      <c r="F1120">
        <v>26201159.86</v>
      </c>
      <c r="G1120">
        <v>3.1513379736134</v>
      </c>
      <c r="H1120">
        <v>0.15445537</v>
      </c>
      <c r="I1120">
        <v>0.049663</v>
      </c>
      <c r="J1120">
        <v>0.011588</v>
      </c>
      <c r="K1120">
        <v>0.021743</v>
      </c>
      <c r="L1120">
        <v>0.008865</v>
      </c>
      <c r="M1120">
        <v>0.007467</v>
      </c>
      <c r="N1120">
        <v>0.040304</v>
      </c>
      <c r="O1120">
        <v>0.015761</v>
      </c>
      <c r="P1120" s="3" t="s">
        <v>7509</v>
      </c>
      <c r="Q1120" s="3" t="s">
        <v>73</v>
      </c>
      <c r="R1120" s="3" t="s">
        <v>7510</v>
      </c>
      <c r="S1120" s="3" t="s">
        <v>7511</v>
      </c>
      <c r="T1120" s="3" t="s">
        <v>7512</v>
      </c>
      <c r="U1120" s="3" t="s">
        <v>7513</v>
      </c>
      <c r="V1120" s="3" t="s">
        <v>7514</v>
      </c>
      <c r="W1120" s="3" t="s">
        <v>4543</v>
      </c>
      <c r="X1120" s="3" t="s">
        <v>7515</v>
      </c>
      <c r="Y1120" s="4">
        <v>293.4</v>
      </c>
      <c r="Z1120" s="4">
        <v>827.534265</v>
      </c>
      <c r="AA1120" s="4">
        <f t="shared" si="108"/>
        <v>3.1513</v>
      </c>
      <c r="AB1120" s="4">
        <v>8314297</v>
      </c>
      <c r="AC1120" s="4">
        <v>0.995314775260013</v>
      </c>
      <c r="AD1120" s="3">
        <v>0</v>
      </c>
      <c r="AE1120" s="3">
        <v>0</v>
      </c>
      <c r="AF1120" s="3">
        <f t="shared" si="113"/>
        <v>0</v>
      </c>
      <c r="AG1120" s="6">
        <f t="shared" si="109"/>
        <v>0</v>
      </c>
      <c r="AH1120" s="4">
        <f t="shared" si="110"/>
        <v>0</v>
      </c>
      <c r="AI1120" s="4">
        <v>120.450372</v>
      </c>
      <c r="AJ1120" s="4">
        <v>41.573734</v>
      </c>
      <c r="AK1120" s="4">
        <v>0</v>
      </c>
      <c r="AL1120" s="4">
        <v>2018</v>
      </c>
      <c r="AM1120" s="4">
        <v>0</v>
      </c>
      <c r="AN1120" s="1">
        <f t="shared" si="111"/>
        <v>0</v>
      </c>
      <c r="AO1120" s="1">
        <f t="shared" si="112"/>
        <v>0</v>
      </c>
    </row>
    <row r="1121" s="1" customFormat="1" spans="1:41">
      <c r="A1121">
        <v>2019</v>
      </c>
      <c r="B1121" t="s">
        <v>5477</v>
      </c>
      <c r="C1121" s="2">
        <v>211300</v>
      </c>
      <c r="D1121" t="s">
        <v>7385</v>
      </c>
      <c r="E1121">
        <v>8430000</v>
      </c>
      <c r="F1121">
        <v>26444820.16</v>
      </c>
      <c r="G1121">
        <v>3.13698934282325</v>
      </c>
      <c r="H1121">
        <v>0.18059994</v>
      </c>
      <c r="I1121">
        <v>0.045775</v>
      </c>
      <c r="J1121">
        <v>0.013458</v>
      </c>
      <c r="K1121">
        <v>0.021112</v>
      </c>
      <c r="L1121">
        <v>0.006054</v>
      </c>
      <c r="M1121">
        <v>0.005152</v>
      </c>
      <c r="N1121">
        <v>0.076049</v>
      </c>
      <c r="O1121">
        <v>0.036722</v>
      </c>
      <c r="P1121" s="3" t="s">
        <v>7516</v>
      </c>
      <c r="Q1121" s="3" t="s">
        <v>2539</v>
      </c>
      <c r="R1121" s="3" t="s">
        <v>7517</v>
      </c>
      <c r="S1121" s="3" t="s">
        <v>7518</v>
      </c>
      <c r="T1121" s="3" t="s">
        <v>7519</v>
      </c>
      <c r="U1121" s="3" t="s">
        <v>7520</v>
      </c>
      <c r="V1121" s="3" t="s">
        <v>7521</v>
      </c>
      <c r="W1121" s="3" t="s">
        <v>7522</v>
      </c>
      <c r="X1121" s="3" t="s">
        <v>404</v>
      </c>
      <c r="Y1121" s="4">
        <v>292.9</v>
      </c>
      <c r="Z1121" s="4">
        <v>927.72383976</v>
      </c>
      <c r="AA1121" s="4">
        <f t="shared" si="108"/>
        <v>3.137</v>
      </c>
      <c r="AB1121" s="4">
        <v>8430000</v>
      </c>
      <c r="AC1121" s="4">
        <v>1.10050277551601</v>
      </c>
      <c r="AD1121" s="3">
        <v>0</v>
      </c>
      <c r="AE1121" s="3">
        <v>0</v>
      </c>
      <c r="AF1121" s="3">
        <f t="shared" si="113"/>
        <v>0</v>
      </c>
      <c r="AG1121" s="6">
        <f t="shared" si="109"/>
        <v>0</v>
      </c>
      <c r="AH1121" s="4">
        <f t="shared" si="110"/>
        <v>0</v>
      </c>
      <c r="AI1121" s="4">
        <v>120.450372</v>
      </c>
      <c r="AJ1121" s="4">
        <v>41.573734</v>
      </c>
      <c r="AK1121" s="4">
        <v>0</v>
      </c>
      <c r="AL1121" s="4">
        <v>2019</v>
      </c>
      <c r="AM1121" s="4">
        <v>0</v>
      </c>
      <c r="AN1121" s="1">
        <f t="shared" si="111"/>
        <v>0</v>
      </c>
      <c r="AO1121" s="1">
        <f t="shared" si="112"/>
        <v>0</v>
      </c>
    </row>
    <row r="1122" s="1" customFormat="1" spans="1:41">
      <c r="A1122">
        <v>2020</v>
      </c>
      <c r="B1122" t="s">
        <v>5477</v>
      </c>
      <c r="C1122" s="2">
        <v>211300</v>
      </c>
      <c r="D1122" t="s">
        <v>7385</v>
      </c>
      <c r="E1122">
        <v>8760000</v>
      </c>
      <c r="F1122">
        <v>25650990.42</v>
      </c>
      <c r="G1122">
        <v>2.92819525342466</v>
      </c>
      <c r="H1122">
        <v>0.29797231</v>
      </c>
      <c r="I1122">
        <v>0.089976</v>
      </c>
      <c r="J1122">
        <v>0.026005</v>
      </c>
      <c r="K1122">
        <v>0.041955</v>
      </c>
      <c r="L1122">
        <v>0.016365</v>
      </c>
      <c r="M1122">
        <v>0.005651</v>
      </c>
      <c r="N1122">
        <v>0.089131</v>
      </c>
      <c r="O1122">
        <v>0.039755</v>
      </c>
      <c r="P1122" s="3" t="s">
        <v>7523</v>
      </c>
      <c r="Q1122" s="3" t="s">
        <v>2634</v>
      </c>
      <c r="R1122" s="3" t="s">
        <v>7524</v>
      </c>
      <c r="S1122" s="3" t="s">
        <v>7525</v>
      </c>
      <c r="T1122" s="3" t="s">
        <v>7526</v>
      </c>
      <c r="U1122" s="3" t="s">
        <v>1769</v>
      </c>
      <c r="V1122" s="3" t="s">
        <v>7527</v>
      </c>
      <c r="W1122" s="3" t="s">
        <v>7528</v>
      </c>
      <c r="X1122" s="3" t="s">
        <v>7529</v>
      </c>
      <c r="Y1122" s="4">
        <v>287.1</v>
      </c>
      <c r="Z1122" s="4">
        <v>1030.86280515</v>
      </c>
      <c r="AA1122" s="4">
        <f t="shared" si="108"/>
        <v>2.9282</v>
      </c>
      <c r="AB1122" s="4">
        <v>8760000</v>
      </c>
      <c r="AC1122" s="4">
        <v>1.17678402414384</v>
      </c>
      <c r="AD1122" s="3">
        <v>0</v>
      </c>
      <c r="AE1122" s="3">
        <v>0</v>
      </c>
      <c r="AF1122" s="3">
        <f t="shared" si="113"/>
        <v>0</v>
      </c>
      <c r="AG1122" s="6">
        <f t="shared" si="109"/>
        <v>0</v>
      </c>
      <c r="AH1122" s="4">
        <f t="shared" si="110"/>
        <v>0</v>
      </c>
      <c r="AI1122" s="4">
        <v>120.450372</v>
      </c>
      <c r="AJ1122" s="4">
        <v>41.573734</v>
      </c>
      <c r="AK1122" s="4">
        <v>0</v>
      </c>
      <c r="AL1122" s="4">
        <v>2020</v>
      </c>
      <c r="AM1122" s="4">
        <v>0</v>
      </c>
      <c r="AN1122" s="1">
        <f t="shared" si="111"/>
        <v>0</v>
      </c>
      <c r="AO1122" s="1">
        <f t="shared" si="112"/>
        <v>0</v>
      </c>
    </row>
    <row r="1123" s="1" customFormat="1" spans="1:41">
      <c r="A1123">
        <v>2021</v>
      </c>
      <c r="B1123" t="s">
        <v>5477</v>
      </c>
      <c r="C1123" s="2">
        <v>211300</v>
      </c>
      <c r="D1123" t="s">
        <v>7385</v>
      </c>
      <c r="E1123">
        <v>9450000</v>
      </c>
      <c r="F1123">
        <v>27097013.47</v>
      </c>
      <c r="G1123">
        <v>2.86740883280423</v>
      </c>
      <c r="H1123">
        <v>0.23745834</v>
      </c>
      <c r="I1123">
        <v>0.067028</v>
      </c>
      <c r="J1123">
        <v>0.013961</v>
      </c>
      <c r="K1123">
        <v>0.032303</v>
      </c>
      <c r="L1123">
        <v>0.00748</v>
      </c>
      <c r="M1123">
        <v>0.013284</v>
      </c>
      <c r="N1123">
        <v>0.089926</v>
      </c>
      <c r="O1123">
        <v>0.031768</v>
      </c>
      <c r="P1123" s="3" t="s">
        <v>7530</v>
      </c>
      <c r="Q1123" s="3" t="s">
        <v>459</v>
      </c>
      <c r="R1123" s="3" t="s">
        <v>7531</v>
      </c>
      <c r="S1123" s="3" t="s">
        <v>7532</v>
      </c>
      <c r="T1123" s="3" t="s">
        <v>7533</v>
      </c>
      <c r="U1123" s="3" t="s">
        <v>7534</v>
      </c>
      <c r="V1123" s="3" t="s">
        <v>7364</v>
      </c>
      <c r="W1123" s="3" t="s">
        <v>7535</v>
      </c>
      <c r="X1123" s="3" t="s">
        <v>5141</v>
      </c>
      <c r="Y1123" s="4">
        <v>284</v>
      </c>
      <c r="Z1123" s="4">
        <v>1236.38432625</v>
      </c>
      <c r="AA1123" s="4">
        <f t="shared" si="108"/>
        <v>2.8681</v>
      </c>
      <c r="AB1123" s="4">
        <v>9450000</v>
      </c>
      <c r="AC1123" s="4">
        <v>1.30834320238095</v>
      </c>
      <c r="AD1123" s="3">
        <v>0</v>
      </c>
      <c r="AE1123" s="3">
        <v>0</v>
      </c>
      <c r="AF1123" s="3">
        <f t="shared" si="113"/>
        <v>0</v>
      </c>
      <c r="AG1123" s="6">
        <f t="shared" si="109"/>
        <v>0</v>
      </c>
      <c r="AH1123" s="4">
        <f t="shared" si="110"/>
        <v>0</v>
      </c>
      <c r="AI1123" s="4">
        <v>120.450372</v>
      </c>
      <c r="AJ1123" s="4">
        <v>41.573734</v>
      </c>
      <c r="AK1123" s="4">
        <v>0</v>
      </c>
      <c r="AL1123" s="4">
        <v>2021</v>
      </c>
      <c r="AM1123" s="4">
        <v>0</v>
      </c>
      <c r="AN1123" s="1">
        <f t="shared" si="111"/>
        <v>0</v>
      </c>
      <c r="AO1123" s="1">
        <f t="shared" si="112"/>
        <v>0</v>
      </c>
    </row>
    <row r="1124" s="1" customFormat="1" spans="1:41">
      <c r="A1124">
        <v>2022</v>
      </c>
      <c r="B1124" t="s">
        <v>5477</v>
      </c>
      <c r="C1124" s="2">
        <v>211300</v>
      </c>
      <c r="D1124" t="s">
        <v>7385</v>
      </c>
      <c r="E1124">
        <v>9950000</v>
      </c>
      <c r="F1124">
        <v>27081932.03</v>
      </c>
      <c r="G1124">
        <v>2.72180221407035</v>
      </c>
      <c r="H1124">
        <v>0.27122062</v>
      </c>
      <c r="I1124">
        <v>0.078245</v>
      </c>
      <c r="J1124">
        <v>0.021343</v>
      </c>
      <c r="K1124">
        <v>0.037396</v>
      </c>
      <c r="L1124">
        <v>0.011051</v>
      </c>
      <c r="M1124">
        <v>0.008455</v>
      </c>
      <c r="N1124">
        <v>0.077096</v>
      </c>
      <c r="O1124">
        <v>0.050162</v>
      </c>
      <c r="P1124" s="3" t="s">
        <v>7536</v>
      </c>
      <c r="Q1124" s="3" t="s">
        <v>2622</v>
      </c>
      <c r="R1124" s="3" t="s">
        <v>7537</v>
      </c>
      <c r="S1124" s="3" t="s">
        <v>7538</v>
      </c>
      <c r="T1124" s="3" t="s">
        <v>7539</v>
      </c>
      <c r="U1124" s="3" t="s">
        <v>7540</v>
      </c>
      <c r="V1124" s="3" t="s">
        <v>7541</v>
      </c>
      <c r="W1124" s="3" t="s">
        <v>2176</v>
      </c>
      <c r="X1124" s="3" t="s">
        <v>7542</v>
      </c>
      <c r="Y1124" s="4">
        <v>279.8</v>
      </c>
      <c r="Z1124" s="4">
        <v>2093.0649509</v>
      </c>
      <c r="AA1124" s="4">
        <f t="shared" si="108"/>
        <v>2.7218</v>
      </c>
      <c r="AB1124" s="4">
        <v>9950000</v>
      </c>
      <c r="AC1124" s="4">
        <v>2.10358286522613</v>
      </c>
      <c r="AD1124" s="3">
        <v>0</v>
      </c>
      <c r="AE1124" s="3">
        <v>0</v>
      </c>
      <c r="AF1124" s="3">
        <f t="shared" si="113"/>
        <v>0</v>
      </c>
      <c r="AG1124" s="6">
        <f t="shared" si="109"/>
        <v>0</v>
      </c>
      <c r="AH1124" s="4">
        <f t="shared" si="110"/>
        <v>0</v>
      </c>
      <c r="AI1124" s="4">
        <v>120.450372</v>
      </c>
      <c r="AJ1124" s="4">
        <v>41.573734</v>
      </c>
      <c r="AK1124" s="4">
        <v>0</v>
      </c>
      <c r="AL1124" s="4">
        <v>2022</v>
      </c>
      <c r="AM1124" s="4">
        <v>0</v>
      </c>
      <c r="AN1124" s="1">
        <f t="shared" si="111"/>
        <v>0</v>
      </c>
      <c r="AO1124" s="1">
        <f t="shared" si="112"/>
        <v>0</v>
      </c>
    </row>
    <row r="1125" s="1" customFormat="1" spans="1:41">
      <c r="A1125">
        <v>2023</v>
      </c>
      <c r="B1125" t="s">
        <v>5477</v>
      </c>
      <c r="C1125" s="2">
        <v>211300</v>
      </c>
      <c r="D1125" t="s">
        <v>7385</v>
      </c>
      <c r="E1125">
        <v>10440000</v>
      </c>
      <c r="F1125">
        <v>27938953.66</v>
      </c>
      <c r="G1125">
        <v>2.67614498659004</v>
      </c>
      <c r="H1125">
        <v>0.3833611</v>
      </c>
      <c r="I1125">
        <v>0.096803</v>
      </c>
      <c r="J1125">
        <v>0.036066</v>
      </c>
      <c r="K1125">
        <v>0.049831</v>
      </c>
      <c r="L1125">
        <v>0.021962</v>
      </c>
      <c r="M1125">
        <v>0.010968</v>
      </c>
      <c r="N1125">
        <v>0.071606</v>
      </c>
      <c r="O1125">
        <v>0.075896</v>
      </c>
      <c r="P1125" s="3" t="s">
        <v>7543</v>
      </c>
      <c r="Q1125" s="3" t="s">
        <v>2539</v>
      </c>
      <c r="R1125" s="3" t="s">
        <v>7544</v>
      </c>
      <c r="S1125" s="3" t="s">
        <v>7545</v>
      </c>
      <c r="T1125" s="3" t="s">
        <v>7546</v>
      </c>
      <c r="U1125" s="3" t="s">
        <v>7547</v>
      </c>
      <c r="V1125" s="3" t="s">
        <v>7548</v>
      </c>
      <c r="W1125" s="3" t="s">
        <v>5153</v>
      </c>
      <c r="X1125" s="3" t="s">
        <v>65</v>
      </c>
      <c r="Y1125" s="4">
        <v>278.8</v>
      </c>
      <c r="Z1125" s="4">
        <v>2186.2518</v>
      </c>
      <c r="AA1125" s="4">
        <f t="shared" si="108"/>
        <v>2.4848</v>
      </c>
      <c r="AB1125" s="4">
        <v>10605094</v>
      </c>
      <c r="AC1125" s="4">
        <v>2.061511</v>
      </c>
      <c r="AD1125" s="3">
        <v>0</v>
      </c>
      <c r="AE1125" s="3">
        <v>0</v>
      </c>
      <c r="AF1125" s="3">
        <f t="shared" si="113"/>
        <v>0</v>
      </c>
      <c r="AG1125" s="6">
        <f t="shared" si="109"/>
        <v>0</v>
      </c>
      <c r="AH1125" s="4">
        <f t="shared" si="110"/>
        <v>0</v>
      </c>
      <c r="AI1125" s="4">
        <v>120.450372</v>
      </c>
      <c r="AJ1125" s="4">
        <v>41.573734</v>
      </c>
      <c r="AK1125" s="4">
        <v>0</v>
      </c>
      <c r="AL1125" s="4">
        <v>2023</v>
      </c>
      <c r="AM1125" s="4">
        <v>0</v>
      </c>
      <c r="AN1125" s="1">
        <f t="shared" si="111"/>
        <v>0</v>
      </c>
      <c r="AO1125" s="1">
        <f t="shared" si="112"/>
        <v>0</v>
      </c>
    </row>
    <row r="1126" s="1" customFormat="1" spans="1:41">
      <c r="A1126">
        <v>2024</v>
      </c>
      <c r="B1126" t="s">
        <v>5477</v>
      </c>
      <c r="C1126" s="2">
        <v>211300</v>
      </c>
      <c r="D1126" t="s">
        <v>7385</v>
      </c>
      <c r="E1126">
        <v>11530000</v>
      </c>
      <c r="F1126">
        <v>28226840.42</v>
      </c>
      <c r="G1126">
        <v>2.44812145880312</v>
      </c>
      <c r="H1126">
        <v>0.5088282</v>
      </c>
      <c r="I1126">
        <v>0.116877</v>
      </c>
      <c r="J1126">
        <v>0.049403</v>
      </c>
      <c r="K1126">
        <v>0.061973</v>
      </c>
      <c r="L1126">
        <v>0.032101</v>
      </c>
      <c r="M1126">
        <v>0.013317</v>
      </c>
      <c r="N1126">
        <v>0.083836</v>
      </c>
      <c r="O1126">
        <v>0.110863</v>
      </c>
      <c r="P1126" s="3" t="s">
        <v>7549</v>
      </c>
      <c r="Q1126" s="3" t="s">
        <v>1520</v>
      </c>
      <c r="R1126" s="3" t="s">
        <v>7550</v>
      </c>
      <c r="S1126" s="3" t="s">
        <v>7551</v>
      </c>
      <c r="T1126" s="3" t="s">
        <v>7552</v>
      </c>
      <c r="U1126" s="3" t="s">
        <v>7553</v>
      </c>
      <c r="V1126" s="3" t="s">
        <v>7554</v>
      </c>
      <c r="W1126" s="3" t="s">
        <v>456</v>
      </c>
      <c r="X1126" s="3" t="s">
        <v>1208</v>
      </c>
      <c r="Y1126" s="4">
        <v>275.6</v>
      </c>
      <c r="Z1126" s="4">
        <v>2283.5879</v>
      </c>
      <c r="AA1126" s="4">
        <f t="shared" si="108"/>
        <v>2.4477</v>
      </c>
      <c r="AB1126" s="4">
        <v>11303318</v>
      </c>
      <c r="AC1126" s="4">
        <v>2.020281</v>
      </c>
      <c r="AD1126" s="3">
        <v>0</v>
      </c>
      <c r="AE1126" s="3">
        <v>0</v>
      </c>
      <c r="AF1126" s="3">
        <f t="shared" si="113"/>
        <v>0</v>
      </c>
      <c r="AG1126" s="6">
        <f t="shared" si="109"/>
        <v>0</v>
      </c>
      <c r="AH1126" s="4">
        <f t="shared" si="110"/>
        <v>0</v>
      </c>
      <c r="AI1126" s="4">
        <v>120.450372</v>
      </c>
      <c r="AJ1126" s="4">
        <v>41.573734</v>
      </c>
      <c r="AK1126" s="4">
        <v>0</v>
      </c>
      <c r="AL1126" s="4">
        <v>2024</v>
      </c>
      <c r="AM1126" s="4">
        <v>0</v>
      </c>
      <c r="AN1126" s="1">
        <f t="shared" si="111"/>
        <v>0</v>
      </c>
      <c r="AO1126" s="1">
        <f t="shared" si="112"/>
        <v>0</v>
      </c>
    </row>
    <row r="1127" s="1" customFormat="1" spans="1:41">
      <c r="A1127">
        <v>2000</v>
      </c>
      <c r="B1127" t="s">
        <v>5477</v>
      </c>
      <c r="C1127" s="2">
        <v>211400</v>
      </c>
      <c r="D1127" t="s">
        <v>7555</v>
      </c>
      <c r="E1127">
        <v>1603422</v>
      </c>
      <c r="F1127">
        <v>8259198.63</v>
      </c>
      <c r="G1127">
        <v>5.15098247997096</v>
      </c>
      <c r="H1127">
        <v>0.09469769</v>
      </c>
      <c r="I1127">
        <v>0.028813</v>
      </c>
      <c r="J1127">
        <v>0.00761</v>
      </c>
      <c r="K1127">
        <v>0.012324</v>
      </c>
      <c r="L1127">
        <v>0.004236</v>
      </c>
      <c r="M1127">
        <v>0.004643</v>
      </c>
      <c r="N1127">
        <v>0.027942</v>
      </c>
      <c r="O1127">
        <v>0.015273</v>
      </c>
      <c r="P1127" s="3" t="s">
        <v>7556</v>
      </c>
      <c r="Q1127" s="3" t="s">
        <v>1520</v>
      </c>
      <c r="R1127" s="3" t="s">
        <v>7557</v>
      </c>
      <c r="S1127" s="3" t="s">
        <v>7558</v>
      </c>
      <c r="T1127" s="3" t="s">
        <v>6385</v>
      </c>
      <c r="U1127" s="3" t="s">
        <v>7559</v>
      </c>
      <c r="V1127" s="3" t="s">
        <v>755</v>
      </c>
      <c r="W1127" s="3" t="s">
        <v>152</v>
      </c>
      <c r="X1127" s="3" t="s">
        <v>1200</v>
      </c>
      <c r="Y1127" s="4">
        <v>437.258837128713</v>
      </c>
      <c r="Z1127" s="4">
        <v>299.4550636</v>
      </c>
      <c r="AA1127" s="4">
        <f t="shared" si="108"/>
        <v>5.1511</v>
      </c>
      <c r="AB1127" s="4">
        <v>1603422</v>
      </c>
      <c r="AC1127" s="4">
        <v>1.86759981838842</v>
      </c>
      <c r="AD1127" s="3">
        <v>0</v>
      </c>
      <c r="AE1127" s="3">
        <v>0</v>
      </c>
      <c r="AF1127" s="3">
        <f t="shared" si="113"/>
        <v>0</v>
      </c>
      <c r="AG1127" s="6">
        <f t="shared" si="109"/>
        <v>0</v>
      </c>
      <c r="AH1127" s="4">
        <f t="shared" si="110"/>
        <v>0</v>
      </c>
      <c r="AI1127" s="4">
        <v>120.836932</v>
      </c>
      <c r="AJ1127" s="4">
        <v>40.711052</v>
      </c>
      <c r="AK1127" s="4">
        <v>0</v>
      </c>
      <c r="AL1127" s="4">
        <v>2000</v>
      </c>
      <c r="AM1127" s="4">
        <v>0</v>
      </c>
      <c r="AN1127" s="1">
        <f t="shared" si="111"/>
        <v>0</v>
      </c>
      <c r="AO1127" s="1">
        <f t="shared" si="112"/>
        <v>0</v>
      </c>
    </row>
    <row r="1128" s="1" customFormat="1" spans="1:41">
      <c r="A1128">
        <v>2001</v>
      </c>
      <c r="B1128" t="s">
        <v>5477</v>
      </c>
      <c r="C1128" s="2">
        <v>211400</v>
      </c>
      <c r="D1128" t="s">
        <v>7555</v>
      </c>
      <c r="E1128">
        <v>1840493</v>
      </c>
      <c r="F1128">
        <v>8327555.66</v>
      </c>
      <c r="G1128">
        <v>4.52463316078898</v>
      </c>
      <c r="H1128">
        <v>0.09648532</v>
      </c>
      <c r="I1128">
        <v>0.030343</v>
      </c>
      <c r="J1128">
        <v>0.006277</v>
      </c>
      <c r="K1128">
        <v>0.012366</v>
      </c>
      <c r="L1128">
        <v>0.005048</v>
      </c>
      <c r="M1128">
        <v>0.006652</v>
      </c>
      <c r="N1128">
        <v>0.027471</v>
      </c>
      <c r="O1128">
        <v>0.011207</v>
      </c>
      <c r="P1128" s="3" t="s">
        <v>7560</v>
      </c>
      <c r="Q1128" s="3" t="s">
        <v>469</v>
      </c>
      <c r="R1128" s="3" t="s">
        <v>7561</v>
      </c>
      <c r="S1128" s="3" t="s">
        <v>7562</v>
      </c>
      <c r="T1128" s="3" t="s">
        <v>7563</v>
      </c>
      <c r="U1128" s="3" t="s">
        <v>7564</v>
      </c>
      <c r="V1128" s="3" t="s">
        <v>7565</v>
      </c>
      <c r="W1128" s="3" t="s">
        <v>7566</v>
      </c>
      <c r="X1128" s="3" t="s">
        <v>1867</v>
      </c>
      <c r="Y1128" s="4">
        <v>441.366194035832</v>
      </c>
      <c r="Z1128" s="4">
        <v>304.37426852</v>
      </c>
      <c r="AA1128" s="4">
        <f t="shared" si="108"/>
        <v>4.6653</v>
      </c>
      <c r="AB1128" s="4">
        <v>1840493</v>
      </c>
      <c r="AC1128" s="4">
        <v>1.65376487995336</v>
      </c>
      <c r="AD1128" s="3">
        <v>0</v>
      </c>
      <c r="AE1128" s="3">
        <v>0</v>
      </c>
      <c r="AF1128" s="3">
        <f t="shared" si="113"/>
        <v>0</v>
      </c>
      <c r="AG1128" s="6">
        <f t="shared" si="109"/>
        <v>0</v>
      </c>
      <c r="AH1128" s="4">
        <f t="shared" si="110"/>
        <v>0</v>
      </c>
      <c r="AI1128" s="4">
        <v>120.836932</v>
      </c>
      <c r="AJ1128" s="4">
        <v>40.711052</v>
      </c>
      <c r="AK1128" s="4">
        <v>0</v>
      </c>
      <c r="AL1128" s="4">
        <v>2001</v>
      </c>
      <c r="AM1128" s="4">
        <v>0</v>
      </c>
      <c r="AN1128" s="1">
        <f t="shared" si="111"/>
        <v>0</v>
      </c>
      <c r="AO1128" s="1">
        <f t="shared" si="112"/>
        <v>0</v>
      </c>
    </row>
    <row r="1129" s="1" customFormat="1" spans="1:41">
      <c r="A1129">
        <v>2002</v>
      </c>
      <c r="B1129" t="s">
        <v>5477</v>
      </c>
      <c r="C1129" s="2">
        <v>211400</v>
      </c>
      <c r="D1129" t="s">
        <v>7555</v>
      </c>
      <c r="E1129">
        <v>2060788</v>
      </c>
      <c r="F1129">
        <v>9581373.69</v>
      </c>
      <c r="G1129">
        <v>4.64937377837992</v>
      </c>
      <c r="H1129">
        <v>0.08230629</v>
      </c>
      <c r="I1129">
        <v>0.024819</v>
      </c>
      <c r="J1129">
        <v>0.005925</v>
      </c>
      <c r="K1129">
        <v>0.010093</v>
      </c>
      <c r="L1129">
        <v>0.003228</v>
      </c>
      <c r="M1129">
        <v>0.005573</v>
      </c>
      <c r="N1129">
        <v>0.027557</v>
      </c>
      <c r="O1129">
        <v>0.011483</v>
      </c>
      <c r="P1129" s="3" t="s">
        <v>7567</v>
      </c>
      <c r="Q1129" s="3" t="s">
        <v>278</v>
      </c>
      <c r="R1129" s="3" t="s">
        <v>7568</v>
      </c>
      <c r="S1129" s="3" t="s">
        <v>7569</v>
      </c>
      <c r="T1129" s="3" t="s">
        <v>7570</v>
      </c>
      <c r="U1129" s="3" t="s">
        <v>7571</v>
      </c>
      <c r="V1129" s="3" t="s">
        <v>7572</v>
      </c>
      <c r="W1129" s="3" t="s">
        <v>7573</v>
      </c>
      <c r="X1129" s="3" t="s">
        <v>1867</v>
      </c>
      <c r="Y1129" s="4">
        <v>441.165787270616</v>
      </c>
      <c r="Z1129" s="4">
        <v>331.6693153</v>
      </c>
      <c r="AA1129" s="4">
        <f t="shared" si="108"/>
        <v>4.844</v>
      </c>
      <c r="AB1129" s="4">
        <v>2060788</v>
      </c>
      <c r="AC1129" s="4">
        <v>1.60942957402702</v>
      </c>
      <c r="AD1129" s="3">
        <v>0</v>
      </c>
      <c r="AE1129" s="3">
        <v>0</v>
      </c>
      <c r="AF1129" s="3">
        <f t="shared" si="113"/>
        <v>0</v>
      </c>
      <c r="AG1129" s="6">
        <f t="shared" si="109"/>
        <v>0</v>
      </c>
      <c r="AH1129" s="4">
        <f t="shared" si="110"/>
        <v>0</v>
      </c>
      <c r="AI1129" s="4">
        <v>120.836932</v>
      </c>
      <c r="AJ1129" s="4">
        <v>40.711052</v>
      </c>
      <c r="AK1129" s="4">
        <v>0</v>
      </c>
      <c r="AL1129" s="4">
        <v>2002</v>
      </c>
      <c r="AM1129" s="4">
        <v>0</v>
      </c>
      <c r="AN1129" s="1">
        <f t="shared" si="111"/>
        <v>0</v>
      </c>
      <c r="AO1129" s="1">
        <f t="shared" si="112"/>
        <v>0</v>
      </c>
    </row>
    <row r="1130" s="1" customFormat="1" spans="1:41">
      <c r="A1130">
        <v>2003</v>
      </c>
      <c r="B1130" t="s">
        <v>5477</v>
      </c>
      <c r="C1130" s="2">
        <v>211400</v>
      </c>
      <c r="D1130" t="s">
        <v>7555</v>
      </c>
      <c r="E1130">
        <v>2400291</v>
      </c>
      <c r="F1130">
        <v>10277196.16</v>
      </c>
      <c r="G1130">
        <v>4.28164591709922</v>
      </c>
      <c r="H1130">
        <v>0.10858325</v>
      </c>
      <c r="I1130">
        <v>0.03075</v>
      </c>
      <c r="J1130">
        <v>0.00769</v>
      </c>
      <c r="K1130">
        <v>0.0137</v>
      </c>
      <c r="L1130">
        <v>0.00529</v>
      </c>
      <c r="M1130">
        <v>0.00407</v>
      </c>
      <c r="N1130">
        <v>0.042697</v>
      </c>
      <c r="O1130">
        <v>0.016673</v>
      </c>
      <c r="P1130" s="3" t="s">
        <v>7574</v>
      </c>
      <c r="Q1130" s="3" t="s">
        <v>732</v>
      </c>
      <c r="R1130" s="3" t="s">
        <v>7575</v>
      </c>
      <c r="S1130" s="3" t="s">
        <v>7576</v>
      </c>
      <c r="T1130" s="3" t="s">
        <v>7577</v>
      </c>
      <c r="U1130" s="3" t="s">
        <v>7578</v>
      </c>
      <c r="V1130" s="3" t="s">
        <v>2528</v>
      </c>
      <c r="W1130" s="3" t="s">
        <v>7579</v>
      </c>
      <c r="X1130" s="3" t="s">
        <v>7580</v>
      </c>
      <c r="Y1130" s="4">
        <v>436.524442009132</v>
      </c>
      <c r="Z1130" s="4">
        <v>380.27600696</v>
      </c>
      <c r="AA1130" s="4">
        <f t="shared" si="108"/>
        <v>4.5575</v>
      </c>
      <c r="AB1130" s="4">
        <v>2400291</v>
      </c>
      <c r="AC1130" s="4">
        <v>1.58429126701721</v>
      </c>
      <c r="AD1130" s="3">
        <v>0</v>
      </c>
      <c r="AE1130" s="3">
        <v>0</v>
      </c>
      <c r="AF1130" s="3">
        <f t="shared" si="113"/>
        <v>0</v>
      </c>
      <c r="AG1130" s="6">
        <f t="shared" si="109"/>
        <v>0</v>
      </c>
      <c r="AH1130" s="4">
        <f t="shared" si="110"/>
        <v>0</v>
      </c>
      <c r="AI1130" s="4">
        <v>120.836932</v>
      </c>
      <c r="AJ1130" s="4">
        <v>40.711052</v>
      </c>
      <c r="AK1130" s="4">
        <v>0</v>
      </c>
      <c r="AL1130" s="4">
        <v>2003</v>
      </c>
      <c r="AM1130" s="4">
        <v>0</v>
      </c>
      <c r="AN1130" s="1">
        <f t="shared" si="111"/>
        <v>0</v>
      </c>
      <c r="AO1130" s="1">
        <f t="shared" si="112"/>
        <v>0</v>
      </c>
    </row>
    <row r="1131" s="1" customFormat="1" spans="1:41">
      <c r="A1131">
        <v>2004</v>
      </c>
      <c r="B1131" t="s">
        <v>5477</v>
      </c>
      <c r="C1131" s="2">
        <v>211400</v>
      </c>
      <c r="D1131" t="s">
        <v>7555</v>
      </c>
      <c r="E1131">
        <v>2933558</v>
      </c>
      <c r="F1131">
        <v>12237871.19</v>
      </c>
      <c r="G1131">
        <v>4.1716820291264</v>
      </c>
      <c r="H1131">
        <v>0.1358536</v>
      </c>
      <c r="I1131">
        <v>0.040114</v>
      </c>
      <c r="J1131">
        <v>0.009324</v>
      </c>
      <c r="K1131">
        <v>0.019853</v>
      </c>
      <c r="L1131">
        <v>0.005064</v>
      </c>
      <c r="M1131">
        <v>0.005874</v>
      </c>
      <c r="N1131">
        <v>0.041796</v>
      </c>
      <c r="O1131">
        <v>0.024482</v>
      </c>
      <c r="P1131" s="3" t="s">
        <v>7581</v>
      </c>
      <c r="Q1131" s="3" t="s">
        <v>770</v>
      </c>
      <c r="R1131" s="3" t="s">
        <v>7582</v>
      </c>
      <c r="S1131" s="3" t="s">
        <v>7583</v>
      </c>
      <c r="T1131" s="3" t="s">
        <v>7584</v>
      </c>
      <c r="U1131" s="3" t="s">
        <v>6404</v>
      </c>
      <c r="V1131" s="3" t="s">
        <v>1304</v>
      </c>
      <c r="W1131" s="3" t="s">
        <v>7585</v>
      </c>
      <c r="X1131" s="3" t="s">
        <v>1335</v>
      </c>
      <c r="Y1131" s="4">
        <v>438.467114537445</v>
      </c>
      <c r="Z1131" s="4">
        <v>419.06905844</v>
      </c>
      <c r="AA1131" s="4">
        <f t="shared" si="108"/>
        <v>4.6709</v>
      </c>
      <c r="AB1131" s="4">
        <v>2933558</v>
      </c>
      <c r="AC1131" s="4">
        <v>1.42853510460676</v>
      </c>
      <c r="AD1131" s="3">
        <v>0</v>
      </c>
      <c r="AE1131" s="3">
        <v>0</v>
      </c>
      <c r="AF1131" s="3">
        <f t="shared" si="113"/>
        <v>0</v>
      </c>
      <c r="AG1131" s="6">
        <f t="shared" si="109"/>
        <v>0</v>
      </c>
      <c r="AH1131" s="4">
        <f t="shared" si="110"/>
        <v>0</v>
      </c>
      <c r="AI1131" s="4">
        <v>120.836932</v>
      </c>
      <c r="AJ1131" s="4">
        <v>40.711052</v>
      </c>
      <c r="AK1131" s="4">
        <v>0</v>
      </c>
      <c r="AL1131" s="4">
        <v>2004</v>
      </c>
      <c r="AM1131" s="4">
        <v>0</v>
      </c>
      <c r="AN1131" s="1">
        <f t="shared" si="111"/>
        <v>0</v>
      </c>
      <c r="AO1131" s="1">
        <f t="shared" si="112"/>
        <v>0</v>
      </c>
    </row>
    <row r="1132" s="1" customFormat="1" spans="1:41">
      <c r="A1132">
        <v>2005</v>
      </c>
      <c r="B1132" t="s">
        <v>5477</v>
      </c>
      <c r="C1132" s="2">
        <v>211400</v>
      </c>
      <c r="D1132" t="s">
        <v>7555</v>
      </c>
      <c r="E1132">
        <v>2995243</v>
      </c>
      <c r="F1132">
        <v>12494641.97</v>
      </c>
      <c r="G1132">
        <v>4.17149525764688</v>
      </c>
      <c r="H1132">
        <v>0.10982631</v>
      </c>
      <c r="I1132">
        <v>0.036197</v>
      </c>
      <c r="J1132">
        <v>0.010017</v>
      </c>
      <c r="K1132">
        <v>0.017659</v>
      </c>
      <c r="L1132">
        <v>0.00419</v>
      </c>
      <c r="M1132">
        <v>0.004332</v>
      </c>
      <c r="N1132">
        <v>0.032052</v>
      </c>
      <c r="O1132">
        <v>0.012401</v>
      </c>
      <c r="P1132" s="3" t="s">
        <v>7586</v>
      </c>
      <c r="Q1132" s="3" t="s">
        <v>121</v>
      </c>
      <c r="R1132" s="3" t="s">
        <v>7587</v>
      </c>
      <c r="S1132" s="3" t="s">
        <v>7588</v>
      </c>
      <c r="T1132" s="3" t="s">
        <v>7589</v>
      </c>
      <c r="U1132" s="3" t="s">
        <v>7590</v>
      </c>
      <c r="V1132" s="3" t="s">
        <v>4643</v>
      </c>
      <c r="W1132" s="3" t="s">
        <v>7591</v>
      </c>
      <c r="X1132" s="3" t="s">
        <v>7592</v>
      </c>
      <c r="Y1132" s="4">
        <v>437.831744728634</v>
      </c>
      <c r="Z1132" s="4">
        <v>491.9031702</v>
      </c>
      <c r="AA1132" s="4">
        <f t="shared" si="108"/>
        <v>4.1716</v>
      </c>
      <c r="AB1132" s="4">
        <v>2995243</v>
      </c>
      <c r="AC1132" s="4">
        <v>1.64228134478572</v>
      </c>
      <c r="AD1132" s="3">
        <v>0</v>
      </c>
      <c r="AE1132" s="3">
        <v>0</v>
      </c>
      <c r="AF1132" s="3">
        <f t="shared" si="113"/>
        <v>0</v>
      </c>
      <c r="AG1132" s="6">
        <f t="shared" si="109"/>
        <v>0</v>
      </c>
      <c r="AH1132" s="4">
        <f t="shared" si="110"/>
        <v>0</v>
      </c>
      <c r="AI1132" s="4">
        <v>120.836932</v>
      </c>
      <c r="AJ1132" s="4">
        <v>40.711052</v>
      </c>
      <c r="AK1132" s="4">
        <v>0</v>
      </c>
      <c r="AL1132" s="4">
        <v>2005</v>
      </c>
      <c r="AM1132" s="4">
        <v>0</v>
      </c>
      <c r="AN1132" s="1">
        <f t="shared" si="111"/>
        <v>0</v>
      </c>
      <c r="AO1132" s="1">
        <f t="shared" si="112"/>
        <v>0</v>
      </c>
    </row>
    <row r="1133" s="1" customFormat="1" spans="1:41">
      <c r="A1133">
        <v>2006</v>
      </c>
      <c r="B1133" t="s">
        <v>5477</v>
      </c>
      <c r="C1133" s="2">
        <v>211400</v>
      </c>
      <c r="D1133" t="s">
        <v>7555</v>
      </c>
      <c r="E1133">
        <v>3481105</v>
      </c>
      <c r="F1133">
        <v>12436383.61</v>
      </c>
      <c r="G1133">
        <v>3.57253906733638</v>
      </c>
      <c r="H1133">
        <v>0.16433146</v>
      </c>
      <c r="I1133">
        <v>0.050562</v>
      </c>
      <c r="J1133">
        <v>0.011801</v>
      </c>
      <c r="K1133">
        <v>0.022043</v>
      </c>
      <c r="L1133">
        <v>0.006412</v>
      </c>
      <c r="M1133">
        <v>0.010306</v>
      </c>
      <c r="N1133">
        <v>0.038339</v>
      </c>
      <c r="O1133">
        <v>0.025349</v>
      </c>
      <c r="P1133" s="3" t="s">
        <v>7593</v>
      </c>
      <c r="Q1133" s="3" t="s">
        <v>155</v>
      </c>
      <c r="R1133" s="3" t="s">
        <v>7594</v>
      </c>
      <c r="S1133" s="3" t="s">
        <v>2453</v>
      </c>
      <c r="T1133" s="3" t="s">
        <v>7595</v>
      </c>
      <c r="U1133" s="3" t="s">
        <v>7596</v>
      </c>
      <c r="V1133" s="3" t="s">
        <v>7597</v>
      </c>
      <c r="W1133" s="3" t="s">
        <v>7598</v>
      </c>
      <c r="X1133" s="3" t="s">
        <v>1867</v>
      </c>
      <c r="Y1133" s="4">
        <v>438.916591130952</v>
      </c>
      <c r="Z1133" s="4">
        <v>488.6883252</v>
      </c>
      <c r="AA1133" s="4">
        <f t="shared" si="108"/>
        <v>3.7085</v>
      </c>
      <c r="AB1133" s="4">
        <v>3481105</v>
      </c>
      <c r="AC1133" s="4">
        <v>1.4038310398566</v>
      </c>
      <c r="AD1133" s="3">
        <v>0</v>
      </c>
      <c r="AE1133" s="3">
        <v>0</v>
      </c>
      <c r="AF1133" s="3">
        <f t="shared" si="113"/>
        <v>0</v>
      </c>
      <c r="AG1133" s="6">
        <f t="shared" si="109"/>
        <v>0</v>
      </c>
      <c r="AH1133" s="4">
        <f t="shared" si="110"/>
        <v>0</v>
      </c>
      <c r="AI1133" s="4">
        <v>120.836932</v>
      </c>
      <c r="AJ1133" s="4">
        <v>40.711052</v>
      </c>
      <c r="AK1133" s="4">
        <v>0</v>
      </c>
      <c r="AL1133" s="4">
        <v>2006</v>
      </c>
      <c r="AM1133" s="4">
        <v>0</v>
      </c>
      <c r="AN1133" s="1">
        <f t="shared" si="111"/>
        <v>0</v>
      </c>
      <c r="AO1133" s="1">
        <f t="shared" si="112"/>
        <v>0</v>
      </c>
    </row>
    <row r="1134" s="1" customFormat="1" spans="1:41">
      <c r="A1134">
        <v>2007</v>
      </c>
      <c r="B1134" t="s">
        <v>5477</v>
      </c>
      <c r="C1134" s="2">
        <v>211400</v>
      </c>
      <c r="D1134" t="s">
        <v>7555</v>
      </c>
      <c r="E1134">
        <v>4175255</v>
      </c>
      <c r="F1134">
        <v>12288721.76</v>
      </c>
      <c r="G1134">
        <v>2.94322664364212</v>
      </c>
      <c r="H1134">
        <v>0.16560808</v>
      </c>
      <c r="I1134">
        <v>0.045855</v>
      </c>
      <c r="J1134">
        <v>0.011149</v>
      </c>
      <c r="K1134">
        <v>0.018455</v>
      </c>
      <c r="L1134">
        <v>0.008565</v>
      </c>
      <c r="M1134">
        <v>0.007685</v>
      </c>
      <c r="N1134">
        <v>0.047475</v>
      </c>
      <c r="O1134">
        <v>0.032501</v>
      </c>
      <c r="P1134" s="3" t="s">
        <v>7599</v>
      </c>
      <c r="Q1134" s="3" t="s">
        <v>681</v>
      </c>
      <c r="R1134" s="3" t="s">
        <v>7600</v>
      </c>
      <c r="S1134" s="3" t="s">
        <v>7601</v>
      </c>
      <c r="T1134" s="3" t="s">
        <v>7602</v>
      </c>
      <c r="U1134" s="3" t="s">
        <v>7603</v>
      </c>
      <c r="V1134" s="3" t="s">
        <v>809</v>
      </c>
      <c r="W1134" s="3" t="s">
        <v>7604</v>
      </c>
      <c r="X1134" s="3" t="s">
        <v>794</v>
      </c>
      <c r="Y1134" s="4">
        <v>442.4946325</v>
      </c>
      <c r="Z1134" s="4">
        <v>569.81969304</v>
      </c>
      <c r="AA1134" s="4">
        <f t="shared" si="108"/>
        <v>3.2389</v>
      </c>
      <c r="AB1134" s="4">
        <v>4175255</v>
      </c>
      <c r="AC1134" s="4">
        <v>1.36475423187326</v>
      </c>
      <c r="AD1134" s="3">
        <v>0</v>
      </c>
      <c r="AE1134" s="3">
        <v>0</v>
      </c>
      <c r="AF1134" s="3">
        <f t="shared" si="113"/>
        <v>0</v>
      </c>
      <c r="AG1134" s="6">
        <f t="shared" si="109"/>
        <v>0</v>
      </c>
      <c r="AH1134" s="4">
        <f t="shared" si="110"/>
        <v>0</v>
      </c>
      <c r="AI1134" s="4">
        <v>120.836932</v>
      </c>
      <c r="AJ1134" s="4">
        <v>40.711052</v>
      </c>
      <c r="AK1134" s="4">
        <v>0</v>
      </c>
      <c r="AL1134" s="4">
        <v>2007</v>
      </c>
      <c r="AM1134" s="4">
        <v>0</v>
      </c>
      <c r="AN1134" s="1">
        <f t="shared" si="111"/>
        <v>0</v>
      </c>
      <c r="AO1134" s="1">
        <f t="shared" si="112"/>
        <v>0</v>
      </c>
    </row>
    <row r="1135" s="1" customFormat="1" spans="1:41">
      <c r="A1135">
        <v>2008</v>
      </c>
      <c r="B1135" t="s">
        <v>5477</v>
      </c>
      <c r="C1135" s="2">
        <v>211400</v>
      </c>
      <c r="D1135" t="s">
        <v>7555</v>
      </c>
      <c r="E1135">
        <v>4578221</v>
      </c>
      <c r="F1135">
        <v>11691297.6</v>
      </c>
      <c r="G1135">
        <v>2.5536769850123</v>
      </c>
      <c r="H1135">
        <v>0.13402266</v>
      </c>
      <c r="I1135">
        <v>0.041743</v>
      </c>
      <c r="J1135">
        <v>0.008735</v>
      </c>
      <c r="K1135">
        <v>0.019294</v>
      </c>
      <c r="L1135">
        <v>0.005588</v>
      </c>
      <c r="M1135">
        <v>0.008126</v>
      </c>
      <c r="N1135">
        <v>0.034418</v>
      </c>
      <c r="O1135">
        <v>0.019847</v>
      </c>
      <c r="P1135" s="3" t="s">
        <v>7605</v>
      </c>
      <c r="Q1135" s="3" t="s">
        <v>537</v>
      </c>
      <c r="R1135" s="3" t="s">
        <v>7606</v>
      </c>
      <c r="S1135" s="3" t="s">
        <v>7607</v>
      </c>
      <c r="T1135" s="3" t="s">
        <v>7608</v>
      </c>
      <c r="U1135" s="3" t="s">
        <v>7609</v>
      </c>
      <c r="V1135" s="3" t="s">
        <v>7610</v>
      </c>
      <c r="W1135" s="3" t="s">
        <v>7611</v>
      </c>
      <c r="X1135" s="3" t="s">
        <v>6482</v>
      </c>
      <c r="Y1135" s="4">
        <v>446.928827272727</v>
      </c>
      <c r="Z1135" s="4">
        <v>588.65020744</v>
      </c>
      <c r="AA1135" s="4">
        <f t="shared" si="108"/>
        <v>2.8202</v>
      </c>
      <c r="AB1135" s="4">
        <v>4578221</v>
      </c>
      <c r="AC1135" s="4">
        <v>1.28576188751045</v>
      </c>
      <c r="AD1135" s="3">
        <v>0</v>
      </c>
      <c r="AE1135" s="3">
        <v>0</v>
      </c>
      <c r="AF1135" s="3">
        <f t="shared" si="113"/>
        <v>0</v>
      </c>
      <c r="AG1135" s="6">
        <f t="shared" si="109"/>
        <v>0</v>
      </c>
      <c r="AH1135" s="4">
        <f t="shared" si="110"/>
        <v>0</v>
      </c>
      <c r="AI1135" s="4">
        <v>120.836932</v>
      </c>
      <c r="AJ1135" s="4">
        <v>40.711052</v>
      </c>
      <c r="AK1135" s="4">
        <v>0</v>
      </c>
      <c r="AL1135" s="4">
        <v>2008</v>
      </c>
      <c r="AM1135" s="4">
        <v>0</v>
      </c>
      <c r="AN1135" s="1">
        <f t="shared" si="111"/>
        <v>0</v>
      </c>
      <c r="AO1135" s="1">
        <f t="shared" si="112"/>
        <v>0</v>
      </c>
    </row>
    <row r="1136" s="1" customFormat="1" spans="1:41">
      <c r="A1136">
        <v>2009</v>
      </c>
      <c r="B1136" t="s">
        <v>5477</v>
      </c>
      <c r="C1136" s="2">
        <v>211400</v>
      </c>
      <c r="D1136" t="s">
        <v>7555</v>
      </c>
      <c r="E1136">
        <v>4455816</v>
      </c>
      <c r="F1136">
        <v>11942842.02</v>
      </c>
      <c r="G1136">
        <v>2.68028168577877</v>
      </c>
      <c r="H1136">
        <v>0.19044945</v>
      </c>
      <c r="I1136">
        <v>0.052313</v>
      </c>
      <c r="J1136">
        <v>0.010571</v>
      </c>
      <c r="K1136">
        <v>0.024607</v>
      </c>
      <c r="L1136">
        <v>0.008002</v>
      </c>
      <c r="M1136">
        <v>0.009134</v>
      </c>
      <c r="N1136">
        <v>0.063148</v>
      </c>
      <c r="O1136">
        <v>0.036172</v>
      </c>
      <c r="P1136" s="3" t="s">
        <v>7612</v>
      </c>
      <c r="Q1136" s="3" t="s">
        <v>537</v>
      </c>
      <c r="R1136" s="3" t="s">
        <v>7613</v>
      </c>
      <c r="S1136" s="3" t="s">
        <v>7614</v>
      </c>
      <c r="T1136" s="3" t="s">
        <v>7615</v>
      </c>
      <c r="U1136" s="3" t="s">
        <v>7616</v>
      </c>
      <c r="V1136" s="3" t="s">
        <v>903</v>
      </c>
      <c r="W1136" s="3" t="s">
        <v>7617</v>
      </c>
      <c r="X1136" s="3" t="s">
        <v>7618</v>
      </c>
      <c r="Y1136" s="4">
        <v>450.511197628458</v>
      </c>
      <c r="Z1136" s="4">
        <v>695.69021412</v>
      </c>
      <c r="AA1136" s="4">
        <f t="shared" si="108"/>
        <v>2.6803</v>
      </c>
      <c r="AB1136" s="4">
        <v>4455816</v>
      </c>
      <c r="AC1136" s="4">
        <v>1.56130821856199</v>
      </c>
      <c r="AD1136" s="3">
        <v>0</v>
      </c>
      <c r="AE1136" s="3">
        <v>0</v>
      </c>
      <c r="AF1136" s="3">
        <f t="shared" si="113"/>
        <v>0</v>
      </c>
      <c r="AG1136" s="6">
        <f t="shared" si="109"/>
        <v>0</v>
      </c>
      <c r="AH1136" s="4">
        <f t="shared" si="110"/>
        <v>0</v>
      </c>
      <c r="AI1136" s="4">
        <v>120.836932</v>
      </c>
      <c r="AJ1136" s="4">
        <v>40.711052</v>
      </c>
      <c r="AK1136" s="4">
        <v>0</v>
      </c>
      <c r="AL1136" s="4">
        <v>2009</v>
      </c>
      <c r="AM1136" s="4">
        <v>0</v>
      </c>
      <c r="AN1136" s="1">
        <f t="shared" si="111"/>
        <v>0</v>
      </c>
      <c r="AO1136" s="1">
        <f t="shared" si="112"/>
        <v>0</v>
      </c>
    </row>
    <row r="1137" s="1" customFormat="1" spans="1:41">
      <c r="A1137">
        <v>2010</v>
      </c>
      <c r="B1137" t="s">
        <v>5477</v>
      </c>
      <c r="C1137" s="2">
        <v>211400</v>
      </c>
      <c r="D1137" t="s">
        <v>7555</v>
      </c>
      <c r="E1137">
        <v>5314485</v>
      </c>
      <c r="F1137">
        <v>17528185.88</v>
      </c>
      <c r="G1137">
        <v>3.29819086515438</v>
      </c>
      <c r="H1137">
        <v>0.18537854</v>
      </c>
      <c r="I1137">
        <v>0.052846</v>
      </c>
      <c r="J1137">
        <v>0.013415</v>
      </c>
      <c r="K1137">
        <v>0.022204</v>
      </c>
      <c r="L1137">
        <v>0.008998</v>
      </c>
      <c r="M1137">
        <v>0.00823</v>
      </c>
      <c r="N1137">
        <v>0.056123</v>
      </c>
      <c r="O1137">
        <v>0.03079</v>
      </c>
      <c r="P1137" s="3" t="s">
        <v>7619</v>
      </c>
      <c r="Q1137" s="3" t="s">
        <v>677</v>
      </c>
      <c r="R1137" s="3" t="s">
        <v>7620</v>
      </c>
      <c r="S1137" s="3" t="s">
        <v>7621</v>
      </c>
      <c r="T1137" s="3" t="s">
        <v>7622</v>
      </c>
      <c r="U1137" s="3" t="s">
        <v>7623</v>
      </c>
      <c r="V1137" s="3" t="s">
        <v>817</v>
      </c>
      <c r="W1137" s="3" t="s">
        <v>7624</v>
      </c>
      <c r="X1137" s="3" t="s">
        <v>5746</v>
      </c>
      <c r="Y1137" s="4">
        <v>450.727419607843</v>
      </c>
      <c r="Z1137" s="4">
        <v>777.48102405</v>
      </c>
      <c r="AA1137" s="4">
        <f t="shared" si="108"/>
        <v>3.2982</v>
      </c>
      <c r="AB1137" s="4">
        <v>5314485</v>
      </c>
      <c r="AC1137" s="4">
        <v>1.46294706646081</v>
      </c>
      <c r="AD1137" s="3">
        <v>0</v>
      </c>
      <c r="AE1137" s="3">
        <v>0</v>
      </c>
      <c r="AF1137" s="3">
        <f t="shared" si="113"/>
        <v>0</v>
      </c>
      <c r="AG1137" s="6">
        <f t="shared" si="109"/>
        <v>0</v>
      </c>
      <c r="AH1137" s="4">
        <f t="shared" si="110"/>
        <v>0</v>
      </c>
      <c r="AI1137" s="4">
        <v>120.836932</v>
      </c>
      <c r="AJ1137" s="4">
        <v>40.711052</v>
      </c>
      <c r="AK1137" s="4">
        <v>0</v>
      </c>
      <c r="AL1137" s="4">
        <v>2010</v>
      </c>
      <c r="AM1137" s="4">
        <v>0</v>
      </c>
      <c r="AN1137" s="1">
        <f t="shared" si="111"/>
        <v>0</v>
      </c>
      <c r="AO1137" s="1">
        <f t="shared" si="112"/>
        <v>0</v>
      </c>
    </row>
    <row r="1138" s="1" customFormat="1" spans="1:41">
      <c r="A1138">
        <v>2011</v>
      </c>
      <c r="B1138" t="s">
        <v>5477</v>
      </c>
      <c r="C1138" s="2">
        <v>211400</v>
      </c>
      <c r="D1138" t="s">
        <v>7555</v>
      </c>
      <c r="E1138">
        <v>6500636</v>
      </c>
      <c r="F1138">
        <v>18478946.94</v>
      </c>
      <c r="G1138">
        <v>2.84263677277116</v>
      </c>
      <c r="H1138">
        <v>0.15677656</v>
      </c>
      <c r="I1138">
        <v>0.051423</v>
      </c>
      <c r="J1138">
        <v>0.011192</v>
      </c>
      <c r="K1138">
        <v>0.024504</v>
      </c>
      <c r="L1138">
        <v>0.010163</v>
      </c>
      <c r="M1138">
        <v>0.005564</v>
      </c>
      <c r="N1138">
        <v>0.034642</v>
      </c>
      <c r="O1138">
        <v>0.020068</v>
      </c>
      <c r="P1138" s="3" t="s">
        <v>7625</v>
      </c>
      <c r="Q1138" s="3" t="s">
        <v>713</v>
      </c>
      <c r="R1138" s="3" t="s">
        <v>7626</v>
      </c>
      <c r="S1138" s="3" t="s">
        <v>7627</v>
      </c>
      <c r="T1138" s="3" t="s">
        <v>7628</v>
      </c>
      <c r="U1138" s="3" t="s">
        <v>7629</v>
      </c>
      <c r="V1138" s="3" t="s">
        <v>857</v>
      </c>
      <c r="W1138" s="3" t="s">
        <v>883</v>
      </c>
      <c r="X1138" s="3" t="s">
        <v>3018</v>
      </c>
      <c r="Y1138" s="4">
        <v>258.6</v>
      </c>
      <c r="Z1138" s="4">
        <v>869.91010029</v>
      </c>
      <c r="AA1138" s="4">
        <f t="shared" si="108"/>
        <v>2.8427</v>
      </c>
      <c r="AB1138" s="4">
        <v>6500636</v>
      </c>
      <c r="AC1138" s="4">
        <v>1.33819229424629</v>
      </c>
      <c r="AD1138" s="3">
        <v>0</v>
      </c>
      <c r="AE1138" s="3">
        <v>0</v>
      </c>
      <c r="AF1138" s="3">
        <f t="shared" si="113"/>
        <v>0</v>
      </c>
      <c r="AG1138" s="6">
        <f t="shared" si="109"/>
        <v>0</v>
      </c>
      <c r="AH1138" s="4">
        <f t="shared" si="110"/>
        <v>0</v>
      </c>
      <c r="AI1138" s="4">
        <v>120.836932</v>
      </c>
      <c r="AJ1138" s="4">
        <v>40.711052</v>
      </c>
      <c r="AK1138" s="4">
        <v>0</v>
      </c>
      <c r="AL1138" s="4">
        <v>2011</v>
      </c>
      <c r="AM1138" s="4">
        <v>0</v>
      </c>
      <c r="AN1138" s="1">
        <f t="shared" si="111"/>
        <v>0</v>
      </c>
      <c r="AO1138" s="1">
        <f t="shared" si="112"/>
        <v>0</v>
      </c>
    </row>
    <row r="1139" s="1" customFormat="1" spans="1:41">
      <c r="A1139">
        <v>2012</v>
      </c>
      <c r="B1139" t="s">
        <v>5477</v>
      </c>
      <c r="C1139" s="2">
        <v>211400</v>
      </c>
      <c r="D1139" t="s">
        <v>7555</v>
      </c>
      <c r="E1139">
        <v>7193325</v>
      </c>
      <c r="F1139">
        <v>18324706.22</v>
      </c>
      <c r="G1139">
        <v>2.54745979362812</v>
      </c>
      <c r="H1139">
        <v>0.19065357</v>
      </c>
      <c r="I1139">
        <v>0.05829</v>
      </c>
      <c r="J1139">
        <v>0.012636</v>
      </c>
      <c r="K1139">
        <v>0.024884</v>
      </c>
      <c r="L1139">
        <v>0.006243</v>
      </c>
      <c r="M1139">
        <v>0.014527</v>
      </c>
      <c r="N1139">
        <v>0.053219</v>
      </c>
      <c r="O1139">
        <v>0.021803</v>
      </c>
      <c r="P1139" s="3" t="s">
        <v>7630</v>
      </c>
      <c r="Q1139" s="3" t="s">
        <v>7291</v>
      </c>
      <c r="R1139" s="3" t="s">
        <v>7631</v>
      </c>
      <c r="S1139" s="3" t="s">
        <v>4388</v>
      </c>
      <c r="T1139" s="3" t="s">
        <v>7632</v>
      </c>
      <c r="U1139" s="3" t="s">
        <v>7633</v>
      </c>
      <c r="V1139" s="3" t="s">
        <v>7634</v>
      </c>
      <c r="W1139" s="3" t="s">
        <v>7635</v>
      </c>
      <c r="X1139" s="3" t="s">
        <v>3018</v>
      </c>
      <c r="Y1139" s="4">
        <v>258.6</v>
      </c>
      <c r="Z1139" s="4">
        <v>1038.4588356</v>
      </c>
      <c r="AA1139" s="4">
        <f t="shared" si="108"/>
        <v>2.5475</v>
      </c>
      <c r="AB1139" s="4">
        <v>7193325</v>
      </c>
      <c r="AC1139" s="4">
        <v>1.44364231506292</v>
      </c>
      <c r="AD1139" s="3">
        <v>0</v>
      </c>
      <c r="AE1139" s="3">
        <v>0</v>
      </c>
      <c r="AF1139" s="3">
        <f t="shared" si="113"/>
        <v>0</v>
      </c>
      <c r="AG1139" s="6">
        <f t="shared" si="109"/>
        <v>0</v>
      </c>
      <c r="AH1139" s="4">
        <f t="shared" si="110"/>
        <v>0</v>
      </c>
      <c r="AI1139" s="4">
        <v>120.836932</v>
      </c>
      <c r="AJ1139" s="4">
        <v>40.711052</v>
      </c>
      <c r="AK1139" s="4">
        <v>0</v>
      </c>
      <c r="AL1139" s="4">
        <v>2012</v>
      </c>
      <c r="AM1139" s="4">
        <v>0</v>
      </c>
      <c r="AN1139" s="1">
        <f t="shared" si="111"/>
        <v>0</v>
      </c>
      <c r="AO1139" s="1">
        <f t="shared" si="112"/>
        <v>0</v>
      </c>
    </row>
    <row r="1140" s="1" customFormat="1" spans="1:41">
      <c r="A1140">
        <v>2013</v>
      </c>
      <c r="B1140" t="s">
        <v>5477</v>
      </c>
      <c r="C1140" s="2">
        <v>211400</v>
      </c>
      <c r="D1140" t="s">
        <v>7555</v>
      </c>
      <c r="E1140">
        <v>7751057</v>
      </c>
      <c r="F1140">
        <v>18351165.67</v>
      </c>
      <c r="G1140">
        <v>2.36756943859399</v>
      </c>
      <c r="H1140">
        <v>0.22013139</v>
      </c>
      <c r="I1140">
        <v>0.067989</v>
      </c>
      <c r="J1140">
        <v>0.013602</v>
      </c>
      <c r="K1140">
        <v>0.031112</v>
      </c>
      <c r="L1140">
        <v>0.011801</v>
      </c>
      <c r="M1140">
        <v>0.011475</v>
      </c>
      <c r="N1140">
        <v>0.066238</v>
      </c>
      <c r="O1140">
        <v>0.022166</v>
      </c>
      <c r="P1140" s="3" t="s">
        <v>7636</v>
      </c>
      <c r="Q1140" s="3" t="s">
        <v>5673</v>
      </c>
      <c r="R1140" s="3" t="s">
        <v>7637</v>
      </c>
      <c r="S1140" s="3" t="s">
        <v>7638</v>
      </c>
      <c r="T1140" s="3" t="s">
        <v>7639</v>
      </c>
      <c r="U1140" s="3" t="s">
        <v>7640</v>
      </c>
      <c r="V1140" s="3" t="s">
        <v>7641</v>
      </c>
      <c r="W1140" s="3" t="s">
        <v>4337</v>
      </c>
      <c r="X1140" s="3" t="s">
        <v>5739</v>
      </c>
      <c r="Y1140" s="4">
        <v>258.6</v>
      </c>
      <c r="Z1140" s="4">
        <v>933.05920062</v>
      </c>
      <c r="AA1140" s="4">
        <f t="shared" si="108"/>
        <v>2.3676</v>
      </c>
      <c r="AB1140" s="4">
        <v>7751057</v>
      </c>
      <c r="AC1140" s="4">
        <v>1.20378317514631</v>
      </c>
      <c r="AD1140" s="3">
        <v>0</v>
      </c>
      <c r="AE1140" s="3">
        <v>0</v>
      </c>
      <c r="AF1140" s="3">
        <f t="shared" si="113"/>
        <v>0</v>
      </c>
      <c r="AG1140" s="6">
        <f t="shared" si="109"/>
        <v>0</v>
      </c>
      <c r="AH1140" s="4">
        <f t="shared" si="110"/>
        <v>0</v>
      </c>
      <c r="AI1140" s="4">
        <v>120.836932</v>
      </c>
      <c r="AJ1140" s="4">
        <v>40.711052</v>
      </c>
      <c r="AK1140" s="4">
        <v>0</v>
      </c>
      <c r="AL1140" s="4">
        <v>2013</v>
      </c>
      <c r="AM1140" s="4">
        <v>0</v>
      </c>
      <c r="AN1140" s="1">
        <f t="shared" si="111"/>
        <v>0</v>
      </c>
      <c r="AO1140" s="1">
        <f t="shared" si="112"/>
        <v>0</v>
      </c>
    </row>
    <row r="1141" s="1" customFormat="1" spans="1:41">
      <c r="A1141">
        <v>2014</v>
      </c>
      <c r="B1141" t="s">
        <v>5477</v>
      </c>
      <c r="C1141" s="2">
        <v>211400</v>
      </c>
      <c r="D1141" t="s">
        <v>7555</v>
      </c>
      <c r="E1141">
        <v>7215505</v>
      </c>
      <c r="F1141">
        <v>17461759.08</v>
      </c>
      <c r="G1141">
        <v>2.42003284316205</v>
      </c>
      <c r="H1141">
        <v>0.23496323</v>
      </c>
      <c r="I1141">
        <v>0.071736</v>
      </c>
      <c r="J1141">
        <v>0.018861</v>
      </c>
      <c r="K1141">
        <v>0.030848</v>
      </c>
      <c r="L1141">
        <v>0.007538</v>
      </c>
      <c r="M1141">
        <v>0.014488</v>
      </c>
      <c r="N1141">
        <v>0.063863</v>
      </c>
      <c r="O1141">
        <v>0.028836</v>
      </c>
      <c r="P1141" s="3" t="s">
        <v>7642</v>
      </c>
      <c r="Q1141" s="3" t="s">
        <v>55</v>
      </c>
      <c r="R1141" s="3" t="s">
        <v>7643</v>
      </c>
      <c r="S1141" s="3" t="s">
        <v>3656</v>
      </c>
      <c r="T1141" s="3" t="s">
        <v>7644</v>
      </c>
      <c r="U1141" s="3" t="s">
        <v>7645</v>
      </c>
      <c r="V1141" s="3" t="s">
        <v>2016</v>
      </c>
      <c r="W1141" s="3" t="s">
        <v>160</v>
      </c>
      <c r="X1141" s="3" t="s">
        <v>7646</v>
      </c>
      <c r="Y1141" s="4">
        <v>257.5</v>
      </c>
      <c r="Z1141" s="4">
        <v>774.53306111</v>
      </c>
      <c r="AA1141" s="4">
        <f t="shared" si="108"/>
        <v>2.42</v>
      </c>
      <c r="AB1141" s="4">
        <v>7215505</v>
      </c>
      <c r="AC1141" s="4">
        <v>1.07342876362777</v>
      </c>
      <c r="AD1141" s="3">
        <v>0</v>
      </c>
      <c r="AE1141" s="3">
        <v>0</v>
      </c>
      <c r="AF1141" s="3">
        <f t="shared" si="113"/>
        <v>0</v>
      </c>
      <c r="AG1141" s="6">
        <f t="shared" si="109"/>
        <v>0</v>
      </c>
      <c r="AH1141" s="4">
        <f t="shared" si="110"/>
        <v>0</v>
      </c>
      <c r="AI1141" s="4">
        <v>120.836932</v>
      </c>
      <c r="AJ1141" s="4">
        <v>40.711052</v>
      </c>
      <c r="AK1141" s="4">
        <v>0</v>
      </c>
      <c r="AL1141" s="4">
        <v>2014</v>
      </c>
      <c r="AM1141" s="4">
        <v>0</v>
      </c>
      <c r="AN1141" s="1">
        <f t="shared" si="111"/>
        <v>0</v>
      </c>
      <c r="AO1141" s="1">
        <f t="shared" si="112"/>
        <v>0</v>
      </c>
    </row>
    <row r="1142" s="1" customFormat="1" spans="1:41">
      <c r="A1142">
        <v>2015</v>
      </c>
      <c r="B1142" t="s">
        <v>5477</v>
      </c>
      <c r="C1142" s="2">
        <v>211400</v>
      </c>
      <c r="D1142" t="s">
        <v>7555</v>
      </c>
      <c r="E1142">
        <v>7201673</v>
      </c>
      <c r="F1142">
        <v>17192524.19</v>
      </c>
      <c r="G1142">
        <v>2.38729586722418</v>
      </c>
      <c r="H1142">
        <v>0.22289614</v>
      </c>
      <c r="I1142">
        <v>0.058715</v>
      </c>
      <c r="J1142">
        <v>0.012367</v>
      </c>
      <c r="K1142">
        <v>0.023946</v>
      </c>
      <c r="L1142">
        <v>0.008353</v>
      </c>
      <c r="M1142">
        <v>0.014049</v>
      </c>
      <c r="N1142">
        <v>0.074348</v>
      </c>
      <c r="O1142">
        <v>0.041939</v>
      </c>
      <c r="P1142" s="3" t="s">
        <v>7647</v>
      </c>
      <c r="Q1142" s="3" t="s">
        <v>4514</v>
      </c>
      <c r="R1142" s="3" t="s">
        <v>7648</v>
      </c>
      <c r="S1142" s="3" t="s">
        <v>7649</v>
      </c>
      <c r="T1142" s="3" t="s">
        <v>7650</v>
      </c>
      <c r="U1142" s="3" t="s">
        <v>7651</v>
      </c>
      <c r="V1142" s="3" t="s">
        <v>1987</v>
      </c>
      <c r="W1142" s="3" t="s">
        <v>3345</v>
      </c>
      <c r="X1142" s="3" t="s">
        <v>1456</v>
      </c>
      <c r="Y1142" s="4">
        <v>255.6</v>
      </c>
      <c r="Z1142" s="4">
        <v>807.55403154</v>
      </c>
      <c r="AA1142" s="4">
        <f t="shared" si="108"/>
        <v>2.3873</v>
      </c>
      <c r="AB1142" s="4">
        <v>7201673</v>
      </c>
      <c r="AC1142" s="4">
        <v>1.12134226524864</v>
      </c>
      <c r="AD1142" s="3">
        <v>0</v>
      </c>
      <c r="AE1142" s="3">
        <v>0</v>
      </c>
      <c r="AF1142" s="3">
        <f t="shared" si="113"/>
        <v>0</v>
      </c>
      <c r="AG1142" s="6">
        <f t="shared" si="109"/>
        <v>0</v>
      </c>
      <c r="AH1142" s="4">
        <f t="shared" si="110"/>
        <v>0</v>
      </c>
      <c r="AI1142" s="4">
        <v>120.836932</v>
      </c>
      <c r="AJ1142" s="4">
        <v>40.711052</v>
      </c>
      <c r="AK1142" s="4">
        <v>0</v>
      </c>
      <c r="AL1142" s="4">
        <v>2015</v>
      </c>
      <c r="AM1142" s="4">
        <v>0</v>
      </c>
      <c r="AN1142" s="1">
        <f t="shared" si="111"/>
        <v>0</v>
      </c>
      <c r="AO1142" s="1">
        <f t="shared" si="112"/>
        <v>0</v>
      </c>
    </row>
    <row r="1143" s="1" customFormat="1" spans="1:41">
      <c r="A1143">
        <v>2016</v>
      </c>
      <c r="B1143" t="s">
        <v>5477</v>
      </c>
      <c r="C1143" s="2">
        <v>211400</v>
      </c>
      <c r="D1143" t="s">
        <v>7555</v>
      </c>
      <c r="E1143">
        <v>6473518</v>
      </c>
      <c r="F1143">
        <v>16766801.79</v>
      </c>
      <c r="G1143">
        <v>2.59006027171006</v>
      </c>
      <c r="H1143">
        <v>0.20166609</v>
      </c>
      <c r="I1143">
        <v>0.055918</v>
      </c>
      <c r="J1143">
        <v>0.016549</v>
      </c>
      <c r="K1143">
        <v>0.02456</v>
      </c>
      <c r="L1143">
        <v>0.011016</v>
      </c>
      <c r="M1143">
        <v>0.003792</v>
      </c>
      <c r="N1143">
        <v>0.066376</v>
      </c>
      <c r="O1143">
        <v>0.037273</v>
      </c>
      <c r="P1143" s="3" t="s">
        <v>7652</v>
      </c>
      <c r="Q1143" s="3" t="s">
        <v>2411</v>
      </c>
      <c r="R1143" s="3" t="s">
        <v>7653</v>
      </c>
      <c r="S1143" s="3" t="s">
        <v>7654</v>
      </c>
      <c r="T1143" s="3" t="s">
        <v>7655</v>
      </c>
      <c r="U1143" s="3" t="s">
        <v>7656</v>
      </c>
      <c r="V1143" s="3" t="s">
        <v>7657</v>
      </c>
      <c r="W1143" s="3" t="s">
        <v>2038</v>
      </c>
      <c r="X1143" s="3" t="s">
        <v>4320</v>
      </c>
      <c r="Y1143" s="4">
        <v>255.2</v>
      </c>
      <c r="Z1143" s="4">
        <v>811.23445299</v>
      </c>
      <c r="AA1143" s="4">
        <f t="shared" si="108"/>
        <v>2.5901</v>
      </c>
      <c r="AB1143" s="4">
        <v>6473518</v>
      </c>
      <c r="AC1143" s="4">
        <v>1.25315856538902</v>
      </c>
      <c r="AD1143" s="3">
        <v>0</v>
      </c>
      <c r="AE1143" s="3">
        <v>0</v>
      </c>
      <c r="AF1143" s="3">
        <f t="shared" si="113"/>
        <v>0</v>
      </c>
      <c r="AG1143" s="6">
        <f t="shared" si="109"/>
        <v>0</v>
      </c>
      <c r="AH1143" s="4">
        <f t="shared" si="110"/>
        <v>0</v>
      </c>
      <c r="AI1143" s="4">
        <v>120.836932</v>
      </c>
      <c r="AJ1143" s="4">
        <v>40.711052</v>
      </c>
      <c r="AK1143" s="4">
        <v>0</v>
      </c>
      <c r="AL1143" s="4">
        <v>2016</v>
      </c>
      <c r="AM1143" s="4">
        <v>0</v>
      </c>
      <c r="AN1143" s="1">
        <f t="shared" si="111"/>
        <v>0</v>
      </c>
      <c r="AO1143" s="1">
        <f t="shared" si="112"/>
        <v>0</v>
      </c>
    </row>
    <row r="1144" s="1" customFormat="1" spans="1:41">
      <c r="A1144">
        <v>2017</v>
      </c>
      <c r="B1144" t="s">
        <v>5477</v>
      </c>
      <c r="C1144" s="2">
        <v>211400</v>
      </c>
      <c r="D1144" t="s">
        <v>7555</v>
      </c>
      <c r="E1144">
        <v>7179000</v>
      </c>
      <c r="F1144">
        <v>17189407.55</v>
      </c>
      <c r="G1144">
        <v>2.39440138598691</v>
      </c>
      <c r="H1144">
        <v>0.22219846</v>
      </c>
      <c r="I1144">
        <v>0.064011</v>
      </c>
      <c r="J1144">
        <v>0.016804</v>
      </c>
      <c r="K1144">
        <v>0.027544</v>
      </c>
      <c r="L1144">
        <v>0.008211</v>
      </c>
      <c r="M1144">
        <v>0.011451</v>
      </c>
      <c r="N1144">
        <v>0.063796</v>
      </c>
      <c r="O1144">
        <v>0.036752</v>
      </c>
      <c r="P1144" s="3" t="s">
        <v>7658</v>
      </c>
      <c r="Q1144" s="3" t="s">
        <v>180</v>
      </c>
      <c r="R1144" s="3" t="s">
        <v>7659</v>
      </c>
      <c r="S1144" s="3" t="s">
        <v>7660</v>
      </c>
      <c r="T1144" s="3" t="s">
        <v>7661</v>
      </c>
      <c r="U1144" s="3" t="s">
        <v>7662</v>
      </c>
      <c r="V1144" s="3" t="s">
        <v>1279</v>
      </c>
      <c r="W1144" s="3" t="s">
        <v>7663</v>
      </c>
      <c r="X1144" s="3" t="s">
        <v>1419</v>
      </c>
      <c r="Y1144" s="4">
        <v>254.7</v>
      </c>
      <c r="Z1144" s="4">
        <v>850.30234288</v>
      </c>
      <c r="AA1144" s="4">
        <f t="shared" si="108"/>
        <v>2.3944</v>
      </c>
      <c r="AB1144" s="4">
        <v>7179000</v>
      </c>
      <c r="AC1144" s="4">
        <v>1.18443006390862</v>
      </c>
      <c r="AD1144" s="3">
        <v>0</v>
      </c>
      <c r="AE1144" s="3">
        <v>0</v>
      </c>
      <c r="AF1144" s="3">
        <f t="shared" si="113"/>
        <v>0</v>
      </c>
      <c r="AG1144" s="6">
        <f t="shared" si="109"/>
        <v>0</v>
      </c>
      <c r="AH1144" s="4">
        <f t="shared" si="110"/>
        <v>0</v>
      </c>
      <c r="AI1144" s="4">
        <v>120.836932</v>
      </c>
      <c r="AJ1144" s="4">
        <v>40.711052</v>
      </c>
      <c r="AK1144" s="4">
        <v>0</v>
      </c>
      <c r="AL1144" s="4">
        <v>2017</v>
      </c>
      <c r="AM1144" s="4">
        <v>0</v>
      </c>
      <c r="AN1144" s="1">
        <f t="shared" si="111"/>
        <v>0</v>
      </c>
      <c r="AO1144" s="1">
        <f t="shared" si="112"/>
        <v>0</v>
      </c>
    </row>
    <row r="1145" s="1" customFormat="1" spans="1:41">
      <c r="A1145">
        <v>2018</v>
      </c>
      <c r="B1145" t="s">
        <v>5477</v>
      </c>
      <c r="C1145" s="2">
        <v>211400</v>
      </c>
      <c r="D1145" t="s">
        <v>7555</v>
      </c>
      <c r="E1145">
        <v>8127841</v>
      </c>
      <c r="F1145">
        <v>17641802.24</v>
      </c>
      <c r="G1145">
        <v>2.17053978295097</v>
      </c>
      <c r="H1145">
        <v>0.25180174</v>
      </c>
      <c r="I1145">
        <v>0.075262</v>
      </c>
      <c r="J1145">
        <v>0.021261</v>
      </c>
      <c r="K1145">
        <v>0.032958</v>
      </c>
      <c r="L1145">
        <v>0.008043</v>
      </c>
      <c r="M1145">
        <v>0.012999</v>
      </c>
      <c r="N1145">
        <v>0.083256</v>
      </c>
      <c r="O1145">
        <v>0.027124</v>
      </c>
      <c r="P1145" s="3" t="s">
        <v>7664</v>
      </c>
      <c r="Q1145" s="3" t="s">
        <v>172</v>
      </c>
      <c r="R1145" s="3" t="s">
        <v>7665</v>
      </c>
      <c r="S1145" s="3" t="s">
        <v>7666</v>
      </c>
      <c r="T1145" s="3" t="s">
        <v>7667</v>
      </c>
      <c r="U1145" s="3" t="s">
        <v>7668</v>
      </c>
      <c r="V1145" s="3" t="s">
        <v>3239</v>
      </c>
      <c r="W1145" s="3" t="s">
        <v>7669</v>
      </c>
      <c r="X1145" s="3" t="s">
        <v>7670</v>
      </c>
      <c r="Y1145" s="4">
        <v>253.9</v>
      </c>
      <c r="Z1145" s="4">
        <v>919.4715049</v>
      </c>
      <c r="AA1145" s="4">
        <f t="shared" si="108"/>
        <v>2.1706</v>
      </c>
      <c r="AB1145" s="4">
        <v>8127841</v>
      </c>
      <c r="AC1145" s="4">
        <v>1.13126167810123</v>
      </c>
      <c r="AD1145" s="3">
        <v>0</v>
      </c>
      <c r="AE1145" s="3">
        <v>0</v>
      </c>
      <c r="AF1145" s="3">
        <f t="shared" si="113"/>
        <v>0</v>
      </c>
      <c r="AG1145" s="6">
        <f t="shared" si="109"/>
        <v>0</v>
      </c>
      <c r="AH1145" s="4">
        <f t="shared" si="110"/>
        <v>0</v>
      </c>
      <c r="AI1145" s="4">
        <v>120.836932</v>
      </c>
      <c r="AJ1145" s="4">
        <v>40.711052</v>
      </c>
      <c r="AK1145" s="4">
        <v>0</v>
      </c>
      <c r="AL1145" s="4">
        <v>2018</v>
      </c>
      <c r="AM1145" s="4">
        <v>0</v>
      </c>
      <c r="AN1145" s="1">
        <f t="shared" si="111"/>
        <v>0</v>
      </c>
      <c r="AO1145" s="1">
        <f t="shared" si="112"/>
        <v>0</v>
      </c>
    </row>
    <row r="1146" s="1" customFormat="1" spans="1:41">
      <c r="A1146">
        <v>2019</v>
      </c>
      <c r="B1146" t="s">
        <v>5477</v>
      </c>
      <c r="C1146" s="2">
        <v>211400</v>
      </c>
      <c r="D1146" t="s">
        <v>7555</v>
      </c>
      <c r="E1146">
        <v>8070000</v>
      </c>
      <c r="F1146">
        <v>17884662.91</v>
      </c>
      <c r="G1146">
        <v>2.21619119083023</v>
      </c>
      <c r="H1146">
        <v>0.18844612</v>
      </c>
      <c r="I1146">
        <v>0.058665</v>
      </c>
      <c r="J1146">
        <v>0.013306</v>
      </c>
      <c r="K1146">
        <v>0.028237</v>
      </c>
      <c r="L1146">
        <v>0.009385</v>
      </c>
      <c r="M1146">
        <v>0.007737</v>
      </c>
      <c r="N1146">
        <v>0.052711</v>
      </c>
      <c r="O1146">
        <v>0.024614</v>
      </c>
      <c r="P1146" s="3" t="s">
        <v>5942</v>
      </c>
      <c r="Q1146" s="3" t="s">
        <v>2539</v>
      </c>
      <c r="R1146" s="3" t="s">
        <v>7671</v>
      </c>
      <c r="S1146" s="3" t="s">
        <v>7672</v>
      </c>
      <c r="T1146" s="3" t="s">
        <v>7673</v>
      </c>
      <c r="U1146" s="3" t="s">
        <v>7674</v>
      </c>
      <c r="V1146" s="3" t="s">
        <v>1971</v>
      </c>
      <c r="W1146" s="3" t="s">
        <v>7675</v>
      </c>
      <c r="X1146" s="3" t="s">
        <v>7676</v>
      </c>
      <c r="Y1146" s="4">
        <v>253.7</v>
      </c>
      <c r="Z1146" s="4">
        <v>973.35833319</v>
      </c>
      <c r="AA1146" s="4">
        <f t="shared" si="108"/>
        <v>2.2162</v>
      </c>
      <c r="AB1146" s="4">
        <v>8070000</v>
      </c>
      <c r="AC1146" s="4">
        <v>1.20614415513011</v>
      </c>
      <c r="AD1146" s="3">
        <v>0</v>
      </c>
      <c r="AE1146" s="3">
        <v>0</v>
      </c>
      <c r="AF1146" s="3">
        <f t="shared" si="113"/>
        <v>0</v>
      </c>
      <c r="AG1146" s="6">
        <f t="shared" si="109"/>
        <v>0</v>
      </c>
      <c r="AH1146" s="4">
        <f t="shared" si="110"/>
        <v>0</v>
      </c>
      <c r="AI1146" s="4">
        <v>120.836932</v>
      </c>
      <c r="AJ1146" s="4">
        <v>40.711052</v>
      </c>
      <c r="AK1146" s="4">
        <v>0</v>
      </c>
      <c r="AL1146" s="4">
        <v>2019</v>
      </c>
      <c r="AM1146" s="4">
        <v>0</v>
      </c>
      <c r="AN1146" s="1">
        <f t="shared" si="111"/>
        <v>0</v>
      </c>
      <c r="AO1146" s="1">
        <f t="shared" si="112"/>
        <v>0</v>
      </c>
    </row>
    <row r="1147" s="1" customFormat="1" spans="1:41">
      <c r="A1147">
        <v>2020</v>
      </c>
      <c r="B1147" t="s">
        <v>5477</v>
      </c>
      <c r="C1147" s="2">
        <v>211400</v>
      </c>
      <c r="D1147" t="s">
        <v>7555</v>
      </c>
      <c r="E1147">
        <v>7700000</v>
      </c>
      <c r="F1147">
        <v>20312024.87</v>
      </c>
      <c r="G1147">
        <v>2.63792530779221</v>
      </c>
      <c r="H1147">
        <v>0.28760491</v>
      </c>
      <c r="I1147">
        <v>0.083915</v>
      </c>
      <c r="J1147">
        <v>0.023472</v>
      </c>
      <c r="K1147">
        <v>0.037471</v>
      </c>
      <c r="L1147">
        <v>0.009077</v>
      </c>
      <c r="M1147">
        <v>0.013895</v>
      </c>
      <c r="N1147">
        <v>0.080926</v>
      </c>
      <c r="O1147">
        <v>0.046183</v>
      </c>
      <c r="P1147" s="3" t="s">
        <v>7677</v>
      </c>
      <c r="Q1147" s="3" t="s">
        <v>7678</v>
      </c>
      <c r="R1147" s="3" t="s">
        <v>7679</v>
      </c>
      <c r="S1147" s="3" t="s">
        <v>7680</v>
      </c>
      <c r="T1147" s="3" t="s">
        <v>6872</v>
      </c>
      <c r="U1147" s="3" t="s">
        <v>7681</v>
      </c>
      <c r="V1147" s="3" t="s">
        <v>1508</v>
      </c>
      <c r="W1147" s="3" t="s">
        <v>958</v>
      </c>
      <c r="X1147" s="3" t="s">
        <v>7682</v>
      </c>
      <c r="Y1147" s="4">
        <v>243.1</v>
      </c>
      <c r="Z1147" s="4">
        <v>914.11704201</v>
      </c>
      <c r="AA1147" s="4">
        <f t="shared" si="108"/>
        <v>2.6379</v>
      </c>
      <c r="AB1147" s="4">
        <v>7700000</v>
      </c>
      <c r="AC1147" s="4">
        <v>1.18716498962338</v>
      </c>
      <c r="AD1147" s="3">
        <v>0</v>
      </c>
      <c r="AE1147" s="3">
        <v>0</v>
      </c>
      <c r="AF1147" s="3">
        <f t="shared" si="113"/>
        <v>0</v>
      </c>
      <c r="AG1147" s="6">
        <f t="shared" si="109"/>
        <v>0</v>
      </c>
      <c r="AH1147" s="4">
        <f t="shared" si="110"/>
        <v>0</v>
      </c>
      <c r="AI1147" s="4">
        <v>120.836932</v>
      </c>
      <c r="AJ1147" s="4">
        <v>40.711052</v>
      </c>
      <c r="AK1147" s="4">
        <v>0</v>
      </c>
      <c r="AL1147" s="4">
        <v>2020</v>
      </c>
      <c r="AM1147" s="4">
        <v>0</v>
      </c>
      <c r="AN1147" s="1">
        <f t="shared" si="111"/>
        <v>0</v>
      </c>
      <c r="AO1147" s="1">
        <f t="shared" si="112"/>
        <v>0</v>
      </c>
    </row>
    <row r="1148" s="1" customFormat="1" spans="1:41">
      <c r="A1148">
        <v>2021</v>
      </c>
      <c r="B1148" t="s">
        <v>5477</v>
      </c>
      <c r="C1148" s="2">
        <v>211400</v>
      </c>
      <c r="D1148" t="s">
        <v>7555</v>
      </c>
      <c r="E1148">
        <v>8420000</v>
      </c>
      <c r="F1148">
        <v>21287432.8</v>
      </c>
      <c r="G1148">
        <v>2.52819866983373</v>
      </c>
      <c r="H1148">
        <v>0.23484976</v>
      </c>
      <c r="I1148">
        <v>0.067706</v>
      </c>
      <c r="J1148">
        <v>0.018711</v>
      </c>
      <c r="K1148">
        <v>0.033089</v>
      </c>
      <c r="L1148">
        <v>0.011584</v>
      </c>
      <c r="M1148">
        <v>0.004322</v>
      </c>
      <c r="N1148">
        <v>0.069421</v>
      </c>
      <c r="O1148">
        <v>0.044509</v>
      </c>
      <c r="P1148" s="3" t="s">
        <v>7683</v>
      </c>
      <c r="Q1148" s="3" t="s">
        <v>180</v>
      </c>
      <c r="R1148" s="3" t="s">
        <v>7684</v>
      </c>
      <c r="S1148" s="3" t="s">
        <v>7685</v>
      </c>
      <c r="T1148" s="3" t="s">
        <v>7686</v>
      </c>
      <c r="U1148" s="3" t="s">
        <v>7687</v>
      </c>
      <c r="V1148" s="3" t="s">
        <v>7688</v>
      </c>
      <c r="W1148" s="3" t="s">
        <v>194</v>
      </c>
      <c r="X1148" s="3" t="s">
        <v>7689</v>
      </c>
      <c r="Y1148" s="4">
        <v>240.3</v>
      </c>
      <c r="Z1148" s="4">
        <v>976.39921021</v>
      </c>
      <c r="AA1148" s="4">
        <f t="shared" si="108"/>
        <v>2.5292</v>
      </c>
      <c r="AB1148" s="4">
        <v>8420000</v>
      </c>
      <c r="AC1148" s="4">
        <v>1.15961901450119</v>
      </c>
      <c r="AD1148" s="3">
        <v>0</v>
      </c>
      <c r="AE1148" s="3">
        <v>0</v>
      </c>
      <c r="AF1148" s="3">
        <f t="shared" si="113"/>
        <v>0</v>
      </c>
      <c r="AG1148" s="6">
        <f t="shared" si="109"/>
        <v>0</v>
      </c>
      <c r="AH1148" s="4">
        <f t="shared" si="110"/>
        <v>0</v>
      </c>
      <c r="AI1148" s="4">
        <v>120.836932</v>
      </c>
      <c r="AJ1148" s="4">
        <v>40.711052</v>
      </c>
      <c r="AK1148" s="4">
        <v>0</v>
      </c>
      <c r="AL1148" s="4">
        <v>2021</v>
      </c>
      <c r="AM1148" s="4">
        <v>0</v>
      </c>
      <c r="AN1148" s="1">
        <f t="shared" si="111"/>
        <v>0</v>
      </c>
      <c r="AO1148" s="1">
        <f t="shared" si="112"/>
        <v>0</v>
      </c>
    </row>
    <row r="1149" s="1" customFormat="1" spans="1:41">
      <c r="A1149">
        <v>2022</v>
      </c>
      <c r="B1149" t="s">
        <v>5477</v>
      </c>
      <c r="C1149" s="2">
        <v>211400</v>
      </c>
      <c r="D1149" t="s">
        <v>7555</v>
      </c>
      <c r="E1149">
        <v>8710000</v>
      </c>
      <c r="F1149">
        <v>21526293.22</v>
      </c>
      <c r="G1149">
        <v>2.47144583467279</v>
      </c>
      <c r="H1149">
        <v>0.25939958</v>
      </c>
      <c r="I1149">
        <v>0.082951</v>
      </c>
      <c r="J1149">
        <v>0.023438</v>
      </c>
      <c r="K1149">
        <v>0.036904</v>
      </c>
      <c r="L1149">
        <v>0.011969</v>
      </c>
      <c r="M1149">
        <v>0.01064</v>
      </c>
      <c r="N1149">
        <v>0.054883</v>
      </c>
      <c r="O1149">
        <v>0.033951</v>
      </c>
      <c r="P1149" s="3" t="s">
        <v>7690</v>
      </c>
      <c r="Q1149" s="3" t="s">
        <v>3834</v>
      </c>
      <c r="R1149" s="3" t="s">
        <v>7691</v>
      </c>
      <c r="S1149" s="3" t="s">
        <v>7692</v>
      </c>
      <c r="T1149" s="3" t="s">
        <v>7693</v>
      </c>
      <c r="U1149" s="3" t="s">
        <v>7694</v>
      </c>
      <c r="V1149" s="3" t="s">
        <v>7695</v>
      </c>
      <c r="W1149" s="3" t="s">
        <v>7696</v>
      </c>
      <c r="X1149" s="3" t="s">
        <v>7697</v>
      </c>
      <c r="Y1149" s="4">
        <v>236</v>
      </c>
      <c r="Z1149" s="4">
        <v>1256.3672401</v>
      </c>
      <c r="AA1149" s="4">
        <f t="shared" si="108"/>
        <v>2.4726</v>
      </c>
      <c r="AB1149" s="4">
        <v>8710000</v>
      </c>
      <c r="AC1149" s="4">
        <v>1.44244229632606</v>
      </c>
      <c r="AD1149" s="3">
        <v>0</v>
      </c>
      <c r="AE1149" s="3">
        <v>0</v>
      </c>
      <c r="AF1149" s="3">
        <f t="shared" si="113"/>
        <v>0</v>
      </c>
      <c r="AG1149" s="6">
        <f t="shared" si="109"/>
        <v>0</v>
      </c>
      <c r="AH1149" s="4">
        <f t="shared" si="110"/>
        <v>0</v>
      </c>
      <c r="AI1149" s="4">
        <v>120.836932</v>
      </c>
      <c r="AJ1149" s="4">
        <v>40.711052</v>
      </c>
      <c r="AK1149" s="4">
        <v>0</v>
      </c>
      <c r="AL1149" s="4">
        <v>2022</v>
      </c>
      <c r="AM1149" s="4">
        <v>0</v>
      </c>
      <c r="AN1149" s="1">
        <f t="shared" si="111"/>
        <v>0</v>
      </c>
      <c r="AO1149" s="1">
        <f t="shared" si="112"/>
        <v>0</v>
      </c>
    </row>
    <row r="1150" s="1" customFormat="1" spans="1:41">
      <c r="A1150">
        <v>2023</v>
      </c>
      <c r="B1150" t="s">
        <v>5477</v>
      </c>
      <c r="C1150" s="2">
        <v>211400</v>
      </c>
      <c r="D1150" t="s">
        <v>7555</v>
      </c>
      <c r="E1150">
        <v>9120000</v>
      </c>
      <c r="F1150">
        <v>22049515.89</v>
      </c>
      <c r="G1150">
        <v>2.41771007565789</v>
      </c>
      <c r="H1150">
        <v>0.3382408</v>
      </c>
      <c r="I1150">
        <v>0.103282</v>
      </c>
      <c r="J1150">
        <v>0.03325</v>
      </c>
      <c r="K1150">
        <v>0.045804</v>
      </c>
      <c r="L1150">
        <v>0.017439</v>
      </c>
      <c r="M1150">
        <v>0.022044</v>
      </c>
      <c r="N1150">
        <v>0.04543</v>
      </c>
      <c r="O1150">
        <v>0.028478</v>
      </c>
      <c r="P1150" s="3" t="s">
        <v>7698</v>
      </c>
      <c r="Q1150" s="3" t="s">
        <v>180</v>
      </c>
      <c r="R1150" s="3" t="s">
        <v>7699</v>
      </c>
      <c r="S1150" s="3" t="s">
        <v>7700</v>
      </c>
      <c r="T1150" s="3" t="s">
        <v>2531</v>
      </c>
      <c r="U1150" s="3" t="s">
        <v>7701</v>
      </c>
      <c r="V1150" s="3" t="s">
        <v>1586</v>
      </c>
      <c r="W1150" s="3" t="s">
        <v>224</v>
      </c>
      <c r="X1150" s="3" t="s">
        <v>5141</v>
      </c>
      <c r="Y1150" s="4">
        <v>233.7</v>
      </c>
      <c r="Z1150" s="4">
        <v>1310.007</v>
      </c>
      <c r="AA1150" s="4">
        <f t="shared" si="108"/>
        <v>2.2727</v>
      </c>
      <c r="AB1150" s="4">
        <v>9267215</v>
      </c>
      <c r="AC1150" s="4">
        <v>1.413593</v>
      </c>
      <c r="AD1150" s="3">
        <v>0</v>
      </c>
      <c r="AE1150" s="3">
        <v>0</v>
      </c>
      <c r="AF1150" s="3">
        <f t="shared" si="113"/>
        <v>0</v>
      </c>
      <c r="AG1150" s="6">
        <f t="shared" si="109"/>
        <v>0</v>
      </c>
      <c r="AH1150" s="4">
        <f t="shared" si="110"/>
        <v>0</v>
      </c>
      <c r="AI1150" s="4">
        <v>120.836932</v>
      </c>
      <c r="AJ1150" s="4">
        <v>40.711052</v>
      </c>
      <c r="AK1150" s="4">
        <v>0</v>
      </c>
      <c r="AL1150" s="4">
        <v>2023</v>
      </c>
      <c r="AM1150" s="4">
        <v>0</v>
      </c>
      <c r="AN1150" s="1">
        <f t="shared" si="111"/>
        <v>0</v>
      </c>
      <c r="AO1150" s="1">
        <f t="shared" si="112"/>
        <v>0</v>
      </c>
    </row>
    <row r="1151" s="1" customFormat="1" spans="1:41">
      <c r="A1151">
        <v>2024</v>
      </c>
      <c r="B1151" t="s">
        <v>5477</v>
      </c>
      <c r="C1151" s="2">
        <v>211400</v>
      </c>
      <c r="D1151" t="s">
        <v>7555</v>
      </c>
      <c r="E1151">
        <v>10040000</v>
      </c>
      <c r="F1151">
        <v>21897263.88</v>
      </c>
      <c r="G1151">
        <v>2.18100237848606</v>
      </c>
      <c r="H1151">
        <v>0.39576147</v>
      </c>
      <c r="I1151">
        <v>0.113341</v>
      </c>
      <c r="J1151">
        <v>0.038957</v>
      </c>
      <c r="K1151">
        <v>0.049682</v>
      </c>
      <c r="L1151">
        <v>0.02058</v>
      </c>
      <c r="M1151">
        <v>0.031901</v>
      </c>
      <c r="N1151">
        <v>0.042201</v>
      </c>
      <c r="O1151">
        <v>0.030467</v>
      </c>
      <c r="P1151" s="3" t="s">
        <v>7702</v>
      </c>
      <c r="Q1151" s="3" t="s">
        <v>782</v>
      </c>
      <c r="R1151" s="3" t="s">
        <v>7703</v>
      </c>
      <c r="S1151" s="3" t="s">
        <v>7704</v>
      </c>
      <c r="T1151" s="3" t="s">
        <v>7705</v>
      </c>
      <c r="U1151" s="3" t="s">
        <v>7706</v>
      </c>
      <c r="V1151" s="3" t="s">
        <v>1302</v>
      </c>
      <c r="W1151" s="3" t="s">
        <v>965</v>
      </c>
      <c r="X1151" s="3" t="s">
        <v>2365</v>
      </c>
      <c r="Y1151" s="4">
        <v>231.8</v>
      </c>
      <c r="Z1151" s="4">
        <v>1365.9382</v>
      </c>
      <c r="AA1151" s="4">
        <f t="shared" si="108"/>
        <v>2.1801</v>
      </c>
      <c r="AB1151" s="4">
        <v>9860077</v>
      </c>
      <c r="AC1151" s="4">
        <v>1.385322</v>
      </c>
      <c r="AD1151" s="3">
        <v>0</v>
      </c>
      <c r="AE1151" s="3">
        <v>0</v>
      </c>
      <c r="AF1151" s="3">
        <f t="shared" si="113"/>
        <v>0</v>
      </c>
      <c r="AG1151" s="6">
        <f t="shared" si="109"/>
        <v>0</v>
      </c>
      <c r="AH1151" s="4">
        <f t="shared" si="110"/>
        <v>0</v>
      </c>
      <c r="AI1151" s="4">
        <v>120.836932</v>
      </c>
      <c r="AJ1151" s="4">
        <v>40.711052</v>
      </c>
      <c r="AK1151" s="4">
        <v>0</v>
      </c>
      <c r="AL1151" s="4">
        <v>2024</v>
      </c>
      <c r="AM1151" s="4">
        <v>0</v>
      </c>
      <c r="AN1151" s="1">
        <f t="shared" si="111"/>
        <v>0</v>
      </c>
      <c r="AO1151" s="1">
        <f t="shared" si="112"/>
        <v>0</v>
      </c>
    </row>
    <row r="1152" s="1" customFormat="1" spans="1:41">
      <c r="A1152">
        <v>2000</v>
      </c>
      <c r="B1152" t="s">
        <v>7707</v>
      </c>
      <c r="C1152" s="2">
        <v>220100</v>
      </c>
      <c r="D1152" t="s">
        <v>7708</v>
      </c>
      <c r="E1152">
        <v>8609987</v>
      </c>
      <c r="F1152">
        <v>11869062.89</v>
      </c>
      <c r="G1152">
        <v>1.37852274225269</v>
      </c>
      <c r="H1152">
        <v>0.04874247</v>
      </c>
      <c r="I1152">
        <v>0.016254</v>
      </c>
      <c r="J1152">
        <v>0.004586</v>
      </c>
      <c r="K1152">
        <v>0.007944</v>
      </c>
      <c r="L1152">
        <v>0.002387</v>
      </c>
      <c r="M1152">
        <v>0.001338</v>
      </c>
      <c r="N1152">
        <v>0.01931</v>
      </c>
      <c r="O1152">
        <v>0.006182</v>
      </c>
      <c r="P1152" s="3" t="s">
        <v>7709</v>
      </c>
      <c r="Q1152" s="3" t="s">
        <v>972</v>
      </c>
      <c r="R1152" s="3" t="s">
        <v>7710</v>
      </c>
      <c r="S1152" s="3" t="s">
        <v>7711</v>
      </c>
      <c r="T1152" s="3" t="s">
        <v>7712</v>
      </c>
      <c r="U1152" s="3" t="s">
        <v>7713</v>
      </c>
      <c r="V1152" s="3" t="s">
        <v>1411</v>
      </c>
      <c r="W1152" s="3" t="s">
        <v>719</v>
      </c>
      <c r="X1152" s="3" t="s">
        <v>2069</v>
      </c>
      <c r="Y1152" s="4">
        <v>437.258837128713</v>
      </c>
      <c r="Z1152" s="4">
        <v>1051.5050788</v>
      </c>
      <c r="AA1152" s="4">
        <f t="shared" si="108"/>
        <v>1.605</v>
      </c>
      <c r="AB1152" s="4">
        <v>8609987</v>
      </c>
      <c r="AC1152" s="4">
        <v>1.22126209807285</v>
      </c>
      <c r="AD1152" s="3">
        <v>0</v>
      </c>
      <c r="AE1152" s="3">
        <v>0</v>
      </c>
      <c r="AF1152" s="3">
        <f t="shared" si="113"/>
        <v>0</v>
      </c>
      <c r="AG1152" s="6">
        <f t="shared" si="109"/>
        <v>0</v>
      </c>
      <c r="AH1152" s="4">
        <f t="shared" si="110"/>
        <v>0</v>
      </c>
      <c r="AI1152" s="4">
        <v>125.323544</v>
      </c>
      <c r="AJ1152" s="4">
        <v>43.817071</v>
      </c>
      <c r="AK1152" s="4">
        <v>0</v>
      </c>
      <c r="AL1152" s="4">
        <v>2000</v>
      </c>
      <c r="AM1152" s="4">
        <v>0</v>
      </c>
      <c r="AN1152" s="1">
        <f t="shared" si="111"/>
        <v>0</v>
      </c>
      <c r="AO1152" s="1">
        <f t="shared" si="112"/>
        <v>0</v>
      </c>
    </row>
    <row r="1153" s="1" customFormat="1" spans="1:41">
      <c r="A1153">
        <v>2001</v>
      </c>
      <c r="B1153" t="s">
        <v>7707</v>
      </c>
      <c r="C1153" s="2">
        <v>220100</v>
      </c>
      <c r="D1153" t="s">
        <v>7708</v>
      </c>
      <c r="E1153">
        <v>10030125</v>
      </c>
      <c r="F1153">
        <v>12097777.36</v>
      </c>
      <c r="G1153">
        <v>1.20614422651762</v>
      </c>
      <c r="H1153">
        <v>0.04175731</v>
      </c>
      <c r="I1153">
        <v>0.014454</v>
      </c>
      <c r="J1153">
        <v>0.003985</v>
      </c>
      <c r="K1153">
        <v>0.007026</v>
      </c>
      <c r="L1153">
        <v>0.001548</v>
      </c>
      <c r="M1153">
        <v>0.001895</v>
      </c>
      <c r="N1153">
        <v>0.013685</v>
      </c>
      <c r="O1153">
        <v>0.00666</v>
      </c>
      <c r="P1153" s="3" t="s">
        <v>7714</v>
      </c>
      <c r="Q1153" s="3" t="s">
        <v>138</v>
      </c>
      <c r="R1153" s="3" t="s">
        <v>7715</v>
      </c>
      <c r="S1153" s="3" t="s">
        <v>6691</v>
      </c>
      <c r="T1153" s="3" t="s">
        <v>7716</v>
      </c>
      <c r="U1153" s="3" t="s">
        <v>7717</v>
      </c>
      <c r="V1153" s="3" t="s">
        <v>2205</v>
      </c>
      <c r="W1153" s="3" t="s">
        <v>7718</v>
      </c>
      <c r="X1153" s="3" t="s">
        <v>7719</v>
      </c>
      <c r="Y1153" s="4">
        <v>441.366194035832</v>
      </c>
      <c r="Z1153" s="4">
        <v>944.03332296</v>
      </c>
      <c r="AA1153" s="4">
        <f t="shared" si="108"/>
        <v>1.4752</v>
      </c>
      <c r="AB1153" s="4">
        <v>10030125</v>
      </c>
      <c r="AC1153" s="4">
        <v>0.941197964093169</v>
      </c>
      <c r="AD1153" s="3">
        <v>0</v>
      </c>
      <c r="AE1153" s="3">
        <v>0</v>
      </c>
      <c r="AF1153" s="3">
        <f t="shared" si="113"/>
        <v>0</v>
      </c>
      <c r="AG1153" s="6">
        <f t="shared" si="109"/>
        <v>0</v>
      </c>
      <c r="AH1153" s="4">
        <f t="shared" si="110"/>
        <v>0</v>
      </c>
      <c r="AI1153" s="4">
        <v>125.323544</v>
      </c>
      <c r="AJ1153" s="4">
        <v>43.817071</v>
      </c>
      <c r="AK1153" s="4">
        <v>0</v>
      </c>
      <c r="AL1153" s="4">
        <v>2001</v>
      </c>
      <c r="AM1153" s="4">
        <v>0</v>
      </c>
      <c r="AN1153" s="1">
        <f t="shared" si="111"/>
        <v>0</v>
      </c>
      <c r="AO1153" s="1">
        <f t="shared" si="112"/>
        <v>0</v>
      </c>
    </row>
    <row r="1154" s="1" customFormat="1" spans="1:41">
      <c r="A1154">
        <v>2002</v>
      </c>
      <c r="B1154" t="s">
        <v>7707</v>
      </c>
      <c r="C1154" s="2">
        <v>220100</v>
      </c>
      <c r="D1154" t="s">
        <v>7708</v>
      </c>
      <c r="E1154">
        <v>11501802</v>
      </c>
      <c r="F1154">
        <v>13665608.15</v>
      </c>
      <c r="G1154">
        <v>1.18812757774825</v>
      </c>
      <c r="H1154">
        <v>0.07023821</v>
      </c>
      <c r="I1154">
        <v>0.018614</v>
      </c>
      <c r="J1154">
        <v>0.005407</v>
      </c>
      <c r="K1154">
        <v>0.008104</v>
      </c>
      <c r="L1154">
        <v>0.002034</v>
      </c>
      <c r="M1154">
        <v>0.003069</v>
      </c>
      <c r="N1154">
        <v>0.02838</v>
      </c>
      <c r="O1154">
        <v>0.016744</v>
      </c>
      <c r="P1154" s="3" t="s">
        <v>7720</v>
      </c>
      <c r="Q1154" s="3" t="s">
        <v>972</v>
      </c>
      <c r="R1154" s="3" t="s">
        <v>7721</v>
      </c>
      <c r="S1154" s="3" t="s">
        <v>7722</v>
      </c>
      <c r="T1154" s="3" t="s">
        <v>7723</v>
      </c>
      <c r="U1154" s="3" t="s">
        <v>1769</v>
      </c>
      <c r="V1154" s="3" t="s">
        <v>7724</v>
      </c>
      <c r="W1154" s="3" t="s">
        <v>7725</v>
      </c>
      <c r="X1154" s="3" t="s">
        <v>5932</v>
      </c>
      <c r="Y1154" s="4">
        <v>441.165787270616</v>
      </c>
      <c r="Z1154" s="4">
        <v>1028.4999377</v>
      </c>
      <c r="AA1154" s="4">
        <f t="shared" si="108"/>
        <v>1.5135</v>
      </c>
      <c r="AB1154" s="4">
        <v>11501802</v>
      </c>
      <c r="AC1154" s="4">
        <v>0.894207653461605</v>
      </c>
      <c r="AD1154" s="3">
        <v>0</v>
      </c>
      <c r="AE1154" s="3">
        <v>0</v>
      </c>
      <c r="AF1154" s="3">
        <f t="shared" si="113"/>
        <v>0</v>
      </c>
      <c r="AG1154" s="6">
        <f t="shared" si="109"/>
        <v>0</v>
      </c>
      <c r="AH1154" s="4">
        <f t="shared" si="110"/>
        <v>0</v>
      </c>
      <c r="AI1154" s="4">
        <v>125.323544</v>
      </c>
      <c r="AJ1154" s="4">
        <v>43.817071</v>
      </c>
      <c r="AK1154" s="4">
        <v>0</v>
      </c>
      <c r="AL1154" s="4">
        <v>2002</v>
      </c>
      <c r="AM1154" s="4">
        <v>0</v>
      </c>
      <c r="AN1154" s="1">
        <f t="shared" si="111"/>
        <v>0</v>
      </c>
      <c r="AO1154" s="1">
        <f t="shared" si="112"/>
        <v>0</v>
      </c>
    </row>
    <row r="1155" s="1" customFormat="1" spans="1:41">
      <c r="A1155">
        <v>2003</v>
      </c>
      <c r="B1155" t="s">
        <v>7707</v>
      </c>
      <c r="C1155" s="2">
        <v>220100</v>
      </c>
      <c r="D1155" t="s">
        <v>7708</v>
      </c>
      <c r="E1155">
        <v>13380369</v>
      </c>
      <c r="F1155">
        <v>14439323.79</v>
      </c>
      <c r="G1155">
        <v>1.07914242051172</v>
      </c>
      <c r="H1155">
        <v>0.10016652</v>
      </c>
      <c r="I1155">
        <v>0.032826</v>
      </c>
      <c r="J1155">
        <v>0.006705</v>
      </c>
      <c r="K1155">
        <v>0.016192</v>
      </c>
      <c r="L1155">
        <v>0.005728</v>
      </c>
      <c r="M1155">
        <v>0.004201</v>
      </c>
      <c r="N1155">
        <v>0.024976</v>
      </c>
      <c r="O1155">
        <v>0.01445</v>
      </c>
      <c r="P1155" s="3" t="s">
        <v>7726</v>
      </c>
      <c r="Q1155" s="3" t="s">
        <v>2528</v>
      </c>
      <c r="R1155" s="3" t="s">
        <v>7727</v>
      </c>
      <c r="S1155" s="3" t="s">
        <v>7728</v>
      </c>
      <c r="T1155" s="3" t="s">
        <v>7729</v>
      </c>
      <c r="U1155" s="3" t="s">
        <v>7730</v>
      </c>
      <c r="V1155" s="3" t="s">
        <v>7731</v>
      </c>
      <c r="W1155" s="3" t="s">
        <v>7573</v>
      </c>
      <c r="X1155" s="3" t="s">
        <v>3345</v>
      </c>
      <c r="Y1155" s="4">
        <v>436.524442009132</v>
      </c>
      <c r="Z1155" s="4">
        <v>1145.8287466</v>
      </c>
      <c r="AA1155" s="4">
        <f t="shared" ref="AA1155:AA1218" si="114">ROUND(F1155/P1155,4)</f>
        <v>1.4954</v>
      </c>
      <c r="AB1155" s="4">
        <v>13380369</v>
      </c>
      <c r="AC1155" s="4">
        <v>0.856350633229921</v>
      </c>
      <c r="AD1155" s="3">
        <v>0</v>
      </c>
      <c r="AE1155" s="3">
        <v>0</v>
      </c>
      <c r="AF1155" s="3">
        <f t="shared" si="113"/>
        <v>0</v>
      </c>
      <c r="AG1155" s="6">
        <f t="shared" ref="AG1155:AG1218" si="115">IF(OR(D1155="北京市",D1155="上海市",D1155="天津市",D1155="重庆市",D1155="深圳市",D1155="广州市",D1155="武汉市"),1,0)</f>
        <v>0</v>
      </c>
      <c r="AH1155" s="4">
        <f t="shared" ref="AH1155:AH1218" si="116">AF1155*AG1155</f>
        <v>0</v>
      </c>
      <c r="AI1155" s="4">
        <v>125.323544</v>
      </c>
      <c r="AJ1155" s="4">
        <v>43.817071</v>
      </c>
      <c r="AK1155" s="4">
        <v>0</v>
      </c>
      <c r="AL1155" s="4">
        <v>2003</v>
      </c>
      <c r="AM1155" s="4">
        <v>0</v>
      </c>
      <c r="AN1155" s="1">
        <f t="shared" ref="AN1155:AN1218" si="117">IF(OR(D1155="湖州市",D1155="衢州市",D1155="广州市",D1155="哈密市",D1155="昌吉市",D1155="克拉玛依市",D1155="贵阳市",D1155="南昌市"),1,0)</f>
        <v>0</v>
      </c>
      <c r="AO1155" s="1">
        <f t="shared" ref="AO1155:AO1218" si="118">AM1155*AN1155</f>
        <v>0</v>
      </c>
    </row>
    <row r="1156" s="1" customFormat="1" spans="1:41">
      <c r="A1156">
        <v>2004</v>
      </c>
      <c r="B1156" t="s">
        <v>7707</v>
      </c>
      <c r="C1156" s="2">
        <v>220100</v>
      </c>
      <c r="D1156" t="s">
        <v>7708</v>
      </c>
      <c r="E1156">
        <v>15350051</v>
      </c>
      <c r="F1156">
        <v>16415137.09</v>
      </c>
      <c r="G1156">
        <v>1.06938648542601</v>
      </c>
      <c r="H1156">
        <v>0.08946202</v>
      </c>
      <c r="I1156">
        <v>0.030071</v>
      </c>
      <c r="J1156">
        <v>0.00785</v>
      </c>
      <c r="K1156">
        <v>0.014149</v>
      </c>
      <c r="L1156">
        <v>0.005291</v>
      </c>
      <c r="M1156">
        <v>0.002782</v>
      </c>
      <c r="N1156">
        <v>0.020853</v>
      </c>
      <c r="O1156">
        <v>0.012495</v>
      </c>
      <c r="P1156" s="3" t="s">
        <v>7732</v>
      </c>
      <c r="Q1156" s="3" t="s">
        <v>1078</v>
      </c>
      <c r="R1156" s="3" t="s">
        <v>7733</v>
      </c>
      <c r="S1156" s="3" t="s">
        <v>7734</v>
      </c>
      <c r="T1156" s="3" t="s">
        <v>7735</v>
      </c>
      <c r="U1156" s="3" t="s">
        <v>7736</v>
      </c>
      <c r="V1156" s="3" t="s">
        <v>7737</v>
      </c>
      <c r="W1156" s="3" t="s">
        <v>4636</v>
      </c>
      <c r="X1156" s="3" t="s">
        <v>5925</v>
      </c>
      <c r="Y1156" s="4">
        <v>438.467114537445</v>
      </c>
      <c r="Z1156" s="4">
        <v>1309.44996136</v>
      </c>
      <c r="AA1156" s="4">
        <f t="shared" si="114"/>
        <v>1.4675</v>
      </c>
      <c r="AB1156" s="4">
        <v>15350051</v>
      </c>
      <c r="AC1156" s="4">
        <v>0.85305902981039</v>
      </c>
      <c r="AD1156" s="3">
        <v>0</v>
      </c>
      <c r="AE1156" s="3">
        <v>0</v>
      </c>
      <c r="AF1156" s="3">
        <f t="shared" si="113"/>
        <v>0</v>
      </c>
      <c r="AG1156" s="6">
        <f t="shared" si="115"/>
        <v>0</v>
      </c>
      <c r="AH1156" s="4">
        <f t="shared" si="116"/>
        <v>0</v>
      </c>
      <c r="AI1156" s="4">
        <v>125.323544</v>
      </c>
      <c r="AJ1156" s="4">
        <v>43.817071</v>
      </c>
      <c r="AK1156" s="4">
        <v>0</v>
      </c>
      <c r="AL1156" s="4">
        <v>2004</v>
      </c>
      <c r="AM1156" s="4">
        <v>0</v>
      </c>
      <c r="AN1156" s="1">
        <f t="shared" si="117"/>
        <v>0</v>
      </c>
      <c r="AO1156" s="1">
        <f t="shared" si="118"/>
        <v>0</v>
      </c>
    </row>
    <row r="1157" s="1" customFormat="1" spans="1:41">
      <c r="A1157">
        <v>2005</v>
      </c>
      <c r="B1157" t="s">
        <v>7707</v>
      </c>
      <c r="C1157" s="2">
        <v>220100</v>
      </c>
      <c r="D1157" t="s">
        <v>7708</v>
      </c>
      <c r="E1157">
        <v>16784691</v>
      </c>
      <c r="F1157">
        <v>21994477.28</v>
      </c>
      <c r="G1157">
        <v>1.31038916832011</v>
      </c>
      <c r="H1157">
        <v>0.10744475</v>
      </c>
      <c r="I1157">
        <v>0.036219</v>
      </c>
      <c r="J1157">
        <v>0.010236</v>
      </c>
      <c r="K1157">
        <v>0.015626</v>
      </c>
      <c r="L1157">
        <v>0.003975</v>
      </c>
      <c r="M1157">
        <v>0.006383</v>
      </c>
      <c r="N1157">
        <v>0.026901</v>
      </c>
      <c r="O1157">
        <v>0.009677</v>
      </c>
      <c r="P1157" s="3" t="s">
        <v>7738</v>
      </c>
      <c r="Q1157" s="3" t="s">
        <v>690</v>
      </c>
      <c r="R1157" s="3" t="s">
        <v>7739</v>
      </c>
      <c r="S1157" s="3" t="s">
        <v>7740</v>
      </c>
      <c r="T1157" s="3" t="s">
        <v>7741</v>
      </c>
      <c r="U1157" s="3" t="s">
        <v>7742</v>
      </c>
      <c r="V1157" s="3" t="s">
        <v>7743</v>
      </c>
      <c r="W1157" s="3" t="s">
        <v>7744</v>
      </c>
      <c r="X1157" s="3" t="s">
        <v>7618</v>
      </c>
      <c r="Y1157" s="4">
        <v>437.831744728634</v>
      </c>
      <c r="Z1157" s="4">
        <v>1643.2565994</v>
      </c>
      <c r="AA1157" s="4">
        <f t="shared" si="114"/>
        <v>1.7885</v>
      </c>
      <c r="AB1157" s="4">
        <v>16784691</v>
      </c>
      <c r="AC1157" s="4">
        <v>0.979021061156264</v>
      </c>
      <c r="AD1157" s="3">
        <v>0</v>
      </c>
      <c r="AE1157" s="3">
        <v>0</v>
      </c>
      <c r="AF1157" s="3">
        <f t="shared" si="113"/>
        <v>0</v>
      </c>
      <c r="AG1157" s="6">
        <f t="shared" si="115"/>
        <v>0</v>
      </c>
      <c r="AH1157" s="4">
        <f t="shared" si="116"/>
        <v>0</v>
      </c>
      <c r="AI1157" s="4">
        <v>125.323544</v>
      </c>
      <c r="AJ1157" s="4">
        <v>43.817071</v>
      </c>
      <c r="AK1157" s="4">
        <v>0</v>
      </c>
      <c r="AL1157" s="4">
        <v>2005</v>
      </c>
      <c r="AM1157" s="4">
        <v>0</v>
      </c>
      <c r="AN1157" s="1">
        <f t="shared" si="117"/>
        <v>0</v>
      </c>
      <c r="AO1157" s="1">
        <f t="shared" si="118"/>
        <v>0</v>
      </c>
    </row>
    <row r="1158" s="1" customFormat="1" spans="1:41">
      <c r="A1158">
        <v>2006</v>
      </c>
      <c r="B1158" t="s">
        <v>7707</v>
      </c>
      <c r="C1158" s="2">
        <v>220100</v>
      </c>
      <c r="D1158" t="s">
        <v>7708</v>
      </c>
      <c r="E1158">
        <v>17411922</v>
      </c>
      <c r="F1158">
        <v>22652106.43</v>
      </c>
      <c r="G1158">
        <v>1.30095381945773</v>
      </c>
      <c r="H1158">
        <v>0.07675743</v>
      </c>
      <c r="I1158">
        <v>0.021181</v>
      </c>
      <c r="J1158">
        <v>0.004752</v>
      </c>
      <c r="K1158">
        <v>0.010033</v>
      </c>
      <c r="L1158">
        <v>0.003788</v>
      </c>
      <c r="M1158">
        <v>0.002607</v>
      </c>
      <c r="N1158">
        <v>0.02757</v>
      </c>
      <c r="O1158">
        <v>0.018129</v>
      </c>
      <c r="P1158" s="3" t="s">
        <v>7745</v>
      </c>
      <c r="Q1158" s="3" t="s">
        <v>2282</v>
      </c>
      <c r="R1158" s="3" t="s">
        <v>7746</v>
      </c>
      <c r="S1158" s="3" t="s">
        <v>7747</v>
      </c>
      <c r="T1158" s="3" t="s">
        <v>7748</v>
      </c>
      <c r="U1158" s="3" t="s">
        <v>7749</v>
      </c>
      <c r="V1158" s="3" t="s">
        <v>750</v>
      </c>
      <c r="W1158" s="3" t="s">
        <v>7750</v>
      </c>
      <c r="X1158" s="3" t="s">
        <v>7751</v>
      </c>
      <c r="Y1158" s="4">
        <v>438.916591130952</v>
      </c>
      <c r="Z1158" s="4">
        <v>1541.67794532</v>
      </c>
      <c r="AA1158" s="4">
        <f t="shared" si="114"/>
        <v>1.5696</v>
      </c>
      <c r="AB1158" s="4">
        <v>17411922</v>
      </c>
      <c r="AC1158" s="4">
        <v>0.885415145622637</v>
      </c>
      <c r="AD1158" s="3">
        <v>0</v>
      </c>
      <c r="AE1158" s="3">
        <v>0</v>
      </c>
      <c r="AF1158" s="3">
        <f t="shared" si="113"/>
        <v>0</v>
      </c>
      <c r="AG1158" s="6">
        <f t="shared" si="115"/>
        <v>0</v>
      </c>
      <c r="AH1158" s="4">
        <f t="shared" si="116"/>
        <v>0</v>
      </c>
      <c r="AI1158" s="4">
        <v>125.323544</v>
      </c>
      <c r="AJ1158" s="4">
        <v>43.817071</v>
      </c>
      <c r="AK1158" s="4">
        <v>0</v>
      </c>
      <c r="AL1158" s="4">
        <v>2006</v>
      </c>
      <c r="AM1158" s="4">
        <v>0</v>
      </c>
      <c r="AN1158" s="1">
        <f t="shared" si="117"/>
        <v>0</v>
      </c>
      <c r="AO1158" s="1">
        <f t="shared" si="118"/>
        <v>0</v>
      </c>
    </row>
    <row r="1159" s="1" customFormat="1" spans="1:41">
      <c r="A1159">
        <v>2007</v>
      </c>
      <c r="B1159" t="s">
        <v>7707</v>
      </c>
      <c r="C1159" s="2">
        <v>220100</v>
      </c>
      <c r="D1159" t="s">
        <v>7708</v>
      </c>
      <c r="E1159">
        <v>20890859</v>
      </c>
      <c r="F1159">
        <v>24766183.7</v>
      </c>
      <c r="G1159">
        <v>1.18550336776482</v>
      </c>
      <c r="H1159">
        <v>0.09779049</v>
      </c>
      <c r="I1159">
        <v>0.033104</v>
      </c>
      <c r="J1159">
        <v>0.008222</v>
      </c>
      <c r="K1159">
        <v>0.016217</v>
      </c>
      <c r="L1159">
        <v>0.003781</v>
      </c>
      <c r="M1159">
        <v>0.004883</v>
      </c>
      <c r="N1159">
        <v>0.026157</v>
      </c>
      <c r="O1159">
        <v>0.010585</v>
      </c>
      <c r="P1159" s="3" t="s">
        <v>7752</v>
      </c>
      <c r="Q1159" s="3" t="s">
        <v>1579</v>
      </c>
      <c r="R1159" s="3" t="s">
        <v>7753</v>
      </c>
      <c r="S1159" s="3" t="s">
        <v>2150</v>
      </c>
      <c r="T1159" s="3" t="s">
        <v>7754</v>
      </c>
      <c r="U1159" s="3" t="s">
        <v>7755</v>
      </c>
      <c r="V1159" s="3" t="s">
        <v>7756</v>
      </c>
      <c r="W1159" s="3" t="s">
        <v>7757</v>
      </c>
      <c r="X1159" s="3" t="s">
        <v>7758</v>
      </c>
      <c r="Y1159" s="4">
        <v>442.4946325</v>
      </c>
      <c r="Z1159" s="4">
        <v>1862.52079728</v>
      </c>
      <c r="AA1159" s="4">
        <f t="shared" si="114"/>
        <v>1.3517</v>
      </c>
      <c r="AB1159" s="4">
        <v>20890859</v>
      </c>
      <c r="AC1159" s="4">
        <v>0.89154821124397</v>
      </c>
      <c r="AD1159" s="3">
        <v>0</v>
      </c>
      <c r="AE1159" s="3">
        <v>0</v>
      </c>
      <c r="AF1159" s="3">
        <f t="shared" si="113"/>
        <v>0</v>
      </c>
      <c r="AG1159" s="6">
        <f t="shared" si="115"/>
        <v>0</v>
      </c>
      <c r="AH1159" s="4">
        <f t="shared" si="116"/>
        <v>0</v>
      </c>
      <c r="AI1159" s="4">
        <v>125.323544</v>
      </c>
      <c r="AJ1159" s="4">
        <v>43.817071</v>
      </c>
      <c r="AK1159" s="4">
        <v>0</v>
      </c>
      <c r="AL1159" s="4">
        <v>2007</v>
      </c>
      <c r="AM1159" s="4">
        <v>0</v>
      </c>
      <c r="AN1159" s="1">
        <f t="shared" si="117"/>
        <v>0</v>
      </c>
      <c r="AO1159" s="1">
        <f t="shared" si="118"/>
        <v>0</v>
      </c>
    </row>
    <row r="1160" s="1" customFormat="1" spans="1:41">
      <c r="A1160">
        <v>2008</v>
      </c>
      <c r="B1160" t="s">
        <v>7707</v>
      </c>
      <c r="C1160" s="2">
        <v>220100</v>
      </c>
      <c r="D1160" t="s">
        <v>7708</v>
      </c>
      <c r="E1160">
        <v>25618985</v>
      </c>
      <c r="F1160">
        <v>24993344.51</v>
      </c>
      <c r="G1160">
        <v>0.975579028989634</v>
      </c>
      <c r="H1160">
        <v>0.13660891</v>
      </c>
      <c r="I1160">
        <v>0.038233</v>
      </c>
      <c r="J1160">
        <v>0.011453</v>
      </c>
      <c r="K1160">
        <v>0.015678</v>
      </c>
      <c r="L1160">
        <v>0.005448</v>
      </c>
      <c r="M1160">
        <v>0.005653</v>
      </c>
      <c r="N1160">
        <v>0.04171</v>
      </c>
      <c r="O1160">
        <v>0.0269</v>
      </c>
      <c r="P1160" s="3" t="s">
        <v>7759</v>
      </c>
      <c r="Q1160" s="3" t="s">
        <v>1471</v>
      </c>
      <c r="R1160" s="3" t="s">
        <v>7760</v>
      </c>
      <c r="S1160" s="3" t="s">
        <v>7761</v>
      </c>
      <c r="T1160" s="3" t="s">
        <v>2551</v>
      </c>
      <c r="U1160" s="3" t="s">
        <v>7762</v>
      </c>
      <c r="V1160" s="3" t="s">
        <v>1905</v>
      </c>
      <c r="W1160" s="3" t="s">
        <v>1342</v>
      </c>
      <c r="X1160" s="3" t="s">
        <v>177</v>
      </c>
      <c r="Y1160" s="4">
        <v>446.928827272727</v>
      </c>
      <c r="Z1160" s="4">
        <v>2029.50927004</v>
      </c>
      <c r="AA1160" s="4">
        <f t="shared" si="114"/>
        <v>1.1559</v>
      </c>
      <c r="AB1160" s="4">
        <v>25618985</v>
      </c>
      <c r="AC1160" s="4">
        <v>0.792189569586773</v>
      </c>
      <c r="AD1160" s="3">
        <v>0</v>
      </c>
      <c r="AE1160" s="3">
        <v>0</v>
      </c>
      <c r="AF1160" s="3">
        <f t="shared" si="113"/>
        <v>0</v>
      </c>
      <c r="AG1160" s="6">
        <f t="shared" si="115"/>
        <v>0</v>
      </c>
      <c r="AH1160" s="4">
        <f t="shared" si="116"/>
        <v>0</v>
      </c>
      <c r="AI1160" s="4">
        <v>125.323544</v>
      </c>
      <c r="AJ1160" s="4">
        <v>43.817071</v>
      </c>
      <c r="AK1160" s="4">
        <v>0</v>
      </c>
      <c r="AL1160" s="4">
        <v>2008</v>
      </c>
      <c r="AM1160" s="4">
        <v>0</v>
      </c>
      <c r="AN1160" s="1">
        <f t="shared" si="117"/>
        <v>0</v>
      </c>
      <c r="AO1160" s="1">
        <f t="shared" si="118"/>
        <v>0</v>
      </c>
    </row>
    <row r="1161" s="1" customFormat="1" spans="1:41">
      <c r="A1161">
        <v>2009</v>
      </c>
      <c r="B1161" t="s">
        <v>7707</v>
      </c>
      <c r="C1161" s="2">
        <v>220100</v>
      </c>
      <c r="D1161" t="s">
        <v>7708</v>
      </c>
      <c r="E1161">
        <v>28485627</v>
      </c>
      <c r="F1161">
        <v>37309142.35</v>
      </c>
      <c r="G1161">
        <v>1.30975324327599</v>
      </c>
      <c r="H1161">
        <v>0.12487237</v>
      </c>
      <c r="I1161">
        <v>0.039977</v>
      </c>
      <c r="J1161">
        <v>0.010529</v>
      </c>
      <c r="K1161">
        <v>0.019066</v>
      </c>
      <c r="L1161">
        <v>0.005052</v>
      </c>
      <c r="M1161">
        <v>0.00533</v>
      </c>
      <c r="N1161">
        <v>0.03529</v>
      </c>
      <c r="O1161">
        <v>0.016061</v>
      </c>
      <c r="P1161" s="3" t="s">
        <v>7763</v>
      </c>
      <c r="Q1161" s="3" t="s">
        <v>755</v>
      </c>
      <c r="R1161" s="3" t="s">
        <v>7764</v>
      </c>
      <c r="S1161" s="3" t="s">
        <v>7765</v>
      </c>
      <c r="T1161" s="3" t="s">
        <v>7766</v>
      </c>
      <c r="U1161" s="3" t="s">
        <v>7767</v>
      </c>
      <c r="V1161" s="3" t="s">
        <v>7768</v>
      </c>
      <c r="W1161" s="3" t="s">
        <v>6881</v>
      </c>
      <c r="X1161" s="3" t="s">
        <v>7769</v>
      </c>
      <c r="Y1161" s="4">
        <v>450.511197628458</v>
      </c>
      <c r="Z1161" s="4">
        <v>2592.33434176</v>
      </c>
      <c r="AA1161" s="4">
        <f t="shared" si="114"/>
        <v>1.5263</v>
      </c>
      <c r="AB1161" s="4">
        <v>28485627</v>
      </c>
      <c r="AC1161" s="4">
        <v>0.910049949667599</v>
      </c>
      <c r="AD1161" s="3">
        <v>0</v>
      </c>
      <c r="AE1161" s="3">
        <v>0</v>
      </c>
      <c r="AF1161" s="3">
        <f t="shared" si="113"/>
        <v>0</v>
      </c>
      <c r="AG1161" s="6">
        <f t="shared" si="115"/>
        <v>0</v>
      </c>
      <c r="AH1161" s="4">
        <f t="shared" si="116"/>
        <v>0</v>
      </c>
      <c r="AI1161" s="4">
        <v>125.323544</v>
      </c>
      <c r="AJ1161" s="4">
        <v>43.817071</v>
      </c>
      <c r="AK1161" s="4">
        <v>0</v>
      </c>
      <c r="AL1161" s="4">
        <v>2009</v>
      </c>
      <c r="AM1161" s="4">
        <v>0</v>
      </c>
      <c r="AN1161" s="1">
        <f t="shared" si="117"/>
        <v>0</v>
      </c>
      <c r="AO1161" s="1">
        <f t="shared" si="118"/>
        <v>0</v>
      </c>
    </row>
    <row r="1162" s="1" customFormat="1" spans="1:41">
      <c r="A1162">
        <v>2010</v>
      </c>
      <c r="B1162" t="s">
        <v>7707</v>
      </c>
      <c r="C1162" s="2">
        <v>220100</v>
      </c>
      <c r="D1162" t="s">
        <v>7708</v>
      </c>
      <c r="E1162">
        <v>33290329</v>
      </c>
      <c r="F1162">
        <v>40477602.86</v>
      </c>
      <c r="G1162">
        <v>1.21589675067495</v>
      </c>
      <c r="H1162">
        <v>0.10642535</v>
      </c>
      <c r="I1162">
        <v>0.036282</v>
      </c>
      <c r="J1162">
        <v>0.008117</v>
      </c>
      <c r="K1162">
        <v>0.015312</v>
      </c>
      <c r="L1162">
        <v>0.006453</v>
      </c>
      <c r="M1162">
        <v>0.006399</v>
      </c>
      <c r="N1162">
        <v>0.025437</v>
      </c>
      <c r="O1162">
        <v>0.00774</v>
      </c>
      <c r="P1162" s="3" t="s">
        <v>7770</v>
      </c>
      <c r="Q1162" s="3" t="s">
        <v>890</v>
      </c>
      <c r="R1162" s="3" t="s">
        <v>7771</v>
      </c>
      <c r="S1162" s="3" t="s">
        <v>5996</v>
      </c>
      <c r="T1162" s="3" t="s">
        <v>7772</v>
      </c>
      <c r="U1162" s="3" t="s">
        <v>7773</v>
      </c>
      <c r="V1162" s="3" t="s">
        <v>6932</v>
      </c>
      <c r="W1162" s="3" t="s">
        <v>7774</v>
      </c>
      <c r="X1162" s="3" t="s">
        <v>7775</v>
      </c>
      <c r="Y1162" s="4">
        <v>450.727419607843</v>
      </c>
      <c r="Z1162" s="4">
        <v>2592.15383475</v>
      </c>
      <c r="AA1162" s="4">
        <f t="shared" si="114"/>
        <v>1.3808</v>
      </c>
      <c r="AB1162" s="4">
        <v>33290329</v>
      </c>
      <c r="AC1162" s="4">
        <v>0.778650711066869</v>
      </c>
      <c r="AD1162" s="3">
        <v>0</v>
      </c>
      <c r="AE1162" s="3">
        <v>0</v>
      </c>
      <c r="AF1162" s="3">
        <f t="shared" si="113"/>
        <v>0</v>
      </c>
      <c r="AG1162" s="6">
        <f t="shared" si="115"/>
        <v>0</v>
      </c>
      <c r="AH1162" s="4">
        <f t="shared" si="116"/>
        <v>0</v>
      </c>
      <c r="AI1162" s="4">
        <v>125.323544</v>
      </c>
      <c r="AJ1162" s="4">
        <v>43.817071</v>
      </c>
      <c r="AK1162" s="4">
        <v>0</v>
      </c>
      <c r="AL1162" s="4">
        <v>2010</v>
      </c>
      <c r="AM1162" s="4">
        <v>0</v>
      </c>
      <c r="AN1162" s="1">
        <f t="shared" si="117"/>
        <v>0</v>
      </c>
      <c r="AO1162" s="1">
        <f t="shared" si="118"/>
        <v>0</v>
      </c>
    </row>
    <row r="1163" s="1" customFormat="1" spans="1:41">
      <c r="A1163">
        <v>2011</v>
      </c>
      <c r="B1163" t="s">
        <v>7707</v>
      </c>
      <c r="C1163" s="2">
        <v>220100</v>
      </c>
      <c r="D1163" t="s">
        <v>7708</v>
      </c>
      <c r="E1163">
        <v>40030775</v>
      </c>
      <c r="F1163">
        <v>43489877.35</v>
      </c>
      <c r="G1163">
        <v>1.08641107622823</v>
      </c>
      <c r="H1163">
        <v>0.15700129</v>
      </c>
      <c r="I1163">
        <v>0.045606</v>
      </c>
      <c r="J1163">
        <v>0.011517</v>
      </c>
      <c r="K1163">
        <v>0.020414</v>
      </c>
      <c r="L1163">
        <v>0.006067</v>
      </c>
      <c r="M1163">
        <v>0.007609</v>
      </c>
      <c r="N1163">
        <v>0.043743</v>
      </c>
      <c r="O1163">
        <v>0.029165</v>
      </c>
      <c r="P1163" s="3" t="s">
        <v>7776</v>
      </c>
      <c r="Q1163" s="3" t="s">
        <v>287</v>
      </c>
      <c r="R1163" s="3" t="s">
        <v>7777</v>
      </c>
      <c r="S1163" s="3" t="s">
        <v>7778</v>
      </c>
      <c r="T1163" s="3" t="s">
        <v>7779</v>
      </c>
      <c r="U1163" s="3" t="s">
        <v>7780</v>
      </c>
      <c r="V1163" s="3" t="s">
        <v>397</v>
      </c>
      <c r="W1163" s="3" t="s">
        <v>5388</v>
      </c>
      <c r="X1163" s="3" t="s">
        <v>7781</v>
      </c>
      <c r="Y1163" s="4">
        <v>454.277972586873</v>
      </c>
      <c r="Z1163" s="4">
        <v>2473.19742825</v>
      </c>
      <c r="AA1163" s="4">
        <f t="shared" si="114"/>
        <v>1.2271</v>
      </c>
      <c r="AB1163" s="4">
        <v>40030775</v>
      </c>
      <c r="AC1163" s="4">
        <v>0.617824018708106</v>
      </c>
      <c r="AD1163" s="3">
        <v>0</v>
      </c>
      <c r="AE1163" s="3">
        <v>0</v>
      </c>
      <c r="AF1163" s="3">
        <f t="shared" si="113"/>
        <v>0</v>
      </c>
      <c r="AG1163" s="6">
        <f t="shared" si="115"/>
        <v>0</v>
      </c>
      <c r="AH1163" s="4">
        <f t="shared" si="116"/>
        <v>0</v>
      </c>
      <c r="AI1163" s="4">
        <v>125.323544</v>
      </c>
      <c r="AJ1163" s="4">
        <v>43.817071</v>
      </c>
      <c r="AK1163" s="4">
        <v>0</v>
      </c>
      <c r="AL1163" s="4">
        <v>2011</v>
      </c>
      <c r="AM1163" s="4">
        <v>0</v>
      </c>
      <c r="AN1163" s="1">
        <f t="shared" si="117"/>
        <v>0</v>
      </c>
      <c r="AO1163" s="1">
        <f t="shared" si="118"/>
        <v>0</v>
      </c>
    </row>
    <row r="1164" s="1" customFormat="1" spans="1:41">
      <c r="A1164">
        <v>2012</v>
      </c>
      <c r="B1164" t="s">
        <v>7707</v>
      </c>
      <c r="C1164" s="2">
        <v>220100</v>
      </c>
      <c r="D1164" t="s">
        <v>7708</v>
      </c>
      <c r="E1164">
        <v>44566446</v>
      </c>
      <c r="F1164">
        <v>45570702.32</v>
      </c>
      <c r="G1164">
        <v>1.0225339108261</v>
      </c>
      <c r="H1164">
        <v>0.12555676</v>
      </c>
      <c r="I1164">
        <v>0.041486</v>
      </c>
      <c r="J1164">
        <v>0.009956</v>
      </c>
      <c r="K1164">
        <v>0.019421</v>
      </c>
      <c r="L1164">
        <v>0.005862</v>
      </c>
      <c r="M1164">
        <v>0.006247</v>
      </c>
      <c r="N1164">
        <v>0.03212</v>
      </c>
      <c r="O1164">
        <v>0.013576</v>
      </c>
      <c r="P1164" s="3" t="s">
        <v>7782</v>
      </c>
      <c r="Q1164" s="3" t="s">
        <v>1310</v>
      </c>
      <c r="R1164" s="3" t="s">
        <v>7783</v>
      </c>
      <c r="S1164" s="3" t="s">
        <v>5968</v>
      </c>
      <c r="T1164" s="3" t="s">
        <v>7784</v>
      </c>
      <c r="U1164" s="3" t="s">
        <v>7785</v>
      </c>
      <c r="V1164" s="3" t="s">
        <v>7786</v>
      </c>
      <c r="W1164" s="3" t="s">
        <v>6186</v>
      </c>
      <c r="X1164" s="3" t="s">
        <v>7787</v>
      </c>
      <c r="Y1164" s="4">
        <v>454.96524962406</v>
      </c>
      <c r="Z1164" s="4">
        <v>2851.09890036</v>
      </c>
      <c r="AA1164" s="4">
        <f t="shared" si="114"/>
        <v>1.1323</v>
      </c>
      <c r="AB1164" s="4">
        <v>44566446</v>
      </c>
      <c r="AC1164" s="4">
        <v>0.639741140758677</v>
      </c>
      <c r="AD1164" s="3">
        <v>0</v>
      </c>
      <c r="AE1164" s="3">
        <v>0</v>
      </c>
      <c r="AF1164" s="3">
        <f t="shared" si="113"/>
        <v>0</v>
      </c>
      <c r="AG1164" s="6">
        <f t="shared" si="115"/>
        <v>0</v>
      </c>
      <c r="AH1164" s="4">
        <f t="shared" si="116"/>
        <v>0</v>
      </c>
      <c r="AI1164" s="4">
        <v>125.323544</v>
      </c>
      <c r="AJ1164" s="4">
        <v>43.817071</v>
      </c>
      <c r="AK1164" s="4">
        <v>0</v>
      </c>
      <c r="AL1164" s="4">
        <v>2012</v>
      </c>
      <c r="AM1164" s="4">
        <v>0</v>
      </c>
      <c r="AN1164" s="1">
        <f t="shared" si="117"/>
        <v>0</v>
      </c>
      <c r="AO1164" s="1">
        <f t="shared" si="118"/>
        <v>0</v>
      </c>
    </row>
    <row r="1165" s="1" customFormat="1" spans="1:41">
      <c r="A1165">
        <v>2013</v>
      </c>
      <c r="B1165" t="s">
        <v>7707</v>
      </c>
      <c r="C1165" s="2">
        <v>220100</v>
      </c>
      <c r="D1165" t="s">
        <v>7708</v>
      </c>
      <c r="E1165">
        <v>50031808</v>
      </c>
      <c r="F1165">
        <v>45703630.95</v>
      </c>
      <c r="G1165">
        <v>0.913491492252289</v>
      </c>
      <c r="H1165">
        <v>0.10324535</v>
      </c>
      <c r="I1165">
        <v>0.032618</v>
      </c>
      <c r="J1165">
        <v>0.007951</v>
      </c>
      <c r="K1165">
        <v>0.014652</v>
      </c>
      <c r="L1165">
        <v>0.005013</v>
      </c>
      <c r="M1165">
        <v>0.005002</v>
      </c>
      <c r="N1165">
        <v>0.027451</v>
      </c>
      <c r="O1165">
        <v>0.015237</v>
      </c>
      <c r="P1165" s="3" t="s">
        <v>7788</v>
      </c>
      <c r="Q1165" s="3" t="s">
        <v>41</v>
      </c>
      <c r="R1165" s="3" t="s">
        <v>7789</v>
      </c>
      <c r="S1165" s="3" t="s">
        <v>7790</v>
      </c>
      <c r="T1165" s="3" t="s">
        <v>7791</v>
      </c>
      <c r="U1165" s="3" t="s">
        <v>7792</v>
      </c>
      <c r="V1165" s="3" t="s">
        <v>2087</v>
      </c>
      <c r="W1165" s="3" t="s">
        <v>910</v>
      </c>
      <c r="X1165" s="3" t="s">
        <v>3293</v>
      </c>
      <c r="Y1165" s="4">
        <v>458.287115037594</v>
      </c>
      <c r="Z1165" s="4">
        <v>2917.81286124</v>
      </c>
      <c r="AA1165" s="4">
        <f t="shared" si="114"/>
        <v>1.0416</v>
      </c>
      <c r="AB1165" s="4">
        <v>50031808</v>
      </c>
      <c r="AC1165" s="4">
        <v>0.583191569099402</v>
      </c>
      <c r="AD1165" s="3">
        <v>0</v>
      </c>
      <c r="AE1165" s="3">
        <v>0</v>
      </c>
      <c r="AF1165" s="3">
        <f t="shared" si="113"/>
        <v>0</v>
      </c>
      <c r="AG1165" s="6">
        <f t="shared" si="115"/>
        <v>0</v>
      </c>
      <c r="AH1165" s="4">
        <f t="shared" si="116"/>
        <v>0</v>
      </c>
      <c r="AI1165" s="4">
        <v>125.323544</v>
      </c>
      <c r="AJ1165" s="4">
        <v>43.817071</v>
      </c>
      <c r="AK1165" s="4">
        <v>0</v>
      </c>
      <c r="AL1165" s="4">
        <v>2013</v>
      </c>
      <c r="AM1165" s="4">
        <v>0</v>
      </c>
      <c r="AN1165" s="1">
        <f t="shared" si="117"/>
        <v>0</v>
      </c>
      <c r="AO1165" s="1">
        <f t="shared" si="118"/>
        <v>0</v>
      </c>
    </row>
    <row r="1166" s="1" customFormat="1" spans="1:41">
      <c r="A1166">
        <v>2014</v>
      </c>
      <c r="B1166" t="s">
        <v>7707</v>
      </c>
      <c r="C1166" s="2">
        <v>220100</v>
      </c>
      <c r="D1166" t="s">
        <v>7708</v>
      </c>
      <c r="E1166">
        <v>53424262</v>
      </c>
      <c r="F1166">
        <v>43245602.45</v>
      </c>
      <c r="G1166">
        <v>0.809474961956424</v>
      </c>
      <c r="H1166">
        <v>0.13466545</v>
      </c>
      <c r="I1166">
        <v>0.039589</v>
      </c>
      <c r="J1166">
        <v>0.010987</v>
      </c>
      <c r="K1166">
        <v>0.019549</v>
      </c>
      <c r="L1166">
        <v>0.004627</v>
      </c>
      <c r="M1166">
        <v>0.004426</v>
      </c>
      <c r="N1166">
        <v>0.04246</v>
      </c>
      <c r="O1166">
        <v>0.025113</v>
      </c>
      <c r="P1166" s="3" t="s">
        <v>7793</v>
      </c>
      <c r="Q1166" s="3" t="s">
        <v>433</v>
      </c>
      <c r="R1166" s="3" t="s">
        <v>7794</v>
      </c>
      <c r="S1166" s="3" t="s">
        <v>7795</v>
      </c>
      <c r="T1166" s="3" t="s">
        <v>7796</v>
      </c>
      <c r="U1166" s="3" t="s">
        <v>7797</v>
      </c>
      <c r="V1166" s="3" t="s">
        <v>7798</v>
      </c>
      <c r="W1166" s="3" t="s">
        <v>7799</v>
      </c>
      <c r="X1166" s="3" t="s">
        <v>7800</v>
      </c>
      <c r="Y1166" s="4">
        <v>460.749339325843</v>
      </c>
      <c r="Z1166" s="4">
        <v>2514.62704663</v>
      </c>
      <c r="AA1166" s="4">
        <f t="shared" si="114"/>
        <v>0.9087</v>
      </c>
      <c r="AB1166" s="4">
        <v>53424262</v>
      </c>
      <c r="AC1166" s="4">
        <v>0.470690085832164</v>
      </c>
      <c r="AD1166" s="3">
        <v>0</v>
      </c>
      <c r="AE1166" s="3">
        <v>0</v>
      </c>
      <c r="AF1166" s="3">
        <f t="shared" si="113"/>
        <v>0</v>
      </c>
      <c r="AG1166" s="6">
        <f t="shared" si="115"/>
        <v>0</v>
      </c>
      <c r="AH1166" s="4">
        <f t="shared" si="116"/>
        <v>0</v>
      </c>
      <c r="AI1166" s="4">
        <v>125.323544</v>
      </c>
      <c r="AJ1166" s="4">
        <v>43.817071</v>
      </c>
      <c r="AK1166" s="4">
        <v>0</v>
      </c>
      <c r="AL1166" s="4">
        <v>2014</v>
      </c>
      <c r="AM1166" s="4">
        <v>0</v>
      </c>
      <c r="AN1166" s="1">
        <f t="shared" si="117"/>
        <v>0</v>
      </c>
      <c r="AO1166" s="1">
        <f t="shared" si="118"/>
        <v>0</v>
      </c>
    </row>
    <row r="1167" s="1" customFormat="1" spans="1:41">
      <c r="A1167">
        <v>2015</v>
      </c>
      <c r="B1167" t="s">
        <v>7707</v>
      </c>
      <c r="C1167" s="2">
        <v>220100</v>
      </c>
      <c r="D1167" t="s">
        <v>7708</v>
      </c>
      <c r="E1167">
        <v>55300345</v>
      </c>
      <c r="F1167">
        <v>41607158.87</v>
      </c>
      <c r="G1167">
        <v>0.75238515907993</v>
      </c>
      <c r="H1167">
        <v>0.0791153</v>
      </c>
      <c r="I1167">
        <v>0.024769</v>
      </c>
      <c r="J1167">
        <v>0.007408</v>
      </c>
      <c r="K1167">
        <v>0.011318</v>
      </c>
      <c r="L1167">
        <v>0.003796</v>
      </c>
      <c r="M1167">
        <v>0.002248</v>
      </c>
      <c r="N1167">
        <v>0.029349</v>
      </c>
      <c r="O1167">
        <v>0.009842</v>
      </c>
      <c r="P1167" s="3" t="s">
        <v>7801</v>
      </c>
      <c r="Q1167" s="3" t="s">
        <v>2087</v>
      </c>
      <c r="R1167" s="3" t="s">
        <v>7802</v>
      </c>
      <c r="S1167" s="3" t="s">
        <v>7803</v>
      </c>
      <c r="T1167" s="3" t="s">
        <v>7804</v>
      </c>
      <c r="U1167" s="3" t="s">
        <v>7805</v>
      </c>
      <c r="V1167" s="3" t="s">
        <v>450</v>
      </c>
      <c r="W1167" s="3" t="s">
        <v>2359</v>
      </c>
      <c r="X1167" s="3" t="s">
        <v>704</v>
      </c>
      <c r="Y1167" s="4">
        <v>466.284644402985</v>
      </c>
      <c r="Z1167" s="4">
        <v>3144.53427966</v>
      </c>
      <c r="AA1167" s="4">
        <f t="shared" si="114"/>
        <v>0.8716</v>
      </c>
      <c r="AB1167" s="4">
        <v>55300345</v>
      </c>
      <c r="AC1167" s="4">
        <v>0.568628329472447</v>
      </c>
      <c r="AD1167" s="3">
        <v>0</v>
      </c>
      <c r="AE1167" s="3">
        <v>0</v>
      </c>
      <c r="AF1167" s="3">
        <f t="shared" si="113"/>
        <v>0</v>
      </c>
      <c r="AG1167" s="6">
        <f t="shared" si="115"/>
        <v>0</v>
      </c>
      <c r="AH1167" s="4">
        <f t="shared" si="116"/>
        <v>0</v>
      </c>
      <c r="AI1167" s="4">
        <v>125.323544</v>
      </c>
      <c r="AJ1167" s="4">
        <v>43.817071</v>
      </c>
      <c r="AK1167" s="4">
        <v>0</v>
      </c>
      <c r="AL1167" s="4">
        <v>2015</v>
      </c>
      <c r="AM1167" s="4">
        <v>0</v>
      </c>
      <c r="AN1167" s="1">
        <f t="shared" si="117"/>
        <v>0</v>
      </c>
      <c r="AO1167" s="1">
        <f t="shared" si="118"/>
        <v>0</v>
      </c>
    </row>
    <row r="1168" s="1" customFormat="1" spans="1:41">
      <c r="A1168">
        <v>2016</v>
      </c>
      <c r="B1168" t="s">
        <v>7707</v>
      </c>
      <c r="C1168" s="2">
        <v>220100</v>
      </c>
      <c r="D1168" t="s">
        <v>7708</v>
      </c>
      <c r="E1168">
        <v>59864200</v>
      </c>
      <c r="F1168">
        <v>41084884.02</v>
      </c>
      <c r="G1168">
        <v>0.686301395825886</v>
      </c>
      <c r="H1168">
        <v>0.15751099</v>
      </c>
      <c r="I1168">
        <v>0.047295</v>
      </c>
      <c r="J1168">
        <v>0.012332</v>
      </c>
      <c r="K1168">
        <v>0.022859</v>
      </c>
      <c r="L1168">
        <v>0.006994</v>
      </c>
      <c r="M1168">
        <v>0.00511</v>
      </c>
      <c r="N1168">
        <v>0.052017</v>
      </c>
      <c r="O1168">
        <v>0.022598</v>
      </c>
      <c r="P1168" s="3" t="s">
        <v>7806</v>
      </c>
      <c r="Q1168" s="3" t="s">
        <v>455</v>
      </c>
      <c r="R1168" s="3" t="s">
        <v>7807</v>
      </c>
      <c r="S1168" s="3" t="s">
        <v>7808</v>
      </c>
      <c r="T1168" s="3" t="s">
        <v>7809</v>
      </c>
      <c r="U1168" s="3" t="s">
        <v>7810</v>
      </c>
      <c r="V1168" s="3" t="s">
        <v>2303</v>
      </c>
      <c r="W1168" s="3" t="s">
        <v>2365</v>
      </c>
      <c r="X1168" s="3" t="s">
        <v>101</v>
      </c>
      <c r="Y1168" s="4">
        <v>470.329297014925</v>
      </c>
      <c r="Z1168" s="4">
        <v>2790.89867683</v>
      </c>
      <c r="AA1168" s="4">
        <f t="shared" si="114"/>
        <v>0.8158</v>
      </c>
      <c r="AB1168" s="4">
        <v>59864200</v>
      </c>
      <c r="AC1168" s="4">
        <v>0.466204956690309</v>
      </c>
      <c r="AD1168" s="3">
        <v>0</v>
      </c>
      <c r="AE1168" s="3">
        <v>0</v>
      </c>
      <c r="AF1168" s="3">
        <f t="shared" si="113"/>
        <v>0</v>
      </c>
      <c r="AG1168" s="6">
        <f t="shared" si="115"/>
        <v>0</v>
      </c>
      <c r="AH1168" s="4">
        <f t="shared" si="116"/>
        <v>0</v>
      </c>
      <c r="AI1168" s="4">
        <v>125.323544</v>
      </c>
      <c r="AJ1168" s="4">
        <v>43.817071</v>
      </c>
      <c r="AK1168" s="4">
        <v>0</v>
      </c>
      <c r="AL1168" s="4">
        <v>2016</v>
      </c>
      <c r="AM1168" s="4">
        <v>0</v>
      </c>
      <c r="AN1168" s="1">
        <f t="shared" si="117"/>
        <v>0</v>
      </c>
      <c r="AO1168" s="1">
        <f t="shared" si="118"/>
        <v>0</v>
      </c>
    </row>
    <row r="1169" s="1" customFormat="1" spans="1:41">
      <c r="A1169">
        <v>2017</v>
      </c>
      <c r="B1169" t="s">
        <v>7707</v>
      </c>
      <c r="C1169" s="2">
        <v>220100</v>
      </c>
      <c r="D1169" t="s">
        <v>7708</v>
      </c>
      <c r="E1169">
        <v>65810658</v>
      </c>
      <c r="F1169">
        <v>41603363.08</v>
      </c>
      <c r="G1169">
        <v>0.63216755985026</v>
      </c>
      <c r="H1169">
        <v>0.12431542</v>
      </c>
      <c r="I1169">
        <v>0.041545</v>
      </c>
      <c r="J1169">
        <v>0.010655</v>
      </c>
      <c r="K1169">
        <v>0.018915</v>
      </c>
      <c r="L1169">
        <v>0.008124</v>
      </c>
      <c r="M1169">
        <v>0.003851</v>
      </c>
      <c r="N1169">
        <v>0.024629</v>
      </c>
      <c r="O1169">
        <v>0.016752</v>
      </c>
      <c r="P1169" s="3" t="s">
        <v>7811</v>
      </c>
      <c r="Q1169" s="3" t="s">
        <v>681</v>
      </c>
      <c r="R1169" s="3" t="s">
        <v>7812</v>
      </c>
      <c r="S1169" s="3" t="s">
        <v>7813</v>
      </c>
      <c r="T1169" s="3" t="s">
        <v>7814</v>
      </c>
      <c r="U1169" s="3" t="s">
        <v>7815</v>
      </c>
      <c r="V1169" s="3" t="s">
        <v>55</v>
      </c>
      <c r="W1169" s="3" t="s">
        <v>128</v>
      </c>
      <c r="X1169" s="3" t="s">
        <v>5141</v>
      </c>
      <c r="Y1169" s="4">
        <v>473.571772761194</v>
      </c>
      <c r="Z1169" s="4">
        <v>3587.2232</v>
      </c>
      <c r="AA1169" s="4">
        <f t="shared" si="114"/>
        <v>0.7659</v>
      </c>
      <c r="AB1169" s="4">
        <v>65810658</v>
      </c>
      <c r="AC1169" s="4">
        <v>0.545082408992173</v>
      </c>
      <c r="AD1169" s="3">
        <v>0</v>
      </c>
      <c r="AE1169" s="3">
        <v>0</v>
      </c>
      <c r="AF1169" s="3">
        <f t="shared" si="113"/>
        <v>0</v>
      </c>
      <c r="AG1169" s="6">
        <f t="shared" si="115"/>
        <v>0</v>
      </c>
      <c r="AH1169" s="4">
        <f t="shared" si="116"/>
        <v>0</v>
      </c>
      <c r="AI1169" s="4">
        <v>125.323544</v>
      </c>
      <c r="AJ1169" s="4">
        <v>43.817071</v>
      </c>
      <c r="AK1169" s="4">
        <v>0</v>
      </c>
      <c r="AL1169" s="4">
        <v>2017</v>
      </c>
      <c r="AM1169" s="4">
        <v>0</v>
      </c>
      <c r="AN1169" s="1">
        <f t="shared" si="117"/>
        <v>0</v>
      </c>
      <c r="AO1169" s="1">
        <f t="shared" si="118"/>
        <v>0</v>
      </c>
    </row>
    <row r="1170" s="1" customFormat="1" spans="1:41">
      <c r="A1170">
        <v>2018</v>
      </c>
      <c r="B1170" t="s">
        <v>7707</v>
      </c>
      <c r="C1170" s="2">
        <v>220100</v>
      </c>
      <c r="D1170" t="s">
        <v>7708</v>
      </c>
      <c r="E1170">
        <v>71757117</v>
      </c>
      <c r="F1170">
        <v>47007521.65</v>
      </c>
      <c r="G1170">
        <v>0.655092116507412</v>
      </c>
      <c r="H1170">
        <v>0.11794496</v>
      </c>
      <c r="I1170">
        <v>0.035795</v>
      </c>
      <c r="J1170">
        <v>0.008667</v>
      </c>
      <c r="K1170">
        <v>0.015598</v>
      </c>
      <c r="L1170">
        <v>0.00533</v>
      </c>
      <c r="M1170">
        <v>0.0062</v>
      </c>
      <c r="N1170">
        <v>0.04118</v>
      </c>
      <c r="O1170">
        <v>0.013124</v>
      </c>
      <c r="P1170" s="3" t="s">
        <v>7816</v>
      </c>
      <c r="Q1170" s="3" t="s">
        <v>397</v>
      </c>
      <c r="R1170" s="3" t="s">
        <v>7817</v>
      </c>
      <c r="S1170" s="3" t="s">
        <v>7818</v>
      </c>
      <c r="T1170" s="3" t="s">
        <v>7819</v>
      </c>
      <c r="U1170" s="3" t="s">
        <v>7820</v>
      </c>
      <c r="V1170" s="3" t="s">
        <v>2303</v>
      </c>
      <c r="W1170" s="3" t="s">
        <v>3121</v>
      </c>
      <c r="X1170" s="3" t="s">
        <v>2290</v>
      </c>
      <c r="Y1170" s="4">
        <v>907</v>
      </c>
      <c r="Z1170" s="4">
        <v>2922.08790855</v>
      </c>
      <c r="AA1170" s="4">
        <f t="shared" si="114"/>
        <v>0.8342</v>
      </c>
      <c r="AB1170" s="4">
        <v>71757117</v>
      </c>
      <c r="AC1170" s="4">
        <v>0.407219246078406</v>
      </c>
      <c r="AD1170" s="3">
        <v>0</v>
      </c>
      <c r="AE1170" s="3">
        <v>0</v>
      </c>
      <c r="AF1170" s="3">
        <f t="shared" si="113"/>
        <v>0</v>
      </c>
      <c r="AG1170" s="6">
        <f t="shared" si="115"/>
        <v>0</v>
      </c>
      <c r="AH1170" s="4">
        <f t="shared" si="116"/>
        <v>0</v>
      </c>
      <c r="AI1170" s="4">
        <v>125.323544</v>
      </c>
      <c r="AJ1170" s="4">
        <v>43.817071</v>
      </c>
      <c r="AK1170" s="4">
        <v>0</v>
      </c>
      <c r="AL1170" s="4">
        <v>2018</v>
      </c>
      <c r="AM1170" s="4">
        <v>0</v>
      </c>
      <c r="AN1170" s="1">
        <f t="shared" si="117"/>
        <v>0</v>
      </c>
      <c r="AO1170" s="1">
        <f t="shared" si="118"/>
        <v>0</v>
      </c>
    </row>
    <row r="1171" s="1" customFormat="1" spans="1:41">
      <c r="A1171">
        <v>2019</v>
      </c>
      <c r="B1171" t="s">
        <v>7707</v>
      </c>
      <c r="C1171" s="2">
        <v>220100</v>
      </c>
      <c r="D1171" t="s">
        <v>7708</v>
      </c>
      <c r="E1171">
        <v>59040000</v>
      </c>
      <c r="F1171">
        <v>46782495.77</v>
      </c>
      <c r="G1171">
        <v>0.792386445968835</v>
      </c>
      <c r="H1171">
        <v>0.12681154</v>
      </c>
      <c r="I1171">
        <v>0.04228</v>
      </c>
      <c r="J1171">
        <v>0.012335</v>
      </c>
      <c r="K1171">
        <v>0.019651</v>
      </c>
      <c r="L1171">
        <v>0.008068</v>
      </c>
      <c r="M1171">
        <v>0.002225</v>
      </c>
      <c r="N1171">
        <v>0.031707</v>
      </c>
      <c r="O1171">
        <v>0.014415</v>
      </c>
      <c r="P1171" s="3" t="s">
        <v>7821</v>
      </c>
      <c r="Q1171" s="3" t="s">
        <v>3737</v>
      </c>
      <c r="R1171" s="3" t="s">
        <v>7822</v>
      </c>
      <c r="S1171" s="3" t="s">
        <v>7823</v>
      </c>
      <c r="T1171" s="3" t="s">
        <v>7824</v>
      </c>
      <c r="U1171" s="3" t="s">
        <v>7825</v>
      </c>
      <c r="V1171" s="3" t="s">
        <v>1400</v>
      </c>
      <c r="W1171" s="3" t="s">
        <v>5731</v>
      </c>
      <c r="X1171" s="3" t="s">
        <v>7826</v>
      </c>
      <c r="Y1171" s="4">
        <v>907</v>
      </c>
      <c r="Z1171" s="4">
        <v>3378.88501821</v>
      </c>
      <c r="AA1171" s="4">
        <f t="shared" si="114"/>
        <v>0.7924</v>
      </c>
      <c r="AB1171" s="4">
        <v>59040000</v>
      </c>
      <c r="AC1171" s="4">
        <v>0.572304373003049</v>
      </c>
      <c r="AD1171" s="3">
        <v>0</v>
      </c>
      <c r="AE1171" s="3">
        <v>0</v>
      </c>
      <c r="AF1171" s="3">
        <f t="shared" si="113"/>
        <v>0</v>
      </c>
      <c r="AG1171" s="6">
        <f t="shared" si="115"/>
        <v>0</v>
      </c>
      <c r="AH1171" s="4">
        <f t="shared" si="116"/>
        <v>0</v>
      </c>
      <c r="AI1171" s="4">
        <v>125.323544</v>
      </c>
      <c r="AJ1171" s="4">
        <v>43.817071</v>
      </c>
      <c r="AK1171" s="4">
        <v>0</v>
      </c>
      <c r="AL1171" s="4">
        <v>2019</v>
      </c>
      <c r="AM1171" s="4">
        <v>0</v>
      </c>
      <c r="AN1171" s="1">
        <f t="shared" si="117"/>
        <v>0</v>
      </c>
      <c r="AO1171" s="1">
        <f t="shared" si="118"/>
        <v>0</v>
      </c>
    </row>
    <row r="1172" s="1" customFormat="1" spans="1:41">
      <c r="A1172">
        <v>2020</v>
      </c>
      <c r="B1172" t="s">
        <v>7707</v>
      </c>
      <c r="C1172" s="2">
        <v>220100</v>
      </c>
      <c r="D1172" t="s">
        <v>7708</v>
      </c>
      <c r="E1172">
        <v>66380000</v>
      </c>
      <c r="F1172">
        <v>46796127.29</v>
      </c>
      <c r="G1172">
        <v>0.704973294516421</v>
      </c>
      <c r="H1172">
        <v>0.1088593</v>
      </c>
      <c r="I1172">
        <v>0.034261</v>
      </c>
      <c r="J1172">
        <v>0.008242</v>
      </c>
      <c r="K1172">
        <v>0.016199</v>
      </c>
      <c r="L1172">
        <v>0.003637</v>
      </c>
      <c r="M1172">
        <v>0.006184</v>
      </c>
      <c r="N1172">
        <v>0.027964</v>
      </c>
      <c r="O1172">
        <v>0.017725</v>
      </c>
      <c r="P1172" s="3" t="s">
        <v>7827</v>
      </c>
      <c r="Q1172" s="3" t="s">
        <v>90</v>
      </c>
      <c r="R1172" s="3" t="s">
        <v>7828</v>
      </c>
      <c r="S1172" s="3" t="s">
        <v>7829</v>
      </c>
      <c r="T1172" s="3" t="s">
        <v>7830</v>
      </c>
      <c r="U1172" s="3" t="s">
        <v>7831</v>
      </c>
      <c r="V1172" s="3" t="s">
        <v>690</v>
      </c>
      <c r="W1172" s="3" t="s">
        <v>177</v>
      </c>
      <c r="X1172" s="3" t="s">
        <v>1707</v>
      </c>
      <c r="Y1172" s="4">
        <v>907</v>
      </c>
      <c r="Z1172" s="4">
        <v>3293.36242275</v>
      </c>
      <c r="AA1172" s="4">
        <f t="shared" si="114"/>
        <v>0.7089</v>
      </c>
      <c r="AB1172" s="4">
        <v>66380000</v>
      </c>
      <c r="AC1172" s="4">
        <v>0.496137755762278</v>
      </c>
      <c r="AD1172" s="3">
        <v>0</v>
      </c>
      <c r="AE1172" s="3">
        <v>0</v>
      </c>
      <c r="AF1172" s="3">
        <f t="shared" si="113"/>
        <v>0</v>
      </c>
      <c r="AG1172" s="6">
        <f t="shared" si="115"/>
        <v>0</v>
      </c>
      <c r="AH1172" s="4">
        <f t="shared" si="116"/>
        <v>0</v>
      </c>
      <c r="AI1172" s="4">
        <v>125.323544</v>
      </c>
      <c r="AJ1172" s="4">
        <v>43.817071</v>
      </c>
      <c r="AK1172" s="4">
        <v>0</v>
      </c>
      <c r="AL1172" s="4">
        <v>2020</v>
      </c>
      <c r="AM1172" s="4">
        <v>0</v>
      </c>
      <c r="AN1172" s="1">
        <f t="shared" si="117"/>
        <v>0</v>
      </c>
      <c r="AO1172" s="1">
        <f t="shared" si="118"/>
        <v>0</v>
      </c>
    </row>
    <row r="1173" s="1" customFormat="1" spans="1:41">
      <c r="A1173">
        <v>2021</v>
      </c>
      <c r="B1173" t="s">
        <v>7707</v>
      </c>
      <c r="C1173" s="2">
        <v>220100</v>
      </c>
      <c r="D1173" t="s">
        <v>7708</v>
      </c>
      <c r="E1173">
        <v>71030000</v>
      </c>
      <c r="F1173">
        <v>49875669.35</v>
      </c>
      <c r="G1173">
        <v>0.702177521469802</v>
      </c>
      <c r="H1173">
        <v>0.14922551</v>
      </c>
      <c r="I1173">
        <v>0.037107</v>
      </c>
      <c r="J1173">
        <v>0.010876</v>
      </c>
      <c r="K1173">
        <v>0.017561</v>
      </c>
      <c r="L1173">
        <v>0.004894</v>
      </c>
      <c r="M1173">
        <v>0.003776</v>
      </c>
      <c r="N1173">
        <v>0.06271</v>
      </c>
      <c r="O1173">
        <v>0.034558</v>
      </c>
      <c r="P1173" s="3" t="s">
        <v>7832</v>
      </c>
      <c r="Q1173" s="3" t="s">
        <v>442</v>
      </c>
      <c r="R1173" s="3" t="s">
        <v>7833</v>
      </c>
      <c r="S1173" s="3" t="s">
        <v>7834</v>
      </c>
      <c r="T1173" s="3" t="s">
        <v>7835</v>
      </c>
      <c r="U1173" s="3" t="s">
        <v>7836</v>
      </c>
      <c r="V1173" s="3" t="s">
        <v>1146</v>
      </c>
      <c r="W1173" s="3" t="s">
        <v>1737</v>
      </c>
      <c r="X1173" s="3" t="s">
        <v>5064</v>
      </c>
      <c r="Y1173" s="4">
        <v>908.72</v>
      </c>
      <c r="Z1173" s="4">
        <v>3432.76013331</v>
      </c>
      <c r="AA1173" s="4">
        <f t="shared" si="114"/>
        <v>0.706</v>
      </c>
      <c r="AB1173" s="4">
        <v>71030000</v>
      </c>
      <c r="AC1173" s="4">
        <v>0.483283138576658</v>
      </c>
      <c r="AD1173" s="3">
        <v>0</v>
      </c>
      <c r="AE1173" s="3">
        <v>0</v>
      </c>
      <c r="AF1173" s="3">
        <f t="shared" si="113"/>
        <v>0</v>
      </c>
      <c r="AG1173" s="6">
        <f t="shared" si="115"/>
        <v>0</v>
      </c>
      <c r="AH1173" s="4">
        <f t="shared" si="116"/>
        <v>0</v>
      </c>
      <c r="AI1173" s="4">
        <v>125.323544</v>
      </c>
      <c r="AJ1173" s="4">
        <v>43.817071</v>
      </c>
      <c r="AK1173" s="4">
        <v>0</v>
      </c>
      <c r="AL1173" s="4">
        <v>2021</v>
      </c>
      <c r="AM1173" s="4">
        <v>0</v>
      </c>
      <c r="AN1173" s="1">
        <f t="shared" si="117"/>
        <v>0</v>
      </c>
      <c r="AO1173" s="1">
        <f t="shared" si="118"/>
        <v>0</v>
      </c>
    </row>
    <row r="1174" s="1" customFormat="1" spans="1:41">
      <c r="A1174">
        <v>2022</v>
      </c>
      <c r="B1174" t="s">
        <v>7707</v>
      </c>
      <c r="C1174" s="2">
        <v>220100</v>
      </c>
      <c r="D1174" t="s">
        <v>7708</v>
      </c>
      <c r="E1174">
        <v>67450000</v>
      </c>
      <c r="F1174">
        <v>49324855.49</v>
      </c>
      <c r="G1174">
        <v>0.731280288954781</v>
      </c>
      <c r="H1174">
        <v>0.17095148</v>
      </c>
      <c r="I1174">
        <v>0.047641</v>
      </c>
      <c r="J1174">
        <v>0.010209</v>
      </c>
      <c r="K1174">
        <v>0.019389</v>
      </c>
      <c r="L1174">
        <v>0.008626</v>
      </c>
      <c r="M1174">
        <v>0.009416</v>
      </c>
      <c r="N1174">
        <v>0.053025</v>
      </c>
      <c r="O1174">
        <v>0.02922</v>
      </c>
      <c r="P1174" s="3" t="s">
        <v>7837</v>
      </c>
      <c r="Q1174" s="3" t="s">
        <v>7838</v>
      </c>
      <c r="R1174" s="3" t="s">
        <v>7839</v>
      </c>
      <c r="S1174" s="3" t="s">
        <v>7840</v>
      </c>
      <c r="T1174" s="3" t="s">
        <v>7841</v>
      </c>
      <c r="U1174" s="3" t="s">
        <v>7842</v>
      </c>
      <c r="V1174" s="3" t="s">
        <v>605</v>
      </c>
      <c r="W1174" s="3" t="s">
        <v>981</v>
      </c>
      <c r="X1174" s="3" t="s">
        <v>100</v>
      </c>
      <c r="Y1174" s="4">
        <v>906.54</v>
      </c>
      <c r="Z1174" s="4">
        <v>4308.77987099</v>
      </c>
      <c r="AA1174" s="4">
        <f t="shared" si="114"/>
        <v>0.7313</v>
      </c>
      <c r="AB1174" s="4">
        <v>67450000</v>
      </c>
      <c r="AC1174" s="4">
        <v>0.638810951962935</v>
      </c>
      <c r="AD1174" s="3">
        <v>0</v>
      </c>
      <c r="AE1174" s="3">
        <v>0</v>
      </c>
      <c r="AF1174" s="3">
        <f t="shared" si="113"/>
        <v>0</v>
      </c>
      <c r="AG1174" s="6">
        <f t="shared" si="115"/>
        <v>0</v>
      </c>
      <c r="AH1174" s="4">
        <f t="shared" si="116"/>
        <v>0</v>
      </c>
      <c r="AI1174" s="4">
        <v>125.323544</v>
      </c>
      <c r="AJ1174" s="4">
        <v>43.817071</v>
      </c>
      <c r="AK1174" s="4">
        <v>0</v>
      </c>
      <c r="AL1174" s="4">
        <v>2022</v>
      </c>
      <c r="AM1174" s="4">
        <v>0</v>
      </c>
      <c r="AN1174" s="1">
        <f t="shared" si="117"/>
        <v>0</v>
      </c>
      <c r="AO1174" s="1">
        <f t="shared" si="118"/>
        <v>0</v>
      </c>
    </row>
    <row r="1175" s="1" customFormat="1" spans="1:41">
      <c r="A1175">
        <v>2023</v>
      </c>
      <c r="B1175" t="s">
        <v>7707</v>
      </c>
      <c r="C1175" s="2">
        <v>220100</v>
      </c>
      <c r="D1175" t="s">
        <v>7708</v>
      </c>
      <c r="E1175">
        <v>70020000</v>
      </c>
      <c r="F1175">
        <v>51026847.39</v>
      </c>
      <c r="G1175">
        <v>0.728746749357327</v>
      </c>
      <c r="H1175">
        <v>0.22326642</v>
      </c>
      <c r="I1175">
        <v>0.06104</v>
      </c>
      <c r="J1175">
        <v>0.012408</v>
      </c>
      <c r="K1175">
        <v>0.024083</v>
      </c>
      <c r="L1175">
        <v>0.015224</v>
      </c>
      <c r="M1175">
        <v>0.01792</v>
      </c>
      <c r="N1175">
        <v>0.046204</v>
      </c>
      <c r="O1175">
        <v>0.026747</v>
      </c>
      <c r="P1175" s="3" t="s">
        <v>7843</v>
      </c>
      <c r="Q1175" s="3" t="s">
        <v>433</v>
      </c>
      <c r="R1175" s="3" t="s">
        <v>7844</v>
      </c>
      <c r="S1175" s="3" t="s">
        <v>7845</v>
      </c>
      <c r="T1175" s="3" t="s">
        <v>7846</v>
      </c>
      <c r="U1175" s="3" t="s">
        <v>7847</v>
      </c>
      <c r="V1175" s="3" t="s">
        <v>2178</v>
      </c>
      <c r="W1175" s="3" t="s">
        <v>1207</v>
      </c>
      <c r="X1175" s="3" t="s">
        <v>859</v>
      </c>
      <c r="Y1175" s="4">
        <v>910.19</v>
      </c>
      <c r="Z1175" s="4">
        <v>4349.2843</v>
      </c>
      <c r="AA1175" s="4">
        <f t="shared" si="114"/>
        <v>0.6802</v>
      </c>
      <c r="AB1175" s="4">
        <v>69473500</v>
      </c>
      <c r="AC1175" s="4">
        <v>0.626035</v>
      </c>
      <c r="AD1175" s="3">
        <v>0</v>
      </c>
      <c r="AE1175" s="3">
        <v>0</v>
      </c>
      <c r="AF1175" s="3">
        <f t="shared" si="113"/>
        <v>0</v>
      </c>
      <c r="AG1175" s="6">
        <f t="shared" si="115"/>
        <v>0</v>
      </c>
      <c r="AH1175" s="4">
        <f t="shared" si="116"/>
        <v>0</v>
      </c>
      <c r="AI1175" s="4">
        <v>125.323544</v>
      </c>
      <c r="AJ1175" s="4">
        <v>43.817071</v>
      </c>
      <c r="AK1175" s="4">
        <v>0</v>
      </c>
      <c r="AL1175" s="4">
        <v>2023</v>
      </c>
      <c r="AM1175" s="4">
        <v>0</v>
      </c>
      <c r="AN1175" s="1">
        <f t="shared" si="117"/>
        <v>0</v>
      </c>
      <c r="AO1175" s="1">
        <f t="shared" si="118"/>
        <v>0</v>
      </c>
    </row>
    <row r="1176" s="1" customFormat="1" spans="1:41">
      <c r="A1176">
        <v>2024</v>
      </c>
      <c r="B1176" t="s">
        <v>7707</v>
      </c>
      <c r="C1176" s="2">
        <v>220100</v>
      </c>
      <c r="D1176" t="s">
        <v>7708</v>
      </c>
      <c r="E1176">
        <v>76320000</v>
      </c>
      <c r="F1176">
        <v>51542465.96</v>
      </c>
      <c r="G1176">
        <v>0.675346776205451</v>
      </c>
      <c r="H1176">
        <v>0.28672018</v>
      </c>
      <c r="I1176">
        <v>0.06885</v>
      </c>
      <c r="J1176">
        <v>0.013811</v>
      </c>
      <c r="K1176">
        <v>0.02656</v>
      </c>
      <c r="L1176">
        <v>0.02082</v>
      </c>
      <c r="M1176">
        <v>0.029193</v>
      </c>
      <c r="N1176">
        <v>0.051854</v>
      </c>
      <c r="O1176">
        <v>0.032302</v>
      </c>
      <c r="P1176" s="3" t="s">
        <v>7848</v>
      </c>
      <c r="Q1176" s="3" t="s">
        <v>204</v>
      </c>
      <c r="R1176" s="3" t="s">
        <v>7849</v>
      </c>
      <c r="S1176" s="3" t="s">
        <v>7850</v>
      </c>
      <c r="T1176" s="3" t="s">
        <v>7851</v>
      </c>
      <c r="U1176" s="3" t="s">
        <v>7852</v>
      </c>
      <c r="V1176" s="3" t="s">
        <v>7853</v>
      </c>
      <c r="W1176" s="3" t="s">
        <v>7854</v>
      </c>
      <c r="X1176" s="3" t="s">
        <v>7855</v>
      </c>
      <c r="Y1176" s="4">
        <v>910.19</v>
      </c>
      <c r="Z1176" s="4">
        <v>4390.1654</v>
      </c>
      <c r="AA1176" s="4">
        <f t="shared" si="114"/>
        <v>0.6753</v>
      </c>
      <c r="AB1176" s="4">
        <v>71557705</v>
      </c>
      <c r="AC1176" s="4">
        <v>0.613514</v>
      </c>
      <c r="AD1176" s="3">
        <v>0</v>
      </c>
      <c r="AE1176" s="3">
        <v>0</v>
      </c>
      <c r="AF1176" s="3">
        <f t="shared" si="113"/>
        <v>0</v>
      </c>
      <c r="AG1176" s="6">
        <f t="shared" si="115"/>
        <v>0</v>
      </c>
      <c r="AH1176" s="4">
        <f t="shared" si="116"/>
        <v>0</v>
      </c>
      <c r="AI1176" s="4">
        <v>125.323544</v>
      </c>
      <c r="AJ1176" s="4">
        <v>43.817071</v>
      </c>
      <c r="AK1176" s="4">
        <v>0</v>
      </c>
      <c r="AL1176" s="4">
        <v>2024</v>
      </c>
      <c r="AM1176" s="4">
        <v>0</v>
      </c>
      <c r="AN1176" s="1">
        <f t="shared" si="117"/>
        <v>0</v>
      </c>
      <c r="AO1176" s="1">
        <f t="shared" si="118"/>
        <v>0</v>
      </c>
    </row>
    <row r="1177" s="1" customFormat="1" spans="1:41">
      <c r="A1177">
        <v>2000</v>
      </c>
      <c r="B1177" t="s">
        <v>7707</v>
      </c>
      <c r="C1177" s="2">
        <v>220200</v>
      </c>
      <c r="D1177" t="s">
        <v>7856</v>
      </c>
      <c r="E1177">
        <v>4011802</v>
      </c>
      <c r="F1177">
        <v>15771184.66</v>
      </c>
      <c r="G1177">
        <v>3.93119716775653</v>
      </c>
      <c r="H1177">
        <v>0.06991792</v>
      </c>
      <c r="I1177">
        <v>0.022134</v>
      </c>
      <c r="J1177">
        <v>0.006196</v>
      </c>
      <c r="K1177">
        <v>0.010936</v>
      </c>
      <c r="L1177">
        <v>0.004174</v>
      </c>
      <c r="M1177">
        <v>0.000828</v>
      </c>
      <c r="N1177">
        <v>0.021739</v>
      </c>
      <c r="O1177">
        <v>0.012932</v>
      </c>
      <c r="P1177" s="3" t="s">
        <v>7857</v>
      </c>
      <c r="Q1177" s="3" t="s">
        <v>103</v>
      </c>
      <c r="R1177" s="3" t="s">
        <v>7858</v>
      </c>
      <c r="S1177" s="3" t="s">
        <v>7859</v>
      </c>
      <c r="T1177" s="3" t="s">
        <v>7860</v>
      </c>
      <c r="U1177" s="3" t="s">
        <v>7861</v>
      </c>
      <c r="V1177" s="3" t="s">
        <v>1295</v>
      </c>
      <c r="W1177" s="3" t="s">
        <v>4734</v>
      </c>
      <c r="X1177" s="3" t="s">
        <v>771</v>
      </c>
      <c r="Y1177" s="4">
        <v>437.258837128713</v>
      </c>
      <c r="Z1177" s="4">
        <v>616.040004</v>
      </c>
      <c r="AA1177" s="4">
        <f t="shared" si="114"/>
        <v>3.9302</v>
      </c>
      <c r="AB1177" s="4">
        <v>4011802</v>
      </c>
      <c r="AC1177" s="4">
        <v>1.53556931274275</v>
      </c>
      <c r="AD1177" s="3">
        <v>0</v>
      </c>
      <c r="AE1177" s="3">
        <v>0</v>
      </c>
      <c r="AF1177" s="3">
        <f t="shared" ref="AF1177:AF1240" si="119">IF(AE1177=2013,1,0)</f>
        <v>0</v>
      </c>
      <c r="AG1177" s="6">
        <f t="shared" si="115"/>
        <v>0</v>
      </c>
      <c r="AH1177" s="4">
        <f t="shared" si="116"/>
        <v>0</v>
      </c>
      <c r="AI1177" s="4">
        <v>126.549576</v>
      </c>
      <c r="AJ1177" s="4">
        <v>43.837883</v>
      </c>
      <c r="AK1177" s="4">
        <v>0</v>
      </c>
      <c r="AL1177" s="4">
        <v>2000</v>
      </c>
      <c r="AM1177" s="4">
        <v>0</v>
      </c>
      <c r="AN1177" s="1">
        <f t="shared" si="117"/>
        <v>0</v>
      </c>
      <c r="AO1177" s="1">
        <f t="shared" si="118"/>
        <v>0</v>
      </c>
    </row>
    <row r="1178" s="1" customFormat="1" spans="1:41">
      <c r="A1178">
        <v>2001</v>
      </c>
      <c r="B1178" t="s">
        <v>7707</v>
      </c>
      <c r="C1178" s="2">
        <v>220200</v>
      </c>
      <c r="D1178" t="s">
        <v>7856</v>
      </c>
      <c r="E1178">
        <v>4464432</v>
      </c>
      <c r="F1178">
        <v>18299523.39</v>
      </c>
      <c r="G1178">
        <v>4.09895892467396</v>
      </c>
      <c r="H1178">
        <v>0.08746713</v>
      </c>
      <c r="I1178">
        <v>0.028996</v>
      </c>
      <c r="J1178">
        <v>0.006123</v>
      </c>
      <c r="K1178">
        <v>0.014264</v>
      </c>
      <c r="L1178">
        <v>0.004045</v>
      </c>
      <c r="M1178">
        <v>0.004565</v>
      </c>
      <c r="N1178">
        <v>0.026428</v>
      </c>
      <c r="O1178">
        <v>0.009559</v>
      </c>
      <c r="P1178" s="3" t="s">
        <v>7862</v>
      </c>
      <c r="Q1178" s="3" t="s">
        <v>50</v>
      </c>
      <c r="R1178" s="3" t="s">
        <v>7863</v>
      </c>
      <c r="S1178" s="3" t="s">
        <v>7864</v>
      </c>
      <c r="T1178" s="3" t="s">
        <v>7865</v>
      </c>
      <c r="U1178" s="3" t="s">
        <v>7866</v>
      </c>
      <c r="V1178" s="3" t="s">
        <v>7867</v>
      </c>
      <c r="W1178" s="3" t="s">
        <v>7868</v>
      </c>
      <c r="X1178" s="3" t="s">
        <v>7869</v>
      </c>
      <c r="Y1178" s="4">
        <v>441.366194035832</v>
      </c>
      <c r="Z1178" s="4">
        <v>533.01051342</v>
      </c>
      <c r="AA1178" s="4">
        <f t="shared" si="114"/>
        <v>4.099</v>
      </c>
      <c r="AB1178" s="4">
        <v>4464432</v>
      </c>
      <c r="AC1178" s="4">
        <v>1.1939044282005</v>
      </c>
      <c r="AD1178" s="3">
        <v>0</v>
      </c>
      <c r="AE1178" s="3">
        <v>0</v>
      </c>
      <c r="AF1178" s="3">
        <f t="shared" si="119"/>
        <v>0</v>
      </c>
      <c r="AG1178" s="6">
        <f t="shared" si="115"/>
        <v>0</v>
      </c>
      <c r="AH1178" s="4">
        <f t="shared" si="116"/>
        <v>0</v>
      </c>
      <c r="AI1178" s="4">
        <v>126.549576</v>
      </c>
      <c r="AJ1178" s="4">
        <v>43.837883</v>
      </c>
      <c r="AK1178" s="4">
        <v>0</v>
      </c>
      <c r="AL1178" s="4">
        <v>2001</v>
      </c>
      <c r="AM1178" s="4">
        <v>0</v>
      </c>
      <c r="AN1178" s="1">
        <f t="shared" si="117"/>
        <v>0</v>
      </c>
      <c r="AO1178" s="1">
        <f t="shared" si="118"/>
        <v>0</v>
      </c>
    </row>
    <row r="1179" s="1" customFormat="1" spans="1:41">
      <c r="A1179">
        <v>2002</v>
      </c>
      <c r="B1179" t="s">
        <v>7707</v>
      </c>
      <c r="C1179" s="2">
        <v>220200</v>
      </c>
      <c r="D1179" t="s">
        <v>7856</v>
      </c>
      <c r="E1179">
        <v>5150813</v>
      </c>
      <c r="F1179">
        <v>19226560.82</v>
      </c>
      <c r="G1179">
        <v>3.73272351762722</v>
      </c>
      <c r="H1179">
        <v>0.05775771</v>
      </c>
      <c r="I1179">
        <v>0.019341</v>
      </c>
      <c r="J1179">
        <v>0.003956</v>
      </c>
      <c r="K1179">
        <v>0.009138</v>
      </c>
      <c r="L1179">
        <v>0.003123</v>
      </c>
      <c r="M1179">
        <v>0.003124</v>
      </c>
      <c r="N1179">
        <v>0.016557</v>
      </c>
      <c r="O1179">
        <v>0.008409</v>
      </c>
      <c r="P1179" s="3" t="s">
        <v>7870</v>
      </c>
      <c r="Q1179" s="3" t="s">
        <v>3583</v>
      </c>
      <c r="R1179" s="3" t="s">
        <v>7871</v>
      </c>
      <c r="S1179" s="3" t="s">
        <v>7872</v>
      </c>
      <c r="T1179" s="3" t="s">
        <v>7873</v>
      </c>
      <c r="U1179" s="3" t="s">
        <v>7874</v>
      </c>
      <c r="V1179" s="3" t="s">
        <v>6132</v>
      </c>
      <c r="W1179" s="3" t="s">
        <v>7875</v>
      </c>
      <c r="X1179" s="3" t="s">
        <v>6439</v>
      </c>
      <c r="Y1179" s="4">
        <v>441.165787270616</v>
      </c>
      <c r="Z1179" s="4">
        <v>587.8198892</v>
      </c>
      <c r="AA1179" s="4">
        <f t="shared" si="114"/>
        <v>3.8066</v>
      </c>
      <c r="AB1179" s="4">
        <v>5150813</v>
      </c>
      <c r="AC1179" s="4">
        <v>1.1412176858294</v>
      </c>
      <c r="AD1179" s="3">
        <v>0</v>
      </c>
      <c r="AE1179" s="3">
        <v>0</v>
      </c>
      <c r="AF1179" s="3">
        <f t="shared" si="119"/>
        <v>0</v>
      </c>
      <c r="AG1179" s="6">
        <f t="shared" si="115"/>
        <v>0</v>
      </c>
      <c r="AH1179" s="4">
        <f t="shared" si="116"/>
        <v>0</v>
      </c>
      <c r="AI1179" s="4">
        <v>126.549576</v>
      </c>
      <c r="AJ1179" s="4">
        <v>43.837883</v>
      </c>
      <c r="AK1179" s="4">
        <v>0</v>
      </c>
      <c r="AL1179" s="4">
        <v>2002</v>
      </c>
      <c r="AM1179" s="4">
        <v>0</v>
      </c>
      <c r="AN1179" s="1">
        <f t="shared" si="117"/>
        <v>0</v>
      </c>
      <c r="AO1179" s="1">
        <f t="shared" si="118"/>
        <v>0</v>
      </c>
    </row>
    <row r="1180" s="1" customFormat="1" spans="1:41">
      <c r="A1180">
        <v>2003</v>
      </c>
      <c r="B1180" t="s">
        <v>7707</v>
      </c>
      <c r="C1180" s="2">
        <v>220200</v>
      </c>
      <c r="D1180" t="s">
        <v>7856</v>
      </c>
      <c r="E1180">
        <v>6001038</v>
      </c>
      <c r="F1180">
        <v>23298320.35</v>
      </c>
      <c r="G1180">
        <v>3.88238173962571</v>
      </c>
      <c r="H1180">
        <v>0.07058138</v>
      </c>
      <c r="I1180">
        <v>0.020796</v>
      </c>
      <c r="J1180">
        <v>0.004737</v>
      </c>
      <c r="K1180">
        <v>0.009329</v>
      </c>
      <c r="L1180">
        <v>0.003785</v>
      </c>
      <c r="M1180">
        <v>0.002945</v>
      </c>
      <c r="N1180">
        <v>0.022486</v>
      </c>
      <c r="O1180">
        <v>0.014639</v>
      </c>
      <c r="P1180" s="3" t="s">
        <v>7876</v>
      </c>
      <c r="Q1180" s="3" t="s">
        <v>256</v>
      </c>
      <c r="R1180" s="3" t="s">
        <v>7877</v>
      </c>
      <c r="S1180" s="3" t="s">
        <v>7878</v>
      </c>
      <c r="T1180" s="3" t="s">
        <v>7879</v>
      </c>
      <c r="U1180" s="3" t="s">
        <v>7880</v>
      </c>
      <c r="V1180" s="3" t="s">
        <v>686</v>
      </c>
      <c r="W1180" s="3" t="s">
        <v>7881</v>
      </c>
      <c r="X1180" s="3" t="s">
        <v>5681</v>
      </c>
      <c r="Y1180" s="4">
        <v>436.524442009132</v>
      </c>
      <c r="Z1180" s="4">
        <v>652.8549966</v>
      </c>
      <c r="AA1180" s="4">
        <f t="shared" si="114"/>
        <v>3.8824</v>
      </c>
      <c r="AB1180" s="4">
        <v>6001038</v>
      </c>
      <c r="AC1180" s="4">
        <v>1.08790345370251</v>
      </c>
      <c r="AD1180" s="3">
        <v>0</v>
      </c>
      <c r="AE1180" s="3">
        <v>0</v>
      </c>
      <c r="AF1180" s="3">
        <f t="shared" si="119"/>
        <v>0</v>
      </c>
      <c r="AG1180" s="6">
        <f t="shared" si="115"/>
        <v>0</v>
      </c>
      <c r="AH1180" s="4">
        <f t="shared" si="116"/>
        <v>0</v>
      </c>
      <c r="AI1180" s="4">
        <v>126.549576</v>
      </c>
      <c r="AJ1180" s="4">
        <v>43.837883</v>
      </c>
      <c r="AK1180" s="4">
        <v>0</v>
      </c>
      <c r="AL1180" s="4">
        <v>2003</v>
      </c>
      <c r="AM1180" s="4">
        <v>0</v>
      </c>
      <c r="AN1180" s="1">
        <f t="shared" si="117"/>
        <v>0</v>
      </c>
      <c r="AO1180" s="1">
        <f t="shared" si="118"/>
        <v>0</v>
      </c>
    </row>
    <row r="1181" s="1" customFormat="1" spans="1:41">
      <c r="A1181">
        <v>2004</v>
      </c>
      <c r="B1181" t="s">
        <v>7707</v>
      </c>
      <c r="C1181" s="2">
        <v>220200</v>
      </c>
      <c r="D1181" t="s">
        <v>7856</v>
      </c>
      <c r="E1181">
        <v>7037040</v>
      </c>
      <c r="F1181">
        <v>25486332.52</v>
      </c>
      <c r="G1181">
        <v>3.62174046474086</v>
      </c>
      <c r="H1181">
        <v>0.0936511</v>
      </c>
      <c r="I1181">
        <v>0.028759</v>
      </c>
      <c r="J1181">
        <v>0.006021</v>
      </c>
      <c r="K1181">
        <v>0.012826</v>
      </c>
      <c r="L1181">
        <v>0.003785</v>
      </c>
      <c r="M1181">
        <v>0.006126</v>
      </c>
      <c r="N1181">
        <v>0.023947</v>
      </c>
      <c r="O1181">
        <v>0.016726</v>
      </c>
      <c r="P1181" s="3" t="s">
        <v>7882</v>
      </c>
      <c r="Q1181" s="3" t="s">
        <v>857</v>
      </c>
      <c r="R1181" s="3" t="s">
        <v>7883</v>
      </c>
      <c r="S1181" s="3" t="s">
        <v>7884</v>
      </c>
      <c r="T1181" s="3" t="s">
        <v>7885</v>
      </c>
      <c r="U1181" s="3" t="s">
        <v>7886</v>
      </c>
      <c r="V1181" s="3" t="s">
        <v>686</v>
      </c>
      <c r="W1181" s="3" t="s">
        <v>7061</v>
      </c>
      <c r="X1181" s="3" t="s">
        <v>7887</v>
      </c>
      <c r="Y1181" s="4">
        <v>438.467114537445</v>
      </c>
      <c r="Z1181" s="4">
        <v>759.675569</v>
      </c>
      <c r="AA1181" s="4">
        <f t="shared" si="114"/>
        <v>3.6217</v>
      </c>
      <c r="AB1181" s="4">
        <v>7037040</v>
      </c>
      <c r="AC1181" s="4">
        <v>1.07953851193115</v>
      </c>
      <c r="AD1181" s="3">
        <v>0</v>
      </c>
      <c r="AE1181" s="3">
        <v>0</v>
      </c>
      <c r="AF1181" s="3">
        <f t="shared" si="119"/>
        <v>0</v>
      </c>
      <c r="AG1181" s="6">
        <f t="shared" si="115"/>
        <v>0</v>
      </c>
      <c r="AH1181" s="4">
        <f t="shared" si="116"/>
        <v>0</v>
      </c>
      <c r="AI1181" s="4">
        <v>126.549576</v>
      </c>
      <c r="AJ1181" s="4">
        <v>43.837883</v>
      </c>
      <c r="AK1181" s="4">
        <v>0</v>
      </c>
      <c r="AL1181" s="4">
        <v>2004</v>
      </c>
      <c r="AM1181" s="4">
        <v>0</v>
      </c>
      <c r="AN1181" s="1">
        <f t="shared" si="117"/>
        <v>0</v>
      </c>
      <c r="AO1181" s="1">
        <f t="shared" si="118"/>
        <v>0</v>
      </c>
    </row>
    <row r="1182" s="1" customFormat="1" spans="1:41">
      <c r="A1182">
        <v>2005</v>
      </c>
      <c r="B1182" t="s">
        <v>7707</v>
      </c>
      <c r="C1182" s="2">
        <v>220200</v>
      </c>
      <c r="D1182" t="s">
        <v>7856</v>
      </c>
      <c r="E1182">
        <v>6296913</v>
      </c>
      <c r="F1182">
        <v>26826995.62</v>
      </c>
      <c r="G1182">
        <v>4.26034084002749</v>
      </c>
      <c r="H1182">
        <v>0.0927719</v>
      </c>
      <c r="I1182">
        <v>0.031476</v>
      </c>
      <c r="J1182">
        <v>0.009019</v>
      </c>
      <c r="K1182">
        <v>0.01485</v>
      </c>
      <c r="L1182">
        <v>0.005306</v>
      </c>
      <c r="M1182">
        <v>0.002301</v>
      </c>
      <c r="N1182">
        <v>0.023537</v>
      </c>
      <c r="O1182">
        <v>0.011103</v>
      </c>
      <c r="P1182" s="3" t="s">
        <v>7888</v>
      </c>
      <c r="Q1182" s="3" t="s">
        <v>735</v>
      </c>
      <c r="R1182" s="3" t="s">
        <v>7889</v>
      </c>
      <c r="S1182" s="3" t="s">
        <v>7890</v>
      </c>
      <c r="T1182" s="3" t="s">
        <v>7891</v>
      </c>
      <c r="U1182" s="3" t="s">
        <v>7892</v>
      </c>
      <c r="V1182" s="3" t="s">
        <v>7893</v>
      </c>
      <c r="W1182" s="3" t="s">
        <v>7894</v>
      </c>
      <c r="X1182" s="3" t="s">
        <v>7895</v>
      </c>
      <c r="Y1182" s="4">
        <v>437.831744728634</v>
      </c>
      <c r="Z1182" s="4">
        <v>923.74267635</v>
      </c>
      <c r="AA1182" s="4">
        <f t="shared" si="114"/>
        <v>4.2603</v>
      </c>
      <c r="AB1182" s="4">
        <v>6296913</v>
      </c>
      <c r="AC1182" s="4">
        <v>1.46697703517581</v>
      </c>
      <c r="AD1182" s="3">
        <v>0</v>
      </c>
      <c r="AE1182" s="3">
        <v>0</v>
      </c>
      <c r="AF1182" s="3">
        <f t="shared" si="119"/>
        <v>0</v>
      </c>
      <c r="AG1182" s="6">
        <f t="shared" si="115"/>
        <v>0</v>
      </c>
      <c r="AH1182" s="4">
        <f t="shared" si="116"/>
        <v>0</v>
      </c>
      <c r="AI1182" s="4">
        <v>126.549576</v>
      </c>
      <c r="AJ1182" s="4">
        <v>43.837883</v>
      </c>
      <c r="AK1182" s="4">
        <v>0</v>
      </c>
      <c r="AL1182" s="4">
        <v>2005</v>
      </c>
      <c r="AM1182" s="4">
        <v>0</v>
      </c>
      <c r="AN1182" s="1">
        <f t="shared" si="117"/>
        <v>0</v>
      </c>
      <c r="AO1182" s="1">
        <f t="shared" si="118"/>
        <v>0</v>
      </c>
    </row>
    <row r="1183" s="1" customFormat="1" spans="1:41">
      <c r="A1183">
        <v>2006</v>
      </c>
      <c r="B1183" t="s">
        <v>7707</v>
      </c>
      <c r="C1183" s="2">
        <v>220200</v>
      </c>
      <c r="D1183" t="s">
        <v>7856</v>
      </c>
      <c r="E1183">
        <v>7288301</v>
      </c>
      <c r="F1183">
        <v>27050344.7</v>
      </c>
      <c r="G1183">
        <v>3.71147469074068</v>
      </c>
      <c r="H1183">
        <v>0.0803311</v>
      </c>
      <c r="I1183">
        <v>0.027169</v>
      </c>
      <c r="J1183">
        <v>0.008045</v>
      </c>
      <c r="K1183">
        <v>0.012813</v>
      </c>
      <c r="L1183">
        <v>0.005165</v>
      </c>
      <c r="M1183">
        <v>0.001145</v>
      </c>
      <c r="N1183">
        <v>0.019014</v>
      </c>
      <c r="O1183">
        <v>0.012054</v>
      </c>
      <c r="P1183" s="3" t="s">
        <v>7896</v>
      </c>
      <c r="Q1183" s="3" t="s">
        <v>740</v>
      </c>
      <c r="R1183" s="3" t="s">
        <v>7897</v>
      </c>
      <c r="S1183" s="3" t="s">
        <v>7898</v>
      </c>
      <c r="T1183" s="3" t="s">
        <v>7899</v>
      </c>
      <c r="U1183" s="3" t="s">
        <v>7900</v>
      </c>
      <c r="V1183" s="3" t="s">
        <v>7901</v>
      </c>
      <c r="W1183" s="3" t="s">
        <v>7902</v>
      </c>
      <c r="X1183" s="3" t="s">
        <v>6837</v>
      </c>
      <c r="Y1183" s="4">
        <v>438.916591130952</v>
      </c>
      <c r="Z1183" s="4">
        <v>850.44330225</v>
      </c>
      <c r="AA1183" s="4">
        <f t="shared" si="114"/>
        <v>3.7115</v>
      </c>
      <c r="AB1183" s="4">
        <v>7288301</v>
      </c>
      <c r="AC1183" s="4">
        <v>1.16686083937807</v>
      </c>
      <c r="AD1183" s="3">
        <v>0</v>
      </c>
      <c r="AE1183" s="3">
        <v>0</v>
      </c>
      <c r="AF1183" s="3">
        <f t="shared" si="119"/>
        <v>0</v>
      </c>
      <c r="AG1183" s="6">
        <f t="shared" si="115"/>
        <v>0</v>
      </c>
      <c r="AH1183" s="4">
        <f t="shared" si="116"/>
        <v>0</v>
      </c>
      <c r="AI1183" s="4">
        <v>126.549576</v>
      </c>
      <c r="AJ1183" s="4">
        <v>43.837883</v>
      </c>
      <c r="AK1183" s="4">
        <v>0</v>
      </c>
      <c r="AL1183" s="4">
        <v>2006</v>
      </c>
      <c r="AM1183" s="4">
        <v>0</v>
      </c>
      <c r="AN1183" s="1">
        <f t="shared" si="117"/>
        <v>0</v>
      </c>
      <c r="AO1183" s="1">
        <f t="shared" si="118"/>
        <v>0</v>
      </c>
    </row>
    <row r="1184" s="1" customFormat="1" spans="1:41">
      <c r="A1184">
        <v>2007</v>
      </c>
      <c r="B1184" t="s">
        <v>7707</v>
      </c>
      <c r="C1184" s="2">
        <v>220200</v>
      </c>
      <c r="D1184" t="s">
        <v>7856</v>
      </c>
      <c r="E1184">
        <v>10080128</v>
      </c>
      <c r="F1184">
        <v>27433608.47</v>
      </c>
      <c r="G1184">
        <v>2.72155358245451</v>
      </c>
      <c r="H1184">
        <v>0.08985561</v>
      </c>
      <c r="I1184">
        <v>0.02625</v>
      </c>
      <c r="J1184">
        <v>0.005417</v>
      </c>
      <c r="K1184">
        <v>0.011494</v>
      </c>
      <c r="L1184">
        <v>0.002907</v>
      </c>
      <c r="M1184">
        <v>0.006431</v>
      </c>
      <c r="N1184">
        <v>0.03389</v>
      </c>
      <c r="O1184">
        <v>0.012568</v>
      </c>
      <c r="P1184" s="3" t="s">
        <v>7903</v>
      </c>
      <c r="Q1184" s="3" t="s">
        <v>3594</v>
      </c>
      <c r="R1184" s="3" t="s">
        <v>7904</v>
      </c>
      <c r="S1184" s="3" t="s">
        <v>7905</v>
      </c>
      <c r="T1184" s="3" t="s">
        <v>7906</v>
      </c>
      <c r="U1184" s="3" t="s">
        <v>7907</v>
      </c>
      <c r="V1184" s="3" t="s">
        <v>304</v>
      </c>
      <c r="W1184" s="3" t="s">
        <v>7908</v>
      </c>
      <c r="X1184" s="3" t="s">
        <v>294</v>
      </c>
      <c r="Y1184" s="4">
        <v>442.4946325</v>
      </c>
      <c r="Z1184" s="4">
        <v>1020.26031432</v>
      </c>
      <c r="AA1184" s="4">
        <f t="shared" si="114"/>
        <v>2.7216</v>
      </c>
      <c r="AB1184" s="4">
        <v>10080128</v>
      </c>
      <c r="AC1184" s="4">
        <v>1.01215015753768</v>
      </c>
      <c r="AD1184" s="3">
        <v>0</v>
      </c>
      <c r="AE1184" s="3">
        <v>0</v>
      </c>
      <c r="AF1184" s="3">
        <f t="shared" si="119"/>
        <v>0</v>
      </c>
      <c r="AG1184" s="6">
        <f t="shared" si="115"/>
        <v>0</v>
      </c>
      <c r="AH1184" s="4">
        <f t="shared" si="116"/>
        <v>0</v>
      </c>
      <c r="AI1184" s="4">
        <v>126.549576</v>
      </c>
      <c r="AJ1184" s="4">
        <v>43.837883</v>
      </c>
      <c r="AK1184" s="4">
        <v>0</v>
      </c>
      <c r="AL1184" s="4">
        <v>2007</v>
      </c>
      <c r="AM1184" s="4">
        <v>0</v>
      </c>
      <c r="AN1184" s="1">
        <f t="shared" si="117"/>
        <v>0</v>
      </c>
      <c r="AO1184" s="1">
        <f t="shared" si="118"/>
        <v>0</v>
      </c>
    </row>
    <row r="1185" s="1" customFormat="1" spans="1:41">
      <c r="A1185">
        <v>2008</v>
      </c>
      <c r="B1185" t="s">
        <v>7707</v>
      </c>
      <c r="C1185" s="2">
        <v>220200</v>
      </c>
      <c r="D1185" t="s">
        <v>7856</v>
      </c>
      <c r="E1185">
        <v>13000948</v>
      </c>
      <c r="F1185">
        <v>26814255.86</v>
      </c>
      <c r="G1185">
        <v>2.06248466342608</v>
      </c>
      <c r="H1185">
        <v>0.09464403</v>
      </c>
      <c r="I1185">
        <v>0.030896</v>
      </c>
      <c r="J1185">
        <v>0.007134</v>
      </c>
      <c r="K1185">
        <v>0.015224</v>
      </c>
      <c r="L1185">
        <v>0.004483</v>
      </c>
      <c r="M1185">
        <v>0.004055</v>
      </c>
      <c r="N1185">
        <v>0.029439</v>
      </c>
      <c r="O1185">
        <v>0.010922</v>
      </c>
      <c r="P1185" s="3" t="s">
        <v>7909</v>
      </c>
      <c r="Q1185" s="3" t="s">
        <v>4699</v>
      </c>
      <c r="R1185" s="3" t="s">
        <v>7910</v>
      </c>
      <c r="S1185" s="3" t="s">
        <v>7911</v>
      </c>
      <c r="T1185" s="3" t="s">
        <v>7912</v>
      </c>
      <c r="U1185" s="3" t="s">
        <v>7913</v>
      </c>
      <c r="V1185" s="3" t="s">
        <v>103</v>
      </c>
      <c r="W1185" s="3" t="s">
        <v>7914</v>
      </c>
      <c r="X1185" s="3" t="s">
        <v>7915</v>
      </c>
      <c r="Y1185" s="4">
        <v>446.928827272727</v>
      </c>
      <c r="Z1185" s="4">
        <v>1129.37067164</v>
      </c>
      <c r="AA1185" s="4">
        <f t="shared" si="114"/>
        <v>2.0621</v>
      </c>
      <c r="AB1185" s="4">
        <v>13000948</v>
      </c>
      <c r="AC1185" s="4">
        <v>0.868683323431491</v>
      </c>
      <c r="AD1185" s="3">
        <v>0</v>
      </c>
      <c r="AE1185" s="3">
        <v>0</v>
      </c>
      <c r="AF1185" s="3">
        <f t="shared" si="119"/>
        <v>0</v>
      </c>
      <c r="AG1185" s="6">
        <f t="shared" si="115"/>
        <v>0</v>
      </c>
      <c r="AH1185" s="4">
        <f t="shared" si="116"/>
        <v>0</v>
      </c>
      <c r="AI1185" s="4">
        <v>126.549576</v>
      </c>
      <c r="AJ1185" s="4">
        <v>43.837883</v>
      </c>
      <c r="AK1185" s="4">
        <v>0</v>
      </c>
      <c r="AL1185" s="4">
        <v>2008</v>
      </c>
      <c r="AM1185" s="4">
        <v>0</v>
      </c>
      <c r="AN1185" s="1">
        <f t="shared" si="117"/>
        <v>0</v>
      </c>
      <c r="AO1185" s="1">
        <f t="shared" si="118"/>
        <v>0</v>
      </c>
    </row>
    <row r="1186" s="1" customFormat="1" spans="1:41">
      <c r="A1186">
        <v>2009</v>
      </c>
      <c r="B1186" t="s">
        <v>7707</v>
      </c>
      <c r="C1186" s="2">
        <v>220200</v>
      </c>
      <c r="D1186" t="s">
        <v>7856</v>
      </c>
      <c r="E1186">
        <v>15004776</v>
      </c>
      <c r="F1186">
        <v>27829525.9</v>
      </c>
      <c r="G1186">
        <v>1.85471118662484</v>
      </c>
      <c r="H1186">
        <v>0.07424978</v>
      </c>
      <c r="I1186">
        <v>0.019348</v>
      </c>
      <c r="J1186">
        <v>0.004154</v>
      </c>
      <c r="K1186">
        <v>0.008863</v>
      </c>
      <c r="L1186">
        <v>0.002157</v>
      </c>
      <c r="M1186">
        <v>0.004174</v>
      </c>
      <c r="N1186">
        <v>0.029816</v>
      </c>
      <c r="O1186">
        <v>0.01816</v>
      </c>
      <c r="P1186" s="3" t="s">
        <v>7916</v>
      </c>
      <c r="Q1186" s="3" t="s">
        <v>1471</v>
      </c>
      <c r="R1186" s="3" t="s">
        <v>7917</v>
      </c>
      <c r="S1186" s="3" t="s">
        <v>7918</v>
      </c>
      <c r="T1186" s="3" t="s">
        <v>7919</v>
      </c>
      <c r="U1186" s="3" t="s">
        <v>7920</v>
      </c>
      <c r="V1186" s="3" t="s">
        <v>550</v>
      </c>
      <c r="W1186" s="3" t="s">
        <v>688</v>
      </c>
      <c r="X1186" s="3" t="s">
        <v>7921</v>
      </c>
      <c r="Y1186" s="4">
        <v>450.511197628458</v>
      </c>
      <c r="Z1186" s="4">
        <v>1476.62202689</v>
      </c>
      <c r="AA1186" s="4">
        <f t="shared" si="114"/>
        <v>1.8547</v>
      </c>
      <c r="AB1186" s="4">
        <v>15004776</v>
      </c>
      <c r="AC1186" s="4">
        <v>0.984101346724536</v>
      </c>
      <c r="AD1186" s="3">
        <v>0</v>
      </c>
      <c r="AE1186" s="3">
        <v>0</v>
      </c>
      <c r="AF1186" s="3">
        <f t="shared" si="119"/>
        <v>0</v>
      </c>
      <c r="AG1186" s="6">
        <f t="shared" si="115"/>
        <v>0</v>
      </c>
      <c r="AH1186" s="4">
        <f t="shared" si="116"/>
        <v>0</v>
      </c>
      <c r="AI1186" s="4">
        <v>126.549576</v>
      </c>
      <c r="AJ1186" s="4">
        <v>43.837883</v>
      </c>
      <c r="AK1186" s="4">
        <v>0</v>
      </c>
      <c r="AL1186" s="4">
        <v>2009</v>
      </c>
      <c r="AM1186" s="4">
        <v>0</v>
      </c>
      <c r="AN1186" s="1">
        <f t="shared" si="117"/>
        <v>0</v>
      </c>
      <c r="AO1186" s="1">
        <f t="shared" si="118"/>
        <v>0</v>
      </c>
    </row>
    <row r="1187" s="1" customFormat="1" spans="1:41">
      <c r="A1187">
        <v>2010</v>
      </c>
      <c r="B1187" t="s">
        <v>7707</v>
      </c>
      <c r="C1187" s="2">
        <v>220200</v>
      </c>
      <c r="D1187" t="s">
        <v>7856</v>
      </c>
      <c r="E1187">
        <v>18006376</v>
      </c>
      <c r="F1187">
        <v>33130077.23</v>
      </c>
      <c r="G1187">
        <v>1.83990810977178</v>
      </c>
      <c r="H1187">
        <v>0.08531354</v>
      </c>
      <c r="I1187">
        <v>0.023318</v>
      </c>
      <c r="J1187">
        <v>0.005827</v>
      </c>
      <c r="K1187">
        <v>0.009829</v>
      </c>
      <c r="L1187">
        <v>0.003809</v>
      </c>
      <c r="M1187">
        <v>0.003854</v>
      </c>
      <c r="N1187">
        <v>0.030196</v>
      </c>
      <c r="O1187">
        <v>0.018469</v>
      </c>
      <c r="P1187" s="3" t="s">
        <v>7922</v>
      </c>
      <c r="Q1187" s="3" t="s">
        <v>3756</v>
      </c>
      <c r="R1187" s="3" t="s">
        <v>7923</v>
      </c>
      <c r="S1187" s="3" t="s">
        <v>7924</v>
      </c>
      <c r="T1187" s="3" t="s">
        <v>7925</v>
      </c>
      <c r="U1187" s="3" t="s">
        <v>7926</v>
      </c>
      <c r="V1187" s="3" t="s">
        <v>1349</v>
      </c>
      <c r="W1187" s="3" t="s">
        <v>7927</v>
      </c>
      <c r="X1187" s="3" t="s">
        <v>7928</v>
      </c>
      <c r="Y1187" s="4">
        <v>450.727419607843</v>
      </c>
      <c r="Z1187" s="4">
        <v>1334.6174133</v>
      </c>
      <c r="AA1187" s="4">
        <f t="shared" si="114"/>
        <v>1.8399</v>
      </c>
      <c r="AB1187" s="4">
        <v>18006376</v>
      </c>
      <c r="AC1187" s="4">
        <v>0.741191571974283</v>
      </c>
      <c r="AD1187" s="3">
        <v>0</v>
      </c>
      <c r="AE1187" s="3">
        <v>0</v>
      </c>
      <c r="AF1187" s="3">
        <f t="shared" si="119"/>
        <v>0</v>
      </c>
      <c r="AG1187" s="6">
        <f t="shared" si="115"/>
        <v>0</v>
      </c>
      <c r="AH1187" s="4">
        <f t="shared" si="116"/>
        <v>0</v>
      </c>
      <c r="AI1187" s="4">
        <v>126.549576</v>
      </c>
      <c r="AJ1187" s="4">
        <v>43.837883</v>
      </c>
      <c r="AK1187" s="4">
        <v>0</v>
      </c>
      <c r="AL1187" s="4">
        <v>2010</v>
      </c>
      <c r="AM1187" s="4">
        <v>0</v>
      </c>
      <c r="AN1187" s="1">
        <f t="shared" si="117"/>
        <v>0</v>
      </c>
      <c r="AO1187" s="1">
        <f t="shared" si="118"/>
        <v>0</v>
      </c>
    </row>
    <row r="1188" s="1" customFormat="1" spans="1:41">
      <c r="A1188">
        <v>2011</v>
      </c>
      <c r="B1188" t="s">
        <v>7707</v>
      </c>
      <c r="C1188" s="2">
        <v>220200</v>
      </c>
      <c r="D1188" t="s">
        <v>7856</v>
      </c>
      <c r="E1188">
        <v>22080487</v>
      </c>
      <c r="F1188">
        <v>36998068.02</v>
      </c>
      <c r="G1188">
        <v>1.67560018128223</v>
      </c>
      <c r="H1188">
        <v>0.10856629</v>
      </c>
      <c r="I1188">
        <v>0.036018</v>
      </c>
      <c r="J1188">
        <v>0.010627</v>
      </c>
      <c r="K1188">
        <v>0.015991</v>
      </c>
      <c r="L1188">
        <v>0.003928</v>
      </c>
      <c r="M1188">
        <v>0.005471</v>
      </c>
      <c r="N1188">
        <v>0.028822</v>
      </c>
      <c r="O1188">
        <v>0.011307</v>
      </c>
      <c r="P1188" s="3" t="s">
        <v>7929</v>
      </c>
      <c r="Q1188" s="3" t="s">
        <v>1411</v>
      </c>
      <c r="R1188" s="3" t="s">
        <v>7930</v>
      </c>
      <c r="S1188" s="3" t="s">
        <v>7931</v>
      </c>
      <c r="T1188" s="3" t="s">
        <v>7932</v>
      </c>
      <c r="U1188" s="3" t="s">
        <v>7933</v>
      </c>
      <c r="V1188" s="3" t="s">
        <v>7934</v>
      </c>
      <c r="W1188" s="3" t="s">
        <v>7935</v>
      </c>
      <c r="X1188" s="3" t="s">
        <v>7936</v>
      </c>
      <c r="Y1188" s="4">
        <v>454.277972586873</v>
      </c>
      <c r="Z1188" s="4">
        <v>1368.21612834</v>
      </c>
      <c r="AA1188" s="4">
        <f t="shared" si="114"/>
        <v>1.6756</v>
      </c>
      <c r="AB1188" s="4">
        <v>22080487</v>
      </c>
      <c r="AC1188" s="4">
        <v>0.619649434516548</v>
      </c>
      <c r="AD1188" s="3">
        <v>0</v>
      </c>
      <c r="AE1188" s="3">
        <v>0</v>
      </c>
      <c r="AF1188" s="3">
        <f t="shared" si="119"/>
        <v>0</v>
      </c>
      <c r="AG1188" s="6">
        <f t="shared" si="115"/>
        <v>0</v>
      </c>
      <c r="AH1188" s="4">
        <f t="shared" si="116"/>
        <v>0</v>
      </c>
      <c r="AI1188" s="4">
        <v>126.549576</v>
      </c>
      <c r="AJ1188" s="4">
        <v>43.837883</v>
      </c>
      <c r="AK1188" s="4">
        <v>0</v>
      </c>
      <c r="AL1188" s="4">
        <v>2011</v>
      </c>
      <c r="AM1188" s="4">
        <v>0</v>
      </c>
      <c r="AN1188" s="1">
        <f t="shared" si="117"/>
        <v>0</v>
      </c>
      <c r="AO1188" s="1">
        <f t="shared" si="118"/>
        <v>0</v>
      </c>
    </row>
    <row r="1189" s="1" customFormat="1" spans="1:41">
      <c r="A1189">
        <v>2012</v>
      </c>
      <c r="B1189" t="s">
        <v>7707</v>
      </c>
      <c r="C1189" s="2">
        <v>220200</v>
      </c>
      <c r="D1189" t="s">
        <v>7856</v>
      </c>
      <c r="E1189">
        <v>24300668</v>
      </c>
      <c r="F1189">
        <v>37403943.58</v>
      </c>
      <c r="G1189">
        <v>1.53921462488192</v>
      </c>
      <c r="H1189">
        <v>0.12625147</v>
      </c>
      <c r="I1189">
        <v>0.035331</v>
      </c>
      <c r="J1189">
        <v>0.007678</v>
      </c>
      <c r="K1189">
        <v>0.014746</v>
      </c>
      <c r="L1189">
        <v>0.006817</v>
      </c>
      <c r="M1189">
        <v>0.006091</v>
      </c>
      <c r="N1189">
        <v>0.045628</v>
      </c>
      <c r="O1189">
        <v>0.019684</v>
      </c>
      <c r="P1189" s="3" t="s">
        <v>7937</v>
      </c>
      <c r="Q1189" s="3" t="s">
        <v>528</v>
      </c>
      <c r="R1189" s="3" t="s">
        <v>7938</v>
      </c>
      <c r="S1189" s="3" t="s">
        <v>7939</v>
      </c>
      <c r="T1189" s="3" t="s">
        <v>7940</v>
      </c>
      <c r="U1189" s="3" t="s">
        <v>7941</v>
      </c>
      <c r="V1189" s="3" t="s">
        <v>7942</v>
      </c>
      <c r="W1189" s="3" t="s">
        <v>6925</v>
      </c>
      <c r="X1189" s="3" t="s">
        <v>7943</v>
      </c>
      <c r="Y1189" s="4">
        <v>454.96524962406</v>
      </c>
      <c r="Z1189" s="4">
        <v>1502.90212892</v>
      </c>
      <c r="AA1189" s="4">
        <f t="shared" si="114"/>
        <v>1.5392</v>
      </c>
      <c r="AB1189" s="4">
        <v>24300668</v>
      </c>
      <c r="AC1189" s="4">
        <v>0.618461241032551</v>
      </c>
      <c r="AD1189" s="3">
        <v>0</v>
      </c>
      <c r="AE1189" s="3">
        <v>0</v>
      </c>
      <c r="AF1189" s="3">
        <f t="shared" si="119"/>
        <v>0</v>
      </c>
      <c r="AG1189" s="6">
        <f t="shared" si="115"/>
        <v>0</v>
      </c>
      <c r="AH1189" s="4">
        <f t="shared" si="116"/>
        <v>0</v>
      </c>
      <c r="AI1189" s="4">
        <v>126.549576</v>
      </c>
      <c r="AJ1189" s="4">
        <v>43.837883</v>
      </c>
      <c r="AK1189" s="4">
        <v>0</v>
      </c>
      <c r="AL1189" s="4">
        <v>2012</v>
      </c>
      <c r="AM1189" s="4">
        <v>0</v>
      </c>
      <c r="AN1189" s="1">
        <f t="shared" si="117"/>
        <v>0</v>
      </c>
      <c r="AO1189" s="1">
        <f t="shared" si="118"/>
        <v>0</v>
      </c>
    </row>
    <row r="1190" s="1" customFormat="1" spans="1:41">
      <c r="A1190">
        <v>2013</v>
      </c>
      <c r="B1190" t="s">
        <v>7707</v>
      </c>
      <c r="C1190" s="2">
        <v>220200</v>
      </c>
      <c r="D1190" t="s">
        <v>7856</v>
      </c>
      <c r="E1190">
        <v>26174061</v>
      </c>
      <c r="F1190">
        <v>37824060.41</v>
      </c>
      <c r="G1190">
        <v>1.44509712917686</v>
      </c>
      <c r="H1190">
        <v>0.14072751</v>
      </c>
      <c r="I1190">
        <v>0.042725</v>
      </c>
      <c r="J1190">
        <v>0.009687</v>
      </c>
      <c r="K1190">
        <v>0.017152</v>
      </c>
      <c r="L1190">
        <v>0.008515</v>
      </c>
      <c r="M1190">
        <v>0.007371</v>
      </c>
      <c r="N1190">
        <v>0.038396</v>
      </c>
      <c r="O1190">
        <v>0.018603</v>
      </c>
      <c r="P1190" s="3" t="s">
        <v>7944</v>
      </c>
      <c r="Q1190" s="3" t="s">
        <v>630</v>
      </c>
      <c r="R1190" s="3" t="s">
        <v>7945</v>
      </c>
      <c r="S1190" s="3" t="s">
        <v>7946</v>
      </c>
      <c r="T1190" s="3" t="s">
        <v>7947</v>
      </c>
      <c r="U1190" s="3" t="s">
        <v>7948</v>
      </c>
      <c r="V1190" s="3" t="s">
        <v>7949</v>
      </c>
      <c r="W1190" s="3" t="s">
        <v>56</v>
      </c>
      <c r="X1190" s="3" t="s">
        <v>7787</v>
      </c>
      <c r="Y1190" s="4">
        <v>458.287115037594</v>
      </c>
      <c r="Z1190" s="4">
        <v>1391.98979292</v>
      </c>
      <c r="AA1190" s="4">
        <f t="shared" si="114"/>
        <v>1.4451</v>
      </c>
      <c r="AB1190" s="4">
        <v>26174061</v>
      </c>
      <c r="AC1190" s="4">
        <v>0.531820336523247</v>
      </c>
      <c r="AD1190" s="3">
        <v>0</v>
      </c>
      <c r="AE1190" s="3">
        <v>0</v>
      </c>
      <c r="AF1190" s="3">
        <f t="shared" si="119"/>
        <v>0</v>
      </c>
      <c r="AG1190" s="6">
        <f t="shared" si="115"/>
        <v>0</v>
      </c>
      <c r="AH1190" s="4">
        <f t="shared" si="116"/>
        <v>0</v>
      </c>
      <c r="AI1190" s="4">
        <v>126.549576</v>
      </c>
      <c r="AJ1190" s="4">
        <v>43.837883</v>
      </c>
      <c r="AK1190" s="4">
        <v>0</v>
      </c>
      <c r="AL1190" s="4">
        <v>2013</v>
      </c>
      <c r="AM1190" s="4">
        <v>0</v>
      </c>
      <c r="AN1190" s="1">
        <f t="shared" si="117"/>
        <v>0</v>
      </c>
      <c r="AO1190" s="1">
        <f t="shared" si="118"/>
        <v>0</v>
      </c>
    </row>
    <row r="1191" s="1" customFormat="1" spans="1:41">
      <c r="A1191">
        <v>2014</v>
      </c>
      <c r="B1191" t="s">
        <v>7707</v>
      </c>
      <c r="C1191" s="2">
        <v>220200</v>
      </c>
      <c r="D1191" t="s">
        <v>7856</v>
      </c>
      <c r="E1191">
        <v>23795605</v>
      </c>
      <c r="F1191">
        <v>36835705.82</v>
      </c>
      <c r="G1191">
        <v>1.5480045924447</v>
      </c>
      <c r="H1191">
        <v>0.10224694</v>
      </c>
      <c r="I1191">
        <v>0.037141</v>
      </c>
      <c r="J1191">
        <v>0.01045</v>
      </c>
      <c r="K1191">
        <v>0.017598</v>
      </c>
      <c r="L1191">
        <v>0.005374</v>
      </c>
      <c r="M1191">
        <v>0.003719</v>
      </c>
      <c r="N1191">
        <v>0.0207</v>
      </c>
      <c r="O1191">
        <v>0.00791</v>
      </c>
      <c r="P1191" s="3" t="s">
        <v>7950</v>
      </c>
      <c r="Q1191" s="3" t="s">
        <v>180</v>
      </c>
      <c r="R1191" s="3" t="s">
        <v>7951</v>
      </c>
      <c r="S1191" s="3" t="s">
        <v>7952</v>
      </c>
      <c r="T1191" s="3" t="s">
        <v>7953</v>
      </c>
      <c r="U1191" s="3" t="s">
        <v>7954</v>
      </c>
      <c r="V1191" s="3" t="s">
        <v>354</v>
      </c>
      <c r="W1191" s="3" t="s">
        <v>7955</v>
      </c>
      <c r="X1191" s="3" t="s">
        <v>1517</v>
      </c>
      <c r="Y1191" s="4">
        <v>460.749339325843</v>
      </c>
      <c r="Z1191" s="4">
        <v>1087.07645326</v>
      </c>
      <c r="AA1191" s="4">
        <f t="shared" si="114"/>
        <v>1.548</v>
      </c>
      <c r="AB1191" s="4">
        <v>23795605</v>
      </c>
      <c r="AC1191" s="4">
        <v>0.456839173981918</v>
      </c>
      <c r="AD1191" s="3">
        <v>0</v>
      </c>
      <c r="AE1191" s="3">
        <v>0</v>
      </c>
      <c r="AF1191" s="3">
        <f t="shared" si="119"/>
        <v>0</v>
      </c>
      <c r="AG1191" s="6">
        <f t="shared" si="115"/>
        <v>0</v>
      </c>
      <c r="AH1191" s="4">
        <f t="shared" si="116"/>
        <v>0</v>
      </c>
      <c r="AI1191" s="4">
        <v>126.549576</v>
      </c>
      <c r="AJ1191" s="4">
        <v>43.837883</v>
      </c>
      <c r="AK1191" s="4">
        <v>0</v>
      </c>
      <c r="AL1191" s="4">
        <v>2014</v>
      </c>
      <c r="AM1191" s="4">
        <v>0</v>
      </c>
      <c r="AN1191" s="1">
        <f t="shared" si="117"/>
        <v>0</v>
      </c>
      <c r="AO1191" s="1">
        <f t="shared" si="118"/>
        <v>0</v>
      </c>
    </row>
    <row r="1192" s="1" customFormat="1" spans="1:41">
      <c r="A1192">
        <v>2015</v>
      </c>
      <c r="B1192" t="s">
        <v>7707</v>
      </c>
      <c r="C1192" s="2">
        <v>220200</v>
      </c>
      <c r="D1192" t="s">
        <v>7856</v>
      </c>
      <c r="E1192">
        <v>23941860</v>
      </c>
      <c r="F1192">
        <v>36198965.55</v>
      </c>
      <c r="G1192">
        <v>1.51195293724046</v>
      </c>
      <c r="H1192">
        <v>0.14483337</v>
      </c>
      <c r="I1192">
        <v>0.041155</v>
      </c>
      <c r="J1192">
        <v>0.008438</v>
      </c>
      <c r="K1192">
        <v>0.020362</v>
      </c>
      <c r="L1192">
        <v>0.005984</v>
      </c>
      <c r="M1192">
        <v>0.006372</v>
      </c>
      <c r="N1192">
        <v>0.043704</v>
      </c>
      <c r="O1192">
        <v>0.030063</v>
      </c>
      <c r="P1192" s="3" t="s">
        <v>7956</v>
      </c>
      <c r="Q1192" s="3" t="s">
        <v>967</v>
      </c>
      <c r="R1192" s="3" t="s">
        <v>7957</v>
      </c>
      <c r="S1192" s="3" t="s">
        <v>7958</v>
      </c>
      <c r="T1192" s="3" t="s">
        <v>7959</v>
      </c>
      <c r="U1192" s="3" t="s">
        <v>7960</v>
      </c>
      <c r="V1192" s="3" t="s">
        <v>7961</v>
      </c>
      <c r="W1192" s="3" t="s">
        <v>7962</v>
      </c>
      <c r="X1192" s="3" t="s">
        <v>1018</v>
      </c>
      <c r="Y1192" s="4">
        <v>466.284644402985</v>
      </c>
      <c r="Z1192" s="4">
        <v>1286.51029692</v>
      </c>
      <c r="AA1192" s="4">
        <f t="shared" si="114"/>
        <v>1.512</v>
      </c>
      <c r="AB1192" s="4">
        <v>23941860</v>
      </c>
      <c r="AC1192" s="4">
        <v>0.537347681809183</v>
      </c>
      <c r="AD1192" s="3">
        <v>0</v>
      </c>
      <c r="AE1192" s="3">
        <v>0</v>
      </c>
      <c r="AF1192" s="3">
        <f t="shared" si="119"/>
        <v>0</v>
      </c>
      <c r="AG1192" s="6">
        <f t="shared" si="115"/>
        <v>0</v>
      </c>
      <c r="AH1192" s="4">
        <f t="shared" si="116"/>
        <v>0</v>
      </c>
      <c r="AI1192" s="4">
        <v>126.549576</v>
      </c>
      <c r="AJ1192" s="4">
        <v>43.837883</v>
      </c>
      <c r="AK1192" s="4">
        <v>0</v>
      </c>
      <c r="AL1192" s="4">
        <v>2015</v>
      </c>
      <c r="AM1192" s="4">
        <v>0</v>
      </c>
      <c r="AN1192" s="1">
        <f t="shared" si="117"/>
        <v>0</v>
      </c>
      <c r="AO1192" s="1">
        <f t="shared" si="118"/>
        <v>0</v>
      </c>
    </row>
    <row r="1193" s="1" customFormat="1" spans="1:41">
      <c r="A1193">
        <v>2016</v>
      </c>
      <c r="B1193" t="s">
        <v>7707</v>
      </c>
      <c r="C1193" s="2">
        <v>220200</v>
      </c>
      <c r="D1193" t="s">
        <v>7856</v>
      </c>
      <c r="E1193">
        <v>24535091</v>
      </c>
      <c r="F1193">
        <v>35204882.37</v>
      </c>
      <c r="G1193">
        <v>1.43487881785317</v>
      </c>
      <c r="H1193">
        <v>0.12952527</v>
      </c>
      <c r="I1193">
        <v>0.043003</v>
      </c>
      <c r="J1193">
        <v>0.011066</v>
      </c>
      <c r="K1193">
        <v>0.018699</v>
      </c>
      <c r="L1193">
        <v>0.006721</v>
      </c>
      <c r="M1193">
        <v>0.006517</v>
      </c>
      <c r="N1193">
        <v>0.031816</v>
      </c>
      <c r="O1193">
        <v>0.012181</v>
      </c>
      <c r="P1193" s="3" t="s">
        <v>7963</v>
      </c>
      <c r="Q1193" s="3" t="s">
        <v>2334</v>
      </c>
      <c r="R1193" s="3" t="s">
        <v>7964</v>
      </c>
      <c r="S1193" s="3" t="s">
        <v>7965</v>
      </c>
      <c r="T1193" s="3" t="s">
        <v>7966</v>
      </c>
      <c r="U1193" s="3" t="s">
        <v>7967</v>
      </c>
      <c r="V1193" s="3" t="s">
        <v>251</v>
      </c>
      <c r="W1193" s="3" t="s">
        <v>7968</v>
      </c>
      <c r="X1193" s="3" t="s">
        <v>7969</v>
      </c>
      <c r="Y1193" s="4">
        <v>470.329297014925</v>
      </c>
      <c r="Z1193" s="4">
        <v>1082.54650355</v>
      </c>
      <c r="AA1193" s="4">
        <f t="shared" si="114"/>
        <v>1.4349</v>
      </c>
      <c r="AB1193" s="4">
        <v>24535091</v>
      </c>
      <c r="AC1193" s="4">
        <v>0.441223757250381</v>
      </c>
      <c r="AD1193" s="3">
        <v>0</v>
      </c>
      <c r="AE1193" s="3">
        <v>0</v>
      </c>
      <c r="AF1193" s="3">
        <f t="shared" si="119"/>
        <v>0</v>
      </c>
      <c r="AG1193" s="6">
        <f t="shared" si="115"/>
        <v>0</v>
      </c>
      <c r="AH1193" s="4">
        <f t="shared" si="116"/>
        <v>0</v>
      </c>
      <c r="AI1193" s="4">
        <v>126.549576</v>
      </c>
      <c r="AJ1193" s="4">
        <v>43.837883</v>
      </c>
      <c r="AK1193" s="4">
        <v>0</v>
      </c>
      <c r="AL1193" s="4">
        <v>2016</v>
      </c>
      <c r="AM1193" s="4">
        <v>0</v>
      </c>
      <c r="AN1193" s="1">
        <f t="shared" si="117"/>
        <v>0</v>
      </c>
      <c r="AO1193" s="1">
        <f t="shared" si="118"/>
        <v>0</v>
      </c>
    </row>
    <row r="1194" s="1" customFormat="1" spans="1:41">
      <c r="A1194">
        <v>2017</v>
      </c>
      <c r="B1194" t="s">
        <v>7707</v>
      </c>
      <c r="C1194" s="2">
        <v>220200</v>
      </c>
      <c r="D1194" t="s">
        <v>7856</v>
      </c>
      <c r="E1194">
        <v>23318738</v>
      </c>
      <c r="F1194">
        <v>35220336.21</v>
      </c>
      <c r="G1194">
        <v>1.51038774954288</v>
      </c>
      <c r="H1194">
        <v>0.12045356</v>
      </c>
      <c r="I1194">
        <v>0.036023</v>
      </c>
      <c r="J1194">
        <v>0.007949</v>
      </c>
      <c r="K1194">
        <v>0.017071</v>
      </c>
      <c r="L1194">
        <v>0.003661</v>
      </c>
      <c r="M1194">
        <v>0.007342</v>
      </c>
      <c r="N1194">
        <v>0.041735</v>
      </c>
      <c r="O1194">
        <v>0.016595</v>
      </c>
      <c r="P1194" s="3" t="s">
        <v>7970</v>
      </c>
      <c r="Q1194" s="3" t="s">
        <v>108</v>
      </c>
      <c r="R1194" s="3" t="s">
        <v>7971</v>
      </c>
      <c r="S1194" s="3" t="s">
        <v>7972</v>
      </c>
      <c r="T1194" s="3" t="s">
        <v>7973</v>
      </c>
      <c r="U1194" s="3" t="s">
        <v>7974</v>
      </c>
      <c r="V1194" s="3" t="s">
        <v>7975</v>
      </c>
      <c r="W1194" s="3" t="s">
        <v>7976</v>
      </c>
      <c r="X1194" s="3" t="s">
        <v>7977</v>
      </c>
      <c r="Y1194" s="4">
        <v>473.571772761194</v>
      </c>
      <c r="Z1194" s="4">
        <v>1272.87723584</v>
      </c>
      <c r="AA1194" s="4">
        <f t="shared" si="114"/>
        <v>1.5945</v>
      </c>
      <c r="AB1194" s="4">
        <v>23318738</v>
      </c>
      <c r="AC1194" s="4">
        <v>0.545860258749852</v>
      </c>
      <c r="AD1194" s="3">
        <v>0</v>
      </c>
      <c r="AE1194" s="3">
        <v>0</v>
      </c>
      <c r="AF1194" s="3">
        <f t="shared" si="119"/>
        <v>0</v>
      </c>
      <c r="AG1194" s="6">
        <f t="shared" si="115"/>
        <v>0</v>
      </c>
      <c r="AH1194" s="4">
        <f t="shared" si="116"/>
        <v>0</v>
      </c>
      <c r="AI1194" s="4">
        <v>126.549576</v>
      </c>
      <c r="AJ1194" s="4">
        <v>43.837883</v>
      </c>
      <c r="AK1194" s="4">
        <v>0</v>
      </c>
      <c r="AL1194" s="4">
        <v>2017</v>
      </c>
      <c r="AM1194" s="4">
        <v>0</v>
      </c>
      <c r="AN1194" s="1">
        <f t="shared" si="117"/>
        <v>0</v>
      </c>
      <c r="AO1194" s="1">
        <f t="shared" si="118"/>
        <v>0</v>
      </c>
    </row>
    <row r="1195" s="1" customFormat="1" spans="1:41">
      <c r="A1195">
        <v>2018</v>
      </c>
      <c r="B1195" t="s">
        <v>7707</v>
      </c>
      <c r="C1195" s="2">
        <v>220200</v>
      </c>
      <c r="D1195" t="s">
        <v>7856</v>
      </c>
      <c r="E1195">
        <v>22102386</v>
      </c>
      <c r="F1195">
        <v>36382261.5</v>
      </c>
      <c r="G1195">
        <v>1.6460784595835</v>
      </c>
      <c r="H1195">
        <v>0.09513833</v>
      </c>
      <c r="I1195">
        <v>0.02807</v>
      </c>
      <c r="J1195">
        <v>0.008055</v>
      </c>
      <c r="K1195">
        <v>0.011435</v>
      </c>
      <c r="L1195">
        <v>0.003863</v>
      </c>
      <c r="M1195">
        <v>0.004717</v>
      </c>
      <c r="N1195">
        <v>0.02691</v>
      </c>
      <c r="O1195">
        <v>0.018013</v>
      </c>
      <c r="P1195" s="3" t="s">
        <v>7978</v>
      </c>
      <c r="Q1195" s="3" t="s">
        <v>7979</v>
      </c>
      <c r="R1195" s="3" t="s">
        <v>7980</v>
      </c>
      <c r="S1195" s="3" t="s">
        <v>7981</v>
      </c>
      <c r="T1195" s="3" t="s">
        <v>7982</v>
      </c>
      <c r="U1195" s="3" t="s">
        <v>7983</v>
      </c>
      <c r="V1195" s="3" t="s">
        <v>820</v>
      </c>
      <c r="W1195" s="3" t="s">
        <v>6108</v>
      </c>
      <c r="X1195" s="3" t="s">
        <v>7984</v>
      </c>
      <c r="Y1195" s="4">
        <v>362</v>
      </c>
      <c r="Z1195" s="4">
        <v>1091.7175591</v>
      </c>
      <c r="AA1195" s="4">
        <f t="shared" si="114"/>
        <v>1.6461</v>
      </c>
      <c r="AB1195" s="4">
        <v>22102386</v>
      </c>
      <c r="AC1195" s="4">
        <v>0.493936518482665</v>
      </c>
      <c r="AD1195" s="3">
        <v>0</v>
      </c>
      <c r="AE1195" s="3">
        <v>0</v>
      </c>
      <c r="AF1195" s="3">
        <f t="shared" si="119"/>
        <v>0</v>
      </c>
      <c r="AG1195" s="6">
        <f t="shared" si="115"/>
        <v>0</v>
      </c>
      <c r="AH1195" s="4">
        <f t="shared" si="116"/>
        <v>0</v>
      </c>
      <c r="AI1195" s="4">
        <v>126.549576</v>
      </c>
      <c r="AJ1195" s="4">
        <v>43.837883</v>
      </c>
      <c r="AK1195" s="4">
        <v>0</v>
      </c>
      <c r="AL1195" s="4">
        <v>2018</v>
      </c>
      <c r="AM1195" s="4">
        <v>0</v>
      </c>
      <c r="AN1195" s="1">
        <f t="shared" si="117"/>
        <v>0</v>
      </c>
      <c r="AO1195" s="1">
        <f t="shared" si="118"/>
        <v>0</v>
      </c>
    </row>
    <row r="1196" s="1" customFormat="1" spans="1:41">
      <c r="A1196">
        <v>2019</v>
      </c>
      <c r="B1196" t="s">
        <v>7707</v>
      </c>
      <c r="C1196" s="2">
        <v>220200</v>
      </c>
      <c r="D1196" t="s">
        <v>7856</v>
      </c>
      <c r="E1196">
        <v>14170000</v>
      </c>
      <c r="F1196">
        <v>36998028.14</v>
      </c>
      <c r="G1196">
        <v>2.6110111601976</v>
      </c>
      <c r="H1196">
        <v>0.12122064</v>
      </c>
      <c r="I1196">
        <v>0.037572</v>
      </c>
      <c r="J1196">
        <v>0.007597</v>
      </c>
      <c r="K1196">
        <v>0.015575</v>
      </c>
      <c r="L1196">
        <v>0.004006</v>
      </c>
      <c r="M1196">
        <v>0.010394</v>
      </c>
      <c r="N1196">
        <v>0.032623</v>
      </c>
      <c r="O1196">
        <v>0.014955</v>
      </c>
      <c r="P1196" s="3" t="s">
        <v>7985</v>
      </c>
      <c r="Q1196" s="3" t="s">
        <v>168</v>
      </c>
      <c r="R1196" s="3" t="s">
        <v>7986</v>
      </c>
      <c r="S1196" s="3" t="s">
        <v>7987</v>
      </c>
      <c r="T1196" s="3" t="s">
        <v>7988</v>
      </c>
      <c r="U1196" s="3" t="s">
        <v>7989</v>
      </c>
      <c r="V1196" s="3" t="s">
        <v>7990</v>
      </c>
      <c r="W1196" s="3" t="s">
        <v>7991</v>
      </c>
      <c r="X1196" s="3" t="s">
        <v>7992</v>
      </c>
      <c r="Y1196" s="4">
        <v>362</v>
      </c>
      <c r="Z1196" s="4">
        <v>1071.30739428</v>
      </c>
      <c r="AA1196" s="4">
        <f t="shared" si="114"/>
        <v>2.6118</v>
      </c>
      <c r="AB1196" s="4">
        <v>14170000</v>
      </c>
      <c r="AC1196" s="4">
        <v>0.756039092646436</v>
      </c>
      <c r="AD1196" s="3">
        <v>0</v>
      </c>
      <c r="AE1196" s="3">
        <v>0</v>
      </c>
      <c r="AF1196" s="3">
        <f t="shared" si="119"/>
        <v>0</v>
      </c>
      <c r="AG1196" s="6">
        <f t="shared" si="115"/>
        <v>0</v>
      </c>
      <c r="AH1196" s="4">
        <f t="shared" si="116"/>
        <v>0</v>
      </c>
      <c r="AI1196" s="4">
        <v>126.549576</v>
      </c>
      <c r="AJ1196" s="4">
        <v>43.837883</v>
      </c>
      <c r="AK1196" s="4">
        <v>0</v>
      </c>
      <c r="AL1196" s="4">
        <v>2019</v>
      </c>
      <c r="AM1196" s="4">
        <v>0</v>
      </c>
      <c r="AN1196" s="1">
        <f t="shared" si="117"/>
        <v>0</v>
      </c>
      <c r="AO1196" s="1">
        <f t="shared" si="118"/>
        <v>0</v>
      </c>
    </row>
    <row r="1197" s="1" customFormat="1" spans="1:41">
      <c r="A1197">
        <v>2020</v>
      </c>
      <c r="B1197" t="s">
        <v>7707</v>
      </c>
      <c r="C1197" s="2">
        <v>220200</v>
      </c>
      <c r="D1197" t="s">
        <v>7856</v>
      </c>
      <c r="E1197">
        <v>14530000</v>
      </c>
      <c r="F1197">
        <v>36549507.57</v>
      </c>
      <c r="G1197">
        <v>2.51545131245699</v>
      </c>
      <c r="H1197">
        <v>0.20690943</v>
      </c>
      <c r="I1197">
        <v>0.057774</v>
      </c>
      <c r="J1197">
        <v>0.012622</v>
      </c>
      <c r="K1197">
        <v>0.026489</v>
      </c>
      <c r="L1197">
        <v>0.010854</v>
      </c>
      <c r="M1197">
        <v>0.007809</v>
      </c>
      <c r="N1197">
        <v>0.060663</v>
      </c>
      <c r="O1197">
        <v>0.04087</v>
      </c>
      <c r="P1197" s="3" t="s">
        <v>7993</v>
      </c>
      <c r="Q1197" s="3" t="s">
        <v>6365</v>
      </c>
      <c r="R1197" s="3" t="s">
        <v>7994</v>
      </c>
      <c r="S1197" s="3" t="s">
        <v>7995</v>
      </c>
      <c r="T1197" s="3" t="s">
        <v>7996</v>
      </c>
      <c r="U1197" s="3" t="s">
        <v>7997</v>
      </c>
      <c r="V1197" s="3" t="s">
        <v>7998</v>
      </c>
      <c r="W1197" s="3" t="s">
        <v>7999</v>
      </c>
      <c r="X1197" s="3" t="s">
        <v>662</v>
      </c>
      <c r="Y1197" s="4">
        <v>362</v>
      </c>
      <c r="Z1197" s="4">
        <v>1136.20799712</v>
      </c>
      <c r="AA1197" s="4">
        <f t="shared" si="114"/>
        <v>2.4948</v>
      </c>
      <c r="AB1197" s="4">
        <v>14530000</v>
      </c>
      <c r="AC1197" s="4">
        <v>0.781973845230558</v>
      </c>
      <c r="AD1197" s="3">
        <v>0</v>
      </c>
      <c r="AE1197" s="3">
        <v>0</v>
      </c>
      <c r="AF1197" s="3">
        <f t="shared" si="119"/>
        <v>0</v>
      </c>
      <c r="AG1197" s="6">
        <f t="shared" si="115"/>
        <v>0</v>
      </c>
      <c r="AH1197" s="4">
        <f t="shared" si="116"/>
        <v>0</v>
      </c>
      <c r="AI1197" s="4">
        <v>126.549576</v>
      </c>
      <c r="AJ1197" s="4">
        <v>43.837883</v>
      </c>
      <c r="AK1197" s="4">
        <v>0</v>
      </c>
      <c r="AL1197" s="4">
        <v>2020</v>
      </c>
      <c r="AM1197" s="4">
        <v>0</v>
      </c>
      <c r="AN1197" s="1">
        <f t="shared" si="117"/>
        <v>0</v>
      </c>
      <c r="AO1197" s="1">
        <f t="shared" si="118"/>
        <v>0</v>
      </c>
    </row>
    <row r="1198" s="1" customFormat="1" spans="1:41">
      <c r="A1198">
        <v>2021</v>
      </c>
      <c r="B1198" t="s">
        <v>7707</v>
      </c>
      <c r="C1198" s="2">
        <v>220200</v>
      </c>
      <c r="D1198" t="s">
        <v>7856</v>
      </c>
      <c r="E1198">
        <v>15500000</v>
      </c>
      <c r="F1198">
        <v>37299987.07</v>
      </c>
      <c r="G1198">
        <v>2.40645077870968</v>
      </c>
      <c r="H1198">
        <v>0.18681663</v>
      </c>
      <c r="I1198">
        <v>0.053389</v>
      </c>
      <c r="J1198">
        <v>0.015889</v>
      </c>
      <c r="K1198">
        <v>0.021992</v>
      </c>
      <c r="L1198">
        <v>0.005699</v>
      </c>
      <c r="M1198">
        <v>0.00981</v>
      </c>
      <c r="N1198">
        <v>0.057844</v>
      </c>
      <c r="O1198">
        <v>0.02997</v>
      </c>
      <c r="P1198" s="3" t="s">
        <v>8000</v>
      </c>
      <c r="Q1198" s="3" t="s">
        <v>8001</v>
      </c>
      <c r="R1198" s="3" t="s">
        <v>8002</v>
      </c>
      <c r="S1198" s="3" t="s">
        <v>8003</v>
      </c>
      <c r="T1198" s="3" t="s">
        <v>8004</v>
      </c>
      <c r="U1198" s="3" t="s">
        <v>8005</v>
      </c>
      <c r="V1198" s="3" t="s">
        <v>964</v>
      </c>
      <c r="W1198" s="3" t="s">
        <v>3176</v>
      </c>
      <c r="X1198" s="3" t="s">
        <v>6881</v>
      </c>
      <c r="Y1198" s="4">
        <v>354.73</v>
      </c>
      <c r="Z1198" s="4">
        <v>1215.73535359</v>
      </c>
      <c r="AA1198" s="4">
        <f t="shared" si="114"/>
        <v>2.3855</v>
      </c>
      <c r="AB1198" s="4">
        <v>15500000</v>
      </c>
      <c r="AC1198" s="4">
        <v>0.784345389412903</v>
      </c>
      <c r="AD1198" s="3">
        <v>0</v>
      </c>
      <c r="AE1198" s="3">
        <v>0</v>
      </c>
      <c r="AF1198" s="3">
        <f t="shared" si="119"/>
        <v>0</v>
      </c>
      <c r="AG1198" s="6">
        <f t="shared" si="115"/>
        <v>0</v>
      </c>
      <c r="AH1198" s="4">
        <f t="shared" si="116"/>
        <v>0</v>
      </c>
      <c r="AI1198" s="4">
        <v>126.549576</v>
      </c>
      <c r="AJ1198" s="4">
        <v>43.837883</v>
      </c>
      <c r="AK1198" s="4">
        <v>0</v>
      </c>
      <c r="AL1198" s="4">
        <v>2021</v>
      </c>
      <c r="AM1198" s="4">
        <v>0</v>
      </c>
      <c r="AN1198" s="1">
        <f t="shared" si="117"/>
        <v>0</v>
      </c>
      <c r="AO1198" s="1">
        <f t="shared" si="118"/>
        <v>0</v>
      </c>
    </row>
    <row r="1199" s="1" customFormat="1" spans="1:41">
      <c r="A1199">
        <v>2022</v>
      </c>
      <c r="B1199" t="s">
        <v>7707</v>
      </c>
      <c r="C1199" s="2">
        <v>220200</v>
      </c>
      <c r="D1199" t="s">
        <v>7856</v>
      </c>
      <c r="E1199">
        <v>15180000</v>
      </c>
      <c r="F1199">
        <v>37582528.56</v>
      </c>
      <c r="G1199">
        <v>2.47579239525692</v>
      </c>
      <c r="H1199">
        <v>0.13715951</v>
      </c>
      <c r="I1199">
        <v>0.033817</v>
      </c>
      <c r="J1199">
        <v>0.009484</v>
      </c>
      <c r="K1199">
        <v>0.016794</v>
      </c>
      <c r="L1199">
        <v>0.006274</v>
      </c>
      <c r="M1199">
        <v>0.001265</v>
      </c>
      <c r="N1199">
        <v>0.055762</v>
      </c>
      <c r="O1199">
        <v>0.035762</v>
      </c>
      <c r="P1199" s="3" t="s">
        <v>8006</v>
      </c>
      <c r="Q1199" s="3" t="s">
        <v>8007</v>
      </c>
      <c r="R1199" s="3" t="s">
        <v>8008</v>
      </c>
      <c r="S1199" s="3" t="s">
        <v>8009</v>
      </c>
      <c r="T1199" s="3" t="s">
        <v>8010</v>
      </c>
      <c r="U1199" s="3" t="s">
        <v>8011</v>
      </c>
      <c r="V1199" s="3" t="s">
        <v>8012</v>
      </c>
      <c r="W1199" s="3" t="s">
        <v>8013</v>
      </c>
      <c r="X1199" s="3" t="s">
        <v>8014</v>
      </c>
      <c r="Y1199" s="4">
        <v>352.12</v>
      </c>
      <c r="Z1199" s="4">
        <v>2416.89419118</v>
      </c>
      <c r="AA1199" s="4">
        <f t="shared" si="114"/>
        <v>2.4541</v>
      </c>
      <c r="AB1199" s="4">
        <v>15180000</v>
      </c>
      <c r="AC1199" s="4">
        <v>1.59215691118577</v>
      </c>
      <c r="AD1199" s="3">
        <v>0</v>
      </c>
      <c r="AE1199" s="3">
        <v>0</v>
      </c>
      <c r="AF1199" s="3">
        <f t="shared" si="119"/>
        <v>0</v>
      </c>
      <c r="AG1199" s="6">
        <f t="shared" si="115"/>
        <v>0</v>
      </c>
      <c r="AH1199" s="4">
        <f t="shared" si="116"/>
        <v>0</v>
      </c>
      <c r="AI1199" s="4">
        <v>126.549576</v>
      </c>
      <c r="AJ1199" s="4">
        <v>43.837883</v>
      </c>
      <c r="AK1199" s="4">
        <v>0</v>
      </c>
      <c r="AL1199" s="4">
        <v>2022</v>
      </c>
      <c r="AM1199" s="4">
        <v>0</v>
      </c>
      <c r="AN1199" s="1">
        <f t="shared" si="117"/>
        <v>0</v>
      </c>
      <c r="AO1199" s="1">
        <f t="shared" si="118"/>
        <v>0</v>
      </c>
    </row>
    <row r="1200" s="1" customFormat="1" spans="1:41">
      <c r="A1200">
        <v>2023</v>
      </c>
      <c r="B1200" t="s">
        <v>7707</v>
      </c>
      <c r="C1200" s="2">
        <v>220200</v>
      </c>
      <c r="D1200" t="s">
        <v>7856</v>
      </c>
      <c r="E1200">
        <v>15840000</v>
      </c>
      <c r="F1200">
        <v>40299881.17</v>
      </c>
      <c r="G1200">
        <v>2.54418441729798</v>
      </c>
      <c r="H1200">
        <v>0.19292485</v>
      </c>
      <c r="I1200">
        <v>0.024119</v>
      </c>
      <c r="J1200">
        <v>0.012953</v>
      </c>
      <c r="K1200">
        <v>0.02147</v>
      </c>
      <c r="L1200">
        <v>0.016723</v>
      </c>
      <c r="M1200">
        <v>0.002595</v>
      </c>
      <c r="N1200">
        <v>0.063554</v>
      </c>
      <c r="O1200">
        <v>0.051428</v>
      </c>
      <c r="P1200" s="3" t="s">
        <v>8015</v>
      </c>
      <c r="Q1200" s="3" t="s">
        <v>415</v>
      </c>
      <c r="R1200" s="3" t="s">
        <v>8016</v>
      </c>
      <c r="S1200" s="3" t="s">
        <v>8017</v>
      </c>
      <c r="T1200" s="3" t="s">
        <v>8018</v>
      </c>
      <c r="U1200" s="3" t="s">
        <v>8019</v>
      </c>
      <c r="V1200" s="3" t="s">
        <v>8020</v>
      </c>
      <c r="W1200" s="3" t="s">
        <v>8021</v>
      </c>
      <c r="X1200" s="3" t="s">
        <v>8022</v>
      </c>
      <c r="Y1200" s="4">
        <v>352.81</v>
      </c>
      <c r="Z1200" s="4">
        <v>2439.6134</v>
      </c>
      <c r="AA1200" s="4">
        <f t="shared" si="114"/>
        <v>2.5154</v>
      </c>
      <c r="AB1200" s="4">
        <v>15635400</v>
      </c>
      <c r="AC1200" s="4">
        <v>1.560314</v>
      </c>
      <c r="AD1200" s="3">
        <v>0</v>
      </c>
      <c r="AE1200" s="3">
        <v>0</v>
      </c>
      <c r="AF1200" s="3">
        <f t="shared" si="119"/>
        <v>0</v>
      </c>
      <c r="AG1200" s="6">
        <f t="shared" si="115"/>
        <v>0</v>
      </c>
      <c r="AH1200" s="4">
        <f t="shared" si="116"/>
        <v>0</v>
      </c>
      <c r="AI1200" s="4">
        <v>126.549576</v>
      </c>
      <c r="AJ1200" s="4">
        <v>43.837883</v>
      </c>
      <c r="AK1200" s="4">
        <v>0</v>
      </c>
      <c r="AL1200" s="4">
        <v>2023</v>
      </c>
      <c r="AM1200" s="4">
        <v>0</v>
      </c>
      <c r="AN1200" s="1">
        <f t="shared" si="117"/>
        <v>0</v>
      </c>
      <c r="AO1200" s="1">
        <f t="shared" si="118"/>
        <v>0</v>
      </c>
    </row>
    <row r="1201" s="1" customFormat="1" spans="1:41">
      <c r="A1201">
        <v>2024</v>
      </c>
      <c r="B1201" t="s">
        <v>7707</v>
      </c>
      <c r="C1201" s="2">
        <v>220200</v>
      </c>
      <c r="D1201" t="s">
        <v>7856</v>
      </c>
      <c r="E1201">
        <v>16330000</v>
      </c>
      <c r="F1201">
        <v>38961693.74</v>
      </c>
      <c r="G1201">
        <v>2.38589673851807</v>
      </c>
      <c r="H1201">
        <v>0.25633805</v>
      </c>
      <c r="I1201">
        <v>0.024828</v>
      </c>
      <c r="J1201">
        <v>0.015094</v>
      </c>
      <c r="K1201">
        <v>0.025485</v>
      </c>
      <c r="L1201">
        <v>0.026883</v>
      </c>
      <c r="M1201">
        <v>0.003317</v>
      </c>
      <c r="N1201">
        <v>0.077906</v>
      </c>
      <c r="O1201">
        <v>0.071255</v>
      </c>
      <c r="P1201" s="3" t="s">
        <v>8023</v>
      </c>
      <c r="Q1201" s="3" t="s">
        <v>782</v>
      </c>
      <c r="R1201" s="3" t="s">
        <v>8024</v>
      </c>
      <c r="S1201" s="3" t="s">
        <v>8025</v>
      </c>
      <c r="T1201" s="3" t="s">
        <v>8026</v>
      </c>
      <c r="U1201" s="3" t="s">
        <v>8027</v>
      </c>
      <c r="V1201" s="3" t="s">
        <v>85</v>
      </c>
      <c r="W1201" s="3" t="s">
        <v>201</v>
      </c>
      <c r="X1201" s="3" t="s">
        <v>91</v>
      </c>
      <c r="Y1201" s="4">
        <v>352.81</v>
      </c>
      <c r="Z1201" s="4">
        <v>2462.5446</v>
      </c>
      <c r="AA1201" s="4">
        <f t="shared" si="114"/>
        <v>2.3856</v>
      </c>
      <c r="AB1201" s="4">
        <v>16104462</v>
      </c>
      <c r="AC1201" s="4">
        <v>1.529107</v>
      </c>
      <c r="AD1201" s="3">
        <v>0</v>
      </c>
      <c r="AE1201" s="3">
        <v>0</v>
      </c>
      <c r="AF1201" s="3">
        <f t="shared" si="119"/>
        <v>0</v>
      </c>
      <c r="AG1201" s="6">
        <f t="shared" si="115"/>
        <v>0</v>
      </c>
      <c r="AH1201" s="4">
        <f t="shared" si="116"/>
        <v>0</v>
      </c>
      <c r="AI1201" s="4">
        <v>126.549576</v>
      </c>
      <c r="AJ1201" s="4">
        <v>43.837883</v>
      </c>
      <c r="AK1201" s="4">
        <v>0</v>
      </c>
      <c r="AL1201" s="4">
        <v>2024</v>
      </c>
      <c r="AM1201" s="4">
        <v>0</v>
      </c>
      <c r="AN1201" s="1">
        <f t="shared" si="117"/>
        <v>0</v>
      </c>
      <c r="AO1201" s="1">
        <f t="shared" si="118"/>
        <v>0</v>
      </c>
    </row>
    <row r="1202" s="1" customFormat="1" spans="1:41">
      <c r="A1202">
        <v>2000</v>
      </c>
      <c r="B1202" t="s">
        <v>7707</v>
      </c>
      <c r="C1202" s="2">
        <v>220300</v>
      </c>
      <c r="D1202" t="s">
        <v>8028</v>
      </c>
      <c r="E1202">
        <v>1565766</v>
      </c>
      <c r="F1202">
        <v>10750904.87</v>
      </c>
      <c r="G1202">
        <v>6.86622705436189</v>
      </c>
      <c r="H1202">
        <v>0.07249341</v>
      </c>
      <c r="I1202">
        <v>0.02334</v>
      </c>
      <c r="J1202">
        <v>0.006651</v>
      </c>
      <c r="K1202">
        <v>0.010092</v>
      </c>
      <c r="L1202">
        <v>0.004353</v>
      </c>
      <c r="M1202">
        <v>0.002245</v>
      </c>
      <c r="N1202">
        <v>0.023714</v>
      </c>
      <c r="O1202">
        <v>0.008907</v>
      </c>
      <c r="P1202" s="3" t="s">
        <v>8029</v>
      </c>
      <c r="Q1202" s="3" t="s">
        <v>7048</v>
      </c>
      <c r="R1202" s="3" t="s">
        <v>8030</v>
      </c>
      <c r="S1202" s="3" t="s">
        <v>8031</v>
      </c>
      <c r="T1202" s="3" t="s">
        <v>8032</v>
      </c>
      <c r="U1202" s="3" t="s">
        <v>8033</v>
      </c>
      <c r="V1202" s="3" t="s">
        <v>7663</v>
      </c>
      <c r="W1202" s="3" t="s">
        <v>5291</v>
      </c>
      <c r="X1202" s="3" t="s">
        <v>2296</v>
      </c>
      <c r="Y1202" s="4">
        <v>437.258837128713</v>
      </c>
      <c r="Z1202" s="4">
        <v>227.591296</v>
      </c>
      <c r="AA1202" s="4">
        <f t="shared" si="114"/>
        <v>7.4566</v>
      </c>
      <c r="AB1202" s="4">
        <v>1565766</v>
      </c>
      <c r="AC1202" s="4">
        <v>1.45354603433719</v>
      </c>
      <c r="AD1202" s="3">
        <v>0</v>
      </c>
      <c r="AE1202" s="3">
        <v>0</v>
      </c>
      <c r="AF1202" s="3">
        <f t="shared" si="119"/>
        <v>0</v>
      </c>
      <c r="AG1202" s="6">
        <f t="shared" si="115"/>
        <v>0</v>
      </c>
      <c r="AH1202" s="4">
        <f t="shared" si="116"/>
        <v>0</v>
      </c>
      <c r="AI1202" s="4">
        <v>124.350398</v>
      </c>
      <c r="AJ1202" s="4">
        <v>43.166419</v>
      </c>
      <c r="AK1202" s="4">
        <v>0</v>
      </c>
      <c r="AL1202" s="4">
        <v>2000</v>
      </c>
      <c r="AM1202" s="4">
        <v>0</v>
      </c>
      <c r="AN1202" s="1">
        <f t="shared" si="117"/>
        <v>0</v>
      </c>
      <c r="AO1202" s="1">
        <f t="shared" si="118"/>
        <v>0</v>
      </c>
    </row>
    <row r="1203" s="1" customFormat="1" spans="1:41">
      <c r="A1203">
        <v>2001</v>
      </c>
      <c r="B1203" t="s">
        <v>7707</v>
      </c>
      <c r="C1203" s="2">
        <v>220300</v>
      </c>
      <c r="D1203" t="s">
        <v>8028</v>
      </c>
      <c r="E1203">
        <v>1794311</v>
      </c>
      <c r="F1203">
        <v>10718062.4</v>
      </c>
      <c r="G1203">
        <v>5.9733582416872</v>
      </c>
      <c r="H1203">
        <v>0.06903579</v>
      </c>
      <c r="I1203">
        <v>0.020408</v>
      </c>
      <c r="J1203">
        <v>0.004629</v>
      </c>
      <c r="K1203">
        <v>0.008895</v>
      </c>
      <c r="L1203">
        <v>0.002966</v>
      </c>
      <c r="M1203">
        <v>0.003918</v>
      </c>
      <c r="N1203">
        <v>0.022367</v>
      </c>
      <c r="O1203">
        <v>0.013506</v>
      </c>
      <c r="P1203" s="3" t="s">
        <v>8034</v>
      </c>
      <c r="Q1203" s="3" t="s">
        <v>112</v>
      </c>
      <c r="R1203" s="3" t="s">
        <v>8035</v>
      </c>
      <c r="S1203" s="3" t="s">
        <v>2475</v>
      </c>
      <c r="T1203" s="3" t="s">
        <v>8036</v>
      </c>
      <c r="U1203" s="3" t="s">
        <v>6970</v>
      </c>
      <c r="V1203" s="3" t="s">
        <v>8037</v>
      </c>
      <c r="W1203" s="3" t="s">
        <v>8038</v>
      </c>
      <c r="X1203" s="3" t="s">
        <v>4537</v>
      </c>
      <c r="Y1203" s="4">
        <v>441.366194035832</v>
      </c>
      <c r="Z1203" s="4">
        <v>196.37611336</v>
      </c>
      <c r="AA1203" s="4">
        <f t="shared" si="114"/>
        <v>6.9346</v>
      </c>
      <c r="AB1203" s="4">
        <v>1794311</v>
      </c>
      <c r="AC1203" s="4">
        <v>1.09443743788006</v>
      </c>
      <c r="AD1203" s="3">
        <v>0</v>
      </c>
      <c r="AE1203" s="3">
        <v>0</v>
      </c>
      <c r="AF1203" s="3">
        <f t="shared" si="119"/>
        <v>0</v>
      </c>
      <c r="AG1203" s="6">
        <f t="shared" si="115"/>
        <v>0</v>
      </c>
      <c r="AH1203" s="4">
        <f t="shared" si="116"/>
        <v>0</v>
      </c>
      <c r="AI1203" s="4">
        <v>124.350398</v>
      </c>
      <c r="AJ1203" s="4">
        <v>43.166419</v>
      </c>
      <c r="AK1203" s="4">
        <v>0</v>
      </c>
      <c r="AL1203" s="4">
        <v>2001</v>
      </c>
      <c r="AM1203" s="4">
        <v>0</v>
      </c>
      <c r="AN1203" s="1">
        <f t="shared" si="117"/>
        <v>0</v>
      </c>
      <c r="AO1203" s="1">
        <f t="shared" si="118"/>
        <v>0</v>
      </c>
    </row>
    <row r="1204" s="1" customFormat="1" spans="1:41">
      <c r="A1204">
        <v>2002</v>
      </c>
      <c r="B1204" t="s">
        <v>7707</v>
      </c>
      <c r="C1204" s="2">
        <v>220300</v>
      </c>
      <c r="D1204" t="s">
        <v>8028</v>
      </c>
      <c r="E1204">
        <v>1999885</v>
      </c>
      <c r="F1204">
        <v>11287553.32</v>
      </c>
      <c r="G1204">
        <v>5.64410119581876</v>
      </c>
      <c r="H1204">
        <v>0.10334464</v>
      </c>
      <c r="I1204">
        <v>0.030885</v>
      </c>
      <c r="J1204">
        <v>0.006837</v>
      </c>
      <c r="K1204">
        <v>0.012889</v>
      </c>
      <c r="L1204">
        <v>0.003712</v>
      </c>
      <c r="M1204">
        <v>0.007446</v>
      </c>
      <c r="N1204">
        <v>0.029818</v>
      </c>
      <c r="O1204">
        <v>0.016551</v>
      </c>
      <c r="P1204" s="3" t="s">
        <v>8039</v>
      </c>
      <c r="Q1204" s="3" t="s">
        <v>502</v>
      </c>
      <c r="R1204" s="3" t="s">
        <v>8040</v>
      </c>
      <c r="S1204" s="3" t="s">
        <v>8041</v>
      </c>
      <c r="T1204" s="3" t="s">
        <v>8042</v>
      </c>
      <c r="U1204" s="3" t="s">
        <v>8043</v>
      </c>
      <c r="V1204" s="3" t="s">
        <v>8044</v>
      </c>
      <c r="W1204" s="3" t="s">
        <v>8045</v>
      </c>
      <c r="X1204" s="3" t="s">
        <v>8046</v>
      </c>
      <c r="Y1204" s="4">
        <v>441.165787270616</v>
      </c>
      <c r="Z1204" s="4">
        <v>207.2528821</v>
      </c>
      <c r="AA1204" s="4">
        <f t="shared" si="114"/>
        <v>6.9655</v>
      </c>
      <c r="AB1204" s="4">
        <v>1999885</v>
      </c>
      <c r="AC1204" s="4">
        <v>1.03632399912995</v>
      </c>
      <c r="AD1204" s="3">
        <v>0</v>
      </c>
      <c r="AE1204" s="3">
        <v>0</v>
      </c>
      <c r="AF1204" s="3">
        <f t="shared" si="119"/>
        <v>0</v>
      </c>
      <c r="AG1204" s="6">
        <f t="shared" si="115"/>
        <v>0</v>
      </c>
      <c r="AH1204" s="4">
        <f t="shared" si="116"/>
        <v>0</v>
      </c>
      <c r="AI1204" s="4">
        <v>124.350398</v>
      </c>
      <c r="AJ1204" s="4">
        <v>43.166419</v>
      </c>
      <c r="AK1204" s="4">
        <v>0</v>
      </c>
      <c r="AL1204" s="4">
        <v>2002</v>
      </c>
      <c r="AM1204" s="4">
        <v>0</v>
      </c>
      <c r="AN1204" s="1">
        <f t="shared" si="117"/>
        <v>0</v>
      </c>
      <c r="AO1204" s="1">
        <f t="shared" si="118"/>
        <v>0</v>
      </c>
    </row>
    <row r="1205" s="1" customFormat="1" spans="1:41">
      <c r="A1205">
        <v>2003</v>
      </c>
      <c r="B1205" t="s">
        <v>7707</v>
      </c>
      <c r="C1205" s="2">
        <v>220300</v>
      </c>
      <c r="D1205" t="s">
        <v>8028</v>
      </c>
      <c r="E1205">
        <v>2313066</v>
      </c>
      <c r="F1205">
        <v>12146517.93</v>
      </c>
      <c r="G1205">
        <v>5.25126301195037</v>
      </c>
      <c r="H1205">
        <v>0.07678174</v>
      </c>
      <c r="I1205">
        <v>0.026944</v>
      </c>
      <c r="J1205">
        <v>0.00576</v>
      </c>
      <c r="K1205">
        <v>0.011577</v>
      </c>
      <c r="L1205">
        <v>0.004606</v>
      </c>
      <c r="M1205">
        <v>0.005002</v>
      </c>
      <c r="N1205">
        <v>0.016402</v>
      </c>
      <c r="O1205">
        <v>0.006999</v>
      </c>
      <c r="P1205" s="3" t="s">
        <v>8047</v>
      </c>
      <c r="Q1205" s="3" t="s">
        <v>755</v>
      </c>
      <c r="R1205" s="3" t="s">
        <v>8048</v>
      </c>
      <c r="S1205" s="3" t="s">
        <v>8049</v>
      </c>
      <c r="T1205" s="3" t="s">
        <v>8050</v>
      </c>
      <c r="U1205" s="3" t="s">
        <v>8051</v>
      </c>
      <c r="V1205" s="3" t="s">
        <v>8052</v>
      </c>
      <c r="W1205" s="3" t="s">
        <v>1566</v>
      </c>
      <c r="X1205" s="3" t="s">
        <v>8053</v>
      </c>
      <c r="Y1205" s="4">
        <v>436.524442009132</v>
      </c>
      <c r="Z1205" s="4">
        <v>241.86475312</v>
      </c>
      <c r="AA1205" s="4">
        <f t="shared" si="114"/>
        <v>7.2185</v>
      </c>
      <c r="AB1205" s="4">
        <v>2313066</v>
      </c>
      <c r="AC1205" s="4">
        <v>1.04564570626173</v>
      </c>
      <c r="AD1205" s="3">
        <v>0</v>
      </c>
      <c r="AE1205" s="3">
        <v>0</v>
      </c>
      <c r="AF1205" s="3">
        <f t="shared" si="119"/>
        <v>0</v>
      </c>
      <c r="AG1205" s="6">
        <f t="shared" si="115"/>
        <v>0</v>
      </c>
      <c r="AH1205" s="4">
        <f t="shared" si="116"/>
        <v>0</v>
      </c>
      <c r="AI1205" s="4">
        <v>124.350398</v>
      </c>
      <c r="AJ1205" s="4">
        <v>43.166419</v>
      </c>
      <c r="AK1205" s="4">
        <v>0</v>
      </c>
      <c r="AL1205" s="4">
        <v>2003</v>
      </c>
      <c r="AM1205" s="4">
        <v>0</v>
      </c>
      <c r="AN1205" s="1">
        <f t="shared" si="117"/>
        <v>0</v>
      </c>
      <c r="AO1205" s="1">
        <f t="shared" si="118"/>
        <v>0</v>
      </c>
    </row>
    <row r="1206" s="1" customFormat="1" spans="1:41">
      <c r="A1206">
        <v>2004</v>
      </c>
      <c r="B1206" t="s">
        <v>7707</v>
      </c>
      <c r="C1206" s="2">
        <v>220300</v>
      </c>
      <c r="D1206" t="s">
        <v>8028</v>
      </c>
      <c r="E1206">
        <v>2794099</v>
      </c>
      <c r="F1206">
        <v>12400831.29</v>
      </c>
      <c r="G1206">
        <v>4.43822187044911</v>
      </c>
      <c r="H1206">
        <v>0.08109151</v>
      </c>
      <c r="I1206">
        <v>0.022718</v>
      </c>
      <c r="J1206">
        <v>0.005766</v>
      </c>
      <c r="K1206">
        <v>0.011345</v>
      </c>
      <c r="L1206">
        <v>0.004524</v>
      </c>
      <c r="M1206">
        <v>0.001083</v>
      </c>
      <c r="N1206">
        <v>0.0298</v>
      </c>
      <c r="O1206">
        <v>0.018738</v>
      </c>
      <c r="P1206" s="3" t="s">
        <v>8054</v>
      </c>
      <c r="Q1206" s="3" t="s">
        <v>770</v>
      </c>
      <c r="R1206" s="3" t="s">
        <v>8055</v>
      </c>
      <c r="S1206" s="3" t="s">
        <v>8056</v>
      </c>
      <c r="T1206" s="3" t="s">
        <v>8057</v>
      </c>
      <c r="U1206" s="3" t="s">
        <v>8058</v>
      </c>
      <c r="V1206" s="3" t="s">
        <v>8059</v>
      </c>
      <c r="W1206" s="3" t="s">
        <v>8060</v>
      </c>
      <c r="X1206" s="3" t="s">
        <v>8061</v>
      </c>
      <c r="Y1206" s="4">
        <v>438.467114537445</v>
      </c>
      <c r="Z1206" s="4">
        <v>274.03764728</v>
      </c>
      <c r="AA1206" s="4">
        <f t="shared" si="114"/>
        <v>6.4899</v>
      </c>
      <c r="AB1206" s="4">
        <v>2794099</v>
      </c>
      <c r="AC1206" s="4">
        <v>0.980772861949416</v>
      </c>
      <c r="AD1206" s="3">
        <v>0</v>
      </c>
      <c r="AE1206" s="3">
        <v>0</v>
      </c>
      <c r="AF1206" s="3">
        <f t="shared" si="119"/>
        <v>0</v>
      </c>
      <c r="AG1206" s="6">
        <f t="shared" si="115"/>
        <v>0</v>
      </c>
      <c r="AH1206" s="4">
        <f t="shared" si="116"/>
        <v>0</v>
      </c>
      <c r="AI1206" s="4">
        <v>124.350398</v>
      </c>
      <c r="AJ1206" s="4">
        <v>43.166419</v>
      </c>
      <c r="AK1206" s="4">
        <v>0</v>
      </c>
      <c r="AL1206" s="4">
        <v>2004</v>
      </c>
      <c r="AM1206" s="4">
        <v>0</v>
      </c>
      <c r="AN1206" s="1">
        <f t="shared" si="117"/>
        <v>0</v>
      </c>
      <c r="AO1206" s="1">
        <f t="shared" si="118"/>
        <v>0</v>
      </c>
    </row>
    <row r="1207" s="1" customFormat="1" spans="1:41">
      <c r="A1207">
        <v>2005</v>
      </c>
      <c r="B1207" t="s">
        <v>7707</v>
      </c>
      <c r="C1207" s="2">
        <v>220300</v>
      </c>
      <c r="D1207" t="s">
        <v>8028</v>
      </c>
      <c r="E1207">
        <v>3307059</v>
      </c>
      <c r="F1207">
        <v>12195555.27</v>
      </c>
      <c r="G1207">
        <v>3.68773440993947</v>
      </c>
      <c r="H1207">
        <v>0.09881154</v>
      </c>
      <c r="I1207">
        <v>0.031137</v>
      </c>
      <c r="J1207">
        <v>0.008977</v>
      </c>
      <c r="K1207">
        <v>0.01446</v>
      </c>
      <c r="L1207">
        <v>0.003373</v>
      </c>
      <c r="M1207">
        <v>0.004327</v>
      </c>
      <c r="N1207">
        <v>0.025089</v>
      </c>
      <c r="O1207">
        <v>0.017389</v>
      </c>
      <c r="P1207" s="3" t="s">
        <v>8062</v>
      </c>
      <c r="Q1207" s="3" t="s">
        <v>7099</v>
      </c>
      <c r="R1207" s="3" t="s">
        <v>8063</v>
      </c>
      <c r="S1207" s="3" t="s">
        <v>8064</v>
      </c>
      <c r="T1207" s="3" t="s">
        <v>8065</v>
      </c>
      <c r="U1207" s="3" t="s">
        <v>8066</v>
      </c>
      <c r="V1207" s="3" t="s">
        <v>8067</v>
      </c>
      <c r="W1207" s="3" t="s">
        <v>8068</v>
      </c>
      <c r="X1207" s="3" t="s">
        <v>8069</v>
      </c>
      <c r="Y1207" s="4">
        <v>437.831744728634</v>
      </c>
      <c r="Z1207" s="4">
        <v>327.24553095</v>
      </c>
      <c r="AA1207" s="4">
        <f t="shared" si="114"/>
        <v>5.4013</v>
      </c>
      <c r="AB1207" s="4">
        <v>3307059</v>
      </c>
      <c r="AC1207" s="4">
        <v>0.989536415739786</v>
      </c>
      <c r="AD1207" s="3">
        <v>0</v>
      </c>
      <c r="AE1207" s="3">
        <v>0</v>
      </c>
      <c r="AF1207" s="3">
        <f t="shared" si="119"/>
        <v>0</v>
      </c>
      <c r="AG1207" s="6">
        <f t="shared" si="115"/>
        <v>0</v>
      </c>
      <c r="AH1207" s="4">
        <f t="shared" si="116"/>
        <v>0</v>
      </c>
      <c r="AI1207" s="4">
        <v>124.350398</v>
      </c>
      <c r="AJ1207" s="4">
        <v>43.166419</v>
      </c>
      <c r="AK1207" s="4">
        <v>0</v>
      </c>
      <c r="AL1207" s="4">
        <v>2005</v>
      </c>
      <c r="AM1207" s="4">
        <v>0</v>
      </c>
      <c r="AN1207" s="1">
        <f t="shared" si="117"/>
        <v>0</v>
      </c>
      <c r="AO1207" s="1">
        <f t="shared" si="118"/>
        <v>0</v>
      </c>
    </row>
    <row r="1208" s="1" customFormat="1" spans="1:41">
      <c r="A1208">
        <v>2006</v>
      </c>
      <c r="B1208" t="s">
        <v>7707</v>
      </c>
      <c r="C1208" s="2">
        <v>220300</v>
      </c>
      <c r="D1208" t="s">
        <v>8028</v>
      </c>
      <c r="E1208">
        <v>3801684</v>
      </c>
      <c r="F1208">
        <v>11672407.63</v>
      </c>
      <c r="G1208">
        <v>3.07032557940113</v>
      </c>
      <c r="H1208">
        <v>0.07599968</v>
      </c>
      <c r="I1208">
        <v>0.019179</v>
      </c>
      <c r="J1208">
        <v>0.005114</v>
      </c>
      <c r="K1208">
        <v>0.008107</v>
      </c>
      <c r="L1208">
        <v>0.003345</v>
      </c>
      <c r="M1208">
        <v>0.002613</v>
      </c>
      <c r="N1208">
        <v>0.035447</v>
      </c>
      <c r="O1208">
        <v>0.016573</v>
      </c>
      <c r="P1208" s="3" t="s">
        <v>8070</v>
      </c>
      <c r="Q1208" s="3" t="s">
        <v>686</v>
      </c>
      <c r="R1208" s="3" t="s">
        <v>8071</v>
      </c>
      <c r="S1208" s="3" t="s">
        <v>8072</v>
      </c>
      <c r="T1208" s="3" t="s">
        <v>8073</v>
      </c>
      <c r="U1208" s="3" t="s">
        <v>8074</v>
      </c>
      <c r="V1208" s="3" t="s">
        <v>8075</v>
      </c>
      <c r="W1208" s="3" t="s">
        <v>4087</v>
      </c>
      <c r="X1208" s="3" t="s">
        <v>8076</v>
      </c>
      <c r="Y1208" s="4">
        <v>438.916591130952</v>
      </c>
      <c r="Z1208" s="4">
        <v>315.98603316</v>
      </c>
      <c r="AA1208" s="4">
        <f t="shared" si="114"/>
        <v>4.6047</v>
      </c>
      <c r="AB1208" s="4">
        <v>3801684</v>
      </c>
      <c r="AC1208" s="4">
        <v>0.831173851272226</v>
      </c>
      <c r="AD1208" s="3">
        <v>0</v>
      </c>
      <c r="AE1208" s="3">
        <v>0</v>
      </c>
      <c r="AF1208" s="3">
        <f t="shared" si="119"/>
        <v>0</v>
      </c>
      <c r="AG1208" s="6">
        <f t="shared" si="115"/>
        <v>0</v>
      </c>
      <c r="AH1208" s="4">
        <f t="shared" si="116"/>
        <v>0</v>
      </c>
      <c r="AI1208" s="4">
        <v>124.350398</v>
      </c>
      <c r="AJ1208" s="4">
        <v>43.166419</v>
      </c>
      <c r="AK1208" s="4">
        <v>0</v>
      </c>
      <c r="AL1208" s="4">
        <v>2006</v>
      </c>
      <c r="AM1208" s="4">
        <v>0</v>
      </c>
      <c r="AN1208" s="1">
        <f t="shared" si="117"/>
        <v>0</v>
      </c>
      <c r="AO1208" s="1">
        <f t="shared" si="118"/>
        <v>0</v>
      </c>
    </row>
    <row r="1209" s="1" customFormat="1" spans="1:41">
      <c r="A1209">
        <v>2007</v>
      </c>
      <c r="B1209" t="s">
        <v>7707</v>
      </c>
      <c r="C1209" s="2">
        <v>220300</v>
      </c>
      <c r="D1209" t="s">
        <v>8028</v>
      </c>
      <c r="E1209">
        <v>4752497</v>
      </c>
      <c r="F1209">
        <v>11211543.19</v>
      </c>
      <c r="G1209">
        <v>2.35908474850168</v>
      </c>
      <c r="H1209">
        <v>0.08254699</v>
      </c>
      <c r="I1209">
        <v>0.021633</v>
      </c>
      <c r="J1209">
        <v>0.004487</v>
      </c>
      <c r="K1209">
        <v>0.010084</v>
      </c>
      <c r="L1209">
        <v>0.003386</v>
      </c>
      <c r="M1209">
        <v>0.003676</v>
      </c>
      <c r="N1209">
        <v>0.030488</v>
      </c>
      <c r="O1209">
        <v>0.021029</v>
      </c>
      <c r="P1209" s="3" t="s">
        <v>8077</v>
      </c>
      <c r="Q1209" s="3" t="s">
        <v>7554</v>
      </c>
      <c r="R1209" s="3" t="s">
        <v>8078</v>
      </c>
      <c r="S1209" s="3" t="s">
        <v>8079</v>
      </c>
      <c r="T1209" s="3" t="s">
        <v>8080</v>
      </c>
      <c r="U1209" s="3" t="s">
        <v>8081</v>
      </c>
      <c r="V1209" s="3" t="s">
        <v>8082</v>
      </c>
      <c r="W1209" s="3" t="s">
        <v>8083</v>
      </c>
      <c r="X1209" s="3" t="s">
        <v>8084</v>
      </c>
      <c r="Y1209" s="4">
        <v>442.4946325</v>
      </c>
      <c r="Z1209" s="4">
        <v>380.26844128</v>
      </c>
      <c r="AA1209" s="4">
        <f t="shared" si="114"/>
        <v>3.5205</v>
      </c>
      <c r="AB1209" s="4">
        <v>4752497</v>
      </c>
      <c r="AC1209" s="4">
        <v>0.800144516198537</v>
      </c>
      <c r="AD1209" s="3">
        <v>0</v>
      </c>
      <c r="AE1209" s="3">
        <v>0</v>
      </c>
      <c r="AF1209" s="3">
        <f t="shared" si="119"/>
        <v>0</v>
      </c>
      <c r="AG1209" s="6">
        <f t="shared" si="115"/>
        <v>0</v>
      </c>
      <c r="AH1209" s="4">
        <f t="shared" si="116"/>
        <v>0</v>
      </c>
      <c r="AI1209" s="4">
        <v>124.350398</v>
      </c>
      <c r="AJ1209" s="4">
        <v>43.166419</v>
      </c>
      <c r="AK1209" s="4">
        <v>0</v>
      </c>
      <c r="AL1209" s="4">
        <v>2007</v>
      </c>
      <c r="AM1209" s="4">
        <v>0</v>
      </c>
      <c r="AN1209" s="1">
        <f t="shared" si="117"/>
        <v>0</v>
      </c>
      <c r="AO1209" s="1">
        <f t="shared" si="118"/>
        <v>0</v>
      </c>
    </row>
    <row r="1210" s="1" customFormat="1" spans="1:41">
      <c r="A1210">
        <v>2008</v>
      </c>
      <c r="B1210" t="s">
        <v>7707</v>
      </c>
      <c r="C1210" s="2">
        <v>220300</v>
      </c>
      <c r="D1210" t="s">
        <v>8028</v>
      </c>
      <c r="E1210">
        <v>5965476</v>
      </c>
      <c r="F1210">
        <v>10682626.17</v>
      </c>
      <c r="G1210">
        <v>1.79074162229468</v>
      </c>
      <c r="H1210">
        <v>0.06488475</v>
      </c>
      <c r="I1210">
        <v>0.022239</v>
      </c>
      <c r="J1210">
        <v>0.006511</v>
      </c>
      <c r="K1210">
        <v>0.009602</v>
      </c>
      <c r="L1210">
        <v>0.004448</v>
      </c>
      <c r="M1210">
        <v>0.001678</v>
      </c>
      <c r="N1210">
        <v>0.019141</v>
      </c>
      <c r="O1210">
        <v>0.006442</v>
      </c>
      <c r="P1210" s="3" t="s">
        <v>8085</v>
      </c>
      <c r="Q1210" s="3" t="s">
        <v>1794</v>
      </c>
      <c r="R1210" s="3" t="s">
        <v>8086</v>
      </c>
      <c r="S1210" s="3" t="s">
        <v>8087</v>
      </c>
      <c r="T1210" s="3" t="s">
        <v>8088</v>
      </c>
      <c r="U1210" s="3" t="s">
        <v>8089</v>
      </c>
      <c r="V1210" s="3" t="s">
        <v>439</v>
      </c>
      <c r="W1210" s="3" t="s">
        <v>599</v>
      </c>
      <c r="X1210" s="3" t="s">
        <v>1817</v>
      </c>
      <c r="Y1210" s="4">
        <v>446.928827272727</v>
      </c>
      <c r="Z1210" s="4">
        <v>408.11703884</v>
      </c>
      <c r="AA1210" s="4">
        <f t="shared" si="114"/>
        <v>2.8764</v>
      </c>
      <c r="AB1210" s="4">
        <v>5965476</v>
      </c>
      <c r="AC1210" s="4">
        <v>0.684131557716434</v>
      </c>
      <c r="AD1210" s="3">
        <v>0</v>
      </c>
      <c r="AE1210" s="3">
        <v>0</v>
      </c>
      <c r="AF1210" s="3">
        <f t="shared" si="119"/>
        <v>0</v>
      </c>
      <c r="AG1210" s="6">
        <f t="shared" si="115"/>
        <v>0</v>
      </c>
      <c r="AH1210" s="4">
        <f t="shared" si="116"/>
        <v>0</v>
      </c>
      <c r="AI1210" s="4">
        <v>124.350398</v>
      </c>
      <c r="AJ1210" s="4">
        <v>43.166419</v>
      </c>
      <c r="AK1210" s="4">
        <v>0</v>
      </c>
      <c r="AL1210" s="4">
        <v>2008</v>
      </c>
      <c r="AM1210" s="4">
        <v>0</v>
      </c>
      <c r="AN1210" s="1">
        <f t="shared" si="117"/>
        <v>0</v>
      </c>
      <c r="AO1210" s="1">
        <f t="shared" si="118"/>
        <v>0</v>
      </c>
    </row>
    <row r="1211" s="1" customFormat="1" spans="1:41">
      <c r="A1211">
        <v>2009</v>
      </c>
      <c r="B1211" t="s">
        <v>7707</v>
      </c>
      <c r="C1211" s="2">
        <v>220300</v>
      </c>
      <c r="D1211" t="s">
        <v>8028</v>
      </c>
      <c r="E1211">
        <v>6585947</v>
      </c>
      <c r="F1211">
        <v>10805191.74</v>
      </c>
      <c r="G1211">
        <v>1.64064359157461</v>
      </c>
      <c r="H1211">
        <v>0.11282558</v>
      </c>
      <c r="I1211">
        <v>0.03474</v>
      </c>
      <c r="J1211">
        <v>0.009285</v>
      </c>
      <c r="K1211">
        <v>0.016252</v>
      </c>
      <c r="L1211">
        <v>0.006037</v>
      </c>
      <c r="M1211">
        <v>0.003165</v>
      </c>
      <c r="N1211">
        <v>0.032342</v>
      </c>
      <c r="O1211">
        <v>0.018635</v>
      </c>
      <c r="P1211" s="3" t="s">
        <v>8090</v>
      </c>
      <c r="Q1211" s="3" t="s">
        <v>1266</v>
      </c>
      <c r="R1211" s="3" t="s">
        <v>8091</v>
      </c>
      <c r="S1211" s="3" t="s">
        <v>8092</v>
      </c>
      <c r="T1211" s="3" t="s">
        <v>8093</v>
      </c>
      <c r="U1211" s="3" t="s">
        <v>8094</v>
      </c>
      <c r="V1211" s="3" t="s">
        <v>8095</v>
      </c>
      <c r="W1211" s="3" t="s">
        <v>8096</v>
      </c>
      <c r="X1211" s="3" t="s">
        <v>8097</v>
      </c>
      <c r="Y1211" s="4">
        <v>450.511197628458</v>
      </c>
      <c r="Z1211" s="4">
        <v>511.62279689</v>
      </c>
      <c r="AA1211" s="4">
        <f t="shared" si="114"/>
        <v>2.5881</v>
      </c>
      <c r="AB1211" s="4">
        <v>6585947</v>
      </c>
      <c r="AC1211" s="4">
        <v>0.776840136870218</v>
      </c>
      <c r="AD1211" s="3">
        <v>0</v>
      </c>
      <c r="AE1211" s="3">
        <v>0</v>
      </c>
      <c r="AF1211" s="3">
        <f t="shared" si="119"/>
        <v>0</v>
      </c>
      <c r="AG1211" s="6">
        <f t="shared" si="115"/>
        <v>0</v>
      </c>
      <c r="AH1211" s="4">
        <f t="shared" si="116"/>
        <v>0</v>
      </c>
      <c r="AI1211" s="4">
        <v>124.350398</v>
      </c>
      <c r="AJ1211" s="4">
        <v>43.166419</v>
      </c>
      <c r="AK1211" s="4">
        <v>0</v>
      </c>
      <c r="AL1211" s="4">
        <v>2009</v>
      </c>
      <c r="AM1211" s="4">
        <v>0</v>
      </c>
      <c r="AN1211" s="1">
        <f t="shared" si="117"/>
        <v>0</v>
      </c>
      <c r="AO1211" s="1">
        <f t="shared" si="118"/>
        <v>0</v>
      </c>
    </row>
    <row r="1212" s="1" customFormat="1" spans="1:41">
      <c r="A1212">
        <v>2010</v>
      </c>
      <c r="B1212" t="s">
        <v>7707</v>
      </c>
      <c r="C1212" s="2">
        <v>220300</v>
      </c>
      <c r="D1212" t="s">
        <v>8028</v>
      </c>
      <c r="E1212">
        <v>7795527</v>
      </c>
      <c r="F1212">
        <v>11050580.88</v>
      </c>
      <c r="G1212">
        <v>1.41755405118859</v>
      </c>
      <c r="H1212">
        <v>0.09109636</v>
      </c>
      <c r="I1212">
        <v>0.022512</v>
      </c>
      <c r="J1212">
        <v>0.004514</v>
      </c>
      <c r="K1212">
        <v>0.011111</v>
      </c>
      <c r="L1212">
        <v>0.004253</v>
      </c>
      <c r="M1212">
        <v>0.002633</v>
      </c>
      <c r="N1212">
        <v>0.038261</v>
      </c>
      <c r="O1212">
        <v>0.024267</v>
      </c>
      <c r="P1212" s="3" t="s">
        <v>8098</v>
      </c>
      <c r="Q1212" s="3" t="s">
        <v>2528</v>
      </c>
      <c r="R1212" s="3" t="s">
        <v>8099</v>
      </c>
      <c r="S1212" s="3" t="s">
        <v>8100</v>
      </c>
      <c r="T1212" s="3" t="s">
        <v>8101</v>
      </c>
      <c r="U1212" s="3" t="s">
        <v>8102</v>
      </c>
      <c r="V1212" s="3" t="s">
        <v>8103</v>
      </c>
      <c r="W1212" s="3" t="s">
        <v>8104</v>
      </c>
      <c r="X1212" s="3" t="s">
        <v>8105</v>
      </c>
      <c r="Y1212" s="4">
        <v>450.727419607843</v>
      </c>
      <c r="Z1212" s="4">
        <v>527.01733845</v>
      </c>
      <c r="AA1212" s="4">
        <f t="shared" si="114"/>
        <v>2.3112</v>
      </c>
      <c r="AB1212" s="4">
        <v>7795527</v>
      </c>
      <c r="AC1212" s="4">
        <v>0.676050943637294</v>
      </c>
      <c r="AD1212" s="3">
        <v>0</v>
      </c>
      <c r="AE1212" s="3">
        <v>0</v>
      </c>
      <c r="AF1212" s="3">
        <f t="shared" si="119"/>
        <v>0</v>
      </c>
      <c r="AG1212" s="6">
        <f t="shared" si="115"/>
        <v>0</v>
      </c>
      <c r="AH1212" s="4">
        <f t="shared" si="116"/>
        <v>0</v>
      </c>
      <c r="AI1212" s="4">
        <v>124.350398</v>
      </c>
      <c r="AJ1212" s="4">
        <v>43.166419</v>
      </c>
      <c r="AK1212" s="4">
        <v>0</v>
      </c>
      <c r="AL1212" s="4">
        <v>2010</v>
      </c>
      <c r="AM1212" s="4">
        <v>0</v>
      </c>
      <c r="AN1212" s="1">
        <f t="shared" si="117"/>
        <v>0</v>
      </c>
      <c r="AO1212" s="1">
        <f t="shared" si="118"/>
        <v>0</v>
      </c>
    </row>
    <row r="1213" s="1" customFormat="1" spans="1:41">
      <c r="A1213">
        <v>2011</v>
      </c>
      <c r="B1213" t="s">
        <v>7707</v>
      </c>
      <c r="C1213" s="2">
        <v>220300</v>
      </c>
      <c r="D1213" t="s">
        <v>8028</v>
      </c>
      <c r="E1213">
        <v>9845977</v>
      </c>
      <c r="F1213">
        <v>11570668.13</v>
      </c>
      <c r="G1213">
        <v>1.17516708905576</v>
      </c>
      <c r="H1213">
        <v>0.09219931</v>
      </c>
      <c r="I1213">
        <v>0.029727</v>
      </c>
      <c r="J1213">
        <v>0.008719</v>
      </c>
      <c r="K1213">
        <v>0.013487</v>
      </c>
      <c r="L1213">
        <v>0.00555</v>
      </c>
      <c r="M1213">
        <v>0.001971</v>
      </c>
      <c r="N1213">
        <v>0.026563</v>
      </c>
      <c r="O1213">
        <v>0.012637</v>
      </c>
      <c r="P1213" s="3" t="s">
        <v>8106</v>
      </c>
      <c r="Q1213" s="3" t="s">
        <v>1794</v>
      </c>
      <c r="R1213" s="3" t="s">
        <v>8107</v>
      </c>
      <c r="S1213" s="3" t="s">
        <v>7874</v>
      </c>
      <c r="T1213" s="3" t="s">
        <v>8108</v>
      </c>
      <c r="U1213" s="3" t="s">
        <v>8109</v>
      </c>
      <c r="V1213" s="3" t="s">
        <v>8110</v>
      </c>
      <c r="W1213" s="3" t="s">
        <v>8111</v>
      </c>
      <c r="X1213" s="3" t="s">
        <v>7231</v>
      </c>
      <c r="Y1213" s="4">
        <v>454.277972586873</v>
      </c>
      <c r="Z1213" s="4">
        <v>536.09433066</v>
      </c>
      <c r="AA1213" s="4">
        <f t="shared" si="114"/>
        <v>2.0052</v>
      </c>
      <c r="AB1213" s="4">
        <v>9845977</v>
      </c>
      <c r="AC1213" s="4">
        <v>0.544480583958301</v>
      </c>
      <c r="AD1213" s="3">
        <v>0</v>
      </c>
      <c r="AE1213" s="3">
        <v>0</v>
      </c>
      <c r="AF1213" s="3">
        <f t="shared" si="119"/>
        <v>0</v>
      </c>
      <c r="AG1213" s="6">
        <f t="shared" si="115"/>
        <v>0</v>
      </c>
      <c r="AH1213" s="4">
        <f t="shared" si="116"/>
        <v>0</v>
      </c>
      <c r="AI1213" s="4">
        <v>124.350398</v>
      </c>
      <c r="AJ1213" s="4">
        <v>43.166419</v>
      </c>
      <c r="AK1213" s="4">
        <v>0</v>
      </c>
      <c r="AL1213" s="4">
        <v>2011</v>
      </c>
      <c r="AM1213" s="4">
        <v>0</v>
      </c>
      <c r="AN1213" s="1">
        <f t="shared" si="117"/>
        <v>0</v>
      </c>
      <c r="AO1213" s="1">
        <f t="shared" si="118"/>
        <v>0</v>
      </c>
    </row>
    <row r="1214" s="1" customFormat="1" spans="1:41">
      <c r="A1214">
        <v>2012</v>
      </c>
      <c r="B1214" t="s">
        <v>7707</v>
      </c>
      <c r="C1214" s="2">
        <v>220300</v>
      </c>
      <c r="D1214" t="s">
        <v>8028</v>
      </c>
      <c r="E1214">
        <v>11228017</v>
      </c>
      <c r="F1214">
        <v>11581712.75</v>
      </c>
      <c r="G1214">
        <v>1.03150117692198</v>
      </c>
      <c r="H1214">
        <v>0.15109102</v>
      </c>
      <c r="I1214">
        <v>0.047159</v>
      </c>
      <c r="J1214">
        <v>0.009762</v>
      </c>
      <c r="K1214">
        <v>0.020928</v>
      </c>
      <c r="L1214">
        <v>0.00856</v>
      </c>
      <c r="M1214">
        <v>0.007909</v>
      </c>
      <c r="N1214">
        <v>0.046086</v>
      </c>
      <c r="O1214">
        <v>0.015034</v>
      </c>
      <c r="P1214" s="3" t="s">
        <v>8112</v>
      </c>
      <c r="Q1214" s="3" t="s">
        <v>758</v>
      </c>
      <c r="R1214" s="3" t="s">
        <v>8113</v>
      </c>
      <c r="S1214" s="3" t="s">
        <v>8114</v>
      </c>
      <c r="T1214" s="3" t="s">
        <v>8115</v>
      </c>
      <c r="U1214" s="3" t="s">
        <v>8116</v>
      </c>
      <c r="V1214" s="3" t="s">
        <v>8117</v>
      </c>
      <c r="W1214" s="3" t="s">
        <v>8118</v>
      </c>
      <c r="X1214" s="3" t="s">
        <v>8119</v>
      </c>
      <c r="Y1214" s="4">
        <v>454.96524962406</v>
      </c>
      <c r="Z1214" s="4">
        <v>606.03644268</v>
      </c>
      <c r="AA1214" s="4">
        <f t="shared" si="114"/>
        <v>1.8266</v>
      </c>
      <c r="AB1214" s="4">
        <v>11228017</v>
      </c>
      <c r="AC1214" s="4">
        <v>0.539753763001962</v>
      </c>
      <c r="AD1214" s="3">
        <v>0</v>
      </c>
      <c r="AE1214" s="3">
        <v>0</v>
      </c>
      <c r="AF1214" s="3">
        <f t="shared" si="119"/>
        <v>0</v>
      </c>
      <c r="AG1214" s="6">
        <f t="shared" si="115"/>
        <v>0</v>
      </c>
      <c r="AH1214" s="4">
        <f t="shared" si="116"/>
        <v>0</v>
      </c>
      <c r="AI1214" s="4">
        <v>124.350398</v>
      </c>
      <c r="AJ1214" s="4">
        <v>43.166419</v>
      </c>
      <c r="AK1214" s="4">
        <v>0</v>
      </c>
      <c r="AL1214" s="4">
        <v>2012</v>
      </c>
      <c r="AM1214" s="4">
        <v>0</v>
      </c>
      <c r="AN1214" s="1">
        <f t="shared" si="117"/>
        <v>0</v>
      </c>
      <c r="AO1214" s="1">
        <f t="shared" si="118"/>
        <v>0</v>
      </c>
    </row>
    <row r="1215" s="1" customFormat="1" spans="1:41">
      <c r="A1215">
        <v>2013</v>
      </c>
      <c r="B1215" t="s">
        <v>7707</v>
      </c>
      <c r="C1215" s="2">
        <v>220300</v>
      </c>
      <c r="D1215" t="s">
        <v>8028</v>
      </c>
      <c r="E1215">
        <v>12103434</v>
      </c>
      <c r="F1215">
        <v>13499989.44</v>
      </c>
      <c r="G1215">
        <v>1.11538505848836</v>
      </c>
      <c r="H1215">
        <v>0.10252361</v>
      </c>
      <c r="I1215">
        <v>0.031759</v>
      </c>
      <c r="J1215">
        <v>0.007567</v>
      </c>
      <c r="K1215">
        <v>0.013734</v>
      </c>
      <c r="L1215">
        <v>0.003447</v>
      </c>
      <c r="M1215">
        <v>0.007011</v>
      </c>
      <c r="N1215">
        <v>0.026774</v>
      </c>
      <c r="O1215">
        <v>0.016128</v>
      </c>
      <c r="P1215" s="3" t="s">
        <v>8120</v>
      </c>
      <c r="Q1215" s="3" t="s">
        <v>486</v>
      </c>
      <c r="R1215" s="3" t="s">
        <v>8121</v>
      </c>
      <c r="S1215" s="3" t="s">
        <v>8122</v>
      </c>
      <c r="T1215" s="3" t="s">
        <v>8123</v>
      </c>
      <c r="U1215" s="3" t="s">
        <v>8124</v>
      </c>
      <c r="V1215" s="3" t="s">
        <v>8125</v>
      </c>
      <c r="W1215" s="3" t="s">
        <v>8126</v>
      </c>
      <c r="X1215" s="3" t="s">
        <v>2848</v>
      </c>
      <c r="Y1215" s="4">
        <v>458.287115037594</v>
      </c>
      <c r="Z1215" s="4">
        <v>673.47626214</v>
      </c>
      <c r="AA1215" s="4">
        <f t="shared" si="114"/>
        <v>2.0323</v>
      </c>
      <c r="AB1215" s="4">
        <v>12103434</v>
      </c>
      <c r="AC1215" s="4">
        <v>0.556434035282879</v>
      </c>
      <c r="AD1215" s="3">
        <v>0</v>
      </c>
      <c r="AE1215" s="3">
        <v>0</v>
      </c>
      <c r="AF1215" s="3">
        <f t="shared" si="119"/>
        <v>0</v>
      </c>
      <c r="AG1215" s="6">
        <f t="shared" si="115"/>
        <v>0</v>
      </c>
      <c r="AH1215" s="4">
        <f t="shared" si="116"/>
        <v>0</v>
      </c>
      <c r="AI1215" s="4">
        <v>124.350398</v>
      </c>
      <c r="AJ1215" s="4">
        <v>43.166419</v>
      </c>
      <c r="AK1215" s="4">
        <v>0</v>
      </c>
      <c r="AL1215" s="4">
        <v>2013</v>
      </c>
      <c r="AM1215" s="4">
        <v>0</v>
      </c>
      <c r="AN1215" s="1">
        <f t="shared" si="117"/>
        <v>0</v>
      </c>
      <c r="AO1215" s="1">
        <f t="shared" si="118"/>
        <v>0</v>
      </c>
    </row>
    <row r="1216" s="1" customFormat="1" spans="1:41">
      <c r="A1216">
        <v>2014</v>
      </c>
      <c r="B1216" t="s">
        <v>7707</v>
      </c>
      <c r="C1216" s="2">
        <v>220300</v>
      </c>
      <c r="D1216" t="s">
        <v>8028</v>
      </c>
      <c r="E1216">
        <v>12103150</v>
      </c>
      <c r="F1216">
        <v>15475534.1</v>
      </c>
      <c r="G1216">
        <v>1.27863689204876</v>
      </c>
      <c r="H1216">
        <v>0.13555219</v>
      </c>
      <c r="I1216">
        <v>0.038077</v>
      </c>
      <c r="J1216">
        <v>0.0083</v>
      </c>
      <c r="K1216">
        <v>0.018412</v>
      </c>
      <c r="L1216">
        <v>0.006273</v>
      </c>
      <c r="M1216">
        <v>0.005092</v>
      </c>
      <c r="N1216">
        <v>0.042698</v>
      </c>
      <c r="O1216">
        <v>0.028383</v>
      </c>
      <c r="P1216" s="3" t="s">
        <v>8127</v>
      </c>
      <c r="Q1216" s="3" t="s">
        <v>967</v>
      </c>
      <c r="R1216" s="3" t="s">
        <v>8128</v>
      </c>
      <c r="S1216" s="3" t="s">
        <v>8129</v>
      </c>
      <c r="T1216" s="3" t="s">
        <v>8130</v>
      </c>
      <c r="U1216" s="3" t="s">
        <v>8131</v>
      </c>
      <c r="V1216" s="3" t="s">
        <v>8132</v>
      </c>
      <c r="W1216" s="3" t="s">
        <v>1012</v>
      </c>
      <c r="X1216" s="3" t="s">
        <v>8133</v>
      </c>
      <c r="Y1216" s="4">
        <v>460.749339325843</v>
      </c>
      <c r="Z1216" s="4">
        <v>475.40984816</v>
      </c>
      <c r="AA1216" s="4">
        <f t="shared" si="114"/>
        <v>2.2788</v>
      </c>
      <c r="AB1216" s="4">
        <v>12103150</v>
      </c>
      <c r="AC1216" s="4">
        <v>0.392798443512639</v>
      </c>
      <c r="AD1216" s="3">
        <v>0</v>
      </c>
      <c r="AE1216" s="3">
        <v>0</v>
      </c>
      <c r="AF1216" s="3">
        <f t="shared" si="119"/>
        <v>0</v>
      </c>
      <c r="AG1216" s="6">
        <f t="shared" si="115"/>
        <v>0</v>
      </c>
      <c r="AH1216" s="4">
        <f t="shared" si="116"/>
        <v>0</v>
      </c>
      <c r="AI1216" s="4">
        <v>124.350398</v>
      </c>
      <c r="AJ1216" s="4">
        <v>43.166419</v>
      </c>
      <c r="AK1216" s="4">
        <v>0</v>
      </c>
      <c r="AL1216" s="4">
        <v>2014</v>
      </c>
      <c r="AM1216" s="4">
        <v>0</v>
      </c>
      <c r="AN1216" s="1">
        <f t="shared" si="117"/>
        <v>0</v>
      </c>
      <c r="AO1216" s="1">
        <f t="shared" si="118"/>
        <v>0</v>
      </c>
    </row>
    <row r="1217" s="1" customFormat="1" spans="1:41">
      <c r="A1217">
        <v>2015</v>
      </c>
      <c r="B1217" t="s">
        <v>7707</v>
      </c>
      <c r="C1217" s="2">
        <v>220300</v>
      </c>
      <c r="D1217" t="s">
        <v>8028</v>
      </c>
      <c r="E1217">
        <v>12332487</v>
      </c>
      <c r="F1217">
        <v>14499054.77</v>
      </c>
      <c r="G1217">
        <v>1.17567971245378</v>
      </c>
      <c r="H1217">
        <v>0.08579609</v>
      </c>
      <c r="I1217">
        <v>0.029755</v>
      </c>
      <c r="J1217">
        <v>0.008788</v>
      </c>
      <c r="K1217">
        <v>0.013909</v>
      </c>
      <c r="L1217">
        <v>0.003515</v>
      </c>
      <c r="M1217">
        <v>0.003543</v>
      </c>
      <c r="N1217">
        <v>0.023896</v>
      </c>
      <c r="O1217">
        <v>0.007392</v>
      </c>
      <c r="P1217" s="3" t="s">
        <v>8134</v>
      </c>
      <c r="Q1217" s="3" t="s">
        <v>967</v>
      </c>
      <c r="R1217" s="3" t="s">
        <v>8135</v>
      </c>
      <c r="S1217" s="3" t="s">
        <v>8136</v>
      </c>
      <c r="T1217" s="3" t="s">
        <v>8137</v>
      </c>
      <c r="U1217" s="3" t="s">
        <v>8138</v>
      </c>
      <c r="V1217" s="3" t="s">
        <v>8139</v>
      </c>
      <c r="W1217" s="3" t="s">
        <v>8140</v>
      </c>
      <c r="X1217" s="3" t="s">
        <v>8141</v>
      </c>
      <c r="Y1217" s="4">
        <v>466.284644402985</v>
      </c>
      <c r="Z1217" s="4">
        <v>590.50036248</v>
      </c>
      <c r="AA1217" s="4">
        <f t="shared" si="114"/>
        <v>2.1272</v>
      </c>
      <c r="AB1217" s="4">
        <v>12332487</v>
      </c>
      <c r="AC1217" s="4">
        <v>0.478816934881018</v>
      </c>
      <c r="AD1217" s="3">
        <v>0</v>
      </c>
      <c r="AE1217" s="3">
        <v>0</v>
      </c>
      <c r="AF1217" s="3">
        <f t="shared" si="119"/>
        <v>0</v>
      </c>
      <c r="AG1217" s="6">
        <f t="shared" si="115"/>
        <v>0</v>
      </c>
      <c r="AH1217" s="4">
        <f t="shared" si="116"/>
        <v>0</v>
      </c>
      <c r="AI1217" s="4">
        <v>124.350398</v>
      </c>
      <c r="AJ1217" s="4">
        <v>43.166419</v>
      </c>
      <c r="AK1217" s="4">
        <v>0</v>
      </c>
      <c r="AL1217" s="4">
        <v>2015</v>
      </c>
      <c r="AM1217" s="4">
        <v>0</v>
      </c>
      <c r="AN1217" s="1">
        <f t="shared" si="117"/>
        <v>0</v>
      </c>
      <c r="AO1217" s="1">
        <f t="shared" si="118"/>
        <v>0</v>
      </c>
    </row>
    <row r="1218" s="1" customFormat="1" spans="1:41">
      <c r="A1218">
        <v>2016</v>
      </c>
      <c r="B1218" t="s">
        <v>7707</v>
      </c>
      <c r="C1218" s="2">
        <v>220300</v>
      </c>
      <c r="D1218" t="s">
        <v>8028</v>
      </c>
      <c r="E1218">
        <v>11938035</v>
      </c>
      <c r="F1218">
        <v>14270673.45</v>
      </c>
      <c r="G1218">
        <v>1.19539551107029</v>
      </c>
      <c r="H1218">
        <v>0.09837798</v>
      </c>
      <c r="I1218">
        <v>0.029868</v>
      </c>
      <c r="J1218">
        <v>0.007718</v>
      </c>
      <c r="K1218">
        <v>0.013572</v>
      </c>
      <c r="L1218">
        <v>0.003014</v>
      </c>
      <c r="M1218">
        <v>0.005564</v>
      </c>
      <c r="N1218">
        <v>0.033782</v>
      </c>
      <c r="O1218">
        <v>0.013648</v>
      </c>
      <c r="P1218" s="3" t="s">
        <v>8142</v>
      </c>
      <c r="Q1218" s="3" t="s">
        <v>8143</v>
      </c>
      <c r="R1218" s="3" t="s">
        <v>8144</v>
      </c>
      <c r="S1218" s="3" t="s">
        <v>8145</v>
      </c>
      <c r="T1218" s="3" t="s">
        <v>8146</v>
      </c>
      <c r="U1218" s="3" t="s">
        <v>8147</v>
      </c>
      <c r="V1218" s="3" t="s">
        <v>8117</v>
      </c>
      <c r="W1218" s="3" t="s">
        <v>8148</v>
      </c>
      <c r="X1218" s="3" t="s">
        <v>8149</v>
      </c>
      <c r="Y1218" s="4">
        <v>470.329297014925</v>
      </c>
      <c r="Z1218" s="4">
        <v>419.61993312</v>
      </c>
      <c r="AA1218" s="4">
        <f t="shared" si="114"/>
        <v>2.0752</v>
      </c>
      <c r="AB1218" s="4">
        <v>11938035</v>
      </c>
      <c r="AC1218" s="4">
        <v>0.351498327086493</v>
      </c>
      <c r="AD1218" s="3">
        <v>0</v>
      </c>
      <c r="AE1218" s="3">
        <v>0</v>
      </c>
      <c r="AF1218" s="3">
        <f t="shared" si="119"/>
        <v>0</v>
      </c>
      <c r="AG1218" s="6">
        <f t="shared" si="115"/>
        <v>0</v>
      </c>
      <c r="AH1218" s="4">
        <f t="shared" si="116"/>
        <v>0</v>
      </c>
      <c r="AI1218" s="4">
        <v>124.350398</v>
      </c>
      <c r="AJ1218" s="4">
        <v>43.166419</v>
      </c>
      <c r="AK1218" s="4">
        <v>0</v>
      </c>
      <c r="AL1218" s="4">
        <v>2016</v>
      </c>
      <c r="AM1218" s="4">
        <v>0</v>
      </c>
      <c r="AN1218" s="1">
        <f t="shared" si="117"/>
        <v>0</v>
      </c>
      <c r="AO1218" s="1">
        <f t="shared" si="118"/>
        <v>0</v>
      </c>
    </row>
    <row r="1219" s="1" customFormat="1" spans="1:41">
      <c r="A1219">
        <v>2017</v>
      </c>
      <c r="B1219" t="s">
        <v>7707</v>
      </c>
      <c r="C1219" s="2">
        <v>220300</v>
      </c>
      <c r="D1219" t="s">
        <v>8028</v>
      </c>
      <c r="E1219">
        <v>10690638</v>
      </c>
      <c r="F1219">
        <v>14546057.96</v>
      </c>
      <c r="G1219">
        <v>1.36063516134397</v>
      </c>
      <c r="H1219">
        <v>0.12179766</v>
      </c>
      <c r="I1219">
        <v>0.04096</v>
      </c>
      <c r="J1219">
        <v>0.009631</v>
      </c>
      <c r="K1219">
        <v>0.017419</v>
      </c>
      <c r="L1219">
        <v>0.004678</v>
      </c>
      <c r="M1219">
        <v>0.009232</v>
      </c>
      <c r="N1219">
        <v>0.027912</v>
      </c>
      <c r="O1219">
        <v>0.010309</v>
      </c>
      <c r="P1219" s="3" t="s">
        <v>8150</v>
      </c>
      <c r="Q1219" s="3" t="s">
        <v>424</v>
      </c>
      <c r="R1219" s="3" t="s">
        <v>8151</v>
      </c>
      <c r="S1219" s="3" t="s">
        <v>8152</v>
      </c>
      <c r="T1219" s="3" t="s">
        <v>8153</v>
      </c>
      <c r="U1219" s="3" t="s">
        <v>8154</v>
      </c>
      <c r="V1219" s="3" t="s">
        <v>1778</v>
      </c>
      <c r="W1219" s="3" t="s">
        <v>1899</v>
      </c>
      <c r="X1219" s="3" t="s">
        <v>884</v>
      </c>
      <c r="Y1219" s="4">
        <v>473.571772761194</v>
      </c>
      <c r="Z1219" s="4">
        <v>613.4151672</v>
      </c>
      <c r="AA1219" s="4">
        <f t="shared" ref="AA1219:AA1282" si="120">ROUND(F1219/P1219,4)</f>
        <v>2.0383</v>
      </c>
      <c r="AB1219" s="4">
        <v>10690638</v>
      </c>
      <c r="AC1219" s="4">
        <v>0.573787240013178</v>
      </c>
      <c r="AD1219" s="3">
        <v>0</v>
      </c>
      <c r="AE1219" s="3">
        <v>0</v>
      </c>
      <c r="AF1219" s="3">
        <f t="shared" si="119"/>
        <v>0</v>
      </c>
      <c r="AG1219" s="6">
        <f t="shared" ref="AG1219:AG1282" si="121">IF(OR(D1219="北京市",D1219="上海市",D1219="天津市",D1219="重庆市",D1219="深圳市",D1219="广州市",D1219="武汉市"),1,0)</f>
        <v>0</v>
      </c>
      <c r="AH1219" s="4">
        <f t="shared" ref="AH1219:AH1282" si="122">AF1219*AG1219</f>
        <v>0</v>
      </c>
      <c r="AI1219" s="4">
        <v>124.350398</v>
      </c>
      <c r="AJ1219" s="4">
        <v>43.166419</v>
      </c>
      <c r="AK1219" s="4">
        <v>0</v>
      </c>
      <c r="AL1219" s="4">
        <v>2017</v>
      </c>
      <c r="AM1219" s="4">
        <v>0</v>
      </c>
      <c r="AN1219" s="1">
        <f t="shared" ref="AN1219:AN1282" si="123">IF(OR(D1219="湖州市",D1219="衢州市",D1219="广州市",D1219="哈密市",D1219="昌吉市",D1219="克拉玛依市",D1219="贵阳市",D1219="南昌市"),1,0)</f>
        <v>0</v>
      </c>
      <c r="AO1219" s="1">
        <f t="shared" ref="AO1219:AO1282" si="124">AM1219*AN1219</f>
        <v>0</v>
      </c>
    </row>
    <row r="1220" s="1" customFormat="1" spans="1:41">
      <c r="A1220">
        <v>2018</v>
      </c>
      <c r="B1220" t="s">
        <v>7707</v>
      </c>
      <c r="C1220" s="2">
        <v>220300</v>
      </c>
      <c r="D1220" t="s">
        <v>8028</v>
      </c>
      <c r="E1220">
        <v>9443242</v>
      </c>
      <c r="F1220">
        <v>14985447.49</v>
      </c>
      <c r="G1220">
        <v>1.58689648004361</v>
      </c>
      <c r="H1220">
        <v>0.14176694</v>
      </c>
      <c r="I1220">
        <v>0.039515</v>
      </c>
      <c r="J1220">
        <v>0.01131</v>
      </c>
      <c r="K1220">
        <v>0.016577</v>
      </c>
      <c r="L1220">
        <v>0.005336</v>
      </c>
      <c r="M1220">
        <v>0.006292</v>
      </c>
      <c r="N1220">
        <v>0.053195</v>
      </c>
      <c r="O1220">
        <v>0.021795</v>
      </c>
      <c r="P1220" s="3" t="s">
        <v>8155</v>
      </c>
      <c r="Q1220" s="3" t="s">
        <v>8156</v>
      </c>
      <c r="R1220" s="3" t="s">
        <v>8157</v>
      </c>
      <c r="S1220" s="3" t="s">
        <v>8158</v>
      </c>
      <c r="T1220" s="3" t="s">
        <v>8159</v>
      </c>
      <c r="U1220" s="3" t="s">
        <v>8160</v>
      </c>
      <c r="V1220" s="3" t="s">
        <v>8161</v>
      </c>
      <c r="W1220" s="3" t="s">
        <v>6888</v>
      </c>
      <c r="X1220" s="3" t="s">
        <v>8162</v>
      </c>
      <c r="Y1220" s="4">
        <v>181</v>
      </c>
      <c r="Z1220" s="4">
        <v>544.8181676</v>
      </c>
      <c r="AA1220" s="4">
        <f t="shared" si="120"/>
        <v>2.0339</v>
      </c>
      <c r="AB1220" s="4">
        <v>9443242</v>
      </c>
      <c r="AC1220" s="4">
        <v>0.576939749717311</v>
      </c>
      <c r="AD1220" s="3">
        <v>0</v>
      </c>
      <c r="AE1220" s="3">
        <v>0</v>
      </c>
      <c r="AF1220" s="3">
        <f t="shared" si="119"/>
        <v>0</v>
      </c>
      <c r="AG1220" s="6">
        <f t="shared" si="121"/>
        <v>0</v>
      </c>
      <c r="AH1220" s="4">
        <f t="shared" si="122"/>
        <v>0</v>
      </c>
      <c r="AI1220" s="4">
        <v>124.350398</v>
      </c>
      <c r="AJ1220" s="4">
        <v>43.166419</v>
      </c>
      <c r="AK1220" s="4">
        <v>0</v>
      </c>
      <c r="AL1220" s="4">
        <v>2018</v>
      </c>
      <c r="AM1220" s="4">
        <v>0</v>
      </c>
      <c r="AN1220" s="1">
        <f t="shared" si="123"/>
        <v>0</v>
      </c>
      <c r="AO1220" s="1">
        <f t="shared" si="124"/>
        <v>0</v>
      </c>
    </row>
    <row r="1221" s="1" customFormat="1" spans="1:41">
      <c r="A1221">
        <v>2019</v>
      </c>
      <c r="B1221" t="s">
        <v>7707</v>
      </c>
      <c r="C1221" s="2">
        <v>220300</v>
      </c>
      <c r="D1221" t="s">
        <v>8028</v>
      </c>
      <c r="E1221">
        <v>7960000</v>
      </c>
      <c r="F1221">
        <v>14945154.72</v>
      </c>
      <c r="G1221">
        <v>1.877532</v>
      </c>
      <c r="H1221">
        <v>0.14989689</v>
      </c>
      <c r="I1221">
        <v>0.047814</v>
      </c>
      <c r="J1221">
        <v>0.01412</v>
      </c>
      <c r="K1221">
        <v>0.02213</v>
      </c>
      <c r="L1221">
        <v>0.008115</v>
      </c>
      <c r="M1221">
        <v>0.003449</v>
      </c>
      <c r="N1221">
        <v>0.045344</v>
      </c>
      <c r="O1221">
        <v>0.016282</v>
      </c>
      <c r="P1221" s="3" t="s">
        <v>8163</v>
      </c>
      <c r="Q1221" s="3" t="s">
        <v>8164</v>
      </c>
      <c r="R1221" s="3" t="s">
        <v>8165</v>
      </c>
      <c r="S1221" s="3" t="s">
        <v>8166</v>
      </c>
      <c r="T1221" s="3" t="s">
        <v>8167</v>
      </c>
      <c r="U1221" s="3" t="s">
        <v>8168</v>
      </c>
      <c r="V1221" s="3" t="s">
        <v>8169</v>
      </c>
      <c r="W1221" s="3" t="s">
        <v>8170</v>
      </c>
      <c r="X1221" s="3" t="s">
        <v>4594</v>
      </c>
      <c r="Y1221" s="4">
        <v>181</v>
      </c>
      <c r="Z1221" s="4">
        <v>678.659022</v>
      </c>
      <c r="AA1221" s="4">
        <f t="shared" si="120"/>
        <v>1.8778</v>
      </c>
      <c r="AB1221" s="4">
        <v>7960000</v>
      </c>
      <c r="AC1221" s="4">
        <v>0.852586711055276</v>
      </c>
      <c r="AD1221" s="3">
        <v>0</v>
      </c>
      <c r="AE1221" s="3">
        <v>0</v>
      </c>
      <c r="AF1221" s="3">
        <f t="shared" si="119"/>
        <v>0</v>
      </c>
      <c r="AG1221" s="6">
        <f t="shared" si="121"/>
        <v>0</v>
      </c>
      <c r="AH1221" s="4">
        <f t="shared" si="122"/>
        <v>0</v>
      </c>
      <c r="AI1221" s="4">
        <v>124.350398</v>
      </c>
      <c r="AJ1221" s="4">
        <v>43.166419</v>
      </c>
      <c r="AK1221" s="4">
        <v>0</v>
      </c>
      <c r="AL1221" s="4">
        <v>2019</v>
      </c>
      <c r="AM1221" s="4">
        <v>0</v>
      </c>
      <c r="AN1221" s="1">
        <f t="shared" si="123"/>
        <v>0</v>
      </c>
      <c r="AO1221" s="1">
        <f t="shared" si="124"/>
        <v>0</v>
      </c>
    </row>
    <row r="1222" s="1" customFormat="1" spans="1:41">
      <c r="A1222">
        <v>2020</v>
      </c>
      <c r="B1222" t="s">
        <v>7707</v>
      </c>
      <c r="C1222" s="2">
        <v>220300</v>
      </c>
      <c r="D1222" t="s">
        <v>8028</v>
      </c>
      <c r="E1222">
        <v>5270000</v>
      </c>
      <c r="F1222">
        <v>14702960.56</v>
      </c>
      <c r="G1222">
        <v>2.78993559013283</v>
      </c>
      <c r="H1222">
        <v>0.15182547</v>
      </c>
      <c r="I1222">
        <v>0.042807</v>
      </c>
      <c r="J1222">
        <v>0.01124</v>
      </c>
      <c r="K1222">
        <v>0.017625</v>
      </c>
      <c r="L1222">
        <v>0.006344</v>
      </c>
      <c r="M1222">
        <v>0.007597</v>
      </c>
      <c r="N1222">
        <v>0.051324</v>
      </c>
      <c r="O1222">
        <v>0.023994</v>
      </c>
      <c r="P1222" s="3" t="s">
        <v>8171</v>
      </c>
      <c r="Q1222" s="3" t="s">
        <v>2322</v>
      </c>
      <c r="R1222" s="3" t="s">
        <v>8172</v>
      </c>
      <c r="S1222" s="3" t="s">
        <v>8173</v>
      </c>
      <c r="T1222" s="3" t="s">
        <v>1623</v>
      </c>
      <c r="U1222" s="3" t="s">
        <v>8174</v>
      </c>
      <c r="V1222" s="3" t="s">
        <v>8175</v>
      </c>
      <c r="W1222" s="3" t="s">
        <v>8176</v>
      </c>
      <c r="X1222" s="3" t="s">
        <v>8177</v>
      </c>
      <c r="Y1222" s="4">
        <v>181</v>
      </c>
      <c r="Z1222" s="4">
        <v>625.44936084</v>
      </c>
      <c r="AA1222" s="4">
        <f t="shared" si="120"/>
        <v>2.8076</v>
      </c>
      <c r="AB1222" s="4">
        <v>5270000</v>
      </c>
      <c r="AC1222" s="4">
        <v>1.1868109313852</v>
      </c>
      <c r="AD1222" s="3">
        <v>0</v>
      </c>
      <c r="AE1222" s="3">
        <v>0</v>
      </c>
      <c r="AF1222" s="3">
        <f t="shared" si="119"/>
        <v>0</v>
      </c>
      <c r="AG1222" s="6">
        <f t="shared" si="121"/>
        <v>0</v>
      </c>
      <c r="AH1222" s="4">
        <f t="shared" si="122"/>
        <v>0</v>
      </c>
      <c r="AI1222" s="4">
        <v>124.350398</v>
      </c>
      <c r="AJ1222" s="4">
        <v>43.166419</v>
      </c>
      <c r="AK1222" s="4">
        <v>0</v>
      </c>
      <c r="AL1222" s="4">
        <v>2020</v>
      </c>
      <c r="AM1222" s="4">
        <v>0</v>
      </c>
      <c r="AN1222" s="1">
        <f t="shared" si="123"/>
        <v>0</v>
      </c>
      <c r="AO1222" s="1">
        <f t="shared" si="124"/>
        <v>0</v>
      </c>
    </row>
    <row r="1223" s="1" customFormat="1" spans="1:41">
      <c r="A1223">
        <v>2021</v>
      </c>
      <c r="B1223" t="s">
        <v>7707</v>
      </c>
      <c r="C1223" s="2">
        <v>220300</v>
      </c>
      <c r="D1223" t="s">
        <v>8028</v>
      </c>
      <c r="E1223">
        <v>5540000</v>
      </c>
      <c r="F1223">
        <v>15796443.83</v>
      </c>
      <c r="G1223">
        <v>2.85134365162455</v>
      </c>
      <c r="H1223">
        <v>0.15162895</v>
      </c>
      <c r="I1223">
        <v>0.048119</v>
      </c>
      <c r="J1223">
        <v>0.0117</v>
      </c>
      <c r="K1223">
        <v>0.023444</v>
      </c>
      <c r="L1223">
        <v>0.009109</v>
      </c>
      <c r="M1223">
        <v>0.003866</v>
      </c>
      <c r="N1223">
        <v>0.044723</v>
      </c>
      <c r="O1223">
        <v>0.018387</v>
      </c>
      <c r="P1223" s="3" t="s">
        <v>8178</v>
      </c>
      <c r="Q1223" s="3" t="s">
        <v>8179</v>
      </c>
      <c r="R1223" s="3" t="s">
        <v>8180</v>
      </c>
      <c r="S1223" s="3" t="s">
        <v>8181</v>
      </c>
      <c r="T1223" s="3" t="s">
        <v>8182</v>
      </c>
      <c r="U1223" s="3" t="s">
        <v>8183</v>
      </c>
      <c r="V1223" s="3" t="s">
        <v>8184</v>
      </c>
      <c r="W1223" s="3" t="s">
        <v>1654</v>
      </c>
      <c r="X1223" s="3" t="s">
        <v>7573</v>
      </c>
      <c r="Y1223" s="4">
        <v>176.98</v>
      </c>
      <c r="Z1223" s="4">
        <v>732.4658068</v>
      </c>
      <c r="AA1223" s="4">
        <f t="shared" si="120"/>
        <v>2.8668</v>
      </c>
      <c r="AB1223" s="4">
        <v>5540000</v>
      </c>
      <c r="AC1223" s="4">
        <v>1.32214044548736</v>
      </c>
      <c r="AD1223" s="3">
        <v>0</v>
      </c>
      <c r="AE1223" s="3">
        <v>0</v>
      </c>
      <c r="AF1223" s="3">
        <f t="shared" si="119"/>
        <v>0</v>
      </c>
      <c r="AG1223" s="6">
        <f t="shared" si="121"/>
        <v>0</v>
      </c>
      <c r="AH1223" s="4">
        <f t="shared" si="122"/>
        <v>0</v>
      </c>
      <c r="AI1223" s="4">
        <v>124.350398</v>
      </c>
      <c r="AJ1223" s="4">
        <v>43.166419</v>
      </c>
      <c r="AK1223" s="4">
        <v>0</v>
      </c>
      <c r="AL1223" s="4">
        <v>2021</v>
      </c>
      <c r="AM1223" s="4">
        <v>0</v>
      </c>
      <c r="AN1223" s="1">
        <f t="shared" si="123"/>
        <v>0</v>
      </c>
      <c r="AO1223" s="1">
        <f t="shared" si="124"/>
        <v>0</v>
      </c>
    </row>
    <row r="1224" s="1" customFormat="1" spans="1:41">
      <c r="A1224">
        <v>2022</v>
      </c>
      <c r="B1224" t="s">
        <v>7707</v>
      </c>
      <c r="C1224" s="2">
        <v>220300</v>
      </c>
      <c r="D1224" t="s">
        <v>8028</v>
      </c>
      <c r="E1224">
        <v>5820000</v>
      </c>
      <c r="F1224">
        <v>15599162.35</v>
      </c>
      <c r="G1224">
        <v>2.68026844501718</v>
      </c>
      <c r="H1224">
        <v>0.18244461</v>
      </c>
      <c r="I1224">
        <v>0.052675</v>
      </c>
      <c r="J1224">
        <v>0.010567</v>
      </c>
      <c r="K1224">
        <v>0.023317</v>
      </c>
      <c r="L1224">
        <v>0.008013</v>
      </c>
      <c r="M1224">
        <v>0.010778</v>
      </c>
      <c r="N1224">
        <v>0.053828</v>
      </c>
      <c r="O1224">
        <v>0.029572</v>
      </c>
      <c r="P1224" s="3" t="s">
        <v>8185</v>
      </c>
      <c r="Q1224" s="3" t="s">
        <v>2546</v>
      </c>
      <c r="R1224" s="3" t="s">
        <v>8186</v>
      </c>
      <c r="S1224" s="3" t="s">
        <v>8187</v>
      </c>
      <c r="T1224" s="3" t="s">
        <v>8188</v>
      </c>
      <c r="U1224" s="3" t="s">
        <v>8189</v>
      </c>
      <c r="V1224" s="3" t="s">
        <v>1801</v>
      </c>
      <c r="W1224" s="3" t="s">
        <v>8190</v>
      </c>
      <c r="X1224" s="3" t="s">
        <v>8191</v>
      </c>
      <c r="Y1224" s="4">
        <v>169.79</v>
      </c>
      <c r="Z1224" s="4">
        <v>1286.07224382</v>
      </c>
      <c r="AA1224" s="4">
        <f t="shared" si="120"/>
        <v>2.6816</v>
      </c>
      <c r="AB1224" s="4">
        <v>5820000</v>
      </c>
      <c r="AC1224" s="4">
        <v>2.20974612340206</v>
      </c>
      <c r="AD1224" s="3">
        <v>0</v>
      </c>
      <c r="AE1224" s="3">
        <v>0</v>
      </c>
      <c r="AF1224" s="3">
        <f t="shared" si="119"/>
        <v>0</v>
      </c>
      <c r="AG1224" s="6">
        <f t="shared" si="121"/>
        <v>0</v>
      </c>
      <c r="AH1224" s="4">
        <f t="shared" si="122"/>
        <v>0</v>
      </c>
      <c r="AI1224" s="4">
        <v>124.350398</v>
      </c>
      <c r="AJ1224" s="4">
        <v>43.166419</v>
      </c>
      <c r="AK1224" s="4">
        <v>0</v>
      </c>
      <c r="AL1224" s="4">
        <v>2022</v>
      </c>
      <c r="AM1224" s="4">
        <v>0</v>
      </c>
      <c r="AN1224" s="1">
        <f t="shared" si="123"/>
        <v>0</v>
      </c>
      <c r="AO1224" s="1">
        <f t="shared" si="124"/>
        <v>0</v>
      </c>
    </row>
    <row r="1225" s="1" customFormat="1" spans="1:41">
      <c r="A1225">
        <v>2023</v>
      </c>
      <c r="B1225" t="s">
        <v>7707</v>
      </c>
      <c r="C1225" s="2">
        <v>220300</v>
      </c>
      <c r="D1225" t="s">
        <v>8028</v>
      </c>
      <c r="E1225">
        <v>5890000</v>
      </c>
      <c r="F1225">
        <v>16674257.43</v>
      </c>
      <c r="G1225">
        <v>2.83094353650255</v>
      </c>
      <c r="H1225">
        <v>0.30408761</v>
      </c>
      <c r="I1225">
        <v>0.065738</v>
      </c>
      <c r="J1225">
        <v>0.017942</v>
      </c>
      <c r="K1225">
        <v>0.031698</v>
      </c>
      <c r="L1225">
        <v>0.015423</v>
      </c>
      <c r="M1225">
        <v>0.026196</v>
      </c>
      <c r="N1225">
        <v>0.07144</v>
      </c>
      <c r="O1225">
        <v>0.049264</v>
      </c>
      <c r="P1225" s="3" t="s">
        <v>8192</v>
      </c>
      <c r="Q1225" s="3" t="s">
        <v>1400</v>
      </c>
      <c r="R1225" s="3" t="s">
        <v>8193</v>
      </c>
      <c r="S1225" s="3" t="s">
        <v>8194</v>
      </c>
      <c r="T1225" s="3" t="s">
        <v>8195</v>
      </c>
      <c r="U1225" s="3" t="s">
        <v>8196</v>
      </c>
      <c r="V1225" s="3" t="s">
        <v>8197</v>
      </c>
      <c r="W1225" s="3" t="s">
        <v>8198</v>
      </c>
      <c r="X1225" s="3" t="s">
        <v>8199</v>
      </c>
      <c r="Y1225" s="4">
        <v>167</v>
      </c>
      <c r="Z1225" s="4">
        <v>1324.4867</v>
      </c>
      <c r="AA1225" s="4">
        <f t="shared" si="120"/>
        <v>2.8316</v>
      </c>
      <c r="AB1225" s="4">
        <v>6116165</v>
      </c>
      <c r="AC1225" s="4">
        <v>2.165551</v>
      </c>
      <c r="AD1225" s="3">
        <v>0</v>
      </c>
      <c r="AE1225" s="3">
        <v>0</v>
      </c>
      <c r="AF1225" s="3">
        <f t="shared" si="119"/>
        <v>0</v>
      </c>
      <c r="AG1225" s="6">
        <f t="shared" si="121"/>
        <v>0</v>
      </c>
      <c r="AH1225" s="4">
        <f t="shared" si="122"/>
        <v>0</v>
      </c>
      <c r="AI1225" s="4">
        <v>124.350398</v>
      </c>
      <c r="AJ1225" s="4">
        <v>43.166419</v>
      </c>
      <c r="AK1225" s="4">
        <v>0</v>
      </c>
      <c r="AL1225" s="4">
        <v>2023</v>
      </c>
      <c r="AM1225" s="4">
        <v>0</v>
      </c>
      <c r="AN1225" s="1">
        <f t="shared" si="123"/>
        <v>0</v>
      </c>
      <c r="AO1225" s="1">
        <f t="shared" si="124"/>
        <v>0</v>
      </c>
    </row>
    <row r="1226" s="1" customFormat="1" spans="1:41">
      <c r="A1226">
        <v>2024</v>
      </c>
      <c r="B1226" t="s">
        <v>7707</v>
      </c>
      <c r="C1226" s="2">
        <v>220300</v>
      </c>
      <c r="D1226" t="s">
        <v>8028</v>
      </c>
      <c r="E1226">
        <v>5810000</v>
      </c>
      <c r="F1226">
        <v>15633405.15</v>
      </c>
      <c r="G1226">
        <v>2.6907754130809</v>
      </c>
      <c r="H1226">
        <v>0.3953341</v>
      </c>
      <c r="I1226">
        <v>0.073259</v>
      </c>
      <c r="J1226">
        <v>0.020405</v>
      </c>
      <c r="K1226">
        <v>0.036868</v>
      </c>
      <c r="L1226">
        <v>0.020183</v>
      </c>
      <c r="M1226">
        <v>0.044419</v>
      </c>
      <c r="N1226">
        <v>0.076961</v>
      </c>
      <c r="O1226">
        <v>0.06169</v>
      </c>
      <c r="P1226" s="3" t="s">
        <v>8200</v>
      </c>
      <c r="Q1226" s="3" t="s">
        <v>204</v>
      </c>
      <c r="R1226" s="3" t="s">
        <v>8201</v>
      </c>
      <c r="S1226" s="3" t="s">
        <v>8202</v>
      </c>
      <c r="T1226" s="3" t="s">
        <v>8203</v>
      </c>
      <c r="U1226" s="3" t="s">
        <v>8204</v>
      </c>
      <c r="V1226" s="3" t="s">
        <v>8205</v>
      </c>
      <c r="W1226" s="3" t="s">
        <v>8206</v>
      </c>
      <c r="X1226" s="3" t="s">
        <v>8207</v>
      </c>
      <c r="Y1226" s="4">
        <v>167</v>
      </c>
      <c r="Z1226" s="4">
        <v>1364.0487</v>
      </c>
      <c r="AA1226" s="4">
        <f t="shared" si="120"/>
        <v>2.6927</v>
      </c>
      <c r="AB1226" s="4">
        <v>6427401</v>
      </c>
      <c r="AC1226" s="4">
        <v>2.12224</v>
      </c>
      <c r="AD1226" s="3">
        <v>0</v>
      </c>
      <c r="AE1226" s="3">
        <v>0</v>
      </c>
      <c r="AF1226" s="3">
        <f t="shared" si="119"/>
        <v>0</v>
      </c>
      <c r="AG1226" s="6">
        <f t="shared" si="121"/>
        <v>0</v>
      </c>
      <c r="AH1226" s="4">
        <f t="shared" si="122"/>
        <v>0</v>
      </c>
      <c r="AI1226" s="4">
        <v>124.350398</v>
      </c>
      <c r="AJ1226" s="4">
        <v>43.166419</v>
      </c>
      <c r="AK1226" s="4">
        <v>0</v>
      </c>
      <c r="AL1226" s="4">
        <v>2024</v>
      </c>
      <c r="AM1226" s="4">
        <v>0</v>
      </c>
      <c r="AN1226" s="1">
        <f t="shared" si="123"/>
        <v>0</v>
      </c>
      <c r="AO1226" s="1">
        <f t="shared" si="124"/>
        <v>0</v>
      </c>
    </row>
    <row r="1227" s="1" customFormat="1" spans="1:41">
      <c r="A1227">
        <v>2000</v>
      </c>
      <c r="B1227" t="s">
        <v>7707</v>
      </c>
      <c r="C1227" s="2">
        <v>220400</v>
      </c>
      <c r="D1227" t="s">
        <v>8208</v>
      </c>
      <c r="E1227">
        <v>671146</v>
      </c>
      <c r="F1227">
        <v>1024645.34</v>
      </c>
      <c r="G1227">
        <v>1.52671004520626</v>
      </c>
      <c r="H1227">
        <v>0.06423799</v>
      </c>
      <c r="I1227">
        <v>0.017423</v>
      </c>
      <c r="J1227">
        <v>0.004019</v>
      </c>
      <c r="K1227">
        <v>0.007866</v>
      </c>
      <c r="L1227">
        <v>0.002356</v>
      </c>
      <c r="M1227">
        <v>0.003181</v>
      </c>
      <c r="N1227">
        <v>0.027707</v>
      </c>
      <c r="O1227">
        <v>0.013586</v>
      </c>
      <c r="P1227" s="3" t="s">
        <v>8209</v>
      </c>
      <c r="Q1227" s="3" t="s">
        <v>1349</v>
      </c>
      <c r="R1227" s="3" t="s">
        <v>8210</v>
      </c>
      <c r="S1227" s="3" t="s">
        <v>8211</v>
      </c>
      <c r="T1227" s="3" t="s">
        <v>8212</v>
      </c>
      <c r="U1227" s="3" t="s">
        <v>8213</v>
      </c>
      <c r="V1227" s="3" t="s">
        <v>1566</v>
      </c>
      <c r="W1227" s="3" t="s">
        <v>4677</v>
      </c>
      <c r="X1227" s="3" t="s">
        <v>7663</v>
      </c>
      <c r="Y1227" s="4">
        <v>437.258837128713</v>
      </c>
      <c r="Z1227" s="4">
        <v>119.1979148</v>
      </c>
      <c r="AA1227" s="4">
        <f t="shared" si="120"/>
        <v>1.5267</v>
      </c>
      <c r="AB1227" s="4">
        <v>671146</v>
      </c>
      <c r="AC1227" s="4">
        <v>1.77603553921203</v>
      </c>
      <c r="AD1227" s="3">
        <v>0</v>
      </c>
      <c r="AE1227" s="3">
        <v>0</v>
      </c>
      <c r="AF1227" s="3">
        <f t="shared" si="119"/>
        <v>0</v>
      </c>
      <c r="AG1227" s="6">
        <f t="shared" si="121"/>
        <v>0</v>
      </c>
      <c r="AH1227" s="4">
        <f t="shared" si="122"/>
        <v>0</v>
      </c>
      <c r="AI1227" s="4">
        <v>125.143532</v>
      </c>
      <c r="AJ1227" s="4">
        <v>42.887918</v>
      </c>
      <c r="AK1227" s="4">
        <v>0</v>
      </c>
      <c r="AL1227" s="4">
        <v>2000</v>
      </c>
      <c r="AM1227" s="4">
        <v>0</v>
      </c>
      <c r="AN1227" s="1">
        <f t="shared" si="123"/>
        <v>0</v>
      </c>
      <c r="AO1227" s="1">
        <f t="shared" si="124"/>
        <v>0</v>
      </c>
    </row>
    <row r="1228" s="1" customFormat="1" spans="1:41">
      <c r="A1228">
        <v>2001</v>
      </c>
      <c r="B1228" t="s">
        <v>7707</v>
      </c>
      <c r="C1228" s="2">
        <v>220400</v>
      </c>
      <c r="D1228" t="s">
        <v>8208</v>
      </c>
      <c r="E1228">
        <v>637016</v>
      </c>
      <c r="F1228">
        <v>2382370.75</v>
      </c>
      <c r="G1228">
        <v>3.73989154118578</v>
      </c>
      <c r="H1228">
        <v>0.08676981</v>
      </c>
      <c r="I1228">
        <v>0.029834</v>
      </c>
      <c r="J1228">
        <v>0.008703</v>
      </c>
      <c r="K1228">
        <v>0.014564</v>
      </c>
      <c r="L1228">
        <v>0.003013</v>
      </c>
      <c r="M1228">
        <v>0.003555</v>
      </c>
      <c r="N1228">
        <v>0.019278</v>
      </c>
      <c r="O1228">
        <v>0.012248</v>
      </c>
      <c r="P1228" s="3" t="s">
        <v>8214</v>
      </c>
      <c r="Q1228" s="3" t="s">
        <v>406</v>
      </c>
      <c r="R1228" s="3" t="s">
        <v>8215</v>
      </c>
      <c r="S1228" s="3" t="s">
        <v>8216</v>
      </c>
      <c r="T1228" s="3" t="s">
        <v>8217</v>
      </c>
      <c r="U1228" s="3" t="s">
        <v>8218</v>
      </c>
      <c r="V1228" s="3" t="s">
        <v>4375</v>
      </c>
      <c r="W1228" s="3" t="s">
        <v>8219</v>
      </c>
      <c r="X1228" s="3" t="s">
        <v>8220</v>
      </c>
      <c r="Y1228" s="4">
        <v>441.366194035832</v>
      </c>
      <c r="Z1228" s="4">
        <v>104.21052838</v>
      </c>
      <c r="AA1228" s="4">
        <f t="shared" si="120"/>
        <v>3.7399</v>
      </c>
      <c r="AB1228" s="4">
        <v>637016</v>
      </c>
      <c r="AC1228" s="4">
        <v>1.63591696880455</v>
      </c>
      <c r="AD1228" s="3">
        <v>0</v>
      </c>
      <c r="AE1228" s="3">
        <v>0</v>
      </c>
      <c r="AF1228" s="3">
        <f t="shared" si="119"/>
        <v>0</v>
      </c>
      <c r="AG1228" s="6">
        <f t="shared" si="121"/>
        <v>0</v>
      </c>
      <c r="AH1228" s="4">
        <f t="shared" si="122"/>
        <v>0</v>
      </c>
      <c r="AI1228" s="4">
        <v>125.143532</v>
      </c>
      <c r="AJ1228" s="4">
        <v>42.887918</v>
      </c>
      <c r="AK1228" s="4">
        <v>0</v>
      </c>
      <c r="AL1228" s="4">
        <v>2001</v>
      </c>
      <c r="AM1228" s="4">
        <v>0</v>
      </c>
      <c r="AN1228" s="1">
        <f t="shared" si="123"/>
        <v>0</v>
      </c>
      <c r="AO1228" s="1">
        <f t="shared" si="124"/>
        <v>0</v>
      </c>
    </row>
    <row r="1229" s="1" customFormat="1" spans="1:41">
      <c r="A1229">
        <v>2002</v>
      </c>
      <c r="B1229" t="s">
        <v>7707</v>
      </c>
      <c r="C1229" s="2">
        <v>220400</v>
      </c>
      <c r="D1229" t="s">
        <v>8208</v>
      </c>
      <c r="E1229">
        <v>697070</v>
      </c>
      <c r="F1229">
        <v>2513353.65</v>
      </c>
      <c r="G1229">
        <v>3.60559721405311</v>
      </c>
      <c r="H1229">
        <v>0.05050184</v>
      </c>
      <c r="I1229">
        <v>0.014432</v>
      </c>
      <c r="J1229">
        <v>0.003491</v>
      </c>
      <c r="K1229">
        <v>0.006025</v>
      </c>
      <c r="L1229">
        <v>0.001714</v>
      </c>
      <c r="M1229">
        <v>0.003202</v>
      </c>
      <c r="N1229">
        <v>0.017947</v>
      </c>
      <c r="O1229">
        <v>0.01205</v>
      </c>
      <c r="P1229" s="3" t="s">
        <v>8221</v>
      </c>
      <c r="Q1229" s="3" t="s">
        <v>1255</v>
      </c>
      <c r="R1229" s="3" t="s">
        <v>8222</v>
      </c>
      <c r="S1229" s="3" t="s">
        <v>2817</v>
      </c>
      <c r="T1229" s="3" t="s">
        <v>8223</v>
      </c>
      <c r="U1229" s="3" t="s">
        <v>8224</v>
      </c>
      <c r="V1229" s="3" t="s">
        <v>8225</v>
      </c>
      <c r="W1229" s="3" t="s">
        <v>8226</v>
      </c>
      <c r="X1229" s="3" t="s">
        <v>8227</v>
      </c>
      <c r="Y1229" s="4">
        <v>441.165787270616</v>
      </c>
      <c r="Z1229" s="4">
        <v>113.0932437</v>
      </c>
      <c r="AA1229" s="4">
        <f t="shared" si="120"/>
        <v>3.6056</v>
      </c>
      <c r="AB1229" s="4">
        <v>697070</v>
      </c>
      <c r="AC1229" s="4">
        <v>1.62240870644268</v>
      </c>
      <c r="AD1229" s="3">
        <v>0</v>
      </c>
      <c r="AE1229" s="3">
        <v>0</v>
      </c>
      <c r="AF1229" s="3">
        <f t="shared" si="119"/>
        <v>0</v>
      </c>
      <c r="AG1229" s="6">
        <f t="shared" si="121"/>
        <v>0</v>
      </c>
      <c r="AH1229" s="4">
        <f t="shared" si="122"/>
        <v>0</v>
      </c>
      <c r="AI1229" s="4">
        <v>125.143532</v>
      </c>
      <c r="AJ1229" s="4">
        <v>42.887918</v>
      </c>
      <c r="AK1229" s="4">
        <v>0</v>
      </c>
      <c r="AL1229" s="4">
        <v>2002</v>
      </c>
      <c r="AM1229" s="4">
        <v>0</v>
      </c>
      <c r="AN1229" s="1">
        <f t="shared" si="123"/>
        <v>0</v>
      </c>
      <c r="AO1229" s="1">
        <f t="shared" si="124"/>
        <v>0</v>
      </c>
    </row>
    <row r="1230" s="1" customFormat="1" spans="1:41">
      <c r="A1230">
        <v>2003</v>
      </c>
      <c r="B1230" t="s">
        <v>7707</v>
      </c>
      <c r="C1230" s="2">
        <v>220400</v>
      </c>
      <c r="D1230" t="s">
        <v>8208</v>
      </c>
      <c r="E1230">
        <v>816105</v>
      </c>
      <c r="F1230">
        <v>2639940.58</v>
      </c>
      <c r="G1230">
        <v>3.234805055722</v>
      </c>
      <c r="H1230">
        <v>0.08485526</v>
      </c>
      <c r="I1230">
        <v>0.022986</v>
      </c>
      <c r="J1230">
        <v>0.006006</v>
      </c>
      <c r="K1230">
        <v>0.011233</v>
      </c>
      <c r="L1230">
        <v>0.003984</v>
      </c>
      <c r="M1230">
        <v>0.001764</v>
      </c>
      <c r="N1230">
        <v>0.030809</v>
      </c>
      <c r="O1230">
        <v>0.021279</v>
      </c>
      <c r="P1230" s="3" t="s">
        <v>8228</v>
      </c>
      <c r="Q1230" s="3" t="s">
        <v>1304</v>
      </c>
      <c r="R1230" s="3" t="s">
        <v>8229</v>
      </c>
      <c r="S1230" s="3" t="s">
        <v>8230</v>
      </c>
      <c r="T1230" s="3" t="s">
        <v>8231</v>
      </c>
      <c r="U1230" s="3" t="s">
        <v>8232</v>
      </c>
      <c r="V1230" s="3" t="s">
        <v>8233</v>
      </c>
      <c r="W1230" s="3" t="s">
        <v>7245</v>
      </c>
      <c r="X1230" s="3" t="s">
        <v>8234</v>
      </c>
      <c r="Y1230" s="4">
        <v>436.524442009132</v>
      </c>
      <c r="Z1230" s="4">
        <v>134.57788996</v>
      </c>
      <c r="AA1230" s="4">
        <f t="shared" si="120"/>
        <v>3.2348</v>
      </c>
      <c r="AB1230" s="4">
        <v>816105</v>
      </c>
      <c r="AC1230" s="4">
        <v>1.64902665661894</v>
      </c>
      <c r="AD1230" s="3">
        <v>0</v>
      </c>
      <c r="AE1230" s="3">
        <v>0</v>
      </c>
      <c r="AF1230" s="3">
        <f t="shared" si="119"/>
        <v>0</v>
      </c>
      <c r="AG1230" s="6">
        <f t="shared" si="121"/>
        <v>0</v>
      </c>
      <c r="AH1230" s="4">
        <f t="shared" si="122"/>
        <v>0</v>
      </c>
      <c r="AI1230" s="4">
        <v>125.143532</v>
      </c>
      <c r="AJ1230" s="4">
        <v>42.887918</v>
      </c>
      <c r="AK1230" s="4">
        <v>0</v>
      </c>
      <c r="AL1230" s="4">
        <v>2003</v>
      </c>
      <c r="AM1230" s="4">
        <v>0</v>
      </c>
      <c r="AN1230" s="1">
        <f t="shared" si="123"/>
        <v>0</v>
      </c>
      <c r="AO1230" s="1">
        <f t="shared" si="124"/>
        <v>0</v>
      </c>
    </row>
    <row r="1231" s="1" customFormat="1" spans="1:41">
      <c r="A1231">
        <v>2004</v>
      </c>
      <c r="B1231" t="s">
        <v>7707</v>
      </c>
      <c r="C1231" s="2">
        <v>220400</v>
      </c>
      <c r="D1231" t="s">
        <v>8208</v>
      </c>
      <c r="E1231">
        <v>1000597</v>
      </c>
      <c r="F1231">
        <v>2801384.66</v>
      </c>
      <c r="G1231">
        <v>2.79971323120097</v>
      </c>
      <c r="H1231">
        <v>0.06548397</v>
      </c>
      <c r="I1231">
        <v>0.019643</v>
      </c>
      <c r="J1231">
        <v>0.004547</v>
      </c>
      <c r="K1231">
        <v>0.009066</v>
      </c>
      <c r="L1231">
        <v>0.003342</v>
      </c>
      <c r="M1231">
        <v>0.002688</v>
      </c>
      <c r="N1231">
        <v>0.02452</v>
      </c>
      <c r="O1231">
        <v>0.011173</v>
      </c>
      <c r="P1231" s="3" t="s">
        <v>8235</v>
      </c>
      <c r="Q1231" s="3" t="s">
        <v>1471</v>
      </c>
      <c r="R1231" s="3" t="s">
        <v>8236</v>
      </c>
      <c r="S1231" s="3" t="s">
        <v>8237</v>
      </c>
      <c r="T1231" s="3" t="s">
        <v>8238</v>
      </c>
      <c r="U1231" s="3" t="s">
        <v>8239</v>
      </c>
      <c r="V1231" s="3" t="s">
        <v>8240</v>
      </c>
      <c r="W1231" s="3" t="s">
        <v>8241</v>
      </c>
      <c r="X1231" s="3" t="s">
        <v>4577</v>
      </c>
      <c r="Y1231" s="4">
        <v>438.467114537445</v>
      </c>
      <c r="Z1231" s="4">
        <v>155.5121618</v>
      </c>
      <c r="AA1231" s="4">
        <f t="shared" si="120"/>
        <v>2.7997</v>
      </c>
      <c r="AB1231" s="4">
        <v>1000597</v>
      </c>
      <c r="AC1231" s="4">
        <v>1.5541937643227</v>
      </c>
      <c r="AD1231" s="3">
        <v>0</v>
      </c>
      <c r="AE1231" s="3">
        <v>0</v>
      </c>
      <c r="AF1231" s="3">
        <f t="shared" si="119"/>
        <v>0</v>
      </c>
      <c r="AG1231" s="6">
        <f t="shared" si="121"/>
        <v>0</v>
      </c>
      <c r="AH1231" s="4">
        <f t="shared" si="122"/>
        <v>0</v>
      </c>
      <c r="AI1231" s="4">
        <v>125.143532</v>
      </c>
      <c r="AJ1231" s="4">
        <v>42.887918</v>
      </c>
      <c r="AK1231" s="4">
        <v>0</v>
      </c>
      <c r="AL1231" s="4">
        <v>2004</v>
      </c>
      <c r="AM1231" s="4">
        <v>0</v>
      </c>
      <c r="AN1231" s="1">
        <f t="shared" si="123"/>
        <v>0</v>
      </c>
      <c r="AO1231" s="1">
        <f t="shared" si="124"/>
        <v>0</v>
      </c>
    </row>
    <row r="1232" s="1" customFormat="1" spans="1:41">
      <c r="A1232">
        <v>2005</v>
      </c>
      <c r="B1232" t="s">
        <v>7707</v>
      </c>
      <c r="C1232" s="2">
        <v>220400</v>
      </c>
      <c r="D1232" t="s">
        <v>8208</v>
      </c>
      <c r="E1232">
        <v>1370800</v>
      </c>
      <c r="F1232">
        <v>2934927.14</v>
      </c>
      <c r="G1232">
        <v>2.14103234607528</v>
      </c>
      <c r="H1232">
        <v>0.07138699</v>
      </c>
      <c r="I1232">
        <v>0.018674</v>
      </c>
      <c r="J1232">
        <v>0.004232</v>
      </c>
      <c r="K1232">
        <v>0.009086</v>
      </c>
      <c r="L1232">
        <v>0.00194</v>
      </c>
      <c r="M1232">
        <v>0.003417</v>
      </c>
      <c r="N1232">
        <v>0.028091</v>
      </c>
      <c r="O1232">
        <v>0.018948</v>
      </c>
      <c r="P1232" s="3" t="s">
        <v>8242</v>
      </c>
      <c r="Q1232" s="3" t="s">
        <v>5140</v>
      </c>
      <c r="R1232" s="3" t="s">
        <v>8243</v>
      </c>
      <c r="S1232" s="3" t="s">
        <v>8244</v>
      </c>
      <c r="T1232" s="3" t="s">
        <v>8245</v>
      </c>
      <c r="U1232" s="3" t="s">
        <v>8246</v>
      </c>
      <c r="V1232" s="3" t="s">
        <v>4082</v>
      </c>
      <c r="W1232" s="3" t="s">
        <v>8247</v>
      </c>
      <c r="X1232" s="3" t="s">
        <v>8248</v>
      </c>
      <c r="Y1232" s="4">
        <v>437.831744728634</v>
      </c>
      <c r="Z1232" s="4">
        <v>187.8347133</v>
      </c>
      <c r="AA1232" s="4">
        <f t="shared" si="120"/>
        <v>2.141</v>
      </c>
      <c r="AB1232" s="4">
        <v>1370800</v>
      </c>
      <c r="AC1232" s="4">
        <v>1.37025615188211</v>
      </c>
      <c r="AD1232" s="3">
        <v>0</v>
      </c>
      <c r="AE1232" s="3">
        <v>0</v>
      </c>
      <c r="AF1232" s="3">
        <f t="shared" si="119"/>
        <v>0</v>
      </c>
      <c r="AG1232" s="6">
        <f t="shared" si="121"/>
        <v>0</v>
      </c>
      <c r="AH1232" s="4">
        <f t="shared" si="122"/>
        <v>0</v>
      </c>
      <c r="AI1232" s="4">
        <v>125.143532</v>
      </c>
      <c r="AJ1232" s="4">
        <v>42.887918</v>
      </c>
      <c r="AK1232" s="4">
        <v>0</v>
      </c>
      <c r="AL1232" s="4">
        <v>2005</v>
      </c>
      <c r="AM1232" s="4">
        <v>0</v>
      </c>
      <c r="AN1232" s="1">
        <f t="shared" si="123"/>
        <v>0</v>
      </c>
      <c r="AO1232" s="1">
        <f t="shared" si="124"/>
        <v>0</v>
      </c>
    </row>
    <row r="1233" s="1" customFormat="1" spans="1:41">
      <c r="A1233">
        <v>2006</v>
      </c>
      <c r="B1233" t="s">
        <v>7707</v>
      </c>
      <c r="C1233" s="2">
        <v>220400</v>
      </c>
      <c r="D1233" t="s">
        <v>8208</v>
      </c>
      <c r="E1233">
        <v>1716110</v>
      </c>
      <c r="F1233">
        <v>2930207.22</v>
      </c>
      <c r="G1233">
        <v>1.70747051179703</v>
      </c>
      <c r="H1233">
        <v>0.09212372</v>
      </c>
      <c r="I1233">
        <v>0.028457</v>
      </c>
      <c r="J1233">
        <v>0.006259</v>
      </c>
      <c r="K1233">
        <v>0.0116</v>
      </c>
      <c r="L1233">
        <v>0.004861</v>
      </c>
      <c r="M1233">
        <v>0.005737</v>
      </c>
      <c r="N1233">
        <v>0.022563</v>
      </c>
      <c r="O1233">
        <v>0.015254</v>
      </c>
      <c r="P1233" s="3" t="s">
        <v>8249</v>
      </c>
      <c r="Q1233" s="3" t="s">
        <v>7554</v>
      </c>
      <c r="R1233" s="3" t="s">
        <v>8250</v>
      </c>
      <c r="S1233" s="3" t="s">
        <v>8251</v>
      </c>
      <c r="T1233" s="3" t="s">
        <v>8252</v>
      </c>
      <c r="U1233" s="3" t="s">
        <v>8253</v>
      </c>
      <c r="V1233" s="3" t="s">
        <v>1603</v>
      </c>
      <c r="W1233" s="3" t="s">
        <v>8254</v>
      </c>
      <c r="X1233" s="3" t="s">
        <v>8255</v>
      </c>
      <c r="Y1233" s="4">
        <v>438.916591130952</v>
      </c>
      <c r="Z1233" s="4">
        <v>190.61275968</v>
      </c>
      <c r="AA1233" s="4">
        <f t="shared" si="120"/>
        <v>1.7075</v>
      </c>
      <c r="AB1233" s="4">
        <v>1716110</v>
      </c>
      <c r="AC1233" s="4">
        <v>1.11072576746246</v>
      </c>
      <c r="AD1233" s="3">
        <v>0</v>
      </c>
      <c r="AE1233" s="3">
        <v>0</v>
      </c>
      <c r="AF1233" s="3">
        <f t="shared" si="119"/>
        <v>0</v>
      </c>
      <c r="AG1233" s="6">
        <f t="shared" si="121"/>
        <v>0</v>
      </c>
      <c r="AH1233" s="4">
        <f t="shared" si="122"/>
        <v>0</v>
      </c>
      <c r="AI1233" s="4">
        <v>125.143532</v>
      </c>
      <c r="AJ1233" s="4">
        <v>42.887918</v>
      </c>
      <c r="AK1233" s="4">
        <v>0</v>
      </c>
      <c r="AL1233" s="4">
        <v>2006</v>
      </c>
      <c r="AM1233" s="4">
        <v>0</v>
      </c>
      <c r="AN1233" s="1">
        <f t="shared" si="123"/>
        <v>0</v>
      </c>
      <c r="AO1233" s="1">
        <f t="shared" si="124"/>
        <v>0</v>
      </c>
    </row>
    <row r="1234" s="1" customFormat="1" spans="1:41">
      <c r="A1234">
        <v>2007</v>
      </c>
      <c r="B1234" t="s">
        <v>7707</v>
      </c>
      <c r="C1234" s="2">
        <v>220400</v>
      </c>
      <c r="D1234" t="s">
        <v>8208</v>
      </c>
      <c r="E1234">
        <v>2165000</v>
      </c>
      <c r="F1234">
        <v>5034280.08</v>
      </c>
      <c r="G1234">
        <v>2.3253025773672</v>
      </c>
      <c r="H1234">
        <v>0.08596823</v>
      </c>
      <c r="I1234">
        <v>0.022097</v>
      </c>
      <c r="J1234">
        <v>0.005627</v>
      </c>
      <c r="K1234">
        <v>0.010974</v>
      </c>
      <c r="L1234">
        <v>0.002711</v>
      </c>
      <c r="M1234">
        <v>0.002785</v>
      </c>
      <c r="N1234">
        <v>0.035613</v>
      </c>
      <c r="O1234">
        <v>0.021925</v>
      </c>
      <c r="P1234" s="3" t="s">
        <v>8256</v>
      </c>
      <c r="Q1234" s="3" t="s">
        <v>8257</v>
      </c>
      <c r="R1234" s="3" t="s">
        <v>8258</v>
      </c>
      <c r="S1234" s="3" t="s">
        <v>8259</v>
      </c>
      <c r="T1234" s="3" t="s">
        <v>8260</v>
      </c>
      <c r="U1234" s="3" t="s">
        <v>8261</v>
      </c>
      <c r="V1234" s="3" t="s">
        <v>6481</v>
      </c>
      <c r="W1234" s="3" t="s">
        <v>8262</v>
      </c>
      <c r="X1234" s="3" t="s">
        <v>8263</v>
      </c>
      <c r="Y1234" s="4">
        <v>442.4946325</v>
      </c>
      <c r="Z1234" s="4">
        <v>227.20672312</v>
      </c>
      <c r="AA1234" s="4">
        <f t="shared" si="120"/>
        <v>2.3253</v>
      </c>
      <c r="AB1234" s="4">
        <v>2165000</v>
      </c>
      <c r="AC1234" s="4">
        <v>1.04945368646651</v>
      </c>
      <c r="AD1234" s="3">
        <v>0</v>
      </c>
      <c r="AE1234" s="3">
        <v>0</v>
      </c>
      <c r="AF1234" s="3">
        <f t="shared" si="119"/>
        <v>0</v>
      </c>
      <c r="AG1234" s="6">
        <f t="shared" si="121"/>
        <v>0</v>
      </c>
      <c r="AH1234" s="4">
        <f t="shared" si="122"/>
        <v>0</v>
      </c>
      <c r="AI1234" s="4">
        <v>125.143532</v>
      </c>
      <c r="AJ1234" s="4">
        <v>42.887918</v>
      </c>
      <c r="AK1234" s="4">
        <v>0</v>
      </c>
      <c r="AL1234" s="4">
        <v>2007</v>
      </c>
      <c r="AM1234" s="4">
        <v>0</v>
      </c>
      <c r="AN1234" s="1">
        <f t="shared" si="123"/>
        <v>0</v>
      </c>
      <c r="AO1234" s="1">
        <f t="shared" si="124"/>
        <v>0</v>
      </c>
    </row>
    <row r="1235" s="1" customFormat="1" spans="1:41">
      <c r="A1235">
        <v>2008</v>
      </c>
      <c r="B1235" t="s">
        <v>7707</v>
      </c>
      <c r="C1235" s="2">
        <v>220400</v>
      </c>
      <c r="D1235" t="s">
        <v>8208</v>
      </c>
      <c r="E1235">
        <v>2711856</v>
      </c>
      <c r="F1235">
        <v>5033322.93</v>
      </c>
      <c r="G1235">
        <v>1.85604358417261</v>
      </c>
      <c r="H1235">
        <v>0.07670866</v>
      </c>
      <c r="I1235">
        <v>0.022465</v>
      </c>
      <c r="J1235">
        <v>0.004794</v>
      </c>
      <c r="K1235">
        <v>0.009721</v>
      </c>
      <c r="L1235">
        <v>0.002373</v>
      </c>
      <c r="M1235">
        <v>0.005577</v>
      </c>
      <c r="N1235">
        <v>0.024688</v>
      </c>
      <c r="O1235">
        <v>0.014425</v>
      </c>
      <c r="P1235" s="3" t="s">
        <v>8264</v>
      </c>
      <c r="Q1235" s="3" t="s">
        <v>8265</v>
      </c>
      <c r="R1235" s="3" t="s">
        <v>8266</v>
      </c>
      <c r="S1235" s="3" t="s">
        <v>8267</v>
      </c>
      <c r="T1235" s="3" t="s">
        <v>8268</v>
      </c>
      <c r="U1235" s="3" t="s">
        <v>8269</v>
      </c>
      <c r="V1235" s="3" t="s">
        <v>1190</v>
      </c>
      <c r="W1235" s="3" t="s">
        <v>1398</v>
      </c>
      <c r="X1235" s="3" t="s">
        <v>8270</v>
      </c>
      <c r="Y1235" s="4">
        <v>446.928827272727</v>
      </c>
      <c r="Z1235" s="4">
        <v>231.5175814</v>
      </c>
      <c r="AA1235" s="4">
        <f t="shared" si="120"/>
        <v>1.8973</v>
      </c>
      <c r="AB1235" s="4">
        <v>2711856</v>
      </c>
      <c r="AC1235" s="4">
        <v>0.853723727956057</v>
      </c>
      <c r="AD1235" s="3">
        <v>0</v>
      </c>
      <c r="AE1235" s="3">
        <v>0</v>
      </c>
      <c r="AF1235" s="3">
        <f t="shared" si="119"/>
        <v>0</v>
      </c>
      <c r="AG1235" s="6">
        <f t="shared" si="121"/>
        <v>0</v>
      </c>
      <c r="AH1235" s="4">
        <f t="shared" si="122"/>
        <v>0</v>
      </c>
      <c r="AI1235" s="4">
        <v>125.143532</v>
      </c>
      <c r="AJ1235" s="4">
        <v>42.887918</v>
      </c>
      <c r="AK1235" s="4">
        <v>0</v>
      </c>
      <c r="AL1235" s="4">
        <v>2008</v>
      </c>
      <c r="AM1235" s="4">
        <v>0</v>
      </c>
      <c r="AN1235" s="1">
        <f t="shared" si="123"/>
        <v>0</v>
      </c>
      <c r="AO1235" s="1">
        <f t="shared" si="124"/>
        <v>0</v>
      </c>
    </row>
    <row r="1236" s="1" customFormat="1" spans="1:41">
      <c r="A1236">
        <v>2009</v>
      </c>
      <c r="B1236" t="s">
        <v>7707</v>
      </c>
      <c r="C1236" s="2">
        <v>220400</v>
      </c>
      <c r="D1236" t="s">
        <v>8208</v>
      </c>
      <c r="E1236">
        <v>3361820</v>
      </c>
      <c r="F1236">
        <v>8737606.81</v>
      </c>
      <c r="G1236">
        <v>2.59907038746869</v>
      </c>
      <c r="H1236">
        <v>0.10989268</v>
      </c>
      <c r="I1236">
        <v>0.034808</v>
      </c>
      <c r="J1236">
        <v>0.009372</v>
      </c>
      <c r="K1236">
        <v>0.013963</v>
      </c>
      <c r="L1236">
        <v>0.006578</v>
      </c>
      <c r="M1236">
        <v>0.004895</v>
      </c>
      <c r="N1236">
        <v>0.02461</v>
      </c>
      <c r="O1236">
        <v>0.016395</v>
      </c>
      <c r="P1236" s="3" t="s">
        <v>8271</v>
      </c>
      <c r="Q1236" s="3" t="s">
        <v>8272</v>
      </c>
      <c r="R1236" s="3" t="s">
        <v>8273</v>
      </c>
      <c r="S1236" s="3" t="s">
        <v>8274</v>
      </c>
      <c r="T1236" s="3" t="s">
        <v>8275</v>
      </c>
      <c r="U1236" s="3" t="s">
        <v>8276</v>
      </c>
      <c r="V1236" s="3" t="s">
        <v>469</v>
      </c>
      <c r="W1236" s="3" t="s">
        <v>8277</v>
      </c>
      <c r="X1236" s="3" t="s">
        <v>8278</v>
      </c>
      <c r="Y1236" s="4">
        <v>450.511197628458</v>
      </c>
      <c r="Z1236" s="4">
        <v>288.16361622</v>
      </c>
      <c r="AA1236" s="4">
        <f t="shared" si="120"/>
        <v>2.5991</v>
      </c>
      <c r="AB1236" s="4">
        <v>3361820</v>
      </c>
      <c r="AC1236" s="4">
        <v>0.8571655121928</v>
      </c>
      <c r="AD1236" s="3">
        <v>0</v>
      </c>
      <c r="AE1236" s="3">
        <v>0</v>
      </c>
      <c r="AF1236" s="3">
        <f t="shared" si="119"/>
        <v>0</v>
      </c>
      <c r="AG1236" s="6">
        <f t="shared" si="121"/>
        <v>0</v>
      </c>
      <c r="AH1236" s="4">
        <f t="shared" si="122"/>
        <v>0</v>
      </c>
      <c r="AI1236" s="4">
        <v>125.143532</v>
      </c>
      <c r="AJ1236" s="4">
        <v>42.887918</v>
      </c>
      <c r="AK1236" s="4">
        <v>0</v>
      </c>
      <c r="AL1236" s="4">
        <v>2009</v>
      </c>
      <c r="AM1236" s="4">
        <v>0</v>
      </c>
      <c r="AN1236" s="1">
        <f t="shared" si="123"/>
        <v>0</v>
      </c>
      <c r="AO1236" s="1">
        <f t="shared" si="124"/>
        <v>0</v>
      </c>
    </row>
    <row r="1237" s="1" customFormat="1" spans="1:41">
      <c r="A1237">
        <v>2010</v>
      </c>
      <c r="B1237" t="s">
        <v>7707</v>
      </c>
      <c r="C1237" s="2">
        <v>220400</v>
      </c>
      <c r="D1237" t="s">
        <v>8208</v>
      </c>
      <c r="E1237">
        <v>4101426</v>
      </c>
      <c r="F1237">
        <v>7958893.72</v>
      </c>
      <c r="G1237">
        <v>1.94051866838509</v>
      </c>
      <c r="H1237">
        <v>0.08556289</v>
      </c>
      <c r="I1237">
        <v>0.023059</v>
      </c>
      <c r="J1237">
        <v>0.005394</v>
      </c>
      <c r="K1237">
        <v>0.010353</v>
      </c>
      <c r="L1237">
        <v>0.002742</v>
      </c>
      <c r="M1237">
        <v>0.004569</v>
      </c>
      <c r="N1237">
        <v>0.03898</v>
      </c>
      <c r="O1237">
        <v>0.014405</v>
      </c>
      <c r="P1237" s="3" t="s">
        <v>8279</v>
      </c>
      <c r="Q1237" s="3" t="s">
        <v>686</v>
      </c>
      <c r="R1237" s="3" t="s">
        <v>8280</v>
      </c>
      <c r="S1237" s="3" t="s">
        <v>8281</v>
      </c>
      <c r="T1237" s="3" t="s">
        <v>8282</v>
      </c>
      <c r="U1237" s="3" t="s">
        <v>8283</v>
      </c>
      <c r="V1237" s="3" t="s">
        <v>8284</v>
      </c>
      <c r="W1237" s="3" t="s">
        <v>8285</v>
      </c>
      <c r="X1237" s="3" t="s">
        <v>3183</v>
      </c>
      <c r="Y1237" s="4">
        <v>450.727419607843</v>
      </c>
      <c r="Z1237" s="4">
        <v>289.54359435</v>
      </c>
      <c r="AA1237" s="4">
        <f t="shared" si="120"/>
        <v>1.9405</v>
      </c>
      <c r="AB1237" s="4">
        <v>4101426</v>
      </c>
      <c r="AC1237" s="4">
        <v>0.705958352899699</v>
      </c>
      <c r="AD1237" s="3">
        <v>0</v>
      </c>
      <c r="AE1237" s="3">
        <v>0</v>
      </c>
      <c r="AF1237" s="3">
        <f t="shared" si="119"/>
        <v>0</v>
      </c>
      <c r="AG1237" s="6">
        <f t="shared" si="121"/>
        <v>0</v>
      </c>
      <c r="AH1237" s="4">
        <f t="shared" si="122"/>
        <v>0</v>
      </c>
      <c r="AI1237" s="4">
        <v>125.143532</v>
      </c>
      <c r="AJ1237" s="4">
        <v>42.887918</v>
      </c>
      <c r="AK1237" s="4">
        <v>0</v>
      </c>
      <c r="AL1237" s="4">
        <v>2010</v>
      </c>
      <c r="AM1237" s="4">
        <v>0</v>
      </c>
      <c r="AN1237" s="1">
        <f t="shared" si="123"/>
        <v>0</v>
      </c>
      <c r="AO1237" s="1">
        <f t="shared" si="124"/>
        <v>0</v>
      </c>
    </row>
    <row r="1238" s="1" customFormat="1" spans="1:41">
      <c r="A1238">
        <v>2011</v>
      </c>
      <c r="B1238" t="s">
        <v>7707</v>
      </c>
      <c r="C1238" s="2">
        <v>220400</v>
      </c>
      <c r="D1238" t="s">
        <v>8208</v>
      </c>
      <c r="E1238">
        <v>5004925</v>
      </c>
      <c r="F1238">
        <v>8402892.59</v>
      </c>
      <c r="G1238">
        <v>1.67892477709456</v>
      </c>
      <c r="H1238">
        <v>0.12140187</v>
      </c>
      <c r="I1238">
        <v>0.035381</v>
      </c>
      <c r="J1238">
        <v>0.007457</v>
      </c>
      <c r="K1238">
        <v>0.015448</v>
      </c>
      <c r="L1238">
        <v>0.006632</v>
      </c>
      <c r="M1238">
        <v>0.005845</v>
      </c>
      <c r="N1238">
        <v>0.033646</v>
      </c>
      <c r="O1238">
        <v>0.022841</v>
      </c>
      <c r="P1238" s="3" t="s">
        <v>8286</v>
      </c>
      <c r="Q1238" s="3" t="s">
        <v>3239</v>
      </c>
      <c r="R1238" s="3" t="s">
        <v>8287</v>
      </c>
      <c r="S1238" s="3" t="s">
        <v>8288</v>
      </c>
      <c r="T1238" s="3" t="s">
        <v>8289</v>
      </c>
      <c r="U1238" s="3" t="s">
        <v>8290</v>
      </c>
      <c r="V1238" s="3" t="s">
        <v>8291</v>
      </c>
      <c r="W1238" s="3" t="s">
        <v>8292</v>
      </c>
      <c r="X1238" s="3" t="s">
        <v>6822</v>
      </c>
      <c r="Y1238" s="4">
        <v>454.277972586873</v>
      </c>
      <c r="Z1238" s="4">
        <v>304.13969208</v>
      </c>
      <c r="AA1238" s="4">
        <f t="shared" si="120"/>
        <v>1.6789</v>
      </c>
      <c r="AB1238" s="4">
        <v>5004925</v>
      </c>
      <c r="AC1238" s="4">
        <v>0.607680818553725</v>
      </c>
      <c r="AD1238" s="3">
        <v>0</v>
      </c>
      <c r="AE1238" s="3">
        <v>0</v>
      </c>
      <c r="AF1238" s="3">
        <f t="shared" si="119"/>
        <v>0</v>
      </c>
      <c r="AG1238" s="6">
        <f t="shared" si="121"/>
        <v>0</v>
      </c>
      <c r="AH1238" s="4">
        <f t="shared" si="122"/>
        <v>0</v>
      </c>
      <c r="AI1238" s="4">
        <v>125.143532</v>
      </c>
      <c r="AJ1238" s="4">
        <v>42.887918</v>
      </c>
      <c r="AK1238" s="4">
        <v>0</v>
      </c>
      <c r="AL1238" s="4">
        <v>2011</v>
      </c>
      <c r="AM1238" s="4">
        <v>0</v>
      </c>
      <c r="AN1238" s="1">
        <f t="shared" si="123"/>
        <v>0</v>
      </c>
      <c r="AO1238" s="1">
        <f t="shared" si="124"/>
        <v>0</v>
      </c>
    </row>
    <row r="1239" s="1" customFormat="1" spans="1:41">
      <c r="A1239">
        <v>2012</v>
      </c>
      <c r="B1239" t="s">
        <v>7707</v>
      </c>
      <c r="C1239" s="2">
        <v>220400</v>
      </c>
      <c r="D1239" t="s">
        <v>8208</v>
      </c>
      <c r="E1239">
        <v>6051273</v>
      </c>
      <c r="F1239">
        <v>8509076.29</v>
      </c>
      <c r="G1239">
        <v>1.40616301561671</v>
      </c>
      <c r="H1239">
        <v>0.12430594</v>
      </c>
      <c r="I1239">
        <v>0.039154</v>
      </c>
      <c r="J1239">
        <v>0.010904</v>
      </c>
      <c r="K1239">
        <v>0.018238</v>
      </c>
      <c r="L1239">
        <v>0.006282</v>
      </c>
      <c r="M1239">
        <v>0.003729</v>
      </c>
      <c r="N1239">
        <v>0.03811</v>
      </c>
      <c r="O1239">
        <v>0.015667</v>
      </c>
      <c r="P1239" s="3" t="s">
        <v>8293</v>
      </c>
      <c r="Q1239" s="3" t="s">
        <v>8294</v>
      </c>
      <c r="R1239" s="3" t="s">
        <v>8295</v>
      </c>
      <c r="S1239" s="3" t="s">
        <v>8296</v>
      </c>
      <c r="T1239" s="3" t="s">
        <v>8297</v>
      </c>
      <c r="U1239" s="3" t="s">
        <v>8298</v>
      </c>
      <c r="V1239" s="3" t="s">
        <v>8299</v>
      </c>
      <c r="W1239" s="3" t="s">
        <v>8300</v>
      </c>
      <c r="X1239" s="3" t="s">
        <v>8301</v>
      </c>
      <c r="Y1239" s="4">
        <v>454.96524962406</v>
      </c>
      <c r="Z1239" s="4">
        <v>363.0983122</v>
      </c>
      <c r="AA1239" s="4">
        <f t="shared" si="120"/>
        <v>1.4062</v>
      </c>
      <c r="AB1239" s="4">
        <v>6051273</v>
      </c>
      <c r="AC1239" s="4">
        <v>0.600036243944043</v>
      </c>
      <c r="AD1239" s="3">
        <v>0</v>
      </c>
      <c r="AE1239" s="3">
        <v>0</v>
      </c>
      <c r="AF1239" s="3">
        <f t="shared" si="119"/>
        <v>0</v>
      </c>
      <c r="AG1239" s="6">
        <f t="shared" si="121"/>
        <v>0</v>
      </c>
      <c r="AH1239" s="4">
        <f t="shared" si="122"/>
        <v>0</v>
      </c>
      <c r="AI1239" s="4">
        <v>125.143532</v>
      </c>
      <c r="AJ1239" s="4">
        <v>42.887918</v>
      </c>
      <c r="AK1239" s="4">
        <v>0</v>
      </c>
      <c r="AL1239" s="4">
        <v>2012</v>
      </c>
      <c r="AM1239" s="4">
        <v>0</v>
      </c>
      <c r="AN1239" s="1">
        <f t="shared" si="123"/>
        <v>0</v>
      </c>
      <c r="AO1239" s="1">
        <f t="shared" si="124"/>
        <v>0</v>
      </c>
    </row>
    <row r="1240" s="1" customFormat="1" spans="1:41">
      <c r="A1240">
        <v>2013</v>
      </c>
      <c r="B1240" t="s">
        <v>7707</v>
      </c>
      <c r="C1240" s="2">
        <v>220400</v>
      </c>
      <c r="D1240" t="s">
        <v>8208</v>
      </c>
      <c r="E1240">
        <v>7003010</v>
      </c>
      <c r="F1240">
        <v>8690357.18</v>
      </c>
      <c r="G1240">
        <v>1.240945990367</v>
      </c>
      <c r="H1240">
        <v>0.10029515</v>
      </c>
      <c r="I1240">
        <v>0.032896</v>
      </c>
      <c r="J1240">
        <v>0.009659</v>
      </c>
      <c r="K1240">
        <v>0.013494</v>
      </c>
      <c r="L1240">
        <v>0.005429</v>
      </c>
      <c r="M1240">
        <v>0.004314</v>
      </c>
      <c r="N1240">
        <v>0.021603</v>
      </c>
      <c r="O1240">
        <v>0.013807</v>
      </c>
      <c r="P1240" s="3" t="s">
        <v>8302</v>
      </c>
      <c r="Q1240" s="3" t="s">
        <v>8303</v>
      </c>
      <c r="R1240" s="3" t="s">
        <v>8304</v>
      </c>
      <c r="S1240" s="3" t="s">
        <v>8305</v>
      </c>
      <c r="T1240" s="3" t="s">
        <v>8306</v>
      </c>
      <c r="U1240" s="3" t="s">
        <v>8307</v>
      </c>
      <c r="V1240" s="3" t="s">
        <v>8308</v>
      </c>
      <c r="W1240" s="3" t="s">
        <v>8309</v>
      </c>
      <c r="X1240" s="3" t="s">
        <v>8310</v>
      </c>
      <c r="Y1240" s="4">
        <v>458.287115037594</v>
      </c>
      <c r="Z1240" s="4">
        <v>362.69023848</v>
      </c>
      <c r="AA1240" s="4">
        <f t="shared" si="120"/>
        <v>1.2409</v>
      </c>
      <c r="AB1240" s="4">
        <v>7003010</v>
      </c>
      <c r="AC1240" s="4">
        <v>0.517906212442935</v>
      </c>
      <c r="AD1240" s="3">
        <v>0</v>
      </c>
      <c r="AE1240" s="3">
        <v>0</v>
      </c>
      <c r="AF1240" s="3">
        <f t="shared" si="119"/>
        <v>0</v>
      </c>
      <c r="AG1240" s="6">
        <f t="shared" si="121"/>
        <v>0</v>
      </c>
      <c r="AH1240" s="4">
        <f t="shared" si="122"/>
        <v>0</v>
      </c>
      <c r="AI1240" s="4">
        <v>125.143532</v>
      </c>
      <c r="AJ1240" s="4">
        <v>42.887918</v>
      </c>
      <c r="AK1240" s="4">
        <v>0</v>
      </c>
      <c r="AL1240" s="4">
        <v>2013</v>
      </c>
      <c r="AM1240" s="4">
        <v>0</v>
      </c>
      <c r="AN1240" s="1">
        <f t="shared" si="123"/>
        <v>0</v>
      </c>
      <c r="AO1240" s="1">
        <f t="shared" si="124"/>
        <v>0</v>
      </c>
    </row>
    <row r="1241" s="1" customFormat="1" spans="1:41">
      <c r="A1241">
        <v>2014</v>
      </c>
      <c r="B1241" t="s">
        <v>7707</v>
      </c>
      <c r="C1241" s="2">
        <v>220400</v>
      </c>
      <c r="D1241" t="s">
        <v>8208</v>
      </c>
      <c r="E1241">
        <v>6903093</v>
      </c>
      <c r="F1241">
        <v>8724993.16</v>
      </c>
      <c r="G1241">
        <v>1.26392519411226</v>
      </c>
      <c r="H1241">
        <v>0.10563984</v>
      </c>
      <c r="I1241">
        <v>0.026715</v>
      </c>
      <c r="J1241">
        <v>0.007214</v>
      </c>
      <c r="K1241">
        <v>0.011689</v>
      </c>
      <c r="L1241">
        <v>0.003654</v>
      </c>
      <c r="M1241">
        <v>0.004159</v>
      </c>
      <c r="N1241">
        <v>0.052017</v>
      </c>
      <c r="O1241">
        <v>0.018538</v>
      </c>
      <c r="P1241" s="3" t="s">
        <v>8311</v>
      </c>
      <c r="Q1241" s="3" t="s">
        <v>5738</v>
      </c>
      <c r="R1241" s="3" t="s">
        <v>8312</v>
      </c>
      <c r="S1241" s="3" t="s">
        <v>8313</v>
      </c>
      <c r="T1241" s="3" t="s">
        <v>8314</v>
      </c>
      <c r="U1241" s="3" t="s">
        <v>8315</v>
      </c>
      <c r="V1241" s="3" t="s">
        <v>8316</v>
      </c>
      <c r="W1241" s="3" t="s">
        <v>8317</v>
      </c>
      <c r="X1241" s="3" t="s">
        <v>3501</v>
      </c>
      <c r="Y1241" s="4">
        <v>460.749339325843</v>
      </c>
      <c r="Z1241" s="4">
        <v>274.42169561</v>
      </c>
      <c r="AA1241" s="4">
        <f t="shared" si="120"/>
        <v>1.2639</v>
      </c>
      <c r="AB1241" s="4">
        <v>6903093</v>
      </c>
      <c r="AC1241" s="4">
        <v>0.397534403216066</v>
      </c>
      <c r="AD1241" s="3">
        <v>0</v>
      </c>
      <c r="AE1241" s="3">
        <v>0</v>
      </c>
      <c r="AF1241" s="3">
        <f t="shared" ref="AF1241:AF1304" si="125">IF(AE1241=2013,1,0)</f>
        <v>0</v>
      </c>
      <c r="AG1241" s="6">
        <f t="shared" si="121"/>
        <v>0</v>
      </c>
      <c r="AH1241" s="4">
        <f t="shared" si="122"/>
        <v>0</v>
      </c>
      <c r="AI1241" s="4">
        <v>125.143532</v>
      </c>
      <c r="AJ1241" s="4">
        <v>42.887918</v>
      </c>
      <c r="AK1241" s="4">
        <v>0</v>
      </c>
      <c r="AL1241" s="4">
        <v>2014</v>
      </c>
      <c r="AM1241" s="4">
        <v>0</v>
      </c>
      <c r="AN1241" s="1">
        <f t="shared" si="123"/>
        <v>0</v>
      </c>
      <c r="AO1241" s="1">
        <f t="shared" si="124"/>
        <v>0</v>
      </c>
    </row>
    <row r="1242" s="1" customFormat="1" spans="1:41">
      <c r="A1242">
        <v>2015</v>
      </c>
      <c r="B1242" t="s">
        <v>7707</v>
      </c>
      <c r="C1242" s="2">
        <v>220400</v>
      </c>
      <c r="D1242" t="s">
        <v>8208</v>
      </c>
      <c r="E1242">
        <v>7266404</v>
      </c>
      <c r="F1242">
        <v>8155809.96</v>
      </c>
      <c r="G1242">
        <v>1.1223997399539</v>
      </c>
      <c r="H1242">
        <v>0.13807912</v>
      </c>
      <c r="I1242">
        <v>0.045445</v>
      </c>
      <c r="J1242">
        <v>0.011769</v>
      </c>
      <c r="K1242">
        <v>0.021714</v>
      </c>
      <c r="L1242">
        <v>0.008699</v>
      </c>
      <c r="M1242">
        <v>0.003263</v>
      </c>
      <c r="N1242">
        <v>0.032279</v>
      </c>
      <c r="O1242">
        <v>0.018222</v>
      </c>
      <c r="P1242" s="3" t="s">
        <v>8318</v>
      </c>
      <c r="Q1242" s="3" t="s">
        <v>464</v>
      </c>
      <c r="R1242" s="3" t="s">
        <v>8319</v>
      </c>
      <c r="S1242" s="3" t="s">
        <v>8320</v>
      </c>
      <c r="T1242" s="3" t="s">
        <v>8321</v>
      </c>
      <c r="U1242" s="3" t="s">
        <v>8322</v>
      </c>
      <c r="V1242" s="3" t="s">
        <v>6701</v>
      </c>
      <c r="W1242" s="3" t="s">
        <v>8323</v>
      </c>
      <c r="X1242" s="3" t="s">
        <v>8324</v>
      </c>
      <c r="Y1242" s="4">
        <v>466.284644402985</v>
      </c>
      <c r="Z1242" s="4">
        <v>354.16564968</v>
      </c>
      <c r="AA1242" s="4">
        <f t="shared" si="120"/>
        <v>1.1224</v>
      </c>
      <c r="AB1242" s="4">
        <v>7266404</v>
      </c>
      <c r="AC1242" s="4">
        <v>0.487401539578587</v>
      </c>
      <c r="AD1242" s="3">
        <v>0</v>
      </c>
      <c r="AE1242" s="3">
        <v>0</v>
      </c>
      <c r="AF1242" s="3">
        <f t="shared" si="125"/>
        <v>0</v>
      </c>
      <c r="AG1242" s="6">
        <f t="shared" si="121"/>
        <v>0</v>
      </c>
      <c r="AH1242" s="4">
        <f t="shared" si="122"/>
        <v>0</v>
      </c>
      <c r="AI1242" s="4">
        <v>125.143532</v>
      </c>
      <c r="AJ1242" s="4">
        <v>42.887918</v>
      </c>
      <c r="AK1242" s="4">
        <v>0</v>
      </c>
      <c r="AL1242" s="4">
        <v>2015</v>
      </c>
      <c r="AM1242" s="4">
        <v>0</v>
      </c>
      <c r="AN1242" s="1">
        <f t="shared" si="123"/>
        <v>0</v>
      </c>
      <c r="AO1242" s="1">
        <f t="shared" si="124"/>
        <v>0</v>
      </c>
    </row>
    <row r="1243" s="1" customFormat="1" spans="1:41">
      <c r="A1243">
        <v>2016</v>
      </c>
      <c r="B1243" t="s">
        <v>7707</v>
      </c>
      <c r="C1243" s="2">
        <v>220400</v>
      </c>
      <c r="D1243" t="s">
        <v>8208</v>
      </c>
      <c r="E1243">
        <v>7652485</v>
      </c>
      <c r="F1243">
        <v>7972102.49</v>
      </c>
      <c r="G1243">
        <v>1.04176649676543</v>
      </c>
      <c r="H1243">
        <v>0.09504852</v>
      </c>
      <c r="I1243">
        <v>0.029198</v>
      </c>
      <c r="J1243">
        <v>0.00774</v>
      </c>
      <c r="K1243">
        <v>0.01415</v>
      </c>
      <c r="L1243">
        <v>0.004131</v>
      </c>
      <c r="M1243">
        <v>0.003178</v>
      </c>
      <c r="N1243">
        <v>0.027611</v>
      </c>
      <c r="O1243">
        <v>0.01756</v>
      </c>
      <c r="P1243" s="3" t="s">
        <v>8325</v>
      </c>
      <c r="Q1243" s="3" t="s">
        <v>967</v>
      </c>
      <c r="R1243" s="3" t="s">
        <v>8326</v>
      </c>
      <c r="S1243" s="3" t="s">
        <v>2891</v>
      </c>
      <c r="T1243" s="3" t="s">
        <v>8327</v>
      </c>
      <c r="U1243" s="3" t="s">
        <v>8328</v>
      </c>
      <c r="V1243" s="3" t="s">
        <v>6939</v>
      </c>
      <c r="W1243" s="3" t="s">
        <v>8329</v>
      </c>
      <c r="X1243" s="3" t="s">
        <v>8330</v>
      </c>
      <c r="Y1243" s="4">
        <v>470.329297014925</v>
      </c>
      <c r="Z1243" s="4">
        <v>285.58932006</v>
      </c>
      <c r="AA1243" s="4">
        <f t="shared" si="120"/>
        <v>1.0418</v>
      </c>
      <c r="AB1243" s="4">
        <v>7652485</v>
      </c>
      <c r="AC1243" s="4">
        <v>0.373198144210671</v>
      </c>
      <c r="AD1243" s="3">
        <v>0</v>
      </c>
      <c r="AE1243" s="3">
        <v>0</v>
      </c>
      <c r="AF1243" s="3">
        <f t="shared" si="125"/>
        <v>0</v>
      </c>
      <c r="AG1243" s="6">
        <f t="shared" si="121"/>
        <v>0</v>
      </c>
      <c r="AH1243" s="4">
        <f t="shared" si="122"/>
        <v>0</v>
      </c>
      <c r="AI1243" s="4">
        <v>125.143532</v>
      </c>
      <c r="AJ1243" s="4">
        <v>42.887918</v>
      </c>
      <c r="AK1243" s="4">
        <v>0</v>
      </c>
      <c r="AL1243" s="4">
        <v>2016</v>
      </c>
      <c r="AM1243" s="4">
        <v>0</v>
      </c>
      <c r="AN1243" s="1">
        <f t="shared" si="123"/>
        <v>0</v>
      </c>
      <c r="AO1243" s="1">
        <f t="shared" si="124"/>
        <v>0</v>
      </c>
    </row>
    <row r="1244" s="1" customFormat="1" spans="1:41">
      <c r="A1244">
        <v>2017</v>
      </c>
      <c r="B1244" t="s">
        <v>7707</v>
      </c>
      <c r="C1244" s="2">
        <v>220400</v>
      </c>
      <c r="D1244" t="s">
        <v>8208</v>
      </c>
      <c r="E1244">
        <v>6934248</v>
      </c>
      <c r="F1244">
        <v>8024622.43</v>
      </c>
      <c r="G1244">
        <v>1.1572447985708</v>
      </c>
      <c r="H1244">
        <v>0.09207727</v>
      </c>
      <c r="I1244">
        <v>0.027411</v>
      </c>
      <c r="J1244">
        <v>0.006345</v>
      </c>
      <c r="K1244">
        <v>0.012367</v>
      </c>
      <c r="L1244">
        <v>0.002923</v>
      </c>
      <c r="M1244">
        <v>0.005776</v>
      </c>
      <c r="N1244">
        <v>0.034318</v>
      </c>
      <c r="O1244">
        <v>0.012474</v>
      </c>
      <c r="P1244" s="3" t="s">
        <v>8331</v>
      </c>
      <c r="Q1244" s="3" t="s">
        <v>143</v>
      </c>
      <c r="R1244" s="3" t="s">
        <v>8332</v>
      </c>
      <c r="S1244" s="3" t="s">
        <v>8333</v>
      </c>
      <c r="T1244" s="3" t="s">
        <v>8334</v>
      </c>
      <c r="U1244" s="3" t="s">
        <v>8335</v>
      </c>
      <c r="V1244" s="3" t="s">
        <v>2272</v>
      </c>
      <c r="W1244" s="3" t="s">
        <v>8336</v>
      </c>
      <c r="X1244" s="3" t="s">
        <v>8337</v>
      </c>
      <c r="Y1244" s="4">
        <v>473.571772761194</v>
      </c>
      <c r="Z1244" s="4">
        <v>338.87845348</v>
      </c>
      <c r="AA1244" s="4">
        <f t="shared" si="120"/>
        <v>1.2001</v>
      </c>
      <c r="AB1244" s="4">
        <v>6934248</v>
      </c>
      <c r="AC1244" s="4">
        <v>0.488702529070203</v>
      </c>
      <c r="AD1244" s="3">
        <v>0</v>
      </c>
      <c r="AE1244" s="3">
        <v>0</v>
      </c>
      <c r="AF1244" s="3">
        <f t="shared" si="125"/>
        <v>0</v>
      </c>
      <c r="AG1244" s="6">
        <f t="shared" si="121"/>
        <v>0</v>
      </c>
      <c r="AH1244" s="4">
        <f t="shared" si="122"/>
        <v>0</v>
      </c>
      <c r="AI1244" s="4">
        <v>125.143532</v>
      </c>
      <c r="AJ1244" s="4">
        <v>42.887918</v>
      </c>
      <c r="AK1244" s="4">
        <v>0</v>
      </c>
      <c r="AL1244" s="4">
        <v>2017</v>
      </c>
      <c r="AM1244" s="4">
        <v>0</v>
      </c>
      <c r="AN1244" s="1">
        <f t="shared" si="123"/>
        <v>0</v>
      </c>
      <c r="AO1244" s="1">
        <f t="shared" si="124"/>
        <v>0</v>
      </c>
    </row>
    <row r="1245" s="1" customFormat="1" spans="1:41">
      <c r="A1245">
        <v>2018</v>
      </c>
      <c r="B1245" t="s">
        <v>7707</v>
      </c>
      <c r="C1245" s="2">
        <v>220400</v>
      </c>
      <c r="D1245" t="s">
        <v>8208</v>
      </c>
      <c r="E1245">
        <v>6216011</v>
      </c>
      <c r="F1245">
        <v>8296659.26</v>
      </c>
      <c r="G1245">
        <v>1.33472403121552</v>
      </c>
      <c r="H1245">
        <v>0.13645743</v>
      </c>
      <c r="I1245">
        <v>0.037921</v>
      </c>
      <c r="J1245">
        <v>0.007587</v>
      </c>
      <c r="K1245">
        <v>0.016387</v>
      </c>
      <c r="L1245">
        <v>0.004182</v>
      </c>
      <c r="M1245">
        <v>0.009766</v>
      </c>
      <c r="N1245">
        <v>0.048602</v>
      </c>
      <c r="O1245">
        <v>0.022007</v>
      </c>
      <c r="P1245" s="3" t="s">
        <v>8338</v>
      </c>
      <c r="Q1245" s="3" t="s">
        <v>3834</v>
      </c>
      <c r="R1245" s="3" t="s">
        <v>8339</v>
      </c>
      <c r="S1245" s="3" t="s">
        <v>8340</v>
      </c>
      <c r="T1245" s="3" t="s">
        <v>8341</v>
      </c>
      <c r="U1245" s="3" t="s">
        <v>8342</v>
      </c>
      <c r="V1245" s="3" t="s">
        <v>1520</v>
      </c>
      <c r="W1245" s="3" t="s">
        <v>8343</v>
      </c>
      <c r="X1245" s="3" t="s">
        <v>7566</v>
      </c>
      <c r="Y1245" s="4">
        <v>99.28</v>
      </c>
      <c r="Z1245" s="4">
        <v>288.6624514</v>
      </c>
      <c r="AA1245" s="4">
        <f t="shared" si="120"/>
        <v>1.3347</v>
      </c>
      <c r="AB1245" s="4">
        <v>6216011</v>
      </c>
      <c r="AC1245" s="4">
        <v>0.464385361287166</v>
      </c>
      <c r="AD1245" s="3">
        <v>0</v>
      </c>
      <c r="AE1245" s="3">
        <v>0</v>
      </c>
      <c r="AF1245" s="3">
        <f t="shared" si="125"/>
        <v>0</v>
      </c>
      <c r="AG1245" s="6">
        <f t="shared" si="121"/>
        <v>0</v>
      </c>
      <c r="AH1245" s="4">
        <f t="shared" si="122"/>
        <v>0</v>
      </c>
      <c r="AI1245" s="4">
        <v>125.143532</v>
      </c>
      <c r="AJ1245" s="4">
        <v>42.887918</v>
      </c>
      <c r="AK1245" s="4">
        <v>0</v>
      </c>
      <c r="AL1245" s="4">
        <v>2018</v>
      </c>
      <c r="AM1245" s="4">
        <v>0</v>
      </c>
      <c r="AN1245" s="1">
        <f t="shared" si="123"/>
        <v>0</v>
      </c>
      <c r="AO1245" s="1">
        <f t="shared" si="124"/>
        <v>0</v>
      </c>
    </row>
    <row r="1246" s="1" customFormat="1" spans="1:41">
      <c r="A1246">
        <v>2019</v>
      </c>
      <c r="B1246" t="s">
        <v>7707</v>
      </c>
      <c r="C1246" s="2">
        <v>220400</v>
      </c>
      <c r="D1246" t="s">
        <v>8208</v>
      </c>
      <c r="E1246">
        <v>4100000</v>
      </c>
      <c r="F1246">
        <v>8410236.55</v>
      </c>
      <c r="G1246">
        <v>2.05127720731707</v>
      </c>
      <c r="H1246">
        <v>0.08605837</v>
      </c>
      <c r="I1246">
        <v>0.026543</v>
      </c>
      <c r="J1246">
        <v>0.006227</v>
      </c>
      <c r="K1246">
        <v>0.011767</v>
      </c>
      <c r="L1246">
        <v>0.003492</v>
      </c>
      <c r="M1246">
        <v>0.005056</v>
      </c>
      <c r="N1246">
        <v>0.029414</v>
      </c>
      <c r="O1246">
        <v>0.01107</v>
      </c>
      <c r="P1246" s="3" t="s">
        <v>8344</v>
      </c>
      <c r="Q1246" s="3" t="s">
        <v>2820</v>
      </c>
      <c r="R1246" s="3" t="s">
        <v>8345</v>
      </c>
      <c r="S1246" s="3" t="s">
        <v>8346</v>
      </c>
      <c r="T1246" s="3" t="s">
        <v>8347</v>
      </c>
      <c r="U1246" s="3" t="s">
        <v>8348</v>
      </c>
      <c r="V1246" s="3" t="s">
        <v>251</v>
      </c>
      <c r="W1246" s="3" t="s">
        <v>7522</v>
      </c>
      <c r="X1246" s="3" t="s">
        <v>8349</v>
      </c>
      <c r="Y1246" s="4">
        <v>99.28</v>
      </c>
      <c r="Z1246" s="4">
        <v>329.60612277</v>
      </c>
      <c r="AA1246" s="4">
        <f t="shared" si="120"/>
        <v>2.0494</v>
      </c>
      <c r="AB1246" s="4">
        <v>4100000</v>
      </c>
      <c r="AC1246" s="4">
        <v>0.803917372609756</v>
      </c>
      <c r="AD1246" s="3">
        <v>0</v>
      </c>
      <c r="AE1246" s="3">
        <v>0</v>
      </c>
      <c r="AF1246" s="3">
        <f t="shared" si="125"/>
        <v>0</v>
      </c>
      <c r="AG1246" s="6">
        <f t="shared" si="121"/>
        <v>0</v>
      </c>
      <c r="AH1246" s="4">
        <f t="shared" si="122"/>
        <v>0</v>
      </c>
      <c r="AI1246" s="4">
        <v>125.143532</v>
      </c>
      <c r="AJ1246" s="4">
        <v>42.887918</v>
      </c>
      <c r="AK1246" s="4">
        <v>0</v>
      </c>
      <c r="AL1246" s="4">
        <v>2019</v>
      </c>
      <c r="AM1246" s="4">
        <v>0</v>
      </c>
      <c r="AN1246" s="1">
        <f t="shared" si="123"/>
        <v>0</v>
      </c>
      <c r="AO1246" s="1">
        <f t="shared" si="124"/>
        <v>0</v>
      </c>
    </row>
    <row r="1247" s="1" customFormat="1" spans="1:41">
      <c r="A1247">
        <v>2020</v>
      </c>
      <c r="B1247" t="s">
        <v>7707</v>
      </c>
      <c r="C1247" s="2">
        <v>220400</v>
      </c>
      <c r="D1247" t="s">
        <v>8208</v>
      </c>
      <c r="E1247">
        <v>4300000</v>
      </c>
      <c r="F1247">
        <v>8204722</v>
      </c>
      <c r="G1247">
        <v>1.90807488372093</v>
      </c>
      <c r="H1247">
        <v>0.16982515</v>
      </c>
      <c r="I1247">
        <v>0.053408</v>
      </c>
      <c r="J1247">
        <v>0.01139</v>
      </c>
      <c r="K1247">
        <v>0.025919</v>
      </c>
      <c r="L1247">
        <v>0.007038</v>
      </c>
      <c r="M1247">
        <v>0.009061</v>
      </c>
      <c r="N1247">
        <v>0.040823</v>
      </c>
      <c r="O1247">
        <v>0.025577</v>
      </c>
      <c r="P1247" s="3" t="s">
        <v>8350</v>
      </c>
      <c r="Q1247" s="3" t="s">
        <v>2399</v>
      </c>
      <c r="R1247" s="3" t="s">
        <v>8351</v>
      </c>
      <c r="S1247" s="3" t="s">
        <v>8352</v>
      </c>
      <c r="T1247" s="3" t="s">
        <v>8353</v>
      </c>
      <c r="U1247" s="3" t="s">
        <v>8354</v>
      </c>
      <c r="V1247" s="3" t="s">
        <v>8355</v>
      </c>
      <c r="W1247" s="3" t="s">
        <v>8356</v>
      </c>
      <c r="X1247" s="3" t="s">
        <v>8357</v>
      </c>
      <c r="Y1247" s="4">
        <v>99.28</v>
      </c>
      <c r="Z1247" s="4">
        <v>336.29238477</v>
      </c>
      <c r="AA1247" s="4">
        <f t="shared" si="120"/>
        <v>1.9085</v>
      </c>
      <c r="AB1247" s="4">
        <v>4300000</v>
      </c>
      <c r="AC1247" s="4">
        <v>0.782075313418605</v>
      </c>
      <c r="AD1247" s="3">
        <v>0</v>
      </c>
      <c r="AE1247" s="3">
        <v>0</v>
      </c>
      <c r="AF1247" s="3">
        <f t="shared" si="125"/>
        <v>0</v>
      </c>
      <c r="AG1247" s="6">
        <f t="shared" si="121"/>
        <v>0</v>
      </c>
      <c r="AH1247" s="4">
        <f t="shared" si="122"/>
        <v>0</v>
      </c>
      <c r="AI1247" s="4">
        <v>125.143532</v>
      </c>
      <c r="AJ1247" s="4">
        <v>42.887918</v>
      </c>
      <c r="AK1247" s="4">
        <v>0</v>
      </c>
      <c r="AL1247" s="4">
        <v>2020</v>
      </c>
      <c r="AM1247" s="4">
        <v>0</v>
      </c>
      <c r="AN1247" s="1">
        <f t="shared" si="123"/>
        <v>0</v>
      </c>
      <c r="AO1247" s="1">
        <f t="shared" si="124"/>
        <v>0</v>
      </c>
    </row>
    <row r="1248" s="1" customFormat="1" spans="1:41">
      <c r="A1248">
        <v>2021</v>
      </c>
      <c r="B1248" t="s">
        <v>7707</v>
      </c>
      <c r="C1248" s="2">
        <v>220400</v>
      </c>
      <c r="D1248" t="s">
        <v>8208</v>
      </c>
      <c r="E1248">
        <v>4630000</v>
      </c>
      <c r="F1248">
        <v>8625130.2</v>
      </c>
      <c r="G1248">
        <v>1.86287909287257</v>
      </c>
      <c r="H1248">
        <v>0.13012497</v>
      </c>
      <c r="I1248">
        <v>0.04148</v>
      </c>
      <c r="J1248">
        <v>0.011898</v>
      </c>
      <c r="K1248">
        <v>0.019898</v>
      </c>
      <c r="L1248">
        <v>0.006137</v>
      </c>
      <c r="M1248">
        <v>0.003546</v>
      </c>
      <c r="N1248">
        <v>0.043292</v>
      </c>
      <c r="O1248">
        <v>0.013501</v>
      </c>
      <c r="P1248" s="3" t="s">
        <v>8358</v>
      </c>
      <c r="Q1248" s="3" t="s">
        <v>8359</v>
      </c>
      <c r="R1248" s="3" t="s">
        <v>8360</v>
      </c>
      <c r="S1248" s="3" t="s">
        <v>3797</v>
      </c>
      <c r="T1248" s="3" t="s">
        <v>8361</v>
      </c>
      <c r="U1248" s="3" t="s">
        <v>8362</v>
      </c>
      <c r="V1248" s="3" t="s">
        <v>8363</v>
      </c>
      <c r="W1248" s="3" t="s">
        <v>8364</v>
      </c>
      <c r="X1248" s="3" t="s">
        <v>8365</v>
      </c>
      <c r="Y1248" s="4">
        <v>97.91</v>
      </c>
      <c r="Z1248" s="4">
        <v>391.18503528</v>
      </c>
      <c r="AA1248" s="4">
        <f t="shared" si="120"/>
        <v>1.8609</v>
      </c>
      <c r="AB1248" s="4">
        <v>4630000</v>
      </c>
      <c r="AC1248" s="4">
        <v>0.844892084838013</v>
      </c>
      <c r="AD1248" s="3">
        <v>0</v>
      </c>
      <c r="AE1248" s="3">
        <v>0</v>
      </c>
      <c r="AF1248" s="3">
        <f t="shared" si="125"/>
        <v>0</v>
      </c>
      <c r="AG1248" s="6">
        <f t="shared" si="121"/>
        <v>0</v>
      </c>
      <c r="AH1248" s="4">
        <f t="shared" si="122"/>
        <v>0</v>
      </c>
      <c r="AI1248" s="4">
        <v>125.143532</v>
      </c>
      <c r="AJ1248" s="4">
        <v>42.887918</v>
      </c>
      <c r="AK1248" s="4">
        <v>0</v>
      </c>
      <c r="AL1248" s="4">
        <v>2021</v>
      </c>
      <c r="AM1248" s="4">
        <v>0</v>
      </c>
      <c r="AN1248" s="1">
        <f t="shared" si="123"/>
        <v>0</v>
      </c>
      <c r="AO1248" s="1">
        <f t="shared" si="124"/>
        <v>0</v>
      </c>
    </row>
    <row r="1249" s="1" customFormat="1" spans="1:41">
      <c r="A1249">
        <v>2022</v>
      </c>
      <c r="B1249" t="s">
        <v>7707</v>
      </c>
      <c r="C1249" s="2">
        <v>220400</v>
      </c>
      <c r="D1249" t="s">
        <v>8208</v>
      </c>
      <c r="E1249">
        <v>5010000</v>
      </c>
      <c r="F1249">
        <v>8684595.32</v>
      </c>
      <c r="G1249">
        <v>1.73345215968064</v>
      </c>
      <c r="H1249">
        <v>0.16389762</v>
      </c>
      <c r="I1249">
        <v>0.049086</v>
      </c>
      <c r="J1249">
        <v>0.014719</v>
      </c>
      <c r="K1249">
        <v>0.021397</v>
      </c>
      <c r="L1249">
        <v>0.0059</v>
      </c>
      <c r="M1249">
        <v>0.00707</v>
      </c>
      <c r="N1249">
        <v>0.0521</v>
      </c>
      <c r="O1249">
        <v>0.021978</v>
      </c>
      <c r="P1249" s="3" t="s">
        <v>8366</v>
      </c>
      <c r="Q1249" s="3" t="s">
        <v>8367</v>
      </c>
      <c r="R1249" s="3" t="s">
        <v>8368</v>
      </c>
      <c r="S1249" s="3" t="s">
        <v>7234</v>
      </c>
      <c r="T1249" s="3" t="s">
        <v>8369</v>
      </c>
      <c r="U1249" s="3" t="s">
        <v>8370</v>
      </c>
      <c r="V1249" s="3" t="s">
        <v>8371</v>
      </c>
      <c r="W1249" s="3" t="s">
        <v>5389</v>
      </c>
      <c r="X1249" s="3" t="s">
        <v>8372</v>
      </c>
      <c r="Y1249" s="4">
        <v>95.84</v>
      </c>
      <c r="Z1249" s="4">
        <v>695.94435015</v>
      </c>
      <c r="AA1249" s="4">
        <f t="shared" si="120"/>
        <v>1.7334</v>
      </c>
      <c r="AB1249" s="4">
        <v>5010000</v>
      </c>
      <c r="AC1249" s="4">
        <v>1.38911047934132</v>
      </c>
      <c r="AD1249" s="3">
        <v>0</v>
      </c>
      <c r="AE1249" s="3">
        <v>0</v>
      </c>
      <c r="AF1249" s="3">
        <f t="shared" si="125"/>
        <v>0</v>
      </c>
      <c r="AG1249" s="6">
        <f t="shared" si="121"/>
        <v>0</v>
      </c>
      <c r="AH1249" s="4">
        <f t="shared" si="122"/>
        <v>0</v>
      </c>
      <c r="AI1249" s="4">
        <v>125.143532</v>
      </c>
      <c r="AJ1249" s="4">
        <v>42.887918</v>
      </c>
      <c r="AK1249" s="4">
        <v>0</v>
      </c>
      <c r="AL1249" s="4">
        <v>2022</v>
      </c>
      <c r="AM1249" s="4">
        <v>0</v>
      </c>
      <c r="AN1249" s="1">
        <f t="shared" si="123"/>
        <v>0</v>
      </c>
      <c r="AO1249" s="1">
        <f t="shared" si="124"/>
        <v>0</v>
      </c>
    </row>
    <row r="1250" s="1" customFormat="1" spans="1:41">
      <c r="A1250">
        <v>2023</v>
      </c>
      <c r="B1250" t="s">
        <v>7707</v>
      </c>
      <c r="C1250" s="2">
        <v>220400</v>
      </c>
      <c r="D1250" t="s">
        <v>8208</v>
      </c>
      <c r="E1250">
        <v>5170000</v>
      </c>
      <c r="F1250">
        <v>9414390.64</v>
      </c>
      <c r="G1250">
        <v>1.82096530754352</v>
      </c>
      <c r="H1250">
        <v>0.27582427</v>
      </c>
      <c r="I1250">
        <v>0.064012</v>
      </c>
      <c r="J1250">
        <v>0.024859</v>
      </c>
      <c r="K1250">
        <v>0.030216</v>
      </c>
      <c r="L1250">
        <v>0.012983</v>
      </c>
      <c r="M1250">
        <v>0.017914</v>
      </c>
      <c r="N1250">
        <v>0.068228</v>
      </c>
      <c r="O1250">
        <v>0.037775</v>
      </c>
      <c r="P1250" s="3" t="s">
        <v>8373</v>
      </c>
      <c r="Q1250" s="3" t="s">
        <v>2556</v>
      </c>
      <c r="R1250" s="3" t="s">
        <v>8374</v>
      </c>
      <c r="S1250" s="3" t="s">
        <v>8375</v>
      </c>
      <c r="T1250" s="3" t="s">
        <v>8376</v>
      </c>
      <c r="U1250" s="3" t="s">
        <v>8377</v>
      </c>
      <c r="V1250" s="3" t="s">
        <v>1255</v>
      </c>
      <c r="W1250" s="3" t="s">
        <v>8378</v>
      </c>
      <c r="X1250" s="3" t="s">
        <v>8300</v>
      </c>
      <c r="Y1250" s="4">
        <v>94.38</v>
      </c>
      <c r="Z1250" s="4">
        <v>736.1841</v>
      </c>
      <c r="AA1250" s="4">
        <f t="shared" si="120"/>
        <v>1.8214</v>
      </c>
      <c r="AB1250" s="4">
        <v>5407838</v>
      </c>
      <c r="AC1250" s="4">
        <v>1.361328</v>
      </c>
      <c r="AD1250" s="3">
        <v>0</v>
      </c>
      <c r="AE1250" s="3">
        <v>0</v>
      </c>
      <c r="AF1250" s="3">
        <f t="shared" si="125"/>
        <v>0</v>
      </c>
      <c r="AG1250" s="6">
        <f t="shared" si="121"/>
        <v>0</v>
      </c>
      <c r="AH1250" s="4">
        <f t="shared" si="122"/>
        <v>0</v>
      </c>
      <c r="AI1250" s="4">
        <v>125.143532</v>
      </c>
      <c r="AJ1250" s="4">
        <v>42.887918</v>
      </c>
      <c r="AK1250" s="4">
        <v>0</v>
      </c>
      <c r="AL1250" s="4">
        <v>2023</v>
      </c>
      <c r="AM1250" s="4">
        <v>0</v>
      </c>
      <c r="AN1250" s="1">
        <f t="shared" si="123"/>
        <v>0</v>
      </c>
      <c r="AO1250" s="1">
        <f t="shared" si="124"/>
        <v>0</v>
      </c>
    </row>
    <row r="1251" s="1" customFormat="1" spans="1:41">
      <c r="A1251">
        <v>2024</v>
      </c>
      <c r="B1251" t="s">
        <v>7707</v>
      </c>
      <c r="C1251" s="2">
        <v>220400</v>
      </c>
      <c r="D1251" t="s">
        <v>8208</v>
      </c>
      <c r="E1251">
        <v>5280000</v>
      </c>
      <c r="F1251">
        <v>9505209.91</v>
      </c>
      <c r="G1251">
        <v>1.80022914962121</v>
      </c>
      <c r="H1251">
        <v>0.35894373</v>
      </c>
      <c r="I1251">
        <v>0.076509</v>
      </c>
      <c r="J1251">
        <v>0.032916</v>
      </c>
      <c r="K1251">
        <v>0.037322</v>
      </c>
      <c r="L1251">
        <v>0.017876</v>
      </c>
      <c r="M1251">
        <v>0.025898</v>
      </c>
      <c r="N1251">
        <v>0.075959</v>
      </c>
      <c r="O1251">
        <v>0.050527</v>
      </c>
      <c r="P1251" s="3" t="s">
        <v>8379</v>
      </c>
      <c r="Q1251" s="3" t="s">
        <v>73</v>
      </c>
      <c r="R1251" s="3" t="s">
        <v>8380</v>
      </c>
      <c r="S1251" s="3" t="s">
        <v>8381</v>
      </c>
      <c r="T1251" s="3" t="s">
        <v>8382</v>
      </c>
      <c r="U1251" s="3" t="s">
        <v>8383</v>
      </c>
      <c r="V1251" s="3" t="s">
        <v>8384</v>
      </c>
      <c r="W1251" s="3" t="s">
        <v>8385</v>
      </c>
      <c r="X1251" s="3" t="s">
        <v>8386</v>
      </c>
      <c r="Y1251" s="4">
        <v>94.38</v>
      </c>
      <c r="Z1251" s="4">
        <v>778.7511</v>
      </c>
      <c r="AA1251" s="4">
        <f t="shared" si="120"/>
        <v>1.8013</v>
      </c>
      <c r="AB1251" s="4">
        <v>5837268</v>
      </c>
      <c r="AC1251" s="4">
        <v>1.334102</v>
      </c>
      <c r="AD1251" s="3">
        <v>0</v>
      </c>
      <c r="AE1251" s="3">
        <v>0</v>
      </c>
      <c r="AF1251" s="3">
        <f t="shared" si="125"/>
        <v>0</v>
      </c>
      <c r="AG1251" s="6">
        <f t="shared" si="121"/>
        <v>0</v>
      </c>
      <c r="AH1251" s="4">
        <f t="shared" si="122"/>
        <v>0</v>
      </c>
      <c r="AI1251" s="4">
        <v>125.143532</v>
      </c>
      <c r="AJ1251" s="4">
        <v>42.887918</v>
      </c>
      <c r="AK1251" s="4">
        <v>0</v>
      </c>
      <c r="AL1251" s="4">
        <v>2024</v>
      </c>
      <c r="AM1251" s="4">
        <v>0</v>
      </c>
      <c r="AN1251" s="1">
        <f t="shared" si="123"/>
        <v>0</v>
      </c>
      <c r="AO1251" s="1">
        <f t="shared" si="124"/>
        <v>0</v>
      </c>
    </row>
    <row r="1252" s="1" customFormat="1" spans="1:41">
      <c r="A1252">
        <v>2000</v>
      </c>
      <c r="B1252" t="s">
        <v>7707</v>
      </c>
      <c r="C1252" s="2">
        <v>220500</v>
      </c>
      <c r="D1252" t="s">
        <v>8387</v>
      </c>
      <c r="E1252">
        <v>1422690</v>
      </c>
      <c r="F1252">
        <v>3036930.85</v>
      </c>
      <c r="G1252">
        <v>2.13463990749917</v>
      </c>
      <c r="H1252">
        <v>0.05877235</v>
      </c>
      <c r="I1252">
        <v>0.015448</v>
      </c>
      <c r="J1252">
        <v>0.003118</v>
      </c>
      <c r="K1252">
        <v>0.006853</v>
      </c>
      <c r="L1252">
        <v>0.002383</v>
      </c>
      <c r="M1252">
        <v>0.003094</v>
      </c>
      <c r="N1252">
        <v>0.028079</v>
      </c>
      <c r="O1252">
        <v>0.012282</v>
      </c>
      <c r="P1252" s="3" t="s">
        <v>8388</v>
      </c>
      <c r="Q1252" s="3" t="s">
        <v>3425</v>
      </c>
      <c r="R1252" s="3" t="s">
        <v>8389</v>
      </c>
      <c r="S1252" s="3" t="s">
        <v>8390</v>
      </c>
      <c r="T1252" s="3" t="s">
        <v>8391</v>
      </c>
      <c r="U1252" s="3" t="s">
        <v>8392</v>
      </c>
      <c r="V1252" s="3" t="s">
        <v>7105</v>
      </c>
      <c r="W1252" s="3" t="s">
        <v>741</v>
      </c>
      <c r="X1252" s="3" t="s">
        <v>884</v>
      </c>
      <c r="Y1252" s="4">
        <v>437.258837128713</v>
      </c>
      <c r="Z1252" s="4">
        <v>241.3920448</v>
      </c>
      <c r="AA1252" s="4">
        <f t="shared" si="120"/>
        <v>2.5895</v>
      </c>
      <c r="AB1252" s="4">
        <v>1422690</v>
      </c>
      <c r="AC1252" s="4">
        <v>1.69672974998067</v>
      </c>
      <c r="AD1252" s="3">
        <v>0</v>
      </c>
      <c r="AE1252" s="3">
        <v>0</v>
      </c>
      <c r="AF1252" s="3">
        <f t="shared" si="125"/>
        <v>0</v>
      </c>
      <c r="AG1252" s="6">
        <f t="shared" si="121"/>
        <v>0</v>
      </c>
      <c r="AH1252" s="4">
        <f t="shared" si="122"/>
        <v>0</v>
      </c>
      <c r="AI1252" s="4">
        <v>125.939697</v>
      </c>
      <c r="AJ1252" s="4">
        <v>41.728401</v>
      </c>
      <c r="AK1252" s="4">
        <v>0</v>
      </c>
      <c r="AL1252" s="4">
        <v>2000</v>
      </c>
      <c r="AM1252" s="4">
        <v>0</v>
      </c>
      <c r="AN1252" s="1">
        <f t="shared" si="123"/>
        <v>0</v>
      </c>
      <c r="AO1252" s="1">
        <f t="shared" si="124"/>
        <v>0</v>
      </c>
    </row>
    <row r="1253" s="1" customFormat="1" spans="1:41">
      <c r="A1253">
        <v>2001</v>
      </c>
      <c r="B1253" t="s">
        <v>7707</v>
      </c>
      <c r="C1253" s="2">
        <v>220500</v>
      </c>
      <c r="D1253" t="s">
        <v>8387</v>
      </c>
      <c r="E1253">
        <v>1580510</v>
      </c>
      <c r="F1253">
        <v>3106964.96</v>
      </c>
      <c r="G1253">
        <v>1.96579898893395</v>
      </c>
      <c r="H1253">
        <v>0.07722903</v>
      </c>
      <c r="I1253">
        <v>0.023575</v>
      </c>
      <c r="J1253">
        <v>0.00488</v>
      </c>
      <c r="K1253">
        <v>0.010971</v>
      </c>
      <c r="L1253">
        <v>0.002565</v>
      </c>
      <c r="M1253">
        <v>0.00516</v>
      </c>
      <c r="N1253">
        <v>0.024091</v>
      </c>
      <c r="O1253">
        <v>0.013382</v>
      </c>
      <c r="P1253" s="3" t="s">
        <v>8393</v>
      </c>
      <c r="Q1253" s="3" t="s">
        <v>912</v>
      </c>
      <c r="R1253" s="3" t="s">
        <v>8394</v>
      </c>
      <c r="S1253" s="3" t="s">
        <v>8395</v>
      </c>
      <c r="T1253" s="3" t="s">
        <v>8396</v>
      </c>
      <c r="U1253" s="3" t="s">
        <v>8397</v>
      </c>
      <c r="V1253" s="3" t="s">
        <v>8240</v>
      </c>
      <c r="W1253" s="3" t="s">
        <v>8398</v>
      </c>
      <c r="X1253" s="3" t="s">
        <v>8399</v>
      </c>
      <c r="Y1253" s="4">
        <v>441.366194035832</v>
      </c>
      <c r="Z1253" s="4">
        <v>220.71270382</v>
      </c>
      <c r="AA1253" s="4">
        <f t="shared" si="120"/>
        <v>2.1695</v>
      </c>
      <c r="AB1253" s="4">
        <v>1580510</v>
      </c>
      <c r="AC1253" s="4">
        <v>1.39646508924335</v>
      </c>
      <c r="AD1253" s="3">
        <v>0</v>
      </c>
      <c r="AE1253" s="3">
        <v>0</v>
      </c>
      <c r="AF1253" s="3">
        <f t="shared" si="125"/>
        <v>0</v>
      </c>
      <c r="AG1253" s="6">
        <f t="shared" si="121"/>
        <v>0</v>
      </c>
      <c r="AH1253" s="4">
        <f t="shared" si="122"/>
        <v>0</v>
      </c>
      <c r="AI1253" s="4">
        <v>125.939697</v>
      </c>
      <c r="AJ1253" s="4">
        <v>41.728401</v>
      </c>
      <c r="AK1253" s="4">
        <v>0</v>
      </c>
      <c r="AL1253" s="4">
        <v>2001</v>
      </c>
      <c r="AM1253" s="4">
        <v>0</v>
      </c>
      <c r="AN1253" s="1">
        <f t="shared" si="123"/>
        <v>0</v>
      </c>
      <c r="AO1253" s="1">
        <f t="shared" si="124"/>
        <v>0</v>
      </c>
    </row>
    <row r="1254" s="1" customFormat="1" spans="1:41">
      <c r="A1254">
        <v>2002</v>
      </c>
      <c r="B1254" t="s">
        <v>7707</v>
      </c>
      <c r="C1254" s="2">
        <v>220500</v>
      </c>
      <c r="D1254" t="s">
        <v>8387</v>
      </c>
      <c r="E1254">
        <v>1741323</v>
      </c>
      <c r="F1254">
        <v>3954367.65</v>
      </c>
      <c r="G1254">
        <v>2.27089842033902</v>
      </c>
      <c r="H1254">
        <v>0.05852224</v>
      </c>
      <c r="I1254">
        <v>0.016232</v>
      </c>
      <c r="J1254">
        <v>0.00482</v>
      </c>
      <c r="K1254">
        <v>0.007769</v>
      </c>
      <c r="L1254">
        <v>0.002841</v>
      </c>
      <c r="M1254">
        <v>0.000802</v>
      </c>
      <c r="N1254">
        <v>0.023864</v>
      </c>
      <c r="O1254">
        <v>0.014443</v>
      </c>
      <c r="P1254" s="3" t="s">
        <v>8400</v>
      </c>
      <c r="Q1254" s="3" t="s">
        <v>1255</v>
      </c>
      <c r="R1254" s="3" t="s">
        <v>8401</v>
      </c>
      <c r="S1254" s="3" t="s">
        <v>8402</v>
      </c>
      <c r="T1254" s="3" t="s">
        <v>8403</v>
      </c>
      <c r="U1254" s="3" t="s">
        <v>8404</v>
      </c>
      <c r="V1254" s="3" t="s">
        <v>8405</v>
      </c>
      <c r="W1254" s="3" t="s">
        <v>8406</v>
      </c>
      <c r="X1254" s="3" t="s">
        <v>8407</v>
      </c>
      <c r="Y1254" s="4">
        <v>441.165787270616</v>
      </c>
      <c r="Z1254" s="4">
        <v>256.2584138</v>
      </c>
      <c r="AA1254" s="4">
        <f t="shared" si="120"/>
        <v>2.5202</v>
      </c>
      <c r="AB1254" s="4">
        <v>1741323</v>
      </c>
      <c r="AC1254" s="4">
        <v>1.47163055791487</v>
      </c>
      <c r="AD1254" s="3">
        <v>0</v>
      </c>
      <c r="AE1254" s="3">
        <v>0</v>
      </c>
      <c r="AF1254" s="3">
        <f t="shared" si="125"/>
        <v>0</v>
      </c>
      <c r="AG1254" s="6">
        <f t="shared" si="121"/>
        <v>0</v>
      </c>
      <c r="AH1254" s="4">
        <f t="shared" si="122"/>
        <v>0</v>
      </c>
      <c r="AI1254" s="4">
        <v>125.939697</v>
      </c>
      <c r="AJ1254" s="4">
        <v>41.728401</v>
      </c>
      <c r="AK1254" s="4">
        <v>0</v>
      </c>
      <c r="AL1254" s="4">
        <v>2002</v>
      </c>
      <c r="AM1254" s="4">
        <v>0</v>
      </c>
      <c r="AN1254" s="1">
        <f t="shared" si="123"/>
        <v>0</v>
      </c>
      <c r="AO1254" s="1">
        <f t="shared" si="124"/>
        <v>0</v>
      </c>
    </row>
    <row r="1255" s="1" customFormat="1" spans="1:41">
      <c r="A1255">
        <v>2003</v>
      </c>
      <c r="B1255" t="s">
        <v>7707</v>
      </c>
      <c r="C1255" s="2">
        <v>220500</v>
      </c>
      <c r="D1255" t="s">
        <v>8387</v>
      </c>
      <c r="E1255">
        <v>1923723</v>
      </c>
      <c r="F1255">
        <v>4217051.1</v>
      </c>
      <c r="G1255">
        <v>2.19213010397027</v>
      </c>
      <c r="H1255">
        <v>0.0767709</v>
      </c>
      <c r="I1255">
        <v>0.024018</v>
      </c>
      <c r="J1255">
        <v>0.006919</v>
      </c>
      <c r="K1255">
        <v>0.011059</v>
      </c>
      <c r="L1255">
        <v>0.004483</v>
      </c>
      <c r="M1255">
        <v>0.001557</v>
      </c>
      <c r="N1255">
        <v>0.024747</v>
      </c>
      <c r="O1255">
        <v>0.012388</v>
      </c>
      <c r="P1255" s="3" t="s">
        <v>8408</v>
      </c>
      <c r="Q1255" s="3" t="s">
        <v>912</v>
      </c>
      <c r="R1255" s="3" t="s">
        <v>8409</v>
      </c>
      <c r="S1255" s="3" t="s">
        <v>8410</v>
      </c>
      <c r="T1255" s="3" t="s">
        <v>8411</v>
      </c>
      <c r="U1255" s="3" t="s">
        <v>8412</v>
      </c>
      <c r="V1255" s="3" t="s">
        <v>8413</v>
      </c>
      <c r="W1255" s="3" t="s">
        <v>8414</v>
      </c>
      <c r="X1255" s="3" t="s">
        <v>1382</v>
      </c>
      <c r="Y1255" s="4">
        <v>436.524442009132</v>
      </c>
      <c r="Z1255" s="4">
        <v>307.8522474</v>
      </c>
      <c r="AA1255" s="4">
        <f t="shared" si="120"/>
        <v>2.4498</v>
      </c>
      <c r="AB1255" s="4">
        <v>1923723</v>
      </c>
      <c r="AC1255" s="4">
        <v>1.60029405169039</v>
      </c>
      <c r="AD1255" s="3">
        <v>0</v>
      </c>
      <c r="AE1255" s="3">
        <v>0</v>
      </c>
      <c r="AF1255" s="3">
        <f t="shared" si="125"/>
        <v>0</v>
      </c>
      <c r="AG1255" s="6">
        <f t="shared" si="121"/>
        <v>0</v>
      </c>
      <c r="AH1255" s="4">
        <f t="shared" si="122"/>
        <v>0</v>
      </c>
      <c r="AI1255" s="4">
        <v>125.939697</v>
      </c>
      <c r="AJ1255" s="4">
        <v>41.728401</v>
      </c>
      <c r="AK1255" s="4">
        <v>0</v>
      </c>
      <c r="AL1255" s="4">
        <v>2003</v>
      </c>
      <c r="AM1255" s="4">
        <v>0</v>
      </c>
      <c r="AN1255" s="1">
        <f t="shared" si="123"/>
        <v>0</v>
      </c>
      <c r="AO1255" s="1">
        <f t="shared" si="124"/>
        <v>0</v>
      </c>
    </row>
    <row r="1256" s="1" customFormat="1" spans="1:41">
      <c r="A1256">
        <v>2004</v>
      </c>
      <c r="B1256" t="s">
        <v>7707</v>
      </c>
      <c r="C1256" s="2">
        <v>220500</v>
      </c>
      <c r="D1256" t="s">
        <v>8387</v>
      </c>
      <c r="E1256">
        <v>2178000</v>
      </c>
      <c r="F1256">
        <v>4494218.86</v>
      </c>
      <c r="G1256">
        <v>2.06346136822773</v>
      </c>
      <c r="H1256">
        <v>0.09035052</v>
      </c>
      <c r="I1256">
        <v>0.029892</v>
      </c>
      <c r="J1256">
        <v>0.007763</v>
      </c>
      <c r="K1256">
        <v>0.014485</v>
      </c>
      <c r="L1256">
        <v>0.004929</v>
      </c>
      <c r="M1256">
        <v>0.002714</v>
      </c>
      <c r="N1256">
        <v>0.02366</v>
      </c>
      <c r="O1256">
        <v>0.012807</v>
      </c>
      <c r="P1256" s="3" t="s">
        <v>8415</v>
      </c>
      <c r="Q1256" s="3" t="s">
        <v>146</v>
      </c>
      <c r="R1256" s="3" t="s">
        <v>8416</v>
      </c>
      <c r="S1256" s="3" t="s">
        <v>8417</v>
      </c>
      <c r="T1256" s="3" t="s">
        <v>8418</v>
      </c>
      <c r="U1256" s="3" t="s">
        <v>8419</v>
      </c>
      <c r="V1256" s="3" t="s">
        <v>8420</v>
      </c>
      <c r="W1256" s="3" t="s">
        <v>8421</v>
      </c>
      <c r="X1256" s="3" t="s">
        <v>8422</v>
      </c>
      <c r="Y1256" s="4">
        <v>438.467114537445</v>
      </c>
      <c r="Z1256" s="4">
        <v>362.3549624</v>
      </c>
      <c r="AA1256" s="4">
        <f t="shared" si="120"/>
        <v>2.3303</v>
      </c>
      <c r="AB1256" s="4">
        <v>2178000</v>
      </c>
      <c r="AC1256" s="4">
        <v>1.66370506152433</v>
      </c>
      <c r="AD1256" s="3">
        <v>0</v>
      </c>
      <c r="AE1256" s="3">
        <v>0</v>
      </c>
      <c r="AF1256" s="3">
        <f t="shared" si="125"/>
        <v>0</v>
      </c>
      <c r="AG1256" s="6">
        <f t="shared" si="121"/>
        <v>0</v>
      </c>
      <c r="AH1256" s="4">
        <f t="shared" si="122"/>
        <v>0</v>
      </c>
      <c r="AI1256" s="4">
        <v>125.939697</v>
      </c>
      <c r="AJ1256" s="4">
        <v>41.728401</v>
      </c>
      <c r="AK1256" s="4">
        <v>0</v>
      </c>
      <c r="AL1256" s="4">
        <v>2004</v>
      </c>
      <c r="AM1256" s="4">
        <v>0</v>
      </c>
      <c r="AN1256" s="1">
        <f t="shared" si="123"/>
        <v>0</v>
      </c>
      <c r="AO1256" s="1">
        <f t="shared" si="124"/>
        <v>0</v>
      </c>
    </row>
    <row r="1257" s="1" customFormat="1" spans="1:41">
      <c r="A1257">
        <v>2005</v>
      </c>
      <c r="B1257" t="s">
        <v>7707</v>
      </c>
      <c r="C1257" s="2">
        <v>220500</v>
      </c>
      <c r="D1257" t="s">
        <v>8387</v>
      </c>
      <c r="E1257">
        <v>2336343</v>
      </c>
      <c r="F1257">
        <v>4829948.54</v>
      </c>
      <c r="G1257">
        <v>2.06731140932646</v>
      </c>
      <c r="H1257">
        <v>0.08164553</v>
      </c>
      <c r="I1257">
        <v>0.024433</v>
      </c>
      <c r="J1257">
        <v>0.006545</v>
      </c>
      <c r="K1257">
        <v>0.010952</v>
      </c>
      <c r="L1257">
        <v>0.004865</v>
      </c>
      <c r="M1257">
        <v>0.002071</v>
      </c>
      <c r="N1257">
        <v>0.028465</v>
      </c>
      <c r="O1257">
        <v>0.01362</v>
      </c>
      <c r="P1257" s="3" t="s">
        <v>8423</v>
      </c>
      <c r="Q1257" s="3" t="s">
        <v>1565</v>
      </c>
      <c r="R1257" s="3" t="s">
        <v>8424</v>
      </c>
      <c r="S1257" s="3" t="s">
        <v>8425</v>
      </c>
      <c r="T1257" s="3" t="s">
        <v>8426</v>
      </c>
      <c r="U1257" s="3" t="s">
        <v>8427</v>
      </c>
      <c r="V1257" s="3" t="s">
        <v>8428</v>
      </c>
      <c r="W1257" s="3" t="s">
        <v>6206</v>
      </c>
      <c r="X1257" s="3" t="s">
        <v>4570</v>
      </c>
      <c r="Y1257" s="4">
        <v>437.831744728634</v>
      </c>
      <c r="Z1257" s="4">
        <v>439.0733763</v>
      </c>
      <c r="AA1257" s="4">
        <f t="shared" si="120"/>
        <v>2.1069</v>
      </c>
      <c r="AB1257" s="4">
        <v>2336343</v>
      </c>
      <c r="AC1257" s="4">
        <v>1.87931898826499</v>
      </c>
      <c r="AD1257" s="3">
        <v>0</v>
      </c>
      <c r="AE1257" s="3">
        <v>0</v>
      </c>
      <c r="AF1257" s="3">
        <f t="shared" si="125"/>
        <v>0</v>
      </c>
      <c r="AG1257" s="6">
        <f t="shared" si="121"/>
        <v>0</v>
      </c>
      <c r="AH1257" s="4">
        <f t="shared" si="122"/>
        <v>0</v>
      </c>
      <c r="AI1257" s="4">
        <v>125.939697</v>
      </c>
      <c r="AJ1257" s="4">
        <v>41.728401</v>
      </c>
      <c r="AK1257" s="4">
        <v>0</v>
      </c>
      <c r="AL1257" s="4">
        <v>2005</v>
      </c>
      <c r="AM1257" s="4">
        <v>0</v>
      </c>
      <c r="AN1257" s="1">
        <f t="shared" si="123"/>
        <v>0</v>
      </c>
      <c r="AO1257" s="1">
        <f t="shared" si="124"/>
        <v>0</v>
      </c>
    </row>
    <row r="1258" s="1" customFormat="1" spans="1:41">
      <c r="A1258">
        <v>2006</v>
      </c>
      <c r="B1258" t="s">
        <v>7707</v>
      </c>
      <c r="C1258" s="2">
        <v>220500</v>
      </c>
      <c r="D1258" t="s">
        <v>8387</v>
      </c>
      <c r="E1258">
        <v>2847362</v>
      </c>
      <c r="F1258">
        <v>8084156.33</v>
      </c>
      <c r="G1258">
        <v>2.8391740600598</v>
      </c>
      <c r="H1258">
        <v>0.10062047</v>
      </c>
      <c r="I1258">
        <v>0.028139</v>
      </c>
      <c r="J1258">
        <v>0.006608</v>
      </c>
      <c r="K1258">
        <v>0.011325</v>
      </c>
      <c r="L1258">
        <v>0.004097</v>
      </c>
      <c r="M1258">
        <v>0.006109</v>
      </c>
      <c r="N1258">
        <v>0.031441</v>
      </c>
      <c r="O1258">
        <v>0.020037</v>
      </c>
      <c r="P1258" s="3" t="s">
        <v>8429</v>
      </c>
      <c r="Q1258" s="3" t="s">
        <v>1273</v>
      </c>
      <c r="R1258" s="3" t="s">
        <v>8430</v>
      </c>
      <c r="S1258" s="3" t="s">
        <v>8313</v>
      </c>
      <c r="T1258" s="3" t="s">
        <v>8431</v>
      </c>
      <c r="U1258" s="3" t="s">
        <v>8432</v>
      </c>
      <c r="V1258" s="3" t="s">
        <v>8433</v>
      </c>
      <c r="W1258" s="3" t="s">
        <v>795</v>
      </c>
      <c r="X1258" s="3" t="s">
        <v>8434</v>
      </c>
      <c r="Y1258" s="4">
        <v>438.916591130952</v>
      </c>
      <c r="Z1258" s="4">
        <v>418.54574718</v>
      </c>
      <c r="AA1258" s="4">
        <f t="shared" si="120"/>
        <v>2.8391</v>
      </c>
      <c r="AB1258" s="4">
        <v>2847362</v>
      </c>
      <c r="AC1258" s="4">
        <v>1.46994216815424</v>
      </c>
      <c r="AD1258" s="3">
        <v>0</v>
      </c>
      <c r="AE1258" s="3">
        <v>0</v>
      </c>
      <c r="AF1258" s="3">
        <f t="shared" si="125"/>
        <v>0</v>
      </c>
      <c r="AG1258" s="6">
        <f t="shared" si="121"/>
        <v>0</v>
      </c>
      <c r="AH1258" s="4">
        <f t="shared" si="122"/>
        <v>0</v>
      </c>
      <c r="AI1258" s="4">
        <v>125.939697</v>
      </c>
      <c r="AJ1258" s="4">
        <v>41.728401</v>
      </c>
      <c r="AK1258" s="4">
        <v>0</v>
      </c>
      <c r="AL1258" s="4">
        <v>2006</v>
      </c>
      <c r="AM1258" s="4">
        <v>0</v>
      </c>
      <c r="AN1258" s="1">
        <f t="shared" si="123"/>
        <v>0</v>
      </c>
      <c r="AO1258" s="1">
        <f t="shared" si="124"/>
        <v>0</v>
      </c>
    </row>
    <row r="1259" s="1" customFormat="1" spans="1:41">
      <c r="A1259">
        <v>2007</v>
      </c>
      <c r="B1259" t="s">
        <v>7707</v>
      </c>
      <c r="C1259" s="2">
        <v>220500</v>
      </c>
      <c r="D1259" t="s">
        <v>8387</v>
      </c>
      <c r="E1259">
        <v>3536277</v>
      </c>
      <c r="F1259">
        <v>11036103.83</v>
      </c>
      <c r="G1259">
        <v>3.12082561122898</v>
      </c>
      <c r="H1259">
        <v>0.10794582</v>
      </c>
      <c r="I1259">
        <v>0.031863</v>
      </c>
      <c r="J1259">
        <v>0.008574</v>
      </c>
      <c r="K1259">
        <v>0.015208</v>
      </c>
      <c r="L1259">
        <v>0.00464</v>
      </c>
      <c r="M1259">
        <v>0.003441</v>
      </c>
      <c r="N1259">
        <v>0.033008</v>
      </c>
      <c r="O1259">
        <v>0.021106</v>
      </c>
      <c r="P1259" s="3" t="s">
        <v>8435</v>
      </c>
      <c r="Q1259" s="3" t="s">
        <v>8198</v>
      </c>
      <c r="R1259" s="3" t="s">
        <v>8436</v>
      </c>
      <c r="S1259" s="3" t="s">
        <v>8437</v>
      </c>
      <c r="T1259" s="3" t="s">
        <v>8438</v>
      </c>
      <c r="U1259" s="3" t="s">
        <v>8439</v>
      </c>
      <c r="V1259" s="3" t="s">
        <v>8440</v>
      </c>
      <c r="W1259" s="3" t="s">
        <v>6925</v>
      </c>
      <c r="X1259" s="3" t="s">
        <v>8441</v>
      </c>
      <c r="Y1259" s="4">
        <v>442.4946325</v>
      </c>
      <c r="Z1259" s="4">
        <v>505.17492168</v>
      </c>
      <c r="AA1259" s="4">
        <f t="shared" si="120"/>
        <v>3.1208</v>
      </c>
      <c r="AB1259" s="4">
        <v>3536277</v>
      </c>
      <c r="AC1259" s="4">
        <v>1.42855020033781</v>
      </c>
      <c r="AD1259" s="3">
        <v>0</v>
      </c>
      <c r="AE1259" s="3">
        <v>0</v>
      </c>
      <c r="AF1259" s="3">
        <f t="shared" si="125"/>
        <v>0</v>
      </c>
      <c r="AG1259" s="6">
        <f t="shared" si="121"/>
        <v>0</v>
      </c>
      <c r="AH1259" s="4">
        <f t="shared" si="122"/>
        <v>0</v>
      </c>
      <c r="AI1259" s="4">
        <v>125.939697</v>
      </c>
      <c r="AJ1259" s="4">
        <v>41.728401</v>
      </c>
      <c r="AK1259" s="4">
        <v>0</v>
      </c>
      <c r="AL1259" s="4">
        <v>2007</v>
      </c>
      <c r="AM1259" s="4">
        <v>0</v>
      </c>
      <c r="AN1259" s="1">
        <f t="shared" si="123"/>
        <v>0</v>
      </c>
      <c r="AO1259" s="1">
        <f t="shared" si="124"/>
        <v>0</v>
      </c>
    </row>
    <row r="1260" s="1" customFormat="1" spans="1:41">
      <c r="A1260">
        <v>2008</v>
      </c>
      <c r="B1260" t="s">
        <v>7707</v>
      </c>
      <c r="C1260" s="2">
        <v>220500</v>
      </c>
      <c r="D1260" t="s">
        <v>8387</v>
      </c>
      <c r="E1260">
        <v>4473262</v>
      </c>
      <c r="F1260">
        <v>11010565.77</v>
      </c>
      <c r="G1260">
        <v>2.46141758966946</v>
      </c>
      <c r="H1260">
        <v>0.08321019</v>
      </c>
      <c r="I1260">
        <v>0.025567</v>
      </c>
      <c r="J1260">
        <v>0.005807</v>
      </c>
      <c r="K1260">
        <v>0.012025</v>
      </c>
      <c r="L1260">
        <v>0.003958</v>
      </c>
      <c r="M1260">
        <v>0.003777</v>
      </c>
      <c r="N1260">
        <v>0.029221</v>
      </c>
      <c r="O1260">
        <v>0.011849</v>
      </c>
      <c r="P1260" s="3" t="s">
        <v>8442</v>
      </c>
      <c r="Q1260" s="3" t="s">
        <v>4847</v>
      </c>
      <c r="R1260" s="3" t="s">
        <v>8443</v>
      </c>
      <c r="S1260" s="3" t="s">
        <v>8444</v>
      </c>
      <c r="T1260" s="3" t="s">
        <v>8445</v>
      </c>
      <c r="U1260" s="3" t="s">
        <v>8446</v>
      </c>
      <c r="V1260" s="3" t="s">
        <v>4874</v>
      </c>
      <c r="W1260" s="3" t="s">
        <v>1363</v>
      </c>
      <c r="X1260" s="3" t="s">
        <v>4899</v>
      </c>
      <c r="Y1260" s="4">
        <v>446.928827272727</v>
      </c>
      <c r="Z1260" s="4">
        <v>533.73208348</v>
      </c>
      <c r="AA1260" s="4">
        <f t="shared" si="120"/>
        <v>2.4559</v>
      </c>
      <c r="AB1260" s="4">
        <v>4473262</v>
      </c>
      <c r="AC1260" s="4">
        <v>1.19316079290683</v>
      </c>
      <c r="AD1260" s="3">
        <v>0</v>
      </c>
      <c r="AE1260" s="3">
        <v>0</v>
      </c>
      <c r="AF1260" s="3">
        <f t="shared" si="125"/>
        <v>0</v>
      </c>
      <c r="AG1260" s="6">
        <f t="shared" si="121"/>
        <v>0</v>
      </c>
      <c r="AH1260" s="4">
        <f t="shared" si="122"/>
        <v>0</v>
      </c>
      <c r="AI1260" s="4">
        <v>125.939697</v>
      </c>
      <c r="AJ1260" s="4">
        <v>41.728401</v>
      </c>
      <c r="AK1260" s="4">
        <v>0</v>
      </c>
      <c r="AL1260" s="4">
        <v>2008</v>
      </c>
      <c r="AM1260" s="4">
        <v>0</v>
      </c>
      <c r="AN1260" s="1">
        <f t="shared" si="123"/>
        <v>0</v>
      </c>
      <c r="AO1260" s="1">
        <f t="shared" si="124"/>
        <v>0</v>
      </c>
    </row>
    <row r="1261" s="1" customFormat="1" spans="1:41">
      <c r="A1261">
        <v>2009</v>
      </c>
      <c r="B1261" t="s">
        <v>7707</v>
      </c>
      <c r="C1261" s="2">
        <v>220500</v>
      </c>
      <c r="D1261" t="s">
        <v>8387</v>
      </c>
      <c r="E1261">
        <v>5180017</v>
      </c>
      <c r="F1261">
        <v>11772527.48</v>
      </c>
      <c r="G1261">
        <v>2.2726812440963</v>
      </c>
      <c r="H1261">
        <v>0.1271311</v>
      </c>
      <c r="I1261">
        <v>0.040594</v>
      </c>
      <c r="J1261">
        <v>0.010479</v>
      </c>
      <c r="K1261">
        <v>0.01641</v>
      </c>
      <c r="L1261">
        <v>0.005701</v>
      </c>
      <c r="M1261">
        <v>0.008004</v>
      </c>
      <c r="N1261">
        <v>0.030901</v>
      </c>
      <c r="O1261">
        <v>0.014831</v>
      </c>
      <c r="P1261" s="3" t="s">
        <v>8447</v>
      </c>
      <c r="Q1261" s="3" t="s">
        <v>890</v>
      </c>
      <c r="R1261" s="3" t="s">
        <v>8448</v>
      </c>
      <c r="S1261" s="3" t="s">
        <v>8449</v>
      </c>
      <c r="T1261" s="3" t="s">
        <v>8450</v>
      </c>
      <c r="U1261" s="3" t="s">
        <v>8451</v>
      </c>
      <c r="V1261" s="3" t="s">
        <v>2044</v>
      </c>
      <c r="W1261" s="3" t="s">
        <v>5933</v>
      </c>
      <c r="X1261" s="3" t="s">
        <v>8452</v>
      </c>
      <c r="Y1261" s="4">
        <v>450.511197628458</v>
      </c>
      <c r="Z1261" s="4">
        <v>631.55488068</v>
      </c>
      <c r="AA1261" s="4">
        <f t="shared" si="120"/>
        <v>2.2727</v>
      </c>
      <c r="AB1261" s="4">
        <v>5180017</v>
      </c>
      <c r="AC1261" s="4">
        <v>1.21921391508947</v>
      </c>
      <c r="AD1261" s="3">
        <v>0</v>
      </c>
      <c r="AE1261" s="3">
        <v>0</v>
      </c>
      <c r="AF1261" s="3">
        <f t="shared" si="125"/>
        <v>0</v>
      </c>
      <c r="AG1261" s="6">
        <f t="shared" si="121"/>
        <v>0</v>
      </c>
      <c r="AH1261" s="4">
        <f t="shared" si="122"/>
        <v>0</v>
      </c>
      <c r="AI1261" s="4">
        <v>125.939697</v>
      </c>
      <c r="AJ1261" s="4">
        <v>41.728401</v>
      </c>
      <c r="AK1261" s="4">
        <v>0</v>
      </c>
      <c r="AL1261" s="4">
        <v>2009</v>
      </c>
      <c r="AM1261" s="4">
        <v>0</v>
      </c>
      <c r="AN1261" s="1">
        <f t="shared" si="123"/>
        <v>0</v>
      </c>
      <c r="AO1261" s="1">
        <f t="shared" si="124"/>
        <v>0</v>
      </c>
    </row>
    <row r="1262" s="1" customFormat="1" spans="1:41">
      <c r="A1262">
        <v>2010</v>
      </c>
      <c r="B1262" t="s">
        <v>7707</v>
      </c>
      <c r="C1262" s="2">
        <v>220500</v>
      </c>
      <c r="D1262" t="s">
        <v>8387</v>
      </c>
      <c r="E1262">
        <v>6270844</v>
      </c>
      <c r="F1262">
        <v>12207002.8</v>
      </c>
      <c r="G1262">
        <v>1.94662836453913</v>
      </c>
      <c r="H1262">
        <v>0.11765123</v>
      </c>
      <c r="I1262">
        <v>0.039183</v>
      </c>
      <c r="J1262">
        <v>0.008842</v>
      </c>
      <c r="K1262">
        <v>0.018944</v>
      </c>
      <c r="L1262">
        <v>0.007819</v>
      </c>
      <c r="M1262">
        <v>0.003578</v>
      </c>
      <c r="N1262">
        <v>0.030411</v>
      </c>
      <c r="O1262">
        <v>0.013104</v>
      </c>
      <c r="P1262" s="3" t="s">
        <v>8453</v>
      </c>
      <c r="Q1262" s="3" t="s">
        <v>8454</v>
      </c>
      <c r="R1262" s="3" t="s">
        <v>8455</v>
      </c>
      <c r="S1262" s="3" t="s">
        <v>8456</v>
      </c>
      <c r="T1262" s="3" t="s">
        <v>8457</v>
      </c>
      <c r="U1262" s="3" t="s">
        <v>8458</v>
      </c>
      <c r="V1262" s="3" t="s">
        <v>8459</v>
      </c>
      <c r="W1262" s="3" t="s">
        <v>8460</v>
      </c>
      <c r="X1262" s="3" t="s">
        <v>1612</v>
      </c>
      <c r="Y1262" s="4">
        <v>450.727419607843</v>
      </c>
      <c r="Z1262" s="4">
        <v>606.36606585</v>
      </c>
      <c r="AA1262" s="4">
        <f t="shared" si="120"/>
        <v>1.9466</v>
      </c>
      <c r="AB1262" s="4">
        <v>6270844</v>
      </c>
      <c r="AC1262" s="4">
        <v>0.966960852239348</v>
      </c>
      <c r="AD1262" s="3">
        <v>0</v>
      </c>
      <c r="AE1262" s="3">
        <v>0</v>
      </c>
      <c r="AF1262" s="3">
        <f t="shared" si="125"/>
        <v>0</v>
      </c>
      <c r="AG1262" s="6">
        <f t="shared" si="121"/>
        <v>0</v>
      </c>
      <c r="AH1262" s="4">
        <f t="shared" si="122"/>
        <v>0</v>
      </c>
      <c r="AI1262" s="4">
        <v>125.939697</v>
      </c>
      <c r="AJ1262" s="4">
        <v>41.728401</v>
      </c>
      <c r="AK1262" s="4">
        <v>0</v>
      </c>
      <c r="AL1262" s="4">
        <v>2010</v>
      </c>
      <c r="AM1262" s="4">
        <v>0</v>
      </c>
      <c r="AN1262" s="1">
        <f t="shared" si="123"/>
        <v>0</v>
      </c>
      <c r="AO1262" s="1">
        <f t="shared" si="124"/>
        <v>0</v>
      </c>
    </row>
    <row r="1263" s="1" customFormat="1" spans="1:41">
      <c r="A1263">
        <v>2011</v>
      </c>
      <c r="B1263" t="s">
        <v>7707</v>
      </c>
      <c r="C1263" s="2">
        <v>220500</v>
      </c>
      <c r="D1263" t="s">
        <v>8387</v>
      </c>
      <c r="E1263">
        <v>7802319</v>
      </c>
      <c r="F1263">
        <v>12856325.09</v>
      </c>
      <c r="G1263">
        <v>1.64775691560419</v>
      </c>
      <c r="H1263">
        <v>0.12246502</v>
      </c>
      <c r="I1263">
        <v>0.037605</v>
      </c>
      <c r="J1263">
        <v>0.010949</v>
      </c>
      <c r="K1263">
        <v>0.017564</v>
      </c>
      <c r="L1263">
        <v>0.007464</v>
      </c>
      <c r="M1263">
        <v>0.001627</v>
      </c>
      <c r="N1263">
        <v>0.033789</v>
      </c>
      <c r="O1263">
        <v>0.021332</v>
      </c>
      <c r="P1263" s="3" t="s">
        <v>8461</v>
      </c>
      <c r="Q1263" s="3" t="s">
        <v>1471</v>
      </c>
      <c r="R1263" s="3" t="s">
        <v>8462</v>
      </c>
      <c r="S1263" s="3" t="s">
        <v>8463</v>
      </c>
      <c r="T1263" s="3" t="s">
        <v>8464</v>
      </c>
      <c r="U1263" s="3" t="s">
        <v>8465</v>
      </c>
      <c r="V1263" s="3" t="s">
        <v>8466</v>
      </c>
      <c r="W1263" s="3" t="s">
        <v>8467</v>
      </c>
      <c r="X1263" s="3" t="s">
        <v>2576</v>
      </c>
      <c r="Y1263" s="4">
        <v>454.277972586873</v>
      </c>
      <c r="Z1263" s="4">
        <v>621.7080957</v>
      </c>
      <c r="AA1263" s="4">
        <f t="shared" si="120"/>
        <v>1.6478</v>
      </c>
      <c r="AB1263" s="4">
        <v>7802319</v>
      </c>
      <c r="AC1263" s="4">
        <v>0.796824759023567</v>
      </c>
      <c r="AD1263" s="3">
        <v>0</v>
      </c>
      <c r="AE1263" s="3">
        <v>0</v>
      </c>
      <c r="AF1263" s="3">
        <f t="shared" si="125"/>
        <v>0</v>
      </c>
      <c r="AG1263" s="6">
        <f t="shared" si="121"/>
        <v>0</v>
      </c>
      <c r="AH1263" s="4">
        <f t="shared" si="122"/>
        <v>0</v>
      </c>
      <c r="AI1263" s="4">
        <v>125.939697</v>
      </c>
      <c r="AJ1263" s="4">
        <v>41.728401</v>
      </c>
      <c r="AK1263" s="4">
        <v>0</v>
      </c>
      <c r="AL1263" s="4">
        <v>2011</v>
      </c>
      <c r="AM1263" s="4">
        <v>0</v>
      </c>
      <c r="AN1263" s="1">
        <f t="shared" si="123"/>
        <v>0</v>
      </c>
      <c r="AO1263" s="1">
        <f t="shared" si="124"/>
        <v>0</v>
      </c>
    </row>
    <row r="1264" s="1" customFormat="1" spans="1:41">
      <c r="A1264">
        <v>2012</v>
      </c>
      <c r="B1264" t="s">
        <v>7707</v>
      </c>
      <c r="C1264" s="2">
        <v>220500</v>
      </c>
      <c r="D1264" t="s">
        <v>8387</v>
      </c>
      <c r="E1264">
        <v>8811232</v>
      </c>
      <c r="F1264">
        <v>13160724.23</v>
      </c>
      <c r="G1264">
        <v>1.49363042875276</v>
      </c>
      <c r="H1264">
        <v>0.11410971</v>
      </c>
      <c r="I1264">
        <v>0.036157</v>
      </c>
      <c r="J1264">
        <v>0.010398</v>
      </c>
      <c r="K1264">
        <v>0.017764</v>
      </c>
      <c r="L1264">
        <v>0.004607</v>
      </c>
      <c r="M1264">
        <v>0.003387</v>
      </c>
      <c r="N1264">
        <v>0.034546</v>
      </c>
      <c r="O1264">
        <v>0.016309</v>
      </c>
      <c r="P1264" s="3" t="s">
        <v>8468</v>
      </c>
      <c r="Q1264" s="3" t="s">
        <v>713</v>
      </c>
      <c r="R1264" s="3" t="s">
        <v>8469</v>
      </c>
      <c r="S1264" s="3" t="s">
        <v>8470</v>
      </c>
      <c r="T1264" s="3" t="s">
        <v>8471</v>
      </c>
      <c r="U1264" s="3" t="s">
        <v>8472</v>
      </c>
      <c r="V1264" s="3" t="s">
        <v>8473</v>
      </c>
      <c r="W1264" s="3" t="s">
        <v>1329</v>
      </c>
      <c r="X1264" s="3" t="s">
        <v>8474</v>
      </c>
      <c r="Y1264" s="4">
        <v>454.96524962406</v>
      </c>
      <c r="Z1264" s="4">
        <v>650.88907616</v>
      </c>
      <c r="AA1264" s="4">
        <f t="shared" si="120"/>
        <v>1.4936</v>
      </c>
      <c r="AB1264" s="4">
        <v>8811232</v>
      </c>
      <c r="AC1264" s="4">
        <v>0.738703822757135</v>
      </c>
      <c r="AD1264" s="3">
        <v>0</v>
      </c>
      <c r="AE1264" s="3">
        <v>0</v>
      </c>
      <c r="AF1264" s="3">
        <f t="shared" si="125"/>
        <v>0</v>
      </c>
      <c r="AG1264" s="6">
        <f t="shared" si="121"/>
        <v>0</v>
      </c>
      <c r="AH1264" s="4">
        <f t="shared" si="122"/>
        <v>0</v>
      </c>
      <c r="AI1264" s="4">
        <v>125.939697</v>
      </c>
      <c r="AJ1264" s="4">
        <v>41.728401</v>
      </c>
      <c r="AK1264" s="4">
        <v>0</v>
      </c>
      <c r="AL1264" s="4">
        <v>2012</v>
      </c>
      <c r="AM1264" s="4">
        <v>0</v>
      </c>
      <c r="AN1264" s="1">
        <f t="shared" si="123"/>
        <v>0</v>
      </c>
      <c r="AO1264" s="1">
        <f t="shared" si="124"/>
        <v>0</v>
      </c>
    </row>
    <row r="1265" s="1" customFormat="1" spans="1:41">
      <c r="A1265">
        <v>2013</v>
      </c>
      <c r="B1265" t="s">
        <v>7707</v>
      </c>
      <c r="C1265" s="2">
        <v>220500</v>
      </c>
      <c r="D1265" t="s">
        <v>8387</v>
      </c>
      <c r="E1265">
        <v>10034500</v>
      </c>
      <c r="F1265">
        <v>13551686.38</v>
      </c>
      <c r="G1265">
        <v>1.3505093806368</v>
      </c>
      <c r="H1265">
        <v>0.09109804</v>
      </c>
      <c r="I1265">
        <v>0.02622</v>
      </c>
      <c r="J1265">
        <v>0.005924</v>
      </c>
      <c r="K1265">
        <v>0.012951</v>
      </c>
      <c r="L1265">
        <v>0.002985</v>
      </c>
      <c r="M1265">
        <v>0.004361</v>
      </c>
      <c r="N1265">
        <v>0.036927</v>
      </c>
      <c r="O1265">
        <v>0.014866</v>
      </c>
      <c r="P1265" s="3" t="s">
        <v>8475</v>
      </c>
      <c r="Q1265" s="3" t="s">
        <v>2831</v>
      </c>
      <c r="R1265" s="3" t="s">
        <v>8476</v>
      </c>
      <c r="S1265" s="3" t="s">
        <v>8477</v>
      </c>
      <c r="T1265" s="3" t="s">
        <v>8478</v>
      </c>
      <c r="U1265" s="3" t="s">
        <v>8479</v>
      </c>
      <c r="V1265" s="3" t="s">
        <v>8480</v>
      </c>
      <c r="W1265" s="3" t="s">
        <v>1980</v>
      </c>
      <c r="X1265" s="3" t="s">
        <v>8481</v>
      </c>
      <c r="Y1265" s="4">
        <v>458.287115037594</v>
      </c>
      <c r="Z1265" s="4">
        <v>779.03751588</v>
      </c>
      <c r="AA1265" s="4">
        <f t="shared" si="120"/>
        <v>1.4444</v>
      </c>
      <c r="AB1265" s="4">
        <v>10034500</v>
      </c>
      <c r="AC1265" s="4">
        <v>0.776359077064129</v>
      </c>
      <c r="AD1265" s="3">
        <v>0</v>
      </c>
      <c r="AE1265" s="3">
        <v>0</v>
      </c>
      <c r="AF1265" s="3">
        <f t="shared" si="125"/>
        <v>0</v>
      </c>
      <c r="AG1265" s="6">
        <f t="shared" si="121"/>
        <v>0</v>
      </c>
      <c r="AH1265" s="4">
        <f t="shared" si="122"/>
        <v>0</v>
      </c>
      <c r="AI1265" s="4">
        <v>125.939697</v>
      </c>
      <c r="AJ1265" s="4">
        <v>41.728401</v>
      </c>
      <c r="AK1265" s="4">
        <v>0</v>
      </c>
      <c r="AL1265" s="4">
        <v>2013</v>
      </c>
      <c r="AM1265" s="4">
        <v>0</v>
      </c>
      <c r="AN1265" s="1">
        <f t="shared" si="123"/>
        <v>0</v>
      </c>
      <c r="AO1265" s="1">
        <f t="shared" si="124"/>
        <v>0</v>
      </c>
    </row>
    <row r="1266" s="1" customFormat="1" spans="1:41">
      <c r="A1266">
        <v>2014</v>
      </c>
      <c r="B1266" t="s">
        <v>7707</v>
      </c>
      <c r="C1266" s="2">
        <v>220500</v>
      </c>
      <c r="D1266" t="s">
        <v>8387</v>
      </c>
      <c r="E1266">
        <v>10084958</v>
      </c>
      <c r="F1266">
        <v>13498602.96</v>
      </c>
      <c r="G1266">
        <v>1.3384887631659</v>
      </c>
      <c r="H1266">
        <v>0.10744949</v>
      </c>
      <c r="I1266">
        <v>0.030105</v>
      </c>
      <c r="J1266">
        <v>0.006137</v>
      </c>
      <c r="K1266">
        <v>0.012049</v>
      </c>
      <c r="L1266">
        <v>0.003163</v>
      </c>
      <c r="M1266">
        <v>0.008756</v>
      </c>
      <c r="N1266">
        <v>0.043243</v>
      </c>
      <c r="O1266">
        <v>0.013455</v>
      </c>
      <c r="P1266" s="3" t="s">
        <v>8482</v>
      </c>
      <c r="Q1266" s="3" t="s">
        <v>415</v>
      </c>
      <c r="R1266" s="3" t="s">
        <v>8483</v>
      </c>
      <c r="S1266" s="3" t="s">
        <v>8484</v>
      </c>
      <c r="T1266" s="3" t="s">
        <v>8485</v>
      </c>
      <c r="U1266" s="3" t="s">
        <v>8486</v>
      </c>
      <c r="V1266" s="3" t="s">
        <v>6611</v>
      </c>
      <c r="W1266" s="3" t="s">
        <v>8487</v>
      </c>
      <c r="X1266" s="3" t="s">
        <v>8488</v>
      </c>
      <c r="Y1266" s="4">
        <v>460.749339325843</v>
      </c>
      <c r="Z1266" s="4">
        <v>385.78821394</v>
      </c>
      <c r="AA1266" s="4">
        <f t="shared" si="120"/>
        <v>1.3385</v>
      </c>
      <c r="AB1266" s="4">
        <v>10084958</v>
      </c>
      <c r="AC1266" s="4">
        <v>0.382538245513764</v>
      </c>
      <c r="AD1266" s="3">
        <v>0</v>
      </c>
      <c r="AE1266" s="3">
        <v>0</v>
      </c>
      <c r="AF1266" s="3">
        <f t="shared" si="125"/>
        <v>0</v>
      </c>
      <c r="AG1266" s="6">
        <f t="shared" si="121"/>
        <v>0</v>
      </c>
      <c r="AH1266" s="4">
        <f t="shared" si="122"/>
        <v>0</v>
      </c>
      <c r="AI1266" s="4">
        <v>125.939697</v>
      </c>
      <c r="AJ1266" s="4">
        <v>41.728401</v>
      </c>
      <c r="AK1266" s="4">
        <v>0</v>
      </c>
      <c r="AL1266" s="4">
        <v>2014</v>
      </c>
      <c r="AM1266" s="4">
        <v>0</v>
      </c>
      <c r="AN1266" s="1">
        <f t="shared" si="123"/>
        <v>0</v>
      </c>
      <c r="AO1266" s="1">
        <f t="shared" si="124"/>
        <v>0</v>
      </c>
    </row>
    <row r="1267" s="1" customFormat="1" spans="1:41">
      <c r="A1267">
        <v>2015</v>
      </c>
      <c r="B1267" t="s">
        <v>7707</v>
      </c>
      <c r="C1267" s="2">
        <v>220500</v>
      </c>
      <c r="D1267" t="s">
        <v>8387</v>
      </c>
      <c r="E1267">
        <v>10012129</v>
      </c>
      <c r="F1267">
        <v>12734711.74</v>
      </c>
      <c r="G1267">
        <v>1.27192845198059</v>
      </c>
      <c r="H1267">
        <v>0.15453774</v>
      </c>
      <c r="I1267">
        <v>0.048285</v>
      </c>
      <c r="J1267">
        <v>0.009762</v>
      </c>
      <c r="K1267">
        <v>0.023443</v>
      </c>
      <c r="L1267">
        <v>0.008549</v>
      </c>
      <c r="M1267">
        <v>0.006532</v>
      </c>
      <c r="N1267">
        <v>0.049442</v>
      </c>
      <c r="O1267">
        <v>0.016731</v>
      </c>
      <c r="P1267" s="3" t="s">
        <v>8489</v>
      </c>
      <c r="Q1267" s="3" t="s">
        <v>397</v>
      </c>
      <c r="R1267" s="3" t="s">
        <v>8490</v>
      </c>
      <c r="S1267" s="3" t="s">
        <v>8491</v>
      </c>
      <c r="T1267" s="3" t="s">
        <v>8492</v>
      </c>
      <c r="U1267" s="3" t="s">
        <v>8493</v>
      </c>
      <c r="V1267" s="3" t="s">
        <v>8494</v>
      </c>
      <c r="W1267" s="3" t="s">
        <v>8495</v>
      </c>
      <c r="X1267" s="3" t="s">
        <v>8096</v>
      </c>
      <c r="Y1267" s="4">
        <v>466.284644402985</v>
      </c>
      <c r="Z1267" s="4">
        <v>504.88159464</v>
      </c>
      <c r="AA1267" s="4">
        <f t="shared" si="120"/>
        <v>1.2719</v>
      </c>
      <c r="AB1267" s="4">
        <v>10012129</v>
      </c>
      <c r="AC1267" s="4">
        <v>0.504269965598725</v>
      </c>
      <c r="AD1267" s="3">
        <v>0</v>
      </c>
      <c r="AE1267" s="3">
        <v>0</v>
      </c>
      <c r="AF1267" s="3">
        <f t="shared" si="125"/>
        <v>0</v>
      </c>
      <c r="AG1267" s="6">
        <f t="shared" si="121"/>
        <v>0</v>
      </c>
      <c r="AH1267" s="4">
        <f t="shared" si="122"/>
        <v>0</v>
      </c>
      <c r="AI1267" s="4">
        <v>125.939697</v>
      </c>
      <c r="AJ1267" s="4">
        <v>41.728401</v>
      </c>
      <c r="AK1267" s="4">
        <v>0</v>
      </c>
      <c r="AL1267" s="4">
        <v>2015</v>
      </c>
      <c r="AM1267" s="4">
        <v>0</v>
      </c>
      <c r="AN1267" s="1">
        <f t="shared" si="123"/>
        <v>0</v>
      </c>
      <c r="AO1267" s="1">
        <f t="shared" si="124"/>
        <v>0</v>
      </c>
    </row>
    <row r="1268" s="1" customFormat="1" spans="1:41">
      <c r="A1268">
        <v>2016</v>
      </c>
      <c r="B1268" t="s">
        <v>7707</v>
      </c>
      <c r="C1268" s="2">
        <v>220500</v>
      </c>
      <c r="D1268" t="s">
        <v>8387</v>
      </c>
      <c r="E1268">
        <v>9475914</v>
      </c>
      <c r="F1268">
        <v>12427918.59</v>
      </c>
      <c r="G1268">
        <v>1.31152716139045</v>
      </c>
      <c r="H1268">
        <v>0.11891846</v>
      </c>
      <c r="I1268">
        <v>0.040991</v>
      </c>
      <c r="J1268">
        <v>0.009059</v>
      </c>
      <c r="K1268">
        <v>0.020051</v>
      </c>
      <c r="L1268">
        <v>0.006958</v>
      </c>
      <c r="M1268">
        <v>0.004923</v>
      </c>
      <c r="N1268">
        <v>0.026993</v>
      </c>
      <c r="O1268">
        <v>0.011843</v>
      </c>
      <c r="P1268" s="3" t="s">
        <v>8496</v>
      </c>
      <c r="Q1268" s="3" t="s">
        <v>8497</v>
      </c>
      <c r="R1268" s="3" t="s">
        <v>8498</v>
      </c>
      <c r="S1268" s="3" t="s">
        <v>8499</v>
      </c>
      <c r="T1268" s="3" t="s">
        <v>8500</v>
      </c>
      <c r="U1268" s="3" t="s">
        <v>8501</v>
      </c>
      <c r="V1268" s="3" t="s">
        <v>8502</v>
      </c>
      <c r="W1268" s="3" t="s">
        <v>136</v>
      </c>
      <c r="X1268" s="3" t="s">
        <v>8503</v>
      </c>
      <c r="Y1268" s="4">
        <v>470.329297014925</v>
      </c>
      <c r="Z1268" s="4">
        <v>321.01891345</v>
      </c>
      <c r="AA1268" s="4">
        <f t="shared" si="120"/>
        <v>1.3115</v>
      </c>
      <c r="AB1268" s="4">
        <v>9475914</v>
      </c>
      <c r="AC1268" s="4">
        <v>0.338773561526624</v>
      </c>
      <c r="AD1268" s="3">
        <v>0</v>
      </c>
      <c r="AE1268" s="3">
        <v>0</v>
      </c>
      <c r="AF1268" s="3">
        <f t="shared" si="125"/>
        <v>0</v>
      </c>
      <c r="AG1268" s="6">
        <f t="shared" si="121"/>
        <v>0</v>
      </c>
      <c r="AH1268" s="4">
        <f t="shared" si="122"/>
        <v>0</v>
      </c>
      <c r="AI1268" s="4">
        <v>125.939697</v>
      </c>
      <c r="AJ1268" s="4">
        <v>41.728401</v>
      </c>
      <c r="AK1268" s="4">
        <v>0</v>
      </c>
      <c r="AL1268" s="4">
        <v>2016</v>
      </c>
      <c r="AM1268" s="4">
        <v>0</v>
      </c>
      <c r="AN1268" s="1">
        <f t="shared" si="123"/>
        <v>0</v>
      </c>
      <c r="AO1268" s="1">
        <f t="shared" si="124"/>
        <v>0</v>
      </c>
    </row>
    <row r="1269" s="1" customFormat="1" spans="1:41">
      <c r="A1269">
        <v>2017</v>
      </c>
      <c r="B1269" t="s">
        <v>7707</v>
      </c>
      <c r="C1269" s="2">
        <v>220500</v>
      </c>
      <c r="D1269" t="s">
        <v>8387</v>
      </c>
      <c r="E1269">
        <v>8884457</v>
      </c>
      <c r="F1269">
        <v>12713034.25</v>
      </c>
      <c r="G1269">
        <v>1.43092979683508</v>
      </c>
      <c r="H1269">
        <v>0.11182725</v>
      </c>
      <c r="I1269">
        <v>0.034355</v>
      </c>
      <c r="J1269">
        <v>0.006991</v>
      </c>
      <c r="K1269">
        <v>0.017016</v>
      </c>
      <c r="L1269">
        <v>0.005861</v>
      </c>
      <c r="M1269">
        <v>0.004487</v>
      </c>
      <c r="N1269">
        <v>0.034186</v>
      </c>
      <c r="O1269">
        <v>0.017577</v>
      </c>
      <c r="P1269" s="3" t="s">
        <v>8504</v>
      </c>
      <c r="Q1269" s="3" t="s">
        <v>8505</v>
      </c>
      <c r="R1269" s="3" t="s">
        <v>8506</v>
      </c>
      <c r="S1269" s="3" t="s">
        <v>8507</v>
      </c>
      <c r="T1269" s="3" t="s">
        <v>8508</v>
      </c>
      <c r="U1269" s="3" t="s">
        <v>8509</v>
      </c>
      <c r="V1269" s="3" t="s">
        <v>477</v>
      </c>
      <c r="W1269" s="3" t="s">
        <v>2069</v>
      </c>
      <c r="X1269" s="3" t="s">
        <v>1208</v>
      </c>
      <c r="Y1269" s="4">
        <v>473.571772761194</v>
      </c>
      <c r="Z1269" s="4">
        <v>567.5965436</v>
      </c>
      <c r="AA1269" s="4">
        <f t="shared" si="120"/>
        <v>1.5205</v>
      </c>
      <c r="AB1269" s="4">
        <v>8884457</v>
      </c>
      <c r="AC1269" s="4">
        <v>0.638864641474431</v>
      </c>
      <c r="AD1269" s="3">
        <v>0</v>
      </c>
      <c r="AE1269" s="3">
        <v>0</v>
      </c>
      <c r="AF1269" s="3">
        <f t="shared" si="125"/>
        <v>0</v>
      </c>
      <c r="AG1269" s="6">
        <f t="shared" si="121"/>
        <v>0</v>
      </c>
      <c r="AH1269" s="4">
        <f t="shared" si="122"/>
        <v>0</v>
      </c>
      <c r="AI1269" s="4">
        <v>125.939697</v>
      </c>
      <c r="AJ1269" s="4">
        <v>41.728401</v>
      </c>
      <c r="AK1269" s="4">
        <v>0</v>
      </c>
      <c r="AL1269" s="4">
        <v>2017</v>
      </c>
      <c r="AM1269" s="4">
        <v>0</v>
      </c>
      <c r="AN1269" s="1">
        <f t="shared" si="123"/>
        <v>0</v>
      </c>
      <c r="AO1269" s="1">
        <f t="shared" si="124"/>
        <v>0</v>
      </c>
    </row>
    <row r="1270" s="1" customFormat="1" spans="1:41">
      <c r="A1270">
        <v>2018</v>
      </c>
      <c r="B1270" t="s">
        <v>7707</v>
      </c>
      <c r="C1270" s="2">
        <v>220500</v>
      </c>
      <c r="D1270" t="s">
        <v>8387</v>
      </c>
      <c r="E1270">
        <v>8293000</v>
      </c>
      <c r="F1270">
        <v>13082223.16</v>
      </c>
      <c r="G1270">
        <v>1.57750188833956</v>
      </c>
      <c r="H1270">
        <v>0.12484003</v>
      </c>
      <c r="I1270">
        <v>0.038991</v>
      </c>
      <c r="J1270">
        <v>0.009375</v>
      </c>
      <c r="K1270">
        <v>0.017904</v>
      </c>
      <c r="L1270">
        <v>0.004936</v>
      </c>
      <c r="M1270">
        <v>0.006777</v>
      </c>
      <c r="N1270">
        <v>0.038328</v>
      </c>
      <c r="O1270">
        <v>0.015085</v>
      </c>
      <c r="P1270" s="3" t="s">
        <v>8510</v>
      </c>
      <c r="Q1270" s="3" t="s">
        <v>188</v>
      </c>
      <c r="R1270" s="3" t="s">
        <v>8511</v>
      </c>
      <c r="S1270" s="3" t="s">
        <v>8512</v>
      </c>
      <c r="T1270" s="3" t="s">
        <v>8513</v>
      </c>
      <c r="U1270" s="3" t="s">
        <v>8514</v>
      </c>
      <c r="V1270" s="3" t="s">
        <v>8515</v>
      </c>
      <c r="W1270" s="3" t="s">
        <v>4994</v>
      </c>
      <c r="X1270" s="3" t="s">
        <v>8516</v>
      </c>
      <c r="Y1270" s="4">
        <v>129.47</v>
      </c>
      <c r="Z1270" s="4">
        <v>518.10912755</v>
      </c>
      <c r="AA1270" s="4">
        <f t="shared" si="120"/>
        <v>1.5775</v>
      </c>
      <c r="AB1270" s="4">
        <v>8293000</v>
      </c>
      <c r="AC1270" s="4">
        <v>0.62475476612806</v>
      </c>
      <c r="AD1270" s="3">
        <v>0</v>
      </c>
      <c r="AE1270" s="3">
        <v>0</v>
      </c>
      <c r="AF1270" s="3">
        <f t="shared" si="125"/>
        <v>0</v>
      </c>
      <c r="AG1270" s="6">
        <f t="shared" si="121"/>
        <v>0</v>
      </c>
      <c r="AH1270" s="4">
        <f t="shared" si="122"/>
        <v>0</v>
      </c>
      <c r="AI1270" s="4">
        <v>125.939697</v>
      </c>
      <c r="AJ1270" s="4">
        <v>41.728401</v>
      </c>
      <c r="AK1270" s="4">
        <v>0</v>
      </c>
      <c r="AL1270" s="4">
        <v>2018</v>
      </c>
      <c r="AM1270" s="4">
        <v>0</v>
      </c>
      <c r="AN1270" s="1">
        <f t="shared" si="123"/>
        <v>0</v>
      </c>
      <c r="AO1270" s="1">
        <f t="shared" si="124"/>
        <v>0</v>
      </c>
    </row>
    <row r="1271" s="1" customFormat="1" spans="1:41">
      <c r="A1271">
        <v>2019</v>
      </c>
      <c r="B1271" t="s">
        <v>7707</v>
      </c>
      <c r="C1271" s="2">
        <v>220500</v>
      </c>
      <c r="D1271" t="s">
        <v>8387</v>
      </c>
      <c r="E1271">
        <v>7260000</v>
      </c>
      <c r="F1271">
        <v>13268541.16</v>
      </c>
      <c r="G1271">
        <v>1.8276227493113</v>
      </c>
      <c r="H1271">
        <v>0.14411566</v>
      </c>
      <c r="I1271">
        <v>0.043458</v>
      </c>
      <c r="J1271">
        <v>0.012378</v>
      </c>
      <c r="K1271">
        <v>0.020889</v>
      </c>
      <c r="L1271">
        <v>0.005082</v>
      </c>
      <c r="M1271">
        <v>0.005109</v>
      </c>
      <c r="N1271">
        <v>0.038886</v>
      </c>
      <c r="O1271">
        <v>0.026856</v>
      </c>
      <c r="P1271" s="3" t="s">
        <v>8517</v>
      </c>
      <c r="Q1271" s="3" t="s">
        <v>1007</v>
      </c>
      <c r="R1271" s="3" t="s">
        <v>8518</v>
      </c>
      <c r="S1271" s="3" t="s">
        <v>8519</v>
      </c>
      <c r="T1271" s="3" t="s">
        <v>8520</v>
      </c>
      <c r="U1271" s="3" t="s">
        <v>8521</v>
      </c>
      <c r="V1271" s="3" t="s">
        <v>6463</v>
      </c>
      <c r="W1271" s="3" t="s">
        <v>8522</v>
      </c>
      <c r="X1271" s="3" t="s">
        <v>8523</v>
      </c>
      <c r="Y1271" s="4">
        <v>129.47</v>
      </c>
      <c r="Z1271" s="4">
        <v>615.55590621</v>
      </c>
      <c r="AA1271" s="4">
        <f t="shared" si="120"/>
        <v>1.8281</v>
      </c>
      <c r="AB1271" s="4">
        <v>7260000</v>
      </c>
      <c r="AC1271" s="4">
        <v>0.847873149049587</v>
      </c>
      <c r="AD1271" s="3">
        <v>0</v>
      </c>
      <c r="AE1271" s="3">
        <v>0</v>
      </c>
      <c r="AF1271" s="3">
        <f t="shared" si="125"/>
        <v>0</v>
      </c>
      <c r="AG1271" s="6">
        <f t="shared" si="121"/>
        <v>0</v>
      </c>
      <c r="AH1271" s="4">
        <f t="shared" si="122"/>
        <v>0</v>
      </c>
      <c r="AI1271" s="4">
        <v>125.939697</v>
      </c>
      <c r="AJ1271" s="4">
        <v>41.728401</v>
      </c>
      <c r="AK1271" s="4">
        <v>0</v>
      </c>
      <c r="AL1271" s="4">
        <v>2019</v>
      </c>
      <c r="AM1271" s="4">
        <v>0</v>
      </c>
      <c r="AN1271" s="1">
        <f t="shared" si="123"/>
        <v>0</v>
      </c>
      <c r="AO1271" s="1">
        <f t="shared" si="124"/>
        <v>0</v>
      </c>
    </row>
    <row r="1272" s="1" customFormat="1" spans="1:41">
      <c r="A1272">
        <v>2020</v>
      </c>
      <c r="B1272" t="s">
        <v>7707</v>
      </c>
      <c r="C1272" s="2">
        <v>220500</v>
      </c>
      <c r="D1272" t="s">
        <v>8387</v>
      </c>
      <c r="E1272">
        <v>7490000</v>
      </c>
      <c r="F1272">
        <v>12785381.58</v>
      </c>
      <c r="G1272">
        <v>1.70699353538051</v>
      </c>
      <c r="H1272">
        <v>0.10926849</v>
      </c>
      <c r="I1272">
        <v>0.031844</v>
      </c>
      <c r="J1272">
        <v>0.009017</v>
      </c>
      <c r="K1272">
        <v>0.015488</v>
      </c>
      <c r="L1272">
        <v>0.003595</v>
      </c>
      <c r="M1272">
        <v>0.003744</v>
      </c>
      <c r="N1272">
        <v>0.037019</v>
      </c>
      <c r="O1272">
        <v>0.020652</v>
      </c>
      <c r="P1272" s="3" t="s">
        <v>8524</v>
      </c>
      <c r="Q1272" s="3" t="s">
        <v>151</v>
      </c>
      <c r="R1272" s="3" t="s">
        <v>8525</v>
      </c>
      <c r="S1272" s="3" t="s">
        <v>1968</v>
      </c>
      <c r="T1272" s="3" t="s">
        <v>8526</v>
      </c>
      <c r="U1272" s="3" t="s">
        <v>8527</v>
      </c>
      <c r="V1272" s="3" t="s">
        <v>8528</v>
      </c>
      <c r="W1272" s="3" t="s">
        <v>7402</v>
      </c>
      <c r="X1272" s="3" t="s">
        <v>8529</v>
      </c>
      <c r="Y1272" s="4">
        <v>129.47</v>
      </c>
      <c r="Z1272" s="4">
        <v>624.666489</v>
      </c>
      <c r="AA1272" s="4">
        <f t="shared" si="120"/>
        <v>2.4047</v>
      </c>
      <c r="AB1272" s="4">
        <v>7490000</v>
      </c>
      <c r="AC1272" s="4">
        <v>0.834000652870494</v>
      </c>
      <c r="AD1272" s="3">
        <v>0</v>
      </c>
      <c r="AE1272" s="3">
        <v>0</v>
      </c>
      <c r="AF1272" s="3">
        <f t="shared" si="125"/>
        <v>0</v>
      </c>
      <c r="AG1272" s="6">
        <f t="shared" si="121"/>
        <v>0</v>
      </c>
      <c r="AH1272" s="4">
        <f t="shared" si="122"/>
        <v>0</v>
      </c>
      <c r="AI1272" s="4">
        <v>125.939697</v>
      </c>
      <c r="AJ1272" s="4">
        <v>41.728401</v>
      </c>
      <c r="AK1272" s="4">
        <v>0</v>
      </c>
      <c r="AL1272" s="4">
        <v>2020</v>
      </c>
      <c r="AM1272" s="4">
        <v>0</v>
      </c>
      <c r="AN1272" s="1">
        <f t="shared" si="123"/>
        <v>0</v>
      </c>
      <c r="AO1272" s="1">
        <f t="shared" si="124"/>
        <v>0</v>
      </c>
    </row>
    <row r="1273" s="1" customFormat="1" spans="1:41">
      <c r="A1273">
        <v>2021</v>
      </c>
      <c r="B1273" t="s">
        <v>7707</v>
      </c>
      <c r="C1273" s="2">
        <v>220500</v>
      </c>
      <c r="D1273" t="s">
        <v>8387</v>
      </c>
      <c r="E1273">
        <v>5680000</v>
      </c>
      <c r="F1273">
        <v>13220789.61</v>
      </c>
      <c r="G1273">
        <v>2.32760380457746</v>
      </c>
      <c r="H1273">
        <v>0.11138378</v>
      </c>
      <c r="I1273">
        <v>0.02787</v>
      </c>
      <c r="J1273">
        <v>0.00643</v>
      </c>
      <c r="K1273">
        <v>0.01254</v>
      </c>
      <c r="L1273">
        <v>0.003877</v>
      </c>
      <c r="M1273">
        <v>0.005023</v>
      </c>
      <c r="N1273">
        <v>0.044743</v>
      </c>
      <c r="O1273">
        <v>0.026571</v>
      </c>
      <c r="P1273" s="3" t="s">
        <v>8530</v>
      </c>
      <c r="Q1273" s="3" t="s">
        <v>2285</v>
      </c>
      <c r="R1273" s="3" t="s">
        <v>8531</v>
      </c>
      <c r="S1273" s="3" t="s">
        <v>8532</v>
      </c>
      <c r="T1273" s="3" t="s">
        <v>8533</v>
      </c>
      <c r="U1273" s="3" t="s">
        <v>8534</v>
      </c>
      <c r="V1273" s="3" t="s">
        <v>1341</v>
      </c>
      <c r="W1273" s="3" t="s">
        <v>8535</v>
      </c>
      <c r="X1273" s="3" t="s">
        <v>8536</v>
      </c>
      <c r="Y1273" s="4">
        <v>126.87</v>
      </c>
      <c r="Z1273" s="4">
        <v>693.18013018</v>
      </c>
      <c r="AA1273" s="4">
        <f t="shared" si="120"/>
        <v>2.328</v>
      </c>
      <c r="AB1273" s="4">
        <v>5680000</v>
      </c>
      <c r="AC1273" s="4">
        <v>1.2203875531338</v>
      </c>
      <c r="AD1273" s="3">
        <v>0</v>
      </c>
      <c r="AE1273" s="3">
        <v>0</v>
      </c>
      <c r="AF1273" s="3">
        <f t="shared" si="125"/>
        <v>0</v>
      </c>
      <c r="AG1273" s="6">
        <f t="shared" si="121"/>
        <v>0</v>
      </c>
      <c r="AH1273" s="4">
        <f t="shared" si="122"/>
        <v>0</v>
      </c>
      <c r="AI1273" s="4">
        <v>125.939697</v>
      </c>
      <c r="AJ1273" s="4">
        <v>41.728401</v>
      </c>
      <c r="AK1273" s="4">
        <v>0</v>
      </c>
      <c r="AL1273" s="4">
        <v>2021</v>
      </c>
      <c r="AM1273" s="4">
        <v>0</v>
      </c>
      <c r="AN1273" s="1">
        <f t="shared" si="123"/>
        <v>0</v>
      </c>
      <c r="AO1273" s="1">
        <f t="shared" si="124"/>
        <v>0</v>
      </c>
    </row>
    <row r="1274" s="1" customFormat="1" spans="1:41">
      <c r="A1274">
        <v>2022</v>
      </c>
      <c r="B1274" t="s">
        <v>7707</v>
      </c>
      <c r="C1274" s="2">
        <v>220500</v>
      </c>
      <c r="D1274" t="s">
        <v>8387</v>
      </c>
      <c r="E1274">
        <v>5910000</v>
      </c>
      <c r="F1274">
        <v>13286003.14</v>
      </c>
      <c r="G1274">
        <v>2.24805467681895</v>
      </c>
      <c r="H1274">
        <v>0.15960837</v>
      </c>
      <c r="I1274">
        <v>0.05523</v>
      </c>
      <c r="J1274">
        <v>0.012242</v>
      </c>
      <c r="K1274">
        <v>0.027582</v>
      </c>
      <c r="L1274">
        <v>0.006376</v>
      </c>
      <c r="M1274">
        <v>0.00903</v>
      </c>
      <c r="N1274">
        <v>0.033399</v>
      </c>
      <c r="O1274">
        <v>0.015017</v>
      </c>
      <c r="P1274" s="3" t="s">
        <v>8537</v>
      </c>
      <c r="Q1274" s="3" t="s">
        <v>4350</v>
      </c>
      <c r="R1274" s="3" t="s">
        <v>8538</v>
      </c>
      <c r="S1274" s="3" t="s">
        <v>8539</v>
      </c>
      <c r="T1274" s="3" t="s">
        <v>8540</v>
      </c>
      <c r="U1274" s="3" t="s">
        <v>8541</v>
      </c>
      <c r="V1274" s="3" t="s">
        <v>8542</v>
      </c>
      <c r="W1274" s="3" t="s">
        <v>8543</v>
      </c>
      <c r="X1274" s="3" t="s">
        <v>8544</v>
      </c>
      <c r="Y1274" s="4">
        <v>122.4</v>
      </c>
      <c r="Z1274" s="4">
        <v>1230.79696159</v>
      </c>
      <c r="AA1274" s="4">
        <f t="shared" si="120"/>
        <v>2.2484</v>
      </c>
      <c r="AB1274" s="4">
        <v>5910000</v>
      </c>
      <c r="AC1274" s="4">
        <v>2.08256677087986</v>
      </c>
      <c r="AD1274" s="3">
        <v>0</v>
      </c>
      <c r="AE1274" s="3">
        <v>0</v>
      </c>
      <c r="AF1274" s="3">
        <f t="shared" si="125"/>
        <v>0</v>
      </c>
      <c r="AG1274" s="6">
        <f t="shared" si="121"/>
        <v>0</v>
      </c>
      <c r="AH1274" s="4">
        <f t="shared" si="122"/>
        <v>0</v>
      </c>
      <c r="AI1274" s="4">
        <v>125.939697</v>
      </c>
      <c r="AJ1274" s="4">
        <v>41.728401</v>
      </c>
      <c r="AK1274" s="4">
        <v>0</v>
      </c>
      <c r="AL1274" s="4">
        <v>2022</v>
      </c>
      <c r="AM1274" s="4">
        <v>0</v>
      </c>
      <c r="AN1274" s="1">
        <f t="shared" si="123"/>
        <v>0</v>
      </c>
      <c r="AO1274" s="1">
        <f t="shared" si="124"/>
        <v>0</v>
      </c>
    </row>
    <row r="1275" s="1" customFormat="1" spans="1:41">
      <c r="A1275">
        <v>2023</v>
      </c>
      <c r="B1275" t="s">
        <v>7707</v>
      </c>
      <c r="C1275" s="2">
        <v>220500</v>
      </c>
      <c r="D1275" t="s">
        <v>8387</v>
      </c>
      <c r="E1275">
        <v>6140000</v>
      </c>
      <c r="F1275">
        <v>13689989.11</v>
      </c>
      <c r="G1275">
        <v>2.22963992019544</v>
      </c>
      <c r="H1275">
        <v>0.22397624</v>
      </c>
      <c r="I1275">
        <v>0.084103</v>
      </c>
      <c r="J1275">
        <v>0.019567</v>
      </c>
      <c r="K1275">
        <v>0.044137</v>
      </c>
      <c r="L1275">
        <v>0.010387</v>
      </c>
      <c r="M1275">
        <v>0.014548</v>
      </c>
      <c r="N1275">
        <v>0.023566</v>
      </c>
      <c r="O1275">
        <v>0.004976</v>
      </c>
      <c r="P1275" s="3" t="s">
        <v>8545</v>
      </c>
      <c r="Q1275" s="3" t="s">
        <v>6144</v>
      </c>
      <c r="R1275" s="3" t="s">
        <v>8546</v>
      </c>
      <c r="S1275" s="3" t="s">
        <v>8547</v>
      </c>
      <c r="T1275" s="3" t="s">
        <v>8548</v>
      </c>
      <c r="U1275" s="3" t="s">
        <v>8549</v>
      </c>
      <c r="V1275" s="3" t="s">
        <v>8550</v>
      </c>
      <c r="W1275" s="3" t="s">
        <v>8551</v>
      </c>
      <c r="X1275" s="3" t="s">
        <v>2728</v>
      </c>
      <c r="Y1275" s="4">
        <v>120.04</v>
      </c>
      <c r="Z1275" s="4">
        <v>1242.3662</v>
      </c>
      <c r="AA1275" s="4">
        <f t="shared" si="120"/>
        <v>2.23</v>
      </c>
      <c r="AB1275" s="4">
        <v>6087300</v>
      </c>
      <c r="AC1275" s="4">
        <v>2.040915</v>
      </c>
      <c r="AD1275" s="3">
        <v>0</v>
      </c>
      <c r="AE1275" s="3">
        <v>0</v>
      </c>
      <c r="AF1275" s="3">
        <f t="shared" si="125"/>
        <v>0</v>
      </c>
      <c r="AG1275" s="6">
        <f t="shared" si="121"/>
        <v>0</v>
      </c>
      <c r="AH1275" s="4">
        <f t="shared" si="122"/>
        <v>0</v>
      </c>
      <c r="AI1275" s="4">
        <v>125.939697</v>
      </c>
      <c r="AJ1275" s="4">
        <v>41.728401</v>
      </c>
      <c r="AK1275" s="4">
        <v>0</v>
      </c>
      <c r="AL1275" s="4">
        <v>2023</v>
      </c>
      <c r="AM1275" s="4">
        <v>0</v>
      </c>
      <c r="AN1275" s="1">
        <f t="shared" si="123"/>
        <v>0</v>
      </c>
      <c r="AO1275" s="1">
        <f t="shared" si="124"/>
        <v>0</v>
      </c>
    </row>
    <row r="1276" s="1" customFormat="1" spans="1:41">
      <c r="A1276">
        <v>2024</v>
      </c>
      <c r="B1276" t="s">
        <v>7707</v>
      </c>
      <c r="C1276" s="2">
        <v>220500</v>
      </c>
      <c r="D1276" t="s">
        <v>8387</v>
      </c>
      <c r="E1276">
        <v>5770000</v>
      </c>
      <c r="F1276">
        <v>13391504.48</v>
      </c>
      <c r="G1276">
        <v>2.32088465857886</v>
      </c>
      <c r="H1276">
        <v>0.27782669</v>
      </c>
      <c r="I1276">
        <v>0.104742</v>
      </c>
      <c r="J1276">
        <v>0.024514</v>
      </c>
      <c r="K1276">
        <v>0.057533</v>
      </c>
      <c r="L1276">
        <v>0.01265</v>
      </c>
      <c r="M1276">
        <v>0.018147</v>
      </c>
      <c r="N1276">
        <v>0.02181</v>
      </c>
      <c r="O1276">
        <v>0.004709</v>
      </c>
      <c r="P1276" s="3" t="s">
        <v>8552</v>
      </c>
      <c r="Q1276" s="3" t="s">
        <v>73</v>
      </c>
      <c r="R1276" s="3" t="s">
        <v>8553</v>
      </c>
      <c r="S1276" s="3" t="s">
        <v>8554</v>
      </c>
      <c r="T1276" s="3" t="s">
        <v>8555</v>
      </c>
      <c r="U1276" s="3" t="s">
        <v>8556</v>
      </c>
      <c r="V1276" s="3" t="s">
        <v>8557</v>
      </c>
      <c r="W1276" s="3" t="s">
        <v>8558</v>
      </c>
      <c r="X1276" s="3" t="s">
        <v>8559</v>
      </c>
      <c r="Y1276" s="4">
        <v>120.04</v>
      </c>
      <c r="Z1276" s="4">
        <v>1254.0446</v>
      </c>
      <c r="AA1276" s="4">
        <f t="shared" si="120"/>
        <v>2.3217</v>
      </c>
      <c r="AB1276" s="4">
        <v>6269919</v>
      </c>
      <c r="AC1276" s="4">
        <v>2.000097</v>
      </c>
      <c r="AD1276" s="3">
        <v>0</v>
      </c>
      <c r="AE1276" s="3">
        <v>0</v>
      </c>
      <c r="AF1276" s="3">
        <f t="shared" si="125"/>
        <v>0</v>
      </c>
      <c r="AG1276" s="6">
        <f t="shared" si="121"/>
        <v>0</v>
      </c>
      <c r="AH1276" s="4">
        <f t="shared" si="122"/>
        <v>0</v>
      </c>
      <c r="AI1276" s="4">
        <v>125.939697</v>
      </c>
      <c r="AJ1276" s="4">
        <v>41.728401</v>
      </c>
      <c r="AK1276" s="4">
        <v>0</v>
      </c>
      <c r="AL1276" s="4">
        <v>2024</v>
      </c>
      <c r="AM1276" s="4">
        <v>0</v>
      </c>
      <c r="AN1276" s="1">
        <f t="shared" si="123"/>
        <v>0</v>
      </c>
      <c r="AO1276" s="1">
        <f t="shared" si="124"/>
        <v>0</v>
      </c>
    </row>
    <row r="1277" s="1" customFormat="1" spans="1:41">
      <c r="A1277">
        <v>2000</v>
      </c>
      <c r="B1277" t="s">
        <v>7707</v>
      </c>
      <c r="C1277" s="2">
        <v>220600</v>
      </c>
      <c r="D1277" t="s">
        <v>8560</v>
      </c>
      <c r="E1277">
        <v>850100</v>
      </c>
      <c r="F1277">
        <v>5775685.46</v>
      </c>
      <c r="G1277">
        <v>6.79412476179273</v>
      </c>
      <c r="H1277">
        <v>0.07101719</v>
      </c>
      <c r="I1277">
        <v>0.021076</v>
      </c>
      <c r="J1277">
        <v>0.005285</v>
      </c>
      <c r="K1277">
        <v>0.009032</v>
      </c>
      <c r="L1277">
        <v>0.003666</v>
      </c>
      <c r="M1277">
        <v>0.003094</v>
      </c>
      <c r="N1277">
        <v>0.023068</v>
      </c>
      <c r="O1277">
        <v>0.013517</v>
      </c>
      <c r="P1277" s="3" t="s">
        <v>8561</v>
      </c>
      <c r="Q1277" s="3" t="s">
        <v>952</v>
      </c>
      <c r="R1277" s="3" t="s">
        <v>8562</v>
      </c>
      <c r="S1277" s="3" t="s">
        <v>8563</v>
      </c>
      <c r="T1277" s="3" t="s">
        <v>8564</v>
      </c>
      <c r="U1277" s="3" t="s">
        <v>8565</v>
      </c>
      <c r="V1277" s="3" t="s">
        <v>4699</v>
      </c>
      <c r="W1277" s="3" t="s">
        <v>2481</v>
      </c>
      <c r="X1277" s="3" t="s">
        <v>8566</v>
      </c>
      <c r="Y1277" s="4">
        <v>437.258837128713</v>
      </c>
      <c r="Z1277" s="4">
        <v>179.7880444</v>
      </c>
      <c r="AA1277" s="4">
        <f t="shared" si="120"/>
        <v>6.7941</v>
      </c>
      <c r="AB1277" s="4">
        <v>850100</v>
      </c>
      <c r="AC1277" s="4">
        <v>2.1149046512175</v>
      </c>
      <c r="AD1277" s="3">
        <v>0</v>
      </c>
      <c r="AE1277" s="3">
        <v>0</v>
      </c>
      <c r="AF1277" s="3">
        <f t="shared" si="125"/>
        <v>0</v>
      </c>
      <c r="AG1277" s="6">
        <f t="shared" si="121"/>
        <v>0</v>
      </c>
      <c r="AH1277" s="4">
        <f t="shared" si="122"/>
        <v>0</v>
      </c>
      <c r="AI1277" s="4">
        <v>126.423587</v>
      </c>
      <c r="AJ1277" s="4">
        <v>41.939994</v>
      </c>
      <c r="AK1277" s="4">
        <v>0</v>
      </c>
      <c r="AL1277" s="4">
        <v>2000</v>
      </c>
      <c r="AM1277" s="4">
        <v>0</v>
      </c>
      <c r="AN1277" s="1">
        <f t="shared" si="123"/>
        <v>0</v>
      </c>
      <c r="AO1277" s="1">
        <f t="shared" si="124"/>
        <v>0</v>
      </c>
    </row>
    <row r="1278" s="1" customFormat="1" spans="1:41">
      <c r="A1278">
        <v>2001</v>
      </c>
      <c r="B1278" t="s">
        <v>7707</v>
      </c>
      <c r="C1278" s="2">
        <v>220600</v>
      </c>
      <c r="D1278" t="s">
        <v>8560</v>
      </c>
      <c r="E1278">
        <v>936096</v>
      </c>
      <c r="F1278">
        <v>5797531.27</v>
      </c>
      <c r="G1278">
        <v>6.19330845340649</v>
      </c>
      <c r="H1278">
        <v>0.05909407</v>
      </c>
      <c r="I1278">
        <v>0.017168</v>
      </c>
      <c r="J1278">
        <v>0.00501</v>
      </c>
      <c r="K1278">
        <v>0.007496</v>
      </c>
      <c r="L1278">
        <v>0.002925</v>
      </c>
      <c r="M1278">
        <v>0.001737</v>
      </c>
      <c r="N1278">
        <v>0.021894</v>
      </c>
      <c r="O1278">
        <v>0.012526</v>
      </c>
      <c r="P1278" s="3" t="s">
        <v>8567</v>
      </c>
      <c r="Q1278" s="3" t="s">
        <v>251</v>
      </c>
      <c r="R1278" s="3" t="s">
        <v>8568</v>
      </c>
      <c r="S1278" s="3" t="s">
        <v>8569</v>
      </c>
      <c r="T1278" s="3" t="s">
        <v>8570</v>
      </c>
      <c r="U1278" s="3" t="s">
        <v>8571</v>
      </c>
      <c r="V1278" s="3" t="s">
        <v>8572</v>
      </c>
      <c r="W1278" s="3" t="s">
        <v>1342</v>
      </c>
      <c r="X1278" s="3" t="s">
        <v>8573</v>
      </c>
      <c r="Y1278" s="4">
        <v>441.366194035832</v>
      </c>
      <c r="Z1278" s="4">
        <v>150.4892326</v>
      </c>
      <c r="AA1278" s="4">
        <f t="shared" si="120"/>
        <v>6.1933</v>
      </c>
      <c r="AB1278" s="4">
        <v>936096</v>
      </c>
      <c r="AC1278" s="4">
        <v>1.6076260618569</v>
      </c>
      <c r="AD1278" s="3">
        <v>0</v>
      </c>
      <c r="AE1278" s="3">
        <v>0</v>
      </c>
      <c r="AF1278" s="3">
        <f t="shared" si="125"/>
        <v>0</v>
      </c>
      <c r="AG1278" s="6">
        <f t="shared" si="121"/>
        <v>0</v>
      </c>
      <c r="AH1278" s="4">
        <f t="shared" si="122"/>
        <v>0</v>
      </c>
      <c r="AI1278" s="4">
        <v>126.423587</v>
      </c>
      <c r="AJ1278" s="4">
        <v>41.939994</v>
      </c>
      <c r="AK1278" s="4">
        <v>0</v>
      </c>
      <c r="AL1278" s="4">
        <v>2001</v>
      </c>
      <c r="AM1278" s="4">
        <v>0</v>
      </c>
      <c r="AN1278" s="1">
        <f t="shared" si="123"/>
        <v>0</v>
      </c>
      <c r="AO1278" s="1">
        <f t="shared" si="124"/>
        <v>0</v>
      </c>
    </row>
    <row r="1279" s="1" customFormat="1" spans="1:41">
      <c r="A1279">
        <v>2002</v>
      </c>
      <c r="B1279" t="s">
        <v>7707</v>
      </c>
      <c r="C1279" s="2">
        <v>220600</v>
      </c>
      <c r="D1279" t="s">
        <v>8560</v>
      </c>
      <c r="E1279">
        <v>1003247</v>
      </c>
      <c r="F1279">
        <v>6116590.14</v>
      </c>
      <c r="G1279">
        <v>6.09679385036786</v>
      </c>
      <c r="H1279">
        <v>0.08515598</v>
      </c>
      <c r="I1279">
        <v>0.02544</v>
      </c>
      <c r="J1279">
        <v>0.006873</v>
      </c>
      <c r="K1279">
        <v>0.011797</v>
      </c>
      <c r="L1279">
        <v>0.00337</v>
      </c>
      <c r="M1279">
        <v>0.0034</v>
      </c>
      <c r="N1279">
        <v>0.026909</v>
      </c>
      <c r="O1279">
        <v>0.016295</v>
      </c>
      <c r="P1279" s="3" t="s">
        <v>8574</v>
      </c>
      <c r="Q1279" s="3" t="s">
        <v>464</v>
      </c>
      <c r="R1279" s="3" t="s">
        <v>8575</v>
      </c>
      <c r="S1279" s="3" t="s">
        <v>8576</v>
      </c>
      <c r="T1279" s="3" t="s">
        <v>8577</v>
      </c>
      <c r="U1279" s="3" t="s">
        <v>8578</v>
      </c>
      <c r="V1279" s="3" t="s">
        <v>8579</v>
      </c>
      <c r="W1279" s="3" t="s">
        <v>56</v>
      </c>
      <c r="X1279" s="3" t="s">
        <v>8580</v>
      </c>
      <c r="Y1279" s="4">
        <v>441.165787270616</v>
      </c>
      <c r="Z1279" s="4">
        <v>168.3688953</v>
      </c>
      <c r="AA1279" s="4">
        <f t="shared" si="120"/>
        <v>6.0968</v>
      </c>
      <c r="AB1279" s="4">
        <v>1003247</v>
      </c>
      <c r="AC1279" s="4">
        <v>1.67823970866596</v>
      </c>
      <c r="AD1279" s="3">
        <v>0</v>
      </c>
      <c r="AE1279" s="3">
        <v>0</v>
      </c>
      <c r="AF1279" s="3">
        <f t="shared" si="125"/>
        <v>0</v>
      </c>
      <c r="AG1279" s="6">
        <f t="shared" si="121"/>
        <v>0</v>
      </c>
      <c r="AH1279" s="4">
        <f t="shared" si="122"/>
        <v>0</v>
      </c>
      <c r="AI1279" s="4">
        <v>126.423587</v>
      </c>
      <c r="AJ1279" s="4">
        <v>41.939994</v>
      </c>
      <c r="AK1279" s="4">
        <v>0</v>
      </c>
      <c r="AL1279" s="4">
        <v>2002</v>
      </c>
      <c r="AM1279" s="4">
        <v>0</v>
      </c>
      <c r="AN1279" s="1">
        <f t="shared" si="123"/>
        <v>0</v>
      </c>
      <c r="AO1279" s="1">
        <f t="shared" si="124"/>
        <v>0</v>
      </c>
    </row>
    <row r="1280" s="1" customFormat="1" spans="1:41">
      <c r="A1280">
        <v>2003</v>
      </c>
      <c r="B1280" t="s">
        <v>7707</v>
      </c>
      <c r="C1280" s="2">
        <v>220600</v>
      </c>
      <c r="D1280" t="s">
        <v>8560</v>
      </c>
      <c r="E1280">
        <v>1098582</v>
      </c>
      <c r="F1280">
        <v>6586259.74</v>
      </c>
      <c r="G1280">
        <v>5.99523726039567</v>
      </c>
      <c r="H1280">
        <v>0.07590229</v>
      </c>
      <c r="I1280">
        <v>0.02243</v>
      </c>
      <c r="J1280">
        <v>0.005438</v>
      </c>
      <c r="K1280">
        <v>0.00928</v>
      </c>
      <c r="L1280">
        <v>0.004394</v>
      </c>
      <c r="M1280">
        <v>0.003318</v>
      </c>
      <c r="N1280">
        <v>0.02393</v>
      </c>
      <c r="O1280">
        <v>0.014052</v>
      </c>
      <c r="P1280" s="3" t="s">
        <v>8581</v>
      </c>
      <c r="Q1280" s="3" t="s">
        <v>2020</v>
      </c>
      <c r="R1280" s="3" t="s">
        <v>8582</v>
      </c>
      <c r="S1280" s="3" t="s">
        <v>8583</v>
      </c>
      <c r="T1280" s="3" t="s">
        <v>8584</v>
      </c>
      <c r="U1280" s="3" t="s">
        <v>8585</v>
      </c>
      <c r="V1280" s="3" t="s">
        <v>8586</v>
      </c>
      <c r="W1280" s="3" t="s">
        <v>8587</v>
      </c>
      <c r="X1280" s="3" t="s">
        <v>8588</v>
      </c>
      <c r="Y1280" s="4">
        <v>436.524442009132</v>
      </c>
      <c r="Z1280" s="4">
        <v>173.38478356</v>
      </c>
      <c r="AA1280" s="4">
        <f t="shared" si="120"/>
        <v>5.9952</v>
      </c>
      <c r="AB1280" s="4">
        <v>1098582</v>
      </c>
      <c r="AC1280" s="4">
        <v>1.57825982548412</v>
      </c>
      <c r="AD1280" s="3">
        <v>0</v>
      </c>
      <c r="AE1280" s="3">
        <v>0</v>
      </c>
      <c r="AF1280" s="3">
        <f t="shared" si="125"/>
        <v>0</v>
      </c>
      <c r="AG1280" s="6">
        <f t="shared" si="121"/>
        <v>0</v>
      </c>
      <c r="AH1280" s="4">
        <f t="shared" si="122"/>
        <v>0</v>
      </c>
      <c r="AI1280" s="4">
        <v>126.423587</v>
      </c>
      <c r="AJ1280" s="4">
        <v>41.939994</v>
      </c>
      <c r="AK1280" s="4">
        <v>0</v>
      </c>
      <c r="AL1280" s="4">
        <v>2003</v>
      </c>
      <c r="AM1280" s="4">
        <v>0</v>
      </c>
      <c r="AN1280" s="1">
        <f t="shared" si="123"/>
        <v>0</v>
      </c>
      <c r="AO1280" s="1">
        <f t="shared" si="124"/>
        <v>0</v>
      </c>
    </row>
    <row r="1281" s="1" customFormat="1" spans="1:41">
      <c r="A1281">
        <v>2004</v>
      </c>
      <c r="B1281" t="s">
        <v>7707</v>
      </c>
      <c r="C1281" s="2">
        <v>220600</v>
      </c>
      <c r="D1281" t="s">
        <v>8560</v>
      </c>
      <c r="E1281">
        <v>992254</v>
      </c>
      <c r="F1281">
        <v>6710872.8</v>
      </c>
      <c r="G1281">
        <v>6.76326101985983</v>
      </c>
      <c r="H1281">
        <v>0.07244024</v>
      </c>
      <c r="I1281">
        <v>0.024578</v>
      </c>
      <c r="J1281">
        <v>0.006366</v>
      </c>
      <c r="K1281">
        <v>0.011411</v>
      </c>
      <c r="L1281">
        <v>0.00257</v>
      </c>
      <c r="M1281">
        <v>0.004231</v>
      </c>
      <c r="N1281">
        <v>0.019541</v>
      </c>
      <c r="O1281">
        <v>0.008714</v>
      </c>
      <c r="P1281" s="3" t="s">
        <v>8589</v>
      </c>
      <c r="Q1281" s="3" t="s">
        <v>2282</v>
      </c>
      <c r="R1281" s="3" t="s">
        <v>8590</v>
      </c>
      <c r="S1281" s="3" t="s">
        <v>8591</v>
      </c>
      <c r="T1281" s="3" t="s">
        <v>8592</v>
      </c>
      <c r="U1281" s="3" t="s">
        <v>8593</v>
      </c>
      <c r="V1281" s="3" t="s">
        <v>8594</v>
      </c>
      <c r="W1281" s="3" t="s">
        <v>8595</v>
      </c>
      <c r="X1281" s="3" t="s">
        <v>8596</v>
      </c>
      <c r="Y1281" s="4">
        <v>438.467114537445</v>
      </c>
      <c r="Z1281" s="4">
        <v>207.12896444</v>
      </c>
      <c r="AA1281" s="4">
        <f t="shared" si="120"/>
        <v>5.217</v>
      </c>
      <c r="AB1281" s="4">
        <v>992254</v>
      </c>
      <c r="AC1281" s="4">
        <v>2.08745910260881</v>
      </c>
      <c r="AD1281" s="3">
        <v>0</v>
      </c>
      <c r="AE1281" s="3">
        <v>0</v>
      </c>
      <c r="AF1281" s="3">
        <f t="shared" si="125"/>
        <v>0</v>
      </c>
      <c r="AG1281" s="6">
        <f t="shared" si="121"/>
        <v>0</v>
      </c>
      <c r="AH1281" s="4">
        <f t="shared" si="122"/>
        <v>0</v>
      </c>
      <c r="AI1281" s="4">
        <v>126.423587</v>
      </c>
      <c r="AJ1281" s="4">
        <v>41.939994</v>
      </c>
      <c r="AK1281" s="4">
        <v>0</v>
      </c>
      <c r="AL1281" s="4">
        <v>2004</v>
      </c>
      <c r="AM1281" s="4">
        <v>0</v>
      </c>
      <c r="AN1281" s="1">
        <f t="shared" si="123"/>
        <v>0</v>
      </c>
      <c r="AO1281" s="1">
        <f t="shared" si="124"/>
        <v>0</v>
      </c>
    </row>
    <row r="1282" s="1" customFormat="1" spans="1:41">
      <c r="A1282">
        <v>2005</v>
      </c>
      <c r="B1282" t="s">
        <v>7707</v>
      </c>
      <c r="C1282" s="2">
        <v>220600</v>
      </c>
      <c r="D1282" t="s">
        <v>8560</v>
      </c>
      <c r="E1282">
        <v>1604820</v>
      </c>
      <c r="F1282">
        <v>6615650.54</v>
      </c>
      <c r="G1282">
        <v>4.12236296905572</v>
      </c>
      <c r="H1282">
        <v>0.09458299</v>
      </c>
      <c r="I1282">
        <v>0.027734</v>
      </c>
      <c r="J1282">
        <v>0.006518</v>
      </c>
      <c r="K1282">
        <v>0.01146</v>
      </c>
      <c r="L1282">
        <v>0.003345</v>
      </c>
      <c r="M1282">
        <v>0.006411</v>
      </c>
      <c r="N1282">
        <v>0.028139</v>
      </c>
      <c r="O1282">
        <v>0.016867</v>
      </c>
      <c r="P1282" s="3" t="s">
        <v>8597</v>
      </c>
      <c r="Q1282" s="3" t="s">
        <v>4729</v>
      </c>
      <c r="R1282" s="3" t="s">
        <v>8598</v>
      </c>
      <c r="S1282" s="3" t="s">
        <v>8599</v>
      </c>
      <c r="T1282" s="3" t="s">
        <v>8600</v>
      </c>
      <c r="U1282" s="3" t="s">
        <v>8601</v>
      </c>
      <c r="V1282" s="3" t="s">
        <v>8602</v>
      </c>
      <c r="W1282" s="3" t="s">
        <v>6590</v>
      </c>
      <c r="X1282" s="3" t="s">
        <v>8603</v>
      </c>
      <c r="Y1282" s="4">
        <v>437.831744728634</v>
      </c>
      <c r="Z1282" s="4">
        <v>277.5101121</v>
      </c>
      <c r="AA1282" s="4">
        <f t="shared" si="120"/>
        <v>4.1224</v>
      </c>
      <c r="AB1282" s="4">
        <v>1604820</v>
      </c>
      <c r="AC1282" s="4">
        <v>1.72922889856806</v>
      </c>
      <c r="AD1282" s="3">
        <v>0</v>
      </c>
      <c r="AE1282" s="3">
        <v>0</v>
      </c>
      <c r="AF1282" s="3">
        <f t="shared" si="125"/>
        <v>0</v>
      </c>
      <c r="AG1282" s="6">
        <f t="shared" si="121"/>
        <v>0</v>
      </c>
      <c r="AH1282" s="4">
        <f t="shared" si="122"/>
        <v>0</v>
      </c>
      <c r="AI1282" s="4">
        <v>126.423587</v>
      </c>
      <c r="AJ1282" s="4">
        <v>41.939994</v>
      </c>
      <c r="AK1282" s="4">
        <v>0</v>
      </c>
      <c r="AL1282" s="4">
        <v>2005</v>
      </c>
      <c r="AM1282" s="4">
        <v>0</v>
      </c>
      <c r="AN1282" s="1">
        <f t="shared" si="123"/>
        <v>0</v>
      </c>
      <c r="AO1282" s="1">
        <f t="shared" si="124"/>
        <v>0</v>
      </c>
    </row>
    <row r="1283" s="1" customFormat="1" spans="1:41">
      <c r="A1283">
        <v>2006</v>
      </c>
      <c r="B1283" t="s">
        <v>7707</v>
      </c>
      <c r="C1283" s="2">
        <v>220600</v>
      </c>
      <c r="D1283" t="s">
        <v>8560</v>
      </c>
      <c r="E1283">
        <v>1919006</v>
      </c>
      <c r="F1283">
        <v>6366394.27</v>
      </c>
      <c r="G1283">
        <v>3.31754787113745</v>
      </c>
      <c r="H1283">
        <v>0.09268202</v>
      </c>
      <c r="I1283">
        <v>0.032017</v>
      </c>
      <c r="J1283">
        <v>0.006545</v>
      </c>
      <c r="K1283">
        <v>0.012906</v>
      </c>
      <c r="L1283">
        <v>0.004872</v>
      </c>
      <c r="M1283">
        <v>0.007693</v>
      </c>
      <c r="N1283">
        <v>0.017706</v>
      </c>
      <c r="O1283">
        <v>0.007978</v>
      </c>
      <c r="P1283" s="3" t="s">
        <v>8604</v>
      </c>
      <c r="Q1283" s="3" t="s">
        <v>1541</v>
      </c>
      <c r="R1283" s="3" t="s">
        <v>8605</v>
      </c>
      <c r="S1283" s="3" t="s">
        <v>8606</v>
      </c>
      <c r="T1283" s="3" t="s">
        <v>8607</v>
      </c>
      <c r="U1283" s="3" t="s">
        <v>8608</v>
      </c>
      <c r="V1283" s="3" t="s">
        <v>8609</v>
      </c>
      <c r="W1283" s="3" t="s">
        <v>8610</v>
      </c>
      <c r="X1283" s="3" t="s">
        <v>421</v>
      </c>
      <c r="Y1283" s="4">
        <v>438.916591130952</v>
      </c>
      <c r="Z1283" s="4">
        <v>288.04651407</v>
      </c>
      <c r="AA1283" s="4">
        <f t="shared" ref="AA1283:AA1346" si="126">ROUND(F1283/P1283,4)</f>
        <v>3.3175</v>
      </c>
      <c r="AB1283" s="4">
        <v>1919006</v>
      </c>
      <c r="AC1283" s="4">
        <v>1.50101935100776</v>
      </c>
      <c r="AD1283" s="3">
        <v>0</v>
      </c>
      <c r="AE1283" s="3">
        <v>0</v>
      </c>
      <c r="AF1283" s="3">
        <f t="shared" si="125"/>
        <v>0</v>
      </c>
      <c r="AG1283" s="6">
        <f t="shared" ref="AG1283:AG1346" si="127">IF(OR(D1283="北京市",D1283="上海市",D1283="天津市",D1283="重庆市",D1283="深圳市",D1283="广州市",D1283="武汉市"),1,0)</f>
        <v>0</v>
      </c>
      <c r="AH1283" s="4">
        <f t="shared" ref="AH1283:AH1346" si="128">AF1283*AG1283</f>
        <v>0</v>
      </c>
      <c r="AI1283" s="4">
        <v>126.423587</v>
      </c>
      <c r="AJ1283" s="4">
        <v>41.939994</v>
      </c>
      <c r="AK1283" s="4">
        <v>0</v>
      </c>
      <c r="AL1283" s="4">
        <v>2006</v>
      </c>
      <c r="AM1283" s="4">
        <v>0</v>
      </c>
      <c r="AN1283" s="1">
        <f t="shared" ref="AN1283:AN1346" si="129">IF(OR(D1283="湖州市",D1283="衢州市",D1283="广州市",D1283="哈密市",D1283="昌吉市",D1283="克拉玛依市",D1283="贵阳市",D1283="南昌市"),1,0)</f>
        <v>0</v>
      </c>
      <c r="AO1283" s="1">
        <f t="shared" ref="AO1283:AO1346" si="130">AM1283*AN1283</f>
        <v>0</v>
      </c>
    </row>
    <row r="1284" s="1" customFormat="1" spans="1:41">
      <c r="A1284">
        <v>2007</v>
      </c>
      <c r="B1284" t="s">
        <v>7707</v>
      </c>
      <c r="C1284" s="2">
        <v>220600</v>
      </c>
      <c r="D1284" t="s">
        <v>8560</v>
      </c>
      <c r="E1284">
        <v>2374523</v>
      </c>
      <c r="F1284">
        <v>7686881.47</v>
      </c>
      <c r="G1284">
        <v>3.23723184403773</v>
      </c>
      <c r="H1284">
        <v>0.1074003</v>
      </c>
      <c r="I1284">
        <v>0.033756</v>
      </c>
      <c r="J1284">
        <v>0.007288</v>
      </c>
      <c r="K1284">
        <v>0.014152</v>
      </c>
      <c r="L1284">
        <v>0.004051</v>
      </c>
      <c r="M1284">
        <v>0.008264</v>
      </c>
      <c r="N1284">
        <v>0.025528</v>
      </c>
      <c r="O1284">
        <v>0.015615</v>
      </c>
      <c r="P1284" s="3" t="s">
        <v>8611</v>
      </c>
      <c r="Q1284" s="3" t="s">
        <v>6852</v>
      </c>
      <c r="R1284" s="3" t="s">
        <v>8612</v>
      </c>
      <c r="S1284" s="3" t="s">
        <v>8613</v>
      </c>
      <c r="T1284" s="3" t="s">
        <v>8614</v>
      </c>
      <c r="U1284" s="3" t="s">
        <v>8615</v>
      </c>
      <c r="V1284" s="3" t="s">
        <v>8616</v>
      </c>
      <c r="W1284" s="3" t="s">
        <v>8617</v>
      </c>
      <c r="X1284" s="3" t="s">
        <v>8618</v>
      </c>
      <c r="Y1284" s="4">
        <v>442.4946325</v>
      </c>
      <c r="Z1284" s="4">
        <v>337.0423784</v>
      </c>
      <c r="AA1284" s="4">
        <f t="shared" si="126"/>
        <v>3.2372</v>
      </c>
      <c r="AB1284" s="4">
        <v>2374523</v>
      </c>
      <c r="AC1284" s="4">
        <v>1.4194108812591</v>
      </c>
      <c r="AD1284" s="3">
        <v>0</v>
      </c>
      <c r="AE1284" s="3">
        <v>0</v>
      </c>
      <c r="AF1284" s="3">
        <f t="shared" si="125"/>
        <v>0</v>
      </c>
      <c r="AG1284" s="6">
        <f t="shared" si="127"/>
        <v>0</v>
      </c>
      <c r="AH1284" s="4">
        <f t="shared" si="128"/>
        <v>0</v>
      </c>
      <c r="AI1284" s="4">
        <v>126.423587</v>
      </c>
      <c r="AJ1284" s="4">
        <v>41.939994</v>
      </c>
      <c r="AK1284" s="4">
        <v>0</v>
      </c>
      <c r="AL1284" s="4">
        <v>2007</v>
      </c>
      <c r="AM1284" s="4">
        <v>0</v>
      </c>
      <c r="AN1284" s="1">
        <f t="shared" si="129"/>
        <v>0</v>
      </c>
      <c r="AO1284" s="1">
        <f t="shared" si="130"/>
        <v>0</v>
      </c>
    </row>
    <row r="1285" s="1" customFormat="1" spans="1:41">
      <c r="A1285">
        <v>2008</v>
      </c>
      <c r="B1285" t="s">
        <v>7707</v>
      </c>
      <c r="C1285" s="2">
        <v>220600</v>
      </c>
      <c r="D1285" t="s">
        <v>8560</v>
      </c>
      <c r="E1285">
        <v>3003488</v>
      </c>
      <c r="F1285">
        <v>6734033.53</v>
      </c>
      <c r="G1285">
        <v>2.24207106204519</v>
      </c>
      <c r="H1285">
        <v>0.12086506</v>
      </c>
      <c r="I1285">
        <v>0.036519</v>
      </c>
      <c r="J1285">
        <v>0.008936</v>
      </c>
      <c r="K1285">
        <v>0.015923</v>
      </c>
      <c r="L1285">
        <v>0.005286</v>
      </c>
      <c r="M1285">
        <v>0.006374</v>
      </c>
      <c r="N1285">
        <v>0.036254</v>
      </c>
      <c r="O1285">
        <v>0.017706</v>
      </c>
      <c r="P1285" s="3" t="s">
        <v>8619</v>
      </c>
      <c r="Q1285" s="3" t="s">
        <v>4657</v>
      </c>
      <c r="R1285" s="3" t="s">
        <v>8620</v>
      </c>
      <c r="S1285" s="3" t="s">
        <v>8621</v>
      </c>
      <c r="T1285" s="3" t="s">
        <v>8622</v>
      </c>
      <c r="U1285" s="3" t="s">
        <v>8623</v>
      </c>
      <c r="V1285" s="3" t="s">
        <v>1341</v>
      </c>
      <c r="W1285" s="3" t="s">
        <v>8624</v>
      </c>
      <c r="X1285" s="3" t="s">
        <v>8625</v>
      </c>
      <c r="Y1285" s="4">
        <v>446.928827272727</v>
      </c>
      <c r="Z1285" s="4">
        <v>363.17603704</v>
      </c>
      <c r="AA1285" s="4">
        <f t="shared" si="126"/>
        <v>2.3262</v>
      </c>
      <c r="AB1285" s="4">
        <v>3003488</v>
      </c>
      <c r="AC1285" s="4">
        <v>1.20918091578858</v>
      </c>
      <c r="AD1285" s="3">
        <v>0</v>
      </c>
      <c r="AE1285" s="3">
        <v>0</v>
      </c>
      <c r="AF1285" s="3">
        <f t="shared" si="125"/>
        <v>0</v>
      </c>
      <c r="AG1285" s="6">
        <f t="shared" si="127"/>
        <v>0</v>
      </c>
      <c r="AH1285" s="4">
        <f t="shared" si="128"/>
        <v>0</v>
      </c>
      <c r="AI1285" s="4">
        <v>126.423587</v>
      </c>
      <c r="AJ1285" s="4">
        <v>41.939994</v>
      </c>
      <c r="AK1285" s="4">
        <v>0</v>
      </c>
      <c r="AL1285" s="4">
        <v>2008</v>
      </c>
      <c r="AM1285" s="4">
        <v>0</v>
      </c>
      <c r="AN1285" s="1">
        <f t="shared" si="129"/>
        <v>0</v>
      </c>
      <c r="AO1285" s="1">
        <f t="shared" si="130"/>
        <v>0</v>
      </c>
    </row>
    <row r="1286" s="1" customFormat="1" spans="1:41">
      <c r="A1286">
        <v>2009</v>
      </c>
      <c r="B1286" t="s">
        <v>7707</v>
      </c>
      <c r="C1286" s="2">
        <v>220600</v>
      </c>
      <c r="D1286" t="s">
        <v>8560</v>
      </c>
      <c r="E1286">
        <v>3566348</v>
      </c>
      <c r="F1286">
        <v>6670858.88</v>
      </c>
      <c r="G1286">
        <v>1.87050138685288</v>
      </c>
      <c r="H1286">
        <v>0.06766221</v>
      </c>
      <c r="I1286">
        <v>0.022138</v>
      </c>
      <c r="J1286">
        <v>0.005323</v>
      </c>
      <c r="K1286">
        <v>0.010951</v>
      </c>
      <c r="L1286">
        <v>0.002241</v>
      </c>
      <c r="M1286">
        <v>0.003622</v>
      </c>
      <c r="N1286">
        <v>0.023757</v>
      </c>
      <c r="O1286">
        <v>0.008218</v>
      </c>
      <c r="P1286" s="3" t="s">
        <v>8626</v>
      </c>
      <c r="Q1286" s="3" t="s">
        <v>4057</v>
      </c>
      <c r="R1286" s="3" t="s">
        <v>8627</v>
      </c>
      <c r="S1286" s="3" t="s">
        <v>8628</v>
      </c>
      <c r="T1286" s="3" t="s">
        <v>8629</v>
      </c>
      <c r="U1286" s="3" t="s">
        <v>8630</v>
      </c>
      <c r="V1286" s="3" t="s">
        <v>2044</v>
      </c>
      <c r="W1286" s="3" t="s">
        <v>8631</v>
      </c>
      <c r="X1286" s="3" t="s">
        <v>8632</v>
      </c>
      <c r="Y1286" s="4">
        <v>450.511197628458</v>
      </c>
      <c r="Z1286" s="4">
        <v>421.43248424</v>
      </c>
      <c r="AA1286" s="4">
        <f t="shared" si="126"/>
        <v>1.8705</v>
      </c>
      <c r="AB1286" s="4">
        <v>3566348</v>
      </c>
      <c r="AC1286" s="4">
        <v>1.18169198362022</v>
      </c>
      <c r="AD1286" s="3">
        <v>0</v>
      </c>
      <c r="AE1286" s="3">
        <v>0</v>
      </c>
      <c r="AF1286" s="3">
        <f t="shared" si="125"/>
        <v>0</v>
      </c>
      <c r="AG1286" s="6">
        <f t="shared" si="127"/>
        <v>0</v>
      </c>
      <c r="AH1286" s="4">
        <f t="shared" si="128"/>
        <v>0</v>
      </c>
      <c r="AI1286" s="4">
        <v>126.423587</v>
      </c>
      <c r="AJ1286" s="4">
        <v>41.939994</v>
      </c>
      <c r="AK1286" s="4">
        <v>0</v>
      </c>
      <c r="AL1286" s="4">
        <v>2009</v>
      </c>
      <c r="AM1286" s="4">
        <v>0</v>
      </c>
      <c r="AN1286" s="1">
        <f t="shared" si="129"/>
        <v>0</v>
      </c>
      <c r="AO1286" s="1">
        <f t="shared" si="130"/>
        <v>0</v>
      </c>
    </row>
    <row r="1287" s="1" customFormat="1" spans="1:41">
      <c r="A1287">
        <v>2010</v>
      </c>
      <c r="B1287" t="s">
        <v>7707</v>
      </c>
      <c r="C1287" s="2">
        <v>220600</v>
      </c>
      <c r="D1287" t="s">
        <v>8560</v>
      </c>
      <c r="E1287">
        <v>4331670</v>
      </c>
      <c r="F1287">
        <v>6758356.65</v>
      </c>
      <c r="G1287">
        <v>1.56021964969631</v>
      </c>
      <c r="H1287">
        <v>0.13393959</v>
      </c>
      <c r="I1287">
        <v>0.042059</v>
      </c>
      <c r="J1287">
        <v>0.010377</v>
      </c>
      <c r="K1287">
        <v>0.019894</v>
      </c>
      <c r="L1287">
        <v>0.006609</v>
      </c>
      <c r="M1287">
        <v>0.005179</v>
      </c>
      <c r="N1287">
        <v>0.03928</v>
      </c>
      <c r="O1287">
        <v>0.017481</v>
      </c>
      <c r="P1287" s="3" t="s">
        <v>8633</v>
      </c>
      <c r="Q1287" s="3" t="s">
        <v>3572</v>
      </c>
      <c r="R1287" s="3" t="s">
        <v>8634</v>
      </c>
      <c r="S1287" s="3" t="s">
        <v>8635</v>
      </c>
      <c r="T1287" s="3" t="s">
        <v>8636</v>
      </c>
      <c r="U1287" s="3" t="s">
        <v>8637</v>
      </c>
      <c r="V1287" s="3" t="s">
        <v>8638</v>
      </c>
      <c r="W1287" s="3" t="s">
        <v>8639</v>
      </c>
      <c r="X1287" s="3" t="s">
        <v>8640</v>
      </c>
      <c r="Y1287" s="4">
        <v>450.727419607843</v>
      </c>
      <c r="Z1287" s="4">
        <v>415.8102291</v>
      </c>
      <c r="AA1287" s="4">
        <f t="shared" si="126"/>
        <v>1.5602</v>
      </c>
      <c r="AB1287" s="4">
        <v>4331670</v>
      </c>
      <c r="AC1287" s="4">
        <v>0.95993053279682</v>
      </c>
      <c r="AD1287" s="3">
        <v>0</v>
      </c>
      <c r="AE1287" s="3">
        <v>0</v>
      </c>
      <c r="AF1287" s="3">
        <f t="shared" si="125"/>
        <v>0</v>
      </c>
      <c r="AG1287" s="6">
        <f t="shared" si="127"/>
        <v>0</v>
      </c>
      <c r="AH1287" s="4">
        <f t="shared" si="128"/>
        <v>0</v>
      </c>
      <c r="AI1287" s="4">
        <v>126.423587</v>
      </c>
      <c r="AJ1287" s="4">
        <v>41.939994</v>
      </c>
      <c r="AK1287" s="4">
        <v>0</v>
      </c>
      <c r="AL1287" s="4">
        <v>2010</v>
      </c>
      <c r="AM1287" s="4">
        <v>0</v>
      </c>
      <c r="AN1287" s="1">
        <f t="shared" si="129"/>
        <v>0</v>
      </c>
      <c r="AO1287" s="1">
        <f t="shared" si="130"/>
        <v>0</v>
      </c>
    </row>
    <row r="1288" s="1" customFormat="1" spans="1:41">
      <c r="A1288">
        <v>2011</v>
      </c>
      <c r="B1288" t="s">
        <v>7707</v>
      </c>
      <c r="C1288" s="2">
        <v>220600</v>
      </c>
      <c r="D1288" t="s">
        <v>8560</v>
      </c>
      <c r="E1288">
        <v>5314342</v>
      </c>
      <c r="F1288">
        <v>10330602.11</v>
      </c>
      <c r="G1288">
        <v>1.94390991584659</v>
      </c>
      <c r="H1288">
        <v>0.12866227</v>
      </c>
      <c r="I1288">
        <v>0.040562</v>
      </c>
      <c r="J1288">
        <v>0.010255</v>
      </c>
      <c r="K1288">
        <v>0.016982</v>
      </c>
      <c r="L1288">
        <v>0.004549</v>
      </c>
      <c r="M1288">
        <v>0.008776</v>
      </c>
      <c r="N1288">
        <v>0.027858</v>
      </c>
      <c r="O1288">
        <v>0.019398</v>
      </c>
      <c r="P1288" s="3" t="s">
        <v>8641</v>
      </c>
      <c r="Q1288" s="3" t="s">
        <v>1159</v>
      </c>
      <c r="R1288" s="3" t="s">
        <v>8642</v>
      </c>
      <c r="S1288" s="3" t="s">
        <v>8643</v>
      </c>
      <c r="T1288" s="3" t="s">
        <v>8644</v>
      </c>
      <c r="U1288" s="3" t="s">
        <v>8645</v>
      </c>
      <c r="V1288" s="3" t="s">
        <v>8646</v>
      </c>
      <c r="W1288" s="3" t="s">
        <v>8647</v>
      </c>
      <c r="X1288" s="3" t="s">
        <v>5389</v>
      </c>
      <c r="Y1288" s="4">
        <v>454.277972586873</v>
      </c>
      <c r="Z1288" s="4">
        <v>415.76299227</v>
      </c>
      <c r="AA1288" s="4">
        <f t="shared" si="126"/>
        <v>1.9439</v>
      </c>
      <c r="AB1288" s="4">
        <v>5314342</v>
      </c>
      <c r="AC1288" s="4">
        <v>0.782341430547752</v>
      </c>
      <c r="AD1288" s="3">
        <v>0</v>
      </c>
      <c r="AE1288" s="3">
        <v>0</v>
      </c>
      <c r="AF1288" s="3">
        <f t="shared" si="125"/>
        <v>0</v>
      </c>
      <c r="AG1288" s="6">
        <f t="shared" si="127"/>
        <v>0</v>
      </c>
      <c r="AH1288" s="4">
        <f t="shared" si="128"/>
        <v>0</v>
      </c>
      <c r="AI1288" s="4">
        <v>126.423587</v>
      </c>
      <c r="AJ1288" s="4">
        <v>41.939994</v>
      </c>
      <c r="AK1288" s="4">
        <v>0</v>
      </c>
      <c r="AL1288" s="4">
        <v>2011</v>
      </c>
      <c r="AM1288" s="4">
        <v>0</v>
      </c>
      <c r="AN1288" s="1">
        <f t="shared" si="129"/>
        <v>0</v>
      </c>
      <c r="AO1288" s="1">
        <f t="shared" si="130"/>
        <v>0</v>
      </c>
    </row>
    <row r="1289" s="1" customFormat="1" spans="1:41">
      <c r="A1289">
        <v>2012</v>
      </c>
      <c r="B1289" t="s">
        <v>7707</v>
      </c>
      <c r="C1289" s="2">
        <v>220600</v>
      </c>
      <c r="D1289" t="s">
        <v>8560</v>
      </c>
      <c r="E1289">
        <v>6430212</v>
      </c>
      <c r="F1289">
        <v>10149004.32</v>
      </c>
      <c r="G1289">
        <v>1.57833121520721</v>
      </c>
      <c r="H1289">
        <v>0.08940371</v>
      </c>
      <c r="I1289">
        <v>0.025517</v>
      </c>
      <c r="J1289">
        <v>0.007165</v>
      </c>
      <c r="K1289">
        <v>0.011326</v>
      </c>
      <c r="L1289">
        <v>0.004522</v>
      </c>
      <c r="M1289">
        <v>0.002504</v>
      </c>
      <c r="N1289">
        <v>0.035758</v>
      </c>
      <c r="O1289">
        <v>0.014589</v>
      </c>
      <c r="P1289" s="3" t="s">
        <v>8648</v>
      </c>
      <c r="Q1289" s="3" t="s">
        <v>758</v>
      </c>
      <c r="R1289" s="3" t="s">
        <v>8649</v>
      </c>
      <c r="S1289" s="3" t="s">
        <v>8650</v>
      </c>
      <c r="T1289" s="3" t="s">
        <v>8651</v>
      </c>
      <c r="U1289" s="3" t="s">
        <v>8652</v>
      </c>
      <c r="V1289" s="3" t="s">
        <v>8653</v>
      </c>
      <c r="W1289" s="3" t="s">
        <v>8654</v>
      </c>
      <c r="X1289" s="3" t="s">
        <v>8655</v>
      </c>
      <c r="Y1289" s="4">
        <v>454.96524962406</v>
      </c>
      <c r="Z1289" s="4">
        <v>483.39873144</v>
      </c>
      <c r="AA1289" s="4">
        <f t="shared" si="126"/>
        <v>1.5783</v>
      </c>
      <c r="AB1289" s="4">
        <v>6430212</v>
      </c>
      <c r="AC1289" s="4">
        <v>0.751761732645829</v>
      </c>
      <c r="AD1289" s="3">
        <v>0</v>
      </c>
      <c r="AE1289" s="3">
        <v>0</v>
      </c>
      <c r="AF1289" s="3">
        <f t="shared" si="125"/>
        <v>0</v>
      </c>
      <c r="AG1289" s="6">
        <f t="shared" si="127"/>
        <v>0</v>
      </c>
      <c r="AH1289" s="4">
        <f t="shared" si="128"/>
        <v>0</v>
      </c>
      <c r="AI1289" s="4">
        <v>126.423587</v>
      </c>
      <c r="AJ1289" s="4">
        <v>41.939994</v>
      </c>
      <c r="AK1289" s="4">
        <v>0</v>
      </c>
      <c r="AL1289" s="4">
        <v>2012</v>
      </c>
      <c r="AM1289" s="4">
        <v>0</v>
      </c>
      <c r="AN1289" s="1">
        <f t="shared" si="129"/>
        <v>0</v>
      </c>
      <c r="AO1289" s="1">
        <f t="shared" si="130"/>
        <v>0</v>
      </c>
    </row>
    <row r="1290" s="1" customFormat="1" spans="1:41">
      <c r="A1290">
        <v>2013</v>
      </c>
      <c r="B1290" t="s">
        <v>7707</v>
      </c>
      <c r="C1290" s="2">
        <v>220600</v>
      </c>
      <c r="D1290" t="s">
        <v>8560</v>
      </c>
      <c r="E1290">
        <v>6736447</v>
      </c>
      <c r="F1290">
        <v>10079314.52</v>
      </c>
      <c r="G1290">
        <v>1.49623600096609</v>
      </c>
      <c r="H1290">
        <v>0.1099172</v>
      </c>
      <c r="I1290">
        <v>0.033009</v>
      </c>
      <c r="J1290">
        <v>0.006756</v>
      </c>
      <c r="K1290">
        <v>0.015188</v>
      </c>
      <c r="L1290">
        <v>0.005432</v>
      </c>
      <c r="M1290">
        <v>0.005632</v>
      </c>
      <c r="N1290">
        <v>0.035603</v>
      </c>
      <c r="O1290">
        <v>0.01628</v>
      </c>
      <c r="P1290" s="3" t="s">
        <v>8656</v>
      </c>
      <c r="Q1290" s="3" t="s">
        <v>2886</v>
      </c>
      <c r="R1290" s="3" t="s">
        <v>8657</v>
      </c>
      <c r="S1290" s="3" t="s">
        <v>8658</v>
      </c>
      <c r="T1290" s="3" t="s">
        <v>8659</v>
      </c>
      <c r="U1290" s="3" t="s">
        <v>8660</v>
      </c>
      <c r="V1290" s="3" t="s">
        <v>8661</v>
      </c>
      <c r="W1290" s="3" t="s">
        <v>8662</v>
      </c>
      <c r="X1290" s="3" t="s">
        <v>2888</v>
      </c>
      <c r="Y1290" s="4">
        <v>458.287115037594</v>
      </c>
      <c r="Z1290" s="4">
        <v>507.3910233</v>
      </c>
      <c r="AA1290" s="4">
        <f t="shared" si="126"/>
        <v>1.4962</v>
      </c>
      <c r="AB1290" s="4">
        <v>6736447</v>
      </c>
      <c r="AC1290" s="4">
        <v>0.753202724373843</v>
      </c>
      <c r="AD1290" s="3">
        <v>0</v>
      </c>
      <c r="AE1290" s="3">
        <v>0</v>
      </c>
      <c r="AF1290" s="3">
        <f t="shared" si="125"/>
        <v>0</v>
      </c>
      <c r="AG1290" s="6">
        <f t="shared" si="127"/>
        <v>0</v>
      </c>
      <c r="AH1290" s="4">
        <f t="shared" si="128"/>
        <v>0</v>
      </c>
      <c r="AI1290" s="4">
        <v>126.423587</v>
      </c>
      <c r="AJ1290" s="4">
        <v>41.939994</v>
      </c>
      <c r="AK1290" s="4">
        <v>0</v>
      </c>
      <c r="AL1290" s="4">
        <v>2013</v>
      </c>
      <c r="AM1290" s="4">
        <v>0</v>
      </c>
      <c r="AN1290" s="1">
        <f t="shared" si="129"/>
        <v>0</v>
      </c>
      <c r="AO1290" s="1">
        <f t="shared" si="130"/>
        <v>0</v>
      </c>
    </row>
    <row r="1291" s="1" customFormat="1" spans="1:41">
      <c r="A1291">
        <v>2014</v>
      </c>
      <c r="B1291" t="s">
        <v>7707</v>
      </c>
      <c r="C1291" s="2">
        <v>220600</v>
      </c>
      <c r="D1291" t="s">
        <v>8560</v>
      </c>
      <c r="E1291">
        <v>6752889</v>
      </c>
      <c r="F1291">
        <v>9657997.93</v>
      </c>
      <c r="G1291">
        <v>1.43020238152885</v>
      </c>
      <c r="H1291">
        <v>0.16712103</v>
      </c>
      <c r="I1291">
        <v>0.0513</v>
      </c>
      <c r="J1291">
        <v>0.01484</v>
      </c>
      <c r="K1291">
        <v>0.023673</v>
      </c>
      <c r="L1291">
        <v>0.009621</v>
      </c>
      <c r="M1291">
        <v>0.003165</v>
      </c>
      <c r="N1291">
        <v>0.04172</v>
      </c>
      <c r="O1291">
        <v>0.028545</v>
      </c>
      <c r="P1291" s="3" t="s">
        <v>8663</v>
      </c>
      <c r="Q1291" s="3" t="s">
        <v>415</v>
      </c>
      <c r="R1291" s="3" t="s">
        <v>8664</v>
      </c>
      <c r="S1291" s="3" t="s">
        <v>8665</v>
      </c>
      <c r="T1291" s="3" t="s">
        <v>8666</v>
      </c>
      <c r="U1291" s="3" t="s">
        <v>8667</v>
      </c>
      <c r="V1291" s="3" t="s">
        <v>8668</v>
      </c>
      <c r="W1291" s="3" t="s">
        <v>8669</v>
      </c>
      <c r="X1291" s="3" t="s">
        <v>8670</v>
      </c>
      <c r="Y1291" s="4">
        <v>460.749339325843</v>
      </c>
      <c r="Z1291" s="4">
        <v>266.22280488</v>
      </c>
      <c r="AA1291" s="4">
        <f t="shared" si="126"/>
        <v>1.4302</v>
      </c>
      <c r="AB1291" s="4">
        <v>6752889</v>
      </c>
      <c r="AC1291" s="4">
        <v>0.394235422616898</v>
      </c>
      <c r="AD1291" s="3">
        <v>0</v>
      </c>
      <c r="AE1291" s="3">
        <v>0</v>
      </c>
      <c r="AF1291" s="3">
        <f t="shared" si="125"/>
        <v>0</v>
      </c>
      <c r="AG1291" s="6">
        <f t="shared" si="127"/>
        <v>0</v>
      </c>
      <c r="AH1291" s="4">
        <f t="shared" si="128"/>
        <v>0</v>
      </c>
      <c r="AI1291" s="4">
        <v>126.423587</v>
      </c>
      <c r="AJ1291" s="4">
        <v>41.939994</v>
      </c>
      <c r="AK1291" s="4">
        <v>0</v>
      </c>
      <c r="AL1291" s="4">
        <v>2014</v>
      </c>
      <c r="AM1291" s="4">
        <v>0</v>
      </c>
      <c r="AN1291" s="1">
        <f t="shared" si="129"/>
        <v>0</v>
      </c>
      <c r="AO1291" s="1">
        <f t="shared" si="130"/>
        <v>0</v>
      </c>
    </row>
    <row r="1292" s="1" customFormat="1" spans="1:41">
      <c r="A1292">
        <v>2015</v>
      </c>
      <c r="B1292" t="s">
        <v>7707</v>
      </c>
      <c r="C1292" s="2">
        <v>220600</v>
      </c>
      <c r="D1292" t="s">
        <v>8560</v>
      </c>
      <c r="E1292">
        <v>6685521</v>
      </c>
      <c r="F1292">
        <v>8963047.11</v>
      </c>
      <c r="G1292">
        <v>1.34066546346949</v>
      </c>
      <c r="H1292">
        <v>0.10076185</v>
      </c>
      <c r="I1292">
        <v>0.029863</v>
      </c>
      <c r="J1292">
        <v>0.006431</v>
      </c>
      <c r="K1292">
        <v>0.014346</v>
      </c>
      <c r="L1292">
        <v>0.005578</v>
      </c>
      <c r="M1292">
        <v>0.003507</v>
      </c>
      <c r="N1292">
        <v>0.034106</v>
      </c>
      <c r="O1292">
        <v>0.017052</v>
      </c>
      <c r="P1292" s="3" t="s">
        <v>8671</v>
      </c>
      <c r="Q1292" s="3" t="s">
        <v>8672</v>
      </c>
      <c r="R1292" s="3" t="s">
        <v>8673</v>
      </c>
      <c r="S1292" s="3" t="s">
        <v>8674</v>
      </c>
      <c r="T1292" s="3" t="s">
        <v>8675</v>
      </c>
      <c r="U1292" s="3" t="s">
        <v>8676</v>
      </c>
      <c r="V1292" s="3" t="s">
        <v>8677</v>
      </c>
      <c r="W1292" s="3" t="s">
        <v>8678</v>
      </c>
      <c r="X1292" s="3" t="s">
        <v>8679</v>
      </c>
      <c r="Y1292" s="4">
        <v>466.284644402985</v>
      </c>
      <c r="Z1292" s="4">
        <v>305.02737354</v>
      </c>
      <c r="AA1292" s="4">
        <f t="shared" si="126"/>
        <v>1.3407</v>
      </c>
      <c r="AB1292" s="4">
        <v>6685521</v>
      </c>
      <c r="AC1292" s="4">
        <v>0.456250714850795</v>
      </c>
      <c r="AD1292" s="3">
        <v>0</v>
      </c>
      <c r="AE1292" s="3">
        <v>0</v>
      </c>
      <c r="AF1292" s="3">
        <f t="shared" si="125"/>
        <v>0</v>
      </c>
      <c r="AG1292" s="6">
        <f t="shared" si="127"/>
        <v>0</v>
      </c>
      <c r="AH1292" s="4">
        <f t="shared" si="128"/>
        <v>0</v>
      </c>
      <c r="AI1292" s="4">
        <v>126.423587</v>
      </c>
      <c r="AJ1292" s="4">
        <v>41.939994</v>
      </c>
      <c r="AK1292" s="4">
        <v>0</v>
      </c>
      <c r="AL1292" s="4">
        <v>2015</v>
      </c>
      <c r="AM1292" s="4">
        <v>0</v>
      </c>
      <c r="AN1292" s="1">
        <f t="shared" si="129"/>
        <v>0</v>
      </c>
      <c r="AO1292" s="1">
        <f t="shared" si="130"/>
        <v>0</v>
      </c>
    </row>
    <row r="1293" s="1" customFormat="1" spans="1:41">
      <c r="A1293">
        <v>2016</v>
      </c>
      <c r="B1293" t="s">
        <v>7707</v>
      </c>
      <c r="C1293" s="2">
        <v>220600</v>
      </c>
      <c r="D1293" t="s">
        <v>8560</v>
      </c>
      <c r="E1293">
        <v>6966243</v>
      </c>
      <c r="F1293">
        <v>8823075.08</v>
      </c>
      <c r="G1293">
        <v>1.26654713021065</v>
      </c>
      <c r="H1293">
        <v>0.15912029</v>
      </c>
      <c r="I1293">
        <v>0.044787</v>
      </c>
      <c r="J1293">
        <v>0.013149</v>
      </c>
      <c r="K1293">
        <v>0.019677</v>
      </c>
      <c r="L1293">
        <v>0.008614</v>
      </c>
      <c r="M1293">
        <v>0.003347</v>
      </c>
      <c r="N1293">
        <v>0.051012</v>
      </c>
      <c r="O1293">
        <v>0.030009</v>
      </c>
      <c r="P1293" s="3" t="s">
        <v>8680</v>
      </c>
      <c r="Q1293" s="3" t="s">
        <v>406</v>
      </c>
      <c r="R1293" s="3" t="s">
        <v>8681</v>
      </c>
      <c r="S1293" s="3" t="s">
        <v>8682</v>
      </c>
      <c r="T1293" s="3" t="s">
        <v>8683</v>
      </c>
      <c r="U1293" s="3" t="s">
        <v>8684</v>
      </c>
      <c r="V1293" s="3" t="s">
        <v>8685</v>
      </c>
      <c r="W1293" s="3" t="s">
        <v>8617</v>
      </c>
      <c r="X1293" s="3" t="s">
        <v>8686</v>
      </c>
      <c r="Y1293" s="4">
        <v>470.329297014925</v>
      </c>
      <c r="Z1293" s="4">
        <v>246.62335684</v>
      </c>
      <c r="AA1293" s="4">
        <f t="shared" si="126"/>
        <v>1.2665</v>
      </c>
      <c r="AB1293" s="4">
        <v>6966243</v>
      </c>
      <c r="AC1293" s="4">
        <v>0.354026347975516</v>
      </c>
      <c r="AD1293" s="3">
        <v>0</v>
      </c>
      <c r="AE1293" s="3">
        <v>0</v>
      </c>
      <c r="AF1293" s="3">
        <f t="shared" si="125"/>
        <v>0</v>
      </c>
      <c r="AG1293" s="6">
        <f t="shared" si="127"/>
        <v>0</v>
      </c>
      <c r="AH1293" s="4">
        <f t="shared" si="128"/>
        <v>0</v>
      </c>
      <c r="AI1293" s="4">
        <v>126.423587</v>
      </c>
      <c r="AJ1293" s="4">
        <v>41.939994</v>
      </c>
      <c r="AK1293" s="4">
        <v>0</v>
      </c>
      <c r="AL1293" s="4">
        <v>2016</v>
      </c>
      <c r="AM1293" s="4">
        <v>0</v>
      </c>
      <c r="AN1293" s="1">
        <f t="shared" si="129"/>
        <v>0</v>
      </c>
      <c r="AO1293" s="1">
        <f t="shared" si="130"/>
        <v>0</v>
      </c>
    </row>
    <row r="1294" s="1" customFormat="1" spans="1:41">
      <c r="A1294">
        <v>2017</v>
      </c>
      <c r="B1294" t="s">
        <v>7707</v>
      </c>
      <c r="C1294" s="2">
        <v>220600</v>
      </c>
      <c r="D1294" t="s">
        <v>8560</v>
      </c>
      <c r="E1294">
        <v>6791671</v>
      </c>
      <c r="F1294">
        <v>9419208.61</v>
      </c>
      <c r="G1294">
        <v>1.38687645647146</v>
      </c>
      <c r="H1294">
        <v>0.11811436</v>
      </c>
      <c r="I1294">
        <v>0.029055</v>
      </c>
      <c r="J1294">
        <v>0.007582</v>
      </c>
      <c r="K1294">
        <v>0.013822</v>
      </c>
      <c r="L1294">
        <v>0.0048</v>
      </c>
      <c r="M1294">
        <v>0.002851</v>
      </c>
      <c r="N1294">
        <v>0.057027</v>
      </c>
      <c r="O1294">
        <v>0.024688</v>
      </c>
      <c r="P1294" s="3" t="s">
        <v>8687</v>
      </c>
      <c r="Q1294" s="3" t="s">
        <v>73</v>
      </c>
      <c r="R1294" s="3" t="s">
        <v>8688</v>
      </c>
      <c r="S1294" s="3" t="s">
        <v>8689</v>
      </c>
      <c r="T1294" s="3" t="s">
        <v>8690</v>
      </c>
      <c r="U1294" s="3" t="s">
        <v>8691</v>
      </c>
      <c r="V1294" s="3" t="s">
        <v>2020</v>
      </c>
      <c r="W1294" s="3" t="s">
        <v>74</v>
      </c>
      <c r="X1294" s="3" t="s">
        <v>8692</v>
      </c>
      <c r="Y1294" s="4">
        <v>473.571772761194</v>
      </c>
      <c r="Z1294" s="4">
        <v>313.62114104</v>
      </c>
      <c r="AA1294" s="4">
        <f t="shared" si="126"/>
        <v>1.427</v>
      </c>
      <c r="AB1294" s="4">
        <v>6791671</v>
      </c>
      <c r="AC1294" s="4">
        <v>0.461773164571723</v>
      </c>
      <c r="AD1294" s="3">
        <v>0</v>
      </c>
      <c r="AE1294" s="3">
        <v>0</v>
      </c>
      <c r="AF1294" s="3">
        <f t="shared" si="125"/>
        <v>0</v>
      </c>
      <c r="AG1294" s="6">
        <f t="shared" si="127"/>
        <v>0</v>
      </c>
      <c r="AH1294" s="4">
        <f t="shared" si="128"/>
        <v>0</v>
      </c>
      <c r="AI1294" s="4">
        <v>126.423587</v>
      </c>
      <c r="AJ1294" s="4">
        <v>41.939994</v>
      </c>
      <c r="AK1294" s="4">
        <v>0</v>
      </c>
      <c r="AL1294" s="4">
        <v>2017</v>
      </c>
      <c r="AM1294" s="4">
        <v>0</v>
      </c>
      <c r="AN1294" s="1">
        <f t="shared" si="129"/>
        <v>0</v>
      </c>
      <c r="AO1294" s="1">
        <f t="shared" si="130"/>
        <v>0</v>
      </c>
    </row>
    <row r="1295" s="1" customFormat="1" spans="1:41">
      <c r="A1295">
        <v>2018</v>
      </c>
      <c r="B1295" t="s">
        <v>7707</v>
      </c>
      <c r="C1295" s="2">
        <v>220600</v>
      </c>
      <c r="D1295" t="s">
        <v>8560</v>
      </c>
      <c r="E1295">
        <v>6617099</v>
      </c>
      <c r="F1295">
        <v>9599568.39</v>
      </c>
      <c r="G1295">
        <v>1.45072159113835</v>
      </c>
      <c r="H1295">
        <v>0.17998941</v>
      </c>
      <c r="I1295">
        <v>0.05453</v>
      </c>
      <c r="J1295">
        <v>0.014915</v>
      </c>
      <c r="K1295">
        <v>0.022184</v>
      </c>
      <c r="L1295">
        <v>0.007193</v>
      </c>
      <c r="M1295">
        <v>0.010237</v>
      </c>
      <c r="N1295">
        <v>0.045129</v>
      </c>
      <c r="O1295">
        <v>0.026109</v>
      </c>
      <c r="P1295" s="3" t="s">
        <v>8693</v>
      </c>
      <c r="Q1295" s="3" t="s">
        <v>73</v>
      </c>
      <c r="R1295" s="3" t="s">
        <v>8694</v>
      </c>
      <c r="S1295" s="3" t="s">
        <v>8695</v>
      </c>
      <c r="T1295" s="3" t="s">
        <v>8696</v>
      </c>
      <c r="U1295" s="3" t="s">
        <v>8697</v>
      </c>
      <c r="V1295" s="3" t="s">
        <v>8698</v>
      </c>
      <c r="W1295" s="3" t="s">
        <v>8699</v>
      </c>
      <c r="X1295" s="3" t="s">
        <v>8700</v>
      </c>
      <c r="Y1295" s="4">
        <v>95</v>
      </c>
      <c r="Z1295" s="4">
        <v>275.39877845</v>
      </c>
      <c r="AA1295" s="4">
        <f t="shared" si="126"/>
        <v>1.4507</v>
      </c>
      <c r="AB1295" s="4">
        <v>6617099</v>
      </c>
      <c r="AC1295" s="4">
        <v>0.416192622250324</v>
      </c>
      <c r="AD1295" s="3">
        <v>0</v>
      </c>
      <c r="AE1295" s="3">
        <v>0</v>
      </c>
      <c r="AF1295" s="3">
        <f t="shared" si="125"/>
        <v>0</v>
      </c>
      <c r="AG1295" s="6">
        <f t="shared" si="127"/>
        <v>0</v>
      </c>
      <c r="AH1295" s="4">
        <f t="shared" si="128"/>
        <v>0</v>
      </c>
      <c r="AI1295" s="4">
        <v>126.423587</v>
      </c>
      <c r="AJ1295" s="4">
        <v>41.939994</v>
      </c>
      <c r="AK1295" s="4">
        <v>0</v>
      </c>
      <c r="AL1295" s="4">
        <v>2018</v>
      </c>
      <c r="AM1295" s="4">
        <v>0</v>
      </c>
      <c r="AN1295" s="1">
        <f t="shared" si="129"/>
        <v>0</v>
      </c>
      <c r="AO1295" s="1">
        <f t="shared" si="130"/>
        <v>0</v>
      </c>
    </row>
    <row r="1296" s="1" customFormat="1" spans="1:41">
      <c r="A1296">
        <v>2019</v>
      </c>
      <c r="B1296" t="s">
        <v>7707</v>
      </c>
      <c r="C1296" s="2">
        <v>220600</v>
      </c>
      <c r="D1296" t="s">
        <v>8560</v>
      </c>
      <c r="E1296">
        <v>5090000</v>
      </c>
      <c r="F1296">
        <v>9536879.97</v>
      </c>
      <c r="G1296">
        <v>1.87365028880157</v>
      </c>
      <c r="H1296">
        <v>0.19645244</v>
      </c>
      <c r="I1296">
        <v>0.057386</v>
      </c>
      <c r="J1296">
        <v>0.015621</v>
      </c>
      <c r="K1296">
        <v>0.024742</v>
      </c>
      <c r="L1296">
        <v>0.010157</v>
      </c>
      <c r="M1296">
        <v>0.006866</v>
      </c>
      <c r="N1296">
        <v>0.059631</v>
      </c>
      <c r="O1296">
        <v>0.02978</v>
      </c>
      <c r="P1296" s="3" t="s">
        <v>8701</v>
      </c>
      <c r="Q1296" s="3" t="s">
        <v>1384</v>
      </c>
      <c r="R1296" s="3" t="s">
        <v>8702</v>
      </c>
      <c r="S1296" s="3" t="s">
        <v>8703</v>
      </c>
      <c r="T1296" s="3" t="s">
        <v>8704</v>
      </c>
      <c r="U1296" s="3" t="s">
        <v>8705</v>
      </c>
      <c r="V1296" s="3" t="s">
        <v>6635</v>
      </c>
      <c r="W1296" s="3" t="s">
        <v>7467</v>
      </c>
      <c r="X1296" s="3" t="s">
        <v>8706</v>
      </c>
      <c r="Y1296" s="4">
        <v>95</v>
      </c>
      <c r="Z1296" s="4">
        <v>348.39858672</v>
      </c>
      <c r="AA1296" s="4">
        <f t="shared" si="126"/>
        <v>1.8712</v>
      </c>
      <c r="AB1296" s="4">
        <v>5090000</v>
      </c>
      <c r="AC1296" s="4">
        <v>0.684476594734774</v>
      </c>
      <c r="AD1296" s="3">
        <v>0</v>
      </c>
      <c r="AE1296" s="3">
        <v>0</v>
      </c>
      <c r="AF1296" s="3">
        <f t="shared" si="125"/>
        <v>0</v>
      </c>
      <c r="AG1296" s="6">
        <f t="shared" si="127"/>
        <v>0</v>
      </c>
      <c r="AH1296" s="4">
        <f t="shared" si="128"/>
        <v>0</v>
      </c>
      <c r="AI1296" s="4">
        <v>126.423587</v>
      </c>
      <c r="AJ1296" s="4">
        <v>41.939994</v>
      </c>
      <c r="AK1296" s="4">
        <v>0</v>
      </c>
      <c r="AL1296" s="4">
        <v>2019</v>
      </c>
      <c r="AM1296" s="4">
        <v>0</v>
      </c>
      <c r="AN1296" s="1">
        <f t="shared" si="129"/>
        <v>0</v>
      </c>
      <c r="AO1296" s="1">
        <f t="shared" si="130"/>
        <v>0</v>
      </c>
    </row>
    <row r="1297" s="1" customFormat="1" spans="1:41">
      <c r="A1297">
        <v>2020</v>
      </c>
      <c r="B1297" t="s">
        <v>7707</v>
      </c>
      <c r="C1297" s="2">
        <v>220600</v>
      </c>
      <c r="D1297" t="s">
        <v>8560</v>
      </c>
      <c r="E1297">
        <v>5090000</v>
      </c>
      <c r="F1297">
        <v>9389311.87</v>
      </c>
      <c r="G1297">
        <v>1.84465852062868</v>
      </c>
      <c r="H1297">
        <v>0.13534825</v>
      </c>
      <c r="I1297">
        <v>0.040488</v>
      </c>
      <c r="J1297">
        <v>0.010497</v>
      </c>
      <c r="K1297">
        <v>0.018226</v>
      </c>
      <c r="L1297">
        <v>0.006289</v>
      </c>
      <c r="M1297">
        <v>0.005476</v>
      </c>
      <c r="N1297">
        <v>0.049782</v>
      </c>
      <c r="O1297">
        <v>0.015354</v>
      </c>
      <c r="P1297" s="3" t="s">
        <v>8707</v>
      </c>
      <c r="Q1297" s="3" t="s">
        <v>4514</v>
      </c>
      <c r="R1297" s="3" t="s">
        <v>8708</v>
      </c>
      <c r="S1297" s="3" t="s">
        <v>8709</v>
      </c>
      <c r="T1297" s="3" t="s">
        <v>8710</v>
      </c>
      <c r="U1297" s="3" t="s">
        <v>8711</v>
      </c>
      <c r="V1297" s="3" t="s">
        <v>8712</v>
      </c>
      <c r="W1297" s="3" t="s">
        <v>8713</v>
      </c>
      <c r="X1297" s="3" t="s">
        <v>8714</v>
      </c>
      <c r="Y1297" s="4">
        <v>95</v>
      </c>
      <c r="Z1297" s="4">
        <v>395.70909546</v>
      </c>
      <c r="AA1297" s="4">
        <f t="shared" si="126"/>
        <v>1.8431</v>
      </c>
      <c r="AB1297" s="4">
        <v>5090000</v>
      </c>
      <c r="AC1297" s="4">
        <v>0.777424549037328</v>
      </c>
      <c r="AD1297" s="3">
        <v>0</v>
      </c>
      <c r="AE1297" s="3">
        <v>0</v>
      </c>
      <c r="AF1297" s="3">
        <f t="shared" si="125"/>
        <v>0</v>
      </c>
      <c r="AG1297" s="6">
        <f t="shared" si="127"/>
        <v>0</v>
      </c>
      <c r="AH1297" s="4">
        <f t="shared" si="128"/>
        <v>0</v>
      </c>
      <c r="AI1297" s="4">
        <v>126.423587</v>
      </c>
      <c r="AJ1297" s="4">
        <v>41.939994</v>
      </c>
      <c r="AK1297" s="4">
        <v>0</v>
      </c>
      <c r="AL1297" s="4">
        <v>2020</v>
      </c>
      <c r="AM1297" s="4">
        <v>0</v>
      </c>
      <c r="AN1297" s="1">
        <f t="shared" si="129"/>
        <v>0</v>
      </c>
      <c r="AO1297" s="1">
        <f t="shared" si="130"/>
        <v>0</v>
      </c>
    </row>
    <row r="1298" s="1" customFormat="1" spans="1:41">
      <c r="A1298">
        <v>2021</v>
      </c>
      <c r="B1298" t="s">
        <v>7707</v>
      </c>
      <c r="C1298" s="2">
        <v>220600</v>
      </c>
      <c r="D1298" t="s">
        <v>8560</v>
      </c>
      <c r="E1298">
        <v>5410000</v>
      </c>
      <c r="F1298">
        <v>6729636.11</v>
      </c>
      <c r="G1298">
        <v>1.24392534380776</v>
      </c>
      <c r="H1298">
        <v>0.18497128</v>
      </c>
      <c r="I1298">
        <v>0.052984</v>
      </c>
      <c r="J1298">
        <v>0.010662</v>
      </c>
      <c r="K1298">
        <v>0.02262</v>
      </c>
      <c r="L1298">
        <v>0.009323</v>
      </c>
      <c r="M1298">
        <v>0.01038</v>
      </c>
      <c r="N1298">
        <v>0.048541</v>
      </c>
      <c r="O1298">
        <v>0.033869</v>
      </c>
      <c r="P1298" s="3" t="s">
        <v>8715</v>
      </c>
      <c r="Q1298" s="3" t="s">
        <v>8716</v>
      </c>
      <c r="R1298" s="3" t="s">
        <v>8717</v>
      </c>
      <c r="S1298" s="3" t="s">
        <v>8718</v>
      </c>
      <c r="T1298" s="3" t="s">
        <v>8719</v>
      </c>
      <c r="U1298" s="3" t="s">
        <v>8720</v>
      </c>
      <c r="V1298" s="3" t="s">
        <v>8721</v>
      </c>
      <c r="W1298" s="3" t="s">
        <v>4740</v>
      </c>
      <c r="X1298" s="3" t="s">
        <v>8722</v>
      </c>
      <c r="Y1298" s="4">
        <v>92.32</v>
      </c>
      <c r="Z1298" s="4">
        <v>440.12960166</v>
      </c>
      <c r="AA1298" s="4">
        <f t="shared" si="126"/>
        <v>1.243</v>
      </c>
      <c r="AB1298" s="4">
        <v>5410000</v>
      </c>
      <c r="AC1298" s="4">
        <v>0.813548247060998</v>
      </c>
      <c r="AD1298" s="3">
        <v>0</v>
      </c>
      <c r="AE1298" s="3">
        <v>0</v>
      </c>
      <c r="AF1298" s="3">
        <f t="shared" si="125"/>
        <v>0</v>
      </c>
      <c r="AG1298" s="6">
        <f t="shared" si="127"/>
        <v>0</v>
      </c>
      <c r="AH1298" s="4">
        <f t="shared" si="128"/>
        <v>0</v>
      </c>
      <c r="AI1298" s="4">
        <v>126.423587</v>
      </c>
      <c r="AJ1298" s="4">
        <v>41.939994</v>
      </c>
      <c r="AK1298" s="4">
        <v>0</v>
      </c>
      <c r="AL1298" s="4">
        <v>2021</v>
      </c>
      <c r="AM1298" s="4">
        <v>0</v>
      </c>
      <c r="AN1298" s="1">
        <f t="shared" si="129"/>
        <v>0</v>
      </c>
      <c r="AO1298" s="1">
        <f t="shared" si="130"/>
        <v>0</v>
      </c>
    </row>
    <row r="1299" s="1" customFormat="1" spans="1:41">
      <c r="A1299">
        <v>2022</v>
      </c>
      <c r="B1299" t="s">
        <v>7707</v>
      </c>
      <c r="C1299" s="2">
        <v>220600</v>
      </c>
      <c r="D1299" t="s">
        <v>8560</v>
      </c>
      <c r="E1299">
        <v>5420000</v>
      </c>
      <c r="F1299">
        <v>5609225.84</v>
      </c>
      <c r="G1299">
        <v>1.03491251660517</v>
      </c>
      <c r="H1299">
        <v>0.17239843</v>
      </c>
      <c r="I1299">
        <v>0.046701</v>
      </c>
      <c r="J1299">
        <v>0.011919</v>
      </c>
      <c r="K1299">
        <v>0.019783</v>
      </c>
      <c r="L1299">
        <v>0.006145</v>
      </c>
      <c r="M1299">
        <v>0.008855</v>
      </c>
      <c r="N1299">
        <v>0.060153</v>
      </c>
      <c r="O1299">
        <v>0.031112</v>
      </c>
      <c r="P1299" s="3" t="s">
        <v>8723</v>
      </c>
      <c r="Q1299" s="3" t="s">
        <v>8724</v>
      </c>
      <c r="R1299" s="3" t="s">
        <v>8725</v>
      </c>
      <c r="S1299" s="3" t="s">
        <v>8726</v>
      </c>
      <c r="T1299" s="3" t="s">
        <v>8727</v>
      </c>
      <c r="U1299" s="3" t="s">
        <v>8728</v>
      </c>
      <c r="V1299" s="3" t="s">
        <v>283</v>
      </c>
      <c r="W1299" s="3" t="s">
        <v>7319</v>
      </c>
      <c r="X1299" s="3" t="s">
        <v>8729</v>
      </c>
      <c r="Y1299" s="4">
        <v>90.62</v>
      </c>
      <c r="Z1299" s="4">
        <v>770.57258453</v>
      </c>
      <c r="AA1299" s="4">
        <f t="shared" si="126"/>
        <v>1.0354</v>
      </c>
      <c r="AB1299" s="4">
        <v>5420000</v>
      </c>
      <c r="AC1299" s="4">
        <v>1.42172063566421</v>
      </c>
      <c r="AD1299" s="3">
        <v>0</v>
      </c>
      <c r="AE1299" s="3">
        <v>0</v>
      </c>
      <c r="AF1299" s="3">
        <f t="shared" si="125"/>
        <v>0</v>
      </c>
      <c r="AG1299" s="6">
        <f t="shared" si="127"/>
        <v>0</v>
      </c>
      <c r="AH1299" s="4">
        <f t="shared" si="128"/>
        <v>0</v>
      </c>
      <c r="AI1299" s="4">
        <v>126.423587</v>
      </c>
      <c r="AJ1299" s="4">
        <v>41.939994</v>
      </c>
      <c r="AK1299" s="4">
        <v>0</v>
      </c>
      <c r="AL1299" s="4">
        <v>2022</v>
      </c>
      <c r="AM1299" s="4">
        <v>0</v>
      </c>
      <c r="AN1299" s="1">
        <f t="shared" si="129"/>
        <v>0</v>
      </c>
      <c r="AO1299" s="1">
        <f t="shared" si="130"/>
        <v>0</v>
      </c>
    </row>
    <row r="1300" s="1" customFormat="1" spans="1:41">
      <c r="A1300">
        <v>2023</v>
      </c>
      <c r="B1300" t="s">
        <v>7707</v>
      </c>
      <c r="C1300" s="2">
        <v>220600</v>
      </c>
      <c r="D1300" t="s">
        <v>8560</v>
      </c>
      <c r="E1300">
        <v>5530000</v>
      </c>
      <c r="F1300">
        <v>5835738.54</v>
      </c>
      <c r="G1300">
        <v>1.05528725858951</v>
      </c>
      <c r="H1300">
        <v>0.20346155</v>
      </c>
      <c r="I1300">
        <v>0.044505</v>
      </c>
      <c r="J1300">
        <v>0.017263</v>
      </c>
      <c r="K1300">
        <v>0.021033</v>
      </c>
      <c r="L1300">
        <v>0.007054</v>
      </c>
      <c r="M1300">
        <v>0.011417</v>
      </c>
      <c r="N1300">
        <v>0.075852</v>
      </c>
      <c r="O1300">
        <v>0.032443</v>
      </c>
      <c r="P1300" s="3" t="s">
        <v>8730</v>
      </c>
      <c r="Q1300" s="3" t="s">
        <v>2539</v>
      </c>
      <c r="R1300" s="3" t="s">
        <v>8731</v>
      </c>
      <c r="S1300" s="3" t="s">
        <v>8732</v>
      </c>
      <c r="T1300" s="3" t="s">
        <v>8733</v>
      </c>
      <c r="U1300" s="3" t="s">
        <v>8734</v>
      </c>
      <c r="V1300" s="3" t="s">
        <v>8735</v>
      </c>
      <c r="W1300" s="3" t="s">
        <v>8736</v>
      </c>
      <c r="X1300" s="3" t="s">
        <v>8737</v>
      </c>
      <c r="Y1300" s="4">
        <v>90</v>
      </c>
      <c r="Z1300" s="4">
        <v>779.5969</v>
      </c>
      <c r="AA1300" s="4">
        <f t="shared" si="126"/>
        <v>1.0551</v>
      </c>
      <c r="AB1300" s="4">
        <v>5595383</v>
      </c>
      <c r="AC1300" s="4">
        <v>1.393286</v>
      </c>
      <c r="AD1300" s="3">
        <v>0</v>
      </c>
      <c r="AE1300" s="3">
        <v>0</v>
      </c>
      <c r="AF1300" s="3">
        <f t="shared" si="125"/>
        <v>0</v>
      </c>
      <c r="AG1300" s="6">
        <f t="shared" si="127"/>
        <v>0</v>
      </c>
      <c r="AH1300" s="4">
        <f t="shared" si="128"/>
        <v>0</v>
      </c>
      <c r="AI1300" s="4">
        <v>126.423587</v>
      </c>
      <c r="AJ1300" s="4">
        <v>41.939994</v>
      </c>
      <c r="AK1300" s="4">
        <v>0</v>
      </c>
      <c r="AL1300" s="4">
        <v>2023</v>
      </c>
      <c r="AM1300" s="4">
        <v>0</v>
      </c>
      <c r="AN1300" s="1">
        <f t="shared" si="129"/>
        <v>0</v>
      </c>
      <c r="AO1300" s="1">
        <f t="shared" si="130"/>
        <v>0</v>
      </c>
    </row>
    <row r="1301" s="1" customFormat="1" spans="1:41">
      <c r="A1301">
        <v>2024</v>
      </c>
      <c r="B1301" t="s">
        <v>7707</v>
      </c>
      <c r="C1301" s="2">
        <v>220600</v>
      </c>
      <c r="D1301" t="s">
        <v>8560</v>
      </c>
      <c r="E1301">
        <v>5680000</v>
      </c>
      <c r="F1301">
        <v>5834446.99</v>
      </c>
      <c r="G1301">
        <v>1.02719137147887</v>
      </c>
      <c r="H1301">
        <v>0.21971267</v>
      </c>
      <c r="I1301">
        <v>0.043623</v>
      </c>
      <c r="J1301">
        <v>0.018303</v>
      </c>
      <c r="K1301">
        <v>0.021162</v>
      </c>
      <c r="L1301">
        <v>0.007506</v>
      </c>
      <c r="M1301">
        <v>0.012573</v>
      </c>
      <c r="N1301">
        <v>0.085432</v>
      </c>
      <c r="O1301">
        <v>0.037785</v>
      </c>
      <c r="P1301" s="3" t="s">
        <v>8738</v>
      </c>
      <c r="Q1301" s="3" t="s">
        <v>3737</v>
      </c>
      <c r="R1301" s="3" t="s">
        <v>8739</v>
      </c>
      <c r="S1301" s="3" t="s">
        <v>8740</v>
      </c>
      <c r="T1301" s="3" t="s">
        <v>8741</v>
      </c>
      <c r="U1301" s="3" t="s">
        <v>8742</v>
      </c>
      <c r="V1301" s="3" t="s">
        <v>8743</v>
      </c>
      <c r="W1301" s="3" t="s">
        <v>8744</v>
      </c>
      <c r="X1301" s="3" t="s">
        <v>8745</v>
      </c>
      <c r="Y1301" s="4">
        <v>90</v>
      </c>
      <c r="Z1301" s="4">
        <v>788.7268</v>
      </c>
      <c r="AA1301" s="4">
        <f t="shared" si="126"/>
        <v>1.0275</v>
      </c>
      <c r="AB1301" s="4">
        <v>5776441</v>
      </c>
      <c r="AC1301" s="4">
        <v>1.36542</v>
      </c>
      <c r="AD1301" s="3">
        <v>0</v>
      </c>
      <c r="AE1301" s="3">
        <v>0</v>
      </c>
      <c r="AF1301" s="3">
        <f t="shared" si="125"/>
        <v>0</v>
      </c>
      <c r="AG1301" s="6">
        <f t="shared" si="127"/>
        <v>0</v>
      </c>
      <c r="AH1301" s="4">
        <f t="shared" si="128"/>
        <v>0</v>
      </c>
      <c r="AI1301" s="4">
        <v>126.423587</v>
      </c>
      <c r="AJ1301" s="4">
        <v>41.939994</v>
      </c>
      <c r="AK1301" s="4">
        <v>0</v>
      </c>
      <c r="AL1301" s="4">
        <v>2024</v>
      </c>
      <c r="AM1301" s="4">
        <v>0</v>
      </c>
      <c r="AN1301" s="1">
        <f t="shared" si="129"/>
        <v>0</v>
      </c>
      <c r="AO1301" s="1">
        <f t="shared" si="130"/>
        <v>0</v>
      </c>
    </row>
    <row r="1302" s="1" customFormat="1" spans="1:41">
      <c r="A1302">
        <v>2000</v>
      </c>
      <c r="B1302" t="s">
        <v>7707</v>
      </c>
      <c r="C1302" s="2">
        <v>220700</v>
      </c>
      <c r="D1302" t="s">
        <v>8746</v>
      </c>
      <c r="E1302">
        <v>1557777</v>
      </c>
      <c r="F1302">
        <v>7307672.1</v>
      </c>
      <c r="G1302">
        <v>4.69108999555135</v>
      </c>
      <c r="H1302">
        <v>0.06110523</v>
      </c>
      <c r="I1302">
        <v>0.018393</v>
      </c>
      <c r="J1302">
        <v>0.004494</v>
      </c>
      <c r="K1302">
        <v>0.008546</v>
      </c>
      <c r="L1302">
        <v>0.00227</v>
      </c>
      <c r="M1302">
        <v>0.003083</v>
      </c>
      <c r="N1302">
        <v>0.02509</v>
      </c>
      <c r="O1302">
        <v>0.009442</v>
      </c>
      <c r="P1302" s="3" t="s">
        <v>8747</v>
      </c>
      <c r="Q1302" s="3" t="s">
        <v>7042</v>
      </c>
      <c r="R1302" s="3" t="s">
        <v>8748</v>
      </c>
      <c r="S1302" s="3" t="s">
        <v>8749</v>
      </c>
      <c r="T1302" s="3" t="s">
        <v>8750</v>
      </c>
      <c r="U1302" s="3" t="s">
        <v>8751</v>
      </c>
      <c r="V1302" s="3" t="s">
        <v>3041</v>
      </c>
      <c r="W1302" s="3" t="s">
        <v>1419</v>
      </c>
      <c r="X1302" s="3" t="s">
        <v>5050</v>
      </c>
      <c r="Y1302" s="4">
        <v>437.258837128713</v>
      </c>
      <c r="Z1302" s="4">
        <v>248.0503008</v>
      </c>
      <c r="AA1302" s="4">
        <f t="shared" si="126"/>
        <v>4.6911</v>
      </c>
      <c r="AB1302" s="4">
        <v>1557777</v>
      </c>
      <c r="AC1302" s="4">
        <v>1.59233510829856</v>
      </c>
      <c r="AD1302" s="3">
        <v>0</v>
      </c>
      <c r="AE1302" s="3">
        <v>0</v>
      </c>
      <c r="AF1302" s="3">
        <f t="shared" si="125"/>
        <v>0</v>
      </c>
      <c r="AG1302" s="6">
        <f t="shared" si="127"/>
        <v>0</v>
      </c>
      <c r="AH1302" s="4">
        <f t="shared" si="128"/>
        <v>0</v>
      </c>
      <c r="AI1302" s="4">
        <v>124.825117</v>
      </c>
      <c r="AJ1302" s="4">
        <v>45.141789</v>
      </c>
      <c r="AK1302" s="4">
        <v>0</v>
      </c>
      <c r="AL1302" s="4">
        <v>2000</v>
      </c>
      <c r="AM1302" s="4">
        <v>0</v>
      </c>
      <c r="AN1302" s="1">
        <f t="shared" si="129"/>
        <v>0</v>
      </c>
      <c r="AO1302" s="1">
        <f t="shared" si="130"/>
        <v>0</v>
      </c>
    </row>
    <row r="1303" s="1" customFormat="1" spans="1:41">
      <c r="A1303">
        <v>2001</v>
      </c>
      <c r="B1303" t="s">
        <v>7707</v>
      </c>
      <c r="C1303" s="2">
        <v>220700</v>
      </c>
      <c r="D1303" t="s">
        <v>8746</v>
      </c>
      <c r="E1303">
        <v>1780141</v>
      </c>
      <c r="F1303">
        <v>7677381.36</v>
      </c>
      <c r="G1303">
        <v>4.31279396407363</v>
      </c>
      <c r="H1303">
        <v>0.07320733</v>
      </c>
      <c r="I1303">
        <v>0.025296</v>
      </c>
      <c r="J1303">
        <v>0.006792</v>
      </c>
      <c r="K1303">
        <v>0.010477</v>
      </c>
      <c r="L1303">
        <v>0.002884</v>
      </c>
      <c r="M1303">
        <v>0.005144</v>
      </c>
      <c r="N1303">
        <v>0.017897</v>
      </c>
      <c r="O1303">
        <v>0.006698</v>
      </c>
      <c r="P1303" s="3" t="s">
        <v>8752</v>
      </c>
      <c r="Q1303" s="3" t="s">
        <v>68</v>
      </c>
      <c r="R1303" s="3" t="s">
        <v>8753</v>
      </c>
      <c r="S1303" s="3" t="s">
        <v>8754</v>
      </c>
      <c r="T1303" s="3" t="s">
        <v>8755</v>
      </c>
      <c r="U1303" s="3" t="s">
        <v>8756</v>
      </c>
      <c r="V1303" s="3" t="s">
        <v>4602</v>
      </c>
      <c r="W1303" s="3" t="s">
        <v>2069</v>
      </c>
      <c r="X1303" s="3" t="s">
        <v>8757</v>
      </c>
      <c r="Y1303" s="4">
        <v>441.366194035832</v>
      </c>
      <c r="Z1303" s="4">
        <v>225.24044158</v>
      </c>
      <c r="AA1303" s="4">
        <f t="shared" si="126"/>
        <v>4.3128</v>
      </c>
      <c r="AB1303" s="4">
        <v>1780141</v>
      </c>
      <c r="AC1303" s="4">
        <v>1.26529551074887</v>
      </c>
      <c r="AD1303" s="3">
        <v>0</v>
      </c>
      <c r="AE1303" s="3">
        <v>0</v>
      </c>
      <c r="AF1303" s="3">
        <f t="shared" si="125"/>
        <v>0</v>
      </c>
      <c r="AG1303" s="6">
        <f t="shared" si="127"/>
        <v>0</v>
      </c>
      <c r="AH1303" s="4">
        <f t="shared" si="128"/>
        <v>0</v>
      </c>
      <c r="AI1303" s="4">
        <v>124.825117</v>
      </c>
      <c r="AJ1303" s="4">
        <v>45.141789</v>
      </c>
      <c r="AK1303" s="4">
        <v>0</v>
      </c>
      <c r="AL1303" s="4">
        <v>2001</v>
      </c>
      <c r="AM1303" s="4">
        <v>0</v>
      </c>
      <c r="AN1303" s="1">
        <f t="shared" si="129"/>
        <v>0</v>
      </c>
      <c r="AO1303" s="1">
        <f t="shared" si="130"/>
        <v>0</v>
      </c>
    </row>
    <row r="1304" s="1" customFormat="1" spans="1:41">
      <c r="A1304">
        <v>2002</v>
      </c>
      <c r="B1304" t="s">
        <v>7707</v>
      </c>
      <c r="C1304" s="2">
        <v>220700</v>
      </c>
      <c r="D1304" t="s">
        <v>8746</v>
      </c>
      <c r="E1304">
        <v>1952528</v>
      </c>
      <c r="F1304">
        <v>8178020.88</v>
      </c>
      <c r="G1304">
        <v>4.18842694189277</v>
      </c>
      <c r="H1304">
        <v>0.09037348</v>
      </c>
      <c r="I1304">
        <v>0.030243</v>
      </c>
      <c r="J1304">
        <v>0.006934</v>
      </c>
      <c r="K1304">
        <v>0.014899</v>
      </c>
      <c r="L1304">
        <v>0.00365</v>
      </c>
      <c r="M1304">
        <v>0.00476</v>
      </c>
      <c r="N1304">
        <v>0.02534</v>
      </c>
      <c r="O1304">
        <v>0.010411</v>
      </c>
      <c r="P1304" s="3" t="s">
        <v>8758</v>
      </c>
      <c r="Q1304" s="3" t="s">
        <v>699</v>
      </c>
      <c r="R1304" s="3" t="s">
        <v>6387</v>
      </c>
      <c r="S1304" s="3" t="s">
        <v>8759</v>
      </c>
      <c r="T1304" s="3" t="s">
        <v>8760</v>
      </c>
      <c r="U1304" s="3" t="s">
        <v>8761</v>
      </c>
      <c r="V1304" s="3" t="s">
        <v>1153</v>
      </c>
      <c r="W1304" s="3" t="s">
        <v>725</v>
      </c>
      <c r="X1304" s="3" t="s">
        <v>8762</v>
      </c>
      <c r="Y1304" s="4">
        <v>441.165787270616</v>
      </c>
      <c r="Z1304" s="4">
        <v>257.6141154</v>
      </c>
      <c r="AA1304" s="4">
        <f t="shared" si="126"/>
        <v>4.1884</v>
      </c>
      <c r="AB1304" s="4">
        <v>1952528</v>
      </c>
      <c r="AC1304" s="4">
        <v>1.31938756012718</v>
      </c>
      <c r="AD1304" s="3">
        <v>0</v>
      </c>
      <c r="AE1304" s="3">
        <v>0</v>
      </c>
      <c r="AF1304" s="3">
        <f t="shared" si="125"/>
        <v>0</v>
      </c>
      <c r="AG1304" s="6">
        <f t="shared" si="127"/>
        <v>0</v>
      </c>
      <c r="AH1304" s="4">
        <f t="shared" si="128"/>
        <v>0</v>
      </c>
      <c r="AI1304" s="4">
        <v>124.825117</v>
      </c>
      <c r="AJ1304" s="4">
        <v>45.141789</v>
      </c>
      <c r="AK1304" s="4">
        <v>0</v>
      </c>
      <c r="AL1304" s="4">
        <v>2002</v>
      </c>
      <c r="AM1304" s="4">
        <v>0</v>
      </c>
      <c r="AN1304" s="1">
        <f t="shared" si="129"/>
        <v>0</v>
      </c>
      <c r="AO1304" s="1">
        <f t="shared" si="130"/>
        <v>0</v>
      </c>
    </row>
    <row r="1305" s="1" customFormat="1" spans="1:41">
      <c r="A1305">
        <v>2003</v>
      </c>
      <c r="B1305" t="s">
        <v>7707</v>
      </c>
      <c r="C1305" s="2">
        <v>220700</v>
      </c>
      <c r="D1305" t="s">
        <v>8746</v>
      </c>
      <c r="E1305">
        <v>2271321</v>
      </c>
      <c r="F1305">
        <v>8747608.98</v>
      </c>
      <c r="G1305">
        <v>3.85133100077004</v>
      </c>
      <c r="H1305">
        <v>0.07033721</v>
      </c>
      <c r="I1305">
        <v>0.022816</v>
      </c>
      <c r="J1305">
        <v>0.006667</v>
      </c>
      <c r="K1305">
        <v>0.010751</v>
      </c>
      <c r="L1305">
        <v>0.00317</v>
      </c>
      <c r="M1305">
        <v>0.002228</v>
      </c>
      <c r="N1305">
        <v>0.023409</v>
      </c>
      <c r="O1305">
        <v>0.009568</v>
      </c>
      <c r="P1305" s="3" t="s">
        <v>8763</v>
      </c>
      <c r="Q1305" s="3" t="s">
        <v>1302</v>
      </c>
      <c r="R1305" s="3" t="s">
        <v>8764</v>
      </c>
      <c r="S1305" s="3" t="s">
        <v>8765</v>
      </c>
      <c r="T1305" s="3" t="s">
        <v>8766</v>
      </c>
      <c r="U1305" s="3" t="s">
        <v>8767</v>
      </c>
      <c r="V1305" s="3" t="s">
        <v>7245</v>
      </c>
      <c r="W1305" s="3" t="s">
        <v>8768</v>
      </c>
      <c r="X1305" s="3" t="s">
        <v>8769</v>
      </c>
      <c r="Y1305" s="4">
        <v>436.524442009132</v>
      </c>
      <c r="Z1305" s="4">
        <v>296.74653476</v>
      </c>
      <c r="AA1305" s="4">
        <f t="shared" si="126"/>
        <v>3.8513</v>
      </c>
      <c r="AB1305" s="4">
        <v>2271321</v>
      </c>
      <c r="AC1305" s="4">
        <v>1.30649315865085</v>
      </c>
      <c r="AD1305" s="3">
        <v>0</v>
      </c>
      <c r="AE1305" s="3">
        <v>0</v>
      </c>
      <c r="AF1305" s="3">
        <f t="shared" ref="AF1305:AF1368" si="131">IF(AE1305=2013,1,0)</f>
        <v>0</v>
      </c>
      <c r="AG1305" s="6">
        <f t="shared" si="127"/>
        <v>0</v>
      </c>
      <c r="AH1305" s="4">
        <f t="shared" si="128"/>
        <v>0</v>
      </c>
      <c r="AI1305" s="4">
        <v>124.825117</v>
      </c>
      <c r="AJ1305" s="4">
        <v>45.141789</v>
      </c>
      <c r="AK1305" s="4">
        <v>0</v>
      </c>
      <c r="AL1305" s="4">
        <v>2003</v>
      </c>
      <c r="AM1305" s="4">
        <v>0</v>
      </c>
      <c r="AN1305" s="1">
        <f t="shared" si="129"/>
        <v>0</v>
      </c>
      <c r="AO1305" s="1">
        <f t="shared" si="130"/>
        <v>0</v>
      </c>
    </row>
    <row r="1306" s="1" customFormat="1" spans="1:41">
      <c r="A1306">
        <v>2004</v>
      </c>
      <c r="B1306" t="s">
        <v>7707</v>
      </c>
      <c r="C1306" s="2">
        <v>220700</v>
      </c>
      <c r="D1306" t="s">
        <v>8746</v>
      </c>
      <c r="E1306">
        <v>2847227</v>
      </c>
      <c r="F1306">
        <v>9323824.69</v>
      </c>
      <c r="G1306">
        <v>3.27470366430214</v>
      </c>
      <c r="H1306">
        <v>0.0777784</v>
      </c>
      <c r="I1306">
        <v>0.018192</v>
      </c>
      <c r="J1306">
        <v>0.004162</v>
      </c>
      <c r="K1306">
        <v>0.008378</v>
      </c>
      <c r="L1306">
        <v>0.002741</v>
      </c>
      <c r="M1306">
        <v>0.00291</v>
      </c>
      <c r="N1306">
        <v>0.035321</v>
      </c>
      <c r="O1306">
        <v>0.022243</v>
      </c>
      <c r="P1306" s="3" t="s">
        <v>8770</v>
      </c>
      <c r="Q1306" s="3" t="s">
        <v>6547</v>
      </c>
      <c r="R1306" s="3" t="s">
        <v>8771</v>
      </c>
      <c r="S1306" s="3" t="s">
        <v>8772</v>
      </c>
      <c r="T1306" s="3" t="s">
        <v>8773</v>
      </c>
      <c r="U1306" s="3" t="s">
        <v>8774</v>
      </c>
      <c r="V1306" s="3" t="s">
        <v>8775</v>
      </c>
      <c r="W1306" s="3" t="s">
        <v>56</v>
      </c>
      <c r="X1306" s="3" t="s">
        <v>8776</v>
      </c>
      <c r="Y1306" s="4">
        <v>438.467114537445</v>
      </c>
      <c r="Z1306" s="4">
        <v>370.60005804</v>
      </c>
      <c r="AA1306" s="4">
        <f t="shared" si="126"/>
        <v>3.2747</v>
      </c>
      <c r="AB1306" s="4">
        <v>2847227</v>
      </c>
      <c r="AC1306" s="4">
        <v>1.30161753186521</v>
      </c>
      <c r="AD1306" s="3">
        <v>0</v>
      </c>
      <c r="AE1306" s="3">
        <v>0</v>
      </c>
      <c r="AF1306" s="3">
        <f t="shared" si="131"/>
        <v>0</v>
      </c>
      <c r="AG1306" s="6">
        <f t="shared" si="127"/>
        <v>0</v>
      </c>
      <c r="AH1306" s="4">
        <f t="shared" si="128"/>
        <v>0</v>
      </c>
      <c r="AI1306" s="4">
        <v>124.825117</v>
      </c>
      <c r="AJ1306" s="4">
        <v>45.141789</v>
      </c>
      <c r="AK1306" s="4">
        <v>0</v>
      </c>
      <c r="AL1306" s="4">
        <v>2004</v>
      </c>
      <c r="AM1306" s="4">
        <v>0</v>
      </c>
      <c r="AN1306" s="1">
        <f t="shared" si="129"/>
        <v>0</v>
      </c>
      <c r="AO1306" s="1">
        <f t="shared" si="130"/>
        <v>0</v>
      </c>
    </row>
    <row r="1307" s="1" customFormat="1" spans="1:41">
      <c r="A1307">
        <v>2005</v>
      </c>
      <c r="B1307" t="s">
        <v>7707</v>
      </c>
      <c r="C1307" s="2">
        <v>220700</v>
      </c>
      <c r="D1307" t="s">
        <v>8746</v>
      </c>
      <c r="E1307">
        <v>3655508</v>
      </c>
      <c r="F1307">
        <v>9576156.47</v>
      </c>
      <c r="G1307">
        <v>2.61965135078353</v>
      </c>
      <c r="H1307">
        <v>0.08642273</v>
      </c>
      <c r="I1307">
        <v>0.030073</v>
      </c>
      <c r="J1307">
        <v>0.006035</v>
      </c>
      <c r="K1307">
        <v>0.012852</v>
      </c>
      <c r="L1307">
        <v>0.003815</v>
      </c>
      <c r="M1307">
        <v>0.007372</v>
      </c>
      <c r="N1307">
        <v>0.01859</v>
      </c>
      <c r="O1307">
        <v>0.007003</v>
      </c>
      <c r="P1307" s="3" t="s">
        <v>8777</v>
      </c>
      <c r="Q1307" s="3" t="s">
        <v>4806</v>
      </c>
      <c r="R1307" s="3" t="s">
        <v>8778</v>
      </c>
      <c r="S1307" s="3" t="s">
        <v>8779</v>
      </c>
      <c r="T1307" s="3" t="s">
        <v>8780</v>
      </c>
      <c r="U1307" s="3" t="s">
        <v>8781</v>
      </c>
      <c r="V1307" s="3" t="s">
        <v>8782</v>
      </c>
      <c r="W1307" s="3" t="s">
        <v>8783</v>
      </c>
      <c r="X1307" s="3" t="s">
        <v>8784</v>
      </c>
      <c r="Y1307" s="4">
        <v>437.831744728634</v>
      </c>
      <c r="Z1307" s="4">
        <v>481.9437909</v>
      </c>
      <c r="AA1307" s="4">
        <f t="shared" si="126"/>
        <v>2.6197</v>
      </c>
      <c r="AB1307" s="4">
        <v>3655508</v>
      </c>
      <c r="AC1307" s="4">
        <v>1.31840442121861</v>
      </c>
      <c r="AD1307" s="3">
        <v>0</v>
      </c>
      <c r="AE1307" s="3">
        <v>0</v>
      </c>
      <c r="AF1307" s="3">
        <f t="shared" si="131"/>
        <v>0</v>
      </c>
      <c r="AG1307" s="6">
        <f t="shared" si="127"/>
        <v>0</v>
      </c>
      <c r="AH1307" s="4">
        <f t="shared" si="128"/>
        <v>0</v>
      </c>
      <c r="AI1307" s="4">
        <v>124.825117</v>
      </c>
      <c r="AJ1307" s="4">
        <v>45.141789</v>
      </c>
      <c r="AK1307" s="4">
        <v>0</v>
      </c>
      <c r="AL1307" s="4">
        <v>2005</v>
      </c>
      <c r="AM1307" s="4">
        <v>0</v>
      </c>
      <c r="AN1307" s="1">
        <f t="shared" si="129"/>
        <v>0</v>
      </c>
      <c r="AO1307" s="1">
        <f t="shared" si="130"/>
        <v>0</v>
      </c>
    </row>
    <row r="1308" s="1" customFormat="1" spans="1:41">
      <c r="A1308">
        <v>2006</v>
      </c>
      <c r="B1308" t="s">
        <v>7707</v>
      </c>
      <c r="C1308" s="2">
        <v>220700</v>
      </c>
      <c r="D1308" t="s">
        <v>8746</v>
      </c>
      <c r="E1308">
        <v>4736781</v>
      </c>
      <c r="F1308">
        <v>9488498.39</v>
      </c>
      <c r="G1308">
        <v>2.00315327856618</v>
      </c>
      <c r="H1308">
        <v>0.10827508</v>
      </c>
      <c r="I1308">
        <v>0.034155</v>
      </c>
      <c r="J1308">
        <v>0.007783</v>
      </c>
      <c r="K1308">
        <v>0.016257</v>
      </c>
      <c r="L1308">
        <v>0.005767</v>
      </c>
      <c r="M1308">
        <v>0.004348</v>
      </c>
      <c r="N1308">
        <v>0.035873</v>
      </c>
      <c r="O1308">
        <v>0.012323</v>
      </c>
      <c r="P1308" s="3" t="s">
        <v>8785</v>
      </c>
      <c r="Q1308" s="3" t="s">
        <v>8786</v>
      </c>
      <c r="R1308" s="3" t="s">
        <v>8787</v>
      </c>
      <c r="S1308" s="3" t="s">
        <v>8788</v>
      </c>
      <c r="T1308" s="3" t="s">
        <v>8789</v>
      </c>
      <c r="U1308" s="3" t="s">
        <v>8790</v>
      </c>
      <c r="V1308" s="3" t="s">
        <v>8791</v>
      </c>
      <c r="W1308" s="3" t="s">
        <v>8792</v>
      </c>
      <c r="X1308" s="3" t="s">
        <v>8793</v>
      </c>
      <c r="Y1308" s="4">
        <v>438.916591130952</v>
      </c>
      <c r="Z1308" s="4">
        <v>468.91387224</v>
      </c>
      <c r="AA1308" s="4">
        <f t="shared" si="126"/>
        <v>2.0032</v>
      </c>
      <c r="AB1308" s="4">
        <v>4736781</v>
      </c>
      <c r="AC1308" s="4">
        <v>0.989942056092524</v>
      </c>
      <c r="AD1308" s="3">
        <v>0</v>
      </c>
      <c r="AE1308" s="3">
        <v>0</v>
      </c>
      <c r="AF1308" s="3">
        <f t="shared" si="131"/>
        <v>0</v>
      </c>
      <c r="AG1308" s="6">
        <f t="shared" si="127"/>
        <v>0</v>
      </c>
      <c r="AH1308" s="4">
        <f t="shared" si="128"/>
        <v>0</v>
      </c>
      <c r="AI1308" s="4">
        <v>124.825117</v>
      </c>
      <c r="AJ1308" s="4">
        <v>45.141789</v>
      </c>
      <c r="AK1308" s="4">
        <v>0</v>
      </c>
      <c r="AL1308" s="4">
        <v>2006</v>
      </c>
      <c r="AM1308" s="4">
        <v>0</v>
      </c>
      <c r="AN1308" s="1">
        <f t="shared" si="129"/>
        <v>0</v>
      </c>
      <c r="AO1308" s="1">
        <f t="shared" si="130"/>
        <v>0</v>
      </c>
    </row>
    <row r="1309" s="1" customFormat="1" spans="1:41">
      <c r="A1309">
        <v>2007</v>
      </c>
      <c r="B1309" t="s">
        <v>7707</v>
      </c>
      <c r="C1309" s="2">
        <v>220700</v>
      </c>
      <c r="D1309" t="s">
        <v>8746</v>
      </c>
      <c r="E1309">
        <v>6073494</v>
      </c>
      <c r="F1309">
        <v>9500628.03</v>
      </c>
      <c r="G1309">
        <v>1.56427717389694</v>
      </c>
      <c r="H1309">
        <v>0.07996727</v>
      </c>
      <c r="I1309">
        <v>0.023266</v>
      </c>
      <c r="J1309">
        <v>0.006358</v>
      </c>
      <c r="K1309">
        <v>0.011485</v>
      </c>
      <c r="L1309">
        <v>0.004525</v>
      </c>
      <c r="M1309">
        <v>0.000898</v>
      </c>
      <c r="N1309">
        <v>0.030727</v>
      </c>
      <c r="O1309">
        <v>0.015348</v>
      </c>
      <c r="P1309" s="3" t="s">
        <v>8794</v>
      </c>
      <c r="Q1309" s="3" t="s">
        <v>1245</v>
      </c>
      <c r="R1309" s="3" t="s">
        <v>8795</v>
      </c>
      <c r="S1309" s="3" t="s">
        <v>8796</v>
      </c>
      <c r="T1309" s="3" t="s">
        <v>8797</v>
      </c>
      <c r="U1309" s="3" t="s">
        <v>8798</v>
      </c>
      <c r="V1309" s="3" t="s">
        <v>8799</v>
      </c>
      <c r="W1309" s="3" t="s">
        <v>8800</v>
      </c>
      <c r="X1309" s="3" t="s">
        <v>8801</v>
      </c>
      <c r="Y1309" s="4">
        <v>442.4946325</v>
      </c>
      <c r="Z1309" s="4">
        <v>570.6617592</v>
      </c>
      <c r="AA1309" s="4">
        <f t="shared" si="126"/>
        <v>1.5643</v>
      </c>
      <c r="AB1309" s="4">
        <v>6073494</v>
      </c>
      <c r="AC1309" s="4">
        <v>0.939593846968483</v>
      </c>
      <c r="AD1309" s="3">
        <v>0</v>
      </c>
      <c r="AE1309" s="3">
        <v>0</v>
      </c>
      <c r="AF1309" s="3">
        <f t="shared" si="131"/>
        <v>0</v>
      </c>
      <c r="AG1309" s="6">
        <f t="shared" si="127"/>
        <v>0</v>
      </c>
      <c r="AH1309" s="4">
        <f t="shared" si="128"/>
        <v>0</v>
      </c>
      <c r="AI1309" s="4">
        <v>124.825117</v>
      </c>
      <c r="AJ1309" s="4">
        <v>45.141789</v>
      </c>
      <c r="AK1309" s="4">
        <v>0</v>
      </c>
      <c r="AL1309" s="4">
        <v>2007</v>
      </c>
      <c r="AM1309" s="4">
        <v>0</v>
      </c>
      <c r="AN1309" s="1">
        <f t="shared" si="129"/>
        <v>0</v>
      </c>
      <c r="AO1309" s="1">
        <f t="shared" si="130"/>
        <v>0</v>
      </c>
    </row>
    <row r="1310" s="1" customFormat="1" spans="1:41">
      <c r="A1310">
        <v>2008</v>
      </c>
      <c r="B1310" t="s">
        <v>7707</v>
      </c>
      <c r="C1310" s="2">
        <v>220700</v>
      </c>
      <c r="D1310" t="s">
        <v>8746</v>
      </c>
      <c r="E1310">
        <v>8067183</v>
      </c>
      <c r="F1310">
        <v>7945801.55</v>
      </c>
      <c r="G1310">
        <v>0.98495367589901</v>
      </c>
      <c r="H1310">
        <v>0.1073144</v>
      </c>
      <c r="I1310">
        <v>0.035736</v>
      </c>
      <c r="J1310">
        <v>0.009947</v>
      </c>
      <c r="K1310">
        <v>0.015736</v>
      </c>
      <c r="L1310">
        <v>0.004472</v>
      </c>
      <c r="M1310">
        <v>0.005581</v>
      </c>
      <c r="N1310">
        <v>0.026647</v>
      </c>
      <c r="O1310">
        <v>0.0116</v>
      </c>
      <c r="P1310" s="3" t="s">
        <v>8802</v>
      </c>
      <c r="Q1310" s="3" t="s">
        <v>1765</v>
      </c>
      <c r="R1310" s="3" t="s">
        <v>8803</v>
      </c>
      <c r="S1310" s="3" t="s">
        <v>8804</v>
      </c>
      <c r="T1310" s="3" t="s">
        <v>8805</v>
      </c>
      <c r="U1310" s="3" t="s">
        <v>8806</v>
      </c>
      <c r="V1310" s="3" t="s">
        <v>8807</v>
      </c>
      <c r="W1310" s="3" t="s">
        <v>8808</v>
      </c>
      <c r="X1310" s="3" t="s">
        <v>8809</v>
      </c>
      <c r="Y1310" s="4">
        <v>446.928827272727</v>
      </c>
      <c r="Z1310" s="4">
        <v>618.31786144</v>
      </c>
      <c r="AA1310" s="4">
        <f t="shared" si="126"/>
        <v>0.9721</v>
      </c>
      <c r="AB1310" s="4">
        <v>8067183</v>
      </c>
      <c r="AC1310" s="4">
        <v>0.766460685768502</v>
      </c>
      <c r="AD1310" s="3">
        <v>0</v>
      </c>
      <c r="AE1310" s="3">
        <v>0</v>
      </c>
      <c r="AF1310" s="3">
        <f t="shared" si="131"/>
        <v>0</v>
      </c>
      <c r="AG1310" s="6">
        <f t="shared" si="127"/>
        <v>0</v>
      </c>
      <c r="AH1310" s="4">
        <f t="shared" si="128"/>
        <v>0</v>
      </c>
      <c r="AI1310" s="4">
        <v>124.825117</v>
      </c>
      <c r="AJ1310" s="4">
        <v>45.141789</v>
      </c>
      <c r="AK1310" s="4">
        <v>0</v>
      </c>
      <c r="AL1310" s="4">
        <v>2008</v>
      </c>
      <c r="AM1310" s="4">
        <v>0</v>
      </c>
      <c r="AN1310" s="1">
        <f t="shared" si="129"/>
        <v>0</v>
      </c>
      <c r="AO1310" s="1">
        <f t="shared" si="130"/>
        <v>0</v>
      </c>
    </row>
    <row r="1311" s="1" customFormat="1" spans="1:41">
      <c r="A1311">
        <v>2009</v>
      </c>
      <c r="B1311" t="s">
        <v>7707</v>
      </c>
      <c r="C1311" s="2">
        <v>220700</v>
      </c>
      <c r="D1311" t="s">
        <v>8746</v>
      </c>
      <c r="E1311">
        <v>9008304</v>
      </c>
      <c r="F1311">
        <v>8065641.13</v>
      </c>
      <c r="G1311">
        <v>0.895356232427325</v>
      </c>
      <c r="H1311">
        <v>0.09299764</v>
      </c>
      <c r="I1311">
        <v>0.031746</v>
      </c>
      <c r="J1311">
        <v>0.009072</v>
      </c>
      <c r="K1311">
        <v>0.013778</v>
      </c>
      <c r="L1311">
        <v>0.003702</v>
      </c>
      <c r="M1311">
        <v>0.005195</v>
      </c>
      <c r="N1311">
        <v>0.023485</v>
      </c>
      <c r="O1311">
        <v>0.008397</v>
      </c>
      <c r="P1311" s="3" t="s">
        <v>8810</v>
      </c>
      <c r="Q1311" s="3" t="s">
        <v>8811</v>
      </c>
      <c r="R1311" s="3" t="s">
        <v>8812</v>
      </c>
      <c r="S1311" s="3" t="s">
        <v>8813</v>
      </c>
      <c r="T1311" s="3" t="s">
        <v>8814</v>
      </c>
      <c r="U1311" s="3" t="s">
        <v>8815</v>
      </c>
      <c r="V1311" s="3" t="s">
        <v>8816</v>
      </c>
      <c r="W1311" s="3" t="s">
        <v>351</v>
      </c>
      <c r="X1311" s="3" t="s">
        <v>4610</v>
      </c>
      <c r="Y1311" s="4">
        <v>450.511197628458</v>
      </c>
      <c r="Z1311" s="4">
        <v>810.5993532</v>
      </c>
      <c r="AA1311" s="4">
        <f t="shared" si="126"/>
        <v>0.8954</v>
      </c>
      <c r="AB1311" s="4">
        <v>9008304</v>
      </c>
      <c r="AC1311" s="4">
        <v>0.899835699594507</v>
      </c>
      <c r="AD1311" s="3">
        <v>0</v>
      </c>
      <c r="AE1311" s="3">
        <v>0</v>
      </c>
      <c r="AF1311" s="3">
        <f t="shared" si="131"/>
        <v>0</v>
      </c>
      <c r="AG1311" s="6">
        <f t="shared" si="127"/>
        <v>0</v>
      </c>
      <c r="AH1311" s="4">
        <f t="shared" si="128"/>
        <v>0</v>
      </c>
      <c r="AI1311" s="4">
        <v>124.825117</v>
      </c>
      <c r="AJ1311" s="4">
        <v>45.141789</v>
      </c>
      <c r="AK1311" s="4">
        <v>0</v>
      </c>
      <c r="AL1311" s="4">
        <v>2009</v>
      </c>
      <c r="AM1311" s="4">
        <v>0</v>
      </c>
      <c r="AN1311" s="1">
        <f t="shared" si="129"/>
        <v>0</v>
      </c>
      <c r="AO1311" s="1">
        <f t="shared" si="130"/>
        <v>0</v>
      </c>
    </row>
    <row r="1312" s="1" customFormat="1" spans="1:41">
      <c r="A1312">
        <v>2010</v>
      </c>
      <c r="B1312" t="s">
        <v>7707</v>
      </c>
      <c r="C1312" s="2">
        <v>220700</v>
      </c>
      <c r="D1312" t="s">
        <v>8746</v>
      </c>
      <c r="E1312">
        <v>11028462</v>
      </c>
      <c r="F1312">
        <v>7511449.75</v>
      </c>
      <c r="G1312">
        <v>0.681096761270973</v>
      </c>
      <c r="H1312">
        <v>0.09373184</v>
      </c>
      <c r="I1312">
        <v>0.028919</v>
      </c>
      <c r="J1312">
        <v>0.006801</v>
      </c>
      <c r="K1312">
        <v>0.013707</v>
      </c>
      <c r="L1312">
        <v>0.004106</v>
      </c>
      <c r="M1312">
        <v>0.004305</v>
      </c>
      <c r="N1312">
        <v>0.031201</v>
      </c>
      <c r="O1312">
        <v>0.013408</v>
      </c>
      <c r="P1312" s="3" t="s">
        <v>8817</v>
      </c>
      <c r="Q1312" s="3" t="s">
        <v>8818</v>
      </c>
      <c r="R1312" s="3" t="s">
        <v>8819</v>
      </c>
      <c r="S1312" s="3" t="s">
        <v>8820</v>
      </c>
      <c r="T1312" s="3" t="s">
        <v>8821</v>
      </c>
      <c r="U1312" s="3" t="s">
        <v>8822</v>
      </c>
      <c r="V1312" s="3" t="s">
        <v>8823</v>
      </c>
      <c r="W1312" s="3" t="s">
        <v>1550</v>
      </c>
      <c r="X1312" s="3" t="s">
        <v>5389</v>
      </c>
      <c r="Y1312" s="4">
        <v>450.727419607843</v>
      </c>
      <c r="Z1312" s="4">
        <v>798.17686305</v>
      </c>
      <c r="AA1312" s="4">
        <f t="shared" si="126"/>
        <v>0.6811</v>
      </c>
      <c r="AB1312" s="4">
        <v>11028462</v>
      </c>
      <c r="AC1312" s="4">
        <v>0.723742678761554</v>
      </c>
      <c r="AD1312" s="3">
        <v>0</v>
      </c>
      <c r="AE1312" s="3">
        <v>0</v>
      </c>
      <c r="AF1312" s="3">
        <f t="shared" si="131"/>
        <v>0</v>
      </c>
      <c r="AG1312" s="6">
        <f t="shared" si="127"/>
        <v>0</v>
      </c>
      <c r="AH1312" s="4">
        <f t="shared" si="128"/>
        <v>0</v>
      </c>
      <c r="AI1312" s="4">
        <v>124.825117</v>
      </c>
      <c r="AJ1312" s="4">
        <v>45.141789</v>
      </c>
      <c r="AK1312" s="4">
        <v>0</v>
      </c>
      <c r="AL1312" s="4">
        <v>2010</v>
      </c>
      <c r="AM1312" s="4">
        <v>0</v>
      </c>
      <c r="AN1312" s="1">
        <f t="shared" si="129"/>
        <v>0</v>
      </c>
      <c r="AO1312" s="1">
        <f t="shared" si="130"/>
        <v>0</v>
      </c>
    </row>
    <row r="1313" s="1" customFormat="1" spans="1:41">
      <c r="A1313">
        <v>2011</v>
      </c>
      <c r="B1313" t="s">
        <v>7707</v>
      </c>
      <c r="C1313" s="2">
        <v>220700</v>
      </c>
      <c r="D1313" t="s">
        <v>8746</v>
      </c>
      <c r="E1313">
        <v>13609668</v>
      </c>
      <c r="F1313">
        <v>7754225.71</v>
      </c>
      <c r="G1313">
        <v>0.569758623795966</v>
      </c>
      <c r="H1313">
        <v>0.07498646</v>
      </c>
      <c r="I1313">
        <v>0.024404</v>
      </c>
      <c r="J1313">
        <v>0.006064</v>
      </c>
      <c r="K1313">
        <v>0.010145</v>
      </c>
      <c r="L1313">
        <v>0.004397</v>
      </c>
      <c r="M1313">
        <v>0.003798</v>
      </c>
      <c r="N1313">
        <v>0.02144</v>
      </c>
      <c r="O1313">
        <v>0.00899</v>
      </c>
      <c r="P1313" s="3" t="s">
        <v>8824</v>
      </c>
      <c r="Q1313" s="3" t="s">
        <v>121</v>
      </c>
      <c r="R1313" s="3" t="s">
        <v>8825</v>
      </c>
      <c r="S1313" s="3" t="s">
        <v>8826</v>
      </c>
      <c r="T1313" s="3" t="s">
        <v>8827</v>
      </c>
      <c r="U1313" s="3" t="s">
        <v>8828</v>
      </c>
      <c r="V1313" s="3" t="s">
        <v>8829</v>
      </c>
      <c r="W1313" s="3" t="s">
        <v>8830</v>
      </c>
      <c r="X1313" s="3" t="s">
        <v>818</v>
      </c>
      <c r="Y1313" s="4">
        <v>454.277972586873</v>
      </c>
      <c r="Z1313" s="4">
        <v>798.13753281</v>
      </c>
      <c r="AA1313" s="4">
        <f t="shared" si="126"/>
        <v>0.5698</v>
      </c>
      <c r="AB1313" s="4">
        <v>13609668</v>
      </c>
      <c r="AC1313" s="4">
        <v>0.586448936748494</v>
      </c>
      <c r="AD1313" s="3">
        <v>0</v>
      </c>
      <c r="AE1313" s="3">
        <v>0</v>
      </c>
      <c r="AF1313" s="3">
        <f t="shared" si="131"/>
        <v>0</v>
      </c>
      <c r="AG1313" s="6">
        <f t="shared" si="127"/>
        <v>0</v>
      </c>
      <c r="AH1313" s="4">
        <f t="shared" si="128"/>
        <v>0</v>
      </c>
      <c r="AI1313" s="4">
        <v>124.825117</v>
      </c>
      <c r="AJ1313" s="4">
        <v>45.141789</v>
      </c>
      <c r="AK1313" s="4">
        <v>0</v>
      </c>
      <c r="AL1313" s="4">
        <v>2011</v>
      </c>
      <c r="AM1313" s="4">
        <v>0</v>
      </c>
      <c r="AN1313" s="1">
        <f t="shared" si="129"/>
        <v>0</v>
      </c>
      <c r="AO1313" s="1">
        <f t="shared" si="130"/>
        <v>0</v>
      </c>
    </row>
    <row r="1314" s="1" customFormat="1" spans="1:41">
      <c r="A1314">
        <v>2012</v>
      </c>
      <c r="B1314" t="s">
        <v>7707</v>
      </c>
      <c r="C1314" s="2">
        <v>220700</v>
      </c>
      <c r="D1314" t="s">
        <v>8746</v>
      </c>
      <c r="E1314">
        <v>16054206</v>
      </c>
      <c r="F1314">
        <v>7835114.95</v>
      </c>
      <c r="G1314">
        <v>0.488041261585905</v>
      </c>
      <c r="H1314">
        <v>0.116787</v>
      </c>
      <c r="I1314">
        <v>0.03768</v>
      </c>
      <c r="J1314">
        <v>0.009017</v>
      </c>
      <c r="K1314">
        <v>0.01621</v>
      </c>
      <c r="L1314">
        <v>0.004541</v>
      </c>
      <c r="M1314">
        <v>0.007912</v>
      </c>
      <c r="N1314">
        <v>0.029275</v>
      </c>
      <c r="O1314">
        <v>0.013647</v>
      </c>
      <c r="P1314" s="3" t="s">
        <v>8831</v>
      </c>
      <c r="Q1314" s="3" t="s">
        <v>713</v>
      </c>
      <c r="R1314" s="3" t="s">
        <v>8832</v>
      </c>
      <c r="S1314" s="3" t="s">
        <v>8833</v>
      </c>
      <c r="T1314" s="3" t="s">
        <v>8834</v>
      </c>
      <c r="U1314" s="3" t="s">
        <v>8835</v>
      </c>
      <c r="V1314" s="3" t="s">
        <v>8836</v>
      </c>
      <c r="W1314" s="3" t="s">
        <v>8837</v>
      </c>
      <c r="X1314" s="3" t="s">
        <v>8838</v>
      </c>
      <c r="Y1314" s="4">
        <v>454.96524962406</v>
      </c>
      <c r="Z1314" s="4">
        <v>914.13827412</v>
      </c>
      <c r="AA1314" s="4">
        <f t="shared" si="126"/>
        <v>0.488</v>
      </c>
      <c r="AB1314" s="4">
        <v>16054206</v>
      </c>
      <c r="AC1314" s="4">
        <v>0.569407340431536</v>
      </c>
      <c r="AD1314" s="3">
        <v>0</v>
      </c>
      <c r="AE1314" s="3">
        <v>0</v>
      </c>
      <c r="AF1314" s="3">
        <f t="shared" si="131"/>
        <v>0</v>
      </c>
      <c r="AG1314" s="6">
        <f t="shared" si="127"/>
        <v>0</v>
      </c>
      <c r="AH1314" s="4">
        <f t="shared" si="128"/>
        <v>0</v>
      </c>
      <c r="AI1314" s="4">
        <v>124.825117</v>
      </c>
      <c r="AJ1314" s="4">
        <v>45.141789</v>
      </c>
      <c r="AK1314" s="4">
        <v>0</v>
      </c>
      <c r="AL1314" s="4">
        <v>2012</v>
      </c>
      <c r="AM1314" s="4">
        <v>0</v>
      </c>
      <c r="AN1314" s="1">
        <f t="shared" si="129"/>
        <v>0</v>
      </c>
      <c r="AO1314" s="1">
        <f t="shared" si="130"/>
        <v>0</v>
      </c>
    </row>
    <row r="1315" s="1" customFormat="1" spans="1:41">
      <c r="A1315">
        <v>2013</v>
      </c>
      <c r="B1315" t="s">
        <v>7707</v>
      </c>
      <c r="C1315" s="2">
        <v>220700</v>
      </c>
      <c r="D1315" t="s">
        <v>8746</v>
      </c>
      <c r="E1315">
        <v>16504848</v>
      </c>
      <c r="F1315">
        <v>7684853.67</v>
      </c>
      <c r="G1315">
        <v>0.46561190203024</v>
      </c>
      <c r="H1315">
        <v>0.0841259</v>
      </c>
      <c r="I1315">
        <v>0.024313</v>
      </c>
      <c r="J1315">
        <v>0.006775</v>
      </c>
      <c r="K1315">
        <v>0.011505</v>
      </c>
      <c r="L1315">
        <v>0.004844</v>
      </c>
      <c r="M1315">
        <v>0.001189</v>
      </c>
      <c r="N1315">
        <v>0.028797</v>
      </c>
      <c r="O1315">
        <v>0.017779</v>
      </c>
      <c r="P1315" s="3" t="s">
        <v>8839</v>
      </c>
      <c r="Q1315" s="3" t="s">
        <v>8840</v>
      </c>
      <c r="R1315" s="3" t="s">
        <v>8841</v>
      </c>
      <c r="S1315" s="3" t="s">
        <v>8842</v>
      </c>
      <c r="T1315" s="3" t="s">
        <v>8843</v>
      </c>
      <c r="U1315" s="3" t="s">
        <v>8844</v>
      </c>
      <c r="V1315" s="3" t="s">
        <v>8845</v>
      </c>
      <c r="W1315" s="3" t="s">
        <v>7366</v>
      </c>
      <c r="X1315" s="3" t="s">
        <v>8013</v>
      </c>
      <c r="Y1315" s="4">
        <v>458.287115037594</v>
      </c>
      <c r="Z1315" s="4">
        <v>867.73041534</v>
      </c>
      <c r="AA1315" s="4">
        <f t="shared" si="126"/>
        <v>0.4656</v>
      </c>
      <c r="AB1315" s="4">
        <v>16504848</v>
      </c>
      <c r="AC1315" s="4">
        <v>0.525742748639672</v>
      </c>
      <c r="AD1315" s="3">
        <v>0</v>
      </c>
      <c r="AE1315" s="3">
        <v>0</v>
      </c>
      <c r="AF1315" s="3">
        <f t="shared" si="131"/>
        <v>0</v>
      </c>
      <c r="AG1315" s="6">
        <f t="shared" si="127"/>
        <v>0</v>
      </c>
      <c r="AH1315" s="4">
        <f t="shared" si="128"/>
        <v>0</v>
      </c>
      <c r="AI1315" s="4">
        <v>124.825117</v>
      </c>
      <c r="AJ1315" s="4">
        <v>45.141789</v>
      </c>
      <c r="AK1315" s="4">
        <v>0</v>
      </c>
      <c r="AL1315" s="4">
        <v>2013</v>
      </c>
      <c r="AM1315" s="4">
        <v>0</v>
      </c>
      <c r="AN1315" s="1">
        <f t="shared" si="129"/>
        <v>0</v>
      </c>
      <c r="AO1315" s="1">
        <f t="shared" si="130"/>
        <v>0</v>
      </c>
    </row>
    <row r="1316" s="1" customFormat="1" spans="1:41">
      <c r="A1316">
        <v>2014</v>
      </c>
      <c r="B1316" t="s">
        <v>7707</v>
      </c>
      <c r="C1316" s="2">
        <v>220700</v>
      </c>
      <c r="D1316" t="s">
        <v>8746</v>
      </c>
      <c r="E1316">
        <v>15962932</v>
      </c>
      <c r="F1316">
        <v>10584210.7</v>
      </c>
      <c r="G1316">
        <v>0.66304928818841</v>
      </c>
      <c r="H1316">
        <v>0.14006397</v>
      </c>
      <c r="I1316">
        <v>0.046832</v>
      </c>
      <c r="J1316">
        <v>0.013136</v>
      </c>
      <c r="K1316">
        <v>0.021946</v>
      </c>
      <c r="L1316">
        <v>0.00932</v>
      </c>
      <c r="M1316">
        <v>0.00243</v>
      </c>
      <c r="N1316">
        <v>0.034775</v>
      </c>
      <c r="O1316">
        <v>0.014907</v>
      </c>
      <c r="P1316" s="3" t="s">
        <v>8846</v>
      </c>
      <c r="Q1316" s="3" t="s">
        <v>442</v>
      </c>
      <c r="R1316" s="3" t="s">
        <v>8847</v>
      </c>
      <c r="S1316" s="3" t="s">
        <v>8848</v>
      </c>
      <c r="T1316" s="3" t="s">
        <v>8849</v>
      </c>
      <c r="U1316" s="3" t="s">
        <v>8850</v>
      </c>
      <c r="V1316" s="3" t="s">
        <v>1659</v>
      </c>
      <c r="W1316" s="3" t="s">
        <v>8851</v>
      </c>
      <c r="X1316" s="3" t="s">
        <v>656</v>
      </c>
      <c r="Y1316" s="4">
        <v>460.749339325843</v>
      </c>
      <c r="Z1316" s="4">
        <v>590.46691577</v>
      </c>
      <c r="AA1316" s="4">
        <f t="shared" si="126"/>
        <v>0.663</v>
      </c>
      <c r="AB1316" s="4">
        <v>15962932</v>
      </c>
      <c r="AC1316" s="4">
        <v>0.36989878536725</v>
      </c>
      <c r="AD1316" s="3">
        <v>0</v>
      </c>
      <c r="AE1316" s="3">
        <v>0</v>
      </c>
      <c r="AF1316" s="3">
        <f t="shared" si="131"/>
        <v>0</v>
      </c>
      <c r="AG1316" s="6">
        <f t="shared" si="127"/>
        <v>0</v>
      </c>
      <c r="AH1316" s="4">
        <f t="shared" si="128"/>
        <v>0</v>
      </c>
      <c r="AI1316" s="4">
        <v>124.825117</v>
      </c>
      <c r="AJ1316" s="4">
        <v>45.141789</v>
      </c>
      <c r="AK1316" s="4">
        <v>0</v>
      </c>
      <c r="AL1316" s="4">
        <v>2014</v>
      </c>
      <c r="AM1316" s="4">
        <v>0</v>
      </c>
      <c r="AN1316" s="1">
        <f t="shared" si="129"/>
        <v>0</v>
      </c>
      <c r="AO1316" s="1">
        <f t="shared" si="130"/>
        <v>0</v>
      </c>
    </row>
    <row r="1317" s="1" customFormat="1" spans="1:41">
      <c r="A1317">
        <v>2015</v>
      </c>
      <c r="B1317" t="s">
        <v>7707</v>
      </c>
      <c r="C1317" s="2">
        <v>220700</v>
      </c>
      <c r="D1317" t="s">
        <v>8746</v>
      </c>
      <c r="E1317">
        <v>16373003</v>
      </c>
      <c r="F1317">
        <v>10374295.09</v>
      </c>
      <c r="G1317">
        <v>0.63362201118512</v>
      </c>
      <c r="H1317">
        <v>0.102454</v>
      </c>
      <c r="I1317">
        <v>0.027905</v>
      </c>
      <c r="J1317">
        <v>0.007098</v>
      </c>
      <c r="K1317">
        <v>0.013439</v>
      </c>
      <c r="L1317">
        <v>0.00298</v>
      </c>
      <c r="M1317">
        <v>0.004387</v>
      </c>
      <c r="N1317">
        <v>0.035963</v>
      </c>
      <c r="O1317">
        <v>0.023745</v>
      </c>
      <c r="P1317" s="3" t="s">
        <v>8852</v>
      </c>
      <c r="Q1317" s="3" t="s">
        <v>1210</v>
      </c>
      <c r="R1317" s="3" t="s">
        <v>8853</v>
      </c>
      <c r="S1317" s="3" t="s">
        <v>8854</v>
      </c>
      <c r="T1317" s="3" t="s">
        <v>8855</v>
      </c>
      <c r="U1317" s="3" t="s">
        <v>8856</v>
      </c>
      <c r="V1317" s="3" t="s">
        <v>491</v>
      </c>
      <c r="W1317" s="3" t="s">
        <v>8857</v>
      </c>
      <c r="X1317" s="3" t="s">
        <v>8858</v>
      </c>
      <c r="Y1317" s="4">
        <v>466.284644402985</v>
      </c>
      <c r="Z1317" s="4">
        <v>806.1452748</v>
      </c>
      <c r="AA1317" s="4">
        <f t="shared" si="126"/>
        <v>0.6336</v>
      </c>
      <c r="AB1317" s="4">
        <v>16373003</v>
      </c>
      <c r="AC1317" s="4">
        <v>0.492362503567611</v>
      </c>
      <c r="AD1317" s="3">
        <v>0</v>
      </c>
      <c r="AE1317" s="3">
        <v>0</v>
      </c>
      <c r="AF1317" s="3">
        <f t="shared" si="131"/>
        <v>0</v>
      </c>
      <c r="AG1317" s="6">
        <f t="shared" si="127"/>
        <v>0</v>
      </c>
      <c r="AH1317" s="4">
        <f t="shared" si="128"/>
        <v>0</v>
      </c>
      <c r="AI1317" s="4">
        <v>124.825117</v>
      </c>
      <c r="AJ1317" s="4">
        <v>45.141789</v>
      </c>
      <c r="AK1317" s="4">
        <v>0</v>
      </c>
      <c r="AL1317" s="4">
        <v>2015</v>
      </c>
      <c r="AM1317" s="4">
        <v>0</v>
      </c>
      <c r="AN1317" s="1">
        <f t="shared" si="129"/>
        <v>0</v>
      </c>
      <c r="AO1317" s="1">
        <f t="shared" si="130"/>
        <v>0</v>
      </c>
    </row>
    <row r="1318" s="1" customFormat="1" spans="1:41">
      <c r="A1318">
        <v>2016</v>
      </c>
      <c r="B1318" t="s">
        <v>7707</v>
      </c>
      <c r="C1318" s="2">
        <v>220700</v>
      </c>
      <c r="D1318" t="s">
        <v>8746</v>
      </c>
      <c r="E1318">
        <v>16516898</v>
      </c>
      <c r="F1318">
        <v>10109885.19</v>
      </c>
      <c r="G1318">
        <v>0.612093456652696</v>
      </c>
      <c r="H1318">
        <v>0.09784039</v>
      </c>
      <c r="I1318">
        <v>0.028393</v>
      </c>
      <c r="J1318">
        <v>0.006239</v>
      </c>
      <c r="K1318">
        <v>0.012316</v>
      </c>
      <c r="L1318">
        <v>0.00312</v>
      </c>
      <c r="M1318">
        <v>0.006718</v>
      </c>
      <c r="N1318">
        <v>0.030104</v>
      </c>
      <c r="O1318">
        <v>0.018059</v>
      </c>
      <c r="P1318" s="3" t="s">
        <v>8859</v>
      </c>
      <c r="Q1318" s="3" t="s">
        <v>108</v>
      </c>
      <c r="R1318" s="3" t="s">
        <v>8860</v>
      </c>
      <c r="S1318" s="3" t="s">
        <v>8861</v>
      </c>
      <c r="T1318" s="3" t="s">
        <v>8862</v>
      </c>
      <c r="U1318" s="3" t="s">
        <v>8863</v>
      </c>
      <c r="V1318" s="3" t="s">
        <v>8864</v>
      </c>
      <c r="W1318" s="3" t="s">
        <v>2396</v>
      </c>
      <c r="X1318" s="3" t="s">
        <v>6795</v>
      </c>
      <c r="Y1318" s="4">
        <v>470.329297014925</v>
      </c>
      <c r="Z1318" s="4">
        <v>539.81257728</v>
      </c>
      <c r="AA1318" s="4">
        <f t="shared" si="126"/>
        <v>0.6121</v>
      </c>
      <c r="AB1318" s="4">
        <v>16516898</v>
      </c>
      <c r="AC1318" s="4">
        <v>0.32682442991414</v>
      </c>
      <c r="AD1318" s="3">
        <v>0</v>
      </c>
      <c r="AE1318" s="3">
        <v>0</v>
      </c>
      <c r="AF1318" s="3">
        <f t="shared" si="131"/>
        <v>0</v>
      </c>
      <c r="AG1318" s="6">
        <f t="shared" si="127"/>
        <v>0</v>
      </c>
      <c r="AH1318" s="4">
        <f t="shared" si="128"/>
        <v>0</v>
      </c>
      <c r="AI1318" s="4">
        <v>124.825117</v>
      </c>
      <c r="AJ1318" s="4">
        <v>45.141789</v>
      </c>
      <c r="AK1318" s="4">
        <v>0</v>
      </c>
      <c r="AL1318" s="4">
        <v>2016</v>
      </c>
      <c r="AM1318" s="4">
        <v>0</v>
      </c>
      <c r="AN1318" s="1">
        <f t="shared" si="129"/>
        <v>0</v>
      </c>
      <c r="AO1318" s="1">
        <f t="shared" si="130"/>
        <v>0</v>
      </c>
    </row>
    <row r="1319" s="1" customFormat="1" spans="1:41">
      <c r="A1319">
        <v>2017</v>
      </c>
      <c r="B1319" t="s">
        <v>7707</v>
      </c>
      <c r="C1319" s="2">
        <v>220700</v>
      </c>
      <c r="D1319" t="s">
        <v>8746</v>
      </c>
      <c r="E1319">
        <v>15126454</v>
      </c>
      <c r="F1319">
        <v>9162279.14</v>
      </c>
      <c r="G1319">
        <v>0.60571229317856</v>
      </c>
      <c r="H1319">
        <v>0.11336526</v>
      </c>
      <c r="I1319">
        <v>0.038195</v>
      </c>
      <c r="J1319">
        <v>0.009243</v>
      </c>
      <c r="K1319">
        <v>0.019086</v>
      </c>
      <c r="L1319">
        <v>0.005458</v>
      </c>
      <c r="M1319">
        <v>0.004409</v>
      </c>
      <c r="N1319">
        <v>0.030416</v>
      </c>
      <c r="O1319">
        <v>0.012073</v>
      </c>
      <c r="P1319" s="3" t="s">
        <v>8865</v>
      </c>
      <c r="Q1319" s="3" t="s">
        <v>2430</v>
      </c>
      <c r="R1319" s="3" t="s">
        <v>8866</v>
      </c>
      <c r="S1319" s="3" t="s">
        <v>8867</v>
      </c>
      <c r="T1319" s="3" t="s">
        <v>8868</v>
      </c>
      <c r="U1319" s="3" t="s">
        <v>8869</v>
      </c>
      <c r="V1319" s="3" t="s">
        <v>2343</v>
      </c>
      <c r="W1319" s="3" t="s">
        <v>696</v>
      </c>
      <c r="X1319" s="3" t="s">
        <v>75</v>
      </c>
      <c r="Y1319" s="4">
        <v>473.571772761194</v>
      </c>
      <c r="Z1319" s="4">
        <v>871.74415428</v>
      </c>
      <c r="AA1319" s="4">
        <f t="shared" si="126"/>
        <v>0.6676</v>
      </c>
      <c r="AB1319" s="4">
        <v>15126454</v>
      </c>
      <c r="AC1319" s="4">
        <v>0.576304369999737</v>
      </c>
      <c r="AD1319" s="3">
        <v>0</v>
      </c>
      <c r="AE1319" s="3">
        <v>0</v>
      </c>
      <c r="AF1319" s="3">
        <f t="shared" si="131"/>
        <v>0</v>
      </c>
      <c r="AG1319" s="6">
        <f t="shared" si="127"/>
        <v>0</v>
      </c>
      <c r="AH1319" s="4">
        <f t="shared" si="128"/>
        <v>0</v>
      </c>
      <c r="AI1319" s="4">
        <v>124.825117</v>
      </c>
      <c r="AJ1319" s="4">
        <v>45.141789</v>
      </c>
      <c r="AK1319" s="4">
        <v>0</v>
      </c>
      <c r="AL1319" s="4">
        <v>2017</v>
      </c>
      <c r="AM1319" s="4">
        <v>0</v>
      </c>
      <c r="AN1319" s="1">
        <f t="shared" si="129"/>
        <v>0</v>
      </c>
      <c r="AO1319" s="1">
        <f t="shared" si="130"/>
        <v>0</v>
      </c>
    </row>
    <row r="1320" s="1" customFormat="1" spans="1:41">
      <c r="A1320">
        <v>2018</v>
      </c>
      <c r="B1320" t="s">
        <v>7707</v>
      </c>
      <c r="C1320" s="2">
        <v>220700</v>
      </c>
      <c r="D1320" t="s">
        <v>8746</v>
      </c>
      <c r="E1320">
        <v>13736009</v>
      </c>
      <c r="F1320">
        <v>9120918.62</v>
      </c>
      <c r="G1320">
        <v>0.664015189564887</v>
      </c>
      <c r="H1320">
        <v>0.17592881</v>
      </c>
      <c r="I1320">
        <v>0.054461</v>
      </c>
      <c r="J1320">
        <v>0.014056</v>
      </c>
      <c r="K1320">
        <v>0.025894</v>
      </c>
      <c r="L1320">
        <v>0.006988</v>
      </c>
      <c r="M1320">
        <v>0.007523</v>
      </c>
      <c r="N1320">
        <v>0.052765</v>
      </c>
      <c r="O1320">
        <v>0.022304</v>
      </c>
      <c r="P1320" s="3" t="s">
        <v>8870</v>
      </c>
      <c r="Q1320" s="3" t="s">
        <v>1928</v>
      </c>
      <c r="R1320" s="3" t="s">
        <v>8871</v>
      </c>
      <c r="S1320" s="3" t="s">
        <v>8872</v>
      </c>
      <c r="T1320" s="3" t="s">
        <v>8873</v>
      </c>
      <c r="U1320" s="3" t="s">
        <v>8874</v>
      </c>
      <c r="V1320" s="3" t="s">
        <v>8875</v>
      </c>
      <c r="W1320" s="3" t="s">
        <v>1566</v>
      </c>
      <c r="X1320" s="3" t="s">
        <v>4933</v>
      </c>
      <c r="Y1320" s="4">
        <v>225</v>
      </c>
      <c r="Z1320" s="4">
        <v>683.7646394</v>
      </c>
      <c r="AA1320" s="4">
        <f t="shared" si="126"/>
        <v>0.664</v>
      </c>
      <c r="AB1320" s="4">
        <v>13736009</v>
      </c>
      <c r="AC1320" s="4">
        <v>0.497789888897132</v>
      </c>
      <c r="AD1320" s="3">
        <v>0</v>
      </c>
      <c r="AE1320" s="3">
        <v>0</v>
      </c>
      <c r="AF1320" s="3">
        <f t="shared" si="131"/>
        <v>0</v>
      </c>
      <c r="AG1320" s="6">
        <f t="shared" si="127"/>
        <v>0</v>
      </c>
      <c r="AH1320" s="4">
        <f t="shared" si="128"/>
        <v>0</v>
      </c>
      <c r="AI1320" s="4">
        <v>124.825117</v>
      </c>
      <c r="AJ1320" s="4">
        <v>45.141789</v>
      </c>
      <c r="AK1320" s="4">
        <v>0</v>
      </c>
      <c r="AL1320" s="4">
        <v>2018</v>
      </c>
      <c r="AM1320" s="4">
        <v>0</v>
      </c>
      <c r="AN1320" s="1">
        <f t="shared" si="129"/>
        <v>0</v>
      </c>
      <c r="AO1320" s="1">
        <f t="shared" si="130"/>
        <v>0</v>
      </c>
    </row>
    <row r="1321" s="1" customFormat="1" spans="1:41">
      <c r="A1321">
        <v>2019</v>
      </c>
      <c r="B1321" t="s">
        <v>7707</v>
      </c>
      <c r="C1321" s="2">
        <v>220700</v>
      </c>
      <c r="D1321" t="s">
        <v>8746</v>
      </c>
      <c r="E1321">
        <v>7300000</v>
      </c>
      <c r="F1321">
        <v>8969086.55</v>
      </c>
      <c r="G1321">
        <v>1.22864199315068</v>
      </c>
      <c r="H1321">
        <v>0.09401204</v>
      </c>
      <c r="I1321">
        <v>0.02783</v>
      </c>
      <c r="J1321">
        <v>0.007934</v>
      </c>
      <c r="K1321">
        <v>0.011848</v>
      </c>
      <c r="L1321">
        <v>0.003104</v>
      </c>
      <c r="M1321">
        <v>0.004944</v>
      </c>
      <c r="N1321">
        <v>0.036764</v>
      </c>
      <c r="O1321">
        <v>0.011627</v>
      </c>
      <c r="P1321" s="3" t="s">
        <v>8876</v>
      </c>
      <c r="Q1321" s="3" t="s">
        <v>108</v>
      </c>
      <c r="R1321" s="3" t="s">
        <v>8877</v>
      </c>
      <c r="S1321" s="3" t="s">
        <v>8878</v>
      </c>
      <c r="T1321" s="3" t="s">
        <v>8879</v>
      </c>
      <c r="U1321" s="3" t="s">
        <v>8880</v>
      </c>
      <c r="V1321" s="3" t="s">
        <v>5063</v>
      </c>
      <c r="W1321" s="3" t="s">
        <v>8881</v>
      </c>
      <c r="X1321" s="3" t="s">
        <v>8610</v>
      </c>
      <c r="Y1321" s="4">
        <v>225</v>
      </c>
      <c r="Z1321" s="4">
        <v>838.46344014</v>
      </c>
      <c r="AA1321" s="4">
        <f t="shared" si="126"/>
        <v>1.229</v>
      </c>
      <c r="AB1321" s="4">
        <v>7300000</v>
      </c>
      <c r="AC1321" s="4">
        <v>1.1485800549863</v>
      </c>
      <c r="AD1321" s="3">
        <v>0</v>
      </c>
      <c r="AE1321" s="3">
        <v>0</v>
      </c>
      <c r="AF1321" s="3">
        <f t="shared" si="131"/>
        <v>0</v>
      </c>
      <c r="AG1321" s="6">
        <f t="shared" si="127"/>
        <v>0</v>
      </c>
      <c r="AH1321" s="4">
        <f t="shared" si="128"/>
        <v>0</v>
      </c>
      <c r="AI1321" s="4">
        <v>124.825117</v>
      </c>
      <c r="AJ1321" s="4">
        <v>45.141789</v>
      </c>
      <c r="AK1321" s="4">
        <v>0</v>
      </c>
      <c r="AL1321" s="4">
        <v>2019</v>
      </c>
      <c r="AM1321" s="4">
        <v>0</v>
      </c>
      <c r="AN1321" s="1">
        <f t="shared" si="129"/>
        <v>0</v>
      </c>
      <c r="AO1321" s="1">
        <f t="shared" si="130"/>
        <v>0</v>
      </c>
    </row>
    <row r="1322" s="1" customFormat="1" spans="1:41">
      <c r="A1322">
        <v>2020</v>
      </c>
      <c r="B1322" t="s">
        <v>7707</v>
      </c>
      <c r="C1322" s="2">
        <v>220700</v>
      </c>
      <c r="D1322" t="s">
        <v>8746</v>
      </c>
      <c r="E1322">
        <v>7530000</v>
      </c>
      <c r="F1322">
        <v>9015956.28</v>
      </c>
      <c r="G1322">
        <v>1.19733815139442</v>
      </c>
      <c r="H1322">
        <v>0.17922986</v>
      </c>
      <c r="I1322">
        <v>0.060429</v>
      </c>
      <c r="J1322">
        <v>0.013329</v>
      </c>
      <c r="K1322">
        <v>0.02583</v>
      </c>
      <c r="L1322">
        <v>0.0107</v>
      </c>
      <c r="M1322">
        <v>0.01057</v>
      </c>
      <c r="N1322">
        <v>0.034659</v>
      </c>
      <c r="O1322">
        <v>0.015395</v>
      </c>
      <c r="P1322" s="3" t="s">
        <v>8882</v>
      </c>
      <c r="Q1322" s="3" t="s">
        <v>126</v>
      </c>
      <c r="R1322" s="3" t="s">
        <v>8883</v>
      </c>
      <c r="S1322" s="3" t="s">
        <v>8884</v>
      </c>
      <c r="T1322" s="3" t="s">
        <v>8885</v>
      </c>
      <c r="U1322" s="3" t="s">
        <v>8886</v>
      </c>
      <c r="V1322" s="3" t="s">
        <v>8887</v>
      </c>
      <c r="W1322" s="3" t="s">
        <v>8888</v>
      </c>
      <c r="X1322" s="3" t="s">
        <v>1059</v>
      </c>
      <c r="Y1322" s="4">
        <v>225</v>
      </c>
      <c r="Z1322" s="4">
        <v>893.6155857</v>
      </c>
      <c r="AA1322" s="4">
        <f t="shared" si="126"/>
        <v>1.1975</v>
      </c>
      <c r="AB1322" s="4">
        <v>7530000</v>
      </c>
      <c r="AC1322" s="4">
        <v>1.18674048565737</v>
      </c>
      <c r="AD1322" s="3">
        <v>0</v>
      </c>
      <c r="AE1322" s="3">
        <v>0</v>
      </c>
      <c r="AF1322" s="3">
        <f t="shared" si="131"/>
        <v>0</v>
      </c>
      <c r="AG1322" s="6">
        <f t="shared" si="127"/>
        <v>0</v>
      </c>
      <c r="AH1322" s="4">
        <f t="shared" si="128"/>
        <v>0</v>
      </c>
      <c r="AI1322" s="4">
        <v>124.825117</v>
      </c>
      <c r="AJ1322" s="4">
        <v>45.141789</v>
      </c>
      <c r="AK1322" s="4">
        <v>0</v>
      </c>
      <c r="AL1322" s="4">
        <v>2020</v>
      </c>
      <c r="AM1322" s="4">
        <v>0</v>
      </c>
      <c r="AN1322" s="1">
        <f t="shared" si="129"/>
        <v>0</v>
      </c>
      <c r="AO1322" s="1">
        <f t="shared" si="130"/>
        <v>0</v>
      </c>
    </row>
    <row r="1323" s="1" customFormat="1" spans="1:41">
      <c r="A1323">
        <v>2021</v>
      </c>
      <c r="B1323" t="s">
        <v>7707</v>
      </c>
      <c r="C1323" s="2">
        <v>220700</v>
      </c>
      <c r="D1323" t="s">
        <v>8746</v>
      </c>
      <c r="E1323">
        <v>8180000</v>
      </c>
      <c r="F1323">
        <v>9305518.79</v>
      </c>
      <c r="G1323">
        <v>1.13759398410758</v>
      </c>
      <c r="H1323">
        <v>0.14088875</v>
      </c>
      <c r="I1323">
        <v>0.046603</v>
      </c>
      <c r="J1323">
        <v>0.011366</v>
      </c>
      <c r="K1323">
        <v>0.023257</v>
      </c>
      <c r="L1323">
        <v>0.005941</v>
      </c>
      <c r="M1323">
        <v>0.006039</v>
      </c>
      <c r="N1323">
        <v>0.037173</v>
      </c>
      <c r="O1323">
        <v>0.015808</v>
      </c>
      <c r="P1323" s="3" t="s">
        <v>8889</v>
      </c>
      <c r="Q1323" s="3" t="s">
        <v>8359</v>
      </c>
      <c r="R1323" s="3" t="s">
        <v>8890</v>
      </c>
      <c r="S1323" s="3" t="s">
        <v>8891</v>
      </c>
      <c r="T1323" s="3" t="s">
        <v>8892</v>
      </c>
      <c r="U1323" s="3" t="s">
        <v>8893</v>
      </c>
      <c r="V1323" s="3" t="s">
        <v>8894</v>
      </c>
      <c r="W1323" s="3" t="s">
        <v>8895</v>
      </c>
      <c r="X1323" s="3" t="s">
        <v>8896</v>
      </c>
      <c r="Y1323" s="4">
        <v>219.48</v>
      </c>
      <c r="Z1323" s="4">
        <v>993.58088911</v>
      </c>
      <c r="AA1323" s="4">
        <f t="shared" si="126"/>
        <v>1.138</v>
      </c>
      <c r="AB1323" s="4">
        <v>8180000</v>
      </c>
      <c r="AC1323" s="4">
        <v>1.21464656370416</v>
      </c>
      <c r="AD1323" s="3">
        <v>0</v>
      </c>
      <c r="AE1323" s="3">
        <v>0</v>
      </c>
      <c r="AF1323" s="3">
        <f t="shared" si="131"/>
        <v>0</v>
      </c>
      <c r="AG1323" s="6">
        <f t="shared" si="127"/>
        <v>0</v>
      </c>
      <c r="AH1323" s="4">
        <f t="shared" si="128"/>
        <v>0</v>
      </c>
      <c r="AI1323" s="4">
        <v>124.825117</v>
      </c>
      <c r="AJ1323" s="4">
        <v>45.141789</v>
      </c>
      <c r="AK1323" s="4">
        <v>0</v>
      </c>
      <c r="AL1323" s="4">
        <v>2021</v>
      </c>
      <c r="AM1323" s="4">
        <v>0</v>
      </c>
      <c r="AN1323" s="1">
        <f t="shared" si="129"/>
        <v>0</v>
      </c>
      <c r="AO1323" s="1">
        <f t="shared" si="130"/>
        <v>0</v>
      </c>
    </row>
    <row r="1324" s="1" customFormat="1" spans="1:41">
      <c r="A1324">
        <v>2022</v>
      </c>
      <c r="B1324" t="s">
        <v>7707</v>
      </c>
      <c r="C1324" s="2">
        <v>220700</v>
      </c>
      <c r="D1324" t="s">
        <v>8746</v>
      </c>
      <c r="E1324">
        <v>8730000</v>
      </c>
      <c r="F1324">
        <v>9058529.28</v>
      </c>
      <c r="G1324">
        <v>1.03763221993127</v>
      </c>
      <c r="H1324">
        <v>0.19051393</v>
      </c>
      <c r="I1324">
        <v>0.054645</v>
      </c>
      <c r="J1324">
        <v>0.011486</v>
      </c>
      <c r="K1324">
        <v>0.023301</v>
      </c>
      <c r="L1324">
        <v>0.010028</v>
      </c>
      <c r="M1324">
        <v>0.00983</v>
      </c>
      <c r="N1324">
        <v>0.050752</v>
      </c>
      <c r="O1324">
        <v>0.03424</v>
      </c>
      <c r="P1324" s="3" t="s">
        <v>8897</v>
      </c>
      <c r="Q1324" s="3" t="s">
        <v>8898</v>
      </c>
      <c r="R1324" s="3" t="s">
        <v>8899</v>
      </c>
      <c r="S1324" s="3" t="s">
        <v>8900</v>
      </c>
      <c r="T1324" s="3" t="s">
        <v>8901</v>
      </c>
      <c r="U1324" s="3" t="s">
        <v>8902</v>
      </c>
      <c r="V1324" s="3" t="s">
        <v>2168</v>
      </c>
      <c r="W1324" s="3" t="s">
        <v>8903</v>
      </c>
      <c r="X1324" s="3" t="s">
        <v>8904</v>
      </c>
      <c r="Y1324" s="4">
        <v>216.07</v>
      </c>
      <c r="Z1324" s="4">
        <v>2151.73334915</v>
      </c>
      <c r="AA1324" s="4">
        <f t="shared" si="126"/>
        <v>1.0379</v>
      </c>
      <c r="AB1324" s="4">
        <v>8730000</v>
      </c>
      <c r="AC1324" s="4">
        <v>2.4647575591638</v>
      </c>
      <c r="AD1324" s="3">
        <v>0</v>
      </c>
      <c r="AE1324" s="3">
        <v>0</v>
      </c>
      <c r="AF1324" s="3">
        <f t="shared" si="131"/>
        <v>0</v>
      </c>
      <c r="AG1324" s="6">
        <f t="shared" si="127"/>
        <v>0</v>
      </c>
      <c r="AH1324" s="4">
        <f t="shared" si="128"/>
        <v>0</v>
      </c>
      <c r="AI1324" s="4">
        <v>124.825117</v>
      </c>
      <c r="AJ1324" s="4">
        <v>45.141789</v>
      </c>
      <c r="AK1324" s="4">
        <v>0</v>
      </c>
      <c r="AL1324" s="4">
        <v>2022</v>
      </c>
      <c r="AM1324" s="4">
        <v>0</v>
      </c>
      <c r="AN1324" s="1">
        <f t="shared" si="129"/>
        <v>0</v>
      </c>
      <c r="AO1324" s="1">
        <f t="shared" si="130"/>
        <v>0</v>
      </c>
    </row>
    <row r="1325" s="1" customFormat="1" spans="1:41">
      <c r="A1325">
        <v>2023</v>
      </c>
      <c r="B1325" t="s">
        <v>7707</v>
      </c>
      <c r="C1325" s="2">
        <v>220700</v>
      </c>
      <c r="D1325" t="s">
        <v>8746</v>
      </c>
      <c r="E1325">
        <v>8930000</v>
      </c>
      <c r="F1325">
        <v>9316102.63</v>
      </c>
      <c r="G1325">
        <v>1.04323657670773</v>
      </c>
      <c r="H1325">
        <v>0.28922023</v>
      </c>
      <c r="I1325">
        <v>0.067284</v>
      </c>
      <c r="J1325">
        <v>0.016204</v>
      </c>
      <c r="K1325">
        <v>0.027941</v>
      </c>
      <c r="L1325">
        <v>0.018712</v>
      </c>
      <c r="M1325">
        <v>0.018218</v>
      </c>
      <c r="N1325">
        <v>0.068929</v>
      </c>
      <c r="O1325">
        <v>0.057268</v>
      </c>
      <c r="P1325" s="3" t="s">
        <v>8905</v>
      </c>
      <c r="Q1325" s="3" t="s">
        <v>1400</v>
      </c>
      <c r="R1325" s="3" t="s">
        <v>8906</v>
      </c>
      <c r="S1325" s="3" t="s">
        <v>8907</v>
      </c>
      <c r="T1325" s="3" t="s">
        <v>8908</v>
      </c>
      <c r="U1325" s="3" t="s">
        <v>8909</v>
      </c>
      <c r="V1325" s="3" t="s">
        <v>8910</v>
      </c>
      <c r="W1325" s="3" t="s">
        <v>8911</v>
      </c>
      <c r="X1325" s="3" t="s">
        <v>8912</v>
      </c>
      <c r="Y1325" s="4">
        <v>212.57</v>
      </c>
      <c r="Z1325" s="4">
        <v>2270.6026</v>
      </c>
      <c r="AA1325" s="4">
        <f t="shared" si="126"/>
        <v>1.0436</v>
      </c>
      <c r="AB1325" s="4">
        <v>9400283</v>
      </c>
      <c r="AC1325" s="4">
        <v>2.415462</v>
      </c>
      <c r="AD1325" s="3">
        <v>0</v>
      </c>
      <c r="AE1325" s="3">
        <v>0</v>
      </c>
      <c r="AF1325" s="3">
        <f t="shared" si="131"/>
        <v>0</v>
      </c>
      <c r="AG1325" s="6">
        <f t="shared" si="127"/>
        <v>0</v>
      </c>
      <c r="AH1325" s="4">
        <f t="shared" si="128"/>
        <v>0</v>
      </c>
      <c r="AI1325" s="4">
        <v>124.825117</v>
      </c>
      <c r="AJ1325" s="4">
        <v>45.141789</v>
      </c>
      <c r="AK1325" s="4">
        <v>0</v>
      </c>
      <c r="AL1325" s="4">
        <v>2023</v>
      </c>
      <c r="AM1325" s="4">
        <v>0</v>
      </c>
      <c r="AN1325" s="1">
        <f t="shared" si="129"/>
        <v>0</v>
      </c>
      <c r="AO1325" s="1">
        <f t="shared" si="130"/>
        <v>0</v>
      </c>
    </row>
    <row r="1326" s="1" customFormat="1" spans="1:41">
      <c r="A1326">
        <v>2024</v>
      </c>
      <c r="B1326" t="s">
        <v>7707</v>
      </c>
      <c r="C1326" s="2">
        <v>220700</v>
      </c>
      <c r="D1326" t="s">
        <v>8746</v>
      </c>
      <c r="E1326">
        <v>10020000</v>
      </c>
      <c r="F1326">
        <v>9379384.91</v>
      </c>
      <c r="G1326">
        <v>0.936066358283433</v>
      </c>
      <c r="H1326">
        <v>0.37222882</v>
      </c>
      <c r="I1326">
        <v>0.078822</v>
      </c>
      <c r="J1326">
        <v>0.017885</v>
      </c>
      <c r="K1326">
        <v>0.032071</v>
      </c>
      <c r="L1326">
        <v>0.029942</v>
      </c>
      <c r="M1326">
        <v>0.024949</v>
      </c>
      <c r="N1326">
        <v>0.074932</v>
      </c>
      <c r="O1326">
        <v>0.076861</v>
      </c>
      <c r="P1326" s="3" t="s">
        <v>8913</v>
      </c>
      <c r="Q1326" s="3" t="s">
        <v>1384</v>
      </c>
      <c r="R1326" s="3" t="s">
        <v>8914</v>
      </c>
      <c r="S1326" s="3" t="s">
        <v>8915</v>
      </c>
      <c r="T1326" s="3" t="s">
        <v>8916</v>
      </c>
      <c r="U1326" s="3" t="s">
        <v>8917</v>
      </c>
      <c r="V1326" s="3" t="s">
        <v>8918</v>
      </c>
      <c r="W1326" s="3" t="s">
        <v>8919</v>
      </c>
      <c r="X1326" s="3" t="s">
        <v>8920</v>
      </c>
      <c r="Y1326" s="4">
        <v>212.57</v>
      </c>
      <c r="Z1326" s="4">
        <v>2396.0394</v>
      </c>
      <c r="AA1326" s="4">
        <f t="shared" si="126"/>
        <v>0.9359</v>
      </c>
      <c r="AB1326" s="4">
        <v>10122030</v>
      </c>
      <c r="AC1326" s="4">
        <v>2.367153</v>
      </c>
      <c r="AD1326" s="3">
        <v>0</v>
      </c>
      <c r="AE1326" s="3">
        <v>0</v>
      </c>
      <c r="AF1326" s="3">
        <f t="shared" si="131"/>
        <v>0</v>
      </c>
      <c r="AG1326" s="6">
        <f t="shared" si="127"/>
        <v>0</v>
      </c>
      <c r="AH1326" s="4">
        <f t="shared" si="128"/>
        <v>0</v>
      </c>
      <c r="AI1326" s="4">
        <v>124.825117</v>
      </c>
      <c r="AJ1326" s="4">
        <v>45.141789</v>
      </c>
      <c r="AK1326" s="4">
        <v>0</v>
      </c>
      <c r="AL1326" s="4">
        <v>2024</v>
      </c>
      <c r="AM1326" s="4">
        <v>0</v>
      </c>
      <c r="AN1326" s="1">
        <f t="shared" si="129"/>
        <v>0</v>
      </c>
      <c r="AO1326" s="1">
        <f t="shared" si="130"/>
        <v>0</v>
      </c>
    </row>
    <row r="1327" s="1" customFormat="1" spans="1:41">
      <c r="A1327">
        <v>2000</v>
      </c>
      <c r="B1327" t="s">
        <v>7707</v>
      </c>
      <c r="C1327" s="2">
        <v>220800</v>
      </c>
      <c r="D1327" t="s">
        <v>8921</v>
      </c>
      <c r="E1327">
        <v>732589</v>
      </c>
      <c r="F1327">
        <v>1689074.26</v>
      </c>
      <c r="G1327">
        <v>2.30562328945698</v>
      </c>
      <c r="H1327">
        <v>0.08073428</v>
      </c>
      <c r="I1327">
        <v>0.02796</v>
      </c>
      <c r="J1327">
        <v>0.005984</v>
      </c>
      <c r="K1327">
        <v>0.013499</v>
      </c>
      <c r="L1327">
        <v>0.004634</v>
      </c>
      <c r="M1327">
        <v>0.003843</v>
      </c>
      <c r="N1327">
        <v>0.017694</v>
      </c>
      <c r="O1327">
        <v>0.010212</v>
      </c>
      <c r="P1327" s="3" t="s">
        <v>8922</v>
      </c>
      <c r="Q1327" s="3" t="s">
        <v>241</v>
      </c>
      <c r="R1327" s="3" t="s">
        <v>8923</v>
      </c>
      <c r="S1327" s="3" t="s">
        <v>8924</v>
      </c>
      <c r="T1327" s="3" t="s">
        <v>8925</v>
      </c>
      <c r="U1327" s="3" t="s">
        <v>8926</v>
      </c>
      <c r="V1327" s="3" t="s">
        <v>678</v>
      </c>
      <c r="W1327" s="3" t="s">
        <v>2176</v>
      </c>
      <c r="X1327" s="3" t="s">
        <v>1375</v>
      </c>
      <c r="Y1327" s="4">
        <v>437.258837128713</v>
      </c>
      <c r="Z1327" s="4">
        <v>152.0352228</v>
      </c>
      <c r="AA1327" s="4">
        <f t="shared" si="126"/>
        <v>2.3056</v>
      </c>
      <c r="AB1327" s="4">
        <v>732589</v>
      </c>
      <c r="AC1327" s="4">
        <v>2.07531402737415</v>
      </c>
      <c r="AD1327" s="3">
        <v>0</v>
      </c>
      <c r="AE1327" s="3">
        <v>0</v>
      </c>
      <c r="AF1327" s="3">
        <f t="shared" si="131"/>
        <v>0</v>
      </c>
      <c r="AG1327" s="6">
        <f t="shared" si="127"/>
        <v>0</v>
      </c>
      <c r="AH1327" s="4">
        <f t="shared" si="128"/>
        <v>0</v>
      </c>
      <c r="AI1327" s="4">
        <v>122.839024</v>
      </c>
      <c r="AJ1327" s="4">
        <v>45.619641</v>
      </c>
      <c r="AK1327" s="4">
        <v>0</v>
      </c>
      <c r="AL1327" s="4">
        <v>2000</v>
      </c>
      <c r="AM1327" s="4">
        <v>0</v>
      </c>
      <c r="AN1327" s="1">
        <f t="shared" si="129"/>
        <v>0</v>
      </c>
      <c r="AO1327" s="1">
        <f t="shared" si="130"/>
        <v>0</v>
      </c>
    </row>
    <row r="1328" s="1" customFormat="1" spans="1:41">
      <c r="A1328">
        <v>2001</v>
      </c>
      <c r="B1328" t="s">
        <v>7707</v>
      </c>
      <c r="C1328" s="2">
        <v>220800</v>
      </c>
      <c r="D1328" t="s">
        <v>8921</v>
      </c>
      <c r="E1328">
        <v>833000</v>
      </c>
      <c r="F1328">
        <v>1730033.61</v>
      </c>
      <c r="G1328">
        <v>2.07687108043217</v>
      </c>
      <c r="H1328">
        <v>0.05933459</v>
      </c>
      <c r="I1328">
        <v>0.020576</v>
      </c>
      <c r="J1328">
        <v>0.004541</v>
      </c>
      <c r="K1328">
        <v>0.010228</v>
      </c>
      <c r="L1328">
        <v>0.002855</v>
      </c>
      <c r="M1328">
        <v>0.002952</v>
      </c>
      <c r="N1328">
        <v>0.017003</v>
      </c>
      <c r="O1328">
        <v>0.007396</v>
      </c>
      <c r="P1328" s="3" t="s">
        <v>8927</v>
      </c>
      <c r="Q1328" s="3" t="s">
        <v>287</v>
      </c>
      <c r="R1328" s="3" t="s">
        <v>8928</v>
      </c>
      <c r="S1328" s="3" t="s">
        <v>8929</v>
      </c>
      <c r="T1328" s="3" t="s">
        <v>8930</v>
      </c>
      <c r="U1328" s="3" t="s">
        <v>8931</v>
      </c>
      <c r="V1328" s="3" t="s">
        <v>4956</v>
      </c>
      <c r="W1328" s="3" t="s">
        <v>8932</v>
      </c>
      <c r="X1328" s="3" t="s">
        <v>2308</v>
      </c>
      <c r="Y1328" s="4">
        <v>441.366194035832</v>
      </c>
      <c r="Z1328" s="4">
        <v>145.4825995</v>
      </c>
      <c r="AA1328" s="4">
        <f t="shared" si="126"/>
        <v>2.0772</v>
      </c>
      <c r="AB1328" s="4">
        <v>833000</v>
      </c>
      <c r="AC1328" s="4">
        <v>1.74648978991597</v>
      </c>
      <c r="AD1328" s="3">
        <v>0</v>
      </c>
      <c r="AE1328" s="3">
        <v>0</v>
      </c>
      <c r="AF1328" s="3">
        <f t="shared" si="131"/>
        <v>0</v>
      </c>
      <c r="AG1328" s="6">
        <f t="shared" si="127"/>
        <v>0</v>
      </c>
      <c r="AH1328" s="4">
        <f t="shared" si="128"/>
        <v>0</v>
      </c>
      <c r="AI1328" s="4">
        <v>122.839024</v>
      </c>
      <c r="AJ1328" s="4">
        <v>45.619641</v>
      </c>
      <c r="AK1328" s="4">
        <v>0</v>
      </c>
      <c r="AL1328" s="4">
        <v>2001</v>
      </c>
      <c r="AM1328" s="4">
        <v>0</v>
      </c>
      <c r="AN1328" s="1">
        <f t="shared" si="129"/>
        <v>0</v>
      </c>
      <c r="AO1328" s="1">
        <f t="shared" si="130"/>
        <v>0</v>
      </c>
    </row>
    <row r="1329" s="1" customFormat="1" spans="1:41">
      <c r="A1329">
        <v>2002</v>
      </c>
      <c r="B1329" t="s">
        <v>7707</v>
      </c>
      <c r="C1329" s="2">
        <v>220800</v>
      </c>
      <c r="D1329" t="s">
        <v>8921</v>
      </c>
      <c r="E1329">
        <v>1020181</v>
      </c>
      <c r="F1329">
        <v>1810642.88</v>
      </c>
      <c r="G1329">
        <v>1.77482513397133</v>
      </c>
      <c r="H1329">
        <v>0.09622004</v>
      </c>
      <c r="I1329">
        <v>0.028918</v>
      </c>
      <c r="J1329">
        <v>0.007257</v>
      </c>
      <c r="K1329">
        <v>0.012691</v>
      </c>
      <c r="L1329">
        <v>0.005459</v>
      </c>
      <c r="M1329">
        <v>0.003511</v>
      </c>
      <c r="N1329">
        <v>0.027605</v>
      </c>
      <c r="O1329">
        <v>0.017414</v>
      </c>
      <c r="P1329" s="3" t="s">
        <v>8933</v>
      </c>
      <c r="Q1329" s="3" t="s">
        <v>241</v>
      </c>
      <c r="R1329" s="3" t="s">
        <v>8934</v>
      </c>
      <c r="S1329" s="3" t="s">
        <v>8935</v>
      </c>
      <c r="T1329" s="3" t="s">
        <v>8936</v>
      </c>
      <c r="U1329" s="3" t="s">
        <v>8937</v>
      </c>
      <c r="V1329" s="3" t="s">
        <v>216</v>
      </c>
      <c r="W1329" s="3" t="s">
        <v>8938</v>
      </c>
      <c r="X1329" s="3" t="s">
        <v>8939</v>
      </c>
      <c r="Y1329" s="4">
        <v>441.165787270616</v>
      </c>
      <c r="Z1329" s="4">
        <v>179.8461418</v>
      </c>
      <c r="AA1329" s="4">
        <f t="shared" si="126"/>
        <v>1.7748</v>
      </c>
      <c r="AB1329" s="4">
        <v>1020181</v>
      </c>
      <c r="AC1329" s="4">
        <v>1.76288464301923</v>
      </c>
      <c r="AD1329" s="3">
        <v>0</v>
      </c>
      <c r="AE1329" s="3">
        <v>0</v>
      </c>
      <c r="AF1329" s="3">
        <f t="shared" si="131"/>
        <v>0</v>
      </c>
      <c r="AG1329" s="6">
        <f t="shared" si="127"/>
        <v>0</v>
      </c>
      <c r="AH1329" s="4">
        <f t="shared" si="128"/>
        <v>0</v>
      </c>
      <c r="AI1329" s="4">
        <v>122.839024</v>
      </c>
      <c r="AJ1329" s="4">
        <v>45.619641</v>
      </c>
      <c r="AK1329" s="4">
        <v>0</v>
      </c>
      <c r="AL1329" s="4">
        <v>2002</v>
      </c>
      <c r="AM1329" s="4">
        <v>0</v>
      </c>
      <c r="AN1329" s="1">
        <f t="shared" si="129"/>
        <v>0</v>
      </c>
      <c r="AO1329" s="1">
        <f t="shared" si="130"/>
        <v>0</v>
      </c>
    </row>
    <row r="1330" s="1" customFormat="1" spans="1:41">
      <c r="A1330">
        <v>2003</v>
      </c>
      <c r="B1330" t="s">
        <v>7707</v>
      </c>
      <c r="C1330" s="2">
        <v>220800</v>
      </c>
      <c r="D1330" t="s">
        <v>8921</v>
      </c>
      <c r="E1330">
        <v>1233531</v>
      </c>
      <c r="F1330">
        <v>1876709.56</v>
      </c>
      <c r="G1330">
        <v>1.52141256279737</v>
      </c>
      <c r="H1330">
        <v>0.08615546</v>
      </c>
      <c r="I1330">
        <v>0.028422</v>
      </c>
      <c r="J1330">
        <v>0.005976</v>
      </c>
      <c r="K1330">
        <v>0.012138</v>
      </c>
      <c r="L1330">
        <v>0.003865</v>
      </c>
      <c r="M1330">
        <v>0.006442</v>
      </c>
      <c r="N1330">
        <v>0.019227</v>
      </c>
      <c r="O1330">
        <v>0.011311</v>
      </c>
      <c r="P1330" s="3" t="s">
        <v>8940</v>
      </c>
      <c r="Q1330" s="3" t="s">
        <v>1302</v>
      </c>
      <c r="R1330" s="3" t="s">
        <v>8941</v>
      </c>
      <c r="S1330" s="3" t="s">
        <v>8942</v>
      </c>
      <c r="T1330" s="3" t="s">
        <v>8943</v>
      </c>
      <c r="U1330" s="3" t="s">
        <v>8944</v>
      </c>
      <c r="V1330" s="3" t="s">
        <v>8945</v>
      </c>
      <c r="W1330" s="3" t="s">
        <v>8946</v>
      </c>
      <c r="X1330" s="3" t="s">
        <v>8522</v>
      </c>
      <c r="Y1330" s="4">
        <v>436.524442009132</v>
      </c>
      <c r="Z1330" s="4">
        <v>197.36302676</v>
      </c>
      <c r="AA1330" s="4">
        <f t="shared" si="126"/>
        <v>1.5214</v>
      </c>
      <c r="AB1330" s="4">
        <v>1233531</v>
      </c>
      <c r="AC1330" s="4">
        <v>1.5999843275929</v>
      </c>
      <c r="AD1330" s="3">
        <v>0</v>
      </c>
      <c r="AE1330" s="3">
        <v>0</v>
      </c>
      <c r="AF1330" s="3">
        <f t="shared" si="131"/>
        <v>0</v>
      </c>
      <c r="AG1330" s="6">
        <f t="shared" si="127"/>
        <v>0</v>
      </c>
      <c r="AH1330" s="4">
        <f t="shared" si="128"/>
        <v>0</v>
      </c>
      <c r="AI1330" s="4">
        <v>122.839024</v>
      </c>
      <c r="AJ1330" s="4">
        <v>45.619641</v>
      </c>
      <c r="AK1330" s="4">
        <v>0</v>
      </c>
      <c r="AL1330" s="4">
        <v>2003</v>
      </c>
      <c r="AM1330" s="4">
        <v>0</v>
      </c>
      <c r="AN1330" s="1">
        <f t="shared" si="129"/>
        <v>0</v>
      </c>
      <c r="AO1330" s="1">
        <f t="shared" si="130"/>
        <v>0</v>
      </c>
    </row>
    <row r="1331" s="1" customFormat="1" spans="1:41">
      <c r="A1331">
        <v>2004</v>
      </c>
      <c r="B1331" t="s">
        <v>7707</v>
      </c>
      <c r="C1331" s="2">
        <v>220800</v>
      </c>
      <c r="D1331" t="s">
        <v>8921</v>
      </c>
      <c r="E1331">
        <v>1370006</v>
      </c>
      <c r="F1331">
        <v>2203575.31</v>
      </c>
      <c r="G1331">
        <v>1.60844208711495</v>
      </c>
      <c r="H1331">
        <v>0.07527597</v>
      </c>
      <c r="I1331">
        <v>0.024493</v>
      </c>
      <c r="J1331">
        <v>0.006578</v>
      </c>
      <c r="K1331">
        <v>0.010523</v>
      </c>
      <c r="L1331">
        <v>0.003778</v>
      </c>
      <c r="M1331">
        <v>0.003614</v>
      </c>
      <c r="N1331">
        <v>0.021466</v>
      </c>
      <c r="O1331">
        <v>0.009834</v>
      </c>
      <c r="P1331" s="3" t="s">
        <v>8947</v>
      </c>
      <c r="Q1331" s="3" t="s">
        <v>695</v>
      </c>
      <c r="R1331" s="3" t="s">
        <v>8948</v>
      </c>
      <c r="S1331" s="3" t="s">
        <v>8949</v>
      </c>
      <c r="T1331" s="3" t="s">
        <v>8950</v>
      </c>
      <c r="U1331" s="3" t="s">
        <v>8951</v>
      </c>
      <c r="V1331" s="3" t="s">
        <v>1786</v>
      </c>
      <c r="W1331" s="3" t="s">
        <v>8441</v>
      </c>
      <c r="X1331" s="3" t="s">
        <v>2190</v>
      </c>
      <c r="Y1331" s="4">
        <v>438.467114537445</v>
      </c>
      <c r="Z1331" s="4">
        <v>224.9963192</v>
      </c>
      <c r="AA1331" s="4">
        <f t="shared" si="126"/>
        <v>1.6084</v>
      </c>
      <c r="AB1331" s="4">
        <v>1370006</v>
      </c>
      <c r="AC1331" s="4">
        <v>1.64230170670785</v>
      </c>
      <c r="AD1331" s="3">
        <v>0</v>
      </c>
      <c r="AE1331" s="3">
        <v>0</v>
      </c>
      <c r="AF1331" s="3">
        <f t="shared" si="131"/>
        <v>0</v>
      </c>
      <c r="AG1331" s="6">
        <f t="shared" si="127"/>
        <v>0</v>
      </c>
      <c r="AH1331" s="4">
        <f t="shared" si="128"/>
        <v>0</v>
      </c>
      <c r="AI1331" s="4">
        <v>122.839024</v>
      </c>
      <c r="AJ1331" s="4">
        <v>45.619641</v>
      </c>
      <c r="AK1331" s="4">
        <v>0</v>
      </c>
      <c r="AL1331" s="4">
        <v>2004</v>
      </c>
      <c r="AM1331" s="4">
        <v>0</v>
      </c>
      <c r="AN1331" s="1">
        <f t="shared" si="129"/>
        <v>0</v>
      </c>
      <c r="AO1331" s="1">
        <f t="shared" si="130"/>
        <v>0</v>
      </c>
    </row>
    <row r="1332" s="1" customFormat="1" spans="1:41">
      <c r="A1332">
        <v>2005</v>
      </c>
      <c r="B1332" t="s">
        <v>7707</v>
      </c>
      <c r="C1332" s="2">
        <v>220800</v>
      </c>
      <c r="D1332" t="s">
        <v>8921</v>
      </c>
      <c r="E1332">
        <v>1521856</v>
      </c>
      <c r="F1332">
        <v>2551122.84</v>
      </c>
      <c r="G1332">
        <v>1.67632341036208</v>
      </c>
      <c r="H1332">
        <v>0.07851453</v>
      </c>
      <c r="I1332">
        <v>0.022365</v>
      </c>
      <c r="J1332">
        <v>0.004645</v>
      </c>
      <c r="K1332">
        <v>0.010889</v>
      </c>
      <c r="L1332">
        <v>0.004191</v>
      </c>
      <c r="M1332">
        <v>0.00264</v>
      </c>
      <c r="N1332">
        <v>0.03091</v>
      </c>
      <c r="O1332">
        <v>0.014878</v>
      </c>
      <c r="P1332" s="3" t="s">
        <v>8952</v>
      </c>
      <c r="Q1332" s="3" t="s">
        <v>8953</v>
      </c>
      <c r="R1332" s="3" t="s">
        <v>8954</v>
      </c>
      <c r="S1332" s="3" t="s">
        <v>8955</v>
      </c>
      <c r="T1332" s="3" t="s">
        <v>8956</v>
      </c>
      <c r="U1332" s="3" t="s">
        <v>8957</v>
      </c>
      <c r="V1332" s="3" t="s">
        <v>8958</v>
      </c>
      <c r="W1332" s="3" t="s">
        <v>8959</v>
      </c>
      <c r="X1332" s="3" t="s">
        <v>8960</v>
      </c>
      <c r="Y1332" s="4">
        <v>437.831744728634</v>
      </c>
      <c r="Z1332" s="4">
        <v>276.239574</v>
      </c>
      <c r="AA1332" s="4">
        <f t="shared" si="126"/>
        <v>1.6763</v>
      </c>
      <c r="AB1332" s="4">
        <v>1521856</v>
      </c>
      <c r="AC1332" s="4">
        <v>1.81514922568232</v>
      </c>
      <c r="AD1332" s="3">
        <v>0</v>
      </c>
      <c r="AE1332" s="3">
        <v>0</v>
      </c>
      <c r="AF1332" s="3">
        <f t="shared" si="131"/>
        <v>0</v>
      </c>
      <c r="AG1332" s="6">
        <f t="shared" si="127"/>
        <v>0</v>
      </c>
      <c r="AH1332" s="4">
        <f t="shared" si="128"/>
        <v>0</v>
      </c>
      <c r="AI1332" s="4">
        <v>122.839024</v>
      </c>
      <c r="AJ1332" s="4">
        <v>45.619641</v>
      </c>
      <c r="AK1332" s="4">
        <v>0</v>
      </c>
      <c r="AL1332" s="4">
        <v>2005</v>
      </c>
      <c r="AM1332" s="4">
        <v>0</v>
      </c>
      <c r="AN1332" s="1">
        <f t="shared" si="129"/>
        <v>0</v>
      </c>
      <c r="AO1332" s="1">
        <f t="shared" si="130"/>
        <v>0</v>
      </c>
    </row>
    <row r="1333" s="1" customFormat="1" spans="1:41">
      <c r="A1333">
        <v>2006</v>
      </c>
      <c r="B1333" t="s">
        <v>7707</v>
      </c>
      <c r="C1333" s="2">
        <v>220800</v>
      </c>
      <c r="D1333" t="s">
        <v>8921</v>
      </c>
      <c r="E1333">
        <v>1900399</v>
      </c>
      <c r="F1333">
        <v>2766749.88</v>
      </c>
      <c r="G1333">
        <v>1.45587841290171</v>
      </c>
      <c r="H1333">
        <v>0.105566</v>
      </c>
      <c r="I1333">
        <v>0.030921</v>
      </c>
      <c r="J1333">
        <v>0.006357</v>
      </c>
      <c r="K1333">
        <v>0.014687</v>
      </c>
      <c r="L1333">
        <v>0.005263</v>
      </c>
      <c r="M1333">
        <v>0.004613</v>
      </c>
      <c r="N1333">
        <v>0.033818</v>
      </c>
      <c r="O1333">
        <v>0.019256</v>
      </c>
      <c r="P1333" s="3" t="s">
        <v>8961</v>
      </c>
      <c r="Q1333" s="3" t="s">
        <v>3637</v>
      </c>
      <c r="R1333" s="3" t="s">
        <v>8962</v>
      </c>
      <c r="S1333" s="3" t="s">
        <v>8963</v>
      </c>
      <c r="T1333" s="3" t="s">
        <v>8964</v>
      </c>
      <c r="U1333" s="3" t="s">
        <v>8965</v>
      </c>
      <c r="V1333" s="3" t="s">
        <v>8966</v>
      </c>
      <c r="W1333" s="3" t="s">
        <v>8967</v>
      </c>
      <c r="X1333" s="3" t="s">
        <v>3469</v>
      </c>
      <c r="Y1333" s="4">
        <v>438.916591130952</v>
      </c>
      <c r="Z1333" s="4">
        <v>267.07667922</v>
      </c>
      <c r="AA1333" s="4">
        <f t="shared" si="126"/>
        <v>1.4559</v>
      </c>
      <c r="AB1333" s="4">
        <v>1900399</v>
      </c>
      <c r="AC1333" s="4">
        <v>1.40537160469986</v>
      </c>
      <c r="AD1333" s="3">
        <v>0</v>
      </c>
      <c r="AE1333" s="3">
        <v>0</v>
      </c>
      <c r="AF1333" s="3">
        <f t="shared" si="131"/>
        <v>0</v>
      </c>
      <c r="AG1333" s="6">
        <f t="shared" si="127"/>
        <v>0</v>
      </c>
      <c r="AH1333" s="4">
        <f t="shared" si="128"/>
        <v>0</v>
      </c>
      <c r="AI1333" s="4">
        <v>122.839024</v>
      </c>
      <c r="AJ1333" s="4">
        <v>45.619641</v>
      </c>
      <c r="AK1333" s="4">
        <v>0</v>
      </c>
      <c r="AL1333" s="4">
        <v>2006</v>
      </c>
      <c r="AM1333" s="4">
        <v>0</v>
      </c>
      <c r="AN1333" s="1">
        <f t="shared" si="129"/>
        <v>0</v>
      </c>
      <c r="AO1333" s="1">
        <f t="shared" si="130"/>
        <v>0</v>
      </c>
    </row>
    <row r="1334" s="1" customFormat="1" spans="1:41">
      <c r="A1334">
        <v>2007</v>
      </c>
      <c r="B1334" t="s">
        <v>7707</v>
      </c>
      <c r="C1334" s="2">
        <v>220800</v>
      </c>
      <c r="D1334" t="s">
        <v>8921</v>
      </c>
      <c r="E1334">
        <v>2286120</v>
      </c>
      <c r="F1334">
        <v>2786487.46</v>
      </c>
      <c r="G1334">
        <v>1.21887191398527</v>
      </c>
      <c r="H1334">
        <v>0.08229072</v>
      </c>
      <c r="I1334">
        <v>0.02926</v>
      </c>
      <c r="J1334">
        <v>0.005873</v>
      </c>
      <c r="K1334">
        <v>0.014505</v>
      </c>
      <c r="L1334">
        <v>0.005168</v>
      </c>
      <c r="M1334">
        <v>0.003714</v>
      </c>
      <c r="N1334">
        <v>0.018788</v>
      </c>
      <c r="O1334">
        <v>0.008041</v>
      </c>
      <c r="P1334" s="3" t="s">
        <v>8968</v>
      </c>
      <c r="Q1334" s="3" t="s">
        <v>1252</v>
      </c>
      <c r="R1334" s="3" t="s">
        <v>8969</v>
      </c>
      <c r="S1334" s="3" t="s">
        <v>8970</v>
      </c>
      <c r="T1334" s="3" t="s">
        <v>8971</v>
      </c>
      <c r="U1334" s="3" t="s">
        <v>8972</v>
      </c>
      <c r="V1334" s="3" t="s">
        <v>8973</v>
      </c>
      <c r="W1334" s="3" t="s">
        <v>5925</v>
      </c>
      <c r="X1334" s="3" t="s">
        <v>8974</v>
      </c>
      <c r="Y1334" s="4">
        <v>442.4946325</v>
      </c>
      <c r="Z1334" s="4">
        <v>294.26973576</v>
      </c>
      <c r="AA1334" s="4">
        <f t="shared" si="126"/>
        <v>1.2189</v>
      </c>
      <c r="AB1334" s="4">
        <v>2286120</v>
      </c>
      <c r="AC1334" s="4">
        <v>1.28720161566322</v>
      </c>
      <c r="AD1334" s="3">
        <v>0</v>
      </c>
      <c r="AE1334" s="3">
        <v>0</v>
      </c>
      <c r="AF1334" s="3">
        <f t="shared" si="131"/>
        <v>0</v>
      </c>
      <c r="AG1334" s="6">
        <f t="shared" si="127"/>
        <v>0</v>
      </c>
      <c r="AH1334" s="4">
        <f t="shared" si="128"/>
        <v>0</v>
      </c>
      <c r="AI1334" s="4">
        <v>122.839024</v>
      </c>
      <c r="AJ1334" s="4">
        <v>45.619641</v>
      </c>
      <c r="AK1334" s="4">
        <v>0</v>
      </c>
      <c r="AL1334" s="4">
        <v>2007</v>
      </c>
      <c r="AM1334" s="4">
        <v>0</v>
      </c>
      <c r="AN1334" s="1">
        <f t="shared" si="129"/>
        <v>0</v>
      </c>
      <c r="AO1334" s="1">
        <f t="shared" si="130"/>
        <v>0</v>
      </c>
    </row>
    <row r="1335" s="1" customFormat="1" spans="1:41">
      <c r="A1335">
        <v>2008</v>
      </c>
      <c r="B1335" t="s">
        <v>7707</v>
      </c>
      <c r="C1335" s="2">
        <v>220800</v>
      </c>
      <c r="D1335" t="s">
        <v>8921</v>
      </c>
      <c r="E1335">
        <v>2907212</v>
      </c>
      <c r="F1335">
        <v>2706832.64</v>
      </c>
      <c r="G1335">
        <v>0.931075078116078</v>
      </c>
      <c r="H1335">
        <v>0.11758836</v>
      </c>
      <c r="I1335">
        <v>0.036153</v>
      </c>
      <c r="J1335">
        <v>0.010296</v>
      </c>
      <c r="K1335">
        <v>0.017757</v>
      </c>
      <c r="L1335">
        <v>0.004297</v>
      </c>
      <c r="M1335">
        <v>0.003803</v>
      </c>
      <c r="N1335">
        <v>0.044375</v>
      </c>
      <c r="O1335">
        <v>0.013717</v>
      </c>
      <c r="P1335" s="3" t="s">
        <v>8975</v>
      </c>
      <c r="Q1335" s="3" t="s">
        <v>1646</v>
      </c>
      <c r="R1335" s="3" t="s">
        <v>8976</v>
      </c>
      <c r="S1335" s="3" t="s">
        <v>8977</v>
      </c>
      <c r="T1335" s="3" t="s">
        <v>8978</v>
      </c>
      <c r="U1335" s="3" t="s">
        <v>8979</v>
      </c>
      <c r="V1335" s="3" t="s">
        <v>8980</v>
      </c>
      <c r="W1335" s="3" t="s">
        <v>2635</v>
      </c>
      <c r="X1335" s="3" t="s">
        <v>8981</v>
      </c>
      <c r="Y1335" s="4">
        <v>446.928827272727</v>
      </c>
      <c r="Z1335" s="4">
        <v>287.20486676</v>
      </c>
      <c r="AA1335" s="4">
        <f t="shared" si="126"/>
        <v>0.932</v>
      </c>
      <c r="AB1335" s="4">
        <v>2907212</v>
      </c>
      <c r="AC1335" s="4">
        <v>0.987904792495353</v>
      </c>
      <c r="AD1335" s="3">
        <v>0</v>
      </c>
      <c r="AE1335" s="3">
        <v>0</v>
      </c>
      <c r="AF1335" s="3">
        <f t="shared" si="131"/>
        <v>0</v>
      </c>
      <c r="AG1335" s="6">
        <f t="shared" si="127"/>
        <v>0</v>
      </c>
      <c r="AH1335" s="4">
        <f t="shared" si="128"/>
        <v>0</v>
      </c>
      <c r="AI1335" s="4">
        <v>122.839024</v>
      </c>
      <c r="AJ1335" s="4">
        <v>45.619641</v>
      </c>
      <c r="AK1335" s="4">
        <v>0</v>
      </c>
      <c r="AL1335" s="4">
        <v>2008</v>
      </c>
      <c r="AM1335" s="4">
        <v>0</v>
      </c>
      <c r="AN1335" s="1">
        <f t="shared" si="129"/>
        <v>0</v>
      </c>
      <c r="AO1335" s="1">
        <f t="shared" si="130"/>
        <v>0</v>
      </c>
    </row>
    <row r="1336" s="1" customFormat="1" spans="1:41">
      <c r="A1336">
        <v>2009</v>
      </c>
      <c r="B1336" t="s">
        <v>7707</v>
      </c>
      <c r="C1336" s="2">
        <v>220800</v>
      </c>
      <c r="D1336" t="s">
        <v>8921</v>
      </c>
      <c r="E1336">
        <v>3533626</v>
      </c>
      <c r="F1336">
        <v>3227470.07</v>
      </c>
      <c r="G1336">
        <v>0.913359271750887</v>
      </c>
      <c r="H1336">
        <v>0.06504226</v>
      </c>
      <c r="I1336">
        <v>0.019813</v>
      </c>
      <c r="J1336">
        <v>0.005185</v>
      </c>
      <c r="K1336">
        <v>0.008042</v>
      </c>
      <c r="L1336">
        <v>0.00247</v>
      </c>
      <c r="M1336">
        <v>0.004117</v>
      </c>
      <c r="N1336">
        <v>0.025464</v>
      </c>
      <c r="O1336">
        <v>0.007953</v>
      </c>
      <c r="P1336" s="3" t="s">
        <v>8982</v>
      </c>
      <c r="Q1336" s="3" t="s">
        <v>8983</v>
      </c>
      <c r="R1336" s="3" t="s">
        <v>8984</v>
      </c>
      <c r="S1336" s="3" t="s">
        <v>8985</v>
      </c>
      <c r="T1336" s="3" t="s">
        <v>8986</v>
      </c>
      <c r="U1336" s="3" t="s">
        <v>8987</v>
      </c>
      <c r="V1336" s="3" t="s">
        <v>7287</v>
      </c>
      <c r="W1336" s="3" t="s">
        <v>8988</v>
      </c>
      <c r="X1336" s="3" t="s">
        <v>1343</v>
      </c>
      <c r="Y1336" s="4">
        <v>450.511197628458</v>
      </c>
      <c r="Z1336" s="4">
        <v>379.86328664</v>
      </c>
      <c r="AA1336" s="4">
        <f t="shared" si="126"/>
        <v>0.9134</v>
      </c>
      <c r="AB1336" s="4">
        <v>3533626</v>
      </c>
      <c r="AC1336" s="4">
        <v>1.07499573141017</v>
      </c>
      <c r="AD1336" s="3">
        <v>0</v>
      </c>
      <c r="AE1336" s="3">
        <v>0</v>
      </c>
      <c r="AF1336" s="3">
        <f t="shared" si="131"/>
        <v>0</v>
      </c>
      <c r="AG1336" s="6">
        <f t="shared" si="127"/>
        <v>0</v>
      </c>
      <c r="AH1336" s="4">
        <f t="shared" si="128"/>
        <v>0</v>
      </c>
      <c r="AI1336" s="4">
        <v>122.839024</v>
      </c>
      <c r="AJ1336" s="4">
        <v>45.619641</v>
      </c>
      <c r="AK1336" s="4">
        <v>0</v>
      </c>
      <c r="AL1336" s="4">
        <v>2009</v>
      </c>
      <c r="AM1336" s="4">
        <v>0</v>
      </c>
      <c r="AN1336" s="1">
        <f t="shared" si="129"/>
        <v>0</v>
      </c>
      <c r="AO1336" s="1">
        <f t="shared" si="130"/>
        <v>0</v>
      </c>
    </row>
    <row r="1337" s="1" customFormat="1" spans="1:41">
      <c r="A1337">
        <v>2010</v>
      </c>
      <c r="B1337" t="s">
        <v>7707</v>
      </c>
      <c r="C1337" s="2">
        <v>220800</v>
      </c>
      <c r="D1337" t="s">
        <v>8921</v>
      </c>
      <c r="E1337">
        <v>4451802</v>
      </c>
      <c r="F1337">
        <v>10073419.42</v>
      </c>
      <c r="G1337">
        <v>2.2627734611737</v>
      </c>
      <c r="H1337">
        <v>0.10124109</v>
      </c>
      <c r="I1337">
        <v>0.027377</v>
      </c>
      <c r="J1337">
        <v>0.008087</v>
      </c>
      <c r="K1337">
        <v>0.011518</v>
      </c>
      <c r="L1337">
        <v>0.003825</v>
      </c>
      <c r="M1337">
        <v>0.003947</v>
      </c>
      <c r="N1337">
        <v>0.043141</v>
      </c>
      <c r="O1337">
        <v>0.017097</v>
      </c>
      <c r="P1337" s="3" t="s">
        <v>8989</v>
      </c>
      <c r="Q1337" s="3" t="s">
        <v>1266</v>
      </c>
      <c r="R1337" s="3" t="s">
        <v>8990</v>
      </c>
      <c r="S1337" s="3" t="s">
        <v>8991</v>
      </c>
      <c r="T1337" s="3" t="s">
        <v>8992</v>
      </c>
      <c r="U1337" s="3" t="s">
        <v>8993</v>
      </c>
      <c r="V1337" s="3" t="s">
        <v>8994</v>
      </c>
      <c r="W1337" s="3" t="s">
        <v>8995</v>
      </c>
      <c r="X1337" s="3" t="s">
        <v>884</v>
      </c>
      <c r="Y1337" s="4">
        <v>450.727419607843</v>
      </c>
      <c r="Z1337" s="4">
        <v>418.03393095</v>
      </c>
      <c r="AA1337" s="4">
        <f t="shared" si="126"/>
        <v>2.2628</v>
      </c>
      <c r="AB1337" s="4">
        <v>4451802</v>
      </c>
      <c r="AC1337" s="4">
        <v>0.939021840930931</v>
      </c>
      <c r="AD1337" s="3">
        <v>0</v>
      </c>
      <c r="AE1337" s="3">
        <v>0</v>
      </c>
      <c r="AF1337" s="3">
        <f t="shared" si="131"/>
        <v>0</v>
      </c>
      <c r="AG1337" s="6">
        <f t="shared" si="127"/>
        <v>0</v>
      </c>
      <c r="AH1337" s="4">
        <f t="shared" si="128"/>
        <v>0</v>
      </c>
      <c r="AI1337" s="4">
        <v>122.839024</v>
      </c>
      <c r="AJ1337" s="4">
        <v>45.619641</v>
      </c>
      <c r="AK1337" s="4">
        <v>0</v>
      </c>
      <c r="AL1337" s="4">
        <v>2010</v>
      </c>
      <c r="AM1337" s="4">
        <v>0</v>
      </c>
      <c r="AN1337" s="1">
        <f t="shared" si="129"/>
        <v>0</v>
      </c>
      <c r="AO1337" s="1">
        <f t="shared" si="130"/>
        <v>0</v>
      </c>
    </row>
    <row r="1338" s="1" customFormat="1" spans="1:41">
      <c r="A1338">
        <v>2011</v>
      </c>
      <c r="B1338" t="s">
        <v>7707</v>
      </c>
      <c r="C1338" s="2">
        <v>220800</v>
      </c>
      <c r="D1338" t="s">
        <v>8921</v>
      </c>
      <c r="E1338">
        <v>5545757</v>
      </c>
      <c r="F1338">
        <v>12609648.29</v>
      </c>
      <c r="G1338">
        <v>2.27374699071741</v>
      </c>
      <c r="H1338">
        <v>0.09951699</v>
      </c>
      <c r="I1338">
        <v>0.029394</v>
      </c>
      <c r="J1338">
        <v>0.007309</v>
      </c>
      <c r="K1338">
        <v>0.013757</v>
      </c>
      <c r="L1338">
        <v>0.003464</v>
      </c>
      <c r="M1338">
        <v>0.004864</v>
      </c>
      <c r="N1338">
        <v>0.029291</v>
      </c>
      <c r="O1338">
        <v>0.019849</v>
      </c>
      <c r="P1338" s="3" t="s">
        <v>8996</v>
      </c>
      <c r="Q1338" s="3" t="s">
        <v>3911</v>
      </c>
      <c r="R1338" s="3" t="s">
        <v>8997</v>
      </c>
      <c r="S1338" s="3" t="s">
        <v>8998</v>
      </c>
      <c r="T1338" s="3" t="s">
        <v>8999</v>
      </c>
      <c r="U1338" s="3" t="s">
        <v>9000</v>
      </c>
      <c r="V1338" s="3" t="s">
        <v>9001</v>
      </c>
      <c r="W1338" s="3" t="s">
        <v>9002</v>
      </c>
      <c r="X1338" s="3" t="s">
        <v>834</v>
      </c>
      <c r="Y1338" s="4">
        <v>454.277972586873</v>
      </c>
      <c r="Z1338" s="4">
        <v>433.47697524</v>
      </c>
      <c r="AA1338" s="4">
        <f t="shared" si="126"/>
        <v>2.2737</v>
      </c>
      <c r="AB1338" s="4">
        <v>5545757</v>
      </c>
      <c r="AC1338" s="4">
        <v>0.781637160156855</v>
      </c>
      <c r="AD1338" s="3">
        <v>0</v>
      </c>
      <c r="AE1338" s="3">
        <v>0</v>
      </c>
      <c r="AF1338" s="3">
        <f t="shared" si="131"/>
        <v>0</v>
      </c>
      <c r="AG1338" s="6">
        <f t="shared" si="127"/>
        <v>0</v>
      </c>
      <c r="AH1338" s="4">
        <f t="shared" si="128"/>
        <v>0</v>
      </c>
      <c r="AI1338" s="4">
        <v>122.839024</v>
      </c>
      <c r="AJ1338" s="4">
        <v>45.619641</v>
      </c>
      <c r="AK1338" s="4">
        <v>0</v>
      </c>
      <c r="AL1338" s="4">
        <v>2011</v>
      </c>
      <c r="AM1338" s="4">
        <v>0</v>
      </c>
      <c r="AN1338" s="1">
        <f t="shared" si="129"/>
        <v>0</v>
      </c>
      <c r="AO1338" s="1">
        <f t="shared" si="130"/>
        <v>0</v>
      </c>
    </row>
    <row r="1339" s="1" customFormat="1" spans="1:41">
      <c r="A1339">
        <v>2012</v>
      </c>
      <c r="B1339" t="s">
        <v>7707</v>
      </c>
      <c r="C1339" s="2">
        <v>220800</v>
      </c>
      <c r="D1339" t="s">
        <v>8921</v>
      </c>
      <c r="E1339">
        <v>6155007</v>
      </c>
      <c r="F1339">
        <v>12449322.69</v>
      </c>
      <c r="G1339">
        <v>2.0226333926184</v>
      </c>
      <c r="H1339">
        <v>0.09787485</v>
      </c>
      <c r="I1339">
        <v>0.027817</v>
      </c>
      <c r="J1339">
        <v>0.007826</v>
      </c>
      <c r="K1339">
        <v>0.013047</v>
      </c>
      <c r="L1339">
        <v>0.003577</v>
      </c>
      <c r="M1339">
        <v>0.003366</v>
      </c>
      <c r="N1339">
        <v>0.040032</v>
      </c>
      <c r="O1339">
        <v>0.015974</v>
      </c>
      <c r="P1339" s="3" t="s">
        <v>9003</v>
      </c>
      <c r="Q1339" s="3" t="s">
        <v>85</v>
      </c>
      <c r="R1339" s="3" t="s">
        <v>9004</v>
      </c>
      <c r="S1339" s="3" t="s">
        <v>9005</v>
      </c>
      <c r="T1339" s="3" t="s">
        <v>9006</v>
      </c>
      <c r="U1339" s="3" t="s">
        <v>9007</v>
      </c>
      <c r="V1339" s="3" t="s">
        <v>9008</v>
      </c>
      <c r="W1339" s="3" t="s">
        <v>9009</v>
      </c>
      <c r="X1339" s="3" t="s">
        <v>9010</v>
      </c>
      <c r="Y1339" s="4">
        <v>454.96524962406</v>
      </c>
      <c r="Z1339" s="4">
        <v>499.22219828</v>
      </c>
      <c r="AA1339" s="4">
        <f t="shared" si="126"/>
        <v>2.0226</v>
      </c>
      <c r="AB1339" s="4">
        <v>6155007</v>
      </c>
      <c r="AC1339" s="4">
        <v>0.811083071522096</v>
      </c>
      <c r="AD1339" s="3">
        <v>0</v>
      </c>
      <c r="AE1339" s="3">
        <v>0</v>
      </c>
      <c r="AF1339" s="3">
        <f t="shared" si="131"/>
        <v>0</v>
      </c>
      <c r="AG1339" s="6">
        <f t="shared" si="127"/>
        <v>0</v>
      </c>
      <c r="AH1339" s="4">
        <f t="shared" si="128"/>
        <v>0</v>
      </c>
      <c r="AI1339" s="4">
        <v>122.839024</v>
      </c>
      <c r="AJ1339" s="4">
        <v>45.619641</v>
      </c>
      <c r="AK1339" s="4">
        <v>0</v>
      </c>
      <c r="AL1339" s="4">
        <v>2012</v>
      </c>
      <c r="AM1339" s="4">
        <v>0</v>
      </c>
      <c r="AN1339" s="1">
        <f t="shared" si="129"/>
        <v>0</v>
      </c>
      <c r="AO1339" s="1">
        <f t="shared" si="130"/>
        <v>0</v>
      </c>
    </row>
    <row r="1340" s="1" customFormat="1" spans="1:41">
      <c r="A1340">
        <v>2013</v>
      </c>
      <c r="B1340" t="s">
        <v>7707</v>
      </c>
      <c r="C1340" s="2">
        <v>220800</v>
      </c>
      <c r="D1340" t="s">
        <v>8921</v>
      </c>
      <c r="E1340">
        <v>6923486</v>
      </c>
      <c r="F1340">
        <v>12468497.18</v>
      </c>
      <c r="G1340">
        <v>1.80089873511696</v>
      </c>
      <c r="H1340">
        <v>0.10362333</v>
      </c>
      <c r="I1340">
        <v>0.035108</v>
      </c>
      <c r="J1340">
        <v>0.009562</v>
      </c>
      <c r="K1340">
        <v>0.014839</v>
      </c>
      <c r="L1340">
        <v>0.0042</v>
      </c>
      <c r="M1340">
        <v>0.006507</v>
      </c>
      <c r="N1340">
        <v>0.020813</v>
      </c>
      <c r="O1340">
        <v>0.01181</v>
      </c>
      <c r="P1340" s="3" t="s">
        <v>9011</v>
      </c>
      <c r="Q1340" s="3" t="s">
        <v>9012</v>
      </c>
      <c r="R1340" s="3" t="s">
        <v>9013</v>
      </c>
      <c r="S1340" s="3" t="s">
        <v>9014</v>
      </c>
      <c r="T1340" s="3" t="s">
        <v>9015</v>
      </c>
      <c r="U1340" s="3" t="s">
        <v>9016</v>
      </c>
      <c r="V1340" s="3" t="s">
        <v>3911</v>
      </c>
      <c r="W1340" s="3" t="s">
        <v>9017</v>
      </c>
      <c r="X1340" s="3" t="s">
        <v>4899</v>
      </c>
      <c r="Y1340" s="4">
        <v>458.287115037594</v>
      </c>
      <c r="Z1340" s="4">
        <v>467.05544754</v>
      </c>
      <c r="AA1340" s="4">
        <f t="shared" si="126"/>
        <v>1.8009</v>
      </c>
      <c r="AB1340" s="4">
        <v>6923486</v>
      </c>
      <c r="AC1340" s="4">
        <v>0.674595785331262</v>
      </c>
      <c r="AD1340" s="3">
        <v>0</v>
      </c>
      <c r="AE1340" s="3">
        <v>0</v>
      </c>
      <c r="AF1340" s="3">
        <f t="shared" si="131"/>
        <v>0</v>
      </c>
      <c r="AG1340" s="6">
        <f t="shared" si="127"/>
        <v>0</v>
      </c>
      <c r="AH1340" s="4">
        <f t="shared" si="128"/>
        <v>0</v>
      </c>
      <c r="AI1340" s="4">
        <v>122.839024</v>
      </c>
      <c r="AJ1340" s="4">
        <v>45.619641</v>
      </c>
      <c r="AK1340" s="4">
        <v>0</v>
      </c>
      <c r="AL1340" s="4">
        <v>2013</v>
      </c>
      <c r="AM1340" s="4">
        <v>0</v>
      </c>
      <c r="AN1340" s="1">
        <f t="shared" si="129"/>
        <v>0</v>
      </c>
      <c r="AO1340" s="1">
        <f t="shared" si="130"/>
        <v>0</v>
      </c>
    </row>
    <row r="1341" s="1" customFormat="1" spans="1:41">
      <c r="A1341">
        <v>2014</v>
      </c>
      <c r="B1341" t="s">
        <v>7707</v>
      </c>
      <c r="C1341" s="2">
        <v>220800</v>
      </c>
      <c r="D1341" t="s">
        <v>8921</v>
      </c>
      <c r="E1341">
        <v>6861811</v>
      </c>
      <c r="F1341">
        <v>11986794.93</v>
      </c>
      <c r="G1341">
        <v>1.74688503224586</v>
      </c>
      <c r="H1341">
        <v>0.094653</v>
      </c>
      <c r="I1341">
        <v>0.025663</v>
      </c>
      <c r="J1341">
        <v>0.00606</v>
      </c>
      <c r="K1341">
        <v>0.010939</v>
      </c>
      <c r="L1341">
        <v>0.003652</v>
      </c>
      <c r="M1341">
        <v>0.005011</v>
      </c>
      <c r="N1341">
        <v>0.033946</v>
      </c>
      <c r="O1341">
        <v>0.019851</v>
      </c>
      <c r="P1341" s="3" t="s">
        <v>9018</v>
      </c>
      <c r="Q1341" s="3" t="s">
        <v>397</v>
      </c>
      <c r="R1341" s="3" t="s">
        <v>9019</v>
      </c>
      <c r="S1341" s="3" t="s">
        <v>9020</v>
      </c>
      <c r="T1341" s="3" t="s">
        <v>9021</v>
      </c>
      <c r="U1341" s="3" t="s">
        <v>9022</v>
      </c>
      <c r="V1341" s="3" t="s">
        <v>9023</v>
      </c>
      <c r="W1341" s="3" t="s">
        <v>5617</v>
      </c>
      <c r="X1341" s="3" t="s">
        <v>1848</v>
      </c>
      <c r="Y1341" s="4">
        <v>460.749339325843</v>
      </c>
      <c r="Z1341" s="4">
        <v>348.86175211</v>
      </c>
      <c r="AA1341" s="4">
        <f t="shared" si="126"/>
        <v>1.7469</v>
      </c>
      <c r="AB1341" s="4">
        <v>6861811</v>
      </c>
      <c r="AC1341" s="4">
        <v>0.508410610711953</v>
      </c>
      <c r="AD1341" s="3">
        <v>0</v>
      </c>
      <c r="AE1341" s="3">
        <v>0</v>
      </c>
      <c r="AF1341" s="3">
        <f t="shared" si="131"/>
        <v>0</v>
      </c>
      <c r="AG1341" s="6">
        <f t="shared" si="127"/>
        <v>0</v>
      </c>
      <c r="AH1341" s="4">
        <f t="shared" si="128"/>
        <v>0</v>
      </c>
      <c r="AI1341" s="4">
        <v>122.839024</v>
      </c>
      <c r="AJ1341" s="4">
        <v>45.619641</v>
      </c>
      <c r="AK1341" s="4">
        <v>0</v>
      </c>
      <c r="AL1341" s="4">
        <v>2014</v>
      </c>
      <c r="AM1341" s="4">
        <v>0</v>
      </c>
      <c r="AN1341" s="1">
        <f t="shared" si="129"/>
        <v>0</v>
      </c>
      <c r="AO1341" s="1">
        <f t="shared" si="130"/>
        <v>0</v>
      </c>
    </row>
    <row r="1342" s="1" customFormat="1" spans="1:41">
      <c r="A1342">
        <v>2015</v>
      </c>
      <c r="B1342" t="s">
        <v>7707</v>
      </c>
      <c r="C1342" s="2">
        <v>220800</v>
      </c>
      <c r="D1342" t="s">
        <v>8921</v>
      </c>
      <c r="E1342">
        <v>6996822</v>
      </c>
      <c r="F1342">
        <v>11301624.37</v>
      </c>
      <c r="G1342">
        <v>1.61525109113823</v>
      </c>
      <c r="H1342">
        <v>0.16560343</v>
      </c>
      <c r="I1342">
        <v>0.04901</v>
      </c>
      <c r="J1342">
        <v>0.012406</v>
      </c>
      <c r="K1342">
        <v>0.023286</v>
      </c>
      <c r="L1342">
        <v>0.008608</v>
      </c>
      <c r="M1342">
        <v>0.00471</v>
      </c>
      <c r="N1342">
        <v>0.05061</v>
      </c>
      <c r="O1342">
        <v>0.027328</v>
      </c>
      <c r="P1342" s="3" t="s">
        <v>9024</v>
      </c>
      <c r="Q1342" s="3" t="s">
        <v>406</v>
      </c>
      <c r="R1342" s="3" t="s">
        <v>9025</v>
      </c>
      <c r="S1342" s="3" t="s">
        <v>9026</v>
      </c>
      <c r="T1342" s="3" t="s">
        <v>9027</v>
      </c>
      <c r="U1342" s="3" t="s">
        <v>9028</v>
      </c>
      <c r="V1342" s="3" t="s">
        <v>7657</v>
      </c>
      <c r="W1342" s="3" t="s">
        <v>2782</v>
      </c>
      <c r="X1342" s="3" t="s">
        <v>9029</v>
      </c>
      <c r="Y1342" s="4">
        <v>466.284644402985</v>
      </c>
      <c r="Z1342" s="4">
        <v>525.7606311</v>
      </c>
      <c r="AA1342" s="4">
        <f t="shared" si="126"/>
        <v>1.6153</v>
      </c>
      <c r="AB1342" s="4">
        <v>6996822</v>
      </c>
      <c r="AC1342" s="4">
        <v>0.751427764062027</v>
      </c>
      <c r="AD1342" s="3">
        <v>0</v>
      </c>
      <c r="AE1342" s="3">
        <v>0</v>
      </c>
      <c r="AF1342" s="3">
        <f t="shared" si="131"/>
        <v>0</v>
      </c>
      <c r="AG1342" s="6">
        <f t="shared" si="127"/>
        <v>0</v>
      </c>
      <c r="AH1342" s="4">
        <f t="shared" si="128"/>
        <v>0</v>
      </c>
      <c r="AI1342" s="4">
        <v>122.839024</v>
      </c>
      <c r="AJ1342" s="4">
        <v>45.619641</v>
      </c>
      <c r="AK1342" s="4">
        <v>0</v>
      </c>
      <c r="AL1342" s="4">
        <v>2015</v>
      </c>
      <c r="AM1342" s="4">
        <v>0</v>
      </c>
      <c r="AN1342" s="1">
        <f t="shared" si="129"/>
        <v>0</v>
      </c>
      <c r="AO1342" s="1">
        <f t="shared" si="130"/>
        <v>0</v>
      </c>
    </row>
    <row r="1343" s="1" customFormat="1" spans="1:41">
      <c r="A1343">
        <v>2016</v>
      </c>
      <c r="B1343" t="s">
        <v>7707</v>
      </c>
      <c r="C1343" s="2">
        <v>220800</v>
      </c>
      <c r="D1343" t="s">
        <v>8921</v>
      </c>
      <c r="E1343">
        <v>7001392</v>
      </c>
      <c r="F1343">
        <v>11116145.54</v>
      </c>
      <c r="G1343">
        <v>1.58770506493566</v>
      </c>
      <c r="H1343">
        <v>0.09707018</v>
      </c>
      <c r="I1343">
        <v>0.029417</v>
      </c>
      <c r="J1343">
        <v>0.007485</v>
      </c>
      <c r="K1343">
        <v>0.013702</v>
      </c>
      <c r="L1343">
        <v>0.004619</v>
      </c>
      <c r="M1343">
        <v>0.003611</v>
      </c>
      <c r="N1343">
        <v>0.027034</v>
      </c>
      <c r="O1343">
        <v>0.0186</v>
      </c>
      <c r="P1343" s="3" t="s">
        <v>9030</v>
      </c>
      <c r="Q1343" s="3" t="s">
        <v>2634</v>
      </c>
      <c r="R1343" s="3" t="s">
        <v>9031</v>
      </c>
      <c r="S1343" s="3" t="s">
        <v>7898</v>
      </c>
      <c r="T1343" s="3" t="s">
        <v>9032</v>
      </c>
      <c r="U1343" s="3" t="s">
        <v>9033</v>
      </c>
      <c r="V1343" s="3" t="s">
        <v>1698</v>
      </c>
      <c r="W1343" s="3" t="s">
        <v>83</v>
      </c>
      <c r="X1343" s="3" t="s">
        <v>6926</v>
      </c>
      <c r="Y1343" s="4">
        <v>470.329297014925</v>
      </c>
      <c r="Z1343" s="4">
        <v>424.84761026</v>
      </c>
      <c r="AA1343" s="4">
        <f t="shared" si="126"/>
        <v>1.5877</v>
      </c>
      <c r="AB1343" s="4">
        <v>7001392</v>
      </c>
      <c r="AC1343" s="4">
        <v>0.60680449010711</v>
      </c>
      <c r="AD1343" s="3">
        <v>0</v>
      </c>
      <c r="AE1343" s="3">
        <v>0</v>
      </c>
      <c r="AF1343" s="3">
        <f t="shared" si="131"/>
        <v>0</v>
      </c>
      <c r="AG1343" s="6">
        <f t="shared" si="127"/>
        <v>0</v>
      </c>
      <c r="AH1343" s="4">
        <f t="shared" si="128"/>
        <v>0</v>
      </c>
      <c r="AI1343" s="4">
        <v>122.839024</v>
      </c>
      <c r="AJ1343" s="4">
        <v>45.619641</v>
      </c>
      <c r="AK1343" s="4">
        <v>0</v>
      </c>
      <c r="AL1343" s="4">
        <v>2016</v>
      </c>
      <c r="AM1343" s="4">
        <v>0</v>
      </c>
      <c r="AN1343" s="1">
        <f t="shared" si="129"/>
        <v>0</v>
      </c>
      <c r="AO1343" s="1">
        <f t="shared" si="130"/>
        <v>0</v>
      </c>
    </row>
    <row r="1344" s="1" customFormat="1" spans="1:41">
      <c r="A1344">
        <v>2017</v>
      </c>
      <c r="B1344" t="s">
        <v>7707</v>
      </c>
      <c r="C1344" s="2">
        <v>220800</v>
      </c>
      <c r="D1344" t="s">
        <v>8921</v>
      </c>
      <c r="E1344">
        <v>6533226</v>
      </c>
      <c r="F1344">
        <v>11252041.21</v>
      </c>
      <c r="G1344">
        <v>1.72227950020403</v>
      </c>
      <c r="H1344">
        <v>0.15413879</v>
      </c>
      <c r="I1344">
        <v>0.049599</v>
      </c>
      <c r="J1344">
        <v>0.01162</v>
      </c>
      <c r="K1344">
        <v>0.021379</v>
      </c>
      <c r="L1344">
        <v>0.007726</v>
      </c>
      <c r="M1344">
        <v>0.008874</v>
      </c>
      <c r="N1344">
        <v>0.042014</v>
      </c>
      <c r="O1344">
        <v>0.013769</v>
      </c>
      <c r="P1344" s="3" t="s">
        <v>9034</v>
      </c>
      <c r="Q1344" s="3" t="s">
        <v>2582</v>
      </c>
      <c r="R1344" s="3" t="s">
        <v>9035</v>
      </c>
      <c r="S1344" s="3" t="s">
        <v>9036</v>
      </c>
      <c r="T1344" s="3" t="s">
        <v>9037</v>
      </c>
      <c r="U1344" s="3" t="s">
        <v>9038</v>
      </c>
      <c r="V1344" s="3" t="s">
        <v>9039</v>
      </c>
      <c r="W1344" s="3" t="s">
        <v>8981</v>
      </c>
      <c r="X1344" s="3" t="s">
        <v>9040</v>
      </c>
      <c r="Y1344" s="4">
        <v>473.571772761194</v>
      </c>
      <c r="Z1344" s="4">
        <v>485.15563224</v>
      </c>
      <c r="AA1344" s="4">
        <f t="shared" si="126"/>
        <v>1.8199</v>
      </c>
      <c r="AB1344" s="4">
        <v>6533226</v>
      </c>
      <c r="AC1344" s="4">
        <v>0.742597351201382</v>
      </c>
      <c r="AD1344" s="3">
        <v>0</v>
      </c>
      <c r="AE1344" s="3">
        <v>0</v>
      </c>
      <c r="AF1344" s="3">
        <f t="shared" si="131"/>
        <v>0</v>
      </c>
      <c r="AG1344" s="6">
        <f t="shared" si="127"/>
        <v>0</v>
      </c>
      <c r="AH1344" s="4">
        <f t="shared" si="128"/>
        <v>0</v>
      </c>
      <c r="AI1344" s="4">
        <v>122.839024</v>
      </c>
      <c r="AJ1344" s="4">
        <v>45.619641</v>
      </c>
      <c r="AK1344" s="4">
        <v>0</v>
      </c>
      <c r="AL1344" s="4">
        <v>2017</v>
      </c>
      <c r="AM1344" s="4">
        <v>0</v>
      </c>
      <c r="AN1344" s="1">
        <f t="shared" si="129"/>
        <v>0</v>
      </c>
      <c r="AO1344" s="1">
        <f t="shared" si="130"/>
        <v>0</v>
      </c>
    </row>
    <row r="1345" s="1" customFormat="1" spans="1:41">
      <c r="A1345">
        <v>2018</v>
      </c>
      <c r="B1345" t="s">
        <v>7707</v>
      </c>
      <c r="C1345" s="2">
        <v>220800</v>
      </c>
      <c r="D1345" t="s">
        <v>8921</v>
      </c>
      <c r="E1345">
        <v>6065061</v>
      </c>
      <c r="F1345">
        <v>11580972.27</v>
      </c>
      <c r="G1345">
        <v>1.90945684965081</v>
      </c>
      <c r="H1345">
        <v>0.09496193</v>
      </c>
      <c r="I1345">
        <v>0.026976</v>
      </c>
      <c r="J1345">
        <v>0.007554</v>
      </c>
      <c r="K1345">
        <v>0.011331</v>
      </c>
      <c r="L1345">
        <v>0.005223</v>
      </c>
      <c r="M1345">
        <v>0.002869</v>
      </c>
      <c r="N1345">
        <v>0.039539</v>
      </c>
      <c r="O1345">
        <v>0.013304</v>
      </c>
      <c r="P1345" s="3" t="s">
        <v>9041</v>
      </c>
      <c r="Q1345" s="3" t="s">
        <v>126</v>
      </c>
      <c r="R1345" s="3" t="s">
        <v>9042</v>
      </c>
      <c r="S1345" s="3" t="s">
        <v>9043</v>
      </c>
      <c r="T1345" s="3" t="s">
        <v>9044</v>
      </c>
      <c r="U1345" s="3" t="s">
        <v>9045</v>
      </c>
      <c r="V1345" s="3" t="s">
        <v>9046</v>
      </c>
      <c r="W1345" s="3" t="s">
        <v>9047</v>
      </c>
      <c r="X1345" s="3" t="s">
        <v>9048</v>
      </c>
      <c r="Y1345" s="4">
        <v>154.17</v>
      </c>
      <c r="Z1345" s="4">
        <v>449.16445645</v>
      </c>
      <c r="AA1345" s="4">
        <f t="shared" si="126"/>
        <v>1.9095</v>
      </c>
      <c r="AB1345" s="4">
        <v>6065061</v>
      </c>
      <c r="AC1345" s="4">
        <v>0.740576980924017</v>
      </c>
      <c r="AD1345" s="3">
        <v>0</v>
      </c>
      <c r="AE1345" s="3">
        <v>0</v>
      </c>
      <c r="AF1345" s="3">
        <f t="shared" si="131"/>
        <v>0</v>
      </c>
      <c r="AG1345" s="6">
        <f t="shared" si="127"/>
        <v>0</v>
      </c>
      <c r="AH1345" s="4">
        <f t="shared" si="128"/>
        <v>0</v>
      </c>
      <c r="AI1345" s="4">
        <v>122.839024</v>
      </c>
      <c r="AJ1345" s="4">
        <v>45.619641</v>
      </c>
      <c r="AK1345" s="4">
        <v>0</v>
      </c>
      <c r="AL1345" s="4">
        <v>2018</v>
      </c>
      <c r="AM1345" s="4">
        <v>0</v>
      </c>
      <c r="AN1345" s="1">
        <f t="shared" si="129"/>
        <v>0</v>
      </c>
      <c r="AO1345" s="1">
        <f t="shared" si="130"/>
        <v>0</v>
      </c>
    </row>
    <row r="1346" s="1" customFormat="1" spans="1:41">
      <c r="A1346">
        <v>2019</v>
      </c>
      <c r="B1346" t="s">
        <v>7707</v>
      </c>
      <c r="C1346" s="2">
        <v>220800</v>
      </c>
      <c r="D1346" t="s">
        <v>8921</v>
      </c>
      <c r="E1346">
        <v>4920000</v>
      </c>
      <c r="F1346">
        <v>11482377.38</v>
      </c>
      <c r="G1346">
        <v>2.33381654065041</v>
      </c>
      <c r="H1346">
        <v>0.11206732</v>
      </c>
      <c r="I1346">
        <v>0.034068</v>
      </c>
      <c r="J1346">
        <v>0.009357</v>
      </c>
      <c r="K1346">
        <v>0.01591</v>
      </c>
      <c r="L1346">
        <v>0.005703</v>
      </c>
      <c r="M1346">
        <v>0.003099</v>
      </c>
      <c r="N1346">
        <v>0.033873</v>
      </c>
      <c r="O1346">
        <v>0.018719</v>
      </c>
      <c r="P1346" s="3" t="s">
        <v>9049</v>
      </c>
      <c r="Q1346" s="3" t="s">
        <v>6228</v>
      </c>
      <c r="R1346" s="3" t="s">
        <v>9050</v>
      </c>
      <c r="S1346" s="3" t="s">
        <v>9051</v>
      </c>
      <c r="T1346" s="3" t="s">
        <v>9052</v>
      </c>
      <c r="U1346" s="3" t="s">
        <v>9053</v>
      </c>
      <c r="V1346" s="3" t="s">
        <v>9054</v>
      </c>
      <c r="W1346" s="3" t="s">
        <v>9055</v>
      </c>
      <c r="X1346" s="3" t="s">
        <v>2934</v>
      </c>
      <c r="Y1346" s="4">
        <v>154.17</v>
      </c>
      <c r="Z1346" s="4">
        <v>572.76691137</v>
      </c>
      <c r="AA1346" s="4">
        <f t="shared" si="126"/>
        <v>2.3359</v>
      </c>
      <c r="AB1346" s="4">
        <v>4920000</v>
      </c>
      <c r="AC1346" s="4">
        <v>1.16416038896341</v>
      </c>
      <c r="AD1346" s="3">
        <v>0</v>
      </c>
      <c r="AE1346" s="3">
        <v>0</v>
      </c>
      <c r="AF1346" s="3">
        <f t="shared" si="131"/>
        <v>0</v>
      </c>
      <c r="AG1346" s="6">
        <f t="shared" si="127"/>
        <v>0</v>
      </c>
      <c r="AH1346" s="4">
        <f t="shared" si="128"/>
        <v>0</v>
      </c>
      <c r="AI1346" s="4">
        <v>122.839024</v>
      </c>
      <c r="AJ1346" s="4">
        <v>45.619641</v>
      </c>
      <c r="AK1346" s="4">
        <v>0</v>
      </c>
      <c r="AL1346" s="4">
        <v>2019</v>
      </c>
      <c r="AM1346" s="4">
        <v>0</v>
      </c>
      <c r="AN1346" s="1">
        <f t="shared" si="129"/>
        <v>0</v>
      </c>
      <c r="AO1346" s="1">
        <f t="shared" si="130"/>
        <v>0</v>
      </c>
    </row>
    <row r="1347" s="1" customFormat="1" spans="1:41">
      <c r="A1347">
        <v>2020</v>
      </c>
      <c r="B1347" t="s">
        <v>7707</v>
      </c>
      <c r="C1347" s="2">
        <v>220800</v>
      </c>
      <c r="D1347" t="s">
        <v>8921</v>
      </c>
      <c r="E1347">
        <v>5100000</v>
      </c>
      <c r="F1347">
        <v>11370451.51</v>
      </c>
      <c r="G1347">
        <v>2.22950029607843</v>
      </c>
      <c r="H1347">
        <v>0.17846351</v>
      </c>
      <c r="I1347">
        <v>0.052893</v>
      </c>
      <c r="J1347">
        <v>0.013584</v>
      </c>
      <c r="K1347">
        <v>0.023954</v>
      </c>
      <c r="L1347">
        <v>0.008823</v>
      </c>
      <c r="M1347">
        <v>0.006533</v>
      </c>
      <c r="N1347">
        <v>0.056261</v>
      </c>
      <c r="O1347">
        <v>0.025561</v>
      </c>
      <c r="P1347" s="3" t="s">
        <v>9056</v>
      </c>
      <c r="Q1347" s="3" t="s">
        <v>2384</v>
      </c>
      <c r="R1347" s="3" t="s">
        <v>9057</v>
      </c>
      <c r="S1347" s="3" t="s">
        <v>9058</v>
      </c>
      <c r="T1347" s="3" t="s">
        <v>9059</v>
      </c>
      <c r="U1347" s="3" t="s">
        <v>9060</v>
      </c>
      <c r="V1347" s="3" t="s">
        <v>9061</v>
      </c>
      <c r="W1347" s="3" t="s">
        <v>9062</v>
      </c>
      <c r="X1347" s="3" t="s">
        <v>9063</v>
      </c>
      <c r="Y1347" s="4">
        <v>154.17</v>
      </c>
      <c r="Z1347" s="4">
        <v>562.99902177</v>
      </c>
      <c r="AA1347" s="4">
        <f t="shared" ref="AA1347:AA1410" si="132">ROUND(F1347/P1347,4)</f>
        <v>2.2287</v>
      </c>
      <c r="AB1347" s="4">
        <v>5100000</v>
      </c>
      <c r="AC1347" s="4">
        <v>1.10391965052941</v>
      </c>
      <c r="AD1347" s="3">
        <v>0</v>
      </c>
      <c r="AE1347" s="3">
        <v>0</v>
      </c>
      <c r="AF1347" s="3">
        <f t="shared" si="131"/>
        <v>0</v>
      </c>
      <c r="AG1347" s="6">
        <f t="shared" ref="AG1347:AG1410" si="133">IF(OR(D1347="北京市",D1347="上海市",D1347="天津市",D1347="重庆市",D1347="深圳市",D1347="广州市",D1347="武汉市"),1,0)</f>
        <v>0</v>
      </c>
      <c r="AH1347" s="4">
        <f t="shared" ref="AH1347:AH1410" si="134">AF1347*AG1347</f>
        <v>0</v>
      </c>
      <c r="AI1347" s="4">
        <v>122.839024</v>
      </c>
      <c r="AJ1347" s="4">
        <v>45.619641</v>
      </c>
      <c r="AK1347" s="4">
        <v>0</v>
      </c>
      <c r="AL1347" s="4">
        <v>2020</v>
      </c>
      <c r="AM1347" s="4">
        <v>0</v>
      </c>
      <c r="AN1347" s="1">
        <f t="shared" ref="AN1347:AN1410" si="135">IF(OR(D1347="湖州市",D1347="衢州市",D1347="广州市",D1347="哈密市",D1347="昌吉市",D1347="克拉玛依市",D1347="贵阳市",D1347="南昌市"),1,0)</f>
        <v>0</v>
      </c>
      <c r="AO1347" s="1">
        <f t="shared" ref="AO1347:AO1410" si="136">AM1347*AN1347</f>
        <v>0</v>
      </c>
    </row>
    <row r="1348" s="1" customFormat="1" spans="1:41">
      <c r="A1348">
        <v>2021</v>
      </c>
      <c r="B1348" t="s">
        <v>7707</v>
      </c>
      <c r="C1348" s="2">
        <v>220800</v>
      </c>
      <c r="D1348" t="s">
        <v>8921</v>
      </c>
      <c r="E1348">
        <v>5490000</v>
      </c>
      <c r="F1348">
        <v>12234478.92</v>
      </c>
      <c r="G1348">
        <v>2.22850253551913</v>
      </c>
      <c r="H1348">
        <v>0.12165878</v>
      </c>
      <c r="I1348">
        <v>0.041716</v>
      </c>
      <c r="J1348">
        <v>0.011544</v>
      </c>
      <c r="K1348">
        <v>0.020556</v>
      </c>
      <c r="L1348">
        <v>0.007373</v>
      </c>
      <c r="M1348">
        <v>0.002244</v>
      </c>
      <c r="N1348">
        <v>0.033644</v>
      </c>
      <c r="O1348">
        <v>0.010271</v>
      </c>
      <c r="P1348" s="3" t="s">
        <v>9064</v>
      </c>
      <c r="Q1348" s="3" t="s">
        <v>9065</v>
      </c>
      <c r="R1348" s="3" t="s">
        <v>9066</v>
      </c>
      <c r="S1348" s="3" t="s">
        <v>9067</v>
      </c>
      <c r="T1348" s="3" t="s">
        <v>9068</v>
      </c>
      <c r="U1348" s="3" t="s">
        <v>9069</v>
      </c>
      <c r="V1348" s="3" t="s">
        <v>9070</v>
      </c>
      <c r="W1348" s="3" t="s">
        <v>9071</v>
      </c>
      <c r="X1348" s="3" t="s">
        <v>9072</v>
      </c>
      <c r="Y1348" s="4">
        <v>150.76</v>
      </c>
      <c r="Z1348" s="4">
        <v>662.45433503</v>
      </c>
      <c r="AA1348" s="4">
        <f t="shared" si="132"/>
        <v>2.2292</v>
      </c>
      <c r="AB1348" s="4">
        <v>5490000</v>
      </c>
      <c r="AC1348" s="4">
        <v>1.20665634795993</v>
      </c>
      <c r="AD1348" s="3">
        <v>0</v>
      </c>
      <c r="AE1348" s="3">
        <v>0</v>
      </c>
      <c r="AF1348" s="3">
        <f t="shared" si="131"/>
        <v>0</v>
      </c>
      <c r="AG1348" s="6">
        <f t="shared" si="133"/>
        <v>0</v>
      </c>
      <c r="AH1348" s="4">
        <f t="shared" si="134"/>
        <v>0</v>
      </c>
      <c r="AI1348" s="4">
        <v>122.839024</v>
      </c>
      <c r="AJ1348" s="4">
        <v>45.619641</v>
      </c>
      <c r="AK1348" s="4">
        <v>0</v>
      </c>
      <c r="AL1348" s="4">
        <v>2021</v>
      </c>
      <c r="AM1348" s="4">
        <v>0</v>
      </c>
      <c r="AN1348" s="1">
        <f t="shared" si="135"/>
        <v>0</v>
      </c>
      <c r="AO1348" s="1">
        <f t="shared" si="136"/>
        <v>0</v>
      </c>
    </row>
    <row r="1349" s="1" customFormat="1" spans="1:41">
      <c r="A1349">
        <v>2022</v>
      </c>
      <c r="B1349" t="s">
        <v>7707</v>
      </c>
      <c r="C1349" s="2">
        <v>220800</v>
      </c>
      <c r="D1349" t="s">
        <v>8921</v>
      </c>
      <c r="E1349">
        <v>5750000</v>
      </c>
      <c r="F1349">
        <v>12146510.32</v>
      </c>
      <c r="G1349">
        <v>2.1124365773913</v>
      </c>
      <c r="H1349">
        <v>0.13945494</v>
      </c>
      <c r="I1349">
        <v>0.045268</v>
      </c>
      <c r="J1349">
        <v>0.010491</v>
      </c>
      <c r="K1349">
        <v>0.019758</v>
      </c>
      <c r="L1349">
        <v>0.00856</v>
      </c>
      <c r="M1349">
        <v>0.006459</v>
      </c>
      <c r="N1349">
        <v>0.030573</v>
      </c>
      <c r="O1349">
        <v>0.01753</v>
      </c>
      <c r="P1349" s="3" t="s">
        <v>9073</v>
      </c>
      <c r="Q1349" s="3" t="s">
        <v>4350</v>
      </c>
      <c r="R1349" s="3" t="s">
        <v>9074</v>
      </c>
      <c r="S1349" s="3" t="s">
        <v>9075</v>
      </c>
      <c r="T1349" s="3" t="s">
        <v>9076</v>
      </c>
      <c r="U1349" s="3" t="s">
        <v>9077</v>
      </c>
      <c r="V1349" s="3" t="s">
        <v>8887</v>
      </c>
      <c r="W1349" s="3" t="s">
        <v>9078</v>
      </c>
      <c r="X1349" s="3" t="s">
        <v>100</v>
      </c>
      <c r="Y1349" s="4">
        <v>148.1</v>
      </c>
      <c r="Z1349" s="4">
        <v>1780.13634981</v>
      </c>
      <c r="AA1349" s="4">
        <f t="shared" si="132"/>
        <v>2.1129</v>
      </c>
      <c r="AB1349" s="4">
        <v>5750000</v>
      </c>
      <c r="AC1349" s="4">
        <v>3.09588930401739</v>
      </c>
      <c r="AD1349" s="3">
        <v>0</v>
      </c>
      <c r="AE1349" s="3">
        <v>0</v>
      </c>
      <c r="AF1349" s="3">
        <f t="shared" si="131"/>
        <v>0</v>
      </c>
      <c r="AG1349" s="6">
        <f t="shared" si="133"/>
        <v>0</v>
      </c>
      <c r="AH1349" s="4">
        <f t="shared" si="134"/>
        <v>0</v>
      </c>
      <c r="AI1349" s="4">
        <v>122.839024</v>
      </c>
      <c r="AJ1349" s="4">
        <v>45.619641</v>
      </c>
      <c r="AK1349" s="4">
        <v>0</v>
      </c>
      <c r="AL1349" s="4">
        <v>2022</v>
      </c>
      <c r="AM1349" s="4">
        <v>0</v>
      </c>
      <c r="AN1349" s="1">
        <f t="shared" si="135"/>
        <v>0</v>
      </c>
      <c r="AO1349" s="1">
        <f t="shared" si="136"/>
        <v>0</v>
      </c>
    </row>
    <row r="1350" s="1" customFormat="1" spans="1:41">
      <c r="A1350">
        <v>2023</v>
      </c>
      <c r="B1350" t="s">
        <v>7707</v>
      </c>
      <c r="C1350" s="2">
        <v>220800</v>
      </c>
      <c r="D1350" t="s">
        <v>8921</v>
      </c>
      <c r="E1350">
        <v>5930000</v>
      </c>
      <c r="F1350">
        <v>11875718.39</v>
      </c>
      <c r="G1350">
        <v>2.00265065598651</v>
      </c>
      <c r="H1350">
        <v>0.23702797</v>
      </c>
      <c r="I1350">
        <v>0.056292</v>
      </c>
      <c r="J1350">
        <v>0.016911</v>
      </c>
      <c r="K1350">
        <v>0.026432</v>
      </c>
      <c r="L1350">
        <v>0.017219</v>
      </c>
      <c r="M1350">
        <v>0.018146</v>
      </c>
      <c r="N1350">
        <v>0.034975</v>
      </c>
      <c r="O1350">
        <v>0.03226</v>
      </c>
      <c r="P1350" s="3" t="s">
        <v>9079</v>
      </c>
      <c r="Q1350" s="3" t="s">
        <v>180</v>
      </c>
      <c r="R1350" s="3" t="s">
        <v>9080</v>
      </c>
      <c r="S1350" s="3" t="s">
        <v>9081</v>
      </c>
      <c r="T1350" s="3" t="s">
        <v>9082</v>
      </c>
      <c r="U1350" s="3" t="s">
        <v>9083</v>
      </c>
      <c r="V1350" s="3" t="s">
        <v>9084</v>
      </c>
      <c r="W1350" s="3" t="s">
        <v>9085</v>
      </c>
      <c r="X1350" s="3" t="s">
        <v>2032</v>
      </c>
      <c r="Y1350" s="4">
        <v>146.75</v>
      </c>
      <c r="Z1350" s="4">
        <v>1852.5463</v>
      </c>
      <c r="AA1350" s="4">
        <f t="shared" si="132"/>
        <v>1.9737</v>
      </c>
      <c r="AB1350" s="4">
        <v>6106010</v>
      </c>
      <c r="AC1350" s="4">
        <v>3.033972</v>
      </c>
      <c r="AD1350" s="3">
        <v>0</v>
      </c>
      <c r="AE1350" s="3">
        <v>0</v>
      </c>
      <c r="AF1350" s="3">
        <f t="shared" si="131"/>
        <v>0</v>
      </c>
      <c r="AG1350" s="6">
        <f t="shared" si="133"/>
        <v>0</v>
      </c>
      <c r="AH1350" s="4">
        <f t="shared" si="134"/>
        <v>0</v>
      </c>
      <c r="AI1350" s="4">
        <v>122.839024</v>
      </c>
      <c r="AJ1350" s="4">
        <v>45.619641</v>
      </c>
      <c r="AK1350" s="4">
        <v>0</v>
      </c>
      <c r="AL1350" s="4">
        <v>2023</v>
      </c>
      <c r="AM1350" s="4">
        <v>0</v>
      </c>
      <c r="AN1350" s="1">
        <f t="shared" si="135"/>
        <v>0</v>
      </c>
      <c r="AO1350" s="1">
        <f t="shared" si="136"/>
        <v>0</v>
      </c>
    </row>
    <row r="1351" s="1" customFormat="1" spans="1:41">
      <c r="A1351">
        <v>2024</v>
      </c>
      <c r="B1351" t="s">
        <v>7707</v>
      </c>
      <c r="C1351" s="2">
        <v>220800</v>
      </c>
      <c r="D1351" t="s">
        <v>8921</v>
      </c>
      <c r="E1351">
        <v>6140000</v>
      </c>
      <c r="F1351">
        <v>11797241.58</v>
      </c>
      <c r="G1351">
        <v>1.92137485016287</v>
      </c>
      <c r="H1351">
        <v>0.32398796</v>
      </c>
      <c r="I1351">
        <v>0.066794</v>
      </c>
      <c r="J1351">
        <v>0.020499</v>
      </c>
      <c r="K1351">
        <v>0.032071</v>
      </c>
      <c r="L1351">
        <v>0.022892</v>
      </c>
      <c r="M1351">
        <v>0.03346</v>
      </c>
      <c r="N1351">
        <v>0.036153</v>
      </c>
      <c r="O1351">
        <v>0.043366</v>
      </c>
      <c r="P1351" s="3" t="s">
        <v>9086</v>
      </c>
      <c r="Q1351" s="3" t="s">
        <v>2520</v>
      </c>
      <c r="R1351" s="3" t="s">
        <v>9087</v>
      </c>
      <c r="S1351" s="3" t="s">
        <v>9088</v>
      </c>
      <c r="T1351" s="3" t="s">
        <v>9089</v>
      </c>
      <c r="U1351" s="3" t="s">
        <v>9090</v>
      </c>
      <c r="V1351" s="3" t="s">
        <v>9091</v>
      </c>
      <c r="W1351" s="3" t="s">
        <v>9092</v>
      </c>
      <c r="X1351" s="3" t="s">
        <v>9093</v>
      </c>
      <c r="Y1351" s="4">
        <v>146.75</v>
      </c>
      <c r="Z1351" s="4">
        <v>1927.901</v>
      </c>
      <c r="AA1351" s="4">
        <f t="shared" si="132"/>
        <v>1.9206</v>
      </c>
      <c r="AB1351" s="4">
        <v>6484062</v>
      </c>
      <c r="AC1351" s="4">
        <v>2.973292</v>
      </c>
      <c r="AD1351" s="3">
        <v>0</v>
      </c>
      <c r="AE1351" s="3">
        <v>0</v>
      </c>
      <c r="AF1351" s="3">
        <f t="shared" si="131"/>
        <v>0</v>
      </c>
      <c r="AG1351" s="6">
        <f t="shared" si="133"/>
        <v>0</v>
      </c>
      <c r="AH1351" s="4">
        <f t="shared" si="134"/>
        <v>0</v>
      </c>
      <c r="AI1351" s="4">
        <v>122.839024</v>
      </c>
      <c r="AJ1351" s="4">
        <v>45.619641</v>
      </c>
      <c r="AK1351" s="4">
        <v>0</v>
      </c>
      <c r="AL1351" s="4">
        <v>2024</v>
      </c>
      <c r="AM1351" s="4">
        <v>0</v>
      </c>
      <c r="AN1351" s="1">
        <f t="shared" si="135"/>
        <v>0</v>
      </c>
      <c r="AO1351" s="1">
        <f t="shared" si="136"/>
        <v>0</v>
      </c>
    </row>
    <row r="1352" s="1" customFormat="1" spans="1:41">
      <c r="A1352">
        <v>2000</v>
      </c>
      <c r="B1352" t="s">
        <v>9094</v>
      </c>
      <c r="C1352" s="2">
        <v>230100</v>
      </c>
      <c r="D1352" t="s">
        <v>9095</v>
      </c>
      <c r="E1352">
        <v>10027000</v>
      </c>
      <c r="F1352">
        <v>22896240.35</v>
      </c>
      <c r="G1352">
        <v>2.2834586965194</v>
      </c>
      <c r="H1352">
        <v>0.13730049</v>
      </c>
      <c r="I1352">
        <v>0.038325</v>
      </c>
      <c r="J1352">
        <v>0.010424</v>
      </c>
      <c r="K1352">
        <v>0.016989</v>
      </c>
      <c r="L1352">
        <v>0.005556</v>
      </c>
      <c r="M1352">
        <v>0.005356</v>
      </c>
      <c r="N1352">
        <v>0.044933</v>
      </c>
      <c r="O1352">
        <v>0.026799</v>
      </c>
      <c r="P1352" s="3" t="s">
        <v>9096</v>
      </c>
      <c r="Q1352" s="3" t="s">
        <v>758</v>
      </c>
      <c r="R1352" s="3" t="s">
        <v>9097</v>
      </c>
      <c r="S1352" s="3" t="s">
        <v>9098</v>
      </c>
      <c r="T1352" s="3" t="s">
        <v>9099</v>
      </c>
      <c r="U1352" s="3" t="s">
        <v>9100</v>
      </c>
      <c r="V1352" s="3" t="s">
        <v>2343</v>
      </c>
      <c r="W1352" s="3" t="s">
        <v>2283</v>
      </c>
      <c r="X1352" s="3" t="s">
        <v>100</v>
      </c>
      <c r="Y1352" s="4">
        <v>437.258837128713</v>
      </c>
      <c r="Z1352" s="4">
        <v>1418.6019704</v>
      </c>
      <c r="AA1352" s="4">
        <f t="shared" si="132"/>
        <v>2.7583</v>
      </c>
      <c r="AB1352" s="4">
        <v>10027000</v>
      </c>
      <c r="AC1352" s="4">
        <v>1.41478205884113</v>
      </c>
      <c r="AD1352" s="3">
        <v>0</v>
      </c>
      <c r="AE1352" s="3">
        <v>0</v>
      </c>
      <c r="AF1352" s="3">
        <f t="shared" si="131"/>
        <v>0</v>
      </c>
      <c r="AG1352" s="6">
        <f t="shared" si="133"/>
        <v>0</v>
      </c>
      <c r="AH1352" s="4">
        <f t="shared" si="134"/>
        <v>0</v>
      </c>
      <c r="AI1352" s="4">
        <v>126.534967</v>
      </c>
      <c r="AJ1352" s="4">
        <v>45.803775</v>
      </c>
      <c r="AK1352" s="4">
        <v>0</v>
      </c>
      <c r="AL1352" s="4">
        <v>2000</v>
      </c>
      <c r="AM1352" s="4">
        <v>0</v>
      </c>
      <c r="AN1352" s="1">
        <f t="shared" si="135"/>
        <v>0</v>
      </c>
      <c r="AO1352" s="1">
        <f t="shared" si="136"/>
        <v>0</v>
      </c>
    </row>
    <row r="1353" s="1" customFormat="1" spans="1:41">
      <c r="A1353">
        <v>2001</v>
      </c>
      <c r="B1353" t="s">
        <v>9094</v>
      </c>
      <c r="C1353" s="2">
        <v>230100</v>
      </c>
      <c r="D1353" t="s">
        <v>9095</v>
      </c>
      <c r="E1353">
        <v>11201156</v>
      </c>
      <c r="F1353">
        <v>23111467.56</v>
      </c>
      <c r="G1353">
        <v>2.06331092612227</v>
      </c>
      <c r="H1353">
        <v>0.15077725</v>
      </c>
      <c r="I1353">
        <v>0.051348</v>
      </c>
      <c r="J1353">
        <v>0.015095</v>
      </c>
      <c r="K1353">
        <v>0.022881</v>
      </c>
      <c r="L1353">
        <v>0.007746</v>
      </c>
      <c r="M1353">
        <v>0.005626</v>
      </c>
      <c r="N1353">
        <v>0.033886</v>
      </c>
      <c r="O1353">
        <v>0.013277</v>
      </c>
      <c r="P1353" s="3" t="s">
        <v>9101</v>
      </c>
      <c r="Q1353" s="3" t="s">
        <v>1146</v>
      </c>
      <c r="R1353" s="3" t="s">
        <v>9102</v>
      </c>
      <c r="S1353" s="3" t="s">
        <v>9103</v>
      </c>
      <c r="T1353" s="3" t="s">
        <v>9104</v>
      </c>
      <c r="U1353" s="3" t="s">
        <v>9105</v>
      </c>
      <c r="V1353" s="3" t="s">
        <v>1279</v>
      </c>
      <c r="W1353" s="3" t="s">
        <v>930</v>
      </c>
      <c r="X1353" s="3" t="s">
        <v>6370</v>
      </c>
      <c r="Y1353" s="4">
        <v>441.366194035832</v>
      </c>
      <c r="Z1353" s="4">
        <v>1338.61405916</v>
      </c>
      <c r="AA1353" s="4">
        <f t="shared" si="132"/>
        <v>2.5768</v>
      </c>
      <c r="AB1353" s="4">
        <v>11201156</v>
      </c>
      <c r="AC1353" s="4">
        <v>1.1950677761831</v>
      </c>
      <c r="AD1353" s="3">
        <v>0</v>
      </c>
      <c r="AE1353" s="3">
        <v>0</v>
      </c>
      <c r="AF1353" s="3">
        <f t="shared" si="131"/>
        <v>0</v>
      </c>
      <c r="AG1353" s="6">
        <f t="shared" si="133"/>
        <v>0</v>
      </c>
      <c r="AH1353" s="4">
        <f t="shared" si="134"/>
        <v>0</v>
      </c>
      <c r="AI1353" s="4">
        <v>126.534967</v>
      </c>
      <c r="AJ1353" s="4">
        <v>45.803775</v>
      </c>
      <c r="AK1353" s="4">
        <v>0</v>
      </c>
      <c r="AL1353" s="4">
        <v>2001</v>
      </c>
      <c r="AM1353" s="4">
        <v>0</v>
      </c>
      <c r="AN1353" s="1">
        <f t="shared" si="135"/>
        <v>0</v>
      </c>
      <c r="AO1353" s="1">
        <f t="shared" si="136"/>
        <v>0</v>
      </c>
    </row>
    <row r="1354" s="1" customFormat="1" spans="1:41">
      <c r="A1354">
        <v>2002</v>
      </c>
      <c r="B1354" t="s">
        <v>9094</v>
      </c>
      <c r="C1354" s="2">
        <v>230100</v>
      </c>
      <c r="D1354" t="s">
        <v>9095</v>
      </c>
      <c r="E1354">
        <v>12321276</v>
      </c>
      <c r="F1354">
        <v>24460419.83</v>
      </c>
      <c r="G1354">
        <v>1.98521807562788</v>
      </c>
      <c r="H1354">
        <v>0.16920329</v>
      </c>
      <c r="I1354">
        <v>0.048689</v>
      </c>
      <c r="J1354">
        <v>0.014596</v>
      </c>
      <c r="K1354">
        <v>0.023432</v>
      </c>
      <c r="L1354">
        <v>0.007137</v>
      </c>
      <c r="M1354">
        <v>0.003525</v>
      </c>
      <c r="N1354">
        <v>0.057439</v>
      </c>
      <c r="O1354">
        <v>0.029567</v>
      </c>
      <c r="P1354" s="3" t="s">
        <v>9106</v>
      </c>
      <c r="Q1354" s="3" t="s">
        <v>429</v>
      </c>
      <c r="R1354" s="3" t="s">
        <v>9107</v>
      </c>
      <c r="S1354" s="3" t="s">
        <v>9108</v>
      </c>
      <c r="T1354" s="3" t="s">
        <v>9109</v>
      </c>
      <c r="U1354" s="3" t="s">
        <v>7741</v>
      </c>
      <c r="V1354" s="3" t="s">
        <v>2337</v>
      </c>
      <c r="W1354" s="3" t="s">
        <v>1786</v>
      </c>
      <c r="X1354" s="3" t="s">
        <v>957</v>
      </c>
      <c r="Y1354" s="4">
        <v>441.165787270616</v>
      </c>
      <c r="Z1354" s="4">
        <v>1533.483378</v>
      </c>
      <c r="AA1354" s="4">
        <f t="shared" si="132"/>
        <v>2.5134</v>
      </c>
      <c r="AB1354" s="4">
        <v>12321276</v>
      </c>
      <c r="AC1354" s="4">
        <v>1.24458163099341</v>
      </c>
      <c r="AD1354" s="3">
        <v>0</v>
      </c>
      <c r="AE1354" s="3">
        <v>0</v>
      </c>
      <c r="AF1354" s="3">
        <f t="shared" si="131"/>
        <v>0</v>
      </c>
      <c r="AG1354" s="6">
        <f t="shared" si="133"/>
        <v>0</v>
      </c>
      <c r="AH1354" s="4">
        <f t="shared" si="134"/>
        <v>0</v>
      </c>
      <c r="AI1354" s="4">
        <v>126.534967</v>
      </c>
      <c r="AJ1354" s="4">
        <v>45.803775</v>
      </c>
      <c r="AK1354" s="4">
        <v>0</v>
      </c>
      <c r="AL1354" s="4">
        <v>2002</v>
      </c>
      <c r="AM1354" s="4">
        <v>0</v>
      </c>
      <c r="AN1354" s="1">
        <f t="shared" si="135"/>
        <v>0</v>
      </c>
      <c r="AO1354" s="1">
        <f t="shared" si="136"/>
        <v>0</v>
      </c>
    </row>
    <row r="1355" s="1" customFormat="1" spans="1:41">
      <c r="A1355">
        <v>2003</v>
      </c>
      <c r="B1355" t="s">
        <v>9094</v>
      </c>
      <c r="C1355" s="2">
        <v>230100</v>
      </c>
      <c r="D1355" t="s">
        <v>9095</v>
      </c>
      <c r="E1355">
        <v>14147991</v>
      </c>
      <c r="F1355">
        <v>26290889.29</v>
      </c>
      <c r="G1355">
        <v>1.85827721335135</v>
      </c>
      <c r="H1355">
        <v>0.1916237</v>
      </c>
      <c r="I1355">
        <v>0.061473</v>
      </c>
      <c r="J1355">
        <v>0.017246</v>
      </c>
      <c r="K1355">
        <v>0.028977</v>
      </c>
      <c r="L1355">
        <v>0.008975</v>
      </c>
      <c r="M1355">
        <v>0.006275</v>
      </c>
      <c r="N1355">
        <v>0.043752</v>
      </c>
      <c r="O1355">
        <v>0.02715</v>
      </c>
      <c r="P1355" s="3" t="s">
        <v>9110</v>
      </c>
      <c r="Q1355" s="3" t="s">
        <v>354</v>
      </c>
      <c r="R1355" s="3" t="s">
        <v>9111</v>
      </c>
      <c r="S1355" s="3" t="s">
        <v>9112</v>
      </c>
      <c r="T1355" s="3" t="s">
        <v>9113</v>
      </c>
      <c r="U1355" s="3" t="s">
        <v>9114</v>
      </c>
      <c r="V1355" s="3" t="s">
        <v>3583</v>
      </c>
      <c r="W1355" s="3" t="s">
        <v>3501</v>
      </c>
      <c r="X1355" s="3" t="s">
        <v>1390</v>
      </c>
      <c r="Y1355" s="4">
        <v>436.524442009132</v>
      </c>
      <c r="Z1355" s="4">
        <v>1678.93450364</v>
      </c>
      <c r="AA1355" s="4">
        <f t="shared" si="132"/>
        <v>2.4441</v>
      </c>
      <c r="AB1355" s="4">
        <v>14147991</v>
      </c>
      <c r="AC1355" s="4">
        <v>1.18669463646111</v>
      </c>
      <c r="AD1355" s="3">
        <v>0</v>
      </c>
      <c r="AE1355" s="3">
        <v>0</v>
      </c>
      <c r="AF1355" s="3">
        <f t="shared" si="131"/>
        <v>0</v>
      </c>
      <c r="AG1355" s="6">
        <f t="shared" si="133"/>
        <v>0</v>
      </c>
      <c r="AH1355" s="4">
        <f t="shared" si="134"/>
        <v>0</v>
      </c>
      <c r="AI1355" s="4">
        <v>126.534967</v>
      </c>
      <c r="AJ1355" s="4">
        <v>45.803775</v>
      </c>
      <c r="AK1355" s="4">
        <v>0</v>
      </c>
      <c r="AL1355" s="4">
        <v>2003</v>
      </c>
      <c r="AM1355" s="4">
        <v>0</v>
      </c>
      <c r="AN1355" s="1">
        <f t="shared" si="135"/>
        <v>0</v>
      </c>
      <c r="AO1355" s="1">
        <f t="shared" si="136"/>
        <v>0</v>
      </c>
    </row>
    <row r="1356" s="1" customFormat="1" spans="1:41">
      <c r="A1356">
        <v>2004</v>
      </c>
      <c r="B1356" t="s">
        <v>9094</v>
      </c>
      <c r="C1356" s="2">
        <v>230100</v>
      </c>
      <c r="D1356" t="s">
        <v>9095</v>
      </c>
      <c r="E1356">
        <v>16804635</v>
      </c>
      <c r="F1356">
        <v>28406079</v>
      </c>
      <c r="G1356">
        <v>1.69037167424344</v>
      </c>
      <c r="H1356">
        <v>0.22823292</v>
      </c>
      <c r="I1356">
        <v>0.071505</v>
      </c>
      <c r="J1356">
        <v>0.02034</v>
      </c>
      <c r="K1356">
        <v>0.033195</v>
      </c>
      <c r="L1356">
        <v>0.007181</v>
      </c>
      <c r="M1356">
        <v>0.010789</v>
      </c>
      <c r="N1356">
        <v>0.066669</v>
      </c>
      <c r="O1356">
        <v>0.024883</v>
      </c>
      <c r="P1356" s="3" t="s">
        <v>9115</v>
      </c>
      <c r="Q1356" s="3" t="s">
        <v>50</v>
      </c>
      <c r="R1356" s="3" t="s">
        <v>9116</v>
      </c>
      <c r="S1356" s="3" t="s">
        <v>9117</v>
      </c>
      <c r="T1356" s="3" t="s">
        <v>9118</v>
      </c>
      <c r="U1356" s="3" t="s">
        <v>9119</v>
      </c>
      <c r="V1356" s="3" t="s">
        <v>890</v>
      </c>
      <c r="W1356" s="3" t="s">
        <v>1281</v>
      </c>
      <c r="X1356" s="3" t="s">
        <v>74</v>
      </c>
      <c r="Y1356" s="4">
        <v>438.467114537445</v>
      </c>
      <c r="Z1356" s="4">
        <v>1992.64824412</v>
      </c>
      <c r="AA1356" s="4">
        <f t="shared" si="132"/>
        <v>2.4069</v>
      </c>
      <c r="AB1356" s="4">
        <v>16804635</v>
      </c>
      <c r="AC1356" s="4">
        <v>1.1857729990089</v>
      </c>
      <c r="AD1356" s="3">
        <v>0</v>
      </c>
      <c r="AE1356" s="3">
        <v>0</v>
      </c>
      <c r="AF1356" s="3">
        <f t="shared" si="131"/>
        <v>0</v>
      </c>
      <c r="AG1356" s="6">
        <f t="shared" si="133"/>
        <v>0</v>
      </c>
      <c r="AH1356" s="4">
        <f t="shared" si="134"/>
        <v>0</v>
      </c>
      <c r="AI1356" s="4">
        <v>126.534967</v>
      </c>
      <c r="AJ1356" s="4">
        <v>45.803775</v>
      </c>
      <c r="AK1356" s="4">
        <v>0</v>
      </c>
      <c r="AL1356" s="4">
        <v>2004</v>
      </c>
      <c r="AM1356" s="4">
        <v>0</v>
      </c>
      <c r="AN1356" s="1">
        <f t="shared" si="135"/>
        <v>0</v>
      </c>
      <c r="AO1356" s="1">
        <f t="shared" si="136"/>
        <v>0</v>
      </c>
    </row>
    <row r="1357" s="1" customFormat="1" spans="1:41">
      <c r="A1357">
        <v>2005</v>
      </c>
      <c r="B1357" t="s">
        <v>9094</v>
      </c>
      <c r="C1357" s="2">
        <v>230100</v>
      </c>
      <c r="D1357" t="s">
        <v>9095</v>
      </c>
      <c r="E1357">
        <v>18304514</v>
      </c>
      <c r="F1357">
        <v>29846143.12</v>
      </c>
      <c r="G1357">
        <v>1.63053458398295</v>
      </c>
      <c r="H1357">
        <v>0.16905001</v>
      </c>
      <c r="I1357">
        <v>0.039825</v>
      </c>
      <c r="J1357">
        <v>0.011508</v>
      </c>
      <c r="K1357">
        <v>0.017044</v>
      </c>
      <c r="L1357">
        <v>0.004827</v>
      </c>
      <c r="M1357">
        <v>0.006446</v>
      </c>
      <c r="N1357">
        <v>0.066201</v>
      </c>
      <c r="O1357">
        <v>0.044312</v>
      </c>
      <c r="P1357" s="3" t="s">
        <v>9120</v>
      </c>
      <c r="Q1357" s="3" t="s">
        <v>269</v>
      </c>
      <c r="R1357" s="3" t="s">
        <v>9121</v>
      </c>
      <c r="S1357" s="3" t="s">
        <v>9122</v>
      </c>
      <c r="T1357" s="3" t="s">
        <v>9123</v>
      </c>
      <c r="U1357" s="3" t="s">
        <v>9124</v>
      </c>
      <c r="V1357" s="3" t="s">
        <v>2282</v>
      </c>
      <c r="W1357" s="3" t="s">
        <v>1267</v>
      </c>
      <c r="X1357" s="3" t="s">
        <v>118</v>
      </c>
      <c r="Y1357" s="4">
        <v>437.831744728634</v>
      </c>
      <c r="Z1357" s="4">
        <v>2432.3427297</v>
      </c>
      <c r="AA1357" s="4">
        <f t="shared" si="132"/>
        <v>2.3006</v>
      </c>
      <c r="AB1357" s="4">
        <v>18304514</v>
      </c>
      <c r="AC1357" s="4">
        <v>1.32882125671296</v>
      </c>
      <c r="AD1357" s="3">
        <v>0</v>
      </c>
      <c r="AE1357" s="3">
        <v>0</v>
      </c>
      <c r="AF1357" s="3">
        <f t="shared" si="131"/>
        <v>0</v>
      </c>
      <c r="AG1357" s="6">
        <f t="shared" si="133"/>
        <v>0</v>
      </c>
      <c r="AH1357" s="4">
        <f t="shared" si="134"/>
        <v>0</v>
      </c>
      <c r="AI1357" s="4">
        <v>126.534967</v>
      </c>
      <c r="AJ1357" s="4">
        <v>45.803775</v>
      </c>
      <c r="AK1357" s="4">
        <v>0</v>
      </c>
      <c r="AL1357" s="4">
        <v>2005</v>
      </c>
      <c r="AM1357" s="4">
        <v>0</v>
      </c>
      <c r="AN1357" s="1">
        <f t="shared" si="135"/>
        <v>0</v>
      </c>
      <c r="AO1357" s="1">
        <f t="shared" si="136"/>
        <v>0</v>
      </c>
    </row>
    <row r="1358" s="1" customFormat="1" spans="1:41">
      <c r="A1358">
        <v>2006</v>
      </c>
      <c r="B1358" t="s">
        <v>9094</v>
      </c>
      <c r="C1358" s="2">
        <v>230100</v>
      </c>
      <c r="D1358" t="s">
        <v>9095</v>
      </c>
      <c r="E1358">
        <v>20940751</v>
      </c>
      <c r="F1358">
        <v>31984022.6</v>
      </c>
      <c r="G1358">
        <v>1.52735795387663</v>
      </c>
      <c r="H1358">
        <v>0.17948714</v>
      </c>
      <c r="I1358">
        <v>0.053951</v>
      </c>
      <c r="J1358">
        <v>0.01314</v>
      </c>
      <c r="K1358">
        <v>0.026648</v>
      </c>
      <c r="L1358">
        <v>0.007156</v>
      </c>
      <c r="M1358">
        <v>0.007007</v>
      </c>
      <c r="N1358">
        <v>0.056789</v>
      </c>
      <c r="O1358">
        <v>0.026406</v>
      </c>
      <c r="P1358" s="3" t="s">
        <v>9125</v>
      </c>
      <c r="Q1358" s="3" t="s">
        <v>1310</v>
      </c>
      <c r="R1358" s="3" t="s">
        <v>9126</v>
      </c>
      <c r="S1358" s="3" t="s">
        <v>9127</v>
      </c>
      <c r="T1358" s="3" t="s">
        <v>9128</v>
      </c>
      <c r="U1358" s="3" t="s">
        <v>9129</v>
      </c>
      <c r="V1358" s="3" t="s">
        <v>130</v>
      </c>
      <c r="W1358" s="3" t="s">
        <v>958</v>
      </c>
      <c r="X1358" s="3" t="s">
        <v>100</v>
      </c>
      <c r="Y1358" s="4">
        <v>438.916591130952</v>
      </c>
      <c r="Z1358" s="4">
        <v>2306.62105137</v>
      </c>
      <c r="AA1358" s="4">
        <f t="shared" si="132"/>
        <v>2.1946</v>
      </c>
      <c r="AB1358" s="4">
        <v>20940751</v>
      </c>
      <c r="AC1358" s="4">
        <v>1.10149872436285</v>
      </c>
      <c r="AD1358" s="3">
        <v>0</v>
      </c>
      <c r="AE1358" s="3">
        <v>0</v>
      </c>
      <c r="AF1358" s="3">
        <f t="shared" si="131"/>
        <v>0</v>
      </c>
      <c r="AG1358" s="6">
        <f t="shared" si="133"/>
        <v>0</v>
      </c>
      <c r="AH1358" s="4">
        <f t="shared" si="134"/>
        <v>0</v>
      </c>
      <c r="AI1358" s="4">
        <v>126.534967</v>
      </c>
      <c r="AJ1358" s="4">
        <v>45.803775</v>
      </c>
      <c r="AK1358" s="4">
        <v>0</v>
      </c>
      <c r="AL1358" s="4">
        <v>2006</v>
      </c>
      <c r="AM1358" s="4">
        <v>0</v>
      </c>
      <c r="AN1358" s="1">
        <f t="shared" si="135"/>
        <v>0</v>
      </c>
      <c r="AO1358" s="1">
        <f t="shared" si="136"/>
        <v>0</v>
      </c>
    </row>
    <row r="1359" s="1" customFormat="1" spans="1:41">
      <c r="A1359">
        <v>2007</v>
      </c>
      <c r="B1359" t="s">
        <v>9094</v>
      </c>
      <c r="C1359" s="2">
        <v>230100</v>
      </c>
      <c r="D1359" t="s">
        <v>9095</v>
      </c>
      <c r="E1359">
        <v>24368044</v>
      </c>
      <c r="F1359">
        <v>32805705.05</v>
      </c>
      <c r="G1359">
        <v>1.34625926684965</v>
      </c>
      <c r="H1359">
        <v>0.17303766</v>
      </c>
      <c r="I1359">
        <v>0.047047</v>
      </c>
      <c r="J1359">
        <v>0.009669</v>
      </c>
      <c r="K1359">
        <v>0.020711</v>
      </c>
      <c r="L1359">
        <v>0.005009</v>
      </c>
      <c r="M1359">
        <v>0.011658</v>
      </c>
      <c r="N1359">
        <v>0.063705</v>
      </c>
      <c r="O1359">
        <v>0.028222</v>
      </c>
      <c r="P1359" s="3" t="s">
        <v>9130</v>
      </c>
      <c r="Q1359" s="3" t="s">
        <v>1341</v>
      </c>
      <c r="R1359" s="3" t="s">
        <v>9131</v>
      </c>
      <c r="S1359" s="3" t="s">
        <v>7526</v>
      </c>
      <c r="T1359" s="3" t="s">
        <v>9132</v>
      </c>
      <c r="U1359" s="3" t="s">
        <v>9133</v>
      </c>
      <c r="V1359" s="3" t="s">
        <v>130</v>
      </c>
      <c r="W1359" s="3" t="s">
        <v>1375</v>
      </c>
      <c r="X1359" s="3" t="s">
        <v>1363</v>
      </c>
      <c r="Y1359" s="4">
        <v>442.4946325</v>
      </c>
      <c r="Z1359" s="4">
        <v>2712.55419864</v>
      </c>
      <c r="AA1359" s="4">
        <f t="shared" si="132"/>
        <v>1.9443</v>
      </c>
      <c r="AB1359" s="4">
        <v>24368044</v>
      </c>
      <c r="AC1359" s="4">
        <v>1.11316041560004</v>
      </c>
      <c r="AD1359" s="3">
        <v>0</v>
      </c>
      <c r="AE1359" s="3">
        <v>0</v>
      </c>
      <c r="AF1359" s="3">
        <f t="shared" si="131"/>
        <v>0</v>
      </c>
      <c r="AG1359" s="6">
        <f t="shared" si="133"/>
        <v>0</v>
      </c>
      <c r="AH1359" s="4">
        <f t="shared" si="134"/>
        <v>0</v>
      </c>
      <c r="AI1359" s="4">
        <v>126.534967</v>
      </c>
      <c r="AJ1359" s="4">
        <v>45.803775</v>
      </c>
      <c r="AK1359" s="4">
        <v>0</v>
      </c>
      <c r="AL1359" s="4">
        <v>2007</v>
      </c>
      <c r="AM1359" s="4">
        <v>0</v>
      </c>
      <c r="AN1359" s="1">
        <f t="shared" si="135"/>
        <v>0</v>
      </c>
      <c r="AO1359" s="1">
        <f t="shared" si="136"/>
        <v>0</v>
      </c>
    </row>
    <row r="1360" s="1" customFormat="1" spans="1:41">
      <c r="A1360">
        <v>2008</v>
      </c>
      <c r="B1360" t="s">
        <v>9094</v>
      </c>
      <c r="C1360" s="2">
        <v>230100</v>
      </c>
      <c r="D1360" t="s">
        <v>9095</v>
      </c>
      <c r="E1360">
        <v>28681851</v>
      </c>
      <c r="F1360">
        <v>31739038.22</v>
      </c>
      <c r="G1360">
        <v>1.10658960678654</v>
      </c>
      <c r="H1360">
        <v>0.14046708</v>
      </c>
      <c r="I1360">
        <v>0.039868</v>
      </c>
      <c r="J1360">
        <v>0.011067</v>
      </c>
      <c r="K1360">
        <v>0.018772</v>
      </c>
      <c r="L1360">
        <v>0.005294</v>
      </c>
      <c r="M1360">
        <v>0.004734</v>
      </c>
      <c r="N1360">
        <v>0.058988</v>
      </c>
      <c r="O1360">
        <v>0.018653</v>
      </c>
      <c r="P1360" s="3" t="s">
        <v>9134</v>
      </c>
      <c r="Q1360" s="3" t="s">
        <v>1362</v>
      </c>
      <c r="R1360" s="3" t="s">
        <v>9135</v>
      </c>
      <c r="S1360" s="3" t="s">
        <v>235</v>
      </c>
      <c r="T1360" s="3" t="s">
        <v>9136</v>
      </c>
      <c r="U1360" s="3" t="s">
        <v>9137</v>
      </c>
      <c r="V1360" s="3" t="s">
        <v>121</v>
      </c>
      <c r="W1360" s="3" t="s">
        <v>1267</v>
      </c>
      <c r="X1360" s="3" t="s">
        <v>910</v>
      </c>
      <c r="Y1360" s="4">
        <v>446.928827272727</v>
      </c>
      <c r="Z1360" s="4">
        <v>3093.5671508</v>
      </c>
      <c r="AA1360" s="4">
        <f t="shared" si="132"/>
        <v>1.6291</v>
      </c>
      <c r="AB1360" s="4">
        <v>28681851</v>
      </c>
      <c r="AC1360" s="4">
        <v>1.07858002288625</v>
      </c>
      <c r="AD1360" s="3">
        <v>0</v>
      </c>
      <c r="AE1360" s="3">
        <v>0</v>
      </c>
      <c r="AF1360" s="3">
        <f t="shared" si="131"/>
        <v>0</v>
      </c>
      <c r="AG1360" s="6">
        <f t="shared" si="133"/>
        <v>0</v>
      </c>
      <c r="AH1360" s="4">
        <f t="shared" si="134"/>
        <v>0</v>
      </c>
      <c r="AI1360" s="4">
        <v>126.534967</v>
      </c>
      <c r="AJ1360" s="4">
        <v>45.803775</v>
      </c>
      <c r="AK1360" s="4">
        <v>0</v>
      </c>
      <c r="AL1360" s="4">
        <v>2008</v>
      </c>
      <c r="AM1360" s="4">
        <v>0</v>
      </c>
      <c r="AN1360" s="1">
        <f t="shared" si="135"/>
        <v>0</v>
      </c>
      <c r="AO1360" s="1">
        <f t="shared" si="136"/>
        <v>0</v>
      </c>
    </row>
    <row r="1361" s="1" customFormat="1" spans="1:41">
      <c r="A1361">
        <v>2009</v>
      </c>
      <c r="B1361" t="s">
        <v>9094</v>
      </c>
      <c r="C1361" s="2">
        <v>230100</v>
      </c>
      <c r="D1361" t="s">
        <v>9095</v>
      </c>
      <c r="E1361">
        <v>31755391</v>
      </c>
      <c r="F1361">
        <v>32379384.93</v>
      </c>
      <c r="G1361">
        <v>1.01965001564616</v>
      </c>
      <c r="H1361">
        <v>0.18887042</v>
      </c>
      <c r="I1361">
        <v>0.049379</v>
      </c>
      <c r="J1361">
        <v>0.013919</v>
      </c>
      <c r="K1361">
        <v>0.024429</v>
      </c>
      <c r="L1361">
        <v>0.006777</v>
      </c>
      <c r="M1361">
        <v>0.004253</v>
      </c>
      <c r="N1361">
        <v>0.069501</v>
      </c>
      <c r="O1361">
        <v>0.042863</v>
      </c>
      <c r="P1361" s="3" t="s">
        <v>9138</v>
      </c>
      <c r="Q1361" s="3" t="s">
        <v>94</v>
      </c>
      <c r="R1361" s="3" t="s">
        <v>9139</v>
      </c>
      <c r="S1361" s="3" t="s">
        <v>9140</v>
      </c>
      <c r="T1361" s="3" t="s">
        <v>9141</v>
      </c>
      <c r="U1361" s="3" t="s">
        <v>9142</v>
      </c>
      <c r="V1361" s="3" t="s">
        <v>857</v>
      </c>
      <c r="W1361" s="3" t="s">
        <v>2308</v>
      </c>
      <c r="X1361" s="3" t="s">
        <v>2137</v>
      </c>
      <c r="Y1361" s="4">
        <v>450.511197628458</v>
      </c>
      <c r="Z1361" s="4">
        <v>4020.95384285</v>
      </c>
      <c r="AA1361" s="4">
        <f t="shared" si="132"/>
        <v>1.4717</v>
      </c>
      <c r="AB1361" s="4">
        <v>31755391</v>
      </c>
      <c r="AC1361" s="4">
        <v>1.26622715583946</v>
      </c>
      <c r="AD1361" s="3">
        <v>0</v>
      </c>
      <c r="AE1361" s="3">
        <v>0</v>
      </c>
      <c r="AF1361" s="3">
        <f t="shared" si="131"/>
        <v>0</v>
      </c>
      <c r="AG1361" s="6">
        <f t="shared" si="133"/>
        <v>0</v>
      </c>
      <c r="AH1361" s="4">
        <f t="shared" si="134"/>
        <v>0</v>
      </c>
      <c r="AI1361" s="4">
        <v>126.534967</v>
      </c>
      <c r="AJ1361" s="4">
        <v>45.803775</v>
      </c>
      <c r="AK1361" s="4">
        <v>0</v>
      </c>
      <c r="AL1361" s="4">
        <v>2009</v>
      </c>
      <c r="AM1361" s="4">
        <v>0</v>
      </c>
      <c r="AN1361" s="1">
        <f t="shared" si="135"/>
        <v>0</v>
      </c>
      <c r="AO1361" s="1">
        <f t="shared" si="136"/>
        <v>0</v>
      </c>
    </row>
    <row r="1362" s="1" customFormat="1" spans="1:41">
      <c r="A1362">
        <v>2010</v>
      </c>
      <c r="B1362" t="s">
        <v>9094</v>
      </c>
      <c r="C1362" s="2">
        <v>230100</v>
      </c>
      <c r="D1362" t="s">
        <v>9095</v>
      </c>
      <c r="E1362">
        <v>36648538</v>
      </c>
      <c r="F1362">
        <v>37436951.16</v>
      </c>
      <c r="G1362">
        <v>1.021512813417</v>
      </c>
      <c r="H1362">
        <v>0.21067401</v>
      </c>
      <c r="I1362">
        <v>0.054106</v>
      </c>
      <c r="J1362">
        <v>0.012508</v>
      </c>
      <c r="K1362">
        <v>0.022554</v>
      </c>
      <c r="L1362">
        <v>0.007745</v>
      </c>
      <c r="M1362">
        <v>0.011299</v>
      </c>
      <c r="N1362">
        <v>0.086253</v>
      </c>
      <c r="O1362">
        <v>0.035123</v>
      </c>
      <c r="P1362" s="3" t="s">
        <v>9143</v>
      </c>
      <c r="Q1362" s="3" t="s">
        <v>3756</v>
      </c>
      <c r="R1362" s="3" t="s">
        <v>9144</v>
      </c>
      <c r="S1362" s="3" t="s">
        <v>9145</v>
      </c>
      <c r="T1362" s="3" t="s">
        <v>9146</v>
      </c>
      <c r="U1362" s="3" t="s">
        <v>9147</v>
      </c>
      <c r="V1362" s="3" t="s">
        <v>528</v>
      </c>
      <c r="W1362" s="3" t="s">
        <v>551</v>
      </c>
      <c r="X1362" s="3" t="s">
        <v>3468</v>
      </c>
      <c r="Y1362" s="4">
        <v>450.727419607843</v>
      </c>
      <c r="Z1362" s="4">
        <v>3534.4529979</v>
      </c>
      <c r="AA1362" s="4">
        <f t="shared" si="132"/>
        <v>1.4971</v>
      </c>
      <c r="AB1362" s="4">
        <v>36648538</v>
      </c>
      <c r="AC1362" s="4">
        <v>0.964418552767371</v>
      </c>
      <c r="AD1362" s="3">
        <v>0</v>
      </c>
      <c r="AE1362" s="3">
        <v>0</v>
      </c>
      <c r="AF1362" s="3">
        <f t="shared" si="131"/>
        <v>0</v>
      </c>
      <c r="AG1362" s="6">
        <f t="shared" si="133"/>
        <v>0</v>
      </c>
      <c r="AH1362" s="4">
        <f t="shared" si="134"/>
        <v>0</v>
      </c>
      <c r="AI1362" s="4">
        <v>126.534967</v>
      </c>
      <c r="AJ1362" s="4">
        <v>45.803775</v>
      </c>
      <c r="AK1362" s="4">
        <v>0</v>
      </c>
      <c r="AL1362" s="4">
        <v>2010</v>
      </c>
      <c r="AM1362" s="4">
        <v>0</v>
      </c>
      <c r="AN1362" s="1">
        <f t="shared" si="135"/>
        <v>0</v>
      </c>
      <c r="AO1362" s="1">
        <f t="shared" si="136"/>
        <v>0</v>
      </c>
    </row>
    <row r="1363" s="1" customFormat="1" spans="1:41">
      <c r="A1363">
        <v>2011</v>
      </c>
      <c r="B1363" t="s">
        <v>9094</v>
      </c>
      <c r="C1363" s="2">
        <v>230100</v>
      </c>
      <c r="D1363" t="s">
        <v>9095</v>
      </c>
      <c r="E1363">
        <v>42421894</v>
      </c>
      <c r="F1363">
        <v>37671653.62</v>
      </c>
      <c r="G1363">
        <v>0.88802384966593</v>
      </c>
      <c r="H1363">
        <v>0.25349461</v>
      </c>
      <c r="I1363">
        <v>0.080055</v>
      </c>
      <c r="J1363">
        <v>0.016518</v>
      </c>
      <c r="K1363">
        <v>0.035437</v>
      </c>
      <c r="L1363">
        <v>0.014303</v>
      </c>
      <c r="M1363">
        <v>0.013798</v>
      </c>
      <c r="N1363">
        <v>0.051283</v>
      </c>
      <c r="O1363">
        <v>0.034128</v>
      </c>
      <c r="P1363" s="3" t="s">
        <v>9148</v>
      </c>
      <c r="Q1363" s="3" t="s">
        <v>528</v>
      </c>
      <c r="R1363" s="3" t="s">
        <v>9149</v>
      </c>
      <c r="S1363" s="3" t="s">
        <v>9150</v>
      </c>
      <c r="T1363" s="3" t="s">
        <v>9151</v>
      </c>
      <c r="U1363" s="3" t="s">
        <v>9152</v>
      </c>
      <c r="V1363" s="3" t="s">
        <v>1341</v>
      </c>
      <c r="W1363" s="3" t="s">
        <v>1779</v>
      </c>
      <c r="X1363" s="3" t="s">
        <v>1122</v>
      </c>
      <c r="Y1363" s="4">
        <v>454.277972586873</v>
      </c>
      <c r="Z1363" s="4">
        <v>3573.59555016</v>
      </c>
      <c r="AA1363" s="4">
        <f t="shared" si="132"/>
        <v>1.2933</v>
      </c>
      <c r="AB1363" s="4">
        <v>42421894</v>
      </c>
      <c r="AC1363" s="4">
        <v>0.842394153867812</v>
      </c>
      <c r="AD1363" s="3">
        <v>0</v>
      </c>
      <c r="AE1363" s="3">
        <v>0</v>
      </c>
      <c r="AF1363" s="3">
        <f t="shared" si="131"/>
        <v>0</v>
      </c>
      <c r="AG1363" s="6">
        <f t="shared" si="133"/>
        <v>0</v>
      </c>
      <c r="AH1363" s="4">
        <f t="shared" si="134"/>
        <v>0</v>
      </c>
      <c r="AI1363" s="4">
        <v>126.534967</v>
      </c>
      <c r="AJ1363" s="4">
        <v>45.803775</v>
      </c>
      <c r="AK1363" s="4">
        <v>0</v>
      </c>
      <c r="AL1363" s="4">
        <v>2011</v>
      </c>
      <c r="AM1363" s="4">
        <v>0</v>
      </c>
      <c r="AN1363" s="1">
        <f t="shared" si="135"/>
        <v>0</v>
      </c>
      <c r="AO1363" s="1">
        <f t="shared" si="136"/>
        <v>0</v>
      </c>
    </row>
    <row r="1364" s="1" customFormat="1" spans="1:41">
      <c r="A1364">
        <v>2012</v>
      </c>
      <c r="B1364" t="s">
        <v>9094</v>
      </c>
      <c r="C1364" s="2">
        <v>230100</v>
      </c>
      <c r="D1364" t="s">
        <v>9095</v>
      </c>
      <c r="E1364">
        <v>45502155</v>
      </c>
      <c r="F1364">
        <v>38386572.27</v>
      </c>
      <c r="G1364">
        <v>0.843620972896778</v>
      </c>
      <c r="H1364">
        <v>0.18300371</v>
      </c>
      <c r="I1364">
        <v>0.056333</v>
      </c>
      <c r="J1364">
        <v>0.013866</v>
      </c>
      <c r="K1364">
        <v>0.028081</v>
      </c>
      <c r="L1364">
        <v>0.005711</v>
      </c>
      <c r="M1364">
        <v>0.008674</v>
      </c>
      <c r="N1364">
        <v>0.05617</v>
      </c>
      <c r="O1364">
        <v>0.024492</v>
      </c>
      <c r="P1364" s="3" t="s">
        <v>9153</v>
      </c>
      <c r="Q1364" s="3" t="s">
        <v>486</v>
      </c>
      <c r="R1364" s="3" t="s">
        <v>9154</v>
      </c>
      <c r="S1364" s="3" t="s">
        <v>9155</v>
      </c>
      <c r="T1364" s="3" t="s">
        <v>9156</v>
      </c>
      <c r="U1364" s="3" t="s">
        <v>9157</v>
      </c>
      <c r="V1364" s="3" t="s">
        <v>287</v>
      </c>
      <c r="W1364" s="3" t="s">
        <v>430</v>
      </c>
      <c r="X1364" s="3" t="s">
        <v>1092</v>
      </c>
      <c r="Y1364" s="4">
        <v>454.96524962406</v>
      </c>
      <c r="Z1364" s="4">
        <v>4051.27496944</v>
      </c>
      <c r="AA1364" s="4">
        <f t="shared" si="132"/>
        <v>1.2046</v>
      </c>
      <c r="AB1364" s="4">
        <v>45502155</v>
      </c>
      <c r="AC1364" s="4">
        <v>0.890347933947304</v>
      </c>
      <c r="AD1364" s="3">
        <v>0</v>
      </c>
      <c r="AE1364" s="3">
        <v>0</v>
      </c>
      <c r="AF1364" s="3">
        <f t="shared" si="131"/>
        <v>0</v>
      </c>
      <c r="AG1364" s="6">
        <f t="shared" si="133"/>
        <v>0</v>
      </c>
      <c r="AH1364" s="4">
        <f t="shared" si="134"/>
        <v>0</v>
      </c>
      <c r="AI1364" s="4">
        <v>126.534967</v>
      </c>
      <c r="AJ1364" s="4">
        <v>45.803775</v>
      </c>
      <c r="AK1364" s="4">
        <v>0</v>
      </c>
      <c r="AL1364" s="4">
        <v>2012</v>
      </c>
      <c r="AM1364" s="4">
        <v>0</v>
      </c>
      <c r="AN1364" s="1">
        <f t="shared" si="135"/>
        <v>0</v>
      </c>
      <c r="AO1364" s="1">
        <f t="shared" si="136"/>
        <v>0</v>
      </c>
    </row>
    <row r="1365" s="1" customFormat="1" spans="1:41">
      <c r="A1365">
        <v>2013</v>
      </c>
      <c r="B1365" t="s">
        <v>9094</v>
      </c>
      <c r="C1365" s="2">
        <v>230100</v>
      </c>
      <c r="D1365" t="s">
        <v>9095</v>
      </c>
      <c r="E1365">
        <v>50170491</v>
      </c>
      <c r="F1365">
        <v>40551717.44</v>
      </c>
      <c r="G1365">
        <v>0.808278265405056</v>
      </c>
      <c r="H1365">
        <v>0.2996757</v>
      </c>
      <c r="I1365">
        <v>0.099295</v>
      </c>
      <c r="J1365">
        <v>0.027445</v>
      </c>
      <c r="K1365">
        <v>0.048935</v>
      </c>
      <c r="L1365">
        <v>0.019569</v>
      </c>
      <c r="M1365">
        <v>0.003346</v>
      </c>
      <c r="N1365">
        <v>0.072928</v>
      </c>
      <c r="O1365">
        <v>0.030097</v>
      </c>
      <c r="P1365" s="3" t="s">
        <v>9158</v>
      </c>
      <c r="Q1365" s="3" t="s">
        <v>155</v>
      </c>
      <c r="R1365" s="3" t="s">
        <v>9159</v>
      </c>
      <c r="S1365" s="3" t="s">
        <v>9160</v>
      </c>
      <c r="T1365" s="3" t="s">
        <v>9161</v>
      </c>
      <c r="U1365" s="3" t="s">
        <v>9162</v>
      </c>
      <c r="V1365" s="3" t="s">
        <v>130</v>
      </c>
      <c r="W1365" s="3" t="s">
        <v>4727</v>
      </c>
      <c r="X1365" s="3" t="s">
        <v>6612</v>
      </c>
      <c r="Y1365" s="4">
        <v>458.287115037594</v>
      </c>
      <c r="Z1365" s="4">
        <v>4013.08046622</v>
      </c>
      <c r="AA1365" s="4">
        <f t="shared" si="132"/>
        <v>1.1452</v>
      </c>
      <c r="AB1365" s="4">
        <v>50170491</v>
      </c>
      <c r="AC1365" s="4">
        <v>0.799888617039845</v>
      </c>
      <c r="AD1365" s="3">
        <v>0</v>
      </c>
      <c r="AE1365" s="3">
        <v>0</v>
      </c>
      <c r="AF1365" s="3">
        <f t="shared" si="131"/>
        <v>0</v>
      </c>
      <c r="AG1365" s="6">
        <f t="shared" si="133"/>
        <v>0</v>
      </c>
      <c r="AH1365" s="4">
        <f t="shared" si="134"/>
        <v>0</v>
      </c>
      <c r="AI1365" s="4">
        <v>126.534967</v>
      </c>
      <c r="AJ1365" s="4">
        <v>45.803775</v>
      </c>
      <c r="AK1365" s="4">
        <v>0</v>
      </c>
      <c r="AL1365" s="4">
        <v>2013</v>
      </c>
      <c r="AM1365" s="4">
        <v>0</v>
      </c>
      <c r="AN1365" s="1">
        <f t="shared" si="135"/>
        <v>0</v>
      </c>
      <c r="AO1365" s="1">
        <f t="shared" si="136"/>
        <v>0</v>
      </c>
    </row>
    <row r="1366" s="1" customFormat="1" spans="1:41">
      <c r="A1366">
        <v>2014</v>
      </c>
      <c r="B1366" t="s">
        <v>9094</v>
      </c>
      <c r="C1366" s="2">
        <v>230100</v>
      </c>
      <c r="D1366" t="s">
        <v>9095</v>
      </c>
      <c r="E1366">
        <v>53400715</v>
      </c>
      <c r="F1366">
        <v>40705602.84</v>
      </c>
      <c r="G1366">
        <v>0.76226700035758</v>
      </c>
      <c r="H1366">
        <v>0.3020533</v>
      </c>
      <c r="I1366">
        <v>0.101525</v>
      </c>
      <c r="J1366">
        <v>0.020762</v>
      </c>
      <c r="K1366">
        <v>0.044368</v>
      </c>
      <c r="L1366">
        <v>0.01722</v>
      </c>
      <c r="M1366">
        <v>0.019175</v>
      </c>
      <c r="N1366">
        <v>0.052462</v>
      </c>
      <c r="O1366">
        <v>0.025874</v>
      </c>
      <c r="P1366" s="3" t="s">
        <v>9163</v>
      </c>
      <c r="Q1366" s="3" t="s">
        <v>406</v>
      </c>
      <c r="R1366" s="3" t="s">
        <v>9164</v>
      </c>
      <c r="S1366" s="3" t="s">
        <v>9165</v>
      </c>
      <c r="T1366" s="3" t="s">
        <v>3716</v>
      </c>
      <c r="U1366" s="3" t="s">
        <v>9166</v>
      </c>
      <c r="V1366" s="3" t="s">
        <v>1411</v>
      </c>
      <c r="W1366" s="3" t="s">
        <v>5038</v>
      </c>
      <c r="X1366" s="3" t="s">
        <v>4134</v>
      </c>
      <c r="Y1366" s="4">
        <v>460.749339325843</v>
      </c>
      <c r="Z1366" s="4">
        <v>2538.02848411</v>
      </c>
      <c r="AA1366" s="4">
        <f t="shared" si="132"/>
        <v>1.0736</v>
      </c>
      <c r="AB1366" s="4">
        <v>53400715</v>
      </c>
      <c r="AC1366" s="4">
        <v>0.475279869213362</v>
      </c>
      <c r="AD1366" s="3">
        <v>0</v>
      </c>
      <c r="AE1366" s="3">
        <v>0</v>
      </c>
      <c r="AF1366" s="3">
        <f t="shared" si="131"/>
        <v>0</v>
      </c>
      <c r="AG1366" s="6">
        <f t="shared" si="133"/>
        <v>0</v>
      </c>
      <c r="AH1366" s="4">
        <f t="shared" si="134"/>
        <v>0</v>
      </c>
      <c r="AI1366" s="4">
        <v>126.534967</v>
      </c>
      <c r="AJ1366" s="4">
        <v>45.803775</v>
      </c>
      <c r="AK1366" s="4">
        <v>0</v>
      </c>
      <c r="AL1366" s="4">
        <v>2014</v>
      </c>
      <c r="AM1366" s="4">
        <v>0</v>
      </c>
      <c r="AN1366" s="1">
        <f t="shared" si="135"/>
        <v>0</v>
      </c>
      <c r="AO1366" s="1">
        <f t="shared" si="136"/>
        <v>0</v>
      </c>
    </row>
    <row r="1367" s="1" customFormat="1" spans="1:41">
      <c r="A1367">
        <v>2015</v>
      </c>
      <c r="B1367" t="s">
        <v>9094</v>
      </c>
      <c r="C1367" s="2">
        <v>230100</v>
      </c>
      <c r="D1367" t="s">
        <v>9095</v>
      </c>
      <c r="E1367">
        <v>57512119</v>
      </c>
      <c r="F1367">
        <v>40218078.18</v>
      </c>
      <c r="G1367">
        <v>0.699297450333903</v>
      </c>
      <c r="H1367">
        <v>0.30081229</v>
      </c>
      <c r="I1367">
        <v>0.085806</v>
      </c>
      <c r="J1367">
        <v>0.019973</v>
      </c>
      <c r="K1367">
        <v>0.037039</v>
      </c>
      <c r="L1367">
        <v>0.013248</v>
      </c>
      <c r="M1367">
        <v>0.015546</v>
      </c>
      <c r="N1367">
        <v>0.081965</v>
      </c>
      <c r="O1367">
        <v>0.051247</v>
      </c>
      <c r="P1367" s="3" t="s">
        <v>9167</v>
      </c>
      <c r="Q1367" s="3" t="s">
        <v>59</v>
      </c>
      <c r="R1367" s="3" t="s">
        <v>9168</v>
      </c>
      <c r="S1367" s="3" t="s">
        <v>9169</v>
      </c>
      <c r="T1367" s="3" t="s">
        <v>9170</v>
      </c>
      <c r="U1367" s="3" t="s">
        <v>9171</v>
      </c>
      <c r="V1367" s="3" t="s">
        <v>77</v>
      </c>
      <c r="W1367" s="3" t="s">
        <v>9172</v>
      </c>
      <c r="X1367" s="3" t="s">
        <v>2100</v>
      </c>
      <c r="Y1367" s="4">
        <v>1092.9</v>
      </c>
      <c r="Z1367" s="4">
        <v>3234.27418662</v>
      </c>
      <c r="AA1367" s="4">
        <f t="shared" si="132"/>
        <v>0.9893</v>
      </c>
      <c r="AB1367" s="4">
        <v>57512119</v>
      </c>
      <c r="AC1367" s="4">
        <v>0.562363940480093</v>
      </c>
      <c r="AD1367" s="3">
        <v>0</v>
      </c>
      <c r="AE1367" s="3">
        <v>0</v>
      </c>
      <c r="AF1367" s="3">
        <f t="shared" si="131"/>
        <v>0</v>
      </c>
      <c r="AG1367" s="6">
        <f t="shared" si="133"/>
        <v>0</v>
      </c>
      <c r="AH1367" s="4">
        <f t="shared" si="134"/>
        <v>0</v>
      </c>
      <c r="AI1367" s="4">
        <v>126.534967</v>
      </c>
      <c r="AJ1367" s="4">
        <v>45.803775</v>
      </c>
      <c r="AK1367" s="4">
        <v>0</v>
      </c>
      <c r="AL1367" s="4">
        <v>2015</v>
      </c>
      <c r="AM1367" s="4">
        <v>0</v>
      </c>
      <c r="AN1367" s="1">
        <f t="shared" si="135"/>
        <v>0</v>
      </c>
      <c r="AO1367" s="1">
        <f t="shared" si="136"/>
        <v>0</v>
      </c>
    </row>
    <row r="1368" s="1" customFormat="1" spans="1:41">
      <c r="A1368">
        <v>2016</v>
      </c>
      <c r="B1368" t="s">
        <v>9094</v>
      </c>
      <c r="C1368" s="2">
        <v>230100</v>
      </c>
      <c r="D1368" t="s">
        <v>9095</v>
      </c>
      <c r="E1368">
        <v>61016096</v>
      </c>
      <c r="F1368">
        <v>39949065.6</v>
      </c>
      <c r="G1368">
        <v>0.654729951913017</v>
      </c>
      <c r="H1368">
        <v>0.27338155</v>
      </c>
      <c r="I1368">
        <v>0.086747</v>
      </c>
      <c r="J1368">
        <v>0.020068</v>
      </c>
      <c r="K1368">
        <v>0.034811</v>
      </c>
      <c r="L1368">
        <v>0.012216</v>
      </c>
      <c r="M1368">
        <v>0.019652</v>
      </c>
      <c r="N1368">
        <v>0.068259</v>
      </c>
      <c r="O1368">
        <v>0.021302</v>
      </c>
      <c r="P1368" s="3" t="s">
        <v>9173</v>
      </c>
      <c r="Q1368" s="3" t="s">
        <v>967</v>
      </c>
      <c r="R1368" s="3" t="s">
        <v>9174</v>
      </c>
      <c r="S1368" s="3" t="s">
        <v>9175</v>
      </c>
      <c r="T1368" s="3" t="s">
        <v>9176</v>
      </c>
      <c r="U1368" s="3" t="s">
        <v>9177</v>
      </c>
      <c r="V1368" s="3" t="s">
        <v>103</v>
      </c>
      <c r="W1368" s="3" t="s">
        <v>4892</v>
      </c>
      <c r="X1368" s="3" t="s">
        <v>3047</v>
      </c>
      <c r="Y1368" s="4">
        <v>1092.9</v>
      </c>
      <c r="Z1368" s="4">
        <v>2581.30836057</v>
      </c>
      <c r="AA1368" s="4">
        <f t="shared" si="132"/>
        <v>0.9132</v>
      </c>
      <c r="AB1368" s="4">
        <v>61016096</v>
      </c>
      <c r="AC1368" s="4">
        <v>0.423053674323903</v>
      </c>
      <c r="AD1368" s="3">
        <v>0</v>
      </c>
      <c r="AE1368" s="3">
        <v>0</v>
      </c>
      <c r="AF1368" s="3">
        <f t="shared" si="131"/>
        <v>0</v>
      </c>
      <c r="AG1368" s="6">
        <f t="shared" si="133"/>
        <v>0</v>
      </c>
      <c r="AH1368" s="4">
        <f t="shared" si="134"/>
        <v>0</v>
      </c>
      <c r="AI1368" s="4">
        <v>126.534967</v>
      </c>
      <c r="AJ1368" s="4">
        <v>45.803775</v>
      </c>
      <c r="AK1368" s="4">
        <v>0</v>
      </c>
      <c r="AL1368" s="4">
        <v>2016</v>
      </c>
      <c r="AM1368" s="4">
        <v>0</v>
      </c>
      <c r="AN1368" s="1">
        <f t="shared" si="135"/>
        <v>0</v>
      </c>
      <c r="AO1368" s="1">
        <f t="shared" si="136"/>
        <v>0</v>
      </c>
    </row>
    <row r="1369" s="1" customFormat="1" spans="1:41">
      <c r="A1369">
        <v>2017</v>
      </c>
      <c r="B1369" t="s">
        <v>9094</v>
      </c>
      <c r="C1369" s="2">
        <v>230100</v>
      </c>
      <c r="D1369" t="s">
        <v>9095</v>
      </c>
      <c r="E1369">
        <v>62571800</v>
      </c>
      <c r="F1369">
        <v>42156353.42</v>
      </c>
      <c r="G1369">
        <v>0.673727676365391</v>
      </c>
      <c r="H1369">
        <v>0.26886466</v>
      </c>
      <c r="I1369">
        <v>0.073518</v>
      </c>
      <c r="J1369">
        <v>0.021707</v>
      </c>
      <c r="K1369">
        <v>0.029865</v>
      </c>
      <c r="L1369">
        <v>0.011968</v>
      </c>
      <c r="M1369">
        <v>0.009978</v>
      </c>
      <c r="N1369">
        <v>0.091796</v>
      </c>
      <c r="O1369">
        <v>0.043372</v>
      </c>
      <c r="P1369" s="3" t="s">
        <v>9178</v>
      </c>
      <c r="Q1369" s="3" t="s">
        <v>1210</v>
      </c>
      <c r="R1369" s="3" t="s">
        <v>9179</v>
      </c>
      <c r="S1369" s="3" t="s">
        <v>9180</v>
      </c>
      <c r="T1369" s="3" t="s">
        <v>9181</v>
      </c>
      <c r="U1369" s="3" t="s">
        <v>9182</v>
      </c>
      <c r="V1369" s="3" t="s">
        <v>732</v>
      </c>
      <c r="W1369" s="3" t="s">
        <v>4910</v>
      </c>
      <c r="X1369" s="3" t="s">
        <v>4196</v>
      </c>
      <c r="Y1369" s="4">
        <v>1092.9</v>
      </c>
      <c r="Z1369" s="4">
        <v>3204.27081784</v>
      </c>
      <c r="AA1369" s="4">
        <f t="shared" si="132"/>
        <v>0.8937</v>
      </c>
      <c r="AB1369" s="4">
        <v>62571800</v>
      </c>
      <c r="AC1369" s="4">
        <v>0.512095036076955</v>
      </c>
      <c r="AD1369" s="3">
        <v>0</v>
      </c>
      <c r="AE1369" s="3">
        <v>0</v>
      </c>
      <c r="AF1369" s="3">
        <f t="shared" ref="AF1369:AF1432" si="137">IF(AE1369=2013,1,0)</f>
        <v>0</v>
      </c>
      <c r="AG1369" s="6">
        <f t="shared" si="133"/>
        <v>0</v>
      </c>
      <c r="AH1369" s="4">
        <f t="shared" si="134"/>
        <v>0</v>
      </c>
      <c r="AI1369" s="4">
        <v>126.534967</v>
      </c>
      <c r="AJ1369" s="4">
        <v>45.803775</v>
      </c>
      <c r="AK1369" s="4">
        <v>0</v>
      </c>
      <c r="AL1369" s="4">
        <v>2017</v>
      </c>
      <c r="AM1369" s="4">
        <v>0</v>
      </c>
      <c r="AN1369" s="1">
        <f t="shared" si="135"/>
        <v>0</v>
      </c>
      <c r="AO1369" s="1">
        <f t="shared" si="136"/>
        <v>0</v>
      </c>
    </row>
    <row r="1370" s="1" customFormat="1" spans="1:41">
      <c r="A1370">
        <v>2018</v>
      </c>
      <c r="B1370" t="s">
        <v>9094</v>
      </c>
      <c r="C1370" s="2">
        <v>230100</v>
      </c>
      <c r="D1370" t="s">
        <v>9095</v>
      </c>
      <c r="E1370">
        <v>63004794</v>
      </c>
      <c r="F1370">
        <v>43156861.28</v>
      </c>
      <c r="G1370">
        <v>0.684977420607073</v>
      </c>
      <c r="H1370">
        <v>0.28492454</v>
      </c>
      <c r="I1370">
        <v>0.086878</v>
      </c>
      <c r="J1370">
        <v>0.022931</v>
      </c>
      <c r="K1370">
        <v>0.041374</v>
      </c>
      <c r="L1370">
        <v>0.014921</v>
      </c>
      <c r="M1370">
        <v>0.007652</v>
      </c>
      <c r="N1370">
        <v>0.075939</v>
      </c>
      <c r="O1370">
        <v>0.042138</v>
      </c>
      <c r="P1370" s="3" t="s">
        <v>9183</v>
      </c>
      <c r="Q1370" s="3" t="s">
        <v>2520</v>
      </c>
      <c r="R1370" s="3" t="s">
        <v>9184</v>
      </c>
      <c r="S1370" s="3" t="s">
        <v>9185</v>
      </c>
      <c r="T1370" s="3" t="s">
        <v>9186</v>
      </c>
      <c r="U1370" s="3" t="s">
        <v>9187</v>
      </c>
      <c r="V1370" s="3" t="s">
        <v>469</v>
      </c>
      <c r="W1370" s="3" t="s">
        <v>4847</v>
      </c>
      <c r="X1370" s="3" t="s">
        <v>9188</v>
      </c>
      <c r="Y1370" s="4">
        <v>1085.8</v>
      </c>
      <c r="Z1370" s="4">
        <v>2595.1210268</v>
      </c>
      <c r="AA1370" s="4">
        <f t="shared" si="132"/>
        <v>0.8614</v>
      </c>
      <c r="AB1370" s="4">
        <v>63004794</v>
      </c>
      <c r="AC1370" s="4">
        <v>0.41189262944023</v>
      </c>
      <c r="AD1370" s="3">
        <v>0</v>
      </c>
      <c r="AE1370" s="3">
        <v>0</v>
      </c>
      <c r="AF1370" s="3">
        <f t="shared" si="137"/>
        <v>0</v>
      </c>
      <c r="AG1370" s="6">
        <f t="shared" si="133"/>
        <v>0</v>
      </c>
      <c r="AH1370" s="4">
        <f t="shared" si="134"/>
        <v>0</v>
      </c>
      <c r="AI1370" s="4">
        <v>126.534967</v>
      </c>
      <c r="AJ1370" s="4">
        <v>45.803775</v>
      </c>
      <c r="AK1370" s="4">
        <v>0</v>
      </c>
      <c r="AL1370" s="4">
        <v>2018</v>
      </c>
      <c r="AM1370" s="4">
        <v>0</v>
      </c>
      <c r="AN1370" s="1">
        <f t="shared" si="135"/>
        <v>0</v>
      </c>
      <c r="AO1370" s="1">
        <f t="shared" si="136"/>
        <v>0</v>
      </c>
    </row>
    <row r="1371" s="1" customFormat="1" spans="1:41">
      <c r="A1371">
        <v>2019</v>
      </c>
      <c r="B1371" t="s">
        <v>9094</v>
      </c>
      <c r="C1371" s="2">
        <v>230100</v>
      </c>
      <c r="D1371" t="s">
        <v>9095</v>
      </c>
      <c r="E1371">
        <v>52490000</v>
      </c>
      <c r="F1371">
        <v>43167879.97</v>
      </c>
      <c r="G1371">
        <v>0.82240198075824</v>
      </c>
      <c r="H1371">
        <v>0.3776101</v>
      </c>
      <c r="I1371">
        <v>0.097146</v>
      </c>
      <c r="J1371">
        <v>0.022519</v>
      </c>
      <c r="K1371">
        <v>0.041754</v>
      </c>
      <c r="L1371">
        <v>0.012279</v>
      </c>
      <c r="M1371">
        <v>0.020593</v>
      </c>
      <c r="N1371">
        <v>0.11904</v>
      </c>
      <c r="O1371">
        <v>0.081604</v>
      </c>
      <c r="P1371" s="3" t="s">
        <v>9189</v>
      </c>
      <c r="Q1371" s="3" t="s">
        <v>424</v>
      </c>
      <c r="R1371" s="3" t="s">
        <v>9190</v>
      </c>
      <c r="S1371" s="3" t="s">
        <v>9191</v>
      </c>
      <c r="T1371" s="3" t="s">
        <v>9192</v>
      </c>
      <c r="U1371" s="3" t="s">
        <v>9193</v>
      </c>
      <c r="V1371" s="3" t="s">
        <v>278</v>
      </c>
      <c r="W1371" s="3" t="s">
        <v>1765</v>
      </c>
      <c r="X1371" s="3" t="s">
        <v>9194</v>
      </c>
      <c r="Y1371" s="4">
        <v>1076.3</v>
      </c>
      <c r="Z1371" s="4">
        <v>2726.88542685</v>
      </c>
      <c r="AA1371" s="4">
        <f t="shared" si="132"/>
        <v>0.8416</v>
      </c>
      <c r="AB1371" s="4">
        <v>52490000</v>
      </c>
      <c r="AC1371" s="4">
        <v>0.519505701438369</v>
      </c>
      <c r="AD1371" s="3">
        <v>0</v>
      </c>
      <c r="AE1371" s="3">
        <v>0</v>
      </c>
      <c r="AF1371" s="3">
        <f t="shared" si="137"/>
        <v>0</v>
      </c>
      <c r="AG1371" s="6">
        <f t="shared" si="133"/>
        <v>0</v>
      </c>
      <c r="AH1371" s="4">
        <f t="shared" si="134"/>
        <v>0</v>
      </c>
      <c r="AI1371" s="4">
        <v>126.534967</v>
      </c>
      <c r="AJ1371" s="4">
        <v>45.803775</v>
      </c>
      <c r="AK1371" s="4">
        <v>0</v>
      </c>
      <c r="AL1371" s="4">
        <v>2019</v>
      </c>
      <c r="AM1371" s="4">
        <v>0</v>
      </c>
      <c r="AN1371" s="1">
        <f t="shared" si="135"/>
        <v>0</v>
      </c>
      <c r="AO1371" s="1">
        <f t="shared" si="136"/>
        <v>0</v>
      </c>
    </row>
    <row r="1372" s="1" customFormat="1" spans="1:41">
      <c r="A1372">
        <v>2020</v>
      </c>
      <c r="B1372" t="s">
        <v>9094</v>
      </c>
      <c r="C1372" s="2">
        <v>230100</v>
      </c>
      <c r="D1372" t="s">
        <v>9095</v>
      </c>
      <c r="E1372">
        <v>51840000</v>
      </c>
      <c r="F1372">
        <v>42841643.91</v>
      </c>
      <c r="G1372">
        <v>0.826420600115741</v>
      </c>
      <c r="H1372">
        <v>0.26218109</v>
      </c>
      <c r="I1372">
        <v>0.065927</v>
      </c>
      <c r="J1372">
        <v>0.019531</v>
      </c>
      <c r="K1372">
        <v>0.031177</v>
      </c>
      <c r="L1372">
        <v>0.012067</v>
      </c>
      <c r="M1372">
        <v>0.003151</v>
      </c>
      <c r="N1372">
        <v>0.093468</v>
      </c>
      <c r="O1372">
        <v>0.064227</v>
      </c>
      <c r="P1372" s="3" t="s">
        <v>9195</v>
      </c>
      <c r="Q1372" s="3" t="s">
        <v>7186</v>
      </c>
      <c r="R1372" s="3" t="s">
        <v>9196</v>
      </c>
      <c r="S1372" s="3" t="s">
        <v>9197</v>
      </c>
      <c r="T1372" s="3" t="s">
        <v>9198</v>
      </c>
      <c r="U1372" s="3" t="s">
        <v>9199</v>
      </c>
      <c r="V1372" s="3" t="s">
        <v>1310</v>
      </c>
      <c r="W1372" s="3" t="s">
        <v>7380</v>
      </c>
      <c r="X1372" s="3" t="s">
        <v>3082</v>
      </c>
      <c r="Y1372" s="4">
        <v>1000.1</v>
      </c>
      <c r="Z1372" s="4">
        <v>2658.73062762</v>
      </c>
      <c r="AA1372" s="4">
        <f t="shared" si="132"/>
        <v>0.8343</v>
      </c>
      <c r="AB1372" s="4">
        <v>51840000</v>
      </c>
      <c r="AC1372" s="4">
        <v>0.512872420451389</v>
      </c>
      <c r="AD1372" s="3">
        <v>0</v>
      </c>
      <c r="AE1372" s="3">
        <v>0</v>
      </c>
      <c r="AF1372" s="3">
        <f t="shared" si="137"/>
        <v>0</v>
      </c>
      <c r="AG1372" s="6">
        <f t="shared" si="133"/>
        <v>0</v>
      </c>
      <c r="AH1372" s="4">
        <f t="shared" si="134"/>
        <v>0</v>
      </c>
      <c r="AI1372" s="4">
        <v>126.534967</v>
      </c>
      <c r="AJ1372" s="4">
        <v>45.803775</v>
      </c>
      <c r="AK1372" s="4">
        <v>0</v>
      </c>
      <c r="AL1372" s="4">
        <v>2020</v>
      </c>
      <c r="AM1372" s="4">
        <v>0</v>
      </c>
      <c r="AN1372" s="1">
        <f t="shared" si="135"/>
        <v>0</v>
      </c>
      <c r="AO1372" s="1">
        <f t="shared" si="136"/>
        <v>0</v>
      </c>
    </row>
    <row r="1373" s="1" customFormat="1" spans="1:41">
      <c r="A1373">
        <v>2021</v>
      </c>
      <c r="B1373" t="s">
        <v>9094</v>
      </c>
      <c r="C1373" s="2">
        <v>230100</v>
      </c>
      <c r="D1373" t="s">
        <v>9095</v>
      </c>
      <c r="E1373">
        <v>53520000</v>
      </c>
      <c r="F1373">
        <v>45031756.54</v>
      </c>
      <c r="G1373">
        <v>0.841400533258595</v>
      </c>
      <c r="H1373">
        <v>0.27163127</v>
      </c>
      <c r="I1373">
        <v>0.068001</v>
      </c>
      <c r="J1373">
        <v>0.015604</v>
      </c>
      <c r="K1373">
        <v>0.02777</v>
      </c>
      <c r="L1373">
        <v>0.010903</v>
      </c>
      <c r="M1373">
        <v>0.013724</v>
      </c>
      <c r="N1373">
        <v>0.124018</v>
      </c>
      <c r="O1373">
        <v>0.038792</v>
      </c>
      <c r="P1373" s="3" t="s">
        <v>9200</v>
      </c>
      <c r="Q1373" s="3" t="s">
        <v>9201</v>
      </c>
      <c r="R1373" s="3" t="s">
        <v>9202</v>
      </c>
      <c r="S1373" s="3" t="s">
        <v>9203</v>
      </c>
      <c r="T1373" s="3" t="s">
        <v>9204</v>
      </c>
      <c r="U1373" s="3" t="s">
        <v>9205</v>
      </c>
      <c r="V1373" s="3" t="s">
        <v>502</v>
      </c>
      <c r="W1373" s="3" t="s">
        <v>4576</v>
      </c>
      <c r="X1373" s="3" t="s">
        <v>4151</v>
      </c>
      <c r="Y1373" s="4">
        <v>988.5</v>
      </c>
      <c r="Z1373" s="4">
        <v>2597.14233715</v>
      </c>
      <c r="AA1373" s="4">
        <f t="shared" si="132"/>
        <v>0.8509</v>
      </c>
      <c r="AB1373" s="4">
        <v>53520000</v>
      </c>
      <c r="AC1373" s="4">
        <v>0.485265758062407</v>
      </c>
      <c r="AD1373" s="3">
        <v>0</v>
      </c>
      <c r="AE1373" s="3">
        <v>0</v>
      </c>
      <c r="AF1373" s="3">
        <f t="shared" si="137"/>
        <v>0</v>
      </c>
      <c r="AG1373" s="6">
        <f t="shared" si="133"/>
        <v>0</v>
      </c>
      <c r="AH1373" s="4">
        <f t="shared" si="134"/>
        <v>0</v>
      </c>
      <c r="AI1373" s="4">
        <v>126.534967</v>
      </c>
      <c r="AJ1373" s="4">
        <v>45.803775</v>
      </c>
      <c r="AK1373" s="4">
        <v>0</v>
      </c>
      <c r="AL1373" s="4">
        <v>2021</v>
      </c>
      <c r="AM1373" s="4">
        <v>0</v>
      </c>
      <c r="AN1373" s="1">
        <f t="shared" si="135"/>
        <v>0</v>
      </c>
      <c r="AO1373" s="1">
        <f t="shared" si="136"/>
        <v>0</v>
      </c>
    </row>
    <row r="1374" s="1" customFormat="1" spans="1:41">
      <c r="A1374">
        <v>2022</v>
      </c>
      <c r="B1374" t="s">
        <v>9094</v>
      </c>
      <c r="C1374" s="2">
        <v>230100</v>
      </c>
      <c r="D1374" t="s">
        <v>9095</v>
      </c>
      <c r="E1374">
        <v>54900000</v>
      </c>
      <c r="F1374">
        <v>44705190.06</v>
      </c>
      <c r="G1374">
        <v>0.814302186885246</v>
      </c>
      <c r="H1374">
        <v>0.2396215</v>
      </c>
      <c r="I1374">
        <v>0.070889</v>
      </c>
      <c r="J1374">
        <v>0.019777</v>
      </c>
      <c r="K1374">
        <v>0.029693</v>
      </c>
      <c r="L1374">
        <v>0.013085</v>
      </c>
      <c r="M1374">
        <v>0.008334</v>
      </c>
      <c r="N1374">
        <v>0.080362</v>
      </c>
      <c r="O1374">
        <v>0.025864</v>
      </c>
      <c r="P1374" s="3" t="s">
        <v>9206</v>
      </c>
      <c r="Q1374" s="3" t="s">
        <v>2641</v>
      </c>
      <c r="R1374" s="3" t="s">
        <v>9207</v>
      </c>
      <c r="S1374" s="3" t="s">
        <v>9208</v>
      </c>
      <c r="T1374" s="3" t="s">
        <v>9209</v>
      </c>
      <c r="U1374" s="3" t="s">
        <v>9210</v>
      </c>
      <c r="V1374" s="3" t="s">
        <v>758</v>
      </c>
      <c r="W1374" s="3" t="s">
        <v>8272</v>
      </c>
      <c r="X1374" s="3" t="s">
        <v>9211</v>
      </c>
      <c r="Y1374" s="4">
        <v>982.41</v>
      </c>
      <c r="Z1374" s="4">
        <v>4882.59236248</v>
      </c>
      <c r="AA1374" s="4">
        <f t="shared" si="132"/>
        <v>0.8226</v>
      </c>
      <c r="AB1374" s="4">
        <v>54900000</v>
      </c>
      <c r="AC1374" s="4">
        <v>0.889361086061931</v>
      </c>
      <c r="AD1374" s="3">
        <v>0</v>
      </c>
      <c r="AE1374" s="3">
        <v>0</v>
      </c>
      <c r="AF1374" s="3">
        <f t="shared" si="137"/>
        <v>0</v>
      </c>
      <c r="AG1374" s="6">
        <f t="shared" si="133"/>
        <v>0</v>
      </c>
      <c r="AH1374" s="4">
        <f t="shared" si="134"/>
        <v>0</v>
      </c>
      <c r="AI1374" s="4">
        <v>126.534967</v>
      </c>
      <c r="AJ1374" s="4">
        <v>45.803775</v>
      </c>
      <c r="AK1374" s="4">
        <v>0</v>
      </c>
      <c r="AL1374" s="4">
        <v>2022</v>
      </c>
      <c r="AM1374" s="4">
        <v>0</v>
      </c>
      <c r="AN1374" s="1">
        <f t="shared" si="135"/>
        <v>0</v>
      </c>
      <c r="AO1374" s="1">
        <f t="shared" si="136"/>
        <v>0</v>
      </c>
    </row>
    <row r="1375" s="1" customFormat="1" spans="1:41">
      <c r="A1375">
        <v>2023</v>
      </c>
      <c r="B1375" t="s">
        <v>9094</v>
      </c>
      <c r="C1375" s="2">
        <v>230100</v>
      </c>
      <c r="D1375" t="s">
        <v>9095</v>
      </c>
      <c r="E1375">
        <v>55760000</v>
      </c>
      <c r="F1375">
        <v>45892180.25</v>
      </c>
      <c r="G1375">
        <v>0.823030492288379</v>
      </c>
      <c r="H1375">
        <v>0.19870729</v>
      </c>
      <c r="I1375">
        <v>0.072944</v>
      </c>
      <c r="J1375">
        <v>0.023117</v>
      </c>
      <c r="K1375">
        <v>0.030783</v>
      </c>
      <c r="L1375">
        <v>0.014432</v>
      </c>
      <c r="M1375">
        <v>0.002109</v>
      </c>
      <c r="N1375">
        <v>0.035872</v>
      </c>
      <c r="O1375">
        <v>0.012102</v>
      </c>
      <c r="P1375" s="3" t="s">
        <v>9212</v>
      </c>
      <c r="Q1375" s="3" t="s">
        <v>2334</v>
      </c>
      <c r="R1375" s="3" t="s">
        <v>9213</v>
      </c>
      <c r="S1375" s="3" t="s">
        <v>9214</v>
      </c>
      <c r="T1375" s="3" t="s">
        <v>9215</v>
      </c>
      <c r="U1375" s="3" t="s">
        <v>9216</v>
      </c>
      <c r="V1375" s="3" t="s">
        <v>146</v>
      </c>
      <c r="W1375" s="3" t="s">
        <v>1778</v>
      </c>
      <c r="X1375" s="3" t="s">
        <v>3082</v>
      </c>
      <c r="Y1375" s="4">
        <v>977.63</v>
      </c>
      <c r="Z1375" s="4">
        <v>4928.4895</v>
      </c>
      <c r="AA1375" s="4">
        <f t="shared" si="132"/>
        <v>0.823</v>
      </c>
      <c r="AB1375" s="4">
        <v>56547000</v>
      </c>
      <c r="AC1375" s="4">
        <v>0.871574</v>
      </c>
      <c r="AD1375" s="3">
        <v>0</v>
      </c>
      <c r="AE1375" s="3">
        <v>0</v>
      </c>
      <c r="AF1375" s="3">
        <f t="shared" si="137"/>
        <v>0</v>
      </c>
      <c r="AG1375" s="6">
        <f t="shared" si="133"/>
        <v>0</v>
      </c>
      <c r="AH1375" s="4">
        <f t="shared" si="134"/>
        <v>0</v>
      </c>
      <c r="AI1375" s="4">
        <v>126.534967</v>
      </c>
      <c r="AJ1375" s="4">
        <v>45.803775</v>
      </c>
      <c r="AK1375" s="4">
        <v>0</v>
      </c>
      <c r="AL1375" s="4">
        <v>2023</v>
      </c>
      <c r="AM1375" s="4">
        <v>0</v>
      </c>
      <c r="AN1375" s="1">
        <f t="shared" si="135"/>
        <v>0</v>
      </c>
      <c r="AO1375" s="1">
        <f t="shared" si="136"/>
        <v>0</v>
      </c>
    </row>
    <row r="1376" s="1" customFormat="1" spans="1:41">
      <c r="A1376">
        <v>2024</v>
      </c>
      <c r="B1376" t="s">
        <v>9094</v>
      </c>
      <c r="C1376" s="2">
        <v>230100</v>
      </c>
      <c r="D1376" t="s">
        <v>9095</v>
      </c>
      <c r="E1376">
        <v>60160000</v>
      </c>
      <c r="F1376">
        <v>46068183.5</v>
      </c>
      <c r="G1376">
        <v>0.765761028922872</v>
      </c>
      <c r="H1376">
        <v>0.19828375</v>
      </c>
      <c r="I1376">
        <v>0.071481</v>
      </c>
      <c r="J1376">
        <v>0.023509</v>
      </c>
      <c r="K1376">
        <v>0.029259</v>
      </c>
      <c r="L1376">
        <v>0.014468</v>
      </c>
      <c r="M1376">
        <v>0.0034</v>
      </c>
      <c r="N1376">
        <v>0.03425</v>
      </c>
      <c r="O1376">
        <v>0.0108</v>
      </c>
      <c r="P1376" s="3" t="s">
        <v>9217</v>
      </c>
      <c r="Q1376" s="3" t="s">
        <v>1007</v>
      </c>
      <c r="R1376" s="3" t="s">
        <v>9218</v>
      </c>
      <c r="S1376" s="3" t="s">
        <v>9219</v>
      </c>
      <c r="T1376" s="3" t="s">
        <v>9220</v>
      </c>
      <c r="U1376" s="3" t="s">
        <v>9221</v>
      </c>
      <c r="V1376" s="3" t="s">
        <v>9222</v>
      </c>
      <c r="W1376" s="3" t="s">
        <v>9223</v>
      </c>
      <c r="X1376" s="3" t="s">
        <v>9224</v>
      </c>
      <c r="Y1376" s="4">
        <v>977.63</v>
      </c>
      <c r="Z1376" s="4">
        <v>4974.8143</v>
      </c>
      <c r="AA1376" s="4">
        <f t="shared" si="132"/>
        <v>0.7657</v>
      </c>
      <c r="AB1376" s="4">
        <v>58243410</v>
      </c>
      <c r="AC1376" s="4">
        <v>0.854142</v>
      </c>
      <c r="AD1376" s="3">
        <v>0</v>
      </c>
      <c r="AE1376" s="3">
        <v>0</v>
      </c>
      <c r="AF1376" s="3">
        <f t="shared" si="137"/>
        <v>0</v>
      </c>
      <c r="AG1376" s="6">
        <f t="shared" si="133"/>
        <v>0</v>
      </c>
      <c r="AH1376" s="4">
        <f t="shared" si="134"/>
        <v>0</v>
      </c>
      <c r="AI1376" s="4">
        <v>126.534967</v>
      </c>
      <c r="AJ1376" s="4">
        <v>45.803775</v>
      </c>
      <c r="AK1376" s="4">
        <v>0</v>
      </c>
      <c r="AL1376" s="4">
        <v>2024</v>
      </c>
      <c r="AM1376" s="4">
        <v>0</v>
      </c>
      <c r="AN1376" s="1">
        <f t="shared" si="135"/>
        <v>0</v>
      </c>
      <c r="AO1376" s="1">
        <f t="shared" si="136"/>
        <v>0</v>
      </c>
    </row>
    <row r="1377" s="1" customFormat="1" spans="1:41">
      <c r="A1377">
        <v>2000</v>
      </c>
      <c r="B1377" t="s">
        <v>9094</v>
      </c>
      <c r="C1377" s="2">
        <v>230200</v>
      </c>
      <c r="D1377" t="s">
        <v>9225</v>
      </c>
      <c r="E1377">
        <v>2825549</v>
      </c>
      <c r="F1377">
        <v>14733444.79</v>
      </c>
      <c r="G1377">
        <v>5.21436534634508</v>
      </c>
      <c r="H1377">
        <v>0.0913049</v>
      </c>
      <c r="I1377">
        <v>0.024685</v>
      </c>
      <c r="J1377">
        <v>0.006189</v>
      </c>
      <c r="K1377">
        <v>0.011695</v>
      </c>
      <c r="L1377">
        <v>0.003627</v>
      </c>
      <c r="M1377">
        <v>0.003174</v>
      </c>
      <c r="N1377">
        <v>0.032338</v>
      </c>
      <c r="O1377">
        <v>0.022103</v>
      </c>
      <c r="P1377" s="3" t="s">
        <v>9226</v>
      </c>
      <c r="Q1377" s="3" t="s">
        <v>1520</v>
      </c>
      <c r="R1377" s="3" t="s">
        <v>9227</v>
      </c>
      <c r="S1377" s="3" t="s">
        <v>9228</v>
      </c>
      <c r="T1377" s="3" t="s">
        <v>9229</v>
      </c>
      <c r="U1377" s="3" t="s">
        <v>7167</v>
      </c>
      <c r="V1377" s="3" t="s">
        <v>9230</v>
      </c>
      <c r="W1377" s="3" t="s">
        <v>1267</v>
      </c>
      <c r="X1377" s="3" t="s">
        <v>756</v>
      </c>
      <c r="Y1377" s="4">
        <v>437.258837128713</v>
      </c>
      <c r="Z1377" s="4">
        <v>447.6466568</v>
      </c>
      <c r="AA1377" s="4">
        <f t="shared" si="132"/>
        <v>6.9711</v>
      </c>
      <c r="AB1377" s="4">
        <v>2825549</v>
      </c>
      <c r="AC1377" s="4">
        <v>1.5842820520897</v>
      </c>
      <c r="AD1377" s="3">
        <v>0</v>
      </c>
      <c r="AE1377" s="3">
        <v>0</v>
      </c>
      <c r="AF1377" s="3">
        <f t="shared" si="137"/>
        <v>0</v>
      </c>
      <c r="AG1377" s="6">
        <f t="shared" si="133"/>
        <v>0</v>
      </c>
      <c r="AH1377" s="4">
        <f t="shared" si="134"/>
        <v>0</v>
      </c>
      <c r="AI1377" s="4">
        <v>123.918186</v>
      </c>
      <c r="AJ1377" s="4">
        <v>47.354348</v>
      </c>
      <c r="AK1377" s="4">
        <v>0</v>
      </c>
      <c r="AL1377" s="4">
        <v>2000</v>
      </c>
      <c r="AM1377" s="4">
        <v>0</v>
      </c>
      <c r="AN1377" s="1">
        <f t="shared" si="135"/>
        <v>0</v>
      </c>
      <c r="AO1377" s="1">
        <f t="shared" si="136"/>
        <v>0</v>
      </c>
    </row>
    <row r="1378" s="1" customFormat="1" spans="1:41">
      <c r="A1378">
        <v>2001</v>
      </c>
      <c r="B1378" t="s">
        <v>9094</v>
      </c>
      <c r="C1378" s="2">
        <v>230200</v>
      </c>
      <c r="D1378" t="s">
        <v>9225</v>
      </c>
      <c r="E1378">
        <v>3011998</v>
      </c>
      <c r="F1378">
        <v>14762141.13</v>
      </c>
      <c r="G1378">
        <v>4.90111252729915</v>
      </c>
      <c r="H1378">
        <v>0.12782085</v>
      </c>
      <c r="I1378">
        <v>0.04389</v>
      </c>
      <c r="J1378">
        <v>0.012188</v>
      </c>
      <c r="K1378">
        <v>0.019571</v>
      </c>
      <c r="L1378">
        <v>0.005264</v>
      </c>
      <c r="M1378">
        <v>0.006867</v>
      </c>
      <c r="N1378">
        <v>0.024968</v>
      </c>
      <c r="O1378">
        <v>0.013334</v>
      </c>
      <c r="P1378" s="3" t="s">
        <v>9231</v>
      </c>
      <c r="Q1378" s="3" t="s">
        <v>172</v>
      </c>
      <c r="R1378" s="3" t="s">
        <v>9232</v>
      </c>
      <c r="S1378" s="3" t="s">
        <v>9233</v>
      </c>
      <c r="T1378" s="3" t="s">
        <v>9234</v>
      </c>
      <c r="U1378" s="3" t="s">
        <v>9235</v>
      </c>
      <c r="V1378" s="3" t="s">
        <v>9236</v>
      </c>
      <c r="W1378" s="3" t="s">
        <v>9237</v>
      </c>
      <c r="X1378" s="3" t="s">
        <v>9238</v>
      </c>
      <c r="Y1378" s="4">
        <v>441.366194035832</v>
      </c>
      <c r="Z1378" s="4">
        <v>448.44920596</v>
      </c>
      <c r="AA1378" s="4">
        <f t="shared" si="132"/>
        <v>6.4231</v>
      </c>
      <c r="AB1378" s="4">
        <v>3011998</v>
      </c>
      <c r="AC1378" s="4">
        <v>1.48887617441977</v>
      </c>
      <c r="AD1378" s="3">
        <v>0</v>
      </c>
      <c r="AE1378" s="3">
        <v>0</v>
      </c>
      <c r="AF1378" s="3">
        <f t="shared" si="137"/>
        <v>0</v>
      </c>
      <c r="AG1378" s="6">
        <f t="shared" si="133"/>
        <v>0</v>
      </c>
      <c r="AH1378" s="4">
        <f t="shared" si="134"/>
        <v>0</v>
      </c>
      <c r="AI1378" s="4">
        <v>123.918186</v>
      </c>
      <c r="AJ1378" s="4">
        <v>47.354348</v>
      </c>
      <c r="AK1378" s="4">
        <v>0</v>
      </c>
      <c r="AL1378" s="4">
        <v>2001</v>
      </c>
      <c r="AM1378" s="4">
        <v>0</v>
      </c>
      <c r="AN1378" s="1">
        <f t="shared" si="135"/>
        <v>0</v>
      </c>
      <c r="AO1378" s="1">
        <f t="shared" si="136"/>
        <v>0</v>
      </c>
    </row>
    <row r="1379" s="1" customFormat="1" spans="1:41">
      <c r="A1379">
        <v>2002</v>
      </c>
      <c r="B1379" t="s">
        <v>9094</v>
      </c>
      <c r="C1379" s="2">
        <v>230200</v>
      </c>
      <c r="D1379" t="s">
        <v>9225</v>
      </c>
      <c r="E1379">
        <v>3330510</v>
      </c>
      <c r="F1379">
        <v>15606942.44</v>
      </c>
      <c r="G1379">
        <v>4.68605181788975</v>
      </c>
      <c r="H1379">
        <v>0.16698229</v>
      </c>
      <c r="I1379">
        <v>0.049211</v>
      </c>
      <c r="J1379">
        <v>0.013687</v>
      </c>
      <c r="K1379">
        <v>0.021472</v>
      </c>
      <c r="L1379">
        <v>0.009278</v>
      </c>
      <c r="M1379">
        <v>0.004774</v>
      </c>
      <c r="N1379">
        <v>0.048921</v>
      </c>
      <c r="O1379">
        <v>0.027105</v>
      </c>
      <c r="P1379" s="3" t="s">
        <v>9239</v>
      </c>
      <c r="Q1379" s="3" t="s">
        <v>469</v>
      </c>
      <c r="R1379" s="3" t="s">
        <v>9240</v>
      </c>
      <c r="S1379" s="3" t="s">
        <v>9241</v>
      </c>
      <c r="T1379" s="3" t="s">
        <v>9242</v>
      </c>
      <c r="U1379" s="3" t="s">
        <v>9243</v>
      </c>
      <c r="V1379" s="3" t="s">
        <v>4740</v>
      </c>
      <c r="W1379" s="3" t="s">
        <v>1715</v>
      </c>
      <c r="X1379" s="3" t="s">
        <v>2404</v>
      </c>
      <c r="Y1379" s="4">
        <v>441.165787270616</v>
      </c>
      <c r="Z1379" s="4">
        <v>559.0574473</v>
      </c>
      <c r="AA1379" s="4">
        <f t="shared" si="132"/>
        <v>6.21</v>
      </c>
      <c r="AB1379" s="4">
        <v>3330510</v>
      </c>
      <c r="AC1379" s="4">
        <v>1.67859411111211</v>
      </c>
      <c r="AD1379" s="3">
        <v>0</v>
      </c>
      <c r="AE1379" s="3">
        <v>0</v>
      </c>
      <c r="AF1379" s="3">
        <f t="shared" si="137"/>
        <v>0</v>
      </c>
      <c r="AG1379" s="6">
        <f t="shared" si="133"/>
        <v>0</v>
      </c>
      <c r="AH1379" s="4">
        <f t="shared" si="134"/>
        <v>0</v>
      </c>
      <c r="AI1379" s="4">
        <v>123.918186</v>
      </c>
      <c r="AJ1379" s="4">
        <v>47.354348</v>
      </c>
      <c r="AK1379" s="4">
        <v>0</v>
      </c>
      <c r="AL1379" s="4">
        <v>2002</v>
      </c>
      <c r="AM1379" s="4">
        <v>0</v>
      </c>
      <c r="AN1379" s="1">
        <f t="shared" si="135"/>
        <v>0</v>
      </c>
      <c r="AO1379" s="1">
        <f t="shared" si="136"/>
        <v>0</v>
      </c>
    </row>
    <row r="1380" s="1" customFormat="1" spans="1:41">
      <c r="A1380">
        <v>2003</v>
      </c>
      <c r="B1380" t="s">
        <v>9094</v>
      </c>
      <c r="C1380" s="2">
        <v>230200</v>
      </c>
      <c r="D1380" t="s">
        <v>9225</v>
      </c>
      <c r="E1380">
        <v>3501690</v>
      </c>
      <c r="F1380">
        <v>16592187.56</v>
      </c>
      <c r="G1380">
        <v>4.73833707723985</v>
      </c>
      <c r="H1380">
        <v>0.1070636</v>
      </c>
      <c r="I1380">
        <v>0.030221</v>
      </c>
      <c r="J1380">
        <v>0.006073</v>
      </c>
      <c r="K1380">
        <v>0.01216</v>
      </c>
      <c r="L1380">
        <v>0.00371</v>
      </c>
      <c r="M1380">
        <v>0.008278</v>
      </c>
      <c r="N1380">
        <v>0.031678</v>
      </c>
      <c r="O1380">
        <v>0.020436</v>
      </c>
      <c r="P1380" s="3" t="s">
        <v>9244</v>
      </c>
      <c r="Q1380" s="3" t="s">
        <v>241</v>
      </c>
      <c r="R1380" s="3" t="s">
        <v>9245</v>
      </c>
      <c r="S1380" s="3" t="s">
        <v>9246</v>
      </c>
      <c r="T1380" s="3" t="s">
        <v>9247</v>
      </c>
      <c r="U1380" s="3" t="s">
        <v>9248</v>
      </c>
      <c r="V1380" s="3" t="s">
        <v>1050</v>
      </c>
      <c r="W1380" s="3" t="s">
        <v>3529</v>
      </c>
      <c r="X1380" s="3" t="s">
        <v>4331</v>
      </c>
      <c r="Y1380" s="4">
        <v>436.524442009132</v>
      </c>
      <c r="Z1380" s="4">
        <v>559.60802584</v>
      </c>
      <c r="AA1380" s="4">
        <f t="shared" si="132"/>
        <v>6.1423</v>
      </c>
      <c r="AB1380" s="4">
        <v>3501690</v>
      </c>
      <c r="AC1380" s="4">
        <v>1.59810841576496</v>
      </c>
      <c r="AD1380" s="3">
        <v>0</v>
      </c>
      <c r="AE1380" s="3">
        <v>0</v>
      </c>
      <c r="AF1380" s="3">
        <f t="shared" si="137"/>
        <v>0</v>
      </c>
      <c r="AG1380" s="6">
        <f t="shared" si="133"/>
        <v>0</v>
      </c>
      <c r="AH1380" s="4">
        <f t="shared" si="134"/>
        <v>0</v>
      </c>
      <c r="AI1380" s="4">
        <v>123.918186</v>
      </c>
      <c r="AJ1380" s="4">
        <v>47.354348</v>
      </c>
      <c r="AK1380" s="4">
        <v>0</v>
      </c>
      <c r="AL1380" s="4">
        <v>2003</v>
      </c>
      <c r="AM1380" s="4">
        <v>0</v>
      </c>
      <c r="AN1380" s="1">
        <f t="shared" si="135"/>
        <v>0</v>
      </c>
      <c r="AO1380" s="1">
        <f t="shared" si="136"/>
        <v>0</v>
      </c>
    </row>
    <row r="1381" s="1" customFormat="1" spans="1:41">
      <c r="A1381">
        <v>2004</v>
      </c>
      <c r="B1381" t="s">
        <v>9094</v>
      </c>
      <c r="C1381" s="2">
        <v>230200</v>
      </c>
      <c r="D1381" t="s">
        <v>9225</v>
      </c>
      <c r="E1381">
        <v>4018847</v>
      </c>
      <c r="F1381">
        <v>17840411.54</v>
      </c>
      <c r="G1381">
        <v>4.43918654778348</v>
      </c>
      <c r="H1381">
        <v>0.13859059</v>
      </c>
      <c r="I1381">
        <v>0.043652</v>
      </c>
      <c r="J1381">
        <v>0.01111</v>
      </c>
      <c r="K1381">
        <v>0.018266</v>
      </c>
      <c r="L1381">
        <v>0.007701</v>
      </c>
      <c r="M1381">
        <v>0.006575</v>
      </c>
      <c r="N1381">
        <v>0.034668</v>
      </c>
      <c r="O1381">
        <v>0.017717</v>
      </c>
      <c r="P1381" s="3" t="s">
        <v>9249</v>
      </c>
      <c r="Q1381" s="3" t="s">
        <v>890</v>
      </c>
      <c r="R1381" s="3" t="s">
        <v>9250</v>
      </c>
      <c r="S1381" s="3" t="s">
        <v>9251</v>
      </c>
      <c r="T1381" s="3" t="s">
        <v>9252</v>
      </c>
      <c r="U1381" s="3" t="s">
        <v>9253</v>
      </c>
      <c r="V1381" s="3" t="s">
        <v>4821</v>
      </c>
      <c r="W1381" s="3" t="s">
        <v>687</v>
      </c>
      <c r="X1381" s="3" t="s">
        <v>5263</v>
      </c>
      <c r="Y1381" s="4">
        <v>438.467114537445</v>
      </c>
      <c r="Z1381" s="4">
        <v>653.22262052</v>
      </c>
      <c r="AA1381" s="4">
        <f t="shared" si="132"/>
        <v>5.7439</v>
      </c>
      <c r="AB1381" s="4">
        <v>4018847</v>
      </c>
      <c r="AC1381" s="4">
        <v>1.62539808188767</v>
      </c>
      <c r="AD1381" s="3">
        <v>0</v>
      </c>
      <c r="AE1381" s="3">
        <v>0</v>
      </c>
      <c r="AF1381" s="3">
        <f t="shared" si="137"/>
        <v>0</v>
      </c>
      <c r="AG1381" s="6">
        <f t="shared" si="133"/>
        <v>0</v>
      </c>
      <c r="AH1381" s="4">
        <f t="shared" si="134"/>
        <v>0</v>
      </c>
      <c r="AI1381" s="4">
        <v>123.918186</v>
      </c>
      <c r="AJ1381" s="4">
        <v>47.354348</v>
      </c>
      <c r="AK1381" s="4">
        <v>0</v>
      </c>
      <c r="AL1381" s="4">
        <v>2004</v>
      </c>
      <c r="AM1381" s="4">
        <v>0</v>
      </c>
      <c r="AN1381" s="1">
        <f t="shared" si="135"/>
        <v>0</v>
      </c>
      <c r="AO1381" s="1">
        <f t="shared" si="136"/>
        <v>0</v>
      </c>
    </row>
    <row r="1382" s="1" customFormat="1" spans="1:41">
      <c r="A1382">
        <v>2005</v>
      </c>
      <c r="B1382" t="s">
        <v>9094</v>
      </c>
      <c r="C1382" s="2">
        <v>230200</v>
      </c>
      <c r="D1382" t="s">
        <v>9225</v>
      </c>
      <c r="E1382">
        <v>4224396</v>
      </c>
      <c r="F1382">
        <v>18553436.69</v>
      </c>
      <c r="G1382">
        <v>4.39197383247215</v>
      </c>
      <c r="H1382">
        <v>0.15225058</v>
      </c>
      <c r="I1382">
        <v>0.049578</v>
      </c>
      <c r="J1382">
        <v>0.011393</v>
      </c>
      <c r="K1382">
        <v>0.020436</v>
      </c>
      <c r="L1382">
        <v>0.007545</v>
      </c>
      <c r="M1382">
        <v>0.010203</v>
      </c>
      <c r="N1382">
        <v>0.032602</v>
      </c>
      <c r="O1382">
        <v>0.016155</v>
      </c>
      <c r="P1382" s="3" t="s">
        <v>9254</v>
      </c>
      <c r="Q1382" s="3" t="s">
        <v>103</v>
      </c>
      <c r="R1382" s="3" t="s">
        <v>9255</v>
      </c>
      <c r="S1382" s="3" t="s">
        <v>9256</v>
      </c>
      <c r="T1382" s="3" t="s">
        <v>9257</v>
      </c>
      <c r="U1382" s="3" t="s">
        <v>9258</v>
      </c>
      <c r="V1382" s="3" t="s">
        <v>4030</v>
      </c>
      <c r="W1382" s="3" t="s">
        <v>1375</v>
      </c>
      <c r="X1382" s="3" t="s">
        <v>756</v>
      </c>
      <c r="Y1382" s="4">
        <v>437.831744728634</v>
      </c>
      <c r="Z1382" s="4">
        <v>780.41778165</v>
      </c>
      <c r="AA1382" s="4">
        <f t="shared" si="132"/>
        <v>5.2247</v>
      </c>
      <c r="AB1382" s="4">
        <v>4224396</v>
      </c>
      <c r="AC1382" s="4">
        <v>1.84740678111143</v>
      </c>
      <c r="AD1382" s="3">
        <v>0</v>
      </c>
      <c r="AE1382" s="3">
        <v>0</v>
      </c>
      <c r="AF1382" s="3">
        <f t="shared" si="137"/>
        <v>0</v>
      </c>
      <c r="AG1382" s="6">
        <f t="shared" si="133"/>
        <v>0</v>
      </c>
      <c r="AH1382" s="4">
        <f t="shared" si="134"/>
        <v>0</v>
      </c>
      <c r="AI1382" s="4">
        <v>123.918186</v>
      </c>
      <c r="AJ1382" s="4">
        <v>47.354348</v>
      </c>
      <c r="AK1382" s="4">
        <v>0</v>
      </c>
      <c r="AL1382" s="4">
        <v>2005</v>
      </c>
      <c r="AM1382" s="4">
        <v>0</v>
      </c>
      <c r="AN1382" s="1">
        <f t="shared" si="135"/>
        <v>0</v>
      </c>
      <c r="AO1382" s="1">
        <f t="shared" si="136"/>
        <v>0</v>
      </c>
    </row>
    <row r="1383" s="1" customFormat="1" spans="1:41">
      <c r="A1383">
        <v>2006</v>
      </c>
      <c r="B1383" t="s">
        <v>9094</v>
      </c>
      <c r="C1383" s="2">
        <v>230200</v>
      </c>
      <c r="D1383" t="s">
        <v>9225</v>
      </c>
      <c r="E1383">
        <v>4815986</v>
      </c>
      <c r="F1383">
        <v>18788517.74</v>
      </c>
      <c r="G1383">
        <v>3.90128163578549</v>
      </c>
      <c r="H1383">
        <v>0.16390342</v>
      </c>
      <c r="I1383">
        <v>0.046206</v>
      </c>
      <c r="J1383">
        <v>0.011888</v>
      </c>
      <c r="K1383">
        <v>0.019754</v>
      </c>
      <c r="L1383">
        <v>0.006075</v>
      </c>
      <c r="M1383">
        <v>0.008489</v>
      </c>
      <c r="N1383">
        <v>0.049462</v>
      </c>
      <c r="O1383">
        <v>0.030189</v>
      </c>
      <c r="P1383" s="3" t="s">
        <v>9259</v>
      </c>
      <c r="Q1383" s="3" t="s">
        <v>502</v>
      </c>
      <c r="R1383" s="3" t="s">
        <v>9260</v>
      </c>
      <c r="S1383" s="3" t="s">
        <v>9261</v>
      </c>
      <c r="T1383" s="3" t="s">
        <v>9262</v>
      </c>
      <c r="U1383" s="3" t="s">
        <v>9263</v>
      </c>
      <c r="V1383" s="3" t="s">
        <v>9264</v>
      </c>
      <c r="W1383" s="3" t="s">
        <v>2010</v>
      </c>
      <c r="X1383" s="3" t="s">
        <v>9265</v>
      </c>
      <c r="Y1383" s="4">
        <v>438.916591130952</v>
      </c>
      <c r="Z1383" s="4">
        <v>784.92016611</v>
      </c>
      <c r="AA1383" s="4">
        <f t="shared" si="132"/>
        <v>4.8108</v>
      </c>
      <c r="AB1383" s="4">
        <v>4815986</v>
      </c>
      <c r="AC1383" s="4">
        <v>1.62982235851599</v>
      </c>
      <c r="AD1383" s="3">
        <v>0</v>
      </c>
      <c r="AE1383" s="3">
        <v>0</v>
      </c>
      <c r="AF1383" s="3">
        <f t="shared" si="137"/>
        <v>0</v>
      </c>
      <c r="AG1383" s="6">
        <f t="shared" si="133"/>
        <v>0</v>
      </c>
      <c r="AH1383" s="4">
        <f t="shared" si="134"/>
        <v>0</v>
      </c>
      <c r="AI1383" s="4">
        <v>123.918186</v>
      </c>
      <c r="AJ1383" s="4">
        <v>47.354348</v>
      </c>
      <c r="AK1383" s="4">
        <v>0</v>
      </c>
      <c r="AL1383" s="4">
        <v>2006</v>
      </c>
      <c r="AM1383" s="4">
        <v>0</v>
      </c>
      <c r="AN1383" s="1">
        <f t="shared" si="135"/>
        <v>0</v>
      </c>
      <c r="AO1383" s="1">
        <f t="shared" si="136"/>
        <v>0</v>
      </c>
    </row>
    <row r="1384" s="1" customFormat="1" spans="1:41">
      <c r="A1384">
        <v>2007</v>
      </c>
      <c r="B1384" t="s">
        <v>9094</v>
      </c>
      <c r="C1384" s="2">
        <v>230200</v>
      </c>
      <c r="D1384" t="s">
        <v>9225</v>
      </c>
      <c r="E1384">
        <v>5560392</v>
      </c>
      <c r="F1384">
        <v>21934135.41</v>
      </c>
      <c r="G1384">
        <v>3.94471026683011</v>
      </c>
      <c r="H1384">
        <v>0.15017149</v>
      </c>
      <c r="I1384">
        <v>0.050777</v>
      </c>
      <c r="J1384">
        <v>0.012072</v>
      </c>
      <c r="K1384">
        <v>0.021917</v>
      </c>
      <c r="L1384">
        <v>0.007031</v>
      </c>
      <c r="M1384">
        <v>0.009757</v>
      </c>
      <c r="N1384">
        <v>0.031494</v>
      </c>
      <c r="O1384">
        <v>0.01277</v>
      </c>
      <c r="P1384" s="3" t="s">
        <v>9266</v>
      </c>
      <c r="Q1384" s="3" t="s">
        <v>528</v>
      </c>
      <c r="R1384" s="3" t="s">
        <v>9267</v>
      </c>
      <c r="S1384" s="3" t="s">
        <v>9268</v>
      </c>
      <c r="T1384" s="3" t="s">
        <v>9269</v>
      </c>
      <c r="U1384" s="3" t="s">
        <v>9270</v>
      </c>
      <c r="V1384" s="3" t="s">
        <v>9271</v>
      </c>
      <c r="W1384" s="3" t="s">
        <v>1289</v>
      </c>
      <c r="X1384" s="3" t="s">
        <v>1004</v>
      </c>
      <c r="Y1384" s="4">
        <v>442.4946325</v>
      </c>
      <c r="Z1384" s="4">
        <v>855.56081</v>
      </c>
      <c r="AA1384" s="4">
        <f t="shared" si="132"/>
        <v>4.9094</v>
      </c>
      <c r="AB1384" s="4">
        <v>5560392</v>
      </c>
      <c r="AC1384" s="4">
        <v>1.53866995348529</v>
      </c>
      <c r="AD1384" s="3">
        <v>0</v>
      </c>
      <c r="AE1384" s="3">
        <v>0</v>
      </c>
      <c r="AF1384" s="3">
        <f t="shared" si="137"/>
        <v>0</v>
      </c>
      <c r="AG1384" s="6">
        <f t="shared" si="133"/>
        <v>0</v>
      </c>
      <c r="AH1384" s="4">
        <f t="shared" si="134"/>
        <v>0</v>
      </c>
      <c r="AI1384" s="4">
        <v>123.918186</v>
      </c>
      <c r="AJ1384" s="4">
        <v>47.354348</v>
      </c>
      <c r="AK1384" s="4">
        <v>0</v>
      </c>
      <c r="AL1384" s="4">
        <v>2007</v>
      </c>
      <c r="AM1384" s="4">
        <v>0</v>
      </c>
      <c r="AN1384" s="1">
        <f t="shared" si="135"/>
        <v>0</v>
      </c>
      <c r="AO1384" s="1">
        <f t="shared" si="136"/>
        <v>0</v>
      </c>
    </row>
    <row r="1385" s="1" customFormat="1" spans="1:41">
      <c r="A1385">
        <v>2008</v>
      </c>
      <c r="B1385" t="s">
        <v>9094</v>
      </c>
      <c r="C1385" s="2">
        <v>230200</v>
      </c>
      <c r="D1385" t="s">
        <v>9225</v>
      </c>
      <c r="E1385">
        <v>6658807</v>
      </c>
      <c r="F1385">
        <v>20697616.69</v>
      </c>
      <c r="G1385">
        <v>3.10830704208727</v>
      </c>
      <c r="H1385">
        <v>0.13344466</v>
      </c>
      <c r="I1385">
        <v>0.043102</v>
      </c>
      <c r="J1385">
        <v>0.009614</v>
      </c>
      <c r="K1385">
        <v>0.020051</v>
      </c>
      <c r="L1385">
        <v>0.00766</v>
      </c>
      <c r="M1385">
        <v>0.005777</v>
      </c>
      <c r="N1385">
        <v>0.038404</v>
      </c>
      <c r="O1385">
        <v>0.013473</v>
      </c>
      <c r="P1385" s="3" t="s">
        <v>9272</v>
      </c>
      <c r="Q1385" s="3" t="s">
        <v>1302</v>
      </c>
      <c r="R1385" s="3" t="s">
        <v>9273</v>
      </c>
      <c r="S1385" s="3" t="s">
        <v>9274</v>
      </c>
      <c r="T1385" s="3" t="s">
        <v>9275</v>
      </c>
      <c r="U1385" s="3" t="s">
        <v>9276</v>
      </c>
      <c r="V1385" s="3" t="s">
        <v>7340</v>
      </c>
      <c r="W1385" s="3" t="s">
        <v>6605</v>
      </c>
      <c r="X1385" s="3" t="s">
        <v>9277</v>
      </c>
      <c r="Y1385" s="4">
        <v>446.928827272727</v>
      </c>
      <c r="Z1385" s="4">
        <v>1085.26475936</v>
      </c>
      <c r="AA1385" s="4">
        <f t="shared" si="132"/>
        <v>4.051</v>
      </c>
      <c r="AB1385" s="4">
        <v>6658807</v>
      </c>
      <c r="AC1385" s="4">
        <v>1.62981861369462</v>
      </c>
      <c r="AD1385" s="3">
        <v>0</v>
      </c>
      <c r="AE1385" s="3">
        <v>0</v>
      </c>
      <c r="AF1385" s="3">
        <f t="shared" si="137"/>
        <v>0</v>
      </c>
      <c r="AG1385" s="6">
        <f t="shared" si="133"/>
        <v>0</v>
      </c>
      <c r="AH1385" s="4">
        <f t="shared" si="134"/>
        <v>0</v>
      </c>
      <c r="AI1385" s="4">
        <v>123.918186</v>
      </c>
      <c r="AJ1385" s="4">
        <v>47.354348</v>
      </c>
      <c r="AK1385" s="4">
        <v>0</v>
      </c>
      <c r="AL1385" s="4">
        <v>2008</v>
      </c>
      <c r="AM1385" s="4">
        <v>0</v>
      </c>
      <c r="AN1385" s="1">
        <f t="shared" si="135"/>
        <v>0</v>
      </c>
      <c r="AO1385" s="1">
        <f t="shared" si="136"/>
        <v>0</v>
      </c>
    </row>
    <row r="1386" s="1" customFormat="1" spans="1:41">
      <c r="A1386">
        <v>2009</v>
      </c>
      <c r="B1386" t="s">
        <v>9094</v>
      </c>
      <c r="C1386" s="2">
        <v>230200</v>
      </c>
      <c r="D1386" t="s">
        <v>9225</v>
      </c>
      <c r="E1386">
        <v>6905169</v>
      </c>
      <c r="F1386">
        <v>21160803.12</v>
      </c>
      <c r="G1386">
        <v>3.06448736012109</v>
      </c>
      <c r="H1386">
        <v>0.15379321</v>
      </c>
      <c r="I1386">
        <v>0.039135</v>
      </c>
      <c r="J1386">
        <v>0.008736</v>
      </c>
      <c r="K1386">
        <v>0.017414</v>
      </c>
      <c r="L1386">
        <v>0.003988</v>
      </c>
      <c r="M1386">
        <v>0.008998</v>
      </c>
      <c r="N1386">
        <v>0.05593</v>
      </c>
      <c r="O1386">
        <v>0.034944</v>
      </c>
      <c r="P1386" s="3" t="s">
        <v>9278</v>
      </c>
      <c r="Q1386" s="3" t="s">
        <v>59</v>
      </c>
      <c r="R1386" s="3" t="s">
        <v>9279</v>
      </c>
      <c r="S1386" s="3" t="s">
        <v>9280</v>
      </c>
      <c r="T1386" s="3" t="s">
        <v>9281</v>
      </c>
      <c r="U1386" s="3" t="s">
        <v>2121</v>
      </c>
      <c r="V1386" s="3" t="s">
        <v>9282</v>
      </c>
      <c r="W1386" s="3" t="s">
        <v>7991</v>
      </c>
      <c r="X1386" s="3" t="s">
        <v>6092</v>
      </c>
      <c r="Y1386" s="4">
        <v>450.511197628458</v>
      </c>
      <c r="Z1386" s="4">
        <v>1380.51800101</v>
      </c>
      <c r="AA1386" s="4">
        <f t="shared" si="132"/>
        <v>3.9443</v>
      </c>
      <c r="AB1386" s="4">
        <v>6905169</v>
      </c>
      <c r="AC1386" s="4">
        <v>1.99925302481373</v>
      </c>
      <c r="AD1386" s="3">
        <v>0</v>
      </c>
      <c r="AE1386" s="3">
        <v>0</v>
      </c>
      <c r="AF1386" s="3">
        <f t="shared" si="137"/>
        <v>0</v>
      </c>
      <c r="AG1386" s="6">
        <f t="shared" si="133"/>
        <v>0</v>
      </c>
      <c r="AH1386" s="4">
        <f t="shared" si="134"/>
        <v>0</v>
      </c>
      <c r="AI1386" s="4">
        <v>123.918186</v>
      </c>
      <c r="AJ1386" s="4">
        <v>47.354348</v>
      </c>
      <c r="AK1386" s="4">
        <v>0</v>
      </c>
      <c r="AL1386" s="4">
        <v>2009</v>
      </c>
      <c r="AM1386" s="4">
        <v>0</v>
      </c>
      <c r="AN1386" s="1">
        <f t="shared" si="135"/>
        <v>0</v>
      </c>
      <c r="AO1386" s="1">
        <f t="shared" si="136"/>
        <v>0</v>
      </c>
    </row>
    <row r="1387" s="1" customFormat="1" spans="1:41">
      <c r="A1387">
        <v>2010</v>
      </c>
      <c r="B1387" t="s">
        <v>9094</v>
      </c>
      <c r="C1387" s="2">
        <v>230200</v>
      </c>
      <c r="D1387" t="s">
        <v>9225</v>
      </c>
      <c r="E1387">
        <v>8804569</v>
      </c>
      <c r="F1387">
        <v>22141997.8</v>
      </c>
      <c r="G1387">
        <v>2.51483040226046</v>
      </c>
      <c r="H1387">
        <v>0.19904295</v>
      </c>
      <c r="I1387">
        <v>0.055633</v>
      </c>
      <c r="J1387">
        <v>0.014401</v>
      </c>
      <c r="K1387">
        <v>0.023942</v>
      </c>
      <c r="L1387">
        <v>0.007149</v>
      </c>
      <c r="M1387">
        <v>0.01014</v>
      </c>
      <c r="N1387">
        <v>0.064548</v>
      </c>
      <c r="O1387">
        <v>0.033678</v>
      </c>
      <c r="P1387" s="3" t="s">
        <v>9283</v>
      </c>
      <c r="Q1387" s="3" t="s">
        <v>1625</v>
      </c>
      <c r="R1387" s="3" t="s">
        <v>9284</v>
      </c>
      <c r="S1387" s="3" t="s">
        <v>9285</v>
      </c>
      <c r="T1387" s="3" t="s">
        <v>9286</v>
      </c>
      <c r="U1387" s="3" t="s">
        <v>9287</v>
      </c>
      <c r="V1387" s="3" t="s">
        <v>9288</v>
      </c>
      <c r="W1387" s="3" t="s">
        <v>1766</v>
      </c>
      <c r="X1387" s="3" t="s">
        <v>3293</v>
      </c>
      <c r="Y1387" s="4">
        <v>450.727419607843</v>
      </c>
      <c r="Z1387" s="4">
        <v>1369.82235645</v>
      </c>
      <c r="AA1387" s="4">
        <f t="shared" si="132"/>
        <v>3.5224</v>
      </c>
      <c r="AB1387" s="4">
        <v>8804569</v>
      </c>
      <c r="AC1387" s="4">
        <v>1.55580853128643</v>
      </c>
      <c r="AD1387" s="3">
        <v>0</v>
      </c>
      <c r="AE1387" s="3">
        <v>0</v>
      </c>
      <c r="AF1387" s="3">
        <f t="shared" si="137"/>
        <v>0</v>
      </c>
      <c r="AG1387" s="6">
        <f t="shared" si="133"/>
        <v>0</v>
      </c>
      <c r="AH1387" s="4">
        <f t="shared" si="134"/>
        <v>0</v>
      </c>
      <c r="AI1387" s="4">
        <v>123.918186</v>
      </c>
      <c r="AJ1387" s="4">
        <v>47.354348</v>
      </c>
      <c r="AK1387" s="4">
        <v>0</v>
      </c>
      <c r="AL1387" s="4">
        <v>2010</v>
      </c>
      <c r="AM1387" s="4">
        <v>0</v>
      </c>
      <c r="AN1387" s="1">
        <f t="shared" si="135"/>
        <v>0</v>
      </c>
      <c r="AO1387" s="1">
        <f t="shared" si="136"/>
        <v>0</v>
      </c>
    </row>
    <row r="1388" s="1" customFormat="1" spans="1:41">
      <c r="A1388">
        <v>2011</v>
      </c>
      <c r="B1388" t="s">
        <v>9094</v>
      </c>
      <c r="C1388" s="2">
        <v>230200</v>
      </c>
      <c r="D1388" t="s">
        <v>9225</v>
      </c>
      <c r="E1388">
        <v>10658065</v>
      </c>
      <c r="F1388">
        <v>23101426.47</v>
      </c>
      <c r="G1388">
        <v>2.16750662244976</v>
      </c>
      <c r="H1388">
        <v>0.22620199</v>
      </c>
      <c r="I1388">
        <v>0.062601</v>
      </c>
      <c r="J1388">
        <v>0.014351</v>
      </c>
      <c r="K1388">
        <v>0.029769</v>
      </c>
      <c r="L1388">
        <v>0.008259</v>
      </c>
      <c r="M1388">
        <v>0.010222</v>
      </c>
      <c r="N1388">
        <v>0.068544</v>
      </c>
      <c r="O1388">
        <v>0.045809</v>
      </c>
      <c r="P1388" s="3" t="s">
        <v>9289</v>
      </c>
      <c r="Q1388" s="3" t="s">
        <v>1304</v>
      </c>
      <c r="R1388" s="3" t="s">
        <v>9290</v>
      </c>
      <c r="S1388" s="3" t="s">
        <v>9291</v>
      </c>
      <c r="T1388" s="3" t="s">
        <v>9292</v>
      </c>
      <c r="U1388" s="3" t="s">
        <v>9293</v>
      </c>
      <c r="V1388" s="3" t="s">
        <v>4410</v>
      </c>
      <c r="W1388" s="3" t="s">
        <v>3345</v>
      </c>
      <c r="X1388" s="3" t="s">
        <v>1161</v>
      </c>
      <c r="Y1388" s="4">
        <v>454.277972586873</v>
      </c>
      <c r="Z1388" s="4">
        <v>1411.71048756</v>
      </c>
      <c r="AA1388" s="4">
        <f t="shared" si="132"/>
        <v>3.0671</v>
      </c>
      <c r="AB1388" s="4">
        <v>10658065</v>
      </c>
      <c r="AC1388" s="4">
        <v>1.32454670482869</v>
      </c>
      <c r="AD1388" s="3">
        <v>0</v>
      </c>
      <c r="AE1388" s="3">
        <v>0</v>
      </c>
      <c r="AF1388" s="3">
        <f t="shared" si="137"/>
        <v>0</v>
      </c>
      <c r="AG1388" s="6">
        <f t="shared" si="133"/>
        <v>0</v>
      </c>
      <c r="AH1388" s="4">
        <f t="shared" si="134"/>
        <v>0</v>
      </c>
      <c r="AI1388" s="4">
        <v>123.918186</v>
      </c>
      <c r="AJ1388" s="4">
        <v>47.354348</v>
      </c>
      <c r="AK1388" s="4">
        <v>0</v>
      </c>
      <c r="AL1388" s="4">
        <v>2011</v>
      </c>
      <c r="AM1388" s="4">
        <v>0</v>
      </c>
      <c r="AN1388" s="1">
        <f t="shared" si="135"/>
        <v>0</v>
      </c>
      <c r="AO1388" s="1">
        <f t="shared" si="136"/>
        <v>0</v>
      </c>
    </row>
    <row r="1389" s="1" customFormat="1" spans="1:41">
      <c r="A1389">
        <v>2012</v>
      </c>
      <c r="B1389" t="s">
        <v>9094</v>
      </c>
      <c r="C1389" s="2">
        <v>230200</v>
      </c>
      <c r="D1389" t="s">
        <v>9225</v>
      </c>
      <c r="E1389">
        <v>11760768</v>
      </c>
      <c r="F1389">
        <v>23334930.67</v>
      </c>
      <c r="G1389">
        <v>1.98413323602676</v>
      </c>
      <c r="H1389">
        <v>0.23080924</v>
      </c>
      <c r="I1389">
        <v>0.073657</v>
      </c>
      <c r="J1389">
        <v>0.018717</v>
      </c>
      <c r="K1389">
        <v>0.034449</v>
      </c>
      <c r="L1389">
        <v>0.011877</v>
      </c>
      <c r="M1389">
        <v>0.008613</v>
      </c>
      <c r="N1389">
        <v>0.048708</v>
      </c>
      <c r="O1389">
        <v>0.033306</v>
      </c>
      <c r="P1389" s="3" t="s">
        <v>9294</v>
      </c>
      <c r="Q1389" s="3" t="s">
        <v>477</v>
      </c>
      <c r="R1389" s="3" t="s">
        <v>9295</v>
      </c>
      <c r="S1389" s="3" t="s">
        <v>9296</v>
      </c>
      <c r="T1389" s="3" t="s">
        <v>9297</v>
      </c>
      <c r="U1389" s="3" t="s">
        <v>9298</v>
      </c>
      <c r="V1389" s="3" t="s">
        <v>9299</v>
      </c>
      <c r="W1389" s="3" t="s">
        <v>607</v>
      </c>
      <c r="X1389" s="3" t="s">
        <v>9300</v>
      </c>
      <c r="Y1389" s="4">
        <v>454.96524962406</v>
      </c>
      <c r="Z1389" s="4">
        <v>1751.54325188</v>
      </c>
      <c r="AA1389" s="4">
        <f t="shared" si="132"/>
        <v>2.7698</v>
      </c>
      <c r="AB1389" s="4">
        <v>11760768</v>
      </c>
      <c r="AC1389" s="4">
        <v>1.48931026603025</v>
      </c>
      <c r="AD1389" s="3">
        <v>0</v>
      </c>
      <c r="AE1389" s="3">
        <v>0</v>
      </c>
      <c r="AF1389" s="3">
        <f t="shared" si="137"/>
        <v>0</v>
      </c>
      <c r="AG1389" s="6">
        <f t="shared" si="133"/>
        <v>0</v>
      </c>
      <c r="AH1389" s="4">
        <f t="shared" si="134"/>
        <v>0</v>
      </c>
      <c r="AI1389" s="4">
        <v>123.918186</v>
      </c>
      <c r="AJ1389" s="4">
        <v>47.354348</v>
      </c>
      <c r="AK1389" s="4">
        <v>0</v>
      </c>
      <c r="AL1389" s="4">
        <v>2012</v>
      </c>
      <c r="AM1389" s="4">
        <v>0</v>
      </c>
      <c r="AN1389" s="1">
        <f t="shared" si="135"/>
        <v>0</v>
      </c>
      <c r="AO1389" s="1">
        <f t="shared" si="136"/>
        <v>0</v>
      </c>
    </row>
    <row r="1390" s="1" customFormat="1" spans="1:41">
      <c r="A1390">
        <v>2013</v>
      </c>
      <c r="B1390" t="s">
        <v>9094</v>
      </c>
      <c r="C1390" s="2">
        <v>230200</v>
      </c>
      <c r="D1390" t="s">
        <v>9225</v>
      </c>
      <c r="E1390">
        <v>12303980</v>
      </c>
      <c r="F1390">
        <v>23290835.48</v>
      </c>
      <c r="G1390">
        <v>1.89295134419919</v>
      </c>
      <c r="H1390">
        <v>0.13241867</v>
      </c>
      <c r="I1390">
        <v>0.037878</v>
      </c>
      <c r="J1390">
        <v>0.010302</v>
      </c>
      <c r="K1390">
        <v>0.01592</v>
      </c>
      <c r="L1390">
        <v>0.005359</v>
      </c>
      <c r="M1390">
        <v>0.006296</v>
      </c>
      <c r="N1390">
        <v>0.047494</v>
      </c>
      <c r="O1390">
        <v>0.019281</v>
      </c>
      <c r="P1390" s="3" t="s">
        <v>9301</v>
      </c>
      <c r="Q1390" s="3" t="s">
        <v>9302</v>
      </c>
      <c r="R1390" s="3" t="s">
        <v>9303</v>
      </c>
      <c r="S1390" s="3" t="s">
        <v>9304</v>
      </c>
      <c r="T1390" s="3" t="s">
        <v>9305</v>
      </c>
      <c r="U1390" s="3" t="s">
        <v>9306</v>
      </c>
      <c r="V1390" s="3" t="s">
        <v>6873</v>
      </c>
      <c r="W1390" s="3" t="s">
        <v>9307</v>
      </c>
      <c r="X1390" s="3" t="s">
        <v>9308</v>
      </c>
      <c r="Y1390" s="4">
        <v>458.287115037594</v>
      </c>
      <c r="Z1390" s="4">
        <v>2065.50729798</v>
      </c>
      <c r="AA1390" s="4">
        <f t="shared" si="132"/>
        <v>2.5895</v>
      </c>
      <c r="AB1390" s="4">
        <v>12303980</v>
      </c>
      <c r="AC1390" s="4">
        <v>1.67873102685473</v>
      </c>
      <c r="AD1390" s="3">
        <v>0</v>
      </c>
      <c r="AE1390" s="3">
        <v>0</v>
      </c>
      <c r="AF1390" s="3">
        <f t="shared" si="137"/>
        <v>0</v>
      </c>
      <c r="AG1390" s="6">
        <f t="shared" si="133"/>
        <v>0</v>
      </c>
      <c r="AH1390" s="4">
        <f t="shared" si="134"/>
        <v>0</v>
      </c>
      <c r="AI1390" s="4">
        <v>123.918186</v>
      </c>
      <c r="AJ1390" s="4">
        <v>47.354348</v>
      </c>
      <c r="AK1390" s="4">
        <v>0</v>
      </c>
      <c r="AL1390" s="4">
        <v>2013</v>
      </c>
      <c r="AM1390" s="4">
        <v>0</v>
      </c>
      <c r="AN1390" s="1">
        <f t="shared" si="135"/>
        <v>0</v>
      </c>
      <c r="AO1390" s="1">
        <f t="shared" si="136"/>
        <v>0</v>
      </c>
    </row>
    <row r="1391" s="1" customFormat="1" spans="1:41">
      <c r="A1391">
        <v>2014</v>
      </c>
      <c r="B1391" t="s">
        <v>9094</v>
      </c>
      <c r="C1391" s="2">
        <v>230200</v>
      </c>
      <c r="D1391" t="s">
        <v>9225</v>
      </c>
      <c r="E1391">
        <v>12093360</v>
      </c>
      <c r="F1391">
        <v>22762017.16</v>
      </c>
      <c r="G1391">
        <v>1.88219131490339</v>
      </c>
      <c r="H1391">
        <v>0.18483991</v>
      </c>
      <c r="I1391">
        <v>0.058589</v>
      </c>
      <c r="J1391">
        <v>0.014523</v>
      </c>
      <c r="K1391">
        <v>0.029287</v>
      </c>
      <c r="L1391">
        <v>0.011409</v>
      </c>
      <c r="M1391">
        <v>0.003369</v>
      </c>
      <c r="N1391">
        <v>0.047749</v>
      </c>
      <c r="O1391">
        <v>0.0268</v>
      </c>
      <c r="P1391" s="3" t="s">
        <v>9309</v>
      </c>
      <c r="Q1391" s="3" t="s">
        <v>241</v>
      </c>
      <c r="R1391" s="3" t="s">
        <v>9310</v>
      </c>
      <c r="S1391" s="3" t="s">
        <v>9311</v>
      </c>
      <c r="T1391" s="3" t="s">
        <v>9312</v>
      </c>
      <c r="U1391" s="3" t="s">
        <v>9313</v>
      </c>
      <c r="V1391" s="3" t="s">
        <v>9314</v>
      </c>
      <c r="W1391" s="3" t="s">
        <v>9315</v>
      </c>
      <c r="X1391" s="3" t="s">
        <v>9316</v>
      </c>
      <c r="Y1391" s="4">
        <v>460.749339325843</v>
      </c>
      <c r="Z1391" s="4">
        <v>919.59681065</v>
      </c>
      <c r="AA1391" s="4">
        <f t="shared" si="132"/>
        <v>2.4239</v>
      </c>
      <c r="AB1391" s="4">
        <v>12093360</v>
      </c>
      <c r="AC1391" s="4">
        <v>0.760414649568027</v>
      </c>
      <c r="AD1391" s="3">
        <v>0</v>
      </c>
      <c r="AE1391" s="3">
        <v>0</v>
      </c>
      <c r="AF1391" s="3">
        <f t="shared" si="137"/>
        <v>0</v>
      </c>
      <c r="AG1391" s="6">
        <f t="shared" si="133"/>
        <v>0</v>
      </c>
      <c r="AH1391" s="4">
        <f t="shared" si="134"/>
        <v>0</v>
      </c>
      <c r="AI1391" s="4">
        <v>123.918186</v>
      </c>
      <c r="AJ1391" s="4">
        <v>47.354348</v>
      </c>
      <c r="AK1391" s="4">
        <v>0</v>
      </c>
      <c r="AL1391" s="4">
        <v>2014</v>
      </c>
      <c r="AM1391" s="4">
        <v>0</v>
      </c>
      <c r="AN1391" s="1">
        <f t="shared" si="135"/>
        <v>0</v>
      </c>
      <c r="AO1391" s="1">
        <f t="shared" si="136"/>
        <v>0</v>
      </c>
    </row>
    <row r="1392" s="1" customFormat="1" spans="1:41">
      <c r="A1392">
        <v>2015</v>
      </c>
      <c r="B1392" t="s">
        <v>9094</v>
      </c>
      <c r="C1392" s="2">
        <v>230200</v>
      </c>
      <c r="D1392" t="s">
        <v>9225</v>
      </c>
      <c r="E1392">
        <v>12703250</v>
      </c>
      <c r="F1392">
        <v>22518328.12</v>
      </c>
      <c r="G1392">
        <v>1.77264307322929</v>
      </c>
      <c r="H1392">
        <v>0.15194585</v>
      </c>
      <c r="I1392">
        <v>0.047467</v>
      </c>
      <c r="J1392">
        <v>0.009812</v>
      </c>
      <c r="K1392">
        <v>0.021238</v>
      </c>
      <c r="L1392">
        <v>0.006038</v>
      </c>
      <c r="M1392">
        <v>0.01038</v>
      </c>
      <c r="N1392">
        <v>0.041935</v>
      </c>
      <c r="O1392">
        <v>0.017813</v>
      </c>
      <c r="P1392" s="3" t="s">
        <v>9317</v>
      </c>
      <c r="Q1392" s="3" t="s">
        <v>2087</v>
      </c>
      <c r="R1392" s="3" t="s">
        <v>9318</v>
      </c>
      <c r="S1392" s="3" t="s">
        <v>9319</v>
      </c>
      <c r="T1392" s="3" t="s">
        <v>9320</v>
      </c>
      <c r="U1392" s="3" t="s">
        <v>9321</v>
      </c>
      <c r="V1392" s="3" t="s">
        <v>7364</v>
      </c>
      <c r="W1392" s="3" t="s">
        <v>4757</v>
      </c>
      <c r="X1392" s="3" t="s">
        <v>9322</v>
      </c>
      <c r="Y1392" s="4">
        <v>466.284644402985</v>
      </c>
      <c r="Z1392" s="4">
        <v>1233.25088166</v>
      </c>
      <c r="AA1392" s="4">
        <f t="shared" si="132"/>
        <v>2.2941</v>
      </c>
      <c r="AB1392" s="4">
        <v>12703250</v>
      </c>
      <c r="AC1392" s="4">
        <v>0.970815249373192</v>
      </c>
      <c r="AD1392" s="3">
        <v>0</v>
      </c>
      <c r="AE1392" s="3">
        <v>0</v>
      </c>
      <c r="AF1392" s="3">
        <f t="shared" si="137"/>
        <v>0</v>
      </c>
      <c r="AG1392" s="6">
        <f t="shared" si="133"/>
        <v>0</v>
      </c>
      <c r="AH1392" s="4">
        <f t="shared" si="134"/>
        <v>0</v>
      </c>
      <c r="AI1392" s="4">
        <v>123.918186</v>
      </c>
      <c r="AJ1392" s="4">
        <v>47.354348</v>
      </c>
      <c r="AK1392" s="4">
        <v>0</v>
      </c>
      <c r="AL1392" s="4">
        <v>2015</v>
      </c>
      <c r="AM1392" s="4">
        <v>0</v>
      </c>
      <c r="AN1392" s="1">
        <f t="shared" si="135"/>
        <v>0</v>
      </c>
      <c r="AO1392" s="1">
        <f t="shared" si="136"/>
        <v>0</v>
      </c>
    </row>
    <row r="1393" s="1" customFormat="1" spans="1:41">
      <c r="A1393">
        <v>2016</v>
      </c>
      <c r="B1393" t="s">
        <v>9094</v>
      </c>
      <c r="C1393" s="2">
        <v>230200</v>
      </c>
      <c r="D1393" t="s">
        <v>9225</v>
      </c>
      <c r="E1393">
        <v>13253110</v>
      </c>
      <c r="F1393">
        <v>23315911.39</v>
      </c>
      <c r="G1393">
        <v>1.7592784931235</v>
      </c>
      <c r="H1393">
        <v>0.16502053</v>
      </c>
      <c r="I1393">
        <v>0.055562</v>
      </c>
      <c r="J1393">
        <v>0.01473</v>
      </c>
      <c r="K1393">
        <v>0.027014</v>
      </c>
      <c r="L1393">
        <v>0.009244</v>
      </c>
      <c r="M1393">
        <v>0.004573</v>
      </c>
      <c r="N1393">
        <v>0.043312</v>
      </c>
      <c r="O1393">
        <v>0.014389</v>
      </c>
      <c r="P1393" s="3" t="s">
        <v>9323</v>
      </c>
      <c r="Q1393" s="3" t="s">
        <v>6106</v>
      </c>
      <c r="R1393" s="3" t="s">
        <v>8151</v>
      </c>
      <c r="S1393" s="3" t="s">
        <v>9324</v>
      </c>
      <c r="T1393" s="3" t="s">
        <v>9325</v>
      </c>
      <c r="U1393" s="3" t="s">
        <v>9326</v>
      </c>
      <c r="V1393" s="3" t="s">
        <v>9327</v>
      </c>
      <c r="W1393" s="3" t="s">
        <v>1786</v>
      </c>
      <c r="X1393" s="3" t="s">
        <v>9328</v>
      </c>
      <c r="Y1393" s="4">
        <v>470.329297014925</v>
      </c>
      <c r="Z1393" s="4">
        <v>1070.64145729</v>
      </c>
      <c r="AA1393" s="4">
        <f t="shared" si="132"/>
        <v>2.2459</v>
      </c>
      <c r="AB1393" s="4">
        <v>13253110</v>
      </c>
      <c r="AC1393" s="4">
        <v>0.807841674361716</v>
      </c>
      <c r="AD1393" s="3">
        <v>0</v>
      </c>
      <c r="AE1393" s="3">
        <v>0</v>
      </c>
      <c r="AF1393" s="3">
        <f t="shared" si="137"/>
        <v>0</v>
      </c>
      <c r="AG1393" s="6">
        <f t="shared" si="133"/>
        <v>0</v>
      </c>
      <c r="AH1393" s="4">
        <f t="shared" si="134"/>
        <v>0</v>
      </c>
      <c r="AI1393" s="4">
        <v>123.918186</v>
      </c>
      <c r="AJ1393" s="4">
        <v>47.354348</v>
      </c>
      <c r="AK1393" s="4">
        <v>0</v>
      </c>
      <c r="AL1393" s="4">
        <v>2016</v>
      </c>
      <c r="AM1393" s="4">
        <v>0</v>
      </c>
      <c r="AN1393" s="1">
        <f t="shared" si="135"/>
        <v>0</v>
      </c>
      <c r="AO1393" s="1">
        <f t="shared" si="136"/>
        <v>0</v>
      </c>
    </row>
    <row r="1394" s="1" customFormat="1" spans="1:41">
      <c r="A1394">
        <v>2017</v>
      </c>
      <c r="B1394" t="s">
        <v>9094</v>
      </c>
      <c r="C1394" s="2">
        <v>230200</v>
      </c>
      <c r="D1394" t="s">
        <v>9225</v>
      </c>
      <c r="E1394">
        <v>13338300</v>
      </c>
      <c r="F1394">
        <v>23312677.16</v>
      </c>
      <c r="G1394">
        <v>1.74779973159998</v>
      </c>
      <c r="H1394">
        <v>0.20533422</v>
      </c>
      <c r="I1394">
        <v>0.052411</v>
      </c>
      <c r="J1394">
        <v>0.014199</v>
      </c>
      <c r="K1394">
        <v>0.024802</v>
      </c>
      <c r="L1394">
        <v>0.009145</v>
      </c>
      <c r="M1394">
        <v>0.004266</v>
      </c>
      <c r="N1394">
        <v>0.083401</v>
      </c>
      <c r="O1394">
        <v>0.042264</v>
      </c>
      <c r="P1394" s="3" t="s">
        <v>9329</v>
      </c>
      <c r="Q1394" s="3" t="s">
        <v>180</v>
      </c>
      <c r="R1394" s="3" t="s">
        <v>9330</v>
      </c>
      <c r="S1394" s="3" t="s">
        <v>9331</v>
      </c>
      <c r="T1394" s="3" t="s">
        <v>9332</v>
      </c>
      <c r="U1394" s="3" t="s">
        <v>9333</v>
      </c>
      <c r="V1394" s="3" t="s">
        <v>5274</v>
      </c>
      <c r="W1394" s="3" t="s">
        <v>3935</v>
      </c>
      <c r="X1394" s="3" t="s">
        <v>2365</v>
      </c>
      <c r="Y1394" s="4">
        <v>473.571772761194</v>
      </c>
      <c r="Z1394" s="4">
        <v>1333.97416916</v>
      </c>
      <c r="AA1394" s="4">
        <f t="shared" si="132"/>
        <v>2.2334</v>
      </c>
      <c r="AB1394" s="4">
        <v>13338300</v>
      </c>
      <c r="AC1394" s="4">
        <v>1.00010808660774</v>
      </c>
      <c r="AD1394" s="3">
        <v>0</v>
      </c>
      <c r="AE1394" s="3">
        <v>0</v>
      </c>
      <c r="AF1394" s="3">
        <f t="shared" si="137"/>
        <v>0</v>
      </c>
      <c r="AG1394" s="6">
        <f t="shared" si="133"/>
        <v>0</v>
      </c>
      <c r="AH1394" s="4">
        <f t="shared" si="134"/>
        <v>0</v>
      </c>
      <c r="AI1394" s="4">
        <v>123.918186</v>
      </c>
      <c r="AJ1394" s="4">
        <v>47.354348</v>
      </c>
      <c r="AK1394" s="4">
        <v>0</v>
      </c>
      <c r="AL1394" s="4">
        <v>2017</v>
      </c>
      <c r="AM1394" s="4">
        <v>0</v>
      </c>
      <c r="AN1394" s="1">
        <f t="shared" si="135"/>
        <v>0</v>
      </c>
      <c r="AO1394" s="1">
        <f t="shared" si="136"/>
        <v>0</v>
      </c>
    </row>
    <row r="1395" s="1" customFormat="1" spans="1:41">
      <c r="A1395">
        <v>2018</v>
      </c>
      <c r="B1395" t="s">
        <v>9094</v>
      </c>
      <c r="C1395" s="2">
        <v>230200</v>
      </c>
      <c r="D1395" t="s">
        <v>9225</v>
      </c>
      <c r="E1395">
        <v>13401571</v>
      </c>
      <c r="F1395">
        <v>23913764.12</v>
      </c>
      <c r="G1395">
        <v>1.78440006175395</v>
      </c>
      <c r="H1395">
        <v>0.2187145</v>
      </c>
      <c r="I1395">
        <v>0.065599</v>
      </c>
      <c r="J1395">
        <v>0.017931</v>
      </c>
      <c r="K1395">
        <v>0.026991</v>
      </c>
      <c r="L1395">
        <v>0.011852</v>
      </c>
      <c r="M1395">
        <v>0.008824</v>
      </c>
      <c r="N1395">
        <v>0.061758</v>
      </c>
      <c r="O1395">
        <v>0.028302</v>
      </c>
      <c r="P1395" s="3" t="s">
        <v>9334</v>
      </c>
      <c r="Q1395" s="3" t="s">
        <v>9335</v>
      </c>
      <c r="R1395" s="3" t="s">
        <v>9336</v>
      </c>
      <c r="S1395" s="3" t="s">
        <v>9337</v>
      </c>
      <c r="T1395" s="3" t="s">
        <v>9338</v>
      </c>
      <c r="U1395" s="3" t="s">
        <v>9339</v>
      </c>
      <c r="V1395" s="3" t="s">
        <v>9340</v>
      </c>
      <c r="W1395" s="3" t="s">
        <v>9341</v>
      </c>
      <c r="X1395" s="3" t="s">
        <v>2943</v>
      </c>
      <c r="Y1395" s="4">
        <v>403.7</v>
      </c>
      <c r="Z1395" s="4">
        <v>1056.2046116</v>
      </c>
      <c r="AA1395" s="4">
        <f t="shared" si="132"/>
        <v>2.2727</v>
      </c>
      <c r="AB1395" s="4">
        <v>13401571</v>
      </c>
      <c r="AC1395" s="4">
        <v>0.788119998468836</v>
      </c>
      <c r="AD1395" s="3">
        <v>0</v>
      </c>
      <c r="AE1395" s="3">
        <v>0</v>
      </c>
      <c r="AF1395" s="3">
        <f t="shared" si="137"/>
        <v>0</v>
      </c>
      <c r="AG1395" s="6">
        <f t="shared" si="133"/>
        <v>0</v>
      </c>
      <c r="AH1395" s="4">
        <f t="shared" si="134"/>
        <v>0</v>
      </c>
      <c r="AI1395" s="4">
        <v>123.918186</v>
      </c>
      <c r="AJ1395" s="4">
        <v>47.354348</v>
      </c>
      <c r="AK1395" s="4">
        <v>0</v>
      </c>
      <c r="AL1395" s="4">
        <v>2018</v>
      </c>
      <c r="AM1395" s="4">
        <v>0</v>
      </c>
      <c r="AN1395" s="1">
        <f t="shared" si="135"/>
        <v>0</v>
      </c>
      <c r="AO1395" s="1">
        <f t="shared" si="136"/>
        <v>0</v>
      </c>
    </row>
    <row r="1396" s="1" customFormat="1" spans="1:41">
      <c r="A1396">
        <v>2019</v>
      </c>
      <c r="B1396" t="s">
        <v>9094</v>
      </c>
      <c r="C1396" s="2">
        <v>230200</v>
      </c>
      <c r="D1396" t="s">
        <v>9225</v>
      </c>
      <c r="E1396">
        <v>11290000</v>
      </c>
      <c r="F1396">
        <v>23809982.13</v>
      </c>
      <c r="G1396">
        <v>2.1089443870682</v>
      </c>
      <c r="H1396">
        <v>0.17837519</v>
      </c>
      <c r="I1396">
        <v>0.047052</v>
      </c>
      <c r="J1396">
        <v>0.01084</v>
      </c>
      <c r="K1396">
        <v>0.019776</v>
      </c>
      <c r="L1396">
        <v>0.008038</v>
      </c>
      <c r="M1396">
        <v>0.008398</v>
      </c>
      <c r="N1396">
        <v>0.063838</v>
      </c>
      <c r="O1396">
        <v>0.033818</v>
      </c>
      <c r="P1396" s="3" t="s">
        <v>9342</v>
      </c>
      <c r="Q1396" s="3" t="s">
        <v>180</v>
      </c>
      <c r="R1396" s="3" t="s">
        <v>9343</v>
      </c>
      <c r="S1396" s="3" t="s">
        <v>9344</v>
      </c>
      <c r="T1396" s="3" t="s">
        <v>9345</v>
      </c>
      <c r="U1396" s="3" t="s">
        <v>9346</v>
      </c>
      <c r="V1396" s="3" t="s">
        <v>9347</v>
      </c>
      <c r="W1396" s="3" t="s">
        <v>1758</v>
      </c>
      <c r="X1396" s="3" t="s">
        <v>310</v>
      </c>
      <c r="Y1396" s="4">
        <v>403.7</v>
      </c>
      <c r="Z1396" s="4">
        <v>1292.6476215</v>
      </c>
      <c r="AA1396" s="4">
        <f t="shared" si="132"/>
        <v>2.1202</v>
      </c>
      <c r="AB1396" s="4">
        <v>11290000</v>
      </c>
      <c r="AC1396" s="4">
        <v>1.14494917759079</v>
      </c>
      <c r="AD1396" s="3">
        <v>0</v>
      </c>
      <c r="AE1396" s="3">
        <v>0</v>
      </c>
      <c r="AF1396" s="3">
        <f t="shared" si="137"/>
        <v>0</v>
      </c>
      <c r="AG1396" s="6">
        <f t="shared" si="133"/>
        <v>0</v>
      </c>
      <c r="AH1396" s="4">
        <f t="shared" si="134"/>
        <v>0</v>
      </c>
      <c r="AI1396" s="4">
        <v>123.918186</v>
      </c>
      <c r="AJ1396" s="4">
        <v>47.354348</v>
      </c>
      <c r="AK1396" s="4">
        <v>0</v>
      </c>
      <c r="AL1396" s="4">
        <v>2019</v>
      </c>
      <c r="AM1396" s="4">
        <v>0</v>
      </c>
      <c r="AN1396" s="1">
        <f t="shared" si="135"/>
        <v>0</v>
      </c>
      <c r="AO1396" s="1">
        <f t="shared" si="136"/>
        <v>0</v>
      </c>
    </row>
    <row r="1397" s="1" customFormat="1" spans="1:41">
      <c r="A1397">
        <v>2020</v>
      </c>
      <c r="B1397" t="s">
        <v>9094</v>
      </c>
      <c r="C1397" s="2">
        <v>230200</v>
      </c>
      <c r="D1397" t="s">
        <v>9225</v>
      </c>
      <c r="E1397">
        <v>12000000</v>
      </c>
      <c r="F1397">
        <v>23570565.24</v>
      </c>
      <c r="G1397">
        <v>1.96421377</v>
      </c>
      <c r="H1397">
        <v>0.25911012</v>
      </c>
      <c r="I1397">
        <v>0.087292</v>
      </c>
      <c r="J1397">
        <v>0.024745</v>
      </c>
      <c r="K1397">
        <v>0.042821</v>
      </c>
      <c r="L1397">
        <v>0.015383</v>
      </c>
      <c r="M1397">
        <v>0.004343</v>
      </c>
      <c r="N1397">
        <v>0.064838</v>
      </c>
      <c r="O1397">
        <v>0.021741</v>
      </c>
      <c r="P1397" s="3" t="s">
        <v>9348</v>
      </c>
      <c r="Q1397" s="3" t="s">
        <v>2102</v>
      </c>
      <c r="R1397" s="3" t="s">
        <v>9349</v>
      </c>
      <c r="S1397" s="3" t="s">
        <v>9350</v>
      </c>
      <c r="T1397" s="3" t="s">
        <v>9351</v>
      </c>
      <c r="U1397" s="3" t="s">
        <v>9352</v>
      </c>
      <c r="V1397" s="3" t="s">
        <v>8580</v>
      </c>
      <c r="W1397" s="3" t="s">
        <v>9353</v>
      </c>
      <c r="X1397" s="3" t="s">
        <v>9354</v>
      </c>
      <c r="Y1397" s="4">
        <v>403.7</v>
      </c>
      <c r="Z1397" s="4">
        <v>1123.06227414</v>
      </c>
      <c r="AA1397" s="4">
        <f t="shared" si="132"/>
        <v>1.9872</v>
      </c>
      <c r="AB1397" s="4">
        <v>12000000</v>
      </c>
      <c r="AC1397" s="4">
        <v>0.93588522845</v>
      </c>
      <c r="AD1397" s="3">
        <v>0</v>
      </c>
      <c r="AE1397" s="3">
        <v>0</v>
      </c>
      <c r="AF1397" s="3">
        <f t="shared" si="137"/>
        <v>0</v>
      </c>
      <c r="AG1397" s="6">
        <f t="shared" si="133"/>
        <v>0</v>
      </c>
      <c r="AH1397" s="4">
        <f t="shared" si="134"/>
        <v>0</v>
      </c>
      <c r="AI1397" s="4">
        <v>123.918186</v>
      </c>
      <c r="AJ1397" s="4">
        <v>47.354348</v>
      </c>
      <c r="AK1397" s="4">
        <v>0</v>
      </c>
      <c r="AL1397" s="4">
        <v>2020</v>
      </c>
      <c r="AM1397" s="4">
        <v>0</v>
      </c>
      <c r="AN1397" s="1">
        <f t="shared" si="135"/>
        <v>0</v>
      </c>
      <c r="AO1397" s="1">
        <f t="shared" si="136"/>
        <v>0</v>
      </c>
    </row>
    <row r="1398" s="1" customFormat="1" spans="1:41">
      <c r="A1398">
        <v>2021</v>
      </c>
      <c r="B1398" t="s">
        <v>9094</v>
      </c>
      <c r="C1398" s="2">
        <v>230200</v>
      </c>
      <c r="D1398" t="s">
        <v>9225</v>
      </c>
      <c r="E1398">
        <v>12250000</v>
      </c>
      <c r="F1398">
        <v>24738663.02</v>
      </c>
      <c r="G1398">
        <v>2.0194826955102</v>
      </c>
      <c r="H1398">
        <v>0.20358156</v>
      </c>
      <c r="I1398">
        <v>0.063813</v>
      </c>
      <c r="J1398">
        <v>0.018051</v>
      </c>
      <c r="K1398">
        <v>0.02735</v>
      </c>
      <c r="L1398">
        <v>0.011002</v>
      </c>
      <c r="M1398">
        <v>0.00741</v>
      </c>
      <c r="N1398">
        <v>0.050541</v>
      </c>
      <c r="O1398">
        <v>0.025608</v>
      </c>
      <c r="P1398" s="3" t="s">
        <v>9355</v>
      </c>
      <c r="Q1398" s="3" t="s">
        <v>433</v>
      </c>
      <c r="R1398" s="3" t="s">
        <v>9356</v>
      </c>
      <c r="S1398" s="3" t="s">
        <v>9357</v>
      </c>
      <c r="T1398" s="3" t="s">
        <v>9358</v>
      </c>
      <c r="U1398" s="3" t="s">
        <v>9359</v>
      </c>
      <c r="V1398" s="3" t="s">
        <v>1786</v>
      </c>
      <c r="W1398" s="3" t="s">
        <v>9360</v>
      </c>
      <c r="X1398" s="3" t="s">
        <v>711</v>
      </c>
      <c r="Y1398" s="4">
        <v>398.785</v>
      </c>
      <c r="Z1398" s="4">
        <v>1232.99442744</v>
      </c>
      <c r="AA1398" s="4">
        <f t="shared" si="132"/>
        <v>2.0021</v>
      </c>
      <c r="AB1398" s="4">
        <v>12250000</v>
      </c>
      <c r="AC1398" s="4">
        <v>1.00652606321633</v>
      </c>
      <c r="AD1398" s="3">
        <v>0</v>
      </c>
      <c r="AE1398" s="3">
        <v>0</v>
      </c>
      <c r="AF1398" s="3">
        <f t="shared" si="137"/>
        <v>0</v>
      </c>
      <c r="AG1398" s="6">
        <f t="shared" si="133"/>
        <v>0</v>
      </c>
      <c r="AH1398" s="4">
        <f t="shared" si="134"/>
        <v>0</v>
      </c>
      <c r="AI1398" s="4">
        <v>123.918186</v>
      </c>
      <c r="AJ1398" s="4">
        <v>47.354348</v>
      </c>
      <c r="AK1398" s="4">
        <v>0</v>
      </c>
      <c r="AL1398" s="4">
        <v>2021</v>
      </c>
      <c r="AM1398" s="4">
        <v>0</v>
      </c>
      <c r="AN1398" s="1">
        <f t="shared" si="135"/>
        <v>0</v>
      </c>
      <c r="AO1398" s="1">
        <f t="shared" si="136"/>
        <v>0</v>
      </c>
    </row>
    <row r="1399" s="1" customFormat="1" spans="1:41">
      <c r="A1399">
        <v>2022</v>
      </c>
      <c r="B1399" t="s">
        <v>9094</v>
      </c>
      <c r="C1399" s="2">
        <v>230200</v>
      </c>
      <c r="D1399" t="s">
        <v>9225</v>
      </c>
      <c r="E1399">
        <v>13180000</v>
      </c>
      <c r="F1399">
        <v>24563202.34</v>
      </c>
      <c r="G1399">
        <v>1.86367240819423</v>
      </c>
      <c r="H1399">
        <v>0.24086515</v>
      </c>
      <c r="I1399">
        <v>0.069307</v>
      </c>
      <c r="J1399">
        <v>0.014631</v>
      </c>
      <c r="K1399">
        <v>0.03018</v>
      </c>
      <c r="L1399">
        <v>0.00801</v>
      </c>
      <c r="M1399">
        <v>0.016487</v>
      </c>
      <c r="N1399">
        <v>0.080385</v>
      </c>
      <c r="O1399">
        <v>0.030284</v>
      </c>
      <c r="P1399" s="3" t="s">
        <v>9361</v>
      </c>
      <c r="Q1399" s="3" t="s">
        <v>1941</v>
      </c>
      <c r="R1399" s="3" t="s">
        <v>9362</v>
      </c>
      <c r="S1399" s="3" t="s">
        <v>9363</v>
      </c>
      <c r="T1399" s="3" t="s">
        <v>9364</v>
      </c>
      <c r="U1399" s="3" t="s">
        <v>9365</v>
      </c>
      <c r="V1399" s="3" t="s">
        <v>866</v>
      </c>
      <c r="W1399" s="3" t="s">
        <v>7548</v>
      </c>
      <c r="X1399" s="3" t="s">
        <v>3162</v>
      </c>
      <c r="Y1399" s="4">
        <v>393.87</v>
      </c>
      <c r="Z1399" s="4">
        <v>4054.15394307</v>
      </c>
      <c r="AA1399" s="4">
        <f t="shared" si="132"/>
        <v>1.8635</v>
      </c>
      <c r="AB1399" s="4">
        <v>13180000</v>
      </c>
      <c r="AC1399" s="4">
        <v>3.07598933465099</v>
      </c>
      <c r="AD1399" s="3">
        <v>0</v>
      </c>
      <c r="AE1399" s="3">
        <v>0</v>
      </c>
      <c r="AF1399" s="3">
        <f t="shared" si="137"/>
        <v>0</v>
      </c>
      <c r="AG1399" s="6">
        <f t="shared" si="133"/>
        <v>0</v>
      </c>
      <c r="AH1399" s="4">
        <f t="shared" si="134"/>
        <v>0</v>
      </c>
      <c r="AI1399" s="4">
        <v>123.918186</v>
      </c>
      <c r="AJ1399" s="4">
        <v>47.354348</v>
      </c>
      <c r="AK1399" s="4">
        <v>0</v>
      </c>
      <c r="AL1399" s="4">
        <v>2022</v>
      </c>
      <c r="AM1399" s="4">
        <v>0</v>
      </c>
      <c r="AN1399" s="1">
        <f t="shared" si="135"/>
        <v>0</v>
      </c>
      <c r="AO1399" s="1">
        <f t="shared" si="136"/>
        <v>0</v>
      </c>
    </row>
    <row r="1400" s="1" customFormat="1" spans="1:41">
      <c r="A1400">
        <v>2023</v>
      </c>
      <c r="B1400" t="s">
        <v>9094</v>
      </c>
      <c r="C1400" s="2">
        <v>230200</v>
      </c>
      <c r="D1400" t="s">
        <v>9225</v>
      </c>
      <c r="E1400">
        <v>13280000</v>
      </c>
      <c r="F1400">
        <v>25043439.36</v>
      </c>
      <c r="G1400">
        <v>1.88580115662651</v>
      </c>
      <c r="H1400">
        <v>0.31093711</v>
      </c>
      <c r="I1400">
        <v>0.077871</v>
      </c>
      <c r="J1400">
        <v>0.014282</v>
      </c>
      <c r="K1400">
        <v>0.03608</v>
      </c>
      <c r="L1400">
        <v>0.008089</v>
      </c>
      <c r="M1400">
        <v>0.028634</v>
      </c>
      <c r="N1400">
        <v>0.1133</v>
      </c>
      <c r="O1400">
        <v>0.038032</v>
      </c>
      <c r="P1400" s="3" t="s">
        <v>9366</v>
      </c>
      <c r="Q1400" s="3" t="s">
        <v>151</v>
      </c>
      <c r="R1400" s="3" t="s">
        <v>9367</v>
      </c>
      <c r="S1400" s="3" t="s">
        <v>9368</v>
      </c>
      <c r="T1400" s="3" t="s">
        <v>9369</v>
      </c>
      <c r="U1400" s="3" t="s">
        <v>9370</v>
      </c>
      <c r="V1400" s="3" t="s">
        <v>1786</v>
      </c>
      <c r="W1400" s="3" t="s">
        <v>8953</v>
      </c>
      <c r="X1400" s="3" t="s">
        <v>4337</v>
      </c>
      <c r="Y1400" s="4">
        <v>386.16</v>
      </c>
      <c r="Z1400" s="4">
        <v>4165.2723</v>
      </c>
      <c r="AA1400" s="4">
        <f t="shared" si="132"/>
        <v>1.8864</v>
      </c>
      <c r="AB1400" s="4">
        <v>13817594</v>
      </c>
      <c r="AC1400" s="4">
        <v>3.01447</v>
      </c>
      <c r="AD1400" s="3">
        <v>0</v>
      </c>
      <c r="AE1400" s="3">
        <v>0</v>
      </c>
      <c r="AF1400" s="3">
        <f t="shared" si="137"/>
        <v>0</v>
      </c>
      <c r="AG1400" s="6">
        <f t="shared" si="133"/>
        <v>0</v>
      </c>
      <c r="AH1400" s="4">
        <f t="shared" si="134"/>
        <v>0</v>
      </c>
      <c r="AI1400" s="4">
        <v>123.918186</v>
      </c>
      <c r="AJ1400" s="4">
        <v>47.354348</v>
      </c>
      <c r="AK1400" s="4">
        <v>0</v>
      </c>
      <c r="AL1400" s="4">
        <v>2023</v>
      </c>
      <c r="AM1400" s="4">
        <v>0</v>
      </c>
      <c r="AN1400" s="1">
        <f t="shared" si="135"/>
        <v>0</v>
      </c>
      <c r="AO1400" s="1">
        <f t="shared" si="136"/>
        <v>0</v>
      </c>
    </row>
    <row r="1401" s="1" customFormat="1" spans="1:41">
      <c r="A1401">
        <v>2024</v>
      </c>
      <c r="B1401" t="s">
        <v>9094</v>
      </c>
      <c r="C1401" s="2">
        <v>230200</v>
      </c>
      <c r="D1401" t="s">
        <v>9225</v>
      </c>
      <c r="E1401">
        <v>13530000</v>
      </c>
      <c r="F1401">
        <v>25146926.85</v>
      </c>
      <c r="G1401">
        <v>1.8586050886918</v>
      </c>
      <c r="H1401">
        <v>0.37244624</v>
      </c>
      <c r="I1401">
        <v>0.085864</v>
      </c>
      <c r="J1401">
        <v>0.015434</v>
      </c>
      <c r="K1401">
        <v>0.04211</v>
      </c>
      <c r="L1401">
        <v>0.008162</v>
      </c>
      <c r="M1401">
        <v>0.040872</v>
      </c>
      <c r="N1401">
        <v>0.132081</v>
      </c>
      <c r="O1401">
        <v>0.041486</v>
      </c>
      <c r="P1401" s="3" t="s">
        <v>9371</v>
      </c>
      <c r="Q1401" s="3" t="s">
        <v>3295</v>
      </c>
      <c r="R1401" s="3" t="s">
        <v>9372</v>
      </c>
      <c r="S1401" s="3" t="s">
        <v>9373</v>
      </c>
      <c r="T1401" s="3" t="s">
        <v>9374</v>
      </c>
      <c r="U1401" s="3" t="s">
        <v>9375</v>
      </c>
      <c r="V1401" s="3" t="s">
        <v>9230</v>
      </c>
      <c r="W1401" s="3" t="s">
        <v>4082</v>
      </c>
      <c r="X1401" s="3" t="s">
        <v>1329</v>
      </c>
      <c r="Y1401" s="4">
        <v>386.16</v>
      </c>
      <c r="Z1401" s="4">
        <v>4279.4346</v>
      </c>
      <c r="AA1401" s="4">
        <f t="shared" si="132"/>
        <v>1.8585</v>
      </c>
      <c r="AB1401" s="4">
        <v>14486032</v>
      </c>
      <c r="AC1401" s="4">
        <v>2.95418</v>
      </c>
      <c r="AD1401" s="3">
        <v>0</v>
      </c>
      <c r="AE1401" s="3">
        <v>0</v>
      </c>
      <c r="AF1401" s="3">
        <f t="shared" si="137"/>
        <v>0</v>
      </c>
      <c r="AG1401" s="6">
        <f t="shared" si="133"/>
        <v>0</v>
      </c>
      <c r="AH1401" s="4">
        <f t="shared" si="134"/>
        <v>0</v>
      </c>
      <c r="AI1401" s="4">
        <v>123.918186</v>
      </c>
      <c r="AJ1401" s="4">
        <v>47.354348</v>
      </c>
      <c r="AK1401" s="4">
        <v>0</v>
      </c>
      <c r="AL1401" s="4">
        <v>2024</v>
      </c>
      <c r="AM1401" s="4">
        <v>0</v>
      </c>
      <c r="AN1401" s="1">
        <f t="shared" si="135"/>
        <v>0</v>
      </c>
      <c r="AO1401" s="1">
        <f t="shared" si="136"/>
        <v>0</v>
      </c>
    </row>
    <row r="1402" s="1" customFormat="1" spans="1:41">
      <c r="A1402">
        <v>2000</v>
      </c>
      <c r="B1402" t="s">
        <v>9094</v>
      </c>
      <c r="C1402" s="2">
        <v>230300</v>
      </c>
      <c r="D1402" t="s">
        <v>9376</v>
      </c>
      <c r="E1402">
        <v>1244084</v>
      </c>
      <c r="F1402">
        <v>3801208.71</v>
      </c>
      <c r="G1402">
        <v>3.05542769620058</v>
      </c>
      <c r="H1402">
        <v>0.12701833</v>
      </c>
      <c r="I1402">
        <v>0.037044</v>
      </c>
      <c r="J1402">
        <v>0.010002</v>
      </c>
      <c r="K1402">
        <v>0.015084</v>
      </c>
      <c r="L1402">
        <v>0.007019</v>
      </c>
      <c r="M1402">
        <v>0.004939</v>
      </c>
      <c r="N1402">
        <v>0.038788</v>
      </c>
      <c r="O1402">
        <v>0.020607</v>
      </c>
      <c r="P1402" s="3" t="s">
        <v>9377</v>
      </c>
      <c r="Q1402" s="3" t="s">
        <v>429</v>
      </c>
      <c r="R1402" s="3" t="s">
        <v>9378</v>
      </c>
      <c r="S1402" s="3" t="s">
        <v>9379</v>
      </c>
      <c r="T1402" s="3" t="s">
        <v>9380</v>
      </c>
      <c r="U1402" s="3" t="s">
        <v>9381</v>
      </c>
      <c r="V1402" s="3" t="s">
        <v>4746</v>
      </c>
      <c r="W1402" s="3" t="s">
        <v>8692</v>
      </c>
      <c r="X1402" s="3" t="s">
        <v>3054</v>
      </c>
      <c r="Y1402" s="4">
        <v>437.258837128713</v>
      </c>
      <c r="Z1402" s="4">
        <v>356.2469608</v>
      </c>
      <c r="AA1402" s="4">
        <f t="shared" si="132"/>
        <v>3.2637</v>
      </c>
      <c r="AB1402" s="4">
        <v>1244084</v>
      </c>
      <c r="AC1402" s="4">
        <v>2.86352819263008</v>
      </c>
      <c r="AD1402" s="3">
        <v>0</v>
      </c>
      <c r="AE1402" s="3">
        <v>0</v>
      </c>
      <c r="AF1402" s="3">
        <f t="shared" si="137"/>
        <v>0</v>
      </c>
      <c r="AG1402" s="6">
        <f t="shared" si="133"/>
        <v>0</v>
      </c>
      <c r="AH1402" s="4">
        <f t="shared" si="134"/>
        <v>0</v>
      </c>
      <c r="AI1402" s="4">
        <v>130.969333</v>
      </c>
      <c r="AJ1402" s="4">
        <v>45.295075</v>
      </c>
      <c r="AK1402" s="4">
        <v>0</v>
      </c>
      <c r="AL1402" s="4">
        <v>2000</v>
      </c>
      <c r="AM1402" s="4">
        <v>0</v>
      </c>
      <c r="AN1402" s="1">
        <f t="shared" si="135"/>
        <v>0</v>
      </c>
      <c r="AO1402" s="1">
        <f t="shared" si="136"/>
        <v>0</v>
      </c>
    </row>
    <row r="1403" s="1" customFormat="1" spans="1:41">
      <c r="A1403">
        <v>2001</v>
      </c>
      <c r="B1403" t="s">
        <v>9094</v>
      </c>
      <c r="C1403" s="2">
        <v>230300</v>
      </c>
      <c r="D1403" t="s">
        <v>9376</v>
      </c>
      <c r="E1403">
        <v>1363440</v>
      </c>
      <c r="F1403">
        <v>3884024</v>
      </c>
      <c r="G1403">
        <v>2.84869447867159</v>
      </c>
      <c r="H1403">
        <v>0.10859825</v>
      </c>
      <c r="I1403">
        <v>0.034511</v>
      </c>
      <c r="J1403">
        <v>0.008691</v>
      </c>
      <c r="K1403">
        <v>0.016245</v>
      </c>
      <c r="L1403">
        <v>0.006747</v>
      </c>
      <c r="M1403">
        <v>0.002829</v>
      </c>
      <c r="N1403">
        <v>0.030674</v>
      </c>
      <c r="O1403">
        <v>0.015448</v>
      </c>
      <c r="P1403" s="3" t="s">
        <v>9382</v>
      </c>
      <c r="Q1403" s="3" t="s">
        <v>363</v>
      </c>
      <c r="R1403" s="3" t="s">
        <v>9383</v>
      </c>
      <c r="S1403" s="3" t="s">
        <v>9384</v>
      </c>
      <c r="T1403" s="3" t="s">
        <v>9385</v>
      </c>
      <c r="U1403" s="3" t="s">
        <v>9386</v>
      </c>
      <c r="V1403" s="3" t="s">
        <v>9387</v>
      </c>
      <c r="W1403" s="3" t="s">
        <v>3030</v>
      </c>
      <c r="X1403" s="3" t="s">
        <v>9388</v>
      </c>
      <c r="Y1403" s="4">
        <v>441.366194035832</v>
      </c>
      <c r="Z1403" s="4">
        <v>319.49575168</v>
      </c>
      <c r="AA1403" s="4">
        <f t="shared" si="132"/>
        <v>3.0207</v>
      </c>
      <c r="AB1403" s="4">
        <v>1363440</v>
      </c>
      <c r="AC1403" s="4">
        <v>2.34330628175791</v>
      </c>
      <c r="AD1403" s="3">
        <v>0</v>
      </c>
      <c r="AE1403" s="3">
        <v>0</v>
      </c>
      <c r="AF1403" s="3">
        <f t="shared" si="137"/>
        <v>0</v>
      </c>
      <c r="AG1403" s="6">
        <f t="shared" si="133"/>
        <v>0</v>
      </c>
      <c r="AH1403" s="4">
        <f t="shared" si="134"/>
        <v>0</v>
      </c>
      <c r="AI1403" s="4">
        <v>130.969333</v>
      </c>
      <c r="AJ1403" s="4">
        <v>45.295075</v>
      </c>
      <c r="AK1403" s="4">
        <v>0</v>
      </c>
      <c r="AL1403" s="4">
        <v>2001</v>
      </c>
      <c r="AM1403" s="4">
        <v>0</v>
      </c>
      <c r="AN1403" s="1">
        <f t="shared" si="135"/>
        <v>0</v>
      </c>
      <c r="AO1403" s="1">
        <f t="shared" si="136"/>
        <v>0</v>
      </c>
    </row>
    <row r="1404" s="1" customFormat="1" spans="1:41">
      <c r="A1404">
        <v>2002</v>
      </c>
      <c r="B1404" t="s">
        <v>9094</v>
      </c>
      <c r="C1404" s="2">
        <v>230300</v>
      </c>
      <c r="D1404" t="s">
        <v>9376</v>
      </c>
      <c r="E1404">
        <v>1491194</v>
      </c>
      <c r="F1404">
        <v>4007632.97</v>
      </c>
      <c r="G1404">
        <v>2.68753292328161</v>
      </c>
      <c r="H1404">
        <v>0.14081111</v>
      </c>
      <c r="I1404">
        <v>0.040924</v>
      </c>
      <c r="J1404">
        <v>0.011722</v>
      </c>
      <c r="K1404">
        <v>0.019071</v>
      </c>
      <c r="L1404">
        <v>0.007112</v>
      </c>
      <c r="M1404">
        <v>0.00302</v>
      </c>
      <c r="N1404">
        <v>0.0419</v>
      </c>
      <c r="O1404">
        <v>0.027484</v>
      </c>
      <c r="P1404" s="3" t="s">
        <v>9389</v>
      </c>
      <c r="Q1404" s="3" t="s">
        <v>354</v>
      </c>
      <c r="R1404" s="3" t="s">
        <v>9390</v>
      </c>
      <c r="S1404" s="3" t="s">
        <v>9391</v>
      </c>
      <c r="T1404" s="3" t="s">
        <v>9392</v>
      </c>
      <c r="U1404" s="3" t="s">
        <v>9393</v>
      </c>
      <c r="V1404" s="3" t="s">
        <v>6760</v>
      </c>
      <c r="W1404" s="3" t="s">
        <v>9394</v>
      </c>
      <c r="X1404" s="3" t="s">
        <v>9395</v>
      </c>
      <c r="Y1404" s="4">
        <v>441.165787270616</v>
      </c>
      <c r="Z1404" s="4">
        <v>341.2208493</v>
      </c>
      <c r="AA1404" s="4">
        <f t="shared" si="132"/>
        <v>2.8142</v>
      </c>
      <c r="AB1404" s="4">
        <v>1491194</v>
      </c>
      <c r="AC1404" s="4">
        <v>2.28823915131096</v>
      </c>
      <c r="AD1404" s="3">
        <v>0</v>
      </c>
      <c r="AE1404" s="3">
        <v>0</v>
      </c>
      <c r="AF1404" s="3">
        <f t="shared" si="137"/>
        <v>0</v>
      </c>
      <c r="AG1404" s="6">
        <f t="shared" si="133"/>
        <v>0</v>
      </c>
      <c r="AH1404" s="4">
        <f t="shared" si="134"/>
        <v>0</v>
      </c>
      <c r="AI1404" s="4">
        <v>130.969333</v>
      </c>
      <c r="AJ1404" s="4">
        <v>45.295075</v>
      </c>
      <c r="AK1404" s="4">
        <v>0</v>
      </c>
      <c r="AL1404" s="4">
        <v>2002</v>
      </c>
      <c r="AM1404" s="4">
        <v>0</v>
      </c>
      <c r="AN1404" s="1">
        <f t="shared" si="135"/>
        <v>0</v>
      </c>
      <c r="AO1404" s="1">
        <f t="shared" si="136"/>
        <v>0</v>
      </c>
    </row>
    <row r="1405" s="1" customFormat="1" spans="1:41">
      <c r="A1405">
        <v>2003</v>
      </c>
      <c r="B1405" t="s">
        <v>9094</v>
      </c>
      <c r="C1405" s="2">
        <v>230300</v>
      </c>
      <c r="D1405" t="s">
        <v>9376</v>
      </c>
      <c r="E1405">
        <v>1691294</v>
      </c>
      <c r="F1405">
        <v>5838883.71</v>
      </c>
      <c r="G1405">
        <v>3.45231740312447</v>
      </c>
      <c r="H1405">
        <v>0.09981111</v>
      </c>
      <c r="I1405">
        <v>0.027624</v>
      </c>
      <c r="J1405">
        <v>0.005728</v>
      </c>
      <c r="K1405">
        <v>0.011594</v>
      </c>
      <c r="L1405">
        <v>0.003177</v>
      </c>
      <c r="M1405">
        <v>0.007124</v>
      </c>
      <c r="N1405">
        <v>0.041579</v>
      </c>
      <c r="O1405">
        <v>0.014146</v>
      </c>
      <c r="P1405" s="3" t="s">
        <v>9396</v>
      </c>
      <c r="Q1405" s="3" t="s">
        <v>469</v>
      </c>
      <c r="R1405" s="3" t="s">
        <v>9397</v>
      </c>
      <c r="S1405" s="3" t="s">
        <v>9398</v>
      </c>
      <c r="T1405" s="3" t="s">
        <v>9399</v>
      </c>
      <c r="U1405" s="3" t="s">
        <v>9400</v>
      </c>
      <c r="V1405" s="3" t="s">
        <v>9401</v>
      </c>
      <c r="W1405" s="3" t="s">
        <v>9402</v>
      </c>
      <c r="X1405" s="3" t="s">
        <v>7396</v>
      </c>
      <c r="Y1405" s="4">
        <v>436.524442009132</v>
      </c>
      <c r="Z1405" s="4">
        <v>345.38135304</v>
      </c>
      <c r="AA1405" s="4">
        <f t="shared" si="132"/>
        <v>3.6479</v>
      </c>
      <c r="AB1405" s="4">
        <v>1691294</v>
      </c>
      <c r="AC1405" s="4">
        <v>2.04211303912862</v>
      </c>
      <c r="AD1405" s="3">
        <v>0</v>
      </c>
      <c r="AE1405" s="3">
        <v>0</v>
      </c>
      <c r="AF1405" s="3">
        <f t="shared" si="137"/>
        <v>0</v>
      </c>
      <c r="AG1405" s="6">
        <f t="shared" si="133"/>
        <v>0</v>
      </c>
      <c r="AH1405" s="4">
        <f t="shared" si="134"/>
        <v>0</v>
      </c>
      <c r="AI1405" s="4">
        <v>130.969333</v>
      </c>
      <c r="AJ1405" s="4">
        <v>45.295075</v>
      </c>
      <c r="AK1405" s="4">
        <v>0</v>
      </c>
      <c r="AL1405" s="4">
        <v>2003</v>
      </c>
      <c r="AM1405" s="4">
        <v>0</v>
      </c>
      <c r="AN1405" s="1">
        <f t="shared" si="135"/>
        <v>0</v>
      </c>
      <c r="AO1405" s="1">
        <f t="shared" si="136"/>
        <v>0</v>
      </c>
    </row>
    <row r="1406" s="1" customFormat="1" spans="1:41">
      <c r="A1406">
        <v>2004</v>
      </c>
      <c r="B1406" t="s">
        <v>9094</v>
      </c>
      <c r="C1406" s="2">
        <v>230300</v>
      </c>
      <c r="D1406" t="s">
        <v>9376</v>
      </c>
      <c r="E1406">
        <v>1946995</v>
      </c>
      <c r="F1406">
        <v>6316630.74</v>
      </c>
      <c r="G1406">
        <v>3.24429736080473</v>
      </c>
      <c r="H1406">
        <v>0.11541647</v>
      </c>
      <c r="I1406">
        <v>0.036367</v>
      </c>
      <c r="J1406">
        <v>0.009843</v>
      </c>
      <c r="K1406">
        <v>0.015319</v>
      </c>
      <c r="L1406">
        <v>0.004602</v>
      </c>
      <c r="M1406">
        <v>0.006602</v>
      </c>
      <c r="N1406">
        <v>0.029207</v>
      </c>
      <c r="O1406">
        <v>0.016113</v>
      </c>
      <c r="P1406" s="3" t="s">
        <v>6423</v>
      </c>
      <c r="Q1406" s="3" t="s">
        <v>1869</v>
      </c>
      <c r="R1406" s="3" t="s">
        <v>9403</v>
      </c>
      <c r="S1406" s="3" t="s">
        <v>3641</v>
      </c>
      <c r="T1406" s="3" t="s">
        <v>9404</v>
      </c>
      <c r="U1406" s="3" t="s">
        <v>9405</v>
      </c>
      <c r="V1406" s="3" t="s">
        <v>1566</v>
      </c>
      <c r="W1406" s="3" t="s">
        <v>369</v>
      </c>
      <c r="X1406" s="3" t="s">
        <v>3778</v>
      </c>
      <c r="Y1406" s="4">
        <v>438.467114537445</v>
      </c>
      <c r="Z1406" s="4">
        <v>405.11857124</v>
      </c>
      <c r="AA1406" s="4">
        <f t="shared" si="132"/>
        <v>3.4602</v>
      </c>
      <c r="AB1406" s="4">
        <v>1946995</v>
      </c>
      <c r="AC1406" s="4">
        <v>2.08073760456498</v>
      </c>
      <c r="AD1406" s="3">
        <v>0</v>
      </c>
      <c r="AE1406" s="3">
        <v>0</v>
      </c>
      <c r="AF1406" s="3">
        <f t="shared" si="137"/>
        <v>0</v>
      </c>
      <c r="AG1406" s="6">
        <f t="shared" si="133"/>
        <v>0</v>
      </c>
      <c r="AH1406" s="4">
        <f t="shared" si="134"/>
        <v>0</v>
      </c>
      <c r="AI1406" s="4">
        <v>130.969333</v>
      </c>
      <c r="AJ1406" s="4">
        <v>45.295075</v>
      </c>
      <c r="AK1406" s="4">
        <v>0</v>
      </c>
      <c r="AL1406" s="4">
        <v>2004</v>
      </c>
      <c r="AM1406" s="4">
        <v>0</v>
      </c>
      <c r="AN1406" s="1">
        <f t="shared" si="135"/>
        <v>0</v>
      </c>
      <c r="AO1406" s="1">
        <f t="shared" si="136"/>
        <v>0</v>
      </c>
    </row>
    <row r="1407" s="1" customFormat="1" spans="1:41">
      <c r="A1407">
        <v>2005</v>
      </c>
      <c r="B1407" t="s">
        <v>9094</v>
      </c>
      <c r="C1407" s="2">
        <v>230300</v>
      </c>
      <c r="D1407" t="s">
        <v>9376</v>
      </c>
      <c r="E1407">
        <v>2046355</v>
      </c>
      <c r="F1407">
        <v>7165900.78</v>
      </c>
      <c r="G1407">
        <v>3.50178770545678</v>
      </c>
      <c r="H1407">
        <v>0.17111723</v>
      </c>
      <c r="I1407">
        <v>0.048091</v>
      </c>
      <c r="J1407">
        <v>0.013012</v>
      </c>
      <c r="K1407">
        <v>0.021533</v>
      </c>
      <c r="L1407">
        <v>0.005205</v>
      </c>
      <c r="M1407">
        <v>0.00834</v>
      </c>
      <c r="N1407">
        <v>0.058861</v>
      </c>
      <c r="O1407">
        <v>0.028697</v>
      </c>
      <c r="P1407" s="3" t="s">
        <v>9406</v>
      </c>
      <c r="Q1407" s="3" t="s">
        <v>732</v>
      </c>
      <c r="R1407" s="3" t="s">
        <v>9407</v>
      </c>
      <c r="S1407" s="3" t="s">
        <v>9408</v>
      </c>
      <c r="T1407" s="3" t="s">
        <v>9409</v>
      </c>
      <c r="U1407" s="3" t="s">
        <v>9410</v>
      </c>
      <c r="V1407" s="3" t="s">
        <v>9411</v>
      </c>
      <c r="W1407" s="3" t="s">
        <v>9412</v>
      </c>
      <c r="X1407" s="3" t="s">
        <v>9413</v>
      </c>
      <c r="Y1407" s="4">
        <v>437.831744728634</v>
      </c>
      <c r="Z1407" s="4">
        <v>500.77644435</v>
      </c>
      <c r="AA1407" s="4">
        <f t="shared" si="132"/>
        <v>3.5328</v>
      </c>
      <c r="AB1407" s="4">
        <v>2046355</v>
      </c>
      <c r="AC1407" s="4">
        <v>2.44716309902241</v>
      </c>
      <c r="AD1407" s="3">
        <v>0</v>
      </c>
      <c r="AE1407" s="3">
        <v>0</v>
      </c>
      <c r="AF1407" s="3">
        <f t="shared" si="137"/>
        <v>0</v>
      </c>
      <c r="AG1407" s="6">
        <f t="shared" si="133"/>
        <v>0</v>
      </c>
      <c r="AH1407" s="4">
        <f t="shared" si="134"/>
        <v>0</v>
      </c>
      <c r="AI1407" s="4">
        <v>130.969333</v>
      </c>
      <c r="AJ1407" s="4">
        <v>45.295075</v>
      </c>
      <c r="AK1407" s="4">
        <v>0</v>
      </c>
      <c r="AL1407" s="4">
        <v>2005</v>
      </c>
      <c r="AM1407" s="4">
        <v>0</v>
      </c>
      <c r="AN1407" s="1">
        <f t="shared" si="135"/>
        <v>0</v>
      </c>
      <c r="AO1407" s="1">
        <f t="shared" si="136"/>
        <v>0</v>
      </c>
    </row>
    <row r="1408" s="1" customFormat="1" spans="1:41">
      <c r="A1408">
        <v>2006</v>
      </c>
      <c r="B1408" t="s">
        <v>9094</v>
      </c>
      <c r="C1408" s="2">
        <v>230300</v>
      </c>
      <c r="D1408" t="s">
        <v>9376</v>
      </c>
      <c r="E1408">
        <v>2362214</v>
      </c>
      <c r="F1408">
        <v>7451940.55</v>
      </c>
      <c r="G1408">
        <v>3.154642445604</v>
      </c>
      <c r="H1408">
        <v>0.129971</v>
      </c>
      <c r="I1408">
        <v>0.041092</v>
      </c>
      <c r="J1408">
        <v>0.011695</v>
      </c>
      <c r="K1408">
        <v>0.018624</v>
      </c>
      <c r="L1408">
        <v>0.007647</v>
      </c>
      <c r="M1408">
        <v>0.003125</v>
      </c>
      <c r="N1408">
        <v>0.042043</v>
      </c>
      <c r="O1408">
        <v>0.013563</v>
      </c>
      <c r="P1408" s="3" t="s">
        <v>2104</v>
      </c>
      <c r="Q1408" s="3" t="s">
        <v>857</v>
      </c>
      <c r="R1408" s="3" t="s">
        <v>9414</v>
      </c>
      <c r="S1408" s="3" t="s">
        <v>9415</v>
      </c>
      <c r="T1408" s="3" t="s">
        <v>9416</v>
      </c>
      <c r="U1408" s="3" t="s">
        <v>9417</v>
      </c>
      <c r="V1408" s="3" t="s">
        <v>9418</v>
      </c>
      <c r="W1408" s="3" t="s">
        <v>9419</v>
      </c>
      <c r="X1408" s="3" t="s">
        <v>7936</v>
      </c>
      <c r="Y1408" s="4">
        <v>438.916591130952</v>
      </c>
      <c r="Z1408" s="4">
        <v>494.82732033</v>
      </c>
      <c r="AA1408" s="4">
        <f t="shared" si="132"/>
        <v>3.3649</v>
      </c>
      <c r="AB1408" s="4">
        <v>2362214</v>
      </c>
      <c r="AC1408" s="4">
        <v>2.09476076396973</v>
      </c>
      <c r="AD1408" s="3">
        <v>0</v>
      </c>
      <c r="AE1408" s="3">
        <v>0</v>
      </c>
      <c r="AF1408" s="3">
        <f t="shared" si="137"/>
        <v>0</v>
      </c>
      <c r="AG1408" s="6">
        <f t="shared" si="133"/>
        <v>0</v>
      </c>
      <c r="AH1408" s="4">
        <f t="shared" si="134"/>
        <v>0</v>
      </c>
      <c r="AI1408" s="4">
        <v>130.969333</v>
      </c>
      <c r="AJ1408" s="4">
        <v>45.295075</v>
      </c>
      <c r="AK1408" s="4">
        <v>0</v>
      </c>
      <c r="AL1408" s="4">
        <v>2006</v>
      </c>
      <c r="AM1408" s="4">
        <v>0</v>
      </c>
      <c r="AN1408" s="1">
        <f t="shared" si="135"/>
        <v>0</v>
      </c>
      <c r="AO1408" s="1">
        <f t="shared" si="136"/>
        <v>0</v>
      </c>
    </row>
    <row r="1409" s="1" customFormat="1" spans="1:41">
      <c r="A1409">
        <v>2007</v>
      </c>
      <c r="B1409" t="s">
        <v>9094</v>
      </c>
      <c r="C1409" s="2">
        <v>230300</v>
      </c>
      <c r="D1409" t="s">
        <v>9376</v>
      </c>
      <c r="E1409">
        <v>2646464</v>
      </c>
      <c r="F1409">
        <v>7340786.37</v>
      </c>
      <c r="G1409">
        <v>2.77380926776257</v>
      </c>
      <c r="H1409">
        <v>0.15056931</v>
      </c>
      <c r="I1409">
        <v>0.038734</v>
      </c>
      <c r="J1409">
        <v>0.008514</v>
      </c>
      <c r="K1409">
        <v>0.016995</v>
      </c>
      <c r="L1409">
        <v>0.005493</v>
      </c>
      <c r="M1409">
        <v>0.007731</v>
      </c>
      <c r="N1409">
        <v>0.054005</v>
      </c>
      <c r="O1409">
        <v>0.033384</v>
      </c>
      <c r="P1409" s="3" t="s">
        <v>9420</v>
      </c>
      <c r="Q1409" s="3" t="s">
        <v>85</v>
      </c>
      <c r="R1409" s="3" t="s">
        <v>9421</v>
      </c>
      <c r="S1409" s="3" t="s">
        <v>9422</v>
      </c>
      <c r="T1409" s="3" t="s">
        <v>9423</v>
      </c>
      <c r="U1409" s="3" t="s">
        <v>9424</v>
      </c>
      <c r="V1409" s="3" t="s">
        <v>9425</v>
      </c>
      <c r="W1409" s="3" t="s">
        <v>8522</v>
      </c>
      <c r="X1409" s="3" t="s">
        <v>9426</v>
      </c>
      <c r="Y1409" s="4">
        <v>442.4946325</v>
      </c>
      <c r="Z1409" s="4">
        <v>584.22118352</v>
      </c>
      <c r="AA1409" s="4">
        <f t="shared" si="132"/>
        <v>2.8556</v>
      </c>
      <c r="AB1409" s="4">
        <v>2646464</v>
      </c>
      <c r="AC1409" s="4">
        <v>2.20755386629102</v>
      </c>
      <c r="AD1409" s="3">
        <v>0</v>
      </c>
      <c r="AE1409" s="3">
        <v>0</v>
      </c>
      <c r="AF1409" s="3">
        <f t="shared" si="137"/>
        <v>0</v>
      </c>
      <c r="AG1409" s="6">
        <f t="shared" si="133"/>
        <v>0</v>
      </c>
      <c r="AH1409" s="4">
        <f t="shared" si="134"/>
        <v>0</v>
      </c>
      <c r="AI1409" s="4">
        <v>130.969333</v>
      </c>
      <c r="AJ1409" s="4">
        <v>45.295075</v>
      </c>
      <c r="AK1409" s="4">
        <v>0</v>
      </c>
      <c r="AL1409" s="4">
        <v>2007</v>
      </c>
      <c r="AM1409" s="4">
        <v>0</v>
      </c>
      <c r="AN1409" s="1">
        <f t="shared" si="135"/>
        <v>0</v>
      </c>
      <c r="AO1409" s="1">
        <f t="shared" si="136"/>
        <v>0</v>
      </c>
    </row>
    <row r="1410" s="1" customFormat="1" spans="1:41">
      <c r="A1410">
        <v>2008</v>
      </c>
      <c r="B1410" t="s">
        <v>9094</v>
      </c>
      <c r="C1410" s="2">
        <v>230300</v>
      </c>
      <c r="D1410" t="s">
        <v>9376</v>
      </c>
      <c r="E1410">
        <v>3158814</v>
      </c>
      <c r="F1410">
        <v>6540514.94</v>
      </c>
      <c r="G1410">
        <v>2.07056032422295</v>
      </c>
      <c r="H1410">
        <v>0.14592936</v>
      </c>
      <c r="I1410">
        <v>0.042858</v>
      </c>
      <c r="J1410">
        <v>0.009664</v>
      </c>
      <c r="K1410">
        <v>0.018979</v>
      </c>
      <c r="L1410">
        <v>0.008497</v>
      </c>
      <c r="M1410">
        <v>0.005719</v>
      </c>
      <c r="N1410">
        <v>0.042085</v>
      </c>
      <c r="O1410">
        <v>0.024703</v>
      </c>
      <c r="P1410" s="3" t="s">
        <v>9427</v>
      </c>
      <c r="Q1410" s="3" t="s">
        <v>68</v>
      </c>
      <c r="R1410" s="3" t="s">
        <v>9428</v>
      </c>
      <c r="S1410" s="3" t="s">
        <v>9429</v>
      </c>
      <c r="T1410" s="3" t="s">
        <v>9430</v>
      </c>
      <c r="U1410" s="3" t="s">
        <v>9431</v>
      </c>
      <c r="V1410" s="3" t="s">
        <v>9432</v>
      </c>
      <c r="W1410" s="3" t="s">
        <v>9433</v>
      </c>
      <c r="X1410" s="3" t="s">
        <v>9434</v>
      </c>
      <c r="Y1410" s="4">
        <v>446.928827272727</v>
      </c>
      <c r="Z1410" s="4">
        <v>631.98695832</v>
      </c>
      <c r="AA1410" s="4">
        <f t="shared" si="132"/>
        <v>2.199</v>
      </c>
      <c r="AB1410" s="4">
        <v>3158814</v>
      </c>
      <c r="AC1410" s="4">
        <v>2.00070962810726</v>
      </c>
      <c r="AD1410" s="3">
        <v>0</v>
      </c>
      <c r="AE1410" s="3">
        <v>0</v>
      </c>
      <c r="AF1410" s="3">
        <f t="shared" si="137"/>
        <v>0</v>
      </c>
      <c r="AG1410" s="6">
        <f t="shared" si="133"/>
        <v>0</v>
      </c>
      <c r="AH1410" s="4">
        <f t="shared" si="134"/>
        <v>0</v>
      </c>
      <c r="AI1410" s="4">
        <v>130.969333</v>
      </c>
      <c r="AJ1410" s="4">
        <v>45.295075</v>
      </c>
      <c r="AK1410" s="4">
        <v>0</v>
      </c>
      <c r="AL1410" s="4">
        <v>2008</v>
      </c>
      <c r="AM1410" s="4">
        <v>0</v>
      </c>
      <c r="AN1410" s="1">
        <f t="shared" si="135"/>
        <v>0</v>
      </c>
      <c r="AO1410" s="1">
        <f t="shared" si="136"/>
        <v>0</v>
      </c>
    </row>
    <row r="1411" s="1" customFormat="1" spans="1:41">
      <c r="A1411">
        <v>2009</v>
      </c>
      <c r="B1411" t="s">
        <v>9094</v>
      </c>
      <c r="C1411" s="2">
        <v>230300</v>
      </c>
      <c r="D1411" t="s">
        <v>9376</v>
      </c>
      <c r="E1411">
        <v>3538182</v>
      </c>
      <c r="F1411">
        <v>6938418.6</v>
      </c>
      <c r="G1411">
        <v>1.96101235041047</v>
      </c>
      <c r="H1411">
        <v>0.19674661</v>
      </c>
      <c r="I1411">
        <v>0.057347</v>
      </c>
      <c r="J1411">
        <v>0.012742</v>
      </c>
      <c r="K1411">
        <v>0.025107</v>
      </c>
      <c r="L1411">
        <v>0.006863</v>
      </c>
      <c r="M1411">
        <v>0.012635</v>
      </c>
      <c r="N1411">
        <v>0.050085</v>
      </c>
      <c r="O1411">
        <v>0.034996</v>
      </c>
      <c r="P1411" s="3" t="s">
        <v>9435</v>
      </c>
      <c r="Q1411" s="3" t="s">
        <v>121</v>
      </c>
      <c r="R1411" s="3" t="s">
        <v>9436</v>
      </c>
      <c r="S1411" s="3" t="s">
        <v>9437</v>
      </c>
      <c r="T1411" s="3" t="s">
        <v>9438</v>
      </c>
      <c r="U1411" s="3" t="s">
        <v>9439</v>
      </c>
      <c r="V1411" s="3" t="s">
        <v>7409</v>
      </c>
      <c r="W1411" s="3" t="s">
        <v>9440</v>
      </c>
      <c r="X1411" s="3" t="s">
        <v>6761</v>
      </c>
      <c r="Y1411" s="4">
        <v>450.511197628458</v>
      </c>
      <c r="Z1411" s="4">
        <v>834.42741111</v>
      </c>
      <c r="AA1411" s="4">
        <f t="shared" ref="AA1411:AA1474" si="138">ROUND(F1411/P1411,4)</f>
        <v>1.9869</v>
      </c>
      <c r="AB1411" s="4">
        <v>3538182</v>
      </c>
      <c r="AC1411" s="4">
        <v>2.35835073241003</v>
      </c>
      <c r="AD1411" s="3">
        <v>0</v>
      </c>
      <c r="AE1411" s="3">
        <v>0</v>
      </c>
      <c r="AF1411" s="3">
        <f t="shared" si="137"/>
        <v>0</v>
      </c>
      <c r="AG1411" s="6">
        <f t="shared" ref="AG1411:AG1474" si="139">IF(OR(D1411="北京市",D1411="上海市",D1411="天津市",D1411="重庆市",D1411="深圳市",D1411="广州市",D1411="武汉市"),1,0)</f>
        <v>0</v>
      </c>
      <c r="AH1411" s="4">
        <f t="shared" ref="AH1411:AH1474" si="140">AF1411*AG1411</f>
        <v>0</v>
      </c>
      <c r="AI1411" s="4">
        <v>130.969333</v>
      </c>
      <c r="AJ1411" s="4">
        <v>45.295075</v>
      </c>
      <c r="AK1411" s="4">
        <v>0</v>
      </c>
      <c r="AL1411" s="4">
        <v>2009</v>
      </c>
      <c r="AM1411" s="4">
        <v>0</v>
      </c>
      <c r="AN1411" s="1">
        <f t="shared" ref="AN1411:AN1474" si="141">IF(OR(D1411="湖州市",D1411="衢州市",D1411="广州市",D1411="哈密市",D1411="昌吉市",D1411="克拉玛依市",D1411="贵阳市",D1411="南昌市"),1,0)</f>
        <v>0</v>
      </c>
      <c r="AO1411" s="1">
        <f t="shared" ref="AO1411:AO1474" si="142">AM1411*AN1411</f>
        <v>0</v>
      </c>
    </row>
    <row r="1412" s="1" customFormat="1" spans="1:41">
      <c r="A1412">
        <v>2010</v>
      </c>
      <c r="B1412" t="s">
        <v>9094</v>
      </c>
      <c r="C1412" s="2">
        <v>230300</v>
      </c>
      <c r="D1412" t="s">
        <v>9376</v>
      </c>
      <c r="E1412">
        <v>4194931</v>
      </c>
      <c r="F1412">
        <v>7327239.51</v>
      </c>
      <c r="G1412">
        <v>1.74668892289289</v>
      </c>
      <c r="H1412">
        <v>0.10857948</v>
      </c>
      <c r="I1412">
        <v>0.034194</v>
      </c>
      <c r="J1412">
        <v>0.007445</v>
      </c>
      <c r="K1412">
        <v>0.015341</v>
      </c>
      <c r="L1412">
        <v>0.003905</v>
      </c>
      <c r="M1412">
        <v>0.007503</v>
      </c>
      <c r="N1412">
        <v>0.032236</v>
      </c>
      <c r="O1412">
        <v>0.012945</v>
      </c>
      <c r="P1412" s="3" t="s">
        <v>9441</v>
      </c>
      <c r="Q1412" s="3" t="s">
        <v>1287</v>
      </c>
      <c r="R1412" s="3" t="s">
        <v>9442</v>
      </c>
      <c r="S1412" s="3" t="s">
        <v>9443</v>
      </c>
      <c r="T1412" s="3" t="s">
        <v>9444</v>
      </c>
      <c r="U1412" s="3" t="s">
        <v>9445</v>
      </c>
      <c r="V1412" s="3" t="s">
        <v>9446</v>
      </c>
      <c r="W1412" s="3" t="s">
        <v>9447</v>
      </c>
      <c r="X1412" s="3" t="s">
        <v>8301</v>
      </c>
      <c r="Y1412" s="4">
        <v>450.727419607843</v>
      </c>
      <c r="Z1412" s="4">
        <v>738.9295197</v>
      </c>
      <c r="AA1412" s="4">
        <f t="shared" si="138"/>
        <v>1.8354</v>
      </c>
      <c r="AB1412" s="4">
        <v>4194931</v>
      </c>
      <c r="AC1412" s="4">
        <v>1.76148194022738</v>
      </c>
      <c r="AD1412" s="3">
        <v>0</v>
      </c>
      <c r="AE1412" s="3">
        <v>0</v>
      </c>
      <c r="AF1412" s="3">
        <f t="shared" si="137"/>
        <v>0</v>
      </c>
      <c r="AG1412" s="6">
        <f t="shared" si="139"/>
        <v>0</v>
      </c>
      <c r="AH1412" s="4">
        <f t="shared" si="140"/>
        <v>0</v>
      </c>
      <c r="AI1412" s="4">
        <v>130.969333</v>
      </c>
      <c r="AJ1412" s="4">
        <v>45.295075</v>
      </c>
      <c r="AK1412" s="4">
        <v>0</v>
      </c>
      <c r="AL1412" s="4">
        <v>2010</v>
      </c>
      <c r="AM1412" s="4">
        <v>0</v>
      </c>
      <c r="AN1412" s="1">
        <f t="shared" si="141"/>
        <v>0</v>
      </c>
      <c r="AO1412" s="1">
        <f t="shared" si="142"/>
        <v>0</v>
      </c>
    </row>
    <row r="1413" s="1" customFormat="1" spans="1:41">
      <c r="A1413">
        <v>2011</v>
      </c>
      <c r="B1413" t="s">
        <v>9094</v>
      </c>
      <c r="C1413" s="2">
        <v>230300</v>
      </c>
      <c r="D1413" t="s">
        <v>9376</v>
      </c>
      <c r="E1413">
        <v>5078321</v>
      </c>
      <c r="F1413">
        <v>10494075.43</v>
      </c>
      <c r="G1413">
        <v>2.06644586468638</v>
      </c>
      <c r="H1413">
        <v>0.17585428</v>
      </c>
      <c r="I1413">
        <v>0.054367</v>
      </c>
      <c r="J1413">
        <v>0.013124</v>
      </c>
      <c r="K1413">
        <v>0.024047</v>
      </c>
      <c r="L1413">
        <v>0.006472</v>
      </c>
      <c r="M1413">
        <v>0.010724</v>
      </c>
      <c r="N1413">
        <v>0.0548</v>
      </c>
      <c r="O1413">
        <v>0.017495</v>
      </c>
      <c r="P1413" s="3" t="s">
        <v>9448</v>
      </c>
      <c r="Q1413" s="3" t="s">
        <v>1304</v>
      </c>
      <c r="R1413" s="3" t="s">
        <v>9449</v>
      </c>
      <c r="S1413" s="3" t="s">
        <v>9450</v>
      </c>
      <c r="T1413" s="3" t="s">
        <v>9451</v>
      </c>
      <c r="U1413" s="3" t="s">
        <v>9452</v>
      </c>
      <c r="V1413" s="3" t="s">
        <v>9453</v>
      </c>
      <c r="W1413" s="3" t="s">
        <v>9454</v>
      </c>
      <c r="X1413" s="3" t="s">
        <v>9455</v>
      </c>
      <c r="Y1413" s="4">
        <v>454.277972586873</v>
      </c>
      <c r="Z1413" s="4">
        <v>729.25236747</v>
      </c>
      <c r="AA1413" s="4">
        <f t="shared" si="138"/>
        <v>2.1776</v>
      </c>
      <c r="AB1413" s="4">
        <v>5078321</v>
      </c>
      <c r="AC1413" s="4">
        <v>1.43601077495889</v>
      </c>
      <c r="AD1413" s="3">
        <v>0</v>
      </c>
      <c r="AE1413" s="3">
        <v>0</v>
      </c>
      <c r="AF1413" s="3">
        <f t="shared" si="137"/>
        <v>0</v>
      </c>
      <c r="AG1413" s="6">
        <f t="shared" si="139"/>
        <v>0</v>
      </c>
      <c r="AH1413" s="4">
        <f t="shared" si="140"/>
        <v>0</v>
      </c>
      <c r="AI1413" s="4">
        <v>130.969333</v>
      </c>
      <c r="AJ1413" s="4">
        <v>45.295075</v>
      </c>
      <c r="AK1413" s="4">
        <v>0</v>
      </c>
      <c r="AL1413" s="4">
        <v>2011</v>
      </c>
      <c r="AM1413" s="4">
        <v>0</v>
      </c>
      <c r="AN1413" s="1">
        <f t="shared" si="141"/>
        <v>0</v>
      </c>
      <c r="AO1413" s="1">
        <f t="shared" si="142"/>
        <v>0</v>
      </c>
    </row>
    <row r="1414" s="1" customFormat="1" spans="1:41">
      <c r="A1414">
        <v>2012</v>
      </c>
      <c r="B1414" t="s">
        <v>9094</v>
      </c>
      <c r="C1414" s="2">
        <v>230300</v>
      </c>
      <c r="D1414" t="s">
        <v>9376</v>
      </c>
      <c r="E1414">
        <v>5823381</v>
      </c>
      <c r="F1414">
        <v>10318706.45</v>
      </c>
      <c r="G1414">
        <v>1.77194424510435</v>
      </c>
      <c r="H1414">
        <v>0.21522098</v>
      </c>
      <c r="I1414">
        <v>0.066659</v>
      </c>
      <c r="J1414">
        <v>0.016388</v>
      </c>
      <c r="K1414">
        <v>0.030733</v>
      </c>
      <c r="L1414">
        <v>0.00889</v>
      </c>
      <c r="M1414">
        <v>0.010648</v>
      </c>
      <c r="N1414">
        <v>0.050951</v>
      </c>
      <c r="O1414">
        <v>0.032337</v>
      </c>
      <c r="P1414" s="3" t="s">
        <v>9456</v>
      </c>
      <c r="Q1414" s="3" t="s">
        <v>77</v>
      </c>
      <c r="R1414" s="3" t="s">
        <v>9457</v>
      </c>
      <c r="S1414" s="3" t="s">
        <v>9458</v>
      </c>
      <c r="T1414" s="3" t="s">
        <v>9459</v>
      </c>
      <c r="U1414" s="3" t="s">
        <v>9460</v>
      </c>
      <c r="V1414" s="3" t="s">
        <v>4536</v>
      </c>
      <c r="W1414" s="3" t="s">
        <v>9461</v>
      </c>
      <c r="X1414" s="3" t="s">
        <v>9462</v>
      </c>
      <c r="Y1414" s="4">
        <v>454.96524962406</v>
      </c>
      <c r="Z1414" s="4">
        <v>835.60526292</v>
      </c>
      <c r="AA1414" s="4">
        <f t="shared" si="138"/>
        <v>1.8507</v>
      </c>
      <c r="AB1414" s="4">
        <v>5823381</v>
      </c>
      <c r="AC1414" s="4">
        <v>1.4349142927794</v>
      </c>
      <c r="AD1414" s="3">
        <v>0</v>
      </c>
      <c r="AE1414" s="3">
        <v>0</v>
      </c>
      <c r="AF1414" s="3">
        <f t="shared" si="137"/>
        <v>0</v>
      </c>
      <c r="AG1414" s="6">
        <f t="shared" si="139"/>
        <v>0</v>
      </c>
      <c r="AH1414" s="4">
        <f t="shared" si="140"/>
        <v>0</v>
      </c>
      <c r="AI1414" s="4">
        <v>130.969333</v>
      </c>
      <c r="AJ1414" s="4">
        <v>45.295075</v>
      </c>
      <c r="AK1414" s="4">
        <v>0</v>
      </c>
      <c r="AL1414" s="4">
        <v>2012</v>
      </c>
      <c r="AM1414" s="4">
        <v>0</v>
      </c>
      <c r="AN1414" s="1">
        <f t="shared" si="141"/>
        <v>0</v>
      </c>
      <c r="AO1414" s="1">
        <f t="shared" si="142"/>
        <v>0</v>
      </c>
    </row>
    <row r="1415" s="1" customFormat="1" spans="1:41">
      <c r="A1415">
        <v>2013</v>
      </c>
      <c r="B1415" t="s">
        <v>9094</v>
      </c>
      <c r="C1415" s="2">
        <v>230300</v>
      </c>
      <c r="D1415" t="s">
        <v>9376</v>
      </c>
      <c r="E1415">
        <v>5709117</v>
      </c>
      <c r="F1415">
        <v>9766242.16</v>
      </c>
      <c r="G1415">
        <v>1.71063969436955</v>
      </c>
      <c r="H1415">
        <v>0.135295</v>
      </c>
      <c r="I1415">
        <v>0.038967</v>
      </c>
      <c r="J1415">
        <v>0.008106</v>
      </c>
      <c r="K1415">
        <v>0.01653</v>
      </c>
      <c r="L1415">
        <v>0.004219</v>
      </c>
      <c r="M1415">
        <v>0.010112</v>
      </c>
      <c r="N1415">
        <v>0.045866</v>
      </c>
      <c r="O1415">
        <v>0.019074</v>
      </c>
      <c r="P1415" s="3" t="s">
        <v>9463</v>
      </c>
      <c r="Q1415" s="3" t="s">
        <v>9464</v>
      </c>
      <c r="R1415" s="3" t="s">
        <v>9465</v>
      </c>
      <c r="S1415" s="3" t="s">
        <v>9466</v>
      </c>
      <c r="T1415" s="3" t="s">
        <v>9467</v>
      </c>
      <c r="U1415" s="3" t="s">
        <v>9468</v>
      </c>
      <c r="V1415" s="3" t="s">
        <v>9469</v>
      </c>
      <c r="W1415" s="3" t="s">
        <v>5002</v>
      </c>
      <c r="X1415" s="3" t="s">
        <v>9470</v>
      </c>
      <c r="Y1415" s="4">
        <v>458.287115037594</v>
      </c>
      <c r="Z1415" s="4">
        <v>983.45804886</v>
      </c>
      <c r="AA1415" s="4">
        <f t="shared" si="138"/>
        <v>1.8093</v>
      </c>
      <c r="AB1415" s="4">
        <v>5709117</v>
      </c>
      <c r="AC1415" s="4">
        <v>1.72260972907019</v>
      </c>
      <c r="AD1415" s="3">
        <v>0</v>
      </c>
      <c r="AE1415" s="3">
        <v>0</v>
      </c>
      <c r="AF1415" s="3">
        <f t="shared" si="137"/>
        <v>0</v>
      </c>
      <c r="AG1415" s="6">
        <f t="shared" si="139"/>
        <v>0</v>
      </c>
      <c r="AH1415" s="4">
        <f t="shared" si="140"/>
        <v>0</v>
      </c>
      <c r="AI1415" s="4">
        <v>130.969333</v>
      </c>
      <c r="AJ1415" s="4">
        <v>45.295075</v>
      </c>
      <c r="AK1415" s="4">
        <v>0</v>
      </c>
      <c r="AL1415" s="4">
        <v>2013</v>
      </c>
      <c r="AM1415" s="4">
        <v>0</v>
      </c>
      <c r="AN1415" s="1">
        <f t="shared" si="141"/>
        <v>0</v>
      </c>
      <c r="AO1415" s="1">
        <f t="shared" si="142"/>
        <v>0</v>
      </c>
    </row>
    <row r="1416" s="1" customFormat="1" spans="1:41">
      <c r="A1416">
        <v>2014</v>
      </c>
      <c r="B1416" t="s">
        <v>9094</v>
      </c>
      <c r="C1416" s="2">
        <v>230300</v>
      </c>
      <c r="D1416" t="s">
        <v>9376</v>
      </c>
      <c r="E1416">
        <v>5160088</v>
      </c>
      <c r="F1416">
        <v>8949711.14</v>
      </c>
      <c r="G1416">
        <v>1.73441056431596</v>
      </c>
      <c r="H1416">
        <v>0.18674019</v>
      </c>
      <c r="I1416">
        <v>0.055636</v>
      </c>
      <c r="J1416">
        <v>0.011586</v>
      </c>
      <c r="K1416">
        <v>0.027718</v>
      </c>
      <c r="L1416">
        <v>0.006558</v>
      </c>
      <c r="M1416">
        <v>0.009774</v>
      </c>
      <c r="N1416">
        <v>0.053794</v>
      </c>
      <c r="O1416">
        <v>0.031125</v>
      </c>
      <c r="P1416" s="3" t="s">
        <v>9471</v>
      </c>
      <c r="Q1416" s="3" t="s">
        <v>2564</v>
      </c>
      <c r="R1416" s="3" t="s">
        <v>9472</v>
      </c>
      <c r="S1416" s="3" t="s">
        <v>9473</v>
      </c>
      <c r="T1416" s="3" t="s">
        <v>9474</v>
      </c>
      <c r="U1416" s="3" t="s">
        <v>9475</v>
      </c>
      <c r="V1416" s="3" t="s">
        <v>9476</v>
      </c>
      <c r="W1416" s="3" t="s">
        <v>8566</v>
      </c>
      <c r="X1416" s="3" t="s">
        <v>9477</v>
      </c>
      <c r="Y1416" s="4">
        <v>460.749339325843</v>
      </c>
      <c r="Z1416" s="4">
        <v>388.24159045</v>
      </c>
      <c r="AA1416" s="4">
        <f t="shared" si="138"/>
        <v>1.7549</v>
      </c>
      <c r="AB1416" s="4">
        <v>5160088</v>
      </c>
      <c r="AC1416" s="4">
        <v>0.752393351528113</v>
      </c>
      <c r="AD1416" s="3">
        <v>0</v>
      </c>
      <c r="AE1416" s="3">
        <v>0</v>
      </c>
      <c r="AF1416" s="3">
        <f t="shared" si="137"/>
        <v>0</v>
      </c>
      <c r="AG1416" s="6">
        <f t="shared" si="139"/>
        <v>0</v>
      </c>
      <c r="AH1416" s="4">
        <f t="shared" si="140"/>
        <v>0</v>
      </c>
      <c r="AI1416" s="4">
        <v>130.969333</v>
      </c>
      <c r="AJ1416" s="4">
        <v>45.295075</v>
      </c>
      <c r="AK1416" s="4">
        <v>0</v>
      </c>
      <c r="AL1416" s="4">
        <v>2014</v>
      </c>
      <c r="AM1416" s="4">
        <v>0</v>
      </c>
      <c r="AN1416" s="1">
        <f t="shared" si="141"/>
        <v>0</v>
      </c>
      <c r="AO1416" s="1">
        <f t="shared" si="142"/>
        <v>0</v>
      </c>
    </row>
    <row r="1417" s="1" customFormat="1" spans="1:41">
      <c r="A1417">
        <v>2015</v>
      </c>
      <c r="B1417" t="s">
        <v>9094</v>
      </c>
      <c r="C1417" s="2">
        <v>230300</v>
      </c>
      <c r="D1417" t="s">
        <v>9376</v>
      </c>
      <c r="E1417">
        <v>5146868</v>
      </c>
      <c r="F1417">
        <v>8642732.01</v>
      </c>
      <c r="G1417">
        <v>1.6792216178849</v>
      </c>
      <c r="H1417">
        <v>0.24092514</v>
      </c>
      <c r="I1417">
        <v>0.077145</v>
      </c>
      <c r="J1417">
        <v>0.018121</v>
      </c>
      <c r="K1417">
        <v>0.03109</v>
      </c>
      <c r="L1417">
        <v>0.009025</v>
      </c>
      <c r="M1417">
        <v>0.018908</v>
      </c>
      <c r="N1417">
        <v>0.047826</v>
      </c>
      <c r="O1417">
        <v>0.025955</v>
      </c>
      <c r="P1417" s="3" t="s">
        <v>9478</v>
      </c>
      <c r="Q1417" s="3" t="s">
        <v>1928</v>
      </c>
      <c r="R1417" s="3" t="s">
        <v>7760</v>
      </c>
      <c r="S1417" s="3" t="s">
        <v>9479</v>
      </c>
      <c r="T1417" s="3" t="s">
        <v>9480</v>
      </c>
      <c r="U1417" s="3" t="s">
        <v>9481</v>
      </c>
      <c r="V1417" s="3" t="s">
        <v>8013</v>
      </c>
      <c r="W1417" s="3" t="s">
        <v>9482</v>
      </c>
      <c r="X1417" s="3" t="s">
        <v>9483</v>
      </c>
      <c r="Y1417" s="4">
        <v>466.284644402985</v>
      </c>
      <c r="Z1417" s="4">
        <v>477.06390558</v>
      </c>
      <c r="AA1417" s="4">
        <f t="shared" si="138"/>
        <v>1.7251</v>
      </c>
      <c r="AB1417" s="4">
        <v>5146868</v>
      </c>
      <c r="AC1417" s="4">
        <v>0.926901380762048</v>
      </c>
      <c r="AD1417" s="3">
        <v>0</v>
      </c>
      <c r="AE1417" s="3">
        <v>0</v>
      </c>
      <c r="AF1417" s="3">
        <f t="shared" si="137"/>
        <v>0</v>
      </c>
      <c r="AG1417" s="6">
        <f t="shared" si="139"/>
        <v>0</v>
      </c>
      <c r="AH1417" s="4">
        <f t="shared" si="140"/>
        <v>0</v>
      </c>
      <c r="AI1417" s="4">
        <v>130.969333</v>
      </c>
      <c r="AJ1417" s="4">
        <v>45.295075</v>
      </c>
      <c r="AK1417" s="4">
        <v>0</v>
      </c>
      <c r="AL1417" s="4">
        <v>2015</v>
      </c>
      <c r="AM1417" s="4">
        <v>0</v>
      </c>
      <c r="AN1417" s="1">
        <f t="shared" si="141"/>
        <v>0</v>
      </c>
      <c r="AO1417" s="1">
        <f t="shared" si="142"/>
        <v>0</v>
      </c>
    </row>
    <row r="1418" s="1" customFormat="1" spans="1:41">
      <c r="A1418">
        <v>2016</v>
      </c>
      <c r="B1418" t="s">
        <v>9094</v>
      </c>
      <c r="C1418" s="2">
        <v>230300</v>
      </c>
      <c r="D1418" t="s">
        <v>9376</v>
      </c>
      <c r="E1418">
        <v>5183793</v>
      </c>
      <c r="F1418">
        <v>8473198.45</v>
      </c>
      <c r="G1418">
        <v>1.63455571046143</v>
      </c>
      <c r="H1418">
        <v>0.16354444</v>
      </c>
      <c r="I1418">
        <v>0.039849</v>
      </c>
      <c r="J1418">
        <v>0.008764</v>
      </c>
      <c r="K1418">
        <v>0.017016</v>
      </c>
      <c r="L1418">
        <v>0.005877</v>
      </c>
      <c r="M1418">
        <v>0.008192</v>
      </c>
      <c r="N1418">
        <v>0.070534</v>
      </c>
      <c r="O1418">
        <v>0.033424</v>
      </c>
      <c r="P1418" s="3" t="s">
        <v>9484</v>
      </c>
      <c r="Q1418" s="3" t="s">
        <v>2087</v>
      </c>
      <c r="R1418" s="3" t="s">
        <v>9485</v>
      </c>
      <c r="S1418" s="3" t="s">
        <v>4078</v>
      </c>
      <c r="T1418" s="3" t="s">
        <v>9486</v>
      </c>
      <c r="U1418" s="3" t="s">
        <v>9487</v>
      </c>
      <c r="V1418" s="3" t="s">
        <v>9488</v>
      </c>
      <c r="W1418" s="3" t="s">
        <v>8125</v>
      </c>
      <c r="X1418" s="3" t="s">
        <v>9489</v>
      </c>
      <c r="Y1418" s="4">
        <v>470.329297014925</v>
      </c>
      <c r="Z1418" s="4">
        <v>394.40407868</v>
      </c>
      <c r="AA1418" s="4">
        <f t="shared" si="138"/>
        <v>1.6792</v>
      </c>
      <c r="AB1418" s="4">
        <v>5183793</v>
      </c>
      <c r="AC1418" s="4">
        <v>0.760840717752426</v>
      </c>
      <c r="AD1418" s="3">
        <v>0</v>
      </c>
      <c r="AE1418" s="3">
        <v>0</v>
      </c>
      <c r="AF1418" s="3">
        <f t="shared" si="137"/>
        <v>0</v>
      </c>
      <c r="AG1418" s="6">
        <f t="shared" si="139"/>
        <v>0</v>
      </c>
      <c r="AH1418" s="4">
        <f t="shared" si="140"/>
        <v>0</v>
      </c>
      <c r="AI1418" s="4">
        <v>130.969333</v>
      </c>
      <c r="AJ1418" s="4">
        <v>45.295075</v>
      </c>
      <c r="AK1418" s="4">
        <v>0</v>
      </c>
      <c r="AL1418" s="4">
        <v>2016</v>
      </c>
      <c r="AM1418" s="4">
        <v>0</v>
      </c>
      <c r="AN1418" s="1">
        <f t="shared" si="141"/>
        <v>0</v>
      </c>
      <c r="AO1418" s="1">
        <f t="shared" si="142"/>
        <v>0</v>
      </c>
    </row>
    <row r="1419" s="1" customFormat="1" spans="1:41">
      <c r="A1419">
        <v>2017</v>
      </c>
      <c r="B1419" t="s">
        <v>9094</v>
      </c>
      <c r="C1419" s="2">
        <v>230300</v>
      </c>
      <c r="D1419" t="s">
        <v>9376</v>
      </c>
      <c r="E1419">
        <v>5224600</v>
      </c>
      <c r="F1419">
        <v>8511538.51</v>
      </c>
      <c r="G1419">
        <v>1.62912730352563</v>
      </c>
      <c r="H1419">
        <v>0.19654012</v>
      </c>
      <c r="I1419">
        <v>0.058566</v>
      </c>
      <c r="J1419">
        <v>0.014278</v>
      </c>
      <c r="K1419">
        <v>0.025127</v>
      </c>
      <c r="L1419">
        <v>0.010582</v>
      </c>
      <c r="M1419">
        <v>0.008579</v>
      </c>
      <c r="N1419">
        <v>0.056094</v>
      </c>
      <c r="O1419">
        <v>0.027626</v>
      </c>
      <c r="P1419" s="3" t="s">
        <v>9490</v>
      </c>
      <c r="Q1419" s="3" t="s">
        <v>2087</v>
      </c>
      <c r="R1419" s="3" t="s">
        <v>9491</v>
      </c>
      <c r="S1419" s="3" t="s">
        <v>9492</v>
      </c>
      <c r="T1419" s="3" t="s">
        <v>9493</v>
      </c>
      <c r="U1419" s="3" t="s">
        <v>9494</v>
      </c>
      <c r="V1419" s="3" t="s">
        <v>2296</v>
      </c>
      <c r="W1419" s="3" t="s">
        <v>4757</v>
      </c>
      <c r="X1419" s="3" t="s">
        <v>3742</v>
      </c>
      <c r="Y1419" s="4">
        <v>473.571772761194</v>
      </c>
      <c r="Z1419" s="4">
        <v>461.49626468</v>
      </c>
      <c r="AA1419" s="4">
        <f t="shared" si="138"/>
        <v>1.6736</v>
      </c>
      <c r="AB1419" s="4">
        <v>5224600</v>
      </c>
      <c r="AC1419" s="4">
        <v>0.883314061708073</v>
      </c>
      <c r="AD1419" s="3">
        <v>0</v>
      </c>
      <c r="AE1419" s="3">
        <v>0</v>
      </c>
      <c r="AF1419" s="3">
        <f t="shared" si="137"/>
        <v>0</v>
      </c>
      <c r="AG1419" s="6">
        <f t="shared" si="139"/>
        <v>0</v>
      </c>
      <c r="AH1419" s="4">
        <f t="shared" si="140"/>
        <v>0</v>
      </c>
      <c r="AI1419" s="4">
        <v>130.969333</v>
      </c>
      <c r="AJ1419" s="4">
        <v>45.295075</v>
      </c>
      <c r="AK1419" s="4">
        <v>0</v>
      </c>
      <c r="AL1419" s="4">
        <v>2017</v>
      </c>
      <c r="AM1419" s="4">
        <v>0</v>
      </c>
      <c r="AN1419" s="1">
        <f t="shared" si="141"/>
        <v>0</v>
      </c>
      <c r="AO1419" s="1">
        <f t="shared" si="142"/>
        <v>0</v>
      </c>
    </row>
    <row r="1420" s="1" customFormat="1" spans="1:41">
      <c r="A1420">
        <v>2018</v>
      </c>
      <c r="B1420" t="s">
        <v>9094</v>
      </c>
      <c r="C1420" s="2">
        <v>230300</v>
      </c>
      <c r="D1420" t="s">
        <v>9376</v>
      </c>
      <c r="E1420">
        <v>5351782</v>
      </c>
      <c r="F1420">
        <v>8456469.5</v>
      </c>
      <c r="G1420">
        <v>1.58012219107579</v>
      </c>
      <c r="H1420">
        <v>0.23176054</v>
      </c>
      <c r="I1420">
        <v>0.0681</v>
      </c>
      <c r="J1420">
        <v>0.015581</v>
      </c>
      <c r="K1420">
        <v>0.031627</v>
      </c>
      <c r="L1420">
        <v>0.007441</v>
      </c>
      <c r="M1420">
        <v>0.013451</v>
      </c>
      <c r="N1420">
        <v>0.075261</v>
      </c>
      <c r="O1420">
        <v>0.030682</v>
      </c>
      <c r="P1420" s="3" t="s">
        <v>9495</v>
      </c>
      <c r="Q1420" s="3" t="s">
        <v>782</v>
      </c>
      <c r="R1420" s="3" t="s">
        <v>9496</v>
      </c>
      <c r="S1420" s="3" t="s">
        <v>9497</v>
      </c>
      <c r="T1420" s="3" t="s">
        <v>9498</v>
      </c>
      <c r="U1420" s="3" t="s">
        <v>9499</v>
      </c>
      <c r="V1420" s="3" t="s">
        <v>4384</v>
      </c>
      <c r="W1420" s="3" t="s">
        <v>9500</v>
      </c>
      <c r="X1420" s="3" t="s">
        <v>8059</v>
      </c>
      <c r="Y1420" s="4">
        <v>149.4</v>
      </c>
      <c r="Z1420" s="4">
        <v>402.68378935</v>
      </c>
      <c r="AA1420" s="4">
        <f t="shared" si="138"/>
        <v>1.6232</v>
      </c>
      <c r="AB1420" s="4">
        <v>5351782</v>
      </c>
      <c r="AC1420" s="4">
        <v>0.75242935782885</v>
      </c>
      <c r="AD1420" s="3">
        <v>0</v>
      </c>
      <c r="AE1420" s="3">
        <v>0</v>
      </c>
      <c r="AF1420" s="3">
        <f t="shared" si="137"/>
        <v>0</v>
      </c>
      <c r="AG1420" s="6">
        <f t="shared" si="139"/>
        <v>0</v>
      </c>
      <c r="AH1420" s="4">
        <f t="shared" si="140"/>
        <v>0</v>
      </c>
      <c r="AI1420" s="4">
        <v>130.969333</v>
      </c>
      <c r="AJ1420" s="4">
        <v>45.295075</v>
      </c>
      <c r="AK1420" s="4">
        <v>0</v>
      </c>
      <c r="AL1420" s="4">
        <v>2018</v>
      </c>
      <c r="AM1420" s="4">
        <v>0</v>
      </c>
      <c r="AN1420" s="1">
        <f t="shared" si="141"/>
        <v>0</v>
      </c>
      <c r="AO1420" s="1">
        <f t="shared" si="142"/>
        <v>0</v>
      </c>
    </row>
    <row r="1421" s="1" customFormat="1" spans="1:41">
      <c r="A1421">
        <v>2019</v>
      </c>
      <c r="B1421" t="s">
        <v>9094</v>
      </c>
      <c r="C1421" s="2">
        <v>230300</v>
      </c>
      <c r="D1421" t="s">
        <v>9376</v>
      </c>
      <c r="E1421">
        <v>5520000</v>
      </c>
      <c r="F1421">
        <v>8400282.23</v>
      </c>
      <c r="G1421">
        <v>1.52179025905797</v>
      </c>
      <c r="H1421">
        <v>0.21647556</v>
      </c>
      <c r="I1421">
        <v>0.05803</v>
      </c>
      <c r="J1421">
        <v>0.017131</v>
      </c>
      <c r="K1421">
        <v>0.027042</v>
      </c>
      <c r="L1421">
        <v>0.007048</v>
      </c>
      <c r="M1421">
        <v>0.006809</v>
      </c>
      <c r="N1421">
        <v>0.077738</v>
      </c>
      <c r="O1421">
        <v>0.042814</v>
      </c>
      <c r="P1421" s="3" t="s">
        <v>9501</v>
      </c>
      <c r="Q1421" s="3" t="s">
        <v>46</v>
      </c>
      <c r="R1421" s="3" t="s">
        <v>9502</v>
      </c>
      <c r="S1421" s="3" t="s">
        <v>9503</v>
      </c>
      <c r="T1421" s="3" t="s">
        <v>9504</v>
      </c>
      <c r="U1421" s="3" t="s">
        <v>9505</v>
      </c>
      <c r="V1421" s="3" t="s">
        <v>9506</v>
      </c>
      <c r="W1421" s="3" t="s">
        <v>9507</v>
      </c>
      <c r="X1421" s="3" t="s">
        <v>9508</v>
      </c>
      <c r="Y1421" s="4">
        <v>149.4</v>
      </c>
      <c r="Z1421" s="4">
        <v>440.76316662</v>
      </c>
      <c r="AA1421" s="4">
        <f t="shared" si="138"/>
        <v>1.5195</v>
      </c>
      <c r="AB1421" s="4">
        <v>5520000</v>
      </c>
      <c r="AC1421" s="4">
        <v>0.7984839975</v>
      </c>
      <c r="AD1421" s="3">
        <v>0</v>
      </c>
      <c r="AE1421" s="3">
        <v>0</v>
      </c>
      <c r="AF1421" s="3">
        <f t="shared" si="137"/>
        <v>0</v>
      </c>
      <c r="AG1421" s="6">
        <f t="shared" si="139"/>
        <v>0</v>
      </c>
      <c r="AH1421" s="4">
        <f t="shared" si="140"/>
        <v>0</v>
      </c>
      <c r="AI1421" s="4">
        <v>130.969333</v>
      </c>
      <c r="AJ1421" s="4">
        <v>45.295075</v>
      </c>
      <c r="AK1421" s="4">
        <v>0</v>
      </c>
      <c r="AL1421" s="4">
        <v>2019</v>
      </c>
      <c r="AM1421" s="4">
        <v>0</v>
      </c>
      <c r="AN1421" s="1">
        <f t="shared" si="141"/>
        <v>0</v>
      </c>
      <c r="AO1421" s="1">
        <f t="shared" si="142"/>
        <v>0</v>
      </c>
    </row>
    <row r="1422" s="1" customFormat="1" spans="1:41">
      <c r="A1422">
        <v>2020</v>
      </c>
      <c r="B1422" t="s">
        <v>9094</v>
      </c>
      <c r="C1422" s="2">
        <v>230300</v>
      </c>
      <c r="D1422" t="s">
        <v>9376</v>
      </c>
      <c r="E1422">
        <v>5720000</v>
      </c>
      <c r="F1422">
        <v>8335299.04</v>
      </c>
      <c r="G1422">
        <v>1.45722011188811</v>
      </c>
      <c r="H1422">
        <v>0.23519806</v>
      </c>
      <c r="I1422">
        <v>0.065262</v>
      </c>
      <c r="J1422">
        <v>0.014545</v>
      </c>
      <c r="K1422">
        <v>0.031945</v>
      </c>
      <c r="L1422">
        <v>0.009011</v>
      </c>
      <c r="M1422">
        <v>0.009762</v>
      </c>
      <c r="N1422">
        <v>0.076026</v>
      </c>
      <c r="O1422">
        <v>0.045007</v>
      </c>
      <c r="P1422" s="3" t="s">
        <v>9509</v>
      </c>
      <c r="Q1422" s="3" t="s">
        <v>126</v>
      </c>
      <c r="R1422" s="3" t="s">
        <v>9510</v>
      </c>
      <c r="S1422" s="3" t="s">
        <v>9511</v>
      </c>
      <c r="T1422" s="3" t="s">
        <v>4323</v>
      </c>
      <c r="U1422" s="3" t="s">
        <v>9512</v>
      </c>
      <c r="V1422" s="3" t="s">
        <v>2576</v>
      </c>
      <c r="W1422" s="3" t="s">
        <v>9513</v>
      </c>
      <c r="X1422" s="3" t="s">
        <v>9440</v>
      </c>
      <c r="Y1422" s="4">
        <v>149.4</v>
      </c>
      <c r="Z1422" s="4">
        <v>477.24193563</v>
      </c>
      <c r="AA1422" s="4">
        <f t="shared" si="138"/>
        <v>1.4621</v>
      </c>
      <c r="AB1422" s="4">
        <v>5720000</v>
      </c>
      <c r="AC1422" s="4">
        <v>0.834339048304196</v>
      </c>
      <c r="AD1422" s="3">
        <v>0</v>
      </c>
      <c r="AE1422" s="3">
        <v>0</v>
      </c>
      <c r="AF1422" s="3">
        <f t="shared" si="137"/>
        <v>0</v>
      </c>
      <c r="AG1422" s="6">
        <f t="shared" si="139"/>
        <v>0</v>
      </c>
      <c r="AH1422" s="4">
        <f t="shared" si="140"/>
        <v>0</v>
      </c>
      <c r="AI1422" s="4">
        <v>130.969333</v>
      </c>
      <c r="AJ1422" s="4">
        <v>45.295075</v>
      </c>
      <c r="AK1422" s="4">
        <v>0</v>
      </c>
      <c r="AL1422" s="4">
        <v>2020</v>
      </c>
      <c r="AM1422" s="4">
        <v>0</v>
      </c>
      <c r="AN1422" s="1">
        <f t="shared" si="141"/>
        <v>0</v>
      </c>
      <c r="AO1422" s="1">
        <f t="shared" si="142"/>
        <v>0</v>
      </c>
    </row>
    <row r="1423" s="1" customFormat="1" spans="1:41">
      <c r="A1423">
        <v>2021</v>
      </c>
      <c r="B1423" t="s">
        <v>9094</v>
      </c>
      <c r="C1423" s="2">
        <v>230300</v>
      </c>
      <c r="D1423" t="s">
        <v>9376</v>
      </c>
      <c r="E1423">
        <v>6040000</v>
      </c>
      <c r="F1423">
        <v>8758326.9</v>
      </c>
      <c r="G1423">
        <v>1.45005412251656</v>
      </c>
      <c r="H1423">
        <v>0.23146121</v>
      </c>
      <c r="I1423">
        <v>0.062585</v>
      </c>
      <c r="J1423">
        <v>0.017309</v>
      </c>
      <c r="K1423">
        <v>0.031111</v>
      </c>
      <c r="L1423">
        <v>0.012419</v>
      </c>
      <c r="M1423">
        <v>0.001746</v>
      </c>
      <c r="N1423">
        <v>0.085266</v>
      </c>
      <c r="O1423">
        <v>0.04548</v>
      </c>
      <c r="P1423" s="3" t="s">
        <v>9514</v>
      </c>
      <c r="Q1423" s="3" t="s">
        <v>617</v>
      </c>
      <c r="R1423" s="3" t="s">
        <v>9515</v>
      </c>
      <c r="S1423" s="3" t="s">
        <v>9516</v>
      </c>
      <c r="T1423" s="3" t="s">
        <v>9517</v>
      </c>
      <c r="U1423" s="3" t="s">
        <v>9518</v>
      </c>
      <c r="V1423" s="3" t="s">
        <v>2129</v>
      </c>
      <c r="W1423" s="3" t="s">
        <v>4757</v>
      </c>
      <c r="X1423" s="3" t="s">
        <v>3293</v>
      </c>
      <c r="Y1423" s="4">
        <v>147.16</v>
      </c>
      <c r="Z1423" s="4">
        <v>474.64774936</v>
      </c>
      <c r="AA1423" s="4">
        <f t="shared" si="138"/>
        <v>1.4241</v>
      </c>
      <c r="AB1423" s="4">
        <v>6040000</v>
      </c>
      <c r="AC1423" s="4">
        <v>0.785840644635762</v>
      </c>
      <c r="AD1423" s="3">
        <v>0</v>
      </c>
      <c r="AE1423" s="3">
        <v>0</v>
      </c>
      <c r="AF1423" s="3">
        <f t="shared" si="137"/>
        <v>0</v>
      </c>
      <c r="AG1423" s="6">
        <f t="shared" si="139"/>
        <v>0</v>
      </c>
      <c r="AH1423" s="4">
        <f t="shared" si="140"/>
        <v>0</v>
      </c>
      <c r="AI1423" s="4">
        <v>130.969333</v>
      </c>
      <c r="AJ1423" s="4">
        <v>45.295075</v>
      </c>
      <c r="AK1423" s="4">
        <v>0</v>
      </c>
      <c r="AL1423" s="4">
        <v>2021</v>
      </c>
      <c r="AM1423" s="4">
        <v>0</v>
      </c>
      <c r="AN1423" s="1">
        <f t="shared" si="141"/>
        <v>0</v>
      </c>
      <c r="AO1423" s="1">
        <f t="shared" si="142"/>
        <v>0</v>
      </c>
    </row>
    <row r="1424" s="1" customFormat="1" spans="1:41">
      <c r="A1424">
        <v>2022</v>
      </c>
      <c r="B1424" t="s">
        <v>9094</v>
      </c>
      <c r="C1424" s="2">
        <v>230300</v>
      </c>
      <c r="D1424" t="s">
        <v>9376</v>
      </c>
      <c r="E1424">
        <v>6650000</v>
      </c>
      <c r="F1424">
        <v>8676981.89</v>
      </c>
      <c r="G1424">
        <v>1.30480930676692</v>
      </c>
      <c r="H1424">
        <v>0.20367679</v>
      </c>
      <c r="I1424">
        <v>0.048867</v>
      </c>
      <c r="J1424">
        <v>0.012908</v>
      </c>
      <c r="K1424">
        <v>0.023442</v>
      </c>
      <c r="L1424">
        <v>0.009421</v>
      </c>
      <c r="M1424">
        <v>0.003096</v>
      </c>
      <c r="N1424">
        <v>0.087736</v>
      </c>
      <c r="O1424">
        <v>0.047894</v>
      </c>
      <c r="P1424" s="3" t="s">
        <v>9519</v>
      </c>
      <c r="Q1424" s="3" t="s">
        <v>46</v>
      </c>
      <c r="R1424" s="3" t="s">
        <v>9520</v>
      </c>
      <c r="S1424" s="3" t="s">
        <v>9521</v>
      </c>
      <c r="T1424" s="3" t="s">
        <v>9522</v>
      </c>
      <c r="U1424" s="3" t="s">
        <v>9523</v>
      </c>
      <c r="V1424" s="3" t="s">
        <v>1281</v>
      </c>
      <c r="W1424" s="3" t="s">
        <v>6853</v>
      </c>
      <c r="X1424" s="3" t="s">
        <v>3155</v>
      </c>
      <c r="Y1424" s="4">
        <v>144.92</v>
      </c>
      <c r="Z1424" s="4">
        <v>1266.79040488</v>
      </c>
      <c r="AA1424" s="4">
        <f t="shared" si="138"/>
        <v>1.3054</v>
      </c>
      <c r="AB1424" s="4">
        <v>6650000</v>
      </c>
      <c r="AC1424" s="4">
        <v>1.90494797726316</v>
      </c>
      <c r="AD1424" s="3">
        <v>0</v>
      </c>
      <c r="AE1424" s="3">
        <v>0</v>
      </c>
      <c r="AF1424" s="3">
        <f t="shared" si="137"/>
        <v>0</v>
      </c>
      <c r="AG1424" s="6">
        <f t="shared" si="139"/>
        <v>0</v>
      </c>
      <c r="AH1424" s="4">
        <f t="shared" si="140"/>
        <v>0</v>
      </c>
      <c r="AI1424" s="4">
        <v>130.969333</v>
      </c>
      <c r="AJ1424" s="4">
        <v>45.295075</v>
      </c>
      <c r="AK1424" s="4">
        <v>0</v>
      </c>
      <c r="AL1424" s="4">
        <v>2022</v>
      </c>
      <c r="AM1424" s="4">
        <v>0</v>
      </c>
      <c r="AN1424" s="1">
        <f t="shared" si="141"/>
        <v>0</v>
      </c>
      <c r="AO1424" s="1">
        <f t="shared" si="142"/>
        <v>0</v>
      </c>
    </row>
    <row r="1425" s="1" customFormat="1" spans="1:41">
      <c r="A1425">
        <v>2023</v>
      </c>
      <c r="B1425" t="s">
        <v>9094</v>
      </c>
      <c r="C1425" s="2">
        <v>230300</v>
      </c>
      <c r="D1425" t="s">
        <v>9376</v>
      </c>
      <c r="E1425">
        <v>6560000</v>
      </c>
      <c r="F1425">
        <v>8718305.61</v>
      </c>
      <c r="G1425">
        <v>1.32901000152439</v>
      </c>
      <c r="H1425">
        <v>0.2301731</v>
      </c>
      <c r="I1425">
        <v>0.040232</v>
      </c>
      <c r="J1425">
        <v>0.01359</v>
      </c>
      <c r="K1425">
        <v>0.020857</v>
      </c>
      <c r="L1425">
        <v>0.011507</v>
      </c>
      <c r="M1425">
        <v>0.00953</v>
      </c>
      <c r="N1425">
        <v>0.09529</v>
      </c>
      <c r="O1425">
        <v>0.055392</v>
      </c>
      <c r="P1425" s="3" t="s">
        <v>9524</v>
      </c>
      <c r="Q1425" s="3" t="s">
        <v>193</v>
      </c>
      <c r="R1425" s="3" t="s">
        <v>9525</v>
      </c>
      <c r="S1425" s="3" t="s">
        <v>9526</v>
      </c>
      <c r="T1425" s="3" t="s">
        <v>9527</v>
      </c>
      <c r="U1425" s="3" t="s">
        <v>9528</v>
      </c>
      <c r="V1425" s="3" t="s">
        <v>810</v>
      </c>
      <c r="W1425" s="3" t="s">
        <v>4821</v>
      </c>
      <c r="X1425" s="3" t="s">
        <v>2448</v>
      </c>
      <c r="Y1425" s="4">
        <v>142.11</v>
      </c>
      <c r="Z1425" s="4">
        <v>1338.8699</v>
      </c>
      <c r="AA1425" s="4">
        <f t="shared" si="138"/>
        <v>1.3038</v>
      </c>
      <c r="AB1425" s="4">
        <v>7171817</v>
      </c>
      <c r="AC1425" s="4">
        <v>1.866849</v>
      </c>
      <c r="AD1425" s="3">
        <v>0</v>
      </c>
      <c r="AE1425" s="3">
        <v>0</v>
      </c>
      <c r="AF1425" s="3">
        <f t="shared" si="137"/>
        <v>0</v>
      </c>
      <c r="AG1425" s="6">
        <f t="shared" si="139"/>
        <v>0</v>
      </c>
      <c r="AH1425" s="4">
        <f t="shared" si="140"/>
        <v>0</v>
      </c>
      <c r="AI1425" s="4">
        <v>130.969333</v>
      </c>
      <c r="AJ1425" s="4">
        <v>45.295075</v>
      </c>
      <c r="AK1425" s="4">
        <v>0</v>
      </c>
      <c r="AL1425" s="4">
        <v>2023</v>
      </c>
      <c r="AM1425" s="4">
        <v>0</v>
      </c>
      <c r="AN1425" s="1">
        <f t="shared" si="141"/>
        <v>0</v>
      </c>
      <c r="AO1425" s="1">
        <f t="shared" si="142"/>
        <v>0</v>
      </c>
    </row>
    <row r="1426" s="1" customFormat="1" spans="1:41">
      <c r="A1426">
        <v>2024</v>
      </c>
      <c r="B1426" t="s">
        <v>9094</v>
      </c>
      <c r="C1426" s="2">
        <v>230300</v>
      </c>
      <c r="D1426" t="s">
        <v>9376</v>
      </c>
      <c r="E1426">
        <v>6230000</v>
      </c>
      <c r="F1426">
        <v>8756424.03</v>
      </c>
      <c r="G1426">
        <v>1.40552552648475</v>
      </c>
      <c r="H1426">
        <v>0.24841345</v>
      </c>
      <c r="I1426">
        <v>0.036529</v>
      </c>
      <c r="J1426">
        <v>0.013419</v>
      </c>
      <c r="K1426">
        <v>0.019412</v>
      </c>
      <c r="L1426">
        <v>0.01285</v>
      </c>
      <c r="M1426">
        <v>0.013285</v>
      </c>
      <c r="N1426">
        <v>0.100007</v>
      </c>
      <c r="O1426">
        <v>0.062779</v>
      </c>
      <c r="P1426" s="3" t="s">
        <v>9529</v>
      </c>
      <c r="Q1426" s="3" t="s">
        <v>9530</v>
      </c>
      <c r="R1426" s="3" t="s">
        <v>9531</v>
      </c>
      <c r="S1426" s="3" t="s">
        <v>9532</v>
      </c>
      <c r="T1426" s="3" t="s">
        <v>5621</v>
      </c>
      <c r="U1426" s="3" t="s">
        <v>9533</v>
      </c>
      <c r="V1426" s="3" t="s">
        <v>439</v>
      </c>
      <c r="W1426" s="3" t="s">
        <v>2136</v>
      </c>
      <c r="X1426" s="3" t="s">
        <v>891</v>
      </c>
      <c r="Y1426" s="4">
        <v>142.11</v>
      </c>
      <c r="Z1426" s="4">
        <v>1415.0507</v>
      </c>
      <c r="AA1426" s="4">
        <f t="shared" si="138"/>
        <v>1.4064</v>
      </c>
      <c r="AB1426" s="4">
        <v>7734580</v>
      </c>
      <c r="AC1426" s="4">
        <v>1.829512</v>
      </c>
      <c r="AD1426" s="3">
        <v>0</v>
      </c>
      <c r="AE1426" s="3">
        <v>0</v>
      </c>
      <c r="AF1426" s="3">
        <f t="shared" si="137"/>
        <v>0</v>
      </c>
      <c r="AG1426" s="6">
        <f t="shared" si="139"/>
        <v>0</v>
      </c>
      <c r="AH1426" s="4">
        <f t="shared" si="140"/>
        <v>0</v>
      </c>
      <c r="AI1426" s="4">
        <v>130.969333</v>
      </c>
      <c r="AJ1426" s="4">
        <v>45.295075</v>
      </c>
      <c r="AK1426" s="4">
        <v>0</v>
      </c>
      <c r="AL1426" s="4">
        <v>2024</v>
      </c>
      <c r="AM1426" s="4">
        <v>0</v>
      </c>
      <c r="AN1426" s="1">
        <f t="shared" si="141"/>
        <v>0</v>
      </c>
      <c r="AO1426" s="1">
        <f t="shared" si="142"/>
        <v>0</v>
      </c>
    </row>
    <row r="1427" s="1" customFormat="1" spans="1:41">
      <c r="A1427">
        <v>2000</v>
      </c>
      <c r="B1427" t="s">
        <v>9094</v>
      </c>
      <c r="C1427" s="2">
        <v>230400</v>
      </c>
      <c r="D1427" t="s">
        <v>9534</v>
      </c>
      <c r="E1427">
        <v>632730</v>
      </c>
      <c r="F1427">
        <v>3680830.26</v>
      </c>
      <c r="G1427">
        <v>5.81737907164193</v>
      </c>
      <c r="H1427">
        <v>0.10579078</v>
      </c>
      <c r="I1427">
        <v>0.030379</v>
      </c>
      <c r="J1427">
        <v>0.009045</v>
      </c>
      <c r="K1427">
        <v>0.014761</v>
      </c>
      <c r="L1427">
        <v>0.003377</v>
      </c>
      <c r="M1427">
        <v>0.003195</v>
      </c>
      <c r="N1427">
        <v>0.037722</v>
      </c>
      <c r="O1427">
        <v>0.020504</v>
      </c>
      <c r="P1427" s="3" t="s">
        <v>9535</v>
      </c>
      <c r="Q1427" s="3" t="s">
        <v>227</v>
      </c>
      <c r="R1427" s="3" t="s">
        <v>9536</v>
      </c>
      <c r="S1427" s="3" t="s">
        <v>9537</v>
      </c>
      <c r="T1427" s="3" t="s">
        <v>9538</v>
      </c>
      <c r="U1427" s="3" t="s">
        <v>9539</v>
      </c>
      <c r="V1427" s="3" t="s">
        <v>2138</v>
      </c>
      <c r="W1427" s="3" t="s">
        <v>3368</v>
      </c>
      <c r="X1427" s="3" t="s">
        <v>2129</v>
      </c>
      <c r="Y1427" s="4">
        <v>437.258837128713</v>
      </c>
      <c r="Z1427" s="4">
        <v>192.5446576</v>
      </c>
      <c r="AA1427" s="4">
        <f t="shared" si="138"/>
        <v>5.8177</v>
      </c>
      <c r="AB1427" s="4">
        <v>632730</v>
      </c>
      <c r="AC1427" s="4">
        <v>3.04307773615918</v>
      </c>
      <c r="AD1427" s="3">
        <v>0</v>
      </c>
      <c r="AE1427" s="3">
        <v>0</v>
      </c>
      <c r="AF1427" s="3">
        <f t="shared" si="137"/>
        <v>0</v>
      </c>
      <c r="AG1427" s="6">
        <f t="shared" si="139"/>
        <v>0</v>
      </c>
      <c r="AH1427" s="4">
        <f t="shared" si="140"/>
        <v>0</v>
      </c>
      <c r="AI1427" s="4">
        <v>130.297964</v>
      </c>
      <c r="AJ1427" s="4">
        <v>47.349916</v>
      </c>
      <c r="AK1427" s="4">
        <v>0</v>
      </c>
      <c r="AL1427" s="4">
        <v>2000</v>
      </c>
      <c r="AM1427" s="4">
        <v>0</v>
      </c>
      <c r="AN1427" s="1">
        <f t="shared" si="141"/>
        <v>0</v>
      </c>
      <c r="AO1427" s="1">
        <f t="shared" si="142"/>
        <v>0</v>
      </c>
    </row>
    <row r="1428" s="1" customFormat="1" spans="1:41">
      <c r="A1428">
        <v>2001</v>
      </c>
      <c r="B1428" t="s">
        <v>9094</v>
      </c>
      <c r="C1428" s="2">
        <v>230400</v>
      </c>
      <c r="D1428" t="s">
        <v>9534</v>
      </c>
      <c r="E1428">
        <v>697139</v>
      </c>
      <c r="F1428">
        <v>3688485.88</v>
      </c>
      <c r="G1428">
        <v>5.29089016681035</v>
      </c>
      <c r="H1428">
        <v>0.11053712</v>
      </c>
      <c r="I1428">
        <v>0.034764</v>
      </c>
      <c r="J1428">
        <v>0.008225</v>
      </c>
      <c r="K1428">
        <v>0.014352</v>
      </c>
      <c r="L1428">
        <v>0.00575</v>
      </c>
      <c r="M1428">
        <v>0.006437</v>
      </c>
      <c r="N1428">
        <v>0.028777</v>
      </c>
      <c r="O1428">
        <v>0.014391</v>
      </c>
      <c r="P1428" s="3" t="s">
        <v>9540</v>
      </c>
      <c r="Q1428" s="3" t="s">
        <v>750</v>
      </c>
      <c r="R1428" s="3" t="s">
        <v>9541</v>
      </c>
      <c r="S1428" s="3" t="s">
        <v>9542</v>
      </c>
      <c r="T1428" s="3" t="s">
        <v>9543</v>
      </c>
      <c r="U1428" s="3" t="s">
        <v>9544</v>
      </c>
      <c r="V1428" s="3" t="s">
        <v>9545</v>
      </c>
      <c r="W1428" s="3" t="s">
        <v>9546</v>
      </c>
      <c r="X1428" s="3" t="s">
        <v>1267</v>
      </c>
      <c r="Y1428" s="4">
        <v>441.366194035832</v>
      </c>
      <c r="Z1428" s="4">
        <v>192.10959124</v>
      </c>
      <c r="AA1428" s="4">
        <f t="shared" si="138"/>
        <v>5.2912</v>
      </c>
      <c r="AB1428" s="4">
        <v>697139</v>
      </c>
      <c r="AC1428" s="4">
        <v>2.75568561276876</v>
      </c>
      <c r="AD1428" s="3">
        <v>0</v>
      </c>
      <c r="AE1428" s="3">
        <v>0</v>
      </c>
      <c r="AF1428" s="3">
        <f t="shared" si="137"/>
        <v>0</v>
      </c>
      <c r="AG1428" s="6">
        <f t="shared" si="139"/>
        <v>0</v>
      </c>
      <c r="AH1428" s="4">
        <f t="shared" si="140"/>
        <v>0</v>
      </c>
      <c r="AI1428" s="4">
        <v>130.297964</v>
      </c>
      <c r="AJ1428" s="4">
        <v>47.349916</v>
      </c>
      <c r="AK1428" s="4">
        <v>0</v>
      </c>
      <c r="AL1428" s="4">
        <v>2001</v>
      </c>
      <c r="AM1428" s="4">
        <v>0</v>
      </c>
      <c r="AN1428" s="1">
        <f t="shared" si="141"/>
        <v>0</v>
      </c>
      <c r="AO1428" s="1">
        <f t="shared" si="142"/>
        <v>0</v>
      </c>
    </row>
    <row r="1429" s="1" customFormat="1" spans="1:41">
      <c r="A1429">
        <v>2002</v>
      </c>
      <c r="B1429" t="s">
        <v>9094</v>
      </c>
      <c r="C1429" s="2">
        <v>230400</v>
      </c>
      <c r="D1429" t="s">
        <v>9534</v>
      </c>
      <c r="E1429">
        <v>768841</v>
      </c>
      <c r="F1429">
        <v>3833876.74</v>
      </c>
      <c r="G1429">
        <v>4.98656645522286</v>
      </c>
      <c r="H1429">
        <v>0.10990375</v>
      </c>
      <c r="I1429">
        <v>0.029484</v>
      </c>
      <c r="J1429">
        <v>0.007346</v>
      </c>
      <c r="K1429">
        <v>0.013727</v>
      </c>
      <c r="L1429">
        <v>0.004381</v>
      </c>
      <c r="M1429">
        <v>0.00403</v>
      </c>
      <c r="N1429">
        <v>0.040258</v>
      </c>
      <c r="O1429">
        <v>0.024324</v>
      </c>
      <c r="P1429" s="3" t="s">
        <v>9547</v>
      </c>
      <c r="Q1429" s="3" t="s">
        <v>1034</v>
      </c>
      <c r="R1429" s="3" t="s">
        <v>9548</v>
      </c>
      <c r="S1429" s="3" t="s">
        <v>9549</v>
      </c>
      <c r="T1429" s="3" t="s">
        <v>9550</v>
      </c>
      <c r="U1429" s="3" t="s">
        <v>9551</v>
      </c>
      <c r="V1429" s="3" t="s">
        <v>9552</v>
      </c>
      <c r="W1429" s="3" t="s">
        <v>5445</v>
      </c>
      <c r="X1429" s="3" t="s">
        <v>9553</v>
      </c>
      <c r="Y1429" s="4">
        <v>441.165787270616</v>
      </c>
      <c r="Z1429" s="4">
        <v>228.3895025</v>
      </c>
      <c r="AA1429" s="4">
        <f t="shared" si="138"/>
        <v>4.9868</v>
      </c>
      <c r="AB1429" s="4">
        <v>768841</v>
      </c>
      <c r="AC1429" s="4">
        <v>2.97056871967026</v>
      </c>
      <c r="AD1429" s="3">
        <v>0</v>
      </c>
      <c r="AE1429" s="3">
        <v>0</v>
      </c>
      <c r="AF1429" s="3">
        <f t="shared" si="137"/>
        <v>0</v>
      </c>
      <c r="AG1429" s="6">
        <f t="shared" si="139"/>
        <v>0</v>
      </c>
      <c r="AH1429" s="4">
        <f t="shared" si="140"/>
        <v>0</v>
      </c>
      <c r="AI1429" s="4">
        <v>130.297964</v>
      </c>
      <c r="AJ1429" s="4">
        <v>47.349916</v>
      </c>
      <c r="AK1429" s="4">
        <v>0</v>
      </c>
      <c r="AL1429" s="4">
        <v>2002</v>
      </c>
      <c r="AM1429" s="4">
        <v>0</v>
      </c>
      <c r="AN1429" s="1">
        <f t="shared" si="141"/>
        <v>0</v>
      </c>
      <c r="AO1429" s="1">
        <f t="shared" si="142"/>
        <v>0</v>
      </c>
    </row>
    <row r="1430" s="1" customFormat="1" spans="1:41">
      <c r="A1430">
        <v>2003</v>
      </c>
      <c r="B1430" t="s">
        <v>9094</v>
      </c>
      <c r="C1430" s="2">
        <v>230400</v>
      </c>
      <c r="D1430" t="s">
        <v>9534</v>
      </c>
      <c r="E1430">
        <v>880058</v>
      </c>
      <c r="F1430">
        <v>4118401.03</v>
      </c>
      <c r="G1430">
        <v>4.67969273616057</v>
      </c>
      <c r="H1430">
        <v>0.08514624</v>
      </c>
      <c r="I1430">
        <v>0.024869</v>
      </c>
      <c r="J1430">
        <v>0.005511</v>
      </c>
      <c r="K1430">
        <v>0.010754</v>
      </c>
      <c r="L1430">
        <v>0.002857</v>
      </c>
      <c r="M1430">
        <v>0.005747</v>
      </c>
      <c r="N1430">
        <v>0.034833</v>
      </c>
      <c r="O1430">
        <v>0.010563</v>
      </c>
      <c r="P1430" s="3" t="s">
        <v>6272</v>
      </c>
      <c r="Q1430" s="3" t="s">
        <v>1362</v>
      </c>
      <c r="R1430" s="3" t="s">
        <v>9554</v>
      </c>
      <c r="S1430" s="3" t="s">
        <v>9555</v>
      </c>
      <c r="T1430" s="3" t="s">
        <v>9556</v>
      </c>
      <c r="U1430" s="3" t="s">
        <v>9557</v>
      </c>
      <c r="V1430" s="3" t="s">
        <v>9558</v>
      </c>
      <c r="W1430" s="3" t="s">
        <v>1487</v>
      </c>
      <c r="X1430" s="3" t="s">
        <v>8625</v>
      </c>
      <c r="Y1430" s="4">
        <v>436.524442009132</v>
      </c>
      <c r="Z1430" s="4">
        <v>262.00963244</v>
      </c>
      <c r="AA1430" s="4">
        <f t="shared" si="138"/>
        <v>4.6795</v>
      </c>
      <c r="AB1430" s="4">
        <v>880058</v>
      </c>
      <c r="AC1430" s="4">
        <v>2.97718596319788</v>
      </c>
      <c r="AD1430" s="3">
        <v>0</v>
      </c>
      <c r="AE1430" s="3">
        <v>0</v>
      </c>
      <c r="AF1430" s="3">
        <f t="shared" si="137"/>
        <v>0</v>
      </c>
      <c r="AG1430" s="6">
        <f t="shared" si="139"/>
        <v>0</v>
      </c>
      <c r="AH1430" s="4">
        <f t="shared" si="140"/>
        <v>0</v>
      </c>
      <c r="AI1430" s="4">
        <v>130.297964</v>
      </c>
      <c r="AJ1430" s="4">
        <v>47.349916</v>
      </c>
      <c r="AK1430" s="4">
        <v>0</v>
      </c>
      <c r="AL1430" s="4">
        <v>2003</v>
      </c>
      <c r="AM1430" s="4">
        <v>0</v>
      </c>
      <c r="AN1430" s="1">
        <f t="shared" si="141"/>
        <v>0</v>
      </c>
      <c r="AO1430" s="1">
        <f t="shared" si="142"/>
        <v>0</v>
      </c>
    </row>
    <row r="1431" s="1" customFormat="1" spans="1:41">
      <c r="A1431">
        <v>2004</v>
      </c>
      <c r="B1431" t="s">
        <v>9094</v>
      </c>
      <c r="C1431" s="2">
        <v>230400</v>
      </c>
      <c r="D1431" t="s">
        <v>9534</v>
      </c>
      <c r="E1431">
        <v>1048765</v>
      </c>
      <c r="F1431">
        <v>4259908.32</v>
      </c>
      <c r="G1431">
        <v>4.06183303218548</v>
      </c>
      <c r="H1431">
        <v>0.14191376</v>
      </c>
      <c r="I1431">
        <v>0.048891</v>
      </c>
      <c r="J1431">
        <v>0.012787</v>
      </c>
      <c r="K1431">
        <v>0.023153</v>
      </c>
      <c r="L1431">
        <v>0.006105</v>
      </c>
      <c r="M1431">
        <v>0.006846</v>
      </c>
      <c r="N1431">
        <v>0.034422</v>
      </c>
      <c r="O1431">
        <v>0.01085</v>
      </c>
      <c r="P1431" s="3" t="s">
        <v>9559</v>
      </c>
      <c r="Q1431" s="3" t="s">
        <v>85</v>
      </c>
      <c r="R1431" s="3" t="s">
        <v>1811</v>
      </c>
      <c r="S1431" s="3" t="s">
        <v>9560</v>
      </c>
      <c r="T1431" s="3" t="s">
        <v>9561</v>
      </c>
      <c r="U1431" s="3" t="s">
        <v>9562</v>
      </c>
      <c r="V1431" s="3" t="s">
        <v>5057</v>
      </c>
      <c r="W1431" s="3" t="s">
        <v>2081</v>
      </c>
      <c r="X1431" s="3" t="s">
        <v>4087</v>
      </c>
      <c r="Y1431" s="4">
        <v>438.467114537445</v>
      </c>
      <c r="Z1431" s="4">
        <v>304.54986672</v>
      </c>
      <c r="AA1431" s="4">
        <f t="shared" si="138"/>
        <v>4.0687</v>
      </c>
      <c r="AB1431" s="4">
        <v>1048765</v>
      </c>
      <c r="AC1431" s="4">
        <v>2.90389044943338</v>
      </c>
      <c r="AD1431" s="3">
        <v>0</v>
      </c>
      <c r="AE1431" s="3">
        <v>0</v>
      </c>
      <c r="AF1431" s="3">
        <f t="shared" si="137"/>
        <v>0</v>
      </c>
      <c r="AG1431" s="6">
        <f t="shared" si="139"/>
        <v>0</v>
      </c>
      <c r="AH1431" s="4">
        <f t="shared" si="140"/>
        <v>0</v>
      </c>
      <c r="AI1431" s="4">
        <v>130.297964</v>
      </c>
      <c r="AJ1431" s="4">
        <v>47.349916</v>
      </c>
      <c r="AK1431" s="4">
        <v>0</v>
      </c>
      <c r="AL1431" s="4">
        <v>2004</v>
      </c>
      <c r="AM1431" s="4">
        <v>0</v>
      </c>
      <c r="AN1431" s="1">
        <f t="shared" si="141"/>
        <v>0</v>
      </c>
      <c r="AO1431" s="1">
        <f t="shared" si="142"/>
        <v>0</v>
      </c>
    </row>
    <row r="1432" s="1" customFormat="1" spans="1:41">
      <c r="A1432">
        <v>2005</v>
      </c>
      <c r="B1432" t="s">
        <v>9094</v>
      </c>
      <c r="C1432" s="2">
        <v>230400</v>
      </c>
      <c r="D1432" t="s">
        <v>9534</v>
      </c>
      <c r="E1432">
        <v>1120588</v>
      </c>
      <c r="F1432">
        <v>4392155.48</v>
      </c>
      <c r="G1432">
        <v>3.91950965029074</v>
      </c>
      <c r="H1432">
        <v>0.13020485</v>
      </c>
      <c r="I1432">
        <v>0.031272</v>
      </c>
      <c r="J1432">
        <v>0.006917</v>
      </c>
      <c r="K1432">
        <v>0.012769</v>
      </c>
      <c r="L1432">
        <v>0.005565</v>
      </c>
      <c r="M1432">
        <v>0.006022</v>
      </c>
      <c r="N1432">
        <v>0.053885</v>
      </c>
      <c r="O1432">
        <v>0.030228</v>
      </c>
      <c r="P1432" s="3" t="s">
        <v>9563</v>
      </c>
      <c r="Q1432" s="3" t="s">
        <v>8735</v>
      </c>
      <c r="R1432" s="3" t="s">
        <v>9564</v>
      </c>
      <c r="S1432" s="3" t="s">
        <v>9565</v>
      </c>
      <c r="T1432" s="3" t="s">
        <v>9566</v>
      </c>
      <c r="U1432" s="3" t="s">
        <v>3624</v>
      </c>
      <c r="V1432" s="3" t="s">
        <v>9567</v>
      </c>
      <c r="W1432" s="3" t="s">
        <v>9568</v>
      </c>
      <c r="X1432" s="3" t="s">
        <v>9569</v>
      </c>
      <c r="Y1432" s="4">
        <v>437.831744728634</v>
      </c>
      <c r="Z1432" s="4">
        <v>355.48426485</v>
      </c>
      <c r="AA1432" s="4">
        <f t="shared" si="138"/>
        <v>3.9014</v>
      </c>
      <c r="AB1432" s="4">
        <v>1120588</v>
      </c>
      <c r="AC1432" s="4">
        <v>3.17230119232046</v>
      </c>
      <c r="AD1432" s="3">
        <v>0</v>
      </c>
      <c r="AE1432" s="3">
        <v>0</v>
      </c>
      <c r="AF1432" s="3">
        <f t="shared" si="137"/>
        <v>0</v>
      </c>
      <c r="AG1432" s="6">
        <f t="shared" si="139"/>
        <v>0</v>
      </c>
      <c r="AH1432" s="4">
        <f t="shared" si="140"/>
        <v>0</v>
      </c>
      <c r="AI1432" s="4">
        <v>130.297964</v>
      </c>
      <c r="AJ1432" s="4">
        <v>47.349916</v>
      </c>
      <c r="AK1432" s="4">
        <v>0</v>
      </c>
      <c r="AL1432" s="4">
        <v>2005</v>
      </c>
      <c r="AM1432" s="4">
        <v>0</v>
      </c>
      <c r="AN1432" s="1">
        <f t="shared" si="141"/>
        <v>0</v>
      </c>
      <c r="AO1432" s="1">
        <f t="shared" si="142"/>
        <v>0</v>
      </c>
    </row>
    <row r="1433" s="1" customFormat="1" spans="1:41">
      <c r="A1433">
        <v>2006</v>
      </c>
      <c r="B1433" t="s">
        <v>9094</v>
      </c>
      <c r="C1433" s="2">
        <v>230400</v>
      </c>
      <c r="D1433" t="s">
        <v>9534</v>
      </c>
      <c r="E1433">
        <v>1300017</v>
      </c>
      <c r="F1433">
        <v>4537681.59</v>
      </c>
      <c r="G1433">
        <v>3.49047865527912</v>
      </c>
      <c r="H1433">
        <v>0.13688076</v>
      </c>
      <c r="I1433">
        <v>0.038244</v>
      </c>
      <c r="J1433">
        <v>0.009514</v>
      </c>
      <c r="K1433">
        <v>0.016135</v>
      </c>
      <c r="L1433">
        <v>0.004881</v>
      </c>
      <c r="M1433">
        <v>0.007713</v>
      </c>
      <c r="N1433">
        <v>0.052823</v>
      </c>
      <c r="O1433">
        <v>0.019329</v>
      </c>
      <c r="P1433" s="3" t="s">
        <v>6871</v>
      </c>
      <c r="Q1433" s="3" t="s">
        <v>857</v>
      </c>
      <c r="R1433" s="3" t="s">
        <v>9570</v>
      </c>
      <c r="S1433" s="3" t="s">
        <v>9571</v>
      </c>
      <c r="T1433" s="3" t="s">
        <v>9572</v>
      </c>
      <c r="U1433" s="3" t="s">
        <v>9573</v>
      </c>
      <c r="V1433" s="3" t="s">
        <v>9574</v>
      </c>
      <c r="W1433" s="3" t="s">
        <v>5719</v>
      </c>
      <c r="X1433" s="3" t="s">
        <v>2234</v>
      </c>
      <c r="Y1433" s="4">
        <v>438.916591130952</v>
      </c>
      <c r="Z1433" s="4">
        <v>368.56257561</v>
      </c>
      <c r="AA1433" s="4">
        <f t="shared" si="138"/>
        <v>3.4905</v>
      </c>
      <c r="AB1433" s="4">
        <v>1300017</v>
      </c>
      <c r="AC1433" s="4">
        <v>2.83505966160443</v>
      </c>
      <c r="AD1433" s="3">
        <v>0</v>
      </c>
      <c r="AE1433" s="3">
        <v>0</v>
      </c>
      <c r="AF1433" s="3">
        <f t="shared" ref="AF1433:AF1496" si="143">IF(AE1433=2013,1,0)</f>
        <v>0</v>
      </c>
      <c r="AG1433" s="6">
        <f t="shared" si="139"/>
        <v>0</v>
      </c>
      <c r="AH1433" s="4">
        <f t="shared" si="140"/>
        <v>0</v>
      </c>
      <c r="AI1433" s="4">
        <v>130.297964</v>
      </c>
      <c r="AJ1433" s="4">
        <v>47.349916</v>
      </c>
      <c r="AK1433" s="4">
        <v>0</v>
      </c>
      <c r="AL1433" s="4">
        <v>2006</v>
      </c>
      <c r="AM1433" s="4">
        <v>0</v>
      </c>
      <c r="AN1433" s="1">
        <f t="shared" si="141"/>
        <v>0</v>
      </c>
      <c r="AO1433" s="1">
        <f t="shared" si="142"/>
        <v>0</v>
      </c>
    </row>
    <row r="1434" s="1" customFormat="1" spans="1:41">
      <c r="A1434">
        <v>2007</v>
      </c>
      <c r="B1434" t="s">
        <v>9094</v>
      </c>
      <c r="C1434" s="2">
        <v>230400</v>
      </c>
      <c r="D1434" t="s">
        <v>9534</v>
      </c>
      <c r="E1434">
        <v>1535718</v>
      </c>
      <c r="F1434">
        <v>5213511.07</v>
      </c>
      <c r="G1434">
        <v>3.39483620690778</v>
      </c>
      <c r="H1434">
        <v>0.18797781</v>
      </c>
      <c r="I1434">
        <v>0.054956</v>
      </c>
      <c r="J1434">
        <v>0.01337</v>
      </c>
      <c r="K1434">
        <v>0.025996</v>
      </c>
      <c r="L1434">
        <v>0.006816</v>
      </c>
      <c r="M1434">
        <v>0.008773</v>
      </c>
      <c r="N1434">
        <v>0.051986</v>
      </c>
      <c r="O1434">
        <v>0.034563</v>
      </c>
      <c r="P1434" s="3" t="s">
        <v>9575</v>
      </c>
      <c r="Q1434" s="3" t="s">
        <v>964</v>
      </c>
      <c r="R1434" s="3" t="s">
        <v>9576</v>
      </c>
      <c r="S1434" s="3" t="s">
        <v>9577</v>
      </c>
      <c r="T1434" s="3" t="s">
        <v>9578</v>
      </c>
      <c r="U1434" s="3" t="s">
        <v>7224</v>
      </c>
      <c r="V1434" s="3" t="s">
        <v>7521</v>
      </c>
      <c r="W1434" s="3" t="s">
        <v>2069</v>
      </c>
      <c r="X1434" s="3" t="s">
        <v>9579</v>
      </c>
      <c r="Y1434" s="4">
        <v>442.4946325</v>
      </c>
      <c r="Z1434" s="4">
        <v>391.79827024</v>
      </c>
      <c r="AA1434" s="4">
        <f t="shared" si="138"/>
        <v>3.3949</v>
      </c>
      <c r="AB1434" s="4">
        <v>1535718</v>
      </c>
      <c r="AC1434" s="4">
        <v>2.55123837996299</v>
      </c>
      <c r="AD1434" s="3">
        <v>0</v>
      </c>
      <c r="AE1434" s="3">
        <v>0</v>
      </c>
      <c r="AF1434" s="3">
        <f t="shared" si="143"/>
        <v>0</v>
      </c>
      <c r="AG1434" s="6">
        <f t="shared" si="139"/>
        <v>0</v>
      </c>
      <c r="AH1434" s="4">
        <f t="shared" si="140"/>
        <v>0</v>
      </c>
      <c r="AI1434" s="4">
        <v>130.297964</v>
      </c>
      <c r="AJ1434" s="4">
        <v>47.349916</v>
      </c>
      <c r="AK1434" s="4">
        <v>0</v>
      </c>
      <c r="AL1434" s="4">
        <v>2007</v>
      </c>
      <c r="AM1434" s="4">
        <v>0</v>
      </c>
      <c r="AN1434" s="1">
        <f t="shared" si="141"/>
        <v>0</v>
      </c>
      <c r="AO1434" s="1">
        <f t="shared" si="142"/>
        <v>0</v>
      </c>
    </row>
    <row r="1435" s="1" customFormat="1" spans="1:41">
      <c r="A1435">
        <v>2008</v>
      </c>
      <c r="B1435" t="s">
        <v>9094</v>
      </c>
      <c r="C1435" s="2">
        <v>230400</v>
      </c>
      <c r="D1435" t="s">
        <v>9534</v>
      </c>
      <c r="E1435">
        <v>1846919</v>
      </c>
      <c r="F1435">
        <v>4755814.07</v>
      </c>
      <c r="G1435">
        <v>2.57499872490347</v>
      </c>
      <c r="H1435">
        <v>0.11560749</v>
      </c>
      <c r="I1435">
        <v>0.038438</v>
      </c>
      <c r="J1435">
        <v>0.010933</v>
      </c>
      <c r="K1435">
        <v>0.018536</v>
      </c>
      <c r="L1435">
        <v>0.005742</v>
      </c>
      <c r="M1435">
        <v>0.003228</v>
      </c>
      <c r="N1435">
        <v>0.029737</v>
      </c>
      <c r="O1435">
        <v>0.014334</v>
      </c>
      <c r="P1435" s="3" t="s">
        <v>9580</v>
      </c>
      <c r="Q1435" s="3" t="s">
        <v>85</v>
      </c>
      <c r="R1435" s="3" t="s">
        <v>2874</v>
      </c>
      <c r="S1435" s="3" t="s">
        <v>9581</v>
      </c>
      <c r="T1435" s="3" t="s">
        <v>5049</v>
      </c>
      <c r="U1435" s="3" t="s">
        <v>9582</v>
      </c>
      <c r="V1435" s="3" t="s">
        <v>9500</v>
      </c>
      <c r="W1435" s="3" t="s">
        <v>2745</v>
      </c>
      <c r="X1435" s="3" t="s">
        <v>9433</v>
      </c>
      <c r="Y1435" s="4">
        <v>446.928827272727</v>
      </c>
      <c r="Z1435" s="4">
        <v>464.0240846</v>
      </c>
      <c r="AA1435" s="4">
        <f t="shared" si="138"/>
        <v>2.575</v>
      </c>
      <c r="AB1435" s="4">
        <v>1846919</v>
      </c>
      <c r="AC1435" s="4">
        <v>2.51242249714254</v>
      </c>
      <c r="AD1435" s="3">
        <v>0</v>
      </c>
      <c r="AE1435" s="3">
        <v>0</v>
      </c>
      <c r="AF1435" s="3">
        <f t="shared" si="143"/>
        <v>0</v>
      </c>
      <c r="AG1435" s="6">
        <f t="shared" si="139"/>
        <v>0</v>
      </c>
      <c r="AH1435" s="4">
        <f t="shared" si="140"/>
        <v>0</v>
      </c>
      <c r="AI1435" s="4">
        <v>130.297964</v>
      </c>
      <c r="AJ1435" s="4">
        <v>47.349916</v>
      </c>
      <c r="AK1435" s="4">
        <v>0</v>
      </c>
      <c r="AL1435" s="4">
        <v>2008</v>
      </c>
      <c r="AM1435" s="4">
        <v>0</v>
      </c>
      <c r="AN1435" s="1">
        <f t="shared" si="141"/>
        <v>0</v>
      </c>
      <c r="AO1435" s="1">
        <f t="shared" si="142"/>
        <v>0</v>
      </c>
    </row>
    <row r="1436" s="1" customFormat="1" spans="1:41">
      <c r="A1436">
        <v>2009</v>
      </c>
      <c r="B1436" t="s">
        <v>9094</v>
      </c>
      <c r="C1436" s="2">
        <v>230400</v>
      </c>
      <c r="D1436" t="s">
        <v>9534</v>
      </c>
      <c r="E1436">
        <v>2023349</v>
      </c>
      <c r="F1436">
        <v>5384636.34</v>
      </c>
      <c r="G1436">
        <v>2.66124941371953</v>
      </c>
      <c r="H1436">
        <v>0.1546899</v>
      </c>
      <c r="I1436">
        <v>0.045053</v>
      </c>
      <c r="J1436">
        <v>0.012169</v>
      </c>
      <c r="K1436">
        <v>0.018572</v>
      </c>
      <c r="L1436">
        <v>0.007669</v>
      </c>
      <c r="M1436">
        <v>0.006643</v>
      </c>
      <c r="N1436">
        <v>0.042915</v>
      </c>
      <c r="O1436">
        <v>0.026671</v>
      </c>
      <c r="P1436" s="3" t="s">
        <v>9583</v>
      </c>
      <c r="Q1436" s="3" t="s">
        <v>9584</v>
      </c>
      <c r="R1436" s="3" t="s">
        <v>9585</v>
      </c>
      <c r="S1436" s="3" t="s">
        <v>9586</v>
      </c>
      <c r="T1436" s="3" t="s">
        <v>9587</v>
      </c>
      <c r="U1436" s="3" t="s">
        <v>9588</v>
      </c>
      <c r="V1436" s="3" t="s">
        <v>8801</v>
      </c>
      <c r="W1436" s="3" t="s">
        <v>9589</v>
      </c>
      <c r="X1436" s="3" t="s">
        <v>9590</v>
      </c>
      <c r="Y1436" s="4">
        <v>450.511197628458</v>
      </c>
      <c r="Z1436" s="4">
        <v>607.87528419</v>
      </c>
      <c r="AA1436" s="4">
        <f t="shared" si="138"/>
        <v>2.6613</v>
      </c>
      <c r="AB1436" s="4">
        <v>2023349</v>
      </c>
      <c r="AC1436" s="4">
        <v>3.00430268920488</v>
      </c>
      <c r="AD1436" s="3">
        <v>0</v>
      </c>
      <c r="AE1436" s="3">
        <v>0</v>
      </c>
      <c r="AF1436" s="3">
        <f t="shared" si="143"/>
        <v>0</v>
      </c>
      <c r="AG1436" s="6">
        <f t="shared" si="139"/>
        <v>0</v>
      </c>
      <c r="AH1436" s="4">
        <f t="shared" si="140"/>
        <v>0</v>
      </c>
      <c r="AI1436" s="4">
        <v>130.297964</v>
      </c>
      <c r="AJ1436" s="4">
        <v>47.349916</v>
      </c>
      <c r="AK1436" s="4">
        <v>0</v>
      </c>
      <c r="AL1436" s="4">
        <v>2009</v>
      </c>
      <c r="AM1436" s="4">
        <v>0</v>
      </c>
      <c r="AN1436" s="1">
        <f t="shared" si="141"/>
        <v>0</v>
      </c>
      <c r="AO1436" s="1">
        <f t="shared" si="142"/>
        <v>0</v>
      </c>
    </row>
    <row r="1437" s="1" customFormat="1" spans="1:41">
      <c r="A1437">
        <v>2010</v>
      </c>
      <c r="B1437" t="s">
        <v>9094</v>
      </c>
      <c r="C1437" s="2">
        <v>230400</v>
      </c>
      <c r="D1437" t="s">
        <v>9534</v>
      </c>
      <c r="E1437">
        <v>2509870</v>
      </c>
      <c r="F1437">
        <v>5537194.8</v>
      </c>
      <c r="G1437">
        <v>2.20616796885894</v>
      </c>
      <c r="H1437">
        <v>0.12759049</v>
      </c>
      <c r="I1437">
        <v>0.037542</v>
      </c>
      <c r="J1437">
        <v>0.009746</v>
      </c>
      <c r="K1437">
        <v>0.016963</v>
      </c>
      <c r="L1437">
        <v>0.00441</v>
      </c>
      <c r="M1437">
        <v>0.006422</v>
      </c>
      <c r="N1437">
        <v>0.048796</v>
      </c>
      <c r="O1437">
        <v>0.01541</v>
      </c>
      <c r="P1437" s="3" t="s">
        <v>9591</v>
      </c>
      <c r="Q1437" s="3" t="s">
        <v>9592</v>
      </c>
      <c r="R1437" s="3" t="s">
        <v>9593</v>
      </c>
      <c r="S1437" s="3" t="s">
        <v>9594</v>
      </c>
      <c r="T1437" s="3" t="s">
        <v>9595</v>
      </c>
      <c r="U1437" s="3" t="s">
        <v>6989</v>
      </c>
      <c r="V1437" s="3" t="s">
        <v>9596</v>
      </c>
      <c r="W1437" s="3" t="s">
        <v>57</v>
      </c>
      <c r="X1437" s="3" t="s">
        <v>9597</v>
      </c>
      <c r="Y1437" s="4">
        <v>450.727419607843</v>
      </c>
      <c r="Z1437" s="4">
        <v>592.2092313</v>
      </c>
      <c r="AA1437" s="4">
        <f t="shared" si="138"/>
        <v>2.2061</v>
      </c>
      <c r="AB1437" s="4">
        <v>2509870</v>
      </c>
      <c r="AC1437" s="4">
        <v>2.35952153418305</v>
      </c>
      <c r="AD1437" s="3">
        <v>0</v>
      </c>
      <c r="AE1437" s="3">
        <v>0</v>
      </c>
      <c r="AF1437" s="3">
        <f t="shared" si="143"/>
        <v>0</v>
      </c>
      <c r="AG1437" s="6">
        <f t="shared" si="139"/>
        <v>0</v>
      </c>
      <c r="AH1437" s="4">
        <f t="shared" si="140"/>
        <v>0</v>
      </c>
      <c r="AI1437" s="4">
        <v>130.297964</v>
      </c>
      <c r="AJ1437" s="4">
        <v>47.349916</v>
      </c>
      <c r="AK1437" s="4">
        <v>0</v>
      </c>
      <c r="AL1437" s="4">
        <v>2010</v>
      </c>
      <c r="AM1437" s="4">
        <v>0</v>
      </c>
      <c r="AN1437" s="1">
        <f t="shared" si="141"/>
        <v>0</v>
      </c>
      <c r="AO1437" s="1">
        <f t="shared" si="142"/>
        <v>0</v>
      </c>
    </row>
    <row r="1438" s="1" customFormat="1" spans="1:41">
      <c r="A1438">
        <v>2011</v>
      </c>
      <c r="B1438" t="s">
        <v>9094</v>
      </c>
      <c r="C1438" s="2">
        <v>230400</v>
      </c>
      <c r="D1438" t="s">
        <v>9534</v>
      </c>
      <c r="E1438">
        <v>3130593</v>
      </c>
      <c r="F1438">
        <v>5647342.15</v>
      </c>
      <c r="G1438">
        <v>1.8039209025255</v>
      </c>
      <c r="H1438">
        <v>0.13955538</v>
      </c>
      <c r="I1438">
        <v>0.038279</v>
      </c>
      <c r="J1438">
        <v>0.007965</v>
      </c>
      <c r="K1438">
        <v>0.018204</v>
      </c>
      <c r="L1438">
        <v>0.00594</v>
      </c>
      <c r="M1438">
        <v>0.006169</v>
      </c>
      <c r="N1438">
        <v>0.049343</v>
      </c>
      <c r="O1438">
        <v>0.027242</v>
      </c>
      <c r="P1438" s="3" t="s">
        <v>9598</v>
      </c>
      <c r="Q1438" s="3" t="s">
        <v>292</v>
      </c>
      <c r="R1438" s="3" t="s">
        <v>9599</v>
      </c>
      <c r="S1438" s="3" t="s">
        <v>2143</v>
      </c>
      <c r="T1438" s="3" t="s">
        <v>9600</v>
      </c>
      <c r="U1438" s="3" t="s">
        <v>9601</v>
      </c>
      <c r="V1438" s="3" t="s">
        <v>8356</v>
      </c>
      <c r="W1438" s="3" t="s">
        <v>9602</v>
      </c>
      <c r="X1438" s="3" t="s">
        <v>8132</v>
      </c>
      <c r="Y1438" s="4">
        <v>454.277972586873</v>
      </c>
      <c r="Z1438" s="4">
        <v>559.67478147</v>
      </c>
      <c r="AA1438" s="4">
        <f t="shared" si="138"/>
        <v>1.8039</v>
      </c>
      <c r="AB1438" s="4">
        <v>3130593</v>
      </c>
      <c r="AC1438" s="4">
        <v>1.78775964001069</v>
      </c>
      <c r="AD1438" s="3">
        <v>0</v>
      </c>
      <c r="AE1438" s="3">
        <v>0</v>
      </c>
      <c r="AF1438" s="3">
        <f t="shared" si="143"/>
        <v>0</v>
      </c>
      <c r="AG1438" s="6">
        <f t="shared" si="139"/>
        <v>0</v>
      </c>
      <c r="AH1438" s="4">
        <f t="shared" si="140"/>
        <v>0</v>
      </c>
      <c r="AI1438" s="4">
        <v>130.297964</v>
      </c>
      <c r="AJ1438" s="4">
        <v>47.349916</v>
      </c>
      <c r="AK1438" s="4">
        <v>0</v>
      </c>
      <c r="AL1438" s="4">
        <v>2011</v>
      </c>
      <c r="AM1438" s="4">
        <v>0</v>
      </c>
      <c r="AN1438" s="1">
        <f t="shared" si="141"/>
        <v>0</v>
      </c>
      <c r="AO1438" s="1">
        <f t="shared" si="142"/>
        <v>0</v>
      </c>
    </row>
    <row r="1439" s="1" customFormat="1" spans="1:41">
      <c r="A1439">
        <v>2012</v>
      </c>
      <c r="B1439" t="s">
        <v>9094</v>
      </c>
      <c r="C1439" s="2">
        <v>230400</v>
      </c>
      <c r="D1439" t="s">
        <v>9534</v>
      </c>
      <c r="E1439">
        <v>3582393</v>
      </c>
      <c r="F1439">
        <v>5741716.04</v>
      </c>
      <c r="G1439">
        <v>1.60275995403073</v>
      </c>
      <c r="H1439">
        <v>0.21450109</v>
      </c>
      <c r="I1439">
        <v>0.06627</v>
      </c>
      <c r="J1439">
        <v>0.014174</v>
      </c>
      <c r="K1439">
        <v>0.030894</v>
      </c>
      <c r="L1439">
        <v>0.009519</v>
      </c>
      <c r="M1439">
        <v>0.011683</v>
      </c>
      <c r="N1439">
        <v>0.055526</v>
      </c>
      <c r="O1439">
        <v>0.028959</v>
      </c>
      <c r="P1439" s="3" t="s">
        <v>9603</v>
      </c>
      <c r="Q1439" s="3" t="s">
        <v>1078</v>
      </c>
      <c r="R1439" s="3" t="s">
        <v>9604</v>
      </c>
      <c r="S1439" s="3" t="s">
        <v>9605</v>
      </c>
      <c r="T1439" s="3" t="s">
        <v>9606</v>
      </c>
      <c r="U1439" s="3" t="s">
        <v>9607</v>
      </c>
      <c r="V1439" s="3" t="s">
        <v>9608</v>
      </c>
      <c r="W1439" s="3" t="s">
        <v>7744</v>
      </c>
      <c r="X1439" s="3" t="s">
        <v>8911</v>
      </c>
      <c r="Y1439" s="4">
        <v>454.96524962406</v>
      </c>
      <c r="Z1439" s="4">
        <v>659.53705656</v>
      </c>
      <c r="AA1439" s="4">
        <f t="shared" si="138"/>
        <v>1.6028</v>
      </c>
      <c r="AB1439" s="4">
        <v>3582393</v>
      </c>
      <c r="AC1439" s="4">
        <v>1.84105165614158</v>
      </c>
      <c r="AD1439" s="3">
        <v>0</v>
      </c>
      <c r="AE1439" s="3">
        <v>0</v>
      </c>
      <c r="AF1439" s="3">
        <f t="shared" si="143"/>
        <v>0</v>
      </c>
      <c r="AG1439" s="6">
        <f t="shared" si="139"/>
        <v>0</v>
      </c>
      <c r="AH1439" s="4">
        <f t="shared" si="140"/>
        <v>0</v>
      </c>
      <c r="AI1439" s="4">
        <v>130.297964</v>
      </c>
      <c r="AJ1439" s="4">
        <v>47.349916</v>
      </c>
      <c r="AK1439" s="4">
        <v>0</v>
      </c>
      <c r="AL1439" s="4">
        <v>2012</v>
      </c>
      <c r="AM1439" s="4">
        <v>0</v>
      </c>
      <c r="AN1439" s="1">
        <f t="shared" si="141"/>
        <v>0</v>
      </c>
      <c r="AO1439" s="1">
        <f t="shared" si="142"/>
        <v>0</v>
      </c>
    </row>
    <row r="1440" s="1" customFormat="1" spans="1:41">
      <c r="A1440">
        <v>2013</v>
      </c>
      <c r="B1440" t="s">
        <v>9094</v>
      </c>
      <c r="C1440" s="2">
        <v>230400</v>
      </c>
      <c r="D1440" t="s">
        <v>9534</v>
      </c>
      <c r="E1440">
        <v>3200142</v>
      </c>
      <c r="F1440">
        <v>5789485.4</v>
      </c>
      <c r="G1440">
        <v>1.80913390718287</v>
      </c>
      <c r="H1440">
        <v>0.16905639</v>
      </c>
      <c r="I1440">
        <v>0.050456</v>
      </c>
      <c r="J1440">
        <v>0.011189</v>
      </c>
      <c r="K1440">
        <v>0.022622</v>
      </c>
      <c r="L1440">
        <v>0.006079</v>
      </c>
      <c r="M1440">
        <v>0.010567</v>
      </c>
      <c r="N1440">
        <v>0.050629</v>
      </c>
      <c r="O1440">
        <v>0.023622</v>
      </c>
      <c r="P1440" s="3" t="s">
        <v>9609</v>
      </c>
      <c r="Q1440" s="3" t="s">
        <v>9610</v>
      </c>
      <c r="R1440" s="3" t="s">
        <v>9611</v>
      </c>
      <c r="S1440" s="3" t="s">
        <v>9612</v>
      </c>
      <c r="T1440" s="3" t="s">
        <v>9613</v>
      </c>
      <c r="U1440" s="3" t="s">
        <v>9614</v>
      </c>
      <c r="V1440" s="3" t="s">
        <v>2848</v>
      </c>
      <c r="W1440" s="3" t="s">
        <v>9322</v>
      </c>
      <c r="X1440" s="3" t="s">
        <v>9615</v>
      </c>
      <c r="Y1440" s="4">
        <v>458.287115037594</v>
      </c>
      <c r="Z1440" s="4">
        <v>757.26125412</v>
      </c>
      <c r="AA1440" s="4">
        <f t="shared" si="138"/>
        <v>1.9044</v>
      </c>
      <c r="AB1440" s="4">
        <v>3200142</v>
      </c>
      <c r="AC1440" s="4">
        <v>2.36633641294668</v>
      </c>
      <c r="AD1440" s="3">
        <v>0</v>
      </c>
      <c r="AE1440" s="3">
        <v>0</v>
      </c>
      <c r="AF1440" s="3">
        <f t="shared" si="143"/>
        <v>0</v>
      </c>
      <c r="AG1440" s="6">
        <f t="shared" si="139"/>
        <v>0</v>
      </c>
      <c r="AH1440" s="4">
        <f t="shared" si="140"/>
        <v>0</v>
      </c>
      <c r="AI1440" s="4">
        <v>130.297964</v>
      </c>
      <c r="AJ1440" s="4">
        <v>47.349916</v>
      </c>
      <c r="AK1440" s="4">
        <v>0</v>
      </c>
      <c r="AL1440" s="4">
        <v>2013</v>
      </c>
      <c r="AM1440" s="4">
        <v>0</v>
      </c>
      <c r="AN1440" s="1">
        <f t="shared" si="141"/>
        <v>0</v>
      </c>
      <c r="AO1440" s="1">
        <f t="shared" si="142"/>
        <v>0</v>
      </c>
    </row>
    <row r="1441" s="1" customFormat="1" spans="1:41">
      <c r="A1441">
        <v>2014</v>
      </c>
      <c r="B1441" t="s">
        <v>9094</v>
      </c>
      <c r="C1441" s="2">
        <v>230400</v>
      </c>
      <c r="D1441" t="s">
        <v>9534</v>
      </c>
      <c r="E1441">
        <v>2594613</v>
      </c>
      <c r="F1441">
        <v>5478331.97</v>
      </c>
      <c r="G1441">
        <v>2.11142546884641</v>
      </c>
      <c r="H1441">
        <v>0.21328118</v>
      </c>
      <c r="I1441">
        <v>0.064292</v>
      </c>
      <c r="J1441">
        <v>0.01592</v>
      </c>
      <c r="K1441">
        <v>0.027442</v>
      </c>
      <c r="L1441">
        <v>0.009803</v>
      </c>
      <c r="M1441">
        <v>0.011128</v>
      </c>
      <c r="N1441">
        <v>0.052391</v>
      </c>
      <c r="O1441">
        <v>0.032443</v>
      </c>
      <c r="P1441" s="3" t="s">
        <v>9616</v>
      </c>
      <c r="Q1441" s="3" t="s">
        <v>9617</v>
      </c>
      <c r="R1441" s="3" t="s">
        <v>9618</v>
      </c>
      <c r="S1441" s="3" t="s">
        <v>9619</v>
      </c>
      <c r="T1441" s="3" t="s">
        <v>9620</v>
      </c>
      <c r="U1441" s="3" t="s">
        <v>9621</v>
      </c>
      <c r="V1441" s="3" t="s">
        <v>965</v>
      </c>
      <c r="W1441" s="3" t="s">
        <v>9622</v>
      </c>
      <c r="X1441" s="3" t="s">
        <v>9623</v>
      </c>
      <c r="Y1441" s="4">
        <v>460.749339325843</v>
      </c>
      <c r="Z1441" s="4">
        <v>280.54465237</v>
      </c>
      <c r="AA1441" s="4">
        <f t="shared" si="138"/>
        <v>2.1114</v>
      </c>
      <c r="AB1441" s="4">
        <v>2594613</v>
      </c>
      <c r="AC1441" s="4">
        <v>1.08125817750084</v>
      </c>
      <c r="AD1441" s="3">
        <v>0</v>
      </c>
      <c r="AE1441" s="3">
        <v>0</v>
      </c>
      <c r="AF1441" s="3">
        <f t="shared" si="143"/>
        <v>0</v>
      </c>
      <c r="AG1441" s="6">
        <f t="shared" si="139"/>
        <v>0</v>
      </c>
      <c r="AH1441" s="4">
        <f t="shared" si="140"/>
        <v>0</v>
      </c>
      <c r="AI1441" s="4">
        <v>130.297964</v>
      </c>
      <c r="AJ1441" s="4">
        <v>47.349916</v>
      </c>
      <c r="AK1441" s="4">
        <v>0</v>
      </c>
      <c r="AL1441" s="4">
        <v>2014</v>
      </c>
      <c r="AM1441" s="4">
        <v>0</v>
      </c>
      <c r="AN1441" s="1">
        <f t="shared" si="141"/>
        <v>0</v>
      </c>
      <c r="AO1441" s="1">
        <f t="shared" si="142"/>
        <v>0</v>
      </c>
    </row>
    <row r="1442" s="1" customFormat="1" spans="1:41">
      <c r="A1442">
        <v>2015</v>
      </c>
      <c r="B1442" t="s">
        <v>9094</v>
      </c>
      <c r="C1442" s="2">
        <v>230400</v>
      </c>
      <c r="D1442" t="s">
        <v>9534</v>
      </c>
      <c r="E1442">
        <v>2655736</v>
      </c>
      <c r="F1442">
        <v>5179332.75</v>
      </c>
      <c r="G1442">
        <v>1.95024383071209</v>
      </c>
      <c r="H1442">
        <v>0.20373898</v>
      </c>
      <c r="I1442">
        <v>0.064069</v>
      </c>
      <c r="J1442">
        <v>0.016641</v>
      </c>
      <c r="K1442">
        <v>0.030421</v>
      </c>
      <c r="L1442">
        <v>0.009773</v>
      </c>
      <c r="M1442">
        <v>0.007234</v>
      </c>
      <c r="N1442">
        <v>0.06375</v>
      </c>
      <c r="O1442">
        <v>0.020206</v>
      </c>
      <c r="P1442" s="3" t="s">
        <v>9624</v>
      </c>
      <c r="Q1442" s="3" t="s">
        <v>4808</v>
      </c>
      <c r="R1442" s="3" t="s">
        <v>9625</v>
      </c>
      <c r="S1442" s="3" t="s">
        <v>9626</v>
      </c>
      <c r="T1442" s="3" t="s">
        <v>9627</v>
      </c>
      <c r="U1442" s="3" t="s">
        <v>9628</v>
      </c>
      <c r="V1442" s="3" t="s">
        <v>9629</v>
      </c>
      <c r="W1442" s="3" t="s">
        <v>9630</v>
      </c>
      <c r="X1442" s="3" t="s">
        <v>9631</v>
      </c>
      <c r="Y1442" s="4">
        <v>466.284644402985</v>
      </c>
      <c r="Z1442" s="4">
        <v>313.20657312</v>
      </c>
      <c r="AA1442" s="4">
        <f t="shared" si="138"/>
        <v>1.816</v>
      </c>
      <c r="AB1442" s="4">
        <v>2655736</v>
      </c>
      <c r="AC1442" s="4">
        <v>1.17935884108963</v>
      </c>
      <c r="AD1442" s="3">
        <v>0</v>
      </c>
      <c r="AE1442" s="3">
        <v>0</v>
      </c>
      <c r="AF1442" s="3">
        <f t="shared" si="143"/>
        <v>0</v>
      </c>
      <c r="AG1442" s="6">
        <f t="shared" si="139"/>
        <v>0</v>
      </c>
      <c r="AH1442" s="4">
        <f t="shared" si="140"/>
        <v>0</v>
      </c>
      <c r="AI1442" s="4">
        <v>130.297964</v>
      </c>
      <c r="AJ1442" s="4">
        <v>47.349916</v>
      </c>
      <c r="AK1442" s="4">
        <v>0</v>
      </c>
      <c r="AL1442" s="4">
        <v>2015</v>
      </c>
      <c r="AM1442" s="4">
        <v>0</v>
      </c>
      <c r="AN1442" s="1">
        <f t="shared" si="141"/>
        <v>0</v>
      </c>
      <c r="AO1442" s="1">
        <f t="shared" si="142"/>
        <v>0</v>
      </c>
    </row>
    <row r="1443" s="1" customFormat="1" spans="1:41">
      <c r="A1443">
        <v>2016</v>
      </c>
      <c r="B1443" t="s">
        <v>9094</v>
      </c>
      <c r="C1443" s="2">
        <v>230400</v>
      </c>
      <c r="D1443" t="s">
        <v>9534</v>
      </c>
      <c r="E1443">
        <v>2641031</v>
      </c>
      <c r="F1443">
        <v>5112467.83</v>
      </c>
      <c r="G1443">
        <v>1.93578486204819</v>
      </c>
      <c r="H1443">
        <v>0.21705793</v>
      </c>
      <c r="I1443">
        <v>0.067344</v>
      </c>
      <c r="J1443">
        <v>0.019426</v>
      </c>
      <c r="K1443">
        <v>0.028572</v>
      </c>
      <c r="L1443">
        <v>0.011215</v>
      </c>
      <c r="M1443">
        <v>0.00813</v>
      </c>
      <c r="N1443">
        <v>0.053711</v>
      </c>
      <c r="O1443">
        <v>0.028575</v>
      </c>
      <c r="P1443" s="3" t="s">
        <v>9632</v>
      </c>
      <c r="Q1443" s="3" t="s">
        <v>9633</v>
      </c>
      <c r="R1443" s="3" t="s">
        <v>9634</v>
      </c>
      <c r="S1443" s="3" t="s">
        <v>9635</v>
      </c>
      <c r="T1443" s="3" t="s">
        <v>9636</v>
      </c>
      <c r="U1443" s="3" t="s">
        <v>9637</v>
      </c>
      <c r="V1443" s="3" t="s">
        <v>9638</v>
      </c>
      <c r="W1443" s="3" t="s">
        <v>9639</v>
      </c>
      <c r="X1443" s="3" t="s">
        <v>4454</v>
      </c>
      <c r="Y1443" s="4">
        <v>470.329297014925</v>
      </c>
      <c r="Z1443" s="4">
        <v>288.46673899</v>
      </c>
      <c r="AA1443" s="4">
        <f t="shared" si="138"/>
        <v>1.79</v>
      </c>
      <c r="AB1443" s="4">
        <v>2641031</v>
      </c>
      <c r="AC1443" s="4">
        <v>1.09225048471601</v>
      </c>
      <c r="AD1443" s="3">
        <v>0</v>
      </c>
      <c r="AE1443" s="3">
        <v>0</v>
      </c>
      <c r="AF1443" s="3">
        <f t="shared" si="143"/>
        <v>0</v>
      </c>
      <c r="AG1443" s="6">
        <f t="shared" si="139"/>
        <v>0</v>
      </c>
      <c r="AH1443" s="4">
        <f t="shared" si="140"/>
        <v>0</v>
      </c>
      <c r="AI1443" s="4">
        <v>130.297964</v>
      </c>
      <c r="AJ1443" s="4">
        <v>47.349916</v>
      </c>
      <c r="AK1443" s="4">
        <v>0</v>
      </c>
      <c r="AL1443" s="4">
        <v>2016</v>
      </c>
      <c r="AM1443" s="4">
        <v>0</v>
      </c>
      <c r="AN1443" s="1">
        <f t="shared" si="141"/>
        <v>0</v>
      </c>
      <c r="AO1443" s="1">
        <f t="shared" si="142"/>
        <v>0</v>
      </c>
    </row>
    <row r="1444" s="1" customFormat="1" spans="1:41">
      <c r="A1444">
        <v>2017</v>
      </c>
      <c r="B1444" t="s">
        <v>9094</v>
      </c>
      <c r="C1444" s="2">
        <v>230400</v>
      </c>
      <c r="D1444" t="s">
        <v>9534</v>
      </c>
      <c r="E1444">
        <v>2829100</v>
      </c>
      <c r="F1444">
        <v>5239206.64</v>
      </c>
      <c r="G1444">
        <v>1.85189870983705</v>
      </c>
      <c r="H1444">
        <v>0.22820663</v>
      </c>
      <c r="I1444">
        <v>0.073387</v>
      </c>
      <c r="J1444">
        <v>0.021559</v>
      </c>
      <c r="K1444">
        <v>0.03067</v>
      </c>
      <c r="L1444">
        <v>0.008857</v>
      </c>
      <c r="M1444">
        <v>0.012301</v>
      </c>
      <c r="N1444">
        <v>0.050147</v>
      </c>
      <c r="O1444">
        <v>0.025377</v>
      </c>
      <c r="P1444" s="3" t="s">
        <v>9640</v>
      </c>
      <c r="Q1444" s="3" t="s">
        <v>438</v>
      </c>
      <c r="R1444" s="3" t="s">
        <v>9641</v>
      </c>
      <c r="S1444" s="3" t="s">
        <v>9642</v>
      </c>
      <c r="T1444" s="3" t="s">
        <v>9643</v>
      </c>
      <c r="U1444" s="3" t="s">
        <v>9644</v>
      </c>
      <c r="V1444" s="3" t="s">
        <v>447</v>
      </c>
      <c r="W1444" s="3" t="s">
        <v>930</v>
      </c>
      <c r="X1444" s="3" t="s">
        <v>4005</v>
      </c>
      <c r="Y1444" s="4">
        <v>473.571772761194</v>
      </c>
      <c r="Z1444" s="4">
        <v>369.09265616</v>
      </c>
      <c r="AA1444" s="4">
        <f t="shared" si="138"/>
        <v>1.7002</v>
      </c>
      <c r="AB1444" s="4">
        <v>2829100</v>
      </c>
      <c r="AC1444" s="4">
        <v>1.30462923247676</v>
      </c>
      <c r="AD1444" s="3">
        <v>0</v>
      </c>
      <c r="AE1444" s="3">
        <v>0</v>
      </c>
      <c r="AF1444" s="3">
        <f t="shared" si="143"/>
        <v>0</v>
      </c>
      <c r="AG1444" s="6">
        <f t="shared" si="139"/>
        <v>0</v>
      </c>
      <c r="AH1444" s="4">
        <f t="shared" si="140"/>
        <v>0</v>
      </c>
      <c r="AI1444" s="4">
        <v>130.297964</v>
      </c>
      <c r="AJ1444" s="4">
        <v>47.349916</v>
      </c>
      <c r="AK1444" s="4">
        <v>0</v>
      </c>
      <c r="AL1444" s="4">
        <v>2017</v>
      </c>
      <c r="AM1444" s="4">
        <v>0</v>
      </c>
      <c r="AN1444" s="1">
        <f t="shared" si="141"/>
        <v>0</v>
      </c>
      <c r="AO1444" s="1">
        <f t="shared" si="142"/>
        <v>0</v>
      </c>
    </row>
    <row r="1445" s="1" customFormat="1" spans="1:41">
      <c r="A1445">
        <v>2018</v>
      </c>
      <c r="B1445" t="s">
        <v>9094</v>
      </c>
      <c r="C1445" s="2">
        <v>230400</v>
      </c>
      <c r="D1445" t="s">
        <v>9534</v>
      </c>
      <c r="E1445">
        <v>2895770</v>
      </c>
      <c r="F1445">
        <v>5267177.47</v>
      </c>
      <c r="G1445">
        <v>1.81892120921206</v>
      </c>
      <c r="H1445">
        <v>0.27959957</v>
      </c>
      <c r="I1445">
        <v>0.081362</v>
      </c>
      <c r="J1445">
        <v>0.021222</v>
      </c>
      <c r="K1445">
        <v>0.036662</v>
      </c>
      <c r="L1445">
        <v>0.008785</v>
      </c>
      <c r="M1445">
        <v>0.014692</v>
      </c>
      <c r="N1445">
        <v>0.071967</v>
      </c>
      <c r="O1445">
        <v>0.049792</v>
      </c>
      <c r="P1445" s="3" t="s">
        <v>9645</v>
      </c>
      <c r="Q1445" s="3" t="s">
        <v>2582</v>
      </c>
      <c r="R1445" s="3" t="s">
        <v>9646</v>
      </c>
      <c r="S1445" s="3" t="s">
        <v>9647</v>
      </c>
      <c r="T1445" s="3" t="s">
        <v>9648</v>
      </c>
      <c r="U1445" s="3" t="s">
        <v>9649</v>
      </c>
      <c r="V1445" s="3" t="s">
        <v>9650</v>
      </c>
      <c r="W1445" s="3" t="s">
        <v>9651</v>
      </c>
      <c r="X1445" s="3" t="s">
        <v>7675</v>
      </c>
      <c r="Y1445" s="4">
        <v>88.7</v>
      </c>
      <c r="Z1445" s="4">
        <v>392.3602581</v>
      </c>
      <c r="AA1445" s="4">
        <f t="shared" si="138"/>
        <v>1.6582</v>
      </c>
      <c r="AB1445" s="4">
        <v>2895770</v>
      </c>
      <c r="AC1445" s="4">
        <v>1.3549427547768</v>
      </c>
      <c r="AD1445" s="3">
        <v>0</v>
      </c>
      <c r="AE1445" s="3">
        <v>0</v>
      </c>
      <c r="AF1445" s="3">
        <f t="shared" si="143"/>
        <v>0</v>
      </c>
      <c r="AG1445" s="6">
        <f t="shared" si="139"/>
        <v>0</v>
      </c>
      <c r="AH1445" s="4">
        <f t="shared" si="140"/>
        <v>0</v>
      </c>
      <c r="AI1445" s="4">
        <v>130.297964</v>
      </c>
      <c r="AJ1445" s="4">
        <v>47.349916</v>
      </c>
      <c r="AK1445" s="4">
        <v>0</v>
      </c>
      <c r="AL1445" s="4">
        <v>2018</v>
      </c>
      <c r="AM1445" s="4">
        <v>0</v>
      </c>
      <c r="AN1445" s="1">
        <f t="shared" si="141"/>
        <v>0</v>
      </c>
      <c r="AO1445" s="1">
        <f t="shared" si="142"/>
        <v>0</v>
      </c>
    </row>
    <row r="1446" s="1" customFormat="1" spans="1:41">
      <c r="A1446">
        <v>2019</v>
      </c>
      <c r="B1446" t="s">
        <v>9094</v>
      </c>
      <c r="C1446" s="2">
        <v>230400</v>
      </c>
      <c r="D1446" t="s">
        <v>9534</v>
      </c>
      <c r="E1446">
        <v>3360000</v>
      </c>
      <c r="F1446">
        <v>5248166.54</v>
      </c>
      <c r="G1446">
        <v>1.56195432738095</v>
      </c>
      <c r="H1446">
        <v>0.27736897</v>
      </c>
      <c r="I1446">
        <v>0.078196</v>
      </c>
      <c r="J1446">
        <v>0.023335</v>
      </c>
      <c r="K1446">
        <v>0.033846</v>
      </c>
      <c r="L1446">
        <v>0.010069</v>
      </c>
      <c r="M1446">
        <v>0.010947</v>
      </c>
      <c r="N1446">
        <v>0.077675</v>
      </c>
      <c r="O1446">
        <v>0.052188</v>
      </c>
      <c r="P1446" s="3" t="s">
        <v>9652</v>
      </c>
      <c r="Q1446" s="3" t="s">
        <v>2399</v>
      </c>
      <c r="R1446" s="3" t="s">
        <v>9653</v>
      </c>
      <c r="S1446" s="3" t="s">
        <v>5228</v>
      </c>
      <c r="T1446" s="3" t="s">
        <v>9654</v>
      </c>
      <c r="U1446" s="3" t="s">
        <v>9655</v>
      </c>
      <c r="V1446" s="3" t="s">
        <v>465</v>
      </c>
      <c r="W1446" s="3" t="s">
        <v>9656</v>
      </c>
      <c r="X1446" s="3" t="s">
        <v>5932</v>
      </c>
      <c r="Y1446" s="4">
        <v>88.7</v>
      </c>
      <c r="Z1446" s="4">
        <v>355.74819003</v>
      </c>
      <c r="AA1446" s="4">
        <f t="shared" si="138"/>
        <v>1.5582</v>
      </c>
      <c r="AB1446" s="4">
        <v>3360000</v>
      </c>
      <c r="AC1446" s="4">
        <v>1.05877437508929</v>
      </c>
      <c r="AD1446" s="3">
        <v>0</v>
      </c>
      <c r="AE1446" s="3">
        <v>0</v>
      </c>
      <c r="AF1446" s="3">
        <f t="shared" si="143"/>
        <v>0</v>
      </c>
      <c r="AG1446" s="6">
        <f t="shared" si="139"/>
        <v>0</v>
      </c>
      <c r="AH1446" s="4">
        <f t="shared" si="140"/>
        <v>0</v>
      </c>
      <c r="AI1446" s="4">
        <v>130.297964</v>
      </c>
      <c r="AJ1446" s="4">
        <v>47.349916</v>
      </c>
      <c r="AK1446" s="4">
        <v>0</v>
      </c>
      <c r="AL1446" s="4">
        <v>2019</v>
      </c>
      <c r="AM1446" s="4">
        <v>0</v>
      </c>
      <c r="AN1446" s="1">
        <f t="shared" si="141"/>
        <v>0</v>
      </c>
      <c r="AO1446" s="1">
        <f t="shared" si="142"/>
        <v>0</v>
      </c>
    </row>
    <row r="1447" s="1" customFormat="1" spans="1:41">
      <c r="A1447">
        <v>2020</v>
      </c>
      <c r="B1447" t="s">
        <v>9094</v>
      </c>
      <c r="C1447" s="2">
        <v>230400</v>
      </c>
      <c r="D1447" t="s">
        <v>9534</v>
      </c>
      <c r="E1447">
        <v>3400000</v>
      </c>
      <c r="F1447">
        <v>5136416.13</v>
      </c>
      <c r="G1447">
        <v>1.51071062647059</v>
      </c>
      <c r="H1447">
        <v>0.19271496</v>
      </c>
      <c r="I1447">
        <v>0.052079</v>
      </c>
      <c r="J1447">
        <v>0.0115</v>
      </c>
      <c r="K1447">
        <v>0.023076</v>
      </c>
      <c r="L1447">
        <v>0.010166</v>
      </c>
      <c r="M1447">
        <v>0.007337</v>
      </c>
      <c r="N1447">
        <v>0.070084</v>
      </c>
      <c r="O1447">
        <v>0.033374</v>
      </c>
      <c r="P1447" s="3" t="s">
        <v>9657</v>
      </c>
      <c r="Q1447" s="3" t="s">
        <v>3834</v>
      </c>
      <c r="R1447" s="3" t="s">
        <v>9658</v>
      </c>
      <c r="S1447" s="3" t="s">
        <v>9659</v>
      </c>
      <c r="T1447" s="3" t="s">
        <v>9660</v>
      </c>
      <c r="U1447" s="3" t="s">
        <v>9661</v>
      </c>
      <c r="V1447" s="3" t="s">
        <v>9662</v>
      </c>
      <c r="W1447" s="3" t="s">
        <v>9663</v>
      </c>
      <c r="X1447" s="3" t="s">
        <v>9664</v>
      </c>
      <c r="Y1447" s="4">
        <v>88.7</v>
      </c>
      <c r="Z1447" s="4">
        <v>303.06926106</v>
      </c>
      <c r="AA1447" s="4">
        <f t="shared" si="138"/>
        <v>1.5407</v>
      </c>
      <c r="AB1447" s="4">
        <v>3400000</v>
      </c>
      <c r="AC1447" s="4">
        <v>0.891380179588235</v>
      </c>
      <c r="AD1447" s="3">
        <v>0</v>
      </c>
      <c r="AE1447" s="3">
        <v>0</v>
      </c>
      <c r="AF1447" s="3">
        <f t="shared" si="143"/>
        <v>0</v>
      </c>
      <c r="AG1447" s="6">
        <f t="shared" si="139"/>
        <v>0</v>
      </c>
      <c r="AH1447" s="4">
        <f t="shared" si="140"/>
        <v>0</v>
      </c>
      <c r="AI1447" s="4">
        <v>130.297964</v>
      </c>
      <c r="AJ1447" s="4">
        <v>47.349916</v>
      </c>
      <c r="AK1447" s="4">
        <v>0</v>
      </c>
      <c r="AL1447" s="4">
        <v>2020</v>
      </c>
      <c r="AM1447" s="4">
        <v>0</v>
      </c>
      <c r="AN1447" s="1">
        <f t="shared" si="141"/>
        <v>0</v>
      </c>
      <c r="AO1447" s="1">
        <f t="shared" si="142"/>
        <v>0</v>
      </c>
    </row>
    <row r="1448" s="1" customFormat="1" spans="1:41">
      <c r="A1448">
        <v>2021</v>
      </c>
      <c r="B1448" t="s">
        <v>9094</v>
      </c>
      <c r="C1448" s="2">
        <v>230400</v>
      </c>
      <c r="D1448" t="s">
        <v>9534</v>
      </c>
      <c r="E1448">
        <v>3540000</v>
      </c>
      <c r="F1448">
        <v>5457822.39</v>
      </c>
      <c r="G1448">
        <v>1.54175773728814</v>
      </c>
      <c r="H1448">
        <v>0.18333467</v>
      </c>
      <c r="I1448">
        <v>0.05989</v>
      </c>
      <c r="J1448">
        <v>0.017812</v>
      </c>
      <c r="K1448">
        <v>0.029529</v>
      </c>
      <c r="L1448">
        <v>0.007256</v>
      </c>
      <c r="M1448">
        <v>0.005293</v>
      </c>
      <c r="N1448">
        <v>0.050857</v>
      </c>
      <c r="O1448">
        <v>0.019939</v>
      </c>
      <c r="P1448" s="3" t="s">
        <v>9665</v>
      </c>
      <c r="Q1448" s="3" t="s">
        <v>464</v>
      </c>
      <c r="R1448" s="3" t="s">
        <v>9666</v>
      </c>
      <c r="S1448" s="3" t="s">
        <v>9667</v>
      </c>
      <c r="T1448" s="3" t="s">
        <v>9668</v>
      </c>
      <c r="U1448" s="3" t="s">
        <v>9669</v>
      </c>
      <c r="V1448" s="3" t="s">
        <v>1580</v>
      </c>
      <c r="W1448" s="3" t="s">
        <v>4116</v>
      </c>
      <c r="X1448" s="3" t="s">
        <v>1184</v>
      </c>
      <c r="Y1448" s="4">
        <v>87.335</v>
      </c>
      <c r="Z1448" s="4">
        <v>381.51066653</v>
      </c>
      <c r="AA1448" s="4">
        <f t="shared" si="138"/>
        <v>1.5159</v>
      </c>
      <c r="AB1448" s="4">
        <v>3540000</v>
      </c>
      <c r="AC1448" s="4">
        <v>1.07771374725989</v>
      </c>
      <c r="AD1448" s="3">
        <v>0</v>
      </c>
      <c r="AE1448" s="3">
        <v>0</v>
      </c>
      <c r="AF1448" s="3">
        <f t="shared" si="143"/>
        <v>0</v>
      </c>
      <c r="AG1448" s="6">
        <f t="shared" si="139"/>
        <v>0</v>
      </c>
      <c r="AH1448" s="4">
        <f t="shared" si="140"/>
        <v>0</v>
      </c>
      <c r="AI1448" s="4">
        <v>130.297964</v>
      </c>
      <c r="AJ1448" s="4">
        <v>47.349916</v>
      </c>
      <c r="AK1448" s="4">
        <v>0</v>
      </c>
      <c r="AL1448" s="4">
        <v>2021</v>
      </c>
      <c r="AM1448" s="4">
        <v>0</v>
      </c>
      <c r="AN1448" s="1">
        <f t="shared" si="141"/>
        <v>0</v>
      </c>
      <c r="AO1448" s="1">
        <f t="shared" si="142"/>
        <v>0</v>
      </c>
    </row>
    <row r="1449" s="1" customFormat="1" spans="1:41">
      <c r="A1449">
        <v>2022</v>
      </c>
      <c r="B1449" t="s">
        <v>9094</v>
      </c>
      <c r="C1449" s="2">
        <v>230400</v>
      </c>
      <c r="D1449" t="s">
        <v>9534</v>
      </c>
      <c r="E1449">
        <v>4090000</v>
      </c>
      <c r="F1449">
        <v>5411601.38</v>
      </c>
      <c r="G1449">
        <v>1.32312992176039</v>
      </c>
      <c r="H1449">
        <v>0.29537618</v>
      </c>
      <c r="I1449">
        <v>0.093063</v>
      </c>
      <c r="J1449">
        <v>0.020014</v>
      </c>
      <c r="K1449">
        <v>0.043153</v>
      </c>
      <c r="L1449">
        <v>0.011138</v>
      </c>
      <c r="M1449">
        <v>0.018758</v>
      </c>
      <c r="N1449">
        <v>0.065037</v>
      </c>
      <c r="O1449">
        <v>0.038648</v>
      </c>
      <c r="P1449" s="3" t="s">
        <v>9670</v>
      </c>
      <c r="Q1449" s="3" t="s">
        <v>55</v>
      </c>
      <c r="R1449" s="3" t="s">
        <v>9671</v>
      </c>
      <c r="S1449" s="3" t="s">
        <v>9672</v>
      </c>
      <c r="T1449" s="3" t="s">
        <v>9673</v>
      </c>
      <c r="U1449" s="3" t="s">
        <v>9674</v>
      </c>
      <c r="V1449" s="3" t="s">
        <v>5291</v>
      </c>
      <c r="W1449" s="3" t="s">
        <v>185</v>
      </c>
      <c r="X1449" s="3" t="s">
        <v>687</v>
      </c>
      <c r="Y1449" s="4">
        <v>85.97</v>
      </c>
      <c r="Z1449" s="4">
        <v>881.28569347</v>
      </c>
      <c r="AA1449" s="4">
        <f t="shared" si="138"/>
        <v>1.3231</v>
      </c>
      <c r="AB1449" s="4">
        <v>4090000</v>
      </c>
      <c r="AC1449" s="4">
        <v>2.15473274687042</v>
      </c>
      <c r="AD1449" s="3">
        <v>0</v>
      </c>
      <c r="AE1449" s="3">
        <v>0</v>
      </c>
      <c r="AF1449" s="3">
        <f t="shared" si="143"/>
        <v>0</v>
      </c>
      <c r="AG1449" s="6">
        <f t="shared" si="139"/>
        <v>0</v>
      </c>
      <c r="AH1449" s="4">
        <f t="shared" si="140"/>
        <v>0</v>
      </c>
      <c r="AI1449" s="4">
        <v>130.297964</v>
      </c>
      <c r="AJ1449" s="4">
        <v>47.349916</v>
      </c>
      <c r="AK1449" s="4">
        <v>0</v>
      </c>
      <c r="AL1449" s="4">
        <v>2022</v>
      </c>
      <c r="AM1449" s="4">
        <v>0</v>
      </c>
      <c r="AN1449" s="1">
        <f t="shared" si="141"/>
        <v>0</v>
      </c>
      <c r="AO1449" s="1">
        <f t="shared" si="142"/>
        <v>0</v>
      </c>
    </row>
    <row r="1450" s="1" customFormat="1" spans="1:41">
      <c r="A1450">
        <v>2023</v>
      </c>
      <c r="B1450" t="s">
        <v>9094</v>
      </c>
      <c r="C1450" s="2">
        <v>230400</v>
      </c>
      <c r="D1450" t="s">
        <v>9534</v>
      </c>
      <c r="E1450">
        <v>3840000</v>
      </c>
      <c r="F1450">
        <v>5535383.61</v>
      </c>
      <c r="G1450">
        <v>1.4415061484375</v>
      </c>
      <c r="H1450">
        <v>0.45309294</v>
      </c>
      <c r="I1450">
        <v>0.130513</v>
      </c>
      <c r="J1450">
        <v>0.026494</v>
      </c>
      <c r="K1450">
        <v>0.061055</v>
      </c>
      <c r="L1450">
        <v>0.019298</v>
      </c>
      <c r="M1450">
        <v>0.0365</v>
      </c>
      <c r="N1450">
        <v>0.083496</v>
      </c>
      <c r="O1450">
        <v>0.061634</v>
      </c>
      <c r="P1450" s="3" t="s">
        <v>9675</v>
      </c>
      <c r="Q1450" s="3" t="s">
        <v>4506</v>
      </c>
      <c r="R1450" s="3" t="s">
        <v>9676</v>
      </c>
      <c r="S1450" s="3" t="s">
        <v>9677</v>
      </c>
      <c r="T1450" s="3" t="s">
        <v>9678</v>
      </c>
      <c r="U1450" s="3" t="s">
        <v>9679</v>
      </c>
      <c r="V1450" s="3" t="s">
        <v>9680</v>
      </c>
      <c r="W1450" s="3" t="s">
        <v>3041</v>
      </c>
      <c r="X1450" s="3" t="s">
        <v>3030</v>
      </c>
      <c r="Y1450" s="4">
        <v>84.77</v>
      </c>
      <c r="Z1450" s="4">
        <v>932.7527</v>
      </c>
      <c r="AA1450" s="4">
        <f t="shared" si="138"/>
        <v>1.443</v>
      </c>
      <c r="AB1450" s="4">
        <v>4417200</v>
      </c>
      <c r="AC1450" s="4">
        <v>2.111638</v>
      </c>
      <c r="AD1450" s="3">
        <v>0</v>
      </c>
      <c r="AE1450" s="3">
        <v>0</v>
      </c>
      <c r="AF1450" s="3">
        <f t="shared" si="143"/>
        <v>0</v>
      </c>
      <c r="AG1450" s="6">
        <f t="shared" si="139"/>
        <v>0</v>
      </c>
      <c r="AH1450" s="4">
        <f t="shared" si="140"/>
        <v>0</v>
      </c>
      <c r="AI1450" s="4">
        <v>130.297964</v>
      </c>
      <c r="AJ1450" s="4">
        <v>47.349916</v>
      </c>
      <c r="AK1450" s="4">
        <v>0</v>
      </c>
      <c r="AL1450" s="4">
        <v>2023</v>
      </c>
      <c r="AM1450" s="4">
        <v>0</v>
      </c>
      <c r="AN1450" s="1">
        <f t="shared" si="141"/>
        <v>0</v>
      </c>
      <c r="AO1450" s="1">
        <f t="shared" si="142"/>
        <v>0</v>
      </c>
    </row>
    <row r="1451" s="1" customFormat="1" spans="1:41">
      <c r="A1451">
        <v>2024</v>
      </c>
      <c r="B1451" t="s">
        <v>9094</v>
      </c>
      <c r="C1451" s="2">
        <v>230400</v>
      </c>
      <c r="D1451" t="s">
        <v>9534</v>
      </c>
      <c r="E1451">
        <v>3760000</v>
      </c>
      <c r="F1451">
        <v>5373255.1</v>
      </c>
      <c r="G1451">
        <v>1.42905720744681</v>
      </c>
      <c r="H1451">
        <v>0.55685281</v>
      </c>
      <c r="I1451">
        <v>0.149657</v>
      </c>
      <c r="J1451">
        <v>0.029613</v>
      </c>
      <c r="K1451">
        <v>0.070346</v>
      </c>
      <c r="L1451">
        <v>0.023687</v>
      </c>
      <c r="M1451">
        <v>0.055674</v>
      </c>
      <c r="N1451">
        <v>0.088003</v>
      </c>
      <c r="O1451">
        <v>0.071719</v>
      </c>
      <c r="P1451" s="3" t="s">
        <v>9681</v>
      </c>
      <c r="Q1451" s="3" t="s">
        <v>9682</v>
      </c>
      <c r="R1451" s="3" t="s">
        <v>9683</v>
      </c>
      <c r="S1451" s="3" t="s">
        <v>9684</v>
      </c>
      <c r="T1451" s="3" t="s">
        <v>9685</v>
      </c>
      <c r="U1451" s="3" t="s">
        <v>9686</v>
      </c>
      <c r="V1451" s="3" t="s">
        <v>9687</v>
      </c>
      <c r="W1451" s="3" t="s">
        <v>9688</v>
      </c>
      <c r="X1451" s="3" t="s">
        <v>9689</v>
      </c>
      <c r="Y1451" s="4">
        <v>84.77</v>
      </c>
      <c r="Z1451" s="4">
        <v>987.2254</v>
      </c>
      <c r="AA1451" s="4">
        <f t="shared" si="138"/>
        <v>1.4133</v>
      </c>
      <c r="AB1451" s="4">
        <v>4770576</v>
      </c>
      <c r="AC1451" s="4">
        <v>2.069405</v>
      </c>
      <c r="AD1451" s="3">
        <v>0</v>
      </c>
      <c r="AE1451" s="3">
        <v>0</v>
      </c>
      <c r="AF1451" s="3">
        <f t="shared" si="143"/>
        <v>0</v>
      </c>
      <c r="AG1451" s="6">
        <f t="shared" si="139"/>
        <v>0</v>
      </c>
      <c r="AH1451" s="4">
        <f t="shared" si="140"/>
        <v>0</v>
      </c>
      <c r="AI1451" s="4">
        <v>130.297964</v>
      </c>
      <c r="AJ1451" s="4">
        <v>47.349916</v>
      </c>
      <c r="AK1451" s="4">
        <v>0</v>
      </c>
      <c r="AL1451" s="4">
        <v>2024</v>
      </c>
      <c r="AM1451" s="4">
        <v>0</v>
      </c>
      <c r="AN1451" s="1">
        <f t="shared" si="141"/>
        <v>0</v>
      </c>
      <c r="AO1451" s="1">
        <f t="shared" si="142"/>
        <v>0</v>
      </c>
    </row>
    <row r="1452" s="1" customFormat="1" spans="1:41">
      <c r="A1452">
        <v>2000</v>
      </c>
      <c r="B1452" t="s">
        <v>9094</v>
      </c>
      <c r="C1452" s="2">
        <v>230500</v>
      </c>
      <c r="D1452" t="s">
        <v>9690</v>
      </c>
      <c r="E1452">
        <v>840736</v>
      </c>
      <c r="F1452">
        <v>7744079.31</v>
      </c>
      <c r="G1452">
        <v>9.21107138269326</v>
      </c>
      <c r="H1452">
        <v>0.07707767</v>
      </c>
      <c r="I1452">
        <v>0.024726</v>
      </c>
      <c r="J1452">
        <v>0.007098</v>
      </c>
      <c r="K1452">
        <v>0.011723</v>
      </c>
      <c r="L1452">
        <v>0.004756</v>
      </c>
      <c r="M1452">
        <v>0.001149</v>
      </c>
      <c r="N1452">
        <v>0.024553</v>
      </c>
      <c r="O1452">
        <v>0.011443</v>
      </c>
      <c r="P1452" s="3" t="s">
        <v>4291</v>
      </c>
      <c r="Q1452" s="3" t="s">
        <v>1007</v>
      </c>
      <c r="R1452" s="3" t="s">
        <v>9691</v>
      </c>
      <c r="S1452" s="3" t="s">
        <v>9692</v>
      </c>
      <c r="T1452" s="3" t="s">
        <v>9693</v>
      </c>
      <c r="U1452" s="3" t="s">
        <v>7389</v>
      </c>
      <c r="V1452" s="3" t="s">
        <v>430</v>
      </c>
      <c r="W1452" s="3" t="s">
        <v>185</v>
      </c>
      <c r="X1452" s="3" t="s">
        <v>3041</v>
      </c>
      <c r="Y1452" s="4">
        <v>437.258837128713</v>
      </c>
      <c r="Z1452" s="4">
        <v>284.564782</v>
      </c>
      <c r="AA1452" s="4">
        <f t="shared" si="138"/>
        <v>9.2115</v>
      </c>
      <c r="AB1452" s="4">
        <v>840736</v>
      </c>
      <c r="AC1452" s="4">
        <v>3.38471032523884</v>
      </c>
      <c r="AD1452" s="3">
        <v>0</v>
      </c>
      <c r="AE1452" s="3">
        <v>0</v>
      </c>
      <c r="AF1452" s="3">
        <f t="shared" si="143"/>
        <v>0</v>
      </c>
      <c r="AG1452" s="6">
        <f t="shared" si="139"/>
        <v>0</v>
      </c>
      <c r="AH1452" s="4">
        <f t="shared" si="140"/>
        <v>0</v>
      </c>
      <c r="AI1452" s="4">
        <v>131.159133</v>
      </c>
      <c r="AJ1452" s="4">
        <v>46.646508</v>
      </c>
      <c r="AK1452" s="4">
        <v>0</v>
      </c>
      <c r="AL1452" s="4">
        <v>2000</v>
      </c>
      <c r="AM1452" s="4">
        <v>0</v>
      </c>
      <c r="AN1452" s="1">
        <f t="shared" si="141"/>
        <v>0</v>
      </c>
      <c r="AO1452" s="1">
        <f t="shared" si="142"/>
        <v>0</v>
      </c>
    </row>
    <row r="1453" s="1" customFormat="1" spans="1:41">
      <c r="A1453">
        <v>2001</v>
      </c>
      <c r="B1453" t="s">
        <v>9094</v>
      </c>
      <c r="C1453" s="2">
        <v>230500</v>
      </c>
      <c r="D1453" t="s">
        <v>9690</v>
      </c>
      <c r="E1453">
        <v>922687</v>
      </c>
      <c r="F1453">
        <v>7843722.91</v>
      </c>
      <c r="G1453">
        <v>8.50095743193521</v>
      </c>
      <c r="H1453">
        <v>0.10308354</v>
      </c>
      <c r="I1453">
        <v>0.029767</v>
      </c>
      <c r="J1453">
        <v>0.008869</v>
      </c>
      <c r="K1453">
        <v>0.012769</v>
      </c>
      <c r="L1453">
        <v>0.005184</v>
      </c>
      <c r="M1453">
        <v>0.002946</v>
      </c>
      <c r="N1453">
        <v>0.034851</v>
      </c>
      <c r="O1453">
        <v>0.018393</v>
      </c>
      <c r="P1453" s="3" t="s">
        <v>9694</v>
      </c>
      <c r="Q1453" s="3" t="s">
        <v>735</v>
      </c>
      <c r="R1453" s="3" t="s">
        <v>9695</v>
      </c>
      <c r="S1453" s="3" t="s">
        <v>9696</v>
      </c>
      <c r="T1453" s="3" t="s">
        <v>5323</v>
      </c>
      <c r="U1453" s="3" t="s">
        <v>9697</v>
      </c>
      <c r="V1453" s="3" t="s">
        <v>9698</v>
      </c>
      <c r="W1453" s="3" t="s">
        <v>6591</v>
      </c>
      <c r="X1453" s="3" t="s">
        <v>551</v>
      </c>
      <c r="Y1453" s="4">
        <v>441.366194035832</v>
      </c>
      <c r="Z1453" s="4">
        <v>270.00989988</v>
      </c>
      <c r="AA1453" s="4">
        <f t="shared" si="138"/>
        <v>8.5008</v>
      </c>
      <c r="AB1453" s="4">
        <v>922687</v>
      </c>
      <c r="AC1453" s="4">
        <v>2.92634338491818</v>
      </c>
      <c r="AD1453" s="3">
        <v>0</v>
      </c>
      <c r="AE1453" s="3">
        <v>0</v>
      </c>
      <c r="AF1453" s="3">
        <f t="shared" si="143"/>
        <v>0</v>
      </c>
      <c r="AG1453" s="6">
        <f t="shared" si="139"/>
        <v>0</v>
      </c>
      <c r="AH1453" s="4">
        <f t="shared" si="140"/>
        <v>0</v>
      </c>
      <c r="AI1453" s="4">
        <v>131.159133</v>
      </c>
      <c r="AJ1453" s="4">
        <v>46.646508</v>
      </c>
      <c r="AK1453" s="4">
        <v>0</v>
      </c>
      <c r="AL1453" s="4">
        <v>2001</v>
      </c>
      <c r="AM1453" s="4">
        <v>0</v>
      </c>
      <c r="AN1453" s="1">
        <f t="shared" si="141"/>
        <v>0</v>
      </c>
      <c r="AO1453" s="1">
        <f t="shared" si="142"/>
        <v>0</v>
      </c>
    </row>
    <row r="1454" s="1" customFormat="1" spans="1:41">
      <c r="A1454">
        <v>2002</v>
      </c>
      <c r="B1454" t="s">
        <v>9094</v>
      </c>
      <c r="C1454" s="2">
        <v>230500</v>
      </c>
      <c r="D1454" t="s">
        <v>9690</v>
      </c>
      <c r="E1454">
        <v>1005654</v>
      </c>
      <c r="F1454">
        <v>8278660.38</v>
      </c>
      <c r="G1454">
        <v>8.23211599615772</v>
      </c>
      <c r="H1454">
        <v>0.08052006</v>
      </c>
      <c r="I1454">
        <v>0.024689</v>
      </c>
      <c r="J1454">
        <v>0.006328</v>
      </c>
      <c r="K1454">
        <v>0.011432</v>
      </c>
      <c r="L1454">
        <v>0.004547</v>
      </c>
      <c r="M1454">
        <v>0.002382</v>
      </c>
      <c r="N1454">
        <v>0.027452</v>
      </c>
      <c r="O1454">
        <v>0.012649</v>
      </c>
      <c r="P1454" s="3" t="s">
        <v>9699</v>
      </c>
      <c r="Q1454" s="3" t="s">
        <v>486</v>
      </c>
      <c r="R1454" s="3" t="s">
        <v>9700</v>
      </c>
      <c r="S1454" s="3" t="s">
        <v>9701</v>
      </c>
      <c r="T1454" s="3" t="s">
        <v>9702</v>
      </c>
      <c r="U1454" s="3" t="s">
        <v>5185</v>
      </c>
      <c r="V1454" s="3" t="s">
        <v>9703</v>
      </c>
      <c r="W1454" s="3" t="s">
        <v>9704</v>
      </c>
      <c r="X1454" s="3" t="s">
        <v>8938</v>
      </c>
      <c r="Y1454" s="4">
        <v>441.165787270616</v>
      </c>
      <c r="Z1454" s="4">
        <v>348.3844998</v>
      </c>
      <c r="AA1454" s="4">
        <f t="shared" si="138"/>
        <v>8.2317</v>
      </c>
      <c r="AB1454" s="4">
        <v>1005654</v>
      </c>
      <c r="AC1454" s="4">
        <v>3.46425808279985</v>
      </c>
      <c r="AD1454" s="3">
        <v>0</v>
      </c>
      <c r="AE1454" s="3">
        <v>0</v>
      </c>
      <c r="AF1454" s="3">
        <f t="shared" si="143"/>
        <v>0</v>
      </c>
      <c r="AG1454" s="6">
        <f t="shared" si="139"/>
        <v>0</v>
      </c>
      <c r="AH1454" s="4">
        <f t="shared" si="140"/>
        <v>0</v>
      </c>
      <c r="AI1454" s="4">
        <v>131.159133</v>
      </c>
      <c r="AJ1454" s="4">
        <v>46.646508</v>
      </c>
      <c r="AK1454" s="4">
        <v>0</v>
      </c>
      <c r="AL1454" s="4">
        <v>2002</v>
      </c>
      <c r="AM1454" s="4">
        <v>0</v>
      </c>
      <c r="AN1454" s="1">
        <f t="shared" si="141"/>
        <v>0</v>
      </c>
      <c r="AO1454" s="1">
        <f t="shared" si="142"/>
        <v>0</v>
      </c>
    </row>
    <row r="1455" s="1" customFormat="1" spans="1:41">
      <c r="A1455">
        <v>2003</v>
      </c>
      <c r="B1455" t="s">
        <v>9094</v>
      </c>
      <c r="C1455" s="2">
        <v>230500</v>
      </c>
      <c r="D1455" t="s">
        <v>9690</v>
      </c>
      <c r="E1455">
        <v>1148876</v>
      </c>
      <c r="F1455">
        <v>9724022.38</v>
      </c>
      <c r="G1455">
        <v>8.46394422026398</v>
      </c>
      <c r="H1455">
        <v>0.15505183</v>
      </c>
      <c r="I1455">
        <v>0.05294</v>
      </c>
      <c r="J1455">
        <v>0.012452</v>
      </c>
      <c r="K1455">
        <v>0.021184</v>
      </c>
      <c r="L1455">
        <v>0.007474</v>
      </c>
      <c r="M1455">
        <v>0.011831</v>
      </c>
      <c r="N1455">
        <v>0.029873</v>
      </c>
      <c r="O1455">
        <v>0.010328</v>
      </c>
      <c r="P1455" s="3" t="s">
        <v>9705</v>
      </c>
      <c r="Q1455" s="3" t="s">
        <v>1362</v>
      </c>
      <c r="R1455" s="3" t="s">
        <v>9706</v>
      </c>
      <c r="S1455" s="3" t="s">
        <v>9707</v>
      </c>
      <c r="T1455" s="3" t="s">
        <v>9708</v>
      </c>
      <c r="U1455" s="3" t="s">
        <v>9709</v>
      </c>
      <c r="V1455" s="3" t="s">
        <v>7528</v>
      </c>
      <c r="W1455" s="3" t="s">
        <v>9710</v>
      </c>
      <c r="X1455" s="3" t="s">
        <v>5389</v>
      </c>
      <c r="Y1455" s="4">
        <v>436.524442009132</v>
      </c>
      <c r="Z1455" s="4">
        <v>375.73276088</v>
      </c>
      <c r="AA1455" s="4">
        <f t="shared" si="138"/>
        <v>8.4638</v>
      </c>
      <c r="AB1455" s="4">
        <v>1148876</v>
      </c>
      <c r="AC1455" s="4">
        <v>3.27043789651799</v>
      </c>
      <c r="AD1455" s="3">
        <v>0</v>
      </c>
      <c r="AE1455" s="3">
        <v>0</v>
      </c>
      <c r="AF1455" s="3">
        <f t="shared" si="143"/>
        <v>0</v>
      </c>
      <c r="AG1455" s="6">
        <f t="shared" si="139"/>
        <v>0</v>
      </c>
      <c r="AH1455" s="4">
        <f t="shared" si="140"/>
        <v>0</v>
      </c>
      <c r="AI1455" s="4">
        <v>131.159133</v>
      </c>
      <c r="AJ1455" s="4">
        <v>46.646508</v>
      </c>
      <c r="AK1455" s="4">
        <v>0</v>
      </c>
      <c r="AL1455" s="4">
        <v>2003</v>
      </c>
      <c r="AM1455" s="4">
        <v>0</v>
      </c>
      <c r="AN1455" s="1">
        <f t="shared" si="141"/>
        <v>0</v>
      </c>
      <c r="AO1455" s="1">
        <f t="shared" si="142"/>
        <v>0</v>
      </c>
    </row>
    <row r="1456" s="1" customFormat="1" spans="1:41">
      <c r="A1456">
        <v>2004</v>
      </c>
      <c r="B1456" t="s">
        <v>9094</v>
      </c>
      <c r="C1456" s="2">
        <v>230500</v>
      </c>
      <c r="D1456" t="s">
        <v>9690</v>
      </c>
      <c r="E1456">
        <v>1366325</v>
      </c>
      <c r="F1456">
        <v>10029870.39</v>
      </c>
      <c r="G1456">
        <v>7.34076474484475</v>
      </c>
      <c r="H1456">
        <v>0.0802353</v>
      </c>
      <c r="I1456">
        <v>0.024879</v>
      </c>
      <c r="J1456">
        <v>0.006081</v>
      </c>
      <c r="K1456">
        <v>0.012171</v>
      </c>
      <c r="L1456">
        <v>0.003516</v>
      </c>
      <c r="M1456">
        <v>0.00311</v>
      </c>
      <c r="N1456">
        <v>0.029837</v>
      </c>
      <c r="O1456">
        <v>0.010977</v>
      </c>
      <c r="P1456" s="3" t="s">
        <v>9711</v>
      </c>
      <c r="Q1456" s="3" t="s">
        <v>130</v>
      </c>
      <c r="R1456" s="3" t="s">
        <v>9712</v>
      </c>
      <c r="S1456" s="3" t="s">
        <v>9713</v>
      </c>
      <c r="T1456" s="3" t="s">
        <v>6238</v>
      </c>
      <c r="U1456" s="3" t="s">
        <v>7212</v>
      </c>
      <c r="V1456" s="3" t="s">
        <v>9714</v>
      </c>
      <c r="W1456" s="3" t="s">
        <v>4213</v>
      </c>
      <c r="X1456" s="3" t="s">
        <v>4543</v>
      </c>
      <c r="Y1456" s="4">
        <v>438.467114537445</v>
      </c>
      <c r="Z1456" s="4">
        <v>474.62061388</v>
      </c>
      <c r="AA1456" s="4">
        <f t="shared" si="138"/>
        <v>7.3409</v>
      </c>
      <c r="AB1456" s="4">
        <v>1366325</v>
      </c>
      <c r="AC1456" s="4">
        <v>3.47370218564397</v>
      </c>
      <c r="AD1456" s="3">
        <v>0</v>
      </c>
      <c r="AE1456" s="3">
        <v>0</v>
      </c>
      <c r="AF1456" s="3">
        <f t="shared" si="143"/>
        <v>0</v>
      </c>
      <c r="AG1456" s="6">
        <f t="shared" si="139"/>
        <v>0</v>
      </c>
      <c r="AH1456" s="4">
        <f t="shared" si="140"/>
        <v>0</v>
      </c>
      <c r="AI1456" s="4">
        <v>131.159133</v>
      </c>
      <c r="AJ1456" s="4">
        <v>46.646508</v>
      </c>
      <c r="AK1456" s="4">
        <v>0</v>
      </c>
      <c r="AL1456" s="4">
        <v>2004</v>
      </c>
      <c r="AM1456" s="4">
        <v>0</v>
      </c>
      <c r="AN1456" s="1">
        <f t="shared" si="141"/>
        <v>0</v>
      </c>
      <c r="AO1456" s="1">
        <f t="shared" si="142"/>
        <v>0</v>
      </c>
    </row>
    <row r="1457" s="1" customFormat="1" spans="1:41">
      <c r="A1457">
        <v>2005</v>
      </c>
      <c r="B1457" t="s">
        <v>9094</v>
      </c>
      <c r="C1457" s="2">
        <v>230500</v>
      </c>
      <c r="D1457" t="s">
        <v>9690</v>
      </c>
      <c r="E1457">
        <v>1466204</v>
      </c>
      <c r="F1457">
        <v>10292779.66</v>
      </c>
      <c r="G1457">
        <v>7.02001881047931</v>
      </c>
      <c r="H1457">
        <v>0.13454896</v>
      </c>
      <c r="I1457">
        <v>0.042574</v>
      </c>
      <c r="J1457">
        <v>0.009528</v>
      </c>
      <c r="K1457">
        <v>0.020203</v>
      </c>
      <c r="L1457">
        <v>0.00582</v>
      </c>
      <c r="M1457">
        <v>0.007022</v>
      </c>
      <c r="N1457">
        <v>0.037343</v>
      </c>
      <c r="O1457">
        <v>0.017409</v>
      </c>
      <c r="P1457" s="3" t="s">
        <v>9715</v>
      </c>
      <c r="Q1457" s="3" t="s">
        <v>9716</v>
      </c>
      <c r="R1457" s="3" t="s">
        <v>9717</v>
      </c>
      <c r="S1457" s="3" t="s">
        <v>9718</v>
      </c>
      <c r="T1457" s="3" t="s">
        <v>9719</v>
      </c>
      <c r="U1457" s="3" t="s">
        <v>9720</v>
      </c>
      <c r="V1457" s="3" t="s">
        <v>9721</v>
      </c>
      <c r="W1457" s="3" t="s">
        <v>9722</v>
      </c>
      <c r="X1457" s="3" t="s">
        <v>9347</v>
      </c>
      <c r="Y1457" s="4">
        <v>437.831744728634</v>
      </c>
      <c r="Z1457" s="4">
        <v>600.49319265</v>
      </c>
      <c r="AA1457" s="4">
        <f t="shared" si="138"/>
        <v>7.02</v>
      </c>
      <c r="AB1457" s="4">
        <v>1466204</v>
      </c>
      <c r="AC1457" s="4">
        <v>4.09556373226372</v>
      </c>
      <c r="AD1457" s="3">
        <v>0</v>
      </c>
      <c r="AE1457" s="3">
        <v>0</v>
      </c>
      <c r="AF1457" s="3">
        <f t="shared" si="143"/>
        <v>0</v>
      </c>
      <c r="AG1457" s="6">
        <f t="shared" si="139"/>
        <v>0</v>
      </c>
      <c r="AH1457" s="4">
        <f t="shared" si="140"/>
        <v>0</v>
      </c>
      <c r="AI1457" s="4">
        <v>131.159133</v>
      </c>
      <c r="AJ1457" s="4">
        <v>46.646508</v>
      </c>
      <c r="AK1457" s="4">
        <v>0</v>
      </c>
      <c r="AL1457" s="4">
        <v>2005</v>
      </c>
      <c r="AM1457" s="4">
        <v>0</v>
      </c>
      <c r="AN1457" s="1">
        <f t="shared" si="141"/>
        <v>0</v>
      </c>
      <c r="AO1457" s="1">
        <f t="shared" si="142"/>
        <v>0</v>
      </c>
    </row>
    <row r="1458" s="1" customFormat="1" spans="1:41">
      <c r="A1458">
        <v>2006</v>
      </c>
      <c r="B1458" t="s">
        <v>9094</v>
      </c>
      <c r="C1458" s="2">
        <v>230500</v>
      </c>
      <c r="D1458" t="s">
        <v>9690</v>
      </c>
      <c r="E1458">
        <v>1692288</v>
      </c>
      <c r="F1458">
        <v>12670262.46</v>
      </c>
      <c r="G1458">
        <v>7.48706039397549</v>
      </c>
      <c r="H1458">
        <v>0.18785893</v>
      </c>
      <c r="I1458">
        <v>0.053231</v>
      </c>
      <c r="J1458">
        <v>0.011269</v>
      </c>
      <c r="K1458">
        <v>0.023902</v>
      </c>
      <c r="L1458">
        <v>0.009662</v>
      </c>
      <c r="M1458">
        <v>0.008397</v>
      </c>
      <c r="N1458">
        <v>0.05336</v>
      </c>
      <c r="O1458">
        <v>0.035645</v>
      </c>
      <c r="P1458" s="3" t="s">
        <v>9723</v>
      </c>
      <c r="Q1458" s="3" t="s">
        <v>903</v>
      </c>
      <c r="R1458" s="3" t="s">
        <v>9724</v>
      </c>
      <c r="S1458" s="3" t="s">
        <v>9725</v>
      </c>
      <c r="T1458" s="3" t="s">
        <v>9726</v>
      </c>
      <c r="U1458" s="3" t="s">
        <v>9727</v>
      </c>
      <c r="V1458" s="3" t="s">
        <v>9728</v>
      </c>
      <c r="W1458" s="3" t="s">
        <v>9729</v>
      </c>
      <c r="X1458" s="3" t="s">
        <v>9730</v>
      </c>
      <c r="Y1458" s="4">
        <v>438.916591130952</v>
      </c>
      <c r="Z1458" s="4">
        <v>624.75925356</v>
      </c>
      <c r="AA1458" s="4">
        <f t="shared" si="138"/>
        <v>7.487</v>
      </c>
      <c r="AB1458" s="4">
        <v>1692288</v>
      </c>
      <c r="AC1458" s="4">
        <v>3.69180218473451</v>
      </c>
      <c r="AD1458" s="3">
        <v>0</v>
      </c>
      <c r="AE1458" s="3">
        <v>0</v>
      </c>
      <c r="AF1458" s="3">
        <f t="shared" si="143"/>
        <v>0</v>
      </c>
      <c r="AG1458" s="6">
        <f t="shared" si="139"/>
        <v>0</v>
      </c>
      <c r="AH1458" s="4">
        <f t="shared" si="140"/>
        <v>0</v>
      </c>
      <c r="AI1458" s="4">
        <v>131.159133</v>
      </c>
      <c r="AJ1458" s="4">
        <v>46.646508</v>
      </c>
      <c r="AK1458" s="4">
        <v>0</v>
      </c>
      <c r="AL1458" s="4">
        <v>2006</v>
      </c>
      <c r="AM1458" s="4">
        <v>0</v>
      </c>
      <c r="AN1458" s="1">
        <f t="shared" si="141"/>
        <v>0</v>
      </c>
      <c r="AO1458" s="1">
        <f t="shared" si="142"/>
        <v>0</v>
      </c>
    </row>
    <row r="1459" s="1" customFormat="1" spans="1:41">
      <c r="A1459">
        <v>2007</v>
      </c>
      <c r="B1459" t="s">
        <v>9094</v>
      </c>
      <c r="C1459" s="2">
        <v>230500</v>
      </c>
      <c r="D1459" t="s">
        <v>9690</v>
      </c>
      <c r="E1459">
        <v>2064301</v>
      </c>
      <c r="F1459">
        <v>15702994.8</v>
      </c>
      <c r="G1459">
        <v>7.60693077220812</v>
      </c>
      <c r="H1459">
        <v>0.1670932</v>
      </c>
      <c r="I1459">
        <v>0.049767</v>
      </c>
      <c r="J1459">
        <v>0.013078</v>
      </c>
      <c r="K1459">
        <v>0.021429</v>
      </c>
      <c r="L1459">
        <v>0.007763</v>
      </c>
      <c r="M1459">
        <v>0.007497</v>
      </c>
      <c r="N1459">
        <v>0.050217</v>
      </c>
      <c r="O1459">
        <v>0.02362</v>
      </c>
      <c r="P1459" s="3" t="s">
        <v>9731</v>
      </c>
      <c r="Q1459" s="3" t="s">
        <v>9732</v>
      </c>
      <c r="R1459" s="3" t="s">
        <v>9733</v>
      </c>
      <c r="S1459" s="3" t="s">
        <v>9734</v>
      </c>
      <c r="T1459" s="3" t="s">
        <v>9735</v>
      </c>
      <c r="U1459" s="3" t="s">
        <v>9736</v>
      </c>
      <c r="V1459" s="3" t="s">
        <v>7231</v>
      </c>
      <c r="W1459" s="3" t="s">
        <v>9737</v>
      </c>
      <c r="X1459" s="3" t="s">
        <v>9738</v>
      </c>
      <c r="Y1459" s="4">
        <v>442.4946325</v>
      </c>
      <c r="Z1459" s="4">
        <v>731.86345024</v>
      </c>
      <c r="AA1459" s="4">
        <f t="shared" si="138"/>
        <v>7.6069</v>
      </c>
      <c r="AB1459" s="4">
        <v>2064301</v>
      </c>
      <c r="AC1459" s="4">
        <v>3.54533302188005</v>
      </c>
      <c r="AD1459" s="3">
        <v>0</v>
      </c>
      <c r="AE1459" s="3">
        <v>0</v>
      </c>
      <c r="AF1459" s="3">
        <f t="shared" si="143"/>
        <v>0</v>
      </c>
      <c r="AG1459" s="6">
        <f t="shared" si="139"/>
        <v>0</v>
      </c>
      <c r="AH1459" s="4">
        <f t="shared" si="140"/>
        <v>0</v>
      </c>
      <c r="AI1459" s="4">
        <v>131.159133</v>
      </c>
      <c r="AJ1459" s="4">
        <v>46.646508</v>
      </c>
      <c r="AK1459" s="4">
        <v>0</v>
      </c>
      <c r="AL1459" s="4">
        <v>2007</v>
      </c>
      <c r="AM1459" s="4">
        <v>0</v>
      </c>
      <c r="AN1459" s="1">
        <f t="shared" si="141"/>
        <v>0</v>
      </c>
      <c r="AO1459" s="1">
        <f t="shared" si="142"/>
        <v>0</v>
      </c>
    </row>
    <row r="1460" s="1" customFormat="1" spans="1:41">
      <c r="A1460">
        <v>2008</v>
      </c>
      <c r="B1460" t="s">
        <v>9094</v>
      </c>
      <c r="C1460" s="2">
        <v>230500</v>
      </c>
      <c r="D1460" t="s">
        <v>9690</v>
      </c>
      <c r="E1460">
        <v>2600512</v>
      </c>
      <c r="F1460">
        <v>17903270.39</v>
      </c>
      <c r="G1460">
        <v>6.88451750655256</v>
      </c>
      <c r="H1460">
        <v>0.18079822</v>
      </c>
      <c r="I1460">
        <v>0.057299</v>
      </c>
      <c r="J1460">
        <v>0.017165</v>
      </c>
      <c r="K1460">
        <v>0.025787</v>
      </c>
      <c r="L1460">
        <v>0.010145</v>
      </c>
      <c r="M1460">
        <v>0.004202</v>
      </c>
      <c r="N1460">
        <v>0.04391</v>
      </c>
      <c r="O1460">
        <v>0.02515</v>
      </c>
      <c r="P1460" s="3" t="s">
        <v>9739</v>
      </c>
      <c r="Q1460" s="3" t="s">
        <v>3239</v>
      </c>
      <c r="R1460" s="3" t="s">
        <v>9740</v>
      </c>
      <c r="S1460" s="3" t="s">
        <v>9741</v>
      </c>
      <c r="T1460" s="3" t="s">
        <v>9742</v>
      </c>
      <c r="U1460" s="3" t="s">
        <v>9743</v>
      </c>
      <c r="V1460" s="3" t="s">
        <v>526</v>
      </c>
      <c r="W1460" s="3" t="s">
        <v>9744</v>
      </c>
      <c r="X1460" s="3" t="s">
        <v>9745</v>
      </c>
      <c r="Y1460" s="4">
        <v>446.928827272727</v>
      </c>
      <c r="Z1460" s="4">
        <v>817.66252028</v>
      </c>
      <c r="AA1460" s="4">
        <f t="shared" si="138"/>
        <v>6.8845</v>
      </c>
      <c r="AB1460" s="4">
        <v>2600512</v>
      </c>
      <c r="AC1460" s="4">
        <v>3.14423667447026</v>
      </c>
      <c r="AD1460" s="3">
        <v>0</v>
      </c>
      <c r="AE1460" s="3">
        <v>0</v>
      </c>
      <c r="AF1460" s="3">
        <f t="shared" si="143"/>
        <v>0</v>
      </c>
      <c r="AG1460" s="6">
        <f t="shared" si="139"/>
        <v>0</v>
      </c>
      <c r="AH1460" s="4">
        <f t="shared" si="140"/>
        <v>0</v>
      </c>
      <c r="AI1460" s="4">
        <v>131.159133</v>
      </c>
      <c r="AJ1460" s="4">
        <v>46.646508</v>
      </c>
      <c r="AK1460" s="4">
        <v>0</v>
      </c>
      <c r="AL1460" s="4">
        <v>2008</v>
      </c>
      <c r="AM1460" s="4">
        <v>0</v>
      </c>
      <c r="AN1460" s="1">
        <f t="shared" si="141"/>
        <v>0</v>
      </c>
      <c r="AO1460" s="1">
        <f t="shared" si="142"/>
        <v>0</v>
      </c>
    </row>
    <row r="1461" s="1" customFormat="1" spans="1:41">
      <c r="A1461">
        <v>2009</v>
      </c>
      <c r="B1461" t="s">
        <v>9094</v>
      </c>
      <c r="C1461" s="2">
        <v>230500</v>
      </c>
      <c r="D1461" t="s">
        <v>9690</v>
      </c>
      <c r="E1461">
        <v>2985082</v>
      </c>
      <c r="F1461">
        <v>17978476.21</v>
      </c>
      <c r="G1461">
        <v>6.02277465409661</v>
      </c>
      <c r="H1461">
        <v>0.13849383</v>
      </c>
      <c r="I1461">
        <v>0.041825</v>
      </c>
      <c r="J1461">
        <v>0.009759</v>
      </c>
      <c r="K1461">
        <v>0.016751</v>
      </c>
      <c r="L1461">
        <v>0.004547</v>
      </c>
      <c r="M1461">
        <v>0.010768</v>
      </c>
      <c r="N1461">
        <v>0.044903</v>
      </c>
      <c r="O1461">
        <v>0.013984</v>
      </c>
      <c r="P1461" s="3" t="s">
        <v>9746</v>
      </c>
      <c r="Q1461" s="3" t="s">
        <v>9747</v>
      </c>
      <c r="R1461" s="3" t="s">
        <v>9748</v>
      </c>
      <c r="S1461" s="3" t="s">
        <v>5223</v>
      </c>
      <c r="T1461" s="3" t="s">
        <v>9749</v>
      </c>
      <c r="U1461" s="3" t="s">
        <v>9750</v>
      </c>
      <c r="V1461" s="3" t="s">
        <v>9462</v>
      </c>
      <c r="W1461" s="3" t="s">
        <v>9751</v>
      </c>
      <c r="X1461" s="3" t="s">
        <v>6534</v>
      </c>
      <c r="Y1461" s="4">
        <v>450.511197628458</v>
      </c>
      <c r="Z1461" s="4">
        <v>1133.55242884</v>
      </c>
      <c r="AA1461" s="4">
        <f t="shared" si="138"/>
        <v>6.0227</v>
      </c>
      <c r="AB1461" s="4">
        <v>2985082</v>
      </c>
      <c r="AC1461" s="4">
        <v>3.79739125705759</v>
      </c>
      <c r="AD1461" s="3">
        <v>0</v>
      </c>
      <c r="AE1461" s="3">
        <v>0</v>
      </c>
      <c r="AF1461" s="3">
        <f t="shared" si="143"/>
        <v>0</v>
      </c>
      <c r="AG1461" s="6">
        <f t="shared" si="139"/>
        <v>0</v>
      </c>
      <c r="AH1461" s="4">
        <f t="shared" si="140"/>
        <v>0</v>
      </c>
      <c r="AI1461" s="4">
        <v>131.159133</v>
      </c>
      <c r="AJ1461" s="4">
        <v>46.646508</v>
      </c>
      <c r="AK1461" s="4">
        <v>0</v>
      </c>
      <c r="AL1461" s="4">
        <v>2009</v>
      </c>
      <c r="AM1461" s="4">
        <v>0</v>
      </c>
      <c r="AN1461" s="1">
        <f t="shared" si="141"/>
        <v>0</v>
      </c>
      <c r="AO1461" s="1">
        <f t="shared" si="142"/>
        <v>0</v>
      </c>
    </row>
    <row r="1462" s="1" customFormat="1" spans="1:41">
      <c r="A1462">
        <v>2010</v>
      </c>
      <c r="B1462" t="s">
        <v>9094</v>
      </c>
      <c r="C1462" s="2">
        <v>230500</v>
      </c>
      <c r="D1462" t="s">
        <v>9690</v>
      </c>
      <c r="E1462">
        <v>3963504</v>
      </c>
      <c r="F1462">
        <v>18225921.78</v>
      </c>
      <c r="G1462">
        <v>4.5984365803592</v>
      </c>
      <c r="H1462">
        <v>0.16936874</v>
      </c>
      <c r="I1462">
        <v>0.052597</v>
      </c>
      <c r="J1462">
        <v>0.013475</v>
      </c>
      <c r="K1462">
        <v>0.023634</v>
      </c>
      <c r="L1462">
        <v>0.006333</v>
      </c>
      <c r="M1462">
        <v>0.009156</v>
      </c>
      <c r="N1462">
        <v>0.054304</v>
      </c>
      <c r="O1462">
        <v>0.016558</v>
      </c>
      <c r="P1462" s="3" t="s">
        <v>9752</v>
      </c>
      <c r="Q1462" s="3" t="s">
        <v>7501</v>
      </c>
      <c r="R1462" s="3" t="s">
        <v>9753</v>
      </c>
      <c r="S1462" s="3" t="s">
        <v>9754</v>
      </c>
      <c r="T1462" s="3" t="s">
        <v>9755</v>
      </c>
      <c r="U1462" s="3" t="s">
        <v>9756</v>
      </c>
      <c r="V1462" s="3" t="s">
        <v>9757</v>
      </c>
      <c r="W1462" s="3" t="s">
        <v>1418</v>
      </c>
      <c r="X1462" s="3" t="s">
        <v>9758</v>
      </c>
      <c r="Y1462" s="4">
        <v>450.727419607843</v>
      </c>
      <c r="Z1462" s="4">
        <v>1046.8571838</v>
      </c>
      <c r="AA1462" s="4">
        <f t="shared" si="138"/>
        <v>4.5984</v>
      </c>
      <c r="AB1462" s="4">
        <v>3963504</v>
      </c>
      <c r="AC1462" s="4">
        <v>2.64124164829908</v>
      </c>
      <c r="AD1462" s="3">
        <v>0</v>
      </c>
      <c r="AE1462" s="3">
        <v>0</v>
      </c>
      <c r="AF1462" s="3">
        <f t="shared" si="143"/>
        <v>0</v>
      </c>
      <c r="AG1462" s="6">
        <f t="shared" si="139"/>
        <v>0</v>
      </c>
      <c r="AH1462" s="4">
        <f t="shared" si="140"/>
        <v>0</v>
      </c>
      <c r="AI1462" s="4">
        <v>131.159133</v>
      </c>
      <c r="AJ1462" s="4">
        <v>46.646508</v>
      </c>
      <c r="AK1462" s="4">
        <v>0</v>
      </c>
      <c r="AL1462" s="4">
        <v>2010</v>
      </c>
      <c r="AM1462" s="4">
        <v>0</v>
      </c>
      <c r="AN1462" s="1">
        <f t="shared" si="141"/>
        <v>0</v>
      </c>
      <c r="AO1462" s="1">
        <f t="shared" si="142"/>
        <v>0</v>
      </c>
    </row>
    <row r="1463" s="1" customFormat="1" spans="1:41">
      <c r="A1463">
        <v>2011</v>
      </c>
      <c r="B1463" t="s">
        <v>9094</v>
      </c>
      <c r="C1463" s="2">
        <v>230500</v>
      </c>
      <c r="D1463" t="s">
        <v>9690</v>
      </c>
      <c r="E1463">
        <v>5029164</v>
      </c>
      <c r="F1463">
        <v>18974724.22</v>
      </c>
      <c r="G1463">
        <v>3.7729380509365</v>
      </c>
      <c r="H1463">
        <v>0.18974828</v>
      </c>
      <c r="I1463">
        <v>0.047884</v>
      </c>
      <c r="J1463">
        <v>0.013568</v>
      </c>
      <c r="K1463">
        <v>0.021966</v>
      </c>
      <c r="L1463">
        <v>0.006769</v>
      </c>
      <c r="M1463">
        <v>0.00558</v>
      </c>
      <c r="N1463">
        <v>0.068478</v>
      </c>
      <c r="O1463">
        <v>0.045877</v>
      </c>
      <c r="P1463" s="3" t="s">
        <v>9759</v>
      </c>
      <c r="Q1463" s="3" t="s">
        <v>2343</v>
      </c>
      <c r="R1463" s="3" t="s">
        <v>9760</v>
      </c>
      <c r="S1463" s="3" t="s">
        <v>9761</v>
      </c>
      <c r="T1463" s="3" t="s">
        <v>9762</v>
      </c>
      <c r="U1463" s="3" t="s">
        <v>9763</v>
      </c>
      <c r="V1463" s="3" t="s">
        <v>9764</v>
      </c>
      <c r="W1463" s="3" t="s">
        <v>9765</v>
      </c>
      <c r="X1463" s="3" t="s">
        <v>9766</v>
      </c>
      <c r="Y1463" s="4">
        <v>454.277972586873</v>
      </c>
      <c r="Z1463" s="4">
        <v>1022.14035756</v>
      </c>
      <c r="AA1463" s="4">
        <f t="shared" si="138"/>
        <v>3.7729</v>
      </c>
      <c r="AB1463" s="4">
        <v>5029164</v>
      </c>
      <c r="AC1463" s="4">
        <v>2.03242598085885</v>
      </c>
      <c r="AD1463" s="3">
        <v>0</v>
      </c>
      <c r="AE1463" s="3">
        <v>0</v>
      </c>
      <c r="AF1463" s="3">
        <f t="shared" si="143"/>
        <v>0</v>
      </c>
      <c r="AG1463" s="6">
        <f t="shared" si="139"/>
        <v>0</v>
      </c>
      <c r="AH1463" s="4">
        <f t="shared" si="140"/>
        <v>0</v>
      </c>
      <c r="AI1463" s="4">
        <v>131.159133</v>
      </c>
      <c r="AJ1463" s="4">
        <v>46.646508</v>
      </c>
      <c r="AK1463" s="4">
        <v>0</v>
      </c>
      <c r="AL1463" s="4">
        <v>2011</v>
      </c>
      <c r="AM1463" s="4">
        <v>0</v>
      </c>
      <c r="AN1463" s="1">
        <f t="shared" si="141"/>
        <v>0</v>
      </c>
      <c r="AO1463" s="1">
        <f t="shared" si="142"/>
        <v>0</v>
      </c>
    </row>
    <row r="1464" s="1" customFormat="1" spans="1:41">
      <c r="A1464">
        <v>2012</v>
      </c>
      <c r="B1464" t="s">
        <v>9094</v>
      </c>
      <c r="C1464" s="2">
        <v>230500</v>
      </c>
      <c r="D1464" t="s">
        <v>9690</v>
      </c>
      <c r="E1464">
        <v>5654312</v>
      </c>
      <c r="F1464">
        <v>18765076.9</v>
      </c>
      <c r="G1464">
        <v>3.31871974875104</v>
      </c>
      <c r="H1464">
        <v>0.22785928</v>
      </c>
      <c r="I1464">
        <v>0.065186</v>
      </c>
      <c r="J1464">
        <v>0.01545</v>
      </c>
      <c r="K1464">
        <v>0.030148</v>
      </c>
      <c r="L1464">
        <v>0.008561</v>
      </c>
      <c r="M1464">
        <v>0.011027</v>
      </c>
      <c r="N1464">
        <v>0.067276</v>
      </c>
      <c r="O1464">
        <v>0.040102</v>
      </c>
      <c r="P1464" s="3" t="s">
        <v>9767</v>
      </c>
      <c r="Q1464" s="3" t="s">
        <v>5109</v>
      </c>
      <c r="R1464" s="3" t="s">
        <v>9768</v>
      </c>
      <c r="S1464" s="3" t="s">
        <v>9769</v>
      </c>
      <c r="T1464" s="3" t="s">
        <v>9770</v>
      </c>
      <c r="U1464" s="3" t="s">
        <v>9771</v>
      </c>
      <c r="V1464" s="3" t="s">
        <v>9772</v>
      </c>
      <c r="W1464" s="3" t="s">
        <v>9773</v>
      </c>
      <c r="X1464" s="3" t="s">
        <v>9774</v>
      </c>
      <c r="Y1464" s="4">
        <v>454.96524962406</v>
      </c>
      <c r="Z1464" s="4">
        <v>1114.6545548</v>
      </c>
      <c r="AA1464" s="4">
        <f t="shared" si="138"/>
        <v>3.3187</v>
      </c>
      <c r="AB1464" s="4">
        <v>5654312</v>
      </c>
      <c r="AC1464" s="4">
        <v>1.97133542471657</v>
      </c>
      <c r="AD1464" s="3">
        <v>0</v>
      </c>
      <c r="AE1464" s="3">
        <v>0</v>
      </c>
      <c r="AF1464" s="3">
        <f t="shared" si="143"/>
        <v>0</v>
      </c>
      <c r="AG1464" s="6">
        <f t="shared" si="139"/>
        <v>0</v>
      </c>
      <c r="AH1464" s="4">
        <f t="shared" si="140"/>
        <v>0</v>
      </c>
      <c r="AI1464" s="4">
        <v>131.159133</v>
      </c>
      <c r="AJ1464" s="4">
        <v>46.646508</v>
      </c>
      <c r="AK1464" s="4">
        <v>0</v>
      </c>
      <c r="AL1464" s="4">
        <v>2012</v>
      </c>
      <c r="AM1464" s="4">
        <v>0</v>
      </c>
      <c r="AN1464" s="1">
        <f t="shared" si="141"/>
        <v>0</v>
      </c>
      <c r="AO1464" s="1">
        <f t="shared" si="142"/>
        <v>0</v>
      </c>
    </row>
    <row r="1465" s="1" customFormat="1" spans="1:41">
      <c r="A1465">
        <v>2013</v>
      </c>
      <c r="B1465" t="s">
        <v>9094</v>
      </c>
      <c r="C1465" s="2">
        <v>230500</v>
      </c>
      <c r="D1465" t="s">
        <v>9690</v>
      </c>
      <c r="E1465">
        <v>5551063</v>
      </c>
      <c r="F1465">
        <v>16704981.75</v>
      </c>
      <c r="G1465">
        <v>3.00933023999187</v>
      </c>
      <c r="H1465">
        <v>0.20800067</v>
      </c>
      <c r="I1465">
        <v>0.069169</v>
      </c>
      <c r="J1465">
        <v>0.014081</v>
      </c>
      <c r="K1465">
        <v>0.030418</v>
      </c>
      <c r="L1465">
        <v>0.012428</v>
      </c>
      <c r="M1465">
        <v>0.012242</v>
      </c>
      <c r="N1465">
        <v>0.048435</v>
      </c>
      <c r="O1465">
        <v>0.014692</v>
      </c>
      <c r="P1465" s="3" t="s">
        <v>2169</v>
      </c>
      <c r="Q1465" s="3" t="s">
        <v>9775</v>
      </c>
      <c r="R1465" s="3" t="s">
        <v>9776</v>
      </c>
      <c r="S1465" s="3" t="s">
        <v>9777</v>
      </c>
      <c r="T1465" s="3" t="s">
        <v>9778</v>
      </c>
      <c r="U1465" s="3" t="s">
        <v>6706</v>
      </c>
      <c r="V1465" s="3" t="s">
        <v>9779</v>
      </c>
      <c r="W1465" s="3" t="s">
        <v>9780</v>
      </c>
      <c r="X1465" s="3" t="s">
        <v>9781</v>
      </c>
      <c r="Y1465" s="4">
        <v>458.287115037594</v>
      </c>
      <c r="Z1465" s="4">
        <v>1091.53512072</v>
      </c>
      <c r="AA1465" s="4">
        <f t="shared" si="138"/>
        <v>3.2748</v>
      </c>
      <c r="AB1465" s="4">
        <v>5551063</v>
      </c>
      <c r="AC1465" s="4">
        <v>1.96635332857869</v>
      </c>
      <c r="AD1465" s="3">
        <v>0</v>
      </c>
      <c r="AE1465" s="3">
        <v>0</v>
      </c>
      <c r="AF1465" s="3">
        <f t="shared" si="143"/>
        <v>0</v>
      </c>
      <c r="AG1465" s="6">
        <f t="shared" si="139"/>
        <v>0</v>
      </c>
      <c r="AH1465" s="4">
        <f t="shared" si="140"/>
        <v>0</v>
      </c>
      <c r="AI1465" s="4">
        <v>131.159133</v>
      </c>
      <c r="AJ1465" s="4">
        <v>46.646508</v>
      </c>
      <c r="AK1465" s="4">
        <v>0</v>
      </c>
      <c r="AL1465" s="4">
        <v>2013</v>
      </c>
      <c r="AM1465" s="4">
        <v>0</v>
      </c>
      <c r="AN1465" s="1">
        <f t="shared" si="141"/>
        <v>0</v>
      </c>
      <c r="AO1465" s="1">
        <f t="shared" si="142"/>
        <v>0</v>
      </c>
    </row>
    <row r="1466" s="1" customFormat="1" spans="1:41">
      <c r="A1466">
        <v>2014</v>
      </c>
      <c r="B1466" t="s">
        <v>9094</v>
      </c>
      <c r="C1466" s="2">
        <v>230500</v>
      </c>
      <c r="D1466" t="s">
        <v>9690</v>
      </c>
      <c r="E1466">
        <v>4326831</v>
      </c>
      <c r="F1466">
        <v>16010372.46</v>
      </c>
      <c r="G1466">
        <v>3.70025370993228</v>
      </c>
      <c r="H1466">
        <v>0.19181685</v>
      </c>
      <c r="I1466">
        <v>0.052645</v>
      </c>
      <c r="J1466">
        <v>0.011015</v>
      </c>
      <c r="K1466">
        <v>0.024521</v>
      </c>
      <c r="L1466">
        <v>0.006316</v>
      </c>
      <c r="M1466">
        <v>0.010792</v>
      </c>
      <c r="N1466">
        <v>0.06042</v>
      </c>
      <c r="O1466">
        <v>0.038199</v>
      </c>
      <c r="P1466" s="3" t="s">
        <v>9782</v>
      </c>
      <c r="Q1466" s="3" t="s">
        <v>9783</v>
      </c>
      <c r="R1466" s="3" t="s">
        <v>9784</v>
      </c>
      <c r="S1466" s="3" t="s">
        <v>9785</v>
      </c>
      <c r="T1466" s="3" t="s">
        <v>9786</v>
      </c>
      <c r="U1466" s="3" t="s">
        <v>9787</v>
      </c>
      <c r="V1466" s="3" t="s">
        <v>9788</v>
      </c>
      <c r="W1466" s="3" t="s">
        <v>9236</v>
      </c>
      <c r="X1466" s="3" t="s">
        <v>965</v>
      </c>
      <c r="Y1466" s="4">
        <v>460.749339325843</v>
      </c>
      <c r="Z1466" s="4">
        <v>497.76283414</v>
      </c>
      <c r="AA1466" s="4">
        <f t="shared" si="138"/>
        <v>3.7003</v>
      </c>
      <c r="AB1466" s="4">
        <v>4326831</v>
      </c>
      <c r="AC1466" s="4">
        <v>1.15040969739747</v>
      </c>
      <c r="AD1466" s="3">
        <v>0</v>
      </c>
      <c r="AE1466" s="3">
        <v>0</v>
      </c>
      <c r="AF1466" s="3">
        <f t="shared" si="143"/>
        <v>0</v>
      </c>
      <c r="AG1466" s="6">
        <f t="shared" si="139"/>
        <v>0</v>
      </c>
      <c r="AH1466" s="4">
        <f t="shared" si="140"/>
        <v>0</v>
      </c>
      <c r="AI1466" s="4">
        <v>131.159133</v>
      </c>
      <c r="AJ1466" s="4">
        <v>46.646508</v>
      </c>
      <c r="AK1466" s="4">
        <v>0</v>
      </c>
      <c r="AL1466" s="4">
        <v>2014</v>
      </c>
      <c r="AM1466" s="4">
        <v>0</v>
      </c>
      <c r="AN1466" s="1">
        <f t="shared" si="141"/>
        <v>0</v>
      </c>
      <c r="AO1466" s="1">
        <f t="shared" si="142"/>
        <v>0</v>
      </c>
    </row>
    <row r="1467" s="1" customFormat="1" spans="1:41">
      <c r="A1467">
        <v>2015</v>
      </c>
      <c r="B1467" t="s">
        <v>9094</v>
      </c>
      <c r="C1467" s="2">
        <v>230500</v>
      </c>
      <c r="D1467" t="s">
        <v>9690</v>
      </c>
      <c r="E1467">
        <v>4333342</v>
      </c>
      <c r="F1467">
        <v>14809432.01</v>
      </c>
      <c r="G1467">
        <v>3.41755439796813</v>
      </c>
      <c r="H1467">
        <v>0.14680439</v>
      </c>
      <c r="I1467">
        <v>0.039192</v>
      </c>
      <c r="J1467">
        <v>0.010128</v>
      </c>
      <c r="K1467">
        <v>0.017563</v>
      </c>
      <c r="L1467">
        <v>0.007522</v>
      </c>
      <c r="M1467">
        <v>0.003978</v>
      </c>
      <c r="N1467">
        <v>0.063535</v>
      </c>
      <c r="O1467">
        <v>0.023209</v>
      </c>
      <c r="P1467" s="3" t="s">
        <v>9789</v>
      </c>
      <c r="Q1467" s="3" t="s">
        <v>9790</v>
      </c>
      <c r="R1467" s="3" t="s">
        <v>9791</v>
      </c>
      <c r="S1467" s="3" t="s">
        <v>9792</v>
      </c>
      <c r="T1467" s="3" t="s">
        <v>9793</v>
      </c>
      <c r="U1467" s="3" t="s">
        <v>9794</v>
      </c>
      <c r="V1467" s="3" t="s">
        <v>9795</v>
      </c>
      <c r="W1467" s="3" t="s">
        <v>9327</v>
      </c>
      <c r="X1467" s="3" t="s">
        <v>2715</v>
      </c>
      <c r="Y1467" s="4">
        <v>466.284644402985</v>
      </c>
      <c r="Z1467" s="4">
        <v>510.81098868</v>
      </c>
      <c r="AA1467" s="4">
        <f t="shared" si="138"/>
        <v>3.843</v>
      </c>
      <c r="AB1467" s="4">
        <v>4333342</v>
      </c>
      <c r="AC1467" s="4">
        <v>1.17879223167707</v>
      </c>
      <c r="AD1467" s="3">
        <v>0</v>
      </c>
      <c r="AE1467" s="3">
        <v>0</v>
      </c>
      <c r="AF1467" s="3">
        <f t="shared" si="143"/>
        <v>0</v>
      </c>
      <c r="AG1467" s="6">
        <f t="shared" si="139"/>
        <v>0</v>
      </c>
      <c r="AH1467" s="4">
        <f t="shared" si="140"/>
        <v>0</v>
      </c>
      <c r="AI1467" s="4">
        <v>131.159133</v>
      </c>
      <c r="AJ1467" s="4">
        <v>46.646508</v>
      </c>
      <c r="AK1467" s="4">
        <v>0</v>
      </c>
      <c r="AL1467" s="4">
        <v>2015</v>
      </c>
      <c r="AM1467" s="4">
        <v>0</v>
      </c>
      <c r="AN1467" s="1">
        <f t="shared" si="141"/>
        <v>0</v>
      </c>
      <c r="AO1467" s="1">
        <f t="shared" si="142"/>
        <v>0</v>
      </c>
    </row>
    <row r="1468" s="1" customFormat="1" spans="1:41">
      <c r="A1468">
        <v>2016</v>
      </c>
      <c r="B1468" t="s">
        <v>9094</v>
      </c>
      <c r="C1468" s="2">
        <v>230500</v>
      </c>
      <c r="D1468" t="s">
        <v>9690</v>
      </c>
      <c r="E1468">
        <v>4373971</v>
      </c>
      <c r="F1468">
        <v>14456512.61</v>
      </c>
      <c r="G1468">
        <v>3.30512310438272</v>
      </c>
      <c r="H1468">
        <v>0.20218052</v>
      </c>
      <c r="I1468">
        <v>0.053332</v>
      </c>
      <c r="J1468">
        <v>0.013638</v>
      </c>
      <c r="K1468">
        <v>0.024181</v>
      </c>
      <c r="L1468">
        <v>0.007893</v>
      </c>
      <c r="M1468">
        <v>0.00762</v>
      </c>
      <c r="N1468">
        <v>0.068828</v>
      </c>
      <c r="O1468">
        <v>0.043224</v>
      </c>
      <c r="P1468" s="3" t="s">
        <v>9796</v>
      </c>
      <c r="Q1468" s="3" t="s">
        <v>126</v>
      </c>
      <c r="R1468" s="3" t="s">
        <v>9797</v>
      </c>
      <c r="S1468" s="3" t="s">
        <v>9798</v>
      </c>
      <c r="T1468" s="3" t="s">
        <v>9799</v>
      </c>
      <c r="U1468" s="3" t="s">
        <v>9800</v>
      </c>
      <c r="V1468" s="3" t="s">
        <v>4637</v>
      </c>
      <c r="W1468" s="3" t="s">
        <v>9801</v>
      </c>
      <c r="X1468" s="3" t="s">
        <v>9802</v>
      </c>
      <c r="Y1468" s="4">
        <v>470.329297014925</v>
      </c>
      <c r="Z1468" s="4">
        <v>433.32611184</v>
      </c>
      <c r="AA1468" s="4">
        <f t="shared" si="138"/>
        <v>3.7525</v>
      </c>
      <c r="AB1468" s="4">
        <v>4373971</v>
      </c>
      <c r="AC1468" s="4">
        <v>0.990692695127608</v>
      </c>
      <c r="AD1468" s="3">
        <v>0</v>
      </c>
      <c r="AE1468" s="3">
        <v>0</v>
      </c>
      <c r="AF1468" s="3">
        <f t="shared" si="143"/>
        <v>0</v>
      </c>
      <c r="AG1468" s="6">
        <f t="shared" si="139"/>
        <v>0</v>
      </c>
      <c r="AH1468" s="4">
        <f t="shared" si="140"/>
        <v>0</v>
      </c>
      <c r="AI1468" s="4">
        <v>131.159133</v>
      </c>
      <c r="AJ1468" s="4">
        <v>46.646508</v>
      </c>
      <c r="AK1468" s="4">
        <v>0</v>
      </c>
      <c r="AL1468" s="4">
        <v>2016</v>
      </c>
      <c r="AM1468" s="4">
        <v>0</v>
      </c>
      <c r="AN1468" s="1">
        <f t="shared" si="141"/>
        <v>0</v>
      </c>
      <c r="AO1468" s="1">
        <f t="shared" si="142"/>
        <v>0</v>
      </c>
    </row>
    <row r="1469" s="1" customFormat="1" spans="1:41">
      <c r="A1469">
        <v>2017</v>
      </c>
      <c r="B1469" t="s">
        <v>9094</v>
      </c>
      <c r="C1469" s="2">
        <v>230500</v>
      </c>
      <c r="D1469" t="s">
        <v>9690</v>
      </c>
      <c r="E1469">
        <v>4629100</v>
      </c>
      <c r="F1469">
        <v>14635060.5</v>
      </c>
      <c r="G1469">
        <v>3.16153474757512</v>
      </c>
      <c r="H1469">
        <v>0.2282356</v>
      </c>
      <c r="I1469">
        <v>0.064364</v>
      </c>
      <c r="J1469">
        <v>0.014662</v>
      </c>
      <c r="K1469">
        <v>0.027348</v>
      </c>
      <c r="L1469">
        <v>0.007158</v>
      </c>
      <c r="M1469">
        <v>0.015197</v>
      </c>
      <c r="N1469">
        <v>0.067912</v>
      </c>
      <c r="O1469">
        <v>0.037872</v>
      </c>
      <c r="P1469" s="3" t="s">
        <v>9803</v>
      </c>
      <c r="Q1469" s="3" t="s">
        <v>2520</v>
      </c>
      <c r="R1469" s="3" t="s">
        <v>9804</v>
      </c>
      <c r="S1469" s="3" t="s">
        <v>9805</v>
      </c>
      <c r="T1469" s="3" t="s">
        <v>9806</v>
      </c>
      <c r="U1469" s="3" t="s">
        <v>9807</v>
      </c>
      <c r="V1469" s="3" t="s">
        <v>884</v>
      </c>
      <c r="W1469" s="3" t="s">
        <v>4564</v>
      </c>
      <c r="X1469" s="3" t="s">
        <v>3230</v>
      </c>
      <c r="Y1469" s="4">
        <v>473.571772761194</v>
      </c>
      <c r="Z1469" s="4">
        <v>590.86457772</v>
      </c>
      <c r="AA1469" s="4">
        <f t="shared" si="138"/>
        <v>3.5891</v>
      </c>
      <c r="AB1469" s="4">
        <v>4629100</v>
      </c>
      <c r="AC1469" s="4">
        <v>1.2764135095807</v>
      </c>
      <c r="AD1469" s="3">
        <v>0</v>
      </c>
      <c r="AE1469" s="3">
        <v>0</v>
      </c>
      <c r="AF1469" s="3">
        <f t="shared" si="143"/>
        <v>0</v>
      </c>
      <c r="AG1469" s="6">
        <f t="shared" si="139"/>
        <v>0</v>
      </c>
      <c r="AH1469" s="4">
        <f t="shared" si="140"/>
        <v>0</v>
      </c>
      <c r="AI1469" s="4">
        <v>131.159133</v>
      </c>
      <c r="AJ1469" s="4">
        <v>46.646508</v>
      </c>
      <c r="AK1469" s="4">
        <v>0</v>
      </c>
      <c r="AL1469" s="4">
        <v>2017</v>
      </c>
      <c r="AM1469" s="4">
        <v>0</v>
      </c>
      <c r="AN1469" s="1">
        <f t="shared" si="141"/>
        <v>0</v>
      </c>
      <c r="AO1469" s="1">
        <f t="shared" si="142"/>
        <v>0</v>
      </c>
    </row>
    <row r="1470" s="1" customFormat="1" spans="1:41">
      <c r="A1470">
        <v>2018</v>
      </c>
      <c r="B1470" t="s">
        <v>9094</v>
      </c>
      <c r="C1470" s="2">
        <v>230500</v>
      </c>
      <c r="D1470" t="s">
        <v>9690</v>
      </c>
      <c r="E1470">
        <v>5070075</v>
      </c>
      <c r="F1470">
        <v>15196348.68</v>
      </c>
      <c r="G1470">
        <v>2.99726309374122</v>
      </c>
      <c r="H1470">
        <v>0.19293105</v>
      </c>
      <c r="I1470">
        <v>0.055722</v>
      </c>
      <c r="J1470">
        <v>0.012521</v>
      </c>
      <c r="K1470">
        <v>0.025215</v>
      </c>
      <c r="L1470">
        <v>0.007397</v>
      </c>
      <c r="M1470">
        <v>0.010588</v>
      </c>
      <c r="N1470">
        <v>0.053555</v>
      </c>
      <c r="O1470">
        <v>0.034582</v>
      </c>
      <c r="P1470" s="3" t="s">
        <v>9808</v>
      </c>
      <c r="Q1470" s="3" t="s">
        <v>2508</v>
      </c>
      <c r="R1470" s="3" t="s">
        <v>9809</v>
      </c>
      <c r="S1470" s="3" t="s">
        <v>9810</v>
      </c>
      <c r="T1470" s="3" t="s">
        <v>9811</v>
      </c>
      <c r="U1470" s="3" t="s">
        <v>6431</v>
      </c>
      <c r="V1470" s="3" t="s">
        <v>9812</v>
      </c>
      <c r="W1470" s="3" t="s">
        <v>9813</v>
      </c>
      <c r="X1470" s="3" t="s">
        <v>7800</v>
      </c>
      <c r="Y1470" s="4">
        <v>120.3</v>
      </c>
      <c r="Z1470" s="4">
        <v>487.38629855</v>
      </c>
      <c r="AA1470" s="4">
        <f t="shared" si="138"/>
        <v>3.401</v>
      </c>
      <c r="AB1470" s="4">
        <v>5070075</v>
      </c>
      <c r="AC1470" s="4">
        <v>0.961299977909597</v>
      </c>
      <c r="AD1470" s="3">
        <v>0</v>
      </c>
      <c r="AE1470" s="3">
        <v>0</v>
      </c>
      <c r="AF1470" s="3">
        <f t="shared" si="143"/>
        <v>0</v>
      </c>
      <c r="AG1470" s="6">
        <f t="shared" si="139"/>
        <v>0</v>
      </c>
      <c r="AH1470" s="4">
        <f t="shared" si="140"/>
        <v>0</v>
      </c>
      <c r="AI1470" s="4">
        <v>131.159133</v>
      </c>
      <c r="AJ1470" s="4">
        <v>46.646508</v>
      </c>
      <c r="AK1470" s="4">
        <v>0</v>
      </c>
      <c r="AL1470" s="4">
        <v>2018</v>
      </c>
      <c r="AM1470" s="4">
        <v>0</v>
      </c>
      <c r="AN1470" s="1">
        <f t="shared" si="141"/>
        <v>0</v>
      </c>
      <c r="AO1470" s="1">
        <f t="shared" si="142"/>
        <v>0</v>
      </c>
    </row>
    <row r="1471" s="1" customFormat="1" spans="1:41">
      <c r="A1471">
        <v>2019</v>
      </c>
      <c r="B1471" t="s">
        <v>9094</v>
      </c>
      <c r="C1471" s="2">
        <v>230500</v>
      </c>
      <c r="D1471" t="s">
        <v>9690</v>
      </c>
      <c r="E1471">
        <v>4760000</v>
      </c>
      <c r="F1471">
        <v>14315464.22</v>
      </c>
      <c r="G1471">
        <v>3.00745046638655</v>
      </c>
      <c r="H1471">
        <v>0.29945094</v>
      </c>
      <c r="I1471">
        <v>0.085161</v>
      </c>
      <c r="J1471">
        <v>0.021707</v>
      </c>
      <c r="K1471">
        <v>0.040413</v>
      </c>
      <c r="L1471">
        <v>0.012468</v>
      </c>
      <c r="M1471">
        <v>0.010574</v>
      </c>
      <c r="N1471">
        <v>0.084209</v>
      </c>
      <c r="O1471">
        <v>0.057249</v>
      </c>
      <c r="P1471" s="3" t="s">
        <v>9814</v>
      </c>
      <c r="Q1471" s="3" t="s">
        <v>204</v>
      </c>
      <c r="R1471" s="3" t="s">
        <v>9815</v>
      </c>
      <c r="S1471" s="3" t="s">
        <v>9816</v>
      </c>
      <c r="T1471" s="3" t="s">
        <v>9817</v>
      </c>
      <c r="U1471" s="3" t="s">
        <v>9818</v>
      </c>
      <c r="V1471" s="3" t="s">
        <v>1350</v>
      </c>
      <c r="W1471" s="3" t="s">
        <v>9819</v>
      </c>
      <c r="X1471" s="3" t="s">
        <v>8067</v>
      </c>
      <c r="Y1471" s="4">
        <v>120.3</v>
      </c>
      <c r="Z1471" s="4">
        <v>420.31209654</v>
      </c>
      <c r="AA1471" s="4">
        <f t="shared" si="138"/>
        <v>2.9929</v>
      </c>
      <c r="AB1471" s="4">
        <v>4760000</v>
      </c>
      <c r="AC1471" s="4">
        <v>0.883008606176471</v>
      </c>
      <c r="AD1471" s="3">
        <v>0</v>
      </c>
      <c r="AE1471" s="3">
        <v>0</v>
      </c>
      <c r="AF1471" s="3">
        <f t="shared" si="143"/>
        <v>0</v>
      </c>
      <c r="AG1471" s="6">
        <f t="shared" si="139"/>
        <v>0</v>
      </c>
      <c r="AH1471" s="4">
        <f t="shared" si="140"/>
        <v>0</v>
      </c>
      <c r="AI1471" s="4">
        <v>131.159133</v>
      </c>
      <c r="AJ1471" s="4">
        <v>46.646508</v>
      </c>
      <c r="AK1471" s="4">
        <v>0</v>
      </c>
      <c r="AL1471" s="4">
        <v>2019</v>
      </c>
      <c r="AM1471" s="4">
        <v>0</v>
      </c>
      <c r="AN1471" s="1">
        <f t="shared" si="141"/>
        <v>0</v>
      </c>
      <c r="AO1471" s="1">
        <f t="shared" si="142"/>
        <v>0</v>
      </c>
    </row>
    <row r="1472" s="1" customFormat="1" spans="1:41">
      <c r="A1472">
        <v>2020</v>
      </c>
      <c r="B1472" t="s">
        <v>9094</v>
      </c>
      <c r="C1472" s="2">
        <v>230500</v>
      </c>
      <c r="D1472" t="s">
        <v>9690</v>
      </c>
      <c r="E1472">
        <v>4940000</v>
      </c>
      <c r="F1472">
        <v>18447906.06</v>
      </c>
      <c r="G1472">
        <v>3.73439393927125</v>
      </c>
      <c r="H1472">
        <v>0.17294068</v>
      </c>
      <c r="I1472">
        <v>0.043211</v>
      </c>
      <c r="J1472">
        <v>0.008841</v>
      </c>
      <c r="K1472">
        <v>0.021202</v>
      </c>
      <c r="L1472">
        <v>0.006812</v>
      </c>
      <c r="M1472">
        <v>0.006357</v>
      </c>
      <c r="N1472">
        <v>0.06301</v>
      </c>
      <c r="O1472">
        <v>0.04367</v>
      </c>
      <c r="P1472" s="3" t="s">
        <v>9820</v>
      </c>
      <c r="Q1472" s="3" t="s">
        <v>9821</v>
      </c>
      <c r="R1472" s="3" t="s">
        <v>9822</v>
      </c>
      <c r="S1472" s="3" t="s">
        <v>9823</v>
      </c>
      <c r="T1472" s="3" t="s">
        <v>9824</v>
      </c>
      <c r="U1472" s="3" t="s">
        <v>9825</v>
      </c>
      <c r="V1472" s="3" t="s">
        <v>9826</v>
      </c>
      <c r="W1472" s="3" t="s">
        <v>9827</v>
      </c>
      <c r="X1472" s="3" t="s">
        <v>4519</v>
      </c>
      <c r="Y1472" s="4">
        <v>120.3</v>
      </c>
      <c r="Z1472" s="4">
        <v>471.14205921</v>
      </c>
      <c r="AA1472" s="4">
        <f t="shared" si="138"/>
        <v>3.7833</v>
      </c>
      <c r="AB1472" s="4">
        <v>4940000</v>
      </c>
      <c r="AC1472" s="4">
        <v>0.953728864797571</v>
      </c>
      <c r="AD1472" s="3">
        <v>0</v>
      </c>
      <c r="AE1472" s="3">
        <v>0</v>
      </c>
      <c r="AF1472" s="3">
        <f t="shared" si="143"/>
        <v>0</v>
      </c>
      <c r="AG1472" s="6">
        <f t="shared" si="139"/>
        <v>0</v>
      </c>
      <c r="AH1472" s="4">
        <f t="shared" si="140"/>
        <v>0</v>
      </c>
      <c r="AI1472" s="4">
        <v>131.159133</v>
      </c>
      <c r="AJ1472" s="4">
        <v>46.646508</v>
      </c>
      <c r="AK1472" s="4">
        <v>0</v>
      </c>
      <c r="AL1472" s="4">
        <v>2020</v>
      </c>
      <c r="AM1472" s="4">
        <v>0</v>
      </c>
      <c r="AN1472" s="1">
        <f t="shared" si="141"/>
        <v>0</v>
      </c>
      <c r="AO1472" s="1">
        <f t="shared" si="142"/>
        <v>0</v>
      </c>
    </row>
    <row r="1473" s="1" customFormat="1" spans="1:41">
      <c r="A1473">
        <v>2021</v>
      </c>
      <c r="B1473" t="s">
        <v>9094</v>
      </c>
      <c r="C1473" s="2">
        <v>230500</v>
      </c>
      <c r="D1473" t="s">
        <v>9690</v>
      </c>
      <c r="E1473">
        <v>5160000</v>
      </c>
      <c r="F1473">
        <v>19902889.53</v>
      </c>
      <c r="G1473">
        <v>3.85714913372093</v>
      </c>
      <c r="H1473">
        <v>0.19388225</v>
      </c>
      <c r="I1473">
        <v>0.045541</v>
      </c>
      <c r="J1473">
        <v>0.01318</v>
      </c>
      <c r="K1473">
        <v>0.019629</v>
      </c>
      <c r="L1473">
        <v>0.005781</v>
      </c>
      <c r="M1473">
        <v>0.006951</v>
      </c>
      <c r="N1473">
        <v>0.08576</v>
      </c>
      <c r="O1473">
        <v>0.043814</v>
      </c>
      <c r="P1473" s="3" t="s">
        <v>9828</v>
      </c>
      <c r="Q1473" s="3" t="s">
        <v>1210</v>
      </c>
      <c r="R1473" s="3" t="s">
        <v>9829</v>
      </c>
      <c r="S1473" s="3" t="s">
        <v>9830</v>
      </c>
      <c r="T1473" s="3" t="s">
        <v>9831</v>
      </c>
      <c r="U1473" s="3" t="s">
        <v>9832</v>
      </c>
      <c r="V1473" s="3" t="s">
        <v>696</v>
      </c>
      <c r="W1473" s="3" t="s">
        <v>1076</v>
      </c>
      <c r="X1473" s="3" t="s">
        <v>923</v>
      </c>
      <c r="Y1473" s="4">
        <v>118.63</v>
      </c>
      <c r="Z1473" s="4">
        <v>495.4824699</v>
      </c>
      <c r="AA1473" s="4">
        <f t="shared" si="138"/>
        <v>3.8248</v>
      </c>
      <c r="AB1473" s="4">
        <v>5160000</v>
      </c>
      <c r="AC1473" s="4">
        <v>0.960237344767442</v>
      </c>
      <c r="AD1473" s="3">
        <v>0</v>
      </c>
      <c r="AE1473" s="3">
        <v>0</v>
      </c>
      <c r="AF1473" s="3">
        <f t="shared" si="143"/>
        <v>0</v>
      </c>
      <c r="AG1473" s="6">
        <f t="shared" si="139"/>
        <v>0</v>
      </c>
      <c r="AH1473" s="4">
        <f t="shared" si="140"/>
        <v>0</v>
      </c>
      <c r="AI1473" s="4">
        <v>131.159133</v>
      </c>
      <c r="AJ1473" s="4">
        <v>46.646508</v>
      </c>
      <c r="AK1473" s="4">
        <v>0</v>
      </c>
      <c r="AL1473" s="4">
        <v>2021</v>
      </c>
      <c r="AM1473" s="4">
        <v>0</v>
      </c>
      <c r="AN1473" s="1">
        <f t="shared" si="141"/>
        <v>0</v>
      </c>
      <c r="AO1473" s="1">
        <f t="shared" si="142"/>
        <v>0</v>
      </c>
    </row>
    <row r="1474" s="1" customFormat="1" spans="1:41">
      <c r="A1474">
        <v>2022</v>
      </c>
      <c r="B1474" t="s">
        <v>9094</v>
      </c>
      <c r="C1474" s="2">
        <v>230500</v>
      </c>
      <c r="D1474" t="s">
        <v>9690</v>
      </c>
      <c r="E1474">
        <v>5570000</v>
      </c>
      <c r="F1474">
        <v>19921783.81</v>
      </c>
      <c r="G1474">
        <v>3.57662186894075</v>
      </c>
      <c r="H1474">
        <v>0.33500397</v>
      </c>
      <c r="I1474">
        <v>0.096048</v>
      </c>
      <c r="J1474">
        <v>0.023876</v>
      </c>
      <c r="K1474">
        <v>0.039209</v>
      </c>
      <c r="L1474">
        <v>0.011601</v>
      </c>
      <c r="M1474">
        <v>0.021362</v>
      </c>
      <c r="N1474">
        <v>0.091746</v>
      </c>
      <c r="O1474">
        <v>0.051167</v>
      </c>
      <c r="P1474" s="3" t="s">
        <v>9833</v>
      </c>
      <c r="Q1474" s="3" t="s">
        <v>64</v>
      </c>
      <c r="R1474" s="3" t="s">
        <v>9834</v>
      </c>
      <c r="S1474" s="3" t="s">
        <v>7602</v>
      </c>
      <c r="T1474" s="3" t="s">
        <v>9835</v>
      </c>
      <c r="U1474" s="3" t="s">
        <v>9836</v>
      </c>
      <c r="V1474" s="3" t="s">
        <v>2583</v>
      </c>
      <c r="W1474" s="3" t="s">
        <v>3935</v>
      </c>
      <c r="X1474" s="3" t="s">
        <v>1296</v>
      </c>
      <c r="Y1474" s="4">
        <v>116.96</v>
      </c>
      <c r="Z1474" s="4">
        <v>1362.04147016</v>
      </c>
      <c r="AA1474" s="4">
        <f t="shared" si="138"/>
        <v>3.5947</v>
      </c>
      <c r="AB1474" s="4">
        <v>5570000</v>
      </c>
      <c r="AC1474" s="4">
        <v>2.44531682254937</v>
      </c>
      <c r="AD1474" s="3">
        <v>0</v>
      </c>
      <c r="AE1474" s="3">
        <v>0</v>
      </c>
      <c r="AF1474" s="3">
        <f t="shared" si="143"/>
        <v>0</v>
      </c>
      <c r="AG1474" s="6">
        <f t="shared" si="139"/>
        <v>0</v>
      </c>
      <c r="AH1474" s="4">
        <f t="shared" si="140"/>
        <v>0</v>
      </c>
      <c r="AI1474" s="4">
        <v>131.159133</v>
      </c>
      <c r="AJ1474" s="4">
        <v>46.646508</v>
      </c>
      <c r="AK1474" s="4">
        <v>0</v>
      </c>
      <c r="AL1474" s="4">
        <v>2022</v>
      </c>
      <c r="AM1474" s="4">
        <v>0</v>
      </c>
      <c r="AN1474" s="1">
        <f t="shared" si="141"/>
        <v>0</v>
      </c>
      <c r="AO1474" s="1">
        <f t="shared" si="142"/>
        <v>0</v>
      </c>
    </row>
    <row r="1475" s="1" customFormat="1" spans="1:41">
      <c r="A1475">
        <v>2023</v>
      </c>
      <c r="B1475" t="s">
        <v>9094</v>
      </c>
      <c r="C1475" s="2">
        <v>230500</v>
      </c>
      <c r="D1475" t="s">
        <v>9690</v>
      </c>
      <c r="E1475">
        <v>5410000</v>
      </c>
      <c r="F1475">
        <v>20485337.93</v>
      </c>
      <c r="G1475">
        <v>3.78656893345656</v>
      </c>
      <c r="H1475">
        <v>0.52102154</v>
      </c>
      <c r="I1475">
        <v>0.15076</v>
      </c>
      <c r="J1475">
        <v>0.038778</v>
      </c>
      <c r="K1475">
        <v>0.062993</v>
      </c>
      <c r="L1475">
        <v>0.021625</v>
      </c>
      <c r="M1475">
        <v>0.039978</v>
      </c>
      <c r="N1475">
        <v>0.101936</v>
      </c>
      <c r="O1475">
        <v>0.062724</v>
      </c>
      <c r="P1475" s="3" t="s">
        <v>9837</v>
      </c>
      <c r="Q1475" s="3" t="s">
        <v>4506</v>
      </c>
      <c r="R1475" s="3" t="s">
        <v>9838</v>
      </c>
      <c r="S1475" s="3" t="s">
        <v>7623</v>
      </c>
      <c r="T1475" s="3" t="s">
        <v>9839</v>
      </c>
      <c r="U1475" s="3" t="s">
        <v>9836</v>
      </c>
      <c r="V1475" s="3" t="s">
        <v>1200</v>
      </c>
      <c r="W1475" s="3" t="s">
        <v>5066</v>
      </c>
      <c r="X1475" s="3" t="s">
        <v>1246</v>
      </c>
      <c r="Y1475" s="4">
        <v>114.64</v>
      </c>
      <c r="Z1475" s="4">
        <v>1417.5525</v>
      </c>
      <c r="AA1475" s="4">
        <f t="shared" ref="AA1475:AA1538" si="144">ROUND(F1475/P1475,4)</f>
        <v>3.788</v>
      </c>
      <c r="AB1475" s="4">
        <v>5915317</v>
      </c>
      <c r="AC1475" s="4">
        <v>2.39641</v>
      </c>
      <c r="AD1475" s="3">
        <v>0</v>
      </c>
      <c r="AE1475" s="3">
        <v>0</v>
      </c>
      <c r="AF1475" s="3">
        <f t="shared" si="143"/>
        <v>0</v>
      </c>
      <c r="AG1475" s="6">
        <f t="shared" ref="AG1475:AG1538" si="145">IF(OR(D1475="北京市",D1475="上海市",D1475="天津市",D1475="重庆市",D1475="深圳市",D1475="广州市",D1475="武汉市"),1,0)</f>
        <v>0</v>
      </c>
      <c r="AH1475" s="4">
        <f t="shared" ref="AH1475:AH1538" si="146">AF1475*AG1475</f>
        <v>0</v>
      </c>
      <c r="AI1475" s="4">
        <v>131.159133</v>
      </c>
      <c r="AJ1475" s="4">
        <v>46.646508</v>
      </c>
      <c r="AK1475" s="4">
        <v>0</v>
      </c>
      <c r="AL1475" s="4">
        <v>2023</v>
      </c>
      <c r="AM1475" s="4">
        <v>0</v>
      </c>
      <c r="AN1475" s="1">
        <f t="shared" ref="AN1475:AN1538" si="147">IF(OR(D1475="湖州市",D1475="衢州市",D1475="广州市",D1475="哈密市",D1475="昌吉市",D1475="克拉玛依市",D1475="贵阳市",D1475="南昌市"),1,0)</f>
        <v>0</v>
      </c>
      <c r="AO1475" s="1">
        <f t="shared" ref="AO1475:AO1538" si="148">AM1475*AN1475</f>
        <v>0</v>
      </c>
    </row>
    <row r="1476" s="1" customFormat="1" spans="1:41">
      <c r="A1476">
        <v>2024</v>
      </c>
      <c r="B1476" t="s">
        <v>9094</v>
      </c>
      <c r="C1476" s="2">
        <v>230500</v>
      </c>
      <c r="D1476" t="s">
        <v>9690</v>
      </c>
      <c r="E1476">
        <v>5570000</v>
      </c>
      <c r="F1476">
        <v>20423421.61</v>
      </c>
      <c r="G1476">
        <v>3.66668251526032</v>
      </c>
      <c r="H1476">
        <v>0.71072176</v>
      </c>
      <c r="I1476">
        <v>0.204078</v>
      </c>
      <c r="J1476">
        <v>0.054812</v>
      </c>
      <c r="K1476">
        <v>0.083873</v>
      </c>
      <c r="L1476">
        <v>0.030065</v>
      </c>
      <c r="M1476">
        <v>0.061071</v>
      </c>
      <c r="N1476">
        <v>0.119521</v>
      </c>
      <c r="O1476">
        <v>0.072951</v>
      </c>
      <c r="P1476" s="3" t="s">
        <v>9840</v>
      </c>
      <c r="Q1476" s="3" t="s">
        <v>188</v>
      </c>
      <c r="R1476" s="3" t="s">
        <v>9841</v>
      </c>
      <c r="S1476" s="3" t="s">
        <v>9122</v>
      </c>
      <c r="T1476" s="3" t="s">
        <v>9842</v>
      </c>
      <c r="U1476" s="3" t="s">
        <v>9843</v>
      </c>
      <c r="V1476" s="3" t="s">
        <v>9844</v>
      </c>
      <c r="W1476" s="3" t="s">
        <v>9845</v>
      </c>
      <c r="X1476" s="3" t="s">
        <v>9846</v>
      </c>
      <c r="Y1476" s="4">
        <v>114.64</v>
      </c>
      <c r="Z1476" s="4">
        <v>1475.3263</v>
      </c>
      <c r="AA1476" s="4">
        <f t="shared" si="144"/>
        <v>3.6641</v>
      </c>
      <c r="AB1476" s="4">
        <v>6282042</v>
      </c>
      <c r="AC1476" s="4">
        <v>2.348482</v>
      </c>
      <c r="AD1476" s="3">
        <v>0</v>
      </c>
      <c r="AE1476" s="3">
        <v>0</v>
      </c>
      <c r="AF1476" s="3">
        <f t="shared" si="143"/>
        <v>0</v>
      </c>
      <c r="AG1476" s="6">
        <f t="shared" si="145"/>
        <v>0</v>
      </c>
      <c r="AH1476" s="4">
        <f t="shared" si="146"/>
        <v>0</v>
      </c>
      <c r="AI1476" s="4">
        <v>131.159133</v>
      </c>
      <c r="AJ1476" s="4">
        <v>46.646508</v>
      </c>
      <c r="AK1476" s="4">
        <v>0</v>
      </c>
      <c r="AL1476" s="4">
        <v>2024</v>
      </c>
      <c r="AM1476" s="4">
        <v>0</v>
      </c>
      <c r="AN1476" s="1">
        <f t="shared" si="147"/>
        <v>0</v>
      </c>
      <c r="AO1476" s="1">
        <f t="shared" si="148"/>
        <v>0</v>
      </c>
    </row>
    <row r="1477" s="1" customFormat="1" spans="1:41">
      <c r="A1477">
        <v>2000</v>
      </c>
      <c r="B1477" t="s">
        <v>9094</v>
      </c>
      <c r="C1477" s="2">
        <v>230600</v>
      </c>
      <c r="D1477" t="s">
        <v>9847</v>
      </c>
      <c r="E1477">
        <v>10293517</v>
      </c>
      <c r="F1477">
        <v>14408358.01</v>
      </c>
      <c r="G1477">
        <v>1.39975073728445</v>
      </c>
      <c r="H1477">
        <v>0.07927304</v>
      </c>
      <c r="I1477">
        <v>0.023968</v>
      </c>
      <c r="J1477">
        <v>0.005658</v>
      </c>
      <c r="K1477">
        <v>0.010615</v>
      </c>
      <c r="L1477">
        <v>0.00458</v>
      </c>
      <c r="M1477">
        <v>0.003115</v>
      </c>
      <c r="N1477">
        <v>0.029859</v>
      </c>
      <c r="O1477">
        <v>0.010581</v>
      </c>
      <c r="P1477" s="3" t="s">
        <v>9848</v>
      </c>
      <c r="Q1477" s="3" t="s">
        <v>260</v>
      </c>
      <c r="R1477" s="3" t="s">
        <v>7923</v>
      </c>
      <c r="S1477" s="3" t="s">
        <v>9849</v>
      </c>
      <c r="T1477" s="3" t="s">
        <v>9850</v>
      </c>
      <c r="U1477" s="3" t="s">
        <v>5967</v>
      </c>
      <c r="V1477" s="3" t="s">
        <v>2372</v>
      </c>
      <c r="W1477" s="3" t="s">
        <v>9851</v>
      </c>
      <c r="X1477" s="3" t="s">
        <v>260</v>
      </c>
      <c r="Y1477" s="4">
        <v>437.258837128713</v>
      </c>
      <c r="Z1477" s="4">
        <v>1002.3399112</v>
      </c>
      <c r="AA1477" s="4">
        <f t="shared" si="144"/>
        <v>1.3998</v>
      </c>
      <c r="AB1477" s="4">
        <v>10293517</v>
      </c>
      <c r="AC1477" s="4">
        <v>0.973758445437065</v>
      </c>
      <c r="AD1477" s="3">
        <v>0</v>
      </c>
      <c r="AE1477" s="3">
        <v>0</v>
      </c>
      <c r="AF1477" s="3">
        <f t="shared" si="143"/>
        <v>0</v>
      </c>
      <c r="AG1477" s="6">
        <f t="shared" si="145"/>
        <v>0</v>
      </c>
      <c r="AH1477" s="4">
        <f t="shared" si="146"/>
        <v>0</v>
      </c>
      <c r="AI1477" s="4">
        <v>125.103784</v>
      </c>
      <c r="AJ1477" s="4">
        <v>46.589309</v>
      </c>
      <c r="AK1477" s="4">
        <v>0</v>
      </c>
      <c r="AL1477" s="4">
        <v>2000</v>
      </c>
      <c r="AM1477" s="4">
        <v>0</v>
      </c>
      <c r="AN1477" s="1">
        <f t="shared" si="147"/>
        <v>0</v>
      </c>
      <c r="AO1477" s="1">
        <f t="shared" si="148"/>
        <v>0</v>
      </c>
    </row>
    <row r="1478" s="1" customFormat="1" spans="1:41">
      <c r="A1478">
        <v>2001</v>
      </c>
      <c r="B1478" t="s">
        <v>9094</v>
      </c>
      <c r="C1478" s="2">
        <v>230600</v>
      </c>
      <c r="D1478" t="s">
        <v>9847</v>
      </c>
      <c r="E1478">
        <v>10778546</v>
      </c>
      <c r="F1478">
        <v>14481392.34</v>
      </c>
      <c r="G1478">
        <v>1.34353857561122</v>
      </c>
      <c r="H1478">
        <v>0.11448099</v>
      </c>
      <c r="I1478">
        <v>0.032876</v>
      </c>
      <c r="J1478">
        <v>0.007839</v>
      </c>
      <c r="K1478">
        <v>0.01574</v>
      </c>
      <c r="L1478">
        <v>0.004108</v>
      </c>
      <c r="M1478">
        <v>0.005189</v>
      </c>
      <c r="N1478">
        <v>0.041138</v>
      </c>
      <c r="O1478">
        <v>0.019799</v>
      </c>
      <c r="P1478" s="3" t="s">
        <v>9852</v>
      </c>
      <c r="Q1478" s="3" t="s">
        <v>681</v>
      </c>
      <c r="R1478" s="3" t="s">
        <v>9853</v>
      </c>
      <c r="S1478" s="3" t="s">
        <v>9854</v>
      </c>
      <c r="T1478" s="3" t="s">
        <v>9855</v>
      </c>
      <c r="U1478" s="3" t="s">
        <v>9856</v>
      </c>
      <c r="V1478" s="3" t="s">
        <v>9857</v>
      </c>
      <c r="W1478" s="3" t="s">
        <v>9858</v>
      </c>
      <c r="X1478" s="3" t="s">
        <v>9859</v>
      </c>
      <c r="Y1478" s="4">
        <v>441.366194035832</v>
      </c>
      <c r="Z1478" s="4">
        <v>974.479457</v>
      </c>
      <c r="AA1478" s="4">
        <f t="shared" si="144"/>
        <v>1.3435</v>
      </c>
      <c r="AB1478" s="4">
        <v>10778546</v>
      </c>
      <c r="AC1478" s="4">
        <v>0.90409175504748</v>
      </c>
      <c r="AD1478" s="3">
        <v>0</v>
      </c>
      <c r="AE1478" s="3">
        <v>0</v>
      </c>
      <c r="AF1478" s="3">
        <f t="shared" si="143"/>
        <v>0</v>
      </c>
      <c r="AG1478" s="6">
        <f t="shared" si="145"/>
        <v>0</v>
      </c>
      <c r="AH1478" s="4">
        <f t="shared" si="146"/>
        <v>0</v>
      </c>
      <c r="AI1478" s="4">
        <v>125.103784</v>
      </c>
      <c r="AJ1478" s="4">
        <v>46.589309</v>
      </c>
      <c r="AK1478" s="4">
        <v>0</v>
      </c>
      <c r="AL1478" s="4">
        <v>2001</v>
      </c>
      <c r="AM1478" s="4">
        <v>0</v>
      </c>
      <c r="AN1478" s="1">
        <f t="shared" si="147"/>
        <v>0</v>
      </c>
      <c r="AO1478" s="1">
        <f t="shared" si="148"/>
        <v>0</v>
      </c>
    </row>
    <row r="1479" s="1" customFormat="1" spans="1:41">
      <c r="A1479">
        <v>2002</v>
      </c>
      <c r="B1479" t="s">
        <v>9094</v>
      </c>
      <c r="C1479" s="2">
        <v>230600</v>
      </c>
      <c r="D1479" t="s">
        <v>9847</v>
      </c>
      <c r="E1479">
        <v>10307150</v>
      </c>
      <c r="F1479">
        <v>15342074.08</v>
      </c>
      <c r="G1479">
        <v>1.48848848420756</v>
      </c>
      <c r="H1479">
        <v>0.12792206</v>
      </c>
      <c r="I1479">
        <v>0.045117</v>
      </c>
      <c r="J1479">
        <v>0.009492</v>
      </c>
      <c r="K1479">
        <v>0.021655</v>
      </c>
      <c r="L1479">
        <v>0.007666</v>
      </c>
      <c r="M1479">
        <v>0.006305</v>
      </c>
      <c r="N1479">
        <v>0.023747</v>
      </c>
      <c r="O1479">
        <v>0.011771</v>
      </c>
      <c r="P1479" s="3" t="s">
        <v>9860</v>
      </c>
      <c r="Q1479" s="3" t="s">
        <v>681</v>
      </c>
      <c r="R1479" s="3" t="s">
        <v>9861</v>
      </c>
      <c r="S1479" s="3" t="s">
        <v>9862</v>
      </c>
      <c r="T1479" s="3" t="s">
        <v>9863</v>
      </c>
      <c r="U1479" s="3" t="s">
        <v>9864</v>
      </c>
      <c r="V1479" s="3" t="s">
        <v>9865</v>
      </c>
      <c r="W1479" s="3" t="s">
        <v>9866</v>
      </c>
      <c r="X1479" s="3" t="s">
        <v>1869</v>
      </c>
      <c r="Y1479" s="4">
        <v>441.165787270616</v>
      </c>
      <c r="Z1479" s="4">
        <v>1174.7154364</v>
      </c>
      <c r="AA1479" s="4">
        <f t="shared" si="144"/>
        <v>1.4885</v>
      </c>
      <c r="AB1479" s="4">
        <v>10307150</v>
      </c>
      <c r="AC1479" s="4">
        <v>1.13970926628602</v>
      </c>
      <c r="AD1479" s="3">
        <v>0</v>
      </c>
      <c r="AE1479" s="3">
        <v>0</v>
      </c>
      <c r="AF1479" s="3">
        <f t="shared" si="143"/>
        <v>0</v>
      </c>
      <c r="AG1479" s="6">
        <f t="shared" si="145"/>
        <v>0</v>
      </c>
      <c r="AH1479" s="4">
        <f t="shared" si="146"/>
        <v>0</v>
      </c>
      <c r="AI1479" s="4">
        <v>125.103784</v>
      </c>
      <c r="AJ1479" s="4">
        <v>46.589309</v>
      </c>
      <c r="AK1479" s="4">
        <v>0</v>
      </c>
      <c r="AL1479" s="4">
        <v>2002</v>
      </c>
      <c r="AM1479" s="4">
        <v>0</v>
      </c>
      <c r="AN1479" s="1">
        <f t="shared" si="147"/>
        <v>0</v>
      </c>
      <c r="AO1479" s="1">
        <f t="shared" si="148"/>
        <v>0</v>
      </c>
    </row>
    <row r="1480" s="1" customFormat="1" spans="1:41">
      <c r="A1480">
        <v>2003</v>
      </c>
      <c r="B1480" t="s">
        <v>9094</v>
      </c>
      <c r="C1480" s="2">
        <v>230600</v>
      </c>
      <c r="D1480" t="s">
        <v>9847</v>
      </c>
      <c r="E1480">
        <v>11256009</v>
      </c>
      <c r="F1480">
        <v>16375740.78</v>
      </c>
      <c r="G1480">
        <v>1.45484432181957</v>
      </c>
      <c r="H1480">
        <v>0.13688127</v>
      </c>
      <c r="I1480">
        <v>0.041863</v>
      </c>
      <c r="J1480">
        <v>0.009454</v>
      </c>
      <c r="K1480">
        <v>0.018089</v>
      </c>
      <c r="L1480">
        <v>0.007004</v>
      </c>
      <c r="M1480">
        <v>0.007316</v>
      </c>
      <c r="N1480">
        <v>0.034523</v>
      </c>
      <c r="O1480">
        <v>0.021227</v>
      </c>
      <c r="P1480" s="3" t="s">
        <v>9867</v>
      </c>
      <c r="Q1480" s="3" t="s">
        <v>952</v>
      </c>
      <c r="R1480" s="3" t="s">
        <v>3453</v>
      </c>
      <c r="S1480" s="3" t="s">
        <v>9868</v>
      </c>
      <c r="T1480" s="3" t="s">
        <v>9869</v>
      </c>
      <c r="U1480" s="3" t="s">
        <v>9870</v>
      </c>
      <c r="V1480" s="3" t="s">
        <v>9871</v>
      </c>
      <c r="W1480" s="3" t="s">
        <v>9872</v>
      </c>
      <c r="X1480" s="3" t="s">
        <v>8355</v>
      </c>
      <c r="Y1480" s="4">
        <v>436.524442009132</v>
      </c>
      <c r="Z1480" s="4">
        <v>1257.07517492</v>
      </c>
      <c r="AA1480" s="4">
        <f t="shared" si="144"/>
        <v>1.4548</v>
      </c>
      <c r="AB1480" s="4">
        <v>11256009</v>
      </c>
      <c r="AC1480" s="4">
        <v>1.11680363343704</v>
      </c>
      <c r="AD1480" s="3">
        <v>0</v>
      </c>
      <c r="AE1480" s="3">
        <v>0</v>
      </c>
      <c r="AF1480" s="3">
        <f t="shared" si="143"/>
        <v>0</v>
      </c>
      <c r="AG1480" s="6">
        <f t="shared" si="145"/>
        <v>0</v>
      </c>
      <c r="AH1480" s="4">
        <f t="shared" si="146"/>
        <v>0</v>
      </c>
      <c r="AI1480" s="4">
        <v>125.103784</v>
      </c>
      <c r="AJ1480" s="4">
        <v>46.589309</v>
      </c>
      <c r="AK1480" s="4">
        <v>0</v>
      </c>
      <c r="AL1480" s="4">
        <v>2003</v>
      </c>
      <c r="AM1480" s="4">
        <v>0</v>
      </c>
      <c r="AN1480" s="1">
        <f t="shared" si="147"/>
        <v>0</v>
      </c>
      <c r="AO1480" s="1">
        <f t="shared" si="148"/>
        <v>0</v>
      </c>
    </row>
    <row r="1481" s="1" customFormat="1" spans="1:41">
      <c r="A1481">
        <v>2004</v>
      </c>
      <c r="B1481" t="s">
        <v>9094</v>
      </c>
      <c r="C1481" s="2">
        <v>230600</v>
      </c>
      <c r="D1481" t="s">
        <v>9847</v>
      </c>
      <c r="E1481">
        <v>12395380</v>
      </c>
      <c r="F1481">
        <v>18297484.84</v>
      </c>
      <c r="G1481">
        <v>1.47615360239057</v>
      </c>
      <c r="H1481">
        <v>0.13771236</v>
      </c>
      <c r="I1481">
        <v>0.039891</v>
      </c>
      <c r="J1481">
        <v>0.011704</v>
      </c>
      <c r="K1481">
        <v>0.016353</v>
      </c>
      <c r="L1481">
        <v>0.00527</v>
      </c>
      <c r="M1481">
        <v>0.006564</v>
      </c>
      <c r="N1481">
        <v>0.039101</v>
      </c>
      <c r="O1481">
        <v>0.02487</v>
      </c>
      <c r="P1481" s="3" t="s">
        <v>9873</v>
      </c>
      <c r="Q1481" s="3" t="s">
        <v>59</v>
      </c>
      <c r="R1481" s="3" t="s">
        <v>9874</v>
      </c>
      <c r="S1481" s="3" t="s">
        <v>3781</v>
      </c>
      <c r="T1481" s="3" t="s">
        <v>9875</v>
      </c>
      <c r="U1481" s="3" t="s">
        <v>9876</v>
      </c>
      <c r="V1481" s="3" t="s">
        <v>9877</v>
      </c>
      <c r="W1481" s="3" t="s">
        <v>9878</v>
      </c>
      <c r="X1481" s="3" t="s">
        <v>9879</v>
      </c>
      <c r="Y1481" s="4">
        <v>438.467114537445</v>
      </c>
      <c r="Z1481" s="4">
        <v>1453.05055332</v>
      </c>
      <c r="AA1481" s="4">
        <f t="shared" si="144"/>
        <v>1.4762</v>
      </c>
      <c r="AB1481" s="4">
        <v>12395380</v>
      </c>
      <c r="AC1481" s="4">
        <v>1.17225172065721</v>
      </c>
      <c r="AD1481" s="3">
        <v>0</v>
      </c>
      <c r="AE1481" s="3">
        <v>0</v>
      </c>
      <c r="AF1481" s="3">
        <f t="shared" si="143"/>
        <v>0</v>
      </c>
      <c r="AG1481" s="6">
        <f t="shared" si="145"/>
        <v>0</v>
      </c>
      <c r="AH1481" s="4">
        <f t="shared" si="146"/>
        <v>0</v>
      </c>
      <c r="AI1481" s="4">
        <v>125.103784</v>
      </c>
      <c r="AJ1481" s="4">
        <v>46.589309</v>
      </c>
      <c r="AK1481" s="4">
        <v>0</v>
      </c>
      <c r="AL1481" s="4">
        <v>2004</v>
      </c>
      <c r="AM1481" s="4">
        <v>0</v>
      </c>
      <c r="AN1481" s="1">
        <f t="shared" si="147"/>
        <v>0</v>
      </c>
      <c r="AO1481" s="1">
        <f t="shared" si="148"/>
        <v>0</v>
      </c>
    </row>
    <row r="1482" s="1" customFormat="1" spans="1:41">
      <c r="A1482">
        <v>2005</v>
      </c>
      <c r="B1482" t="s">
        <v>9094</v>
      </c>
      <c r="C1482" s="2">
        <v>230600</v>
      </c>
      <c r="D1482" t="s">
        <v>9847</v>
      </c>
      <c r="E1482">
        <v>14007195</v>
      </c>
      <c r="F1482">
        <v>20730988.02</v>
      </c>
      <c r="G1482">
        <v>1.48002423183228</v>
      </c>
      <c r="H1482">
        <v>0.09881688</v>
      </c>
      <c r="I1482">
        <v>0.028265</v>
      </c>
      <c r="J1482">
        <v>0.006931</v>
      </c>
      <c r="K1482">
        <v>0.01165</v>
      </c>
      <c r="L1482">
        <v>0.002924</v>
      </c>
      <c r="M1482">
        <v>0.006759</v>
      </c>
      <c r="N1482">
        <v>0.036777</v>
      </c>
      <c r="O1482">
        <v>0.01454</v>
      </c>
      <c r="P1482" s="3" t="s">
        <v>9880</v>
      </c>
      <c r="Q1482" s="3" t="s">
        <v>9881</v>
      </c>
      <c r="R1482" s="3" t="s">
        <v>9882</v>
      </c>
      <c r="S1482" s="3" t="s">
        <v>8245</v>
      </c>
      <c r="T1482" s="3" t="s">
        <v>9883</v>
      </c>
      <c r="U1482" s="3" t="s">
        <v>9884</v>
      </c>
      <c r="V1482" s="3" t="s">
        <v>9885</v>
      </c>
      <c r="W1482" s="3" t="s">
        <v>9886</v>
      </c>
      <c r="X1482" s="3" t="s">
        <v>7737</v>
      </c>
      <c r="Y1482" s="4">
        <v>437.831744728634</v>
      </c>
      <c r="Z1482" s="4">
        <v>1761.9904341</v>
      </c>
      <c r="AA1482" s="4">
        <f t="shared" si="144"/>
        <v>1.48</v>
      </c>
      <c r="AB1482" s="4">
        <v>14007195</v>
      </c>
      <c r="AC1482" s="4">
        <v>1.25791811572553</v>
      </c>
      <c r="AD1482" s="3">
        <v>0</v>
      </c>
      <c r="AE1482" s="3">
        <v>0</v>
      </c>
      <c r="AF1482" s="3">
        <f t="shared" si="143"/>
        <v>0</v>
      </c>
      <c r="AG1482" s="6">
        <f t="shared" si="145"/>
        <v>0</v>
      </c>
      <c r="AH1482" s="4">
        <f t="shared" si="146"/>
        <v>0</v>
      </c>
      <c r="AI1482" s="4">
        <v>125.103784</v>
      </c>
      <c r="AJ1482" s="4">
        <v>46.589309</v>
      </c>
      <c r="AK1482" s="4">
        <v>0</v>
      </c>
      <c r="AL1482" s="4">
        <v>2005</v>
      </c>
      <c r="AM1482" s="4">
        <v>0</v>
      </c>
      <c r="AN1482" s="1">
        <f t="shared" si="147"/>
        <v>0</v>
      </c>
      <c r="AO1482" s="1">
        <f t="shared" si="148"/>
        <v>0</v>
      </c>
    </row>
    <row r="1483" s="1" customFormat="1" spans="1:41">
      <c r="A1483">
        <v>2006</v>
      </c>
      <c r="B1483" t="s">
        <v>9094</v>
      </c>
      <c r="C1483" s="2">
        <v>230600</v>
      </c>
      <c r="D1483" t="s">
        <v>9847</v>
      </c>
      <c r="E1483">
        <v>16203336</v>
      </c>
      <c r="F1483">
        <v>20168404.75</v>
      </c>
      <c r="G1483">
        <v>1.24470693874397</v>
      </c>
      <c r="H1483">
        <v>0.1701411</v>
      </c>
      <c r="I1483">
        <v>0.050938</v>
      </c>
      <c r="J1483">
        <v>0.010839</v>
      </c>
      <c r="K1483">
        <v>0.023765</v>
      </c>
      <c r="L1483">
        <v>0.00647</v>
      </c>
      <c r="M1483">
        <v>0.009864</v>
      </c>
      <c r="N1483">
        <v>0.047354</v>
      </c>
      <c r="O1483">
        <v>0.026967</v>
      </c>
      <c r="P1483" s="3" t="s">
        <v>9887</v>
      </c>
      <c r="Q1483" s="3" t="s">
        <v>469</v>
      </c>
      <c r="R1483" s="3" t="s">
        <v>9888</v>
      </c>
      <c r="S1483" s="3" t="s">
        <v>9889</v>
      </c>
      <c r="T1483" s="3" t="s">
        <v>9890</v>
      </c>
      <c r="U1483" s="3" t="s">
        <v>9891</v>
      </c>
      <c r="V1483" s="3" t="s">
        <v>9892</v>
      </c>
      <c r="W1483" s="3" t="s">
        <v>9893</v>
      </c>
      <c r="X1483" s="3" t="s">
        <v>9894</v>
      </c>
      <c r="Y1483" s="4">
        <v>438.916591130952</v>
      </c>
      <c r="Z1483" s="4">
        <v>1753.80757902</v>
      </c>
      <c r="AA1483" s="4">
        <f t="shared" si="144"/>
        <v>1.2447</v>
      </c>
      <c r="AB1483" s="4">
        <v>16203336</v>
      </c>
      <c r="AC1483" s="4">
        <v>1.08237438205318</v>
      </c>
      <c r="AD1483" s="3">
        <v>0</v>
      </c>
      <c r="AE1483" s="3">
        <v>0</v>
      </c>
      <c r="AF1483" s="3">
        <f t="shared" si="143"/>
        <v>0</v>
      </c>
      <c r="AG1483" s="6">
        <f t="shared" si="145"/>
        <v>0</v>
      </c>
      <c r="AH1483" s="4">
        <f t="shared" si="146"/>
        <v>0</v>
      </c>
      <c r="AI1483" s="4">
        <v>125.103784</v>
      </c>
      <c r="AJ1483" s="4">
        <v>46.589309</v>
      </c>
      <c r="AK1483" s="4">
        <v>0</v>
      </c>
      <c r="AL1483" s="4">
        <v>2006</v>
      </c>
      <c r="AM1483" s="4">
        <v>0</v>
      </c>
      <c r="AN1483" s="1">
        <f t="shared" si="147"/>
        <v>0</v>
      </c>
      <c r="AO1483" s="1">
        <f t="shared" si="148"/>
        <v>0</v>
      </c>
    </row>
    <row r="1484" s="1" customFormat="1" spans="1:41">
      <c r="A1484">
        <v>2007</v>
      </c>
      <c r="B1484" t="s">
        <v>9094</v>
      </c>
      <c r="C1484" s="2">
        <v>230600</v>
      </c>
      <c r="D1484" t="s">
        <v>9847</v>
      </c>
      <c r="E1484">
        <v>18222781</v>
      </c>
      <c r="F1484">
        <v>18819393.99</v>
      </c>
      <c r="G1484">
        <v>1.03273995280962</v>
      </c>
      <c r="H1484">
        <v>0.12838177</v>
      </c>
      <c r="I1484">
        <v>0.034531</v>
      </c>
      <c r="J1484">
        <v>0.007806</v>
      </c>
      <c r="K1484">
        <v>0.014442</v>
      </c>
      <c r="L1484">
        <v>0.003969</v>
      </c>
      <c r="M1484">
        <v>0.008313</v>
      </c>
      <c r="N1484">
        <v>0.055009</v>
      </c>
      <c r="O1484">
        <v>0.018161</v>
      </c>
      <c r="P1484" s="3" t="s">
        <v>9895</v>
      </c>
      <c r="Q1484" s="3" t="s">
        <v>469</v>
      </c>
      <c r="R1484" s="3" t="s">
        <v>9896</v>
      </c>
      <c r="S1484" s="3" t="s">
        <v>9897</v>
      </c>
      <c r="T1484" s="3" t="s">
        <v>9898</v>
      </c>
      <c r="U1484" s="3" t="s">
        <v>9899</v>
      </c>
      <c r="V1484" s="3" t="s">
        <v>9885</v>
      </c>
      <c r="W1484" s="3" t="s">
        <v>9900</v>
      </c>
      <c r="X1484" s="3" t="s">
        <v>345</v>
      </c>
      <c r="Y1484" s="4">
        <v>442.4946325</v>
      </c>
      <c r="Z1484" s="4">
        <v>1929.43266984</v>
      </c>
      <c r="AA1484" s="4">
        <f t="shared" si="144"/>
        <v>1.0327</v>
      </c>
      <c r="AB1484" s="4">
        <v>18222781</v>
      </c>
      <c r="AC1484" s="4">
        <v>1.05880253394913</v>
      </c>
      <c r="AD1484" s="3">
        <v>0</v>
      </c>
      <c r="AE1484" s="3">
        <v>0</v>
      </c>
      <c r="AF1484" s="3">
        <f t="shared" si="143"/>
        <v>0</v>
      </c>
      <c r="AG1484" s="6">
        <f t="shared" si="145"/>
        <v>0</v>
      </c>
      <c r="AH1484" s="4">
        <f t="shared" si="146"/>
        <v>0</v>
      </c>
      <c r="AI1484" s="4">
        <v>125.103784</v>
      </c>
      <c r="AJ1484" s="4">
        <v>46.589309</v>
      </c>
      <c r="AK1484" s="4">
        <v>0</v>
      </c>
      <c r="AL1484" s="4">
        <v>2007</v>
      </c>
      <c r="AM1484" s="4">
        <v>0</v>
      </c>
      <c r="AN1484" s="1">
        <f t="shared" si="147"/>
        <v>0</v>
      </c>
      <c r="AO1484" s="1">
        <f t="shared" si="148"/>
        <v>0</v>
      </c>
    </row>
    <row r="1485" s="1" customFormat="1" spans="1:41">
      <c r="A1485">
        <v>2008</v>
      </c>
      <c r="B1485" t="s">
        <v>9094</v>
      </c>
      <c r="C1485" s="2">
        <v>230600</v>
      </c>
      <c r="D1485" t="s">
        <v>9847</v>
      </c>
      <c r="E1485">
        <v>22203734</v>
      </c>
      <c r="F1485">
        <v>17518814.47</v>
      </c>
      <c r="G1485">
        <v>0.789003078040838</v>
      </c>
      <c r="H1485">
        <v>0.13352316</v>
      </c>
      <c r="I1485">
        <v>0.040345</v>
      </c>
      <c r="J1485">
        <v>0.008317</v>
      </c>
      <c r="K1485">
        <v>0.01752</v>
      </c>
      <c r="L1485">
        <v>0.007205</v>
      </c>
      <c r="M1485">
        <v>0.007303</v>
      </c>
      <c r="N1485">
        <v>0.04278</v>
      </c>
      <c r="O1485">
        <v>0.016031</v>
      </c>
      <c r="P1485" s="3" t="s">
        <v>9901</v>
      </c>
      <c r="Q1485" s="3" t="s">
        <v>68</v>
      </c>
      <c r="R1485" s="3" t="s">
        <v>9902</v>
      </c>
      <c r="S1485" s="3" t="s">
        <v>3188</v>
      </c>
      <c r="T1485" s="3" t="s">
        <v>9903</v>
      </c>
      <c r="U1485" s="3" t="s">
        <v>9904</v>
      </c>
      <c r="V1485" s="3" t="s">
        <v>9905</v>
      </c>
      <c r="W1485" s="3" t="s">
        <v>9906</v>
      </c>
      <c r="X1485" s="3" t="s">
        <v>1341</v>
      </c>
      <c r="Y1485" s="4">
        <v>446.928827272727</v>
      </c>
      <c r="Z1485" s="4">
        <v>2144.861504</v>
      </c>
      <c r="AA1485" s="4">
        <f t="shared" si="144"/>
        <v>0.789</v>
      </c>
      <c r="AB1485" s="4">
        <v>22203734</v>
      </c>
      <c r="AC1485" s="4">
        <v>0.965991352625644</v>
      </c>
      <c r="AD1485" s="3">
        <v>0</v>
      </c>
      <c r="AE1485" s="3">
        <v>0</v>
      </c>
      <c r="AF1485" s="3">
        <f t="shared" si="143"/>
        <v>0</v>
      </c>
      <c r="AG1485" s="6">
        <f t="shared" si="145"/>
        <v>0</v>
      </c>
      <c r="AH1485" s="4">
        <f t="shared" si="146"/>
        <v>0</v>
      </c>
      <c r="AI1485" s="4">
        <v>125.103784</v>
      </c>
      <c r="AJ1485" s="4">
        <v>46.589309</v>
      </c>
      <c r="AK1485" s="4">
        <v>0</v>
      </c>
      <c r="AL1485" s="4">
        <v>2008</v>
      </c>
      <c r="AM1485" s="4">
        <v>0</v>
      </c>
      <c r="AN1485" s="1">
        <f t="shared" si="147"/>
        <v>0</v>
      </c>
      <c r="AO1485" s="1">
        <f t="shared" si="148"/>
        <v>0</v>
      </c>
    </row>
    <row r="1486" s="1" customFormat="1" spans="1:41">
      <c r="A1486">
        <v>2009</v>
      </c>
      <c r="B1486" t="s">
        <v>9094</v>
      </c>
      <c r="C1486" s="2">
        <v>230600</v>
      </c>
      <c r="D1486" t="s">
        <v>9847</v>
      </c>
      <c r="E1486">
        <v>21200036</v>
      </c>
      <c r="F1486">
        <v>17684909.95</v>
      </c>
      <c r="G1486">
        <v>0.834192449012822</v>
      </c>
      <c r="H1486">
        <v>0.15317942</v>
      </c>
      <c r="I1486">
        <v>0.043708</v>
      </c>
      <c r="J1486">
        <v>0.012395</v>
      </c>
      <c r="K1486">
        <v>0.020635</v>
      </c>
      <c r="L1486">
        <v>0.00871</v>
      </c>
      <c r="M1486">
        <v>0.001968</v>
      </c>
      <c r="N1486">
        <v>0.047182</v>
      </c>
      <c r="O1486">
        <v>0.03094</v>
      </c>
      <c r="P1486" s="3" t="s">
        <v>9907</v>
      </c>
      <c r="Q1486" s="3" t="s">
        <v>9908</v>
      </c>
      <c r="R1486" s="3" t="s">
        <v>9909</v>
      </c>
      <c r="S1486" s="3" t="s">
        <v>9910</v>
      </c>
      <c r="T1486" s="3" t="s">
        <v>9911</v>
      </c>
      <c r="U1486" s="3" t="s">
        <v>9912</v>
      </c>
      <c r="V1486" s="3" t="s">
        <v>9913</v>
      </c>
      <c r="W1486" s="3" t="s">
        <v>9914</v>
      </c>
      <c r="X1486" s="3" t="s">
        <v>9915</v>
      </c>
      <c r="Y1486" s="4">
        <v>450.511197628458</v>
      </c>
      <c r="Z1486" s="4">
        <v>2656.93980303</v>
      </c>
      <c r="AA1486" s="4">
        <f t="shared" si="144"/>
        <v>0.8342</v>
      </c>
      <c r="AB1486" s="4">
        <v>21200036</v>
      </c>
      <c r="AC1486" s="4">
        <v>1.25327136379863</v>
      </c>
      <c r="AD1486" s="3">
        <v>0</v>
      </c>
      <c r="AE1486" s="3">
        <v>0</v>
      </c>
      <c r="AF1486" s="3">
        <f t="shared" si="143"/>
        <v>0</v>
      </c>
      <c r="AG1486" s="6">
        <f t="shared" si="145"/>
        <v>0</v>
      </c>
      <c r="AH1486" s="4">
        <f t="shared" si="146"/>
        <v>0</v>
      </c>
      <c r="AI1486" s="4">
        <v>125.103784</v>
      </c>
      <c r="AJ1486" s="4">
        <v>46.589309</v>
      </c>
      <c r="AK1486" s="4">
        <v>0</v>
      </c>
      <c r="AL1486" s="4">
        <v>2009</v>
      </c>
      <c r="AM1486" s="4">
        <v>0</v>
      </c>
      <c r="AN1486" s="1">
        <f t="shared" si="147"/>
        <v>0</v>
      </c>
      <c r="AO1486" s="1">
        <f t="shared" si="148"/>
        <v>0</v>
      </c>
    </row>
    <row r="1487" s="1" customFormat="1" spans="1:41">
      <c r="A1487">
        <v>2010</v>
      </c>
      <c r="B1487" t="s">
        <v>9094</v>
      </c>
      <c r="C1487" s="2">
        <v>230600</v>
      </c>
      <c r="D1487" t="s">
        <v>9847</v>
      </c>
      <c r="E1487">
        <v>29000642</v>
      </c>
      <c r="F1487">
        <v>19828179.81</v>
      </c>
      <c r="G1487">
        <v>0.683715202235868</v>
      </c>
      <c r="H1487">
        <v>0.18583764</v>
      </c>
      <c r="I1487">
        <v>0.055768</v>
      </c>
      <c r="J1487">
        <v>0.014176</v>
      </c>
      <c r="K1487">
        <v>0.026931</v>
      </c>
      <c r="L1487">
        <v>0.008827</v>
      </c>
      <c r="M1487">
        <v>0.005833</v>
      </c>
      <c r="N1487">
        <v>0.05699</v>
      </c>
      <c r="O1487">
        <v>0.028034</v>
      </c>
      <c r="P1487" s="3" t="s">
        <v>9916</v>
      </c>
      <c r="Q1487" s="3" t="s">
        <v>9917</v>
      </c>
      <c r="R1487" s="3" t="s">
        <v>9918</v>
      </c>
      <c r="S1487" s="3" t="s">
        <v>9919</v>
      </c>
      <c r="T1487" s="3" t="s">
        <v>9920</v>
      </c>
      <c r="U1487" s="3" t="s">
        <v>9921</v>
      </c>
      <c r="V1487" s="3" t="s">
        <v>9922</v>
      </c>
      <c r="W1487" s="3" t="s">
        <v>9923</v>
      </c>
      <c r="X1487" s="3" t="s">
        <v>9924</v>
      </c>
      <c r="Y1487" s="4">
        <v>450.727419607843</v>
      </c>
      <c r="Z1487" s="4">
        <v>2392.8793254</v>
      </c>
      <c r="AA1487" s="4">
        <f t="shared" si="144"/>
        <v>0.6837</v>
      </c>
      <c r="AB1487" s="4">
        <v>29000642</v>
      </c>
      <c r="AC1487" s="4">
        <v>0.825112535577661</v>
      </c>
      <c r="AD1487" s="3">
        <v>0</v>
      </c>
      <c r="AE1487" s="3">
        <v>0</v>
      </c>
      <c r="AF1487" s="3">
        <f t="shared" si="143"/>
        <v>0</v>
      </c>
      <c r="AG1487" s="6">
        <f t="shared" si="145"/>
        <v>0</v>
      </c>
      <c r="AH1487" s="4">
        <f t="shared" si="146"/>
        <v>0</v>
      </c>
      <c r="AI1487" s="4">
        <v>125.103784</v>
      </c>
      <c r="AJ1487" s="4">
        <v>46.589309</v>
      </c>
      <c r="AK1487" s="4">
        <v>0</v>
      </c>
      <c r="AL1487" s="4">
        <v>2010</v>
      </c>
      <c r="AM1487" s="4">
        <v>0</v>
      </c>
      <c r="AN1487" s="1">
        <f t="shared" si="147"/>
        <v>0</v>
      </c>
      <c r="AO1487" s="1">
        <f t="shared" si="148"/>
        <v>0</v>
      </c>
    </row>
    <row r="1488" s="1" customFormat="1" spans="1:41">
      <c r="A1488">
        <v>2011</v>
      </c>
      <c r="B1488" t="s">
        <v>9094</v>
      </c>
      <c r="C1488" s="2">
        <v>230600</v>
      </c>
      <c r="D1488" t="s">
        <v>9847</v>
      </c>
      <c r="E1488">
        <v>37415389</v>
      </c>
      <c r="F1488">
        <v>19813803.44</v>
      </c>
      <c r="G1488">
        <v>0.529562941066843</v>
      </c>
      <c r="H1488">
        <v>0.20432925</v>
      </c>
      <c r="I1488">
        <v>0.057541</v>
      </c>
      <c r="J1488">
        <v>0.014065</v>
      </c>
      <c r="K1488">
        <v>0.026301</v>
      </c>
      <c r="L1488">
        <v>0.006443</v>
      </c>
      <c r="M1488">
        <v>0.010731</v>
      </c>
      <c r="N1488">
        <v>0.063198</v>
      </c>
      <c r="O1488">
        <v>0.037085</v>
      </c>
      <c r="P1488" s="3" t="s">
        <v>9925</v>
      </c>
      <c r="Q1488" s="3" t="s">
        <v>2031</v>
      </c>
      <c r="R1488" s="3" t="s">
        <v>9926</v>
      </c>
      <c r="S1488" s="3" t="s">
        <v>9927</v>
      </c>
      <c r="T1488" s="3" t="s">
        <v>9928</v>
      </c>
      <c r="U1488" s="3" t="s">
        <v>9929</v>
      </c>
      <c r="V1488" s="3" t="s">
        <v>4985</v>
      </c>
      <c r="W1488" s="3" t="s">
        <v>9930</v>
      </c>
      <c r="X1488" s="3" t="s">
        <v>9931</v>
      </c>
      <c r="Y1488" s="4">
        <v>454.277972586873</v>
      </c>
      <c r="Z1488" s="4">
        <v>2263.01288517</v>
      </c>
      <c r="AA1488" s="4">
        <f t="shared" si="144"/>
        <v>0.5296</v>
      </c>
      <c r="AB1488" s="4">
        <v>37415389</v>
      </c>
      <c r="AC1488" s="4">
        <v>0.604834787410603</v>
      </c>
      <c r="AD1488" s="3">
        <v>0</v>
      </c>
      <c r="AE1488" s="3">
        <v>0</v>
      </c>
      <c r="AF1488" s="3">
        <f t="shared" si="143"/>
        <v>0</v>
      </c>
      <c r="AG1488" s="6">
        <f t="shared" si="145"/>
        <v>0</v>
      </c>
      <c r="AH1488" s="4">
        <f t="shared" si="146"/>
        <v>0</v>
      </c>
      <c r="AI1488" s="4">
        <v>125.103784</v>
      </c>
      <c r="AJ1488" s="4">
        <v>46.589309</v>
      </c>
      <c r="AK1488" s="4">
        <v>0</v>
      </c>
      <c r="AL1488" s="4">
        <v>2011</v>
      </c>
      <c r="AM1488" s="4">
        <v>0</v>
      </c>
      <c r="AN1488" s="1">
        <f t="shared" si="147"/>
        <v>0</v>
      </c>
      <c r="AO1488" s="1">
        <f t="shared" si="148"/>
        <v>0</v>
      </c>
    </row>
    <row r="1489" s="1" customFormat="1" spans="1:41">
      <c r="A1489">
        <v>2012</v>
      </c>
      <c r="B1489" t="s">
        <v>9094</v>
      </c>
      <c r="C1489" s="2">
        <v>230600</v>
      </c>
      <c r="D1489" t="s">
        <v>9847</v>
      </c>
      <c r="E1489">
        <v>40010695</v>
      </c>
      <c r="F1489">
        <v>19672117.01</v>
      </c>
      <c r="G1489">
        <v>0.491671464592155</v>
      </c>
      <c r="H1489">
        <v>0.17019538</v>
      </c>
      <c r="I1489">
        <v>0.05704</v>
      </c>
      <c r="J1489">
        <v>0.013441</v>
      </c>
      <c r="K1489">
        <v>0.02497</v>
      </c>
      <c r="L1489">
        <v>0.011201</v>
      </c>
      <c r="M1489">
        <v>0.007427</v>
      </c>
      <c r="N1489">
        <v>0.037449</v>
      </c>
      <c r="O1489">
        <v>0.014677</v>
      </c>
      <c r="P1489" s="3" t="s">
        <v>9932</v>
      </c>
      <c r="Q1489" s="3" t="s">
        <v>9933</v>
      </c>
      <c r="R1489" s="3" t="s">
        <v>9934</v>
      </c>
      <c r="S1489" s="3" t="s">
        <v>9935</v>
      </c>
      <c r="T1489" s="3" t="s">
        <v>9936</v>
      </c>
      <c r="U1489" s="3" t="s">
        <v>9937</v>
      </c>
      <c r="V1489" s="3" t="s">
        <v>9938</v>
      </c>
      <c r="W1489" s="3" t="s">
        <v>9939</v>
      </c>
      <c r="X1489" s="3" t="s">
        <v>3239</v>
      </c>
      <c r="Y1489" s="4">
        <v>454.96524962406</v>
      </c>
      <c r="Z1489" s="4">
        <v>2494.7086162</v>
      </c>
      <c r="AA1489" s="4">
        <f t="shared" si="144"/>
        <v>0.4917</v>
      </c>
      <c r="AB1489" s="4">
        <v>40010695</v>
      </c>
      <c r="AC1489" s="4">
        <v>0.623510442945317</v>
      </c>
      <c r="AD1489" s="3">
        <v>0</v>
      </c>
      <c r="AE1489" s="3">
        <v>0</v>
      </c>
      <c r="AF1489" s="3">
        <f t="shared" si="143"/>
        <v>0</v>
      </c>
      <c r="AG1489" s="6">
        <f t="shared" si="145"/>
        <v>0</v>
      </c>
      <c r="AH1489" s="4">
        <f t="shared" si="146"/>
        <v>0</v>
      </c>
      <c r="AI1489" s="4">
        <v>125.103784</v>
      </c>
      <c r="AJ1489" s="4">
        <v>46.589309</v>
      </c>
      <c r="AK1489" s="4">
        <v>0</v>
      </c>
      <c r="AL1489" s="4">
        <v>2012</v>
      </c>
      <c r="AM1489" s="4">
        <v>0</v>
      </c>
      <c r="AN1489" s="1">
        <f t="shared" si="147"/>
        <v>0</v>
      </c>
      <c r="AO1489" s="1">
        <f t="shared" si="148"/>
        <v>0</v>
      </c>
    </row>
    <row r="1490" s="1" customFormat="1" spans="1:41">
      <c r="A1490">
        <v>2013</v>
      </c>
      <c r="B1490" t="s">
        <v>9094</v>
      </c>
      <c r="C1490" s="2">
        <v>230600</v>
      </c>
      <c r="D1490" t="s">
        <v>9847</v>
      </c>
      <c r="E1490">
        <v>41814993</v>
      </c>
      <c r="F1490">
        <v>24578879.52</v>
      </c>
      <c r="G1490">
        <v>0.587800636962919</v>
      </c>
      <c r="H1490">
        <v>0.15340187</v>
      </c>
      <c r="I1490">
        <v>0.045414</v>
      </c>
      <c r="J1490">
        <v>0.012548</v>
      </c>
      <c r="K1490">
        <v>0.021887</v>
      </c>
      <c r="L1490">
        <v>0.008865</v>
      </c>
      <c r="M1490">
        <v>0.002114</v>
      </c>
      <c r="N1490">
        <v>0.047141</v>
      </c>
      <c r="O1490">
        <v>0.026965</v>
      </c>
      <c r="P1490" s="3" t="s">
        <v>9940</v>
      </c>
      <c r="Q1490" s="3" t="s">
        <v>9941</v>
      </c>
      <c r="R1490" s="3" t="s">
        <v>9942</v>
      </c>
      <c r="S1490" s="3" t="s">
        <v>9943</v>
      </c>
      <c r="T1490" s="3" t="s">
        <v>9944</v>
      </c>
      <c r="U1490" s="3" t="s">
        <v>9945</v>
      </c>
      <c r="V1490" s="3" t="s">
        <v>1941</v>
      </c>
      <c r="W1490" s="3" t="s">
        <v>9946</v>
      </c>
      <c r="X1490" s="3" t="s">
        <v>9947</v>
      </c>
      <c r="Y1490" s="4">
        <v>458.287115037594</v>
      </c>
      <c r="Z1490" s="4">
        <v>2374.74671214</v>
      </c>
      <c r="AA1490" s="4">
        <f t="shared" si="144"/>
        <v>0.5995</v>
      </c>
      <c r="AB1490" s="4">
        <v>41814993</v>
      </c>
      <c r="AC1490" s="4">
        <v>0.567917519952712</v>
      </c>
      <c r="AD1490" s="3">
        <v>0</v>
      </c>
      <c r="AE1490" s="3">
        <v>0</v>
      </c>
      <c r="AF1490" s="3">
        <f t="shared" si="143"/>
        <v>0</v>
      </c>
      <c r="AG1490" s="6">
        <f t="shared" si="145"/>
        <v>0</v>
      </c>
      <c r="AH1490" s="4">
        <f t="shared" si="146"/>
        <v>0</v>
      </c>
      <c r="AI1490" s="4">
        <v>125.103784</v>
      </c>
      <c r="AJ1490" s="4">
        <v>46.589309</v>
      </c>
      <c r="AK1490" s="4">
        <v>0</v>
      </c>
      <c r="AL1490" s="4">
        <v>2013</v>
      </c>
      <c r="AM1490" s="4">
        <v>0</v>
      </c>
      <c r="AN1490" s="1">
        <f t="shared" si="147"/>
        <v>0</v>
      </c>
      <c r="AO1490" s="1">
        <f t="shared" si="148"/>
        <v>0</v>
      </c>
    </row>
    <row r="1491" s="1" customFormat="1" spans="1:41">
      <c r="A1491">
        <v>2014</v>
      </c>
      <c r="B1491" t="s">
        <v>9094</v>
      </c>
      <c r="C1491" s="2">
        <v>230600</v>
      </c>
      <c r="D1491" t="s">
        <v>9847</v>
      </c>
      <c r="E1491">
        <v>40775057</v>
      </c>
      <c r="F1491">
        <v>23470318.61</v>
      </c>
      <c r="G1491">
        <v>0.575604801974894</v>
      </c>
      <c r="H1491">
        <v>0.19412417</v>
      </c>
      <c r="I1491">
        <v>0.054364</v>
      </c>
      <c r="J1491">
        <v>0.013742</v>
      </c>
      <c r="K1491">
        <v>0.026251</v>
      </c>
      <c r="L1491">
        <v>0.00809</v>
      </c>
      <c r="M1491">
        <v>0.006281</v>
      </c>
      <c r="N1491">
        <v>0.059195</v>
      </c>
      <c r="O1491">
        <v>0.03995</v>
      </c>
      <c r="P1491" s="3" t="s">
        <v>9948</v>
      </c>
      <c r="Q1491" s="3" t="s">
        <v>9941</v>
      </c>
      <c r="R1491" s="3" t="s">
        <v>9949</v>
      </c>
      <c r="S1491" s="3" t="s">
        <v>9950</v>
      </c>
      <c r="T1491" s="3" t="s">
        <v>9951</v>
      </c>
      <c r="U1491" s="3" t="s">
        <v>9952</v>
      </c>
      <c r="V1491" s="3" t="s">
        <v>2582</v>
      </c>
      <c r="W1491" s="3" t="s">
        <v>9953</v>
      </c>
      <c r="X1491" s="3" t="s">
        <v>9954</v>
      </c>
      <c r="Y1491" s="4">
        <v>460.749339325843</v>
      </c>
      <c r="Z1491" s="4">
        <v>2106.86328925</v>
      </c>
      <c r="AA1491" s="4">
        <f t="shared" si="144"/>
        <v>0.5756</v>
      </c>
      <c r="AB1491" s="4">
        <v>40775057</v>
      </c>
      <c r="AC1491" s="4">
        <v>0.516703947035561</v>
      </c>
      <c r="AD1491" s="3">
        <v>0</v>
      </c>
      <c r="AE1491" s="3">
        <v>0</v>
      </c>
      <c r="AF1491" s="3">
        <f t="shared" si="143"/>
        <v>0</v>
      </c>
      <c r="AG1491" s="6">
        <f t="shared" si="145"/>
        <v>0</v>
      </c>
      <c r="AH1491" s="4">
        <f t="shared" si="146"/>
        <v>0</v>
      </c>
      <c r="AI1491" s="4">
        <v>125.103784</v>
      </c>
      <c r="AJ1491" s="4">
        <v>46.589309</v>
      </c>
      <c r="AK1491" s="4">
        <v>0</v>
      </c>
      <c r="AL1491" s="4">
        <v>2014</v>
      </c>
      <c r="AM1491" s="4">
        <v>0</v>
      </c>
      <c r="AN1491" s="1">
        <f t="shared" si="147"/>
        <v>0</v>
      </c>
      <c r="AO1491" s="1">
        <f t="shared" si="148"/>
        <v>0</v>
      </c>
    </row>
    <row r="1492" s="1" customFormat="1" spans="1:41">
      <c r="A1492">
        <v>2015</v>
      </c>
      <c r="B1492" t="s">
        <v>9094</v>
      </c>
      <c r="C1492" s="2">
        <v>230600</v>
      </c>
      <c r="D1492" t="s">
        <v>9847</v>
      </c>
      <c r="E1492">
        <v>29834587</v>
      </c>
      <c r="F1492">
        <v>23236604.69</v>
      </c>
      <c r="G1492">
        <v>0.778847875118902</v>
      </c>
      <c r="H1492">
        <v>0.16955934</v>
      </c>
      <c r="I1492">
        <v>0.05565</v>
      </c>
      <c r="J1492">
        <v>0.011935</v>
      </c>
      <c r="K1492">
        <v>0.026127</v>
      </c>
      <c r="L1492">
        <v>0.007954</v>
      </c>
      <c r="M1492">
        <v>0.009635</v>
      </c>
      <c r="N1492">
        <v>0.040853</v>
      </c>
      <c r="O1492">
        <v>0.017551</v>
      </c>
      <c r="P1492" s="3" t="s">
        <v>9955</v>
      </c>
      <c r="Q1492" s="3" t="s">
        <v>9956</v>
      </c>
      <c r="R1492" s="3" t="s">
        <v>9957</v>
      </c>
      <c r="S1492" s="3" t="s">
        <v>9958</v>
      </c>
      <c r="T1492" s="3" t="s">
        <v>9959</v>
      </c>
      <c r="U1492" s="3" t="s">
        <v>9960</v>
      </c>
      <c r="V1492" s="3" t="s">
        <v>2571</v>
      </c>
      <c r="W1492" s="3" t="s">
        <v>9961</v>
      </c>
      <c r="X1492" s="3" t="s">
        <v>9962</v>
      </c>
      <c r="Y1492" s="4">
        <v>466.284644402985</v>
      </c>
      <c r="Z1492" s="4">
        <v>2584.24859532</v>
      </c>
      <c r="AA1492" s="4">
        <f t="shared" si="144"/>
        <v>1.0095</v>
      </c>
      <c r="AB1492" s="4">
        <v>29834587</v>
      </c>
      <c r="AC1492" s="4">
        <v>0.866192180009061</v>
      </c>
      <c r="AD1492" s="3">
        <v>0</v>
      </c>
      <c r="AE1492" s="3">
        <v>0</v>
      </c>
      <c r="AF1492" s="3">
        <f t="shared" si="143"/>
        <v>0</v>
      </c>
      <c r="AG1492" s="6">
        <f t="shared" si="145"/>
        <v>0</v>
      </c>
      <c r="AH1492" s="4">
        <f t="shared" si="146"/>
        <v>0</v>
      </c>
      <c r="AI1492" s="4">
        <v>125.103784</v>
      </c>
      <c r="AJ1492" s="4">
        <v>46.589309</v>
      </c>
      <c r="AK1492" s="4">
        <v>0</v>
      </c>
      <c r="AL1492" s="4">
        <v>2015</v>
      </c>
      <c r="AM1492" s="4">
        <v>0</v>
      </c>
      <c r="AN1492" s="1">
        <f t="shared" si="147"/>
        <v>0</v>
      </c>
      <c r="AO1492" s="1">
        <f t="shared" si="148"/>
        <v>0</v>
      </c>
    </row>
    <row r="1493" s="1" customFormat="1" spans="1:41">
      <c r="A1493">
        <v>2016</v>
      </c>
      <c r="B1493" t="s">
        <v>9094</v>
      </c>
      <c r="C1493" s="2">
        <v>230600</v>
      </c>
      <c r="D1493" t="s">
        <v>9847</v>
      </c>
      <c r="E1493">
        <v>26100031</v>
      </c>
      <c r="F1493">
        <v>22901104.45</v>
      </c>
      <c r="G1493">
        <v>0.877435909942023</v>
      </c>
      <c r="H1493">
        <v>0.16586463</v>
      </c>
      <c r="I1493">
        <v>0.052087</v>
      </c>
      <c r="J1493">
        <v>0.013918</v>
      </c>
      <c r="K1493">
        <v>0.025437</v>
      </c>
      <c r="L1493">
        <v>0.010186</v>
      </c>
      <c r="M1493">
        <v>0.002546</v>
      </c>
      <c r="N1493">
        <v>0.04503</v>
      </c>
      <c r="O1493">
        <v>0.024389</v>
      </c>
      <c r="P1493" s="3" t="s">
        <v>9963</v>
      </c>
      <c r="Q1493" s="3" t="s">
        <v>135</v>
      </c>
      <c r="R1493" s="3" t="s">
        <v>9964</v>
      </c>
      <c r="S1493" s="3" t="s">
        <v>9965</v>
      </c>
      <c r="T1493" s="3" t="s">
        <v>9966</v>
      </c>
      <c r="U1493" s="3" t="s">
        <v>9967</v>
      </c>
      <c r="V1493" s="3" t="s">
        <v>654</v>
      </c>
      <c r="W1493" s="3" t="s">
        <v>8529</v>
      </c>
      <c r="X1493" s="3" t="s">
        <v>194</v>
      </c>
      <c r="Y1493" s="4">
        <v>470.329297014925</v>
      </c>
      <c r="Z1493" s="4">
        <v>2131.31079096</v>
      </c>
      <c r="AA1493" s="4">
        <f t="shared" si="144"/>
        <v>1.1008</v>
      </c>
      <c r="AB1493" s="4">
        <v>26100031</v>
      </c>
      <c r="AC1493" s="4">
        <v>0.816593202881636</v>
      </c>
      <c r="AD1493" s="3">
        <v>0</v>
      </c>
      <c r="AE1493" s="3">
        <v>0</v>
      </c>
      <c r="AF1493" s="3">
        <f t="shared" si="143"/>
        <v>0</v>
      </c>
      <c r="AG1493" s="6">
        <f t="shared" si="145"/>
        <v>0</v>
      </c>
      <c r="AH1493" s="4">
        <f t="shared" si="146"/>
        <v>0</v>
      </c>
      <c r="AI1493" s="4">
        <v>125.103784</v>
      </c>
      <c r="AJ1493" s="4">
        <v>46.589309</v>
      </c>
      <c r="AK1493" s="4">
        <v>0</v>
      </c>
      <c r="AL1493" s="4">
        <v>2016</v>
      </c>
      <c r="AM1493" s="4">
        <v>0</v>
      </c>
      <c r="AN1493" s="1">
        <f t="shared" si="147"/>
        <v>0</v>
      </c>
      <c r="AO1493" s="1">
        <f t="shared" si="148"/>
        <v>0</v>
      </c>
    </row>
    <row r="1494" s="1" customFormat="1" spans="1:41">
      <c r="A1494">
        <v>2017</v>
      </c>
      <c r="B1494" t="s">
        <v>9094</v>
      </c>
      <c r="C1494" s="2">
        <v>230600</v>
      </c>
      <c r="D1494" t="s">
        <v>9847</v>
      </c>
      <c r="E1494">
        <v>26805200</v>
      </c>
      <c r="F1494">
        <v>24014805.4</v>
      </c>
      <c r="G1494">
        <v>0.895900996821512</v>
      </c>
      <c r="H1494">
        <v>0.15485662</v>
      </c>
      <c r="I1494">
        <v>0.044793</v>
      </c>
      <c r="J1494">
        <v>0.012881</v>
      </c>
      <c r="K1494">
        <v>0.018292</v>
      </c>
      <c r="L1494">
        <v>0.006924</v>
      </c>
      <c r="M1494">
        <v>0.006696</v>
      </c>
      <c r="N1494">
        <v>0.041958</v>
      </c>
      <c r="O1494">
        <v>0.028349</v>
      </c>
      <c r="P1494" s="3" t="s">
        <v>9968</v>
      </c>
      <c r="Q1494" s="3" t="s">
        <v>3295</v>
      </c>
      <c r="R1494" s="3" t="s">
        <v>9969</v>
      </c>
      <c r="S1494" s="3" t="s">
        <v>9970</v>
      </c>
      <c r="T1494" s="3" t="s">
        <v>9971</v>
      </c>
      <c r="U1494" s="3" t="s">
        <v>9972</v>
      </c>
      <c r="V1494" s="3" t="s">
        <v>397</v>
      </c>
      <c r="W1494" s="3" t="s">
        <v>1315</v>
      </c>
      <c r="X1494" s="3" t="s">
        <v>1343</v>
      </c>
      <c r="Y1494" s="4">
        <v>473.571772761194</v>
      </c>
      <c r="Z1494" s="4">
        <v>2176.97162116</v>
      </c>
      <c r="AA1494" s="4">
        <f t="shared" si="144"/>
        <v>1.0749</v>
      </c>
      <c r="AB1494" s="4">
        <v>26805200</v>
      </c>
      <c r="AC1494" s="4">
        <v>0.812145263292197</v>
      </c>
      <c r="AD1494" s="3">
        <v>0</v>
      </c>
      <c r="AE1494" s="3">
        <v>0</v>
      </c>
      <c r="AF1494" s="3">
        <f t="shared" si="143"/>
        <v>0</v>
      </c>
      <c r="AG1494" s="6">
        <f t="shared" si="145"/>
        <v>0</v>
      </c>
      <c r="AH1494" s="4">
        <f t="shared" si="146"/>
        <v>0</v>
      </c>
      <c r="AI1494" s="4">
        <v>125.103784</v>
      </c>
      <c r="AJ1494" s="4">
        <v>46.589309</v>
      </c>
      <c r="AK1494" s="4">
        <v>0</v>
      </c>
      <c r="AL1494" s="4">
        <v>2017</v>
      </c>
      <c r="AM1494" s="4">
        <v>0</v>
      </c>
      <c r="AN1494" s="1">
        <f t="shared" si="147"/>
        <v>0</v>
      </c>
      <c r="AO1494" s="1">
        <f t="shared" si="148"/>
        <v>0</v>
      </c>
    </row>
    <row r="1495" s="1" customFormat="1" spans="1:41">
      <c r="A1495">
        <v>2018</v>
      </c>
      <c r="B1495" t="s">
        <v>9094</v>
      </c>
      <c r="C1495" s="2">
        <v>230600</v>
      </c>
      <c r="D1495" t="s">
        <v>9847</v>
      </c>
      <c r="E1495">
        <v>28011583</v>
      </c>
      <c r="F1495">
        <v>24372661.19</v>
      </c>
      <c r="G1495">
        <v>0.870092246839459</v>
      </c>
      <c r="H1495">
        <v>0.14925088</v>
      </c>
      <c r="I1495">
        <v>0.044381</v>
      </c>
      <c r="J1495">
        <v>0.012127</v>
      </c>
      <c r="K1495">
        <v>0.020766</v>
      </c>
      <c r="L1495">
        <v>0.008517</v>
      </c>
      <c r="M1495">
        <v>0.00297</v>
      </c>
      <c r="N1495">
        <v>0.042846</v>
      </c>
      <c r="O1495">
        <v>0.026758</v>
      </c>
      <c r="P1495" s="3" t="s">
        <v>9973</v>
      </c>
      <c r="Q1495" s="3" t="s">
        <v>9974</v>
      </c>
      <c r="R1495" s="3" t="s">
        <v>9975</v>
      </c>
      <c r="S1495" s="3" t="s">
        <v>9976</v>
      </c>
      <c r="T1495" s="3" t="s">
        <v>9977</v>
      </c>
      <c r="U1495" s="3" t="s">
        <v>9978</v>
      </c>
      <c r="V1495" s="3" t="s">
        <v>9979</v>
      </c>
      <c r="W1495" s="3" t="s">
        <v>9980</v>
      </c>
      <c r="X1495" s="3" t="s">
        <v>320</v>
      </c>
      <c r="Y1495" s="4">
        <v>278.16</v>
      </c>
      <c r="Z1495" s="4">
        <v>1893.76509015</v>
      </c>
      <c r="AA1495" s="4">
        <f t="shared" si="144"/>
        <v>0.9739</v>
      </c>
      <c r="AB1495" s="4">
        <v>28011583</v>
      </c>
      <c r="AC1495" s="4">
        <v>0.676065001449579</v>
      </c>
      <c r="AD1495" s="3">
        <v>0</v>
      </c>
      <c r="AE1495" s="3">
        <v>0</v>
      </c>
      <c r="AF1495" s="3">
        <f t="shared" si="143"/>
        <v>0</v>
      </c>
      <c r="AG1495" s="6">
        <f t="shared" si="145"/>
        <v>0</v>
      </c>
      <c r="AH1495" s="4">
        <f t="shared" si="146"/>
        <v>0</v>
      </c>
      <c r="AI1495" s="4">
        <v>125.103784</v>
      </c>
      <c r="AJ1495" s="4">
        <v>46.589309</v>
      </c>
      <c r="AK1495" s="4">
        <v>0</v>
      </c>
      <c r="AL1495" s="4">
        <v>2018</v>
      </c>
      <c r="AM1495" s="4">
        <v>0</v>
      </c>
      <c r="AN1495" s="1">
        <f t="shared" si="147"/>
        <v>0</v>
      </c>
      <c r="AO1495" s="1">
        <f t="shared" si="148"/>
        <v>0</v>
      </c>
    </row>
    <row r="1496" s="1" customFormat="1" spans="1:41">
      <c r="A1496">
        <v>2019</v>
      </c>
      <c r="B1496" t="s">
        <v>9094</v>
      </c>
      <c r="C1496" s="2">
        <v>230600</v>
      </c>
      <c r="D1496" t="s">
        <v>9847</v>
      </c>
      <c r="E1496">
        <v>25680000</v>
      </c>
      <c r="F1496">
        <v>26317453.31</v>
      </c>
      <c r="G1496">
        <v>1.02482294820872</v>
      </c>
      <c r="H1496">
        <v>0.2095894</v>
      </c>
      <c r="I1496">
        <v>0.055155</v>
      </c>
      <c r="J1496">
        <v>0.012138</v>
      </c>
      <c r="K1496">
        <v>0.025578</v>
      </c>
      <c r="L1496">
        <v>0.009951</v>
      </c>
      <c r="M1496">
        <v>0.007488</v>
      </c>
      <c r="N1496">
        <v>0.077802</v>
      </c>
      <c r="O1496">
        <v>0.040616</v>
      </c>
      <c r="P1496" s="3" t="s">
        <v>9981</v>
      </c>
      <c r="Q1496" s="3" t="s">
        <v>73</v>
      </c>
      <c r="R1496" s="3" t="s">
        <v>9982</v>
      </c>
      <c r="S1496" s="3" t="s">
        <v>9983</v>
      </c>
      <c r="T1496" s="3" t="s">
        <v>9984</v>
      </c>
      <c r="U1496" s="3" t="s">
        <v>9985</v>
      </c>
      <c r="V1496" s="3" t="s">
        <v>8316</v>
      </c>
      <c r="W1496" s="3" t="s">
        <v>9986</v>
      </c>
      <c r="X1496" s="3" t="s">
        <v>6482</v>
      </c>
      <c r="Y1496" s="4">
        <v>278.16</v>
      </c>
      <c r="Z1496" s="4">
        <v>1848.98063727</v>
      </c>
      <c r="AA1496" s="4">
        <f t="shared" si="144"/>
        <v>1.036</v>
      </c>
      <c r="AB1496" s="4">
        <v>25680000</v>
      </c>
      <c r="AC1496" s="4">
        <v>0.720008036320093</v>
      </c>
      <c r="AD1496" s="3">
        <v>0</v>
      </c>
      <c r="AE1496" s="3">
        <v>0</v>
      </c>
      <c r="AF1496" s="3">
        <f t="shared" si="143"/>
        <v>0</v>
      </c>
      <c r="AG1496" s="6">
        <f t="shared" si="145"/>
        <v>0</v>
      </c>
      <c r="AH1496" s="4">
        <f t="shared" si="146"/>
        <v>0</v>
      </c>
      <c r="AI1496" s="4">
        <v>125.103784</v>
      </c>
      <c r="AJ1496" s="4">
        <v>46.589309</v>
      </c>
      <c r="AK1496" s="4">
        <v>0</v>
      </c>
      <c r="AL1496" s="4">
        <v>2019</v>
      </c>
      <c r="AM1496" s="4">
        <v>0</v>
      </c>
      <c r="AN1496" s="1">
        <f t="shared" si="147"/>
        <v>0</v>
      </c>
      <c r="AO1496" s="1">
        <f t="shared" si="148"/>
        <v>0</v>
      </c>
    </row>
    <row r="1497" s="1" customFormat="1" spans="1:41">
      <c r="A1497">
        <v>2020</v>
      </c>
      <c r="B1497" t="s">
        <v>9094</v>
      </c>
      <c r="C1497" s="2">
        <v>230600</v>
      </c>
      <c r="D1497" t="s">
        <v>9847</v>
      </c>
      <c r="E1497">
        <v>23010000</v>
      </c>
      <c r="F1497">
        <v>26233183.61</v>
      </c>
      <c r="G1497">
        <v>1.14007751455889</v>
      </c>
      <c r="H1497">
        <v>0.18024046</v>
      </c>
      <c r="I1497">
        <v>0.046572</v>
      </c>
      <c r="J1497">
        <v>0.012174</v>
      </c>
      <c r="K1497">
        <v>0.02285</v>
      </c>
      <c r="L1497">
        <v>0.008086</v>
      </c>
      <c r="M1497">
        <v>0.003462</v>
      </c>
      <c r="N1497">
        <v>0.075274</v>
      </c>
      <c r="O1497">
        <v>0.036197</v>
      </c>
      <c r="P1497" s="3" t="s">
        <v>9987</v>
      </c>
      <c r="Q1497" s="3" t="s">
        <v>7042</v>
      </c>
      <c r="R1497" s="3" t="s">
        <v>9988</v>
      </c>
      <c r="S1497" s="3" t="s">
        <v>9989</v>
      </c>
      <c r="T1497" s="3" t="s">
        <v>9990</v>
      </c>
      <c r="U1497" s="3" t="s">
        <v>9991</v>
      </c>
      <c r="V1497" s="3" t="s">
        <v>9992</v>
      </c>
      <c r="W1497" s="3" t="s">
        <v>9993</v>
      </c>
      <c r="X1497" s="3" t="s">
        <v>9994</v>
      </c>
      <c r="Y1497" s="4">
        <v>278.16</v>
      </c>
      <c r="Z1497" s="4">
        <v>1974.6311181</v>
      </c>
      <c r="AA1497" s="4">
        <f t="shared" si="144"/>
        <v>1.1668</v>
      </c>
      <c r="AB1497" s="4">
        <v>23010000</v>
      </c>
      <c r="AC1497" s="4">
        <v>0.858162154758801</v>
      </c>
      <c r="AD1497" s="3">
        <v>0</v>
      </c>
      <c r="AE1497" s="3">
        <v>0</v>
      </c>
      <c r="AF1497" s="3">
        <f t="shared" ref="AF1497:AF1560" si="149">IF(AE1497=2013,1,0)</f>
        <v>0</v>
      </c>
      <c r="AG1497" s="6">
        <f t="shared" si="145"/>
        <v>0</v>
      </c>
      <c r="AH1497" s="4">
        <f t="shared" si="146"/>
        <v>0</v>
      </c>
      <c r="AI1497" s="4">
        <v>125.103784</v>
      </c>
      <c r="AJ1497" s="4">
        <v>46.589309</v>
      </c>
      <c r="AK1497" s="4">
        <v>0</v>
      </c>
      <c r="AL1497" s="4">
        <v>2020</v>
      </c>
      <c r="AM1497" s="4">
        <v>0</v>
      </c>
      <c r="AN1497" s="1">
        <f t="shared" si="147"/>
        <v>0</v>
      </c>
      <c r="AO1497" s="1">
        <f t="shared" si="148"/>
        <v>0</v>
      </c>
    </row>
    <row r="1498" s="1" customFormat="1" spans="1:41">
      <c r="A1498">
        <v>2021</v>
      </c>
      <c r="B1498" t="s">
        <v>9094</v>
      </c>
      <c r="C1498" s="2">
        <v>230600</v>
      </c>
      <c r="D1498" t="s">
        <v>9847</v>
      </c>
      <c r="E1498">
        <v>26200000</v>
      </c>
      <c r="F1498">
        <v>27195196.57</v>
      </c>
      <c r="G1498">
        <v>1.0379846019084</v>
      </c>
      <c r="H1498">
        <v>0.24621631</v>
      </c>
      <c r="I1498">
        <v>0.065869</v>
      </c>
      <c r="J1498">
        <v>0.014383</v>
      </c>
      <c r="K1498">
        <v>0.027051</v>
      </c>
      <c r="L1498">
        <v>0.006638</v>
      </c>
      <c r="M1498">
        <v>0.017798</v>
      </c>
      <c r="N1498">
        <v>0.072384</v>
      </c>
      <c r="O1498">
        <v>0.049204</v>
      </c>
      <c r="P1498" s="3" t="s">
        <v>9995</v>
      </c>
      <c r="Q1498" s="3" t="s">
        <v>442</v>
      </c>
      <c r="R1498" s="3" t="s">
        <v>9996</v>
      </c>
      <c r="S1498" s="3" t="s">
        <v>9997</v>
      </c>
      <c r="T1498" s="3" t="s">
        <v>9998</v>
      </c>
      <c r="U1498" s="3" t="s">
        <v>9999</v>
      </c>
      <c r="V1498" s="3" t="s">
        <v>50</v>
      </c>
      <c r="W1498" s="3" t="s">
        <v>910</v>
      </c>
      <c r="X1498" s="3" t="s">
        <v>1956</v>
      </c>
      <c r="Y1498" s="4">
        <v>274.7</v>
      </c>
      <c r="Z1498" s="4">
        <v>2012.23774202</v>
      </c>
      <c r="AA1498" s="4">
        <f t="shared" si="144"/>
        <v>1.0459</v>
      </c>
      <c r="AB1498" s="4">
        <v>26200000</v>
      </c>
      <c r="AC1498" s="4">
        <v>0.768029672526718</v>
      </c>
      <c r="AD1498" s="3">
        <v>0</v>
      </c>
      <c r="AE1498" s="3">
        <v>0</v>
      </c>
      <c r="AF1498" s="3">
        <f t="shared" si="149"/>
        <v>0</v>
      </c>
      <c r="AG1498" s="6">
        <f t="shared" si="145"/>
        <v>0</v>
      </c>
      <c r="AH1498" s="4">
        <f t="shared" si="146"/>
        <v>0</v>
      </c>
      <c r="AI1498" s="4">
        <v>125.103784</v>
      </c>
      <c r="AJ1498" s="4">
        <v>46.589309</v>
      </c>
      <c r="AK1498" s="4">
        <v>0</v>
      </c>
      <c r="AL1498" s="4">
        <v>2021</v>
      </c>
      <c r="AM1498" s="4">
        <v>0</v>
      </c>
      <c r="AN1498" s="1">
        <f t="shared" si="147"/>
        <v>0</v>
      </c>
      <c r="AO1498" s="1">
        <f t="shared" si="148"/>
        <v>0</v>
      </c>
    </row>
    <row r="1499" s="1" customFormat="1" spans="1:41">
      <c r="A1499">
        <v>2022</v>
      </c>
      <c r="B1499" t="s">
        <v>9094</v>
      </c>
      <c r="C1499" s="2">
        <v>230600</v>
      </c>
      <c r="D1499" t="s">
        <v>9847</v>
      </c>
      <c r="E1499">
        <v>29890000</v>
      </c>
      <c r="F1499">
        <v>28712197.69</v>
      </c>
      <c r="G1499">
        <v>0.96059543961191</v>
      </c>
      <c r="H1499">
        <v>0.16402603</v>
      </c>
      <c r="I1499">
        <v>0.048694</v>
      </c>
      <c r="J1499">
        <v>0.014008</v>
      </c>
      <c r="K1499">
        <v>0.023879</v>
      </c>
      <c r="L1499">
        <v>0.005847</v>
      </c>
      <c r="M1499">
        <v>0.004961</v>
      </c>
      <c r="N1499">
        <v>0.053755</v>
      </c>
      <c r="O1499">
        <v>0.026234</v>
      </c>
      <c r="P1499" s="3" t="s">
        <v>10000</v>
      </c>
      <c r="Q1499" s="3" t="s">
        <v>10001</v>
      </c>
      <c r="R1499" s="3" t="s">
        <v>10002</v>
      </c>
      <c r="S1499" s="3" t="s">
        <v>2305</v>
      </c>
      <c r="T1499" s="3" t="s">
        <v>10003</v>
      </c>
      <c r="U1499" s="3" t="s">
        <v>10004</v>
      </c>
      <c r="V1499" s="3" t="s">
        <v>1905</v>
      </c>
      <c r="W1499" s="3" t="s">
        <v>2627</v>
      </c>
      <c r="X1499" s="3" t="s">
        <v>3054</v>
      </c>
      <c r="Y1499" s="4">
        <v>272.7</v>
      </c>
      <c r="Z1499" s="4">
        <v>2752.85331328</v>
      </c>
      <c r="AA1499" s="4">
        <f t="shared" si="144"/>
        <v>0.9705</v>
      </c>
      <c r="AB1499" s="4">
        <v>29890000</v>
      </c>
      <c r="AC1499" s="4">
        <v>0.920994751850117</v>
      </c>
      <c r="AD1499" s="3">
        <v>0</v>
      </c>
      <c r="AE1499" s="3">
        <v>0</v>
      </c>
      <c r="AF1499" s="3">
        <f t="shared" si="149"/>
        <v>0</v>
      </c>
      <c r="AG1499" s="6">
        <f t="shared" si="145"/>
        <v>0</v>
      </c>
      <c r="AH1499" s="4">
        <f t="shared" si="146"/>
        <v>0</v>
      </c>
      <c r="AI1499" s="4">
        <v>125.103784</v>
      </c>
      <c r="AJ1499" s="4">
        <v>46.589309</v>
      </c>
      <c r="AK1499" s="4">
        <v>0</v>
      </c>
      <c r="AL1499" s="4">
        <v>2022</v>
      </c>
      <c r="AM1499" s="4">
        <v>0</v>
      </c>
      <c r="AN1499" s="1">
        <f t="shared" si="147"/>
        <v>0</v>
      </c>
      <c r="AO1499" s="1">
        <f t="shared" si="148"/>
        <v>0</v>
      </c>
    </row>
    <row r="1500" s="1" customFormat="1" spans="1:41">
      <c r="A1500">
        <v>2023</v>
      </c>
      <c r="B1500" t="s">
        <v>9094</v>
      </c>
      <c r="C1500" s="2">
        <v>230600</v>
      </c>
      <c r="D1500" t="s">
        <v>9847</v>
      </c>
      <c r="E1500">
        <v>28620000</v>
      </c>
      <c r="F1500">
        <v>29723047.65</v>
      </c>
      <c r="G1500">
        <v>1.03854114779874</v>
      </c>
      <c r="H1500">
        <v>0.1743073</v>
      </c>
      <c r="I1500">
        <v>0.04018</v>
      </c>
      <c r="J1500">
        <v>0.022294</v>
      </c>
      <c r="K1500">
        <v>0.029367</v>
      </c>
      <c r="L1500">
        <v>0.013717</v>
      </c>
      <c r="M1500">
        <v>0.000785</v>
      </c>
      <c r="N1500">
        <v>0.043786</v>
      </c>
      <c r="O1500">
        <v>0.011925</v>
      </c>
      <c r="P1500" s="3" t="s">
        <v>10005</v>
      </c>
      <c r="Q1500" s="3" t="s">
        <v>2812</v>
      </c>
      <c r="R1500" s="3" t="s">
        <v>10006</v>
      </c>
      <c r="S1500" s="3" t="s">
        <v>10007</v>
      </c>
      <c r="T1500" s="3" t="s">
        <v>10008</v>
      </c>
      <c r="U1500" s="3" t="s">
        <v>10009</v>
      </c>
      <c r="V1500" s="3" t="s">
        <v>699</v>
      </c>
      <c r="W1500" s="3" t="s">
        <v>2462</v>
      </c>
      <c r="X1500" s="3" t="s">
        <v>2296</v>
      </c>
      <c r="Y1500" s="4">
        <v>270</v>
      </c>
      <c r="Z1500" s="4">
        <v>2913.6204</v>
      </c>
      <c r="AA1500" s="4">
        <f t="shared" si="144"/>
        <v>1.0384</v>
      </c>
      <c r="AB1500" s="4">
        <v>32281200</v>
      </c>
      <c r="AC1500" s="4">
        <v>0.902575</v>
      </c>
      <c r="AD1500" s="3">
        <v>0</v>
      </c>
      <c r="AE1500" s="3">
        <v>0</v>
      </c>
      <c r="AF1500" s="3">
        <f t="shared" si="149"/>
        <v>0</v>
      </c>
      <c r="AG1500" s="6">
        <f t="shared" si="145"/>
        <v>0</v>
      </c>
      <c r="AH1500" s="4">
        <f t="shared" si="146"/>
        <v>0</v>
      </c>
      <c r="AI1500" s="4">
        <v>125.103784</v>
      </c>
      <c r="AJ1500" s="4">
        <v>46.589309</v>
      </c>
      <c r="AK1500" s="4">
        <v>0</v>
      </c>
      <c r="AL1500" s="4">
        <v>2023</v>
      </c>
      <c r="AM1500" s="4">
        <v>0</v>
      </c>
      <c r="AN1500" s="1">
        <f t="shared" si="147"/>
        <v>0</v>
      </c>
      <c r="AO1500" s="1">
        <f t="shared" si="148"/>
        <v>0</v>
      </c>
    </row>
    <row r="1501" s="1" customFormat="1" spans="1:41">
      <c r="A1501">
        <v>2024</v>
      </c>
      <c r="B1501" t="s">
        <v>9094</v>
      </c>
      <c r="C1501" s="2">
        <v>230600</v>
      </c>
      <c r="D1501" t="s">
        <v>9847</v>
      </c>
      <c r="E1501">
        <v>28160000</v>
      </c>
      <c r="F1501">
        <v>29419968.55</v>
      </c>
      <c r="G1501">
        <v>1.04474320134943</v>
      </c>
      <c r="H1501">
        <v>0.19463101</v>
      </c>
      <c r="I1501">
        <v>0.04071</v>
      </c>
      <c r="J1501">
        <v>0.025642</v>
      </c>
      <c r="K1501">
        <v>0.031843</v>
      </c>
      <c r="L1501">
        <v>0.016539</v>
      </c>
      <c r="M1501">
        <v>0.001344</v>
      </c>
      <c r="N1501">
        <v>0.046433</v>
      </c>
      <c r="O1501">
        <v>0.011344</v>
      </c>
      <c r="P1501" s="3" t="s">
        <v>10010</v>
      </c>
      <c r="Q1501" s="3" t="s">
        <v>2451</v>
      </c>
      <c r="R1501" s="3" t="s">
        <v>10011</v>
      </c>
      <c r="S1501" s="3" t="s">
        <v>2279</v>
      </c>
      <c r="T1501" s="3" t="s">
        <v>10012</v>
      </c>
      <c r="U1501" s="3" t="s">
        <v>10013</v>
      </c>
      <c r="V1501" s="3" t="s">
        <v>10014</v>
      </c>
      <c r="W1501" s="3" t="s">
        <v>10015</v>
      </c>
      <c r="X1501" s="3" t="s">
        <v>10016</v>
      </c>
      <c r="Y1501" s="4">
        <v>270</v>
      </c>
      <c r="Z1501" s="4">
        <v>3083.7741</v>
      </c>
      <c r="AA1501" s="4">
        <f t="shared" si="144"/>
        <v>1.0448</v>
      </c>
      <c r="AB1501" s="4">
        <v>34863696</v>
      </c>
      <c r="AC1501" s="4">
        <v>0.884523</v>
      </c>
      <c r="AD1501" s="3">
        <v>0</v>
      </c>
      <c r="AE1501" s="3">
        <v>0</v>
      </c>
      <c r="AF1501" s="3">
        <f t="shared" si="149"/>
        <v>0</v>
      </c>
      <c r="AG1501" s="6">
        <f t="shared" si="145"/>
        <v>0</v>
      </c>
      <c r="AH1501" s="4">
        <f t="shared" si="146"/>
        <v>0</v>
      </c>
      <c r="AI1501" s="4">
        <v>125.103784</v>
      </c>
      <c r="AJ1501" s="4">
        <v>46.589309</v>
      </c>
      <c r="AK1501" s="4">
        <v>0</v>
      </c>
      <c r="AL1501" s="4">
        <v>2024</v>
      </c>
      <c r="AM1501" s="4">
        <v>0</v>
      </c>
      <c r="AN1501" s="1">
        <f t="shared" si="147"/>
        <v>0</v>
      </c>
      <c r="AO1501" s="1">
        <f t="shared" si="148"/>
        <v>0</v>
      </c>
    </row>
    <row r="1502" s="1" customFormat="1" spans="1:41">
      <c r="A1502">
        <v>2000</v>
      </c>
      <c r="B1502" t="s">
        <v>9094</v>
      </c>
      <c r="C1502" s="2">
        <v>230700</v>
      </c>
      <c r="D1502" t="s">
        <v>10017</v>
      </c>
      <c r="E1502">
        <v>726206</v>
      </c>
      <c r="F1502">
        <v>3625561.2</v>
      </c>
      <c r="G1502">
        <v>4.9924693544256</v>
      </c>
      <c r="H1502">
        <v>0.12033298</v>
      </c>
      <c r="I1502">
        <v>0.031915</v>
      </c>
      <c r="J1502">
        <v>0.008313</v>
      </c>
      <c r="K1502">
        <v>0.012793</v>
      </c>
      <c r="L1502">
        <v>0.003356</v>
      </c>
      <c r="M1502">
        <v>0.007453</v>
      </c>
      <c r="N1502">
        <v>0.045288</v>
      </c>
      <c r="O1502">
        <v>0.022694</v>
      </c>
      <c r="P1502" s="3" t="s">
        <v>10018</v>
      </c>
      <c r="Q1502" s="3" t="s">
        <v>2178</v>
      </c>
      <c r="R1502" s="3" t="s">
        <v>10019</v>
      </c>
      <c r="S1502" s="3" t="s">
        <v>3044</v>
      </c>
      <c r="T1502" s="3" t="s">
        <v>10020</v>
      </c>
      <c r="U1502" s="3" t="s">
        <v>10021</v>
      </c>
      <c r="V1502" s="3" t="s">
        <v>8272</v>
      </c>
      <c r="W1502" s="3" t="s">
        <v>2404</v>
      </c>
      <c r="X1502" s="3" t="s">
        <v>2583</v>
      </c>
      <c r="Y1502" s="4">
        <v>437.258837128713</v>
      </c>
      <c r="Z1502" s="4">
        <v>227.6366932</v>
      </c>
      <c r="AA1502" s="4">
        <f t="shared" si="144"/>
        <v>5.7787</v>
      </c>
      <c r="AB1502" s="4">
        <v>726206</v>
      </c>
      <c r="AC1502" s="4">
        <v>3.13460220929048</v>
      </c>
      <c r="AD1502" s="3">
        <v>0</v>
      </c>
      <c r="AE1502" s="3">
        <v>0</v>
      </c>
      <c r="AF1502" s="3">
        <f t="shared" si="149"/>
        <v>0</v>
      </c>
      <c r="AG1502" s="6">
        <f t="shared" si="145"/>
        <v>0</v>
      </c>
      <c r="AH1502" s="4">
        <f t="shared" si="146"/>
        <v>0</v>
      </c>
      <c r="AI1502" s="4">
        <v>128.841147</v>
      </c>
      <c r="AJ1502" s="4">
        <v>47.727536</v>
      </c>
      <c r="AK1502" s="4">
        <v>0</v>
      </c>
      <c r="AL1502" s="4">
        <v>2000</v>
      </c>
      <c r="AM1502" s="4">
        <v>0</v>
      </c>
      <c r="AN1502" s="1">
        <f t="shared" si="147"/>
        <v>0</v>
      </c>
      <c r="AO1502" s="1">
        <f t="shared" si="148"/>
        <v>0</v>
      </c>
    </row>
    <row r="1503" s="1" customFormat="1" spans="1:41">
      <c r="A1503">
        <v>2001</v>
      </c>
      <c r="B1503" t="s">
        <v>9094</v>
      </c>
      <c r="C1503" s="2">
        <v>230700</v>
      </c>
      <c r="D1503" t="s">
        <v>10017</v>
      </c>
      <c r="E1503">
        <v>785572</v>
      </c>
      <c r="F1503">
        <v>3623736.87</v>
      </c>
      <c r="G1503">
        <v>4.61286409138819</v>
      </c>
      <c r="H1503">
        <v>0.13272167</v>
      </c>
      <c r="I1503">
        <v>0.040725</v>
      </c>
      <c r="J1503">
        <v>0.009109</v>
      </c>
      <c r="K1503">
        <v>0.019587</v>
      </c>
      <c r="L1503">
        <v>0.005738</v>
      </c>
      <c r="M1503">
        <v>0.00629</v>
      </c>
      <c r="N1503">
        <v>0.037631</v>
      </c>
      <c r="O1503">
        <v>0.020824</v>
      </c>
      <c r="P1503" s="3" t="s">
        <v>10022</v>
      </c>
      <c r="Q1503" s="3" t="s">
        <v>605</v>
      </c>
      <c r="R1503" s="3" t="s">
        <v>10023</v>
      </c>
      <c r="S1503" s="3" t="s">
        <v>10024</v>
      </c>
      <c r="T1503" s="3" t="s">
        <v>10025</v>
      </c>
      <c r="U1503" s="3" t="s">
        <v>10026</v>
      </c>
      <c r="V1503" s="3" t="s">
        <v>4806</v>
      </c>
      <c r="W1503" s="3" t="s">
        <v>3018</v>
      </c>
      <c r="X1503" s="3" t="s">
        <v>6280</v>
      </c>
      <c r="Y1503" s="4">
        <v>441.366194035832</v>
      </c>
      <c r="Z1503" s="4">
        <v>239.38962208</v>
      </c>
      <c r="AA1503" s="4">
        <f t="shared" si="144"/>
        <v>5.2763</v>
      </c>
      <c r="AB1503" s="4">
        <v>785572</v>
      </c>
      <c r="AC1503" s="4">
        <v>3.04732885184299</v>
      </c>
      <c r="AD1503" s="3">
        <v>0</v>
      </c>
      <c r="AE1503" s="3">
        <v>0</v>
      </c>
      <c r="AF1503" s="3">
        <f t="shared" si="149"/>
        <v>0</v>
      </c>
      <c r="AG1503" s="6">
        <f t="shared" si="145"/>
        <v>0</v>
      </c>
      <c r="AH1503" s="4">
        <f t="shared" si="146"/>
        <v>0</v>
      </c>
      <c r="AI1503" s="4">
        <v>128.841147</v>
      </c>
      <c r="AJ1503" s="4">
        <v>47.727536</v>
      </c>
      <c r="AK1503" s="4">
        <v>0</v>
      </c>
      <c r="AL1503" s="4">
        <v>2001</v>
      </c>
      <c r="AM1503" s="4">
        <v>0</v>
      </c>
      <c r="AN1503" s="1">
        <f t="shared" si="147"/>
        <v>0</v>
      </c>
      <c r="AO1503" s="1">
        <f t="shared" si="148"/>
        <v>0</v>
      </c>
    </row>
    <row r="1504" s="1" customFormat="1" spans="1:41">
      <c r="A1504">
        <v>2002</v>
      </c>
      <c r="B1504" t="s">
        <v>9094</v>
      </c>
      <c r="C1504" s="2">
        <v>230700</v>
      </c>
      <c r="D1504" t="s">
        <v>10017</v>
      </c>
      <c r="E1504">
        <v>853472</v>
      </c>
      <c r="F1504">
        <v>3492597.17</v>
      </c>
      <c r="G1504">
        <v>4.09222232246635</v>
      </c>
      <c r="H1504">
        <v>0.1417819</v>
      </c>
      <c r="I1504">
        <v>0.043917</v>
      </c>
      <c r="J1504">
        <v>0.010553</v>
      </c>
      <c r="K1504">
        <v>0.01945</v>
      </c>
      <c r="L1504">
        <v>0.007515</v>
      </c>
      <c r="M1504">
        <v>0.006399</v>
      </c>
      <c r="N1504">
        <v>0.037925</v>
      </c>
      <c r="O1504">
        <v>0.019858</v>
      </c>
      <c r="P1504" s="3" t="s">
        <v>10027</v>
      </c>
      <c r="Q1504" s="3" t="s">
        <v>269</v>
      </c>
      <c r="R1504" s="3" t="s">
        <v>10028</v>
      </c>
      <c r="S1504" s="3" t="s">
        <v>10029</v>
      </c>
      <c r="T1504" s="3" t="s">
        <v>10030</v>
      </c>
      <c r="U1504" s="3" t="s">
        <v>9862</v>
      </c>
      <c r="V1504" s="3" t="s">
        <v>7554</v>
      </c>
      <c r="W1504" s="3" t="s">
        <v>763</v>
      </c>
      <c r="X1504" s="3" t="s">
        <v>185</v>
      </c>
      <c r="Y1504" s="4">
        <v>441.165787270616</v>
      </c>
      <c r="Z1504" s="4">
        <v>280.691854</v>
      </c>
      <c r="AA1504" s="4">
        <f t="shared" si="144"/>
        <v>4.5494</v>
      </c>
      <c r="AB1504" s="4">
        <v>853472</v>
      </c>
      <c r="AC1504" s="4">
        <v>3.28882323028758</v>
      </c>
      <c r="AD1504" s="3">
        <v>0</v>
      </c>
      <c r="AE1504" s="3">
        <v>0</v>
      </c>
      <c r="AF1504" s="3">
        <f t="shared" si="149"/>
        <v>0</v>
      </c>
      <c r="AG1504" s="6">
        <f t="shared" si="145"/>
        <v>0</v>
      </c>
      <c r="AH1504" s="4">
        <f t="shared" si="146"/>
        <v>0</v>
      </c>
      <c r="AI1504" s="4">
        <v>128.841147</v>
      </c>
      <c r="AJ1504" s="4">
        <v>47.727536</v>
      </c>
      <c r="AK1504" s="4">
        <v>0</v>
      </c>
      <c r="AL1504" s="4">
        <v>2002</v>
      </c>
      <c r="AM1504" s="4">
        <v>0</v>
      </c>
      <c r="AN1504" s="1">
        <f t="shared" si="147"/>
        <v>0</v>
      </c>
      <c r="AO1504" s="1">
        <f t="shared" si="148"/>
        <v>0</v>
      </c>
    </row>
    <row r="1505" s="1" customFormat="1" spans="1:41">
      <c r="A1505">
        <v>2003</v>
      </c>
      <c r="B1505" t="s">
        <v>9094</v>
      </c>
      <c r="C1505" s="2">
        <v>230700</v>
      </c>
      <c r="D1505" t="s">
        <v>10017</v>
      </c>
      <c r="E1505">
        <v>950709</v>
      </c>
      <c r="F1505">
        <v>3643753.98</v>
      </c>
      <c r="G1505">
        <v>3.83267012303449</v>
      </c>
      <c r="H1505">
        <v>0.12940785</v>
      </c>
      <c r="I1505">
        <v>0.042622</v>
      </c>
      <c r="J1505">
        <v>0.012215</v>
      </c>
      <c r="K1505">
        <v>0.020023</v>
      </c>
      <c r="L1505">
        <v>0.004515</v>
      </c>
      <c r="M1505">
        <v>0.005869</v>
      </c>
      <c r="N1505">
        <v>0.031648</v>
      </c>
      <c r="O1505">
        <v>0.016232</v>
      </c>
      <c r="P1505" s="3" t="s">
        <v>10031</v>
      </c>
      <c r="Q1505" s="3" t="s">
        <v>3425</v>
      </c>
      <c r="R1505" s="3" t="s">
        <v>10032</v>
      </c>
      <c r="S1505" s="3" t="s">
        <v>10033</v>
      </c>
      <c r="T1505" s="3" t="s">
        <v>10034</v>
      </c>
      <c r="U1505" s="3" t="s">
        <v>10035</v>
      </c>
      <c r="V1505" s="3" t="s">
        <v>1245</v>
      </c>
      <c r="W1505" s="3" t="s">
        <v>719</v>
      </c>
      <c r="X1505" s="3" t="s">
        <v>687</v>
      </c>
      <c r="Y1505" s="4">
        <v>436.524442009132</v>
      </c>
      <c r="Z1505" s="4">
        <v>280.00909</v>
      </c>
      <c r="AA1505" s="4">
        <f t="shared" si="144"/>
        <v>4.2047</v>
      </c>
      <c r="AB1505" s="4">
        <v>950709</v>
      </c>
      <c r="AC1505" s="4">
        <v>2.94526600673813</v>
      </c>
      <c r="AD1505" s="3">
        <v>0</v>
      </c>
      <c r="AE1505" s="3">
        <v>0</v>
      </c>
      <c r="AF1505" s="3">
        <f t="shared" si="149"/>
        <v>0</v>
      </c>
      <c r="AG1505" s="6">
        <f t="shared" si="145"/>
        <v>0</v>
      </c>
      <c r="AH1505" s="4">
        <f t="shared" si="146"/>
        <v>0</v>
      </c>
      <c r="AI1505" s="4">
        <v>128.841147</v>
      </c>
      <c r="AJ1505" s="4">
        <v>47.727536</v>
      </c>
      <c r="AK1505" s="4">
        <v>0</v>
      </c>
      <c r="AL1505" s="4">
        <v>2003</v>
      </c>
      <c r="AM1505" s="4">
        <v>0</v>
      </c>
      <c r="AN1505" s="1">
        <f t="shared" si="147"/>
        <v>0</v>
      </c>
      <c r="AO1505" s="1">
        <f t="shared" si="148"/>
        <v>0</v>
      </c>
    </row>
    <row r="1506" s="1" customFormat="1" spans="1:41">
      <c r="A1506">
        <v>2004</v>
      </c>
      <c r="B1506" t="s">
        <v>9094</v>
      </c>
      <c r="C1506" s="2">
        <v>230700</v>
      </c>
      <c r="D1506" t="s">
        <v>10017</v>
      </c>
      <c r="E1506">
        <v>1092023</v>
      </c>
      <c r="F1506">
        <v>4250017.25</v>
      </c>
      <c r="G1506">
        <v>3.89187521691393</v>
      </c>
      <c r="H1506">
        <v>0.15152597</v>
      </c>
      <c r="I1506">
        <v>0.04832</v>
      </c>
      <c r="J1506">
        <v>0.012435</v>
      </c>
      <c r="K1506">
        <v>0.022019</v>
      </c>
      <c r="L1506">
        <v>0.004872</v>
      </c>
      <c r="M1506">
        <v>0.008994</v>
      </c>
      <c r="N1506">
        <v>0.042246</v>
      </c>
      <c r="O1506">
        <v>0.016646</v>
      </c>
      <c r="P1506" s="3" t="s">
        <v>10036</v>
      </c>
      <c r="Q1506" s="3" t="s">
        <v>1034</v>
      </c>
      <c r="R1506" s="3" t="s">
        <v>10037</v>
      </c>
      <c r="S1506" s="3" t="s">
        <v>10038</v>
      </c>
      <c r="T1506" s="3" t="s">
        <v>10039</v>
      </c>
      <c r="U1506" s="3" t="s">
        <v>9868</v>
      </c>
      <c r="V1506" s="3" t="s">
        <v>4699</v>
      </c>
      <c r="W1506" s="3" t="s">
        <v>764</v>
      </c>
      <c r="X1506" s="3" t="s">
        <v>2038</v>
      </c>
      <c r="Y1506" s="4">
        <v>438.467114537445</v>
      </c>
      <c r="Z1506" s="4">
        <v>323.91958164</v>
      </c>
      <c r="AA1506" s="4">
        <f t="shared" si="144"/>
        <v>4.3541</v>
      </c>
      <c r="AB1506" s="4">
        <v>1092023</v>
      </c>
      <c r="AC1506" s="4">
        <v>2.96623405953904</v>
      </c>
      <c r="AD1506" s="3">
        <v>0</v>
      </c>
      <c r="AE1506" s="3">
        <v>0</v>
      </c>
      <c r="AF1506" s="3">
        <f t="shared" si="149"/>
        <v>0</v>
      </c>
      <c r="AG1506" s="6">
        <f t="shared" si="145"/>
        <v>0</v>
      </c>
      <c r="AH1506" s="4">
        <f t="shared" si="146"/>
        <v>0</v>
      </c>
      <c r="AI1506" s="4">
        <v>128.841147</v>
      </c>
      <c r="AJ1506" s="4">
        <v>47.727536</v>
      </c>
      <c r="AK1506" s="4">
        <v>0</v>
      </c>
      <c r="AL1506" s="4">
        <v>2004</v>
      </c>
      <c r="AM1506" s="4">
        <v>0</v>
      </c>
      <c r="AN1506" s="1">
        <f t="shared" si="147"/>
        <v>0</v>
      </c>
      <c r="AO1506" s="1">
        <f t="shared" si="148"/>
        <v>0</v>
      </c>
    </row>
    <row r="1507" s="1" customFormat="1" spans="1:41">
      <c r="A1507">
        <v>2005</v>
      </c>
      <c r="B1507" t="s">
        <v>9094</v>
      </c>
      <c r="C1507" s="2">
        <v>230700</v>
      </c>
      <c r="D1507" t="s">
        <v>10017</v>
      </c>
      <c r="E1507">
        <v>1159296</v>
      </c>
      <c r="F1507">
        <v>5147637.67</v>
      </c>
      <c r="G1507">
        <v>4.44031349198134</v>
      </c>
      <c r="H1507">
        <v>0.15850482</v>
      </c>
      <c r="I1507">
        <v>0.049738</v>
      </c>
      <c r="J1507">
        <v>0.011785</v>
      </c>
      <c r="K1507">
        <v>0.023337</v>
      </c>
      <c r="L1507">
        <v>0.006037</v>
      </c>
      <c r="M1507">
        <v>0.008579</v>
      </c>
      <c r="N1507">
        <v>0.037807</v>
      </c>
      <c r="O1507">
        <v>0.024216</v>
      </c>
      <c r="P1507" s="3" t="s">
        <v>10040</v>
      </c>
      <c r="Q1507" s="3" t="s">
        <v>10041</v>
      </c>
      <c r="R1507" s="3" t="s">
        <v>10042</v>
      </c>
      <c r="S1507" s="3" t="s">
        <v>10043</v>
      </c>
      <c r="T1507" s="3" t="s">
        <v>10044</v>
      </c>
      <c r="U1507" s="3" t="s">
        <v>10045</v>
      </c>
      <c r="V1507" s="3" t="s">
        <v>4057</v>
      </c>
      <c r="W1507" s="3" t="s">
        <v>2533</v>
      </c>
      <c r="X1507" s="3" t="s">
        <v>3507</v>
      </c>
      <c r="Y1507" s="4">
        <v>437.831744728634</v>
      </c>
      <c r="Z1507" s="4">
        <v>413.72409195</v>
      </c>
      <c r="AA1507" s="4">
        <f t="shared" si="144"/>
        <v>4.8055</v>
      </c>
      <c r="AB1507" s="4">
        <v>1159296</v>
      </c>
      <c r="AC1507" s="4">
        <v>3.5687528633757</v>
      </c>
      <c r="AD1507" s="3">
        <v>0</v>
      </c>
      <c r="AE1507" s="3">
        <v>0</v>
      </c>
      <c r="AF1507" s="3">
        <f t="shared" si="149"/>
        <v>0</v>
      </c>
      <c r="AG1507" s="6">
        <f t="shared" si="145"/>
        <v>0</v>
      </c>
      <c r="AH1507" s="4">
        <f t="shared" si="146"/>
        <v>0</v>
      </c>
      <c r="AI1507" s="4">
        <v>128.841147</v>
      </c>
      <c r="AJ1507" s="4">
        <v>47.727536</v>
      </c>
      <c r="AK1507" s="4">
        <v>0</v>
      </c>
      <c r="AL1507" s="4">
        <v>2005</v>
      </c>
      <c r="AM1507" s="4">
        <v>0</v>
      </c>
      <c r="AN1507" s="1">
        <f t="shared" si="147"/>
        <v>0</v>
      </c>
      <c r="AO1507" s="1">
        <f t="shared" si="148"/>
        <v>0</v>
      </c>
    </row>
    <row r="1508" s="1" customFormat="1" spans="1:41">
      <c r="A1508">
        <v>2006</v>
      </c>
      <c r="B1508" t="s">
        <v>9094</v>
      </c>
      <c r="C1508" s="2">
        <v>230700</v>
      </c>
      <c r="D1508" t="s">
        <v>10017</v>
      </c>
      <c r="E1508">
        <v>1303332</v>
      </c>
      <c r="F1508">
        <v>5618726.33</v>
      </c>
      <c r="G1508">
        <v>4.31104763022775</v>
      </c>
      <c r="H1508">
        <v>0.13920818</v>
      </c>
      <c r="I1508">
        <v>0.034254</v>
      </c>
      <c r="J1508">
        <v>0.007492</v>
      </c>
      <c r="K1508">
        <v>0.015663</v>
      </c>
      <c r="L1508">
        <v>0.004113</v>
      </c>
      <c r="M1508">
        <v>0.006986</v>
      </c>
      <c r="N1508">
        <v>0.054391</v>
      </c>
      <c r="O1508">
        <v>0.033977</v>
      </c>
      <c r="P1508" s="3" t="s">
        <v>10046</v>
      </c>
      <c r="Q1508" s="3" t="s">
        <v>278</v>
      </c>
      <c r="R1508" s="3" t="s">
        <v>10047</v>
      </c>
      <c r="S1508" s="3" t="s">
        <v>10048</v>
      </c>
      <c r="T1508" s="3" t="s">
        <v>10049</v>
      </c>
      <c r="U1508" s="3" t="s">
        <v>10050</v>
      </c>
      <c r="V1508" s="3" t="s">
        <v>8265</v>
      </c>
      <c r="W1508" s="3" t="s">
        <v>875</v>
      </c>
      <c r="X1508" s="3" t="s">
        <v>866</v>
      </c>
      <c r="Y1508" s="4">
        <v>438.916591130952</v>
      </c>
      <c r="Z1508" s="4">
        <v>468.20474739</v>
      </c>
      <c r="AA1508" s="4">
        <f t="shared" si="144"/>
        <v>4.7657</v>
      </c>
      <c r="AB1508" s="4">
        <v>1303332</v>
      </c>
      <c r="AC1508" s="4">
        <v>3.59236746577234</v>
      </c>
      <c r="AD1508" s="3">
        <v>0</v>
      </c>
      <c r="AE1508" s="3">
        <v>0</v>
      </c>
      <c r="AF1508" s="3">
        <f t="shared" si="149"/>
        <v>0</v>
      </c>
      <c r="AG1508" s="6">
        <f t="shared" si="145"/>
        <v>0</v>
      </c>
      <c r="AH1508" s="4">
        <f t="shared" si="146"/>
        <v>0</v>
      </c>
      <c r="AI1508" s="4">
        <v>128.841147</v>
      </c>
      <c r="AJ1508" s="4">
        <v>47.727536</v>
      </c>
      <c r="AK1508" s="4">
        <v>0</v>
      </c>
      <c r="AL1508" s="4">
        <v>2006</v>
      </c>
      <c r="AM1508" s="4">
        <v>0</v>
      </c>
      <c r="AN1508" s="1">
        <f t="shared" si="147"/>
        <v>0</v>
      </c>
      <c r="AO1508" s="1">
        <f t="shared" si="148"/>
        <v>0</v>
      </c>
    </row>
    <row r="1509" s="1" customFormat="1" spans="1:41">
      <c r="A1509">
        <v>2007</v>
      </c>
      <c r="B1509" t="s">
        <v>9094</v>
      </c>
      <c r="C1509" s="2">
        <v>230700</v>
      </c>
      <c r="D1509" t="s">
        <v>10017</v>
      </c>
      <c r="E1509">
        <v>1532188</v>
      </c>
      <c r="F1509">
        <v>6195452.65</v>
      </c>
      <c r="G1509">
        <v>4.04353294112733</v>
      </c>
      <c r="H1509">
        <v>0.16926494</v>
      </c>
      <c r="I1509">
        <v>0.05374</v>
      </c>
      <c r="J1509">
        <v>0.012244</v>
      </c>
      <c r="K1509">
        <v>0.024335</v>
      </c>
      <c r="L1509">
        <v>0.006813</v>
      </c>
      <c r="M1509">
        <v>0.010347</v>
      </c>
      <c r="N1509">
        <v>0.04951</v>
      </c>
      <c r="O1509">
        <v>0.015766</v>
      </c>
      <c r="P1509" s="3" t="s">
        <v>10051</v>
      </c>
      <c r="Q1509" s="3" t="s">
        <v>528</v>
      </c>
      <c r="R1509" s="3" t="s">
        <v>10052</v>
      </c>
      <c r="S1509" s="3" t="s">
        <v>10053</v>
      </c>
      <c r="T1509" s="3" t="s">
        <v>10054</v>
      </c>
      <c r="U1509" s="3" t="s">
        <v>10055</v>
      </c>
      <c r="V1509" s="3" t="s">
        <v>4821</v>
      </c>
      <c r="W1509" s="3" t="s">
        <v>748</v>
      </c>
      <c r="X1509" s="3" t="s">
        <v>3060</v>
      </c>
      <c r="Y1509" s="4">
        <v>442.4946325</v>
      </c>
      <c r="Z1509" s="4">
        <v>460.7613296</v>
      </c>
      <c r="AA1509" s="4">
        <f t="shared" si="144"/>
        <v>4.5461</v>
      </c>
      <c r="AB1509" s="4">
        <v>1532188</v>
      </c>
      <c r="AC1509" s="4">
        <v>3.00721144924774</v>
      </c>
      <c r="AD1509" s="3">
        <v>0</v>
      </c>
      <c r="AE1509" s="3">
        <v>0</v>
      </c>
      <c r="AF1509" s="3">
        <f t="shared" si="149"/>
        <v>0</v>
      </c>
      <c r="AG1509" s="6">
        <f t="shared" si="145"/>
        <v>0</v>
      </c>
      <c r="AH1509" s="4">
        <f t="shared" si="146"/>
        <v>0</v>
      </c>
      <c r="AI1509" s="4">
        <v>128.841147</v>
      </c>
      <c r="AJ1509" s="4">
        <v>47.727536</v>
      </c>
      <c r="AK1509" s="4">
        <v>0</v>
      </c>
      <c r="AL1509" s="4">
        <v>2007</v>
      </c>
      <c r="AM1509" s="4">
        <v>0</v>
      </c>
      <c r="AN1509" s="1">
        <f t="shared" si="147"/>
        <v>0</v>
      </c>
      <c r="AO1509" s="1">
        <f t="shared" si="148"/>
        <v>0</v>
      </c>
    </row>
    <row r="1510" s="1" customFormat="1" spans="1:41">
      <c r="A1510">
        <v>2008</v>
      </c>
      <c r="B1510" t="s">
        <v>9094</v>
      </c>
      <c r="C1510" s="2">
        <v>230700</v>
      </c>
      <c r="D1510" t="s">
        <v>10017</v>
      </c>
      <c r="E1510">
        <v>1790114</v>
      </c>
      <c r="F1510">
        <v>6284963.69</v>
      </c>
      <c r="G1510">
        <v>3.51092929835753</v>
      </c>
      <c r="H1510">
        <v>0.15884467</v>
      </c>
      <c r="I1510">
        <v>0.042517</v>
      </c>
      <c r="J1510">
        <v>0.009427</v>
      </c>
      <c r="K1510">
        <v>0.018327</v>
      </c>
      <c r="L1510">
        <v>0.006852</v>
      </c>
      <c r="M1510">
        <v>0.007911</v>
      </c>
      <c r="N1510">
        <v>0.060788</v>
      </c>
      <c r="O1510">
        <v>0.027065</v>
      </c>
      <c r="P1510" s="3" t="s">
        <v>10056</v>
      </c>
      <c r="Q1510" s="3" t="s">
        <v>758</v>
      </c>
      <c r="R1510" s="3" t="s">
        <v>10057</v>
      </c>
      <c r="S1510" s="3" t="s">
        <v>10058</v>
      </c>
      <c r="T1510" s="3" t="s">
        <v>10059</v>
      </c>
      <c r="U1510" s="3" t="s">
        <v>10059</v>
      </c>
      <c r="V1510" s="3" t="s">
        <v>4757</v>
      </c>
      <c r="W1510" s="3" t="s">
        <v>3480</v>
      </c>
      <c r="X1510" s="3" t="s">
        <v>858</v>
      </c>
      <c r="Y1510" s="4">
        <v>446.928827272727</v>
      </c>
      <c r="Z1510" s="4">
        <v>528.36992972</v>
      </c>
      <c r="AA1510" s="4">
        <f t="shared" si="144"/>
        <v>4.0695</v>
      </c>
      <c r="AB1510" s="4">
        <v>1790114</v>
      </c>
      <c r="AC1510" s="4">
        <v>2.95159933791926</v>
      </c>
      <c r="AD1510" s="3">
        <v>0</v>
      </c>
      <c r="AE1510" s="3">
        <v>0</v>
      </c>
      <c r="AF1510" s="3">
        <f t="shared" si="149"/>
        <v>0</v>
      </c>
      <c r="AG1510" s="6">
        <f t="shared" si="145"/>
        <v>0</v>
      </c>
      <c r="AH1510" s="4">
        <f t="shared" si="146"/>
        <v>0</v>
      </c>
      <c r="AI1510" s="4">
        <v>128.841147</v>
      </c>
      <c r="AJ1510" s="4">
        <v>47.727536</v>
      </c>
      <c r="AK1510" s="4">
        <v>0</v>
      </c>
      <c r="AL1510" s="4">
        <v>2008</v>
      </c>
      <c r="AM1510" s="4">
        <v>0</v>
      </c>
      <c r="AN1510" s="1">
        <f t="shared" si="147"/>
        <v>0</v>
      </c>
      <c r="AO1510" s="1">
        <f t="shared" si="148"/>
        <v>0</v>
      </c>
    </row>
    <row r="1511" s="1" customFormat="1" spans="1:41">
      <c r="A1511">
        <v>2009</v>
      </c>
      <c r="B1511" t="s">
        <v>9094</v>
      </c>
      <c r="C1511" s="2">
        <v>230700</v>
      </c>
      <c r="D1511" t="s">
        <v>10017</v>
      </c>
      <c r="E1511">
        <v>1724616</v>
      </c>
      <c r="F1511">
        <v>6849516.44</v>
      </c>
      <c r="G1511">
        <v>3.97161828488197</v>
      </c>
      <c r="H1511">
        <v>0.13544732</v>
      </c>
      <c r="I1511">
        <v>0.035197</v>
      </c>
      <c r="J1511">
        <v>0.010251</v>
      </c>
      <c r="K1511">
        <v>0.015316</v>
      </c>
      <c r="L1511">
        <v>0.004848</v>
      </c>
      <c r="M1511">
        <v>0.004782</v>
      </c>
      <c r="N1511">
        <v>0.049703</v>
      </c>
      <c r="O1511">
        <v>0.030365</v>
      </c>
      <c r="P1511" s="3" t="s">
        <v>10060</v>
      </c>
      <c r="Q1511" s="3" t="s">
        <v>8020</v>
      </c>
      <c r="R1511" s="3" t="s">
        <v>10061</v>
      </c>
      <c r="S1511" s="3" t="s">
        <v>6261</v>
      </c>
      <c r="T1511" s="3" t="s">
        <v>10062</v>
      </c>
      <c r="U1511" s="3" t="s">
        <v>10063</v>
      </c>
      <c r="V1511" s="3" t="s">
        <v>5160</v>
      </c>
      <c r="W1511" s="3" t="s">
        <v>4331</v>
      </c>
      <c r="X1511" s="3" t="s">
        <v>3501</v>
      </c>
      <c r="Y1511" s="4">
        <v>450.511197628458</v>
      </c>
      <c r="Z1511" s="4">
        <v>673.2725397</v>
      </c>
      <c r="AA1511" s="4">
        <f t="shared" si="144"/>
        <v>4.0778</v>
      </c>
      <c r="AB1511" s="4">
        <v>1724616</v>
      </c>
      <c r="AC1511" s="4">
        <v>3.9038982573512</v>
      </c>
      <c r="AD1511" s="3">
        <v>0</v>
      </c>
      <c r="AE1511" s="3">
        <v>0</v>
      </c>
      <c r="AF1511" s="3">
        <f t="shared" si="149"/>
        <v>0</v>
      </c>
      <c r="AG1511" s="6">
        <f t="shared" si="145"/>
        <v>0</v>
      </c>
      <c r="AH1511" s="4">
        <f t="shared" si="146"/>
        <v>0</v>
      </c>
      <c r="AI1511" s="4">
        <v>128.841147</v>
      </c>
      <c r="AJ1511" s="4">
        <v>47.727536</v>
      </c>
      <c r="AK1511" s="4">
        <v>0</v>
      </c>
      <c r="AL1511" s="4">
        <v>2009</v>
      </c>
      <c r="AM1511" s="4">
        <v>0</v>
      </c>
      <c r="AN1511" s="1">
        <f t="shared" si="147"/>
        <v>0</v>
      </c>
      <c r="AO1511" s="1">
        <f t="shared" si="148"/>
        <v>0</v>
      </c>
    </row>
    <row r="1512" s="1" customFormat="1" spans="1:41">
      <c r="A1512">
        <v>2010</v>
      </c>
      <c r="B1512" t="s">
        <v>9094</v>
      </c>
      <c r="C1512" s="2">
        <v>230700</v>
      </c>
      <c r="D1512" t="s">
        <v>10017</v>
      </c>
      <c r="E1512">
        <v>2024407</v>
      </c>
      <c r="F1512">
        <v>7326396.18</v>
      </c>
      <c r="G1512">
        <v>3.61903321812264</v>
      </c>
      <c r="H1512">
        <v>0.18171576</v>
      </c>
      <c r="I1512">
        <v>0.053463</v>
      </c>
      <c r="J1512">
        <v>0.01568</v>
      </c>
      <c r="K1512">
        <v>0.024421</v>
      </c>
      <c r="L1512">
        <v>0.006728</v>
      </c>
      <c r="M1512">
        <v>0.006634</v>
      </c>
      <c r="N1512">
        <v>0.056595</v>
      </c>
      <c r="O1512">
        <v>0.028715</v>
      </c>
      <c r="P1512" s="3" t="s">
        <v>10064</v>
      </c>
      <c r="Q1512" s="3" t="s">
        <v>1698</v>
      </c>
      <c r="R1512" s="3" t="s">
        <v>10065</v>
      </c>
      <c r="S1512" s="3" t="s">
        <v>10066</v>
      </c>
      <c r="T1512" s="3" t="s">
        <v>10067</v>
      </c>
      <c r="U1512" s="3" t="s">
        <v>10068</v>
      </c>
      <c r="V1512" s="3" t="s">
        <v>5066</v>
      </c>
      <c r="W1512" s="3" t="s">
        <v>663</v>
      </c>
      <c r="X1512" s="3" t="s">
        <v>1375</v>
      </c>
      <c r="Y1512" s="4">
        <v>450.727419607843</v>
      </c>
      <c r="Z1512" s="4">
        <v>558.3913497</v>
      </c>
      <c r="AA1512" s="4">
        <f t="shared" si="144"/>
        <v>3.8584</v>
      </c>
      <c r="AB1512" s="4">
        <v>2024407</v>
      </c>
      <c r="AC1512" s="4">
        <v>2.75829588467141</v>
      </c>
      <c r="AD1512" s="3">
        <v>0</v>
      </c>
      <c r="AE1512" s="3">
        <v>0</v>
      </c>
      <c r="AF1512" s="3">
        <f t="shared" si="149"/>
        <v>0</v>
      </c>
      <c r="AG1512" s="6">
        <f t="shared" si="145"/>
        <v>0</v>
      </c>
      <c r="AH1512" s="4">
        <f t="shared" si="146"/>
        <v>0</v>
      </c>
      <c r="AI1512" s="4">
        <v>128.841147</v>
      </c>
      <c r="AJ1512" s="4">
        <v>47.727536</v>
      </c>
      <c r="AK1512" s="4">
        <v>0</v>
      </c>
      <c r="AL1512" s="4">
        <v>2010</v>
      </c>
      <c r="AM1512" s="4">
        <v>0</v>
      </c>
      <c r="AN1512" s="1">
        <f t="shared" si="147"/>
        <v>0</v>
      </c>
      <c r="AO1512" s="1">
        <f t="shared" si="148"/>
        <v>0</v>
      </c>
    </row>
    <row r="1513" s="1" customFormat="1" spans="1:41">
      <c r="A1513">
        <v>2011</v>
      </c>
      <c r="B1513" t="s">
        <v>9094</v>
      </c>
      <c r="C1513" s="2">
        <v>230700</v>
      </c>
      <c r="D1513" t="s">
        <v>10017</v>
      </c>
      <c r="E1513">
        <v>2296836</v>
      </c>
      <c r="F1513">
        <v>7859599.28</v>
      </c>
      <c r="G1513">
        <v>3.42192445607784</v>
      </c>
      <c r="H1513">
        <v>0.15925113</v>
      </c>
      <c r="I1513">
        <v>0.046763</v>
      </c>
      <c r="J1513">
        <v>0.013947</v>
      </c>
      <c r="K1513">
        <v>0.023379</v>
      </c>
      <c r="L1513">
        <v>0.004696</v>
      </c>
      <c r="M1513">
        <v>0.004741</v>
      </c>
      <c r="N1513">
        <v>0.052497</v>
      </c>
      <c r="O1513">
        <v>0.027856</v>
      </c>
      <c r="P1513" s="3" t="s">
        <v>10069</v>
      </c>
      <c r="Q1513" s="3" t="s">
        <v>681</v>
      </c>
      <c r="R1513" s="3" t="s">
        <v>10070</v>
      </c>
      <c r="S1513" s="3" t="s">
        <v>10071</v>
      </c>
      <c r="T1513" s="3" t="s">
        <v>10072</v>
      </c>
      <c r="U1513" s="3" t="s">
        <v>10073</v>
      </c>
      <c r="V1513" s="3" t="s">
        <v>4727</v>
      </c>
      <c r="W1513" s="3" t="s">
        <v>185</v>
      </c>
      <c r="X1513" s="3" t="s">
        <v>3626</v>
      </c>
      <c r="Y1513" s="4">
        <v>454.277972586873</v>
      </c>
      <c r="Z1513" s="4">
        <v>567.03078216</v>
      </c>
      <c r="AA1513" s="4">
        <f t="shared" si="144"/>
        <v>3.6836</v>
      </c>
      <c r="AB1513" s="4">
        <v>2296836</v>
      </c>
      <c r="AC1513" s="4">
        <v>2.46874736446137</v>
      </c>
      <c r="AD1513" s="3">
        <v>0</v>
      </c>
      <c r="AE1513" s="3">
        <v>0</v>
      </c>
      <c r="AF1513" s="3">
        <f t="shared" si="149"/>
        <v>0</v>
      </c>
      <c r="AG1513" s="6">
        <f t="shared" si="145"/>
        <v>0</v>
      </c>
      <c r="AH1513" s="4">
        <f t="shared" si="146"/>
        <v>0</v>
      </c>
      <c r="AI1513" s="4">
        <v>128.841147</v>
      </c>
      <c r="AJ1513" s="4">
        <v>47.727536</v>
      </c>
      <c r="AK1513" s="4">
        <v>0</v>
      </c>
      <c r="AL1513" s="4">
        <v>2011</v>
      </c>
      <c r="AM1513" s="4">
        <v>0</v>
      </c>
      <c r="AN1513" s="1">
        <f t="shared" si="147"/>
        <v>0</v>
      </c>
      <c r="AO1513" s="1">
        <f t="shared" si="148"/>
        <v>0</v>
      </c>
    </row>
    <row r="1514" s="1" customFormat="1" spans="1:41">
      <c r="A1514">
        <v>2012</v>
      </c>
      <c r="B1514" t="s">
        <v>9094</v>
      </c>
      <c r="C1514" s="2">
        <v>230700</v>
      </c>
      <c r="D1514" t="s">
        <v>10017</v>
      </c>
      <c r="E1514">
        <v>2600327</v>
      </c>
      <c r="F1514">
        <v>8160407.63</v>
      </c>
      <c r="G1514">
        <v>3.13822362725919</v>
      </c>
      <c r="H1514">
        <v>0.20178592</v>
      </c>
      <c r="I1514">
        <v>0.063712</v>
      </c>
      <c r="J1514">
        <v>0.016013</v>
      </c>
      <c r="K1514">
        <v>0.026569</v>
      </c>
      <c r="L1514">
        <v>0.008395</v>
      </c>
      <c r="M1514">
        <v>0.012735</v>
      </c>
      <c r="N1514">
        <v>0.042916</v>
      </c>
      <c r="O1514">
        <v>0.026064</v>
      </c>
      <c r="P1514" s="3" t="s">
        <v>10074</v>
      </c>
      <c r="Q1514" s="3" t="s">
        <v>10075</v>
      </c>
      <c r="R1514" s="3" t="s">
        <v>10076</v>
      </c>
      <c r="S1514" s="3" t="s">
        <v>8260</v>
      </c>
      <c r="T1514" s="3" t="s">
        <v>10077</v>
      </c>
      <c r="U1514" s="3" t="s">
        <v>10078</v>
      </c>
      <c r="V1514" s="3" t="s">
        <v>4150</v>
      </c>
      <c r="W1514" s="3" t="s">
        <v>810</v>
      </c>
      <c r="X1514" s="3" t="s">
        <v>1281</v>
      </c>
      <c r="Y1514" s="4">
        <v>454.96524962406</v>
      </c>
      <c r="Z1514" s="4">
        <v>599.18817712</v>
      </c>
      <c r="AA1514" s="4">
        <f t="shared" si="144"/>
        <v>3.3694</v>
      </c>
      <c r="AB1514" s="4">
        <v>2600327</v>
      </c>
      <c r="AC1514" s="4">
        <v>2.30428010446378</v>
      </c>
      <c r="AD1514" s="3">
        <v>0</v>
      </c>
      <c r="AE1514" s="3">
        <v>0</v>
      </c>
      <c r="AF1514" s="3">
        <f t="shared" si="149"/>
        <v>0</v>
      </c>
      <c r="AG1514" s="6">
        <f t="shared" si="145"/>
        <v>0</v>
      </c>
      <c r="AH1514" s="4">
        <f t="shared" si="146"/>
        <v>0</v>
      </c>
      <c r="AI1514" s="4">
        <v>128.841147</v>
      </c>
      <c r="AJ1514" s="4">
        <v>47.727536</v>
      </c>
      <c r="AK1514" s="4">
        <v>0</v>
      </c>
      <c r="AL1514" s="4">
        <v>2012</v>
      </c>
      <c r="AM1514" s="4">
        <v>0</v>
      </c>
      <c r="AN1514" s="1">
        <f t="shared" si="147"/>
        <v>0</v>
      </c>
      <c r="AO1514" s="1">
        <f t="shared" si="148"/>
        <v>0</v>
      </c>
    </row>
    <row r="1515" s="1" customFormat="1" spans="1:41">
      <c r="A1515">
        <v>2013</v>
      </c>
      <c r="B1515" t="s">
        <v>9094</v>
      </c>
      <c r="C1515" s="2">
        <v>230700</v>
      </c>
      <c r="D1515" t="s">
        <v>10017</v>
      </c>
      <c r="E1515">
        <v>2844921</v>
      </c>
      <c r="F1515">
        <v>8485606.72</v>
      </c>
      <c r="G1515">
        <v>2.98272139015459</v>
      </c>
      <c r="H1515">
        <v>0.15325412</v>
      </c>
      <c r="I1515">
        <v>0.048961</v>
      </c>
      <c r="J1515">
        <v>0.012091</v>
      </c>
      <c r="K1515">
        <v>0.024379</v>
      </c>
      <c r="L1515">
        <v>0.006831</v>
      </c>
      <c r="M1515">
        <v>0.00566</v>
      </c>
      <c r="N1515">
        <v>0.042623</v>
      </c>
      <c r="O1515">
        <v>0.019961</v>
      </c>
      <c r="P1515" s="3" t="s">
        <v>5132</v>
      </c>
      <c r="Q1515" s="3" t="s">
        <v>350</v>
      </c>
      <c r="R1515" s="3" t="s">
        <v>10079</v>
      </c>
      <c r="S1515" s="3" t="s">
        <v>9735</v>
      </c>
      <c r="T1515" s="3" t="s">
        <v>10080</v>
      </c>
      <c r="U1515" s="3" t="s">
        <v>10081</v>
      </c>
      <c r="V1515" s="3" t="s">
        <v>2129</v>
      </c>
      <c r="W1515" s="3" t="s">
        <v>1965</v>
      </c>
      <c r="X1515" s="3" t="s">
        <v>4005</v>
      </c>
      <c r="Y1515" s="4">
        <v>458.287115037594</v>
      </c>
      <c r="Z1515" s="4">
        <v>612.41611908</v>
      </c>
      <c r="AA1515" s="4">
        <f t="shared" si="144"/>
        <v>3.2611</v>
      </c>
      <c r="AB1515" s="4">
        <v>2844921</v>
      </c>
      <c r="AC1515" s="4">
        <v>2.15266476320432</v>
      </c>
      <c r="AD1515" s="3">
        <v>0</v>
      </c>
      <c r="AE1515" s="3">
        <v>0</v>
      </c>
      <c r="AF1515" s="3">
        <f t="shared" si="149"/>
        <v>0</v>
      </c>
      <c r="AG1515" s="6">
        <f t="shared" si="145"/>
        <v>0</v>
      </c>
      <c r="AH1515" s="4">
        <f t="shared" si="146"/>
        <v>0</v>
      </c>
      <c r="AI1515" s="4">
        <v>128.841147</v>
      </c>
      <c r="AJ1515" s="4">
        <v>47.727536</v>
      </c>
      <c r="AK1515" s="4">
        <v>0</v>
      </c>
      <c r="AL1515" s="4">
        <v>2013</v>
      </c>
      <c r="AM1515" s="4">
        <v>0</v>
      </c>
      <c r="AN1515" s="1">
        <f t="shared" si="147"/>
        <v>0</v>
      </c>
      <c r="AO1515" s="1">
        <f t="shared" si="148"/>
        <v>0</v>
      </c>
    </row>
    <row r="1516" s="1" customFormat="1" spans="1:41">
      <c r="A1516">
        <v>2014</v>
      </c>
      <c r="B1516" t="s">
        <v>9094</v>
      </c>
      <c r="C1516" s="2">
        <v>230700</v>
      </c>
      <c r="D1516" t="s">
        <v>10017</v>
      </c>
      <c r="E1516">
        <v>2560255</v>
      </c>
      <c r="F1516">
        <v>8769435.15</v>
      </c>
      <c r="G1516">
        <v>3.42521942150294</v>
      </c>
      <c r="H1516">
        <v>0.23829509</v>
      </c>
      <c r="I1516">
        <v>0.073985</v>
      </c>
      <c r="J1516">
        <v>0.018277</v>
      </c>
      <c r="K1516">
        <v>0.032721</v>
      </c>
      <c r="L1516">
        <v>0.011897</v>
      </c>
      <c r="M1516">
        <v>0.011091</v>
      </c>
      <c r="N1516">
        <v>0.057333</v>
      </c>
      <c r="O1516">
        <v>0.031824</v>
      </c>
      <c r="P1516" s="3" t="s">
        <v>10082</v>
      </c>
      <c r="Q1516" s="3" t="s">
        <v>10083</v>
      </c>
      <c r="R1516" s="3" t="s">
        <v>10084</v>
      </c>
      <c r="S1516" s="3" t="s">
        <v>10085</v>
      </c>
      <c r="T1516" s="3" t="s">
        <v>10086</v>
      </c>
      <c r="U1516" s="3" t="s">
        <v>10087</v>
      </c>
      <c r="V1516" s="3" t="s">
        <v>1933</v>
      </c>
      <c r="W1516" s="3" t="s">
        <v>9353</v>
      </c>
      <c r="X1516" s="3" t="s">
        <v>1933</v>
      </c>
      <c r="Y1516" s="4">
        <v>460.749339325843</v>
      </c>
      <c r="Z1516" s="4">
        <v>254.73177644</v>
      </c>
      <c r="AA1516" s="4">
        <f t="shared" si="144"/>
        <v>3.6466</v>
      </c>
      <c r="AB1516" s="4">
        <v>2560255</v>
      </c>
      <c r="AC1516" s="4">
        <v>0.994946895680313</v>
      </c>
      <c r="AD1516" s="3">
        <v>0</v>
      </c>
      <c r="AE1516" s="3">
        <v>0</v>
      </c>
      <c r="AF1516" s="3">
        <f t="shared" si="149"/>
        <v>0</v>
      </c>
      <c r="AG1516" s="6">
        <f t="shared" si="145"/>
        <v>0</v>
      </c>
      <c r="AH1516" s="4">
        <f t="shared" si="146"/>
        <v>0</v>
      </c>
      <c r="AI1516" s="4">
        <v>128.841147</v>
      </c>
      <c r="AJ1516" s="4">
        <v>47.727536</v>
      </c>
      <c r="AK1516" s="4">
        <v>0</v>
      </c>
      <c r="AL1516" s="4">
        <v>2014</v>
      </c>
      <c r="AM1516" s="4">
        <v>0</v>
      </c>
      <c r="AN1516" s="1">
        <f t="shared" si="147"/>
        <v>0</v>
      </c>
      <c r="AO1516" s="1">
        <f t="shared" si="148"/>
        <v>0</v>
      </c>
    </row>
    <row r="1517" s="1" customFormat="1" spans="1:41">
      <c r="A1517">
        <v>2015</v>
      </c>
      <c r="B1517" t="s">
        <v>9094</v>
      </c>
      <c r="C1517" s="2">
        <v>230700</v>
      </c>
      <c r="D1517" t="s">
        <v>10017</v>
      </c>
      <c r="E1517">
        <v>2481966</v>
      </c>
      <c r="F1517">
        <v>11492014.42</v>
      </c>
      <c r="G1517">
        <v>4.63020622361467</v>
      </c>
      <c r="H1517">
        <v>0.21397209</v>
      </c>
      <c r="I1517">
        <v>0.066398</v>
      </c>
      <c r="J1517">
        <v>0.017741</v>
      </c>
      <c r="K1517">
        <v>0.032342</v>
      </c>
      <c r="L1517">
        <v>0.009282</v>
      </c>
      <c r="M1517">
        <v>0.007032</v>
      </c>
      <c r="N1517">
        <v>0.067034</v>
      </c>
      <c r="O1517">
        <v>0.024829</v>
      </c>
      <c r="P1517" s="3" t="s">
        <v>10088</v>
      </c>
      <c r="Q1517" s="3" t="s">
        <v>10089</v>
      </c>
      <c r="R1517" s="3" t="s">
        <v>10090</v>
      </c>
      <c r="S1517" s="3" t="s">
        <v>6397</v>
      </c>
      <c r="T1517" s="3" t="s">
        <v>10091</v>
      </c>
      <c r="U1517" s="3" t="s">
        <v>7146</v>
      </c>
      <c r="V1517" s="3" t="s">
        <v>3030</v>
      </c>
      <c r="W1517" s="3" t="s">
        <v>6358</v>
      </c>
      <c r="X1517" s="3" t="s">
        <v>2675</v>
      </c>
      <c r="Y1517" s="4">
        <v>466.284644402985</v>
      </c>
      <c r="Z1517" s="4">
        <v>251.64180096</v>
      </c>
      <c r="AA1517" s="4">
        <f t="shared" si="144"/>
        <v>4.9176</v>
      </c>
      <c r="AB1517" s="4">
        <v>2481966</v>
      </c>
      <c r="AC1517" s="4">
        <v>1.01388093535528</v>
      </c>
      <c r="AD1517" s="3">
        <v>0</v>
      </c>
      <c r="AE1517" s="3">
        <v>0</v>
      </c>
      <c r="AF1517" s="3">
        <f t="shared" si="149"/>
        <v>0</v>
      </c>
      <c r="AG1517" s="6">
        <f t="shared" si="145"/>
        <v>0</v>
      </c>
      <c r="AH1517" s="4">
        <f t="shared" si="146"/>
        <v>0</v>
      </c>
      <c r="AI1517" s="4">
        <v>128.841147</v>
      </c>
      <c r="AJ1517" s="4">
        <v>47.727536</v>
      </c>
      <c r="AK1517" s="4">
        <v>0</v>
      </c>
      <c r="AL1517" s="4">
        <v>2015</v>
      </c>
      <c r="AM1517" s="4">
        <v>0</v>
      </c>
      <c r="AN1517" s="1">
        <f t="shared" si="147"/>
        <v>0</v>
      </c>
      <c r="AO1517" s="1">
        <f t="shared" si="148"/>
        <v>0</v>
      </c>
    </row>
    <row r="1518" s="1" customFormat="1" spans="1:41">
      <c r="A1518">
        <v>2016</v>
      </c>
      <c r="B1518" t="s">
        <v>9094</v>
      </c>
      <c r="C1518" s="2">
        <v>230700</v>
      </c>
      <c r="D1518" t="s">
        <v>10017</v>
      </c>
      <c r="E1518">
        <v>2512167</v>
      </c>
      <c r="F1518">
        <v>11141724.24</v>
      </c>
      <c r="G1518">
        <v>4.43510492733962</v>
      </c>
      <c r="H1518">
        <v>0.21116306</v>
      </c>
      <c r="I1518">
        <v>0.062401</v>
      </c>
      <c r="J1518">
        <v>0.013483</v>
      </c>
      <c r="K1518">
        <v>0.025844</v>
      </c>
      <c r="L1518">
        <v>0.009758</v>
      </c>
      <c r="M1518">
        <v>0.013316</v>
      </c>
      <c r="N1518">
        <v>0.053666</v>
      </c>
      <c r="O1518">
        <v>0.032159</v>
      </c>
      <c r="P1518" s="3" t="s">
        <v>10092</v>
      </c>
      <c r="Q1518" s="3" t="s">
        <v>2430</v>
      </c>
      <c r="R1518" s="3" t="s">
        <v>10093</v>
      </c>
      <c r="S1518" s="3" t="s">
        <v>10094</v>
      </c>
      <c r="T1518" s="3" t="s">
        <v>10095</v>
      </c>
      <c r="U1518" s="3" t="s">
        <v>10096</v>
      </c>
      <c r="V1518" s="3" t="s">
        <v>696</v>
      </c>
      <c r="W1518" s="3" t="s">
        <v>1273</v>
      </c>
      <c r="X1518" s="3" t="s">
        <v>3121</v>
      </c>
      <c r="Y1518" s="4">
        <v>470.329297014925</v>
      </c>
      <c r="Z1518" s="4">
        <v>205.26320535</v>
      </c>
      <c r="AA1518" s="4">
        <f t="shared" si="144"/>
        <v>4.6753</v>
      </c>
      <c r="AB1518" s="4">
        <v>2512167</v>
      </c>
      <c r="AC1518" s="4">
        <v>0.817076274586841</v>
      </c>
      <c r="AD1518" s="3">
        <v>0</v>
      </c>
      <c r="AE1518" s="3">
        <v>0</v>
      </c>
      <c r="AF1518" s="3">
        <f t="shared" si="149"/>
        <v>0</v>
      </c>
      <c r="AG1518" s="6">
        <f t="shared" si="145"/>
        <v>0</v>
      </c>
      <c r="AH1518" s="4">
        <f t="shared" si="146"/>
        <v>0</v>
      </c>
      <c r="AI1518" s="4">
        <v>128.841147</v>
      </c>
      <c r="AJ1518" s="4">
        <v>47.727536</v>
      </c>
      <c r="AK1518" s="4">
        <v>0</v>
      </c>
      <c r="AL1518" s="4">
        <v>2016</v>
      </c>
      <c r="AM1518" s="4">
        <v>0</v>
      </c>
      <c r="AN1518" s="1">
        <f t="shared" si="147"/>
        <v>0</v>
      </c>
      <c r="AO1518" s="1">
        <f t="shared" si="148"/>
        <v>0</v>
      </c>
    </row>
    <row r="1519" s="1" customFormat="1" spans="1:41">
      <c r="A1519">
        <v>2017</v>
      </c>
      <c r="B1519" t="s">
        <v>9094</v>
      </c>
      <c r="C1519" s="2">
        <v>230700</v>
      </c>
      <c r="D1519" t="s">
        <v>10017</v>
      </c>
      <c r="E1519">
        <v>2581400</v>
      </c>
      <c r="F1519">
        <v>11153233.65</v>
      </c>
      <c r="G1519">
        <v>4.32061425970404</v>
      </c>
      <c r="H1519">
        <v>0.21918024</v>
      </c>
      <c r="I1519">
        <v>0.059083</v>
      </c>
      <c r="J1519">
        <v>0.016575</v>
      </c>
      <c r="K1519">
        <v>0.027288</v>
      </c>
      <c r="L1519">
        <v>0.00736</v>
      </c>
      <c r="M1519">
        <v>0.007859</v>
      </c>
      <c r="N1519">
        <v>0.077524</v>
      </c>
      <c r="O1519">
        <v>0.042199</v>
      </c>
      <c r="P1519" s="3" t="s">
        <v>10097</v>
      </c>
      <c r="Q1519" s="3" t="s">
        <v>2087</v>
      </c>
      <c r="R1519" s="3" t="s">
        <v>10098</v>
      </c>
      <c r="S1519" s="3" t="s">
        <v>10036</v>
      </c>
      <c r="T1519" s="3" t="s">
        <v>10099</v>
      </c>
      <c r="U1519" s="3" t="s">
        <v>10100</v>
      </c>
      <c r="V1519" s="3" t="s">
        <v>678</v>
      </c>
      <c r="W1519" s="3" t="s">
        <v>4676</v>
      </c>
      <c r="X1519" s="3" t="s">
        <v>3121</v>
      </c>
      <c r="Y1519" s="4">
        <v>473.571772761194</v>
      </c>
      <c r="Z1519" s="4">
        <v>263.02498836</v>
      </c>
      <c r="AA1519" s="4">
        <f t="shared" si="144"/>
        <v>4.2604</v>
      </c>
      <c r="AB1519" s="4">
        <v>2581400</v>
      </c>
      <c r="AC1519" s="4">
        <v>1.01892379468505</v>
      </c>
      <c r="AD1519" s="3">
        <v>0</v>
      </c>
      <c r="AE1519" s="3">
        <v>0</v>
      </c>
      <c r="AF1519" s="3">
        <f t="shared" si="149"/>
        <v>0</v>
      </c>
      <c r="AG1519" s="6">
        <f t="shared" si="145"/>
        <v>0</v>
      </c>
      <c r="AH1519" s="4">
        <f t="shared" si="146"/>
        <v>0</v>
      </c>
      <c r="AI1519" s="4">
        <v>128.841147</v>
      </c>
      <c r="AJ1519" s="4">
        <v>47.727536</v>
      </c>
      <c r="AK1519" s="4">
        <v>0</v>
      </c>
      <c r="AL1519" s="4">
        <v>2017</v>
      </c>
      <c r="AM1519" s="4">
        <v>0</v>
      </c>
      <c r="AN1519" s="1">
        <f t="shared" si="147"/>
        <v>0</v>
      </c>
      <c r="AO1519" s="1">
        <f t="shared" si="148"/>
        <v>0</v>
      </c>
    </row>
    <row r="1520" s="1" customFormat="1" spans="1:41">
      <c r="A1520">
        <v>2018</v>
      </c>
      <c r="B1520" t="s">
        <v>9094</v>
      </c>
      <c r="C1520" s="2">
        <v>230700</v>
      </c>
      <c r="D1520" t="s">
        <v>10017</v>
      </c>
      <c r="E1520">
        <v>2741523</v>
      </c>
      <c r="F1520">
        <v>11582961.81</v>
      </c>
      <c r="G1520">
        <v>4.22500989778309</v>
      </c>
      <c r="H1520">
        <v>0.23702573</v>
      </c>
      <c r="I1520">
        <v>0.084563</v>
      </c>
      <c r="J1520">
        <v>0.024715</v>
      </c>
      <c r="K1520">
        <v>0.042019</v>
      </c>
      <c r="L1520">
        <v>0.01011</v>
      </c>
      <c r="M1520">
        <v>0.007719</v>
      </c>
      <c r="N1520">
        <v>0.045503</v>
      </c>
      <c r="O1520">
        <v>0.017353</v>
      </c>
      <c r="P1520" s="3" t="s">
        <v>10101</v>
      </c>
      <c r="Q1520" s="3" t="s">
        <v>180</v>
      </c>
      <c r="R1520" s="3" t="s">
        <v>10102</v>
      </c>
      <c r="S1520" s="3" t="s">
        <v>10103</v>
      </c>
      <c r="T1520" s="3" t="s">
        <v>10104</v>
      </c>
      <c r="U1520" s="3" t="s">
        <v>10105</v>
      </c>
      <c r="V1520" s="3" t="s">
        <v>974</v>
      </c>
      <c r="W1520" s="3" t="s">
        <v>4676</v>
      </c>
      <c r="X1520" s="3" t="s">
        <v>704</v>
      </c>
      <c r="Y1520" s="4">
        <v>87.3</v>
      </c>
      <c r="Z1520" s="4">
        <v>255.87491615</v>
      </c>
      <c r="AA1520" s="4">
        <f t="shared" si="144"/>
        <v>4.1973</v>
      </c>
      <c r="AB1520" s="4">
        <v>2741523</v>
      </c>
      <c r="AC1520" s="4">
        <v>0.933331276629815</v>
      </c>
      <c r="AD1520" s="3">
        <v>0</v>
      </c>
      <c r="AE1520" s="3">
        <v>0</v>
      </c>
      <c r="AF1520" s="3">
        <f t="shared" si="149"/>
        <v>0</v>
      </c>
      <c r="AG1520" s="6">
        <f t="shared" si="145"/>
        <v>0</v>
      </c>
      <c r="AH1520" s="4">
        <f t="shared" si="146"/>
        <v>0</v>
      </c>
      <c r="AI1520" s="4">
        <v>128.841147</v>
      </c>
      <c r="AJ1520" s="4">
        <v>47.727536</v>
      </c>
      <c r="AK1520" s="4">
        <v>0</v>
      </c>
      <c r="AL1520" s="4">
        <v>2018</v>
      </c>
      <c r="AM1520" s="4">
        <v>0</v>
      </c>
      <c r="AN1520" s="1">
        <f t="shared" si="147"/>
        <v>0</v>
      </c>
      <c r="AO1520" s="1">
        <f t="shared" si="148"/>
        <v>0</v>
      </c>
    </row>
    <row r="1521" s="1" customFormat="1" spans="1:41">
      <c r="A1521">
        <v>2019</v>
      </c>
      <c r="B1521" t="s">
        <v>9094</v>
      </c>
      <c r="C1521" s="2">
        <v>230700</v>
      </c>
      <c r="D1521" t="s">
        <v>10017</v>
      </c>
      <c r="E1521">
        <v>2990000</v>
      </c>
      <c r="F1521">
        <v>11717963.98</v>
      </c>
      <c r="G1521">
        <v>3.91905149832776</v>
      </c>
      <c r="H1521">
        <v>0.23068156</v>
      </c>
      <c r="I1521">
        <v>0.072946</v>
      </c>
      <c r="J1521">
        <v>0.017126</v>
      </c>
      <c r="K1521">
        <v>0.030805</v>
      </c>
      <c r="L1521">
        <v>0.014338</v>
      </c>
      <c r="M1521">
        <v>0.010677</v>
      </c>
      <c r="N1521">
        <v>0.04896</v>
      </c>
      <c r="O1521">
        <v>0.028933</v>
      </c>
      <c r="P1521" s="3" t="s">
        <v>10106</v>
      </c>
      <c r="Q1521" s="3" t="s">
        <v>10107</v>
      </c>
      <c r="R1521" s="3" t="s">
        <v>10108</v>
      </c>
      <c r="S1521" s="3" t="s">
        <v>10109</v>
      </c>
      <c r="T1521" s="3" t="s">
        <v>10110</v>
      </c>
      <c r="U1521" s="3" t="s">
        <v>10111</v>
      </c>
      <c r="V1521" s="3" t="s">
        <v>2583</v>
      </c>
      <c r="W1521" s="3" t="s">
        <v>6358</v>
      </c>
      <c r="X1521" s="3" t="s">
        <v>2323</v>
      </c>
      <c r="Y1521" s="4">
        <v>87.3</v>
      </c>
      <c r="Z1521" s="4">
        <v>268.14639654</v>
      </c>
      <c r="AA1521" s="4">
        <f t="shared" si="144"/>
        <v>3.9259</v>
      </c>
      <c r="AB1521" s="4">
        <v>2990000</v>
      </c>
      <c r="AC1521" s="4">
        <v>0.896810690769231</v>
      </c>
      <c r="AD1521" s="3">
        <v>0</v>
      </c>
      <c r="AE1521" s="3">
        <v>0</v>
      </c>
      <c r="AF1521" s="3">
        <f t="shared" si="149"/>
        <v>0</v>
      </c>
      <c r="AG1521" s="6">
        <f t="shared" si="145"/>
        <v>0</v>
      </c>
      <c r="AH1521" s="4">
        <f t="shared" si="146"/>
        <v>0</v>
      </c>
      <c r="AI1521" s="4">
        <v>128.841147</v>
      </c>
      <c r="AJ1521" s="4">
        <v>47.727536</v>
      </c>
      <c r="AK1521" s="4">
        <v>0</v>
      </c>
      <c r="AL1521" s="4">
        <v>2019</v>
      </c>
      <c r="AM1521" s="4">
        <v>0</v>
      </c>
      <c r="AN1521" s="1">
        <f t="shared" si="147"/>
        <v>0</v>
      </c>
      <c r="AO1521" s="1">
        <f t="shared" si="148"/>
        <v>0</v>
      </c>
    </row>
    <row r="1522" s="1" customFormat="1" spans="1:41">
      <c r="A1522">
        <v>2020</v>
      </c>
      <c r="B1522" t="s">
        <v>9094</v>
      </c>
      <c r="C1522" s="2">
        <v>230700</v>
      </c>
      <c r="D1522" t="s">
        <v>10017</v>
      </c>
      <c r="E1522">
        <v>2940000</v>
      </c>
      <c r="F1522">
        <v>11629827.11</v>
      </c>
      <c r="G1522">
        <v>3.95572350680272</v>
      </c>
      <c r="H1522">
        <v>0.21958596</v>
      </c>
      <c r="I1522">
        <v>0.066578</v>
      </c>
      <c r="J1522">
        <v>0.019707</v>
      </c>
      <c r="K1522">
        <v>0.029328</v>
      </c>
      <c r="L1522">
        <v>0.011694</v>
      </c>
      <c r="M1522">
        <v>0.005849</v>
      </c>
      <c r="N1522">
        <v>0.063211</v>
      </c>
      <c r="O1522">
        <v>0.029613</v>
      </c>
      <c r="P1522" s="3" t="s">
        <v>10112</v>
      </c>
      <c r="Q1522" s="3" t="s">
        <v>10113</v>
      </c>
      <c r="R1522" s="3" t="s">
        <v>10114</v>
      </c>
      <c r="S1522" s="3" t="s">
        <v>10115</v>
      </c>
      <c r="T1522" s="3" t="s">
        <v>10116</v>
      </c>
      <c r="U1522" s="3" t="s">
        <v>10117</v>
      </c>
      <c r="V1522" s="3" t="s">
        <v>1184</v>
      </c>
      <c r="W1522" s="3" t="s">
        <v>1471</v>
      </c>
      <c r="X1522" s="3" t="s">
        <v>1419</v>
      </c>
      <c r="Y1522" s="4">
        <v>87.3</v>
      </c>
      <c r="Z1522" s="4">
        <v>280.12133025</v>
      </c>
      <c r="AA1522" s="4">
        <f t="shared" si="144"/>
        <v>3.974</v>
      </c>
      <c r="AB1522" s="4">
        <v>2940000</v>
      </c>
      <c r="AC1522" s="4">
        <v>0.952793640306122</v>
      </c>
      <c r="AD1522" s="3">
        <v>0</v>
      </c>
      <c r="AE1522" s="3">
        <v>0</v>
      </c>
      <c r="AF1522" s="3">
        <f t="shared" si="149"/>
        <v>0</v>
      </c>
      <c r="AG1522" s="6">
        <f t="shared" si="145"/>
        <v>0</v>
      </c>
      <c r="AH1522" s="4">
        <f t="shared" si="146"/>
        <v>0</v>
      </c>
      <c r="AI1522" s="4">
        <v>128.841147</v>
      </c>
      <c r="AJ1522" s="4">
        <v>47.727536</v>
      </c>
      <c r="AK1522" s="4">
        <v>0</v>
      </c>
      <c r="AL1522" s="4">
        <v>2020</v>
      </c>
      <c r="AM1522" s="4">
        <v>0</v>
      </c>
      <c r="AN1522" s="1">
        <f t="shared" si="147"/>
        <v>0</v>
      </c>
      <c r="AO1522" s="1">
        <f t="shared" si="148"/>
        <v>0</v>
      </c>
    </row>
    <row r="1523" s="1" customFormat="1" spans="1:41">
      <c r="A1523">
        <v>2021</v>
      </c>
      <c r="B1523" t="s">
        <v>9094</v>
      </c>
      <c r="C1523" s="2">
        <v>230700</v>
      </c>
      <c r="D1523" t="s">
        <v>10017</v>
      </c>
      <c r="E1523">
        <v>3190000</v>
      </c>
      <c r="F1523">
        <v>12143720.14</v>
      </c>
      <c r="G1523">
        <v>3.80680882131661</v>
      </c>
      <c r="H1523">
        <v>0.20497497</v>
      </c>
      <c r="I1523">
        <v>0.05001</v>
      </c>
      <c r="J1523">
        <v>0.01283</v>
      </c>
      <c r="K1523">
        <v>0.022817</v>
      </c>
      <c r="L1523">
        <v>0.006256</v>
      </c>
      <c r="M1523">
        <v>0.008107</v>
      </c>
      <c r="N1523">
        <v>0.090521</v>
      </c>
      <c r="O1523">
        <v>0.041701</v>
      </c>
      <c r="P1523" s="3" t="s">
        <v>10118</v>
      </c>
      <c r="Q1523" s="3" t="s">
        <v>406</v>
      </c>
      <c r="R1523" s="3" t="s">
        <v>10119</v>
      </c>
      <c r="S1523" s="3" t="s">
        <v>8108</v>
      </c>
      <c r="T1523" s="3" t="s">
        <v>10120</v>
      </c>
      <c r="U1523" s="3" t="s">
        <v>7316</v>
      </c>
      <c r="V1523" s="3" t="s">
        <v>3657</v>
      </c>
      <c r="W1523" s="3" t="s">
        <v>1541</v>
      </c>
      <c r="X1523" s="3" t="s">
        <v>704</v>
      </c>
      <c r="Y1523" s="4">
        <v>85</v>
      </c>
      <c r="Z1523" s="4">
        <v>392.71745529</v>
      </c>
      <c r="AA1523" s="4">
        <f t="shared" si="144"/>
        <v>3.7248</v>
      </c>
      <c r="AB1523" s="4">
        <v>3190000</v>
      </c>
      <c r="AC1523" s="4">
        <v>1.23108920153605</v>
      </c>
      <c r="AD1523" s="3">
        <v>0</v>
      </c>
      <c r="AE1523" s="3">
        <v>0</v>
      </c>
      <c r="AF1523" s="3">
        <f t="shared" si="149"/>
        <v>0</v>
      </c>
      <c r="AG1523" s="6">
        <f t="shared" si="145"/>
        <v>0</v>
      </c>
      <c r="AH1523" s="4">
        <f t="shared" si="146"/>
        <v>0</v>
      </c>
      <c r="AI1523" s="4">
        <v>128.841147</v>
      </c>
      <c r="AJ1523" s="4">
        <v>47.727536</v>
      </c>
      <c r="AK1523" s="4">
        <v>0</v>
      </c>
      <c r="AL1523" s="4">
        <v>2021</v>
      </c>
      <c r="AM1523" s="4">
        <v>0</v>
      </c>
      <c r="AN1523" s="1">
        <f t="shared" si="147"/>
        <v>0</v>
      </c>
      <c r="AO1523" s="1">
        <f t="shared" si="148"/>
        <v>0</v>
      </c>
    </row>
    <row r="1524" s="1" customFormat="1" spans="1:41">
      <c r="A1524">
        <v>2022</v>
      </c>
      <c r="B1524" t="s">
        <v>9094</v>
      </c>
      <c r="C1524" s="2">
        <v>230700</v>
      </c>
      <c r="D1524" t="s">
        <v>10017</v>
      </c>
      <c r="E1524">
        <v>3430000</v>
      </c>
      <c r="F1524">
        <v>12203099.58</v>
      </c>
      <c r="G1524">
        <v>3.55775497959184</v>
      </c>
      <c r="H1524">
        <v>0.21651272</v>
      </c>
      <c r="I1524">
        <v>0.058249</v>
      </c>
      <c r="J1524">
        <v>0.015542</v>
      </c>
      <c r="K1524">
        <v>0.026722</v>
      </c>
      <c r="L1524">
        <v>0.009835</v>
      </c>
      <c r="M1524">
        <v>0.006149</v>
      </c>
      <c r="N1524">
        <v>0.086848</v>
      </c>
      <c r="O1524">
        <v>0.034866</v>
      </c>
      <c r="P1524" s="3" t="s">
        <v>10121</v>
      </c>
      <c r="Q1524" s="3" t="s">
        <v>3737</v>
      </c>
      <c r="R1524" s="3" t="s">
        <v>10122</v>
      </c>
      <c r="S1524" s="3" t="s">
        <v>5961</v>
      </c>
      <c r="T1524" s="3" t="s">
        <v>2149</v>
      </c>
      <c r="U1524" s="3" t="s">
        <v>1249</v>
      </c>
      <c r="V1524" s="3" t="s">
        <v>1612</v>
      </c>
      <c r="W1524" s="3" t="s">
        <v>10123</v>
      </c>
      <c r="X1524" s="3" t="s">
        <v>3600</v>
      </c>
      <c r="Y1524" s="4">
        <v>83.78</v>
      </c>
      <c r="Z1524" s="4">
        <v>803.67070427</v>
      </c>
      <c r="AA1524" s="4">
        <f t="shared" si="144"/>
        <v>3.5433</v>
      </c>
      <c r="AB1524" s="4">
        <v>3430000</v>
      </c>
      <c r="AC1524" s="4">
        <v>2.3430632777551</v>
      </c>
      <c r="AD1524" s="3">
        <v>0</v>
      </c>
      <c r="AE1524" s="3">
        <v>0</v>
      </c>
      <c r="AF1524" s="3">
        <f t="shared" si="149"/>
        <v>0</v>
      </c>
      <c r="AG1524" s="6">
        <f t="shared" si="145"/>
        <v>0</v>
      </c>
      <c r="AH1524" s="4">
        <f t="shared" si="146"/>
        <v>0</v>
      </c>
      <c r="AI1524" s="4">
        <v>128.841147</v>
      </c>
      <c r="AJ1524" s="4">
        <v>47.727536</v>
      </c>
      <c r="AK1524" s="4">
        <v>0</v>
      </c>
      <c r="AL1524" s="4">
        <v>2022</v>
      </c>
      <c r="AM1524" s="4">
        <v>0</v>
      </c>
      <c r="AN1524" s="1">
        <f t="shared" si="147"/>
        <v>0</v>
      </c>
      <c r="AO1524" s="1">
        <f t="shared" si="148"/>
        <v>0</v>
      </c>
    </row>
    <row r="1525" s="1" customFormat="1" spans="1:41">
      <c r="A1525">
        <v>2023</v>
      </c>
      <c r="B1525" t="s">
        <v>9094</v>
      </c>
      <c r="C1525" s="2">
        <v>230700</v>
      </c>
      <c r="D1525" t="s">
        <v>10017</v>
      </c>
      <c r="E1525">
        <v>3580000</v>
      </c>
      <c r="F1525">
        <v>12647513.31</v>
      </c>
      <c r="G1525">
        <v>3.53282494692737</v>
      </c>
      <c r="H1525">
        <v>0.22994027</v>
      </c>
      <c r="I1525">
        <v>0.066665</v>
      </c>
      <c r="J1525">
        <v>0.018431</v>
      </c>
      <c r="K1525">
        <v>0.030805</v>
      </c>
      <c r="L1525">
        <v>0.013591</v>
      </c>
      <c r="M1525">
        <v>0.004369</v>
      </c>
      <c r="N1525">
        <v>0.083352</v>
      </c>
      <c r="O1525">
        <v>0.028208</v>
      </c>
      <c r="P1525" s="3" t="s">
        <v>10124</v>
      </c>
      <c r="Q1525" s="3" t="s">
        <v>10125</v>
      </c>
      <c r="R1525" s="3" t="s">
        <v>10126</v>
      </c>
      <c r="S1525" s="3" t="s">
        <v>3746</v>
      </c>
      <c r="T1525" s="3" t="s">
        <v>10127</v>
      </c>
      <c r="U1525" s="3" t="s">
        <v>10128</v>
      </c>
      <c r="V1525" s="3" t="s">
        <v>1246</v>
      </c>
      <c r="W1525" s="3" t="s">
        <v>1646</v>
      </c>
      <c r="X1525" s="3" t="s">
        <v>2081</v>
      </c>
      <c r="Y1525" s="4">
        <v>81.85</v>
      </c>
      <c r="Z1525" s="4">
        <v>850.6051</v>
      </c>
      <c r="AA1525" s="4">
        <f t="shared" si="144"/>
        <v>3.5358</v>
      </c>
      <c r="AB1525" s="4">
        <v>3704400</v>
      </c>
      <c r="AC1525" s="4">
        <v>2.296202</v>
      </c>
      <c r="AD1525" s="3">
        <v>0</v>
      </c>
      <c r="AE1525" s="3">
        <v>0</v>
      </c>
      <c r="AF1525" s="3">
        <f t="shared" si="149"/>
        <v>0</v>
      </c>
      <c r="AG1525" s="6">
        <f t="shared" si="145"/>
        <v>0</v>
      </c>
      <c r="AH1525" s="4">
        <f t="shared" si="146"/>
        <v>0</v>
      </c>
      <c r="AI1525" s="4">
        <v>128.841147</v>
      </c>
      <c r="AJ1525" s="4">
        <v>47.727536</v>
      </c>
      <c r="AK1525" s="4">
        <v>0</v>
      </c>
      <c r="AL1525" s="4">
        <v>2023</v>
      </c>
      <c r="AM1525" s="4">
        <v>0</v>
      </c>
      <c r="AN1525" s="1">
        <f t="shared" si="147"/>
        <v>0</v>
      </c>
      <c r="AO1525" s="1">
        <f t="shared" si="148"/>
        <v>0</v>
      </c>
    </row>
    <row r="1526" s="1" customFormat="1" spans="1:41">
      <c r="A1526">
        <v>2024</v>
      </c>
      <c r="B1526" t="s">
        <v>9094</v>
      </c>
      <c r="C1526" s="2">
        <v>230700</v>
      </c>
      <c r="D1526" t="s">
        <v>10017</v>
      </c>
      <c r="E1526">
        <v>3710000</v>
      </c>
      <c r="F1526">
        <v>12707716.27</v>
      </c>
      <c r="G1526">
        <v>3.42526045013477</v>
      </c>
      <c r="H1526">
        <v>0.24119369</v>
      </c>
      <c r="I1526">
        <v>0.064474</v>
      </c>
      <c r="J1526">
        <v>0.018033</v>
      </c>
      <c r="K1526">
        <v>0.029493</v>
      </c>
      <c r="L1526">
        <v>0.015556</v>
      </c>
      <c r="M1526">
        <v>0.004182</v>
      </c>
      <c r="N1526">
        <v>0.095326</v>
      </c>
      <c r="O1526">
        <v>0.032406</v>
      </c>
      <c r="P1526" s="3" t="s">
        <v>10129</v>
      </c>
      <c r="Q1526" s="3" t="s">
        <v>126</v>
      </c>
      <c r="R1526" s="3" t="s">
        <v>10130</v>
      </c>
      <c r="S1526" s="3" t="s">
        <v>10131</v>
      </c>
      <c r="T1526" s="3" t="s">
        <v>10132</v>
      </c>
      <c r="U1526" s="3" t="s">
        <v>10133</v>
      </c>
      <c r="V1526" s="3" t="s">
        <v>3626</v>
      </c>
      <c r="W1526" s="3" t="s">
        <v>1252</v>
      </c>
      <c r="X1526" s="3" t="s">
        <v>66</v>
      </c>
      <c r="Y1526" s="4">
        <v>81</v>
      </c>
      <c r="Z1526" s="4">
        <v>900.2804</v>
      </c>
      <c r="AA1526" s="4">
        <f t="shared" si="144"/>
        <v>3.4302</v>
      </c>
      <c r="AB1526" s="4">
        <v>4000752</v>
      </c>
      <c r="AC1526" s="4">
        <v>2.250278</v>
      </c>
      <c r="AD1526" s="3">
        <v>0</v>
      </c>
      <c r="AE1526" s="3">
        <v>0</v>
      </c>
      <c r="AF1526" s="3">
        <f t="shared" si="149"/>
        <v>0</v>
      </c>
      <c r="AG1526" s="6">
        <f t="shared" si="145"/>
        <v>0</v>
      </c>
      <c r="AH1526" s="4">
        <f t="shared" si="146"/>
        <v>0</v>
      </c>
      <c r="AI1526" s="4">
        <v>128.841147</v>
      </c>
      <c r="AJ1526" s="4">
        <v>47.727536</v>
      </c>
      <c r="AK1526" s="4">
        <v>0</v>
      </c>
      <c r="AL1526" s="4">
        <v>2024</v>
      </c>
      <c r="AM1526" s="4">
        <v>0</v>
      </c>
      <c r="AN1526" s="1">
        <f t="shared" si="147"/>
        <v>0</v>
      </c>
      <c r="AO1526" s="1">
        <f t="shared" si="148"/>
        <v>0</v>
      </c>
    </row>
    <row r="1527" s="1" customFormat="1" spans="1:41">
      <c r="A1527">
        <v>2000</v>
      </c>
      <c r="B1527" t="s">
        <v>9094</v>
      </c>
      <c r="C1527" s="2">
        <v>230800</v>
      </c>
      <c r="D1527" t="s">
        <v>10134</v>
      </c>
      <c r="E1527">
        <v>1464021</v>
      </c>
      <c r="F1527">
        <v>10683528.18</v>
      </c>
      <c r="G1527">
        <v>7.29738725059272</v>
      </c>
      <c r="H1527">
        <v>0.09695352</v>
      </c>
      <c r="I1527">
        <v>0.026529</v>
      </c>
      <c r="J1527">
        <v>0.007722</v>
      </c>
      <c r="K1527">
        <v>0.01154</v>
      </c>
      <c r="L1527">
        <v>0.00267</v>
      </c>
      <c r="M1527">
        <v>0.004597</v>
      </c>
      <c r="N1527">
        <v>0.035855</v>
      </c>
      <c r="O1527">
        <v>0.019848</v>
      </c>
      <c r="P1527" s="3" t="s">
        <v>10135</v>
      </c>
      <c r="Q1527" s="3" t="s">
        <v>486</v>
      </c>
      <c r="R1527" s="3" t="s">
        <v>10136</v>
      </c>
      <c r="S1527" s="3" t="s">
        <v>10137</v>
      </c>
      <c r="T1527" s="3" t="s">
        <v>10138</v>
      </c>
      <c r="U1527" s="3" t="s">
        <v>10139</v>
      </c>
      <c r="V1527" s="3" t="s">
        <v>4720</v>
      </c>
      <c r="W1527" s="3" t="s">
        <v>1661</v>
      </c>
      <c r="X1527" s="3" t="s">
        <v>670</v>
      </c>
      <c r="Y1527" s="4">
        <v>437.258837128713</v>
      </c>
      <c r="Z1527" s="4">
        <v>403.0666064</v>
      </c>
      <c r="AA1527" s="4">
        <f t="shared" si="144"/>
        <v>7.2975</v>
      </c>
      <c r="AB1527" s="4">
        <v>1464021</v>
      </c>
      <c r="AC1527" s="4">
        <v>2.7531477103129</v>
      </c>
      <c r="AD1527" s="3">
        <v>0</v>
      </c>
      <c r="AE1527" s="3">
        <v>0</v>
      </c>
      <c r="AF1527" s="3">
        <f t="shared" si="149"/>
        <v>0</v>
      </c>
      <c r="AG1527" s="6">
        <f t="shared" si="145"/>
        <v>0</v>
      </c>
      <c r="AH1527" s="4">
        <f t="shared" si="146"/>
        <v>0</v>
      </c>
      <c r="AI1527" s="4">
        <v>130.318917</v>
      </c>
      <c r="AJ1527" s="4">
        <v>46.799922</v>
      </c>
      <c r="AK1527" s="4">
        <v>0</v>
      </c>
      <c r="AL1527" s="4">
        <v>2000</v>
      </c>
      <c r="AM1527" s="4">
        <v>0</v>
      </c>
      <c r="AN1527" s="1">
        <f t="shared" si="147"/>
        <v>0</v>
      </c>
      <c r="AO1527" s="1">
        <f t="shared" si="148"/>
        <v>0</v>
      </c>
    </row>
    <row r="1528" s="1" customFormat="1" spans="1:41">
      <c r="A1528">
        <v>2001</v>
      </c>
      <c r="B1528" t="s">
        <v>9094</v>
      </c>
      <c r="C1528" s="2">
        <v>230800</v>
      </c>
      <c r="D1528" t="s">
        <v>10134</v>
      </c>
      <c r="E1528">
        <v>1642411</v>
      </c>
      <c r="F1528">
        <v>10728183.28</v>
      </c>
      <c r="G1528">
        <v>6.53197237475881</v>
      </c>
      <c r="H1528">
        <v>0.11816312</v>
      </c>
      <c r="I1528">
        <v>0.038858</v>
      </c>
      <c r="J1528">
        <v>0.008608</v>
      </c>
      <c r="K1528">
        <v>0.019088</v>
      </c>
      <c r="L1528">
        <v>0.007453</v>
      </c>
      <c r="M1528">
        <v>0.003708</v>
      </c>
      <c r="N1528">
        <v>0.026383</v>
      </c>
      <c r="O1528">
        <v>0.01764</v>
      </c>
      <c r="P1528" s="3" t="s">
        <v>10140</v>
      </c>
      <c r="Q1528" s="3" t="s">
        <v>740</v>
      </c>
      <c r="R1528" s="3" t="s">
        <v>10141</v>
      </c>
      <c r="S1528" s="3" t="s">
        <v>9708</v>
      </c>
      <c r="T1528" s="3" t="s">
        <v>9581</v>
      </c>
      <c r="U1528" s="3" t="s">
        <v>10142</v>
      </c>
      <c r="V1528" s="3" t="s">
        <v>7231</v>
      </c>
      <c r="W1528" s="3" t="s">
        <v>10143</v>
      </c>
      <c r="X1528" s="3" t="s">
        <v>10144</v>
      </c>
      <c r="Y1528" s="4">
        <v>441.366194035832</v>
      </c>
      <c r="Z1528" s="4">
        <v>401.19819908</v>
      </c>
      <c r="AA1528" s="4">
        <f t="shared" si="144"/>
        <v>6.532</v>
      </c>
      <c r="AB1528" s="4">
        <v>1642411</v>
      </c>
      <c r="AC1528" s="4">
        <v>2.44273935744463</v>
      </c>
      <c r="AD1528" s="3">
        <v>0</v>
      </c>
      <c r="AE1528" s="3">
        <v>0</v>
      </c>
      <c r="AF1528" s="3">
        <f t="shared" si="149"/>
        <v>0</v>
      </c>
      <c r="AG1528" s="6">
        <f t="shared" si="145"/>
        <v>0</v>
      </c>
      <c r="AH1528" s="4">
        <f t="shared" si="146"/>
        <v>0</v>
      </c>
      <c r="AI1528" s="4">
        <v>130.318917</v>
      </c>
      <c r="AJ1528" s="4">
        <v>46.799922</v>
      </c>
      <c r="AK1528" s="4">
        <v>0</v>
      </c>
      <c r="AL1528" s="4">
        <v>2001</v>
      </c>
      <c r="AM1528" s="4">
        <v>0</v>
      </c>
      <c r="AN1528" s="1">
        <f t="shared" si="147"/>
        <v>0</v>
      </c>
      <c r="AO1528" s="1">
        <f t="shared" si="148"/>
        <v>0</v>
      </c>
    </row>
    <row r="1529" s="1" customFormat="1" spans="1:41">
      <c r="A1529">
        <v>2002</v>
      </c>
      <c r="B1529" t="s">
        <v>9094</v>
      </c>
      <c r="C1529" s="2">
        <v>230800</v>
      </c>
      <c r="D1529" t="s">
        <v>10134</v>
      </c>
      <c r="E1529">
        <v>1847101</v>
      </c>
      <c r="F1529">
        <v>11359740.88</v>
      </c>
      <c r="G1529">
        <v>6.15003775104881</v>
      </c>
      <c r="H1529">
        <v>0.12369132</v>
      </c>
      <c r="I1529">
        <v>0.040574</v>
      </c>
      <c r="J1529">
        <v>0.009428</v>
      </c>
      <c r="K1529">
        <v>0.017575</v>
      </c>
      <c r="L1529">
        <v>0.006741</v>
      </c>
      <c r="M1529">
        <v>0.006829</v>
      </c>
      <c r="N1529">
        <v>0.030452</v>
      </c>
      <c r="O1529">
        <v>0.012688</v>
      </c>
      <c r="P1529" s="3" t="s">
        <v>10145</v>
      </c>
      <c r="Q1529" s="3" t="s">
        <v>1310</v>
      </c>
      <c r="R1529" s="3" t="s">
        <v>10146</v>
      </c>
      <c r="S1529" s="3" t="s">
        <v>10147</v>
      </c>
      <c r="T1529" s="3" t="s">
        <v>10148</v>
      </c>
      <c r="U1529" s="3" t="s">
        <v>10149</v>
      </c>
      <c r="V1529" s="3" t="s">
        <v>10150</v>
      </c>
      <c r="W1529" s="3" t="s">
        <v>10151</v>
      </c>
      <c r="X1529" s="3" t="s">
        <v>10152</v>
      </c>
      <c r="Y1529" s="4">
        <v>441.165787270616</v>
      </c>
      <c r="Z1529" s="4">
        <v>514.0265862</v>
      </c>
      <c r="AA1529" s="4">
        <f t="shared" si="144"/>
        <v>6.15</v>
      </c>
      <c r="AB1529" s="4">
        <v>1847101</v>
      </c>
      <c r="AC1529" s="4">
        <v>2.78288294034815</v>
      </c>
      <c r="AD1529" s="3">
        <v>0</v>
      </c>
      <c r="AE1529" s="3">
        <v>0</v>
      </c>
      <c r="AF1529" s="3">
        <f t="shared" si="149"/>
        <v>0</v>
      </c>
      <c r="AG1529" s="6">
        <f t="shared" si="145"/>
        <v>0</v>
      </c>
      <c r="AH1529" s="4">
        <f t="shared" si="146"/>
        <v>0</v>
      </c>
      <c r="AI1529" s="4">
        <v>130.318917</v>
      </c>
      <c r="AJ1529" s="4">
        <v>46.799922</v>
      </c>
      <c r="AK1529" s="4">
        <v>0</v>
      </c>
      <c r="AL1529" s="4">
        <v>2002</v>
      </c>
      <c r="AM1529" s="4">
        <v>0</v>
      </c>
      <c r="AN1529" s="1">
        <f t="shared" si="147"/>
        <v>0</v>
      </c>
      <c r="AO1529" s="1">
        <f t="shared" si="148"/>
        <v>0</v>
      </c>
    </row>
    <row r="1530" s="1" customFormat="1" spans="1:41">
      <c r="A1530">
        <v>2003</v>
      </c>
      <c r="B1530" t="s">
        <v>9094</v>
      </c>
      <c r="C1530" s="2">
        <v>230800</v>
      </c>
      <c r="D1530" t="s">
        <v>10134</v>
      </c>
      <c r="E1530">
        <v>2008599</v>
      </c>
      <c r="F1530">
        <v>12235412.1</v>
      </c>
      <c r="G1530">
        <v>6.09151557876908</v>
      </c>
      <c r="H1530">
        <v>0.14934421</v>
      </c>
      <c r="I1530">
        <v>0.045165</v>
      </c>
      <c r="J1530">
        <v>0.010733</v>
      </c>
      <c r="K1530">
        <v>0.019902</v>
      </c>
      <c r="L1530">
        <v>0.008454</v>
      </c>
      <c r="M1530">
        <v>0.006075</v>
      </c>
      <c r="N1530">
        <v>0.050533</v>
      </c>
      <c r="O1530">
        <v>0.016502</v>
      </c>
      <c r="P1530" s="3" t="s">
        <v>10153</v>
      </c>
      <c r="Q1530" s="3" t="s">
        <v>605</v>
      </c>
      <c r="R1530" s="3" t="s">
        <v>10154</v>
      </c>
      <c r="S1530" s="3" t="s">
        <v>10155</v>
      </c>
      <c r="T1530" s="3" t="s">
        <v>10156</v>
      </c>
      <c r="U1530" s="3" t="s">
        <v>10157</v>
      </c>
      <c r="V1530" s="3" t="s">
        <v>10158</v>
      </c>
      <c r="W1530" s="3" t="s">
        <v>7297</v>
      </c>
      <c r="X1530" s="3" t="s">
        <v>1604</v>
      </c>
      <c r="Y1530" s="4">
        <v>436.524442009132</v>
      </c>
      <c r="Z1530" s="4">
        <v>575.43051132</v>
      </c>
      <c r="AA1530" s="4">
        <f t="shared" si="144"/>
        <v>6.0915</v>
      </c>
      <c r="AB1530" s="4">
        <v>2008599</v>
      </c>
      <c r="AC1530" s="4">
        <v>2.86483519766763</v>
      </c>
      <c r="AD1530" s="3">
        <v>0</v>
      </c>
      <c r="AE1530" s="3">
        <v>0</v>
      </c>
      <c r="AF1530" s="3">
        <f t="shared" si="149"/>
        <v>0</v>
      </c>
      <c r="AG1530" s="6">
        <f t="shared" si="145"/>
        <v>0</v>
      </c>
      <c r="AH1530" s="4">
        <f t="shared" si="146"/>
        <v>0</v>
      </c>
      <c r="AI1530" s="4">
        <v>130.318917</v>
      </c>
      <c r="AJ1530" s="4">
        <v>46.799922</v>
      </c>
      <c r="AK1530" s="4">
        <v>0</v>
      </c>
      <c r="AL1530" s="4">
        <v>2003</v>
      </c>
      <c r="AM1530" s="4">
        <v>0</v>
      </c>
      <c r="AN1530" s="1">
        <f t="shared" si="147"/>
        <v>0</v>
      </c>
      <c r="AO1530" s="1">
        <f t="shared" si="148"/>
        <v>0</v>
      </c>
    </row>
    <row r="1531" s="1" customFormat="1" spans="1:41">
      <c r="A1531">
        <v>2004</v>
      </c>
      <c r="B1531" t="s">
        <v>9094</v>
      </c>
      <c r="C1531" s="2">
        <v>230800</v>
      </c>
      <c r="D1531" t="s">
        <v>10134</v>
      </c>
      <c r="E1531">
        <v>2362956</v>
      </c>
      <c r="F1531">
        <v>12631128.44</v>
      </c>
      <c r="G1531">
        <v>5.34547763056104</v>
      </c>
      <c r="H1531">
        <v>0.11242641</v>
      </c>
      <c r="I1531">
        <v>0.034851</v>
      </c>
      <c r="J1531">
        <v>0.008416</v>
      </c>
      <c r="K1531">
        <v>0.017048</v>
      </c>
      <c r="L1531">
        <v>0.006679</v>
      </c>
      <c r="M1531">
        <v>0.002709</v>
      </c>
      <c r="N1531">
        <v>0.030617</v>
      </c>
      <c r="O1531">
        <v>0.019781</v>
      </c>
      <c r="P1531" s="3" t="s">
        <v>10159</v>
      </c>
      <c r="Q1531" s="3" t="s">
        <v>1341</v>
      </c>
      <c r="R1531" s="3" t="s">
        <v>10160</v>
      </c>
      <c r="S1531" s="3" t="s">
        <v>10161</v>
      </c>
      <c r="T1531" s="3" t="s">
        <v>7607</v>
      </c>
      <c r="U1531" s="3" t="s">
        <v>5608</v>
      </c>
      <c r="V1531" s="3" t="s">
        <v>465</v>
      </c>
      <c r="W1531" s="3" t="s">
        <v>9680</v>
      </c>
      <c r="X1531" s="3" t="s">
        <v>2323</v>
      </c>
      <c r="Y1531" s="4">
        <v>438.467114537445</v>
      </c>
      <c r="Z1531" s="4">
        <v>698.45439248</v>
      </c>
      <c r="AA1531" s="4">
        <f t="shared" si="144"/>
        <v>5.3499</v>
      </c>
      <c r="AB1531" s="4">
        <v>2362956</v>
      </c>
      <c r="AC1531" s="4">
        <v>2.95585018290649</v>
      </c>
      <c r="AD1531" s="3">
        <v>0</v>
      </c>
      <c r="AE1531" s="3">
        <v>0</v>
      </c>
      <c r="AF1531" s="3">
        <f t="shared" si="149"/>
        <v>0</v>
      </c>
      <c r="AG1531" s="6">
        <f t="shared" si="145"/>
        <v>0</v>
      </c>
      <c r="AH1531" s="4">
        <f t="shared" si="146"/>
        <v>0</v>
      </c>
      <c r="AI1531" s="4">
        <v>130.318917</v>
      </c>
      <c r="AJ1531" s="4">
        <v>46.799922</v>
      </c>
      <c r="AK1531" s="4">
        <v>0</v>
      </c>
      <c r="AL1531" s="4">
        <v>2004</v>
      </c>
      <c r="AM1531" s="4">
        <v>0</v>
      </c>
      <c r="AN1531" s="1">
        <f t="shared" si="147"/>
        <v>0</v>
      </c>
      <c r="AO1531" s="1">
        <f t="shared" si="148"/>
        <v>0</v>
      </c>
    </row>
    <row r="1532" s="1" customFormat="1" spans="1:41">
      <c r="A1532">
        <v>2005</v>
      </c>
      <c r="B1532" t="s">
        <v>9094</v>
      </c>
      <c r="C1532" s="2">
        <v>230800</v>
      </c>
      <c r="D1532" t="s">
        <v>10134</v>
      </c>
      <c r="E1532">
        <v>2415433</v>
      </c>
      <c r="F1532">
        <v>12690095.21</v>
      </c>
      <c r="G1532">
        <v>5.25375583177012</v>
      </c>
      <c r="H1532">
        <v>0.10259026</v>
      </c>
      <c r="I1532">
        <v>0.026971</v>
      </c>
      <c r="J1532">
        <v>0.00542</v>
      </c>
      <c r="K1532">
        <v>0.011977</v>
      </c>
      <c r="L1532">
        <v>0.00398</v>
      </c>
      <c r="M1532">
        <v>0.005595</v>
      </c>
      <c r="N1532">
        <v>0.042344</v>
      </c>
      <c r="O1532">
        <v>0.019879</v>
      </c>
      <c r="P1532" s="3" t="s">
        <v>10162</v>
      </c>
      <c r="Q1532" s="3" t="s">
        <v>10163</v>
      </c>
      <c r="R1532" s="3" t="s">
        <v>10164</v>
      </c>
      <c r="S1532" s="3" t="s">
        <v>10165</v>
      </c>
      <c r="T1532" s="3" t="s">
        <v>10166</v>
      </c>
      <c r="U1532" s="3" t="s">
        <v>8188</v>
      </c>
      <c r="V1532" s="3" t="s">
        <v>10167</v>
      </c>
      <c r="W1532" s="3" t="s">
        <v>10168</v>
      </c>
      <c r="X1532" s="3" t="s">
        <v>10169</v>
      </c>
      <c r="Y1532" s="4">
        <v>437.831744728634</v>
      </c>
      <c r="Z1532" s="4">
        <v>849.47767515</v>
      </c>
      <c r="AA1532" s="4">
        <f t="shared" si="144"/>
        <v>5.2538</v>
      </c>
      <c r="AB1532" s="4">
        <v>2415433</v>
      </c>
      <c r="AC1532" s="4">
        <v>3.51687533932839</v>
      </c>
      <c r="AD1532" s="3">
        <v>0</v>
      </c>
      <c r="AE1532" s="3">
        <v>0</v>
      </c>
      <c r="AF1532" s="3">
        <f t="shared" si="149"/>
        <v>0</v>
      </c>
      <c r="AG1532" s="6">
        <f t="shared" si="145"/>
        <v>0</v>
      </c>
      <c r="AH1532" s="4">
        <f t="shared" si="146"/>
        <v>0</v>
      </c>
      <c r="AI1532" s="4">
        <v>130.318917</v>
      </c>
      <c r="AJ1532" s="4">
        <v>46.799922</v>
      </c>
      <c r="AK1532" s="4">
        <v>0</v>
      </c>
      <c r="AL1532" s="4">
        <v>2005</v>
      </c>
      <c r="AM1532" s="4">
        <v>0</v>
      </c>
      <c r="AN1532" s="1">
        <f t="shared" si="147"/>
        <v>0</v>
      </c>
      <c r="AO1532" s="1">
        <f t="shared" si="148"/>
        <v>0</v>
      </c>
    </row>
    <row r="1533" s="1" customFormat="1" spans="1:41">
      <c r="A1533">
        <v>2006</v>
      </c>
      <c r="B1533" t="s">
        <v>9094</v>
      </c>
      <c r="C1533" s="2">
        <v>230800</v>
      </c>
      <c r="D1533" t="s">
        <v>10134</v>
      </c>
      <c r="E1533">
        <v>2785370</v>
      </c>
      <c r="F1533">
        <v>12583594.25</v>
      </c>
      <c r="G1533">
        <v>4.51774602656021</v>
      </c>
      <c r="H1533">
        <v>0.16217538</v>
      </c>
      <c r="I1533">
        <v>0.055387</v>
      </c>
      <c r="J1533">
        <v>0.011459</v>
      </c>
      <c r="K1533">
        <v>0.025393</v>
      </c>
      <c r="L1533">
        <v>0.011014</v>
      </c>
      <c r="M1533">
        <v>0.007521</v>
      </c>
      <c r="N1533">
        <v>0.030209</v>
      </c>
      <c r="O1533">
        <v>0.015957</v>
      </c>
      <c r="P1533" s="3" t="s">
        <v>7339</v>
      </c>
      <c r="Q1533" s="3" t="s">
        <v>695</v>
      </c>
      <c r="R1533" s="3" t="s">
        <v>10170</v>
      </c>
      <c r="S1533" s="3" t="s">
        <v>10171</v>
      </c>
      <c r="T1533" s="3" t="s">
        <v>10172</v>
      </c>
      <c r="U1533" s="3" t="s">
        <v>10173</v>
      </c>
      <c r="V1533" s="3" t="s">
        <v>10174</v>
      </c>
      <c r="W1533" s="3" t="s">
        <v>10175</v>
      </c>
      <c r="X1533" s="3" t="s">
        <v>5658</v>
      </c>
      <c r="Y1533" s="4">
        <v>438.916591130952</v>
      </c>
      <c r="Z1533" s="4">
        <v>832.99883094</v>
      </c>
      <c r="AA1533" s="4">
        <f t="shared" si="144"/>
        <v>4.5177</v>
      </c>
      <c r="AB1533" s="4">
        <v>2785370</v>
      </c>
      <c r="AC1533" s="4">
        <v>2.99062182381515</v>
      </c>
      <c r="AD1533" s="3">
        <v>0</v>
      </c>
      <c r="AE1533" s="3">
        <v>0</v>
      </c>
      <c r="AF1533" s="3">
        <f t="shared" si="149"/>
        <v>0</v>
      </c>
      <c r="AG1533" s="6">
        <f t="shared" si="145"/>
        <v>0</v>
      </c>
      <c r="AH1533" s="4">
        <f t="shared" si="146"/>
        <v>0</v>
      </c>
      <c r="AI1533" s="4">
        <v>130.318917</v>
      </c>
      <c r="AJ1533" s="4">
        <v>46.799922</v>
      </c>
      <c r="AK1533" s="4">
        <v>0</v>
      </c>
      <c r="AL1533" s="4">
        <v>2006</v>
      </c>
      <c r="AM1533" s="4">
        <v>0</v>
      </c>
      <c r="AN1533" s="1">
        <f t="shared" si="147"/>
        <v>0</v>
      </c>
      <c r="AO1533" s="1">
        <f t="shared" si="148"/>
        <v>0</v>
      </c>
    </row>
    <row r="1534" s="1" customFormat="1" spans="1:41">
      <c r="A1534">
        <v>2007</v>
      </c>
      <c r="B1534" t="s">
        <v>9094</v>
      </c>
      <c r="C1534" s="2">
        <v>230800</v>
      </c>
      <c r="D1534" t="s">
        <v>10134</v>
      </c>
      <c r="E1534">
        <v>3368924</v>
      </c>
      <c r="F1534">
        <v>14781209.73</v>
      </c>
      <c r="G1534">
        <v>4.38751652753223</v>
      </c>
      <c r="H1534">
        <v>0.15221996</v>
      </c>
      <c r="I1534">
        <v>0.05045</v>
      </c>
      <c r="J1534">
        <v>0.010164</v>
      </c>
      <c r="K1534">
        <v>0.020426</v>
      </c>
      <c r="L1534">
        <v>0.00549</v>
      </c>
      <c r="M1534">
        <v>0.014371</v>
      </c>
      <c r="N1534">
        <v>0.032143</v>
      </c>
      <c r="O1534">
        <v>0.012073</v>
      </c>
      <c r="P1534" s="3" t="s">
        <v>10176</v>
      </c>
      <c r="Q1534" s="3" t="s">
        <v>1411</v>
      </c>
      <c r="R1534" s="3" t="s">
        <v>10177</v>
      </c>
      <c r="S1534" s="3" t="s">
        <v>10178</v>
      </c>
      <c r="T1534" s="3" t="s">
        <v>10179</v>
      </c>
      <c r="U1534" s="3" t="s">
        <v>10180</v>
      </c>
      <c r="V1534" s="3" t="s">
        <v>10181</v>
      </c>
      <c r="W1534" s="3" t="s">
        <v>10182</v>
      </c>
      <c r="X1534" s="3" t="s">
        <v>1442</v>
      </c>
      <c r="Y1534" s="4">
        <v>442.4946325</v>
      </c>
      <c r="Z1534" s="4">
        <v>929.4035348</v>
      </c>
      <c r="AA1534" s="4">
        <f t="shared" si="144"/>
        <v>4.3875</v>
      </c>
      <c r="AB1534" s="4">
        <v>3368924</v>
      </c>
      <c r="AC1534" s="4">
        <v>2.75875482735734</v>
      </c>
      <c r="AD1534" s="3">
        <v>0</v>
      </c>
      <c r="AE1534" s="3">
        <v>0</v>
      </c>
      <c r="AF1534" s="3">
        <f t="shared" si="149"/>
        <v>0</v>
      </c>
      <c r="AG1534" s="6">
        <f t="shared" si="145"/>
        <v>0</v>
      </c>
      <c r="AH1534" s="4">
        <f t="shared" si="146"/>
        <v>0</v>
      </c>
      <c r="AI1534" s="4">
        <v>130.318917</v>
      </c>
      <c r="AJ1534" s="4">
        <v>46.799922</v>
      </c>
      <c r="AK1534" s="4">
        <v>0</v>
      </c>
      <c r="AL1534" s="4">
        <v>2007</v>
      </c>
      <c r="AM1534" s="4">
        <v>0</v>
      </c>
      <c r="AN1534" s="1">
        <f t="shared" si="147"/>
        <v>0</v>
      </c>
      <c r="AO1534" s="1">
        <f t="shared" si="148"/>
        <v>0</v>
      </c>
    </row>
    <row r="1535" s="1" customFormat="1" spans="1:41">
      <c r="A1535">
        <v>2008</v>
      </c>
      <c r="B1535" t="s">
        <v>9094</v>
      </c>
      <c r="C1535" s="2">
        <v>230800</v>
      </c>
      <c r="D1535" t="s">
        <v>10134</v>
      </c>
      <c r="E1535">
        <v>3985000</v>
      </c>
      <c r="F1535">
        <v>15757577.71</v>
      </c>
      <c r="G1535">
        <v>3.95422276286073</v>
      </c>
      <c r="H1535">
        <v>0.14776307</v>
      </c>
      <c r="I1535">
        <v>0.038296</v>
      </c>
      <c r="J1535">
        <v>0.008188</v>
      </c>
      <c r="K1535">
        <v>0.018981</v>
      </c>
      <c r="L1535">
        <v>0.006982</v>
      </c>
      <c r="M1535">
        <v>0.004145</v>
      </c>
      <c r="N1535">
        <v>0.055499</v>
      </c>
      <c r="O1535">
        <v>0.034148</v>
      </c>
      <c r="P1535" s="3" t="s">
        <v>10183</v>
      </c>
      <c r="Q1535" s="3" t="s">
        <v>1279</v>
      </c>
      <c r="R1535" s="3" t="s">
        <v>10184</v>
      </c>
      <c r="S1535" s="3" t="s">
        <v>10185</v>
      </c>
      <c r="T1535" s="3" t="s">
        <v>10186</v>
      </c>
      <c r="U1535" s="3" t="s">
        <v>10187</v>
      </c>
      <c r="V1535" s="3" t="s">
        <v>10188</v>
      </c>
      <c r="W1535" s="3" t="s">
        <v>7554</v>
      </c>
      <c r="X1535" s="3" t="s">
        <v>10189</v>
      </c>
      <c r="Y1535" s="4">
        <v>446.928827272727</v>
      </c>
      <c r="Z1535" s="4">
        <v>1105.10912348</v>
      </c>
      <c r="AA1535" s="4">
        <f t="shared" si="144"/>
        <v>3.9542</v>
      </c>
      <c r="AB1535" s="4">
        <v>3985000</v>
      </c>
      <c r="AC1535" s="4">
        <v>2.77317220446675</v>
      </c>
      <c r="AD1535" s="3">
        <v>0</v>
      </c>
      <c r="AE1535" s="3">
        <v>0</v>
      </c>
      <c r="AF1535" s="3">
        <f t="shared" si="149"/>
        <v>0</v>
      </c>
      <c r="AG1535" s="6">
        <f t="shared" si="145"/>
        <v>0</v>
      </c>
      <c r="AH1535" s="4">
        <f t="shared" si="146"/>
        <v>0</v>
      </c>
      <c r="AI1535" s="4">
        <v>130.318917</v>
      </c>
      <c r="AJ1535" s="4">
        <v>46.799922</v>
      </c>
      <c r="AK1535" s="4">
        <v>0</v>
      </c>
      <c r="AL1535" s="4">
        <v>2008</v>
      </c>
      <c r="AM1535" s="4">
        <v>0</v>
      </c>
      <c r="AN1535" s="1">
        <f t="shared" si="147"/>
        <v>0</v>
      </c>
      <c r="AO1535" s="1">
        <f t="shared" si="148"/>
        <v>0</v>
      </c>
    </row>
    <row r="1536" s="1" customFormat="1" spans="1:41">
      <c r="A1536">
        <v>2009</v>
      </c>
      <c r="B1536" t="s">
        <v>9094</v>
      </c>
      <c r="C1536" s="2">
        <v>230800</v>
      </c>
      <c r="D1536" t="s">
        <v>10134</v>
      </c>
      <c r="E1536">
        <v>4326603</v>
      </c>
      <c r="F1536">
        <v>15746399.68</v>
      </c>
      <c r="G1536">
        <v>3.63943714734169</v>
      </c>
      <c r="H1536">
        <v>0.11755018</v>
      </c>
      <c r="I1536">
        <v>0.035514</v>
      </c>
      <c r="J1536">
        <v>0.009598</v>
      </c>
      <c r="K1536">
        <v>0.01717</v>
      </c>
      <c r="L1536">
        <v>0.006975</v>
      </c>
      <c r="M1536">
        <v>0.001771</v>
      </c>
      <c r="N1536">
        <v>0.034987</v>
      </c>
      <c r="O1536">
        <v>0.021252</v>
      </c>
      <c r="P1536" s="3" t="s">
        <v>10190</v>
      </c>
      <c r="Q1536" s="3" t="s">
        <v>10191</v>
      </c>
      <c r="R1536" s="3" t="s">
        <v>10192</v>
      </c>
      <c r="S1536" s="3" t="s">
        <v>5966</v>
      </c>
      <c r="T1536" s="3" t="s">
        <v>10193</v>
      </c>
      <c r="U1536" s="3" t="s">
        <v>10194</v>
      </c>
      <c r="V1536" s="3" t="s">
        <v>10195</v>
      </c>
      <c r="W1536" s="3" t="s">
        <v>10196</v>
      </c>
      <c r="X1536" s="3" t="s">
        <v>403</v>
      </c>
      <c r="Y1536" s="4">
        <v>450.511197628458</v>
      </c>
      <c r="Z1536" s="4">
        <v>1530.61249663</v>
      </c>
      <c r="AA1536" s="4">
        <f t="shared" si="144"/>
        <v>3.6394</v>
      </c>
      <c r="AB1536" s="4">
        <v>4326603</v>
      </c>
      <c r="AC1536" s="4">
        <v>3.53767724154493</v>
      </c>
      <c r="AD1536" s="3">
        <v>0</v>
      </c>
      <c r="AE1536" s="3">
        <v>0</v>
      </c>
      <c r="AF1536" s="3">
        <f t="shared" si="149"/>
        <v>0</v>
      </c>
      <c r="AG1536" s="6">
        <f t="shared" si="145"/>
        <v>0</v>
      </c>
      <c r="AH1536" s="4">
        <f t="shared" si="146"/>
        <v>0</v>
      </c>
      <c r="AI1536" s="4">
        <v>130.318917</v>
      </c>
      <c r="AJ1536" s="4">
        <v>46.799922</v>
      </c>
      <c r="AK1536" s="4">
        <v>0</v>
      </c>
      <c r="AL1536" s="4">
        <v>2009</v>
      </c>
      <c r="AM1536" s="4">
        <v>0</v>
      </c>
      <c r="AN1536" s="1">
        <f t="shared" si="147"/>
        <v>0</v>
      </c>
      <c r="AO1536" s="1">
        <f t="shared" si="148"/>
        <v>0</v>
      </c>
    </row>
    <row r="1537" s="1" customFormat="1" spans="1:41">
      <c r="A1537">
        <v>2010</v>
      </c>
      <c r="B1537" t="s">
        <v>9094</v>
      </c>
      <c r="C1537" s="2">
        <v>230800</v>
      </c>
      <c r="D1537" t="s">
        <v>10134</v>
      </c>
      <c r="E1537">
        <v>5124563</v>
      </c>
      <c r="F1537">
        <v>14072397.95</v>
      </c>
      <c r="G1537">
        <v>2.74606789886279</v>
      </c>
      <c r="H1537">
        <v>0.12999834</v>
      </c>
      <c r="I1537">
        <v>0.039218</v>
      </c>
      <c r="J1537">
        <v>0.01027</v>
      </c>
      <c r="K1537">
        <v>0.01894</v>
      </c>
      <c r="L1537">
        <v>0.006236</v>
      </c>
      <c r="M1537">
        <v>0.003772</v>
      </c>
      <c r="N1537">
        <v>0.038521</v>
      </c>
      <c r="O1537">
        <v>0.0225</v>
      </c>
      <c r="P1537" s="3" t="s">
        <v>10197</v>
      </c>
      <c r="Q1537" s="3" t="s">
        <v>10198</v>
      </c>
      <c r="R1537" s="3" t="s">
        <v>10199</v>
      </c>
      <c r="S1537" s="3" t="s">
        <v>10200</v>
      </c>
      <c r="T1537" s="3" t="s">
        <v>10201</v>
      </c>
      <c r="U1537" s="3" t="s">
        <v>10202</v>
      </c>
      <c r="V1537" s="3" t="s">
        <v>10203</v>
      </c>
      <c r="W1537" s="3" t="s">
        <v>6391</v>
      </c>
      <c r="X1537" s="3" t="s">
        <v>711</v>
      </c>
      <c r="Y1537" s="4">
        <v>450.727419607843</v>
      </c>
      <c r="Z1537" s="4">
        <v>1449.91965675</v>
      </c>
      <c r="AA1537" s="4">
        <f t="shared" si="144"/>
        <v>2.746</v>
      </c>
      <c r="AB1537" s="4">
        <v>5124563</v>
      </c>
      <c r="AC1537" s="4">
        <v>2.82935277944675</v>
      </c>
      <c r="AD1537" s="3">
        <v>0</v>
      </c>
      <c r="AE1537" s="3">
        <v>0</v>
      </c>
      <c r="AF1537" s="3">
        <f t="shared" si="149"/>
        <v>0</v>
      </c>
      <c r="AG1537" s="6">
        <f t="shared" si="145"/>
        <v>0</v>
      </c>
      <c r="AH1537" s="4">
        <f t="shared" si="146"/>
        <v>0</v>
      </c>
      <c r="AI1537" s="4">
        <v>130.318917</v>
      </c>
      <c r="AJ1537" s="4">
        <v>46.799922</v>
      </c>
      <c r="AK1537" s="4">
        <v>0</v>
      </c>
      <c r="AL1537" s="4">
        <v>2010</v>
      </c>
      <c r="AM1537" s="4">
        <v>0</v>
      </c>
      <c r="AN1537" s="1">
        <f t="shared" si="147"/>
        <v>0</v>
      </c>
      <c r="AO1537" s="1">
        <f t="shared" si="148"/>
        <v>0</v>
      </c>
    </row>
    <row r="1538" s="1" customFormat="1" spans="1:41">
      <c r="A1538">
        <v>2011</v>
      </c>
      <c r="B1538" t="s">
        <v>9094</v>
      </c>
      <c r="C1538" s="2">
        <v>230800</v>
      </c>
      <c r="D1538" t="s">
        <v>10134</v>
      </c>
      <c r="E1538">
        <v>6253089</v>
      </c>
      <c r="F1538">
        <v>14560597.29</v>
      </c>
      <c r="G1538">
        <v>2.32854470646428</v>
      </c>
      <c r="H1538">
        <v>0.1271965</v>
      </c>
      <c r="I1538">
        <v>0.037769</v>
      </c>
      <c r="J1538">
        <v>0.010966</v>
      </c>
      <c r="K1538">
        <v>0.0154</v>
      </c>
      <c r="L1538">
        <v>0.005069</v>
      </c>
      <c r="M1538">
        <v>0.006333</v>
      </c>
      <c r="N1538">
        <v>0.038757</v>
      </c>
      <c r="O1538">
        <v>0.018944</v>
      </c>
      <c r="P1538" s="3" t="s">
        <v>10204</v>
      </c>
      <c r="Q1538" s="3" t="s">
        <v>10205</v>
      </c>
      <c r="R1538" s="3" t="s">
        <v>10206</v>
      </c>
      <c r="S1538" s="3" t="s">
        <v>10207</v>
      </c>
      <c r="T1538" s="3" t="s">
        <v>10208</v>
      </c>
      <c r="U1538" s="3" t="s">
        <v>10209</v>
      </c>
      <c r="V1538" s="3" t="s">
        <v>10210</v>
      </c>
      <c r="W1538" s="3" t="s">
        <v>10211</v>
      </c>
      <c r="X1538" s="3" t="s">
        <v>10212</v>
      </c>
      <c r="Y1538" s="4">
        <v>454.277972586873</v>
      </c>
      <c r="Z1538" s="4">
        <v>1491.96193434</v>
      </c>
      <c r="AA1538" s="4">
        <f t="shared" si="144"/>
        <v>2.3285</v>
      </c>
      <c r="AB1538" s="4">
        <v>6253089</v>
      </c>
      <c r="AC1538" s="4">
        <v>2.38595985814371</v>
      </c>
      <c r="AD1538" s="3">
        <v>0</v>
      </c>
      <c r="AE1538" s="3">
        <v>0</v>
      </c>
      <c r="AF1538" s="3">
        <f t="shared" si="149"/>
        <v>0</v>
      </c>
      <c r="AG1538" s="6">
        <f t="shared" si="145"/>
        <v>0</v>
      </c>
      <c r="AH1538" s="4">
        <f t="shared" si="146"/>
        <v>0</v>
      </c>
      <c r="AI1538" s="4">
        <v>130.318917</v>
      </c>
      <c r="AJ1538" s="4">
        <v>46.799922</v>
      </c>
      <c r="AK1538" s="4">
        <v>0</v>
      </c>
      <c r="AL1538" s="4">
        <v>2011</v>
      </c>
      <c r="AM1538" s="4">
        <v>0</v>
      </c>
      <c r="AN1538" s="1">
        <f t="shared" si="147"/>
        <v>0</v>
      </c>
      <c r="AO1538" s="1">
        <f t="shared" si="148"/>
        <v>0</v>
      </c>
    </row>
    <row r="1539" s="1" customFormat="1" spans="1:41">
      <c r="A1539">
        <v>2012</v>
      </c>
      <c r="B1539" t="s">
        <v>9094</v>
      </c>
      <c r="C1539" s="2">
        <v>230800</v>
      </c>
      <c r="D1539" t="s">
        <v>10134</v>
      </c>
      <c r="E1539">
        <v>6682943</v>
      </c>
      <c r="F1539">
        <v>15086876.5</v>
      </c>
      <c r="G1539">
        <v>2.25751985315452</v>
      </c>
      <c r="H1539">
        <v>0.14624188</v>
      </c>
      <c r="I1539">
        <v>0.044028</v>
      </c>
      <c r="J1539">
        <v>0.010675</v>
      </c>
      <c r="K1539">
        <v>0.018685</v>
      </c>
      <c r="L1539">
        <v>0.008324</v>
      </c>
      <c r="M1539">
        <v>0.006344</v>
      </c>
      <c r="N1539">
        <v>0.049652</v>
      </c>
      <c r="O1539">
        <v>0.015723</v>
      </c>
      <c r="P1539" s="3" t="s">
        <v>10213</v>
      </c>
      <c r="Q1539" s="3" t="s">
        <v>10214</v>
      </c>
      <c r="R1539" s="3" t="s">
        <v>10215</v>
      </c>
      <c r="S1539" s="3" t="s">
        <v>10216</v>
      </c>
      <c r="T1539" s="3" t="s">
        <v>9444</v>
      </c>
      <c r="U1539" s="3" t="s">
        <v>10217</v>
      </c>
      <c r="V1539" s="3" t="s">
        <v>10218</v>
      </c>
      <c r="W1539" s="3" t="s">
        <v>6534</v>
      </c>
      <c r="X1539" s="3" t="s">
        <v>2944</v>
      </c>
      <c r="Y1539" s="4">
        <v>454.96524962406</v>
      </c>
      <c r="Z1539" s="4">
        <v>1666.11522928</v>
      </c>
      <c r="AA1539" s="4">
        <f t="shared" ref="AA1539:AA1602" si="150">ROUND(F1539/P1539,4)</f>
        <v>2.2575</v>
      </c>
      <c r="AB1539" s="4">
        <v>6682943</v>
      </c>
      <c r="AC1539" s="4">
        <v>2.49308609886393</v>
      </c>
      <c r="AD1539" s="3">
        <v>0</v>
      </c>
      <c r="AE1539" s="3">
        <v>0</v>
      </c>
      <c r="AF1539" s="3">
        <f t="shared" si="149"/>
        <v>0</v>
      </c>
      <c r="AG1539" s="6">
        <f t="shared" ref="AG1539:AG1602" si="151">IF(OR(D1539="北京市",D1539="上海市",D1539="天津市",D1539="重庆市",D1539="深圳市",D1539="广州市",D1539="武汉市"),1,0)</f>
        <v>0</v>
      </c>
      <c r="AH1539" s="4">
        <f t="shared" ref="AH1539:AH1602" si="152">AF1539*AG1539</f>
        <v>0</v>
      </c>
      <c r="AI1539" s="4">
        <v>130.318917</v>
      </c>
      <c r="AJ1539" s="4">
        <v>46.799922</v>
      </c>
      <c r="AK1539" s="4">
        <v>0</v>
      </c>
      <c r="AL1539" s="4">
        <v>2012</v>
      </c>
      <c r="AM1539" s="4">
        <v>0</v>
      </c>
      <c r="AN1539" s="1">
        <f t="shared" ref="AN1539:AN1602" si="153">IF(OR(D1539="湖州市",D1539="衢州市",D1539="广州市",D1539="哈密市",D1539="昌吉市",D1539="克拉玛依市",D1539="贵阳市",D1539="南昌市"),1,0)</f>
        <v>0</v>
      </c>
      <c r="AO1539" s="1">
        <f t="shared" ref="AO1539:AO1602" si="154">AM1539*AN1539</f>
        <v>0</v>
      </c>
    </row>
    <row r="1540" s="1" customFormat="1" spans="1:41">
      <c r="A1540">
        <v>2013</v>
      </c>
      <c r="B1540" t="s">
        <v>9094</v>
      </c>
      <c r="C1540" s="2">
        <v>230800</v>
      </c>
      <c r="D1540" t="s">
        <v>10134</v>
      </c>
      <c r="E1540">
        <v>7921480</v>
      </c>
      <c r="F1540">
        <v>15241027.37</v>
      </c>
      <c r="G1540">
        <v>1.92401260496776</v>
      </c>
      <c r="H1540">
        <v>0.25400804</v>
      </c>
      <c r="I1540">
        <v>0.072061</v>
      </c>
      <c r="J1540">
        <v>0.02041</v>
      </c>
      <c r="K1540">
        <v>0.030733</v>
      </c>
      <c r="L1540">
        <v>0.013837</v>
      </c>
      <c r="M1540">
        <v>0.007081</v>
      </c>
      <c r="N1540">
        <v>0.069646</v>
      </c>
      <c r="O1540">
        <v>0.047322</v>
      </c>
      <c r="P1540" s="3" t="s">
        <v>10219</v>
      </c>
      <c r="Q1540" s="3" t="s">
        <v>10220</v>
      </c>
      <c r="R1540" s="3" t="s">
        <v>10221</v>
      </c>
      <c r="S1540" s="3" t="s">
        <v>10222</v>
      </c>
      <c r="T1540" s="3" t="s">
        <v>10223</v>
      </c>
      <c r="U1540" s="3" t="s">
        <v>10224</v>
      </c>
      <c r="V1540" s="3" t="s">
        <v>10225</v>
      </c>
      <c r="W1540" s="3" t="s">
        <v>10226</v>
      </c>
      <c r="X1540" s="3" t="s">
        <v>3859</v>
      </c>
      <c r="Y1540" s="4">
        <v>458.287115037594</v>
      </c>
      <c r="Z1540" s="4">
        <v>1724.7789144</v>
      </c>
      <c r="AA1540" s="4">
        <f t="shared" si="150"/>
        <v>2.1146</v>
      </c>
      <c r="AB1540" s="4">
        <v>7921480</v>
      </c>
      <c r="AC1540" s="4">
        <v>2.17734427707954</v>
      </c>
      <c r="AD1540" s="3">
        <v>0</v>
      </c>
      <c r="AE1540" s="3">
        <v>0</v>
      </c>
      <c r="AF1540" s="3">
        <f t="shared" si="149"/>
        <v>0</v>
      </c>
      <c r="AG1540" s="6">
        <f t="shared" si="151"/>
        <v>0</v>
      </c>
      <c r="AH1540" s="4">
        <f t="shared" si="152"/>
        <v>0</v>
      </c>
      <c r="AI1540" s="4">
        <v>130.318917</v>
      </c>
      <c r="AJ1540" s="4">
        <v>46.799922</v>
      </c>
      <c r="AK1540" s="4">
        <v>0</v>
      </c>
      <c r="AL1540" s="4">
        <v>2013</v>
      </c>
      <c r="AM1540" s="4">
        <v>0</v>
      </c>
      <c r="AN1540" s="1">
        <f t="shared" si="153"/>
        <v>0</v>
      </c>
      <c r="AO1540" s="1">
        <f t="shared" si="154"/>
        <v>0</v>
      </c>
    </row>
    <row r="1541" s="1" customFormat="1" spans="1:41">
      <c r="A1541">
        <v>2014</v>
      </c>
      <c r="B1541" t="s">
        <v>9094</v>
      </c>
      <c r="C1541" s="2">
        <v>230800</v>
      </c>
      <c r="D1541" t="s">
        <v>10134</v>
      </c>
      <c r="E1541">
        <v>7659799</v>
      </c>
      <c r="F1541">
        <v>14726041.26</v>
      </c>
      <c r="G1541">
        <v>1.92251014158466</v>
      </c>
      <c r="H1541">
        <v>0.13612814</v>
      </c>
      <c r="I1541">
        <v>0.038237</v>
      </c>
      <c r="J1541">
        <v>0.010885</v>
      </c>
      <c r="K1541">
        <v>0.018523</v>
      </c>
      <c r="L1541">
        <v>0.00502</v>
      </c>
      <c r="M1541">
        <v>0.003809</v>
      </c>
      <c r="N1541">
        <v>0.05003</v>
      </c>
      <c r="O1541">
        <v>0.025191</v>
      </c>
      <c r="P1541" s="3" t="s">
        <v>10227</v>
      </c>
      <c r="Q1541" s="3" t="s">
        <v>10228</v>
      </c>
      <c r="R1541" s="3" t="s">
        <v>10229</v>
      </c>
      <c r="S1541" s="3" t="s">
        <v>10230</v>
      </c>
      <c r="T1541" s="3" t="s">
        <v>10231</v>
      </c>
      <c r="U1541" s="3" t="s">
        <v>10232</v>
      </c>
      <c r="V1541" s="3" t="s">
        <v>10233</v>
      </c>
      <c r="W1541" s="3" t="s">
        <v>9781</v>
      </c>
      <c r="X1541" s="3" t="s">
        <v>10234</v>
      </c>
      <c r="Y1541" s="4">
        <v>460.749339325843</v>
      </c>
      <c r="Z1541" s="4">
        <v>956.187768</v>
      </c>
      <c r="AA1541" s="4">
        <f t="shared" si="150"/>
        <v>1.9225</v>
      </c>
      <c r="AB1541" s="4">
        <v>7659799</v>
      </c>
      <c r="AC1541" s="4">
        <v>1.24831965956287</v>
      </c>
      <c r="AD1541" s="3">
        <v>0</v>
      </c>
      <c r="AE1541" s="3">
        <v>0</v>
      </c>
      <c r="AF1541" s="3">
        <f t="shared" si="149"/>
        <v>0</v>
      </c>
      <c r="AG1541" s="6">
        <f t="shared" si="151"/>
        <v>0</v>
      </c>
      <c r="AH1541" s="4">
        <f t="shared" si="152"/>
        <v>0</v>
      </c>
      <c r="AI1541" s="4">
        <v>130.318917</v>
      </c>
      <c r="AJ1541" s="4">
        <v>46.799922</v>
      </c>
      <c r="AK1541" s="4">
        <v>0</v>
      </c>
      <c r="AL1541" s="4">
        <v>2014</v>
      </c>
      <c r="AM1541" s="4">
        <v>0</v>
      </c>
      <c r="AN1541" s="1">
        <f t="shared" si="153"/>
        <v>0</v>
      </c>
      <c r="AO1541" s="1">
        <f t="shared" si="154"/>
        <v>0</v>
      </c>
    </row>
    <row r="1542" s="1" customFormat="1" spans="1:41">
      <c r="A1542">
        <v>2015</v>
      </c>
      <c r="B1542" t="s">
        <v>9094</v>
      </c>
      <c r="C1542" s="2">
        <v>230800</v>
      </c>
      <c r="D1542" t="s">
        <v>10134</v>
      </c>
      <c r="E1542">
        <v>8101676</v>
      </c>
      <c r="F1542">
        <v>14036155.42</v>
      </c>
      <c r="G1542">
        <v>1.73250021600469</v>
      </c>
      <c r="H1542">
        <v>0.25407734</v>
      </c>
      <c r="I1542">
        <v>0.076501</v>
      </c>
      <c r="J1542">
        <v>0.021061</v>
      </c>
      <c r="K1542">
        <v>0.03549</v>
      </c>
      <c r="L1542">
        <v>0.007878</v>
      </c>
      <c r="M1542">
        <v>0.012073</v>
      </c>
      <c r="N1542">
        <v>0.076351</v>
      </c>
      <c r="O1542">
        <v>0.033713</v>
      </c>
      <c r="P1542" s="3" t="s">
        <v>10235</v>
      </c>
      <c r="Q1542" s="3" t="s">
        <v>10236</v>
      </c>
      <c r="R1542" s="3" t="s">
        <v>10237</v>
      </c>
      <c r="S1542" s="3" t="s">
        <v>3699</v>
      </c>
      <c r="T1542" s="3" t="s">
        <v>10238</v>
      </c>
      <c r="U1542" s="3" t="s">
        <v>10239</v>
      </c>
      <c r="V1542" s="3" t="s">
        <v>834</v>
      </c>
      <c r="W1542" s="3" t="s">
        <v>10240</v>
      </c>
      <c r="X1542" s="3" t="s">
        <v>1026</v>
      </c>
      <c r="Y1542" s="4">
        <v>466.284644402985</v>
      </c>
      <c r="Z1542" s="4">
        <v>1094.37269856</v>
      </c>
      <c r="AA1542" s="4">
        <f t="shared" si="150"/>
        <v>2.2661</v>
      </c>
      <c r="AB1542" s="4">
        <v>8101676</v>
      </c>
      <c r="AC1542" s="4">
        <v>1.35079790719846</v>
      </c>
      <c r="AD1542" s="3">
        <v>0</v>
      </c>
      <c r="AE1542" s="3">
        <v>0</v>
      </c>
      <c r="AF1542" s="3">
        <f t="shared" si="149"/>
        <v>0</v>
      </c>
      <c r="AG1542" s="6">
        <f t="shared" si="151"/>
        <v>0</v>
      </c>
      <c r="AH1542" s="4">
        <f t="shared" si="152"/>
        <v>0</v>
      </c>
      <c r="AI1542" s="4">
        <v>130.318917</v>
      </c>
      <c r="AJ1542" s="4">
        <v>46.799922</v>
      </c>
      <c r="AK1542" s="4">
        <v>0</v>
      </c>
      <c r="AL1542" s="4">
        <v>2015</v>
      </c>
      <c r="AM1542" s="4">
        <v>0</v>
      </c>
      <c r="AN1542" s="1">
        <f t="shared" si="153"/>
        <v>0</v>
      </c>
      <c r="AO1542" s="1">
        <f t="shared" si="154"/>
        <v>0</v>
      </c>
    </row>
    <row r="1543" s="1" customFormat="1" spans="1:41">
      <c r="A1543">
        <v>2016</v>
      </c>
      <c r="B1543" t="s">
        <v>9094</v>
      </c>
      <c r="C1543" s="2">
        <v>230800</v>
      </c>
      <c r="D1543" t="s">
        <v>10134</v>
      </c>
      <c r="E1543">
        <v>8450332</v>
      </c>
      <c r="F1543">
        <v>13943167.2</v>
      </c>
      <c r="G1543">
        <v>1.65001412962236</v>
      </c>
      <c r="H1543">
        <v>0.11907379</v>
      </c>
      <c r="I1543">
        <v>0.036971</v>
      </c>
      <c r="J1543">
        <v>0.009039</v>
      </c>
      <c r="K1543">
        <v>0.017758</v>
      </c>
      <c r="L1543">
        <v>0.00549</v>
      </c>
      <c r="M1543">
        <v>0.004684</v>
      </c>
      <c r="N1543">
        <v>0.040328</v>
      </c>
      <c r="O1543">
        <v>0.014399</v>
      </c>
      <c r="P1543" s="3" t="s">
        <v>10241</v>
      </c>
      <c r="Q1543" s="3" t="s">
        <v>967</v>
      </c>
      <c r="R1543" s="3" t="s">
        <v>10242</v>
      </c>
      <c r="S1543" s="3" t="s">
        <v>10243</v>
      </c>
      <c r="T1543" s="3" t="s">
        <v>10244</v>
      </c>
      <c r="U1543" s="3" t="s">
        <v>10245</v>
      </c>
      <c r="V1543" s="3" t="s">
        <v>10246</v>
      </c>
      <c r="W1543" s="3" t="s">
        <v>8791</v>
      </c>
      <c r="X1543" s="3" t="s">
        <v>9009</v>
      </c>
      <c r="Y1543" s="4">
        <v>470.329297014925</v>
      </c>
      <c r="Z1543" s="4">
        <v>982.67151214</v>
      </c>
      <c r="AA1543" s="4">
        <f t="shared" si="150"/>
        <v>2.177</v>
      </c>
      <c r="AB1543" s="4">
        <v>8450332</v>
      </c>
      <c r="AC1543" s="4">
        <v>1.16287917698382</v>
      </c>
      <c r="AD1543" s="3">
        <v>0</v>
      </c>
      <c r="AE1543" s="3">
        <v>0</v>
      </c>
      <c r="AF1543" s="3">
        <f t="shared" si="149"/>
        <v>0</v>
      </c>
      <c r="AG1543" s="6">
        <f t="shared" si="151"/>
        <v>0</v>
      </c>
      <c r="AH1543" s="4">
        <f t="shared" si="152"/>
        <v>0</v>
      </c>
      <c r="AI1543" s="4">
        <v>130.318917</v>
      </c>
      <c r="AJ1543" s="4">
        <v>46.799922</v>
      </c>
      <c r="AK1543" s="4">
        <v>0</v>
      </c>
      <c r="AL1543" s="4">
        <v>2016</v>
      </c>
      <c r="AM1543" s="4">
        <v>0</v>
      </c>
      <c r="AN1543" s="1">
        <f t="shared" si="153"/>
        <v>0</v>
      </c>
      <c r="AO1543" s="1">
        <f t="shared" si="154"/>
        <v>0</v>
      </c>
    </row>
    <row r="1544" s="1" customFormat="1" spans="1:41">
      <c r="A1544">
        <v>2017</v>
      </c>
      <c r="B1544" t="s">
        <v>9094</v>
      </c>
      <c r="C1544" s="2">
        <v>230800</v>
      </c>
      <c r="D1544" t="s">
        <v>10134</v>
      </c>
      <c r="E1544">
        <v>9920500</v>
      </c>
      <c r="F1544">
        <v>14459269.89</v>
      </c>
      <c r="G1544">
        <v>1.45751422710549</v>
      </c>
      <c r="H1544">
        <v>0.14540645</v>
      </c>
      <c r="I1544">
        <v>0.045774</v>
      </c>
      <c r="J1544">
        <v>0.012441</v>
      </c>
      <c r="K1544">
        <v>0.020598</v>
      </c>
      <c r="L1544">
        <v>0.007973</v>
      </c>
      <c r="M1544">
        <v>0.004762</v>
      </c>
      <c r="N1544">
        <v>0.038264</v>
      </c>
      <c r="O1544">
        <v>0.01991</v>
      </c>
      <c r="P1544" s="3" t="s">
        <v>10247</v>
      </c>
      <c r="Q1544" s="3" t="s">
        <v>459</v>
      </c>
      <c r="R1544" s="3" t="s">
        <v>10248</v>
      </c>
      <c r="S1544" s="3" t="s">
        <v>10249</v>
      </c>
      <c r="T1544" s="3" t="s">
        <v>10250</v>
      </c>
      <c r="U1544" s="3" t="s">
        <v>10251</v>
      </c>
      <c r="V1544" s="3" t="s">
        <v>1253</v>
      </c>
      <c r="W1544" s="3" t="s">
        <v>6358</v>
      </c>
      <c r="X1544" s="3" t="s">
        <v>748</v>
      </c>
      <c r="Y1544" s="4">
        <v>473.571772761194</v>
      </c>
      <c r="Z1544" s="4">
        <v>1206.64405112</v>
      </c>
      <c r="AA1544" s="4">
        <f t="shared" si="150"/>
        <v>2.0227</v>
      </c>
      <c r="AB1544" s="4">
        <v>9920500</v>
      </c>
      <c r="AC1544" s="4">
        <v>1.2163137453959</v>
      </c>
      <c r="AD1544" s="3">
        <v>0</v>
      </c>
      <c r="AE1544" s="3">
        <v>0</v>
      </c>
      <c r="AF1544" s="3">
        <f t="shared" si="149"/>
        <v>0</v>
      </c>
      <c r="AG1544" s="6">
        <f t="shared" si="151"/>
        <v>0</v>
      </c>
      <c r="AH1544" s="4">
        <f t="shared" si="152"/>
        <v>0</v>
      </c>
      <c r="AI1544" s="4">
        <v>130.318917</v>
      </c>
      <c r="AJ1544" s="4">
        <v>46.799922</v>
      </c>
      <c r="AK1544" s="4">
        <v>0</v>
      </c>
      <c r="AL1544" s="4">
        <v>2017</v>
      </c>
      <c r="AM1544" s="4">
        <v>0</v>
      </c>
      <c r="AN1544" s="1">
        <f t="shared" si="153"/>
        <v>0</v>
      </c>
      <c r="AO1544" s="1">
        <f t="shared" si="154"/>
        <v>0</v>
      </c>
    </row>
    <row r="1545" s="1" customFormat="1" spans="1:41">
      <c r="A1545">
        <v>2018</v>
      </c>
      <c r="B1545" t="s">
        <v>9094</v>
      </c>
      <c r="C1545" s="2">
        <v>230800</v>
      </c>
      <c r="D1545" t="s">
        <v>10134</v>
      </c>
      <c r="E1545">
        <v>10120491</v>
      </c>
      <c r="F1545">
        <v>14942328.72</v>
      </c>
      <c r="G1545">
        <v>1.47644306190283</v>
      </c>
      <c r="H1545">
        <v>0.21963346</v>
      </c>
      <c r="I1545">
        <v>0.060523</v>
      </c>
      <c r="J1545">
        <v>0.013621</v>
      </c>
      <c r="K1545">
        <v>0.027619</v>
      </c>
      <c r="L1545">
        <v>0.007459</v>
      </c>
      <c r="M1545">
        <v>0.011824</v>
      </c>
      <c r="N1545">
        <v>0.071184</v>
      </c>
      <c r="O1545">
        <v>0.040215</v>
      </c>
      <c r="P1545" s="3" t="s">
        <v>10252</v>
      </c>
      <c r="Q1545" s="3" t="s">
        <v>1007</v>
      </c>
      <c r="R1545" s="3" t="s">
        <v>10253</v>
      </c>
      <c r="S1545" s="3" t="s">
        <v>10254</v>
      </c>
      <c r="T1545" s="3" t="s">
        <v>10255</v>
      </c>
      <c r="U1545" s="3" t="s">
        <v>10256</v>
      </c>
      <c r="V1545" s="3" t="s">
        <v>10257</v>
      </c>
      <c r="W1545" s="3" t="s">
        <v>10258</v>
      </c>
      <c r="X1545" s="3" t="s">
        <v>10259</v>
      </c>
      <c r="Y1545" s="4">
        <v>214.9</v>
      </c>
      <c r="Z1545" s="4">
        <v>989.78714095</v>
      </c>
      <c r="AA1545" s="4">
        <f t="shared" si="150"/>
        <v>2.0635</v>
      </c>
      <c r="AB1545" s="4">
        <v>10120491</v>
      </c>
      <c r="AC1545" s="4">
        <v>0.978003083990688</v>
      </c>
      <c r="AD1545" s="3">
        <v>0</v>
      </c>
      <c r="AE1545" s="3">
        <v>0</v>
      </c>
      <c r="AF1545" s="3">
        <f t="shared" si="149"/>
        <v>0</v>
      </c>
      <c r="AG1545" s="6">
        <f t="shared" si="151"/>
        <v>0</v>
      </c>
      <c r="AH1545" s="4">
        <f t="shared" si="152"/>
        <v>0</v>
      </c>
      <c r="AI1545" s="4">
        <v>130.318917</v>
      </c>
      <c r="AJ1545" s="4">
        <v>46.799922</v>
      </c>
      <c r="AK1545" s="4">
        <v>0</v>
      </c>
      <c r="AL1545" s="4">
        <v>2018</v>
      </c>
      <c r="AM1545" s="4">
        <v>0</v>
      </c>
      <c r="AN1545" s="1">
        <f t="shared" si="153"/>
        <v>0</v>
      </c>
      <c r="AO1545" s="1">
        <f t="shared" si="154"/>
        <v>0</v>
      </c>
    </row>
    <row r="1546" s="1" customFormat="1" spans="1:41">
      <c r="A1546">
        <v>2019</v>
      </c>
      <c r="B1546" t="s">
        <v>9094</v>
      </c>
      <c r="C1546" s="2">
        <v>230800</v>
      </c>
      <c r="D1546" t="s">
        <v>10134</v>
      </c>
      <c r="E1546">
        <v>7630000</v>
      </c>
      <c r="F1546">
        <v>14882502.8</v>
      </c>
      <c r="G1546">
        <v>1.95052461336828</v>
      </c>
      <c r="H1546">
        <v>0.17033549</v>
      </c>
      <c r="I1546">
        <v>0.055423</v>
      </c>
      <c r="J1546">
        <v>0.011509</v>
      </c>
      <c r="K1546">
        <v>0.026464</v>
      </c>
      <c r="L1546">
        <v>0.005834</v>
      </c>
      <c r="M1546">
        <v>0.011616</v>
      </c>
      <c r="N1546">
        <v>0.044731</v>
      </c>
      <c r="O1546">
        <v>0.016766</v>
      </c>
      <c r="P1546" s="3" t="s">
        <v>10260</v>
      </c>
      <c r="Q1546" s="3" t="s">
        <v>90</v>
      </c>
      <c r="R1546" s="3" t="s">
        <v>10261</v>
      </c>
      <c r="S1546" s="3" t="s">
        <v>10262</v>
      </c>
      <c r="T1546" s="3" t="s">
        <v>10263</v>
      </c>
      <c r="U1546" s="3" t="s">
        <v>10264</v>
      </c>
      <c r="V1546" s="3" t="s">
        <v>7955</v>
      </c>
      <c r="W1546" s="3" t="s">
        <v>10265</v>
      </c>
      <c r="X1546" s="3" t="s">
        <v>10266</v>
      </c>
      <c r="Y1546" s="4">
        <v>214.9</v>
      </c>
      <c r="Z1546" s="4">
        <v>910.13348484</v>
      </c>
      <c r="AA1546" s="4">
        <f t="shared" si="150"/>
        <v>1.9508</v>
      </c>
      <c r="AB1546" s="4">
        <v>7630000</v>
      </c>
      <c r="AC1546" s="4">
        <v>1.19283549782438</v>
      </c>
      <c r="AD1546" s="3">
        <v>0</v>
      </c>
      <c r="AE1546" s="3">
        <v>0</v>
      </c>
      <c r="AF1546" s="3">
        <f t="shared" si="149"/>
        <v>0</v>
      </c>
      <c r="AG1546" s="6">
        <f t="shared" si="151"/>
        <v>0</v>
      </c>
      <c r="AH1546" s="4">
        <f t="shared" si="152"/>
        <v>0</v>
      </c>
      <c r="AI1546" s="4">
        <v>130.318917</v>
      </c>
      <c r="AJ1546" s="4">
        <v>46.799922</v>
      </c>
      <c r="AK1546" s="4">
        <v>0</v>
      </c>
      <c r="AL1546" s="4">
        <v>2019</v>
      </c>
      <c r="AM1546" s="4">
        <v>0</v>
      </c>
      <c r="AN1546" s="1">
        <f t="shared" si="153"/>
        <v>0</v>
      </c>
      <c r="AO1546" s="1">
        <f t="shared" si="154"/>
        <v>0</v>
      </c>
    </row>
    <row r="1547" s="1" customFormat="1" spans="1:41">
      <c r="A1547">
        <v>2020</v>
      </c>
      <c r="B1547" t="s">
        <v>9094</v>
      </c>
      <c r="C1547" s="2">
        <v>230800</v>
      </c>
      <c r="D1547" t="s">
        <v>10134</v>
      </c>
      <c r="E1547">
        <v>8120000</v>
      </c>
      <c r="F1547">
        <v>14765154.57</v>
      </c>
      <c r="G1547">
        <v>1.81836878940887</v>
      </c>
      <c r="H1547">
        <v>0.19011208</v>
      </c>
      <c r="I1547">
        <v>0.050564</v>
      </c>
      <c r="J1547">
        <v>0.014106</v>
      </c>
      <c r="K1547">
        <v>0.024027</v>
      </c>
      <c r="L1547">
        <v>0.005743</v>
      </c>
      <c r="M1547">
        <v>0.006687</v>
      </c>
      <c r="N1547">
        <v>0.075078</v>
      </c>
      <c r="O1547">
        <v>0.035417</v>
      </c>
      <c r="P1547" s="3" t="s">
        <v>10267</v>
      </c>
      <c r="Q1547" s="3" t="s">
        <v>2634</v>
      </c>
      <c r="R1547" s="3" t="s">
        <v>10268</v>
      </c>
      <c r="S1547" s="3" t="s">
        <v>7036</v>
      </c>
      <c r="T1547" s="3" t="s">
        <v>10269</v>
      </c>
      <c r="U1547" s="3" t="s">
        <v>10270</v>
      </c>
      <c r="V1547" s="3" t="s">
        <v>10271</v>
      </c>
      <c r="W1547" s="3" t="s">
        <v>964</v>
      </c>
      <c r="X1547" s="3" t="s">
        <v>10272</v>
      </c>
      <c r="Y1547" s="4">
        <v>214.9</v>
      </c>
      <c r="Z1547" s="4">
        <v>857.27728446</v>
      </c>
      <c r="AA1547" s="4">
        <f t="shared" si="150"/>
        <v>1.8422</v>
      </c>
      <c r="AB1547" s="4">
        <v>8120000</v>
      </c>
      <c r="AC1547" s="4">
        <v>1.05576020253695</v>
      </c>
      <c r="AD1547" s="3">
        <v>0</v>
      </c>
      <c r="AE1547" s="3">
        <v>0</v>
      </c>
      <c r="AF1547" s="3">
        <f t="shared" si="149"/>
        <v>0</v>
      </c>
      <c r="AG1547" s="6">
        <f t="shared" si="151"/>
        <v>0</v>
      </c>
      <c r="AH1547" s="4">
        <f t="shared" si="152"/>
        <v>0</v>
      </c>
      <c r="AI1547" s="4">
        <v>130.318917</v>
      </c>
      <c r="AJ1547" s="4">
        <v>46.799922</v>
      </c>
      <c r="AK1547" s="4">
        <v>0</v>
      </c>
      <c r="AL1547" s="4">
        <v>2020</v>
      </c>
      <c r="AM1547" s="4">
        <v>0</v>
      </c>
      <c r="AN1547" s="1">
        <f t="shared" si="153"/>
        <v>0</v>
      </c>
      <c r="AO1547" s="1">
        <f t="shared" si="154"/>
        <v>0</v>
      </c>
    </row>
    <row r="1548" s="1" customFormat="1" spans="1:41">
      <c r="A1548">
        <v>2021</v>
      </c>
      <c r="B1548" t="s">
        <v>9094</v>
      </c>
      <c r="C1548" s="2">
        <v>230800</v>
      </c>
      <c r="D1548" t="s">
        <v>10134</v>
      </c>
      <c r="E1548">
        <v>8160000</v>
      </c>
      <c r="F1548">
        <v>15786447.61</v>
      </c>
      <c r="G1548">
        <v>1.93461367769608</v>
      </c>
      <c r="H1548">
        <v>0.19111753</v>
      </c>
      <c r="I1548">
        <v>0.057572</v>
      </c>
      <c r="J1548">
        <v>0.01351</v>
      </c>
      <c r="K1548">
        <v>0.027119</v>
      </c>
      <c r="L1548">
        <v>0.007082</v>
      </c>
      <c r="M1548">
        <v>0.009861</v>
      </c>
      <c r="N1548">
        <v>0.04874</v>
      </c>
      <c r="O1548">
        <v>0.032414</v>
      </c>
      <c r="P1548" s="3" t="s">
        <v>10273</v>
      </c>
      <c r="Q1548" s="3" t="s">
        <v>163</v>
      </c>
      <c r="R1548" s="3" t="s">
        <v>10274</v>
      </c>
      <c r="S1548" s="3" t="s">
        <v>10275</v>
      </c>
      <c r="T1548" s="3" t="s">
        <v>10276</v>
      </c>
      <c r="U1548" s="3" t="s">
        <v>10277</v>
      </c>
      <c r="V1548" s="3" t="s">
        <v>48</v>
      </c>
      <c r="W1548" s="3" t="s">
        <v>686</v>
      </c>
      <c r="X1548" s="3" t="s">
        <v>7663</v>
      </c>
      <c r="Y1548" s="4">
        <v>212.535</v>
      </c>
      <c r="Z1548" s="4">
        <v>1029.32187702</v>
      </c>
      <c r="AA1548" s="4">
        <f t="shared" si="150"/>
        <v>1.9071</v>
      </c>
      <c r="AB1548" s="4">
        <v>8160000</v>
      </c>
      <c r="AC1548" s="4">
        <v>1.26142386889706</v>
      </c>
      <c r="AD1548" s="3">
        <v>0</v>
      </c>
      <c r="AE1548" s="3">
        <v>0</v>
      </c>
      <c r="AF1548" s="3">
        <f t="shared" si="149"/>
        <v>0</v>
      </c>
      <c r="AG1548" s="6">
        <f t="shared" si="151"/>
        <v>0</v>
      </c>
      <c r="AH1548" s="4">
        <f t="shared" si="152"/>
        <v>0</v>
      </c>
      <c r="AI1548" s="4">
        <v>130.318917</v>
      </c>
      <c r="AJ1548" s="4">
        <v>46.799922</v>
      </c>
      <c r="AK1548" s="4">
        <v>0</v>
      </c>
      <c r="AL1548" s="4">
        <v>2021</v>
      </c>
      <c r="AM1548" s="4">
        <v>0</v>
      </c>
      <c r="AN1548" s="1">
        <f t="shared" si="153"/>
        <v>0</v>
      </c>
      <c r="AO1548" s="1">
        <f t="shared" si="154"/>
        <v>0</v>
      </c>
    </row>
    <row r="1549" s="1" customFormat="1" spans="1:41">
      <c r="A1549">
        <v>2022</v>
      </c>
      <c r="B1549" t="s">
        <v>9094</v>
      </c>
      <c r="C1549" s="2">
        <v>230800</v>
      </c>
      <c r="D1549" t="s">
        <v>10134</v>
      </c>
      <c r="E1549">
        <v>8690000</v>
      </c>
      <c r="F1549">
        <v>15603784.93</v>
      </c>
      <c r="G1549">
        <v>1.79560240851554</v>
      </c>
      <c r="H1549">
        <v>0.23422532</v>
      </c>
      <c r="I1549">
        <v>0.059035</v>
      </c>
      <c r="J1549">
        <v>0.014311</v>
      </c>
      <c r="K1549">
        <v>0.029148</v>
      </c>
      <c r="L1549">
        <v>0.010271</v>
      </c>
      <c r="M1549">
        <v>0.005305</v>
      </c>
      <c r="N1549">
        <v>0.087184</v>
      </c>
      <c r="O1549">
        <v>0.055457</v>
      </c>
      <c r="P1549" s="3" t="s">
        <v>10278</v>
      </c>
      <c r="Q1549" s="3" t="s">
        <v>2399</v>
      </c>
      <c r="R1549" s="3" t="s">
        <v>10279</v>
      </c>
      <c r="S1549" s="3" t="s">
        <v>10280</v>
      </c>
      <c r="T1549" s="3" t="s">
        <v>10281</v>
      </c>
      <c r="U1549" s="3" t="s">
        <v>10282</v>
      </c>
      <c r="V1549" s="3" t="s">
        <v>152</v>
      </c>
      <c r="W1549" s="3" t="s">
        <v>77</v>
      </c>
      <c r="X1549" s="3" t="s">
        <v>2675</v>
      </c>
      <c r="Y1549" s="4">
        <v>210.17</v>
      </c>
      <c r="Z1549" s="4">
        <v>2643.19674346</v>
      </c>
      <c r="AA1549" s="4">
        <f t="shared" si="150"/>
        <v>1.7687</v>
      </c>
      <c r="AB1549" s="4">
        <v>8690000</v>
      </c>
      <c r="AC1549" s="4">
        <v>3.04165332964327</v>
      </c>
      <c r="AD1549" s="3">
        <v>0</v>
      </c>
      <c r="AE1549" s="3">
        <v>0</v>
      </c>
      <c r="AF1549" s="3">
        <f t="shared" si="149"/>
        <v>0</v>
      </c>
      <c r="AG1549" s="6">
        <f t="shared" si="151"/>
        <v>0</v>
      </c>
      <c r="AH1549" s="4">
        <f t="shared" si="152"/>
        <v>0</v>
      </c>
      <c r="AI1549" s="4">
        <v>130.318917</v>
      </c>
      <c r="AJ1549" s="4">
        <v>46.799922</v>
      </c>
      <c r="AK1549" s="4">
        <v>0</v>
      </c>
      <c r="AL1549" s="4">
        <v>2022</v>
      </c>
      <c r="AM1549" s="4">
        <v>0</v>
      </c>
      <c r="AN1549" s="1">
        <f t="shared" si="153"/>
        <v>0</v>
      </c>
      <c r="AO1549" s="1">
        <f t="shared" si="154"/>
        <v>0</v>
      </c>
    </row>
    <row r="1550" s="1" customFormat="1" spans="1:41">
      <c r="A1550">
        <v>2023</v>
      </c>
      <c r="B1550" t="s">
        <v>9094</v>
      </c>
      <c r="C1550" s="2">
        <v>230800</v>
      </c>
      <c r="D1550" t="s">
        <v>10134</v>
      </c>
      <c r="E1550">
        <v>9090000</v>
      </c>
      <c r="F1550">
        <v>16024185.66</v>
      </c>
      <c r="G1550">
        <v>1.76283670627063</v>
      </c>
      <c r="H1550">
        <v>0.38352431</v>
      </c>
      <c r="I1550">
        <v>0.070444</v>
      </c>
      <c r="J1550">
        <v>0.025057</v>
      </c>
      <c r="K1550">
        <v>0.041123</v>
      </c>
      <c r="L1550">
        <v>0.023405</v>
      </c>
      <c r="M1550">
        <v>0.010696</v>
      </c>
      <c r="N1550">
        <v>0.135574</v>
      </c>
      <c r="O1550">
        <v>0.088446</v>
      </c>
      <c r="P1550" s="3" t="s">
        <v>10283</v>
      </c>
      <c r="Q1550" s="3" t="s">
        <v>2322</v>
      </c>
      <c r="R1550" s="3" t="s">
        <v>6470</v>
      </c>
      <c r="S1550" s="3" t="s">
        <v>10284</v>
      </c>
      <c r="T1550" s="3" t="s">
        <v>6856</v>
      </c>
      <c r="U1550" s="3" t="s">
        <v>10285</v>
      </c>
      <c r="V1550" s="3" t="s">
        <v>403</v>
      </c>
      <c r="W1550" s="3" t="s">
        <v>1078</v>
      </c>
      <c r="X1550" s="3" t="s">
        <v>4262</v>
      </c>
      <c r="Y1550" s="4">
        <v>207.86</v>
      </c>
      <c r="Z1550" s="4">
        <v>2680.835</v>
      </c>
      <c r="AA1550" s="4">
        <f t="shared" si="150"/>
        <v>1.7623</v>
      </c>
      <c r="AB1550" s="4">
        <v>8993616</v>
      </c>
      <c r="AC1550" s="4">
        <v>2.98082</v>
      </c>
      <c r="AD1550" s="3">
        <v>0</v>
      </c>
      <c r="AE1550" s="3">
        <v>0</v>
      </c>
      <c r="AF1550" s="3">
        <f t="shared" si="149"/>
        <v>0</v>
      </c>
      <c r="AG1550" s="6">
        <f t="shared" si="151"/>
        <v>0</v>
      </c>
      <c r="AH1550" s="4">
        <f t="shared" si="152"/>
        <v>0</v>
      </c>
      <c r="AI1550" s="4">
        <v>130.318917</v>
      </c>
      <c r="AJ1550" s="4">
        <v>46.799922</v>
      </c>
      <c r="AK1550" s="4">
        <v>0</v>
      </c>
      <c r="AL1550" s="4">
        <v>2023</v>
      </c>
      <c r="AM1550" s="4">
        <v>0</v>
      </c>
      <c r="AN1550" s="1">
        <f t="shared" si="153"/>
        <v>0</v>
      </c>
      <c r="AO1550" s="1">
        <f t="shared" si="154"/>
        <v>0</v>
      </c>
    </row>
    <row r="1551" s="1" customFormat="1" spans="1:41">
      <c r="A1551">
        <v>2024</v>
      </c>
      <c r="B1551" t="s">
        <v>9094</v>
      </c>
      <c r="C1551" s="2">
        <v>230800</v>
      </c>
      <c r="D1551" t="s">
        <v>10134</v>
      </c>
      <c r="E1551">
        <v>10080000</v>
      </c>
      <c r="F1551">
        <v>15770188.96</v>
      </c>
      <c r="G1551">
        <v>1.56450287301587</v>
      </c>
      <c r="H1551">
        <v>0.47021217</v>
      </c>
      <c r="I1551">
        <v>0.073055</v>
      </c>
      <c r="J1551">
        <v>0.02926</v>
      </c>
      <c r="K1551">
        <v>0.045075</v>
      </c>
      <c r="L1551">
        <v>0.031498</v>
      </c>
      <c r="M1551">
        <v>0.011951</v>
      </c>
      <c r="N1551">
        <v>0.170818</v>
      </c>
      <c r="O1551">
        <v>0.119407</v>
      </c>
      <c r="P1551" s="3" t="s">
        <v>1218</v>
      </c>
      <c r="Q1551" s="3" t="s">
        <v>204</v>
      </c>
      <c r="R1551" s="3" t="s">
        <v>10286</v>
      </c>
      <c r="S1551" s="3" t="s">
        <v>10287</v>
      </c>
      <c r="T1551" s="3" t="s">
        <v>4302</v>
      </c>
      <c r="U1551" s="3" t="s">
        <v>10288</v>
      </c>
      <c r="V1551" s="3" t="s">
        <v>7663</v>
      </c>
      <c r="W1551" s="3" t="s">
        <v>952</v>
      </c>
      <c r="X1551" s="3" t="s">
        <v>973</v>
      </c>
      <c r="Y1551" s="4">
        <v>207.86</v>
      </c>
      <c r="Z1551" s="4">
        <v>2719.0099</v>
      </c>
      <c r="AA1551" s="4">
        <f t="shared" si="150"/>
        <v>1.565</v>
      </c>
      <c r="AB1551" s="4">
        <v>9307840</v>
      </c>
      <c r="AC1551" s="4">
        <v>2.921204</v>
      </c>
      <c r="AD1551" s="3">
        <v>0</v>
      </c>
      <c r="AE1551" s="3">
        <v>0</v>
      </c>
      <c r="AF1551" s="3">
        <f t="shared" si="149"/>
        <v>0</v>
      </c>
      <c r="AG1551" s="6">
        <f t="shared" si="151"/>
        <v>0</v>
      </c>
      <c r="AH1551" s="4">
        <f t="shared" si="152"/>
        <v>0</v>
      </c>
      <c r="AI1551" s="4">
        <v>130.318917</v>
      </c>
      <c r="AJ1551" s="4">
        <v>46.799922</v>
      </c>
      <c r="AK1551" s="4">
        <v>0</v>
      </c>
      <c r="AL1551" s="4">
        <v>2024</v>
      </c>
      <c r="AM1551" s="4">
        <v>0</v>
      </c>
      <c r="AN1551" s="1">
        <f t="shared" si="153"/>
        <v>0</v>
      </c>
      <c r="AO1551" s="1">
        <f t="shared" si="154"/>
        <v>0</v>
      </c>
    </row>
    <row r="1552" s="1" customFormat="1" spans="1:41">
      <c r="A1552">
        <v>2000</v>
      </c>
      <c r="B1552" t="s">
        <v>9094</v>
      </c>
      <c r="C1552" s="2">
        <v>230900</v>
      </c>
      <c r="D1552" t="s">
        <v>10289</v>
      </c>
      <c r="E1552">
        <v>562078</v>
      </c>
      <c r="F1552">
        <v>1795448.8</v>
      </c>
      <c r="G1552">
        <v>3.19430541668594</v>
      </c>
      <c r="H1552">
        <v>0.12795454</v>
      </c>
      <c r="I1552">
        <v>0.037169</v>
      </c>
      <c r="J1552">
        <v>0.00749</v>
      </c>
      <c r="K1552">
        <v>0.016491</v>
      </c>
      <c r="L1552">
        <v>0.006625</v>
      </c>
      <c r="M1552">
        <v>0.006563</v>
      </c>
      <c r="N1552">
        <v>0.042725</v>
      </c>
      <c r="O1552">
        <v>0.019383</v>
      </c>
      <c r="P1552" s="3" t="s">
        <v>10290</v>
      </c>
      <c r="Q1552" s="3" t="s">
        <v>241</v>
      </c>
      <c r="R1552" s="3" t="s">
        <v>10291</v>
      </c>
      <c r="S1552" s="3" t="s">
        <v>10292</v>
      </c>
      <c r="T1552" s="3" t="s">
        <v>10293</v>
      </c>
      <c r="U1552" s="3" t="s">
        <v>10294</v>
      </c>
      <c r="V1552" s="3" t="s">
        <v>758</v>
      </c>
      <c r="W1552" s="3" t="s">
        <v>1208</v>
      </c>
      <c r="X1552" s="3" t="s">
        <v>258</v>
      </c>
      <c r="Y1552" s="4">
        <v>437.258837128713</v>
      </c>
      <c r="Z1552" s="4">
        <v>179.2130132</v>
      </c>
      <c r="AA1552" s="4">
        <f t="shared" si="150"/>
        <v>3.1942</v>
      </c>
      <c r="AB1552" s="4">
        <v>562078</v>
      </c>
      <c r="AC1552" s="4">
        <v>3.18840113293884</v>
      </c>
      <c r="AD1552" s="3">
        <v>0</v>
      </c>
      <c r="AE1552" s="3">
        <v>0</v>
      </c>
      <c r="AF1552" s="3">
        <f t="shared" si="149"/>
        <v>0</v>
      </c>
      <c r="AG1552" s="6">
        <f t="shared" si="151"/>
        <v>0</v>
      </c>
      <c r="AH1552" s="4">
        <f t="shared" si="152"/>
        <v>0</v>
      </c>
      <c r="AI1552" s="4">
        <v>131.003138</v>
      </c>
      <c r="AJ1552" s="4">
        <v>45.771726</v>
      </c>
      <c r="AK1552" s="4">
        <v>0</v>
      </c>
      <c r="AL1552" s="4">
        <v>2000</v>
      </c>
      <c r="AM1552" s="4">
        <v>0</v>
      </c>
      <c r="AN1552" s="1">
        <f t="shared" si="153"/>
        <v>0</v>
      </c>
      <c r="AO1552" s="1">
        <f t="shared" si="154"/>
        <v>0</v>
      </c>
    </row>
    <row r="1553" s="1" customFormat="1" spans="1:41">
      <c r="A1553">
        <v>2001</v>
      </c>
      <c r="B1553" t="s">
        <v>9094</v>
      </c>
      <c r="C1553" s="2">
        <v>230900</v>
      </c>
      <c r="D1553" t="s">
        <v>10289</v>
      </c>
      <c r="E1553">
        <v>614451</v>
      </c>
      <c r="F1553">
        <v>4157958.36</v>
      </c>
      <c r="G1553">
        <v>6.76694864195843</v>
      </c>
      <c r="H1553">
        <v>0.10906926</v>
      </c>
      <c r="I1553">
        <v>0.03831</v>
      </c>
      <c r="J1553">
        <v>0.009842</v>
      </c>
      <c r="K1553">
        <v>0.016143</v>
      </c>
      <c r="L1553">
        <v>0.007444</v>
      </c>
      <c r="M1553">
        <v>0.004882</v>
      </c>
      <c r="N1553">
        <v>0.022019</v>
      </c>
      <c r="O1553">
        <v>0.007933</v>
      </c>
      <c r="P1553" s="3" t="s">
        <v>10295</v>
      </c>
      <c r="Q1553" s="3" t="s">
        <v>429</v>
      </c>
      <c r="R1553" s="3" t="s">
        <v>10296</v>
      </c>
      <c r="S1553" s="3" t="s">
        <v>10297</v>
      </c>
      <c r="T1553" s="3" t="s">
        <v>10298</v>
      </c>
      <c r="U1553" s="3" t="s">
        <v>10299</v>
      </c>
      <c r="V1553" s="3" t="s">
        <v>713</v>
      </c>
      <c r="W1553" s="3" t="s">
        <v>10300</v>
      </c>
      <c r="X1553" s="3" t="s">
        <v>9722</v>
      </c>
      <c r="Y1553" s="4">
        <v>441.366194035832</v>
      </c>
      <c r="Z1553" s="4">
        <v>163.24526302</v>
      </c>
      <c r="AA1553" s="4">
        <f t="shared" si="150"/>
        <v>6.7664</v>
      </c>
      <c r="AB1553" s="4">
        <v>614451</v>
      </c>
      <c r="AC1553" s="4">
        <v>2.65676617045135</v>
      </c>
      <c r="AD1553" s="3">
        <v>0</v>
      </c>
      <c r="AE1553" s="3">
        <v>0</v>
      </c>
      <c r="AF1553" s="3">
        <f t="shared" si="149"/>
        <v>0</v>
      </c>
      <c r="AG1553" s="6">
        <f t="shared" si="151"/>
        <v>0</v>
      </c>
      <c r="AH1553" s="4">
        <f t="shared" si="152"/>
        <v>0</v>
      </c>
      <c r="AI1553" s="4">
        <v>131.003138</v>
      </c>
      <c r="AJ1553" s="4">
        <v>45.771726</v>
      </c>
      <c r="AK1553" s="4">
        <v>0</v>
      </c>
      <c r="AL1553" s="4">
        <v>2001</v>
      </c>
      <c r="AM1553" s="4">
        <v>0</v>
      </c>
      <c r="AN1553" s="1">
        <f t="shared" si="153"/>
        <v>0</v>
      </c>
      <c r="AO1553" s="1">
        <f t="shared" si="154"/>
        <v>0</v>
      </c>
    </row>
    <row r="1554" s="1" customFormat="1" spans="1:41">
      <c r="A1554">
        <v>2002</v>
      </c>
      <c r="B1554" t="s">
        <v>9094</v>
      </c>
      <c r="C1554" s="2">
        <v>230900</v>
      </c>
      <c r="D1554" t="s">
        <v>10289</v>
      </c>
      <c r="E1554">
        <v>696552</v>
      </c>
      <c r="F1554">
        <v>6864443.64</v>
      </c>
      <c r="G1554">
        <v>9.85489043172656</v>
      </c>
      <c r="H1554">
        <v>0.12543036</v>
      </c>
      <c r="I1554">
        <v>0.041523</v>
      </c>
      <c r="J1554">
        <v>0.008482</v>
      </c>
      <c r="K1554">
        <v>0.019474</v>
      </c>
      <c r="L1554">
        <v>0.00534</v>
      </c>
      <c r="M1554">
        <v>0.008227</v>
      </c>
      <c r="N1554">
        <v>0.02801</v>
      </c>
      <c r="O1554">
        <v>0.015127</v>
      </c>
      <c r="P1554" s="3" t="s">
        <v>10301</v>
      </c>
      <c r="Q1554" s="3" t="s">
        <v>528</v>
      </c>
      <c r="R1554" s="3" t="s">
        <v>10302</v>
      </c>
      <c r="S1554" s="3" t="s">
        <v>10303</v>
      </c>
      <c r="T1554" s="3" t="s">
        <v>10304</v>
      </c>
      <c r="U1554" s="3" t="s">
        <v>10305</v>
      </c>
      <c r="V1554" s="3" t="s">
        <v>10306</v>
      </c>
      <c r="W1554" s="3" t="s">
        <v>10307</v>
      </c>
      <c r="X1554" s="3" t="s">
        <v>3270</v>
      </c>
      <c r="Y1554" s="4">
        <v>441.165787270616</v>
      </c>
      <c r="Z1554" s="4">
        <v>213.0454253</v>
      </c>
      <c r="AA1554" s="4">
        <f t="shared" si="150"/>
        <v>9.8542</v>
      </c>
      <c r="AB1554" s="4">
        <v>696552</v>
      </c>
      <c r="AC1554" s="4">
        <v>3.05857172615971</v>
      </c>
      <c r="AD1554" s="3">
        <v>0</v>
      </c>
      <c r="AE1554" s="3">
        <v>0</v>
      </c>
      <c r="AF1554" s="3">
        <f t="shared" si="149"/>
        <v>0</v>
      </c>
      <c r="AG1554" s="6">
        <f t="shared" si="151"/>
        <v>0</v>
      </c>
      <c r="AH1554" s="4">
        <f t="shared" si="152"/>
        <v>0</v>
      </c>
      <c r="AI1554" s="4">
        <v>131.003138</v>
      </c>
      <c r="AJ1554" s="4">
        <v>45.771726</v>
      </c>
      <c r="AK1554" s="4">
        <v>0</v>
      </c>
      <c r="AL1554" s="4">
        <v>2002</v>
      </c>
      <c r="AM1554" s="4">
        <v>0</v>
      </c>
      <c r="AN1554" s="1">
        <f t="shared" si="153"/>
        <v>0</v>
      </c>
      <c r="AO1554" s="1">
        <f t="shared" si="154"/>
        <v>0</v>
      </c>
    </row>
    <row r="1555" s="1" customFormat="1" spans="1:41">
      <c r="A1555">
        <v>2003</v>
      </c>
      <c r="B1555" t="s">
        <v>9094</v>
      </c>
      <c r="C1555" s="2">
        <v>230900</v>
      </c>
      <c r="D1555" t="s">
        <v>10289</v>
      </c>
      <c r="E1555">
        <v>796885</v>
      </c>
      <c r="F1555">
        <v>7246488.17</v>
      </c>
      <c r="G1555">
        <v>9.09351809859641</v>
      </c>
      <c r="H1555">
        <v>0.1340641</v>
      </c>
      <c r="I1555">
        <v>0.041257</v>
      </c>
      <c r="J1555">
        <v>0.010606</v>
      </c>
      <c r="K1555">
        <v>0.019836</v>
      </c>
      <c r="L1555">
        <v>0.004473</v>
      </c>
      <c r="M1555">
        <v>0.006343</v>
      </c>
      <c r="N1555">
        <v>0.039345</v>
      </c>
      <c r="O1555">
        <v>0.020382</v>
      </c>
      <c r="P1555" s="3" t="s">
        <v>10308</v>
      </c>
      <c r="Q1555" s="3" t="s">
        <v>1310</v>
      </c>
      <c r="R1555" s="3" t="s">
        <v>10309</v>
      </c>
      <c r="S1555" s="3" t="s">
        <v>10310</v>
      </c>
      <c r="T1555" s="3" t="s">
        <v>10311</v>
      </c>
      <c r="U1555" s="3" t="s">
        <v>10312</v>
      </c>
      <c r="V1555" s="3" t="s">
        <v>94</v>
      </c>
      <c r="W1555" s="3" t="s">
        <v>7757</v>
      </c>
      <c r="X1555" s="3" t="s">
        <v>10313</v>
      </c>
      <c r="Y1555" s="4">
        <v>436.524442009132</v>
      </c>
      <c r="Z1555" s="4">
        <v>217.52368124</v>
      </c>
      <c r="AA1555" s="4">
        <f t="shared" si="150"/>
        <v>9.0933</v>
      </c>
      <c r="AB1555" s="4">
        <v>796885</v>
      </c>
      <c r="AC1555" s="4">
        <v>2.72967468630982</v>
      </c>
      <c r="AD1555" s="3">
        <v>0</v>
      </c>
      <c r="AE1555" s="3">
        <v>0</v>
      </c>
      <c r="AF1555" s="3">
        <f t="shared" si="149"/>
        <v>0</v>
      </c>
      <c r="AG1555" s="6">
        <f t="shared" si="151"/>
        <v>0</v>
      </c>
      <c r="AH1555" s="4">
        <f t="shared" si="152"/>
        <v>0</v>
      </c>
      <c r="AI1555" s="4">
        <v>131.003138</v>
      </c>
      <c r="AJ1555" s="4">
        <v>45.771726</v>
      </c>
      <c r="AK1555" s="4">
        <v>0</v>
      </c>
      <c r="AL1555" s="4">
        <v>2003</v>
      </c>
      <c r="AM1555" s="4">
        <v>0</v>
      </c>
      <c r="AN1555" s="1">
        <f t="shared" si="153"/>
        <v>0</v>
      </c>
      <c r="AO1555" s="1">
        <f t="shared" si="154"/>
        <v>0</v>
      </c>
    </row>
    <row r="1556" s="1" customFormat="1" spans="1:41">
      <c r="A1556">
        <v>2004</v>
      </c>
      <c r="B1556" t="s">
        <v>9094</v>
      </c>
      <c r="C1556" s="2">
        <v>230900</v>
      </c>
      <c r="D1556" t="s">
        <v>10289</v>
      </c>
      <c r="E1556">
        <v>965164</v>
      </c>
      <c r="F1556">
        <v>7426263.89</v>
      </c>
      <c r="G1556">
        <v>7.69430261592848</v>
      </c>
      <c r="H1556">
        <v>0.14316807</v>
      </c>
      <c r="I1556">
        <v>0.044981</v>
      </c>
      <c r="J1556">
        <v>0.01328</v>
      </c>
      <c r="K1556">
        <v>0.020837</v>
      </c>
      <c r="L1556">
        <v>0.004899</v>
      </c>
      <c r="M1556">
        <v>0.005965</v>
      </c>
      <c r="N1556">
        <v>0.037823</v>
      </c>
      <c r="O1556">
        <v>0.021133</v>
      </c>
      <c r="P1556" s="3" t="s">
        <v>10314</v>
      </c>
      <c r="Q1556" s="3" t="s">
        <v>857</v>
      </c>
      <c r="R1556" s="3" t="s">
        <v>10315</v>
      </c>
      <c r="S1556" s="3" t="s">
        <v>10316</v>
      </c>
      <c r="T1556" s="3" t="s">
        <v>10317</v>
      </c>
      <c r="U1556" s="3" t="s">
        <v>10318</v>
      </c>
      <c r="V1556" s="3" t="s">
        <v>10319</v>
      </c>
      <c r="W1556" s="3" t="s">
        <v>5865</v>
      </c>
      <c r="X1556" s="3" t="s">
        <v>2038</v>
      </c>
      <c r="Y1556" s="4">
        <v>438.467114537445</v>
      </c>
      <c r="Z1556" s="4">
        <v>283.78510308</v>
      </c>
      <c r="AA1556" s="4">
        <f t="shared" si="150"/>
        <v>7.6797</v>
      </c>
      <c r="AB1556" s="4">
        <v>965164</v>
      </c>
      <c r="AC1556" s="4">
        <v>2.94027857524732</v>
      </c>
      <c r="AD1556" s="3">
        <v>0</v>
      </c>
      <c r="AE1556" s="3">
        <v>0</v>
      </c>
      <c r="AF1556" s="3">
        <f t="shared" si="149"/>
        <v>0</v>
      </c>
      <c r="AG1556" s="6">
        <f t="shared" si="151"/>
        <v>0</v>
      </c>
      <c r="AH1556" s="4">
        <f t="shared" si="152"/>
        <v>0</v>
      </c>
      <c r="AI1556" s="4">
        <v>131.003138</v>
      </c>
      <c r="AJ1556" s="4">
        <v>45.771726</v>
      </c>
      <c r="AK1556" s="4">
        <v>0</v>
      </c>
      <c r="AL1556" s="4">
        <v>2004</v>
      </c>
      <c r="AM1556" s="4">
        <v>0</v>
      </c>
      <c r="AN1556" s="1">
        <f t="shared" si="153"/>
        <v>0</v>
      </c>
      <c r="AO1556" s="1">
        <f t="shared" si="154"/>
        <v>0</v>
      </c>
    </row>
    <row r="1557" s="1" customFormat="1" spans="1:41">
      <c r="A1557">
        <v>2005</v>
      </c>
      <c r="B1557" t="s">
        <v>9094</v>
      </c>
      <c r="C1557" s="2">
        <v>230900</v>
      </c>
      <c r="D1557" t="s">
        <v>10289</v>
      </c>
      <c r="E1557">
        <v>1002149</v>
      </c>
      <c r="F1557">
        <v>7479084.89</v>
      </c>
      <c r="G1557">
        <v>7.4630468024216</v>
      </c>
      <c r="H1557">
        <v>0.10905086</v>
      </c>
      <c r="I1557">
        <v>0.033019</v>
      </c>
      <c r="J1557">
        <v>0.007039</v>
      </c>
      <c r="K1557">
        <v>0.015396</v>
      </c>
      <c r="L1557">
        <v>0.003867</v>
      </c>
      <c r="M1557">
        <v>0.006717</v>
      </c>
      <c r="N1557">
        <v>0.035017</v>
      </c>
      <c r="O1557">
        <v>0.015946</v>
      </c>
      <c r="P1557" s="3" t="s">
        <v>10320</v>
      </c>
      <c r="Q1557" s="3" t="s">
        <v>10321</v>
      </c>
      <c r="R1557" s="3" t="s">
        <v>10322</v>
      </c>
      <c r="S1557" s="3" t="s">
        <v>10323</v>
      </c>
      <c r="T1557" s="3" t="s">
        <v>10324</v>
      </c>
      <c r="U1557" s="3" t="s">
        <v>10325</v>
      </c>
      <c r="V1557" s="3" t="s">
        <v>10326</v>
      </c>
      <c r="W1557" s="3" t="s">
        <v>10327</v>
      </c>
      <c r="X1557" s="3" t="s">
        <v>1956</v>
      </c>
      <c r="Y1557" s="4">
        <v>437.831744728634</v>
      </c>
      <c r="Z1557" s="4">
        <v>367.226496</v>
      </c>
      <c r="AA1557" s="4">
        <f t="shared" si="150"/>
        <v>7.4634</v>
      </c>
      <c r="AB1557" s="4">
        <v>1002149</v>
      </c>
      <c r="AC1557" s="4">
        <v>3.66439018549138</v>
      </c>
      <c r="AD1557" s="3">
        <v>0</v>
      </c>
      <c r="AE1557" s="3">
        <v>0</v>
      </c>
      <c r="AF1557" s="3">
        <f t="shared" si="149"/>
        <v>0</v>
      </c>
      <c r="AG1557" s="6">
        <f t="shared" si="151"/>
        <v>0</v>
      </c>
      <c r="AH1557" s="4">
        <f t="shared" si="152"/>
        <v>0</v>
      </c>
      <c r="AI1557" s="4">
        <v>131.003138</v>
      </c>
      <c r="AJ1557" s="4">
        <v>45.771726</v>
      </c>
      <c r="AK1557" s="4">
        <v>0</v>
      </c>
      <c r="AL1557" s="4">
        <v>2005</v>
      </c>
      <c r="AM1557" s="4">
        <v>0</v>
      </c>
      <c r="AN1557" s="1">
        <f t="shared" si="153"/>
        <v>0</v>
      </c>
      <c r="AO1557" s="1">
        <f t="shared" si="154"/>
        <v>0</v>
      </c>
    </row>
    <row r="1558" s="1" customFormat="1" spans="1:41">
      <c r="A1558">
        <v>2006</v>
      </c>
      <c r="B1558" t="s">
        <v>9094</v>
      </c>
      <c r="C1558" s="2">
        <v>230900</v>
      </c>
      <c r="D1558" t="s">
        <v>10289</v>
      </c>
      <c r="E1558">
        <v>1142269</v>
      </c>
      <c r="F1558">
        <v>7260041.03</v>
      </c>
      <c r="G1558">
        <v>6.35580675830299</v>
      </c>
      <c r="H1558">
        <v>0.14374601</v>
      </c>
      <c r="I1558">
        <v>0.044054</v>
      </c>
      <c r="J1558">
        <v>0.011514</v>
      </c>
      <c r="K1558">
        <v>0.020677</v>
      </c>
      <c r="L1558">
        <v>0.007512</v>
      </c>
      <c r="M1558">
        <v>0.004352</v>
      </c>
      <c r="N1558">
        <v>0.039154</v>
      </c>
      <c r="O1558">
        <v>0.023433</v>
      </c>
      <c r="P1558" s="3" t="s">
        <v>10328</v>
      </c>
      <c r="Q1558" s="3" t="s">
        <v>3756</v>
      </c>
      <c r="R1558" s="3" t="s">
        <v>10329</v>
      </c>
      <c r="S1558" s="3" t="s">
        <v>3629</v>
      </c>
      <c r="T1558" s="3" t="s">
        <v>10330</v>
      </c>
      <c r="U1558" s="3" t="s">
        <v>10331</v>
      </c>
      <c r="V1558" s="3" t="s">
        <v>10332</v>
      </c>
      <c r="W1558" s="3" t="s">
        <v>10333</v>
      </c>
      <c r="X1558" s="3" t="s">
        <v>6433</v>
      </c>
      <c r="Y1558" s="4">
        <v>438.916591130952</v>
      </c>
      <c r="Z1558" s="4">
        <v>346.09344822</v>
      </c>
      <c r="AA1558" s="4">
        <f t="shared" si="150"/>
        <v>6.3556</v>
      </c>
      <c r="AB1558" s="4">
        <v>1142269</v>
      </c>
      <c r="AC1558" s="4">
        <v>3.02987692233616</v>
      </c>
      <c r="AD1558" s="3">
        <v>0</v>
      </c>
      <c r="AE1558" s="3">
        <v>0</v>
      </c>
      <c r="AF1558" s="3">
        <f t="shared" si="149"/>
        <v>0</v>
      </c>
      <c r="AG1558" s="6">
        <f t="shared" si="151"/>
        <v>0</v>
      </c>
      <c r="AH1558" s="4">
        <f t="shared" si="152"/>
        <v>0</v>
      </c>
      <c r="AI1558" s="4">
        <v>131.003138</v>
      </c>
      <c r="AJ1558" s="4">
        <v>45.771726</v>
      </c>
      <c r="AK1558" s="4">
        <v>0</v>
      </c>
      <c r="AL1558" s="4">
        <v>2006</v>
      </c>
      <c r="AM1558" s="4">
        <v>0</v>
      </c>
      <c r="AN1558" s="1">
        <f t="shared" si="153"/>
        <v>0</v>
      </c>
      <c r="AO1558" s="1">
        <f t="shared" si="154"/>
        <v>0</v>
      </c>
    </row>
    <row r="1559" s="1" customFormat="1" spans="1:41">
      <c r="A1559">
        <v>2007</v>
      </c>
      <c r="B1559" t="s">
        <v>9094</v>
      </c>
      <c r="C1559" s="2">
        <v>230900</v>
      </c>
      <c r="D1559" t="s">
        <v>10289</v>
      </c>
      <c r="E1559">
        <v>1351595</v>
      </c>
      <c r="F1559">
        <v>6909942.43</v>
      </c>
      <c r="G1559">
        <v>5.11243562605662</v>
      </c>
      <c r="H1559">
        <v>0.15349695</v>
      </c>
      <c r="I1559">
        <v>0.044465</v>
      </c>
      <c r="J1559">
        <v>0.008933</v>
      </c>
      <c r="K1559">
        <v>0.018911</v>
      </c>
      <c r="L1559">
        <v>0.008057</v>
      </c>
      <c r="M1559">
        <v>0.008564</v>
      </c>
      <c r="N1559">
        <v>0.050384</v>
      </c>
      <c r="O1559">
        <v>0.021228</v>
      </c>
      <c r="P1559" s="3" t="s">
        <v>4328</v>
      </c>
      <c r="Q1559" s="3" t="s">
        <v>3583</v>
      </c>
      <c r="R1559" s="3" t="s">
        <v>10334</v>
      </c>
      <c r="S1559" s="3" t="s">
        <v>10335</v>
      </c>
      <c r="T1559" s="3" t="s">
        <v>10336</v>
      </c>
      <c r="U1559" s="3" t="s">
        <v>5069</v>
      </c>
      <c r="V1559" s="3" t="s">
        <v>2060</v>
      </c>
      <c r="W1559" s="3" t="s">
        <v>10337</v>
      </c>
      <c r="X1559" s="3" t="s">
        <v>9788</v>
      </c>
      <c r="Y1559" s="4">
        <v>442.4946325</v>
      </c>
      <c r="Z1559" s="4">
        <v>422.91153528</v>
      </c>
      <c r="AA1559" s="4">
        <f t="shared" si="150"/>
        <v>5.1124</v>
      </c>
      <c r="AB1559" s="4">
        <v>1351595</v>
      </c>
      <c r="AC1559" s="4">
        <v>3.1289812057606</v>
      </c>
      <c r="AD1559" s="3">
        <v>0</v>
      </c>
      <c r="AE1559" s="3">
        <v>0</v>
      </c>
      <c r="AF1559" s="3">
        <f t="shared" si="149"/>
        <v>0</v>
      </c>
      <c r="AG1559" s="6">
        <f t="shared" si="151"/>
        <v>0</v>
      </c>
      <c r="AH1559" s="4">
        <f t="shared" si="152"/>
        <v>0</v>
      </c>
      <c r="AI1559" s="4">
        <v>131.003138</v>
      </c>
      <c r="AJ1559" s="4">
        <v>45.771726</v>
      </c>
      <c r="AK1559" s="4">
        <v>0</v>
      </c>
      <c r="AL1559" s="4">
        <v>2007</v>
      </c>
      <c r="AM1559" s="4">
        <v>0</v>
      </c>
      <c r="AN1559" s="1">
        <f t="shared" si="153"/>
        <v>0</v>
      </c>
      <c r="AO1559" s="1">
        <f t="shared" si="154"/>
        <v>0</v>
      </c>
    </row>
    <row r="1560" s="1" customFormat="1" spans="1:41">
      <c r="A1560">
        <v>2008</v>
      </c>
      <c r="B1560" t="s">
        <v>9094</v>
      </c>
      <c r="C1560" s="2">
        <v>230900</v>
      </c>
      <c r="D1560" t="s">
        <v>10289</v>
      </c>
      <c r="E1560">
        <v>1871613</v>
      </c>
      <c r="F1560">
        <v>12580227.15</v>
      </c>
      <c r="G1560">
        <v>6.72159637168581</v>
      </c>
      <c r="H1560">
        <v>0.16227236</v>
      </c>
      <c r="I1560">
        <v>0.051027</v>
      </c>
      <c r="J1560">
        <v>0.013892</v>
      </c>
      <c r="K1560">
        <v>0.022677</v>
      </c>
      <c r="L1560">
        <v>0.005929</v>
      </c>
      <c r="M1560">
        <v>0.00853</v>
      </c>
      <c r="N1560">
        <v>0.045924</v>
      </c>
      <c r="O1560">
        <v>0.018469</v>
      </c>
      <c r="P1560" s="3" t="s">
        <v>10338</v>
      </c>
      <c r="Q1560" s="3" t="s">
        <v>4833</v>
      </c>
      <c r="R1560" s="3" t="s">
        <v>10339</v>
      </c>
      <c r="S1560" s="3" t="s">
        <v>10340</v>
      </c>
      <c r="T1560" s="3" t="s">
        <v>10341</v>
      </c>
      <c r="U1560" s="3" t="s">
        <v>10342</v>
      </c>
      <c r="V1560" s="3" t="s">
        <v>10343</v>
      </c>
      <c r="W1560" s="3" t="s">
        <v>10344</v>
      </c>
      <c r="X1560" s="3" t="s">
        <v>10345</v>
      </c>
      <c r="Y1560" s="4">
        <v>446.928827272727</v>
      </c>
      <c r="Z1560" s="4">
        <v>419.78631608</v>
      </c>
      <c r="AA1560" s="4">
        <f t="shared" si="150"/>
        <v>6.7216</v>
      </c>
      <c r="AB1560" s="4">
        <v>1871613</v>
      </c>
      <c r="AC1560" s="4">
        <v>2.24291194857056</v>
      </c>
      <c r="AD1560" s="3">
        <v>0</v>
      </c>
      <c r="AE1560" s="3">
        <v>0</v>
      </c>
      <c r="AF1560" s="3">
        <f t="shared" si="149"/>
        <v>0</v>
      </c>
      <c r="AG1560" s="6">
        <f t="shared" si="151"/>
        <v>0</v>
      </c>
      <c r="AH1560" s="4">
        <f t="shared" si="152"/>
        <v>0</v>
      </c>
      <c r="AI1560" s="4">
        <v>131.003138</v>
      </c>
      <c r="AJ1560" s="4">
        <v>45.771726</v>
      </c>
      <c r="AK1560" s="4">
        <v>0</v>
      </c>
      <c r="AL1560" s="4">
        <v>2008</v>
      </c>
      <c r="AM1560" s="4">
        <v>0</v>
      </c>
      <c r="AN1560" s="1">
        <f t="shared" si="153"/>
        <v>0</v>
      </c>
      <c r="AO1560" s="1">
        <f t="shared" si="154"/>
        <v>0</v>
      </c>
    </row>
    <row r="1561" s="1" customFormat="1" spans="1:41">
      <c r="A1561">
        <v>2009</v>
      </c>
      <c r="B1561" t="s">
        <v>9094</v>
      </c>
      <c r="C1561" s="2">
        <v>230900</v>
      </c>
      <c r="D1561" t="s">
        <v>10289</v>
      </c>
      <c r="E1561">
        <v>2336262</v>
      </c>
      <c r="F1561">
        <v>12453704.6</v>
      </c>
      <c r="G1561">
        <v>5.33061129274028</v>
      </c>
      <c r="H1561">
        <v>0.14884382</v>
      </c>
      <c r="I1561">
        <v>0.047063</v>
      </c>
      <c r="J1561">
        <v>0.013977</v>
      </c>
      <c r="K1561">
        <v>0.019592</v>
      </c>
      <c r="L1561">
        <v>0.006445</v>
      </c>
      <c r="M1561">
        <v>0.007049</v>
      </c>
      <c r="N1561">
        <v>0.037456</v>
      </c>
      <c r="O1561">
        <v>0.018569</v>
      </c>
      <c r="P1561" s="3" t="s">
        <v>10346</v>
      </c>
      <c r="Q1561" s="3" t="s">
        <v>4512</v>
      </c>
      <c r="R1561" s="3" t="s">
        <v>10347</v>
      </c>
      <c r="S1561" s="3" t="s">
        <v>10348</v>
      </c>
      <c r="T1561" s="3" t="s">
        <v>10349</v>
      </c>
      <c r="U1561" s="3" t="s">
        <v>10350</v>
      </c>
      <c r="V1561" s="3" t="s">
        <v>10351</v>
      </c>
      <c r="W1561" s="3" t="s">
        <v>10352</v>
      </c>
      <c r="X1561" s="3" t="s">
        <v>4727</v>
      </c>
      <c r="Y1561" s="4">
        <v>450.511197628458</v>
      </c>
      <c r="Z1561" s="4">
        <v>556.33442788</v>
      </c>
      <c r="AA1561" s="4">
        <f t="shared" si="150"/>
        <v>5.3305</v>
      </c>
      <c r="AB1561" s="4">
        <v>2336262</v>
      </c>
      <c r="AC1561" s="4">
        <v>2.38130153159192</v>
      </c>
      <c r="AD1561" s="3">
        <v>0</v>
      </c>
      <c r="AE1561" s="3">
        <v>0</v>
      </c>
      <c r="AF1561" s="3">
        <f t="shared" ref="AF1561:AF1624" si="155">IF(AE1561=2013,1,0)</f>
        <v>0</v>
      </c>
      <c r="AG1561" s="6">
        <f t="shared" si="151"/>
        <v>0</v>
      </c>
      <c r="AH1561" s="4">
        <f t="shared" si="152"/>
        <v>0</v>
      </c>
      <c r="AI1561" s="4">
        <v>131.003138</v>
      </c>
      <c r="AJ1561" s="4">
        <v>45.771726</v>
      </c>
      <c r="AK1561" s="4">
        <v>0</v>
      </c>
      <c r="AL1561" s="4">
        <v>2009</v>
      </c>
      <c r="AM1561" s="4">
        <v>0</v>
      </c>
      <c r="AN1561" s="1">
        <f t="shared" si="153"/>
        <v>0</v>
      </c>
      <c r="AO1561" s="1">
        <f t="shared" si="154"/>
        <v>0</v>
      </c>
    </row>
    <row r="1562" s="1" customFormat="1" spans="1:41">
      <c r="A1562">
        <v>2010</v>
      </c>
      <c r="B1562" t="s">
        <v>9094</v>
      </c>
      <c r="C1562" s="2">
        <v>230900</v>
      </c>
      <c r="D1562" t="s">
        <v>10289</v>
      </c>
      <c r="E1562">
        <v>3052237</v>
      </c>
      <c r="F1562">
        <v>12563121.87</v>
      </c>
      <c r="G1562">
        <v>4.11603747349895</v>
      </c>
      <c r="H1562">
        <v>0.13028752</v>
      </c>
      <c r="I1562">
        <v>0.042295</v>
      </c>
      <c r="J1562">
        <v>0.009188</v>
      </c>
      <c r="K1562">
        <v>0.018985</v>
      </c>
      <c r="L1562">
        <v>0.007258</v>
      </c>
      <c r="M1562">
        <v>0.006864</v>
      </c>
      <c r="N1562">
        <v>0.036264</v>
      </c>
      <c r="O1562">
        <v>0.012207</v>
      </c>
      <c r="P1562" s="3" t="s">
        <v>10353</v>
      </c>
      <c r="Q1562" s="3" t="s">
        <v>10354</v>
      </c>
      <c r="R1562" s="3" t="s">
        <v>10355</v>
      </c>
      <c r="S1562" s="3" t="s">
        <v>10356</v>
      </c>
      <c r="T1562" s="3" t="s">
        <v>10255</v>
      </c>
      <c r="U1562" s="3" t="s">
        <v>10357</v>
      </c>
      <c r="V1562" s="3" t="s">
        <v>10358</v>
      </c>
      <c r="W1562" s="3" t="s">
        <v>4408</v>
      </c>
      <c r="X1562" s="3" t="s">
        <v>9453</v>
      </c>
      <c r="Y1562" s="4">
        <v>450.727419607843</v>
      </c>
      <c r="Z1562" s="4">
        <v>510.5707515</v>
      </c>
      <c r="AA1562" s="4">
        <f t="shared" si="150"/>
        <v>4.1161</v>
      </c>
      <c r="AB1562" s="4">
        <v>3052237</v>
      </c>
      <c r="AC1562" s="4">
        <v>1.67277557902614</v>
      </c>
      <c r="AD1562" s="3">
        <v>0</v>
      </c>
      <c r="AE1562" s="3">
        <v>0</v>
      </c>
      <c r="AF1562" s="3">
        <f t="shared" si="155"/>
        <v>0</v>
      </c>
      <c r="AG1562" s="6">
        <f t="shared" si="151"/>
        <v>0</v>
      </c>
      <c r="AH1562" s="4">
        <f t="shared" si="152"/>
        <v>0</v>
      </c>
      <c r="AI1562" s="4">
        <v>131.003138</v>
      </c>
      <c r="AJ1562" s="4">
        <v>45.771726</v>
      </c>
      <c r="AK1562" s="4">
        <v>0</v>
      </c>
      <c r="AL1562" s="4">
        <v>2010</v>
      </c>
      <c r="AM1562" s="4">
        <v>0</v>
      </c>
      <c r="AN1562" s="1">
        <f t="shared" si="153"/>
        <v>0</v>
      </c>
      <c r="AO1562" s="1">
        <f t="shared" si="154"/>
        <v>0</v>
      </c>
    </row>
    <row r="1563" s="1" customFormat="1" spans="1:41">
      <c r="A1563">
        <v>2011</v>
      </c>
      <c r="B1563" t="s">
        <v>9094</v>
      </c>
      <c r="C1563" s="2">
        <v>230900</v>
      </c>
      <c r="D1563" t="s">
        <v>10289</v>
      </c>
      <c r="E1563">
        <v>3080590</v>
      </c>
      <c r="F1563">
        <v>13039195.8</v>
      </c>
      <c r="G1563">
        <v>4.2326943215423</v>
      </c>
      <c r="H1563">
        <v>0.22858817</v>
      </c>
      <c r="I1563">
        <v>0.069159</v>
      </c>
      <c r="J1563">
        <v>0.015292</v>
      </c>
      <c r="K1563">
        <v>0.031592</v>
      </c>
      <c r="L1563">
        <v>0.009742</v>
      </c>
      <c r="M1563">
        <v>0.012532</v>
      </c>
      <c r="N1563">
        <v>0.06754</v>
      </c>
      <c r="O1563">
        <v>0.028185</v>
      </c>
      <c r="P1563" s="3" t="s">
        <v>10359</v>
      </c>
      <c r="Q1563" s="3" t="s">
        <v>3244</v>
      </c>
      <c r="R1563" s="3" t="s">
        <v>10360</v>
      </c>
      <c r="S1563" s="3" t="s">
        <v>10361</v>
      </c>
      <c r="T1563" s="3" t="s">
        <v>7271</v>
      </c>
      <c r="U1563" s="3" t="s">
        <v>10362</v>
      </c>
      <c r="V1563" s="3" t="s">
        <v>10363</v>
      </c>
      <c r="W1563" s="3" t="s">
        <v>10364</v>
      </c>
      <c r="X1563" s="3" t="s">
        <v>8910</v>
      </c>
      <c r="Y1563" s="4">
        <v>454.277972586873</v>
      </c>
      <c r="Z1563" s="4">
        <v>486.0460269</v>
      </c>
      <c r="AA1563" s="4">
        <f t="shared" si="150"/>
        <v>4.2327</v>
      </c>
      <c r="AB1563" s="4">
        <v>3080590</v>
      </c>
      <c r="AC1563" s="4">
        <v>1.57776928088451</v>
      </c>
      <c r="AD1563" s="3">
        <v>0</v>
      </c>
      <c r="AE1563" s="3">
        <v>0</v>
      </c>
      <c r="AF1563" s="3">
        <f t="shared" si="155"/>
        <v>0</v>
      </c>
      <c r="AG1563" s="6">
        <f t="shared" si="151"/>
        <v>0</v>
      </c>
      <c r="AH1563" s="4">
        <f t="shared" si="152"/>
        <v>0</v>
      </c>
      <c r="AI1563" s="4">
        <v>131.003138</v>
      </c>
      <c r="AJ1563" s="4">
        <v>45.771726</v>
      </c>
      <c r="AK1563" s="4">
        <v>0</v>
      </c>
      <c r="AL1563" s="4">
        <v>2011</v>
      </c>
      <c r="AM1563" s="4">
        <v>0</v>
      </c>
      <c r="AN1563" s="1">
        <f t="shared" si="153"/>
        <v>0</v>
      </c>
      <c r="AO1563" s="1">
        <f t="shared" si="154"/>
        <v>0</v>
      </c>
    </row>
    <row r="1564" s="1" customFormat="1" spans="1:41">
      <c r="A1564">
        <v>2012</v>
      </c>
      <c r="B1564" t="s">
        <v>9094</v>
      </c>
      <c r="C1564" s="2">
        <v>230900</v>
      </c>
      <c r="D1564" t="s">
        <v>10289</v>
      </c>
      <c r="E1564">
        <v>2989081</v>
      </c>
      <c r="F1564">
        <v>12820517.88</v>
      </c>
      <c r="G1564">
        <v>4.28911691586812</v>
      </c>
      <c r="H1564">
        <v>0.18542293</v>
      </c>
      <c r="I1564">
        <v>0.04983</v>
      </c>
      <c r="J1564">
        <v>0.013761</v>
      </c>
      <c r="K1564">
        <v>0.021901</v>
      </c>
      <c r="L1564">
        <v>0.006934</v>
      </c>
      <c r="M1564">
        <v>0.007234</v>
      </c>
      <c r="N1564">
        <v>0.059328</v>
      </c>
      <c r="O1564">
        <v>0.03959</v>
      </c>
      <c r="P1564" s="3" t="s">
        <v>10365</v>
      </c>
      <c r="Q1564" s="3" t="s">
        <v>10366</v>
      </c>
      <c r="R1564" s="3" t="s">
        <v>10367</v>
      </c>
      <c r="S1564" s="3" t="s">
        <v>10368</v>
      </c>
      <c r="T1564" s="3" t="s">
        <v>10369</v>
      </c>
      <c r="U1564" s="3" t="s">
        <v>10370</v>
      </c>
      <c r="V1564" s="3" t="s">
        <v>10371</v>
      </c>
      <c r="W1564" s="3" t="s">
        <v>8544</v>
      </c>
      <c r="X1564" s="3" t="s">
        <v>3222</v>
      </c>
      <c r="Y1564" s="4">
        <v>454.96524962406</v>
      </c>
      <c r="Z1564" s="4">
        <v>538.60556848</v>
      </c>
      <c r="AA1564" s="4">
        <f t="shared" si="150"/>
        <v>4.2891</v>
      </c>
      <c r="AB1564" s="4">
        <v>2989081</v>
      </c>
      <c r="AC1564" s="4">
        <v>1.80191024759784</v>
      </c>
      <c r="AD1564" s="3">
        <v>0</v>
      </c>
      <c r="AE1564" s="3">
        <v>0</v>
      </c>
      <c r="AF1564" s="3">
        <f t="shared" si="155"/>
        <v>0</v>
      </c>
      <c r="AG1564" s="6">
        <f t="shared" si="151"/>
        <v>0</v>
      </c>
      <c r="AH1564" s="4">
        <f t="shared" si="152"/>
        <v>0</v>
      </c>
      <c r="AI1564" s="4">
        <v>131.003138</v>
      </c>
      <c r="AJ1564" s="4">
        <v>45.771726</v>
      </c>
      <c r="AK1564" s="4">
        <v>0</v>
      </c>
      <c r="AL1564" s="4">
        <v>2012</v>
      </c>
      <c r="AM1564" s="4">
        <v>0</v>
      </c>
      <c r="AN1564" s="1">
        <f t="shared" si="153"/>
        <v>0</v>
      </c>
      <c r="AO1564" s="1">
        <f t="shared" si="154"/>
        <v>0</v>
      </c>
    </row>
    <row r="1565" s="1" customFormat="1" spans="1:41">
      <c r="A1565">
        <v>2013</v>
      </c>
      <c r="B1565" t="s">
        <v>9094</v>
      </c>
      <c r="C1565" s="2">
        <v>230900</v>
      </c>
      <c r="D1565" t="s">
        <v>10289</v>
      </c>
      <c r="E1565">
        <v>2409883</v>
      </c>
      <c r="F1565">
        <v>12622078.73</v>
      </c>
      <c r="G1565">
        <v>5.23763134143857</v>
      </c>
      <c r="H1565">
        <v>0.17427567</v>
      </c>
      <c r="I1565">
        <v>0.055819</v>
      </c>
      <c r="J1565">
        <v>0.014012</v>
      </c>
      <c r="K1565">
        <v>0.026879</v>
      </c>
      <c r="L1565">
        <v>0.007282</v>
      </c>
      <c r="M1565">
        <v>0.007646</v>
      </c>
      <c r="N1565">
        <v>0.045482</v>
      </c>
      <c r="O1565">
        <v>0.021726</v>
      </c>
      <c r="P1565" s="3" t="s">
        <v>4761</v>
      </c>
      <c r="Q1565" s="3" t="s">
        <v>10372</v>
      </c>
      <c r="R1565" s="3" t="s">
        <v>10373</v>
      </c>
      <c r="S1565" s="3" t="s">
        <v>10374</v>
      </c>
      <c r="T1565" s="3" t="s">
        <v>10375</v>
      </c>
      <c r="U1565" s="3" t="s">
        <v>10376</v>
      </c>
      <c r="V1565" s="3" t="s">
        <v>9716</v>
      </c>
      <c r="W1565" s="3" t="s">
        <v>10377</v>
      </c>
      <c r="X1565" s="3" t="s">
        <v>10378</v>
      </c>
      <c r="Y1565" s="4">
        <v>458.287115037594</v>
      </c>
      <c r="Z1565" s="4">
        <v>551.39721894</v>
      </c>
      <c r="AA1565" s="4">
        <f t="shared" si="150"/>
        <v>5.5212</v>
      </c>
      <c r="AB1565" s="4">
        <v>2409883</v>
      </c>
      <c r="AC1565" s="4">
        <v>2.28806634571056</v>
      </c>
      <c r="AD1565" s="3">
        <v>0</v>
      </c>
      <c r="AE1565" s="3">
        <v>0</v>
      </c>
      <c r="AF1565" s="3">
        <f t="shared" si="155"/>
        <v>0</v>
      </c>
      <c r="AG1565" s="6">
        <f t="shared" si="151"/>
        <v>0</v>
      </c>
      <c r="AH1565" s="4">
        <f t="shared" si="152"/>
        <v>0</v>
      </c>
      <c r="AI1565" s="4">
        <v>131.003138</v>
      </c>
      <c r="AJ1565" s="4">
        <v>45.771726</v>
      </c>
      <c r="AK1565" s="4">
        <v>0</v>
      </c>
      <c r="AL1565" s="4">
        <v>2013</v>
      </c>
      <c r="AM1565" s="4">
        <v>0</v>
      </c>
      <c r="AN1565" s="1">
        <f t="shared" si="153"/>
        <v>0</v>
      </c>
      <c r="AO1565" s="1">
        <f t="shared" si="154"/>
        <v>0</v>
      </c>
    </row>
    <row r="1566" s="1" customFormat="1" spans="1:41">
      <c r="A1566">
        <v>2014</v>
      </c>
      <c r="B1566" t="s">
        <v>9094</v>
      </c>
      <c r="C1566" s="2">
        <v>230900</v>
      </c>
      <c r="D1566" t="s">
        <v>10289</v>
      </c>
      <c r="E1566">
        <v>2142590</v>
      </c>
      <c r="F1566">
        <v>11921953</v>
      </c>
      <c r="G1566">
        <v>5.56427174587765</v>
      </c>
      <c r="H1566">
        <v>0.21418619</v>
      </c>
      <c r="I1566">
        <v>0.073406</v>
      </c>
      <c r="J1566">
        <v>0.0175</v>
      </c>
      <c r="K1566">
        <v>0.033401</v>
      </c>
      <c r="L1566">
        <v>0.012112</v>
      </c>
      <c r="M1566">
        <v>0.010393</v>
      </c>
      <c r="N1566">
        <v>0.040986</v>
      </c>
      <c r="O1566">
        <v>0.017729</v>
      </c>
      <c r="P1566" s="3" t="s">
        <v>10379</v>
      </c>
      <c r="Q1566" s="3" t="s">
        <v>10380</v>
      </c>
      <c r="R1566" s="3" t="s">
        <v>10381</v>
      </c>
      <c r="S1566" s="3" t="s">
        <v>10382</v>
      </c>
      <c r="T1566" s="3" t="s">
        <v>10383</v>
      </c>
      <c r="U1566" s="3" t="s">
        <v>10384</v>
      </c>
      <c r="V1566" s="3" t="s">
        <v>10385</v>
      </c>
      <c r="W1566" s="3" t="s">
        <v>10386</v>
      </c>
      <c r="X1566" s="3" t="s">
        <v>10387</v>
      </c>
      <c r="Y1566" s="4">
        <v>460.749339325843</v>
      </c>
      <c r="Z1566" s="4">
        <v>300.84267341</v>
      </c>
      <c r="AA1566" s="4">
        <f t="shared" si="150"/>
        <v>5.5642</v>
      </c>
      <c r="AB1566" s="4">
        <v>2142590</v>
      </c>
      <c r="AC1566" s="4">
        <v>1.40410752131766</v>
      </c>
      <c r="AD1566" s="3">
        <v>0</v>
      </c>
      <c r="AE1566" s="3">
        <v>0</v>
      </c>
      <c r="AF1566" s="3">
        <f t="shared" si="155"/>
        <v>0</v>
      </c>
      <c r="AG1566" s="6">
        <f t="shared" si="151"/>
        <v>0</v>
      </c>
      <c r="AH1566" s="4">
        <f t="shared" si="152"/>
        <v>0</v>
      </c>
      <c r="AI1566" s="4">
        <v>131.003138</v>
      </c>
      <c r="AJ1566" s="4">
        <v>45.771726</v>
      </c>
      <c r="AK1566" s="4">
        <v>0</v>
      </c>
      <c r="AL1566" s="4">
        <v>2014</v>
      </c>
      <c r="AM1566" s="4">
        <v>0</v>
      </c>
      <c r="AN1566" s="1">
        <f t="shared" si="153"/>
        <v>0</v>
      </c>
      <c r="AO1566" s="1">
        <f t="shared" si="154"/>
        <v>0</v>
      </c>
    </row>
    <row r="1567" s="1" customFormat="1" spans="1:41">
      <c r="A1567">
        <v>2015</v>
      </c>
      <c r="B1567" t="s">
        <v>9094</v>
      </c>
      <c r="C1567" s="2">
        <v>230900</v>
      </c>
      <c r="D1567" t="s">
        <v>10289</v>
      </c>
      <c r="E1567">
        <v>2126515</v>
      </c>
      <c r="F1567">
        <v>11085832.85</v>
      </c>
      <c r="G1567">
        <v>5.21314585131071</v>
      </c>
      <c r="H1567">
        <v>0.21727726</v>
      </c>
      <c r="I1567">
        <v>0.073108</v>
      </c>
      <c r="J1567">
        <v>0.01932</v>
      </c>
      <c r="K1567">
        <v>0.034775</v>
      </c>
      <c r="L1567">
        <v>0.011773</v>
      </c>
      <c r="M1567">
        <v>0.00724</v>
      </c>
      <c r="N1567">
        <v>0.044863</v>
      </c>
      <c r="O1567">
        <v>0.023226</v>
      </c>
      <c r="P1567" s="3" t="s">
        <v>10388</v>
      </c>
      <c r="Q1567" s="3" t="s">
        <v>4932</v>
      </c>
      <c r="R1567" s="3" t="s">
        <v>10389</v>
      </c>
      <c r="S1567" s="3" t="s">
        <v>9868</v>
      </c>
      <c r="T1567" s="3" t="s">
        <v>10390</v>
      </c>
      <c r="U1567" s="3" t="s">
        <v>10391</v>
      </c>
      <c r="V1567" s="3" t="s">
        <v>6287</v>
      </c>
      <c r="W1567" s="3" t="s">
        <v>794</v>
      </c>
      <c r="X1567" s="3" t="s">
        <v>10392</v>
      </c>
      <c r="Y1567" s="4">
        <v>466.284644402985</v>
      </c>
      <c r="Z1567" s="4">
        <v>361.04122362</v>
      </c>
      <c r="AA1567" s="4">
        <f t="shared" si="150"/>
        <v>5.8319</v>
      </c>
      <c r="AB1567" s="4">
        <v>2126515</v>
      </c>
      <c r="AC1567" s="4">
        <v>1.69780708633609</v>
      </c>
      <c r="AD1567" s="3">
        <v>0</v>
      </c>
      <c r="AE1567" s="3">
        <v>0</v>
      </c>
      <c r="AF1567" s="3">
        <f t="shared" si="155"/>
        <v>0</v>
      </c>
      <c r="AG1567" s="6">
        <f t="shared" si="151"/>
        <v>0</v>
      </c>
      <c r="AH1567" s="4">
        <f t="shared" si="152"/>
        <v>0</v>
      </c>
      <c r="AI1567" s="4">
        <v>131.003138</v>
      </c>
      <c r="AJ1567" s="4">
        <v>45.771726</v>
      </c>
      <c r="AK1567" s="4">
        <v>0</v>
      </c>
      <c r="AL1567" s="4">
        <v>2015</v>
      </c>
      <c r="AM1567" s="4">
        <v>0</v>
      </c>
      <c r="AN1567" s="1">
        <f t="shared" si="153"/>
        <v>0</v>
      </c>
      <c r="AO1567" s="1">
        <f t="shared" si="154"/>
        <v>0</v>
      </c>
    </row>
    <row r="1568" s="1" customFormat="1" spans="1:41">
      <c r="A1568">
        <v>2016</v>
      </c>
      <c r="B1568" t="s">
        <v>9094</v>
      </c>
      <c r="C1568" s="2">
        <v>230900</v>
      </c>
      <c r="D1568" t="s">
        <v>10289</v>
      </c>
      <c r="E1568">
        <v>2166414</v>
      </c>
      <c r="F1568">
        <v>10863930.5</v>
      </c>
      <c r="G1568">
        <v>5.01470656116513</v>
      </c>
      <c r="H1568">
        <v>0.18729498</v>
      </c>
      <c r="I1568">
        <v>0.053817</v>
      </c>
      <c r="J1568">
        <v>0.014722</v>
      </c>
      <c r="K1568">
        <v>0.023458</v>
      </c>
      <c r="L1568">
        <v>0.007108</v>
      </c>
      <c r="M1568">
        <v>0.008529</v>
      </c>
      <c r="N1568">
        <v>0.07158</v>
      </c>
      <c r="O1568">
        <v>0.021747</v>
      </c>
      <c r="P1568" s="3" t="s">
        <v>10393</v>
      </c>
      <c r="Q1568" s="3" t="s">
        <v>6365</v>
      </c>
      <c r="R1568" s="3" t="s">
        <v>10394</v>
      </c>
      <c r="S1568" s="3" t="s">
        <v>10395</v>
      </c>
      <c r="T1568" s="3" t="s">
        <v>10396</v>
      </c>
      <c r="U1568" s="3" t="s">
        <v>10397</v>
      </c>
      <c r="V1568" s="3" t="s">
        <v>10398</v>
      </c>
      <c r="W1568" s="3" t="s">
        <v>8075</v>
      </c>
      <c r="X1568" s="3" t="s">
        <v>10399</v>
      </c>
      <c r="Y1568" s="4">
        <v>470.329297014925</v>
      </c>
      <c r="Z1568" s="4">
        <v>249.34702056</v>
      </c>
      <c r="AA1568" s="4">
        <f t="shared" si="150"/>
        <v>5.6133</v>
      </c>
      <c r="AB1568" s="4">
        <v>2166414</v>
      </c>
      <c r="AC1568" s="4">
        <v>1.15096662300004</v>
      </c>
      <c r="AD1568" s="3">
        <v>0</v>
      </c>
      <c r="AE1568" s="3">
        <v>0</v>
      </c>
      <c r="AF1568" s="3">
        <f t="shared" si="155"/>
        <v>0</v>
      </c>
      <c r="AG1568" s="6">
        <f t="shared" si="151"/>
        <v>0</v>
      </c>
      <c r="AH1568" s="4">
        <f t="shared" si="152"/>
        <v>0</v>
      </c>
      <c r="AI1568" s="4">
        <v>131.003138</v>
      </c>
      <c r="AJ1568" s="4">
        <v>45.771726</v>
      </c>
      <c r="AK1568" s="4">
        <v>0</v>
      </c>
      <c r="AL1568" s="4">
        <v>2016</v>
      </c>
      <c r="AM1568" s="4">
        <v>0</v>
      </c>
      <c r="AN1568" s="1">
        <f t="shared" si="153"/>
        <v>0</v>
      </c>
      <c r="AO1568" s="1">
        <f t="shared" si="154"/>
        <v>0</v>
      </c>
    </row>
    <row r="1569" s="1" customFormat="1" spans="1:41">
      <c r="A1569">
        <v>2017</v>
      </c>
      <c r="B1569" t="s">
        <v>9094</v>
      </c>
      <c r="C1569" s="2">
        <v>230900</v>
      </c>
      <c r="D1569" t="s">
        <v>10289</v>
      </c>
      <c r="E1569">
        <v>2288400</v>
      </c>
      <c r="F1569">
        <v>11093964.29</v>
      </c>
      <c r="G1569">
        <v>4.84791307900717</v>
      </c>
      <c r="H1569">
        <v>0.21363993</v>
      </c>
      <c r="I1569">
        <v>0.058689</v>
      </c>
      <c r="J1569">
        <v>0.016043</v>
      </c>
      <c r="K1569">
        <v>0.023756</v>
      </c>
      <c r="L1569">
        <v>0.009661</v>
      </c>
      <c r="M1569">
        <v>0.009229</v>
      </c>
      <c r="N1569">
        <v>0.069327</v>
      </c>
      <c r="O1569">
        <v>0.036782</v>
      </c>
      <c r="P1569" s="3" t="s">
        <v>10400</v>
      </c>
      <c r="Q1569" s="3" t="s">
        <v>1400</v>
      </c>
      <c r="R1569" s="3" t="s">
        <v>10401</v>
      </c>
      <c r="S1569" s="3" t="s">
        <v>10402</v>
      </c>
      <c r="T1569" s="3" t="s">
        <v>10403</v>
      </c>
      <c r="U1569" s="3" t="s">
        <v>10404</v>
      </c>
      <c r="V1569" s="3" t="s">
        <v>857</v>
      </c>
      <c r="W1569" s="3" t="s">
        <v>1207</v>
      </c>
      <c r="X1569" s="3" t="s">
        <v>2481</v>
      </c>
      <c r="Y1569" s="4">
        <v>473.571772761194</v>
      </c>
      <c r="Z1569" s="4">
        <v>304.93027756</v>
      </c>
      <c r="AA1569" s="4">
        <f t="shared" si="150"/>
        <v>5.427</v>
      </c>
      <c r="AB1569" s="4">
        <v>2288400</v>
      </c>
      <c r="AC1569" s="4">
        <v>1.33250427180563</v>
      </c>
      <c r="AD1569" s="3">
        <v>0</v>
      </c>
      <c r="AE1569" s="3">
        <v>0</v>
      </c>
      <c r="AF1569" s="3">
        <f t="shared" si="155"/>
        <v>0</v>
      </c>
      <c r="AG1569" s="6">
        <f t="shared" si="151"/>
        <v>0</v>
      </c>
      <c r="AH1569" s="4">
        <f t="shared" si="152"/>
        <v>0</v>
      </c>
      <c r="AI1569" s="4">
        <v>131.003138</v>
      </c>
      <c r="AJ1569" s="4">
        <v>45.771726</v>
      </c>
      <c r="AK1569" s="4">
        <v>0</v>
      </c>
      <c r="AL1569" s="4">
        <v>2017</v>
      </c>
      <c r="AM1569" s="4">
        <v>0</v>
      </c>
      <c r="AN1569" s="1">
        <f t="shared" si="153"/>
        <v>0</v>
      </c>
      <c r="AO1569" s="1">
        <f t="shared" si="154"/>
        <v>0</v>
      </c>
    </row>
    <row r="1570" s="1" customFormat="1" spans="1:41">
      <c r="A1570">
        <v>2018</v>
      </c>
      <c r="B1570" t="s">
        <v>9094</v>
      </c>
      <c r="C1570" s="2">
        <v>230900</v>
      </c>
      <c r="D1570" t="s">
        <v>10289</v>
      </c>
      <c r="E1570">
        <v>2503258</v>
      </c>
      <c r="F1570">
        <v>11399033.56</v>
      </c>
      <c r="G1570">
        <v>4.55367906943671</v>
      </c>
      <c r="H1570">
        <v>0.23224861</v>
      </c>
      <c r="I1570">
        <v>0.071227</v>
      </c>
      <c r="J1570">
        <v>0.017703</v>
      </c>
      <c r="K1570">
        <v>0.03185</v>
      </c>
      <c r="L1570">
        <v>0.011925</v>
      </c>
      <c r="M1570">
        <v>0.009748</v>
      </c>
      <c r="N1570">
        <v>0.057905</v>
      </c>
      <c r="O1570">
        <v>0.033129</v>
      </c>
      <c r="P1570" s="3" t="s">
        <v>10405</v>
      </c>
      <c r="Q1570" s="3" t="s">
        <v>665</v>
      </c>
      <c r="R1570" s="3" t="s">
        <v>10406</v>
      </c>
      <c r="S1570" s="3" t="s">
        <v>10407</v>
      </c>
      <c r="T1570" s="3" t="s">
        <v>10408</v>
      </c>
      <c r="U1570" s="3" t="s">
        <v>10409</v>
      </c>
      <c r="V1570" s="3" t="s">
        <v>10410</v>
      </c>
      <c r="W1570" s="3" t="s">
        <v>4561</v>
      </c>
      <c r="X1570" s="3" t="s">
        <v>10411</v>
      </c>
      <c r="Y1570" s="4">
        <v>69</v>
      </c>
      <c r="Z1570" s="4">
        <v>360.23342885</v>
      </c>
      <c r="AA1570" s="4">
        <f t="shared" si="150"/>
        <v>5.0541</v>
      </c>
      <c r="AB1570" s="4">
        <v>2503258</v>
      </c>
      <c r="AC1570" s="4">
        <v>1.43905833457838</v>
      </c>
      <c r="AD1570" s="3">
        <v>0</v>
      </c>
      <c r="AE1570" s="3">
        <v>0</v>
      </c>
      <c r="AF1570" s="3">
        <f t="shared" si="155"/>
        <v>0</v>
      </c>
      <c r="AG1570" s="6">
        <f t="shared" si="151"/>
        <v>0</v>
      </c>
      <c r="AH1570" s="4">
        <f t="shared" si="152"/>
        <v>0</v>
      </c>
      <c r="AI1570" s="4">
        <v>131.003138</v>
      </c>
      <c r="AJ1570" s="4">
        <v>45.771726</v>
      </c>
      <c r="AK1570" s="4">
        <v>0</v>
      </c>
      <c r="AL1570" s="4">
        <v>2018</v>
      </c>
      <c r="AM1570" s="4">
        <v>0</v>
      </c>
      <c r="AN1570" s="1">
        <f t="shared" si="153"/>
        <v>0</v>
      </c>
      <c r="AO1570" s="1">
        <f t="shared" si="154"/>
        <v>0</v>
      </c>
    </row>
    <row r="1571" s="1" customFormat="1" spans="1:41">
      <c r="A1571">
        <v>2019</v>
      </c>
      <c r="B1571" t="s">
        <v>9094</v>
      </c>
      <c r="C1571" s="2">
        <v>230900</v>
      </c>
      <c r="D1571" t="s">
        <v>10289</v>
      </c>
      <c r="E1571">
        <v>2310000</v>
      </c>
      <c r="F1571">
        <v>11300212.44</v>
      </c>
      <c r="G1571">
        <v>4.89186685714286</v>
      </c>
      <c r="H1571">
        <v>0.17212606</v>
      </c>
      <c r="I1571">
        <v>0.044065</v>
      </c>
      <c r="J1571">
        <v>0.013213</v>
      </c>
      <c r="K1571">
        <v>0.020519</v>
      </c>
      <c r="L1571">
        <v>0.007665</v>
      </c>
      <c r="M1571">
        <v>0.002669</v>
      </c>
      <c r="N1571">
        <v>0.082143</v>
      </c>
      <c r="O1571">
        <v>0.028477</v>
      </c>
      <c r="P1571" s="3" t="s">
        <v>10412</v>
      </c>
      <c r="Q1571" s="3" t="s">
        <v>1384</v>
      </c>
      <c r="R1571" s="3" t="s">
        <v>10413</v>
      </c>
      <c r="S1571" s="3" t="s">
        <v>10414</v>
      </c>
      <c r="T1571" s="3" t="s">
        <v>10415</v>
      </c>
      <c r="U1571" s="3" t="s">
        <v>10416</v>
      </c>
      <c r="V1571" s="3" t="s">
        <v>10417</v>
      </c>
      <c r="W1571" s="3" t="s">
        <v>5355</v>
      </c>
      <c r="X1571" s="3" t="s">
        <v>10418</v>
      </c>
      <c r="Y1571" s="4">
        <v>69</v>
      </c>
      <c r="Z1571" s="4">
        <v>290.07347391</v>
      </c>
      <c r="AA1571" s="4">
        <f t="shared" si="150"/>
        <v>5.1571</v>
      </c>
      <c r="AB1571" s="4">
        <v>2310000</v>
      </c>
      <c r="AC1571" s="4">
        <v>1.25572932428571</v>
      </c>
      <c r="AD1571" s="3">
        <v>0</v>
      </c>
      <c r="AE1571" s="3">
        <v>0</v>
      </c>
      <c r="AF1571" s="3">
        <f t="shared" si="155"/>
        <v>0</v>
      </c>
      <c r="AG1571" s="6">
        <f t="shared" si="151"/>
        <v>0</v>
      </c>
      <c r="AH1571" s="4">
        <f t="shared" si="152"/>
        <v>0</v>
      </c>
      <c r="AI1571" s="4">
        <v>131.003138</v>
      </c>
      <c r="AJ1571" s="4">
        <v>45.771726</v>
      </c>
      <c r="AK1571" s="4">
        <v>0</v>
      </c>
      <c r="AL1571" s="4">
        <v>2019</v>
      </c>
      <c r="AM1571" s="4">
        <v>0</v>
      </c>
      <c r="AN1571" s="1">
        <f t="shared" si="153"/>
        <v>0</v>
      </c>
      <c r="AO1571" s="1">
        <f t="shared" si="154"/>
        <v>0</v>
      </c>
    </row>
    <row r="1572" s="1" customFormat="1" spans="1:41">
      <c r="A1572">
        <v>2020</v>
      </c>
      <c r="B1572" t="s">
        <v>9094</v>
      </c>
      <c r="C1572" s="2">
        <v>230900</v>
      </c>
      <c r="D1572" t="s">
        <v>10289</v>
      </c>
      <c r="E1572">
        <v>2060000</v>
      </c>
      <c r="F1572">
        <v>11142861.61</v>
      </c>
      <c r="G1572">
        <v>5.40915612135922</v>
      </c>
      <c r="H1572">
        <v>0.27462754</v>
      </c>
      <c r="I1572">
        <v>0.090972</v>
      </c>
      <c r="J1572">
        <v>0.026962</v>
      </c>
      <c r="K1572">
        <v>0.039407</v>
      </c>
      <c r="L1572">
        <v>0.009431</v>
      </c>
      <c r="M1572">
        <v>0.015171</v>
      </c>
      <c r="N1572">
        <v>0.064404</v>
      </c>
      <c r="O1572">
        <v>0.020812</v>
      </c>
      <c r="P1572" s="3" t="s">
        <v>10419</v>
      </c>
      <c r="Q1572" s="3" t="s">
        <v>10420</v>
      </c>
      <c r="R1572" s="3" t="s">
        <v>10421</v>
      </c>
      <c r="S1572" s="3" t="s">
        <v>10422</v>
      </c>
      <c r="T1572" s="3" t="s">
        <v>10423</v>
      </c>
      <c r="U1572" s="3" t="s">
        <v>10424</v>
      </c>
      <c r="V1572" s="3" t="s">
        <v>10425</v>
      </c>
      <c r="W1572" s="3" t="s">
        <v>9812</v>
      </c>
      <c r="X1572" s="3" t="s">
        <v>771</v>
      </c>
      <c r="Y1572" s="4">
        <v>69</v>
      </c>
      <c r="Z1572" s="4">
        <v>313.05087702</v>
      </c>
      <c r="AA1572" s="4">
        <f t="shared" si="150"/>
        <v>5.4523</v>
      </c>
      <c r="AB1572" s="4">
        <v>2060000</v>
      </c>
      <c r="AC1572" s="4">
        <v>1.5196644515534</v>
      </c>
      <c r="AD1572" s="3">
        <v>0</v>
      </c>
      <c r="AE1572" s="3">
        <v>0</v>
      </c>
      <c r="AF1572" s="3">
        <f t="shared" si="155"/>
        <v>0</v>
      </c>
      <c r="AG1572" s="6">
        <f t="shared" si="151"/>
        <v>0</v>
      </c>
      <c r="AH1572" s="4">
        <f t="shared" si="152"/>
        <v>0</v>
      </c>
      <c r="AI1572" s="4">
        <v>131.003138</v>
      </c>
      <c r="AJ1572" s="4">
        <v>45.771726</v>
      </c>
      <c r="AK1572" s="4">
        <v>0</v>
      </c>
      <c r="AL1572" s="4">
        <v>2020</v>
      </c>
      <c r="AM1572" s="4">
        <v>0</v>
      </c>
      <c r="AN1572" s="1">
        <f t="shared" si="153"/>
        <v>0</v>
      </c>
      <c r="AO1572" s="1">
        <f t="shared" si="154"/>
        <v>0</v>
      </c>
    </row>
    <row r="1573" s="1" customFormat="1" spans="1:41">
      <c r="A1573">
        <v>2021</v>
      </c>
      <c r="B1573" t="s">
        <v>9094</v>
      </c>
      <c r="C1573" s="2">
        <v>230900</v>
      </c>
      <c r="D1573" t="s">
        <v>10289</v>
      </c>
      <c r="E1573">
        <v>2310000</v>
      </c>
      <c r="F1573">
        <v>12099715.86</v>
      </c>
      <c r="G1573">
        <v>5.23797223376623</v>
      </c>
      <c r="H1573">
        <v>0.23008561</v>
      </c>
      <c r="I1573">
        <v>0.067768</v>
      </c>
      <c r="J1573">
        <v>0.017299</v>
      </c>
      <c r="K1573">
        <v>0.029737</v>
      </c>
      <c r="L1573">
        <v>0.00862</v>
      </c>
      <c r="M1573">
        <v>0.012112</v>
      </c>
      <c r="N1573">
        <v>0.060385</v>
      </c>
      <c r="O1573">
        <v>0.037884</v>
      </c>
      <c r="P1573" s="3" t="s">
        <v>10426</v>
      </c>
      <c r="Q1573" s="3" t="s">
        <v>2508</v>
      </c>
      <c r="R1573" s="3" t="s">
        <v>10427</v>
      </c>
      <c r="S1573" s="3" t="s">
        <v>10428</v>
      </c>
      <c r="T1573" s="3" t="s">
        <v>2151</v>
      </c>
      <c r="U1573" s="3" t="s">
        <v>10429</v>
      </c>
      <c r="V1573" s="3" t="s">
        <v>1287</v>
      </c>
      <c r="W1573" s="3" t="s">
        <v>2521</v>
      </c>
      <c r="X1573" s="3" t="s">
        <v>8692</v>
      </c>
      <c r="Y1573" s="4">
        <v>68</v>
      </c>
      <c r="Z1573" s="4">
        <v>283.21908003</v>
      </c>
      <c r="AA1573" s="4">
        <f t="shared" si="150"/>
        <v>5.1383</v>
      </c>
      <c r="AB1573" s="4">
        <v>2310000</v>
      </c>
      <c r="AC1573" s="4">
        <v>1.22605662350649</v>
      </c>
      <c r="AD1573" s="3">
        <v>0</v>
      </c>
      <c r="AE1573" s="3">
        <v>0</v>
      </c>
      <c r="AF1573" s="3">
        <f t="shared" si="155"/>
        <v>0</v>
      </c>
      <c r="AG1573" s="6">
        <f t="shared" si="151"/>
        <v>0</v>
      </c>
      <c r="AH1573" s="4">
        <f t="shared" si="152"/>
        <v>0</v>
      </c>
      <c r="AI1573" s="4">
        <v>131.003138</v>
      </c>
      <c r="AJ1573" s="4">
        <v>45.771726</v>
      </c>
      <c r="AK1573" s="4">
        <v>0</v>
      </c>
      <c r="AL1573" s="4">
        <v>2021</v>
      </c>
      <c r="AM1573" s="4">
        <v>0</v>
      </c>
      <c r="AN1573" s="1">
        <f t="shared" si="153"/>
        <v>0</v>
      </c>
      <c r="AO1573" s="1">
        <f t="shared" si="154"/>
        <v>0</v>
      </c>
    </row>
    <row r="1574" s="1" customFormat="1" spans="1:41">
      <c r="A1574">
        <v>2022</v>
      </c>
      <c r="B1574" t="s">
        <v>9094</v>
      </c>
      <c r="C1574" s="2">
        <v>230900</v>
      </c>
      <c r="D1574" t="s">
        <v>10289</v>
      </c>
      <c r="E1574">
        <v>2690000</v>
      </c>
      <c r="F1574">
        <v>12028972.34</v>
      </c>
      <c r="G1574">
        <v>4.47173692936803</v>
      </c>
      <c r="H1574">
        <v>0.23153945</v>
      </c>
      <c r="I1574">
        <v>0.064288</v>
      </c>
      <c r="J1574">
        <v>0.016913</v>
      </c>
      <c r="K1574">
        <v>0.030695</v>
      </c>
      <c r="L1574">
        <v>0.012357</v>
      </c>
      <c r="M1574">
        <v>0.004321</v>
      </c>
      <c r="N1574">
        <v>0.080906</v>
      </c>
      <c r="O1574">
        <v>0.041053</v>
      </c>
      <c r="P1574" s="3" t="s">
        <v>6523</v>
      </c>
      <c r="Q1574" s="3" t="s">
        <v>2539</v>
      </c>
      <c r="R1574" s="3" t="s">
        <v>10430</v>
      </c>
      <c r="S1574" s="3" t="s">
        <v>2536</v>
      </c>
      <c r="T1574" s="3" t="s">
        <v>4316</v>
      </c>
      <c r="U1574" s="3" t="s">
        <v>10431</v>
      </c>
      <c r="V1574" s="3" t="s">
        <v>1295</v>
      </c>
      <c r="W1574" s="3" t="s">
        <v>711</v>
      </c>
      <c r="X1574" s="3" t="s">
        <v>3368</v>
      </c>
      <c r="Y1574" s="4">
        <v>67</v>
      </c>
      <c r="Z1574" s="4">
        <v>505.34062929</v>
      </c>
      <c r="AA1574" s="4">
        <f t="shared" si="150"/>
        <v>4.4834</v>
      </c>
      <c r="AB1574" s="4">
        <v>2690000</v>
      </c>
      <c r="AC1574" s="4">
        <v>1.87858969996283</v>
      </c>
      <c r="AD1574" s="3">
        <v>0</v>
      </c>
      <c r="AE1574" s="3">
        <v>0</v>
      </c>
      <c r="AF1574" s="3">
        <f t="shared" si="155"/>
        <v>0</v>
      </c>
      <c r="AG1574" s="6">
        <f t="shared" si="151"/>
        <v>0</v>
      </c>
      <c r="AH1574" s="4">
        <f t="shared" si="152"/>
        <v>0</v>
      </c>
      <c r="AI1574" s="4">
        <v>131.003138</v>
      </c>
      <c r="AJ1574" s="4">
        <v>45.771726</v>
      </c>
      <c r="AK1574" s="4">
        <v>0</v>
      </c>
      <c r="AL1574" s="4">
        <v>2022</v>
      </c>
      <c r="AM1574" s="4">
        <v>0</v>
      </c>
      <c r="AN1574" s="1">
        <f t="shared" si="153"/>
        <v>0</v>
      </c>
      <c r="AO1574" s="1">
        <f t="shared" si="154"/>
        <v>0</v>
      </c>
    </row>
    <row r="1575" s="1" customFormat="1" spans="1:41">
      <c r="A1575">
        <v>2023</v>
      </c>
      <c r="B1575" t="s">
        <v>9094</v>
      </c>
      <c r="C1575" s="2">
        <v>230900</v>
      </c>
      <c r="D1575" t="s">
        <v>10289</v>
      </c>
      <c r="E1575">
        <v>2630000</v>
      </c>
      <c r="F1575">
        <v>12279783.69</v>
      </c>
      <c r="G1575">
        <v>4.66911927376426</v>
      </c>
      <c r="H1575">
        <v>0.26828514</v>
      </c>
      <c r="I1575">
        <v>0.063947</v>
      </c>
      <c r="J1575">
        <v>0.019668</v>
      </c>
      <c r="K1575">
        <v>0.034793</v>
      </c>
      <c r="L1575">
        <v>0.019235</v>
      </c>
      <c r="M1575">
        <v>0.000329</v>
      </c>
      <c r="N1575">
        <v>0.104568</v>
      </c>
      <c r="O1575">
        <v>0.047361</v>
      </c>
      <c r="P1575" s="3" t="s">
        <v>10432</v>
      </c>
      <c r="Q1575" s="3" t="s">
        <v>188</v>
      </c>
      <c r="R1575" s="3" t="s">
        <v>10433</v>
      </c>
      <c r="S1575" s="3" t="s">
        <v>10434</v>
      </c>
      <c r="T1575" s="3" t="s">
        <v>10435</v>
      </c>
      <c r="U1575" s="3" t="s">
        <v>10436</v>
      </c>
      <c r="V1575" s="3" t="s">
        <v>1471</v>
      </c>
      <c r="W1575" s="3" t="s">
        <v>663</v>
      </c>
      <c r="X1575" s="3" t="s">
        <v>1737</v>
      </c>
      <c r="Y1575" s="4">
        <v>66</v>
      </c>
      <c r="Z1575" s="4">
        <v>534.8525</v>
      </c>
      <c r="AA1575" s="4">
        <f t="shared" si="150"/>
        <v>4.6709</v>
      </c>
      <c r="AB1575" s="4">
        <v>2905200</v>
      </c>
      <c r="AC1575" s="4">
        <v>1.841018</v>
      </c>
      <c r="AD1575" s="3">
        <v>0</v>
      </c>
      <c r="AE1575" s="3">
        <v>0</v>
      </c>
      <c r="AF1575" s="3">
        <f t="shared" si="155"/>
        <v>0</v>
      </c>
      <c r="AG1575" s="6">
        <f t="shared" si="151"/>
        <v>0</v>
      </c>
      <c r="AH1575" s="4">
        <f t="shared" si="152"/>
        <v>0</v>
      </c>
      <c r="AI1575" s="4">
        <v>131.003138</v>
      </c>
      <c r="AJ1575" s="4">
        <v>45.771726</v>
      </c>
      <c r="AK1575" s="4">
        <v>0</v>
      </c>
      <c r="AL1575" s="4">
        <v>2023</v>
      </c>
      <c r="AM1575" s="4">
        <v>0</v>
      </c>
      <c r="AN1575" s="1">
        <f t="shared" si="153"/>
        <v>0</v>
      </c>
      <c r="AO1575" s="1">
        <f t="shared" si="154"/>
        <v>0</v>
      </c>
    </row>
    <row r="1576" s="1" customFormat="1" spans="1:41">
      <c r="A1576">
        <v>2024</v>
      </c>
      <c r="B1576" t="s">
        <v>9094</v>
      </c>
      <c r="C1576" s="2">
        <v>230900</v>
      </c>
      <c r="D1576" t="s">
        <v>10289</v>
      </c>
      <c r="E1576">
        <v>2370000</v>
      </c>
      <c r="F1576">
        <v>12173818.29</v>
      </c>
      <c r="G1576">
        <v>5.13663218987342</v>
      </c>
      <c r="H1576">
        <v>0.30278562</v>
      </c>
      <c r="I1576">
        <v>0.068697</v>
      </c>
      <c r="J1576">
        <v>0.021907</v>
      </c>
      <c r="K1576">
        <v>0.038169</v>
      </c>
      <c r="L1576">
        <v>0.022225</v>
      </c>
      <c r="M1576">
        <v>0.000474</v>
      </c>
      <c r="N1576">
        <v>0.120725</v>
      </c>
      <c r="O1576">
        <v>0.0535</v>
      </c>
      <c r="P1576" s="3" t="s">
        <v>10437</v>
      </c>
      <c r="Q1576" s="3" t="s">
        <v>10438</v>
      </c>
      <c r="R1576" s="3" t="s">
        <v>10439</v>
      </c>
      <c r="S1576" s="3" t="s">
        <v>9702</v>
      </c>
      <c r="T1576" s="3" t="s">
        <v>4710</v>
      </c>
      <c r="U1576" s="3" t="s">
        <v>1828</v>
      </c>
      <c r="V1576" s="3" t="s">
        <v>10440</v>
      </c>
      <c r="W1576" s="3" t="s">
        <v>10441</v>
      </c>
      <c r="X1576" s="3" t="s">
        <v>10442</v>
      </c>
      <c r="Y1576" s="4">
        <v>66</v>
      </c>
      <c r="Z1576" s="4">
        <v>566.0881</v>
      </c>
      <c r="AA1576" s="4">
        <f t="shared" si="150"/>
        <v>5.1453</v>
      </c>
      <c r="AB1576" s="4">
        <v>3137616</v>
      </c>
      <c r="AC1576" s="4">
        <v>1.804198</v>
      </c>
      <c r="AD1576" s="3">
        <v>0</v>
      </c>
      <c r="AE1576" s="3">
        <v>0</v>
      </c>
      <c r="AF1576" s="3">
        <f t="shared" si="155"/>
        <v>0</v>
      </c>
      <c r="AG1576" s="6">
        <f t="shared" si="151"/>
        <v>0</v>
      </c>
      <c r="AH1576" s="4">
        <f t="shared" si="152"/>
        <v>0</v>
      </c>
      <c r="AI1576" s="4">
        <v>131.003138</v>
      </c>
      <c r="AJ1576" s="4">
        <v>45.771726</v>
      </c>
      <c r="AK1576" s="4">
        <v>0</v>
      </c>
      <c r="AL1576" s="4">
        <v>2024</v>
      </c>
      <c r="AM1576" s="4">
        <v>0</v>
      </c>
      <c r="AN1576" s="1">
        <f t="shared" si="153"/>
        <v>0</v>
      </c>
      <c r="AO1576" s="1">
        <f t="shared" si="154"/>
        <v>0</v>
      </c>
    </row>
    <row r="1577" s="1" customFormat="1" spans="1:41">
      <c r="A1577">
        <v>2000</v>
      </c>
      <c r="B1577" t="s">
        <v>9094</v>
      </c>
      <c r="C1577" s="2">
        <v>231000</v>
      </c>
      <c r="D1577" t="s">
        <v>10443</v>
      </c>
      <c r="E1577">
        <v>2076558</v>
      </c>
      <c r="F1577">
        <v>10514106.77</v>
      </c>
      <c r="G1577">
        <v>5.06323770874688</v>
      </c>
      <c r="H1577">
        <v>0.10286436</v>
      </c>
      <c r="I1577">
        <v>0.027692</v>
      </c>
      <c r="J1577">
        <v>0.007497</v>
      </c>
      <c r="K1577">
        <v>0.011689</v>
      </c>
      <c r="L1577">
        <v>0.003179</v>
      </c>
      <c r="M1577">
        <v>0.005327</v>
      </c>
      <c r="N1577">
        <v>0.037802</v>
      </c>
      <c r="O1577">
        <v>0.021144</v>
      </c>
      <c r="P1577" s="3" t="s">
        <v>10444</v>
      </c>
      <c r="Q1577" s="3" t="s">
        <v>2582</v>
      </c>
      <c r="R1577" s="3" t="s">
        <v>10445</v>
      </c>
      <c r="S1577" s="3" t="s">
        <v>10446</v>
      </c>
      <c r="T1577" s="3" t="s">
        <v>10447</v>
      </c>
      <c r="U1577" s="3" t="s">
        <v>10448</v>
      </c>
      <c r="V1577" s="3" t="s">
        <v>3625</v>
      </c>
      <c r="W1577" s="3" t="s">
        <v>9230</v>
      </c>
      <c r="X1577" s="3" t="s">
        <v>3528</v>
      </c>
      <c r="Y1577" s="4">
        <v>437.258837128713</v>
      </c>
      <c r="Z1577" s="4">
        <v>338.436126</v>
      </c>
      <c r="AA1577" s="4">
        <f t="shared" si="150"/>
        <v>8.5627</v>
      </c>
      <c r="AB1577" s="4">
        <v>2076558</v>
      </c>
      <c r="AC1577" s="4">
        <v>1.6297937548578</v>
      </c>
      <c r="AD1577" s="3">
        <v>0</v>
      </c>
      <c r="AE1577" s="3">
        <v>0</v>
      </c>
      <c r="AF1577" s="3">
        <f t="shared" si="155"/>
        <v>0</v>
      </c>
      <c r="AG1577" s="6">
        <f t="shared" si="151"/>
        <v>0</v>
      </c>
      <c r="AH1577" s="4">
        <f t="shared" si="152"/>
        <v>0</v>
      </c>
      <c r="AI1577" s="4">
        <v>129.633168</v>
      </c>
      <c r="AJ1577" s="4">
        <v>44.551653</v>
      </c>
      <c r="AK1577" s="4">
        <v>0</v>
      </c>
      <c r="AL1577" s="4">
        <v>2000</v>
      </c>
      <c r="AM1577" s="4">
        <v>0</v>
      </c>
      <c r="AN1577" s="1">
        <f t="shared" si="153"/>
        <v>0</v>
      </c>
      <c r="AO1577" s="1">
        <f t="shared" si="154"/>
        <v>0</v>
      </c>
    </row>
    <row r="1578" s="1" customFormat="1" spans="1:41">
      <c r="A1578">
        <v>2001</v>
      </c>
      <c r="B1578" t="s">
        <v>9094</v>
      </c>
      <c r="C1578" s="2">
        <v>231000</v>
      </c>
      <c r="D1578" t="s">
        <v>10443</v>
      </c>
      <c r="E1578">
        <v>2285937</v>
      </c>
      <c r="F1578">
        <v>10547134.98</v>
      </c>
      <c r="G1578">
        <v>4.61392198472661</v>
      </c>
      <c r="H1578">
        <v>0.13960414</v>
      </c>
      <c r="I1578">
        <v>0.041902</v>
      </c>
      <c r="J1578">
        <v>0.00924</v>
      </c>
      <c r="K1578">
        <v>0.01827</v>
      </c>
      <c r="L1578">
        <v>0.006852</v>
      </c>
      <c r="M1578">
        <v>0.00754</v>
      </c>
      <c r="N1578">
        <v>0.036369</v>
      </c>
      <c r="O1578">
        <v>0.023151</v>
      </c>
      <c r="P1578" s="3" t="s">
        <v>10449</v>
      </c>
      <c r="Q1578" s="3" t="s">
        <v>1349</v>
      </c>
      <c r="R1578" s="3" t="s">
        <v>10450</v>
      </c>
      <c r="S1578" s="3" t="s">
        <v>10451</v>
      </c>
      <c r="T1578" s="3" t="s">
        <v>10452</v>
      </c>
      <c r="U1578" s="3" t="s">
        <v>10453</v>
      </c>
      <c r="V1578" s="3" t="s">
        <v>1646</v>
      </c>
      <c r="W1578" s="3" t="s">
        <v>9680</v>
      </c>
      <c r="X1578" s="3" t="s">
        <v>1390</v>
      </c>
      <c r="Y1578" s="4">
        <v>441.366194035832</v>
      </c>
      <c r="Z1578" s="4">
        <v>300.1803063</v>
      </c>
      <c r="AA1578" s="4">
        <f t="shared" si="150"/>
        <v>7.8104</v>
      </c>
      <c r="AB1578" s="4">
        <v>2285937</v>
      </c>
      <c r="AC1578" s="4">
        <v>1.31316088894838</v>
      </c>
      <c r="AD1578" s="3">
        <v>0</v>
      </c>
      <c r="AE1578" s="3">
        <v>0</v>
      </c>
      <c r="AF1578" s="3">
        <f t="shared" si="155"/>
        <v>0</v>
      </c>
      <c r="AG1578" s="6">
        <f t="shared" si="151"/>
        <v>0</v>
      </c>
      <c r="AH1578" s="4">
        <f t="shared" si="152"/>
        <v>0</v>
      </c>
      <c r="AI1578" s="4">
        <v>129.633168</v>
      </c>
      <c r="AJ1578" s="4">
        <v>44.551653</v>
      </c>
      <c r="AK1578" s="4">
        <v>0</v>
      </c>
      <c r="AL1578" s="4">
        <v>2001</v>
      </c>
      <c r="AM1578" s="4">
        <v>0</v>
      </c>
      <c r="AN1578" s="1">
        <f t="shared" si="153"/>
        <v>0</v>
      </c>
      <c r="AO1578" s="1">
        <f t="shared" si="154"/>
        <v>0</v>
      </c>
    </row>
    <row r="1579" s="1" customFormat="1" spans="1:41">
      <c r="A1579">
        <v>2002</v>
      </c>
      <c r="B1579" t="s">
        <v>9094</v>
      </c>
      <c r="C1579" s="2">
        <v>231000</v>
      </c>
      <c r="D1579" t="s">
        <v>10443</v>
      </c>
      <c r="E1579">
        <v>2424485</v>
      </c>
      <c r="F1579">
        <v>11214257.44</v>
      </c>
      <c r="G1579">
        <v>4.62541836307505</v>
      </c>
      <c r="H1579">
        <v>0.13146955</v>
      </c>
      <c r="I1579">
        <v>0.040728</v>
      </c>
      <c r="J1579">
        <v>0.009889</v>
      </c>
      <c r="K1579">
        <v>0.019604</v>
      </c>
      <c r="L1579">
        <v>0.00676</v>
      </c>
      <c r="M1579">
        <v>0.004474</v>
      </c>
      <c r="N1579">
        <v>0.033413</v>
      </c>
      <c r="O1579">
        <v>0.022799</v>
      </c>
      <c r="P1579" s="3" t="s">
        <v>10454</v>
      </c>
      <c r="Q1579" s="3" t="s">
        <v>1520</v>
      </c>
      <c r="R1579" s="3" t="s">
        <v>10455</v>
      </c>
      <c r="S1579" s="3" t="s">
        <v>10456</v>
      </c>
      <c r="T1579" s="3" t="s">
        <v>10457</v>
      </c>
      <c r="U1579" s="3" t="s">
        <v>10458</v>
      </c>
      <c r="V1579" s="3" t="s">
        <v>1279</v>
      </c>
      <c r="W1579" s="3" t="s">
        <v>9230</v>
      </c>
      <c r="X1579" s="3" t="s">
        <v>170</v>
      </c>
      <c r="Y1579" s="4">
        <v>441.165787270616</v>
      </c>
      <c r="Z1579" s="4">
        <v>346.7669013</v>
      </c>
      <c r="AA1579" s="4">
        <f t="shared" si="150"/>
        <v>7.9506</v>
      </c>
      <c r="AB1579" s="4">
        <v>2424485</v>
      </c>
      <c r="AC1579" s="4">
        <v>1.43027035143546</v>
      </c>
      <c r="AD1579" s="3">
        <v>0</v>
      </c>
      <c r="AE1579" s="3">
        <v>0</v>
      </c>
      <c r="AF1579" s="3">
        <f t="shared" si="155"/>
        <v>0</v>
      </c>
      <c r="AG1579" s="6">
        <f t="shared" si="151"/>
        <v>0</v>
      </c>
      <c r="AH1579" s="4">
        <f t="shared" si="152"/>
        <v>0</v>
      </c>
      <c r="AI1579" s="4">
        <v>129.633168</v>
      </c>
      <c r="AJ1579" s="4">
        <v>44.551653</v>
      </c>
      <c r="AK1579" s="4">
        <v>0</v>
      </c>
      <c r="AL1579" s="4">
        <v>2002</v>
      </c>
      <c r="AM1579" s="4">
        <v>0</v>
      </c>
      <c r="AN1579" s="1">
        <f t="shared" si="153"/>
        <v>0</v>
      </c>
      <c r="AO1579" s="1">
        <f t="shared" si="154"/>
        <v>0</v>
      </c>
    </row>
    <row r="1580" s="1" customFormat="1" spans="1:41">
      <c r="A1580">
        <v>2003</v>
      </c>
      <c r="B1580" t="s">
        <v>9094</v>
      </c>
      <c r="C1580" s="2">
        <v>231000</v>
      </c>
      <c r="D1580" t="s">
        <v>10443</v>
      </c>
      <c r="E1580">
        <v>2669036</v>
      </c>
      <c r="F1580">
        <v>11855374.01</v>
      </c>
      <c r="G1580">
        <v>4.44181869783697</v>
      </c>
      <c r="H1580">
        <v>0.11033991</v>
      </c>
      <c r="I1580">
        <v>0.027433</v>
      </c>
      <c r="J1580">
        <v>0.006087</v>
      </c>
      <c r="K1580">
        <v>0.011932</v>
      </c>
      <c r="L1580">
        <v>0.003009</v>
      </c>
      <c r="M1580">
        <v>0.006405</v>
      </c>
      <c r="N1580">
        <v>0.052579</v>
      </c>
      <c r="O1580">
        <v>0.020499</v>
      </c>
      <c r="P1580" s="3" t="s">
        <v>10459</v>
      </c>
      <c r="Q1580" s="3" t="s">
        <v>1146</v>
      </c>
      <c r="R1580" s="3" t="s">
        <v>10460</v>
      </c>
      <c r="S1580" s="3" t="s">
        <v>10461</v>
      </c>
      <c r="T1580" s="3" t="s">
        <v>10462</v>
      </c>
      <c r="U1580" s="3" t="s">
        <v>10463</v>
      </c>
      <c r="V1580" s="3" t="s">
        <v>1586</v>
      </c>
      <c r="W1580" s="3" t="s">
        <v>1587</v>
      </c>
      <c r="X1580" s="3" t="s">
        <v>1588</v>
      </c>
      <c r="Y1580" s="4">
        <v>436.524442009132</v>
      </c>
      <c r="Z1580" s="4">
        <v>380.181356</v>
      </c>
      <c r="AA1580" s="4">
        <f t="shared" si="150"/>
        <v>7.6324</v>
      </c>
      <c r="AB1580" s="4">
        <v>2669036</v>
      </c>
      <c r="AC1580" s="4">
        <v>1.42441449272322</v>
      </c>
      <c r="AD1580" s="3">
        <v>0</v>
      </c>
      <c r="AE1580" s="3">
        <v>0</v>
      </c>
      <c r="AF1580" s="3">
        <f t="shared" si="155"/>
        <v>0</v>
      </c>
      <c r="AG1580" s="6">
        <f t="shared" si="151"/>
        <v>0</v>
      </c>
      <c r="AH1580" s="4">
        <f t="shared" si="152"/>
        <v>0</v>
      </c>
      <c r="AI1580" s="4">
        <v>129.633168</v>
      </c>
      <c r="AJ1580" s="4">
        <v>44.551653</v>
      </c>
      <c r="AK1580" s="4">
        <v>0</v>
      </c>
      <c r="AL1580" s="4">
        <v>2003</v>
      </c>
      <c r="AM1580" s="4">
        <v>0</v>
      </c>
      <c r="AN1580" s="1">
        <f t="shared" si="153"/>
        <v>0</v>
      </c>
      <c r="AO1580" s="1">
        <f t="shared" si="154"/>
        <v>0</v>
      </c>
    </row>
    <row r="1581" s="1" customFormat="1" spans="1:41">
      <c r="A1581">
        <v>2004</v>
      </c>
      <c r="B1581" t="s">
        <v>9094</v>
      </c>
      <c r="C1581" s="2">
        <v>231000</v>
      </c>
      <c r="D1581" t="s">
        <v>10443</v>
      </c>
      <c r="E1581">
        <v>3017544</v>
      </c>
      <c r="F1581">
        <v>12393557.21</v>
      </c>
      <c r="G1581">
        <v>4.10716702391084</v>
      </c>
      <c r="H1581">
        <v>0.13100024</v>
      </c>
      <c r="I1581">
        <v>0.038219</v>
      </c>
      <c r="J1581">
        <v>0.009276</v>
      </c>
      <c r="K1581">
        <v>0.01825</v>
      </c>
      <c r="L1581">
        <v>0.004419</v>
      </c>
      <c r="M1581">
        <v>0.006274</v>
      </c>
      <c r="N1581">
        <v>0.043016</v>
      </c>
      <c r="O1581">
        <v>0.022464</v>
      </c>
      <c r="P1581" s="3" t="s">
        <v>10464</v>
      </c>
      <c r="Q1581" s="3" t="s">
        <v>1210</v>
      </c>
      <c r="R1581" s="3" t="s">
        <v>10465</v>
      </c>
      <c r="S1581" s="3" t="s">
        <v>10466</v>
      </c>
      <c r="T1581" s="3" t="s">
        <v>10467</v>
      </c>
      <c r="U1581" s="3" t="s">
        <v>10468</v>
      </c>
      <c r="V1581" s="3" t="s">
        <v>1794</v>
      </c>
      <c r="W1581" s="3" t="s">
        <v>3928</v>
      </c>
      <c r="X1581" s="3" t="s">
        <v>2277</v>
      </c>
      <c r="Y1581" s="4">
        <v>438.467114537445</v>
      </c>
      <c r="Z1581" s="4">
        <v>457.62963588</v>
      </c>
      <c r="AA1581" s="4">
        <f t="shared" si="150"/>
        <v>7.2093</v>
      </c>
      <c r="AB1581" s="4">
        <v>3017544</v>
      </c>
      <c r="AC1581" s="4">
        <v>1.51656325766915</v>
      </c>
      <c r="AD1581" s="3">
        <v>0</v>
      </c>
      <c r="AE1581" s="3">
        <v>0</v>
      </c>
      <c r="AF1581" s="3">
        <f t="shared" si="155"/>
        <v>0</v>
      </c>
      <c r="AG1581" s="6">
        <f t="shared" si="151"/>
        <v>0</v>
      </c>
      <c r="AH1581" s="4">
        <f t="shared" si="152"/>
        <v>0</v>
      </c>
      <c r="AI1581" s="4">
        <v>129.633168</v>
      </c>
      <c r="AJ1581" s="4">
        <v>44.551653</v>
      </c>
      <c r="AK1581" s="4">
        <v>0</v>
      </c>
      <c r="AL1581" s="4">
        <v>2004</v>
      </c>
      <c r="AM1581" s="4">
        <v>0</v>
      </c>
      <c r="AN1581" s="1">
        <f t="shared" si="153"/>
        <v>0</v>
      </c>
      <c r="AO1581" s="1">
        <f t="shared" si="154"/>
        <v>0</v>
      </c>
    </row>
    <row r="1582" s="1" customFormat="1" spans="1:41">
      <c r="A1582">
        <v>2005</v>
      </c>
      <c r="B1582" t="s">
        <v>9094</v>
      </c>
      <c r="C1582" s="2">
        <v>231000</v>
      </c>
      <c r="D1582" t="s">
        <v>10443</v>
      </c>
      <c r="E1582">
        <v>3028103</v>
      </c>
      <c r="F1582">
        <v>12559579.52</v>
      </c>
      <c r="G1582">
        <v>4.14767249330687</v>
      </c>
      <c r="H1582">
        <v>0.10957159</v>
      </c>
      <c r="I1582">
        <v>0.030434</v>
      </c>
      <c r="J1582">
        <v>0.008073</v>
      </c>
      <c r="K1582">
        <v>0.013032</v>
      </c>
      <c r="L1582">
        <v>0.004088</v>
      </c>
      <c r="M1582">
        <v>0.005241</v>
      </c>
      <c r="N1582">
        <v>0.03514</v>
      </c>
      <c r="O1582">
        <v>0.022964</v>
      </c>
      <c r="P1582" s="3" t="s">
        <v>9807</v>
      </c>
      <c r="Q1582" s="3" t="s">
        <v>1349</v>
      </c>
      <c r="R1582" s="3" t="s">
        <v>10469</v>
      </c>
      <c r="S1582" s="3" t="s">
        <v>10470</v>
      </c>
      <c r="T1582" s="3" t="s">
        <v>10471</v>
      </c>
      <c r="U1582" s="3" t="s">
        <v>10472</v>
      </c>
      <c r="V1582" s="3" t="s">
        <v>1794</v>
      </c>
      <c r="W1582" s="3" t="s">
        <v>2226</v>
      </c>
      <c r="X1582" s="3" t="s">
        <v>1051</v>
      </c>
      <c r="Y1582" s="4">
        <v>437.831744728634</v>
      </c>
      <c r="Z1582" s="4">
        <v>549.8151165</v>
      </c>
      <c r="AA1582" s="4">
        <f t="shared" si="150"/>
        <v>6.405</v>
      </c>
      <c r="AB1582" s="4">
        <v>3028103</v>
      </c>
      <c r="AC1582" s="4">
        <v>1.81570810669254</v>
      </c>
      <c r="AD1582" s="3">
        <v>0</v>
      </c>
      <c r="AE1582" s="3">
        <v>0</v>
      </c>
      <c r="AF1582" s="3">
        <f t="shared" si="155"/>
        <v>0</v>
      </c>
      <c r="AG1582" s="6">
        <f t="shared" si="151"/>
        <v>0</v>
      </c>
      <c r="AH1582" s="4">
        <f t="shared" si="152"/>
        <v>0</v>
      </c>
      <c r="AI1582" s="4">
        <v>129.633168</v>
      </c>
      <c r="AJ1582" s="4">
        <v>44.551653</v>
      </c>
      <c r="AK1582" s="4">
        <v>0</v>
      </c>
      <c r="AL1582" s="4">
        <v>2005</v>
      </c>
      <c r="AM1582" s="4">
        <v>0</v>
      </c>
      <c r="AN1582" s="1">
        <f t="shared" si="153"/>
        <v>0</v>
      </c>
      <c r="AO1582" s="1">
        <f t="shared" si="154"/>
        <v>0</v>
      </c>
    </row>
    <row r="1583" s="1" customFormat="1" spans="1:41">
      <c r="A1583">
        <v>2006</v>
      </c>
      <c r="B1583" t="s">
        <v>9094</v>
      </c>
      <c r="C1583" s="2">
        <v>231000</v>
      </c>
      <c r="D1583" t="s">
        <v>10443</v>
      </c>
      <c r="E1583">
        <v>3470888</v>
      </c>
      <c r="F1583">
        <v>12238020.17</v>
      </c>
      <c r="G1583">
        <v>3.52590465898064</v>
      </c>
      <c r="H1583">
        <v>0.15041764</v>
      </c>
      <c r="I1583">
        <v>0.048393</v>
      </c>
      <c r="J1583">
        <v>0.011209</v>
      </c>
      <c r="K1583">
        <v>0.01953</v>
      </c>
      <c r="L1583">
        <v>0.006453</v>
      </c>
      <c r="M1583">
        <v>0.011201</v>
      </c>
      <c r="N1583">
        <v>0.034635</v>
      </c>
      <c r="O1583">
        <v>0.015412</v>
      </c>
      <c r="P1583" s="3" t="s">
        <v>10473</v>
      </c>
      <c r="Q1583" s="3" t="s">
        <v>1349</v>
      </c>
      <c r="R1583" s="3" t="s">
        <v>10474</v>
      </c>
      <c r="S1583" s="3" t="s">
        <v>10475</v>
      </c>
      <c r="T1583" s="3" t="s">
        <v>10476</v>
      </c>
      <c r="U1583" s="3" t="s">
        <v>10477</v>
      </c>
      <c r="V1583" s="3" t="s">
        <v>1586</v>
      </c>
      <c r="W1583" s="3" t="s">
        <v>1965</v>
      </c>
      <c r="X1583" s="3" t="s">
        <v>153</v>
      </c>
      <c r="Y1583" s="4">
        <v>438.916591130952</v>
      </c>
      <c r="Z1583" s="4">
        <v>511.60318821</v>
      </c>
      <c r="AA1583" s="4">
        <f t="shared" si="150"/>
        <v>5.5675</v>
      </c>
      <c r="AB1583" s="4">
        <v>3470888</v>
      </c>
      <c r="AC1583" s="4">
        <v>1.47398356907512</v>
      </c>
      <c r="AD1583" s="3">
        <v>0</v>
      </c>
      <c r="AE1583" s="3">
        <v>0</v>
      </c>
      <c r="AF1583" s="3">
        <f t="shared" si="155"/>
        <v>0</v>
      </c>
      <c r="AG1583" s="6">
        <f t="shared" si="151"/>
        <v>0</v>
      </c>
      <c r="AH1583" s="4">
        <f t="shared" si="152"/>
        <v>0</v>
      </c>
      <c r="AI1583" s="4">
        <v>129.633168</v>
      </c>
      <c r="AJ1583" s="4">
        <v>44.551653</v>
      </c>
      <c r="AK1583" s="4">
        <v>0</v>
      </c>
      <c r="AL1583" s="4">
        <v>2006</v>
      </c>
      <c r="AM1583" s="4">
        <v>0</v>
      </c>
      <c r="AN1583" s="1">
        <f t="shared" si="153"/>
        <v>0</v>
      </c>
      <c r="AO1583" s="1">
        <f t="shared" si="154"/>
        <v>0</v>
      </c>
    </row>
    <row r="1584" s="1" customFormat="1" spans="1:41">
      <c r="A1584">
        <v>2007</v>
      </c>
      <c r="B1584" t="s">
        <v>9094</v>
      </c>
      <c r="C1584" s="2">
        <v>231000</v>
      </c>
      <c r="D1584" t="s">
        <v>10443</v>
      </c>
      <c r="E1584">
        <v>4169660</v>
      </c>
      <c r="F1584">
        <v>11704223.07</v>
      </c>
      <c r="G1584">
        <v>2.80699699016227</v>
      </c>
      <c r="H1584">
        <v>0.13884679</v>
      </c>
      <c r="I1584">
        <v>0.043345</v>
      </c>
      <c r="J1584">
        <v>0.011048</v>
      </c>
      <c r="K1584">
        <v>0.020725</v>
      </c>
      <c r="L1584">
        <v>0.005679</v>
      </c>
      <c r="M1584">
        <v>0.005892</v>
      </c>
      <c r="N1584">
        <v>0.044335</v>
      </c>
      <c r="O1584">
        <v>0.016601</v>
      </c>
      <c r="P1584" s="3" t="s">
        <v>10478</v>
      </c>
      <c r="Q1584" s="3" t="s">
        <v>1045</v>
      </c>
      <c r="R1584" s="3" t="s">
        <v>10479</v>
      </c>
      <c r="S1584" s="3" t="s">
        <v>10480</v>
      </c>
      <c r="T1584" s="3" t="s">
        <v>10481</v>
      </c>
      <c r="U1584" s="3" t="s">
        <v>10482</v>
      </c>
      <c r="V1584" s="3" t="s">
        <v>1964</v>
      </c>
      <c r="W1584" s="3" t="s">
        <v>5091</v>
      </c>
      <c r="X1584" s="3" t="s">
        <v>6079</v>
      </c>
      <c r="Y1584" s="4">
        <v>442.4946325</v>
      </c>
      <c r="Z1584" s="4">
        <v>658.99234024</v>
      </c>
      <c r="AA1584" s="4">
        <f t="shared" si="150"/>
        <v>4.5028</v>
      </c>
      <c r="AB1584" s="4">
        <v>4169660</v>
      </c>
      <c r="AC1584" s="4">
        <v>1.58044622400867</v>
      </c>
      <c r="AD1584" s="3">
        <v>0</v>
      </c>
      <c r="AE1584" s="3">
        <v>0</v>
      </c>
      <c r="AF1584" s="3">
        <f t="shared" si="155"/>
        <v>0</v>
      </c>
      <c r="AG1584" s="6">
        <f t="shared" si="151"/>
        <v>0</v>
      </c>
      <c r="AH1584" s="4">
        <f t="shared" si="152"/>
        <v>0</v>
      </c>
      <c r="AI1584" s="4">
        <v>129.633168</v>
      </c>
      <c r="AJ1584" s="4">
        <v>44.551653</v>
      </c>
      <c r="AK1584" s="4">
        <v>0</v>
      </c>
      <c r="AL1584" s="4">
        <v>2007</v>
      </c>
      <c r="AM1584" s="4">
        <v>0</v>
      </c>
      <c r="AN1584" s="1">
        <f t="shared" si="153"/>
        <v>0</v>
      </c>
      <c r="AO1584" s="1">
        <f t="shared" si="154"/>
        <v>0</v>
      </c>
    </row>
    <row r="1585" s="1" customFormat="1" spans="1:41">
      <c r="A1585">
        <v>2008</v>
      </c>
      <c r="B1585" t="s">
        <v>9094</v>
      </c>
      <c r="C1585" s="2">
        <v>231000</v>
      </c>
      <c r="D1585" t="s">
        <v>10443</v>
      </c>
      <c r="E1585">
        <v>5060872</v>
      </c>
      <c r="F1585">
        <v>10860248.59</v>
      </c>
      <c r="G1585">
        <v>2.1459243762735</v>
      </c>
      <c r="H1585">
        <v>0.13589593</v>
      </c>
      <c r="I1585">
        <v>0.033884</v>
      </c>
      <c r="J1585">
        <v>0.008733</v>
      </c>
      <c r="K1585">
        <v>0.013697</v>
      </c>
      <c r="L1585">
        <v>0.004358</v>
      </c>
      <c r="M1585">
        <v>0.007096</v>
      </c>
      <c r="N1585">
        <v>0.051903</v>
      </c>
      <c r="O1585">
        <v>0.0307</v>
      </c>
      <c r="P1585" s="3" t="s">
        <v>6934</v>
      </c>
      <c r="Q1585" s="3" t="s">
        <v>278</v>
      </c>
      <c r="R1585" s="3" t="s">
        <v>10483</v>
      </c>
      <c r="S1585" s="3" t="s">
        <v>10484</v>
      </c>
      <c r="T1585" s="3" t="s">
        <v>10485</v>
      </c>
      <c r="U1585" s="3" t="s">
        <v>10486</v>
      </c>
      <c r="V1585" s="3" t="s">
        <v>4580</v>
      </c>
      <c r="W1585" s="3" t="s">
        <v>8566</v>
      </c>
      <c r="X1585" s="3" t="s">
        <v>2359</v>
      </c>
      <c r="Y1585" s="4">
        <v>446.928827272727</v>
      </c>
      <c r="Z1585" s="4">
        <v>726.0883616</v>
      </c>
      <c r="AA1585" s="4">
        <f t="shared" si="150"/>
        <v>3.5693</v>
      </c>
      <c r="AB1585" s="4">
        <v>5060872</v>
      </c>
      <c r="AC1585" s="4">
        <v>1.43470998989897</v>
      </c>
      <c r="AD1585" s="3">
        <v>0</v>
      </c>
      <c r="AE1585" s="3">
        <v>0</v>
      </c>
      <c r="AF1585" s="3">
        <f t="shared" si="155"/>
        <v>0</v>
      </c>
      <c r="AG1585" s="6">
        <f t="shared" si="151"/>
        <v>0</v>
      </c>
      <c r="AH1585" s="4">
        <f t="shared" si="152"/>
        <v>0</v>
      </c>
      <c r="AI1585" s="4">
        <v>129.633168</v>
      </c>
      <c r="AJ1585" s="4">
        <v>44.551653</v>
      </c>
      <c r="AK1585" s="4">
        <v>0</v>
      </c>
      <c r="AL1585" s="4">
        <v>2008</v>
      </c>
      <c r="AM1585" s="4">
        <v>0</v>
      </c>
      <c r="AN1585" s="1">
        <f t="shared" si="153"/>
        <v>0</v>
      </c>
      <c r="AO1585" s="1">
        <f t="shared" si="154"/>
        <v>0</v>
      </c>
    </row>
    <row r="1586" s="1" customFormat="1" spans="1:41">
      <c r="A1586">
        <v>2009</v>
      </c>
      <c r="B1586" t="s">
        <v>9094</v>
      </c>
      <c r="C1586" s="2">
        <v>231000</v>
      </c>
      <c r="D1586" t="s">
        <v>10443</v>
      </c>
      <c r="E1586">
        <v>6292848</v>
      </c>
      <c r="F1586">
        <v>10866659.33</v>
      </c>
      <c r="G1586">
        <v>1.72682692002095</v>
      </c>
      <c r="H1586">
        <v>0.16781407</v>
      </c>
      <c r="I1586">
        <v>0.053654</v>
      </c>
      <c r="J1586">
        <v>0.015126</v>
      </c>
      <c r="K1586">
        <v>0.021803</v>
      </c>
      <c r="L1586">
        <v>0.005954</v>
      </c>
      <c r="M1586">
        <v>0.01077</v>
      </c>
      <c r="N1586">
        <v>0.044959</v>
      </c>
      <c r="O1586">
        <v>0.014831</v>
      </c>
      <c r="P1586" s="3" t="s">
        <v>10487</v>
      </c>
      <c r="Q1586" s="3" t="s">
        <v>138</v>
      </c>
      <c r="R1586" s="3" t="s">
        <v>10488</v>
      </c>
      <c r="S1586" s="3" t="s">
        <v>10489</v>
      </c>
      <c r="T1586" s="3" t="s">
        <v>4550</v>
      </c>
      <c r="U1586" s="3" t="s">
        <v>10490</v>
      </c>
      <c r="V1586" s="3" t="s">
        <v>1273</v>
      </c>
      <c r="W1586" s="3" t="s">
        <v>4173</v>
      </c>
      <c r="X1586" s="3" t="s">
        <v>897</v>
      </c>
      <c r="Y1586" s="4">
        <v>450.511197628458</v>
      </c>
      <c r="Z1586" s="4">
        <v>1219.48684745</v>
      </c>
      <c r="AA1586" s="4">
        <f t="shared" si="150"/>
        <v>3.0499</v>
      </c>
      <c r="AB1586" s="4">
        <v>6292848</v>
      </c>
      <c r="AC1586" s="4">
        <v>1.93789337903919</v>
      </c>
      <c r="AD1586" s="3">
        <v>0</v>
      </c>
      <c r="AE1586" s="3">
        <v>0</v>
      </c>
      <c r="AF1586" s="3">
        <f t="shared" si="155"/>
        <v>0</v>
      </c>
      <c r="AG1586" s="6">
        <f t="shared" si="151"/>
        <v>0</v>
      </c>
      <c r="AH1586" s="4">
        <f t="shared" si="152"/>
        <v>0</v>
      </c>
      <c r="AI1586" s="4">
        <v>129.633168</v>
      </c>
      <c r="AJ1586" s="4">
        <v>44.551653</v>
      </c>
      <c r="AK1586" s="4">
        <v>0</v>
      </c>
      <c r="AL1586" s="4">
        <v>2009</v>
      </c>
      <c r="AM1586" s="4">
        <v>0</v>
      </c>
      <c r="AN1586" s="1">
        <f t="shared" si="153"/>
        <v>0</v>
      </c>
      <c r="AO1586" s="1">
        <f t="shared" si="154"/>
        <v>0</v>
      </c>
    </row>
    <row r="1587" s="1" customFormat="1" spans="1:41">
      <c r="A1587">
        <v>2010</v>
      </c>
      <c r="B1587" t="s">
        <v>9094</v>
      </c>
      <c r="C1587" s="2">
        <v>231000</v>
      </c>
      <c r="D1587" t="s">
        <v>10443</v>
      </c>
      <c r="E1587">
        <v>7649791</v>
      </c>
      <c r="F1587">
        <v>12734899.03</v>
      </c>
      <c r="G1587">
        <v>1.66473816474202</v>
      </c>
      <c r="H1587">
        <v>0.15003719</v>
      </c>
      <c r="I1587">
        <v>0.047704</v>
      </c>
      <c r="J1587">
        <v>0.01257</v>
      </c>
      <c r="K1587">
        <v>0.022635</v>
      </c>
      <c r="L1587">
        <v>0.007563</v>
      </c>
      <c r="M1587">
        <v>0.004935</v>
      </c>
      <c r="N1587">
        <v>0.044986</v>
      </c>
      <c r="O1587">
        <v>0.016924</v>
      </c>
      <c r="P1587" s="3" t="s">
        <v>10491</v>
      </c>
      <c r="Q1587" s="3" t="s">
        <v>758</v>
      </c>
      <c r="R1587" s="3" t="s">
        <v>10492</v>
      </c>
      <c r="S1587" s="3" t="s">
        <v>10493</v>
      </c>
      <c r="T1587" s="3" t="s">
        <v>10494</v>
      </c>
      <c r="U1587" s="3" t="s">
        <v>10495</v>
      </c>
      <c r="V1587" s="3" t="s">
        <v>2202</v>
      </c>
      <c r="W1587" s="3" t="s">
        <v>1587</v>
      </c>
      <c r="X1587" s="3" t="s">
        <v>2335</v>
      </c>
      <c r="Y1587" s="4">
        <v>450.727419607843</v>
      </c>
      <c r="Z1587" s="4">
        <v>1141.37552085</v>
      </c>
      <c r="AA1587" s="4">
        <f t="shared" si="150"/>
        <v>3.0426</v>
      </c>
      <c r="AB1587" s="4">
        <v>7649791</v>
      </c>
      <c r="AC1587" s="4">
        <v>1.49203490768571</v>
      </c>
      <c r="AD1587" s="3">
        <v>0</v>
      </c>
      <c r="AE1587" s="3">
        <v>0</v>
      </c>
      <c r="AF1587" s="3">
        <f t="shared" si="155"/>
        <v>0</v>
      </c>
      <c r="AG1587" s="6">
        <f t="shared" si="151"/>
        <v>0</v>
      </c>
      <c r="AH1587" s="4">
        <f t="shared" si="152"/>
        <v>0</v>
      </c>
      <c r="AI1587" s="4">
        <v>129.633168</v>
      </c>
      <c r="AJ1587" s="4">
        <v>44.551653</v>
      </c>
      <c r="AK1587" s="4">
        <v>0</v>
      </c>
      <c r="AL1587" s="4">
        <v>2010</v>
      </c>
      <c r="AM1587" s="4">
        <v>0</v>
      </c>
      <c r="AN1587" s="1">
        <f t="shared" si="153"/>
        <v>0</v>
      </c>
      <c r="AO1587" s="1">
        <f t="shared" si="154"/>
        <v>0</v>
      </c>
    </row>
    <row r="1588" s="1" customFormat="1" spans="1:41">
      <c r="A1588">
        <v>2011</v>
      </c>
      <c r="B1588" t="s">
        <v>9094</v>
      </c>
      <c r="C1588" s="2">
        <v>231000</v>
      </c>
      <c r="D1588" t="s">
        <v>10443</v>
      </c>
      <c r="E1588">
        <v>9403461</v>
      </c>
      <c r="F1588">
        <v>12669526.43</v>
      </c>
      <c r="G1588">
        <v>1.34732588671341</v>
      </c>
      <c r="H1588">
        <v>0.22949244</v>
      </c>
      <c r="I1588">
        <v>0.069074</v>
      </c>
      <c r="J1588">
        <v>0.015385</v>
      </c>
      <c r="K1588">
        <v>0.034265</v>
      </c>
      <c r="L1588">
        <v>0.013747</v>
      </c>
      <c r="M1588">
        <v>0.005677</v>
      </c>
      <c r="N1588">
        <v>0.060723</v>
      </c>
      <c r="O1588">
        <v>0.039123</v>
      </c>
      <c r="P1588" s="3" t="s">
        <v>10496</v>
      </c>
      <c r="Q1588" s="3" t="s">
        <v>732</v>
      </c>
      <c r="R1588" s="3" t="s">
        <v>10497</v>
      </c>
      <c r="S1588" s="3" t="s">
        <v>10498</v>
      </c>
      <c r="T1588" s="3" t="s">
        <v>10499</v>
      </c>
      <c r="U1588" s="3" t="s">
        <v>10500</v>
      </c>
      <c r="V1588" s="3" t="s">
        <v>4657</v>
      </c>
      <c r="W1588" s="3" t="s">
        <v>3935</v>
      </c>
      <c r="X1588" s="3" t="s">
        <v>897</v>
      </c>
      <c r="Y1588" s="4">
        <v>454.277972586873</v>
      </c>
      <c r="Z1588" s="4">
        <v>1162.93558572</v>
      </c>
      <c r="AA1588" s="4">
        <f t="shared" si="150"/>
        <v>2.5101</v>
      </c>
      <c r="AB1588" s="4">
        <v>9403461</v>
      </c>
      <c r="AC1588" s="4">
        <v>1.2367101705638</v>
      </c>
      <c r="AD1588" s="3">
        <v>0</v>
      </c>
      <c r="AE1588" s="3">
        <v>0</v>
      </c>
      <c r="AF1588" s="3">
        <f t="shared" si="155"/>
        <v>0</v>
      </c>
      <c r="AG1588" s="6">
        <f t="shared" si="151"/>
        <v>0</v>
      </c>
      <c r="AH1588" s="4">
        <f t="shared" si="152"/>
        <v>0</v>
      </c>
      <c r="AI1588" s="4">
        <v>129.633168</v>
      </c>
      <c r="AJ1588" s="4">
        <v>44.551653</v>
      </c>
      <c r="AK1588" s="4">
        <v>0</v>
      </c>
      <c r="AL1588" s="4">
        <v>2011</v>
      </c>
      <c r="AM1588" s="4">
        <v>0</v>
      </c>
      <c r="AN1588" s="1">
        <f t="shared" si="153"/>
        <v>0</v>
      </c>
      <c r="AO1588" s="1">
        <f t="shared" si="154"/>
        <v>0</v>
      </c>
    </row>
    <row r="1589" s="1" customFormat="1" spans="1:41">
      <c r="A1589">
        <v>2012</v>
      </c>
      <c r="B1589" t="s">
        <v>9094</v>
      </c>
      <c r="C1589" s="2">
        <v>231000</v>
      </c>
      <c r="D1589" t="s">
        <v>10443</v>
      </c>
      <c r="E1589">
        <v>9810518</v>
      </c>
      <c r="F1589">
        <v>12746044.19</v>
      </c>
      <c r="G1589">
        <v>1.29922234381508</v>
      </c>
      <c r="H1589">
        <v>0.16145805</v>
      </c>
      <c r="I1589">
        <v>0.051498</v>
      </c>
      <c r="J1589">
        <v>0.014312</v>
      </c>
      <c r="K1589">
        <v>0.022253</v>
      </c>
      <c r="L1589">
        <v>0.006517</v>
      </c>
      <c r="M1589">
        <v>0.008415</v>
      </c>
      <c r="N1589">
        <v>0.041551</v>
      </c>
      <c r="O1589">
        <v>0.018263</v>
      </c>
      <c r="P1589" s="3" t="s">
        <v>10501</v>
      </c>
      <c r="Q1589" s="3" t="s">
        <v>278</v>
      </c>
      <c r="R1589" s="3" t="s">
        <v>9442</v>
      </c>
      <c r="S1589" s="3" t="s">
        <v>10502</v>
      </c>
      <c r="T1589" s="3" t="s">
        <v>10503</v>
      </c>
      <c r="U1589" s="3" t="s">
        <v>10504</v>
      </c>
      <c r="V1589" s="3" t="s">
        <v>10505</v>
      </c>
      <c r="W1589" s="3" t="s">
        <v>6853</v>
      </c>
      <c r="X1589" s="3" t="s">
        <v>91</v>
      </c>
      <c r="Y1589" s="4">
        <v>454.96524962406</v>
      </c>
      <c r="Z1589" s="4">
        <v>1316.80693988</v>
      </c>
      <c r="AA1589" s="4">
        <f t="shared" si="150"/>
        <v>2.178</v>
      </c>
      <c r="AB1589" s="4">
        <v>9810518</v>
      </c>
      <c r="AC1589" s="4">
        <v>1.34223997130427</v>
      </c>
      <c r="AD1589" s="3">
        <v>0</v>
      </c>
      <c r="AE1589" s="3">
        <v>0</v>
      </c>
      <c r="AF1589" s="3">
        <f t="shared" si="155"/>
        <v>0</v>
      </c>
      <c r="AG1589" s="6">
        <f t="shared" si="151"/>
        <v>0</v>
      </c>
      <c r="AH1589" s="4">
        <f t="shared" si="152"/>
        <v>0</v>
      </c>
      <c r="AI1589" s="4">
        <v>129.633168</v>
      </c>
      <c r="AJ1589" s="4">
        <v>44.551653</v>
      </c>
      <c r="AK1589" s="4">
        <v>0</v>
      </c>
      <c r="AL1589" s="4">
        <v>2012</v>
      </c>
      <c r="AM1589" s="4">
        <v>0</v>
      </c>
      <c r="AN1589" s="1">
        <f t="shared" si="153"/>
        <v>0</v>
      </c>
      <c r="AO1589" s="1">
        <f t="shared" si="154"/>
        <v>0</v>
      </c>
    </row>
    <row r="1590" s="1" customFormat="1" spans="1:41">
      <c r="A1590">
        <v>2013</v>
      </c>
      <c r="B1590" t="s">
        <v>9094</v>
      </c>
      <c r="C1590" s="2">
        <v>231000</v>
      </c>
      <c r="D1590" t="s">
        <v>10443</v>
      </c>
      <c r="E1590">
        <v>12160742</v>
      </c>
      <c r="F1590">
        <v>12513195.32</v>
      </c>
      <c r="G1590">
        <v>1.02898287949864</v>
      </c>
      <c r="H1590">
        <v>0.12160996</v>
      </c>
      <c r="I1590">
        <v>0.035461</v>
      </c>
      <c r="J1590">
        <v>0.009116</v>
      </c>
      <c r="K1590">
        <v>0.015098</v>
      </c>
      <c r="L1590">
        <v>0.004661</v>
      </c>
      <c r="M1590">
        <v>0.006587</v>
      </c>
      <c r="N1590">
        <v>0.043358</v>
      </c>
      <c r="O1590">
        <v>0.016522</v>
      </c>
      <c r="P1590" s="3" t="s">
        <v>10506</v>
      </c>
      <c r="Q1590" s="3" t="s">
        <v>2020</v>
      </c>
      <c r="R1590" s="3" t="s">
        <v>10507</v>
      </c>
      <c r="S1590" s="3" t="s">
        <v>10508</v>
      </c>
      <c r="T1590" s="3" t="s">
        <v>10509</v>
      </c>
      <c r="U1590" s="3" t="s">
        <v>10510</v>
      </c>
      <c r="V1590" s="3" t="s">
        <v>7380</v>
      </c>
      <c r="W1590" s="3" t="s">
        <v>4827</v>
      </c>
      <c r="X1590" s="3" t="s">
        <v>6370</v>
      </c>
      <c r="Y1590" s="4">
        <v>458.287115037594</v>
      </c>
      <c r="Z1590" s="4">
        <v>1515.84228168</v>
      </c>
      <c r="AA1590" s="4">
        <f t="shared" si="150"/>
        <v>1.9303</v>
      </c>
      <c r="AB1590" s="4">
        <v>12160742</v>
      </c>
      <c r="AC1590" s="4">
        <v>1.24650476235743</v>
      </c>
      <c r="AD1590" s="3">
        <v>0</v>
      </c>
      <c r="AE1590" s="3">
        <v>0</v>
      </c>
      <c r="AF1590" s="3">
        <f t="shared" si="155"/>
        <v>0</v>
      </c>
      <c r="AG1590" s="6">
        <f t="shared" si="151"/>
        <v>0</v>
      </c>
      <c r="AH1590" s="4">
        <f t="shared" si="152"/>
        <v>0</v>
      </c>
      <c r="AI1590" s="4">
        <v>129.633168</v>
      </c>
      <c r="AJ1590" s="4">
        <v>44.551653</v>
      </c>
      <c r="AK1590" s="4">
        <v>0</v>
      </c>
      <c r="AL1590" s="4">
        <v>2013</v>
      </c>
      <c r="AM1590" s="4">
        <v>0</v>
      </c>
      <c r="AN1590" s="1">
        <f t="shared" si="153"/>
        <v>0</v>
      </c>
      <c r="AO1590" s="1">
        <f t="shared" si="154"/>
        <v>0</v>
      </c>
    </row>
    <row r="1591" s="1" customFormat="1" spans="1:41">
      <c r="A1591">
        <v>2014</v>
      </c>
      <c r="B1591" t="s">
        <v>9094</v>
      </c>
      <c r="C1591" s="2">
        <v>231000</v>
      </c>
      <c r="D1591" t="s">
        <v>10443</v>
      </c>
      <c r="E1591">
        <v>12640168</v>
      </c>
      <c r="F1591">
        <v>12121367.25</v>
      </c>
      <c r="G1591">
        <v>0.958956182386184</v>
      </c>
      <c r="H1591">
        <v>0.2113536</v>
      </c>
      <c r="I1591">
        <v>0.066516</v>
      </c>
      <c r="J1591">
        <v>0.017559</v>
      </c>
      <c r="K1591">
        <v>0.032332</v>
      </c>
      <c r="L1591">
        <v>0.010357</v>
      </c>
      <c r="M1591">
        <v>0.006268</v>
      </c>
      <c r="N1591">
        <v>0.050303</v>
      </c>
      <c r="O1591">
        <v>0.032438</v>
      </c>
      <c r="P1591" s="3" t="s">
        <v>10511</v>
      </c>
      <c r="Q1591" s="3" t="s">
        <v>163</v>
      </c>
      <c r="R1591" s="3" t="s">
        <v>10512</v>
      </c>
      <c r="S1591" s="3" t="s">
        <v>10513</v>
      </c>
      <c r="T1591" s="3" t="s">
        <v>10514</v>
      </c>
      <c r="U1591" s="3" t="s">
        <v>10515</v>
      </c>
      <c r="V1591" s="3" t="s">
        <v>9353</v>
      </c>
      <c r="W1591" s="3" t="s">
        <v>4800</v>
      </c>
      <c r="X1591" s="3" t="s">
        <v>161</v>
      </c>
      <c r="Y1591" s="4">
        <v>460.749339325843</v>
      </c>
      <c r="Z1591" s="4">
        <v>594.95428819</v>
      </c>
      <c r="AA1591" s="4">
        <f t="shared" si="150"/>
        <v>1.748</v>
      </c>
      <c r="AB1591" s="4">
        <v>12640168</v>
      </c>
      <c r="AC1591" s="4">
        <v>0.470685427749062</v>
      </c>
      <c r="AD1591" s="3">
        <v>0</v>
      </c>
      <c r="AE1591" s="3">
        <v>0</v>
      </c>
      <c r="AF1591" s="3">
        <f t="shared" si="155"/>
        <v>0</v>
      </c>
      <c r="AG1591" s="6">
        <f t="shared" si="151"/>
        <v>0</v>
      </c>
      <c r="AH1591" s="4">
        <f t="shared" si="152"/>
        <v>0</v>
      </c>
      <c r="AI1591" s="4">
        <v>129.633168</v>
      </c>
      <c r="AJ1591" s="4">
        <v>44.551653</v>
      </c>
      <c r="AK1591" s="4">
        <v>0</v>
      </c>
      <c r="AL1591" s="4">
        <v>2014</v>
      </c>
      <c r="AM1591" s="4">
        <v>0</v>
      </c>
      <c r="AN1591" s="1">
        <f t="shared" si="153"/>
        <v>0</v>
      </c>
      <c r="AO1591" s="1">
        <f t="shared" si="154"/>
        <v>0</v>
      </c>
    </row>
    <row r="1592" s="1" customFormat="1" spans="1:41">
      <c r="A1592">
        <v>2015</v>
      </c>
      <c r="B1592" t="s">
        <v>9094</v>
      </c>
      <c r="C1592" s="2">
        <v>231000</v>
      </c>
      <c r="D1592" t="s">
        <v>10443</v>
      </c>
      <c r="E1592">
        <v>13107000</v>
      </c>
      <c r="F1592">
        <v>11724901.49</v>
      </c>
      <c r="G1592">
        <v>0.894552642862593</v>
      </c>
      <c r="H1592">
        <v>0.18111598</v>
      </c>
      <c r="I1592">
        <v>0.044667</v>
      </c>
      <c r="J1592">
        <v>0.01323</v>
      </c>
      <c r="K1592">
        <v>0.021051</v>
      </c>
      <c r="L1592">
        <v>0.008435</v>
      </c>
      <c r="M1592">
        <v>0.001951</v>
      </c>
      <c r="N1592">
        <v>0.076039</v>
      </c>
      <c r="O1592">
        <v>0.041603</v>
      </c>
      <c r="P1592" s="3" t="s">
        <v>10516</v>
      </c>
      <c r="Q1592" s="3" t="s">
        <v>163</v>
      </c>
      <c r="R1592" s="3" t="s">
        <v>10517</v>
      </c>
      <c r="S1592" s="3" t="s">
        <v>10518</v>
      </c>
      <c r="T1592" s="3" t="s">
        <v>10519</v>
      </c>
      <c r="U1592" s="3" t="s">
        <v>10520</v>
      </c>
      <c r="V1592" s="3" t="s">
        <v>8953</v>
      </c>
      <c r="W1592" s="3" t="s">
        <v>4806</v>
      </c>
      <c r="X1592" s="3" t="s">
        <v>170</v>
      </c>
      <c r="Y1592" s="4">
        <v>466.284644402985</v>
      </c>
      <c r="Z1592" s="4">
        <v>699.47926074</v>
      </c>
      <c r="AA1592" s="4">
        <f t="shared" si="150"/>
        <v>1.6318</v>
      </c>
      <c r="AB1592" s="4">
        <v>13107000</v>
      </c>
      <c r="AC1592" s="4">
        <v>0.533668467795834</v>
      </c>
      <c r="AD1592" s="3">
        <v>0</v>
      </c>
      <c r="AE1592" s="3">
        <v>0</v>
      </c>
      <c r="AF1592" s="3">
        <f t="shared" si="155"/>
        <v>0</v>
      </c>
      <c r="AG1592" s="6">
        <f t="shared" si="151"/>
        <v>0</v>
      </c>
      <c r="AH1592" s="4">
        <f t="shared" si="152"/>
        <v>0</v>
      </c>
      <c r="AI1592" s="4">
        <v>129.633168</v>
      </c>
      <c r="AJ1592" s="4">
        <v>44.551653</v>
      </c>
      <c r="AK1592" s="4">
        <v>0</v>
      </c>
      <c r="AL1592" s="4">
        <v>2015</v>
      </c>
      <c r="AM1592" s="4">
        <v>0</v>
      </c>
      <c r="AN1592" s="1">
        <f t="shared" si="153"/>
        <v>0</v>
      </c>
      <c r="AO1592" s="1">
        <f t="shared" si="154"/>
        <v>0</v>
      </c>
    </row>
    <row r="1593" s="1" customFormat="1" spans="1:41">
      <c r="A1593">
        <v>2016</v>
      </c>
      <c r="B1593" t="s">
        <v>9094</v>
      </c>
      <c r="C1593" s="2">
        <v>231000</v>
      </c>
      <c r="D1593" t="s">
        <v>10443</v>
      </c>
      <c r="E1593">
        <v>13681181</v>
      </c>
      <c r="F1593">
        <v>11633243.92</v>
      </c>
      <c r="G1593">
        <v>0.850309919881917</v>
      </c>
      <c r="H1593">
        <v>0.18884046</v>
      </c>
      <c r="I1593">
        <v>0.056407</v>
      </c>
      <c r="J1593">
        <v>0.012863</v>
      </c>
      <c r="K1593">
        <v>0.027666</v>
      </c>
      <c r="L1593">
        <v>0.005788</v>
      </c>
      <c r="M1593">
        <v>0.010091</v>
      </c>
      <c r="N1593">
        <v>0.059761</v>
      </c>
      <c r="O1593">
        <v>0.027264</v>
      </c>
      <c r="P1593" s="3" t="s">
        <v>10521</v>
      </c>
      <c r="Q1593" s="3" t="s">
        <v>1520</v>
      </c>
      <c r="R1593" s="3" t="s">
        <v>10522</v>
      </c>
      <c r="S1593" s="3" t="s">
        <v>10523</v>
      </c>
      <c r="T1593" s="3" t="s">
        <v>10524</v>
      </c>
      <c r="U1593" s="3" t="s">
        <v>10525</v>
      </c>
      <c r="V1593" s="3" t="s">
        <v>4220</v>
      </c>
      <c r="W1593" s="3" t="s">
        <v>4919</v>
      </c>
      <c r="X1593" s="3" t="s">
        <v>3468</v>
      </c>
      <c r="Y1593" s="4">
        <v>470.329297014925</v>
      </c>
      <c r="Z1593" s="4">
        <v>669.82358985</v>
      </c>
      <c r="AA1593" s="4">
        <f t="shared" si="150"/>
        <v>1.5592</v>
      </c>
      <c r="AB1593" s="4">
        <v>13681181</v>
      </c>
      <c r="AC1593" s="4">
        <v>0.489594860158637</v>
      </c>
      <c r="AD1593" s="3">
        <v>0</v>
      </c>
      <c r="AE1593" s="3">
        <v>0</v>
      </c>
      <c r="AF1593" s="3">
        <f t="shared" si="155"/>
        <v>0</v>
      </c>
      <c r="AG1593" s="6">
        <f t="shared" si="151"/>
        <v>0</v>
      </c>
      <c r="AH1593" s="4">
        <f t="shared" si="152"/>
        <v>0</v>
      </c>
      <c r="AI1593" s="4">
        <v>129.633168</v>
      </c>
      <c r="AJ1593" s="4">
        <v>44.551653</v>
      </c>
      <c r="AK1593" s="4">
        <v>0</v>
      </c>
      <c r="AL1593" s="4">
        <v>2016</v>
      </c>
      <c r="AM1593" s="4">
        <v>0</v>
      </c>
      <c r="AN1593" s="1">
        <f t="shared" si="153"/>
        <v>0</v>
      </c>
      <c r="AO1593" s="1">
        <f t="shared" si="154"/>
        <v>0</v>
      </c>
    </row>
    <row r="1594" s="1" customFormat="1" spans="1:41">
      <c r="A1594">
        <v>2017</v>
      </c>
      <c r="B1594" t="s">
        <v>9094</v>
      </c>
      <c r="C1594" s="2">
        <v>231000</v>
      </c>
      <c r="D1594" t="s">
        <v>10443</v>
      </c>
      <c r="E1594">
        <v>13447300</v>
      </c>
      <c r="F1594">
        <v>11755524.6</v>
      </c>
      <c r="G1594">
        <v>0.874192187279231</v>
      </c>
      <c r="H1594">
        <v>0.15778049</v>
      </c>
      <c r="I1594">
        <v>0.047585</v>
      </c>
      <c r="J1594">
        <v>0.012036</v>
      </c>
      <c r="K1594">
        <v>0.020507</v>
      </c>
      <c r="L1594">
        <v>0.007606</v>
      </c>
      <c r="M1594">
        <v>0.007437</v>
      </c>
      <c r="N1594">
        <v>0.039358</v>
      </c>
      <c r="O1594">
        <v>0.026137</v>
      </c>
      <c r="P1594" s="3" t="s">
        <v>10526</v>
      </c>
      <c r="Q1594" s="3" t="s">
        <v>665</v>
      </c>
      <c r="R1594" s="3" t="s">
        <v>10527</v>
      </c>
      <c r="S1594" s="3" t="s">
        <v>10528</v>
      </c>
      <c r="T1594" s="3" t="s">
        <v>10529</v>
      </c>
      <c r="U1594" s="3" t="s">
        <v>10530</v>
      </c>
      <c r="V1594" s="3" t="s">
        <v>5274</v>
      </c>
      <c r="W1594" s="3" t="s">
        <v>6852</v>
      </c>
      <c r="X1594" s="3" t="s">
        <v>6337</v>
      </c>
      <c r="Y1594" s="4">
        <v>473.571772761194</v>
      </c>
      <c r="Z1594" s="4">
        <v>651.09731636</v>
      </c>
      <c r="AA1594" s="4">
        <f t="shared" si="150"/>
        <v>1.4881</v>
      </c>
      <c r="AB1594" s="4">
        <v>13447300</v>
      </c>
      <c r="AC1594" s="4">
        <v>0.484184420932083</v>
      </c>
      <c r="AD1594" s="3">
        <v>0</v>
      </c>
      <c r="AE1594" s="3">
        <v>0</v>
      </c>
      <c r="AF1594" s="3">
        <f t="shared" si="155"/>
        <v>0</v>
      </c>
      <c r="AG1594" s="6">
        <f t="shared" si="151"/>
        <v>0</v>
      </c>
      <c r="AH1594" s="4">
        <f t="shared" si="152"/>
        <v>0</v>
      </c>
      <c r="AI1594" s="4">
        <v>129.633168</v>
      </c>
      <c r="AJ1594" s="4">
        <v>44.551653</v>
      </c>
      <c r="AK1594" s="4">
        <v>0</v>
      </c>
      <c r="AL1594" s="4">
        <v>2017</v>
      </c>
      <c r="AM1594" s="4">
        <v>0</v>
      </c>
      <c r="AN1594" s="1">
        <f t="shared" si="153"/>
        <v>0</v>
      </c>
      <c r="AO1594" s="1">
        <f t="shared" si="154"/>
        <v>0</v>
      </c>
    </row>
    <row r="1595" s="1" customFormat="1" spans="1:41">
      <c r="A1595">
        <v>2018</v>
      </c>
      <c r="B1595" t="s">
        <v>9094</v>
      </c>
      <c r="C1595" s="2">
        <v>231000</v>
      </c>
      <c r="D1595" t="s">
        <v>10443</v>
      </c>
      <c r="E1595">
        <v>13027111</v>
      </c>
      <c r="F1595">
        <v>11899581.44</v>
      </c>
      <c r="G1595">
        <v>0.913447458918558</v>
      </c>
      <c r="H1595">
        <v>0.1636329</v>
      </c>
      <c r="I1595">
        <v>0.048237</v>
      </c>
      <c r="J1595">
        <v>0.012215</v>
      </c>
      <c r="K1595">
        <v>0.023523</v>
      </c>
      <c r="L1595">
        <v>0.007759</v>
      </c>
      <c r="M1595">
        <v>0.004741</v>
      </c>
      <c r="N1595">
        <v>0.049807</v>
      </c>
      <c r="O1595">
        <v>0.028685</v>
      </c>
      <c r="P1595" s="3" t="s">
        <v>10531</v>
      </c>
      <c r="Q1595" s="3" t="s">
        <v>227</v>
      </c>
      <c r="R1595" s="3" t="s">
        <v>10532</v>
      </c>
      <c r="S1595" s="3" t="s">
        <v>10533</v>
      </c>
      <c r="T1595" s="3" t="s">
        <v>10534</v>
      </c>
      <c r="U1595" s="3" t="s">
        <v>10535</v>
      </c>
      <c r="V1595" s="3" t="s">
        <v>4693</v>
      </c>
      <c r="W1595" s="3" t="s">
        <v>8953</v>
      </c>
      <c r="X1595" s="3" t="s">
        <v>929</v>
      </c>
      <c r="Y1595" s="4">
        <v>227.9</v>
      </c>
      <c r="Z1595" s="4">
        <v>652.36458675</v>
      </c>
      <c r="AA1595" s="4">
        <f t="shared" si="150"/>
        <v>1.5179</v>
      </c>
      <c r="AB1595" s="4">
        <v>13027111</v>
      </c>
      <c r="AC1595" s="4">
        <v>0.500774566786143</v>
      </c>
      <c r="AD1595" s="3">
        <v>0</v>
      </c>
      <c r="AE1595" s="3">
        <v>0</v>
      </c>
      <c r="AF1595" s="3">
        <f t="shared" si="155"/>
        <v>0</v>
      </c>
      <c r="AG1595" s="6">
        <f t="shared" si="151"/>
        <v>0</v>
      </c>
      <c r="AH1595" s="4">
        <f t="shared" si="152"/>
        <v>0</v>
      </c>
      <c r="AI1595" s="4">
        <v>129.633168</v>
      </c>
      <c r="AJ1595" s="4">
        <v>44.551653</v>
      </c>
      <c r="AK1595" s="4">
        <v>0</v>
      </c>
      <c r="AL1595" s="4">
        <v>2018</v>
      </c>
      <c r="AM1595" s="4">
        <v>0</v>
      </c>
      <c r="AN1595" s="1">
        <f t="shared" si="153"/>
        <v>0</v>
      </c>
      <c r="AO1595" s="1">
        <f t="shared" si="154"/>
        <v>0</v>
      </c>
    </row>
    <row r="1596" s="1" customFormat="1" spans="1:41">
      <c r="A1596">
        <v>2019</v>
      </c>
      <c r="B1596" t="s">
        <v>9094</v>
      </c>
      <c r="C1596" s="2">
        <v>231000</v>
      </c>
      <c r="D1596" t="s">
        <v>10443</v>
      </c>
      <c r="E1596">
        <v>8250000</v>
      </c>
      <c r="F1596">
        <v>11978654.34</v>
      </c>
      <c r="G1596">
        <v>1.45195810181818</v>
      </c>
      <c r="H1596">
        <v>0.24387532</v>
      </c>
      <c r="I1596">
        <v>0.078344</v>
      </c>
      <c r="J1596">
        <v>0.01881</v>
      </c>
      <c r="K1596">
        <v>0.038049</v>
      </c>
      <c r="L1596">
        <v>0.013748</v>
      </c>
      <c r="M1596">
        <v>0.007737</v>
      </c>
      <c r="N1596">
        <v>0.067637</v>
      </c>
      <c r="O1596">
        <v>0.024418</v>
      </c>
      <c r="P1596" s="3" t="s">
        <v>10536</v>
      </c>
      <c r="Q1596" s="3" t="s">
        <v>1941</v>
      </c>
      <c r="R1596" s="3" t="s">
        <v>10537</v>
      </c>
      <c r="S1596" s="3" t="s">
        <v>10538</v>
      </c>
      <c r="T1596" s="3" t="s">
        <v>10539</v>
      </c>
      <c r="U1596" s="3" t="s">
        <v>10540</v>
      </c>
      <c r="V1596" s="3" t="s">
        <v>1758</v>
      </c>
      <c r="W1596" s="3" t="s">
        <v>4220</v>
      </c>
      <c r="X1596" s="3" t="s">
        <v>10541</v>
      </c>
      <c r="Y1596" s="4">
        <v>227.9</v>
      </c>
      <c r="Z1596" s="4">
        <v>636.76780479</v>
      </c>
      <c r="AA1596" s="4">
        <f t="shared" si="150"/>
        <v>1.4495</v>
      </c>
      <c r="AB1596" s="4">
        <v>8250000</v>
      </c>
      <c r="AC1596" s="4">
        <v>0.771839763381818</v>
      </c>
      <c r="AD1596" s="3">
        <v>0</v>
      </c>
      <c r="AE1596" s="3">
        <v>0</v>
      </c>
      <c r="AF1596" s="3">
        <f t="shared" si="155"/>
        <v>0</v>
      </c>
      <c r="AG1596" s="6">
        <f t="shared" si="151"/>
        <v>0</v>
      </c>
      <c r="AH1596" s="4">
        <f t="shared" si="152"/>
        <v>0</v>
      </c>
      <c r="AI1596" s="4">
        <v>129.633168</v>
      </c>
      <c r="AJ1596" s="4">
        <v>44.551653</v>
      </c>
      <c r="AK1596" s="4">
        <v>0</v>
      </c>
      <c r="AL1596" s="4">
        <v>2019</v>
      </c>
      <c r="AM1596" s="4">
        <v>0</v>
      </c>
      <c r="AN1596" s="1">
        <f t="shared" si="153"/>
        <v>0</v>
      </c>
      <c r="AO1596" s="1">
        <f t="shared" si="154"/>
        <v>0</v>
      </c>
    </row>
    <row r="1597" s="1" customFormat="1" spans="1:41">
      <c r="A1597">
        <v>2020</v>
      </c>
      <c r="B1597" t="s">
        <v>9094</v>
      </c>
      <c r="C1597" s="2">
        <v>231000</v>
      </c>
      <c r="D1597" t="s">
        <v>10443</v>
      </c>
      <c r="E1597">
        <v>8320000</v>
      </c>
      <c r="F1597">
        <v>11895365.47</v>
      </c>
      <c r="G1597">
        <v>1.42973142668269</v>
      </c>
      <c r="H1597">
        <v>0.18508973</v>
      </c>
      <c r="I1597">
        <v>0.055345</v>
      </c>
      <c r="J1597">
        <v>0.015482</v>
      </c>
      <c r="K1597">
        <v>0.02692</v>
      </c>
      <c r="L1597">
        <v>0.008771</v>
      </c>
      <c r="M1597">
        <v>0.004172</v>
      </c>
      <c r="N1597">
        <v>0.057543</v>
      </c>
      <c r="O1597">
        <v>0.029178</v>
      </c>
      <c r="P1597" s="3" t="s">
        <v>10542</v>
      </c>
      <c r="Q1597" s="3" t="s">
        <v>5560</v>
      </c>
      <c r="R1597" s="3" t="s">
        <v>10543</v>
      </c>
      <c r="S1597" s="3" t="s">
        <v>10544</v>
      </c>
      <c r="T1597" s="3" t="s">
        <v>10545</v>
      </c>
      <c r="U1597" s="3" t="s">
        <v>10546</v>
      </c>
      <c r="V1597" s="3" t="s">
        <v>9360</v>
      </c>
      <c r="W1597" s="3" t="s">
        <v>10505</v>
      </c>
      <c r="X1597" s="3" t="s">
        <v>949</v>
      </c>
      <c r="Y1597" s="4">
        <v>227.9</v>
      </c>
      <c r="Z1597" s="4">
        <v>682.04447094</v>
      </c>
      <c r="AA1597" s="4">
        <f t="shared" si="150"/>
        <v>1.4387</v>
      </c>
      <c r="AB1597" s="4">
        <v>8320000</v>
      </c>
      <c r="AC1597" s="4">
        <v>0.819764989110577</v>
      </c>
      <c r="AD1597" s="3">
        <v>0</v>
      </c>
      <c r="AE1597" s="3">
        <v>0</v>
      </c>
      <c r="AF1597" s="3">
        <f t="shared" si="155"/>
        <v>0</v>
      </c>
      <c r="AG1597" s="6">
        <f t="shared" si="151"/>
        <v>0</v>
      </c>
      <c r="AH1597" s="4">
        <f t="shared" si="152"/>
        <v>0</v>
      </c>
      <c r="AI1597" s="4">
        <v>129.633168</v>
      </c>
      <c r="AJ1597" s="4">
        <v>44.551653</v>
      </c>
      <c r="AK1597" s="4">
        <v>0</v>
      </c>
      <c r="AL1597" s="4">
        <v>2020</v>
      </c>
      <c r="AM1597" s="4">
        <v>0</v>
      </c>
      <c r="AN1597" s="1">
        <f t="shared" si="153"/>
        <v>0</v>
      </c>
      <c r="AO1597" s="1">
        <f t="shared" si="154"/>
        <v>0</v>
      </c>
    </row>
    <row r="1598" s="1" customFormat="1" spans="1:41">
      <c r="A1598">
        <v>2021</v>
      </c>
      <c r="B1598" t="s">
        <v>9094</v>
      </c>
      <c r="C1598" s="2">
        <v>231000</v>
      </c>
      <c r="D1598" t="s">
        <v>10443</v>
      </c>
      <c r="E1598">
        <v>8750000</v>
      </c>
      <c r="F1598">
        <v>11613758.68</v>
      </c>
      <c r="G1598">
        <v>1.32728670628571</v>
      </c>
      <c r="H1598">
        <v>0.25849724</v>
      </c>
      <c r="I1598">
        <v>0.06364</v>
      </c>
      <c r="J1598">
        <v>0.017913</v>
      </c>
      <c r="K1598">
        <v>0.027426</v>
      </c>
      <c r="L1598">
        <v>0.007529</v>
      </c>
      <c r="M1598">
        <v>0.010772</v>
      </c>
      <c r="N1598">
        <v>0.092584</v>
      </c>
      <c r="O1598">
        <v>0.061359</v>
      </c>
      <c r="P1598" s="3" t="s">
        <v>10547</v>
      </c>
      <c r="Q1598" s="3" t="s">
        <v>5911</v>
      </c>
      <c r="R1598" s="3" t="s">
        <v>10548</v>
      </c>
      <c r="S1598" s="3" t="s">
        <v>10549</v>
      </c>
      <c r="T1598" s="3" t="s">
        <v>10550</v>
      </c>
      <c r="U1598" s="3" t="s">
        <v>10551</v>
      </c>
      <c r="V1598" s="3" t="s">
        <v>4794</v>
      </c>
      <c r="W1598" s="3" t="s">
        <v>4699</v>
      </c>
      <c r="X1598" s="3" t="s">
        <v>1369</v>
      </c>
      <c r="Y1598" s="4">
        <v>225.005</v>
      </c>
      <c r="Z1598" s="4">
        <v>698.47394476</v>
      </c>
      <c r="AA1598" s="4">
        <f t="shared" si="150"/>
        <v>1.3371</v>
      </c>
      <c r="AB1598" s="4">
        <v>8750000</v>
      </c>
      <c r="AC1598" s="4">
        <v>0.798255936868571</v>
      </c>
      <c r="AD1598" s="3">
        <v>0</v>
      </c>
      <c r="AE1598" s="3">
        <v>0</v>
      </c>
      <c r="AF1598" s="3">
        <f t="shared" si="155"/>
        <v>0</v>
      </c>
      <c r="AG1598" s="6">
        <f t="shared" si="151"/>
        <v>0</v>
      </c>
      <c r="AH1598" s="4">
        <f t="shared" si="152"/>
        <v>0</v>
      </c>
      <c r="AI1598" s="4">
        <v>129.633168</v>
      </c>
      <c r="AJ1598" s="4">
        <v>44.551653</v>
      </c>
      <c r="AK1598" s="4">
        <v>0</v>
      </c>
      <c r="AL1598" s="4">
        <v>2021</v>
      </c>
      <c r="AM1598" s="4">
        <v>0</v>
      </c>
      <c r="AN1598" s="1">
        <f t="shared" si="153"/>
        <v>0</v>
      </c>
      <c r="AO1598" s="1">
        <f t="shared" si="154"/>
        <v>0</v>
      </c>
    </row>
    <row r="1599" s="1" customFormat="1" spans="1:41">
      <c r="A1599">
        <v>2022</v>
      </c>
      <c r="B1599" t="s">
        <v>9094</v>
      </c>
      <c r="C1599" s="2">
        <v>231000</v>
      </c>
      <c r="D1599" t="s">
        <v>10443</v>
      </c>
      <c r="E1599">
        <v>9260000</v>
      </c>
      <c r="F1599">
        <v>11406135.12</v>
      </c>
      <c r="G1599">
        <v>1.23176405183585</v>
      </c>
      <c r="H1599">
        <v>0.24616064</v>
      </c>
      <c r="I1599">
        <v>0.071205</v>
      </c>
      <c r="J1599">
        <v>0.015126</v>
      </c>
      <c r="K1599">
        <v>0.034799</v>
      </c>
      <c r="L1599">
        <v>0.007591</v>
      </c>
      <c r="M1599">
        <v>0.013689</v>
      </c>
      <c r="N1599">
        <v>0.066413</v>
      </c>
      <c r="O1599">
        <v>0.04642</v>
      </c>
      <c r="P1599" s="3" t="s">
        <v>4121</v>
      </c>
      <c r="Q1599" s="3" t="s">
        <v>9871</v>
      </c>
      <c r="R1599" s="3" t="s">
        <v>10552</v>
      </c>
      <c r="S1599" s="3" t="s">
        <v>10553</v>
      </c>
      <c r="T1599" s="3" t="s">
        <v>10554</v>
      </c>
      <c r="U1599" s="3" t="s">
        <v>10555</v>
      </c>
      <c r="V1599" s="3" t="s">
        <v>5160</v>
      </c>
      <c r="W1599" s="3" t="s">
        <v>1245</v>
      </c>
      <c r="X1599" s="3" t="s">
        <v>2456</v>
      </c>
      <c r="Y1599" s="4">
        <v>222.11</v>
      </c>
      <c r="Z1599" s="4">
        <v>1600.63644874</v>
      </c>
      <c r="AA1599" s="4">
        <f t="shared" si="150"/>
        <v>1.2394</v>
      </c>
      <c r="AB1599" s="4">
        <v>9260000</v>
      </c>
      <c r="AC1599" s="4">
        <v>1.72854908071274</v>
      </c>
      <c r="AD1599" s="3">
        <v>0</v>
      </c>
      <c r="AE1599" s="3">
        <v>0</v>
      </c>
      <c r="AF1599" s="3">
        <f t="shared" si="155"/>
        <v>0</v>
      </c>
      <c r="AG1599" s="6">
        <f t="shared" si="151"/>
        <v>0</v>
      </c>
      <c r="AH1599" s="4">
        <f t="shared" si="152"/>
        <v>0</v>
      </c>
      <c r="AI1599" s="4">
        <v>129.633168</v>
      </c>
      <c r="AJ1599" s="4">
        <v>44.551653</v>
      </c>
      <c r="AK1599" s="4">
        <v>0</v>
      </c>
      <c r="AL1599" s="4">
        <v>2022</v>
      </c>
      <c r="AM1599" s="4">
        <v>0</v>
      </c>
      <c r="AN1599" s="1">
        <f t="shared" si="153"/>
        <v>0</v>
      </c>
      <c r="AO1599" s="1">
        <f t="shared" si="154"/>
        <v>0</v>
      </c>
    </row>
    <row r="1600" s="1" customFormat="1" spans="1:41">
      <c r="A1600">
        <v>2023</v>
      </c>
      <c r="B1600" t="s">
        <v>9094</v>
      </c>
      <c r="C1600" s="2">
        <v>231000</v>
      </c>
      <c r="D1600" t="s">
        <v>10443</v>
      </c>
      <c r="E1600">
        <v>9530000</v>
      </c>
      <c r="F1600">
        <v>11556069.42</v>
      </c>
      <c r="G1600">
        <v>1.2125990996852</v>
      </c>
      <c r="H1600">
        <v>0.24069988</v>
      </c>
      <c r="I1600">
        <v>0.079413</v>
      </c>
      <c r="J1600">
        <v>0.012983</v>
      </c>
      <c r="K1600">
        <v>0.042815</v>
      </c>
      <c r="L1600">
        <v>0.008298</v>
      </c>
      <c r="M1600">
        <v>0.017251</v>
      </c>
      <c r="N1600">
        <v>0.040885</v>
      </c>
      <c r="O1600">
        <v>0.032124</v>
      </c>
      <c r="P1600" s="3" t="s">
        <v>10556</v>
      </c>
      <c r="Q1600" s="3" t="s">
        <v>1941</v>
      </c>
      <c r="R1600" s="3" t="s">
        <v>10557</v>
      </c>
      <c r="S1600" s="3" t="s">
        <v>4751</v>
      </c>
      <c r="T1600" s="3" t="s">
        <v>10558</v>
      </c>
      <c r="U1600" s="3" t="s">
        <v>10559</v>
      </c>
      <c r="V1600" s="3" t="s">
        <v>1778</v>
      </c>
      <c r="W1600" s="3" t="s">
        <v>4220</v>
      </c>
      <c r="X1600" s="3" t="s">
        <v>5804</v>
      </c>
      <c r="Y1600" s="4">
        <v>221.57</v>
      </c>
      <c r="Z1600" s="4">
        <v>1654.8732</v>
      </c>
      <c r="AA1600" s="4">
        <f t="shared" si="150"/>
        <v>1.1054</v>
      </c>
      <c r="AB1600" s="4">
        <v>9769154</v>
      </c>
      <c r="AC1600" s="4">
        <v>1.693978</v>
      </c>
      <c r="AD1600" s="3">
        <v>0</v>
      </c>
      <c r="AE1600" s="3">
        <v>0</v>
      </c>
      <c r="AF1600" s="3">
        <f t="shared" si="155"/>
        <v>0</v>
      </c>
      <c r="AG1600" s="6">
        <f t="shared" si="151"/>
        <v>0</v>
      </c>
      <c r="AH1600" s="4">
        <f t="shared" si="152"/>
        <v>0</v>
      </c>
      <c r="AI1600" s="4">
        <v>129.633168</v>
      </c>
      <c r="AJ1600" s="4">
        <v>44.551653</v>
      </c>
      <c r="AK1600" s="4">
        <v>0</v>
      </c>
      <c r="AL1600" s="4">
        <v>2023</v>
      </c>
      <c r="AM1600" s="4">
        <v>0</v>
      </c>
      <c r="AN1600" s="1">
        <f t="shared" si="153"/>
        <v>0</v>
      </c>
      <c r="AO1600" s="1">
        <f t="shared" si="154"/>
        <v>0</v>
      </c>
    </row>
    <row r="1601" s="1" customFormat="1" spans="1:41">
      <c r="A1601">
        <v>2024</v>
      </c>
      <c r="B1601" t="s">
        <v>9094</v>
      </c>
      <c r="C1601" s="2">
        <v>231000</v>
      </c>
      <c r="D1601" t="s">
        <v>10443</v>
      </c>
      <c r="E1601">
        <v>10510000</v>
      </c>
      <c r="F1601">
        <v>11559186.69</v>
      </c>
      <c r="G1601">
        <v>1.0998274681256</v>
      </c>
      <c r="H1601">
        <v>0.2844427</v>
      </c>
      <c r="I1601">
        <v>0.090763</v>
      </c>
      <c r="J1601">
        <v>0.013561</v>
      </c>
      <c r="K1601">
        <v>0.050033</v>
      </c>
      <c r="L1601">
        <v>0.008911</v>
      </c>
      <c r="M1601">
        <v>0.02513</v>
      </c>
      <c r="N1601">
        <v>0.042117</v>
      </c>
      <c r="O1601">
        <v>0.035964</v>
      </c>
      <c r="P1601" s="3" t="s">
        <v>10560</v>
      </c>
      <c r="Q1601" s="3" t="s">
        <v>1384</v>
      </c>
      <c r="R1601" s="3" t="s">
        <v>10561</v>
      </c>
      <c r="S1601" s="3" t="s">
        <v>5662</v>
      </c>
      <c r="T1601" s="3" t="s">
        <v>10562</v>
      </c>
      <c r="U1601" s="3" t="s">
        <v>10563</v>
      </c>
      <c r="V1601" s="3" t="s">
        <v>6297</v>
      </c>
      <c r="W1601" s="3" t="s">
        <v>1541</v>
      </c>
      <c r="X1601" s="3" t="s">
        <v>225</v>
      </c>
      <c r="Y1601" s="4">
        <v>221.57</v>
      </c>
      <c r="Z1601" s="4">
        <v>1710.9483</v>
      </c>
      <c r="AA1601" s="4">
        <f t="shared" si="150"/>
        <v>1.0995</v>
      </c>
      <c r="AB1601" s="4">
        <v>10306303</v>
      </c>
      <c r="AC1601" s="4">
        <v>1.660099</v>
      </c>
      <c r="AD1601" s="3">
        <v>0</v>
      </c>
      <c r="AE1601" s="3">
        <v>0</v>
      </c>
      <c r="AF1601" s="3">
        <f t="shared" si="155"/>
        <v>0</v>
      </c>
      <c r="AG1601" s="6">
        <f t="shared" si="151"/>
        <v>0</v>
      </c>
      <c r="AH1601" s="4">
        <f t="shared" si="152"/>
        <v>0</v>
      </c>
      <c r="AI1601" s="4">
        <v>129.633168</v>
      </c>
      <c r="AJ1601" s="4">
        <v>44.551653</v>
      </c>
      <c r="AK1601" s="4">
        <v>0</v>
      </c>
      <c r="AL1601" s="4">
        <v>2024</v>
      </c>
      <c r="AM1601" s="4">
        <v>0</v>
      </c>
      <c r="AN1601" s="1">
        <f t="shared" si="153"/>
        <v>0</v>
      </c>
      <c r="AO1601" s="1">
        <f t="shared" si="154"/>
        <v>0</v>
      </c>
    </row>
    <row r="1602" s="1" customFormat="1" spans="1:41">
      <c r="A1602">
        <v>2000</v>
      </c>
      <c r="B1602" t="s">
        <v>9094</v>
      </c>
      <c r="C1602" s="2">
        <v>231100</v>
      </c>
      <c r="D1602" t="s">
        <v>10564</v>
      </c>
      <c r="E1602">
        <v>765648</v>
      </c>
      <c r="F1602">
        <v>3895566.38</v>
      </c>
      <c r="G1602">
        <v>5.08793385472175</v>
      </c>
      <c r="H1602">
        <v>0.10321778</v>
      </c>
      <c r="I1602">
        <v>0.028066</v>
      </c>
      <c r="J1602">
        <v>0.006514</v>
      </c>
      <c r="K1602">
        <v>0.011699</v>
      </c>
      <c r="L1602">
        <v>0.003177</v>
      </c>
      <c r="M1602">
        <v>0.006676</v>
      </c>
      <c r="N1602">
        <v>0.036092</v>
      </c>
      <c r="O1602">
        <v>0.02068</v>
      </c>
      <c r="P1602" s="3" t="s">
        <v>6772</v>
      </c>
      <c r="Q1602" s="3" t="s">
        <v>126</v>
      </c>
      <c r="R1602" s="3" t="s">
        <v>10565</v>
      </c>
      <c r="S1602" s="3" t="s">
        <v>10566</v>
      </c>
      <c r="T1602" s="3" t="s">
        <v>2817</v>
      </c>
      <c r="U1602" s="3" t="s">
        <v>10567</v>
      </c>
      <c r="V1602" s="3" t="s">
        <v>1759</v>
      </c>
      <c r="W1602" s="3" t="s">
        <v>7380</v>
      </c>
      <c r="X1602" s="3" t="s">
        <v>711</v>
      </c>
      <c r="Y1602" s="4">
        <v>437.258837128713</v>
      </c>
      <c r="Z1602" s="4">
        <v>217.1953372</v>
      </c>
      <c r="AA1602" s="4">
        <f t="shared" si="150"/>
        <v>5.0883</v>
      </c>
      <c r="AB1602" s="4">
        <v>765648</v>
      </c>
      <c r="AC1602" s="4">
        <v>2.83675183896516</v>
      </c>
      <c r="AD1602" s="3">
        <v>0</v>
      </c>
      <c r="AE1602" s="3">
        <v>0</v>
      </c>
      <c r="AF1602" s="3">
        <f t="shared" si="155"/>
        <v>0</v>
      </c>
      <c r="AG1602" s="6">
        <f t="shared" si="151"/>
        <v>0</v>
      </c>
      <c r="AH1602" s="4">
        <f t="shared" si="152"/>
        <v>0</v>
      </c>
      <c r="AI1602" s="4">
        <v>127.52856</v>
      </c>
      <c r="AJ1602" s="4">
        <v>50.245329</v>
      </c>
      <c r="AK1602" s="4">
        <v>0</v>
      </c>
      <c r="AL1602" s="4">
        <v>2000</v>
      </c>
      <c r="AM1602" s="4">
        <v>0</v>
      </c>
      <c r="AN1602" s="1">
        <f t="shared" si="153"/>
        <v>0</v>
      </c>
      <c r="AO1602" s="1">
        <f t="shared" si="154"/>
        <v>0</v>
      </c>
    </row>
    <row r="1603" s="1" customFormat="1" spans="1:41">
      <c r="A1603">
        <v>2001</v>
      </c>
      <c r="B1603" t="s">
        <v>9094</v>
      </c>
      <c r="C1603" s="2">
        <v>231100</v>
      </c>
      <c r="D1603" t="s">
        <v>10564</v>
      </c>
      <c r="E1603">
        <v>824628</v>
      </c>
      <c r="F1603">
        <v>3894342.15</v>
      </c>
      <c r="G1603">
        <v>4.72254416536911</v>
      </c>
      <c r="H1603">
        <v>0.10034522</v>
      </c>
      <c r="I1603">
        <v>0.031261</v>
      </c>
      <c r="J1603">
        <v>0.008428</v>
      </c>
      <c r="K1603">
        <v>0.015176</v>
      </c>
      <c r="L1603">
        <v>0.005522</v>
      </c>
      <c r="M1603">
        <v>0.002135</v>
      </c>
      <c r="N1603">
        <v>0.027943</v>
      </c>
      <c r="O1603">
        <v>0.017949</v>
      </c>
      <c r="P1603" s="3" t="s">
        <v>6906</v>
      </c>
      <c r="Q1603" s="3" t="s">
        <v>681</v>
      </c>
      <c r="R1603" s="3" t="s">
        <v>10568</v>
      </c>
      <c r="S1603" s="3" t="s">
        <v>10569</v>
      </c>
      <c r="T1603" s="3" t="s">
        <v>2326</v>
      </c>
      <c r="U1603" s="3" t="s">
        <v>10570</v>
      </c>
      <c r="V1603" s="3" t="s">
        <v>10571</v>
      </c>
      <c r="W1603" s="3" t="s">
        <v>10572</v>
      </c>
      <c r="X1603" s="3" t="s">
        <v>266</v>
      </c>
      <c r="Y1603" s="4">
        <v>441.366194035832</v>
      </c>
      <c r="Z1603" s="4">
        <v>219.7113772</v>
      </c>
      <c r="AA1603" s="4">
        <f t="shared" ref="AA1603:AA1666" si="156">ROUND(F1603/P1603,4)</f>
        <v>4.7227</v>
      </c>
      <c r="AB1603" s="4">
        <v>824628</v>
      </c>
      <c r="AC1603" s="4">
        <v>2.66436959695766</v>
      </c>
      <c r="AD1603" s="3">
        <v>0</v>
      </c>
      <c r="AE1603" s="3">
        <v>0</v>
      </c>
      <c r="AF1603" s="3">
        <f t="shared" si="155"/>
        <v>0</v>
      </c>
      <c r="AG1603" s="6">
        <f t="shared" ref="AG1603:AG1666" si="157">IF(OR(D1603="北京市",D1603="上海市",D1603="天津市",D1603="重庆市",D1603="深圳市",D1603="广州市",D1603="武汉市"),1,0)</f>
        <v>0</v>
      </c>
      <c r="AH1603" s="4">
        <f t="shared" ref="AH1603:AH1666" si="158">AF1603*AG1603</f>
        <v>0</v>
      </c>
      <c r="AI1603" s="4">
        <v>127.52856</v>
      </c>
      <c r="AJ1603" s="4">
        <v>50.245329</v>
      </c>
      <c r="AK1603" s="4">
        <v>0</v>
      </c>
      <c r="AL1603" s="4">
        <v>2001</v>
      </c>
      <c r="AM1603" s="4">
        <v>0</v>
      </c>
      <c r="AN1603" s="1">
        <f t="shared" ref="AN1603:AN1666" si="159">IF(OR(D1603="湖州市",D1603="衢州市",D1603="广州市",D1603="哈密市",D1603="昌吉市",D1603="克拉玛依市",D1603="贵阳市",D1603="南昌市"),1,0)</f>
        <v>0</v>
      </c>
      <c r="AO1603" s="1">
        <f t="shared" ref="AO1603:AO1666" si="160">AM1603*AN1603</f>
        <v>0</v>
      </c>
    </row>
    <row r="1604" s="1" customFormat="1" spans="1:41">
      <c r="A1604">
        <v>2002</v>
      </c>
      <c r="B1604" t="s">
        <v>9094</v>
      </c>
      <c r="C1604" s="2">
        <v>231100</v>
      </c>
      <c r="D1604" t="s">
        <v>10564</v>
      </c>
      <c r="E1604">
        <v>895727</v>
      </c>
      <c r="F1604">
        <v>3997935.58</v>
      </c>
      <c r="G1604">
        <v>4.46334159850044</v>
      </c>
      <c r="H1604">
        <v>0.13488411</v>
      </c>
      <c r="I1604">
        <v>0.041507</v>
      </c>
      <c r="J1604">
        <v>0.010863</v>
      </c>
      <c r="K1604">
        <v>0.01681</v>
      </c>
      <c r="L1604">
        <v>0.005344</v>
      </c>
      <c r="M1604">
        <v>0.00849</v>
      </c>
      <c r="N1604">
        <v>0.034504</v>
      </c>
      <c r="O1604">
        <v>0.018785</v>
      </c>
      <c r="P1604" s="3" t="s">
        <v>10573</v>
      </c>
      <c r="Q1604" s="3" t="s">
        <v>260</v>
      </c>
      <c r="R1604" s="3" t="s">
        <v>10574</v>
      </c>
      <c r="S1604" s="3" t="s">
        <v>10575</v>
      </c>
      <c r="T1604" s="3" t="s">
        <v>10576</v>
      </c>
      <c r="U1604" s="3" t="s">
        <v>10577</v>
      </c>
      <c r="V1604" s="3" t="s">
        <v>10578</v>
      </c>
      <c r="W1604" s="3" t="s">
        <v>10579</v>
      </c>
      <c r="X1604" s="3" t="s">
        <v>10580</v>
      </c>
      <c r="Y1604" s="4">
        <v>441.165787270616</v>
      </c>
      <c r="Z1604" s="4">
        <v>267.1656494</v>
      </c>
      <c r="AA1604" s="4">
        <f t="shared" si="156"/>
        <v>4.4635</v>
      </c>
      <c r="AB1604" s="4">
        <v>895727</v>
      </c>
      <c r="AC1604" s="4">
        <v>2.98266826164668</v>
      </c>
      <c r="AD1604" s="3">
        <v>0</v>
      </c>
      <c r="AE1604" s="3">
        <v>0</v>
      </c>
      <c r="AF1604" s="3">
        <f t="shared" si="155"/>
        <v>0</v>
      </c>
      <c r="AG1604" s="6">
        <f t="shared" si="157"/>
        <v>0</v>
      </c>
      <c r="AH1604" s="4">
        <f t="shared" si="158"/>
        <v>0</v>
      </c>
      <c r="AI1604" s="4">
        <v>127.52856</v>
      </c>
      <c r="AJ1604" s="4">
        <v>50.245329</v>
      </c>
      <c r="AK1604" s="4">
        <v>0</v>
      </c>
      <c r="AL1604" s="4">
        <v>2002</v>
      </c>
      <c r="AM1604" s="4">
        <v>0</v>
      </c>
      <c r="AN1604" s="1">
        <f t="shared" si="159"/>
        <v>0</v>
      </c>
      <c r="AO1604" s="1">
        <f t="shared" si="160"/>
        <v>0</v>
      </c>
    </row>
    <row r="1605" s="1" customFormat="1" spans="1:41">
      <c r="A1605">
        <v>2003</v>
      </c>
      <c r="B1605" t="s">
        <v>9094</v>
      </c>
      <c r="C1605" s="2">
        <v>231100</v>
      </c>
      <c r="D1605" t="s">
        <v>10564</v>
      </c>
      <c r="E1605">
        <v>971388</v>
      </c>
      <c r="F1605">
        <v>4236605.67</v>
      </c>
      <c r="G1605">
        <v>4.36139387144993</v>
      </c>
      <c r="H1605">
        <v>0.12346273</v>
      </c>
      <c r="I1605">
        <v>0.038289</v>
      </c>
      <c r="J1605">
        <v>0.011236</v>
      </c>
      <c r="K1605">
        <v>0.015632</v>
      </c>
      <c r="L1605">
        <v>0.004535</v>
      </c>
      <c r="M1605">
        <v>0.006886</v>
      </c>
      <c r="N1605">
        <v>0.029879</v>
      </c>
      <c r="O1605">
        <v>0.019024</v>
      </c>
      <c r="P1605" s="3" t="s">
        <v>10581</v>
      </c>
      <c r="Q1605" s="3" t="s">
        <v>397</v>
      </c>
      <c r="R1605" s="3" t="s">
        <v>10582</v>
      </c>
      <c r="S1605" s="3" t="s">
        <v>10583</v>
      </c>
      <c r="T1605" s="3" t="s">
        <v>10584</v>
      </c>
      <c r="U1605" s="3" t="s">
        <v>10585</v>
      </c>
      <c r="V1605" s="3" t="s">
        <v>6130</v>
      </c>
      <c r="W1605" s="3" t="s">
        <v>7266</v>
      </c>
      <c r="X1605" s="3" t="s">
        <v>266</v>
      </c>
      <c r="Y1605" s="4">
        <v>436.524442009132</v>
      </c>
      <c r="Z1605" s="4">
        <v>283.98443032</v>
      </c>
      <c r="AA1605" s="4">
        <f t="shared" si="156"/>
        <v>4.3613</v>
      </c>
      <c r="AB1605" s="4">
        <v>971388</v>
      </c>
      <c r="AC1605" s="4">
        <v>2.92349123439861</v>
      </c>
      <c r="AD1605" s="3">
        <v>0</v>
      </c>
      <c r="AE1605" s="3">
        <v>0</v>
      </c>
      <c r="AF1605" s="3">
        <f t="shared" si="155"/>
        <v>0</v>
      </c>
      <c r="AG1605" s="6">
        <f t="shared" si="157"/>
        <v>0</v>
      </c>
      <c r="AH1605" s="4">
        <f t="shared" si="158"/>
        <v>0</v>
      </c>
      <c r="AI1605" s="4">
        <v>127.52856</v>
      </c>
      <c r="AJ1605" s="4">
        <v>50.245329</v>
      </c>
      <c r="AK1605" s="4">
        <v>0</v>
      </c>
      <c r="AL1605" s="4">
        <v>2003</v>
      </c>
      <c r="AM1605" s="4">
        <v>0</v>
      </c>
      <c r="AN1605" s="1">
        <f t="shared" si="159"/>
        <v>0</v>
      </c>
      <c r="AO1605" s="1">
        <f t="shared" si="160"/>
        <v>0</v>
      </c>
    </row>
    <row r="1606" s="1" customFormat="1" spans="1:41">
      <c r="A1606">
        <v>2004</v>
      </c>
      <c r="B1606" t="s">
        <v>9094</v>
      </c>
      <c r="C1606" s="2">
        <v>231100</v>
      </c>
      <c r="D1606" t="s">
        <v>10564</v>
      </c>
      <c r="E1606">
        <v>1122757</v>
      </c>
      <c r="F1606">
        <v>4429533.67</v>
      </c>
      <c r="G1606">
        <v>3.94522917247454</v>
      </c>
      <c r="H1606">
        <v>0.11238387</v>
      </c>
      <c r="I1606">
        <v>0.027441</v>
      </c>
      <c r="J1606">
        <v>0.007492</v>
      </c>
      <c r="K1606">
        <v>0.012414</v>
      </c>
      <c r="L1606">
        <v>0.004035</v>
      </c>
      <c r="M1606">
        <v>0.0035</v>
      </c>
      <c r="N1606">
        <v>0.044067</v>
      </c>
      <c r="O1606">
        <v>0.030252</v>
      </c>
      <c r="P1606" s="3" t="s">
        <v>10586</v>
      </c>
      <c r="Q1606" s="3" t="s">
        <v>511</v>
      </c>
      <c r="R1606" s="3" t="s">
        <v>10587</v>
      </c>
      <c r="S1606" s="3" t="s">
        <v>10588</v>
      </c>
      <c r="T1606" s="3" t="s">
        <v>10589</v>
      </c>
      <c r="U1606" s="3" t="s">
        <v>5345</v>
      </c>
      <c r="V1606" s="3" t="s">
        <v>201</v>
      </c>
      <c r="W1606" s="3" t="s">
        <v>1646</v>
      </c>
      <c r="X1606" s="3" t="s">
        <v>704</v>
      </c>
      <c r="Y1606" s="4">
        <v>438.467114537445</v>
      </c>
      <c r="Z1606" s="4">
        <v>332.89797212</v>
      </c>
      <c r="AA1606" s="4">
        <f t="shared" si="156"/>
        <v>3.9451</v>
      </c>
      <c r="AB1606" s="4">
        <v>1122757</v>
      </c>
      <c r="AC1606" s="4">
        <v>2.96500464588508</v>
      </c>
      <c r="AD1606" s="3">
        <v>0</v>
      </c>
      <c r="AE1606" s="3">
        <v>0</v>
      </c>
      <c r="AF1606" s="3">
        <f t="shared" si="155"/>
        <v>0</v>
      </c>
      <c r="AG1606" s="6">
        <f t="shared" si="157"/>
        <v>0</v>
      </c>
      <c r="AH1606" s="4">
        <f t="shared" si="158"/>
        <v>0</v>
      </c>
      <c r="AI1606" s="4">
        <v>127.52856</v>
      </c>
      <c r="AJ1606" s="4">
        <v>50.245329</v>
      </c>
      <c r="AK1606" s="4">
        <v>0</v>
      </c>
      <c r="AL1606" s="4">
        <v>2004</v>
      </c>
      <c r="AM1606" s="4">
        <v>0</v>
      </c>
      <c r="AN1606" s="1">
        <f t="shared" si="159"/>
        <v>0</v>
      </c>
      <c r="AO1606" s="1">
        <f t="shared" si="160"/>
        <v>0</v>
      </c>
    </row>
    <row r="1607" s="1" customFormat="1" spans="1:41">
      <c r="A1607">
        <v>2005</v>
      </c>
      <c r="B1607" t="s">
        <v>9094</v>
      </c>
      <c r="C1607" s="2">
        <v>231100</v>
      </c>
      <c r="D1607" t="s">
        <v>10564</v>
      </c>
      <c r="E1607">
        <v>1204960</v>
      </c>
      <c r="F1607">
        <v>4653022.97</v>
      </c>
      <c r="G1607">
        <v>3.8615580351215</v>
      </c>
      <c r="H1607">
        <v>0.13769312</v>
      </c>
      <c r="I1607">
        <v>0.045033</v>
      </c>
      <c r="J1607">
        <v>0.010688</v>
      </c>
      <c r="K1607">
        <v>0.020678</v>
      </c>
      <c r="L1607">
        <v>0.004707</v>
      </c>
      <c r="M1607">
        <v>0.00896</v>
      </c>
      <c r="N1607">
        <v>0.028487</v>
      </c>
      <c r="O1607">
        <v>0.018922</v>
      </c>
      <c r="P1607" s="3" t="s">
        <v>10590</v>
      </c>
      <c r="Q1607" s="3" t="s">
        <v>6635</v>
      </c>
      <c r="R1607" s="3" t="s">
        <v>10591</v>
      </c>
      <c r="S1607" s="3" t="s">
        <v>10592</v>
      </c>
      <c r="T1607" s="3" t="s">
        <v>10593</v>
      </c>
      <c r="U1607" s="3" t="s">
        <v>10594</v>
      </c>
      <c r="V1607" s="3" t="s">
        <v>10595</v>
      </c>
      <c r="W1607" s="3" t="s">
        <v>1129</v>
      </c>
      <c r="X1607" s="3" t="s">
        <v>2246</v>
      </c>
      <c r="Y1607" s="4">
        <v>437.831744728634</v>
      </c>
      <c r="Z1607" s="4">
        <v>412.65847935</v>
      </c>
      <c r="AA1607" s="4">
        <f t="shared" si="156"/>
        <v>3.8614</v>
      </c>
      <c r="AB1607" s="4">
        <v>1204960</v>
      </c>
      <c r="AC1607" s="4">
        <v>3.42466537768889</v>
      </c>
      <c r="AD1607" s="3">
        <v>0</v>
      </c>
      <c r="AE1607" s="3">
        <v>0</v>
      </c>
      <c r="AF1607" s="3">
        <f t="shared" si="155"/>
        <v>0</v>
      </c>
      <c r="AG1607" s="6">
        <f t="shared" si="157"/>
        <v>0</v>
      </c>
      <c r="AH1607" s="4">
        <f t="shared" si="158"/>
        <v>0</v>
      </c>
      <c r="AI1607" s="4">
        <v>127.52856</v>
      </c>
      <c r="AJ1607" s="4">
        <v>50.245329</v>
      </c>
      <c r="AK1607" s="4">
        <v>0</v>
      </c>
      <c r="AL1607" s="4">
        <v>2005</v>
      </c>
      <c r="AM1607" s="4">
        <v>0</v>
      </c>
      <c r="AN1607" s="1">
        <f t="shared" si="159"/>
        <v>0</v>
      </c>
      <c r="AO1607" s="1">
        <f t="shared" si="160"/>
        <v>0</v>
      </c>
    </row>
    <row r="1608" s="1" customFormat="1" spans="1:41">
      <c r="A1608">
        <v>2006</v>
      </c>
      <c r="B1608" t="s">
        <v>9094</v>
      </c>
      <c r="C1608" s="2">
        <v>231100</v>
      </c>
      <c r="D1608" t="s">
        <v>10564</v>
      </c>
      <c r="E1608">
        <v>1356863</v>
      </c>
      <c r="F1608">
        <v>4969056.58</v>
      </c>
      <c r="G1608">
        <v>3.66216528861057</v>
      </c>
      <c r="H1608">
        <v>0.14363919</v>
      </c>
      <c r="I1608">
        <v>0.046672</v>
      </c>
      <c r="J1608">
        <v>0.011242</v>
      </c>
      <c r="K1608">
        <v>0.020258</v>
      </c>
      <c r="L1608">
        <v>0.008401</v>
      </c>
      <c r="M1608">
        <v>0.006771</v>
      </c>
      <c r="N1608">
        <v>0.03839</v>
      </c>
      <c r="O1608">
        <v>0.013138</v>
      </c>
      <c r="P1608" s="3" t="s">
        <v>10596</v>
      </c>
      <c r="Q1608" s="3" t="s">
        <v>1362</v>
      </c>
      <c r="R1608" s="3" t="s">
        <v>10597</v>
      </c>
      <c r="S1608" s="3" t="s">
        <v>10317</v>
      </c>
      <c r="T1608" s="3" t="s">
        <v>6929</v>
      </c>
      <c r="U1608" s="3" t="s">
        <v>10598</v>
      </c>
      <c r="V1608" s="3" t="s">
        <v>4651</v>
      </c>
      <c r="W1608" s="3" t="s">
        <v>10599</v>
      </c>
      <c r="X1608" s="3" t="s">
        <v>10600</v>
      </c>
      <c r="Y1608" s="4">
        <v>438.916591130952</v>
      </c>
      <c r="Z1608" s="4">
        <v>454.10329323</v>
      </c>
      <c r="AA1608" s="4">
        <f t="shared" si="156"/>
        <v>3.6621</v>
      </c>
      <c r="AB1608" s="4">
        <v>1356863</v>
      </c>
      <c r="AC1608" s="4">
        <v>3.3467143936418</v>
      </c>
      <c r="AD1608" s="3">
        <v>0</v>
      </c>
      <c r="AE1608" s="3">
        <v>0</v>
      </c>
      <c r="AF1608" s="3">
        <f t="shared" si="155"/>
        <v>0</v>
      </c>
      <c r="AG1608" s="6">
        <f t="shared" si="157"/>
        <v>0</v>
      </c>
      <c r="AH1608" s="4">
        <f t="shared" si="158"/>
        <v>0</v>
      </c>
      <c r="AI1608" s="4">
        <v>127.52856</v>
      </c>
      <c r="AJ1608" s="4">
        <v>50.245329</v>
      </c>
      <c r="AK1608" s="4">
        <v>0</v>
      </c>
      <c r="AL1608" s="4">
        <v>2006</v>
      </c>
      <c r="AM1608" s="4">
        <v>0</v>
      </c>
      <c r="AN1608" s="1">
        <f t="shared" si="159"/>
        <v>0</v>
      </c>
      <c r="AO1608" s="1">
        <f t="shared" si="160"/>
        <v>0</v>
      </c>
    </row>
    <row r="1609" s="1" customFormat="1" spans="1:41">
      <c r="A1609">
        <v>2007</v>
      </c>
      <c r="B1609" t="s">
        <v>9094</v>
      </c>
      <c r="C1609" s="2">
        <v>231100</v>
      </c>
      <c r="D1609" t="s">
        <v>10564</v>
      </c>
      <c r="E1609">
        <v>1663188</v>
      </c>
      <c r="F1609">
        <v>4931649.24</v>
      </c>
      <c r="G1609">
        <v>2.96517846449109</v>
      </c>
      <c r="H1609">
        <v>0.12936971</v>
      </c>
      <c r="I1609">
        <v>0.040782</v>
      </c>
      <c r="J1609">
        <v>0.010077</v>
      </c>
      <c r="K1609">
        <v>0.018027</v>
      </c>
      <c r="L1609">
        <v>0.006991</v>
      </c>
      <c r="M1609">
        <v>0.005687</v>
      </c>
      <c r="N1609">
        <v>0.035977</v>
      </c>
      <c r="O1609">
        <v>0.015978</v>
      </c>
      <c r="P1609" s="3" t="s">
        <v>10601</v>
      </c>
      <c r="Q1609" s="3" t="s">
        <v>7990</v>
      </c>
      <c r="R1609" s="3" t="s">
        <v>10602</v>
      </c>
      <c r="S1609" s="3" t="s">
        <v>10603</v>
      </c>
      <c r="T1609" s="3" t="s">
        <v>5975</v>
      </c>
      <c r="U1609" s="3" t="s">
        <v>10604</v>
      </c>
      <c r="V1609" s="3" t="s">
        <v>10605</v>
      </c>
      <c r="W1609" s="3" t="s">
        <v>5444</v>
      </c>
      <c r="X1609" s="3" t="s">
        <v>10606</v>
      </c>
      <c r="Y1609" s="4">
        <v>442.4946325</v>
      </c>
      <c r="Z1609" s="4">
        <v>521.28213592</v>
      </c>
      <c r="AA1609" s="4">
        <f t="shared" si="156"/>
        <v>2.9652</v>
      </c>
      <c r="AB1609" s="4">
        <v>1663188</v>
      </c>
      <c r="AC1609" s="4">
        <v>3.13423458995616</v>
      </c>
      <c r="AD1609" s="3">
        <v>0</v>
      </c>
      <c r="AE1609" s="3">
        <v>0</v>
      </c>
      <c r="AF1609" s="3">
        <f t="shared" si="155"/>
        <v>0</v>
      </c>
      <c r="AG1609" s="6">
        <f t="shared" si="157"/>
        <v>0</v>
      </c>
      <c r="AH1609" s="4">
        <f t="shared" si="158"/>
        <v>0</v>
      </c>
      <c r="AI1609" s="4">
        <v>127.52856</v>
      </c>
      <c r="AJ1609" s="4">
        <v>50.245329</v>
      </c>
      <c r="AK1609" s="4">
        <v>0</v>
      </c>
      <c r="AL1609" s="4">
        <v>2007</v>
      </c>
      <c r="AM1609" s="4">
        <v>0</v>
      </c>
      <c r="AN1609" s="1">
        <f t="shared" si="159"/>
        <v>0</v>
      </c>
      <c r="AO1609" s="1">
        <f t="shared" si="160"/>
        <v>0</v>
      </c>
    </row>
    <row r="1610" s="1" customFormat="1" spans="1:41">
      <c r="A1610">
        <v>2008</v>
      </c>
      <c r="B1610" t="s">
        <v>9094</v>
      </c>
      <c r="C1610" s="2">
        <v>231100</v>
      </c>
      <c r="D1610" t="s">
        <v>10564</v>
      </c>
      <c r="E1610">
        <v>2056219</v>
      </c>
      <c r="F1610">
        <v>4820281.83</v>
      </c>
      <c r="G1610">
        <v>2.34424535032504</v>
      </c>
      <c r="H1610">
        <v>0.13721649</v>
      </c>
      <c r="I1610">
        <v>0.034902</v>
      </c>
      <c r="J1610">
        <v>0.009255</v>
      </c>
      <c r="K1610">
        <v>0.016515</v>
      </c>
      <c r="L1610">
        <v>0.003744</v>
      </c>
      <c r="M1610">
        <v>0.005388</v>
      </c>
      <c r="N1610">
        <v>0.051382</v>
      </c>
      <c r="O1610">
        <v>0.033671</v>
      </c>
      <c r="P1610" s="3" t="s">
        <v>10607</v>
      </c>
      <c r="Q1610" s="3" t="s">
        <v>3239</v>
      </c>
      <c r="R1610" s="3" t="s">
        <v>10608</v>
      </c>
      <c r="S1610" s="3" t="s">
        <v>10609</v>
      </c>
      <c r="T1610" s="3" t="s">
        <v>1607</v>
      </c>
      <c r="U1610" s="3" t="s">
        <v>10610</v>
      </c>
      <c r="V1610" s="3" t="s">
        <v>10611</v>
      </c>
      <c r="W1610" s="3" t="s">
        <v>1287</v>
      </c>
      <c r="X1610" s="3" t="s">
        <v>6750</v>
      </c>
      <c r="Y1610" s="4">
        <v>446.928827272727</v>
      </c>
      <c r="Z1610" s="4">
        <v>662.6874862</v>
      </c>
      <c r="AA1610" s="4">
        <f t="shared" si="156"/>
        <v>2.3443</v>
      </c>
      <c r="AB1610" s="4">
        <v>2056219</v>
      </c>
      <c r="AC1610" s="4">
        <v>3.22284487304125</v>
      </c>
      <c r="AD1610" s="3">
        <v>0</v>
      </c>
      <c r="AE1610" s="3">
        <v>0</v>
      </c>
      <c r="AF1610" s="3">
        <f t="shared" si="155"/>
        <v>0</v>
      </c>
      <c r="AG1610" s="6">
        <f t="shared" si="157"/>
        <v>0</v>
      </c>
      <c r="AH1610" s="4">
        <f t="shared" si="158"/>
        <v>0</v>
      </c>
      <c r="AI1610" s="4">
        <v>127.52856</v>
      </c>
      <c r="AJ1610" s="4">
        <v>50.245329</v>
      </c>
      <c r="AK1610" s="4">
        <v>0</v>
      </c>
      <c r="AL1610" s="4">
        <v>2008</v>
      </c>
      <c r="AM1610" s="4">
        <v>0</v>
      </c>
      <c r="AN1610" s="1">
        <f t="shared" si="159"/>
        <v>0</v>
      </c>
      <c r="AO1610" s="1">
        <f t="shared" si="160"/>
        <v>0</v>
      </c>
    </row>
    <row r="1611" s="1" customFormat="1" spans="1:41">
      <c r="A1611">
        <v>2009</v>
      </c>
      <c r="B1611" t="s">
        <v>9094</v>
      </c>
      <c r="C1611" s="2">
        <v>231100</v>
      </c>
      <c r="D1611" t="s">
        <v>10564</v>
      </c>
      <c r="E1611">
        <v>2242095</v>
      </c>
      <c r="F1611">
        <v>4856075.8</v>
      </c>
      <c r="G1611">
        <v>2.1658653179281</v>
      </c>
      <c r="H1611">
        <v>0.14164367</v>
      </c>
      <c r="I1611">
        <v>0.041619</v>
      </c>
      <c r="J1611">
        <v>0.010497</v>
      </c>
      <c r="K1611">
        <v>0.020385</v>
      </c>
      <c r="L1611">
        <v>0.004632</v>
      </c>
      <c r="M1611">
        <v>0.006105</v>
      </c>
      <c r="N1611">
        <v>0.040649</v>
      </c>
      <c r="O1611">
        <v>0.027763</v>
      </c>
      <c r="P1611" s="3" t="s">
        <v>10612</v>
      </c>
      <c r="Q1611" s="3" t="s">
        <v>10613</v>
      </c>
      <c r="R1611" s="3" t="s">
        <v>10614</v>
      </c>
      <c r="S1611" s="3" t="s">
        <v>10615</v>
      </c>
      <c r="T1611" s="3" t="s">
        <v>10616</v>
      </c>
      <c r="U1611" s="3" t="s">
        <v>10617</v>
      </c>
      <c r="V1611" s="3" t="s">
        <v>10618</v>
      </c>
      <c r="W1611" s="3" t="s">
        <v>10619</v>
      </c>
      <c r="X1611" s="3" t="s">
        <v>10620</v>
      </c>
      <c r="Y1611" s="4">
        <v>450.511197628458</v>
      </c>
      <c r="Z1611" s="4">
        <v>918.60503625</v>
      </c>
      <c r="AA1611" s="4">
        <f t="shared" si="156"/>
        <v>2.1659</v>
      </c>
      <c r="AB1611" s="4">
        <v>2242095</v>
      </c>
      <c r="AC1611" s="4">
        <v>4.09708346992433</v>
      </c>
      <c r="AD1611" s="3">
        <v>0</v>
      </c>
      <c r="AE1611" s="3">
        <v>0</v>
      </c>
      <c r="AF1611" s="3">
        <f t="shared" si="155"/>
        <v>0</v>
      </c>
      <c r="AG1611" s="6">
        <f t="shared" si="157"/>
        <v>0</v>
      </c>
      <c r="AH1611" s="4">
        <f t="shared" si="158"/>
        <v>0</v>
      </c>
      <c r="AI1611" s="4">
        <v>127.52856</v>
      </c>
      <c r="AJ1611" s="4">
        <v>50.245329</v>
      </c>
      <c r="AK1611" s="4">
        <v>0</v>
      </c>
      <c r="AL1611" s="4">
        <v>2009</v>
      </c>
      <c r="AM1611" s="4">
        <v>0</v>
      </c>
      <c r="AN1611" s="1">
        <f t="shared" si="159"/>
        <v>0</v>
      </c>
      <c r="AO1611" s="1">
        <f t="shared" si="160"/>
        <v>0</v>
      </c>
    </row>
    <row r="1612" s="1" customFormat="1" spans="1:41">
      <c r="A1612">
        <v>2010</v>
      </c>
      <c r="B1612" t="s">
        <v>9094</v>
      </c>
      <c r="C1612" s="2">
        <v>231100</v>
      </c>
      <c r="D1612" t="s">
        <v>10564</v>
      </c>
      <c r="E1612">
        <v>2610994</v>
      </c>
      <c r="F1612">
        <v>5146134.72</v>
      </c>
      <c r="G1612">
        <v>1.9709485046691</v>
      </c>
      <c r="H1612">
        <v>0.17115589</v>
      </c>
      <c r="I1612">
        <v>0.04853</v>
      </c>
      <c r="J1612">
        <v>0.012838</v>
      </c>
      <c r="K1612">
        <v>0.021643</v>
      </c>
      <c r="L1612">
        <v>0.008517</v>
      </c>
      <c r="M1612">
        <v>0.005531</v>
      </c>
      <c r="N1612">
        <v>0.060979</v>
      </c>
      <c r="O1612">
        <v>0.026193</v>
      </c>
      <c r="P1612" s="3" t="s">
        <v>10621</v>
      </c>
      <c r="Q1612" s="3" t="s">
        <v>2031</v>
      </c>
      <c r="R1612" s="3" t="s">
        <v>10622</v>
      </c>
      <c r="S1612" s="3" t="s">
        <v>10623</v>
      </c>
      <c r="T1612" s="3" t="s">
        <v>10624</v>
      </c>
      <c r="U1612" s="3" t="s">
        <v>10625</v>
      </c>
      <c r="V1612" s="3" t="s">
        <v>1418</v>
      </c>
      <c r="W1612" s="3" t="s">
        <v>10626</v>
      </c>
      <c r="X1612" s="3" t="s">
        <v>10627</v>
      </c>
      <c r="Y1612" s="4">
        <v>450.727419607843</v>
      </c>
      <c r="Z1612" s="4">
        <v>862.99446945</v>
      </c>
      <c r="AA1612" s="4">
        <f t="shared" si="156"/>
        <v>1.9709</v>
      </c>
      <c r="AB1612" s="4">
        <v>2610994</v>
      </c>
      <c r="AC1612" s="4">
        <v>3.30523344538517</v>
      </c>
      <c r="AD1612" s="3">
        <v>0</v>
      </c>
      <c r="AE1612" s="3">
        <v>0</v>
      </c>
      <c r="AF1612" s="3">
        <f t="shared" si="155"/>
        <v>0</v>
      </c>
      <c r="AG1612" s="6">
        <f t="shared" si="157"/>
        <v>0</v>
      </c>
      <c r="AH1612" s="4">
        <f t="shared" si="158"/>
        <v>0</v>
      </c>
      <c r="AI1612" s="4">
        <v>127.52856</v>
      </c>
      <c r="AJ1612" s="4">
        <v>50.245329</v>
      </c>
      <c r="AK1612" s="4">
        <v>0</v>
      </c>
      <c r="AL1612" s="4">
        <v>2010</v>
      </c>
      <c r="AM1612" s="4">
        <v>0</v>
      </c>
      <c r="AN1612" s="1">
        <f t="shared" si="159"/>
        <v>0</v>
      </c>
      <c r="AO1612" s="1">
        <f t="shared" si="160"/>
        <v>0</v>
      </c>
    </row>
    <row r="1613" s="1" customFormat="1" spans="1:41">
      <c r="A1613">
        <v>2011</v>
      </c>
      <c r="B1613" t="s">
        <v>9094</v>
      </c>
      <c r="C1613" s="2">
        <v>231100</v>
      </c>
      <c r="D1613" t="s">
        <v>10564</v>
      </c>
      <c r="E1613">
        <v>3160451</v>
      </c>
      <c r="F1613">
        <v>5318062.66</v>
      </c>
      <c r="G1613">
        <v>1.68269106529416</v>
      </c>
      <c r="H1613">
        <v>0.13554343</v>
      </c>
      <c r="I1613">
        <v>0.041981</v>
      </c>
      <c r="J1613">
        <v>0.012101</v>
      </c>
      <c r="K1613">
        <v>0.020949</v>
      </c>
      <c r="L1613">
        <v>0.005567</v>
      </c>
      <c r="M1613">
        <v>0.003363</v>
      </c>
      <c r="N1613">
        <v>0.047267</v>
      </c>
      <c r="O1613">
        <v>0.01703</v>
      </c>
      <c r="P1613" s="3" t="s">
        <v>10628</v>
      </c>
      <c r="Q1613" s="3" t="s">
        <v>287</v>
      </c>
      <c r="R1613" s="3" t="s">
        <v>10629</v>
      </c>
      <c r="S1613" s="3" t="s">
        <v>10630</v>
      </c>
      <c r="T1613" s="3" t="s">
        <v>10631</v>
      </c>
      <c r="U1613" s="3" t="s">
        <v>10632</v>
      </c>
      <c r="V1613" s="3" t="s">
        <v>10633</v>
      </c>
      <c r="W1613" s="3" t="s">
        <v>5998</v>
      </c>
      <c r="X1613" s="3" t="s">
        <v>10634</v>
      </c>
      <c r="Y1613" s="4">
        <v>454.277972586873</v>
      </c>
      <c r="Z1613" s="4">
        <v>918.07930107</v>
      </c>
      <c r="AA1613" s="4">
        <f t="shared" si="156"/>
        <v>1.6827</v>
      </c>
      <c r="AB1613" s="4">
        <v>3160451</v>
      </c>
      <c r="AC1613" s="4">
        <v>2.90489965220154</v>
      </c>
      <c r="AD1613" s="3">
        <v>0</v>
      </c>
      <c r="AE1613" s="3">
        <v>0</v>
      </c>
      <c r="AF1613" s="3">
        <f t="shared" si="155"/>
        <v>0</v>
      </c>
      <c r="AG1613" s="6">
        <f t="shared" si="157"/>
        <v>0</v>
      </c>
      <c r="AH1613" s="4">
        <f t="shared" si="158"/>
        <v>0</v>
      </c>
      <c r="AI1613" s="4">
        <v>127.52856</v>
      </c>
      <c r="AJ1613" s="4">
        <v>50.245329</v>
      </c>
      <c r="AK1613" s="4">
        <v>0</v>
      </c>
      <c r="AL1613" s="4">
        <v>2011</v>
      </c>
      <c r="AM1613" s="4">
        <v>0</v>
      </c>
      <c r="AN1613" s="1">
        <f t="shared" si="159"/>
        <v>0</v>
      </c>
      <c r="AO1613" s="1">
        <f t="shared" si="160"/>
        <v>0</v>
      </c>
    </row>
    <row r="1614" s="1" customFormat="1" spans="1:41">
      <c r="A1614">
        <v>2012</v>
      </c>
      <c r="B1614" t="s">
        <v>9094</v>
      </c>
      <c r="C1614" s="2">
        <v>231100</v>
      </c>
      <c r="D1614" t="s">
        <v>10564</v>
      </c>
      <c r="E1614">
        <v>3660823</v>
      </c>
      <c r="F1614">
        <v>5586170.21</v>
      </c>
      <c r="G1614">
        <v>1.52593288722235</v>
      </c>
      <c r="H1614">
        <v>0.16534219</v>
      </c>
      <c r="I1614">
        <v>0.048948</v>
      </c>
      <c r="J1614">
        <v>0.01205</v>
      </c>
      <c r="K1614">
        <v>0.020523</v>
      </c>
      <c r="L1614">
        <v>0.008705</v>
      </c>
      <c r="M1614">
        <v>0.007671</v>
      </c>
      <c r="N1614">
        <v>0.045333</v>
      </c>
      <c r="O1614">
        <v>0.025915</v>
      </c>
      <c r="P1614" s="3" t="s">
        <v>10635</v>
      </c>
      <c r="Q1614" s="3" t="s">
        <v>10636</v>
      </c>
      <c r="R1614" s="3" t="s">
        <v>10637</v>
      </c>
      <c r="S1614" s="3" t="s">
        <v>10638</v>
      </c>
      <c r="T1614" s="3" t="s">
        <v>10639</v>
      </c>
      <c r="U1614" s="3" t="s">
        <v>10640</v>
      </c>
      <c r="V1614" s="3" t="s">
        <v>6889</v>
      </c>
      <c r="W1614" s="3" t="s">
        <v>3566</v>
      </c>
      <c r="X1614" s="3" t="s">
        <v>10641</v>
      </c>
      <c r="Y1614" s="4">
        <v>454.96524962406</v>
      </c>
      <c r="Z1614" s="4">
        <v>1071.57826324</v>
      </c>
      <c r="AA1614" s="4">
        <f t="shared" si="156"/>
        <v>1.5259</v>
      </c>
      <c r="AB1614" s="4">
        <v>3660823</v>
      </c>
      <c r="AC1614" s="4">
        <v>2.92715125325644</v>
      </c>
      <c r="AD1614" s="3">
        <v>0</v>
      </c>
      <c r="AE1614" s="3">
        <v>0</v>
      </c>
      <c r="AF1614" s="3">
        <f t="shared" si="155"/>
        <v>0</v>
      </c>
      <c r="AG1614" s="6">
        <f t="shared" si="157"/>
        <v>0</v>
      </c>
      <c r="AH1614" s="4">
        <f t="shared" si="158"/>
        <v>0</v>
      </c>
      <c r="AI1614" s="4">
        <v>127.52856</v>
      </c>
      <c r="AJ1614" s="4">
        <v>50.245329</v>
      </c>
      <c r="AK1614" s="4">
        <v>0</v>
      </c>
      <c r="AL1614" s="4">
        <v>2012</v>
      </c>
      <c r="AM1614" s="4">
        <v>0</v>
      </c>
      <c r="AN1614" s="1">
        <f t="shared" si="159"/>
        <v>0</v>
      </c>
      <c r="AO1614" s="1">
        <f t="shared" si="160"/>
        <v>0</v>
      </c>
    </row>
    <row r="1615" s="1" customFormat="1" spans="1:41">
      <c r="A1615">
        <v>2013</v>
      </c>
      <c r="B1615" t="s">
        <v>9094</v>
      </c>
      <c r="C1615" s="2">
        <v>231100</v>
      </c>
      <c r="D1615" t="s">
        <v>10564</v>
      </c>
      <c r="E1615">
        <v>3896462</v>
      </c>
      <c r="F1615">
        <v>5667771.96</v>
      </c>
      <c r="G1615">
        <v>1.45459443977639</v>
      </c>
      <c r="H1615">
        <v>0.18249532</v>
      </c>
      <c r="I1615">
        <v>0.051752</v>
      </c>
      <c r="J1615">
        <v>0.011205</v>
      </c>
      <c r="K1615">
        <v>0.023189</v>
      </c>
      <c r="L1615">
        <v>0.007141</v>
      </c>
      <c r="M1615">
        <v>0.010217</v>
      </c>
      <c r="N1615">
        <v>0.056103</v>
      </c>
      <c r="O1615">
        <v>0.031683</v>
      </c>
      <c r="P1615" s="3" t="s">
        <v>10642</v>
      </c>
      <c r="Q1615" s="3" t="s">
        <v>6114</v>
      </c>
      <c r="R1615" s="3" t="s">
        <v>10643</v>
      </c>
      <c r="S1615" s="3" t="s">
        <v>3558</v>
      </c>
      <c r="T1615" s="3" t="s">
        <v>10644</v>
      </c>
      <c r="U1615" s="3" t="s">
        <v>10645</v>
      </c>
      <c r="V1615" s="3" t="s">
        <v>10646</v>
      </c>
      <c r="W1615" s="3" t="s">
        <v>10647</v>
      </c>
      <c r="X1615" s="3" t="s">
        <v>10648</v>
      </c>
      <c r="Y1615" s="4">
        <v>458.287115037594</v>
      </c>
      <c r="Z1615" s="4">
        <v>1010.36905416</v>
      </c>
      <c r="AA1615" s="4">
        <f t="shared" si="156"/>
        <v>1.4551</v>
      </c>
      <c r="AB1615" s="4">
        <v>3896462</v>
      </c>
      <c r="AC1615" s="4">
        <v>2.59304223718851</v>
      </c>
      <c r="AD1615" s="3">
        <v>0</v>
      </c>
      <c r="AE1615" s="3">
        <v>0</v>
      </c>
      <c r="AF1615" s="3">
        <f t="shared" si="155"/>
        <v>0</v>
      </c>
      <c r="AG1615" s="6">
        <f t="shared" si="157"/>
        <v>0</v>
      </c>
      <c r="AH1615" s="4">
        <f t="shared" si="158"/>
        <v>0</v>
      </c>
      <c r="AI1615" s="4">
        <v>127.52856</v>
      </c>
      <c r="AJ1615" s="4">
        <v>50.245329</v>
      </c>
      <c r="AK1615" s="4">
        <v>0</v>
      </c>
      <c r="AL1615" s="4">
        <v>2013</v>
      </c>
      <c r="AM1615" s="4">
        <v>0</v>
      </c>
      <c r="AN1615" s="1">
        <f t="shared" si="159"/>
        <v>0</v>
      </c>
      <c r="AO1615" s="1">
        <f t="shared" si="160"/>
        <v>0</v>
      </c>
    </row>
    <row r="1616" s="1" customFormat="1" spans="1:41">
      <c r="A1616">
        <v>2014</v>
      </c>
      <c r="B1616" t="s">
        <v>9094</v>
      </c>
      <c r="C1616" s="2">
        <v>231100</v>
      </c>
      <c r="D1616" t="s">
        <v>10564</v>
      </c>
      <c r="E1616">
        <v>4213621</v>
      </c>
      <c r="F1616">
        <v>5411157.91</v>
      </c>
      <c r="G1616">
        <v>1.28420612817337</v>
      </c>
      <c r="H1616">
        <v>0.16419641</v>
      </c>
      <c r="I1616">
        <v>0.053069</v>
      </c>
      <c r="J1616">
        <v>0.013533</v>
      </c>
      <c r="K1616">
        <v>0.02242</v>
      </c>
      <c r="L1616">
        <v>0.008792</v>
      </c>
      <c r="M1616">
        <v>0.008324</v>
      </c>
      <c r="N1616">
        <v>0.038298</v>
      </c>
      <c r="O1616">
        <v>0.017718</v>
      </c>
      <c r="P1616" s="3" t="s">
        <v>10649</v>
      </c>
      <c r="Q1616" s="3" t="s">
        <v>681</v>
      </c>
      <c r="R1616" s="3" t="s">
        <v>10650</v>
      </c>
      <c r="S1616" s="3" t="s">
        <v>10651</v>
      </c>
      <c r="T1616" s="3" t="s">
        <v>10652</v>
      </c>
      <c r="U1616" s="3" t="s">
        <v>10653</v>
      </c>
      <c r="V1616" s="3" t="s">
        <v>2068</v>
      </c>
      <c r="W1616" s="3" t="s">
        <v>6287</v>
      </c>
      <c r="X1616" s="3" t="s">
        <v>10654</v>
      </c>
      <c r="Y1616" s="4">
        <v>460.749339325843</v>
      </c>
      <c r="Z1616" s="4">
        <v>398.89385769</v>
      </c>
      <c r="AA1616" s="4">
        <f t="shared" si="156"/>
        <v>1.2842</v>
      </c>
      <c r="AB1616" s="4">
        <v>4213621</v>
      </c>
      <c r="AC1616" s="4">
        <v>0.946677116166831</v>
      </c>
      <c r="AD1616" s="3">
        <v>0</v>
      </c>
      <c r="AE1616" s="3">
        <v>0</v>
      </c>
      <c r="AF1616" s="3">
        <f t="shared" si="155"/>
        <v>0</v>
      </c>
      <c r="AG1616" s="6">
        <f t="shared" si="157"/>
        <v>0</v>
      </c>
      <c r="AH1616" s="4">
        <f t="shared" si="158"/>
        <v>0</v>
      </c>
      <c r="AI1616" s="4">
        <v>127.52856</v>
      </c>
      <c r="AJ1616" s="4">
        <v>50.245329</v>
      </c>
      <c r="AK1616" s="4">
        <v>0</v>
      </c>
      <c r="AL1616" s="4">
        <v>2014</v>
      </c>
      <c r="AM1616" s="4">
        <v>0</v>
      </c>
      <c r="AN1616" s="1">
        <f t="shared" si="159"/>
        <v>0</v>
      </c>
      <c r="AO1616" s="1">
        <f t="shared" si="160"/>
        <v>0</v>
      </c>
    </row>
    <row r="1617" s="1" customFormat="1" spans="1:41">
      <c r="A1617">
        <v>2015</v>
      </c>
      <c r="B1617" t="s">
        <v>9094</v>
      </c>
      <c r="C1617" s="2">
        <v>231100</v>
      </c>
      <c r="D1617" t="s">
        <v>10564</v>
      </c>
      <c r="E1617">
        <v>4478252</v>
      </c>
      <c r="F1617">
        <v>5525074.96</v>
      </c>
      <c r="G1617">
        <v>1.23375704627609</v>
      </c>
      <c r="H1617">
        <v>0.16596146</v>
      </c>
      <c r="I1617">
        <v>0.050886</v>
      </c>
      <c r="J1617">
        <v>0.010523</v>
      </c>
      <c r="K1617">
        <v>0.025002</v>
      </c>
      <c r="L1617">
        <v>0.007612</v>
      </c>
      <c r="M1617">
        <v>0.007749</v>
      </c>
      <c r="N1617">
        <v>0.044811</v>
      </c>
      <c r="O1617">
        <v>0.026056</v>
      </c>
      <c r="P1617" s="3" t="s">
        <v>10655</v>
      </c>
      <c r="Q1617" s="3" t="s">
        <v>8672</v>
      </c>
      <c r="R1617" s="3" t="s">
        <v>10656</v>
      </c>
      <c r="S1617" s="3" t="s">
        <v>10657</v>
      </c>
      <c r="T1617" s="3" t="s">
        <v>10658</v>
      </c>
      <c r="U1617" s="3" t="s">
        <v>10659</v>
      </c>
      <c r="V1617" s="3" t="s">
        <v>2348</v>
      </c>
      <c r="W1617" s="3" t="s">
        <v>801</v>
      </c>
      <c r="X1617" s="3" t="s">
        <v>2583</v>
      </c>
      <c r="Y1617" s="4">
        <v>466.284644402985</v>
      </c>
      <c r="Z1617" s="4">
        <v>438.96439494</v>
      </c>
      <c r="AA1617" s="4">
        <f t="shared" si="156"/>
        <v>1.2089</v>
      </c>
      <c r="AB1617" s="4">
        <v>4478252</v>
      </c>
      <c r="AC1617" s="4">
        <v>0.980213697085381</v>
      </c>
      <c r="AD1617" s="3">
        <v>0</v>
      </c>
      <c r="AE1617" s="3">
        <v>0</v>
      </c>
      <c r="AF1617" s="3">
        <f t="shared" si="155"/>
        <v>0</v>
      </c>
      <c r="AG1617" s="6">
        <f t="shared" si="157"/>
        <v>0</v>
      </c>
      <c r="AH1617" s="4">
        <f t="shared" si="158"/>
        <v>0</v>
      </c>
      <c r="AI1617" s="4">
        <v>127.52856</v>
      </c>
      <c r="AJ1617" s="4">
        <v>50.245329</v>
      </c>
      <c r="AK1617" s="4">
        <v>0</v>
      </c>
      <c r="AL1617" s="4">
        <v>2015</v>
      </c>
      <c r="AM1617" s="4">
        <v>0</v>
      </c>
      <c r="AN1617" s="1">
        <f t="shared" si="159"/>
        <v>0</v>
      </c>
      <c r="AO1617" s="1">
        <f t="shared" si="160"/>
        <v>0</v>
      </c>
    </row>
    <row r="1618" s="1" customFormat="1" spans="1:41">
      <c r="A1618">
        <v>2016</v>
      </c>
      <c r="B1618" t="s">
        <v>9094</v>
      </c>
      <c r="C1618" s="2">
        <v>231100</v>
      </c>
      <c r="D1618" t="s">
        <v>10564</v>
      </c>
      <c r="E1618">
        <v>4708056</v>
      </c>
      <c r="F1618">
        <v>5862222.86</v>
      </c>
      <c r="G1618">
        <v>1.24514722424712</v>
      </c>
      <c r="H1618">
        <v>0.20667532</v>
      </c>
      <c r="I1618">
        <v>0.068545</v>
      </c>
      <c r="J1618">
        <v>0.014995</v>
      </c>
      <c r="K1618">
        <v>0.028206</v>
      </c>
      <c r="L1618">
        <v>0.00877</v>
      </c>
      <c r="M1618">
        <v>0.016574</v>
      </c>
      <c r="N1618">
        <v>0.044551</v>
      </c>
      <c r="O1618">
        <v>0.014463</v>
      </c>
      <c r="P1618" s="3" t="s">
        <v>10660</v>
      </c>
      <c r="Q1618" s="3" t="s">
        <v>442</v>
      </c>
      <c r="R1618" s="3" t="s">
        <v>10661</v>
      </c>
      <c r="S1618" s="3" t="s">
        <v>10662</v>
      </c>
      <c r="T1618" s="3" t="s">
        <v>10453</v>
      </c>
      <c r="U1618" s="3" t="s">
        <v>10663</v>
      </c>
      <c r="V1618" s="3" t="s">
        <v>7039</v>
      </c>
      <c r="W1618" s="3" t="s">
        <v>10664</v>
      </c>
      <c r="X1618" s="3" t="s">
        <v>1220</v>
      </c>
      <c r="Y1618" s="4">
        <v>470.329297014925</v>
      </c>
      <c r="Z1618" s="4">
        <v>514.04759709</v>
      </c>
      <c r="AA1618" s="4">
        <f t="shared" si="156"/>
        <v>1.2155</v>
      </c>
      <c r="AB1618" s="4">
        <v>4708056</v>
      </c>
      <c r="AC1618" s="4">
        <v>1.0918468197702</v>
      </c>
      <c r="AD1618" s="3">
        <v>0</v>
      </c>
      <c r="AE1618" s="3">
        <v>0</v>
      </c>
      <c r="AF1618" s="3">
        <f t="shared" si="155"/>
        <v>0</v>
      </c>
      <c r="AG1618" s="6">
        <f t="shared" si="157"/>
        <v>0</v>
      </c>
      <c r="AH1618" s="4">
        <f t="shared" si="158"/>
        <v>0</v>
      </c>
      <c r="AI1618" s="4">
        <v>127.52856</v>
      </c>
      <c r="AJ1618" s="4">
        <v>50.245329</v>
      </c>
      <c r="AK1618" s="4">
        <v>0</v>
      </c>
      <c r="AL1618" s="4">
        <v>2016</v>
      </c>
      <c r="AM1618" s="4">
        <v>0</v>
      </c>
      <c r="AN1618" s="1">
        <f t="shared" si="159"/>
        <v>0</v>
      </c>
      <c r="AO1618" s="1">
        <f t="shared" si="160"/>
        <v>0</v>
      </c>
    </row>
    <row r="1619" s="1" customFormat="1" spans="1:41">
      <c r="A1619">
        <v>2017</v>
      </c>
      <c r="B1619" t="s">
        <v>9094</v>
      </c>
      <c r="C1619" s="2">
        <v>231100</v>
      </c>
      <c r="D1619" t="s">
        <v>10564</v>
      </c>
      <c r="E1619">
        <v>4888500</v>
      </c>
      <c r="F1619">
        <v>5941500.02</v>
      </c>
      <c r="G1619">
        <v>1.21540350209676</v>
      </c>
      <c r="H1619">
        <v>0.21875774</v>
      </c>
      <c r="I1619">
        <v>0.057148</v>
      </c>
      <c r="J1619">
        <v>0.014741</v>
      </c>
      <c r="K1619">
        <v>0.025983</v>
      </c>
      <c r="L1619">
        <v>0.009561</v>
      </c>
      <c r="M1619">
        <v>0.006862</v>
      </c>
      <c r="N1619">
        <v>0.079526</v>
      </c>
      <c r="O1619">
        <v>0.044707</v>
      </c>
      <c r="P1619" s="3" t="s">
        <v>10665</v>
      </c>
      <c r="Q1619" s="3" t="s">
        <v>172</v>
      </c>
      <c r="R1619" s="3" t="s">
        <v>10666</v>
      </c>
      <c r="S1619" s="3" t="s">
        <v>10667</v>
      </c>
      <c r="T1619" s="3" t="s">
        <v>10668</v>
      </c>
      <c r="U1619" s="3" t="s">
        <v>10669</v>
      </c>
      <c r="V1619" s="3" t="s">
        <v>110</v>
      </c>
      <c r="W1619" s="3" t="s">
        <v>1302</v>
      </c>
      <c r="X1619" s="3" t="s">
        <v>258</v>
      </c>
      <c r="Y1619" s="4">
        <v>473.571772761194</v>
      </c>
      <c r="Z1619" s="4">
        <v>454.4359572</v>
      </c>
      <c r="AA1619" s="4">
        <f t="shared" si="156"/>
        <v>1.1783</v>
      </c>
      <c r="AB1619" s="4">
        <v>4888500</v>
      </c>
      <c r="AC1619" s="4">
        <v>0.929602039889537</v>
      </c>
      <c r="AD1619" s="3">
        <v>0</v>
      </c>
      <c r="AE1619" s="3">
        <v>0</v>
      </c>
      <c r="AF1619" s="3">
        <f t="shared" si="155"/>
        <v>0</v>
      </c>
      <c r="AG1619" s="6">
        <f t="shared" si="157"/>
        <v>0</v>
      </c>
      <c r="AH1619" s="4">
        <f t="shared" si="158"/>
        <v>0</v>
      </c>
      <c r="AI1619" s="4">
        <v>127.52856</v>
      </c>
      <c r="AJ1619" s="4">
        <v>50.245329</v>
      </c>
      <c r="AK1619" s="4">
        <v>0</v>
      </c>
      <c r="AL1619" s="4">
        <v>2017</v>
      </c>
      <c r="AM1619" s="4">
        <v>0</v>
      </c>
      <c r="AN1619" s="1">
        <f t="shared" si="159"/>
        <v>0</v>
      </c>
      <c r="AO1619" s="1">
        <f t="shared" si="160"/>
        <v>0</v>
      </c>
    </row>
    <row r="1620" s="1" customFormat="1" spans="1:41">
      <c r="A1620">
        <v>2018</v>
      </c>
      <c r="B1620" t="s">
        <v>9094</v>
      </c>
      <c r="C1620" s="2">
        <v>231100</v>
      </c>
      <c r="D1620" t="s">
        <v>10564</v>
      </c>
      <c r="E1620">
        <v>5051299</v>
      </c>
      <c r="F1620">
        <v>6234795</v>
      </c>
      <c r="G1620">
        <v>1.23429537629825</v>
      </c>
      <c r="H1620">
        <v>0.21125721</v>
      </c>
      <c r="I1620">
        <v>0.058096</v>
      </c>
      <c r="J1620">
        <v>0.016666</v>
      </c>
      <c r="K1620">
        <v>0.027936</v>
      </c>
      <c r="L1620">
        <v>0.01068</v>
      </c>
      <c r="M1620">
        <v>0.002814</v>
      </c>
      <c r="N1620">
        <v>0.069176</v>
      </c>
      <c r="O1620">
        <v>0.043905</v>
      </c>
      <c r="P1620" s="3" t="s">
        <v>10670</v>
      </c>
      <c r="Q1620" s="3" t="s">
        <v>464</v>
      </c>
      <c r="R1620" s="3" t="s">
        <v>10671</v>
      </c>
      <c r="S1620" s="3" t="s">
        <v>10672</v>
      </c>
      <c r="T1620" s="3" t="s">
        <v>10673</v>
      </c>
      <c r="U1620" s="3" t="s">
        <v>10674</v>
      </c>
      <c r="V1620" s="3" t="s">
        <v>10675</v>
      </c>
      <c r="W1620" s="3" t="s">
        <v>10676</v>
      </c>
      <c r="X1620" s="3" t="s">
        <v>7417</v>
      </c>
      <c r="Y1620" s="4">
        <v>127.7</v>
      </c>
      <c r="Z1620" s="4">
        <v>422.2902399</v>
      </c>
      <c r="AA1620" s="4">
        <f t="shared" si="156"/>
        <v>1.1725</v>
      </c>
      <c r="AB1620" s="4">
        <v>5051299</v>
      </c>
      <c r="AC1620" s="4">
        <v>0.836003253618525</v>
      </c>
      <c r="AD1620" s="3">
        <v>0</v>
      </c>
      <c r="AE1620" s="3">
        <v>0</v>
      </c>
      <c r="AF1620" s="3">
        <f t="shared" si="155"/>
        <v>0</v>
      </c>
      <c r="AG1620" s="6">
        <f t="shared" si="157"/>
        <v>0</v>
      </c>
      <c r="AH1620" s="4">
        <f t="shared" si="158"/>
        <v>0</v>
      </c>
      <c r="AI1620" s="4">
        <v>127.52856</v>
      </c>
      <c r="AJ1620" s="4">
        <v>50.245329</v>
      </c>
      <c r="AK1620" s="4">
        <v>0</v>
      </c>
      <c r="AL1620" s="4">
        <v>2018</v>
      </c>
      <c r="AM1620" s="4">
        <v>0</v>
      </c>
      <c r="AN1620" s="1">
        <f t="shared" si="159"/>
        <v>0</v>
      </c>
      <c r="AO1620" s="1">
        <f t="shared" si="160"/>
        <v>0</v>
      </c>
    </row>
    <row r="1621" s="1" customFormat="1" spans="1:41">
      <c r="A1621">
        <v>2019</v>
      </c>
      <c r="B1621" t="s">
        <v>9094</v>
      </c>
      <c r="C1621" s="2">
        <v>231100</v>
      </c>
      <c r="D1621" t="s">
        <v>10564</v>
      </c>
      <c r="E1621">
        <v>5790000</v>
      </c>
      <c r="F1621">
        <v>6151608.23</v>
      </c>
      <c r="G1621">
        <v>1.06245392573402</v>
      </c>
      <c r="H1621">
        <v>0.22652653</v>
      </c>
      <c r="I1621">
        <v>0.063636</v>
      </c>
      <c r="J1621">
        <v>0.013085</v>
      </c>
      <c r="K1621">
        <v>0.029455</v>
      </c>
      <c r="L1621">
        <v>0.007975</v>
      </c>
      <c r="M1621">
        <v>0.013122</v>
      </c>
      <c r="N1621">
        <v>0.074825</v>
      </c>
      <c r="O1621">
        <v>0.036766</v>
      </c>
      <c r="P1621" s="3" t="s">
        <v>10677</v>
      </c>
      <c r="Q1621" s="3" t="s">
        <v>4300</v>
      </c>
      <c r="R1621" s="3" t="s">
        <v>10678</v>
      </c>
      <c r="S1621" s="3" t="s">
        <v>10679</v>
      </c>
      <c r="T1621" s="3" t="s">
        <v>10680</v>
      </c>
      <c r="U1621" s="3" t="s">
        <v>10681</v>
      </c>
      <c r="V1621" s="3" t="s">
        <v>10682</v>
      </c>
      <c r="W1621" s="3" t="s">
        <v>10683</v>
      </c>
      <c r="X1621" s="3" t="s">
        <v>7725</v>
      </c>
      <c r="Y1621" s="4">
        <v>127.7</v>
      </c>
      <c r="Z1621" s="4">
        <v>435.66561567</v>
      </c>
      <c r="AA1621" s="4">
        <f t="shared" si="156"/>
        <v>1.0607</v>
      </c>
      <c r="AB1621" s="4">
        <v>5790000</v>
      </c>
      <c r="AC1621" s="4">
        <v>0.752444932072539</v>
      </c>
      <c r="AD1621" s="3">
        <v>0</v>
      </c>
      <c r="AE1621" s="3">
        <v>0</v>
      </c>
      <c r="AF1621" s="3">
        <f t="shared" si="155"/>
        <v>0</v>
      </c>
      <c r="AG1621" s="6">
        <f t="shared" si="157"/>
        <v>0</v>
      </c>
      <c r="AH1621" s="4">
        <f t="shared" si="158"/>
        <v>0</v>
      </c>
      <c r="AI1621" s="4">
        <v>127.52856</v>
      </c>
      <c r="AJ1621" s="4">
        <v>50.245329</v>
      </c>
      <c r="AK1621" s="4">
        <v>0</v>
      </c>
      <c r="AL1621" s="4">
        <v>2019</v>
      </c>
      <c r="AM1621" s="4">
        <v>0</v>
      </c>
      <c r="AN1621" s="1">
        <f t="shared" si="159"/>
        <v>0</v>
      </c>
      <c r="AO1621" s="1">
        <f t="shared" si="160"/>
        <v>0</v>
      </c>
    </row>
    <row r="1622" s="1" customFormat="1" spans="1:41">
      <c r="A1622">
        <v>2020</v>
      </c>
      <c r="B1622" t="s">
        <v>9094</v>
      </c>
      <c r="C1622" s="2">
        <v>231100</v>
      </c>
      <c r="D1622" t="s">
        <v>10564</v>
      </c>
      <c r="E1622">
        <v>6150000</v>
      </c>
      <c r="F1622">
        <v>5941857.91</v>
      </c>
      <c r="G1622">
        <v>0.966155757723577</v>
      </c>
      <c r="H1622">
        <v>0.22358168</v>
      </c>
      <c r="I1622">
        <v>0.073421</v>
      </c>
      <c r="J1622">
        <v>0.021615</v>
      </c>
      <c r="K1622">
        <v>0.031774</v>
      </c>
      <c r="L1622">
        <v>0.013759</v>
      </c>
      <c r="M1622">
        <v>0.006272</v>
      </c>
      <c r="N1622">
        <v>0.050704</v>
      </c>
      <c r="O1622">
        <v>0.022083</v>
      </c>
      <c r="P1622" s="3" t="s">
        <v>10684</v>
      </c>
      <c r="Q1622" s="3" t="s">
        <v>2102</v>
      </c>
      <c r="R1622" s="3" t="s">
        <v>10685</v>
      </c>
      <c r="S1622" s="3" t="s">
        <v>10686</v>
      </c>
      <c r="T1622" s="3" t="s">
        <v>10687</v>
      </c>
      <c r="U1622" s="3" t="s">
        <v>10688</v>
      </c>
      <c r="V1622" s="3" t="s">
        <v>10689</v>
      </c>
      <c r="W1622" s="3" t="s">
        <v>10690</v>
      </c>
      <c r="X1622" s="3" t="s">
        <v>3230</v>
      </c>
      <c r="Y1622" s="4">
        <v>127.7</v>
      </c>
      <c r="Z1622" s="4">
        <v>474.43664487</v>
      </c>
      <c r="AA1622" s="4">
        <f t="shared" si="156"/>
        <v>0.9697</v>
      </c>
      <c r="AB1622" s="4">
        <v>6150000</v>
      </c>
      <c r="AC1622" s="4">
        <v>0.77144169897561</v>
      </c>
      <c r="AD1622" s="3">
        <v>0</v>
      </c>
      <c r="AE1622" s="3">
        <v>0</v>
      </c>
      <c r="AF1622" s="3">
        <f t="shared" si="155"/>
        <v>0</v>
      </c>
      <c r="AG1622" s="6">
        <f t="shared" si="157"/>
        <v>0</v>
      </c>
      <c r="AH1622" s="4">
        <f t="shared" si="158"/>
        <v>0</v>
      </c>
      <c r="AI1622" s="4">
        <v>127.52856</v>
      </c>
      <c r="AJ1622" s="4">
        <v>50.245329</v>
      </c>
      <c r="AK1622" s="4">
        <v>0</v>
      </c>
      <c r="AL1622" s="4">
        <v>2020</v>
      </c>
      <c r="AM1622" s="4">
        <v>0</v>
      </c>
      <c r="AN1622" s="1">
        <f t="shared" si="159"/>
        <v>0</v>
      </c>
      <c r="AO1622" s="1">
        <f t="shared" si="160"/>
        <v>0</v>
      </c>
    </row>
    <row r="1623" s="1" customFormat="1" spans="1:41">
      <c r="A1623">
        <v>2021</v>
      </c>
      <c r="B1623" t="s">
        <v>9094</v>
      </c>
      <c r="C1623" s="2">
        <v>231100</v>
      </c>
      <c r="D1623" t="s">
        <v>10564</v>
      </c>
      <c r="E1623">
        <v>6370000</v>
      </c>
      <c r="F1623">
        <v>6213329.5</v>
      </c>
      <c r="G1623">
        <v>0.975404945054945</v>
      </c>
      <c r="H1623">
        <v>0.20103008</v>
      </c>
      <c r="I1623">
        <v>0.052517</v>
      </c>
      <c r="J1623">
        <v>0.01539</v>
      </c>
      <c r="K1623">
        <v>0.024547</v>
      </c>
      <c r="L1623">
        <v>0.009243</v>
      </c>
      <c r="M1623">
        <v>0.003337</v>
      </c>
      <c r="N1623">
        <v>0.07078</v>
      </c>
      <c r="O1623">
        <v>0.045559</v>
      </c>
      <c r="P1623" s="3" t="s">
        <v>10691</v>
      </c>
      <c r="Q1623" s="3" t="s">
        <v>442</v>
      </c>
      <c r="R1623" s="3" t="s">
        <v>10692</v>
      </c>
      <c r="S1623" s="3" t="s">
        <v>10693</v>
      </c>
      <c r="T1623" s="3" t="s">
        <v>10694</v>
      </c>
      <c r="U1623" s="3" t="s">
        <v>10695</v>
      </c>
      <c r="V1623" s="3" t="s">
        <v>2081</v>
      </c>
      <c r="W1623" s="3" t="s">
        <v>1078</v>
      </c>
      <c r="X1623" s="3" t="s">
        <v>2069</v>
      </c>
      <c r="Y1623" s="4">
        <v>126.385</v>
      </c>
      <c r="Z1623" s="4">
        <v>538.52954109</v>
      </c>
      <c r="AA1623" s="4">
        <f t="shared" si="156"/>
        <v>0.9679</v>
      </c>
      <c r="AB1623" s="4">
        <v>6370000</v>
      </c>
      <c r="AC1623" s="4">
        <v>0.845415292135008</v>
      </c>
      <c r="AD1623" s="3">
        <v>0</v>
      </c>
      <c r="AE1623" s="3">
        <v>0</v>
      </c>
      <c r="AF1623" s="3">
        <f t="shared" si="155"/>
        <v>0</v>
      </c>
      <c r="AG1623" s="6">
        <f t="shared" si="157"/>
        <v>0</v>
      </c>
      <c r="AH1623" s="4">
        <f t="shared" si="158"/>
        <v>0</v>
      </c>
      <c r="AI1623" s="4">
        <v>127.52856</v>
      </c>
      <c r="AJ1623" s="4">
        <v>50.245329</v>
      </c>
      <c r="AK1623" s="4">
        <v>0</v>
      </c>
      <c r="AL1623" s="4">
        <v>2021</v>
      </c>
      <c r="AM1623" s="4">
        <v>0</v>
      </c>
      <c r="AN1623" s="1">
        <f t="shared" si="159"/>
        <v>0</v>
      </c>
      <c r="AO1623" s="1">
        <f t="shared" si="160"/>
        <v>0</v>
      </c>
    </row>
    <row r="1624" s="1" customFormat="1" spans="1:41">
      <c r="A1624">
        <v>2022</v>
      </c>
      <c r="B1624" t="s">
        <v>9094</v>
      </c>
      <c r="C1624" s="2">
        <v>231100</v>
      </c>
      <c r="D1624" t="s">
        <v>10564</v>
      </c>
      <c r="E1624">
        <v>6600000</v>
      </c>
      <c r="F1624">
        <v>6125894.94</v>
      </c>
      <c r="G1624">
        <v>0.9281659</v>
      </c>
      <c r="H1624">
        <v>0.22635348</v>
      </c>
      <c r="I1624">
        <v>0.056779</v>
      </c>
      <c r="J1624">
        <v>0.011497</v>
      </c>
      <c r="K1624">
        <v>0.023825</v>
      </c>
      <c r="L1624">
        <v>0.005731</v>
      </c>
      <c r="M1624">
        <v>0.015726</v>
      </c>
      <c r="N1624">
        <v>0.088855</v>
      </c>
      <c r="O1624">
        <v>0.042591</v>
      </c>
      <c r="P1624" s="3" t="s">
        <v>10696</v>
      </c>
      <c r="Q1624" s="3" t="s">
        <v>2322</v>
      </c>
      <c r="R1624" s="3" t="s">
        <v>10697</v>
      </c>
      <c r="S1624" s="3" t="s">
        <v>10698</v>
      </c>
      <c r="T1624" s="3" t="s">
        <v>10699</v>
      </c>
      <c r="U1624" s="3" t="s">
        <v>10700</v>
      </c>
      <c r="V1624" s="3" t="s">
        <v>3230</v>
      </c>
      <c r="W1624" s="3" t="s">
        <v>903</v>
      </c>
      <c r="X1624" s="3" t="s">
        <v>1239</v>
      </c>
      <c r="Y1624" s="4">
        <v>125.07</v>
      </c>
      <c r="Z1624" s="4">
        <v>2727.30335283</v>
      </c>
      <c r="AA1624" s="4">
        <f t="shared" si="156"/>
        <v>0.9248</v>
      </c>
      <c r="AB1624" s="4">
        <v>6600000</v>
      </c>
      <c r="AC1624" s="4">
        <v>4.13227780731818</v>
      </c>
      <c r="AD1624" s="3">
        <v>0</v>
      </c>
      <c r="AE1624" s="3">
        <v>0</v>
      </c>
      <c r="AF1624" s="3">
        <f t="shared" si="155"/>
        <v>0</v>
      </c>
      <c r="AG1624" s="6">
        <f t="shared" si="157"/>
        <v>0</v>
      </c>
      <c r="AH1624" s="4">
        <f t="shared" si="158"/>
        <v>0</v>
      </c>
      <c r="AI1624" s="4">
        <v>127.52856</v>
      </c>
      <c r="AJ1624" s="4">
        <v>50.245329</v>
      </c>
      <c r="AK1624" s="4">
        <v>0</v>
      </c>
      <c r="AL1624" s="4">
        <v>2022</v>
      </c>
      <c r="AM1624" s="4">
        <v>0</v>
      </c>
      <c r="AN1624" s="1">
        <f t="shared" si="159"/>
        <v>0</v>
      </c>
      <c r="AO1624" s="1">
        <f t="shared" si="160"/>
        <v>0</v>
      </c>
    </row>
    <row r="1625" s="1" customFormat="1" spans="1:41">
      <c r="A1625">
        <v>2023</v>
      </c>
      <c r="B1625" t="s">
        <v>9094</v>
      </c>
      <c r="C1625" s="2">
        <v>231100</v>
      </c>
      <c r="D1625" t="s">
        <v>10564</v>
      </c>
      <c r="E1625">
        <v>6610000</v>
      </c>
      <c r="F1625">
        <v>6298406.61</v>
      </c>
      <c r="G1625">
        <v>0.95286030408472</v>
      </c>
      <c r="H1625">
        <v>0.25179432</v>
      </c>
      <c r="I1625">
        <v>0.061051</v>
      </c>
      <c r="J1625">
        <v>0.007615</v>
      </c>
      <c r="K1625">
        <v>0.023114</v>
      </c>
      <c r="L1625">
        <v>0.002229</v>
      </c>
      <c r="M1625">
        <v>0.028126</v>
      </c>
      <c r="N1625">
        <v>0.106941</v>
      </c>
      <c r="O1625">
        <v>0.039634</v>
      </c>
      <c r="P1625" s="3" t="s">
        <v>10701</v>
      </c>
      <c r="Q1625" s="3" t="s">
        <v>73</v>
      </c>
      <c r="R1625" s="3" t="s">
        <v>10702</v>
      </c>
      <c r="S1625" s="3" t="s">
        <v>10703</v>
      </c>
      <c r="T1625" s="3" t="s">
        <v>9648</v>
      </c>
      <c r="U1625" s="3" t="s">
        <v>10704</v>
      </c>
      <c r="V1625" s="3" t="s">
        <v>1350</v>
      </c>
      <c r="W1625" s="3" t="s">
        <v>1411</v>
      </c>
      <c r="X1625" s="3" t="s">
        <v>1356</v>
      </c>
      <c r="Y1625" s="4">
        <v>122.96</v>
      </c>
      <c r="Z1625" s="4">
        <v>2768.8148</v>
      </c>
      <c r="AA1625" s="4">
        <f t="shared" si="156"/>
        <v>0.8855</v>
      </c>
      <c r="AB1625" s="4">
        <v>6837201</v>
      </c>
      <c r="AC1625" s="4">
        <v>4.049632</v>
      </c>
      <c r="AD1625" s="3">
        <v>0</v>
      </c>
      <c r="AE1625" s="3">
        <v>0</v>
      </c>
      <c r="AF1625" s="3">
        <f t="shared" ref="AF1625:AF1688" si="161">IF(AE1625=2013,1,0)</f>
        <v>0</v>
      </c>
      <c r="AG1625" s="6">
        <f t="shared" si="157"/>
        <v>0</v>
      </c>
      <c r="AH1625" s="4">
        <f t="shared" si="158"/>
        <v>0</v>
      </c>
      <c r="AI1625" s="4">
        <v>127.52856</v>
      </c>
      <c r="AJ1625" s="4">
        <v>50.245329</v>
      </c>
      <c r="AK1625" s="4">
        <v>0</v>
      </c>
      <c r="AL1625" s="4">
        <v>2023</v>
      </c>
      <c r="AM1625" s="4">
        <v>0</v>
      </c>
      <c r="AN1625" s="1">
        <f t="shared" si="159"/>
        <v>0</v>
      </c>
      <c r="AO1625" s="1">
        <f t="shared" si="160"/>
        <v>0</v>
      </c>
    </row>
    <row r="1626" s="1" customFormat="1" spans="1:41">
      <c r="A1626">
        <v>2024</v>
      </c>
      <c r="B1626" t="s">
        <v>9094</v>
      </c>
      <c r="C1626" s="2">
        <v>231100</v>
      </c>
      <c r="D1626" t="s">
        <v>10564</v>
      </c>
      <c r="E1626">
        <v>7110000</v>
      </c>
      <c r="F1626">
        <v>6347496.01</v>
      </c>
      <c r="G1626">
        <v>0.89275611954993</v>
      </c>
      <c r="H1626">
        <v>0.36769066</v>
      </c>
      <c r="I1626">
        <v>0.062527</v>
      </c>
      <c r="J1626">
        <v>0.006943</v>
      </c>
      <c r="K1626">
        <v>0.022404</v>
      </c>
      <c r="L1626">
        <v>0.001852</v>
      </c>
      <c r="M1626">
        <v>0.068487</v>
      </c>
      <c r="N1626">
        <v>0.120077</v>
      </c>
      <c r="O1626">
        <v>0.04254</v>
      </c>
      <c r="P1626" s="3" t="s">
        <v>10705</v>
      </c>
      <c r="Q1626" s="3" t="s">
        <v>2322</v>
      </c>
      <c r="R1626" s="3" t="s">
        <v>10706</v>
      </c>
      <c r="S1626" s="3" t="s">
        <v>10707</v>
      </c>
      <c r="T1626" s="3" t="s">
        <v>9677</v>
      </c>
      <c r="U1626" s="3" t="s">
        <v>10708</v>
      </c>
      <c r="V1626" s="3" t="s">
        <v>3054</v>
      </c>
      <c r="W1626" s="3" t="s">
        <v>3583</v>
      </c>
      <c r="X1626" s="3" t="s">
        <v>851</v>
      </c>
      <c r="Y1626" s="4">
        <v>121.1</v>
      </c>
      <c r="Z1626" s="4">
        <v>2810.9587</v>
      </c>
      <c r="AA1626" s="4">
        <f t="shared" si="156"/>
        <v>0.8923</v>
      </c>
      <c r="AB1626" s="4">
        <v>7082927</v>
      </c>
      <c r="AC1626" s="4">
        <v>3.96864</v>
      </c>
      <c r="AD1626" s="3">
        <v>0</v>
      </c>
      <c r="AE1626" s="3">
        <v>0</v>
      </c>
      <c r="AF1626" s="3">
        <f t="shared" si="161"/>
        <v>0</v>
      </c>
      <c r="AG1626" s="6">
        <f t="shared" si="157"/>
        <v>0</v>
      </c>
      <c r="AH1626" s="4">
        <f t="shared" si="158"/>
        <v>0</v>
      </c>
      <c r="AI1626" s="4">
        <v>127.52856</v>
      </c>
      <c r="AJ1626" s="4">
        <v>50.245329</v>
      </c>
      <c r="AK1626" s="4">
        <v>0</v>
      </c>
      <c r="AL1626" s="4">
        <v>2024</v>
      </c>
      <c r="AM1626" s="4">
        <v>0</v>
      </c>
      <c r="AN1626" s="1">
        <f t="shared" si="159"/>
        <v>0</v>
      </c>
      <c r="AO1626" s="1">
        <f t="shared" si="160"/>
        <v>0</v>
      </c>
    </row>
    <row r="1627" s="1" customFormat="1" spans="1:41">
      <c r="A1627">
        <v>2000</v>
      </c>
      <c r="B1627" t="s">
        <v>9094</v>
      </c>
      <c r="C1627" s="2">
        <v>231200</v>
      </c>
      <c r="D1627" t="s">
        <v>10709</v>
      </c>
      <c r="E1627">
        <v>3152672</v>
      </c>
      <c r="F1627">
        <v>5560625.92</v>
      </c>
      <c r="G1627">
        <v>1.76378193481593</v>
      </c>
      <c r="H1627">
        <v>0.1176247</v>
      </c>
      <c r="I1627">
        <v>0.033974</v>
      </c>
      <c r="J1627">
        <v>0.007648</v>
      </c>
      <c r="K1627">
        <v>0.014168</v>
      </c>
      <c r="L1627">
        <v>0.003705</v>
      </c>
      <c r="M1627">
        <v>0.008454</v>
      </c>
      <c r="N1627">
        <v>0.034789</v>
      </c>
      <c r="O1627">
        <v>0.02065</v>
      </c>
      <c r="P1627" s="3" t="s">
        <v>10710</v>
      </c>
      <c r="Q1627" s="3" t="s">
        <v>782</v>
      </c>
      <c r="R1627" s="3" t="s">
        <v>10711</v>
      </c>
      <c r="S1627" s="3" t="s">
        <v>10712</v>
      </c>
      <c r="T1627" s="3" t="s">
        <v>10713</v>
      </c>
      <c r="U1627" s="3" t="s">
        <v>9839</v>
      </c>
      <c r="V1627" s="3" t="s">
        <v>2468</v>
      </c>
      <c r="W1627" s="3" t="s">
        <v>5063</v>
      </c>
      <c r="X1627" s="3" t="s">
        <v>2521</v>
      </c>
      <c r="Y1627" s="4">
        <v>437.258837128713</v>
      </c>
      <c r="Z1627" s="4">
        <v>469.4524452</v>
      </c>
      <c r="AA1627" s="4">
        <f t="shared" si="156"/>
        <v>1.7638</v>
      </c>
      <c r="AB1627" s="4">
        <v>3152672</v>
      </c>
      <c r="AC1627" s="4">
        <v>1.48906212000487</v>
      </c>
      <c r="AD1627" s="3">
        <v>0</v>
      </c>
      <c r="AE1627" s="3">
        <v>0</v>
      </c>
      <c r="AF1627" s="3">
        <f t="shared" si="161"/>
        <v>0</v>
      </c>
      <c r="AG1627" s="6">
        <f t="shared" si="157"/>
        <v>0</v>
      </c>
      <c r="AH1627" s="4">
        <f t="shared" si="158"/>
        <v>0</v>
      </c>
      <c r="AI1627" s="4">
        <v>126.968887</v>
      </c>
      <c r="AJ1627" s="4">
        <v>46.653845</v>
      </c>
      <c r="AK1627" s="4">
        <v>0</v>
      </c>
      <c r="AL1627" s="4">
        <v>2000</v>
      </c>
      <c r="AM1627" s="4">
        <v>0</v>
      </c>
      <c r="AN1627" s="1">
        <f t="shared" si="159"/>
        <v>0</v>
      </c>
      <c r="AO1627" s="1">
        <f t="shared" si="160"/>
        <v>0</v>
      </c>
    </row>
    <row r="1628" s="1" customFormat="1" spans="1:41">
      <c r="A1628">
        <v>2001</v>
      </c>
      <c r="B1628" t="s">
        <v>9094</v>
      </c>
      <c r="C1628" s="2">
        <v>231200</v>
      </c>
      <c r="D1628" t="s">
        <v>10709</v>
      </c>
      <c r="E1628">
        <v>3395907</v>
      </c>
      <c r="F1628">
        <v>5681851.32</v>
      </c>
      <c r="G1628">
        <v>1.67314691480067</v>
      </c>
      <c r="H1628">
        <v>0.09510933</v>
      </c>
      <c r="I1628">
        <v>0.031861</v>
      </c>
      <c r="J1628">
        <v>0.008059</v>
      </c>
      <c r="K1628">
        <v>0.014127</v>
      </c>
      <c r="L1628">
        <v>0.006316</v>
      </c>
      <c r="M1628">
        <v>0.00336</v>
      </c>
      <c r="N1628">
        <v>0.026528</v>
      </c>
      <c r="O1628">
        <v>0.008694</v>
      </c>
      <c r="P1628" s="3" t="s">
        <v>10714</v>
      </c>
      <c r="Q1628" s="3" t="s">
        <v>1255</v>
      </c>
      <c r="R1628" s="3" t="s">
        <v>10715</v>
      </c>
      <c r="S1628" s="3" t="s">
        <v>1049</v>
      </c>
      <c r="T1628" s="3" t="s">
        <v>10716</v>
      </c>
      <c r="U1628" s="3" t="s">
        <v>10717</v>
      </c>
      <c r="V1628" s="3" t="s">
        <v>3207</v>
      </c>
      <c r="W1628" s="3" t="s">
        <v>10718</v>
      </c>
      <c r="X1628" s="3" t="s">
        <v>5618</v>
      </c>
      <c r="Y1628" s="4">
        <v>441.366194035832</v>
      </c>
      <c r="Z1628" s="4">
        <v>452.38195254</v>
      </c>
      <c r="AA1628" s="4">
        <f t="shared" si="156"/>
        <v>1.6732</v>
      </c>
      <c r="AB1628" s="4">
        <v>3395907</v>
      </c>
      <c r="AC1628" s="4">
        <v>1.33213881457884</v>
      </c>
      <c r="AD1628" s="3">
        <v>0</v>
      </c>
      <c r="AE1628" s="3">
        <v>0</v>
      </c>
      <c r="AF1628" s="3">
        <f t="shared" si="161"/>
        <v>0</v>
      </c>
      <c r="AG1628" s="6">
        <f t="shared" si="157"/>
        <v>0</v>
      </c>
      <c r="AH1628" s="4">
        <f t="shared" si="158"/>
        <v>0</v>
      </c>
      <c r="AI1628" s="4">
        <v>126.968887</v>
      </c>
      <c r="AJ1628" s="4">
        <v>46.653845</v>
      </c>
      <c r="AK1628" s="4">
        <v>0</v>
      </c>
      <c r="AL1628" s="4">
        <v>2001</v>
      </c>
      <c r="AM1628" s="4">
        <v>0</v>
      </c>
      <c r="AN1628" s="1">
        <f t="shared" si="159"/>
        <v>0</v>
      </c>
      <c r="AO1628" s="1">
        <f t="shared" si="160"/>
        <v>0</v>
      </c>
    </row>
    <row r="1629" s="1" customFormat="1" spans="1:41">
      <c r="A1629">
        <v>2002</v>
      </c>
      <c r="B1629" t="s">
        <v>9094</v>
      </c>
      <c r="C1629" s="2">
        <v>231200</v>
      </c>
      <c r="D1629" t="s">
        <v>10709</v>
      </c>
      <c r="E1629">
        <v>3202128</v>
      </c>
      <c r="F1629">
        <v>5993191.46</v>
      </c>
      <c r="G1629">
        <v>1.87162769883028</v>
      </c>
      <c r="H1629">
        <v>0.09308724</v>
      </c>
      <c r="I1629">
        <v>0.025041</v>
      </c>
      <c r="J1629">
        <v>0.005854</v>
      </c>
      <c r="K1629">
        <v>0.010534</v>
      </c>
      <c r="L1629">
        <v>0.004027</v>
      </c>
      <c r="M1629">
        <v>0.004627</v>
      </c>
      <c r="N1629">
        <v>0.041853</v>
      </c>
      <c r="O1629">
        <v>0.014418</v>
      </c>
      <c r="P1629" s="3" t="s">
        <v>10719</v>
      </c>
      <c r="Q1629" s="3" t="s">
        <v>438</v>
      </c>
      <c r="R1629" s="3" t="s">
        <v>10720</v>
      </c>
      <c r="S1629" s="3" t="s">
        <v>10721</v>
      </c>
      <c r="T1629" s="3" t="s">
        <v>10722</v>
      </c>
      <c r="U1629" s="3" t="s">
        <v>9831</v>
      </c>
      <c r="V1629" s="3" t="s">
        <v>10723</v>
      </c>
      <c r="W1629" s="3" t="s">
        <v>10724</v>
      </c>
      <c r="X1629" s="3" t="s">
        <v>3859</v>
      </c>
      <c r="Y1629" s="4">
        <v>441.165787270616</v>
      </c>
      <c r="Z1629" s="4">
        <v>549.7061874</v>
      </c>
      <c r="AA1629" s="4">
        <f t="shared" si="156"/>
        <v>1.8716</v>
      </c>
      <c r="AB1629" s="4">
        <v>3202128</v>
      </c>
      <c r="AC1629" s="4">
        <v>1.71669023661765</v>
      </c>
      <c r="AD1629" s="3">
        <v>0</v>
      </c>
      <c r="AE1629" s="3">
        <v>0</v>
      </c>
      <c r="AF1629" s="3">
        <f t="shared" si="161"/>
        <v>0</v>
      </c>
      <c r="AG1629" s="6">
        <f t="shared" si="157"/>
        <v>0</v>
      </c>
      <c r="AH1629" s="4">
        <f t="shared" si="158"/>
        <v>0</v>
      </c>
      <c r="AI1629" s="4">
        <v>126.968887</v>
      </c>
      <c r="AJ1629" s="4">
        <v>46.653845</v>
      </c>
      <c r="AK1629" s="4">
        <v>0</v>
      </c>
      <c r="AL1629" s="4">
        <v>2002</v>
      </c>
      <c r="AM1629" s="4">
        <v>0</v>
      </c>
      <c r="AN1629" s="1">
        <f t="shared" si="159"/>
        <v>0</v>
      </c>
      <c r="AO1629" s="1">
        <f t="shared" si="160"/>
        <v>0</v>
      </c>
    </row>
    <row r="1630" s="1" customFormat="1" spans="1:41">
      <c r="A1630">
        <v>2003</v>
      </c>
      <c r="B1630" t="s">
        <v>9094</v>
      </c>
      <c r="C1630" s="2">
        <v>231200</v>
      </c>
      <c r="D1630" t="s">
        <v>10709</v>
      </c>
      <c r="E1630">
        <v>3498974</v>
      </c>
      <c r="F1630">
        <v>6289366.59</v>
      </c>
      <c r="G1630">
        <v>1.79748880386079</v>
      </c>
      <c r="H1630">
        <v>0.11748201</v>
      </c>
      <c r="I1630">
        <v>0.041998</v>
      </c>
      <c r="J1630">
        <v>0.010306</v>
      </c>
      <c r="K1630">
        <v>0.020092</v>
      </c>
      <c r="L1630">
        <v>0.00732</v>
      </c>
      <c r="M1630">
        <v>0.00428</v>
      </c>
      <c r="N1630">
        <v>0.025667</v>
      </c>
      <c r="O1630">
        <v>0.008123</v>
      </c>
      <c r="P1630" s="3" t="s">
        <v>10725</v>
      </c>
      <c r="Q1630" s="3" t="s">
        <v>735</v>
      </c>
      <c r="R1630" s="3" t="s">
        <v>10726</v>
      </c>
      <c r="S1630" s="3" t="s">
        <v>3532</v>
      </c>
      <c r="T1630" s="3" t="s">
        <v>10727</v>
      </c>
      <c r="U1630" s="3" t="s">
        <v>10728</v>
      </c>
      <c r="V1630" s="3" t="s">
        <v>4720</v>
      </c>
      <c r="W1630" s="3" t="s">
        <v>4901</v>
      </c>
      <c r="X1630" s="3" t="s">
        <v>733</v>
      </c>
      <c r="Y1630" s="4">
        <v>436.524442009132</v>
      </c>
      <c r="Z1630" s="4">
        <v>609.03160212</v>
      </c>
      <c r="AA1630" s="4">
        <f t="shared" si="156"/>
        <v>1.7975</v>
      </c>
      <c r="AB1630" s="4">
        <v>3498974</v>
      </c>
      <c r="AC1630" s="4">
        <v>1.74060053638581</v>
      </c>
      <c r="AD1630" s="3">
        <v>0</v>
      </c>
      <c r="AE1630" s="3">
        <v>0</v>
      </c>
      <c r="AF1630" s="3">
        <f t="shared" si="161"/>
        <v>0</v>
      </c>
      <c r="AG1630" s="6">
        <f t="shared" si="157"/>
        <v>0</v>
      </c>
      <c r="AH1630" s="4">
        <f t="shared" si="158"/>
        <v>0</v>
      </c>
      <c r="AI1630" s="4">
        <v>126.968887</v>
      </c>
      <c r="AJ1630" s="4">
        <v>46.653845</v>
      </c>
      <c r="AK1630" s="4">
        <v>0</v>
      </c>
      <c r="AL1630" s="4">
        <v>2003</v>
      </c>
      <c r="AM1630" s="4">
        <v>0</v>
      </c>
      <c r="AN1630" s="1">
        <f t="shared" si="159"/>
        <v>0</v>
      </c>
      <c r="AO1630" s="1">
        <f t="shared" si="160"/>
        <v>0</v>
      </c>
    </row>
    <row r="1631" s="1" customFormat="1" spans="1:41">
      <c r="A1631">
        <v>2004</v>
      </c>
      <c r="B1631" t="s">
        <v>9094</v>
      </c>
      <c r="C1631" s="2">
        <v>231200</v>
      </c>
      <c r="D1631" t="s">
        <v>10709</v>
      </c>
      <c r="E1631">
        <v>3975993</v>
      </c>
      <c r="F1631">
        <v>7125637.8</v>
      </c>
      <c r="G1631">
        <v>1.79216557976838</v>
      </c>
      <c r="H1631">
        <v>0.10107767</v>
      </c>
      <c r="I1631">
        <v>0.026785</v>
      </c>
      <c r="J1631">
        <v>0.007061</v>
      </c>
      <c r="K1631">
        <v>0.010973</v>
      </c>
      <c r="L1631">
        <v>0.004429</v>
      </c>
      <c r="M1631">
        <v>0.004322</v>
      </c>
      <c r="N1631">
        <v>0.039318</v>
      </c>
      <c r="O1631">
        <v>0.020222</v>
      </c>
      <c r="P1631" s="3" t="s">
        <v>10729</v>
      </c>
      <c r="Q1631" s="3" t="s">
        <v>912</v>
      </c>
      <c r="R1631" s="3" t="s">
        <v>10730</v>
      </c>
      <c r="S1631" s="3" t="s">
        <v>10731</v>
      </c>
      <c r="T1631" s="3" t="s">
        <v>10732</v>
      </c>
      <c r="U1631" s="3" t="s">
        <v>10733</v>
      </c>
      <c r="V1631" s="3" t="s">
        <v>10734</v>
      </c>
      <c r="W1631" s="3" t="s">
        <v>10735</v>
      </c>
      <c r="X1631" s="3" t="s">
        <v>1448</v>
      </c>
      <c r="Y1631" s="4">
        <v>438.467114537445</v>
      </c>
      <c r="Z1631" s="4">
        <v>755.16848852</v>
      </c>
      <c r="AA1631" s="4">
        <f t="shared" si="156"/>
        <v>1.7922</v>
      </c>
      <c r="AB1631" s="4">
        <v>3975993</v>
      </c>
      <c r="AC1631" s="4">
        <v>1.89932046791833</v>
      </c>
      <c r="AD1631" s="3">
        <v>0</v>
      </c>
      <c r="AE1631" s="3">
        <v>0</v>
      </c>
      <c r="AF1631" s="3">
        <f t="shared" si="161"/>
        <v>0</v>
      </c>
      <c r="AG1631" s="6">
        <f t="shared" si="157"/>
        <v>0</v>
      </c>
      <c r="AH1631" s="4">
        <f t="shared" si="158"/>
        <v>0</v>
      </c>
      <c r="AI1631" s="4">
        <v>126.968887</v>
      </c>
      <c r="AJ1631" s="4">
        <v>46.653845</v>
      </c>
      <c r="AK1631" s="4">
        <v>0</v>
      </c>
      <c r="AL1631" s="4">
        <v>2004</v>
      </c>
      <c r="AM1631" s="4">
        <v>0</v>
      </c>
      <c r="AN1631" s="1">
        <f t="shared" si="159"/>
        <v>0</v>
      </c>
      <c r="AO1631" s="1">
        <f t="shared" si="160"/>
        <v>0</v>
      </c>
    </row>
    <row r="1632" s="1" customFormat="1" spans="1:41">
      <c r="A1632">
        <v>2005</v>
      </c>
      <c r="B1632" t="s">
        <v>9094</v>
      </c>
      <c r="C1632" s="2">
        <v>231200</v>
      </c>
      <c r="D1632" t="s">
        <v>10709</v>
      </c>
      <c r="E1632">
        <v>3507883</v>
      </c>
      <c r="F1632">
        <v>7829270.26</v>
      </c>
      <c r="G1632">
        <v>2.23190746669715</v>
      </c>
      <c r="H1632">
        <v>0.12869691</v>
      </c>
      <c r="I1632">
        <v>0.040779</v>
      </c>
      <c r="J1632">
        <v>0.011175</v>
      </c>
      <c r="K1632">
        <v>0.018426</v>
      </c>
      <c r="L1632">
        <v>0.006057</v>
      </c>
      <c r="M1632">
        <v>0.005121</v>
      </c>
      <c r="N1632">
        <v>0.03374</v>
      </c>
      <c r="O1632">
        <v>0.017908</v>
      </c>
      <c r="P1632" s="3" t="s">
        <v>10736</v>
      </c>
      <c r="Q1632" s="3" t="s">
        <v>469</v>
      </c>
      <c r="R1632" s="3" t="s">
        <v>10737</v>
      </c>
      <c r="S1632" s="3" t="s">
        <v>10738</v>
      </c>
      <c r="T1632" s="3" t="s">
        <v>10739</v>
      </c>
      <c r="U1632" s="3" t="s">
        <v>10740</v>
      </c>
      <c r="V1632" s="3" t="s">
        <v>10741</v>
      </c>
      <c r="W1632" s="3" t="s">
        <v>10742</v>
      </c>
      <c r="X1632" s="3" t="s">
        <v>10743</v>
      </c>
      <c r="Y1632" s="4">
        <v>437.831744728634</v>
      </c>
      <c r="Z1632" s="4">
        <v>932.2880697</v>
      </c>
      <c r="AA1632" s="4">
        <f t="shared" si="156"/>
        <v>2.2319</v>
      </c>
      <c r="AB1632" s="4">
        <v>3507883</v>
      </c>
      <c r="AC1632" s="4">
        <v>2.65769431221053</v>
      </c>
      <c r="AD1632" s="3">
        <v>0</v>
      </c>
      <c r="AE1632" s="3">
        <v>0</v>
      </c>
      <c r="AF1632" s="3">
        <f t="shared" si="161"/>
        <v>0</v>
      </c>
      <c r="AG1632" s="6">
        <f t="shared" si="157"/>
        <v>0</v>
      </c>
      <c r="AH1632" s="4">
        <f t="shared" si="158"/>
        <v>0</v>
      </c>
      <c r="AI1632" s="4">
        <v>126.968887</v>
      </c>
      <c r="AJ1632" s="4">
        <v>46.653845</v>
      </c>
      <c r="AK1632" s="4">
        <v>0</v>
      </c>
      <c r="AL1632" s="4">
        <v>2005</v>
      </c>
      <c r="AM1632" s="4">
        <v>0</v>
      </c>
      <c r="AN1632" s="1">
        <f t="shared" si="159"/>
        <v>0</v>
      </c>
      <c r="AO1632" s="1">
        <f t="shared" si="160"/>
        <v>0</v>
      </c>
    </row>
    <row r="1633" s="1" customFormat="1" spans="1:41">
      <c r="A1633">
        <v>2006</v>
      </c>
      <c r="B1633" t="s">
        <v>9094</v>
      </c>
      <c r="C1633" s="2">
        <v>231200</v>
      </c>
      <c r="D1633" t="s">
        <v>10709</v>
      </c>
      <c r="E1633">
        <v>3972715</v>
      </c>
      <c r="F1633">
        <v>8229063.46</v>
      </c>
      <c r="G1633">
        <v>2.0713953706722</v>
      </c>
      <c r="H1633">
        <v>0.14380384</v>
      </c>
      <c r="I1633">
        <v>0.04618</v>
      </c>
      <c r="J1633">
        <v>0.009443</v>
      </c>
      <c r="K1633">
        <v>0.018552</v>
      </c>
      <c r="L1633">
        <v>0.005415</v>
      </c>
      <c r="M1633">
        <v>0.01277</v>
      </c>
      <c r="N1633">
        <v>0.029889</v>
      </c>
      <c r="O1633">
        <v>0.016464</v>
      </c>
      <c r="P1633" s="3" t="s">
        <v>10744</v>
      </c>
      <c r="Q1633" s="3" t="s">
        <v>502</v>
      </c>
      <c r="R1633" s="3" t="s">
        <v>10745</v>
      </c>
      <c r="S1633" s="3" t="s">
        <v>10746</v>
      </c>
      <c r="T1633" s="3" t="s">
        <v>10747</v>
      </c>
      <c r="U1633" s="3" t="s">
        <v>10748</v>
      </c>
      <c r="V1633" s="3" t="s">
        <v>8083</v>
      </c>
      <c r="W1633" s="3" t="s">
        <v>4806</v>
      </c>
      <c r="X1633" s="3" t="s">
        <v>10749</v>
      </c>
      <c r="Y1633" s="4">
        <v>438.916591130952</v>
      </c>
      <c r="Z1633" s="4">
        <v>892.84896828</v>
      </c>
      <c r="AA1633" s="4">
        <f t="shared" si="156"/>
        <v>2.0714</v>
      </c>
      <c r="AB1633" s="4">
        <v>3972715</v>
      </c>
      <c r="AC1633" s="4">
        <v>2.24745285851112</v>
      </c>
      <c r="AD1633" s="3">
        <v>0</v>
      </c>
      <c r="AE1633" s="3">
        <v>0</v>
      </c>
      <c r="AF1633" s="3">
        <f t="shared" si="161"/>
        <v>0</v>
      </c>
      <c r="AG1633" s="6">
        <f t="shared" si="157"/>
        <v>0</v>
      </c>
      <c r="AH1633" s="4">
        <f t="shared" si="158"/>
        <v>0</v>
      </c>
      <c r="AI1633" s="4">
        <v>126.968887</v>
      </c>
      <c r="AJ1633" s="4">
        <v>46.653845</v>
      </c>
      <c r="AK1633" s="4">
        <v>0</v>
      </c>
      <c r="AL1633" s="4">
        <v>2006</v>
      </c>
      <c r="AM1633" s="4">
        <v>0</v>
      </c>
      <c r="AN1633" s="1">
        <f t="shared" si="159"/>
        <v>0</v>
      </c>
      <c r="AO1633" s="1">
        <f t="shared" si="160"/>
        <v>0</v>
      </c>
    </row>
    <row r="1634" s="1" customFormat="1" spans="1:41">
      <c r="A1634">
        <v>2007</v>
      </c>
      <c r="B1634" t="s">
        <v>9094</v>
      </c>
      <c r="C1634" s="2">
        <v>231200</v>
      </c>
      <c r="D1634" t="s">
        <v>10709</v>
      </c>
      <c r="E1634">
        <v>4472112</v>
      </c>
      <c r="F1634">
        <v>8106378.18</v>
      </c>
      <c r="G1634">
        <v>1.81265097564641</v>
      </c>
      <c r="H1634">
        <v>0.09738562</v>
      </c>
      <c r="I1634">
        <v>0.030564</v>
      </c>
      <c r="J1634">
        <v>0.0065</v>
      </c>
      <c r="K1634">
        <v>0.014712</v>
      </c>
      <c r="L1634">
        <v>0.004463</v>
      </c>
      <c r="M1634">
        <v>0.004889</v>
      </c>
      <c r="N1634">
        <v>0.032411</v>
      </c>
      <c r="O1634">
        <v>0.01213</v>
      </c>
      <c r="P1634" s="3" t="s">
        <v>10750</v>
      </c>
      <c r="Q1634" s="3" t="s">
        <v>528</v>
      </c>
      <c r="R1634" s="3" t="s">
        <v>10751</v>
      </c>
      <c r="S1634" s="3" t="s">
        <v>10752</v>
      </c>
      <c r="T1634" s="3" t="s">
        <v>10753</v>
      </c>
      <c r="U1634" s="3" t="s">
        <v>10754</v>
      </c>
      <c r="V1634" s="3" t="s">
        <v>8324</v>
      </c>
      <c r="W1634" s="3" t="s">
        <v>10755</v>
      </c>
      <c r="X1634" s="3" t="s">
        <v>663</v>
      </c>
      <c r="Y1634" s="4">
        <v>442.4946325</v>
      </c>
      <c r="Z1634" s="4">
        <v>1026.43546616</v>
      </c>
      <c r="AA1634" s="4">
        <f t="shared" si="156"/>
        <v>1.8127</v>
      </c>
      <c r="AB1634" s="4">
        <v>4472112</v>
      </c>
      <c r="AC1634" s="4">
        <v>2.29519177104688</v>
      </c>
      <c r="AD1634" s="3">
        <v>0</v>
      </c>
      <c r="AE1634" s="3">
        <v>0</v>
      </c>
      <c r="AF1634" s="3">
        <f t="shared" si="161"/>
        <v>0</v>
      </c>
      <c r="AG1634" s="6">
        <f t="shared" si="157"/>
        <v>0</v>
      </c>
      <c r="AH1634" s="4">
        <f t="shared" si="158"/>
        <v>0</v>
      </c>
      <c r="AI1634" s="4">
        <v>126.968887</v>
      </c>
      <c r="AJ1634" s="4">
        <v>46.653845</v>
      </c>
      <c r="AK1634" s="4">
        <v>0</v>
      </c>
      <c r="AL1634" s="4">
        <v>2007</v>
      </c>
      <c r="AM1634" s="4">
        <v>0</v>
      </c>
      <c r="AN1634" s="1">
        <f t="shared" si="159"/>
        <v>0</v>
      </c>
      <c r="AO1634" s="1">
        <f t="shared" si="160"/>
        <v>0</v>
      </c>
    </row>
    <row r="1635" s="1" customFormat="1" spans="1:41">
      <c r="A1635">
        <v>2008</v>
      </c>
      <c r="B1635" t="s">
        <v>9094</v>
      </c>
      <c r="C1635" s="2">
        <v>231200</v>
      </c>
      <c r="D1635" t="s">
        <v>10709</v>
      </c>
      <c r="E1635">
        <v>5417896</v>
      </c>
      <c r="F1635">
        <v>7817965.17</v>
      </c>
      <c r="G1635">
        <v>1.44298915483058</v>
      </c>
      <c r="H1635">
        <v>0.11148045</v>
      </c>
      <c r="I1635">
        <v>0.031722</v>
      </c>
      <c r="J1635">
        <v>0.007452</v>
      </c>
      <c r="K1635">
        <v>0.01394</v>
      </c>
      <c r="L1635">
        <v>0.003668</v>
      </c>
      <c r="M1635">
        <v>0.006663</v>
      </c>
      <c r="N1635">
        <v>0.042581</v>
      </c>
      <c r="O1635">
        <v>0.016446</v>
      </c>
      <c r="P1635" s="3" t="s">
        <v>10756</v>
      </c>
      <c r="Q1635" s="3" t="s">
        <v>138</v>
      </c>
      <c r="R1635" s="3" t="s">
        <v>10757</v>
      </c>
      <c r="S1635" s="3" t="s">
        <v>10758</v>
      </c>
      <c r="T1635" s="3" t="s">
        <v>10759</v>
      </c>
      <c r="U1635" s="3" t="s">
        <v>10760</v>
      </c>
      <c r="V1635" s="3" t="s">
        <v>10761</v>
      </c>
      <c r="W1635" s="3" t="s">
        <v>5160</v>
      </c>
      <c r="X1635" s="3" t="s">
        <v>10762</v>
      </c>
      <c r="Y1635" s="4">
        <v>446.928827272727</v>
      </c>
      <c r="Z1635" s="4">
        <v>1264.47936556</v>
      </c>
      <c r="AA1635" s="4">
        <f t="shared" si="156"/>
        <v>1.4635</v>
      </c>
      <c r="AB1635" s="4">
        <v>5417896</v>
      </c>
      <c r="AC1635" s="4">
        <v>2.33389375794589</v>
      </c>
      <c r="AD1635" s="3">
        <v>0</v>
      </c>
      <c r="AE1635" s="3">
        <v>0</v>
      </c>
      <c r="AF1635" s="3">
        <f t="shared" si="161"/>
        <v>0</v>
      </c>
      <c r="AG1635" s="6">
        <f t="shared" si="157"/>
        <v>0</v>
      </c>
      <c r="AH1635" s="4">
        <f t="shared" si="158"/>
        <v>0</v>
      </c>
      <c r="AI1635" s="4">
        <v>126.968887</v>
      </c>
      <c r="AJ1635" s="4">
        <v>46.653845</v>
      </c>
      <c r="AK1635" s="4">
        <v>0</v>
      </c>
      <c r="AL1635" s="4">
        <v>2008</v>
      </c>
      <c r="AM1635" s="4">
        <v>0</v>
      </c>
      <c r="AN1635" s="1">
        <f t="shared" si="159"/>
        <v>0</v>
      </c>
      <c r="AO1635" s="1">
        <f t="shared" si="160"/>
        <v>0</v>
      </c>
    </row>
    <row r="1636" s="1" customFormat="1" spans="1:41">
      <c r="A1636">
        <v>2009</v>
      </c>
      <c r="B1636" t="s">
        <v>9094</v>
      </c>
      <c r="C1636" s="2">
        <v>231200</v>
      </c>
      <c r="D1636" t="s">
        <v>10709</v>
      </c>
      <c r="E1636">
        <v>6058790</v>
      </c>
      <c r="F1636">
        <v>8128728.16</v>
      </c>
      <c r="G1636">
        <v>1.34164216947608</v>
      </c>
      <c r="H1636">
        <v>0.19001251</v>
      </c>
      <c r="I1636">
        <v>0.064905</v>
      </c>
      <c r="J1636">
        <v>0.015421</v>
      </c>
      <c r="K1636">
        <v>0.029775</v>
      </c>
      <c r="L1636">
        <v>0.012488</v>
      </c>
      <c r="M1636">
        <v>0.007221</v>
      </c>
      <c r="N1636">
        <v>0.037451</v>
      </c>
      <c r="O1636">
        <v>0.017132</v>
      </c>
      <c r="P1636" s="3" t="s">
        <v>10763</v>
      </c>
      <c r="Q1636" s="3" t="s">
        <v>7597</v>
      </c>
      <c r="R1636" s="3" t="s">
        <v>10764</v>
      </c>
      <c r="S1636" s="3" t="s">
        <v>10765</v>
      </c>
      <c r="T1636" s="3" t="s">
        <v>10766</v>
      </c>
      <c r="U1636" s="3" t="s">
        <v>10767</v>
      </c>
      <c r="V1636" s="3" t="s">
        <v>1397</v>
      </c>
      <c r="W1636" s="3" t="s">
        <v>4827</v>
      </c>
      <c r="X1636" s="3" t="s">
        <v>10768</v>
      </c>
      <c r="Y1636" s="4">
        <v>450.511197628458</v>
      </c>
      <c r="Z1636" s="4">
        <v>1709.43427702</v>
      </c>
      <c r="AA1636" s="4">
        <f t="shared" si="156"/>
        <v>1.3416</v>
      </c>
      <c r="AB1636" s="4">
        <v>6058790</v>
      </c>
      <c r="AC1636" s="4">
        <v>2.82141199318676</v>
      </c>
      <c r="AD1636" s="3">
        <v>0</v>
      </c>
      <c r="AE1636" s="3">
        <v>0</v>
      </c>
      <c r="AF1636" s="3">
        <f t="shared" si="161"/>
        <v>0</v>
      </c>
      <c r="AG1636" s="6">
        <f t="shared" si="157"/>
        <v>0</v>
      </c>
      <c r="AH1636" s="4">
        <f t="shared" si="158"/>
        <v>0</v>
      </c>
      <c r="AI1636" s="4">
        <v>126.968887</v>
      </c>
      <c r="AJ1636" s="4">
        <v>46.653845</v>
      </c>
      <c r="AK1636" s="4">
        <v>0</v>
      </c>
      <c r="AL1636" s="4">
        <v>2009</v>
      </c>
      <c r="AM1636" s="4">
        <v>0</v>
      </c>
      <c r="AN1636" s="1">
        <f t="shared" si="159"/>
        <v>0</v>
      </c>
      <c r="AO1636" s="1">
        <f t="shared" si="160"/>
        <v>0</v>
      </c>
    </row>
    <row r="1637" s="1" customFormat="1" spans="1:41">
      <c r="A1637">
        <v>2010</v>
      </c>
      <c r="B1637" t="s">
        <v>9094</v>
      </c>
      <c r="C1637" s="2">
        <v>231200</v>
      </c>
      <c r="D1637" t="s">
        <v>10709</v>
      </c>
      <c r="E1637">
        <v>7334286</v>
      </c>
      <c r="F1637">
        <v>8614094.84</v>
      </c>
      <c r="G1637">
        <v>1.17449671856265</v>
      </c>
      <c r="H1637">
        <v>0.1616538</v>
      </c>
      <c r="I1637">
        <v>0.048294</v>
      </c>
      <c r="J1637">
        <v>0.011656</v>
      </c>
      <c r="K1637">
        <v>0.019788</v>
      </c>
      <c r="L1637">
        <v>0.007444</v>
      </c>
      <c r="M1637">
        <v>0.009406</v>
      </c>
      <c r="N1637">
        <v>0.039612</v>
      </c>
      <c r="O1637">
        <v>0.026287</v>
      </c>
      <c r="P1637" s="3" t="s">
        <v>10769</v>
      </c>
      <c r="Q1637" s="3" t="s">
        <v>10770</v>
      </c>
      <c r="R1637" s="3" t="s">
        <v>10771</v>
      </c>
      <c r="S1637" s="3" t="s">
        <v>10772</v>
      </c>
      <c r="T1637" s="3" t="s">
        <v>10773</v>
      </c>
      <c r="U1637" s="3" t="s">
        <v>10774</v>
      </c>
      <c r="V1637" s="3" t="s">
        <v>8481</v>
      </c>
      <c r="W1637" s="3" t="s">
        <v>10775</v>
      </c>
      <c r="X1637" s="3" t="s">
        <v>10776</v>
      </c>
      <c r="Y1637" s="4">
        <v>450.727419607843</v>
      </c>
      <c r="Z1637" s="4">
        <v>1479.73047165</v>
      </c>
      <c r="AA1637" s="4">
        <f t="shared" si="156"/>
        <v>1.1745</v>
      </c>
      <c r="AB1637" s="4">
        <v>7334286</v>
      </c>
      <c r="AC1637" s="4">
        <v>2.01755218115301</v>
      </c>
      <c r="AD1637" s="3">
        <v>0</v>
      </c>
      <c r="AE1637" s="3">
        <v>0</v>
      </c>
      <c r="AF1637" s="3">
        <f t="shared" si="161"/>
        <v>0</v>
      </c>
      <c r="AG1637" s="6">
        <f t="shared" si="157"/>
        <v>0</v>
      </c>
      <c r="AH1637" s="4">
        <f t="shared" si="158"/>
        <v>0</v>
      </c>
      <c r="AI1637" s="4">
        <v>126.968887</v>
      </c>
      <c r="AJ1637" s="4">
        <v>46.653845</v>
      </c>
      <c r="AK1637" s="4">
        <v>0</v>
      </c>
      <c r="AL1637" s="4">
        <v>2010</v>
      </c>
      <c r="AM1637" s="4">
        <v>0</v>
      </c>
      <c r="AN1637" s="1">
        <f t="shared" si="159"/>
        <v>0</v>
      </c>
      <c r="AO1637" s="1">
        <f t="shared" si="160"/>
        <v>0</v>
      </c>
    </row>
    <row r="1638" s="1" customFormat="1" spans="1:41">
      <c r="A1638">
        <v>2011</v>
      </c>
      <c r="B1638" t="s">
        <v>9094</v>
      </c>
      <c r="C1638" s="2">
        <v>231200</v>
      </c>
      <c r="D1638" t="s">
        <v>10709</v>
      </c>
      <c r="E1638">
        <v>9120937</v>
      </c>
      <c r="F1638">
        <v>8813314.01</v>
      </c>
      <c r="G1638">
        <v>0.966272874157556</v>
      </c>
      <c r="H1638">
        <v>0.13812363</v>
      </c>
      <c r="I1638">
        <v>0.037371</v>
      </c>
      <c r="J1638">
        <v>0.011181</v>
      </c>
      <c r="K1638">
        <v>0.017602</v>
      </c>
      <c r="L1638">
        <v>0.00453</v>
      </c>
      <c r="M1638">
        <v>0.004057</v>
      </c>
      <c r="N1638">
        <v>0.047259</v>
      </c>
      <c r="O1638">
        <v>0.031182</v>
      </c>
      <c r="P1638" s="3" t="s">
        <v>10777</v>
      </c>
      <c r="Q1638" s="3" t="s">
        <v>7597</v>
      </c>
      <c r="R1638" s="3" t="s">
        <v>10778</v>
      </c>
      <c r="S1638" s="3" t="s">
        <v>10779</v>
      </c>
      <c r="T1638" s="3" t="s">
        <v>10780</v>
      </c>
      <c r="U1638" s="3" t="s">
        <v>10781</v>
      </c>
      <c r="V1638" s="3" t="s">
        <v>1169</v>
      </c>
      <c r="W1638" s="3" t="s">
        <v>10782</v>
      </c>
      <c r="X1638" s="3" t="s">
        <v>10783</v>
      </c>
      <c r="Y1638" s="4">
        <v>454.277972586873</v>
      </c>
      <c r="Z1638" s="4">
        <v>1524.75457293</v>
      </c>
      <c r="AA1638" s="4">
        <f t="shared" si="156"/>
        <v>0.9663</v>
      </c>
      <c r="AB1638" s="4">
        <v>9120937</v>
      </c>
      <c r="AC1638" s="4">
        <v>1.67170826081794</v>
      </c>
      <c r="AD1638" s="3">
        <v>0</v>
      </c>
      <c r="AE1638" s="3">
        <v>0</v>
      </c>
      <c r="AF1638" s="3">
        <f t="shared" si="161"/>
        <v>0</v>
      </c>
      <c r="AG1638" s="6">
        <f t="shared" si="157"/>
        <v>0</v>
      </c>
      <c r="AH1638" s="4">
        <f t="shared" si="158"/>
        <v>0</v>
      </c>
      <c r="AI1638" s="4">
        <v>126.968887</v>
      </c>
      <c r="AJ1638" s="4">
        <v>46.653845</v>
      </c>
      <c r="AK1638" s="4">
        <v>0</v>
      </c>
      <c r="AL1638" s="4">
        <v>2011</v>
      </c>
      <c r="AM1638" s="4">
        <v>0</v>
      </c>
      <c r="AN1638" s="1">
        <f t="shared" si="159"/>
        <v>0</v>
      </c>
      <c r="AO1638" s="1">
        <f t="shared" si="160"/>
        <v>0</v>
      </c>
    </row>
    <row r="1639" s="1" customFormat="1" spans="1:41">
      <c r="A1639">
        <v>2012</v>
      </c>
      <c r="B1639" t="s">
        <v>9094</v>
      </c>
      <c r="C1639" s="2">
        <v>231200</v>
      </c>
      <c r="D1639" t="s">
        <v>10709</v>
      </c>
      <c r="E1639">
        <v>10579799</v>
      </c>
      <c r="F1639">
        <v>9153477.7</v>
      </c>
      <c r="G1639">
        <v>0.865184461443927</v>
      </c>
      <c r="H1639">
        <v>0.14082491</v>
      </c>
      <c r="I1639">
        <v>0.043235</v>
      </c>
      <c r="J1639">
        <v>0.009956</v>
      </c>
      <c r="K1639">
        <v>0.020649</v>
      </c>
      <c r="L1639">
        <v>0.007836</v>
      </c>
      <c r="M1639">
        <v>0.004795</v>
      </c>
      <c r="N1639">
        <v>0.04127</v>
      </c>
      <c r="O1639">
        <v>0.020815</v>
      </c>
      <c r="P1639" s="3" t="s">
        <v>10784</v>
      </c>
      <c r="Q1639" s="3" t="s">
        <v>68</v>
      </c>
      <c r="R1639" s="3" t="s">
        <v>10785</v>
      </c>
      <c r="S1639" s="3" t="s">
        <v>10786</v>
      </c>
      <c r="T1639" s="3" t="s">
        <v>10787</v>
      </c>
      <c r="U1639" s="3" t="s">
        <v>10788</v>
      </c>
      <c r="V1639" s="3" t="s">
        <v>10789</v>
      </c>
      <c r="W1639" s="3" t="s">
        <v>6880</v>
      </c>
      <c r="X1639" s="3" t="s">
        <v>10790</v>
      </c>
      <c r="Y1639" s="4">
        <v>454.96524962406</v>
      </c>
      <c r="Z1639" s="4">
        <v>1913.35397704</v>
      </c>
      <c r="AA1639" s="4">
        <f t="shared" si="156"/>
        <v>0.8607</v>
      </c>
      <c r="AB1639" s="4">
        <v>10579799</v>
      </c>
      <c r="AC1639" s="4">
        <v>1.8084974743282</v>
      </c>
      <c r="AD1639" s="3">
        <v>0</v>
      </c>
      <c r="AE1639" s="3">
        <v>0</v>
      </c>
      <c r="AF1639" s="3">
        <f t="shared" si="161"/>
        <v>0</v>
      </c>
      <c r="AG1639" s="6">
        <f t="shared" si="157"/>
        <v>0</v>
      </c>
      <c r="AH1639" s="4">
        <f t="shared" si="158"/>
        <v>0</v>
      </c>
      <c r="AI1639" s="4">
        <v>126.968887</v>
      </c>
      <c r="AJ1639" s="4">
        <v>46.653845</v>
      </c>
      <c r="AK1639" s="4">
        <v>0</v>
      </c>
      <c r="AL1639" s="4">
        <v>2012</v>
      </c>
      <c r="AM1639" s="4">
        <v>0</v>
      </c>
      <c r="AN1639" s="1">
        <f t="shared" si="159"/>
        <v>0</v>
      </c>
      <c r="AO1639" s="1">
        <f t="shared" si="160"/>
        <v>0</v>
      </c>
    </row>
    <row r="1640" s="1" customFormat="1" spans="1:41">
      <c r="A1640">
        <v>2013</v>
      </c>
      <c r="B1640" t="s">
        <v>9094</v>
      </c>
      <c r="C1640" s="2">
        <v>231200</v>
      </c>
      <c r="D1640" t="s">
        <v>10709</v>
      </c>
      <c r="E1640">
        <v>11838630</v>
      </c>
      <c r="F1640">
        <v>9236595.24</v>
      </c>
      <c r="G1640">
        <v>0.780208118675894</v>
      </c>
      <c r="H1640">
        <v>0.23912962</v>
      </c>
      <c r="I1640">
        <v>0.068436</v>
      </c>
      <c r="J1640">
        <v>0.016813</v>
      </c>
      <c r="K1640">
        <v>0.030071</v>
      </c>
      <c r="L1640">
        <v>0.009341</v>
      </c>
      <c r="M1640">
        <v>0.012212</v>
      </c>
      <c r="N1640">
        <v>0.064622</v>
      </c>
      <c r="O1640">
        <v>0.043334</v>
      </c>
      <c r="P1640" s="3" t="s">
        <v>10791</v>
      </c>
      <c r="Q1640" s="3" t="s">
        <v>94</v>
      </c>
      <c r="R1640" s="3" t="s">
        <v>10792</v>
      </c>
      <c r="S1640" s="3" t="s">
        <v>10793</v>
      </c>
      <c r="T1640" s="3" t="s">
        <v>10794</v>
      </c>
      <c r="U1640" s="3" t="s">
        <v>10795</v>
      </c>
      <c r="V1640" s="3" t="s">
        <v>10796</v>
      </c>
      <c r="W1640" s="3" t="s">
        <v>10797</v>
      </c>
      <c r="X1640" s="3" t="s">
        <v>10798</v>
      </c>
      <c r="Y1640" s="4">
        <v>458.287115037594</v>
      </c>
      <c r="Z1640" s="4">
        <v>2129.53693128</v>
      </c>
      <c r="AA1640" s="4">
        <f t="shared" si="156"/>
        <v>0.8274</v>
      </c>
      <c r="AB1640" s="4">
        <v>11838630</v>
      </c>
      <c r="AC1640" s="4">
        <v>1.79880351973159</v>
      </c>
      <c r="AD1640" s="3">
        <v>0</v>
      </c>
      <c r="AE1640" s="3">
        <v>0</v>
      </c>
      <c r="AF1640" s="3">
        <f t="shared" si="161"/>
        <v>0</v>
      </c>
      <c r="AG1640" s="6">
        <f t="shared" si="157"/>
        <v>0</v>
      </c>
      <c r="AH1640" s="4">
        <f t="shared" si="158"/>
        <v>0</v>
      </c>
      <c r="AI1640" s="4">
        <v>126.968887</v>
      </c>
      <c r="AJ1640" s="4">
        <v>46.653845</v>
      </c>
      <c r="AK1640" s="4">
        <v>0</v>
      </c>
      <c r="AL1640" s="4">
        <v>2013</v>
      </c>
      <c r="AM1640" s="4">
        <v>0</v>
      </c>
      <c r="AN1640" s="1">
        <f t="shared" si="159"/>
        <v>0</v>
      </c>
      <c r="AO1640" s="1">
        <f t="shared" si="160"/>
        <v>0</v>
      </c>
    </row>
    <row r="1641" s="1" customFormat="1" spans="1:41">
      <c r="A1641">
        <v>2014</v>
      </c>
      <c r="B1641" t="s">
        <v>9094</v>
      </c>
      <c r="C1641" s="2">
        <v>231200</v>
      </c>
      <c r="D1641" t="s">
        <v>10709</v>
      </c>
      <c r="E1641">
        <v>11902452</v>
      </c>
      <c r="F1641">
        <v>9439716.52</v>
      </c>
      <c r="G1641">
        <v>0.793090072532954</v>
      </c>
      <c r="H1641">
        <v>0.20625183</v>
      </c>
      <c r="I1641">
        <v>0.061963</v>
      </c>
      <c r="J1641">
        <v>0.013958</v>
      </c>
      <c r="K1641">
        <v>0.030007</v>
      </c>
      <c r="L1641">
        <v>0.010536</v>
      </c>
      <c r="M1641">
        <v>0.007462</v>
      </c>
      <c r="N1641">
        <v>0.059134</v>
      </c>
      <c r="O1641">
        <v>0.031909</v>
      </c>
      <c r="P1641" s="3" t="s">
        <v>10799</v>
      </c>
      <c r="Q1641" s="3" t="s">
        <v>415</v>
      </c>
      <c r="R1641" s="3" t="s">
        <v>10800</v>
      </c>
      <c r="S1641" s="3" t="s">
        <v>10801</v>
      </c>
      <c r="T1641" s="3" t="s">
        <v>10802</v>
      </c>
      <c r="U1641" s="3" t="s">
        <v>10803</v>
      </c>
      <c r="V1641" s="3" t="s">
        <v>1184</v>
      </c>
      <c r="W1641" s="3" t="s">
        <v>4740</v>
      </c>
      <c r="X1641" s="3" t="s">
        <v>10804</v>
      </c>
      <c r="Y1641" s="4">
        <v>460.749339325843</v>
      </c>
      <c r="Z1641" s="4">
        <v>926.22302413</v>
      </c>
      <c r="AA1641" s="4">
        <f t="shared" si="156"/>
        <v>0.7931</v>
      </c>
      <c r="AB1641" s="4">
        <v>11902452</v>
      </c>
      <c r="AC1641" s="4">
        <v>0.778178331767269</v>
      </c>
      <c r="AD1641" s="3">
        <v>0</v>
      </c>
      <c r="AE1641" s="3">
        <v>0</v>
      </c>
      <c r="AF1641" s="3">
        <f t="shared" si="161"/>
        <v>0</v>
      </c>
      <c r="AG1641" s="6">
        <f t="shared" si="157"/>
        <v>0</v>
      </c>
      <c r="AH1641" s="4">
        <f t="shared" si="158"/>
        <v>0</v>
      </c>
      <c r="AI1641" s="4">
        <v>126.968887</v>
      </c>
      <c r="AJ1641" s="4">
        <v>46.653845</v>
      </c>
      <c r="AK1641" s="4">
        <v>0</v>
      </c>
      <c r="AL1641" s="4">
        <v>2014</v>
      </c>
      <c r="AM1641" s="4">
        <v>0</v>
      </c>
      <c r="AN1641" s="1">
        <f t="shared" si="159"/>
        <v>0</v>
      </c>
      <c r="AO1641" s="1">
        <f t="shared" si="160"/>
        <v>0</v>
      </c>
    </row>
    <row r="1642" s="1" customFormat="1" spans="1:41">
      <c r="A1642">
        <v>2015</v>
      </c>
      <c r="B1642" t="s">
        <v>9094</v>
      </c>
      <c r="C1642" s="2">
        <v>231200</v>
      </c>
      <c r="D1642" t="s">
        <v>10709</v>
      </c>
      <c r="E1642">
        <v>12722076</v>
      </c>
      <c r="F1642">
        <v>9618485.99</v>
      </c>
      <c r="G1642">
        <v>0.756046889674295</v>
      </c>
      <c r="H1642">
        <v>0.20521736</v>
      </c>
      <c r="I1642">
        <v>0.062773</v>
      </c>
      <c r="J1642">
        <v>0.017193</v>
      </c>
      <c r="K1642">
        <v>0.030442</v>
      </c>
      <c r="L1642">
        <v>0.009789</v>
      </c>
      <c r="M1642">
        <v>0.005348</v>
      </c>
      <c r="N1642">
        <v>0.055306</v>
      </c>
      <c r="O1642">
        <v>0.032783</v>
      </c>
      <c r="P1642" s="3" t="s">
        <v>10805</v>
      </c>
      <c r="Q1642" s="3" t="s">
        <v>6122</v>
      </c>
      <c r="R1642" s="3" t="s">
        <v>10806</v>
      </c>
      <c r="S1642" s="3" t="s">
        <v>10807</v>
      </c>
      <c r="T1642" s="3" t="s">
        <v>10808</v>
      </c>
      <c r="U1642" s="3" t="s">
        <v>10809</v>
      </c>
      <c r="V1642" s="3" t="s">
        <v>6179</v>
      </c>
      <c r="W1642" s="3" t="s">
        <v>10810</v>
      </c>
      <c r="X1642" s="3" t="s">
        <v>2129</v>
      </c>
      <c r="Y1642" s="4">
        <v>466.284644402985</v>
      </c>
      <c r="Z1642" s="4">
        <v>1243.44859836</v>
      </c>
      <c r="AA1642" s="4">
        <f t="shared" si="156"/>
        <v>0.974</v>
      </c>
      <c r="AB1642" s="4">
        <v>12722076</v>
      </c>
      <c r="AC1642" s="4">
        <v>0.977394411383802</v>
      </c>
      <c r="AD1642" s="3">
        <v>0</v>
      </c>
      <c r="AE1642" s="3">
        <v>0</v>
      </c>
      <c r="AF1642" s="3">
        <f t="shared" si="161"/>
        <v>0</v>
      </c>
      <c r="AG1642" s="6">
        <f t="shared" si="157"/>
        <v>0</v>
      </c>
      <c r="AH1642" s="4">
        <f t="shared" si="158"/>
        <v>0</v>
      </c>
      <c r="AI1642" s="4">
        <v>126.968887</v>
      </c>
      <c r="AJ1642" s="4">
        <v>46.653845</v>
      </c>
      <c r="AK1642" s="4">
        <v>0</v>
      </c>
      <c r="AL1642" s="4">
        <v>2015</v>
      </c>
      <c r="AM1642" s="4">
        <v>0</v>
      </c>
      <c r="AN1642" s="1">
        <f t="shared" si="159"/>
        <v>0</v>
      </c>
      <c r="AO1642" s="1">
        <f t="shared" si="160"/>
        <v>0</v>
      </c>
    </row>
    <row r="1643" s="1" customFormat="1" spans="1:41">
      <c r="A1643">
        <v>2016</v>
      </c>
      <c r="B1643" t="s">
        <v>9094</v>
      </c>
      <c r="C1643" s="2">
        <v>231200</v>
      </c>
      <c r="D1643" t="s">
        <v>10709</v>
      </c>
      <c r="E1643">
        <v>13163122</v>
      </c>
      <c r="F1643">
        <v>9621934.9</v>
      </c>
      <c r="G1643">
        <v>0.73097665584198</v>
      </c>
      <c r="H1643">
        <v>0.22848792</v>
      </c>
      <c r="I1643">
        <v>0.069222</v>
      </c>
      <c r="J1643">
        <v>0.020183</v>
      </c>
      <c r="K1643">
        <v>0.032508</v>
      </c>
      <c r="L1643">
        <v>0.012135</v>
      </c>
      <c r="M1643">
        <v>0.004396</v>
      </c>
      <c r="N1643">
        <v>0.060317</v>
      </c>
      <c r="O1643">
        <v>0.037444</v>
      </c>
      <c r="P1643" s="3" t="s">
        <v>10811</v>
      </c>
      <c r="Q1643" s="3" t="s">
        <v>415</v>
      </c>
      <c r="R1643" s="3" t="s">
        <v>10812</v>
      </c>
      <c r="S1643" s="3" t="s">
        <v>10813</v>
      </c>
      <c r="T1643" s="3" t="s">
        <v>10814</v>
      </c>
      <c r="U1643" s="3" t="s">
        <v>10815</v>
      </c>
      <c r="V1643" s="3" t="s">
        <v>258</v>
      </c>
      <c r="W1643" s="3" t="s">
        <v>10816</v>
      </c>
      <c r="X1643" s="3" t="s">
        <v>10817</v>
      </c>
      <c r="Y1643" s="4">
        <v>470.329297014925</v>
      </c>
      <c r="Z1643" s="4">
        <v>980.69465944</v>
      </c>
      <c r="AA1643" s="4">
        <f t="shared" si="156"/>
        <v>0.9485</v>
      </c>
      <c r="AB1643" s="4">
        <v>13163122</v>
      </c>
      <c r="AC1643" s="4">
        <v>0.745031960837254</v>
      </c>
      <c r="AD1643" s="3">
        <v>0</v>
      </c>
      <c r="AE1643" s="3">
        <v>0</v>
      </c>
      <c r="AF1643" s="3">
        <f t="shared" si="161"/>
        <v>0</v>
      </c>
      <c r="AG1643" s="6">
        <f t="shared" si="157"/>
        <v>0</v>
      </c>
      <c r="AH1643" s="4">
        <f t="shared" si="158"/>
        <v>0</v>
      </c>
      <c r="AI1643" s="4">
        <v>126.968887</v>
      </c>
      <c r="AJ1643" s="4">
        <v>46.653845</v>
      </c>
      <c r="AK1643" s="4">
        <v>0</v>
      </c>
      <c r="AL1643" s="4">
        <v>2016</v>
      </c>
      <c r="AM1643" s="4">
        <v>0</v>
      </c>
      <c r="AN1643" s="1">
        <f t="shared" si="159"/>
        <v>0</v>
      </c>
      <c r="AO1643" s="1">
        <f t="shared" si="160"/>
        <v>0</v>
      </c>
    </row>
    <row r="1644" s="1" customFormat="1" spans="1:41">
      <c r="A1644">
        <v>2017</v>
      </c>
      <c r="B1644" t="s">
        <v>9094</v>
      </c>
      <c r="C1644" s="2">
        <v>231200</v>
      </c>
      <c r="D1644" t="s">
        <v>10709</v>
      </c>
      <c r="E1644">
        <v>13368400</v>
      </c>
      <c r="F1644">
        <v>12570779.08</v>
      </c>
      <c r="G1644">
        <v>0.940335349032046</v>
      </c>
      <c r="H1644">
        <v>0.15734456</v>
      </c>
      <c r="I1644">
        <v>0.039319</v>
      </c>
      <c r="J1644">
        <v>0.010786</v>
      </c>
      <c r="K1644">
        <v>0.01918</v>
      </c>
      <c r="L1644">
        <v>0.004493</v>
      </c>
      <c r="M1644">
        <v>0.004859</v>
      </c>
      <c r="N1644">
        <v>0.06405</v>
      </c>
      <c r="O1644">
        <v>0.037252</v>
      </c>
      <c r="P1644" s="3" t="s">
        <v>10818</v>
      </c>
      <c r="Q1644" s="3" t="s">
        <v>665</v>
      </c>
      <c r="R1644" s="3" t="s">
        <v>10819</v>
      </c>
      <c r="S1644" s="3" t="s">
        <v>10820</v>
      </c>
      <c r="T1644" s="3" t="s">
        <v>10821</v>
      </c>
      <c r="U1644" s="3" t="s">
        <v>10822</v>
      </c>
      <c r="V1644" s="3" t="s">
        <v>224</v>
      </c>
      <c r="W1644" s="3" t="s">
        <v>1052</v>
      </c>
      <c r="X1644" s="3" t="s">
        <v>1612</v>
      </c>
      <c r="Y1644" s="4">
        <v>473.571772761194</v>
      </c>
      <c r="Z1644" s="4">
        <v>1733.96586152</v>
      </c>
      <c r="AA1644" s="4">
        <f t="shared" si="156"/>
        <v>1.2371</v>
      </c>
      <c r="AB1644" s="4">
        <v>13368400</v>
      </c>
      <c r="AC1644" s="4">
        <v>1.29706312013405</v>
      </c>
      <c r="AD1644" s="3">
        <v>0</v>
      </c>
      <c r="AE1644" s="3">
        <v>0</v>
      </c>
      <c r="AF1644" s="3">
        <f t="shared" si="161"/>
        <v>0</v>
      </c>
      <c r="AG1644" s="6">
        <f t="shared" si="157"/>
        <v>0</v>
      </c>
      <c r="AH1644" s="4">
        <f t="shared" si="158"/>
        <v>0</v>
      </c>
      <c r="AI1644" s="4">
        <v>126.968887</v>
      </c>
      <c r="AJ1644" s="4">
        <v>46.653845</v>
      </c>
      <c r="AK1644" s="4">
        <v>0</v>
      </c>
      <c r="AL1644" s="4">
        <v>2017</v>
      </c>
      <c r="AM1644" s="4">
        <v>0</v>
      </c>
      <c r="AN1644" s="1">
        <f t="shared" si="159"/>
        <v>0</v>
      </c>
      <c r="AO1644" s="1">
        <f t="shared" si="160"/>
        <v>0</v>
      </c>
    </row>
    <row r="1645" s="1" customFormat="1" spans="1:41">
      <c r="A1645">
        <v>2018</v>
      </c>
      <c r="B1645" t="s">
        <v>9094</v>
      </c>
      <c r="C1645" s="2">
        <v>231200</v>
      </c>
      <c r="D1645" t="s">
        <v>10709</v>
      </c>
      <c r="E1645">
        <v>13595852</v>
      </c>
      <c r="F1645">
        <v>12586042.51</v>
      </c>
      <c r="G1645">
        <v>0.925726648833777</v>
      </c>
      <c r="H1645">
        <v>0.26300118</v>
      </c>
      <c r="I1645">
        <v>0.083354</v>
      </c>
      <c r="J1645">
        <v>0.017114</v>
      </c>
      <c r="K1645">
        <v>0.04122</v>
      </c>
      <c r="L1645">
        <v>0.011623</v>
      </c>
      <c r="M1645">
        <v>0.013397</v>
      </c>
      <c r="N1645">
        <v>0.065407</v>
      </c>
      <c r="O1645">
        <v>0.032943</v>
      </c>
      <c r="P1645" s="3" t="s">
        <v>10823</v>
      </c>
      <c r="Q1645" s="3" t="s">
        <v>180</v>
      </c>
      <c r="R1645" s="3" t="s">
        <v>10824</v>
      </c>
      <c r="S1645" s="3" t="s">
        <v>10825</v>
      </c>
      <c r="T1645" s="3" t="s">
        <v>10826</v>
      </c>
      <c r="U1645" s="3" t="s">
        <v>10827</v>
      </c>
      <c r="V1645" s="3" t="s">
        <v>10828</v>
      </c>
      <c r="W1645" s="3" t="s">
        <v>6518</v>
      </c>
      <c r="X1645" s="3" t="s">
        <v>10829</v>
      </c>
      <c r="Y1645" s="4">
        <v>371.7</v>
      </c>
      <c r="Z1645" s="4">
        <v>1142.83968585</v>
      </c>
      <c r="AA1645" s="4">
        <f t="shared" si="156"/>
        <v>1.2211</v>
      </c>
      <c r="AB1645" s="4">
        <v>13595852</v>
      </c>
      <c r="AC1645" s="4">
        <v>0.84057967522006</v>
      </c>
      <c r="AD1645" s="3">
        <v>0</v>
      </c>
      <c r="AE1645" s="3">
        <v>0</v>
      </c>
      <c r="AF1645" s="3">
        <f t="shared" si="161"/>
        <v>0</v>
      </c>
      <c r="AG1645" s="6">
        <f t="shared" si="157"/>
        <v>0</v>
      </c>
      <c r="AH1645" s="4">
        <f t="shared" si="158"/>
        <v>0</v>
      </c>
      <c r="AI1645" s="4">
        <v>126.968887</v>
      </c>
      <c r="AJ1645" s="4">
        <v>46.653845</v>
      </c>
      <c r="AK1645" s="4">
        <v>0</v>
      </c>
      <c r="AL1645" s="4">
        <v>2018</v>
      </c>
      <c r="AM1645" s="4">
        <v>0</v>
      </c>
      <c r="AN1645" s="1">
        <f t="shared" si="159"/>
        <v>0</v>
      </c>
      <c r="AO1645" s="1">
        <f t="shared" si="160"/>
        <v>0</v>
      </c>
    </row>
    <row r="1646" s="1" customFormat="1" spans="1:41">
      <c r="A1646">
        <v>2019</v>
      </c>
      <c r="B1646" t="s">
        <v>9094</v>
      </c>
      <c r="C1646" s="2">
        <v>231200</v>
      </c>
      <c r="D1646" t="s">
        <v>10709</v>
      </c>
      <c r="E1646">
        <v>11010000</v>
      </c>
      <c r="F1646">
        <v>12309585.64</v>
      </c>
      <c r="G1646">
        <v>1.11803684287012</v>
      </c>
      <c r="H1646">
        <v>0.21812284</v>
      </c>
      <c r="I1646">
        <v>0.062792</v>
      </c>
      <c r="J1646">
        <v>0.013885</v>
      </c>
      <c r="K1646">
        <v>0.029319</v>
      </c>
      <c r="L1646">
        <v>0.010871</v>
      </c>
      <c r="M1646">
        <v>0.008716</v>
      </c>
      <c r="N1646">
        <v>0.077322</v>
      </c>
      <c r="O1646">
        <v>0.029274</v>
      </c>
      <c r="P1646" s="3" t="s">
        <v>10830</v>
      </c>
      <c r="Q1646" s="3" t="s">
        <v>2102</v>
      </c>
      <c r="R1646" s="3" t="s">
        <v>10831</v>
      </c>
      <c r="S1646" s="3" t="s">
        <v>10832</v>
      </c>
      <c r="T1646" s="3" t="s">
        <v>10833</v>
      </c>
      <c r="U1646" s="3" t="s">
        <v>10834</v>
      </c>
      <c r="V1646" s="3" t="s">
        <v>10835</v>
      </c>
      <c r="W1646" s="3" t="s">
        <v>10836</v>
      </c>
      <c r="X1646" s="3" t="s">
        <v>4331</v>
      </c>
      <c r="Y1646" s="4">
        <v>371.7</v>
      </c>
      <c r="Z1646" s="4">
        <v>1397.55065508</v>
      </c>
      <c r="AA1646" s="4">
        <f t="shared" si="156"/>
        <v>1.1177</v>
      </c>
      <c r="AB1646" s="4">
        <v>11010000</v>
      </c>
      <c r="AC1646" s="4">
        <v>1.2693466440327</v>
      </c>
      <c r="AD1646" s="3">
        <v>0</v>
      </c>
      <c r="AE1646" s="3">
        <v>0</v>
      </c>
      <c r="AF1646" s="3">
        <f t="shared" si="161"/>
        <v>0</v>
      </c>
      <c r="AG1646" s="6">
        <f t="shared" si="157"/>
        <v>0</v>
      </c>
      <c r="AH1646" s="4">
        <f t="shared" si="158"/>
        <v>0</v>
      </c>
      <c r="AI1646" s="4">
        <v>126.968887</v>
      </c>
      <c r="AJ1646" s="4">
        <v>46.653845</v>
      </c>
      <c r="AK1646" s="4">
        <v>0</v>
      </c>
      <c r="AL1646" s="4">
        <v>2019</v>
      </c>
      <c r="AM1646" s="4">
        <v>0</v>
      </c>
      <c r="AN1646" s="1">
        <f t="shared" si="159"/>
        <v>0</v>
      </c>
      <c r="AO1646" s="1">
        <f t="shared" si="160"/>
        <v>0</v>
      </c>
    </row>
    <row r="1647" s="1" customFormat="1" spans="1:41">
      <c r="A1647">
        <v>2020</v>
      </c>
      <c r="B1647" t="s">
        <v>9094</v>
      </c>
      <c r="C1647" s="2">
        <v>231200</v>
      </c>
      <c r="D1647" t="s">
        <v>10709</v>
      </c>
      <c r="E1647">
        <v>11500000</v>
      </c>
      <c r="F1647">
        <v>12332753.44</v>
      </c>
      <c r="G1647">
        <v>1.0724133426087</v>
      </c>
      <c r="H1647">
        <v>0.14328573</v>
      </c>
      <c r="I1647">
        <v>0.04284</v>
      </c>
      <c r="J1647">
        <v>0.008852</v>
      </c>
      <c r="K1647">
        <v>0.017757</v>
      </c>
      <c r="L1647">
        <v>0.00814</v>
      </c>
      <c r="M1647">
        <v>0.008091</v>
      </c>
      <c r="N1647">
        <v>0.048452</v>
      </c>
      <c r="O1647">
        <v>0.014921</v>
      </c>
      <c r="P1647" s="3" t="s">
        <v>10837</v>
      </c>
      <c r="Q1647" s="3" t="s">
        <v>2820</v>
      </c>
      <c r="R1647" s="3" t="s">
        <v>10838</v>
      </c>
      <c r="S1647" s="3" t="s">
        <v>10839</v>
      </c>
      <c r="T1647" s="3" t="s">
        <v>10840</v>
      </c>
      <c r="U1647" s="3" t="s">
        <v>10841</v>
      </c>
      <c r="V1647" s="3" t="s">
        <v>6565</v>
      </c>
      <c r="W1647" s="3" t="s">
        <v>10842</v>
      </c>
      <c r="X1647" s="3" t="s">
        <v>10843</v>
      </c>
      <c r="Y1647" s="4">
        <v>371.7</v>
      </c>
      <c r="Z1647" s="4">
        <v>1111.72694229</v>
      </c>
      <c r="AA1647" s="4">
        <f t="shared" si="156"/>
        <v>1.0871</v>
      </c>
      <c r="AB1647" s="4">
        <v>11500000</v>
      </c>
      <c r="AC1647" s="4">
        <v>0.966719080252174</v>
      </c>
      <c r="AD1647" s="3">
        <v>0</v>
      </c>
      <c r="AE1647" s="3">
        <v>0</v>
      </c>
      <c r="AF1647" s="3">
        <f t="shared" si="161"/>
        <v>0</v>
      </c>
      <c r="AG1647" s="6">
        <f t="shared" si="157"/>
        <v>0</v>
      </c>
      <c r="AH1647" s="4">
        <f t="shared" si="158"/>
        <v>0</v>
      </c>
      <c r="AI1647" s="4">
        <v>126.968887</v>
      </c>
      <c r="AJ1647" s="4">
        <v>46.653845</v>
      </c>
      <c r="AK1647" s="4">
        <v>0</v>
      </c>
      <c r="AL1647" s="4">
        <v>2020</v>
      </c>
      <c r="AM1647" s="4">
        <v>0</v>
      </c>
      <c r="AN1647" s="1">
        <f t="shared" si="159"/>
        <v>0</v>
      </c>
      <c r="AO1647" s="1">
        <f t="shared" si="160"/>
        <v>0</v>
      </c>
    </row>
    <row r="1648" s="1" customFormat="1" spans="1:41">
      <c r="A1648">
        <v>2021</v>
      </c>
      <c r="B1648" t="s">
        <v>9094</v>
      </c>
      <c r="C1648" s="2">
        <v>231200</v>
      </c>
      <c r="D1648" t="s">
        <v>10709</v>
      </c>
      <c r="E1648">
        <v>11780000</v>
      </c>
      <c r="F1648">
        <v>12842639.04</v>
      </c>
      <c r="G1648">
        <v>1.09020704923599</v>
      </c>
      <c r="H1648">
        <v>0.24525775</v>
      </c>
      <c r="I1648">
        <v>0.08126</v>
      </c>
      <c r="J1648">
        <v>0.01672</v>
      </c>
      <c r="K1648">
        <v>0.034482</v>
      </c>
      <c r="L1648">
        <v>0.014923</v>
      </c>
      <c r="M1648">
        <v>0.015135</v>
      </c>
      <c r="N1648">
        <v>0.045203</v>
      </c>
      <c r="O1648">
        <v>0.02269</v>
      </c>
      <c r="P1648" s="3" t="s">
        <v>10844</v>
      </c>
      <c r="Q1648" s="3" t="s">
        <v>1210</v>
      </c>
      <c r="R1648" s="3" t="s">
        <v>10845</v>
      </c>
      <c r="S1648" s="3" t="s">
        <v>10846</v>
      </c>
      <c r="T1648" s="3" t="s">
        <v>10847</v>
      </c>
      <c r="U1648" s="3" t="s">
        <v>10848</v>
      </c>
      <c r="V1648" s="3" t="s">
        <v>3899</v>
      </c>
      <c r="W1648" s="3" t="s">
        <v>511</v>
      </c>
      <c r="X1648" s="3" t="s">
        <v>981</v>
      </c>
      <c r="Y1648" s="4">
        <v>366.3</v>
      </c>
      <c r="Z1648" s="4">
        <v>1199.01804439</v>
      </c>
      <c r="AA1648" s="4">
        <f t="shared" si="156"/>
        <v>1.0884</v>
      </c>
      <c r="AB1648" s="4">
        <v>11780000</v>
      </c>
      <c r="AC1648" s="4">
        <v>1.01784214294567</v>
      </c>
      <c r="AD1648" s="3">
        <v>0</v>
      </c>
      <c r="AE1648" s="3">
        <v>0</v>
      </c>
      <c r="AF1648" s="3">
        <f t="shared" si="161"/>
        <v>0</v>
      </c>
      <c r="AG1648" s="6">
        <f t="shared" si="157"/>
        <v>0</v>
      </c>
      <c r="AH1648" s="4">
        <f t="shared" si="158"/>
        <v>0</v>
      </c>
      <c r="AI1648" s="4">
        <v>126.968887</v>
      </c>
      <c r="AJ1648" s="4">
        <v>46.653845</v>
      </c>
      <c r="AK1648" s="4">
        <v>0</v>
      </c>
      <c r="AL1648" s="4">
        <v>2021</v>
      </c>
      <c r="AM1648" s="4">
        <v>0</v>
      </c>
      <c r="AN1648" s="1">
        <f t="shared" si="159"/>
        <v>0</v>
      </c>
      <c r="AO1648" s="1">
        <f t="shared" si="160"/>
        <v>0</v>
      </c>
    </row>
    <row r="1649" s="1" customFormat="1" spans="1:41">
      <c r="A1649">
        <v>2022</v>
      </c>
      <c r="B1649" t="s">
        <v>9094</v>
      </c>
      <c r="C1649" s="2">
        <v>231200</v>
      </c>
      <c r="D1649" t="s">
        <v>10709</v>
      </c>
      <c r="E1649">
        <v>12380000</v>
      </c>
      <c r="F1649">
        <v>12609332.61</v>
      </c>
      <c r="G1649">
        <v>1.01852444345719</v>
      </c>
      <c r="H1649">
        <v>0.2259418</v>
      </c>
      <c r="I1649">
        <v>0.061226</v>
      </c>
      <c r="J1649">
        <v>0.017906</v>
      </c>
      <c r="K1649">
        <v>0.029092</v>
      </c>
      <c r="L1649">
        <v>0.009769</v>
      </c>
      <c r="M1649">
        <v>0.00446</v>
      </c>
      <c r="N1649">
        <v>0.091667</v>
      </c>
      <c r="O1649">
        <v>0.036669</v>
      </c>
      <c r="P1649" s="3" t="s">
        <v>10849</v>
      </c>
      <c r="Q1649" s="3" t="s">
        <v>2102</v>
      </c>
      <c r="R1649" s="3" t="s">
        <v>10850</v>
      </c>
      <c r="S1649" s="3" t="s">
        <v>10851</v>
      </c>
      <c r="T1649" s="3" t="s">
        <v>10852</v>
      </c>
      <c r="U1649" s="3" t="s">
        <v>10853</v>
      </c>
      <c r="V1649" s="3" t="s">
        <v>404</v>
      </c>
      <c r="W1649" s="3" t="s">
        <v>103</v>
      </c>
      <c r="X1649" s="3" t="s">
        <v>3030</v>
      </c>
      <c r="Y1649" s="4">
        <v>362.96</v>
      </c>
      <c r="Z1649" s="4">
        <v>3592.233008</v>
      </c>
      <c r="AA1649" s="4">
        <f t="shared" si="156"/>
        <v>1.0183</v>
      </c>
      <c r="AB1649" s="4">
        <v>12380000</v>
      </c>
      <c r="AC1649" s="4">
        <v>2.90164217124394</v>
      </c>
      <c r="AD1649" s="3">
        <v>0</v>
      </c>
      <c r="AE1649" s="3">
        <v>0</v>
      </c>
      <c r="AF1649" s="3">
        <f t="shared" si="161"/>
        <v>0</v>
      </c>
      <c r="AG1649" s="6">
        <f t="shared" si="157"/>
        <v>0</v>
      </c>
      <c r="AH1649" s="4">
        <f t="shared" si="158"/>
        <v>0</v>
      </c>
      <c r="AI1649" s="4">
        <v>126.968887</v>
      </c>
      <c r="AJ1649" s="4">
        <v>46.653845</v>
      </c>
      <c r="AK1649" s="4">
        <v>0</v>
      </c>
      <c r="AL1649" s="4">
        <v>2022</v>
      </c>
      <c r="AM1649" s="4">
        <v>0</v>
      </c>
      <c r="AN1649" s="1">
        <f t="shared" si="159"/>
        <v>0</v>
      </c>
      <c r="AO1649" s="1">
        <f t="shared" si="160"/>
        <v>0</v>
      </c>
    </row>
    <row r="1650" s="1" customFormat="1" spans="1:41">
      <c r="A1650">
        <v>2023</v>
      </c>
      <c r="B1650" t="s">
        <v>9094</v>
      </c>
      <c r="C1650" s="2">
        <v>231200</v>
      </c>
      <c r="D1650" t="s">
        <v>10709</v>
      </c>
      <c r="E1650">
        <v>12350000</v>
      </c>
      <c r="F1650">
        <v>12830831.92</v>
      </c>
      <c r="G1650">
        <v>1.03893375870445</v>
      </c>
      <c r="H1650">
        <v>0.25937081</v>
      </c>
      <c r="I1650">
        <v>0.044845</v>
      </c>
      <c r="J1650">
        <v>0.022744</v>
      </c>
      <c r="K1650">
        <v>0.027355</v>
      </c>
      <c r="L1650">
        <v>0.008267</v>
      </c>
      <c r="M1650">
        <v>0.002562</v>
      </c>
      <c r="N1650">
        <v>0.141784</v>
      </c>
      <c r="O1650">
        <v>0.0543</v>
      </c>
      <c r="P1650" s="3" t="s">
        <v>10854</v>
      </c>
      <c r="Q1650" s="3" t="s">
        <v>3737</v>
      </c>
      <c r="R1650" s="3" t="s">
        <v>10855</v>
      </c>
      <c r="S1650" s="3" t="s">
        <v>10856</v>
      </c>
      <c r="T1650" s="3" t="s">
        <v>10857</v>
      </c>
      <c r="U1650" s="3" t="s">
        <v>10858</v>
      </c>
      <c r="V1650" s="3" t="s">
        <v>726</v>
      </c>
      <c r="W1650" s="3" t="s">
        <v>138</v>
      </c>
      <c r="X1650" s="3" t="s">
        <v>3024</v>
      </c>
      <c r="Y1650" s="4">
        <v>355.96</v>
      </c>
      <c r="Z1650" s="4">
        <v>3652.8981</v>
      </c>
      <c r="AA1650" s="4">
        <f t="shared" si="156"/>
        <v>1.0341</v>
      </c>
      <c r="AB1650" s="4">
        <v>12845993</v>
      </c>
      <c r="AC1650" s="4">
        <v>2.843609</v>
      </c>
      <c r="AD1650" s="3">
        <v>0</v>
      </c>
      <c r="AE1650" s="3">
        <v>0</v>
      </c>
      <c r="AF1650" s="3">
        <f t="shared" si="161"/>
        <v>0</v>
      </c>
      <c r="AG1650" s="6">
        <f t="shared" si="157"/>
        <v>0</v>
      </c>
      <c r="AH1650" s="4">
        <f t="shared" si="158"/>
        <v>0</v>
      </c>
      <c r="AI1650" s="4">
        <v>126.968887</v>
      </c>
      <c r="AJ1650" s="4">
        <v>46.653845</v>
      </c>
      <c r="AK1650" s="4">
        <v>0</v>
      </c>
      <c r="AL1650" s="4">
        <v>2023</v>
      </c>
      <c r="AM1650" s="4">
        <v>0</v>
      </c>
      <c r="AN1650" s="1">
        <f t="shared" si="159"/>
        <v>0</v>
      </c>
      <c r="AO1650" s="1">
        <f t="shared" si="160"/>
        <v>0</v>
      </c>
    </row>
    <row r="1651" s="1" customFormat="1" spans="1:41">
      <c r="A1651">
        <v>2024</v>
      </c>
      <c r="B1651" t="s">
        <v>9094</v>
      </c>
      <c r="C1651" s="2">
        <v>231200</v>
      </c>
      <c r="D1651" t="s">
        <v>10709</v>
      </c>
      <c r="E1651">
        <v>12440000</v>
      </c>
      <c r="F1651">
        <v>12906624.5</v>
      </c>
      <c r="G1651">
        <v>1.03751000803859</v>
      </c>
      <c r="H1651">
        <v>0.29543346</v>
      </c>
      <c r="I1651">
        <v>0.043215</v>
      </c>
      <c r="J1651">
        <v>0.025832</v>
      </c>
      <c r="K1651">
        <v>0.027589</v>
      </c>
      <c r="L1651">
        <v>0.008297</v>
      </c>
      <c r="M1651">
        <v>0.002213</v>
      </c>
      <c r="N1651">
        <v>0.179112</v>
      </c>
      <c r="O1651">
        <v>0.065333</v>
      </c>
      <c r="P1651" s="3" t="s">
        <v>10859</v>
      </c>
      <c r="Q1651" s="3" t="s">
        <v>2451</v>
      </c>
      <c r="R1651" s="3" t="s">
        <v>10860</v>
      </c>
      <c r="S1651" s="3" t="s">
        <v>10861</v>
      </c>
      <c r="T1651" s="3" t="s">
        <v>10862</v>
      </c>
      <c r="U1651" s="3" t="s">
        <v>10863</v>
      </c>
      <c r="V1651" s="3" t="s">
        <v>177</v>
      </c>
      <c r="W1651" s="3" t="s">
        <v>1078</v>
      </c>
      <c r="X1651" s="3" t="s">
        <v>101</v>
      </c>
      <c r="Y1651" s="4">
        <v>346.1</v>
      </c>
      <c r="Z1651" s="4">
        <v>3714.5886</v>
      </c>
      <c r="AA1651" s="4">
        <f t="shared" si="156"/>
        <v>1.0375</v>
      </c>
      <c r="AB1651" s="4">
        <v>13329527</v>
      </c>
      <c r="AC1651" s="4">
        <v>2.786737</v>
      </c>
      <c r="AD1651" s="3">
        <v>0</v>
      </c>
      <c r="AE1651" s="3">
        <v>0</v>
      </c>
      <c r="AF1651" s="3">
        <f t="shared" si="161"/>
        <v>0</v>
      </c>
      <c r="AG1651" s="6">
        <f t="shared" si="157"/>
        <v>0</v>
      </c>
      <c r="AH1651" s="4">
        <f t="shared" si="158"/>
        <v>0</v>
      </c>
      <c r="AI1651" s="4">
        <v>126.968887</v>
      </c>
      <c r="AJ1651" s="4">
        <v>46.653845</v>
      </c>
      <c r="AK1651" s="4">
        <v>0</v>
      </c>
      <c r="AL1651" s="4">
        <v>2024</v>
      </c>
      <c r="AM1651" s="4">
        <v>0</v>
      </c>
      <c r="AN1651" s="1">
        <f t="shared" si="159"/>
        <v>0</v>
      </c>
      <c r="AO1651" s="1">
        <f t="shared" si="160"/>
        <v>0</v>
      </c>
    </row>
    <row r="1652" s="1" customFormat="1" spans="1:41">
      <c r="A1652">
        <v>2000</v>
      </c>
      <c r="B1652" t="s">
        <v>10864</v>
      </c>
      <c r="C1652" s="2">
        <v>310000</v>
      </c>
      <c r="D1652" t="s">
        <v>10864</v>
      </c>
      <c r="E1652">
        <v>45511500</v>
      </c>
      <c r="F1652">
        <v>71238765.24</v>
      </c>
      <c r="G1652">
        <v>1.56529152499918</v>
      </c>
      <c r="H1652">
        <v>0.1455096</v>
      </c>
      <c r="I1652">
        <v>0.044683</v>
      </c>
      <c r="J1652">
        <v>0.0109</v>
      </c>
      <c r="K1652">
        <v>0.020242</v>
      </c>
      <c r="L1652">
        <v>0.007058</v>
      </c>
      <c r="M1652">
        <v>0.006483</v>
      </c>
      <c r="N1652">
        <v>0.040404</v>
      </c>
      <c r="O1652">
        <v>0.021092</v>
      </c>
      <c r="P1652" s="3" t="s">
        <v>10865</v>
      </c>
      <c r="Q1652" s="3" t="s">
        <v>912</v>
      </c>
      <c r="R1652" s="3" t="s">
        <v>10866</v>
      </c>
      <c r="S1652" s="3" t="s">
        <v>7097</v>
      </c>
      <c r="T1652" s="3" t="s">
        <v>10867</v>
      </c>
      <c r="U1652" s="3" t="s">
        <v>10868</v>
      </c>
      <c r="V1652" s="3" t="s">
        <v>151</v>
      </c>
      <c r="W1652" s="3" t="s">
        <v>119</v>
      </c>
      <c r="X1652" s="3" t="s">
        <v>2335</v>
      </c>
      <c r="Y1652" s="4">
        <v>1608.63</v>
      </c>
      <c r="Z1652" s="4">
        <v>2664.9215668</v>
      </c>
      <c r="AA1652" s="4">
        <f t="shared" si="156"/>
        <v>1.4804</v>
      </c>
      <c r="AB1652" s="4">
        <v>45511500</v>
      </c>
      <c r="AC1652" s="4">
        <v>0.585549051734177</v>
      </c>
      <c r="AD1652" s="3">
        <v>1</v>
      </c>
      <c r="AE1652" s="3">
        <v>2013</v>
      </c>
      <c r="AF1652" s="3">
        <f t="shared" si="161"/>
        <v>1</v>
      </c>
      <c r="AG1652" s="6">
        <f t="shared" si="157"/>
        <v>1</v>
      </c>
      <c r="AH1652" s="4">
        <f t="shared" si="158"/>
        <v>1</v>
      </c>
      <c r="AI1652" s="4">
        <v>121.473701</v>
      </c>
      <c r="AJ1652" s="4">
        <v>31.230416</v>
      </c>
      <c r="AK1652" s="4">
        <v>1</v>
      </c>
      <c r="AL1652" s="4">
        <v>2000</v>
      </c>
      <c r="AM1652" s="4">
        <v>0</v>
      </c>
      <c r="AN1652" s="1">
        <f t="shared" si="159"/>
        <v>0</v>
      </c>
      <c r="AO1652" s="1">
        <f t="shared" si="160"/>
        <v>0</v>
      </c>
    </row>
    <row r="1653" s="1" customFormat="1" spans="1:41">
      <c r="A1653">
        <v>2001</v>
      </c>
      <c r="B1653" t="s">
        <v>10864</v>
      </c>
      <c r="C1653" s="2">
        <v>310000</v>
      </c>
      <c r="D1653" t="s">
        <v>10864</v>
      </c>
      <c r="E1653">
        <v>49508400</v>
      </c>
      <c r="F1653">
        <v>69336069.88</v>
      </c>
      <c r="G1653">
        <v>1.40049102536135</v>
      </c>
      <c r="H1653">
        <v>0.15209432</v>
      </c>
      <c r="I1653">
        <v>0.046675</v>
      </c>
      <c r="J1653">
        <v>0.011835</v>
      </c>
      <c r="K1653">
        <v>0.021441</v>
      </c>
      <c r="L1653">
        <v>0.00722</v>
      </c>
      <c r="M1653">
        <v>0.006179</v>
      </c>
      <c r="N1653">
        <v>0.045147</v>
      </c>
      <c r="O1653">
        <v>0.020595</v>
      </c>
      <c r="P1653" s="3" t="s">
        <v>10869</v>
      </c>
      <c r="Q1653" s="3" t="s">
        <v>469</v>
      </c>
      <c r="R1653" s="3" t="s">
        <v>10870</v>
      </c>
      <c r="S1653" s="3" t="s">
        <v>10871</v>
      </c>
      <c r="T1653" s="3" t="s">
        <v>10872</v>
      </c>
      <c r="U1653" s="3" t="s">
        <v>10873</v>
      </c>
      <c r="V1653" s="3" t="s">
        <v>168</v>
      </c>
      <c r="W1653" s="3" t="s">
        <v>1787</v>
      </c>
      <c r="X1653" s="3" t="s">
        <v>910</v>
      </c>
      <c r="Y1653" s="4">
        <v>1668.33</v>
      </c>
      <c r="Z1653" s="4">
        <v>2550.61109282</v>
      </c>
      <c r="AA1653" s="4">
        <f t="shared" si="156"/>
        <v>1.3188</v>
      </c>
      <c r="AB1653" s="4">
        <v>49508400</v>
      </c>
      <c r="AC1653" s="4">
        <v>0.51518754248168</v>
      </c>
      <c r="AD1653" s="3">
        <v>1</v>
      </c>
      <c r="AE1653" s="3">
        <v>2013</v>
      </c>
      <c r="AF1653" s="3">
        <f t="shared" si="161"/>
        <v>1</v>
      </c>
      <c r="AG1653" s="6">
        <f t="shared" si="157"/>
        <v>1</v>
      </c>
      <c r="AH1653" s="4">
        <f t="shared" si="158"/>
        <v>1</v>
      </c>
      <c r="AI1653" s="4">
        <v>121.473701</v>
      </c>
      <c r="AJ1653" s="4">
        <v>31.230416</v>
      </c>
      <c r="AK1653" s="4">
        <v>1</v>
      </c>
      <c r="AL1653" s="4">
        <v>2001</v>
      </c>
      <c r="AM1653" s="4">
        <v>0</v>
      </c>
      <c r="AN1653" s="1">
        <f t="shared" si="159"/>
        <v>0</v>
      </c>
      <c r="AO1653" s="1">
        <f t="shared" si="160"/>
        <v>0</v>
      </c>
    </row>
    <row r="1654" s="1" customFormat="1" spans="1:41">
      <c r="A1654">
        <v>2002</v>
      </c>
      <c r="B1654" t="s">
        <v>10864</v>
      </c>
      <c r="C1654" s="2">
        <v>310000</v>
      </c>
      <c r="D1654" t="s">
        <v>10864</v>
      </c>
      <c r="E1654">
        <v>54087600</v>
      </c>
      <c r="F1654">
        <v>80592789.53</v>
      </c>
      <c r="G1654">
        <v>1.49004188631036</v>
      </c>
      <c r="H1654">
        <v>0.16792546</v>
      </c>
      <c r="I1654">
        <v>0.050214</v>
      </c>
      <c r="J1654">
        <v>0.012715</v>
      </c>
      <c r="K1654">
        <v>0.022137</v>
      </c>
      <c r="L1654">
        <v>0.007243</v>
      </c>
      <c r="M1654">
        <v>0.00812</v>
      </c>
      <c r="N1654">
        <v>0.05069</v>
      </c>
      <c r="O1654">
        <v>0.023468</v>
      </c>
      <c r="P1654" s="3" t="s">
        <v>10874</v>
      </c>
      <c r="Q1654" s="3" t="s">
        <v>519</v>
      </c>
      <c r="R1654" s="3" t="s">
        <v>10875</v>
      </c>
      <c r="S1654" s="3" t="s">
        <v>10876</v>
      </c>
      <c r="T1654" s="3" t="s">
        <v>10877</v>
      </c>
      <c r="U1654" s="3" t="s">
        <v>10878</v>
      </c>
      <c r="V1654" s="3" t="s">
        <v>193</v>
      </c>
      <c r="W1654" s="3" t="s">
        <v>48</v>
      </c>
      <c r="X1654" s="3" t="s">
        <v>3522</v>
      </c>
      <c r="Y1654" s="4">
        <v>1712.97</v>
      </c>
      <c r="Z1654" s="4">
        <v>3137.8791931</v>
      </c>
      <c r="AA1654" s="4">
        <f t="shared" si="156"/>
        <v>1.3907</v>
      </c>
      <c r="AB1654" s="4">
        <v>54087600</v>
      </c>
      <c r="AC1654" s="4">
        <v>0.580147611116041</v>
      </c>
      <c r="AD1654" s="3">
        <v>1</v>
      </c>
      <c r="AE1654" s="3">
        <v>2013</v>
      </c>
      <c r="AF1654" s="3">
        <f t="shared" si="161"/>
        <v>1</v>
      </c>
      <c r="AG1654" s="6">
        <f t="shared" si="157"/>
        <v>1</v>
      </c>
      <c r="AH1654" s="4">
        <f t="shared" si="158"/>
        <v>1</v>
      </c>
      <c r="AI1654" s="4">
        <v>121.473701</v>
      </c>
      <c r="AJ1654" s="4">
        <v>31.230416</v>
      </c>
      <c r="AK1654" s="4">
        <v>1</v>
      </c>
      <c r="AL1654" s="4">
        <v>2002</v>
      </c>
      <c r="AM1654" s="4">
        <v>0</v>
      </c>
      <c r="AN1654" s="1">
        <f t="shared" si="159"/>
        <v>0</v>
      </c>
      <c r="AO1654" s="1">
        <f t="shared" si="160"/>
        <v>0</v>
      </c>
    </row>
    <row r="1655" s="1" customFormat="1" spans="1:41">
      <c r="A1655">
        <v>2003</v>
      </c>
      <c r="B1655" t="s">
        <v>10864</v>
      </c>
      <c r="C1655" s="2">
        <v>310000</v>
      </c>
      <c r="D1655" t="s">
        <v>10864</v>
      </c>
      <c r="E1655">
        <v>62508100</v>
      </c>
      <c r="F1655">
        <v>92042758.48</v>
      </c>
      <c r="G1655">
        <v>1.47249330054825</v>
      </c>
      <c r="H1655">
        <v>0.17856951</v>
      </c>
      <c r="I1655">
        <v>0.054759</v>
      </c>
      <c r="J1655">
        <v>0.013547</v>
      </c>
      <c r="K1655">
        <v>0.025082</v>
      </c>
      <c r="L1655">
        <v>0.008282</v>
      </c>
      <c r="M1655">
        <v>0.007849</v>
      </c>
      <c r="N1655">
        <v>0.049052</v>
      </c>
      <c r="O1655">
        <v>0.025172</v>
      </c>
      <c r="P1655" s="3" t="s">
        <v>10879</v>
      </c>
      <c r="Q1655" s="3" t="s">
        <v>68</v>
      </c>
      <c r="R1655" s="3" t="s">
        <v>10880</v>
      </c>
      <c r="S1655" s="3" t="s">
        <v>9636</v>
      </c>
      <c r="T1655" s="3" t="s">
        <v>10881</v>
      </c>
      <c r="U1655" s="3" t="s">
        <v>10882</v>
      </c>
      <c r="V1655" s="3" t="s">
        <v>227</v>
      </c>
      <c r="W1655" s="3" t="s">
        <v>875</v>
      </c>
      <c r="X1655" s="3" t="s">
        <v>3528</v>
      </c>
      <c r="Y1655" s="4">
        <v>1765.84</v>
      </c>
      <c r="Z1655" s="4">
        <v>3536.6331204</v>
      </c>
      <c r="AA1655" s="4">
        <f t="shared" si="156"/>
        <v>1.3528</v>
      </c>
      <c r="AB1655" s="4">
        <v>62508100</v>
      </c>
      <c r="AC1655" s="4">
        <v>0.565787973142681</v>
      </c>
      <c r="AD1655" s="3">
        <v>1</v>
      </c>
      <c r="AE1655" s="3">
        <v>2013</v>
      </c>
      <c r="AF1655" s="3">
        <f t="shared" si="161"/>
        <v>1</v>
      </c>
      <c r="AG1655" s="6">
        <f t="shared" si="157"/>
        <v>1</v>
      </c>
      <c r="AH1655" s="4">
        <f t="shared" si="158"/>
        <v>1</v>
      </c>
      <c r="AI1655" s="4">
        <v>121.473701</v>
      </c>
      <c r="AJ1655" s="4">
        <v>31.230416</v>
      </c>
      <c r="AK1655" s="4">
        <v>1</v>
      </c>
      <c r="AL1655" s="4">
        <v>2003</v>
      </c>
      <c r="AM1655" s="4">
        <v>0</v>
      </c>
      <c r="AN1655" s="1">
        <f t="shared" si="159"/>
        <v>0</v>
      </c>
      <c r="AO1655" s="1">
        <f t="shared" si="160"/>
        <v>0</v>
      </c>
    </row>
    <row r="1656" s="1" customFormat="1" spans="1:41">
      <c r="A1656">
        <v>2004</v>
      </c>
      <c r="B1656" t="s">
        <v>10864</v>
      </c>
      <c r="C1656" s="2">
        <v>310000</v>
      </c>
      <c r="D1656" t="s">
        <v>10864</v>
      </c>
      <c r="E1656">
        <v>74502700</v>
      </c>
      <c r="F1656">
        <v>107873304.4</v>
      </c>
      <c r="G1656">
        <v>1.44791134281039</v>
      </c>
      <c r="H1656">
        <v>0.19140148</v>
      </c>
      <c r="I1656">
        <v>0.058916</v>
      </c>
      <c r="J1656">
        <v>0.014604</v>
      </c>
      <c r="K1656">
        <v>0.026929</v>
      </c>
      <c r="L1656">
        <v>0.009461</v>
      </c>
      <c r="M1656">
        <v>0.007922</v>
      </c>
      <c r="N1656">
        <v>0.054268</v>
      </c>
      <c r="O1656">
        <v>0.024652</v>
      </c>
      <c r="P1656" s="3" t="s">
        <v>10883</v>
      </c>
      <c r="Q1656" s="3" t="s">
        <v>287</v>
      </c>
      <c r="R1656" s="3" t="s">
        <v>10884</v>
      </c>
      <c r="S1656" s="3" t="s">
        <v>10885</v>
      </c>
      <c r="T1656" s="3" t="s">
        <v>10886</v>
      </c>
      <c r="U1656" s="3" t="s">
        <v>10887</v>
      </c>
      <c r="V1656" s="3" t="s">
        <v>2564</v>
      </c>
      <c r="W1656" s="3" t="s">
        <v>2348</v>
      </c>
      <c r="X1656" s="3" t="s">
        <v>3528</v>
      </c>
      <c r="Y1656" s="4">
        <v>1834.98</v>
      </c>
      <c r="Z1656" s="4">
        <v>4062.32821692</v>
      </c>
      <c r="AA1656" s="4">
        <f t="shared" si="156"/>
        <v>1.3315</v>
      </c>
      <c r="AB1656" s="4">
        <v>74502700</v>
      </c>
      <c r="AC1656" s="4">
        <v>0.545259194219807</v>
      </c>
      <c r="AD1656" s="3">
        <v>1</v>
      </c>
      <c r="AE1656" s="3">
        <v>2013</v>
      </c>
      <c r="AF1656" s="3">
        <f t="shared" si="161"/>
        <v>1</v>
      </c>
      <c r="AG1656" s="6">
        <f t="shared" si="157"/>
        <v>1</v>
      </c>
      <c r="AH1656" s="4">
        <f t="shared" si="158"/>
        <v>1</v>
      </c>
      <c r="AI1656" s="4">
        <v>121.473701</v>
      </c>
      <c r="AJ1656" s="4">
        <v>31.230416</v>
      </c>
      <c r="AK1656" s="4">
        <v>1</v>
      </c>
      <c r="AL1656" s="4">
        <v>2004</v>
      </c>
      <c r="AM1656" s="4">
        <v>0</v>
      </c>
      <c r="AN1656" s="1">
        <f t="shared" si="159"/>
        <v>0</v>
      </c>
      <c r="AO1656" s="1">
        <f t="shared" si="160"/>
        <v>0</v>
      </c>
    </row>
    <row r="1657" s="1" customFormat="1" spans="1:41">
      <c r="A1657">
        <v>2005</v>
      </c>
      <c r="B1657" t="s">
        <v>10864</v>
      </c>
      <c r="C1657" s="2">
        <v>310000</v>
      </c>
      <c r="D1657" t="s">
        <v>10864</v>
      </c>
      <c r="E1657">
        <v>91541800</v>
      </c>
      <c r="F1657">
        <v>114917647.3</v>
      </c>
      <c r="G1657">
        <v>1.25535708605249</v>
      </c>
      <c r="H1657">
        <v>0.18957542</v>
      </c>
      <c r="I1657">
        <v>0.057074</v>
      </c>
      <c r="J1657">
        <v>0.013682</v>
      </c>
      <c r="K1657">
        <v>0.025452</v>
      </c>
      <c r="L1657">
        <v>0.008291</v>
      </c>
      <c r="M1657">
        <v>0.009649</v>
      </c>
      <c r="N1657">
        <v>0.05275</v>
      </c>
      <c r="O1657">
        <v>0.027343</v>
      </c>
      <c r="P1657" s="3" t="s">
        <v>10888</v>
      </c>
      <c r="Q1657" s="3" t="s">
        <v>528</v>
      </c>
      <c r="R1657" s="3" t="s">
        <v>10889</v>
      </c>
      <c r="S1657" s="3" t="s">
        <v>2143</v>
      </c>
      <c r="T1657" s="3" t="s">
        <v>10890</v>
      </c>
      <c r="U1657" s="3" t="s">
        <v>10891</v>
      </c>
      <c r="V1657" s="3" t="s">
        <v>2564</v>
      </c>
      <c r="W1657" s="3" t="s">
        <v>4337</v>
      </c>
      <c r="X1657" s="3" t="s">
        <v>1390</v>
      </c>
      <c r="Y1657" s="4">
        <v>1890.26</v>
      </c>
      <c r="Z1657" s="4">
        <v>4905.56809665</v>
      </c>
      <c r="AA1657" s="4">
        <f t="shared" si="156"/>
        <v>1.2495</v>
      </c>
      <c r="AB1657" s="4">
        <v>91541800</v>
      </c>
      <c r="AC1657" s="4">
        <v>0.535882853150146</v>
      </c>
      <c r="AD1657" s="3">
        <v>1</v>
      </c>
      <c r="AE1657" s="3">
        <v>2013</v>
      </c>
      <c r="AF1657" s="3">
        <f t="shared" si="161"/>
        <v>1</v>
      </c>
      <c r="AG1657" s="6">
        <f t="shared" si="157"/>
        <v>1</v>
      </c>
      <c r="AH1657" s="4">
        <f t="shared" si="158"/>
        <v>1</v>
      </c>
      <c r="AI1657" s="4">
        <v>121.473701</v>
      </c>
      <c r="AJ1657" s="4">
        <v>31.230416</v>
      </c>
      <c r="AK1657" s="4">
        <v>1</v>
      </c>
      <c r="AL1657" s="4">
        <v>2005</v>
      </c>
      <c r="AM1657" s="4">
        <v>0</v>
      </c>
      <c r="AN1657" s="1">
        <f t="shared" si="159"/>
        <v>0</v>
      </c>
      <c r="AO1657" s="1">
        <f t="shared" si="160"/>
        <v>0</v>
      </c>
    </row>
    <row r="1658" s="1" customFormat="1" spans="1:41">
      <c r="A1658">
        <v>2006</v>
      </c>
      <c r="B1658" t="s">
        <v>10864</v>
      </c>
      <c r="C1658" s="2">
        <v>310000</v>
      </c>
      <c r="D1658" t="s">
        <v>10864</v>
      </c>
      <c r="E1658">
        <v>103663700</v>
      </c>
      <c r="F1658">
        <v>124174851.6</v>
      </c>
      <c r="G1658">
        <v>1.19786243014671</v>
      </c>
      <c r="H1658">
        <v>0.20105492</v>
      </c>
      <c r="I1658">
        <v>0.05899</v>
      </c>
      <c r="J1658">
        <v>0.014085</v>
      </c>
      <c r="K1658">
        <v>0.025706</v>
      </c>
      <c r="L1658">
        <v>0.008169</v>
      </c>
      <c r="M1658">
        <v>0.011031</v>
      </c>
      <c r="N1658">
        <v>0.058324</v>
      </c>
      <c r="O1658">
        <v>0.030281</v>
      </c>
      <c r="P1658" s="3" t="s">
        <v>10892</v>
      </c>
      <c r="Q1658" s="3" t="s">
        <v>103</v>
      </c>
      <c r="R1658" s="3" t="s">
        <v>10893</v>
      </c>
      <c r="S1658" s="3" t="s">
        <v>10894</v>
      </c>
      <c r="T1658" s="3" t="s">
        <v>10895</v>
      </c>
      <c r="U1658" s="3" t="s">
        <v>10896</v>
      </c>
      <c r="V1658" s="3" t="s">
        <v>2424</v>
      </c>
      <c r="W1658" s="3" t="s">
        <v>257</v>
      </c>
      <c r="X1658" s="3" t="s">
        <v>910</v>
      </c>
      <c r="Y1658" s="4">
        <v>1964.11</v>
      </c>
      <c r="Z1658" s="4">
        <v>5244.20113356</v>
      </c>
      <c r="AA1658" s="4">
        <f t="shared" si="156"/>
        <v>1.1716</v>
      </c>
      <c r="AB1658" s="4">
        <v>103663700</v>
      </c>
      <c r="AC1658" s="4">
        <v>0.505885969105868</v>
      </c>
      <c r="AD1658" s="3">
        <v>1</v>
      </c>
      <c r="AE1658" s="3">
        <v>2013</v>
      </c>
      <c r="AF1658" s="3">
        <f t="shared" si="161"/>
        <v>1</v>
      </c>
      <c r="AG1658" s="6">
        <f t="shared" si="157"/>
        <v>1</v>
      </c>
      <c r="AH1658" s="4">
        <f t="shared" si="158"/>
        <v>1</v>
      </c>
      <c r="AI1658" s="4">
        <v>121.473701</v>
      </c>
      <c r="AJ1658" s="4">
        <v>31.230416</v>
      </c>
      <c r="AK1658" s="4">
        <v>1</v>
      </c>
      <c r="AL1658" s="4">
        <v>2006</v>
      </c>
      <c r="AM1658" s="4">
        <v>0</v>
      </c>
      <c r="AN1658" s="1">
        <f t="shared" si="159"/>
        <v>0</v>
      </c>
      <c r="AO1658" s="1">
        <f t="shared" si="160"/>
        <v>0</v>
      </c>
    </row>
    <row r="1659" s="1" customFormat="1" spans="1:41">
      <c r="A1659">
        <v>2007</v>
      </c>
      <c r="B1659" t="s">
        <v>10864</v>
      </c>
      <c r="C1659" s="2">
        <v>310000</v>
      </c>
      <c r="D1659" t="s">
        <v>10864</v>
      </c>
      <c r="E1659">
        <v>121888500</v>
      </c>
      <c r="F1659">
        <v>126685297.2</v>
      </c>
      <c r="G1659">
        <v>1.03935397679026</v>
      </c>
      <c r="H1659">
        <v>0.20215013</v>
      </c>
      <c r="I1659">
        <v>0.059619</v>
      </c>
      <c r="J1659">
        <v>0.015202</v>
      </c>
      <c r="K1659">
        <v>0.026577</v>
      </c>
      <c r="L1659">
        <v>0.008909</v>
      </c>
      <c r="M1659">
        <v>0.008931</v>
      </c>
      <c r="N1659">
        <v>0.061126</v>
      </c>
      <c r="O1659">
        <v>0.029547</v>
      </c>
      <c r="P1659" s="3" t="s">
        <v>10897</v>
      </c>
      <c r="Q1659" s="3" t="s">
        <v>3239</v>
      </c>
      <c r="R1659" s="3" t="s">
        <v>10898</v>
      </c>
      <c r="S1659" s="3" t="s">
        <v>9667</v>
      </c>
      <c r="T1659" s="3" t="s">
        <v>10899</v>
      </c>
      <c r="U1659" s="3" t="s">
        <v>10900</v>
      </c>
      <c r="V1659" s="3" t="s">
        <v>2430</v>
      </c>
      <c r="W1659" s="3" t="s">
        <v>2081</v>
      </c>
      <c r="X1659" s="3" t="s">
        <v>170</v>
      </c>
      <c r="Y1659" s="4">
        <v>2063.59</v>
      </c>
      <c r="Z1659" s="4">
        <v>5677.29641648</v>
      </c>
      <c r="AA1659" s="4">
        <f t="shared" si="156"/>
        <v>0.9837</v>
      </c>
      <c r="AB1659" s="4">
        <v>121888500</v>
      </c>
      <c r="AC1659" s="4">
        <v>0.465777855702548</v>
      </c>
      <c r="AD1659" s="3">
        <v>1</v>
      </c>
      <c r="AE1659" s="3">
        <v>2013</v>
      </c>
      <c r="AF1659" s="3">
        <f t="shared" si="161"/>
        <v>1</v>
      </c>
      <c r="AG1659" s="6">
        <f t="shared" si="157"/>
        <v>1</v>
      </c>
      <c r="AH1659" s="4">
        <f t="shared" si="158"/>
        <v>1</v>
      </c>
      <c r="AI1659" s="4">
        <v>121.473701</v>
      </c>
      <c r="AJ1659" s="4">
        <v>31.230416</v>
      </c>
      <c r="AK1659" s="4">
        <v>1</v>
      </c>
      <c r="AL1659" s="4">
        <v>2007</v>
      </c>
      <c r="AM1659" s="4">
        <v>0</v>
      </c>
      <c r="AN1659" s="1">
        <f t="shared" si="159"/>
        <v>0</v>
      </c>
      <c r="AO1659" s="1">
        <f t="shared" si="160"/>
        <v>0</v>
      </c>
    </row>
    <row r="1660" s="1" customFormat="1" spans="1:41">
      <c r="A1660">
        <v>2008</v>
      </c>
      <c r="B1660" t="s">
        <v>10864</v>
      </c>
      <c r="C1660" s="2">
        <v>310000</v>
      </c>
      <c r="D1660" t="s">
        <v>10864</v>
      </c>
      <c r="E1660">
        <v>136981500</v>
      </c>
      <c r="F1660">
        <v>132790694.9</v>
      </c>
      <c r="G1660">
        <v>0.969406050452068</v>
      </c>
      <c r="H1660">
        <v>0.21845461</v>
      </c>
      <c r="I1660">
        <v>0.06436</v>
      </c>
      <c r="J1660">
        <v>0.016129</v>
      </c>
      <c r="K1660">
        <v>0.028793</v>
      </c>
      <c r="L1660">
        <v>0.010262</v>
      </c>
      <c r="M1660">
        <v>0.009176</v>
      </c>
      <c r="N1660">
        <v>0.063692</v>
      </c>
      <c r="O1660">
        <v>0.033128</v>
      </c>
      <c r="P1660" s="3" t="s">
        <v>10901</v>
      </c>
      <c r="Q1660" s="3" t="s">
        <v>3425</v>
      </c>
      <c r="R1660" s="3" t="s">
        <v>10902</v>
      </c>
      <c r="S1660" s="3" t="s">
        <v>10903</v>
      </c>
      <c r="T1660" s="3" t="s">
        <v>10904</v>
      </c>
      <c r="U1660" s="3" t="s">
        <v>10905</v>
      </c>
      <c r="V1660" s="3" t="s">
        <v>7042</v>
      </c>
      <c r="W1660" s="3" t="s">
        <v>3480</v>
      </c>
      <c r="X1660" s="3" t="s">
        <v>1122</v>
      </c>
      <c r="Y1660" s="4">
        <v>2140.64</v>
      </c>
      <c r="Z1660" s="4">
        <v>5891.49063548</v>
      </c>
      <c r="AA1660" s="4">
        <f t="shared" si="156"/>
        <v>0.9135</v>
      </c>
      <c r="AB1660" s="4">
        <v>136981500</v>
      </c>
      <c r="AC1660" s="4">
        <v>0.430093891180926</v>
      </c>
      <c r="AD1660" s="3">
        <v>1</v>
      </c>
      <c r="AE1660" s="3">
        <v>2013</v>
      </c>
      <c r="AF1660" s="3">
        <f t="shared" si="161"/>
        <v>1</v>
      </c>
      <c r="AG1660" s="6">
        <f t="shared" si="157"/>
        <v>1</v>
      </c>
      <c r="AH1660" s="4">
        <f t="shared" si="158"/>
        <v>1</v>
      </c>
      <c r="AI1660" s="4">
        <v>121.473701</v>
      </c>
      <c r="AJ1660" s="4">
        <v>31.230416</v>
      </c>
      <c r="AK1660" s="4">
        <v>1</v>
      </c>
      <c r="AL1660" s="4">
        <v>2008</v>
      </c>
      <c r="AM1660" s="4">
        <v>0</v>
      </c>
      <c r="AN1660" s="1">
        <f t="shared" si="159"/>
        <v>0</v>
      </c>
      <c r="AO1660" s="1">
        <f t="shared" si="160"/>
        <v>0</v>
      </c>
    </row>
    <row r="1661" s="1" customFormat="1" spans="1:41">
      <c r="A1661">
        <v>2009</v>
      </c>
      <c r="B1661" t="s">
        <v>10864</v>
      </c>
      <c r="C1661" s="2">
        <v>310000</v>
      </c>
      <c r="D1661" t="s">
        <v>10864</v>
      </c>
      <c r="E1661">
        <v>150464500</v>
      </c>
      <c r="F1661">
        <v>149143881.2</v>
      </c>
      <c r="G1661">
        <v>0.991223053942957</v>
      </c>
      <c r="H1661">
        <v>0.23190751</v>
      </c>
      <c r="I1661">
        <v>0.069346</v>
      </c>
      <c r="J1661">
        <v>0.017437</v>
      </c>
      <c r="K1661">
        <v>0.031176</v>
      </c>
      <c r="L1661">
        <v>0.010273</v>
      </c>
      <c r="M1661">
        <v>0.010459</v>
      </c>
      <c r="N1661">
        <v>0.064827</v>
      </c>
      <c r="O1661">
        <v>0.033779</v>
      </c>
      <c r="P1661" s="3" t="s">
        <v>10906</v>
      </c>
      <c r="Q1661" s="3" t="s">
        <v>429</v>
      </c>
      <c r="R1661" s="3" t="s">
        <v>10907</v>
      </c>
      <c r="S1661" s="3" t="s">
        <v>10908</v>
      </c>
      <c r="T1661" s="3" t="s">
        <v>10909</v>
      </c>
      <c r="U1661" s="3" t="s">
        <v>10910</v>
      </c>
      <c r="V1661" s="3" t="s">
        <v>7042</v>
      </c>
      <c r="W1661" s="3" t="s">
        <v>1200</v>
      </c>
      <c r="X1661" s="3" t="s">
        <v>2118</v>
      </c>
      <c r="Y1661" s="4">
        <v>2210.28</v>
      </c>
      <c r="Z1661" s="4">
        <v>5364.6534117</v>
      </c>
      <c r="AA1661" s="4">
        <f t="shared" si="156"/>
        <v>0.9474</v>
      </c>
      <c r="AB1661" s="4">
        <v>150464500</v>
      </c>
      <c r="AC1661" s="4">
        <v>0.356539476866636</v>
      </c>
      <c r="AD1661" s="3">
        <v>1</v>
      </c>
      <c r="AE1661" s="3">
        <v>2013</v>
      </c>
      <c r="AF1661" s="3">
        <f t="shared" si="161"/>
        <v>1</v>
      </c>
      <c r="AG1661" s="6">
        <f t="shared" si="157"/>
        <v>1</v>
      </c>
      <c r="AH1661" s="4">
        <f t="shared" si="158"/>
        <v>1</v>
      </c>
      <c r="AI1661" s="4">
        <v>121.473701</v>
      </c>
      <c r="AJ1661" s="4">
        <v>31.230416</v>
      </c>
      <c r="AK1661" s="4">
        <v>1</v>
      </c>
      <c r="AL1661" s="4">
        <v>2009</v>
      </c>
      <c r="AM1661" s="4">
        <v>0</v>
      </c>
      <c r="AN1661" s="1">
        <f t="shared" si="159"/>
        <v>0</v>
      </c>
      <c r="AO1661" s="1">
        <f t="shared" si="160"/>
        <v>0</v>
      </c>
    </row>
    <row r="1662" s="1" customFormat="1" spans="1:41">
      <c r="A1662">
        <v>2010</v>
      </c>
      <c r="B1662" t="s">
        <v>10864</v>
      </c>
      <c r="C1662" s="2">
        <v>310000</v>
      </c>
      <c r="D1662" t="s">
        <v>10864</v>
      </c>
      <c r="E1662">
        <v>171659800</v>
      </c>
      <c r="F1662">
        <v>167087869.6</v>
      </c>
      <c r="G1662">
        <v>0.973366330381371</v>
      </c>
      <c r="H1662">
        <v>0.22519264</v>
      </c>
      <c r="I1662">
        <v>0.065911</v>
      </c>
      <c r="J1662">
        <v>0.016281</v>
      </c>
      <c r="K1662">
        <v>0.029572</v>
      </c>
      <c r="L1662">
        <v>0.010123</v>
      </c>
      <c r="M1662">
        <v>0.009935</v>
      </c>
      <c r="N1662">
        <v>0.069458</v>
      </c>
      <c r="O1662">
        <v>0.032586</v>
      </c>
      <c r="P1662" s="3" t="s">
        <v>10911</v>
      </c>
      <c r="Q1662" s="3" t="s">
        <v>59</v>
      </c>
      <c r="R1662" s="3" t="s">
        <v>10912</v>
      </c>
      <c r="S1662" s="3" t="s">
        <v>10913</v>
      </c>
      <c r="T1662" s="3" t="s">
        <v>10914</v>
      </c>
      <c r="U1662" s="3" t="s">
        <v>10915</v>
      </c>
      <c r="V1662" s="3" t="s">
        <v>6365</v>
      </c>
      <c r="W1662" s="3" t="s">
        <v>1939</v>
      </c>
      <c r="X1662" s="3" t="s">
        <v>2449</v>
      </c>
      <c r="Y1662" s="4">
        <v>2302.66</v>
      </c>
      <c r="Z1662" s="4">
        <v>6508.5771633</v>
      </c>
      <c r="AA1662" s="4">
        <f t="shared" si="156"/>
        <v>0.9326</v>
      </c>
      <c r="AB1662" s="4">
        <v>171659800</v>
      </c>
      <c r="AC1662" s="4">
        <v>0.379155583502952</v>
      </c>
      <c r="AD1662" s="3">
        <v>1</v>
      </c>
      <c r="AE1662" s="3">
        <v>2013</v>
      </c>
      <c r="AF1662" s="3">
        <f t="shared" si="161"/>
        <v>1</v>
      </c>
      <c r="AG1662" s="6">
        <f t="shared" si="157"/>
        <v>1</v>
      </c>
      <c r="AH1662" s="4">
        <f t="shared" si="158"/>
        <v>1</v>
      </c>
      <c r="AI1662" s="4">
        <v>121.473701</v>
      </c>
      <c r="AJ1662" s="4">
        <v>31.230416</v>
      </c>
      <c r="AK1662" s="4">
        <v>1</v>
      </c>
      <c r="AL1662" s="4">
        <v>2010</v>
      </c>
      <c r="AM1662" s="4">
        <v>0</v>
      </c>
      <c r="AN1662" s="1">
        <f t="shared" si="159"/>
        <v>0</v>
      </c>
      <c r="AO1662" s="1">
        <f t="shared" si="160"/>
        <v>0</v>
      </c>
    </row>
    <row r="1663" s="1" customFormat="1" spans="1:41">
      <c r="A1663">
        <v>2011</v>
      </c>
      <c r="B1663" t="s">
        <v>10864</v>
      </c>
      <c r="C1663" s="2">
        <v>310000</v>
      </c>
      <c r="D1663" t="s">
        <v>10864</v>
      </c>
      <c r="E1663">
        <v>191956900</v>
      </c>
      <c r="F1663">
        <v>174000023.2</v>
      </c>
      <c r="G1663">
        <v>0.906453600782259</v>
      </c>
      <c r="H1663">
        <v>0.23562321</v>
      </c>
      <c r="I1663">
        <v>0.070721</v>
      </c>
      <c r="J1663">
        <v>0.017765</v>
      </c>
      <c r="K1663">
        <v>0.031601</v>
      </c>
      <c r="L1663">
        <v>0.01036</v>
      </c>
      <c r="M1663">
        <v>0.010995</v>
      </c>
      <c r="N1663">
        <v>0.065373</v>
      </c>
      <c r="O1663">
        <v>0.033412</v>
      </c>
      <c r="P1663" s="3" t="s">
        <v>10916</v>
      </c>
      <c r="Q1663" s="3" t="s">
        <v>41</v>
      </c>
      <c r="R1663" s="3" t="s">
        <v>10917</v>
      </c>
      <c r="S1663" s="3" t="s">
        <v>10918</v>
      </c>
      <c r="T1663" s="3" t="s">
        <v>10919</v>
      </c>
      <c r="U1663" s="3" t="s">
        <v>10920</v>
      </c>
      <c r="V1663" s="3" t="s">
        <v>6365</v>
      </c>
      <c r="W1663" s="3" t="s">
        <v>1899</v>
      </c>
      <c r="X1663" s="3" t="s">
        <v>2405</v>
      </c>
      <c r="Y1663" s="4">
        <v>2356</v>
      </c>
      <c r="Z1663" s="4">
        <v>6598.44719838</v>
      </c>
      <c r="AA1663" s="4">
        <f t="shared" si="156"/>
        <v>0.8696</v>
      </c>
      <c r="AB1663" s="4">
        <v>191956900</v>
      </c>
      <c r="AC1663" s="4">
        <v>0.343746288796079</v>
      </c>
      <c r="AD1663" s="3">
        <v>1</v>
      </c>
      <c r="AE1663" s="3">
        <v>2013</v>
      </c>
      <c r="AF1663" s="3">
        <f t="shared" si="161"/>
        <v>1</v>
      </c>
      <c r="AG1663" s="6">
        <f t="shared" si="157"/>
        <v>1</v>
      </c>
      <c r="AH1663" s="4">
        <f t="shared" si="158"/>
        <v>1</v>
      </c>
      <c r="AI1663" s="4">
        <v>121.473701</v>
      </c>
      <c r="AJ1663" s="4">
        <v>31.230416</v>
      </c>
      <c r="AK1663" s="4">
        <v>1</v>
      </c>
      <c r="AL1663" s="4">
        <v>2011</v>
      </c>
      <c r="AM1663" s="4">
        <v>0</v>
      </c>
      <c r="AN1663" s="1">
        <f t="shared" si="159"/>
        <v>0</v>
      </c>
      <c r="AO1663" s="1">
        <f t="shared" si="160"/>
        <v>0</v>
      </c>
    </row>
    <row r="1664" s="1" customFormat="1" spans="1:41">
      <c r="A1664">
        <v>2012</v>
      </c>
      <c r="B1664" t="s">
        <v>10864</v>
      </c>
      <c r="C1664" s="2">
        <v>310000</v>
      </c>
      <c r="D1664" t="s">
        <v>10864</v>
      </c>
      <c r="E1664">
        <v>201817200</v>
      </c>
      <c r="F1664">
        <v>178808937.8</v>
      </c>
      <c r="G1664">
        <v>0.885994542586063</v>
      </c>
      <c r="H1664">
        <v>0.23603305</v>
      </c>
      <c r="I1664">
        <v>0.067505</v>
      </c>
      <c r="J1664">
        <v>0.017113</v>
      </c>
      <c r="K1664">
        <v>0.030404</v>
      </c>
      <c r="L1664">
        <v>0.009704</v>
      </c>
      <c r="M1664">
        <v>0.010283</v>
      </c>
      <c r="N1664">
        <v>0.074438</v>
      </c>
      <c r="O1664">
        <v>0.037593</v>
      </c>
      <c r="P1664" s="3" t="s">
        <v>10921</v>
      </c>
      <c r="Q1664" s="3" t="s">
        <v>163</v>
      </c>
      <c r="R1664" s="3" t="s">
        <v>10922</v>
      </c>
      <c r="S1664" s="3" t="s">
        <v>2496</v>
      </c>
      <c r="T1664" s="3" t="s">
        <v>10923</v>
      </c>
      <c r="U1664" s="3" t="s">
        <v>10924</v>
      </c>
      <c r="V1664" s="3" t="s">
        <v>10925</v>
      </c>
      <c r="W1664" s="3" t="s">
        <v>6280</v>
      </c>
      <c r="X1664" s="3" t="s">
        <v>10926</v>
      </c>
      <c r="Y1664" s="4">
        <v>2399</v>
      </c>
      <c r="Z1664" s="4">
        <v>6217.61743256</v>
      </c>
      <c r="AA1664" s="4">
        <f t="shared" si="156"/>
        <v>0.8393</v>
      </c>
      <c r="AB1664" s="4">
        <v>201817200</v>
      </c>
      <c r="AC1664" s="4">
        <v>0.30808164183033</v>
      </c>
      <c r="AD1664" s="3">
        <v>1</v>
      </c>
      <c r="AE1664" s="3">
        <v>2013</v>
      </c>
      <c r="AF1664" s="3">
        <f t="shared" si="161"/>
        <v>1</v>
      </c>
      <c r="AG1664" s="6">
        <f t="shared" si="157"/>
        <v>1</v>
      </c>
      <c r="AH1664" s="4">
        <f t="shared" si="158"/>
        <v>1</v>
      </c>
      <c r="AI1664" s="4">
        <v>121.473701</v>
      </c>
      <c r="AJ1664" s="4">
        <v>31.230416</v>
      </c>
      <c r="AK1664" s="4">
        <v>1</v>
      </c>
      <c r="AL1664" s="4">
        <v>2012</v>
      </c>
      <c r="AM1664" s="4">
        <v>0</v>
      </c>
      <c r="AN1664" s="1">
        <f t="shared" si="159"/>
        <v>0</v>
      </c>
      <c r="AO1664" s="1">
        <f t="shared" si="160"/>
        <v>0</v>
      </c>
    </row>
    <row r="1665" s="1" customFormat="1" spans="1:41">
      <c r="A1665">
        <v>2013</v>
      </c>
      <c r="B1665" t="s">
        <v>10864</v>
      </c>
      <c r="C1665" s="2">
        <v>310000</v>
      </c>
      <c r="D1665" t="s">
        <v>10864</v>
      </c>
      <c r="E1665">
        <v>216021200</v>
      </c>
      <c r="F1665">
        <v>181461097.7</v>
      </c>
      <c r="G1665">
        <v>0.840015228597934</v>
      </c>
      <c r="H1665">
        <v>0.25570418</v>
      </c>
      <c r="I1665">
        <v>0.071562</v>
      </c>
      <c r="J1665">
        <v>0.018186</v>
      </c>
      <c r="K1665">
        <v>0.032347</v>
      </c>
      <c r="L1665">
        <v>0.011163</v>
      </c>
      <c r="M1665">
        <v>0.009866</v>
      </c>
      <c r="N1665">
        <v>0.083301</v>
      </c>
      <c r="O1665">
        <v>0.043135</v>
      </c>
      <c r="P1665" s="3" t="s">
        <v>10927</v>
      </c>
      <c r="Q1665" s="3" t="s">
        <v>371</v>
      </c>
      <c r="R1665" s="3" t="s">
        <v>10928</v>
      </c>
      <c r="S1665" s="3" t="s">
        <v>10929</v>
      </c>
      <c r="T1665" s="3" t="s">
        <v>10930</v>
      </c>
      <c r="U1665" s="3" t="s">
        <v>10931</v>
      </c>
      <c r="V1665" s="3" t="s">
        <v>6365</v>
      </c>
      <c r="W1665" s="3" t="s">
        <v>1246</v>
      </c>
      <c r="X1665" s="3" t="s">
        <v>10932</v>
      </c>
      <c r="Y1665" s="4">
        <v>2448</v>
      </c>
      <c r="Z1665" s="4">
        <v>6171.32246982</v>
      </c>
      <c r="AA1665" s="4">
        <f t="shared" si="156"/>
        <v>0.782</v>
      </c>
      <c r="AB1665" s="4">
        <v>216021200</v>
      </c>
      <c r="AC1665" s="4">
        <v>0.285681334508835</v>
      </c>
      <c r="AD1665" s="3">
        <v>1</v>
      </c>
      <c r="AE1665" s="3">
        <v>2013</v>
      </c>
      <c r="AF1665" s="3">
        <f t="shared" si="161"/>
        <v>1</v>
      </c>
      <c r="AG1665" s="6">
        <f t="shared" si="157"/>
        <v>1</v>
      </c>
      <c r="AH1665" s="4">
        <f t="shared" si="158"/>
        <v>1</v>
      </c>
      <c r="AI1665" s="4">
        <v>121.473701</v>
      </c>
      <c r="AJ1665" s="4">
        <v>31.230416</v>
      </c>
      <c r="AK1665" s="4">
        <v>1</v>
      </c>
      <c r="AL1665" s="4">
        <v>2013</v>
      </c>
      <c r="AM1665" s="4">
        <v>0</v>
      </c>
      <c r="AN1665" s="1">
        <f t="shared" si="159"/>
        <v>0</v>
      </c>
      <c r="AO1665" s="1">
        <f t="shared" si="160"/>
        <v>0</v>
      </c>
    </row>
    <row r="1666" s="1" customFormat="1" spans="1:41">
      <c r="A1666">
        <v>2014</v>
      </c>
      <c r="B1666" t="s">
        <v>10864</v>
      </c>
      <c r="C1666" s="2">
        <v>310000</v>
      </c>
      <c r="D1666" t="s">
        <v>10864</v>
      </c>
      <c r="E1666">
        <v>235677000</v>
      </c>
      <c r="F1666">
        <v>185708868.6</v>
      </c>
      <c r="G1666">
        <v>0.787980450362148</v>
      </c>
      <c r="H1666">
        <v>0.27819542</v>
      </c>
      <c r="I1666">
        <v>0.08363</v>
      </c>
      <c r="J1666">
        <v>0.020383</v>
      </c>
      <c r="K1666">
        <v>0.037937</v>
      </c>
      <c r="L1666">
        <v>0.012392</v>
      </c>
      <c r="M1666">
        <v>0.012918</v>
      </c>
      <c r="N1666">
        <v>0.081305</v>
      </c>
      <c r="O1666">
        <v>0.035496</v>
      </c>
      <c r="P1666" s="3" t="s">
        <v>10933</v>
      </c>
      <c r="Q1666" s="3" t="s">
        <v>617</v>
      </c>
      <c r="R1666" s="3" t="s">
        <v>10934</v>
      </c>
      <c r="S1666" s="3" t="s">
        <v>5415</v>
      </c>
      <c r="T1666" s="3" t="s">
        <v>10935</v>
      </c>
      <c r="U1666" s="3" t="s">
        <v>10936</v>
      </c>
      <c r="V1666" s="3" t="s">
        <v>10937</v>
      </c>
      <c r="W1666" s="3" t="s">
        <v>4180</v>
      </c>
      <c r="X1666" s="3" t="s">
        <v>10938</v>
      </c>
      <c r="Y1666" s="4">
        <v>2467</v>
      </c>
      <c r="Z1666" s="4">
        <v>7286.15079216</v>
      </c>
      <c r="AA1666" s="4">
        <f t="shared" si="156"/>
        <v>0.7349</v>
      </c>
      <c r="AB1666" s="4">
        <v>235677000</v>
      </c>
      <c r="AC1666" s="4">
        <v>0.30915833077305</v>
      </c>
      <c r="AD1666" s="3">
        <v>1</v>
      </c>
      <c r="AE1666" s="3">
        <v>2013</v>
      </c>
      <c r="AF1666" s="3">
        <f t="shared" si="161"/>
        <v>1</v>
      </c>
      <c r="AG1666" s="6">
        <f t="shared" si="157"/>
        <v>1</v>
      </c>
      <c r="AH1666" s="4">
        <f t="shared" si="158"/>
        <v>1</v>
      </c>
      <c r="AI1666" s="4">
        <v>121.473701</v>
      </c>
      <c r="AJ1666" s="4">
        <v>31.230416</v>
      </c>
      <c r="AK1666" s="4">
        <v>1</v>
      </c>
      <c r="AL1666" s="4">
        <v>2014</v>
      </c>
      <c r="AM1666" s="4">
        <v>0</v>
      </c>
      <c r="AN1666" s="1">
        <f t="shared" si="159"/>
        <v>0</v>
      </c>
      <c r="AO1666" s="1">
        <f t="shared" si="160"/>
        <v>0</v>
      </c>
    </row>
    <row r="1667" s="1" customFormat="1" spans="1:41">
      <c r="A1667">
        <v>2015</v>
      </c>
      <c r="B1667" t="s">
        <v>10864</v>
      </c>
      <c r="C1667" s="2">
        <v>310000</v>
      </c>
      <c r="D1667" t="s">
        <v>10864</v>
      </c>
      <c r="E1667">
        <v>251234500</v>
      </c>
      <c r="F1667">
        <v>193623152</v>
      </c>
      <c r="G1667">
        <v>0.770686955812199</v>
      </c>
      <c r="H1667">
        <v>0.2683928</v>
      </c>
      <c r="I1667">
        <v>0.079148</v>
      </c>
      <c r="J1667">
        <v>0.019746</v>
      </c>
      <c r="K1667">
        <v>0.035503</v>
      </c>
      <c r="L1667">
        <v>0.012079</v>
      </c>
      <c r="M1667">
        <v>0.01182</v>
      </c>
      <c r="N1667">
        <v>0.077645</v>
      </c>
      <c r="O1667">
        <v>0.0391</v>
      </c>
      <c r="P1667" s="3" t="s">
        <v>10939</v>
      </c>
      <c r="Q1667" s="3" t="s">
        <v>464</v>
      </c>
      <c r="R1667" s="3" t="s">
        <v>10940</v>
      </c>
      <c r="S1667" s="3" t="s">
        <v>10941</v>
      </c>
      <c r="T1667" s="3" t="s">
        <v>10942</v>
      </c>
      <c r="U1667" s="3" t="s">
        <v>10943</v>
      </c>
      <c r="V1667" s="3" t="s">
        <v>5560</v>
      </c>
      <c r="W1667" s="3" t="s">
        <v>866</v>
      </c>
      <c r="X1667" s="3" t="s">
        <v>7098</v>
      </c>
      <c r="Y1667" s="4">
        <v>2458</v>
      </c>
      <c r="Z1667" s="4">
        <v>7413.08822808</v>
      </c>
      <c r="AA1667" s="4">
        <f t="shared" ref="AA1667:AA1730" si="162">ROUND(F1667/P1667,4)</f>
        <v>0.7201</v>
      </c>
      <c r="AB1667" s="4">
        <v>251234500</v>
      </c>
      <c r="AC1667" s="4">
        <v>0.295066490791671</v>
      </c>
      <c r="AD1667" s="3">
        <v>1</v>
      </c>
      <c r="AE1667" s="3">
        <v>2013</v>
      </c>
      <c r="AF1667" s="3">
        <f t="shared" si="161"/>
        <v>1</v>
      </c>
      <c r="AG1667" s="6">
        <f t="shared" ref="AG1667:AG1730" si="163">IF(OR(D1667="北京市",D1667="上海市",D1667="天津市",D1667="重庆市",D1667="深圳市",D1667="广州市",D1667="武汉市"),1,0)</f>
        <v>1</v>
      </c>
      <c r="AH1667" s="4">
        <f t="shared" ref="AH1667:AH1730" si="164">AF1667*AG1667</f>
        <v>1</v>
      </c>
      <c r="AI1667" s="4">
        <v>121.473701</v>
      </c>
      <c r="AJ1667" s="4">
        <v>31.230416</v>
      </c>
      <c r="AK1667" s="4">
        <v>1</v>
      </c>
      <c r="AL1667" s="4">
        <v>2015</v>
      </c>
      <c r="AM1667" s="4">
        <v>0</v>
      </c>
      <c r="AN1667" s="1">
        <f t="shared" ref="AN1667:AN1730" si="165">IF(OR(D1667="湖州市",D1667="衢州市",D1667="广州市",D1667="哈密市",D1667="昌吉市",D1667="克拉玛依市",D1667="贵阳市",D1667="南昌市"),1,0)</f>
        <v>0</v>
      </c>
      <c r="AO1667" s="1">
        <f t="shared" ref="AO1667:AO1730" si="166">AM1667*AN1667</f>
        <v>0</v>
      </c>
    </row>
    <row r="1668" s="1" customFormat="1" spans="1:41">
      <c r="A1668">
        <v>2016</v>
      </c>
      <c r="B1668" t="s">
        <v>10864</v>
      </c>
      <c r="C1668" s="2">
        <v>310000</v>
      </c>
      <c r="D1668" t="s">
        <v>10864</v>
      </c>
      <c r="E1668">
        <v>281786500</v>
      </c>
      <c r="F1668">
        <v>180941221.3</v>
      </c>
      <c r="G1668">
        <v>0.642121681840684</v>
      </c>
      <c r="H1668">
        <v>0.2773312</v>
      </c>
      <c r="I1668">
        <v>0.080308</v>
      </c>
      <c r="J1668">
        <v>0.02044</v>
      </c>
      <c r="K1668">
        <v>0.036627</v>
      </c>
      <c r="L1668">
        <v>0.011968</v>
      </c>
      <c r="M1668">
        <v>0.011273</v>
      </c>
      <c r="N1668">
        <v>0.082729</v>
      </c>
      <c r="O1668">
        <v>0.043941</v>
      </c>
      <c r="P1668" s="3" t="s">
        <v>10944</v>
      </c>
      <c r="Q1668" s="3" t="s">
        <v>172</v>
      </c>
      <c r="R1668" s="3" t="s">
        <v>10945</v>
      </c>
      <c r="S1668" s="3" t="s">
        <v>10946</v>
      </c>
      <c r="T1668" s="3" t="s">
        <v>10947</v>
      </c>
      <c r="U1668" s="3" t="s">
        <v>10948</v>
      </c>
      <c r="V1668" s="3" t="s">
        <v>10949</v>
      </c>
      <c r="W1668" s="3" t="s">
        <v>7231</v>
      </c>
      <c r="X1668" s="3" t="s">
        <v>10950</v>
      </c>
      <c r="Y1668" s="4">
        <v>2467</v>
      </c>
      <c r="Z1668" s="4">
        <v>7728.48366562</v>
      </c>
      <c r="AA1668" s="4">
        <f t="shared" si="162"/>
        <v>0.6054</v>
      </c>
      <c r="AB1668" s="4">
        <v>281786500</v>
      </c>
      <c r="AC1668" s="4">
        <v>0.274267350125716</v>
      </c>
      <c r="AD1668" s="3">
        <v>1</v>
      </c>
      <c r="AE1668" s="3">
        <v>2013</v>
      </c>
      <c r="AF1668" s="3">
        <f t="shared" si="161"/>
        <v>1</v>
      </c>
      <c r="AG1668" s="6">
        <f t="shared" si="163"/>
        <v>1</v>
      </c>
      <c r="AH1668" s="4">
        <f t="shared" si="164"/>
        <v>1</v>
      </c>
      <c r="AI1668" s="4">
        <v>121.473701</v>
      </c>
      <c r="AJ1668" s="4">
        <v>31.230416</v>
      </c>
      <c r="AK1668" s="4">
        <v>1</v>
      </c>
      <c r="AL1668" s="4">
        <v>2016</v>
      </c>
      <c r="AM1668" s="4">
        <v>0</v>
      </c>
      <c r="AN1668" s="1">
        <f t="shared" si="165"/>
        <v>0</v>
      </c>
      <c r="AO1668" s="1">
        <f t="shared" si="166"/>
        <v>0</v>
      </c>
    </row>
    <row r="1669" s="1" customFormat="1" spans="1:41">
      <c r="A1669">
        <v>2017</v>
      </c>
      <c r="B1669" t="s">
        <v>10864</v>
      </c>
      <c r="C1669" s="2">
        <v>310000</v>
      </c>
      <c r="D1669" t="s">
        <v>10864</v>
      </c>
      <c r="E1669">
        <v>306329900</v>
      </c>
      <c r="F1669">
        <v>183395166.3</v>
      </c>
      <c r="G1669">
        <v>0.59868516360956</v>
      </c>
      <c r="H1669">
        <v>0.28213162</v>
      </c>
      <c r="I1669">
        <v>0.083097</v>
      </c>
      <c r="J1669">
        <v>0.021276</v>
      </c>
      <c r="K1669">
        <v>0.03766</v>
      </c>
      <c r="L1669">
        <v>0.012187</v>
      </c>
      <c r="M1669">
        <v>0.011974</v>
      </c>
      <c r="N1669">
        <v>0.086403</v>
      </c>
      <c r="O1669">
        <v>0.038741</v>
      </c>
      <c r="P1669" s="3" t="s">
        <v>10951</v>
      </c>
      <c r="Q1669" s="3" t="s">
        <v>464</v>
      </c>
      <c r="R1669" s="3" t="s">
        <v>10952</v>
      </c>
      <c r="S1669" s="3" t="s">
        <v>10953</v>
      </c>
      <c r="T1669" s="3" t="s">
        <v>10954</v>
      </c>
      <c r="U1669" s="3" t="s">
        <v>10955</v>
      </c>
      <c r="V1669" s="3" t="s">
        <v>10956</v>
      </c>
      <c r="W1669" s="3" t="s">
        <v>465</v>
      </c>
      <c r="X1669" s="3" t="s">
        <v>7088</v>
      </c>
      <c r="Y1669" s="4">
        <v>2466</v>
      </c>
      <c r="Z1669" s="4">
        <v>5966.67726524</v>
      </c>
      <c r="AA1669" s="4">
        <f t="shared" si="162"/>
        <v>0.557</v>
      </c>
      <c r="AB1669" s="4">
        <v>306329900</v>
      </c>
      <c r="AC1669" s="4">
        <v>0.194779460484922</v>
      </c>
      <c r="AD1669" s="3">
        <v>1</v>
      </c>
      <c r="AE1669" s="3">
        <v>2013</v>
      </c>
      <c r="AF1669" s="3">
        <f t="shared" si="161"/>
        <v>1</v>
      </c>
      <c r="AG1669" s="6">
        <f t="shared" si="163"/>
        <v>1</v>
      </c>
      <c r="AH1669" s="4">
        <f t="shared" si="164"/>
        <v>1</v>
      </c>
      <c r="AI1669" s="4">
        <v>121.473701</v>
      </c>
      <c r="AJ1669" s="4">
        <v>31.230416</v>
      </c>
      <c r="AK1669" s="4">
        <v>1</v>
      </c>
      <c r="AL1669" s="4">
        <v>2017</v>
      </c>
      <c r="AM1669" s="4">
        <v>0</v>
      </c>
      <c r="AN1669" s="1">
        <f t="shared" si="165"/>
        <v>0</v>
      </c>
      <c r="AO1669" s="1">
        <f t="shared" si="166"/>
        <v>0</v>
      </c>
    </row>
    <row r="1670" s="1" customFormat="1" spans="1:41">
      <c r="A1670">
        <v>2018</v>
      </c>
      <c r="B1670" t="s">
        <v>10864</v>
      </c>
      <c r="C1670" s="2">
        <v>310000</v>
      </c>
      <c r="D1670" t="s">
        <v>10864</v>
      </c>
      <c r="E1670">
        <v>326798700</v>
      </c>
      <c r="F1670">
        <v>188249237.9</v>
      </c>
      <c r="G1670">
        <v>0.576040351139708</v>
      </c>
      <c r="H1670">
        <v>0.2753975</v>
      </c>
      <c r="I1670">
        <v>0.079338</v>
      </c>
      <c r="J1670">
        <v>0.019623</v>
      </c>
      <c r="K1670">
        <v>0.036318</v>
      </c>
      <c r="L1670">
        <v>0.012297</v>
      </c>
      <c r="M1670">
        <v>0.011101</v>
      </c>
      <c r="N1670">
        <v>0.084451</v>
      </c>
      <c r="O1670">
        <v>0.043277</v>
      </c>
      <c r="P1670" s="3" t="s">
        <v>10957</v>
      </c>
      <c r="Q1670" s="3" t="s">
        <v>219</v>
      </c>
      <c r="R1670" s="3" t="s">
        <v>10958</v>
      </c>
      <c r="S1670" s="3" t="s">
        <v>10959</v>
      </c>
      <c r="T1670" s="3" t="s">
        <v>10960</v>
      </c>
      <c r="U1670" s="3" t="s">
        <v>10961</v>
      </c>
      <c r="V1670" s="3" t="s">
        <v>10962</v>
      </c>
      <c r="W1670" s="3" t="s">
        <v>1587</v>
      </c>
      <c r="X1670" s="3" t="s">
        <v>10950</v>
      </c>
      <c r="Y1670" s="4">
        <v>2475</v>
      </c>
      <c r="Z1670" s="4">
        <v>6007.94831685</v>
      </c>
      <c r="AA1670" s="4">
        <f t="shared" si="162"/>
        <v>0.5227</v>
      </c>
      <c r="AB1670" s="4">
        <v>326798700</v>
      </c>
      <c r="AC1670" s="4">
        <v>0.183842479081159</v>
      </c>
      <c r="AD1670" s="3">
        <v>1</v>
      </c>
      <c r="AE1670" s="3">
        <v>2013</v>
      </c>
      <c r="AF1670" s="3">
        <f t="shared" si="161"/>
        <v>1</v>
      </c>
      <c r="AG1670" s="6">
        <f t="shared" si="163"/>
        <v>1</v>
      </c>
      <c r="AH1670" s="4">
        <f t="shared" si="164"/>
        <v>1</v>
      </c>
      <c r="AI1670" s="4">
        <v>121.473701</v>
      </c>
      <c r="AJ1670" s="4">
        <v>31.230416</v>
      </c>
      <c r="AK1670" s="4">
        <v>1</v>
      </c>
      <c r="AL1670" s="4">
        <v>2018</v>
      </c>
      <c r="AM1670" s="4">
        <v>0</v>
      </c>
      <c r="AN1670" s="1">
        <f t="shared" si="165"/>
        <v>0</v>
      </c>
      <c r="AO1670" s="1">
        <f t="shared" si="166"/>
        <v>0</v>
      </c>
    </row>
    <row r="1671" s="1" customFormat="1" spans="1:41">
      <c r="A1671">
        <v>2019</v>
      </c>
      <c r="B1671" t="s">
        <v>10864</v>
      </c>
      <c r="C1671" s="2">
        <v>310000</v>
      </c>
      <c r="D1671" t="s">
        <v>10864</v>
      </c>
      <c r="E1671">
        <v>381560000</v>
      </c>
      <c r="F1671">
        <v>196247114.7</v>
      </c>
      <c r="G1671">
        <v>0.514328322413251</v>
      </c>
      <c r="H1671">
        <v>0.29645968</v>
      </c>
      <c r="I1671">
        <v>0.088985</v>
      </c>
      <c r="J1671">
        <v>0.022192</v>
      </c>
      <c r="K1671">
        <v>0.040849</v>
      </c>
      <c r="L1671">
        <v>0.013794</v>
      </c>
      <c r="M1671">
        <v>0.012151</v>
      </c>
      <c r="N1671">
        <v>0.085097</v>
      </c>
      <c r="O1671">
        <v>0.039912</v>
      </c>
      <c r="P1671" s="3" t="s">
        <v>10963</v>
      </c>
      <c r="Q1671" s="3" t="s">
        <v>180</v>
      </c>
      <c r="R1671" s="3" t="s">
        <v>10964</v>
      </c>
      <c r="S1671" s="3" t="s">
        <v>10965</v>
      </c>
      <c r="T1671" s="3" t="s">
        <v>10966</v>
      </c>
      <c r="U1671" s="3" t="s">
        <v>10967</v>
      </c>
      <c r="V1671" s="3" t="s">
        <v>3834</v>
      </c>
      <c r="W1671" s="3" t="s">
        <v>6853</v>
      </c>
      <c r="X1671" s="3" t="s">
        <v>10968</v>
      </c>
      <c r="Y1671" s="4">
        <v>2481</v>
      </c>
      <c r="Z1671" s="4">
        <v>5597.58265677</v>
      </c>
      <c r="AA1671" s="4">
        <f t="shared" si="162"/>
        <v>0.5166</v>
      </c>
      <c r="AB1671" s="4">
        <v>381560000</v>
      </c>
      <c r="AC1671" s="4">
        <v>0.146702554166317</v>
      </c>
      <c r="AD1671" s="3">
        <v>1</v>
      </c>
      <c r="AE1671" s="3">
        <v>2013</v>
      </c>
      <c r="AF1671" s="3">
        <f t="shared" si="161"/>
        <v>1</v>
      </c>
      <c r="AG1671" s="6">
        <f t="shared" si="163"/>
        <v>1</v>
      </c>
      <c r="AH1671" s="4">
        <f t="shared" si="164"/>
        <v>1</v>
      </c>
      <c r="AI1671" s="4">
        <v>121.473701</v>
      </c>
      <c r="AJ1671" s="4">
        <v>31.230416</v>
      </c>
      <c r="AK1671" s="4">
        <v>1</v>
      </c>
      <c r="AL1671" s="4">
        <v>2019</v>
      </c>
      <c r="AM1671" s="4">
        <v>0</v>
      </c>
      <c r="AN1671" s="1">
        <f t="shared" si="165"/>
        <v>0</v>
      </c>
      <c r="AO1671" s="1">
        <f t="shared" si="166"/>
        <v>0</v>
      </c>
    </row>
    <row r="1672" s="1" customFormat="1" spans="1:41">
      <c r="A1672">
        <v>2020</v>
      </c>
      <c r="B1672" t="s">
        <v>10864</v>
      </c>
      <c r="C1672" s="2">
        <v>310000</v>
      </c>
      <c r="D1672" t="s">
        <v>10864</v>
      </c>
      <c r="E1672">
        <v>387010000</v>
      </c>
      <c r="F1672">
        <v>192402586.5</v>
      </c>
      <c r="G1672">
        <v>0.497151459910597</v>
      </c>
      <c r="H1672">
        <v>0.32179714</v>
      </c>
      <c r="I1672">
        <v>0.09572</v>
      </c>
      <c r="J1672">
        <v>0.023625</v>
      </c>
      <c r="K1672">
        <v>0.043758</v>
      </c>
      <c r="L1672">
        <v>0.014409</v>
      </c>
      <c r="M1672">
        <v>0.013929</v>
      </c>
      <c r="N1672">
        <v>0.091797</v>
      </c>
      <c r="O1672">
        <v>0.04499</v>
      </c>
      <c r="P1672" s="3" t="s">
        <v>10969</v>
      </c>
      <c r="Q1672" s="3" t="s">
        <v>2820</v>
      </c>
      <c r="R1672" s="3" t="s">
        <v>10970</v>
      </c>
      <c r="S1672" s="3" t="s">
        <v>10971</v>
      </c>
      <c r="T1672" s="3" t="s">
        <v>10972</v>
      </c>
      <c r="U1672" s="3" t="s">
        <v>10973</v>
      </c>
      <c r="V1672" s="3" t="s">
        <v>10974</v>
      </c>
      <c r="W1672" s="3" t="s">
        <v>4700</v>
      </c>
      <c r="X1672" s="3" t="s">
        <v>10975</v>
      </c>
      <c r="Y1672" s="4">
        <v>2488.22</v>
      </c>
      <c r="Z1672" s="4">
        <v>5868.68457975</v>
      </c>
      <c r="AA1672" s="4">
        <f t="shared" si="162"/>
        <v>0.4625</v>
      </c>
      <c r="AB1672" s="4">
        <v>387010000</v>
      </c>
      <c r="AC1672" s="4">
        <v>0.151641677986357</v>
      </c>
      <c r="AD1672" s="3">
        <v>1</v>
      </c>
      <c r="AE1672" s="3">
        <v>2013</v>
      </c>
      <c r="AF1672" s="3">
        <f t="shared" si="161"/>
        <v>1</v>
      </c>
      <c r="AG1672" s="6">
        <f t="shared" si="163"/>
        <v>1</v>
      </c>
      <c r="AH1672" s="4">
        <f t="shared" si="164"/>
        <v>1</v>
      </c>
      <c r="AI1672" s="4">
        <v>121.473701</v>
      </c>
      <c r="AJ1672" s="4">
        <v>31.230416</v>
      </c>
      <c r="AK1672" s="4">
        <v>1</v>
      </c>
      <c r="AL1672" s="4">
        <v>2020</v>
      </c>
      <c r="AM1672" s="4">
        <v>0</v>
      </c>
      <c r="AN1672" s="1">
        <f t="shared" si="165"/>
        <v>0</v>
      </c>
      <c r="AO1672" s="1">
        <f t="shared" si="166"/>
        <v>0</v>
      </c>
    </row>
    <row r="1673" s="1" customFormat="1" spans="1:41">
      <c r="A1673">
        <v>2021</v>
      </c>
      <c r="B1673" t="s">
        <v>10864</v>
      </c>
      <c r="C1673" s="2">
        <v>310000</v>
      </c>
      <c r="D1673" t="s">
        <v>10864</v>
      </c>
      <c r="E1673">
        <v>432150000</v>
      </c>
      <c r="F1673">
        <v>201767860.3</v>
      </c>
      <c r="G1673">
        <v>0.466893116510471</v>
      </c>
      <c r="H1673">
        <v>0.31258154</v>
      </c>
      <c r="I1673">
        <v>0.087749</v>
      </c>
      <c r="J1673">
        <v>0.021623</v>
      </c>
      <c r="K1673">
        <v>0.038967</v>
      </c>
      <c r="L1673">
        <v>0.012987</v>
      </c>
      <c r="M1673">
        <v>0.014173</v>
      </c>
      <c r="N1673">
        <v>0.097842</v>
      </c>
      <c r="O1673">
        <v>0.051152</v>
      </c>
      <c r="P1673" s="3" t="s">
        <v>10976</v>
      </c>
      <c r="Q1673" s="3" t="s">
        <v>1905</v>
      </c>
      <c r="R1673" s="3" t="s">
        <v>10977</v>
      </c>
      <c r="S1673" s="3" t="s">
        <v>10978</v>
      </c>
      <c r="T1673" s="3" t="s">
        <v>10979</v>
      </c>
      <c r="U1673" s="3" t="s">
        <v>10980</v>
      </c>
      <c r="V1673" s="3" t="s">
        <v>3823</v>
      </c>
      <c r="W1673" s="3" t="s">
        <v>10981</v>
      </c>
      <c r="X1673" s="3" t="s">
        <v>10982</v>
      </c>
      <c r="Y1673" s="4">
        <v>2489.43</v>
      </c>
      <c r="Z1673" s="4">
        <v>5740.8478112</v>
      </c>
      <c r="AA1673" s="4">
        <f t="shared" si="162"/>
        <v>0.4288</v>
      </c>
      <c r="AB1673" s="4">
        <v>432150000</v>
      </c>
      <c r="AC1673" s="4">
        <v>0.132843869286128</v>
      </c>
      <c r="AD1673" s="3">
        <v>1</v>
      </c>
      <c r="AE1673" s="3">
        <v>2013</v>
      </c>
      <c r="AF1673" s="3">
        <f t="shared" si="161"/>
        <v>1</v>
      </c>
      <c r="AG1673" s="6">
        <f t="shared" si="163"/>
        <v>1</v>
      </c>
      <c r="AH1673" s="4">
        <f t="shared" si="164"/>
        <v>1</v>
      </c>
      <c r="AI1673" s="4">
        <v>121.473701</v>
      </c>
      <c r="AJ1673" s="4">
        <v>31.230416</v>
      </c>
      <c r="AK1673" s="4">
        <v>1</v>
      </c>
      <c r="AL1673" s="4">
        <v>2021</v>
      </c>
      <c r="AM1673" s="4">
        <v>0</v>
      </c>
      <c r="AN1673" s="1">
        <f t="shared" si="165"/>
        <v>0</v>
      </c>
      <c r="AO1673" s="1">
        <f t="shared" si="166"/>
        <v>0</v>
      </c>
    </row>
    <row r="1674" s="1" customFormat="1" spans="1:41">
      <c r="A1674">
        <v>2022</v>
      </c>
      <c r="B1674" t="s">
        <v>10864</v>
      </c>
      <c r="C1674" s="2">
        <v>310000</v>
      </c>
      <c r="D1674" t="s">
        <v>10864</v>
      </c>
      <c r="E1674">
        <v>446530000</v>
      </c>
      <c r="F1674">
        <v>206378134.8</v>
      </c>
      <c r="G1674">
        <v>0.462182014198374</v>
      </c>
      <c r="H1674">
        <v>0.33180359</v>
      </c>
      <c r="I1674">
        <v>0.100221</v>
      </c>
      <c r="J1674">
        <v>0.024978</v>
      </c>
      <c r="K1674">
        <v>0.044987</v>
      </c>
      <c r="L1674">
        <v>0.015939</v>
      </c>
      <c r="M1674">
        <v>0.014317</v>
      </c>
      <c r="N1674">
        <v>0.091562</v>
      </c>
      <c r="O1674">
        <v>0.042703</v>
      </c>
      <c r="P1674" s="3" t="s">
        <v>10983</v>
      </c>
      <c r="Q1674" s="3" t="s">
        <v>10984</v>
      </c>
      <c r="R1674" s="3" t="s">
        <v>10985</v>
      </c>
      <c r="S1674" s="3" t="s">
        <v>10986</v>
      </c>
      <c r="T1674" s="3" t="s">
        <v>10987</v>
      </c>
      <c r="U1674" s="3" t="s">
        <v>10988</v>
      </c>
      <c r="V1674" s="3" t="s">
        <v>4167</v>
      </c>
      <c r="W1674" s="3" t="s">
        <v>3967</v>
      </c>
      <c r="X1674" s="3" t="s">
        <v>10989</v>
      </c>
      <c r="Y1674" s="4">
        <v>2475</v>
      </c>
      <c r="Z1674" s="4">
        <v>3798.00416065</v>
      </c>
      <c r="AA1674" s="4">
        <f t="shared" si="162"/>
        <v>0.4247</v>
      </c>
      <c r="AB1674" s="4">
        <v>446530000</v>
      </c>
      <c r="AC1674" s="4">
        <v>0.0850559684825208</v>
      </c>
      <c r="AD1674" s="3">
        <v>1</v>
      </c>
      <c r="AE1674" s="3">
        <v>2013</v>
      </c>
      <c r="AF1674" s="3">
        <f t="shared" si="161"/>
        <v>1</v>
      </c>
      <c r="AG1674" s="6">
        <f t="shared" si="163"/>
        <v>1</v>
      </c>
      <c r="AH1674" s="4">
        <f t="shared" si="164"/>
        <v>1</v>
      </c>
      <c r="AI1674" s="4">
        <v>121.473701</v>
      </c>
      <c r="AJ1674" s="4">
        <v>31.230416</v>
      </c>
      <c r="AK1674" s="4">
        <v>1</v>
      </c>
      <c r="AL1674" s="4">
        <v>2022</v>
      </c>
      <c r="AM1674" s="4">
        <v>0</v>
      </c>
      <c r="AN1674" s="1">
        <f t="shared" si="165"/>
        <v>0</v>
      </c>
      <c r="AO1674" s="1">
        <f t="shared" si="166"/>
        <v>0</v>
      </c>
    </row>
    <row r="1675" s="1" customFormat="1" spans="1:41">
      <c r="A1675">
        <v>2023</v>
      </c>
      <c r="B1675" t="s">
        <v>10864</v>
      </c>
      <c r="C1675" s="2">
        <v>310000</v>
      </c>
      <c r="D1675" t="s">
        <v>10864</v>
      </c>
      <c r="E1675">
        <v>472190000</v>
      </c>
      <c r="F1675">
        <v>214378745.7</v>
      </c>
      <c r="G1675">
        <v>0.454009499777632</v>
      </c>
      <c r="H1675">
        <v>0.4544302</v>
      </c>
      <c r="I1675">
        <v>0.122379</v>
      </c>
      <c r="J1675">
        <v>0.038018</v>
      </c>
      <c r="K1675">
        <v>0.060693</v>
      </c>
      <c r="L1675">
        <v>0.028577</v>
      </c>
      <c r="M1675">
        <v>0.024146</v>
      </c>
      <c r="N1675">
        <v>0.094968</v>
      </c>
      <c r="O1675">
        <v>0.043939</v>
      </c>
      <c r="P1675" s="3" t="s">
        <v>10990</v>
      </c>
      <c r="Q1675" s="3" t="s">
        <v>2539</v>
      </c>
      <c r="R1675" s="3" t="s">
        <v>10991</v>
      </c>
      <c r="S1675" s="3" t="s">
        <v>10978</v>
      </c>
      <c r="T1675" s="3" t="s">
        <v>10992</v>
      </c>
      <c r="U1675" s="3" t="s">
        <v>10993</v>
      </c>
      <c r="V1675" s="3" t="s">
        <v>4167</v>
      </c>
      <c r="W1675" s="3" t="s">
        <v>7251</v>
      </c>
      <c r="X1675" s="3" t="s">
        <v>10994</v>
      </c>
      <c r="Y1675" s="4">
        <v>2487.45</v>
      </c>
      <c r="Z1675" s="4">
        <v>4001.0433</v>
      </c>
      <c r="AA1675" s="4">
        <f t="shared" si="162"/>
        <v>0.417</v>
      </c>
      <c r="AB1675" s="4">
        <v>480000392</v>
      </c>
      <c r="AC1675" s="4">
        <v>0.083355</v>
      </c>
      <c r="AD1675" s="3">
        <v>1</v>
      </c>
      <c r="AE1675" s="3">
        <v>2013</v>
      </c>
      <c r="AF1675" s="3">
        <f t="shared" si="161"/>
        <v>1</v>
      </c>
      <c r="AG1675" s="6">
        <f t="shared" si="163"/>
        <v>1</v>
      </c>
      <c r="AH1675" s="4">
        <f t="shared" si="164"/>
        <v>1</v>
      </c>
      <c r="AI1675" s="4">
        <v>121.473701</v>
      </c>
      <c r="AJ1675" s="4">
        <v>31.230416</v>
      </c>
      <c r="AK1675" s="4">
        <v>1</v>
      </c>
      <c r="AL1675" s="4">
        <v>2023</v>
      </c>
      <c r="AM1675" s="4">
        <v>0</v>
      </c>
      <c r="AN1675" s="1">
        <f t="shared" si="165"/>
        <v>0</v>
      </c>
      <c r="AO1675" s="1">
        <f t="shared" si="166"/>
        <v>0</v>
      </c>
    </row>
    <row r="1676" s="1" customFormat="1" spans="1:41">
      <c r="A1676">
        <v>2024</v>
      </c>
      <c r="B1676" t="s">
        <v>10864</v>
      </c>
      <c r="C1676" s="2">
        <v>310000</v>
      </c>
      <c r="D1676" t="s">
        <v>10864</v>
      </c>
      <c r="E1676">
        <v>539270000</v>
      </c>
      <c r="F1676">
        <v>211640014.7</v>
      </c>
      <c r="G1676">
        <v>0.392456496189293</v>
      </c>
      <c r="H1676">
        <v>0.51328901</v>
      </c>
      <c r="I1676">
        <v>0.134059</v>
      </c>
      <c r="J1676">
        <v>0.044009</v>
      </c>
      <c r="K1676">
        <v>0.067856</v>
      </c>
      <c r="L1676">
        <v>0.034794</v>
      </c>
      <c r="M1676">
        <v>0.028759</v>
      </c>
      <c r="N1676">
        <v>0.097347</v>
      </c>
      <c r="O1676">
        <v>0.04438</v>
      </c>
      <c r="P1676" s="3" t="s">
        <v>10995</v>
      </c>
      <c r="Q1676" s="3" t="s">
        <v>782</v>
      </c>
      <c r="R1676" s="3" t="s">
        <v>10996</v>
      </c>
      <c r="S1676" s="3" t="s">
        <v>10997</v>
      </c>
      <c r="T1676" s="3" t="s">
        <v>10998</v>
      </c>
      <c r="U1676" s="3" t="s">
        <v>10999</v>
      </c>
      <c r="V1676" s="3" t="s">
        <v>11000</v>
      </c>
      <c r="W1676" s="3" t="s">
        <v>11001</v>
      </c>
      <c r="X1676" s="3" t="s">
        <v>11002</v>
      </c>
      <c r="Y1676" s="4">
        <v>2480.26</v>
      </c>
      <c r="Z1676" s="4">
        <v>4214.9343</v>
      </c>
      <c r="AA1676" s="4">
        <f t="shared" si="162"/>
        <v>0.3925</v>
      </c>
      <c r="AB1676" s="4">
        <v>515979612</v>
      </c>
      <c r="AC1676" s="4">
        <v>0.081688</v>
      </c>
      <c r="AD1676" s="3">
        <v>1</v>
      </c>
      <c r="AE1676" s="3">
        <v>2013</v>
      </c>
      <c r="AF1676" s="3">
        <f t="shared" si="161"/>
        <v>1</v>
      </c>
      <c r="AG1676" s="6">
        <f t="shared" si="163"/>
        <v>1</v>
      </c>
      <c r="AH1676" s="4">
        <f t="shared" si="164"/>
        <v>1</v>
      </c>
      <c r="AI1676" s="4">
        <v>121.473701</v>
      </c>
      <c r="AJ1676" s="4">
        <v>31.230416</v>
      </c>
      <c r="AK1676" s="4">
        <v>1</v>
      </c>
      <c r="AL1676" s="4">
        <v>2024</v>
      </c>
      <c r="AM1676" s="4">
        <v>0</v>
      </c>
      <c r="AN1676" s="1">
        <f t="shared" si="165"/>
        <v>0</v>
      </c>
      <c r="AO1676" s="1">
        <f t="shared" si="166"/>
        <v>0</v>
      </c>
    </row>
    <row r="1677" s="1" customFormat="1" spans="1:41">
      <c r="A1677">
        <v>2000</v>
      </c>
      <c r="B1677" t="s">
        <v>11003</v>
      </c>
      <c r="C1677" s="2">
        <v>320100</v>
      </c>
      <c r="D1677" t="s">
        <v>11004</v>
      </c>
      <c r="E1677">
        <v>10212983</v>
      </c>
      <c r="F1677">
        <v>40703512.17</v>
      </c>
      <c r="G1677">
        <v>3.98546753382435</v>
      </c>
      <c r="H1677">
        <v>0.11258582</v>
      </c>
      <c r="I1677">
        <v>0.030524</v>
      </c>
      <c r="J1677">
        <v>0.007075</v>
      </c>
      <c r="K1677">
        <v>0.01319</v>
      </c>
      <c r="L1677">
        <v>0.005074</v>
      </c>
      <c r="M1677">
        <v>0.005185</v>
      </c>
      <c r="N1677">
        <v>0.040162</v>
      </c>
      <c r="O1677">
        <v>0.022562</v>
      </c>
      <c r="P1677" s="3" t="s">
        <v>11005</v>
      </c>
      <c r="Q1677" s="3" t="s">
        <v>68</v>
      </c>
      <c r="R1677" s="3" t="s">
        <v>11006</v>
      </c>
      <c r="S1677" s="3" t="s">
        <v>11007</v>
      </c>
      <c r="T1677" s="3" t="s">
        <v>11008</v>
      </c>
      <c r="U1677" s="3" t="s">
        <v>11009</v>
      </c>
      <c r="V1677" s="3" t="s">
        <v>2303</v>
      </c>
      <c r="W1677" s="3" t="s">
        <v>3899</v>
      </c>
      <c r="X1677" s="3" t="s">
        <v>1012</v>
      </c>
      <c r="Y1677" s="4">
        <v>614.85</v>
      </c>
      <c r="Z1677" s="4">
        <v>975.9187408</v>
      </c>
      <c r="AA1677" s="4">
        <f t="shared" si="162"/>
        <v>3.7915</v>
      </c>
      <c r="AB1677" s="4">
        <v>10212983</v>
      </c>
      <c r="AC1677" s="4">
        <v>0.95556679258156</v>
      </c>
      <c r="AD1677" s="3">
        <v>1</v>
      </c>
      <c r="AE1677" s="3">
        <v>0</v>
      </c>
      <c r="AF1677" s="3">
        <f t="shared" si="161"/>
        <v>0</v>
      </c>
      <c r="AG1677" s="6">
        <f t="shared" si="163"/>
        <v>0</v>
      </c>
      <c r="AH1677" s="4">
        <f t="shared" si="164"/>
        <v>0</v>
      </c>
      <c r="AI1677" s="4">
        <v>118.796877</v>
      </c>
      <c r="AJ1677" s="4">
        <v>32.060255</v>
      </c>
      <c r="AK1677" s="4">
        <v>1</v>
      </c>
      <c r="AL1677" s="4">
        <v>2000</v>
      </c>
      <c r="AM1677" s="4">
        <v>0</v>
      </c>
      <c r="AN1677" s="1">
        <f t="shared" si="165"/>
        <v>0</v>
      </c>
      <c r="AO1677" s="1">
        <f t="shared" si="166"/>
        <v>0</v>
      </c>
    </row>
    <row r="1678" s="1" customFormat="1" spans="1:41">
      <c r="A1678">
        <v>2001</v>
      </c>
      <c r="B1678" t="s">
        <v>11003</v>
      </c>
      <c r="C1678" s="2">
        <v>320100</v>
      </c>
      <c r="D1678" t="s">
        <v>11004</v>
      </c>
      <c r="E1678">
        <v>11503034</v>
      </c>
      <c r="F1678">
        <v>41879249.93</v>
      </c>
      <c r="G1678">
        <v>3.64071339178864</v>
      </c>
      <c r="H1678">
        <v>0.10458428</v>
      </c>
      <c r="I1678">
        <v>0.032209</v>
      </c>
      <c r="J1678">
        <v>0.008815</v>
      </c>
      <c r="K1678">
        <v>0.013589</v>
      </c>
      <c r="L1678">
        <v>0.005107</v>
      </c>
      <c r="M1678">
        <v>0.004698</v>
      </c>
      <c r="N1678">
        <v>0.035537</v>
      </c>
      <c r="O1678">
        <v>0.011743</v>
      </c>
      <c r="P1678" s="3" t="s">
        <v>11010</v>
      </c>
      <c r="Q1678" s="3" t="s">
        <v>278</v>
      </c>
      <c r="R1678" s="3" t="s">
        <v>11011</v>
      </c>
      <c r="S1678" s="3" t="s">
        <v>7614</v>
      </c>
      <c r="T1678" s="3" t="s">
        <v>11012</v>
      </c>
      <c r="U1678" s="3" t="s">
        <v>11013</v>
      </c>
      <c r="V1678" s="3" t="s">
        <v>11014</v>
      </c>
      <c r="W1678" s="3" t="s">
        <v>11015</v>
      </c>
      <c r="X1678" s="3" t="s">
        <v>1201</v>
      </c>
      <c r="Y1678" s="4">
        <v>628.39</v>
      </c>
      <c r="Z1678" s="4">
        <v>917.33127976</v>
      </c>
      <c r="AA1678" s="4">
        <f t="shared" si="162"/>
        <v>3.4369</v>
      </c>
      <c r="AB1678" s="4">
        <v>11503034</v>
      </c>
      <c r="AC1678" s="4">
        <v>0.797468980583731</v>
      </c>
      <c r="AD1678" s="3">
        <v>1</v>
      </c>
      <c r="AE1678" s="3">
        <v>0</v>
      </c>
      <c r="AF1678" s="3">
        <f t="shared" si="161"/>
        <v>0</v>
      </c>
      <c r="AG1678" s="6">
        <f t="shared" si="163"/>
        <v>0</v>
      </c>
      <c r="AH1678" s="4">
        <f t="shared" si="164"/>
        <v>0</v>
      </c>
      <c r="AI1678" s="4">
        <v>118.796877</v>
      </c>
      <c r="AJ1678" s="4">
        <v>32.060255</v>
      </c>
      <c r="AK1678" s="4">
        <v>1</v>
      </c>
      <c r="AL1678" s="4">
        <v>2001</v>
      </c>
      <c r="AM1678" s="4">
        <v>0</v>
      </c>
      <c r="AN1678" s="1">
        <f t="shared" si="165"/>
        <v>0</v>
      </c>
      <c r="AO1678" s="1">
        <f t="shared" si="166"/>
        <v>0</v>
      </c>
    </row>
    <row r="1679" s="1" customFormat="1" spans="1:41">
      <c r="A1679">
        <v>2002</v>
      </c>
      <c r="B1679" t="s">
        <v>11003</v>
      </c>
      <c r="C1679" s="2">
        <v>320100</v>
      </c>
      <c r="D1679" t="s">
        <v>11004</v>
      </c>
      <c r="E1679">
        <v>12975725</v>
      </c>
      <c r="F1679">
        <v>42763223.57</v>
      </c>
      <c r="G1679">
        <v>3.29563269643893</v>
      </c>
      <c r="H1679">
        <v>0.09985337</v>
      </c>
      <c r="I1679">
        <v>0.026436</v>
      </c>
      <c r="J1679">
        <v>0.005417</v>
      </c>
      <c r="K1679">
        <v>0.013195</v>
      </c>
      <c r="L1679">
        <v>0.004252</v>
      </c>
      <c r="M1679">
        <v>0.003572</v>
      </c>
      <c r="N1679">
        <v>0.044246</v>
      </c>
      <c r="O1679">
        <v>0.019569</v>
      </c>
      <c r="P1679" s="3" t="s">
        <v>11016</v>
      </c>
      <c r="Q1679" s="3" t="s">
        <v>103</v>
      </c>
      <c r="R1679" s="3" t="s">
        <v>11017</v>
      </c>
      <c r="S1679" s="3" t="s">
        <v>11018</v>
      </c>
      <c r="T1679" s="3" t="s">
        <v>11019</v>
      </c>
      <c r="U1679" s="3" t="s">
        <v>11020</v>
      </c>
      <c r="V1679" s="3" t="s">
        <v>4225</v>
      </c>
      <c r="W1679" s="3" t="s">
        <v>11021</v>
      </c>
      <c r="X1679" s="3" t="s">
        <v>11022</v>
      </c>
      <c r="Y1679" s="4">
        <v>641.99</v>
      </c>
      <c r="Z1679" s="4">
        <v>1246.0746388</v>
      </c>
      <c r="AA1679" s="4">
        <f t="shared" si="162"/>
        <v>3.0873</v>
      </c>
      <c r="AB1679" s="4">
        <v>12975725</v>
      </c>
      <c r="AC1679" s="4">
        <v>0.960312151190011</v>
      </c>
      <c r="AD1679" s="3">
        <v>1</v>
      </c>
      <c r="AE1679" s="3">
        <v>0</v>
      </c>
      <c r="AF1679" s="3">
        <f t="shared" si="161"/>
        <v>0</v>
      </c>
      <c r="AG1679" s="6">
        <f t="shared" si="163"/>
        <v>0</v>
      </c>
      <c r="AH1679" s="4">
        <f t="shared" si="164"/>
        <v>0</v>
      </c>
      <c r="AI1679" s="4">
        <v>118.796877</v>
      </c>
      <c r="AJ1679" s="4">
        <v>32.060255</v>
      </c>
      <c r="AK1679" s="4">
        <v>1</v>
      </c>
      <c r="AL1679" s="4">
        <v>2002</v>
      </c>
      <c r="AM1679" s="4">
        <v>0</v>
      </c>
      <c r="AN1679" s="1">
        <f t="shared" si="165"/>
        <v>0</v>
      </c>
      <c r="AO1679" s="1">
        <f t="shared" si="166"/>
        <v>0</v>
      </c>
    </row>
    <row r="1680" s="1" customFormat="1" spans="1:41">
      <c r="A1680">
        <v>2003</v>
      </c>
      <c r="B1680" t="s">
        <v>11003</v>
      </c>
      <c r="C1680" s="2">
        <v>320100</v>
      </c>
      <c r="D1680" t="s">
        <v>11004</v>
      </c>
      <c r="E1680">
        <v>15763300</v>
      </c>
      <c r="F1680">
        <v>47455548.9</v>
      </c>
      <c r="G1680">
        <v>3.01050851661771</v>
      </c>
      <c r="H1680">
        <v>0.12157023</v>
      </c>
      <c r="I1680">
        <v>0.034526</v>
      </c>
      <c r="J1680">
        <v>0.009165</v>
      </c>
      <c r="K1680">
        <v>0.015217</v>
      </c>
      <c r="L1680">
        <v>0.006049</v>
      </c>
      <c r="M1680">
        <v>0.004094</v>
      </c>
      <c r="N1680">
        <v>0.050633</v>
      </c>
      <c r="O1680">
        <v>0.015627</v>
      </c>
      <c r="P1680" s="3" t="s">
        <v>11023</v>
      </c>
      <c r="Q1680" s="3" t="s">
        <v>755</v>
      </c>
      <c r="R1680" s="3" t="s">
        <v>11024</v>
      </c>
      <c r="S1680" s="3" t="s">
        <v>11025</v>
      </c>
      <c r="T1680" s="3" t="s">
        <v>11026</v>
      </c>
      <c r="U1680" s="3" t="s">
        <v>11027</v>
      </c>
      <c r="V1680" s="3" t="s">
        <v>1928</v>
      </c>
      <c r="W1680" s="3" t="s">
        <v>1683</v>
      </c>
      <c r="X1680" s="3" t="s">
        <v>92</v>
      </c>
      <c r="Y1680" s="4">
        <v>654.58</v>
      </c>
      <c r="Z1680" s="4">
        <v>1456.37854636</v>
      </c>
      <c r="AA1680" s="4">
        <f t="shared" si="162"/>
        <v>2.8067</v>
      </c>
      <c r="AB1680" s="4">
        <v>15763300</v>
      </c>
      <c r="AC1680" s="4">
        <v>0.923904605228601</v>
      </c>
      <c r="AD1680" s="3">
        <v>1</v>
      </c>
      <c r="AE1680" s="3">
        <v>0</v>
      </c>
      <c r="AF1680" s="3">
        <f t="shared" si="161"/>
        <v>0</v>
      </c>
      <c r="AG1680" s="6">
        <f t="shared" si="163"/>
        <v>0</v>
      </c>
      <c r="AH1680" s="4">
        <f t="shared" si="164"/>
        <v>0</v>
      </c>
      <c r="AI1680" s="4">
        <v>118.796877</v>
      </c>
      <c r="AJ1680" s="4">
        <v>32.060255</v>
      </c>
      <c r="AK1680" s="4">
        <v>1</v>
      </c>
      <c r="AL1680" s="4">
        <v>2003</v>
      </c>
      <c r="AM1680" s="4">
        <v>0</v>
      </c>
      <c r="AN1680" s="1">
        <f t="shared" si="165"/>
        <v>0</v>
      </c>
      <c r="AO1680" s="1">
        <f t="shared" si="166"/>
        <v>0</v>
      </c>
    </row>
    <row r="1681" s="1" customFormat="1" spans="1:41">
      <c r="A1681">
        <v>2004</v>
      </c>
      <c r="B1681" t="s">
        <v>11003</v>
      </c>
      <c r="C1681" s="2">
        <v>320100</v>
      </c>
      <c r="D1681" t="s">
        <v>11004</v>
      </c>
      <c r="E1681">
        <v>19100000</v>
      </c>
      <c r="F1681">
        <v>55300549.05</v>
      </c>
      <c r="G1681">
        <v>2.89531670418848</v>
      </c>
      <c r="H1681">
        <v>0.16099115</v>
      </c>
      <c r="I1681">
        <v>0.051257</v>
      </c>
      <c r="J1681">
        <v>0.013302</v>
      </c>
      <c r="K1681">
        <v>0.021906</v>
      </c>
      <c r="L1681">
        <v>0.006502</v>
      </c>
      <c r="M1681">
        <v>0.009547</v>
      </c>
      <c r="N1681">
        <v>0.040977</v>
      </c>
      <c r="O1681">
        <v>0.017817</v>
      </c>
      <c r="P1681" s="3" t="s">
        <v>11028</v>
      </c>
      <c r="Q1681" s="3" t="s">
        <v>11029</v>
      </c>
      <c r="R1681" s="3" t="s">
        <v>11030</v>
      </c>
      <c r="S1681" s="3" t="s">
        <v>11031</v>
      </c>
      <c r="T1681" s="3" t="s">
        <v>11032</v>
      </c>
      <c r="U1681" s="3" t="s">
        <v>11033</v>
      </c>
      <c r="V1681" s="3" t="s">
        <v>3001</v>
      </c>
      <c r="W1681" s="3" t="s">
        <v>9986</v>
      </c>
      <c r="X1681" s="3" t="s">
        <v>7328</v>
      </c>
      <c r="Y1681" s="4">
        <v>668.18</v>
      </c>
      <c r="Z1681" s="4">
        <v>1665.70605692</v>
      </c>
      <c r="AA1681" s="4">
        <f t="shared" si="162"/>
        <v>2.6496</v>
      </c>
      <c r="AB1681" s="4">
        <v>19100000</v>
      </c>
      <c r="AC1681" s="4">
        <v>0.872097412</v>
      </c>
      <c r="AD1681" s="3">
        <v>1</v>
      </c>
      <c r="AE1681" s="3">
        <v>0</v>
      </c>
      <c r="AF1681" s="3">
        <f t="shared" si="161"/>
        <v>0</v>
      </c>
      <c r="AG1681" s="6">
        <f t="shared" si="163"/>
        <v>0</v>
      </c>
      <c r="AH1681" s="4">
        <f t="shared" si="164"/>
        <v>0</v>
      </c>
      <c r="AI1681" s="4">
        <v>118.796877</v>
      </c>
      <c r="AJ1681" s="4">
        <v>32.060255</v>
      </c>
      <c r="AK1681" s="4">
        <v>1</v>
      </c>
      <c r="AL1681" s="4">
        <v>2004</v>
      </c>
      <c r="AM1681" s="4">
        <v>0</v>
      </c>
      <c r="AN1681" s="1">
        <f t="shared" si="165"/>
        <v>0</v>
      </c>
      <c r="AO1681" s="1">
        <f t="shared" si="166"/>
        <v>0</v>
      </c>
    </row>
    <row r="1682" s="1" customFormat="1" spans="1:41">
      <c r="A1682">
        <v>2005</v>
      </c>
      <c r="B1682" t="s">
        <v>11003</v>
      </c>
      <c r="C1682" s="2">
        <v>320100</v>
      </c>
      <c r="D1682" t="s">
        <v>11004</v>
      </c>
      <c r="E1682">
        <v>24111100</v>
      </c>
      <c r="F1682">
        <v>66223716.01</v>
      </c>
      <c r="G1682">
        <v>2.74660699885115</v>
      </c>
      <c r="H1682">
        <v>0.11757269</v>
      </c>
      <c r="I1682">
        <v>0.034557</v>
      </c>
      <c r="J1682">
        <v>0.009986</v>
      </c>
      <c r="K1682">
        <v>0.01425</v>
      </c>
      <c r="L1682">
        <v>0.006778</v>
      </c>
      <c r="M1682">
        <v>0.003544</v>
      </c>
      <c r="N1682">
        <v>0.04092</v>
      </c>
      <c r="O1682">
        <v>0.016297</v>
      </c>
      <c r="P1682" s="3" t="s">
        <v>11034</v>
      </c>
      <c r="Q1682" s="3" t="s">
        <v>2282</v>
      </c>
      <c r="R1682" s="3" t="s">
        <v>11035</v>
      </c>
      <c r="S1682" s="3" t="s">
        <v>11036</v>
      </c>
      <c r="T1682" s="3" t="s">
        <v>11037</v>
      </c>
      <c r="U1682" s="3" t="s">
        <v>11038</v>
      </c>
      <c r="V1682" s="3" t="s">
        <v>828</v>
      </c>
      <c r="W1682" s="3" t="s">
        <v>7750</v>
      </c>
      <c r="X1682" s="3" t="s">
        <v>11039</v>
      </c>
      <c r="Y1682" s="4">
        <v>689.8</v>
      </c>
      <c r="Z1682" s="4">
        <v>2002.30656795</v>
      </c>
      <c r="AA1682" s="4">
        <f t="shared" si="162"/>
        <v>2.6722</v>
      </c>
      <c r="AB1682" s="4">
        <v>24111100</v>
      </c>
      <c r="AC1682" s="4">
        <v>0.830450111338761</v>
      </c>
      <c r="AD1682" s="3">
        <v>1</v>
      </c>
      <c r="AE1682" s="3">
        <v>0</v>
      </c>
      <c r="AF1682" s="3">
        <f t="shared" si="161"/>
        <v>0</v>
      </c>
      <c r="AG1682" s="6">
        <f t="shared" si="163"/>
        <v>0</v>
      </c>
      <c r="AH1682" s="4">
        <f t="shared" si="164"/>
        <v>0</v>
      </c>
      <c r="AI1682" s="4">
        <v>118.796877</v>
      </c>
      <c r="AJ1682" s="4">
        <v>32.060255</v>
      </c>
      <c r="AK1682" s="4">
        <v>1</v>
      </c>
      <c r="AL1682" s="4">
        <v>2005</v>
      </c>
      <c r="AM1682" s="4">
        <v>0</v>
      </c>
      <c r="AN1682" s="1">
        <f t="shared" si="165"/>
        <v>0</v>
      </c>
      <c r="AO1682" s="1">
        <f t="shared" si="166"/>
        <v>0</v>
      </c>
    </row>
    <row r="1683" s="1" customFormat="1" spans="1:41">
      <c r="A1683">
        <v>2006</v>
      </c>
      <c r="B1683" t="s">
        <v>11003</v>
      </c>
      <c r="C1683" s="2">
        <v>320100</v>
      </c>
      <c r="D1683" t="s">
        <v>11004</v>
      </c>
      <c r="E1683">
        <v>27737800</v>
      </c>
      <c r="F1683">
        <v>68981198.68</v>
      </c>
      <c r="G1683">
        <v>2.48690230227343</v>
      </c>
      <c r="H1683">
        <v>0.15329853</v>
      </c>
      <c r="I1683">
        <v>0.046053</v>
      </c>
      <c r="J1683">
        <v>0.009948</v>
      </c>
      <c r="K1683">
        <v>0.020089</v>
      </c>
      <c r="L1683">
        <v>0.007103</v>
      </c>
      <c r="M1683">
        <v>0.008913</v>
      </c>
      <c r="N1683">
        <v>0.045465</v>
      </c>
      <c r="O1683">
        <v>0.020698</v>
      </c>
      <c r="P1683" s="3" t="s">
        <v>11040</v>
      </c>
      <c r="Q1683" s="3" t="s">
        <v>11041</v>
      </c>
      <c r="R1683" s="3" t="s">
        <v>11042</v>
      </c>
      <c r="S1683" s="3" t="s">
        <v>11043</v>
      </c>
      <c r="T1683" s="3" t="s">
        <v>11044</v>
      </c>
      <c r="U1683" s="3" t="s">
        <v>11045</v>
      </c>
      <c r="V1683" s="3" t="s">
        <v>4153</v>
      </c>
      <c r="W1683" s="3" t="s">
        <v>11046</v>
      </c>
      <c r="X1683" s="3" t="s">
        <v>10646</v>
      </c>
      <c r="Y1683" s="4">
        <v>719.06</v>
      </c>
      <c r="Z1683" s="4">
        <v>2122.5119796</v>
      </c>
      <c r="AA1683" s="4">
        <f t="shared" si="162"/>
        <v>2.4155</v>
      </c>
      <c r="AB1683" s="4">
        <v>27737800</v>
      </c>
      <c r="AC1683" s="4">
        <v>0.765205596550556</v>
      </c>
      <c r="AD1683" s="3">
        <v>1</v>
      </c>
      <c r="AE1683" s="3">
        <v>0</v>
      </c>
      <c r="AF1683" s="3">
        <f t="shared" si="161"/>
        <v>0</v>
      </c>
      <c r="AG1683" s="6">
        <f t="shared" si="163"/>
        <v>0</v>
      </c>
      <c r="AH1683" s="4">
        <f t="shared" si="164"/>
        <v>0</v>
      </c>
      <c r="AI1683" s="4">
        <v>118.796877</v>
      </c>
      <c r="AJ1683" s="4">
        <v>32.060255</v>
      </c>
      <c r="AK1683" s="4">
        <v>1</v>
      </c>
      <c r="AL1683" s="4">
        <v>2006</v>
      </c>
      <c r="AM1683" s="4">
        <v>0</v>
      </c>
      <c r="AN1683" s="1">
        <f t="shared" si="165"/>
        <v>0</v>
      </c>
      <c r="AO1683" s="1">
        <f t="shared" si="166"/>
        <v>0</v>
      </c>
    </row>
    <row r="1684" s="1" customFormat="1" spans="1:41">
      <c r="A1684">
        <v>2007</v>
      </c>
      <c r="B1684" t="s">
        <v>11003</v>
      </c>
      <c r="C1684" s="2">
        <v>320100</v>
      </c>
      <c r="D1684" t="s">
        <v>11004</v>
      </c>
      <c r="E1684">
        <v>32837300</v>
      </c>
      <c r="F1684">
        <v>71927170.79</v>
      </c>
      <c r="G1684">
        <v>2.1904106241987</v>
      </c>
      <c r="H1684">
        <v>0.14839514</v>
      </c>
      <c r="I1684">
        <v>0.035594</v>
      </c>
      <c r="J1684">
        <v>0.007138</v>
      </c>
      <c r="K1684">
        <v>0.016558</v>
      </c>
      <c r="L1684">
        <v>0.005003</v>
      </c>
      <c r="M1684">
        <v>0.006895</v>
      </c>
      <c r="N1684">
        <v>0.057519</v>
      </c>
      <c r="O1684">
        <v>0.038822</v>
      </c>
      <c r="P1684" s="3" t="s">
        <v>11047</v>
      </c>
      <c r="Q1684" s="3" t="s">
        <v>11048</v>
      </c>
      <c r="R1684" s="3" t="s">
        <v>11049</v>
      </c>
      <c r="S1684" s="3" t="s">
        <v>11050</v>
      </c>
      <c r="T1684" s="3" t="s">
        <v>11051</v>
      </c>
      <c r="U1684" s="3" t="s">
        <v>11052</v>
      </c>
      <c r="V1684" s="3" t="s">
        <v>845</v>
      </c>
      <c r="W1684" s="3" t="s">
        <v>11053</v>
      </c>
      <c r="X1684" s="3" t="s">
        <v>11054</v>
      </c>
      <c r="Y1684" s="4">
        <v>741.3</v>
      </c>
      <c r="Z1684" s="4">
        <v>2372.05718984</v>
      </c>
      <c r="AA1684" s="4">
        <f t="shared" si="162"/>
        <v>2.1273</v>
      </c>
      <c r="AB1684" s="4">
        <v>32837300</v>
      </c>
      <c r="AC1684" s="4">
        <v>0.722366695751478</v>
      </c>
      <c r="AD1684" s="3">
        <v>1</v>
      </c>
      <c r="AE1684" s="3">
        <v>0</v>
      </c>
      <c r="AF1684" s="3">
        <f t="shared" si="161"/>
        <v>0</v>
      </c>
      <c r="AG1684" s="6">
        <f t="shared" si="163"/>
        <v>0</v>
      </c>
      <c r="AH1684" s="4">
        <f t="shared" si="164"/>
        <v>0</v>
      </c>
      <c r="AI1684" s="4">
        <v>118.796877</v>
      </c>
      <c r="AJ1684" s="4">
        <v>32.060255</v>
      </c>
      <c r="AK1684" s="4">
        <v>1</v>
      </c>
      <c r="AL1684" s="4">
        <v>2007</v>
      </c>
      <c r="AM1684" s="4">
        <v>0</v>
      </c>
      <c r="AN1684" s="1">
        <f t="shared" si="165"/>
        <v>0</v>
      </c>
      <c r="AO1684" s="1">
        <f t="shared" si="166"/>
        <v>0</v>
      </c>
    </row>
    <row r="1685" s="1" customFormat="1" spans="1:41">
      <c r="A1685">
        <v>2008</v>
      </c>
      <c r="B1685" t="s">
        <v>11003</v>
      </c>
      <c r="C1685" s="2">
        <v>320100</v>
      </c>
      <c r="D1685" t="s">
        <v>11004</v>
      </c>
      <c r="E1685">
        <v>37750000</v>
      </c>
      <c r="F1685">
        <v>73868471.64</v>
      </c>
      <c r="G1685">
        <v>1.95678070569536</v>
      </c>
      <c r="H1685">
        <v>0.18966296</v>
      </c>
      <c r="I1685">
        <v>0.058922</v>
      </c>
      <c r="J1685">
        <v>0.01412</v>
      </c>
      <c r="K1685">
        <v>0.023669</v>
      </c>
      <c r="L1685">
        <v>0.007087</v>
      </c>
      <c r="M1685">
        <v>0.014047</v>
      </c>
      <c r="N1685">
        <v>0.051821</v>
      </c>
      <c r="O1685">
        <v>0.018168</v>
      </c>
      <c r="P1685" s="3" t="s">
        <v>11055</v>
      </c>
      <c r="Q1685" s="3" t="s">
        <v>2031</v>
      </c>
      <c r="R1685" s="3" t="s">
        <v>11056</v>
      </c>
      <c r="S1685" s="3" t="s">
        <v>9842</v>
      </c>
      <c r="T1685" s="3" t="s">
        <v>11057</v>
      </c>
      <c r="U1685" s="3" t="s">
        <v>11058</v>
      </c>
      <c r="V1685" s="3" t="s">
        <v>11059</v>
      </c>
      <c r="W1685" s="3" t="s">
        <v>11060</v>
      </c>
      <c r="X1685" s="3" t="s">
        <v>11061</v>
      </c>
      <c r="Y1685" s="4">
        <v>758.89</v>
      </c>
      <c r="Z1685" s="4">
        <v>2562.16452756</v>
      </c>
      <c r="AA1685" s="4">
        <f t="shared" si="162"/>
        <v>1.9139</v>
      </c>
      <c r="AB1685" s="4">
        <v>37750000</v>
      </c>
      <c r="AC1685" s="4">
        <v>0.678719080148344</v>
      </c>
      <c r="AD1685" s="3">
        <v>1</v>
      </c>
      <c r="AE1685" s="3">
        <v>0</v>
      </c>
      <c r="AF1685" s="3">
        <f t="shared" si="161"/>
        <v>0</v>
      </c>
      <c r="AG1685" s="6">
        <f t="shared" si="163"/>
        <v>0</v>
      </c>
      <c r="AH1685" s="4">
        <f t="shared" si="164"/>
        <v>0</v>
      </c>
      <c r="AI1685" s="4">
        <v>118.796877</v>
      </c>
      <c r="AJ1685" s="4">
        <v>32.060255</v>
      </c>
      <c r="AK1685" s="4">
        <v>1</v>
      </c>
      <c r="AL1685" s="4">
        <v>2008</v>
      </c>
      <c r="AM1685" s="4">
        <v>0</v>
      </c>
      <c r="AN1685" s="1">
        <f t="shared" si="165"/>
        <v>0</v>
      </c>
      <c r="AO1685" s="1">
        <f t="shared" si="166"/>
        <v>0</v>
      </c>
    </row>
    <row r="1686" s="1" customFormat="1" spans="1:41">
      <c r="A1686">
        <v>2009</v>
      </c>
      <c r="B1686" t="s">
        <v>11003</v>
      </c>
      <c r="C1686" s="2">
        <v>320100</v>
      </c>
      <c r="D1686" t="s">
        <v>11004</v>
      </c>
      <c r="E1686">
        <v>42302608</v>
      </c>
      <c r="F1686">
        <v>84066086.32</v>
      </c>
      <c r="G1686">
        <v>1.98725540326024</v>
      </c>
      <c r="H1686">
        <v>0.16623594</v>
      </c>
      <c r="I1686">
        <v>0.056182</v>
      </c>
      <c r="J1686">
        <v>0.011896</v>
      </c>
      <c r="K1686">
        <v>0.025602</v>
      </c>
      <c r="L1686">
        <v>0.007722</v>
      </c>
      <c r="M1686">
        <v>0.010963</v>
      </c>
      <c r="N1686">
        <v>0.035672</v>
      </c>
      <c r="O1686">
        <v>0.014194</v>
      </c>
      <c r="P1686" s="3" t="s">
        <v>11062</v>
      </c>
      <c r="Q1686" s="3" t="s">
        <v>11063</v>
      </c>
      <c r="R1686" s="3" t="s">
        <v>11064</v>
      </c>
      <c r="S1686" s="3" t="s">
        <v>11065</v>
      </c>
      <c r="T1686" s="3" t="s">
        <v>11066</v>
      </c>
      <c r="U1686" s="3" t="s">
        <v>11067</v>
      </c>
      <c r="V1686" s="3" t="s">
        <v>11068</v>
      </c>
      <c r="W1686" s="3" t="s">
        <v>11069</v>
      </c>
      <c r="X1686" s="3" t="s">
        <v>11070</v>
      </c>
      <c r="Y1686" s="4">
        <v>771.31</v>
      </c>
      <c r="Z1686" s="4">
        <v>2203.86029276</v>
      </c>
      <c r="AA1686" s="4">
        <f t="shared" si="162"/>
        <v>1.9608</v>
      </c>
      <c r="AB1686" s="4">
        <v>42302608</v>
      </c>
      <c r="AC1686" s="4">
        <v>0.5209750407729</v>
      </c>
      <c r="AD1686" s="3">
        <v>1</v>
      </c>
      <c r="AE1686" s="3">
        <v>0</v>
      </c>
      <c r="AF1686" s="3">
        <f t="shared" si="161"/>
        <v>0</v>
      </c>
      <c r="AG1686" s="6">
        <f t="shared" si="163"/>
        <v>0</v>
      </c>
      <c r="AH1686" s="4">
        <f t="shared" si="164"/>
        <v>0</v>
      </c>
      <c r="AI1686" s="4">
        <v>118.796877</v>
      </c>
      <c r="AJ1686" s="4">
        <v>32.060255</v>
      </c>
      <c r="AK1686" s="4">
        <v>1</v>
      </c>
      <c r="AL1686" s="4">
        <v>2009</v>
      </c>
      <c r="AM1686" s="4">
        <v>0</v>
      </c>
      <c r="AN1686" s="1">
        <f t="shared" si="165"/>
        <v>0</v>
      </c>
      <c r="AO1686" s="1">
        <f t="shared" si="166"/>
        <v>0</v>
      </c>
    </row>
    <row r="1687" s="1" customFormat="1" spans="1:41">
      <c r="A1687">
        <v>2010</v>
      </c>
      <c r="B1687" t="s">
        <v>11003</v>
      </c>
      <c r="C1687" s="2">
        <v>320100</v>
      </c>
      <c r="D1687" t="s">
        <v>11004</v>
      </c>
      <c r="E1687">
        <v>51306500</v>
      </c>
      <c r="F1687">
        <v>96997036.88</v>
      </c>
      <c r="G1687">
        <v>1.89054090378412</v>
      </c>
      <c r="H1687">
        <v>0.19493001</v>
      </c>
      <c r="I1687">
        <v>0.063978</v>
      </c>
      <c r="J1687">
        <v>0.016799</v>
      </c>
      <c r="K1687">
        <v>0.02569</v>
      </c>
      <c r="L1687">
        <v>0.008483</v>
      </c>
      <c r="M1687">
        <v>0.013006</v>
      </c>
      <c r="N1687">
        <v>0.035795</v>
      </c>
      <c r="O1687">
        <v>0.020878</v>
      </c>
      <c r="P1687" s="3" t="s">
        <v>11071</v>
      </c>
      <c r="Q1687" s="3" t="s">
        <v>11072</v>
      </c>
      <c r="R1687" s="3" t="s">
        <v>11073</v>
      </c>
      <c r="S1687" s="3" t="s">
        <v>11074</v>
      </c>
      <c r="T1687" s="3" t="s">
        <v>11075</v>
      </c>
      <c r="U1687" s="3" t="s">
        <v>11076</v>
      </c>
      <c r="V1687" s="3" t="s">
        <v>11077</v>
      </c>
      <c r="W1687" s="3" t="s">
        <v>394</v>
      </c>
      <c r="X1687" s="3" t="s">
        <v>11078</v>
      </c>
      <c r="Y1687" s="4">
        <v>800.76</v>
      </c>
      <c r="Z1687" s="4">
        <v>2896.0083816</v>
      </c>
      <c r="AA1687" s="4">
        <f t="shared" si="162"/>
        <v>1.866</v>
      </c>
      <c r="AB1687" s="4">
        <v>51306500</v>
      </c>
      <c r="AC1687" s="4">
        <v>0.564452531667528</v>
      </c>
      <c r="AD1687" s="3">
        <v>1</v>
      </c>
      <c r="AE1687" s="3">
        <v>0</v>
      </c>
      <c r="AF1687" s="3">
        <f t="shared" si="161"/>
        <v>0</v>
      </c>
      <c r="AG1687" s="6">
        <f t="shared" si="163"/>
        <v>0</v>
      </c>
      <c r="AH1687" s="4">
        <f t="shared" si="164"/>
        <v>0</v>
      </c>
      <c r="AI1687" s="4">
        <v>118.796877</v>
      </c>
      <c r="AJ1687" s="4">
        <v>32.060255</v>
      </c>
      <c r="AK1687" s="4">
        <v>1</v>
      </c>
      <c r="AL1687" s="4">
        <v>2010</v>
      </c>
      <c r="AM1687" s="4">
        <v>0</v>
      </c>
      <c r="AN1687" s="1">
        <f t="shared" si="165"/>
        <v>0</v>
      </c>
      <c r="AO1687" s="1">
        <f t="shared" si="166"/>
        <v>0</v>
      </c>
    </row>
    <row r="1688" s="1" customFormat="1" spans="1:41">
      <c r="A1688">
        <v>2011</v>
      </c>
      <c r="B1688" t="s">
        <v>11003</v>
      </c>
      <c r="C1688" s="2">
        <v>320100</v>
      </c>
      <c r="D1688" t="s">
        <v>11004</v>
      </c>
      <c r="E1688">
        <v>61455200</v>
      </c>
      <c r="F1688">
        <v>106328483.3</v>
      </c>
      <c r="G1688">
        <v>1.73017878552181</v>
      </c>
      <c r="H1688">
        <v>0.21275702</v>
      </c>
      <c r="I1688">
        <v>0.060361</v>
      </c>
      <c r="J1688">
        <v>0.012634</v>
      </c>
      <c r="K1688">
        <v>0.024226</v>
      </c>
      <c r="L1688">
        <v>0.006689</v>
      </c>
      <c r="M1688">
        <v>0.016812</v>
      </c>
      <c r="N1688">
        <v>0.065516</v>
      </c>
      <c r="O1688">
        <v>0.030259</v>
      </c>
      <c r="P1688" s="3" t="s">
        <v>11079</v>
      </c>
      <c r="Q1688" s="3" t="s">
        <v>11080</v>
      </c>
      <c r="R1688" s="3" t="s">
        <v>11081</v>
      </c>
      <c r="S1688" s="3" t="s">
        <v>11082</v>
      </c>
      <c r="T1688" s="3" t="s">
        <v>11083</v>
      </c>
      <c r="U1688" s="3" t="s">
        <v>11084</v>
      </c>
      <c r="V1688" s="3" t="s">
        <v>11085</v>
      </c>
      <c r="W1688" s="3" t="s">
        <v>1026</v>
      </c>
      <c r="X1688" s="3" t="s">
        <v>2335</v>
      </c>
      <c r="Y1688" s="4">
        <v>848.1</v>
      </c>
      <c r="Z1688" s="4">
        <v>3030.60353661</v>
      </c>
      <c r="AA1688" s="4">
        <f t="shared" si="162"/>
        <v>1.7067</v>
      </c>
      <c r="AB1688" s="4">
        <v>61455200</v>
      </c>
      <c r="AC1688" s="4">
        <v>0.493140293516253</v>
      </c>
      <c r="AD1688" s="3">
        <v>1</v>
      </c>
      <c r="AE1688" s="3">
        <v>0</v>
      </c>
      <c r="AF1688" s="3">
        <f t="shared" si="161"/>
        <v>0</v>
      </c>
      <c r="AG1688" s="6">
        <f t="shared" si="163"/>
        <v>0</v>
      </c>
      <c r="AH1688" s="4">
        <f t="shared" si="164"/>
        <v>0</v>
      </c>
      <c r="AI1688" s="4">
        <v>118.796877</v>
      </c>
      <c r="AJ1688" s="4">
        <v>32.060255</v>
      </c>
      <c r="AK1688" s="4">
        <v>1</v>
      </c>
      <c r="AL1688" s="4">
        <v>2011</v>
      </c>
      <c r="AM1688" s="4">
        <v>0</v>
      </c>
      <c r="AN1688" s="1">
        <f t="shared" si="165"/>
        <v>0</v>
      </c>
      <c r="AO1688" s="1">
        <f t="shared" si="166"/>
        <v>0</v>
      </c>
    </row>
    <row r="1689" s="1" customFormat="1" spans="1:41">
      <c r="A1689">
        <v>2012</v>
      </c>
      <c r="B1689" t="s">
        <v>11003</v>
      </c>
      <c r="C1689" s="2">
        <v>320100</v>
      </c>
      <c r="D1689" t="s">
        <v>11004</v>
      </c>
      <c r="E1689">
        <v>72015700</v>
      </c>
      <c r="F1689">
        <v>105542852.1</v>
      </c>
      <c r="G1689">
        <v>1.46555337377822</v>
      </c>
      <c r="H1689">
        <v>0.23995539</v>
      </c>
      <c r="I1689">
        <v>0.065952</v>
      </c>
      <c r="J1689">
        <v>0.014613</v>
      </c>
      <c r="K1689">
        <v>0.029424</v>
      </c>
      <c r="L1689">
        <v>0.006653</v>
      </c>
      <c r="M1689">
        <v>0.015263</v>
      </c>
      <c r="N1689">
        <v>0.071409</v>
      </c>
      <c r="O1689">
        <v>0.046435</v>
      </c>
      <c r="P1689" s="3" t="s">
        <v>11086</v>
      </c>
      <c r="Q1689" s="3" t="s">
        <v>11087</v>
      </c>
      <c r="R1689" s="3" t="s">
        <v>11088</v>
      </c>
      <c r="S1689" s="3" t="s">
        <v>11089</v>
      </c>
      <c r="T1689" s="3" t="s">
        <v>11090</v>
      </c>
      <c r="U1689" s="3" t="s">
        <v>11091</v>
      </c>
      <c r="V1689" s="3" t="s">
        <v>11092</v>
      </c>
      <c r="W1689" s="3" t="s">
        <v>771</v>
      </c>
      <c r="X1689" s="3" t="s">
        <v>851</v>
      </c>
      <c r="Y1689" s="4">
        <v>857.15</v>
      </c>
      <c r="Z1689" s="4">
        <v>2915.28093868</v>
      </c>
      <c r="AA1689" s="4">
        <f t="shared" si="162"/>
        <v>1.4445</v>
      </c>
      <c r="AB1689" s="4">
        <v>72015700</v>
      </c>
      <c r="AC1689" s="4">
        <v>0.404811858897435</v>
      </c>
      <c r="AD1689" s="3">
        <v>1</v>
      </c>
      <c r="AE1689" s="3">
        <v>0</v>
      </c>
      <c r="AF1689" s="3">
        <f t="shared" ref="AF1689:AF1752" si="167">IF(AE1689=2013,1,0)</f>
        <v>0</v>
      </c>
      <c r="AG1689" s="6">
        <f t="shared" si="163"/>
        <v>0</v>
      </c>
      <c r="AH1689" s="4">
        <f t="shared" si="164"/>
        <v>0</v>
      </c>
      <c r="AI1689" s="4">
        <v>118.796877</v>
      </c>
      <c r="AJ1689" s="4">
        <v>32.060255</v>
      </c>
      <c r="AK1689" s="4">
        <v>1</v>
      </c>
      <c r="AL1689" s="4">
        <v>2012</v>
      </c>
      <c r="AM1689" s="4">
        <v>0</v>
      </c>
      <c r="AN1689" s="1">
        <f t="shared" si="165"/>
        <v>0</v>
      </c>
      <c r="AO1689" s="1">
        <f t="shared" si="166"/>
        <v>0</v>
      </c>
    </row>
    <row r="1690" s="1" customFormat="1" spans="1:41">
      <c r="A1690">
        <v>2013</v>
      </c>
      <c r="B1690" t="s">
        <v>11003</v>
      </c>
      <c r="C1690" s="2">
        <v>320100</v>
      </c>
      <c r="D1690" t="s">
        <v>11004</v>
      </c>
      <c r="E1690">
        <v>80117800</v>
      </c>
      <c r="F1690">
        <v>108809768.2</v>
      </c>
      <c r="G1690">
        <v>1.35812226746116</v>
      </c>
      <c r="H1690">
        <v>0.23340595</v>
      </c>
      <c r="I1690">
        <v>0.067189</v>
      </c>
      <c r="J1690">
        <v>0.015229</v>
      </c>
      <c r="K1690">
        <v>0.029491</v>
      </c>
      <c r="L1690">
        <v>0.008176</v>
      </c>
      <c r="M1690">
        <v>0.014292</v>
      </c>
      <c r="N1690">
        <v>0.071656</v>
      </c>
      <c r="O1690">
        <v>0.034721</v>
      </c>
      <c r="P1690" s="3" t="s">
        <v>11093</v>
      </c>
      <c r="Q1690" s="3" t="s">
        <v>912</v>
      </c>
      <c r="R1690" s="3" t="s">
        <v>11094</v>
      </c>
      <c r="S1690" s="3" t="s">
        <v>11095</v>
      </c>
      <c r="T1690" s="3" t="s">
        <v>11096</v>
      </c>
      <c r="U1690" s="3" t="s">
        <v>11097</v>
      </c>
      <c r="V1690" s="3" t="s">
        <v>5453</v>
      </c>
      <c r="W1690" s="3" t="s">
        <v>670</v>
      </c>
      <c r="X1690" s="3" t="s">
        <v>1315</v>
      </c>
      <c r="Y1690" s="4">
        <v>869.65</v>
      </c>
      <c r="Z1690" s="4">
        <v>2956.93177086</v>
      </c>
      <c r="AA1690" s="4">
        <f t="shared" si="162"/>
        <v>1.327</v>
      </c>
      <c r="AB1690" s="4">
        <v>80117800</v>
      </c>
      <c r="AC1690" s="4">
        <v>0.36907301134829</v>
      </c>
      <c r="AD1690" s="3">
        <v>1</v>
      </c>
      <c r="AE1690" s="3">
        <v>0</v>
      </c>
      <c r="AF1690" s="3">
        <f t="shared" si="167"/>
        <v>0</v>
      </c>
      <c r="AG1690" s="6">
        <f t="shared" si="163"/>
        <v>0</v>
      </c>
      <c r="AH1690" s="4">
        <f t="shared" si="164"/>
        <v>0</v>
      </c>
      <c r="AI1690" s="4">
        <v>118.796877</v>
      </c>
      <c r="AJ1690" s="4">
        <v>32.060255</v>
      </c>
      <c r="AK1690" s="4">
        <v>1</v>
      </c>
      <c r="AL1690" s="4">
        <v>2013</v>
      </c>
      <c r="AM1690" s="4">
        <v>0</v>
      </c>
      <c r="AN1690" s="1">
        <f t="shared" si="165"/>
        <v>0</v>
      </c>
      <c r="AO1690" s="1">
        <f t="shared" si="166"/>
        <v>0</v>
      </c>
    </row>
    <row r="1691" s="1" customFormat="1" spans="1:41">
      <c r="A1691">
        <v>2014</v>
      </c>
      <c r="B1691" t="s">
        <v>11003</v>
      </c>
      <c r="C1691" s="2">
        <v>320100</v>
      </c>
      <c r="D1691" t="s">
        <v>11004</v>
      </c>
      <c r="E1691">
        <v>88207500</v>
      </c>
      <c r="F1691">
        <v>109514920</v>
      </c>
      <c r="G1691">
        <v>1.24156018479154</v>
      </c>
      <c r="H1691">
        <v>0.22618316</v>
      </c>
      <c r="I1691">
        <v>0.067723</v>
      </c>
      <c r="J1691">
        <v>0.019483</v>
      </c>
      <c r="K1691">
        <v>0.029533</v>
      </c>
      <c r="L1691">
        <v>0.012359</v>
      </c>
      <c r="M1691">
        <v>0.006347</v>
      </c>
      <c r="N1691">
        <v>0.067183</v>
      </c>
      <c r="O1691">
        <v>0.030547</v>
      </c>
      <c r="P1691" s="3" t="s">
        <v>11098</v>
      </c>
      <c r="Q1691" s="3" t="s">
        <v>155</v>
      </c>
      <c r="R1691" s="3" t="s">
        <v>11099</v>
      </c>
      <c r="S1691" s="3" t="s">
        <v>11100</v>
      </c>
      <c r="T1691" s="3" t="s">
        <v>11101</v>
      </c>
      <c r="U1691" s="3" t="s">
        <v>11102</v>
      </c>
      <c r="V1691" s="3" t="s">
        <v>11103</v>
      </c>
      <c r="W1691" s="3" t="s">
        <v>177</v>
      </c>
      <c r="X1691" s="3" t="s">
        <v>867</v>
      </c>
      <c r="Y1691" s="4">
        <v>888.86</v>
      </c>
      <c r="Z1691" s="4">
        <v>3726.34341421</v>
      </c>
      <c r="AA1691" s="4">
        <f t="shared" si="162"/>
        <v>1.2228</v>
      </c>
      <c r="AB1691" s="4">
        <v>88207500</v>
      </c>
      <c r="AC1691" s="4">
        <v>0.42245199265482</v>
      </c>
      <c r="AD1691" s="3">
        <v>1</v>
      </c>
      <c r="AE1691" s="3">
        <v>0</v>
      </c>
      <c r="AF1691" s="3">
        <f t="shared" si="167"/>
        <v>0</v>
      </c>
      <c r="AG1691" s="6">
        <f t="shared" si="163"/>
        <v>0</v>
      </c>
      <c r="AH1691" s="4">
        <f t="shared" si="164"/>
        <v>0</v>
      </c>
      <c r="AI1691" s="4">
        <v>118.796877</v>
      </c>
      <c r="AJ1691" s="4">
        <v>32.060255</v>
      </c>
      <c r="AK1691" s="4">
        <v>1</v>
      </c>
      <c r="AL1691" s="4">
        <v>2014</v>
      </c>
      <c r="AM1691" s="4">
        <v>0</v>
      </c>
      <c r="AN1691" s="1">
        <f t="shared" si="165"/>
        <v>0</v>
      </c>
      <c r="AO1691" s="1">
        <f t="shared" si="166"/>
        <v>0</v>
      </c>
    </row>
    <row r="1692" s="1" customFormat="1" spans="1:41">
      <c r="A1692">
        <v>2015</v>
      </c>
      <c r="B1692" t="s">
        <v>11003</v>
      </c>
      <c r="C1692" s="2">
        <v>320100</v>
      </c>
      <c r="D1692" t="s">
        <v>11004</v>
      </c>
      <c r="E1692">
        <v>97207700</v>
      </c>
      <c r="F1692">
        <v>106006821.9</v>
      </c>
      <c r="G1692">
        <v>1.09051877474727</v>
      </c>
      <c r="H1692">
        <v>0.16378014</v>
      </c>
      <c r="I1692">
        <v>0.050158</v>
      </c>
      <c r="J1692">
        <v>0.011298</v>
      </c>
      <c r="K1692">
        <v>0.021352</v>
      </c>
      <c r="L1692">
        <v>0.006353</v>
      </c>
      <c r="M1692">
        <v>0.011155</v>
      </c>
      <c r="N1692">
        <v>0.040285</v>
      </c>
      <c r="O1692">
        <v>0.023485</v>
      </c>
      <c r="P1692" s="3" t="s">
        <v>11104</v>
      </c>
      <c r="Q1692" s="3" t="s">
        <v>11105</v>
      </c>
      <c r="R1692" s="3" t="s">
        <v>11106</v>
      </c>
      <c r="S1692" s="3" t="s">
        <v>11107</v>
      </c>
      <c r="T1692" s="3" t="s">
        <v>11108</v>
      </c>
      <c r="U1692" s="3" t="s">
        <v>11109</v>
      </c>
      <c r="V1692" s="3" t="s">
        <v>11110</v>
      </c>
      <c r="W1692" s="3" t="s">
        <v>1860</v>
      </c>
      <c r="X1692" s="3" t="s">
        <v>11111</v>
      </c>
      <c r="Y1692" s="4">
        <v>897.29</v>
      </c>
      <c r="Z1692" s="4">
        <v>3697.54489188</v>
      </c>
      <c r="AA1692" s="4">
        <f t="shared" si="162"/>
        <v>1.0584</v>
      </c>
      <c r="AB1692" s="4">
        <v>97207700</v>
      </c>
      <c r="AC1692" s="4">
        <v>0.380375720429554</v>
      </c>
      <c r="AD1692" s="3">
        <v>1</v>
      </c>
      <c r="AE1692" s="3">
        <v>0</v>
      </c>
      <c r="AF1692" s="3">
        <f t="shared" si="167"/>
        <v>0</v>
      </c>
      <c r="AG1692" s="6">
        <f t="shared" si="163"/>
        <v>0</v>
      </c>
      <c r="AH1692" s="4">
        <f t="shared" si="164"/>
        <v>0</v>
      </c>
      <c r="AI1692" s="4">
        <v>118.796877</v>
      </c>
      <c r="AJ1692" s="4">
        <v>32.060255</v>
      </c>
      <c r="AK1692" s="4">
        <v>1</v>
      </c>
      <c r="AL1692" s="4">
        <v>2015</v>
      </c>
      <c r="AM1692" s="4">
        <v>0</v>
      </c>
      <c r="AN1692" s="1">
        <f t="shared" si="165"/>
        <v>0</v>
      </c>
      <c r="AO1692" s="1">
        <f t="shared" si="166"/>
        <v>0</v>
      </c>
    </row>
    <row r="1693" s="1" customFormat="1" spans="1:41">
      <c r="A1693">
        <v>2016</v>
      </c>
      <c r="B1693" t="s">
        <v>11003</v>
      </c>
      <c r="C1693" s="2">
        <v>320100</v>
      </c>
      <c r="D1693" t="s">
        <v>11004</v>
      </c>
      <c r="E1693">
        <v>105030200</v>
      </c>
      <c r="F1693">
        <v>104358732.6</v>
      </c>
      <c r="G1693">
        <v>0.993606911155077</v>
      </c>
      <c r="H1693">
        <v>0.18739418</v>
      </c>
      <c r="I1693">
        <v>0.062146</v>
      </c>
      <c r="J1693">
        <v>0.013879</v>
      </c>
      <c r="K1693">
        <v>0.030132</v>
      </c>
      <c r="L1693">
        <v>0.010702</v>
      </c>
      <c r="M1693">
        <v>0.007433</v>
      </c>
      <c r="N1693">
        <v>0.041601</v>
      </c>
      <c r="O1693">
        <v>0.02125</v>
      </c>
      <c r="P1693" s="3" t="s">
        <v>11112</v>
      </c>
      <c r="Q1693" s="3" t="s">
        <v>681</v>
      </c>
      <c r="R1693" s="3" t="s">
        <v>11113</v>
      </c>
      <c r="S1693" s="3" t="s">
        <v>11114</v>
      </c>
      <c r="T1693" s="3" t="s">
        <v>11115</v>
      </c>
      <c r="U1693" s="3" t="s">
        <v>11116</v>
      </c>
      <c r="V1693" s="3" t="s">
        <v>11117</v>
      </c>
      <c r="W1693" s="3" t="s">
        <v>11118</v>
      </c>
      <c r="X1693" s="3" t="s">
        <v>11119</v>
      </c>
      <c r="Y1693" s="4">
        <v>913.69</v>
      </c>
      <c r="Z1693" s="4">
        <v>3872.80819451</v>
      </c>
      <c r="AA1693" s="4">
        <f t="shared" si="162"/>
        <v>0.9646</v>
      </c>
      <c r="AB1693" s="4">
        <v>105030200</v>
      </c>
      <c r="AC1693" s="4">
        <v>0.368732821084793</v>
      </c>
      <c r="AD1693" s="3">
        <v>1</v>
      </c>
      <c r="AE1693" s="3">
        <v>0</v>
      </c>
      <c r="AF1693" s="3">
        <f t="shared" si="167"/>
        <v>0</v>
      </c>
      <c r="AG1693" s="6">
        <f t="shared" si="163"/>
        <v>0</v>
      </c>
      <c r="AH1693" s="4">
        <f t="shared" si="164"/>
        <v>0</v>
      </c>
      <c r="AI1693" s="4">
        <v>118.796877</v>
      </c>
      <c r="AJ1693" s="4">
        <v>32.060255</v>
      </c>
      <c r="AK1693" s="4">
        <v>1</v>
      </c>
      <c r="AL1693" s="4">
        <v>2016</v>
      </c>
      <c r="AM1693" s="4">
        <v>0</v>
      </c>
      <c r="AN1693" s="1">
        <f t="shared" si="165"/>
        <v>0</v>
      </c>
      <c r="AO1693" s="1">
        <f t="shared" si="166"/>
        <v>0</v>
      </c>
    </row>
    <row r="1694" s="1" customFormat="1" spans="1:41">
      <c r="A1694">
        <v>2017</v>
      </c>
      <c r="B1694" t="s">
        <v>11003</v>
      </c>
      <c r="C1694" s="2">
        <v>320100</v>
      </c>
      <c r="D1694" t="s">
        <v>11004</v>
      </c>
      <c r="E1694">
        <v>117151000</v>
      </c>
      <c r="F1694">
        <v>105670988.6</v>
      </c>
      <c r="G1694">
        <v>0.902006714411315</v>
      </c>
      <c r="H1694">
        <v>0.14874398</v>
      </c>
      <c r="I1694">
        <v>0.041431</v>
      </c>
      <c r="J1694">
        <v>0.010271</v>
      </c>
      <c r="K1694">
        <v>0.020435</v>
      </c>
      <c r="L1694">
        <v>0.004313</v>
      </c>
      <c r="M1694">
        <v>0.006413</v>
      </c>
      <c r="N1694">
        <v>0.062619</v>
      </c>
      <c r="O1694">
        <v>0.022036</v>
      </c>
      <c r="P1694" s="3" t="s">
        <v>11120</v>
      </c>
      <c r="Q1694" s="3" t="s">
        <v>690</v>
      </c>
      <c r="R1694" s="3" t="s">
        <v>11121</v>
      </c>
      <c r="S1694" s="3" t="s">
        <v>11122</v>
      </c>
      <c r="T1694" s="3" t="s">
        <v>11123</v>
      </c>
      <c r="U1694" s="3" t="s">
        <v>11124</v>
      </c>
      <c r="V1694" s="3" t="s">
        <v>11125</v>
      </c>
      <c r="W1694" s="3" t="s">
        <v>11126</v>
      </c>
      <c r="X1694" s="3" t="s">
        <v>11127</v>
      </c>
      <c r="Y1694" s="4">
        <v>919.2</v>
      </c>
      <c r="Z1694" s="4">
        <v>3344.66168944</v>
      </c>
      <c r="AA1694" s="4">
        <f t="shared" si="162"/>
        <v>0.8884</v>
      </c>
      <c r="AB1694" s="4">
        <v>117151000</v>
      </c>
      <c r="AC1694" s="4">
        <v>0.285500054582547</v>
      </c>
      <c r="AD1694" s="3">
        <v>1</v>
      </c>
      <c r="AE1694" s="3">
        <v>0</v>
      </c>
      <c r="AF1694" s="3">
        <f t="shared" si="167"/>
        <v>0</v>
      </c>
      <c r="AG1694" s="6">
        <f t="shared" si="163"/>
        <v>0</v>
      </c>
      <c r="AH1694" s="4">
        <f t="shared" si="164"/>
        <v>0</v>
      </c>
      <c r="AI1694" s="4">
        <v>118.796877</v>
      </c>
      <c r="AJ1694" s="4">
        <v>32.060255</v>
      </c>
      <c r="AK1694" s="4">
        <v>1</v>
      </c>
      <c r="AL1694" s="4">
        <v>2017</v>
      </c>
      <c r="AM1694" s="4">
        <v>0</v>
      </c>
      <c r="AN1694" s="1">
        <f t="shared" si="165"/>
        <v>0</v>
      </c>
      <c r="AO1694" s="1">
        <f t="shared" si="166"/>
        <v>0</v>
      </c>
    </row>
    <row r="1695" s="1" customFormat="1" spans="1:41">
      <c r="A1695">
        <v>2018</v>
      </c>
      <c r="B1695" t="s">
        <v>11003</v>
      </c>
      <c r="C1695" s="2">
        <v>320100</v>
      </c>
      <c r="D1695" t="s">
        <v>11004</v>
      </c>
      <c r="E1695">
        <v>128204000</v>
      </c>
      <c r="F1695">
        <v>109776736.5</v>
      </c>
      <c r="G1695">
        <v>0.856266079841503</v>
      </c>
      <c r="H1695">
        <v>0.19667911</v>
      </c>
      <c r="I1695">
        <v>0.05622</v>
      </c>
      <c r="J1695">
        <v>0.016157</v>
      </c>
      <c r="K1695">
        <v>0.024872</v>
      </c>
      <c r="L1695">
        <v>0.008637</v>
      </c>
      <c r="M1695">
        <v>0.006555</v>
      </c>
      <c r="N1695">
        <v>0.057385</v>
      </c>
      <c r="O1695">
        <v>0.03629</v>
      </c>
      <c r="P1695" s="3" t="s">
        <v>11128</v>
      </c>
      <c r="Q1695" s="3" t="s">
        <v>681</v>
      </c>
      <c r="R1695" s="3" t="s">
        <v>11129</v>
      </c>
      <c r="S1695" s="3" t="s">
        <v>11130</v>
      </c>
      <c r="T1695" s="3" t="s">
        <v>11131</v>
      </c>
      <c r="U1695" s="3" t="s">
        <v>11132</v>
      </c>
      <c r="V1695" s="3" t="s">
        <v>11133</v>
      </c>
      <c r="W1695" s="3" t="s">
        <v>11134</v>
      </c>
      <c r="X1695" s="3" t="s">
        <v>11135</v>
      </c>
      <c r="Y1695" s="4">
        <v>924.39</v>
      </c>
      <c r="Z1695" s="4">
        <v>3485.9839619</v>
      </c>
      <c r="AA1695" s="4">
        <f t="shared" si="162"/>
        <v>0.8438</v>
      </c>
      <c r="AB1695" s="4">
        <v>128204000</v>
      </c>
      <c r="AC1695" s="4">
        <v>0.271909141828648</v>
      </c>
      <c r="AD1695" s="3">
        <v>1</v>
      </c>
      <c r="AE1695" s="3">
        <v>0</v>
      </c>
      <c r="AF1695" s="3">
        <f t="shared" si="167"/>
        <v>0</v>
      </c>
      <c r="AG1695" s="6">
        <f t="shared" si="163"/>
        <v>0</v>
      </c>
      <c r="AH1695" s="4">
        <f t="shared" si="164"/>
        <v>0</v>
      </c>
      <c r="AI1695" s="4">
        <v>118.796877</v>
      </c>
      <c r="AJ1695" s="4">
        <v>32.060255</v>
      </c>
      <c r="AK1695" s="4">
        <v>1</v>
      </c>
      <c r="AL1695" s="4">
        <v>2018</v>
      </c>
      <c r="AM1695" s="4">
        <v>0</v>
      </c>
      <c r="AN1695" s="1">
        <f t="shared" si="165"/>
        <v>0</v>
      </c>
      <c r="AO1695" s="1">
        <f t="shared" si="166"/>
        <v>0</v>
      </c>
    </row>
    <row r="1696" s="1" customFormat="1" spans="1:41">
      <c r="A1696">
        <v>2019</v>
      </c>
      <c r="B1696" t="s">
        <v>11003</v>
      </c>
      <c r="C1696" s="2">
        <v>320100</v>
      </c>
      <c r="D1696" t="s">
        <v>11004</v>
      </c>
      <c r="E1696">
        <v>140310000</v>
      </c>
      <c r="F1696">
        <v>113430791.4</v>
      </c>
      <c r="G1696">
        <v>0.808429843917041</v>
      </c>
      <c r="H1696">
        <v>0.23925259</v>
      </c>
      <c r="I1696">
        <v>0.078889</v>
      </c>
      <c r="J1696">
        <v>0.021885</v>
      </c>
      <c r="K1696">
        <v>0.033267</v>
      </c>
      <c r="L1696">
        <v>0.012574</v>
      </c>
      <c r="M1696">
        <v>0.011164</v>
      </c>
      <c r="N1696">
        <v>0.057153</v>
      </c>
      <c r="O1696">
        <v>0.01766</v>
      </c>
      <c r="P1696" s="3" t="s">
        <v>11136</v>
      </c>
      <c r="Q1696" s="3" t="s">
        <v>438</v>
      </c>
      <c r="R1696" s="3" t="s">
        <v>11137</v>
      </c>
      <c r="S1696" s="3" t="s">
        <v>11138</v>
      </c>
      <c r="T1696" s="3" t="s">
        <v>11139</v>
      </c>
      <c r="U1696" s="3" t="s">
        <v>11140</v>
      </c>
      <c r="V1696" s="3" t="s">
        <v>11141</v>
      </c>
      <c r="W1696" s="3" t="s">
        <v>11142</v>
      </c>
      <c r="X1696" s="3" t="s">
        <v>11143</v>
      </c>
      <c r="Y1696" s="4">
        <v>928.16</v>
      </c>
      <c r="Z1696" s="4">
        <v>3561.75775647</v>
      </c>
      <c r="AA1696" s="4">
        <f t="shared" si="162"/>
        <v>0.8076</v>
      </c>
      <c r="AB1696" s="4">
        <v>140310000</v>
      </c>
      <c r="AC1696" s="4">
        <v>0.253849173720334</v>
      </c>
      <c r="AD1696" s="3">
        <v>1</v>
      </c>
      <c r="AE1696" s="3">
        <v>0</v>
      </c>
      <c r="AF1696" s="3">
        <f t="shared" si="167"/>
        <v>0</v>
      </c>
      <c r="AG1696" s="6">
        <f t="shared" si="163"/>
        <v>0</v>
      </c>
      <c r="AH1696" s="4">
        <f t="shared" si="164"/>
        <v>0</v>
      </c>
      <c r="AI1696" s="4">
        <v>118.796877</v>
      </c>
      <c r="AJ1696" s="4">
        <v>32.060255</v>
      </c>
      <c r="AK1696" s="4">
        <v>1</v>
      </c>
      <c r="AL1696" s="4">
        <v>2019</v>
      </c>
      <c r="AM1696" s="4">
        <v>0</v>
      </c>
      <c r="AN1696" s="1">
        <f t="shared" si="165"/>
        <v>0</v>
      </c>
      <c r="AO1696" s="1">
        <f t="shared" si="166"/>
        <v>0</v>
      </c>
    </row>
    <row r="1697" s="1" customFormat="1" spans="1:41">
      <c r="A1697">
        <v>2020</v>
      </c>
      <c r="B1697" t="s">
        <v>11003</v>
      </c>
      <c r="C1697" s="2">
        <v>320100</v>
      </c>
      <c r="D1697" t="s">
        <v>11004</v>
      </c>
      <c r="E1697">
        <v>148180000</v>
      </c>
      <c r="F1697">
        <v>111866879</v>
      </c>
      <c r="G1697">
        <v>0.754939121338912</v>
      </c>
      <c r="H1697">
        <v>0.16182105</v>
      </c>
      <c r="I1697">
        <v>0.047449</v>
      </c>
      <c r="J1697">
        <v>0.011221</v>
      </c>
      <c r="K1697">
        <v>0.02254</v>
      </c>
      <c r="L1697">
        <v>0.006989</v>
      </c>
      <c r="M1697">
        <v>0.0067</v>
      </c>
      <c r="N1697">
        <v>0.044366</v>
      </c>
      <c r="O1697">
        <v>0.030828</v>
      </c>
      <c r="P1697" s="3" t="s">
        <v>11144</v>
      </c>
      <c r="Q1697" s="3" t="s">
        <v>46</v>
      </c>
      <c r="R1697" s="3" t="s">
        <v>11145</v>
      </c>
      <c r="S1697" s="3" t="s">
        <v>3695</v>
      </c>
      <c r="T1697" s="3" t="s">
        <v>11146</v>
      </c>
      <c r="U1697" s="3" t="s">
        <v>11147</v>
      </c>
      <c r="V1697" s="3" t="s">
        <v>11148</v>
      </c>
      <c r="W1697" s="3" t="s">
        <v>11149</v>
      </c>
      <c r="X1697" s="3" t="s">
        <v>11150</v>
      </c>
      <c r="Y1697" s="4">
        <v>931.97</v>
      </c>
      <c r="Z1697" s="4">
        <v>3693.98077704</v>
      </c>
      <c r="AA1697" s="4">
        <f t="shared" si="162"/>
        <v>0.7567</v>
      </c>
      <c r="AB1697" s="4">
        <v>148180000</v>
      </c>
      <c r="AC1697" s="4">
        <v>0.249290105077608</v>
      </c>
      <c r="AD1697" s="3">
        <v>1</v>
      </c>
      <c r="AE1697" s="3">
        <v>0</v>
      </c>
      <c r="AF1697" s="3">
        <f t="shared" si="167"/>
        <v>0</v>
      </c>
      <c r="AG1697" s="6">
        <f t="shared" si="163"/>
        <v>0</v>
      </c>
      <c r="AH1697" s="4">
        <f t="shared" si="164"/>
        <v>0</v>
      </c>
      <c r="AI1697" s="4">
        <v>118.796877</v>
      </c>
      <c r="AJ1697" s="4">
        <v>32.060255</v>
      </c>
      <c r="AK1697" s="4">
        <v>1</v>
      </c>
      <c r="AL1697" s="4">
        <v>2020</v>
      </c>
      <c r="AM1697" s="4">
        <v>0</v>
      </c>
      <c r="AN1697" s="1">
        <f t="shared" si="165"/>
        <v>0</v>
      </c>
      <c r="AO1697" s="1">
        <f t="shared" si="166"/>
        <v>0</v>
      </c>
    </row>
    <row r="1698" s="1" customFormat="1" spans="1:41">
      <c r="A1698">
        <v>2021</v>
      </c>
      <c r="B1698" t="s">
        <v>11003</v>
      </c>
      <c r="C1698" s="2">
        <v>320100</v>
      </c>
      <c r="D1698" t="s">
        <v>11004</v>
      </c>
      <c r="E1698">
        <v>163560000</v>
      </c>
      <c r="F1698">
        <v>115649322.6</v>
      </c>
      <c r="G1698">
        <v>0.707075829053558</v>
      </c>
      <c r="H1698">
        <v>0.30158579</v>
      </c>
      <c r="I1698">
        <v>0.087992</v>
      </c>
      <c r="J1698">
        <v>0.018738</v>
      </c>
      <c r="K1698">
        <v>0.035672</v>
      </c>
      <c r="L1698">
        <v>0.010926</v>
      </c>
      <c r="M1698">
        <v>0.022656</v>
      </c>
      <c r="N1698">
        <v>0.071125</v>
      </c>
      <c r="O1698">
        <v>0.047665</v>
      </c>
      <c r="P1698" s="3" t="s">
        <v>11151</v>
      </c>
      <c r="Q1698" s="3" t="s">
        <v>1146</v>
      </c>
      <c r="R1698" s="3" t="s">
        <v>11152</v>
      </c>
      <c r="S1698" s="3" t="s">
        <v>11153</v>
      </c>
      <c r="T1698" s="3" t="s">
        <v>11154</v>
      </c>
      <c r="U1698" s="3" t="s">
        <v>11155</v>
      </c>
      <c r="V1698" s="3" t="s">
        <v>11156</v>
      </c>
      <c r="W1698" s="3" t="s">
        <v>5210</v>
      </c>
      <c r="X1698" s="3" t="s">
        <v>202</v>
      </c>
      <c r="Y1698" s="4">
        <v>942.34</v>
      </c>
      <c r="Z1698" s="4">
        <v>3614.51443389</v>
      </c>
      <c r="AA1698" s="4">
        <f t="shared" si="162"/>
        <v>0.7099</v>
      </c>
      <c r="AB1698" s="4">
        <v>163560000</v>
      </c>
      <c r="AC1698" s="4">
        <v>0.220990121905723</v>
      </c>
      <c r="AD1698" s="3">
        <v>1</v>
      </c>
      <c r="AE1698" s="3">
        <v>0</v>
      </c>
      <c r="AF1698" s="3">
        <f t="shared" si="167"/>
        <v>0</v>
      </c>
      <c r="AG1698" s="6">
        <f t="shared" si="163"/>
        <v>0</v>
      </c>
      <c r="AH1698" s="4">
        <f t="shared" si="164"/>
        <v>0</v>
      </c>
      <c r="AI1698" s="4">
        <v>118.796877</v>
      </c>
      <c r="AJ1698" s="4">
        <v>32.060255</v>
      </c>
      <c r="AK1698" s="4">
        <v>1</v>
      </c>
      <c r="AL1698" s="4">
        <v>2021</v>
      </c>
      <c r="AM1698" s="4">
        <v>0</v>
      </c>
      <c r="AN1698" s="1">
        <f t="shared" si="165"/>
        <v>0</v>
      </c>
      <c r="AO1698" s="1">
        <f t="shared" si="166"/>
        <v>0</v>
      </c>
    </row>
    <row r="1699" s="1" customFormat="1" spans="1:41">
      <c r="A1699">
        <v>2022</v>
      </c>
      <c r="B1699" t="s">
        <v>11003</v>
      </c>
      <c r="C1699" s="2">
        <v>320100</v>
      </c>
      <c r="D1699" t="s">
        <v>11004</v>
      </c>
      <c r="E1699">
        <v>169080000</v>
      </c>
      <c r="F1699">
        <v>117085695.5</v>
      </c>
      <c r="G1699">
        <v>0.692486961793234</v>
      </c>
      <c r="H1699">
        <v>0.27150003</v>
      </c>
      <c r="I1699">
        <v>0.091331</v>
      </c>
      <c r="J1699">
        <v>0.02171</v>
      </c>
      <c r="K1699">
        <v>0.04337</v>
      </c>
      <c r="L1699">
        <v>0.015704</v>
      </c>
      <c r="M1699">
        <v>0.010546</v>
      </c>
      <c r="N1699">
        <v>0.054274</v>
      </c>
      <c r="O1699">
        <v>0.026808</v>
      </c>
      <c r="P1699" s="3" t="s">
        <v>11157</v>
      </c>
      <c r="Q1699" s="3" t="s">
        <v>126</v>
      </c>
      <c r="R1699" s="3" t="s">
        <v>11158</v>
      </c>
      <c r="S1699" s="3" t="s">
        <v>11159</v>
      </c>
      <c r="T1699" s="3" t="s">
        <v>11160</v>
      </c>
      <c r="U1699" s="3" t="s">
        <v>11161</v>
      </c>
      <c r="V1699" s="3" t="s">
        <v>11162</v>
      </c>
      <c r="W1699" s="3" t="s">
        <v>224</v>
      </c>
      <c r="X1699" s="3" t="s">
        <v>6947</v>
      </c>
      <c r="Y1699" s="4">
        <v>949.11</v>
      </c>
      <c r="Z1699" s="4">
        <v>2509.16866067</v>
      </c>
      <c r="AA1699" s="4">
        <f t="shared" si="162"/>
        <v>0.6979</v>
      </c>
      <c r="AB1699" s="4">
        <v>169080000</v>
      </c>
      <c r="AC1699" s="4">
        <v>0.148401269261296</v>
      </c>
      <c r="AD1699" s="3">
        <v>1</v>
      </c>
      <c r="AE1699" s="3">
        <v>0</v>
      </c>
      <c r="AF1699" s="3">
        <f t="shared" si="167"/>
        <v>0</v>
      </c>
      <c r="AG1699" s="6">
        <f t="shared" si="163"/>
        <v>0</v>
      </c>
      <c r="AH1699" s="4">
        <f t="shared" si="164"/>
        <v>0</v>
      </c>
      <c r="AI1699" s="4">
        <v>118.796877</v>
      </c>
      <c r="AJ1699" s="4">
        <v>32.060255</v>
      </c>
      <c r="AK1699" s="4">
        <v>1</v>
      </c>
      <c r="AL1699" s="4">
        <v>2022</v>
      </c>
      <c r="AM1699" s="4">
        <v>0</v>
      </c>
      <c r="AN1699" s="1">
        <f t="shared" si="165"/>
        <v>0</v>
      </c>
      <c r="AO1699" s="1">
        <f t="shared" si="166"/>
        <v>0</v>
      </c>
    </row>
    <row r="1700" s="1" customFormat="1" spans="1:41">
      <c r="A1700">
        <v>2023</v>
      </c>
      <c r="B1700" t="s">
        <v>11003</v>
      </c>
      <c r="C1700" s="2">
        <v>320100</v>
      </c>
      <c r="D1700" t="s">
        <v>11004</v>
      </c>
      <c r="E1700">
        <v>174210000</v>
      </c>
      <c r="F1700">
        <v>119083391.2</v>
      </c>
      <c r="G1700">
        <v>0.683562316744159</v>
      </c>
      <c r="H1700">
        <v>0.26016269</v>
      </c>
      <c r="I1700">
        <v>0.096426</v>
      </c>
      <c r="J1700">
        <v>0.026439</v>
      </c>
      <c r="K1700">
        <v>0.052825</v>
      </c>
      <c r="L1700">
        <v>0.022239</v>
      </c>
      <c r="M1700">
        <v>0.000192</v>
      </c>
      <c r="N1700">
        <v>0.039179</v>
      </c>
      <c r="O1700">
        <v>0.007708</v>
      </c>
      <c r="P1700" s="3" t="s">
        <v>11163</v>
      </c>
      <c r="Q1700" s="3" t="s">
        <v>46</v>
      </c>
      <c r="R1700" s="3" t="s">
        <v>11164</v>
      </c>
      <c r="S1700" s="3" t="s">
        <v>11165</v>
      </c>
      <c r="T1700" s="3" t="s">
        <v>11166</v>
      </c>
      <c r="U1700" s="3" t="s">
        <v>11167</v>
      </c>
      <c r="V1700" s="3" t="s">
        <v>4373</v>
      </c>
      <c r="W1700" s="3" t="s">
        <v>11168</v>
      </c>
      <c r="X1700" s="3" t="s">
        <v>11169</v>
      </c>
      <c r="Y1700" s="4">
        <v>954.7</v>
      </c>
      <c r="Z1700" s="4">
        <v>2628.0875</v>
      </c>
      <c r="AA1700" s="4">
        <f t="shared" si="162"/>
        <v>0.6691</v>
      </c>
      <c r="AB1700" s="4">
        <v>180707781</v>
      </c>
      <c r="AC1700" s="4">
        <v>0.145433</v>
      </c>
      <c r="AD1700" s="3">
        <v>1</v>
      </c>
      <c r="AE1700" s="3">
        <v>0</v>
      </c>
      <c r="AF1700" s="3">
        <f t="shared" si="167"/>
        <v>0</v>
      </c>
      <c r="AG1700" s="6">
        <f t="shared" si="163"/>
        <v>0</v>
      </c>
      <c r="AH1700" s="4">
        <f t="shared" si="164"/>
        <v>0</v>
      </c>
      <c r="AI1700" s="4">
        <v>118.796877</v>
      </c>
      <c r="AJ1700" s="4">
        <v>32.060255</v>
      </c>
      <c r="AK1700" s="4">
        <v>1</v>
      </c>
      <c r="AL1700" s="4">
        <v>2023</v>
      </c>
      <c r="AM1700" s="4">
        <v>0</v>
      </c>
      <c r="AN1700" s="1">
        <f t="shared" si="165"/>
        <v>0</v>
      </c>
      <c r="AO1700" s="1">
        <f t="shared" si="166"/>
        <v>0</v>
      </c>
    </row>
    <row r="1701" s="1" customFormat="1" spans="1:41">
      <c r="A1701">
        <v>2024</v>
      </c>
      <c r="B1701" t="s">
        <v>11003</v>
      </c>
      <c r="C1701" s="2">
        <v>320100</v>
      </c>
      <c r="D1701" t="s">
        <v>11004</v>
      </c>
      <c r="E1701">
        <v>185010000</v>
      </c>
      <c r="F1701">
        <v>117926042.1</v>
      </c>
      <c r="G1701">
        <v>0.637403611156154</v>
      </c>
      <c r="H1701">
        <v>0.31040381</v>
      </c>
      <c r="I1701">
        <v>0.114802</v>
      </c>
      <c r="J1701">
        <v>0.03127</v>
      </c>
      <c r="K1701">
        <v>0.063722</v>
      </c>
      <c r="L1701">
        <v>0.028592</v>
      </c>
      <c r="M1701">
        <v>0.000237</v>
      </c>
      <c r="N1701">
        <v>0.038084</v>
      </c>
      <c r="O1701">
        <v>0.007135</v>
      </c>
      <c r="P1701" s="3" t="s">
        <v>11170</v>
      </c>
      <c r="Q1701" s="3" t="s">
        <v>55</v>
      </c>
      <c r="R1701" s="3" t="s">
        <v>11171</v>
      </c>
      <c r="S1701" s="3" t="s">
        <v>11172</v>
      </c>
      <c r="T1701" s="3" t="s">
        <v>11173</v>
      </c>
      <c r="U1701" s="3" t="s">
        <v>11174</v>
      </c>
      <c r="V1701" s="3" t="s">
        <v>2372</v>
      </c>
      <c r="W1701" s="3" t="s">
        <v>4087</v>
      </c>
      <c r="X1701" s="3" t="s">
        <v>11175</v>
      </c>
      <c r="Y1701" s="4">
        <v>957.7</v>
      </c>
      <c r="Z1701" s="4">
        <v>2752.6597</v>
      </c>
      <c r="AA1701" s="4">
        <f t="shared" si="162"/>
        <v>0.6374</v>
      </c>
      <c r="AB1701" s="4">
        <v>193135215</v>
      </c>
      <c r="AC1701" s="4">
        <v>0.142525</v>
      </c>
      <c r="AD1701" s="3">
        <v>1</v>
      </c>
      <c r="AE1701" s="3">
        <v>0</v>
      </c>
      <c r="AF1701" s="3">
        <f t="shared" si="167"/>
        <v>0</v>
      </c>
      <c r="AG1701" s="6">
        <f t="shared" si="163"/>
        <v>0</v>
      </c>
      <c r="AH1701" s="4">
        <f t="shared" si="164"/>
        <v>0</v>
      </c>
      <c r="AI1701" s="4">
        <v>118.796877</v>
      </c>
      <c r="AJ1701" s="4">
        <v>32.060255</v>
      </c>
      <c r="AK1701" s="4">
        <v>1</v>
      </c>
      <c r="AL1701" s="4">
        <v>2024</v>
      </c>
      <c r="AM1701" s="4">
        <v>0</v>
      </c>
      <c r="AN1701" s="1">
        <f t="shared" si="165"/>
        <v>0</v>
      </c>
      <c r="AO1701" s="1">
        <f t="shared" si="166"/>
        <v>0</v>
      </c>
    </row>
    <row r="1702" s="1" customFormat="1" spans="1:41">
      <c r="A1702">
        <v>2000</v>
      </c>
      <c r="B1702" t="s">
        <v>11003</v>
      </c>
      <c r="C1702" s="2">
        <v>320200</v>
      </c>
      <c r="D1702" t="s">
        <v>11176</v>
      </c>
      <c r="E1702">
        <v>12001663</v>
      </c>
      <c r="F1702">
        <v>19698749.08</v>
      </c>
      <c r="G1702">
        <v>1.64133496166323</v>
      </c>
      <c r="H1702">
        <v>0.11369558</v>
      </c>
      <c r="I1702">
        <v>0.031988</v>
      </c>
      <c r="J1702">
        <v>0.008829</v>
      </c>
      <c r="K1702">
        <v>0.015674</v>
      </c>
      <c r="L1702">
        <v>0.006332</v>
      </c>
      <c r="M1702">
        <v>0.001153</v>
      </c>
      <c r="N1702">
        <v>0.040765</v>
      </c>
      <c r="O1702">
        <v>0.023293</v>
      </c>
      <c r="P1702" s="3" t="s">
        <v>11177</v>
      </c>
      <c r="Q1702" s="3" t="s">
        <v>278</v>
      </c>
      <c r="R1702" s="3" t="s">
        <v>11178</v>
      </c>
      <c r="S1702" s="3" t="s">
        <v>11179</v>
      </c>
      <c r="T1702" s="3" t="s">
        <v>11180</v>
      </c>
      <c r="U1702" s="3" t="s">
        <v>11181</v>
      </c>
      <c r="V1702" s="3" t="s">
        <v>11182</v>
      </c>
      <c r="W1702" s="3" t="s">
        <v>8729</v>
      </c>
      <c r="X1702" s="3" t="s">
        <v>1207</v>
      </c>
      <c r="Y1702" s="4">
        <v>508.66</v>
      </c>
      <c r="Z1702" s="4">
        <v>799.066382</v>
      </c>
      <c r="AA1702" s="4">
        <f t="shared" si="162"/>
        <v>1.6743</v>
      </c>
      <c r="AB1702" s="4">
        <v>12001663</v>
      </c>
      <c r="AC1702" s="4">
        <v>0.665796383384536</v>
      </c>
      <c r="AD1702" s="3">
        <v>1</v>
      </c>
      <c r="AE1702" s="3">
        <v>0</v>
      </c>
      <c r="AF1702" s="3">
        <f t="shared" si="167"/>
        <v>0</v>
      </c>
      <c r="AG1702" s="6">
        <f t="shared" si="163"/>
        <v>0</v>
      </c>
      <c r="AH1702" s="4">
        <f t="shared" si="164"/>
        <v>0</v>
      </c>
      <c r="AI1702" s="4">
        <v>120.31191</v>
      </c>
      <c r="AJ1702" s="4">
        <v>31.491169</v>
      </c>
      <c r="AK1702" s="4">
        <v>1</v>
      </c>
      <c r="AL1702" s="4">
        <v>2000</v>
      </c>
      <c r="AM1702" s="4">
        <v>0</v>
      </c>
      <c r="AN1702" s="1">
        <f t="shared" si="165"/>
        <v>0</v>
      </c>
      <c r="AO1702" s="1">
        <f t="shared" si="166"/>
        <v>0</v>
      </c>
    </row>
    <row r="1703" s="1" customFormat="1" spans="1:41">
      <c r="A1703">
        <v>2001</v>
      </c>
      <c r="B1703" t="s">
        <v>11003</v>
      </c>
      <c r="C1703" s="2">
        <v>320200</v>
      </c>
      <c r="D1703" t="s">
        <v>11176</v>
      </c>
      <c r="E1703">
        <v>13601059</v>
      </c>
      <c r="F1703">
        <v>19747671.69</v>
      </c>
      <c r="G1703">
        <v>1.45192162536755</v>
      </c>
      <c r="H1703">
        <v>0.1005548</v>
      </c>
      <c r="I1703">
        <v>0.030134</v>
      </c>
      <c r="J1703">
        <v>0.006131</v>
      </c>
      <c r="K1703">
        <v>0.012094</v>
      </c>
      <c r="L1703">
        <v>0.004297</v>
      </c>
      <c r="M1703">
        <v>0.007612</v>
      </c>
      <c r="N1703">
        <v>0.0322</v>
      </c>
      <c r="O1703">
        <v>0.01292</v>
      </c>
      <c r="P1703" s="3" t="s">
        <v>11183</v>
      </c>
      <c r="Q1703" s="3" t="s">
        <v>528</v>
      </c>
      <c r="R1703" s="3" t="s">
        <v>11184</v>
      </c>
      <c r="S1703" s="3" t="s">
        <v>11185</v>
      </c>
      <c r="T1703" s="3" t="s">
        <v>11186</v>
      </c>
      <c r="U1703" s="3" t="s">
        <v>11187</v>
      </c>
      <c r="V1703" s="3" t="s">
        <v>11188</v>
      </c>
      <c r="W1703" s="3" t="s">
        <v>1115</v>
      </c>
      <c r="X1703" s="3" t="s">
        <v>6737</v>
      </c>
      <c r="Y1703" s="4">
        <v>518.83</v>
      </c>
      <c r="Z1703" s="4">
        <v>799.91484958</v>
      </c>
      <c r="AA1703" s="4">
        <f t="shared" si="162"/>
        <v>1.4863</v>
      </c>
      <c r="AB1703" s="4">
        <v>13601059</v>
      </c>
      <c r="AC1703" s="4">
        <v>0.588126887457808</v>
      </c>
      <c r="AD1703" s="3">
        <v>1</v>
      </c>
      <c r="AE1703" s="3">
        <v>0</v>
      </c>
      <c r="AF1703" s="3">
        <f t="shared" si="167"/>
        <v>0</v>
      </c>
      <c r="AG1703" s="6">
        <f t="shared" si="163"/>
        <v>0</v>
      </c>
      <c r="AH1703" s="4">
        <f t="shared" si="164"/>
        <v>0</v>
      </c>
      <c r="AI1703" s="4">
        <v>120.31191</v>
      </c>
      <c r="AJ1703" s="4">
        <v>31.491169</v>
      </c>
      <c r="AK1703" s="4">
        <v>1</v>
      </c>
      <c r="AL1703" s="4">
        <v>2001</v>
      </c>
      <c r="AM1703" s="4">
        <v>0</v>
      </c>
      <c r="AN1703" s="1">
        <f t="shared" si="165"/>
        <v>0</v>
      </c>
      <c r="AO1703" s="1">
        <f t="shared" si="166"/>
        <v>0</v>
      </c>
    </row>
    <row r="1704" s="1" customFormat="1" spans="1:41">
      <c r="A1704">
        <v>2002</v>
      </c>
      <c r="B1704" t="s">
        <v>11003</v>
      </c>
      <c r="C1704" s="2">
        <v>320200</v>
      </c>
      <c r="D1704" t="s">
        <v>11176</v>
      </c>
      <c r="E1704">
        <v>15806636</v>
      </c>
      <c r="F1704">
        <v>21253224.82</v>
      </c>
      <c r="G1704">
        <v>1.34457608943484</v>
      </c>
      <c r="H1704">
        <v>0.13511073</v>
      </c>
      <c r="I1704">
        <v>0.035746</v>
      </c>
      <c r="J1704">
        <v>0.009549</v>
      </c>
      <c r="K1704">
        <v>0.017588</v>
      </c>
      <c r="L1704">
        <v>0.007149</v>
      </c>
      <c r="M1704">
        <v>0.00146</v>
      </c>
      <c r="N1704">
        <v>0.050912</v>
      </c>
      <c r="O1704">
        <v>0.030778</v>
      </c>
      <c r="P1704" s="3" t="s">
        <v>11189</v>
      </c>
      <c r="Q1704" s="3" t="s">
        <v>740</v>
      </c>
      <c r="R1704" s="3" t="s">
        <v>11190</v>
      </c>
      <c r="S1704" s="3" t="s">
        <v>11191</v>
      </c>
      <c r="T1704" s="3" t="s">
        <v>11192</v>
      </c>
      <c r="U1704" s="3" t="s">
        <v>11193</v>
      </c>
      <c r="V1704" s="3" t="s">
        <v>11194</v>
      </c>
      <c r="W1704" s="3" t="s">
        <v>2462</v>
      </c>
      <c r="X1704" s="3" t="s">
        <v>11195</v>
      </c>
      <c r="Y1704" s="4">
        <v>529</v>
      </c>
      <c r="Z1704" s="4">
        <v>1153.0858336</v>
      </c>
      <c r="AA1704" s="4">
        <f t="shared" si="162"/>
        <v>1.3854</v>
      </c>
      <c r="AB1704" s="4">
        <v>15806636</v>
      </c>
      <c r="AC1704" s="4">
        <v>0.729494772701794</v>
      </c>
      <c r="AD1704" s="3">
        <v>1</v>
      </c>
      <c r="AE1704" s="3">
        <v>0</v>
      </c>
      <c r="AF1704" s="3">
        <f t="shared" si="167"/>
        <v>0</v>
      </c>
      <c r="AG1704" s="6">
        <f t="shared" si="163"/>
        <v>0</v>
      </c>
      <c r="AH1704" s="4">
        <f t="shared" si="164"/>
        <v>0</v>
      </c>
      <c r="AI1704" s="4">
        <v>120.31191</v>
      </c>
      <c r="AJ1704" s="4">
        <v>31.491169</v>
      </c>
      <c r="AK1704" s="4">
        <v>1</v>
      </c>
      <c r="AL1704" s="4">
        <v>2002</v>
      </c>
      <c r="AM1704" s="4">
        <v>0</v>
      </c>
      <c r="AN1704" s="1">
        <f t="shared" si="165"/>
        <v>0</v>
      </c>
      <c r="AO1704" s="1">
        <f t="shared" si="166"/>
        <v>0</v>
      </c>
    </row>
    <row r="1705" s="1" customFormat="1" spans="1:41">
      <c r="A1705">
        <v>2003</v>
      </c>
      <c r="B1705" t="s">
        <v>11003</v>
      </c>
      <c r="C1705" s="2">
        <v>320200</v>
      </c>
      <c r="D1705" t="s">
        <v>11176</v>
      </c>
      <c r="E1705">
        <v>19012200</v>
      </c>
      <c r="F1705">
        <v>24867363.15</v>
      </c>
      <c r="G1705">
        <v>1.30796873323445</v>
      </c>
      <c r="H1705">
        <v>0.11694039</v>
      </c>
      <c r="I1705">
        <v>0.030332</v>
      </c>
      <c r="J1705">
        <v>0.006856</v>
      </c>
      <c r="K1705">
        <v>0.013915</v>
      </c>
      <c r="L1705">
        <v>0.003448</v>
      </c>
      <c r="M1705">
        <v>0.006114</v>
      </c>
      <c r="N1705">
        <v>0.048468</v>
      </c>
      <c r="O1705">
        <v>0.023684</v>
      </c>
      <c r="P1705" s="3" t="s">
        <v>11196</v>
      </c>
      <c r="Q1705" s="3" t="s">
        <v>890</v>
      </c>
      <c r="R1705" s="3" t="s">
        <v>11197</v>
      </c>
      <c r="S1705" s="3" t="s">
        <v>11198</v>
      </c>
      <c r="T1705" s="3" t="s">
        <v>11199</v>
      </c>
      <c r="U1705" s="3" t="s">
        <v>11200</v>
      </c>
      <c r="V1705" s="3" t="s">
        <v>11201</v>
      </c>
      <c r="W1705" s="3" t="s">
        <v>11202</v>
      </c>
      <c r="X1705" s="3" t="s">
        <v>5426</v>
      </c>
      <c r="Y1705" s="4">
        <v>539.17</v>
      </c>
      <c r="Z1705" s="4">
        <v>1433.93049368</v>
      </c>
      <c r="AA1705" s="4">
        <f t="shared" si="162"/>
        <v>1.3563</v>
      </c>
      <c r="AB1705" s="4">
        <v>19012200</v>
      </c>
      <c r="AC1705" s="4">
        <v>0.754215973785254</v>
      </c>
      <c r="AD1705" s="3">
        <v>1</v>
      </c>
      <c r="AE1705" s="3">
        <v>0</v>
      </c>
      <c r="AF1705" s="3">
        <f t="shared" si="167"/>
        <v>0</v>
      </c>
      <c r="AG1705" s="6">
        <f t="shared" si="163"/>
        <v>0</v>
      </c>
      <c r="AH1705" s="4">
        <f t="shared" si="164"/>
        <v>0</v>
      </c>
      <c r="AI1705" s="4">
        <v>120.31191</v>
      </c>
      <c r="AJ1705" s="4">
        <v>31.491169</v>
      </c>
      <c r="AK1705" s="4">
        <v>1</v>
      </c>
      <c r="AL1705" s="4">
        <v>2003</v>
      </c>
      <c r="AM1705" s="4">
        <v>0</v>
      </c>
      <c r="AN1705" s="1">
        <f t="shared" si="165"/>
        <v>0</v>
      </c>
      <c r="AO1705" s="1">
        <f t="shared" si="166"/>
        <v>0</v>
      </c>
    </row>
    <row r="1706" s="1" customFormat="1" spans="1:41">
      <c r="A1706">
        <v>2004</v>
      </c>
      <c r="B1706" t="s">
        <v>11003</v>
      </c>
      <c r="C1706" s="2">
        <v>320200</v>
      </c>
      <c r="D1706" t="s">
        <v>11176</v>
      </c>
      <c r="E1706">
        <v>23500000</v>
      </c>
      <c r="F1706">
        <v>29687336.62</v>
      </c>
      <c r="G1706">
        <v>1.26329092</v>
      </c>
      <c r="H1706">
        <v>0.1644524</v>
      </c>
      <c r="I1706">
        <v>0.045655</v>
      </c>
      <c r="J1706">
        <v>0.013682</v>
      </c>
      <c r="K1706">
        <v>0.02078</v>
      </c>
      <c r="L1706">
        <v>0.006103</v>
      </c>
      <c r="M1706">
        <v>0.005089</v>
      </c>
      <c r="N1706">
        <v>0.054374</v>
      </c>
      <c r="O1706">
        <v>0.032484</v>
      </c>
      <c r="P1706" s="3" t="s">
        <v>11203</v>
      </c>
      <c r="Q1706" s="3" t="s">
        <v>1722</v>
      </c>
      <c r="R1706" s="3" t="s">
        <v>11204</v>
      </c>
      <c r="S1706" s="3" t="s">
        <v>11205</v>
      </c>
      <c r="T1706" s="3" t="s">
        <v>11206</v>
      </c>
      <c r="U1706" s="3" t="s">
        <v>11207</v>
      </c>
      <c r="V1706" s="3" t="s">
        <v>135</v>
      </c>
      <c r="W1706" s="3" t="s">
        <v>232</v>
      </c>
      <c r="X1706" s="3" t="s">
        <v>687</v>
      </c>
      <c r="Y1706" s="4">
        <v>549.34</v>
      </c>
      <c r="Z1706" s="4">
        <v>1683.5376412</v>
      </c>
      <c r="AA1706" s="4">
        <f t="shared" si="162"/>
        <v>1.3053</v>
      </c>
      <c r="AB1706" s="4">
        <v>23500000</v>
      </c>
      <c r="AC1706" s="4">
        <v>0.716398996255319</v>
      </c>
      <c r="AD1706" s="3">
        <v>1</v>
      </c>
      <c r="AE1706" s="3">
        <v>0</v>
      </c>
      <c r="AF1706" s="3">
        <f t="shared" si="167"/>
        <v>0</v>
      </c>
      <c r="AG1706" s="6">
        <f t="shared" si="163"/>
        <v>0</v>
      </c>
      <c r="AH1706" s="4">
        <f t="shared" si="164"/>
        <v>0</v>
      </c>
      <c r="AI1706" s="4">
        <v>120.31191</v>
      </c>
      <c r="AJ1706" s="4">
        <v>31.491169</v>
      </c>
      <c r="AK1706" s="4">
        <v>1</v>
      </c>
      <c r="AL1706" s="4">
        <v>2004</v>
      </c>
      <c r="AM1706" s="4">
        <v>0</v>
      </c>
      <c r="AN1706" s="1">
        <f t="shared" si="165"/>
        <v>0</v>
      </c>
      <c r="AO1706" s="1">
        <f t="shared" si="166"/>
        <v>0</v>
      </c>
    </row>
    <row r="1707" s="1" customFormat="1" spans="1:41">
      <c r="A1707">
        <v>2005</v>
      </c>
      <c r="B1707" t="s">
        <v>11003</v>
      </c>
      <c r="C1707" s="2">
        <v>320200</v>
      </c>
      <c r="D1707" t="s">
        <v>11176</v>
      </c>
      <c r="E1707">
        <v>28046800</v>
      </c>
      <c r="F1707">
        <v>35124610.72</v>
      </c>
      <c r="G1707">
        <v>1.25235715732276</v>
      </c>
      <c r="H1707">
        <v>0.12788432</v>
      </c>
      <c r="I1707">
        <v>0.038888</v>
      </c>
      <c r="J1707">
        <v>0.008296</v>
      </c>
      <c r="K1707">
        <v>0.018115</v>
      </c>
      <c r="L1707">
        <v>0.004917</v>
      </c>
      <c r="M1707">
        <v>0.007561</v>
      </c>
      <c r="N1707">
        <v>0.033235</v>
      </c>
      <c r="O1707">
        <v>0.022045</v>
      </c>
      <c r="P1707" s="3" t="s">
        <v>11208</v>
      </c>
      <c r="Q1707" s="3" t="s">
        <v>2282</v>
      </c>
      <c r="R1707" s="3" t="s">
        <v>11209</v>
      </c>
      <c r="S1707" s="3" t="s">
        <v>11210</v>
      </c>
      <c r="T1707" s="3" t="s">
        <v>11211</v>
      </c>
      <c r="U1707" s="3" t="s">
        <v>11212</v>
      </c>
      <c r="V1707" s="3" t="s">
        <v>2372</v>
      </c>
      <c r="W1707" s="3" t="s">
        <v>4110</v>
      </c>
      <c r="X1707" s="3" t="s">
        <v>678</v>
      </c>
      <c r="Y1707" s="4">
        <v>559.51</v>
      </c>
      <c r="Z1707" s="4">
        <v>2051.65262835</v>
      </c>
      <c r="AA1707" s="4">
        <f t="shared" si="162"/>
        <v>1.237</v>
      </c>
      <c r="AB1707" s="4">
        <v>28046800</v>
      </c>
      <c r="AC1707" s="4">
        <v>0.731510414147069</v>
      </c>
      <c r="AD1707" s="3">
        <v>1</v>
      </c>
      <c r="AE1707" s="3">
        <v>0</v>
      </c>
      <c r="AF1707" s="3">
        <f t="shared" si="167"/>
        <v>0</v>
      </c>
      <c r="AG1707" s="6">
        <f t="shared" si="163"/>
        <v>0</v>
      </c>
      <c r="AH1707" s="4">
        <f t="shared" si="164"/>
        <v>0</v>
      </c>
      <c r="AI1707" s="4">
        <v>120.31191</v>
      </c>
      <c r="AJ1707" s="4">
        <v>31.491169</v>
      </c>
      <c r="AK1707" s="4">
        <v>1</v>
      </c>
      <c r="AL1707" s="4">
        <v>2005</v>
      </c>
      <c r="AM1707" s="4">
        <v>0</v>
      </c>
      <c r="AN1707" s="1">
        <f t="shared" si="165"/>
        <v>0</v>
      </c>
      <c r="AO1707" s="1">
        <f t="shared" si="166"/>
        <v>0</v>
      </c>
    </row>
    <row r="1708" s="1" customFormat="1" spans="1:41">
      <c r="A1708">
        <v>2006</v>
      </c>
      <c r="B1708" t="s">
        <v>11003</v>
      </c>
      <c r="C1708" s="2">
        <v>320200</v>
      </c>
      <c r="D1708" t="s">
        <v>11176</v>
      </c>
      <c r="E1708">
        <v>33005900</v>
      </c>
      <c r="F1708">
        <v>40437609.02</v>
      </c>
      <c r="G1708">
        <v>1.22516304721277</v>
      </c>
      <c r="H1708">
        <v>0.14974336</v>
      </c>
      <c r="I1708">
        <v>0.039728</v>
      </c>
      <c r="J1708">
        <v>0.011837</v>
      </c>
      <c r="K1708">
        <v>0.016177</v>
      </c>
      <c r="L1708">
        <v>0.00569</v>
      </c>
      <c r="M1708">
        <v>0.006024</v>
      </c>
      <c r="N1708">
        <v>0.052194</v>
      </c>
      <c r="O1708">
        <v>0.030543</v>
      </c>
      <c r="P1708" s="3" t="s">
        <v>11213</v>
      </c>
      <c r="Q1708" s="3" t="s">
        <v>890</v>
      </c>
      <c r="R1708" s="3" t="s">
        <v>11214</v>
      </c>
      <c r="S1708" s="3" t="s">
        <v>11215</v>
      </c>
      <c r="T1708" s="3" t="s">
        <v>11216</v>
      </c>
      <c r="U1708" s="3" t="s">
        <v>11217</v>
      </c>
      <c r="V1708" s="3" t="s">
        <v>2372</v>
      </c>
      <c r="W1708" s="3" t="s">
        <v>4073</v>
      </c>
      <c r="X1708" s="3" t="s">
        <v>185</v>
      </c>
      <c r="Y1708" s="4">
        <v>584.17</v>
      </c>
      <c r="Z1708" s="4">
        <v>2355.83431596</v>
      </c>
      <c r="AA1708" s="4">
        <f t="shared" si="162"/>
        <v>1.207</v>
      </c>
      <c r="AB1708" s="4">
        <v>33005900</v>
      </c>
      <c r="AC1708" s="4">
        <v>0.713761574736638</v>
      </c>
      <c r="AD1708" s="3">
        <v>1</v>
      </c>
      <c r="AE1708" s="3">
        <v>0</v>
      </c>
      <c r="AF1708" s="3">
        <f t="shared" si="167"/>
        <v>0</v>
      </c>
      <c r="AG1708" s="6">
        <f t="shared" si="163"/>
        <v>0</v>
      </c>
      <c r="AH1708" s="4">
        <f t="shared" si="164"/>
        <v>0</v>
      </c>
      <c r="AI1708" s="4">
        <v>120.31191</v>
      </c>
      <c r="AJ1708" s="4">
        <v>31.491169</v>
      </c>
      <c r="AK1708" s="4">
        <v>1</v>
      </c>
      <c r="AL1708" s="4">
        <v>2006</v>
      </c>
      <c r="AM1708" s="4">
        <v>0</v>
      </c>
      <c r="AN1708" s="1">
        <f t="shared" si="165"/>
        <v>0</v>
      </c>
      <c r="AO1708" s="1">
        <f t="shared" si="166"/>
        <v>0</v>
      </c>
    </row>
    <row r="1709" s="1" customFormat="1" spans="1:41">
      <c r="A1709">
        <v>2007</v>
      </c>
      <c r="B1709" t="s">
        <v>11003</v>
      </c>
      <c r="C1709" s="2">
        <v>320200</v>
      </c>
      <c r="D1709" t="s">
        <v>11176</v>
      </c>
      <c r="E1709">
        <v>38585400</v>
      </c>
      <c r="F1709">
        <v>42196197.33</v>
      </c>
      <c r="G1709">
        <v>1.09357936758463</v>
      </c>
      <c r="H1709">
        <v>0.13874849</v>
      </c>
      <c r="I1709">
        <v>0.045427</v>
      </c>
      <c r="J1709">
        <v>0.010504</v>
      </c>
      <c r="K1709">
        <v>0.019821</v>
      </c>
      <c r="L1709">
        <v>0.006003</v>
      </c>
      <c r="M1709">
        <v>0.009099</v>
      </c>
      <c r="N1709">
        <v>0.031841</v>
      </c>
      <c r="O1709">
        <v>0.015051</v>
      </c>
      <c r="P1709" s="3" t="s">
        <v>11218</v>
      </c>
      <c r="Q1709" s="3" t="s">
        <v>11219</v>
      </c>
      <c r="R1709" s="3" t="s">
        <v>11220</v>
      </c>
      <c r="S1709" s="3" t="s">
        <v>11221</v>
      </c>
      <c r="T1709" s="3" t="s">
        <v>11222</v>
      </c>
      <c r="U1709" s="3" t="s">
        <v>11223</v>
      </c>
      <c r="V1709" s="3" t="s">
        <v>2372</v>
      </c>
      <c r="W1709" s="3" t="s">
        <v>2094</v>
      </c>
      <c r="X1709" s="3" t="s">
        <v>5236</v>
      </c>
      <c r="Y1709" s="4">
        <v>599.21</v>
      </c>
      <c r="Z1709" s="4">
        <v>2551.61160488</v>
      </c>
      <c r="AA1709" s="4">
        <f t="shared" si="162"/>
        <v>1.0732</v>
      </c>
      <c r="AB1709" s="4">
        <v>38585400</v>
      </c>
      <c r="AC1709" s="4">
        <v>0.661289400882199</v>
      </c>
      <c r="AD1709" s="3">
        <v>1</v>
      </c>
      <c r="AE1709" s="3">
        <v>0</v>
      </c>
      <c r="AF1709" s="3">
        <f t="shared" si="167"/>
        <v>0</v>
      </c>
      <c r="AG1709" s="6">
        <f t="shared" si="163"/>
        <v>0</v>
      </c>
      <c r="AH1709" s="4">
        <f t="shared" si="164"/>
        <v>0</v>
      </c>
      <c r="AI1709" s="4">
        <v>120.31191</v>
      </c>
      <c r="AJ1709" s="4">
        <v>31.491169</v>
      </c>
      <c r="AK1709" s="4">
        <v>1</v>
      </c>
      <c r="AL1709" s="4">
        <v>2007</v>
      </c>
      <c r="AM1709" s="4">
        <v>0</v>
      </c>
      <c r="AN1709" s="1">
        <f t="shared" si="165"/>
        <v>0</v>
      </c>
      <c r="AO1709" s="1">
        <f t="shared" si="166"/>
        <v>0</v>
      </c>
    </row>
    <row r="1710" s="1" customFormat="1" spans="1:41">
      <c r="A1710">
        <v>2008</v>
      </c>
      <c r="B1710" t="s">
        <v>11003</v>
      </c>
      <c r="C1710" s="2">
        <v>320200</v>
      </c>
      <c r="D1710" t="s">
        <v>11176</v>
      </c>
      <c r="E1710">
        <v>44195000</v>
      </c>
      <c r="F1710">
        <v>44223262.01</v>
      </c>
      <c r="G1710">
        <v>1.00063948433081</v>
      </c>
      <c r="H1710">
        <v>0.14992452</v>
      </c>
      <c r="I1710">
        <v>0.045791</v>
      </c>
      <c r="J1710">
        <v>0.010833</v>
      </c>
      <c r="K1710">
        <v>0.019299</v>
      </c>
      <c r="L1710">
        <v>0.007289</v>
      </c>
      <c r="M1710">
        <v>0.008369</v>
      </c>
      <c r="N1710">
        <v>0.039953</v>
      </c>
      <c r="O1710">
        <v>0.020689</v>
      </c>
      <c r="P1710" s="3" t="s">
        <v>11224</v>
      </c>
      <c r="Q1710" s="3" t="s">
        <v>10613</v>
      </c>
      <c r="R1710" s="3" t="s">
        <v>11225</v>
      </c>
      <c r="S1710" s="3" t="s">
        <v>11226</v>
      </c>
      <c r="T1710" s="3" t="s">
        <v>11227</v>
      </c>
      <c r="U1710" s="3" t="s">
        <v>11228</v>
      </c>
      <c r="V1710" s="3" t="s">
        <v>135</v>
      </c>
      <c r="W1710" s="3" t="s">
        <v>2584</v>
      </c>
      <c r="X1710" s="3" t="s">
        <v>1184</v>
      </c>
      <c r="Y1710" s="4">
        <v>610.73</v>
      </c>
      <c r="Z1710" s="4">
        <v>2968.83114776</v>
      </c>
      <c r="AA1710" s="4">
        <f t="shared" si="162"/>
        <v>0.9763</v>
      </c>
      <c r="AB1710" s="4">
        <v>44195000</v>
      </c>
      <c r="AC1710" s="4">
        <v>0.671757245787985</v>
      </c>
      <c r="AD1710" s="3">
        <v>1</v>
      </c>
      <c r="AE1710" s="3">
        <v>0</v>
      </c>
      <c r="AF1710" s="3">
        <f t="shared" si="167"/>
        <v>0</v>
      </c>
      <c r="AG1710" s="6">
        <f t="shared" si="163"/>
        <v>0</v>
      </c>
      <c r="AH1710" s="4">
        <f t="shared" si="164"/>
        <v>0</v>
      </c>
      <c r="AI1710" s="4">
        <v>120.31191</v>
      </c>
      <c r="AJ1710" s="4">
        <v>31.491169</v>
      </c>
      <c r="AK1710" s="4">
        <v>1</v>
      </c>
      <c r="AL1710" s="4">
        <v>2008</v>
      </c>
      <c r="AM1710" s="4">
        <v>0</v>
      </c>
      <c r="AN1710" s="1">
        <f t="shared" si="165"/>
        <v>0</v>
      </c>
      <c r="AO1710" s="1">
        <f t="shared" si="166"/>
        <v>0</v>
      </c>
    </row>
    <row r="1711" s="1" customFormat="1" spans="1:41">
      <c r="A1711">
        <v>2009</v>
      </c>
      <c r="B1711" t="s">
        <v>11003</v>
      </c>
      <c r="C1711" s="2">
        <v>320200</v>
      </c>
      <c r="D1711" t="s">
        <v>11176</v>
      </c>
      <c r="E1711">
        <v>49917200</v>
      </c>
      <c r="F1711">
        <v>47134055.72</v>
      </c>
      <c r="G1711">
        <v>0.94424478376191</v>
      </c>
      <c r="H1711">
        <v>0.15003673</v>
      </c>
      <c r="I1711">
        <v>0.040949</v>
      </c>
      <c r="J1711">
        <v>0.009839</v>
      </c>
      <c r="K1711">
        <v>0.018867</v>
      </c>
      <c r="L1711">
        <v>0.007776</v>
      </c>
      <c r="M1711">
        <v>0.004467</v>
      </c>
      <c r="N1711">
        <v>0.06069</v>
      </c>
      <c r="O1711">
        <v>0.024198</v>
      </c>
      <c r="P1711" s="3" t="s">
        <v>11229</v>
      </c>
      <c r="Q1711" s="3" t="s">
        <v>11230</v>
      </c>
      <c r="R1711" s="3" t="s">
        <v>11231</v>
      </c>
      <c r="S1711" s="3" t="s">
        <v>11232</v>
      </c>
      <c r="T1711" s="3" t="s">
        <v>11233</v>
      </c>
      <c r="U1711" s="3" t="s">
        <v>11234</v>
      </c>
      <c r="V1711" s="3" t="s">
        <v>2372</v>
      </c>
      <c r="W1711" s="3" t="s">
        <v>6612</v>
      </c>
      <c r="X1711" s="3" t="s">
        <v>1899</v>
      </c>
      <c r="Y1711" s="4">
        <v>619.57</v>
      </c>
      <c r="Z1711" s="4">
        <v>2380.0839983</v>
      </c>
      <c r="AA1711" s="4">
        <f t="shared" si="162"/>
        <v>0.9375</v>
      </c>
      <c r="AB1711" s="4">
        <v>49917200</v>
      </c>
      <c r="AC1711" s="4">
        <v>0.476806391043568</v>
      </c>
      <c r="AD1711" s="3">
        <v>1</v>
      </c>
      <c r="AE1711" s="3">
        <v>0</v>
      </c>
      <c r="AF1711" s="3">
        <f t="shared" si="167"/>
        <v>0</v>
      </c>
      <c r="AG1711" s="6">
        <f t="shared" si="163"/>
        <v>0</v>
      </c>
      <c r="AH1711" s="4">
        <f t="shared" si="164"/>
        <v>0</v>
      </c>
      <c r="AI1711" s="4">
        <v>120.31191</v>
      </c>
      <c r="AJ1711" s="4">
        <v>31.491169</v>
      </c>
      <c r="AK1711" s="4">
        <v>1</v>
      </c>
      <c r="AL1711" s="4">
        <v>2009</v>
      </c>
      <c r="AM1711" s="4">
        <v>0</v>
      </c>
      <c r="AN1711" s="1">
        <f t="shared" si="165"/>
        <v>0</v>
      </c>
      <c r="AO1711" s="1">
        <f t="shared" si="166"/>
        <v>0</v>
      </c>
    </row>
    <row r="1712" s="1" customFormat="1" spans="1:41">
      <c r="A1712">
        <v>2010</v>
      </c>
      <c r="B1712" t="s">
        <v>11003</v>
      </c>
      <c r="C1712" s="2">
        <v>320200</v>
      </c>
      <c r="D1712" t="s">
        <v>11176</v>
      </c>
      <c r="E1712">
        <v>57933000</v>
      </c>
      <c r="F1712">
        <v>50667138.79</v>
      </c>
      <c r="G1712">
        <v>0.874581651045173</v>
      </c>
      <c r="H1712">
        <v>0.1379733</v>
      </c>
      <c r="I1712">
        <v>0.043084</v>
      </c>
      <c r="J1712">
        <v>0.009003</v>
      </c>
      <c r="K1712">
        <v>0.017584</v>
      </c>
      <c r="L1712">
        <v>0.008599</v>
      </c>
      <c r="M1712">
        <v>0.007898</v>
      </c>
      <c r="N1712">
        <v>0.037137</v>
      </c>
      <c r="O1712">
        <v>0.015218</v>
      </c>
      <c r="P1712" s="3" t="s">
        <v>11235</v>
      </c>
      <c r="Q1712" s="3" t="s">
        <v>11236</v>
      </c>
      <c r="R1712" s="3" t="s">
        <v>11237</v>
      </c>
      <c r="S1712" s="3" t="s">
        <v>11238</v>
      </c>
      <c r="T1712" s="3" t="s">
        <v>11239</v>
      </c>
      <c r="U1712" s="3" t="s">
        <v>11240</v>
      </c>
      <c r="V1712" s="3" t="s">
        <v>11241</v>
      </c>
      <c r="W1712" s="3" t="s">
        <v>3988</v>
      </c>
      <c r="X1712" s="3" t="s">
        <v>4331</v>
      </c>
      <c r="Y1712" s="4">
        <v>637.56</v>
      </c>
      <c r="Z1712" s="4">
        <v>3402.3518979</v>
      </c>
      <c r="AA1712" s="4">
        <f t="shared" si="162"/>
        <v>0.8767</v>
      </c>
      <c r="AB1712" s="4">
        <v>57933000</v>
      </c>
      <c r="AC1712" s="4">
        <v>0.587290818341878</v>
      </c>
      <c r="AD1712" s="3">
        <v>1</v>
      </c>
      <c r="AE1712" s="3">
        <v>0</v>
      </c>
      <c r="AF1712" s="3">
        <f t="shared" si="167"/>
        <v>0</v>
      </c>
      <c r="AG1712" s="6">
        <f t="shared" si="163"/>
        <v>0</v>
      </c>
      <c r="AH1712" s="4">
        <f t="shared" si="164"/>
        <v>0</v>
      </c>
      <c r="AI1712" s="4">
        <v>120.31191</v>
      </c>
      <c r="AJ1712" s="4">
        <v>31.491169</v>
      </c>
      <c r="AK1712" s="4">
        <v>1</v>
      </c>
      <c r="AL1712" s="4">
        <v>2010</v>
      </c>
      <c r="AM1712" s="4">
        <v>0</v>
      </c>
      <c r="AN1712" s="1">
        <f t="shared" si="165"/>
        <v>0</v>
      </c>
      <c r="AO1712" s="1">
        <f t="shared" si="166"/>
        <v>0</v>
      </c>
    </row>
    <row r="1713" s="1" customFormat="1" spans="1:41">
      <c r="A1713">
        <v>2011</v>
      </c>
      <c r="B1713" t="s">
        <v>11003</v>
      </c>
      <c r="C1713" s="2">
        <v>320200</v>
      </c>
      <c r="D1713" t="s">
        <v>11176</v>
      </c>
      <c r="E1713">
        <v>68801509</v>
      </c>
      <c r="F1713">
        <v>52828525.04</v>
      </c>
      <c r="G1713">
        <v>0.767839627470961</v>
      </c>
      <c r="H1713">
        <v>0.16786853</v>
      </c>
      <c r="I1713">
        <v>0.044819</v>
      </c>
      <c r="J1713">
        <v>0.010763</v>
      </c>
      <c r="K1713">
        <v>0.021873</v>
      </c>
      <c r="L1713">
        <v>0.006313</v>
      </c>
      <c r="M1713">
        <v>0.00587</v>
      </c>
      <c r="N1713">
        <v>0.065818</v>
      </c>
      <c r="O1713">
        <v>0.032099</v>
      </c>
      <c r="P1713" s="3" t="s">
        <v>11242</v>
      </c>
      <c r="Q1713" s="3" t="s">
        <v>11230</v>
      </c>
      <c r="R1713" s="3" t="s">
        <v>11243</v>
      </c>
      <c r="S1713" s="3" t="s">
        <v>11244</v>
      </c>
      <c r="T1713" s="3" t="s">
        <v>11245</v>
      </c>
      <c r="U1713" s="3" t="s">
        <v>11246</v>
      </c>
      <c r="V1713" s="3" t="s">
        <v>2743</v>
      </c>
      <c r="W1713" s="3" t="s">
        <v>1369</v>
      </c>
      <c r="X1713" s="3" t="s">
        <v>169</v>
      </c>
      <c r="Y1713" s="4">
        <v>669.92</v>
      </c>
      <c r="Z1713" s="4">
        <v>3545.86732326</v>
      </c>
      <c r="AA1713" s="4">
        <f t="shared" si="162"/>
        <v>0.7769</v>
      </c>
      <c r="AB1713" s="4">
        <v>68801509</v>
      </c>
      <c r="AC1713" s="4">
        <v>0.51537638851206</v>
      </c>
      <c r="AD1713" s="3">
        <v>1</v>
      </c>
      <c r="AE1713" s="3">
        <v>0</v>
      </c>
      <c r="AF1713" s="3">
        <f t="shared" si="167"/>
        <v>0</v>
      </c>
      <c r="AG1713" s="6">
        <f t="shared" si="163"/>
        <v>0</v>
      </c>
      <c r="AH1713" s="4">
        <f t="shared" si="164"/>
        <v>0</v>
      </c>
      <c r="AI1713" s="4">
        <v>120.31191</v>
      </c>
      <c r="AJ1713" s="4">
        <v>31.491169</v>
      </c>
      <c r="AK1713" s="4">
        <v>1</v>
      </c>
      <c r="AL1713" s="4">
        <v>2011</v>
      </c>
      <c r="AM1713" s="4">
        <v>0</v>
      </c>
      <c r="AN1713" s="1">
        <f t="shared" si="165"/>
        <v>0</v>
      </c>
      <c r="AO1713" s="1">
        <f t="shared" si="166"/>
        <v>0</v>
      </c>
    </row>
    <row r="1714" s="1" customFormat="1" spans="1:41">
      <c r="A1714">
        <v>2012</v>
      </c>
      <c r="B1714" t="s">
        <v>11003</v>
      </c>
      <c r="C1714" s="2">
        <v>320200</v>
      </c>
      <c r="D1714" t="s">
        <v>11176</v>
      </c>
      <c r="E1714">
        <v>75681500</v>
      </c>
      <c r="F1714">
        <v>53390958.81</v>
      </c>
      <c r="G1714">
        <v>0.705469088350522</v>
      </c>
      <c r="H1714">
        <v>0.15392555</v>
      </c>
      <c r="I1714">
        <v>0.044602</v>
      </c>
      <c r="J1714">
        <v>0.009583</v>
      </c>
      <c r="K1714">
        <v>0.018492</v>
      </c>
      <c r="L1714">
        <v>0.008307</v>
      </c>
      <c r="M1714">
        <v>0.00822</v>
      </c>
      <c r="N1714">
        <v>0.048993</v>
      </c>
      <c r="O1714">
        <v>0.02185</v>
      </c>
      <c r="P1714" s="3" t="s">
        <v>11247</v>
      </c>
      <c r="Q1714" s="3" t="s">
        <v>11248</v>
      </c>
      <c r="R1714" s="3" t="s">
        <v>11249</v>
      </c>
      <c r="S1714" s="3" t="s">
        <v>11250</v>
      </c>
      <c r="T1714" s="3" t="s">
        <v>11251</v>
      </c>
      <c r="U1714" s="3" t="s">
        <v>11252</v>
      </c>
      <c r="V1714" s="3" t="s">
        <v>11241</v>
      </c>
      <c r="W1714" s="3" t="s">
        <v>2137</v>
      </c>
      <c r="X1714" s="3" t="s">
        <v>764</v>
      </c>
      <c r="Y1714" s="4">
        <v>690.61</v>
      </c>
      <c r="Z1714" s="4">
        <v>3292.75359668</v>
      </c>
      <c r="AA1714" s="4">
        <f t="shared" si="162"/>
        <v>0.717</v>
      </c>
      <c r="AB1714" s="4">
        <v>75681500</v>
      </c>
      <c r="AC1714" s="4">
        <v>0.435080382481848</v>
      </c>
      <c r="AD1714" s="3">
        <v>1</v>
      </c>
      <c r="AE1714" s="3">
        <v>0</v>
      </c>
      <c r="AF1714" s="3">
        <f t="shared" si="167"/>
        <v>0</v>
      </c>
      <c r="AG1714" s="6">
        <f t="shared" si="163"/>
        <v>0</v>
      </c>
      <c r="AH1714" s="4">
        <f t="shared" si="164"/>
        <v>0</v>
      </c>
      <c r="AI1714" s="4">
        <v>120.31191</v>
      </c>
      <c r="AJ1714" s="4">
        <v>31.491169</v>
      </c>
      <c r="AK1714" s="4">
        <v>1</v>
      </c>
      <c r="AL1714" s="4">
        <v>2012</v>
      </c>
      <c r="AM1714" s="4">
        <v>0</v>
      </c>
      <c r="AN1714" s="1">
        <f t="shared" si="165"/>
        <v>0</v>
      </c>
      <c r="AO1714" s="1">
        <f t="shared" si="166"/>
        <v>0</v>
      </c>
    </row>
    <row r="1715" s="1" customFormat="1" spans="1:41">
      <c r="A1715">
        <v>2013</v>
      </c>
      <c r="B1715" t="s">
        <v>11003</v>
      </c>
      <c r="C1715" s="2">
        <v>320200</v>
      </c>
      <c r="D1715" t="s">
        <v>11176</v>
      </c>
      <c r="E1715">
        <v>80701800</v>
      </c>
      <c r="F1715">
        <v>54487348.05</v>
      </c>
      <c r="G1715">
        <v>0.675168931176256</v>
      </c>
      <c r="H1715">
        <v>0.14368539</v>
      </c>
      <c r="I1715">
        <v>0.041716</v>
      </c>
      <c r="J1715">
        <v>0.011611</v>
      </c>
      <c r="K1715">
        <v>0.018611</v>
      </c>
      <c r="L1715">
        <v>0.00649</v>
      </c>
      <c r="M1715">
        <v>0.005004</v>
      </c>
      <c r="N1715">
        <v>0.041572</v>
      </c>
      <c r="O1715">
        <v>0.027094</v>
      </c>
      <c r="P1715" s="3" t="s">
        <v>11253</v>
      </c>
      <c r="Q1715" s="3" t="s">
        <v>750</v>
      </c>
      <c r="R1715" s="3" t="s">
        <v>11254</v>
      </c>
      <c r="S1715" s="3" t="s">
        <v>11255</v>
      </c>
      <c r="T1715" s="3" t="s">
        <v>11256</v>
      </c>
      <c r="U1715" s="3" t="s">
        <v>11257</v>
      </c>
      <c r="V1715" s="3" t="s">
        <v>151</v>
      </c>
      <c r="W1715" s="3" t="s">
        <v>2277</v>
      </c>
      <c r="X1715" s="3" t="s">
        <v>48</v>
      </c>
      <c r="Y1715" s="4">
        <v>701.39</v>
      </c>
      <c r="Z1715" s="4">
        <v>3329.19036678</v>
      </c>
      <c r="AA1715" s="4">
        <f t="shared" si="162"/>
        <v>0.688</v>
      </c>
      <c r="AB1715" s="4">
        <v>80701800</v>
      </c>
      <c r="AC1715" s="4">
        <v>0.412529877497156</v>
      </c>
      <c r="AD1715" s="3">
        <v>1</v>
      </c>
      <c r="AE1715" s="3">
        <v>0</v>
      </c>
      <c r="AF1715" s="3">
        <f t="shared" si="167"/>
        <v>0</v>
      </c>
      <c r="AG1715" s="6">
        <f t="shared" si="163"/>
        <v>0</v>
      </c>
      <c r="AH1715" s="4">
        <f t="shared" si="164"/>
        <v>0</v>
      </c>
      <c r="AI1715" s="4">
        <v>120.31191</v>
      </c>
      <c r="AJ1715" s="4">
        <v>31.491169</v>
      </c>
      <c r="AK1715" s="4">
        <v>1</v>
      </c>
      <c r="AL1715" s="4">
        <v>2013</v>
      </c>
      <c r="AM1715" s="4">
        <v>0</v>
      </c>
      <c r="AN1715" s="1">
        <f t="shared" si="165"/>
        <v>0</v>
      </c>
      <c r="AO1715" s="1">
        <f t="shared" si="166"/>
        <v>0</v>
      </c>
    </row>
    <row r="1716" s="1" customFormat="1" spans="1:41">
      <c r="A1716">
        <v>2014</v>
      </c>
      <c r="B1716" t="s">
        <v>11003</v>
      </c>
      <c r="C1716" s="2">
        <v>320200</v>
      </c>
      <c r="D1716" t="s">
        <v>11176</v>
      </c>
      <c r="E1716">
        <v>82053100</v>
      </c>
      <c r="F1716">
        <v>53945042.41</v>
      </c>
      <c r="G1716">
        <v>0.65744063795274</v>
      </c>
      <c r="H1716">
        <v>0.13805551</v>
      </c>
      <c r="I1716">
        <v>0.041681</v>
      </c>
      <c r="J1716">
        <v>0.010719</v>
      </c>
      <c r="K1716">
        <v>0.019464</v>
      </c>
      <c r="L1716">
        <v>0.007765</v>
      </c>
      <c r="M1716">
        <v>0.003733</v>
      </c>
      <c r="N1716">
        <v>0.042988</v>
      </c>
      <c r="O1716">
        <v>0.020851</v>
      </c>
      <c r="P1716" s="3" t="s">
        <v>11258</v>
      </c>
      <c r="Q1716" s="3" t="s">
        <v>605</v>
      </c>
      <c r="R1716" s="3" t="s">
        <v>11259</v>
      </c>
      <c r="S1716" s="3" t="s">
        <v>11260</v>
      </c>
      <c r="T1716" s="3" t="s">
        <v>11261</v>
      </c>
      <c r="U1716" s="3" t="s">
        <v>11262</v>
      </c>
      <c r="V1716" s="3" t="s">
        <v>2705</v>
      </c>
      <c r="W1716" s="3" t="s">
        <v>483</v>
      </c>
      <c r="X1716" s="3" t="s">
        <v>875</v>
      </c>
      <c r="Y1716" s="4">
        <v>717.7</v>
      </c>
      <c r="Z1716" s="4">
        <v>3732.36152582</v>
      </c>
      <c r="AA1716" s="4">
        <f t="shared" si="162"/>
        <v>0.6454</v>
      </c>
      <c r="AB1716" s="4">
        <v>82053100</v>
      </c>
      <c r="AC1716" s="4">
        <v>0.454871482713024</v>
      </c>
      <c r="AD1716" s="3">
        <v>1</v>
      </c>
      <c r="AE1716" s="3">
        <v>0</v>
      </c>
      <c r="AF1716" s="3">
        <f t="shared" si="167"/>
        <v>0</v>
      </c>
      <c r="AG1716" s="6">
        <f t="shared" si="163"/>
        <v>0</v>
      </c>
      <c r="AH1716" s="4">
        <f t="shared" si="164"/>
        <v>0</v>
      </c>
      <c r="AI1716" s="4">
        <v>120.31191</v>
      </c>
      <c r="AJ1716" s="4">
        <v>31.491169</v>
      </c>
      <c r="AK1716" s="4">
        <v>1</v>
      </c>
      <c r="AL1716" s="4">
        <v>2014</v>
      </c>
      <c r="AM1716" s="4">
        <v>0</v>
      </c>
      <c r="AN1716" s="1">
        <f t="shared" si="165"/>
        <v>0</v>
      </c>
      <c r="AO1716" s="1">
        <f t="shared" si="166"/>
        <v>0</v>
      </c>
    </row>
    <row r="1717" s="1" customFormat="1" spans="1:41">
      <c r="A1717">
        <v>2015</v>
      </c>
      <c r="B1717" t="s">
        <v>11003</v>
      </c>
      <c r="C1717" s="2">
        <v>320200</v>
      </c>
      <c r="D1717" t="s">
        <v>11176</v>
      </c>
      <c r="E1717">
        <v>85182600</v>
      </c>
      <c r="F1717">
        <v>52419946.17</v>
      </c>
      <c r="G1717">
        <v>0.615383261018095</v>
      </c>
      <c r="H1717">
        <v>0.22966105</v>
      </c>
      <c r="I1717">
        <v>0.067395</v>
      </c>
      <c r="J1717">
        <v>0.018381</v>
      </c>
      <c r="K1717">
        <v>0.031965</v>
      </c>
      <c r="L1717">
        <v>0.008941</v>
      </c>
      <c r="M1717">
        <v>0.008108</v>
      </c>
      <c r="N1717">
        <v>0.067448</v>
      </c>
      <c r="O1717">
        <v>0.038576</v>
      </c>
      <c r="P1717" s="3" t="s">
        <v>11263</v>
      </c>
      <c r="Q1717" s="3" t="s">
        <v>6653</v>
      </c>
      <c r="R1717" s="3" t="s">
        <v>11264</v>
      </c>
      <c r="S1717" s="3" t="s">
        <v>11265</v>
      </c>
      <c r="T1717" s="3" t="s">
        <v>11266</v>
      </c>
      <c r="U1717" s="3" t="s">
        <v>11267</v>
      </c>
      <c r="V1717" s="3" t="s">
        <v>1574</v>
      </c>
      <c r="W1717" s="3" t="s">
        <v>11268</v>
      </c>
      <c r="X1717" s="3" t="s">
        <v>11269</v>
      </c>
      <c r="Y1717" s="4">
        <v>723.98</v>
      </c>
      <c r="Z1717" s="4">
        <v>3716.40541122</v>
      </c>
      <c r="AA1717" s="4">
        <f t="shared" si="162"/>
        <v>0.6038</v>
      </c>
      <c r="AB1717" s="4">
        <v>85182600</v>
      </c>
      <c r="AC1717" s="4">
        <v>0.436286919067979</v>
      </c>
      <c r="AD1717" s="3">
        <v>1</v>
      </c>
      <c r="AE1717" s="3">
        <v>0</v>
      </c>
      <c r="AF1717" s="3">
        <f t="shared" si="167"/>
        <v>0</v>
      </c>
      <c r="AG1717" s="6">
        <f t="shared" si="163"/>
        <v>0</v>
      </c>
      <c r="AH1717" s="4">
        <f t="shared" si="164"/>
        <v>0</v>
      </c>
      <c r="AI1717" s="4">
        <v>120.31191</v>
      </c>
      <c r="AJ1717" s="4">
        <v>31.491169</v>
      </c>
      <c r="AK1717" s="4">
        <v>1</v>
      </c>
      <c r="AL1717" s="4">
        <v>2015</v>
      </c>
      <c r="AM1717" s="4">
        <v>0</v>
      </c>
      <c r="AN1717" s="1">
        <f t="shared" si="165"/>
        <v>0</v>
      </c>
      <c r="AO1717" s="1">
        <f t="shared" si="166"/>
        <v>0</v>
      </c>
    </row>
    <row r="1718" s="1" customFormat="1" spans="1:41">
      <c r="A1718">
        <v>2016</v>
      </c>
      <c r="B1718" t="s">
        <v>11003</v>
      </c>
      <c r="C1718" s="2">
        <v>320200</v>
      </c>
      <c r="D1718" t="s">
        <v>11176</v>
      </c>
      <c r="E1718">
        <v>92100200</v>
      </c>
      <c r="F1718">
        <v>51851374.63</v>
      </c>
      <c r="G1718">
        <v>0.5629887299919</v>
      </c>
      <c r="H1718">
        <v>0.21936351</v>
      </c>
      <c r="I1718">
        <v>0.068654</v>
      </c>
      <c r="J1718">
        <v>0.018082</v>
      </c>
      <c r="K1718">
        <v>0.027828</v>
      </c>
      <c r="L1718">
        <v>0.009677</v>
      </c>
      <c r="M1718">
        <v>0.013067</v>
      </c>
      <c r="N1718">
        <v>0.058686</v>
      </c>
      <c r="O1718">
        <v>0.020706</v>
      </c>
      <c r="P1718" s="3" t="s">
        <v>11270</v>
      </c>
      <c r="Q1718" s="3" t="s">
        <v>163</v>
      </c>
      <c r="R1718" s="3" t="s">
        <v>11271</v>
      </c>
      <c r="S1718" s="3" t="s">
        <v>11272</v>
      </c>
      <c r="T1718" s="3" t="s">
        <v>11273</v>
      </c>
      <c r="U1718" s="3" t="s">
        <v>11274</v>
      </c>
      <c r="V1718" s="3" t="s">
        <v>11275</v>
      </c>
      <c r="W1718" s="3" t="s">
        <v>11276</v>
      </c>
      <c r="X1718" s="3" t="s">
        <v>11277</v>
      </c>
      <c r="Y1718" s="4">
        <v>731.32</v>
      </c>
      <c r="Z1718" s="4">
        <v>3905.18464873</v>
      </c>
      <c r="AA1718" s="4">
        <f t="shared" si="162"/>
        <v>0.5551</v>
      </c>
      <c r="AB1718" s="4">
        <v>92100200</v>
      </c>
      <c r="AC1718" s="4">
        <v>0.424014784846287</v>
      </c>
      <c r="AD1718" s="3">
        <v>1</v>
      </c>
      <c r="AE1718" s="3">
        <v>0</v>
      </c>
      <c r="AF1718" s="3">
        <f t="shared" si="167"/>
        <v>0</v>
      </c>
      <c r="AG1718" s="6">
        <f t="shared" si="163"/>
        <v>0</v>
      </c>
      <c r="AH1718" s="4">
        <f t="shared" si="164"/>
        <v>0</v>
      </c>
      <c r="AI1718" s="4">
        <v>120.31191</v>
      </c>
      <c r="AJ1718" s="4">
        <v>31.491169</v>
      </c>
      <c r="AK1718" s="4">
        <v>1</v>
      </c>
      <c r="AL1718" s="4">
        <v>2016</v>
      </c>
      <c r="AM1718" s="4">
        <v>0</v>
      </c>
      <c r="AN1718" s="1">
        <f t="shared" si="165"/>
        <v>0</v>
      </c>
      <c r="AO1718" s="1">
        <f t="shared" si="166"/>
        <v>0</v>
      </c>
    </row>
    <row r="1719" s="1" customFormat="1" spans="1:41">
      <c r="A1719">
        <v>2017</v>
      </c>
      <c r="B1719" t="s">
        <v>11003</v>
      </c>
      <c r="C1719" s="2">
        <v>320200</v>
      </c>
      <c r="D1719" t="s">
        <v>11176</v>
      </c>
      <c r="E1719">
        <v>105118000</v>
      </c>
      <c r="F1719">
        <v>51890318.66</v>
      </c>
      <c r="G1719">
        <v>0.493638755113301</v>
      </c>
      <c r="H1719">
        <v>0.23638463</v>
      </c>
      <c r="I1719">
        <v>0.066005</v>
      </c>
      <c r="J1719">
        <v>0.016323</v>
      </c>
      <c r="K1719">
        <v>0.026825</v>
      </c>
      <c r="L1719">
        <v>0.011472</v>
      </c>
      <c r="M1719">
        <v>0.011385</v>
      </c>
      <c r="N1719">
        <v>0.071783</v>
      </c>
      <c r="O1719">
        <v>0.039196</v>
      </c>
      <c r="P1719" s="3" t="s">
        <v>11278</v>
      </c>
      <c r="Q1719" s="3" t="s">
        <v>1146</v>
      </c>
      <c r="R1719" s="3" t="s">
        <v>11279</v>
      </c>
      <c r="S1719" s="3" t="s">
        <v>11280</v>
      </c>
      <c r="T1719" s="3" t="s">
        <v>11281</v>
      </c>
      <c r="U1719" s="3" t="s">
        <v>11282</v>
      </c>
      <c r="V1719" s="3" t="s">
        <v>193</v>
      </c>
      <c r="W1719" s="3" t="s">
        <v>11283</v>
      </c>
      <c r="X1719" s="3" t="s">
        <v>11284</v>
      </c>
      <c r="Y1719" s="4">
        <v>738.76</v>
      </c>
      <c r="Z1719" s="4">
        <v>3124.52032388</v>
      </c>
      <c r="AA1719" s="4">
        <f t="shared" si="162"/>
        <v>0.5032</v>
      </c>
      <c r="AB1719" s="4">
        <v>105118000</v>
      </c>
      <c r="AC1719" s="4">
        <v>0.297239323796115</v>
      </c>
      <c r="AD1719" s="3">
        <v>1</v>
      </c>
      <c r="AE1719" s="3">
        <v>0</v>
      </c>
      <c r="AF1719" s="3">
        <f t="shared" si="167"/>
        <v>0</v>
      </c>
      <c r="AG1719" s="6">
        <f t="shared" si="163"/>
        <v>0</v>
      </c>
      <c r="AH1719" s="4">
        <f t="shared" si="164"/>
        <v>0</v>
      </c>
      <c r="AI1719" s="4">
        <v>120.31191</v>
      </c>
      <c r="AJ1719" s="4">
        <v>31.491169</v>
      </c>
      <c r="AK1719" s="4">
        <v>1</v>
      </c>
      <c r="AL1719" s="4">
        <v>2017</v>
      </c>
      <c r="AM1719" s="4">
        <v>0</v>
      </c>
      <c r="AN1719" s="1">
        <f t="shared" si="165"/>
        <v>0</v>
      </c>
      <c r="AO1719" s="1">
        <f t="shared" si="166"/>
        <v>0</v>
      </c>
    </row>
    <row r="1720" s="1" customFormat="1" spans="1:41">
      <c r="A1720">
        <v>2018</v>
      </c>
      <c r="B1720" t="s">
        <v>11003</v>
      </c>
      <c r="C1720" s="2">
        <v>320200</v>
      </c>
      <c r="D1720" t="s">
        <v>11176</v>
      </c>
      <c r="E1720">
        <v>114386200</v>
      </c>
      <c r="F1720">
        <v>54437496.59</v>
      </c>
      <c r="G1720">
        <v>0.47590965160133</v>
      </c>
      <c r="H1720">
        <v>0.22815746</v>
      </c>
      <c r="I1720">
        <v>0.064627</v>
      </c>
      <c r="J1720">
        <v>0.01909</v>
      </c>
      <c r="K1720">
        <v>0.030507</v>
      </c>
      <c r="L1720">
        <v>0.01154</v>
      </c>
      <c r="M1720">
        <v>0.00349</v>
      </c>
      <c r="N1720">
        <v>0.082127</v>
      </c>
      <c r="O1720">
        <v>0.035965</v>
      </c>
      <c r="P1720" s="3" t="s">
        <v>11285</v>
      </c>
      <c r="Q1720" s="3" t="s">
        <v>1146</v>
      </c>
      <c r="R1720" s="3" t="s">
        <v>11286</v>
      </c>
      <c r="S1720" s="3" t="s">
        <v>11287</v>
      </c>
      <c r="T1720" s="3" t="s">
        <v>11288</v>
      </c>
      <c r="U1720" s="3" t="s">
        <v>11289</v>
      </c>
      <c r="V1720" s="3" t="s">
        <v>11290</v>
      </c>
      <c r="W1720" s="3" t="s">
        <v>2533</v>
      </c>
      <c r="X1720" s="3" t="s">
        <v>2605</v>
      </c>
      <c r="Y1720" s="4">
        <v>742.53</v>
      </c>
      <c r="Z1720" s="4">
        <v>3230.00993985</v>
      </c>
      <c r="AA1720" s="4">
        <f t="shared" si="162"/>
        <v>0.4859</v>
      </c>
      <c r="AB1720" s="4">
        <v>114386200</v>
      </c>
      <c r="AC1720" s="4">
        <v>0.282377589241534</v>
      </c>
      <c r="AD1720" s="3">
        <v>1</v>
      </c>
      <c r="AE1720" s="3">
        <v>0</v>
      </c>
      <c r="AF1720" s="3">
        <f t="shared" si="167"/>
        <v>0</v>
      </c>
      <c r="AG1720" s="6">
        <f t="shared" si="163"/>
        <v>0</v>
      </c>
      <c r="AH1720" s="4">
        <f t="shared" si="164"/>
        <v>0</v>
      </c>
      <c r="AI1720" s="4">
        <v>120.31191</v>
      </c>
      <c r="AJ1720" s="4">
        <v>31.491169</v>
      </c>
      <c r="AK1720" s="4">
        <v>1</v>
      </c>
      <c r="AL1720" s="4">
        <v>2018</v>
      </c>
      <c r="AM1720" s="4">
        <v>0</v>
      </c>
      <c r="AN1720" s="1">
        <f t="shared" si="165"/>
        <v>0</v>
      </c>
      <c r="AO1720" s="1">
        <f t="shared" si="166"/>
        <v>0</v>
      </c>
    </row>
    <row r="1721" s="1" customFormat="1" spans="1:41">
      <c r="A1721">
        <v>2019</v>
      </c>
      <c r="B1721" t="s">
        <v>11003</v>
      </c>
      <c r="C1721" s="2">
        <v>320200</v>
      </c>
      <c r="D1721" t="s">
        <v>11176</v>
      </c>
      <c r="E1721">
        <v>118520000</v>
      </c>
      <c r="F1721">
        <v>54733542.13</v>
      </c>
      <c r="G1721">
        <v>0.461808489115761</v>
      </c>
      <c r="H1721">
        <v>0.18407963</v>
      </c>
      <c r="I1721">
        <v>0.052491</v>
      </c>
      <c r="J1721">
        <v>0.012024</v>
      </c>
      <c r="K1721">
        <v>0.021117</v>
      </c>
      <c r="L1721">
        <v>0.009677</v>
      </c>
      <c r="M1721">
        <v>0.009673</v>
      </c>
      <c r="N1721">
        <v>0.057341</v>
      </c>
      <c r="O1721">
        <v>0.027254</v>
      </c>
      <c r="P1721" s="3" t="s">
        <v>11291</v>
      </c>
      <c r="Q1721" s="3" t="s">
        <v>433</v>
      </c>
      <c r="R1721" s="3" t="s">
        <v>11292</v>
      </c>
      <c r="S1721" s="3" t="s">
        <v>11293</v>
      </c>
      <c r="T1721" s="3" t="s">
        <v>11294</v>
      </c>
      <c r="U1721" s="3" t="s">
        <v>11295</v>
      </c>
      <c r="V1721" s="3" t="s">
        <v>11296</v>
      </c>
      <c r="W1721" s="3" t="s">
        <v>11297</v>
      </c>
      <c r="X1721" s="3" t="s">
        <v>6079</v>
      </c>
      <c r="Y1721" s="4">
        <v>745.36</v>
      </c>
      <c r="Z1721" s="4">
        <v>3048.09200298</v>
      </c>
      <c r="AA1721" s="4">
        <f t="shared" si="162"/>
        <v>0.4637</v>
      </c>
      <c r="AB1721" s="4">
        <v>118520000</v>
      </c>
      <c r="AC1721" s="4">
        <v>0.257179548007087</v>
      </c>
      <c r="AD1721" s="3">
        <v>1</v>
      </c>
      <c r="AE1721" s="3">
        <v>0</v>
      </c>
      <c r="AF1721" s="3">
        <f t="shared" si="167"/>
        <v>0</v>
      </c>
      <c r="AG1721" s="6">
        <f t="shared" si="163"/>
        <v>0</v>
      </c>
      <c r="AH1721" s="4">
        <f t="shared" si="164"/>
        <v>0</v>
      </c>
      <c r="AI1721" s="4">
        <v>120.31191</v>
      </c>
      <c r="AJ1721" s="4">
        <v>31.491169</v>
      </c>
      <c r="AK1721" s="4">
        <v>1</v>
      </c>
      <c r="AL1721" s="4">
        <v>2019</v>
      </c>
      <c r="AM1721" s="4">
        <v>0</v>
      </c>
      <c r="AN1721" s="1">
        <f t="shared" si="165"/>
        <v>0</v>
      </c>
      <c r="AO1721" s="1">
        <f t="shared" si="166"/>
        <v>0</v>
      </c>
    </row>
    <row r="1722" s="1" customFormat="1" spans="1:41">
      <c r="A1722">
        <v>2020</v>
      </c>
      <c r="B1722" t="s">
        <v>11003</v>
      </c>
      <c r="C1722" s="2">
        <v>320200</v>
      </c>
      <c r="D1722" t="s">
        <v>11176</v>
      </c>
      <c r="E1722">
        <v>123700000</v>
      </c>
      <c r="F1722">
        <v>54064056.45</v>
      </c>
      <c r="G1722">
        <v>0.43705785327405</v>
      </c>
      <c r="H1722">
        <v>0.20985213</v>
      </c>
      <c r="I1722">
        <v>0.065704</v>
      </c>
      <c r="J1722">
        <v>0.015238</v>
      </c>
      <c r="K1722">
        <v>0.031204</v>
      </c>
      <c r="L1722">
        <v>0.010957</v>
      </c>
      <c r="M1722">
        <v>0.008305</v>
      </c>
      <c r="N1722">
        <v>0.056718</v>
      </c>
      <c r="O1722">
        <v>0.026316</v>
      </c>
      <c r="P1722" s="3" t="s">
        <v>11298</v>
      </c>
      <c r="Q1722" s="3" t="s">
        <v>2399</v>
      </c>
      <c r="R1722" s="3" t="s">
        <v>11299</v>
      </c>
      <c r="S1722" s="3" t="s">
        <v>11300</v>
      </c>
      <c r="T1722" s="3" t="s">
        <v>11301</v>
      </c>
      <c r="U1722" s="3" t="s">
        <v>11302</v>
      </c>
      <c r="V1722" s="3" t="s">
        <v>11296</v>
      </c>
      <c r="W1722" s="3" t="s">
        <v>8126</v>
      </c>
      <c r="X1722" s="3" t="s">
        <v>7992</v>
      </c>
      <c r="Y1722" s="4">
        <v>746.4</v>
      </c>
      <c r="Z1722" s="4">
        <v>3164.95513116</v>
      </c>
      <c r="AA1722" s="4">
        <f t="shared" si="162"/>
        <v>0.4381</v>
      </c>
      <c r="AB1722" s="4">
        <v>123700000</v>
      </c>
      <c r="AC1722" s="4">
        <v>0.25585732669038</v>
      </c>
      <c r="AD1722" s="3">
        <v>1</v>
      </c>
      <c r="AE1722" s="3">
        <v>0</v>
      </c>
      <c r="AF1722" s="3">
        <f t="shared" si="167"/>
        <v>0</v>
      </c>
      <c r="AG1722" s="6">
        <f t="shared" si="163"/>
        <v>0</v>
      </c>
      <c r="AH1722" s="4">
        <f t="shared" si="164"/>
        <v>0</v>
      </c>
      <c r="AI1722" s="4">
        <v>120.31191</v>
      </c>
      <c r="AJ1722" s="4">
        <v>31.491169</v>
      </c>
      <c r="AK1722" s="4">
        <v>1</v>
      </c>
      <c r="AL1722" s="4">
        <v>2020</v>
      </c>
      <c r="AM1722" s="4">
        <v>0</v>
      </c>
      <c r="AN1722" s="1">
        <f t="shared" si="165"/>
        <v>0</v>
      </c>
      <c r="AO1722" s="1">
        <f t="shared" si="166"/>
        <v>0</v>
      </c>
    </row>
    <row r="1723" s="1" customFormat="1" spans="1:41">
      <c r="A1723">
        <v>2021</v>
      </c>
      <c r="B1723" t="s">
        <v>11003</v>
      </c>
      <c r="C1723" s="2">
        <v>320200</v>
      </c>
      <c r="D1723" t="s">
        <v>11176</v>
      </c>
      <c r="E1723">
        <v>140030000</v>
      </c>
      <c r="F1723">
        <v>57120401.82</v>
      </c>
      <c r="G1723">
        <v>0.40791545968721</v>
      </c>
      <c r="H1723">
        <v>0.19909541</v>
      </c>
      <c r="I1723">
        <v>0.058324</v>
      </c>
      <c r="J1723">
        <v>0.011925</v>
      </c>
      <c r="K1723">
        <v>0.023523</v>
      </c>
      <c r="L1723">
        <v>0.008768</v>
      </c>
      <c r="M1723">
        <v>0.014107</v>
      </c>
      <c r="N1723">
        <v>0.055065</v>
      </c>
      <c r="O1723">
        <v>0.027808</v>
      </c>
      <c r="P1723" s="3" t="s">
        <v>11303</v>
      </c>
      <c r="Q1723" s="3" t="s">
        <v>486</v>
      </c>
      <c r="R1723" s="3" t="s">
        <v>11304</v>
      </c>
      <c r="S1723" s="3" t="s">
        <v>11305</v>
      </c>
      <c r="T1723" s="3" t="s">
        <v>11306</v>
      </c>
      <c r="U1723" s="3" t="s">
        <v>11307</v>
      </c>
      <c r="V1723" s="3" t="s">
        <v>2424</v>
      </c>
      <c r="W1723" s="3" t="s">
        <v>136</v>
      </c>
      <c r="X1723" s="3" t="s">
        <v>82</v>
      </c>
      <c r="Y1723" s="4">
        <v>747.95</v>
      </c>
      <c r="Z1723" s="4">
        <v>3090.2255636</v>
      </c>
      <c r="AA1723" s="4">
        <f t="shared" si="162"/>
        <v>0.4044</v>
      </c>
      <c r="AB1723" s="4">
        <v>140030000</v>
      </c>
      <c r="AC1723" s="4">
        <v>0.220683108162537</v>
      </c>
      <c r="AD1723" s="3">
        <v>1</v>
      </c>
      <c r="AE1723" s="3">
        <v>0</v>
      </c>
      <c r="AF1723" s="3">
        <f t="shared" si="167"/>
        <v>0</v>
      </c>
      <c r="AG1723" s="6">
        <f t="shared" si="163"/>
        <v>0</v>
      </c>
      <c r="AH1723" s="4">
        <f t="shared" si="164"/>
        <v>0</v>
      </c>
      <c r="AI1723" s="4">
        <v>120.31191</v>
      </c>
      <c r="AJ1723" s="4">
        <v>31.491169</v>
      </c>
      <c r="AK1723" s="4">
        <v>1</v>
      </c>
      <c r="AL1723" s="4">
        <v>2021</v>
      </c>
      <c r="AM1723" s="4">
        <v>0</v>
      </c>
      <c r="AN1723" s="1">
        <f t="shared" si="165"/>
        <v>0</v>
      </c>
      <c r="AO1723" s="1">
        <f t="shared" si="166"/>
        <v>0</v>
      </c>
    </row>
    <row r="1724" s="1" customFormat="1" spans="1:41">
      <c r="A1724">
        <v>2022</v>
      </c>
      <c r="B1724" t="s">
        <v>11003</v>
      </c>
      <c r="C1724" s="2">
        <v>320200</v>
      </c>
      <c r="D1724" t="s">
        <v>11176</v>
      </c>
      <c r="E1724">
        <v>148510000</v>
      </c>
      <c r="F1724">
        <v>56817909.54</v>
      </c>
      <c r="G1724">
        <v>0.382586422059121</v>
      </c>
      <c r="H1724">
        <v>0.15826661</v>
      </c>
      <c r="I1724">
        <v>0.044557</v>
      </c>
      <c r="J1724">
        <v>0.010598</v>
      </c>
      <c r="K1724">
        <v>0.020383</v>
      </c>
      <c r="L1724">
        <v>0.007042</v>
      </c>
      <c r="M1724">
        <v>0.006534</v>
      </c>
      <c r="N1724">
        <v>0.053918</v>
      </c>
      <c r="O1724">
        <v>0.027392</v>
      </c>
      <c r="P1724" s="3" t="s">
        <v>11308</v>
      </c>
      <c r="Q1724" s="3" t="s">
        <v>3737</v>
      </c>
      <c r="R1724" s="3" t="s">
        <v>11309</v>
      </c>
      <c r="S1724" s="3" t="s">
        <v>11310</v>
      </c>
      <c r="T1724" s="3" t="s">
        <v>11311</v>
      </c>
      <c r="U1724" s="3" t="s">
        <v>11312</v>
      </c>
      <c r="V1724" s="3" t="s">
        <v>2424</v>
      </c>
      <c r="W1724" s="3" t="s">
        <v>65</v>
      </c>
      <c r="X1724" s="3" t="s">
        <v>1042</v>
      </c>
      <c r="Y1724" s="4">
        <v>749.08</v>
      </c>
      <c r="Z1724" s="4">
        <v>2137.53102521</v>
      </c>
      <c r="AA1724" s="4">
        <f t="shared" si="162"/>
        <v>0.3852</v>
      </c>
      <c r="AB1724" s="4">
        <v>148510000</v>
      </c>
      <c r="AC1724" s="4">
        <v>0.14393179080264</v>
      </c>
      <c r="AD1724" s="3">
        <v>1</v>
      </c>
      <c r="AE1724" s="3">
        <v>0</v>
      </c>
      <c r="AF1724" s="3">
        <f t="shared" si="167"/>
        <v>0</v>
      </c>
      <c r="AG1724" s="6">
        <f t="shared" si="163"/>
        <v>0</v>
      </c>
      <c r="AH1724" s="4">
        <f t="shared" si="164"/>
        <v>0</v>
      </c>
      <c r="AI1724" s="4">
        <v>120.31191</v>
      </c>
      <c r="AJ1724" s="4">
        <v>31.491169</v>
      </c>
      <c r="AK1724" s="4">
        <v>1</v>
      </c>
      <c r="AL1724" s="4">
        <v>2022</v>
      </c>
      <c r="AM1724" s="4">
        <v>0</v>
      </c>
      <c r="AN1724" s="1">
        <f t="shared" si="165"/>
        <v>0</v>
      </c>
      <c r="AO1724" s="1">
        <f t="shared" si="166"/>
        <v>0</v>
      </c>
    </row>
    <row r="1725" s="1" customFormat="1" spans="1:41">
      <c r="A1725">
        <v>2023</v>
      </c>
      <c r="B1725" t="s">
        <v>11003</v>
      </c>
      <c r="C1725" s="2">
        <v>320200</v>
      </c>
      <c r="D1725" t="s">
        <v>11176</v>
      </c>
      <c r="E1725">
        <v>154560000</v>
      </c>
      <c r="F1725">
        <v>58340826.99</v>
      </c>
      <c r="G1725">
        <v>0.377463942740683</v>
      </c>
      <c r="H1725">
        <v>0.17405675</v>
      </c>
      <c r="I1725">
        <v>0.036093</v>
      </c>
      <c r="J1725">
        <v>0.014573</v>
      </c>
      <c r="K1725">
        <v>0.022546</v>
      </c>
      <c r="L1725">
        <v>0.010619</v>
      </c>
      <c r="M1725">
        <v>0.004264</v>
      </c>
      <c r="N1725">
        <v>0.058075</v>
      </c>
      <c r="O1725">
        <v>0.032278</v>
      </c>
      <c r="P1725" s="3" t="s">
        <v>11313</v>
      </c>
      <c r="Q1725" s="3" t="s">
        <v>180</v>
      </c>
      <c r="R1725" s="3" t="s">
        <v>11314</v>
      </c>
      <c r="S1725" s="3" t="s">
        <v>11315</v>
      </c>
      <c r="T1725" s="3" t="s">
        <v>11316</v>
      </c>
      <c r="U1725" s="3" t="s">
        <v>11317</v>
      </c>
      <c r="V1725" s="3" t="s">
        <v>2424</v>
      </c>
      <c r="W1725" s="3" t="s">
        <v>136</v>
      </c>
      <c r="X1725" s="3" t="s">
        <v>82</v>
      </c>
      <c r="Y1725" s="4">
        <v>749.5</v>
      </c>
      <c r="Z1725" s="4">
        <v>2262.3604</v>
      </c>
      <c r="AA1725" s="4">
        <f t="shared" si="162"/>
        <v>0.3755</v>
      </c>
      <c r="AB1725" s="4">
        <v>160390800</v>
      </c>
      <c r="AC1725" s="4">
        <v>0.141053</v>
      </c>
      <c r="AD1725" s="3">
        <v>1</v>
      </c>
      <c r="AE1725" s="3">
        <v>0</v>
      </c>
      <c r="AF1725" s="3">
        <f t="shared" si="167"/>
        <v>0</v>
      </c>
      <c r="AG1725" s="6">
        <f t="shared" si="163"/>
        <v>0</v>
      </c>
      <c r="AH1725" s="4">
        <f t="shared" si="164"/>
        <v>0</v>
      </c>
      <c r="AI1725" s="4">
        <v>120.31191</v>
      </c>
      <c r="AJ1725" s="4">
        <v>31.491169</v>
      </c>
      <c r="AK1725" s="4">
        <v>1</v>
      </c>
      <c r="AL1725" s="4">
        <v>2023</v>
      </c>
      <c r="AM1725" s="4">
        <v>0</v>
      </c>
      <c r="AN1725" s="1">
        <f t="shared" si="165"/>
        <v>0</v>
      </c>
      <c r="AO1725" s="1">
        <f t="shared" si="166"/>
        <v>0</v>
      </c>
    </row>
    <row r="1726" s="1" customFormat="1" spans="1:41">
      <c r="A1726">
        <v>2024</v>
      </c>
      <c r="B1726" t="s">
        <v>11003</v>
      </c>
      <c r="C1726" s="2">
        <v>320200</v>
      </c>
      <c r="D1726" t="s">
        <v>11176</v>
      </c>
      <c r="E1726">
        <v>162630000</v>
      </c>
      <c r="F1726">
        <v>61873219.96</v>
      </c>
      <c r="G1726">
        <v>0.380453913546086</v>
      </c>
      <c r="H1726">
        <v>0.1725829</v>
      </c>
      <c r="I1726">
        <v>0.032668</v>
      </c>
      <c r="J1726">
        <v>0.014409</v>
      </c>
      <c r="K1726">
        <v>0.022078</v>
      </c>
      <c r="L1726">
        <v>0.010793</v>
      </c>
      <c r="M1726">
        <v>0.005496</v>
      </c>
      <c r="N1726">
        <v>0.054758</v>
      </c>
      <c r="O1726">
        <v>0.031914</v>
      </c>
      <c r="P1726" s="3" t="s">
        <v>11318</v>
      </c>
      <c r="Q1726" s="3" t="s">
        <v>1520</v>
      </c>
      <c r="R1726" s="3" t="s">
        <v>11319</v>
      </c>
      <c r="S1726" s="3" t="s">
        <v>11320</v>
      </c>
      <c r="T1726" s="3" t="s">
        <v>11321</v>
      </c>
      <c r="U1726" s="3" t="s">
        <v>11322</v>
      </c>
      <c r="V1726" s="3" t="s">
        <v>2424</v>
      </c>
      <c r="W1726" s="3" t="s">
        <v>2533</v>
      </c>
      <c r="X1726" s="3" t="s">
        <v>6079</v>
      </c>
      <c r="Y1726" s="4">
        <v>750.5</v>
      </c>
      <c r="Z1726" s="4">
        <v>2394.4832</v>
      </c>
      <c r="AA1726" s="4">
        <f t="shared" si="162"/>
        <v>0.3804</v>
      </c>
      <c r="AB1726" s="4">
        <v>173222064</v>
      </c>
      <c r="AC1726" s="4">
        <v>0.138232</v>
      </c>
      <c r="AD1726" s="3">
        <v>1</v>
      </c>
      <c r="AE1726" s="3">
        <v>0</v>
      </c>
      <c r="AF1726" s="3">
        <f t="shared" si="167"/>
        <v>0</v>
      </c>
      <c r="AG1726" s="6">
        <f t="shared" si="163"/>
        <v>0</v>
      </c>
      <c r="AH1726" s="4">
        <f t="shared" si="164"/>
        <v>0</v>
      </c>
      <c r="AI1726" s="4">
        <v>120.31191</v>
      </c>
      <c r="AJ1726" s="4">
        <v>31.491169</v>
      </c>
      <c r="AK1726" s="4">
        <v>1</v>
      </c>
      <c r="AL1726" s="4">
        <v>2024</v>
      </c>
      <c r="AM1726" s="4">
        <v>0</v>
      </c>
      <c r="AN1726" s="1">
        <f t="shared" si="165"/>
        <v>0</v>
      </c>
      <c r="AO1726" s="1">
        <f t="shared" si="166"/>
        <v>0</v>
      </c>
    </row>
    <row r="1727" s="1" customFormat="1" spans="1:41">
      <c r="A1727">
        <v>2000</v>
      </c>
      <c r="B1727" t="s">
        <v>11003</v>
      </c>
      <c r="C1727" s="2">
        <v>320300</v>
      </c>
      <c r="D1727" t="s">
        <v>11323</v>
      </c>
      <c r="E1727">
        <v>6444961</v>
      </c>
      <c r="F1727">
        <v>42117195.9</v>
      </c>
      <c r="G1727">
        <v>6.53490314371181</v>
      </c>
      <c r="H1727">
        <v>0.09866682</v>
      </c>
      <c r="I1727">
        <v>0.032371</v>
      </c>
      <c r="J1727">
        <v>0.009527</v>
      </c>
      <c r="K1727">
        <v>0.012978</v>
      </c>
      <c r="L1727">
        <v>0.004274</v>
      </c>
      <c r="M1727">
        <v>0.005592</v>
      </c>
      <c r="N1727">
        <v>0.028002</v>
      </c>
      <c r="O1727">
        <v>0.008588</v>
      </c>
      <c r="P1727" s="3" t="s">
        <v>11324</v>
      </c>
      <c r="Q1727" s="3" t="s">
        <v>537</v>
      </c>
      <c r="R1727" s="3" t="s">
        <v>11325</v>
      </c>
      <c r="S1727" s="3" t="s">
        <v>11326</v>
      </c>
      <c r="T1727" s="3" t="s">
        <v>11327</v>
      </c>
      <c r="U1727" s="3" t="s">
        <v>11328</v>
      </c>
      <c r="V1727" s="3" t="s">
        <v>11329</v>
      </c>
      <c r="W1727" s="3" t="s">
        <v>11330</v>
      </c>
      <c r="X1727" s="3" t="s">
        <v>2038</v>
      </c>
      <c r="Y1727" s="4">
        <v>891.4</v>
      </c>
      <c r="Z1727" s="4">
        <v>830.7233628</v>
      </c>
      <c r="AA1727" s="4">
        <f t="shared" si="162"/>
        <v>6.8339</v>
      </c>
      <c r="AB1727" s="4">
        <v>6444961</v>
      </c>
      <c r="AC1727" s="4">
        <v>1.28895017797625</v>
      </c>
      <c r="AD1727" s="3">
        <v>1</v>
      </c>
      <c r="AE1727" s="3">
        <v>0</v>
      </c>
      <c r="AF1727" s="3">
        <f t="shared" si="167"/>
        <v>0</v>
      </c>
      <c r="AG1727" s="6">
        <f t="shared" si="163"/>
        <v>0</v>
      </c>
      <c r="AH1727" s="4">
        <f t="shared" si="164"/>
        <v>0</v>
      </c>
      <c r="AI1727" s="4">
        <v>117.284124</v>
      </c>
      <c r="AJ1727" s="4">
        <v>34.205768</v>
      </c>
      <c r="AK1727" s="4">
        <v>1</v>
      </c>
      <c r="AL1727" s="4">
        <v>2000</v>
      </c>
      <c r="AM1727" s="4">
        <v>0</v>
      </c>
      <c r="AN1727" s="1">
        <f t="shared" si="165"/>
        <v>0</v>
      </c>
      <c r="AO1727" s="1">
        <f t="shared" si="166"/>
        <v>0</v>
      </c>
    </row>
    <row r="1728" s="1" customFormat="1" spans="1:41">
      <c r="A1728">
        <v>2001</v>
      </c>
      <c r="B1728" t="s">
        <v>11003</v>
      </c>
      <c r="C1728" s="2">
        <v>320300</v>
      </c>
      <c r="D1728" t="s">
        <v>11323</v>
      </c>
      <c r="E1728">
        <v>7157099</v>
      </c>
      <c r="F1728">
        <v>48102966.37</v>
      </c>
      <c r="G1728">
        <v>6.72101452976967</v>
      </c>
      <c r="H1728">
        <v>0.14696979</v>
      </c>
      <c r="I1728">
        <v>0.047372</v>
      </c>
      <c r="J1728">
        <v>0.010232</v>
      </c>
      <c r="K1728">
        <v>0.022902</v>
      </c>
      <c r="L1728">
        <v>0.007766</v>
      </c>
      <c r="M1728">
        <v>0.006472</v>
      </c>
      <c r="N1728">
        <v>0.038748</v>
      </c>
      <c r="O1728">
        <v>0.017816</v>
      </c>
      <c r="P1728" s="3" t="s">
        <v>11331</v>
      </c>
      <c r="Q1728" s="3" t="s">
        <v>912</v>
      </c>
      <c r="R1728" s="3" t="s">
        <v>11332</v>
      </c>
      <c r="S1728" s="3" t="s">
        <v>11333</v>
      </c>
      <c r="T1728" s="3" t="s">
        <v>11334</v>
      </c>
      <c r="U1728" s="3" t="s">
        <v>11335</v>
      </c>
      <c r="V1728" s="3" t="s">
        <v>11336</v>
      </c>
      <c r="W1728" s="3" t="s">
        <v>6446</v>
      </c>
      <c r="X1728" s="3" t="s">
        <v>802</v>
      </c>
      <c r="Y1728" s="4">
        <v>889.628</v>
      </c>
      <c r="Z1728" s="4">
        <v>790.81583812</v>
      </c>
      <c r="AA1728" s="4">
        <f t="shared" si="162"/>
        <v>7.0585</v>
      </c>
      <c r="AB1728" s="4">
        <v>7157099</v>
      </c>
      <c r="AC1728" s="4">
        <v>1.10493907953488</v>
      </c>
      <c r="AD1728" s="3">
        <v>1</v>
      </c>
      <c r="AE1728" s="3">
        <v>0</v>
      </c>
      <c r="AF1728" s="3">
        <f t="shared" si="167"/>
        <v>0</v>
      </c>
      <c r="AG1728" s="6">
        <f t="shared" si="163"/>
        <v>0</v>
      </c>
      <c r="AH1728" s="4">
        <f t="shared" si="164"/>
        <v>0</v>
      </c>
      <c r="AI1728" s="4">
        <v>117.284124</v>
      </c>
      <c r="AJ1728" s="4">
        <v>34.205768</v>
      </c>
      <c r="AK1728" s="4">
        <v>1</v>
      </c>
      <c r="AL1728" s="4">
        <v>2001</v>
      </c>
      <c r="AM1728" s="4">
        <v>0</v>
      </c>
      <c r="AN1728" s="1">
        <f t="shared" si="165"/>
        <v>0</v>
      </c>
      <c r="AO1728" s="1">
        <f t="shared" si="166"/>
        <v>0</v>
      </c>
    </row>
    <row r="1729" s="1" customFormat="1" spans="1:41">
      <c r="A1729">
        <v>2002</v>
      </c>
      <c r="B1729" t="s">
        <v>11003</v>
      </c>
      <c r="C1729" s="2">
        <v>320300</v>
      </c>
      <c r="D1729" t="s">
        <v>11323</v>
      </c>
      <c r="E1729">
        <v>7914376</v>
      </c>
      <c r="F1729">
        <v>51099147</v>
      </c>
      <c r="G1729">
        <v>6.45649726522975</v>
      </c>
      <c r="H1729">
        <v>0.13644767</v>
      </c>
      <c r="I1729">
        <v>0.044412</v>
      </c>
      <c r="J1729">
        <v>0.01286</v>
      </c>
      <c r="K1729">
        <v>0.017808</v>
      </c>
      <c r="L1729">
        <v>0.00803</v>
      </c>
      <c r="M1729">
        <v>0.005714</v>
      </c>
      <c r="N1729">
        <v>0.031589</v>
      </c>
      <c r="O1729">
        <v>0.014748</v>
      </c>
      <c r="P1729" s="3" t="s">
        <v>11337</v>
      </c>
      <c r="Q1729" s="3" t="s">
        <v>519</v>
      </c>
      <c r="R1729" s="3" t="s">
        <v>11338</v>
      </c>
      <c r="S1729" s="3" t="s">
        <v>11339</v>
      </c>
      <c r="T1729" s="3" t="s">
        <v>11340</v>
      </c>
      <c r="U1729" s="3" t="s">
        <v>11341</v>
      </c>
      <c r="V1729" s="3" t="s">
        <v>11342</v>
      </c>
      <c r="W1729" s="3" t="s">
        <v>8700</v>
      </c>
      <c r="X1729" s="3" t="s">
        <v>238</v>
      </c>
      <c r="Y1729" s="4">
        <v>887.856</v>
      </c>
      <c r="Z1729" s="4">
        <v>932.04485</v>
      </c>
      <c r="AA1729" s="4">
        <f t="shared" si="162"/>
        <v>6.8192</v>
      </c>
      <c r="AB1729" s="4">
        <v>7914376</v>
      </c>
      <c r="AC1729" s="4">
        <v>1.17766056351126</v>
      </c>
      <c r="AD1729" s="3">
        <v>1</v>
      </c>
      <c r="AE1729" s="3">
        <v>0</v>
      </c>
      <c r="AF1729" s="3">
        <f t="shared" si="167"/>
        <v>0</v>
      </c>
      <c r="AG1729" s="6">
        <f t="shared" si="163"/>
        <v>0</v>
      </c>
      <c r="AH1729" s="4">
        <f t="shared" si="164"/>
        <v>0</v>
      </c>
      <c r="AI1729" s="4">
        <v>117.284124</v>
      </c>
      <c r="AJ1729" s="4">
        <v>34.205768</v>
      </c>
      <c r="AK1729" s="4">
        <v>1</v>
      </c>
      <c r="AL1729" s="4">
        <v>2002</v>
      </c>
      <c r="AM1729" s="4">
        <v>0</v>
      </c>
      <c r="AN1729" s="1">
        <f t="shared" si="165"/>
        <v>0</v>
      </c>
      <c r="AO1729" s="1">
        <f t="shared" si="166"/>
        <v>0</v>
      </c>
    </row>
    <row r="1730" s="1" customFormat="1" spans="1:41">
      <c r="A1730">
        <v>2003</v>
      </c>
      <c r="B1730" t="s">
        <v>11003</v>
      </c>
      <c r="C1730" s="2">
        <v>320300</v>
      </c>
      <c r="D1730" t="s">
        <v>11323</v>
      </c>
      <c r="E1730">
        <v>9057900</v>
      </c>
      <c r="F1730">
        <v>64030624.3</v>
      </c>
      <c r="G1730">
        <v>7.06903634396494</v>
      </c>
      <c r="H1730">
        <v>0.1086238</v>
      </c>
      <c r="I1730">
        <v>0.030422</v>
      </c>
      <c r="J1730">
        <v>0.007459</v>
      </c>
      <c r="K1730">
        <v>0.013918</v>
      </c>
      <c r="L1730">
        <v>0.004404</v>
      </c>
      <c r="M1730">
        <v>0.00464</v>
      </c>
      <c r="N1730">
        <v>0.035447</v>
      </c>
      <c r="O1730">
        <v>0.022866</v>
      </c>
      <c r="P1730" s="3" t="s">
        <v>11343</v>
      </c>
      <c r="Q1730" s="3" t="s">
        <v>3756</v>
      </c>
      <c r="R1730" s="3" t="s">
        <v>11344</v>
      </c>
      <c r="S1730" s="3" t="s">
        <v>11345</v>
      </c>
      <c r="T1730" s="3" t="s">
        <v>11346</v>
      </c>
      <c r="U1730" s="3" t="s">
        <v>11347</v>
      </c>
      <c r="V1730" s="3" t="s">
        <v>2343</v>
      </c>
      <c r="W1730" s="3" t="s">
        <v>2613</v>
      </c>
      <c r="X1730" s="3" t="s">
        <v>11348</v>
      </c>
      <c r="Y1730" s="4">
        <v>886.084</v>
      </c>
      <c r="Z1730" s="4">
        <v>1058.71831308</v>
      </c>
      <c r="AA1730" s="4">
        <f t="shared" si="162"/>
        <v>7.513</v>
      </c>
      <c r="AB1730" s="4">
        <v>9057900</v>
      </c>
      <c r="AC1730" s="4">
        <v>1.1688341813003</v>
      </c>
      <c r="AD1730" s="3">
        <v>1</v>
      </c>
      <c r="AE1730" s="3">
        <v>0</v>
      </c>
      <c r="AF1730" s="3">
        <f t="shared" si="167"/>
        <v>0</v>
      </c>
      <c r="AG1730" s="6">
        <f t="shared" si="163"/>
        <v>0</v>
      </c>
      <c r="AH1730" s="4">
        <f t="shared" si="164"/>
        <v>0</v>
      </c>
      <c r="AI1730" s="4">
        <v>117.284124</v>
      </c>
      <c r="AJ1730" s="4">
        <v>34.205768</v>
      </c>
      <c r="AK1730" s="4">
        <v>1</v>
      </c>
      <c r="AL1730" s="4">
        <v>2003</v>
      </c>
      <c r="AM1730" s="4">
        <v>0</v>
      </c>
      <c r="AN1730" s="1">
        <f t="shared" si="165"/>
        <v>0</v>
      </c>
      <c r="AO1730" s="1">
        <f t="shared" si="166"/>
        <v>0</v>
      </c>
    </row>
    <row r="1731" s="1" customFormat="1" spans="1:41">
      <c r="A1731">
        <v>2004</v>
      </c>
      <c r="B1731" t="s">
        <v>11003</v>
      </c>
      <c r="C1731" s="2">
        <v>320300</v>
      </c>
      <c r="D1731" t="s">
        <v>11323</v>
      </c>
      <c r="E1731">
        <v>10958000</v>
      </c>
      <c r="F1731">
        <v>82812012.87</v>
      </c>
      <c r="G1731">
        <v>7.55721964500821</v>
      </c>
      <c r="H1731">
        <v>0.1182592</v>
      </c>
      <c r="I1731">
        <v>0.037956</v>
      </c>
      <c r="J1731">
        <v>0.010685</v>
      </c>
      <c r="K1731">
        <v>0.01593</v>
      </c>
      <c r="L1731">
        <v>0.004273</v>
      </c>
      <c r="M1731">
        <v>0.007068</v>
      </c>
      <c r="N1731">
        <v>0.034154</v>
      </c>
      <c r="O1731">
        <v>0.011587</v>
      </c>
      <c r="P1731" s="3" t="s">
        <v>11349</v>
      </c>
      <c r="Q1731" s="3" t="s">
        <v>833</v>
      </c>
      <c r="R1731" s="3" t="s">
        <v>11350</v>
      </c>
      <c r="S1731" s="3" t="s">
        <v>11351</v>
      </c>
      <c r="T1731" s="3" t="s">
        <v>11352</v>
      </c>
      <c r="U1731" s="3" t="s">
        <v>11353</v>
      </c>
      <c r="V1731" s="3" t="s">
        <v>677</v>
      </c>
      <c r="W1731" s="3" t="s">
        <v>47</v>
      </c>
      <c r="X1731" s="3" t="s">
        <v>1296</v>
      </c>
      <c r="Y1731" s="4">
        <v>884.312</v>
      </c>
      <c r="Z1731" s="4">
        <v>1263.34181264</v>
      </c>
      <c r="AA1731" s="4">
        <f t="shared" ref="AA1731:AA1794" si="168">ROUND(F1731/P1731,4)</f>
        <v>7.9664</v>
      </c>
      <c r="AB1731" s="4">
        <v>10958000</v>
      </c>
      <c r="AC1731" s="4">
        <v>1.15289451783172</v>
      </c>
      <c r="AD1731" s="3">
        <v>1</v>
      </c>
      <c r="AE1731" s="3">
        <v>0</v>
      </c>
      <c r="AF1731" s="3">
        <f t="shared" si="167"/>
        <v>0</v>
      </c>
      <c r="AG1731" s="6">
        <f t="shared" ref="AG1731:AG1794" si="169">IF(OR(D1731="北京市",D1731="上海市",D1731="天津市",D1731="重庆市",D1731="深圳市",D1731="广州市",D1731="武汉市"),1,0)</f>
        <v>0</v>
      </c>
      <c r="AH1731" s="4">
        <f t="shared" ref="AH1731:AH1794" si="170">AF1731*AG1731</f>
        <v>0</v>
      </c>
      <c r="AI1731" s="4">
        <v>117.284124</v>
      </c>
      <c r="AJ1731" s="4">
        <v>34.205768</v>
      </c>
      <c r="AK1731" s="4">
        <v>1</v>
      </c>
      <c r="AL1731" s="4">
        <v>2004</v>
      </c>
      <c r="AM1731" s="4">
        <v>0</v>
      </c>
      <c r="AN1731" s="1">
        <f t="shared" ref="AN1731:AN1794" si="171">IF(OR(D1731="湖州市",D1731="衢州市",D1731="广州市",D1731="哈密市",D1731="昌吉市",D1731="克拉玛依市",D1731="贵阳市",D1731="南昌市"),1,0)</f>
        <v>0</v>
      </c>
      <c r="AO1731" s="1">
        <f t="shared" ref="AO1731:AO1794" si="172">AM1731*AN1731</f>
        <v>0</v>
      </c>
    </row>
    <row r="1732" s="1" customFormat="1" spans="1:41">
      <c r="A1732">
        <v>2005</v>
      </c>
      <c r="B1732" t="s">
        <v>11003</v>
      </c>
      <c r="C1732" s="2">
        <v>320300</v>
      </c>
      <c r="D1732" t="s">
        <v>11323</v>
      </c>
      <c r="E1732">
        <v>12121500</v>
      </c>
      <c r="F1732">
        <v>92565734.16</v>
      </c>
      <c r="G1732">
        <v>7.63649170152209</v>
      </c>
      <c r="H1732">
        <v>0.15487116</v>
      </c>
      <c r="I1732">
        <v>0.04844</v>
      </c>
      <c r="J1732">
        <v>0.011226</v>
      </c>
      <c r="K1732">
        <v>0.022024</v>
      </c>
      <c r="L1732">
        <v>0.00837</v>
      </c>
      <c r="M1732">
        <v>0.006819</v>
      </c>
      <c r="N1732">
        <v>0.037736</v>
      </c>
      <c r="O1732">
        <v>0.022765</v>
      </c>
      <c r="P1732" s="3" t="s">
        <v>11354</v>
      </c>
      <c r="Q1732" s="3" t="s">
        <v>1411</v>
      </c>
      <c r="R1732" s="3" t="s">
        <v>11355</v>
      </c>
      <c r="S1732" s="3" t="s">
        <v>11356</v>
      </c>
      <c r="T1732" s="3" t="s">
        <v>11357</v>
      </c>
      <c r="U1732" s="3" t="s">
        <v>11358</v>
      </c>
      <c r="V1732" s="3" t="s">
        <v>686</v>
      </c>
      <c r="W1732" s="3" t="s">
        <v>1042</v>
      </c>
      <c r="X1732" s="3" t="s">
        <v>904</v>
      </c>
      <c r="Y1732" s="4">
        <v>882.54</v>
      </c>
      <c r="Z1732" s="4">
        <v>1495.56679155</v>
      </c>
      <c r="AA1732" s="4">
        <f t="shared" si="168"/>
        <v>7.4851</v>
      </c>
      <c r="AB1732" s="4">
        <v>12121500</v>
      </c>
      <c r="AC1732" s="4">
        <v>1.23381329996288</v>
      </c>
      <c r="AD1732" s="3">
        <v>1</v>
      </c>
      <c r="AE1732" s="3">
        <v>0</v>
      </c>
      <c r="AF1732" s="3">
        <f t="shared" si="167"/>
        <v>0</v>
      </c>
      <c r="AG1732" s="6">
        <f t="shared" si="169"/>
        <v>0</v>
      </c>
      <c r="AH1732" s="4">
        <f t="shared" si="170"/>
        <v>0</v>
      </c>
      <c r="AI1732" s="4">
        <v>117.284124</v>
      </c>
      <c r="AJ1732" s="4">
        <v>34.205768</v>
      </c>
      <c r="AK1732" s="4">
        <v>1</v>
      </c>
      <c r="AL1732" s="4">
        <v>2005</v>
      </c>
      <c r="AM1732" s="4">
        <v>0</v>
      </c>
      <c r="AN1732" s="1">
        <f t="shared" si="171"/>
        <v>0</v>
      </c>
      <c r="AO1732" s="1">
        <f t="shared" si="172"/>
        <v>0</v>
      </c>
    </row>
    <row r="1733" s="1" customFormat="1" spans="1:41">
      <c r="A1733">
        <v>2006</v>
      </c>
      <c r="B1733" t="s">
        <v>11003</v>
      </c>
      <c r="C1733" s="2">
        <v>320300</v>
      </c>
      <c r="D1733" t="s">
        <v>11323</v>
      </c>
      <c r="E1733">
        <v>14288000</v>
      </c>
      <c r="F1733">
        <v>98317672.29</v>
      </c>
      <c r="G1733">
        <v>6.88113607852744</v>
      </c>
      <c r="H1733">
        <v>0.1430411</v>
      </c>
      <c r="I1733">
        <v>0.044768</v>
      </c>
      <c r="J1733">
        <v>0.011345</v>
      </c>
      <c r="K1733">
        <v>0.018594</v>
      </c>
      <c r="L1733">
        <v>0.006446</v>
      </c>
      <c r="M1733">
        <v>0.008383</v>
      </c>
      <c r="N1733">
        <v>0.033015</v>
      </c>
      <c r="O1733">
        <v>0.02024</v>
      </c>
      <c r="P1733" s="3" t="s">
        <v>11359</v>
      </c>
      <c r="Q1733" s="3" t="s">
        <v>11360</v>
      </c>
      <c r="R1733" s="3" t="s">
        <v>11361</v>
      </c>
      <c r="S1733" s="3" t="s">
        <v>2084</v>
      </c>
      <c r="T1733" s="3" t="s">
        <v>11362</v>
      </c>
      <c r="U1733" s="3" t="s">
        <v>11363</v>
      </c>
      <c r="V1733" s="3" t="s">
        <v>964</v>
      </c>
      <c r="W1733" s="3" t="s">
        <v>100</v>
      </c>
      <c r="X1733" s="3" t="s">
        <v>209</v>
      </c>
      <c r="Y1733" s="4">
        <v>876.48</v>
      </c>
      <c r="Z1733" s="4">
        <v>1648.73553696</v>
      </c>
      <c r="AA1733" s="4">
        <f t="shared" si="168"/>
        <v>6.6605</v>
      </c>
      <c r="AB1733" s="4">
        <v>14288000</v>
      </c>
      <c r="AC1733" s="4">
        <v>1.15393024703247</v>
      </c>
      <c r="AD1733" s="3">
        <v>1</v>
      </c>
      <c r="AE1733" s="3">
        <v>0</v>
      </c>
      <c r="AF1733" s="3">
        <f t="shared" si="167"/>
        <v>0</v>
      </c>
      <c r="AG1733" s="6">
        <f t="shared" si="169"/>
        <v>0</v>
      </c>
      <c r="AH1733" s="4">
        <f t="shared" si="170"/>
        <v>0</v>
      </c>
      <c r="AI1733" s="4">
        <v>117.284124</v>
      </c>
      <c r="AJ1733" s="4">
        <v>34.205768</v>
      </c>
      <c r="AK1733" s="4">
        <v>1</v>
      </c>
      <c r="AL1733" s="4">
        <v>2006</v>
      </c>
      <c r="AM1733" s="4">
        <v>0</v>
      </c>
      <c r="AN1733" s="1">
        <f t="shared" si="171"/>
        <v>0</v>
      </c>
      <c r="AO1733" s="1">
        <f t="shared" si="172"/>
        <v>0</v>
      </c>
    </row>
    <row r="1734" s="1" customFormat="1" spans="1:41">
      <c r="A1734">
        <v>2007</v>
      </c>
      <c r="B1734" t="s">
        <v>11003</v>
      </c>
      <c r="C1734" s="2">
        <v>320300</v>
      </c>
      <c r="D1734" t="s">
        <v>11323</v>
      </c>
      <c r="E1734">
        <v>16795600</v>
      </c>
      <c r="F1734">
        <v>103048542.9</v>
      </c>
      <c r="G1734">
        <v>6.13544874252781</v>
      </c>
      <c r="H1734">
        <v>0.12550421</v>
      </c>
      <c r="I1734">
        <v>0.03606</v>
      </c>
      <c r="J1734">
        <v>0.00861</v>
      </c>
      <c r="K1734">
        <v>0.016064</v>
      </c>
      <c r="L1734">
        <v>0.004419</v>
      </c>
      <c r="M1734">
        <v>0.006966</v>
      </c>
      <c r="N1734">
        <v>0.041886</v>
      </c>
      <c r="O1734">
        <v>0.020993</v>
      </c>
      <c r="P1734" s="3" t="s">
        <v>11364</v>
      </c>
      <c r="Q1734" s="3" t="s">
        <v>11365</v>
      </c>
      <c r="R1734" s="3" t="s">
        <v>11366</v>
      </c>
      <c r="S1734" s="3" t="s">
        <v>11367</v>
      </c>
      <c r="T1734" s="3" t="s">
        <v>11368</v>
      </c>
      <c r="U1734" s="3" t="s">
        <v>11369</v>
      </c>
      <c r="V1734" s="3" t="s">
        <v>1341</v>
      </c>
      <c r="W1734" s="3" t="s">
        <v>917</v>
      </c>
      <c r="X1734" s="3" t="s">
        <v>224</v>
      </c>
      <c r="Y1734" s="4">
        <v>871.12</v>
      </c>
      <c r="Z1734" s="4">
        <v>1895.2966032</v>
      </c>
      <c r="AA1734" s="4">
        <f t="shared" si="168"/>
        <v>5.8459</v>
      </c>
      <c r="AB1734" s="4">
        <v>16795600</v>
      </c>
      <c r="AC1734" s="4">
        <v>1.12844828597966</v>
      </c>
      <c r="AD1734" s="3">
        <v>1</v>
      </c>
      <c r="AE1734" s="3">
        <v>0</v>
      </c>
      <c r="AF1734" s="3">
        <f t="shared" si="167"/>
        <v>0</v>
      </c>
      <c r="AG1734" s="6">
        <f t="shared" si="169"/>
        <v>0</v>
      </c>
      <c r="AH1734" s="4">
        <f t="shared" si="170"/>
        <v>0</v>
      </c>
      <c r="AI1734" s="4">
        <v>117.284124</v>
      </c>
      <c r="AJ1734" s="4">
        <v>34.205768</v>
      </c>
      <c r="AK1734" s="4">
        <v>1</v>
      </c>
      <c r="AL1734" s="4">
        <v>2007</v>
      </c>
      <c r="AM1734" s="4">
        <v>0</v>
      </c>
      <c r="AN1734" s="1">
        <f t="shared" si="171"/>
        <v>0</v>
      </c>
      <c r="AO1734" s="1">
        <f t="shared" si="172"/>
        <v>0</v>
      </c>
    </row>
    <row r="1735" s="1" customFormat="1" spans="1:41">
      <c r="A1735">
        <v>2008</v>
      </c>
      <c r="B1735" t="s">
        <v>11003</v>
      </c>
      <c r="C1735" s="2">
        <v>320300</v>
      </c>
      <c r="D1735" t="s">
        <v>11323</v>
      </c>
      <c r="E1735">
        <v>20073600</v>
      </c>
      <c r="F1735">
        <v>104277675.5</v>
      </c>
      <c r="G1735">
        <v>5.19476703232106</v>
      </c>
      <c r="H1735">
        <v>0.15536783</v>
      </c>
      <c r="I1735">
        <v>0.040515</v>
      </c>
      <c r="J1735">
        <v>0.010906</v>
      </c>
      <c r="K1735">
        <v>0.017853</v>
      </c>
      <c r="L1735">
        <v>0.006197</v>
      </c>
      <c r="M1735">
        <v>0.005559</v>
      </c>
      <c r="N1735">
        <v>0.055731</v>
      </c>
      <c r="O1735">
        <v>0.034013</v>
      </c>
      <c r="P1735" s="3" t="s">
        <v>11370</v>
      </c>
      <c r="Q1735" s="3" t="s">
        <v>2205</v>
      </c>
      <c r="R1735" s="3" t="s">
        <v>11371</v>
      </c>
      <c r="S1735" s="3" t="s">
        <v>11372</v>
      </c>
      <c r="T1735" s="3" t="s">
        <v>11373</v>
      </c>
      <c r="U1735" s="3" t="s">
        <v>11374</v>
      </c>
      <c r="V1735" s="3" t="s">
        <v>1349</v>
      </c>
      <c r="W1735" s="3" t="s">
        <v>2335</v>
      </c>
      <c r="X1735" s="3" t="s">
        <v>974</v>
      </c>
      <c r="Y1735" s="4">
        <v>869.21</v>
      </c>
      <c r="Z1735" s="4">
        <v>1961.73516268</v>
      </c>
      <c r="AA1735" s="4">
        <f t="shared" si="168"/>
        <v>4.8872</v>
      </c>
      <c r="AB1735" s="4">
        <v>20073600</v>
      </c>
      <c r="AC1735" s="4">
        <v>0.977271223238482</v>
      </c>
      <c r="AD1735" s="3">
        <v>1</v>
      </c>
      <c r="AE1735" s="3">
        <v>0</v>
      </c>
      <c r="AF1735" s="3">
        <f t="shared" si="167"/>
        <v>0</v>
      </c>
      <c r="AG1735" s="6">
        <f t="shared" si="169"/>
        <v>0</v>
      </c>
      <c r="AH1735" s="4">
        <f t="shared" si="170"/>
        <v>0</v>
      </c>
      <c r="AI1735" s="4">
        <v>117.284124</v>
      </c>
      <c r="AJ1735" s="4">
        <v>34.205768</v>
      </c>
      <c r="AK1735" s="4">
        <v>1</v>
      </c>
      <c r="AL1735" s="4">
        <v>2008</v>
      </c>
      <c r="AM1735" s="4">
        <v>0</v>
      </c>
      <c r="AN1735" s="1">
        <f t="shared" si="171"/>
        <v>0</v>
      </c>
      <c r="AO1735" s="1">
        <f t="shared" si="172"/>
        <v>0</v>
      </c>
    </row>
    <row r="1736" s="1" customFormat="1" spans="1:41">
      <c r="A1736">
        <v>2009</v>
      </c>
      <c r="B1736" t="s">
        <v>11003</v>
      </c>
      <c r="C1736" s="2">
        <v>320300</v>
      </c>
      <c r="D1736" t="s">
        <v>11323</v>
      </c>
      <c r="E1736">
        <v>23901600</v>
      </c>
      <c r="F1736">
        <v>107050261.1</v>
      </c>
      <c r="G1736">
        <v>4.47879058724102</v>
      </c>
      <c r="H1736">
        <v>0.14238057</v>
      </c>
      <c r="I1736">
        <v>0.036996</v>
      </c>
      <c r="J1736">
        <v>0.010843</v>
      </c>
      <c r="K1736">
        <v>0.014963</v>
      </c>
      <c r="L1736">
        <v>0.005853</v>
      </c>
      <c r="M1736">
        <v>0.005337</v>
      </c>
      <c r="N1736">
        <v>0.063123</v>
      </c>
      <c r="O1736">
        <v>0.022566</v>
      </c>
      <c r="P1736" s="3" t="s">
        <v>11375</v>
      </c>
      <c r="Q1736" s="3" t="s">
        <v>833</v>
      </c>
      <c r="R1736" s="3" t="s">
        <v>11376</v>
      </c>
      <c r="S1736" s="3" t="s">
        <v>11377</v>
      </c>
      <c r="T1736" s="3" t="s">
        <v>11378</v>
      </c>
      <c r="U1736" s="3" t="s">
        <v>11379</v>
      </c>
      <c r="V1736" s="3" t="s">
        <v>354</v>
      </c>
      <c r="W1736" s="3" t="s">
        <v>1363</v>
      </c>
      <c r="X1736" s="3" t="s">
        <v>3877</v>
      </c>
      <c r="Y1736" s="4">
        <v>868.19</v>
      </c>
      <c r="Z1736" s="4">
        <v>2141.28380423</v>
      </c>
      <c r="AA1736" s="4">
        <f t="shared" si="168"/>
        <v>4.4372</v>
      </c>
      <c r="AB1736" s="4">
        <v>23901600</v>
      </c>
      <c r="AC1736" s="4">
        <v>0.89587467124795</v>
      </c>
      <c r="AD1736" s="3">
        <v>1</v>
      </c>
      <c r="AE1736" s="3">
        <v>0</v>
      </c>
      <c r="AF1736" s="3">
        <f t="shared" si="167"/>
        <v>0</v>
      </c>
      <c r="AG1736" s="6">
        <f t="shared" si="169"/>
        <v>0</v>
      </c>
      <c r="AH1736" s="4">
        <f t="shared" si="170"/>
        <v>0</v>
      </c>
      <c r="AI1736" s="4">
        <v>117.284124</v>
      </c>
      <c r="AJ1736" s="4">
        <v>34.205768</v>
      </c>
      <c r="AK1736" s="4">
        <v>1</v>
      </c>
      <c r="AL1736" s="4">
        <v>2009</v>
      </c>
      <c r="AM1736" s="4">
        <v>0</v>
      </c>
      <c r="AN1736" s="1">
        <f t="shared" si="171"/>
        <v>0</v>
      </c>
      <c r="AO1736" s="1">
        <f t="shared" si="172"/>
        <v>0</v>
      </c>
    </row>
    <row r="1737" s="1" customFormat="1" spans="1:41">
      <c r="A1737">
        <v>2010</v>
      </c>
      <c r="B1737" t="s">
        <v>11003</v>
      </c>
      <c r="C1737" s="2">
        <v>320300</v>
      </c>
      <c r="D1737" t="s">
        <v>11323</v>
      </c>
      <c r="E1737">
        <v>29421394</v>
      </c>
      <c r="F1737">
        <v>119620169.7</v>
      </c>
      <c r="G1737">
        <v>4.06575465798799</v>
      </c>
      <c r="H1737">
        <v>0.11977885</v>
      </c>
      <c r="I1737">
        <v>0.033812</v>
      </c>
      <c r="J1737">
        <v>0.008448</v>
      </c>
      <c r="K1737">
        <v>0.014282</v>
      </c>
      <c r="L1737">
        <v>0.003839</v>
      </c>
      <c r="M1737">
        <v>0.007243</v>
      </c>
      <c r="N1737">
        <v>0.040247</v>
      </c>
      <c r="O1737">
        <v>0.020838</v>
      </c>
      <c r="P1737" s="3" t="s">
        <v>11380</v>
      </c>
      <c r="Q1737" s="3" t="s">
        <v>8811</v>
      </c>
      <c r="R1737" s="3" t="s">
        <v>11381</v>
      </c>
      <c r="S1737" s="3" t="s">
        <v>11382</v>
      </c>
      <c r="T1737" s="3" t="s">
        <v>11383</v>
      </c>
      <c r="U1737" s="3" t="s">
        <v>11384</v>
      </c>
      <c r="V1737" s="3" t="s">
        <v>146</v>
      </c>
      <c r="W1737" s="3" t="s">
        <v>65</v>
      </c>
      <c r="X1737" s="3" t="s">
        <v>7663</v>
      </c>
      <c r="Y1737" s="4">
        <v>858.21</v>
      </c>
      <c r="Z1737" s="4">
        <v>2432.57570595</v>
      </c>
      <c r="AA1737" s="4">
        <f t="shared" si="168"/>
        <v>4.0529</v>
      </c>
      <c r="AB1737" s="4">
        <v>29421394</v>
      </c>
      <c r="AC1737" s="4">
        <v>0.826805047357715</v>
      </c>
      <c r="AD1737" s="3">
        <v>1</v>
      </c>
      <c r="AE1737" s="3">
        <v>0</v>
      </c>
      <c r="AF1737" s="3">
        <f t="shared" si="167"/>
        <v>0</v>
      </c>
      <c r="AG1737" s="6">
        <f t="shared" si="169"/>
        <v>0</v>
      </c>
      <c r="AH1737" s="4">
        <f t="shared" si="170"/>
        <v>0</v>
      </c>
      <c r="AI1737" s="4">
        <v>117.284124</v>
      </c>
      <c r="AJ1737" s="4">
        <v>34.205768</v>
      </c>
      <c r="AK1737" s="4">
        <v>1</v>
      </c>
      <c r="AL1737" s="4">
        <v>2010</v>
      </c>
      <c r="AM1737" s="4">
        <v>0</v>
      </c>
      <c r="AN1737" s="1">
        <f t="shared" si="171"/>
        <v>0</v>
      </c>
      <c r="AO1737" s="1">
        <f t="shared" si="172"/>
        <v>0</v>
      </c>
    </row>
    <row r="1738" s="1" customFormat="1" spans="1:41">
      <c r="A1738">
        <v>2011</v>
      </c>
      <c r="B1738" t="s">
        <v>11003</v>
      </c>
      <c r="C1738" s="2">
        <v>320300</v>
      </c>
      <c r="D1738" t="s">
        <v>11323</v>
      </c>
      <c r="E1738">
        <v>35516456</v>
      </c>
      <c r="F1738">
        <v>138110154.6</v>
      </c>
      <c r="G1738">
        <v>3.88862432107528</v>
      </c>
      <c r="H1738">
        <v>0.19450729</v>
      </c>
      <c r="I1738">
        <v>0.056134</v>
      </c>
      <c r="J1738">
        <v>0.016293</v>
      </c>
      <c r="K1738">
        <v>0.023926</v>
      </c>
      <c r="L1738">
        <v>0.009246</v>
      </c>
      <c r="M1738">
        <v>0.00667</v>
      </c>
      <c r="N1738">
        <v>0.05591</v>
      </c>
      <c r="O1738">
        <v>0.033665</v>
      </c>
      <c r="P1738" s="3" t="s">
        <v>11385</v>
      </c>
      <c r="Q1738" s="3" t="s">
        <v>2205</v>
      </c>
      <c r="R1738" s="3" t="s">
        <v>11386</v>
      </c>
      <c r="S1738" s="3" t="s">
        <v>4735</v>
      </c>
      <c r="T1738" s="3" t="s">
        <v>11387</v>
      </c>
      <c r="U1738" s="3" t="s">
        <v>11388</v>
      </c>
      <c r="V1738" s="3" t="s">
        <v>2052</v>
      </c>
      <c r="W1738" s="3" t="s">
        <v>11389</v>
      </c>
      <c r="X1738" s="3" t="s">
        <v>2707</v>
      </c>
      <c r="Y1738" s="4">
        <v>859.23</v>
      </c>
      <c r="Z1738" s="4">
        <v>2574.87523218</v>
      </c>
      <c r="AA1738" s="4">
        <f t="shared" si="168"/>
        <v>3.8763</v>
      </c>
      <c r="AB1738" s="4">
        <v>35516456</v>
      </c>
      <c r="AC1738" s="4">
        <v>0.724980902424499</v>
      </c>
      <c r="AD1738" s="3">
        <v>1</v>
      </c>
      <c r="AE1738" s="3">
        <v>0</v>
      </c>
      <c r="AF1738" s="3">
        <f t="shared" si="167"/>
        <v>0</v>
      </c>
      <c r="AG1738" s="6">
        <f t="shared" si="169"/>
        <v>0</v>
      </c>
      <c r="AH1738" s="4">
        <f t="shared" si="170"/>
        <v>0</v>
      </c>
      <c r="AI1738" s="4">
        <v>117.284124</v>
      </c>
      <c r="AJ1738" s="4">
        <v>34.205768</v>
      </c>
      <c r="AK1738" s="4">
        <v>1</v>
      </c>
      <c r="AL1738" s="4">
        <v>2011</v>
      </c>
      <c r="AM1738" s="4">
        <v>0</v>
      </c>
      <c r="AN1738" s="1">
        <f t="shared" si="171"/>
        <v>0</v>
      </c>
      <c r="AO1738" s="1">
        <f t="shared" si="172"/>
        <v>0</v>
      </c>
    </row>
    <row r="1739" s="1" customFormat="1" spans="1:41">
      <c r="A1739">
        <v>2012</v>
      </c>
      <c r="B1739" t="s">
        <v>11003</v>
      </c>
      <c r="C1739" s="2">
        <v>320300</v>
      </c>
      <c r="D1739" t="s">
        <v>11323</v>
      </c>
      <c r="E1739">
        <v>40165800</v>
      </c>
      <c r="F1739">
        <v>137374713.8</v>
      </c>
      <c r="G1739">
        <v>3.42019115267217</v>
      </c>
      <c r="H1739">
        <v>0.13537422</v>
      </c>
      <c r="I1739">
        <v>0.040388</v>
      </c>
      <c r="J1739">
        <v>0.011953</v>
      </c>
      <c r="K1739">
        <v>0.018253</v>
      </c>
      <c r="L1739">
        <v>0.00611</v>
      </c>
      <c r="M1739">
        <v>0.004072</v>
      </c>
      <c r="N1739">
        <v>0.037564</v>
      </c>
      <c r="O1739">
        <v>0.024753</v>
      </c>
      <c r="P1739" s="3" t="s">
        <v>11390</v>
      </c>
      <c r="Q1739" s="3" t="s">
        <v>6455</v>
      </c>
      <c r="R1739" s="3" t="s">
        <v>11391</v>
      </c>
      <c r="S1739" s="3" t="s">
        <v>11392</v>
      </c>
      <c r="T1739" s="3" t="s">
        <v>11393</v>
      </c>
      <c r="U1739" s="3" t="s">
        <v>11394</v>
      </c>
      <c r="V1739" s="3" t="s">
        <v>11395</v>
      </c>
      <c r="W1739" s="3" t="s">
        <v>11389</v>
      </c>
      <c r="X1739" s="3" t="s">
        <v>2448</v>
      </c>
      <c r="Y1739" s="4">
        <v>860.35</v>
      </c>
      <c r="Z1739" s="4">
        <v>2583.94642476</v>
      </c>
      <c r="AA1739" s="4">
        <f t="shared" si="168"/>
        <v>3.4094</v>
      </c>
      <c r="AB1739" s="4">
        <v>40165800</v>
      </c>
      <c r="AC1739" s="4">
        <v>0.643320044605112</v>
      </c>
      <c r="AD1739" s="3">
        <v>1</v>
      </c>
      <c r="AE1739" s="3">
        <v>0</v>
      </c>
      <c r="AF1739" s="3">
        <f t="shared" si="167"/>
        <v>0</v>
      </c>
      <c r="AG1739" s="6">
        <f t="shared" si="169"/>
        <v>0</v>
      </c>
      <c r="AH1739" s="4">
        <f t="shared" si="170"/>
        <v>0</v>
      </c>
      <c r="AI1739" s="4">
        <v>117.284124</v>
      </c>
      <c r="AJ1739" s="4">
        <v>34.205768</v>
      </c>
      <c r="AK1739" s="4">
        <v>1</v>
      </c>
      <c r="AL1739" s="4">
        <v>2012</v>
      </c>
      <c r="AM1739" s="4">
        <v>0</v>
      </c>
      <c r="AN1739" s="1">
        <f t="shared" si="171"/>
        <v>0</v>
      </c>
      <c r="AO1739" s="1">
        <f t="shared" si="172"/>
        <v>0</v>
      </c>
    </row>
    <row r="1740" s="1" customFormat="1" spans="1:41">
      <c r="A1740">
        <v>2013</v>
      </c>
      <c r="B1740" t="s">
        <v>11003</v>
      </c>
      <c r="C1740" s="2">
        <v>320300</v>
      </c>
      <c r="D1740" t="s">
        <v>11323</v>
      </c>
      <c r="E1740">
        <v>44358243</v>
      </c>
      <c r="F1740">
        <v>137049928.4</v>
      </c>
      <c r="G1740">
        <v>3.08961579925517</v>
      </c>
      <c r="H1740">
        <v>0.16375569</v>
      </c>
      <c r="I1740">
        <v>0.042879</v>
      </c>
      <c r="J1740">
        <v>0.01039</v>
      </c>
      <c r="K1740">
        <v>0.017192</v>
      </c>
      <c r="L1740">
        <v>0.004642</v>
      </c>
      <c r="M1740">
        <v>0.010654</v>
      </c>
      <c r="N1740">
        <v>0.066463</v>
      </c>
      <c r="O1740">
        <v>0.025995</v>
      </c>
      <c r="P1740" s="3" t="s">
        <v>11396</v>
      </c>
      <c r="Q1740" s="3" t="s">
        <v>7731</v>
      </c>
      <c r="R1740" s="3" t="s">
        <v>11397</v>
      </c>
      <c r="S1740" s="3" t="s">
        <v>11398</v>
      </c>
      <c r="T1740" s="3" t="s">
        <v>11399</v>
      </c>
      <c r="U1740" s="3" t="s">
        <v>11400</v>
      </c>
      <c r="V1740" s="3" t="s">
        <v>11401</v>
      </c>
      <c r="W1740" s="3" t="s">
        <v>11402</v>
      </c>
      <c r="X1740" s="3" t="s">
        <v>5659</v>
      </c>
      <c r="Y1740" s="4">
        <v>865.03</v>
      </c>
      <c r="Z1740" s="4">
        <v>2492.22716976</v>
      </c>
      <c r="AA1740" s="4">
        <f t="shared" si="168"/>
        <v>3.0226</v>
      </c>
      <c r="AB1740" s="4">
        <v>44358243</v>
      </c>
      <c r="AC1740" s="4">
        <v>0.561840821729571</v>
      </c>
      <c r="AD1740" s="3">
        <v>1</v>
      </c>
      <c r="AE1740" s="3">
        <v>0</v>
      </c>
      <c r="AF1740" s="3">
        <f t="shared" si="167"/>
        <v>0</v>
      </c>
      <c r="AG1740" s="6">
        <f t="shared" si="169"/>
        <v>0</v>
      </c>
      <c r="AH1740" s="4">
        <f t="shared" si="170"/>
        <v>0</v>
      </c>
      <c r="AI1740" s="4">
        <v>117.284124</v>
      </c>
      <c r="AJ1740" s="4">
        <v>34.205768</v>
      </c>
      <c r="AK1740" s="4">
        <v>1</v>
      </c>
      <c r="AL1740" s="4">
        <v>2013</v>
      </c>
      <c r="AM1740" s="4">
        <v>0</v>
      </c>
      <c r="AN1740" s="1">
        <f t="shared" si="171"/>
        <v>0</v>
      </c>
      <c r="AO1740" s="1">
        <f t="shared" si="172"/>
        <v>0</v>
      </c>
    </row>
    <row r="1741" s="1" customFormat="1" spans="1:41">
      <c r="A1741">
        <v>2014</v>
      </c>
      <c r="B1741" t="s">
        <v>11003</v>
      </c>
      <c r="C1741" s="2">
        <v>320300</v>
      </c>
      <c r="D1741" t="s">
        <v>11323</v>
      </c>
      <c r="E1741">
        <v>49639100</v>
      </c>
      <c r="F1741">
        <v>136753301</v>
      </c>
      <c r="G1741">
        <v>2.75495125818155</v>
      </c>
      <c r="H1741">
        <v>0.22380292</v>
      </c>
      <c r="I1741">
        <v>0.06932</v>
      </c>
      <c r="J1741">
        <v>0.019202</v>
      </c>
      <c r="K1741">
        <v>0.032083</v>
      </c>
      <c r="L1741">
        <v>0.009747</v>
      </c>
      <c r="M1741">
        <v>0.008289</v>
      </c>
      <c r="N1741">
        <v>0.057517</v>
      </c>
      <c r="O1741">
        <v>0.031893</v>
      </c>
      <c r="P1741" s="3" t="s">
        <v>11403</v>
      </c>
      <c r="Q1741" s="3" t="s">
        <v>10041</v>
      </c>
      <c r="R1741" s="3" t="s">
        <v>11404</v>
      </c>
      <c r="S1741" s="3" t="s">
        <v>11405</v>
      </c>
      <c r="T1741" s="3" t="s">
        <v>11406</v>
      </c>
      <c r="U1741" s="3" t="s">
        <v>11407</v>
      </c>
      <c r="V1741" s="3" t="s">
        <v>11408</v>
      </c>
      <c r="W1741" s="3" t="s">
        <v>11409</v>
      </c>
      <c r="X1741" s="3" t="s">
        <v>11410</v>
      </c>
      <c r="Y1741" s="4">
        <v>873.76</v>
      </c>
      <c r="Z1741" s="4">
        <v>2720.56389026</v>
      </c>
      <c r="AA1741" s="4">
        <f t="shared" si="168"/>
        <v>2.7462</v>
      </c>
      <c r="AB1741" s="4">
        <v>49639100</v>
      </c>
      <c r="AC1741" s="4">
        <v>0.548068738204359</v>
      </c>
      <c r="AD1741" s="3">
        <v>1</v>
      </c>
      <c r="AE1741" s="3">
        <v>0</v>
      </c>
      <c r="AF1741" s="3">
        <f t="shared" si="167"/>
        <v>0</v>
      </c>
      <c r="AG1741" s="6">
        <f t="shared" si="169"/>
        <v>0</v>
      </c>
      <c r="AH1741" s="4">
        <f t="shared" si="170"/>
        <v>0</v>
      </c>
      <c r="AI1741" s="4">
        <v>117.284124</v>
      </c>
      <c r="AJ1741" s="4">
        <v>34.205768</v>
      </c>
      <c r="AK1741" s="4">
        <v>1</v>
      </c>
      <c r="AL1741" s="4">
        <v>2014</v>
      </c>
      <c r="AM1741" s="4">
        <v>0</v>
      </c>
      <c r="AN1741" s="1">
        <f t="shared" si="171"/>
        <v>0</v>
      </c>
      <c r="AO1741" s="1">
        <f t="shared" si="172"/>
        <v>0</v>
      </c>
    </row>
    <row r="1742" s="1" customFormat="1" spans="1:41">
      <c r="A1742">
        <v>2015</v>
      </c>
      <c r="B1742" t="s">
        <v>11003</v>
      </c>
      <c r="C1742" s="2">
        <v>320300</v>
      </c>
      <c r="D1742" t="s">
        <v>11323</v>
      </c>
      <c r="E1742">
        <v>53198804</v>
      </c>
      <c r="F1742">
        <v>131663734.2</v>
      </c>
      <c r="G1742">
        <v>2.474937861385</v>
      </c>
      <c r="H1742">
        <v>0.16664748</v>
      </c>
      <c r="I1742">
        <v>0.040144</v>
      </c>
      <c r="J1742">
        <v>0.008845</v>
      </c>
      <c r="K1742">
        <v>0.019172</v>
      </c>
      <c r="L1742">
        <v>0.00565</v>
      </c>
      <c r="M1742">
        <v>0.006476</v>
      </c>
      <c r="N1742">
        <v>0.064888</v>
      </c>
      <c r="O1742">
        <v>0.043249</v>
      </c>
      <c r="P1742" s="3" t="s">
        <v>11411</v>
      </c>
      <c r="Q1742" s="3" t="s">
        <v>11412</v>
      </c>
      <c r="R1742" s="3" t="s">
        <v>11413</v>
      </c>
      <c r="S1742" s="3" t="s">
        <v>11414</v>
      </c>
      <c r="T1742" s="3" t="s">
        <v>11415</v>
      </c>
      <c r="U1742" s="3" t="s">
        <v>11416</v>
      </c>
      <c r="V1742" s="3" t="s">
        <v>11417</v>
      </c>
      <c r="W1742" s="3" t="s">
        <v>6235</v>
      </c>
      <c r="X1742" s="3" t="s">
        <v>11418</v>
      </c>
      <c r="Y1742" s="4">
        <v>878.86</v>
      </c>
      <c r="Z1742" s="4">
        <v>2730.23364078</v>
      </c>
      <c r="AA1742" s="4">
        <f t="shared" si="168"/>
        <v>2.4671</v>
      </c>
      <c r="AB1742" s="4">
        <v>53198804</v>
      </c>
      <c r="AC1742" s="4">
        <v>0.513213349830195</v>
      </c>
      <c r="AD1742" s="3">
        <v>1</v>
      </c>
      <c r="AE1742" s="3">
        <v>0</v>
      </c>
      <c r="AF1742" s="3">
        <f t="shared" si="167"/>
        <v>0</v>
      </c>
      <c r="AG1742" s="6">
        <f t="shared" si="169"/>
        <v>0</v>
      </c>
      <c r="AH1742" s="4">
        <f t="shared" si="170"/>
        <v>0</v>
      </c>
      <c r="AI1742" s="4">
        <v>117.284124</v>
      </c>
      <c r="AJ1742" s="4">
        <v>34.205768</v>
      </c>
      <c r="AK1742" s="4">
        <v>1</v>
      </c>
      <c r="AL1742" s="4">
        <v>2015</v>
      </c>
      <c r="AM1742" s="4">
        <v>0</v>
      </c>
      <c r="AN1742" s="1">
        <f t="shared" si="171"/>
        <v>0</v>
      </c>
      <c r="AO1742" s="1">
        <f t="shared" si="172"/>
        <v>0</v>
      </c>
    </row>
    <row r="1743" s="1" customFormat="1" spans="1:41">
      <c r="A1743">
        <v>2016</v>
      </c>
      <c r="B1743" t="s">
        <v>11003</v>
      </c>
      <c r="C1743" s="2">
        <v>320300</v>
      </c>
      <c r="D1743" t="s">
        <v>11323</v>
      </c>
      <c r="E1743">
        <v>58085200</v>
      </c>
      <c r="F1743">
        <v>133596823.3</v>
      </c>
      <c r="G1743">
        <v>2.30001486265004</v>
      </c>
      <c r="H1743">
        <v>0.21822229</v>
      </c>
      <c r="I1743">
        <v>0.063083</v>
      </c>
      <c r="J1743">
        <v>0.012723</v>
      </c>
      <c r="K1743">
        <v>0.028244</v>
      </c>
      <c r="L1743">
        <v>0.012608</v>
      </c>
      <c r="M1743">
        <v>0.009509</v>
      </c>
      <c r="N1743">
        <v>0.076069</v>
      </c>
      <c r="O1743">
        <v>0.026829</v>
      </c>
      <c r="P1743" s="3" t="s">
        <v>11419</v>
      </c>
      <c r="Q1743" s="3" t="s">
        <v>605</v>
      </c>
      <c r="R1743" s="3" t="s">
        <v>11420</v>
      </c>
      <c r="S1743" s="3" t="s">
        <v>11421</v>
      </c>
      <c r="T1743" s="3" t="s">
        <v>11422</v>
      </c>
      <c r="U1743" s="3" t="s">
        <v>11423</v>
      </c>
      <c r="V1743" s="3" t="s">
        <v>11424</v>
      </c>
      <c r="W1743" s="3" t="s">
        <v>11425</v>
      </c>
      <c r="X1743" s="3" t="s">
        <v>9017</v>
      </c>
      <c r="Y1743" s="4">
        <v>888.05</v>
      </c>
      <c r="Z1743" s="4">
        <v>2665.4563905</v>
      </c>
      <c r="AA1743" s="4">
        <f t="shared" si="168"/>
        <v>2.2995</v>
      </c>
      <c r="AB1743" s="4">
        <v>58085200</v>
      </c>
      <c r="AC1743" s="4">
        <v>0.458887356934296</v>
      </c>
      <c r="AD1743" s="3">
        <v>1</v>
      </c>
      <c r="AE1743" s="3">
        <v>0</v>
      </c>
      <c r="AF1743" s="3">
        <f t="shared" si="167"/>
        <v>0</v>
      </c>
      <c r="AG1743" s="6">
        <f t="shared" si="169"/>
        <v>0</v>
      </c>
      <c r="AH1743" s="4">
        <f t="shared" si="170"/>
        <v>0</v>
      </c>
      <c r="AI1743" s="4">
        <v>117.284124</v>
      </c>
      <c r="AJ1743" s="4">
        <v>34.205768</v>
      </c>
      <c r="AK1743" s="4">
        <v>1</v>
      </c>
      <c r="AL1743" s="4">
        <v>2016</v>
      </c>
      <c r="AM1743" s="4">
        <v>0</v>
      </c>
      <c r="AN1743" s="1">
        <f t="shared" si="171"/>
        <v>0</v>
      </c>
      <c r="AO1743" s="1">
        <f t="shared" si="172"/>
        <v>0</v>
      </c>
    </row>
    <row r="1744" s="1" customFormat="1" spans="1:41">
      <c r="A1744">
        <v>2017</v>
      </c>
      <c r="B1744" t="s">
        <v>11003</v>
      </c>
      <c r="C1744" s="2">
        <v>320300</v>
      </c>
      <c r="D1744" t="s">
        <v>11323</v>
      </c>
      <c r="E1744">
        <v>66059484</v>
      </c>
      <c r="F1744">
        <v>131926606.2</v>
      </c>
      <c r="G1744">
        <v>1.99708805173228</v>
      </c>
      <c r="H1744">
        <v>0.23447909</v>
      </c>
      <c r="I1744">
        <v>0.070887</v>
      </c>
      <c r="J1744">
        <v>0.014878</v>
      </c>
      <c r="K1744">
        <v>0.034623</v>
      </c>
      <c r="L1744">
        <v>0.013487</v>
      </c>
      <c r="M1744">
        <v>0.007899</v>
      </c>
      <c r="N1744">
        <v>0.063839</v>
      </c>
      <c r="O1744">
        <v>0.036193</v>
      </c>
      <c r="P1744" s="3" t="s">
        <v>11426</v>
      </c>
      <c r="Q1744" s="3" t="s">
        <v>455</v>
      </c>
      <c r="R1744" s="3" t="s">
        <v>11427</v>
      </c>
      <c r="S1744" s="3" t="s">
        <v>11428</v>
      </c>
      <c r="T1744" s="3" t="s">
        <v>11429</v>
      </c>
      <c r="U1744" s="3" t="s">
        <v>11430</v>
      </c>
      <c r="V1744" s="3" t="s">
        <v>11431</v>
      </c>
      <c r="W1744" s="3" t="s">
        <v>9402</v>
      </c>
      <c r="X1744" s="3" t="s">
        <v>795</v>
      </c>
      <c r="Y1744" s="4">
        <v>898.42</v>
      </c>
      <c r="Z1744" s="4">
        <v>3048.78099768</v>
      </c>
      <c r="AA1744" s="4">
        <f t="shared" si="168"/>
        <v>2.083</v>
      </c>
      <c r="AB1744" s="4">
        <v>66059484</v>
      </c>
      <c r="AC1744" s="4">
        <v>0.461520558907181</v>
      </c>
      <c r="AD1744" s="3">
        <v>1</v>
      </c>
      <c r="AE1744" s="3">
        <v>0</v>
      </c>
      <c r="AF1744" s="3">
        <f t="shared" si="167"/>
        <v>0</v>
      </c>
      <c r="AG1744" s="6">
        <f t="shared" si="169"/>
        <v>0</v>
      </c>
      <c r="AH1744" s="4">
        <f t="shared" si="170"/>
        <v>0</v>
      </c>
      <c r="AI1744" s="4">
        <v>117.284124</v>
      </c>
      <c r="AJ1744" s="4">
        <v>34.205768</v>
      </c>
      <c r="AK1744" s="4">
        <v>1</v>
      </c>
      <c r="AL1744" s="4">
        <v>2017</v>
      </c>
      <c r="AM1744" s="4">
        <v>0</v>
      </c>
      <c r="AN1744" s="1">
        <f t="shared" si="171"/>
        <v>0</v>
      </c>
      <c r="AO1744" s="1">
        <f t="shared" si="172"/>
        <v>0</v>
      </c>
    </row>
    <row r="1745" s="1" customFormat="1" spans="1:41">
      <c r="A1745">
        <v>2018</v>
      </c>
      <c r="B1745" t="s">
        <v>11003</v>
      </c>
      <c r="C1745" s="2">
        <v>320300</v>
      </c>
      <c r="D1745" t="s">
        <v>11323</v>
      </c>
      <c r="E1745">
        <v>67552300</v>
      </c>
      <c r="F1745">
        <v>134928213</v>
      </c>
      <c r="G1745">
        <v>1.99738888239187</v>
      </c>
      <c r="H1745">
        <v>0.26375339</v>
      </c>
      <c r="I1745">
        <v>0.082169</v>
      </c>
      <c r="J1745">
        <v>0.016459</v>
      </c>
      <c r="K1745">
        <v>0.038579</v>
      </c>
      <c r="L1745">
        <v>0.015264</v>
      </c>
      <c r="M1745">
        <v>0.011868</v>
      </c>
      <c r="N1745">
        <v>0.075173</v>
      </c>
      <c r="O1745">
        <v>0.0275</v>
      </c>
      <c r="P1745" s="3" t="s">
        <v>11432</v>
      </c>
      <c r="Q1745" s="3" t="s">
        <v>1941</v>
      </c>
      <c r="R1745" s="3" t="s">
        <v>11433</v>
      </c>
      <c r="S1745" s="3" t="s">
        <v>11434</v>
      </c>
      <c r="T1745" s="3" t="s">
        <v>11435</v>
      </c>
      <c r="U1745" s="3" t="s">
        <v>11436</v>
      </c>
      <c r="V1745" s="3" t="s">
        <v>11437</v>
      </c>
      <c r="W1745" s="3" t="s">
        <v>11438</v>
      </c>
      <c r="X1745" s="3" t="s">
        <v>11439</v>
      </c>
      <c r="Y1745" s="4">
        <v>903.35</v>
      </c>
      <c r="Z1745" s="4">
        <v>3133.3651697</v>
      </c>
      <c r="AA1745" s="4">
        <f t="shared" si="168"/>
        <v>2.0107</v>
      </c>
      <c r="AB1745" s="4">
        <v>67552300</v>
      </c>
      <c r="AC1745" s="4">
        <v>0.463842855047126</v>
      </c>
      <c r="AD1745" s="3">
        <v>1</v>
      </c>
      <c r="AE1745" s="3">
        <v>0</v>
      </c>
      <c r="AF1745" s="3">
        <f t="shared" si="167"/>
        <v>0</v>
      </c>
      <c r="AG1745" s="6">
        <f t="shared" si="169"/>
        <v>0</v>
      </c>
      <c r="AH1745" s="4">
        <f t="shared" si="170"/>
        <v>0</v>
      </c>
      <c r="AI1745" s="4">
        <v>117.284124</v>
      </c>
      <c r="AJ1745" s="4">
        <v>34.205768</v>
      </c>
      <c r="AK1745" s="4">
        <v>1</v>
      </c>
      <c r="AL1745" s="4">
        <v>2018</v>
      </c>
      <c r="AM1745" s="4">
        <v>0</v>
      </c>
      <c r="AN1745" s="1">
        <f t="shared" si="171"/>
        <v>0</v>
      </c>
      <c r="AO1745" s="1">
        <f t="shared" si="172"/>
        <v>0</v>
      </c>
    </row>
    <row r="1746" s="1" customFormat="1" spans="1:41">
      <c r="A1746">
        <v>2019</v>
      </c>
      <c r="B1746" t="s">
        <v>11003</v>
      </c>
      <c r="C1746" s="2">
        <v>320300</v>
      </c>
      <c r="D1746" t="s">
        <v>11323</v>
      </c>
      <c r="E1746">
        <v>71510000</v>
      </c>
      <c r="F1746">
        <v>139153005.3</v>
      </c>
      <c r="G1746">
        <v>1.94592372115788</v>
      </c>
      <c r="H1746">
        <v>0.22648229</v>
      </c>
      <c r="I1746">
        <v>0.062194</v>
      </c>
      <c r="J1746">
        <v>0.01794</v>
      </c>
      <c r="K1746">
        <v>0.027226</v>
      </c>
      <c r="L1746">
        <v>0.010715</v>
      </c>
      <c r="M1746">
        <v>0.006313</v>
      </c>
      <c r="N1746">
        <v>0.081044</v>
      </c>
      <c r="O1746">
        <v>0.037664</v>
      </c>
      <c r="P1746" s="3" t="s">
        <v>11440</v>
      </c>
      <c r="Q1746" s="3" t="s">
        <v>2556</v>
      </c>
      <c r="R1746" s="3" t="s">
        <v>11441</v>
      </c>
      <c r="S1746" s="3" t="s">
        <v>2768</v>
      </c>
      <c r="T1746" s="3" t="s">
        <v>11442</v>
      </c>
      <c r="U1746" s="3" t="s">
        <v>11443</v>
      </c>
      <c r="V1746" s="3" t="s">
        <v>3425</v>
      </c>
      <c r="W1746" s="3" t="s">
        <v>9664</v>
      </c>
      <c r="X1746" s="3" t="s">
        <v>11444</v>
      </c>
      <c r="Y1746" s="4">
        <v>906.28</v>
      </c>
      <c r="Z1746" s="4">
        <v>3426.89329656</v>
      </c>
      <c r="AA1746" s="4">
        <f t="shared" si="168"/>
        <v>1.9729</v>
      </c>
      <c r="AB1746" s="4">
        <v>71510000</v>
      </c>
      <c r="AC1746" s="4">
        <v>0.479218752140959</v>
      </c>
      <c r="AD1746" s="3">
        <v>1</v>
      </c>
      <c r="AE1746" s="3">
        <v>0</v>
      </c>
      <c r="AF1746" s="3">
        <f t="shared" si="167"/>
        <v>0</v>
      </c>
      <c r="AG1746" s="6">
        <f t="shared" si="169"/>
        <v>0</v>
      </c>
      <c r="AH1746" s="4">
        <f t="shared" si="170"/>
        <v>0</v>
      </c>
      <c r="AI1746" s="4">
        <v>117.284124</v>
      </c>
      <c r="AJ1746" s="4">
        <v>34.205768</v>
      </c>
      <c r="AK1746" s="4">
        <v>1</v>
      </c>
      <c r="AL1746" s="4">
        <v>2019</v>
      </c>
      <c r="AM1746" s="4">
        <v>0</v>
      </c>
      <c r="AN1746" s="1">
        <f t="shared" si="171"/>
        <v>0</v>
      </c>
      <c r="AO1746" s="1">
        <f t="shared" si="172"/>
        <v>0</v>
      </c>
    </row>
    <row r="1747" s="1" customFormat="1" spans="1:41">
      <c r="A1747">
        <v>2020</v>
      </c>
      <c r="B1747" t="s">
        <v>11003</v>
      </c>
      <c r="C1747" s="2">
        <v>320300</v>
      </c>
      <c r="D1747" t="s">
        <v>11323</v>
      </c>
      <c r="E1747">
        <v>73200000</v>
      </c>
      <c r="F1747">
        <v>139733750.2</v>
      </c>
      <c r="G1747">
        <v>1.9089310136612</v>
      </c>
      <c r="H1747">
        <v>0.30743943</v>
      </c>
      <c r="I1747">
        <v>0.094402</v>
      </c>
      <c r="J1747">
        <v>0.019593</v>
      </c>
      <c r="K1747">
        <v>0.041821</v>
      </c>
      <c r="L1747">
        <v>0.018714</v>
      </c>
      <c r="M1747">
        <v>0.014274</v>
      </c>
      <c r="N1747">
        <v>0.084171</v>
      </c>
      <c r="O1747">
        <v>0.033337</v>
      </c>
      <c r="P1747" s="3" t="s">
        <v>11445</v>
      </c>
      <c r="Q1747" s="3" t="s">
        <v>188</v>
      </c>
      <c r="R1747" s="3" t="s">
        <v>11446</v>
      </c>
      <c r="S1747" s="3" t="s">
        <v>11447</v>
      </c>
      <c r="T1747" s="3" t="s">
        <v>11448</v>
      </c>
      <c r="U1747" s="3" t="s">
        <v>11449</v>
      </c>
      <c r="V1747" s="3" t="s">
        <v>1045</v>
      </c>
      <c r="W1747" s="3" t="s">
        <v>2404</v>
      </c>
      <c r="X1747" s="3" t="s">
        <v>1226</v>
      </c>
      <c r="Y1747" s="4">
        <v>908.39</v>
      </c>
      <c r="Z1747" s="4">
        <v>3099.0307983</v>
      </c>
      <c r="AA1747" s="4">
        <f t="shared" si="168"/>
        <v>1.9182</v>
      </c>
      <c r="AB1747" s="4">
        <v>73200000</v>
      </c>
      <c r="AC1747" s="4">
        <v>0.423364863155738</v>
      </c>
      <c r="AD1747" s="3">
        <v>1</v>
      </c>
      <c r="AE1747" s="3">
        <v>0</v>
      </c>
      <c r="AF1747" s="3">
        <f t="shared" si="167"/>
        <v>0</v>
      </c>
      <c r="AG1747" s="6">
        <f t="shared" si="169"/>
        <v>0</v>
      </c>
      <c r="AH1747" s="4">
        <f t="shared" si="170"/>
        <v>0</v>
      </c>
      <c r="AI1747" s="4">
        <v>117.284124</v>
      </c>
      <c r="AJ1747" s="4">
        <v>34.205768</v>
      </c>
      <c r="AK1747" s="4">
        <v>1</v>
      </c>
      <c r="AL1747" s="4">
        <v>2020</v>
      </c>
      <c r="AM1747" s="4">
        <v>0</v>
      </c>
      <c r="AN1747" s="1">
        <f t="shared" si="171"/>
        <v>0</v>
      </c>
      <c r="AO1747" s="1">
        <f t="shared" si="172"/>
        <v>0</v>
      </c>
    </row>
    <row r="1748" s="1" customFormat="1" spans="1:41">
      <c r="A1748">
        <v>2021</v>
      </c>
      <c r="B1748" t="s">
        <v>11003</v>
      </c>
      <c r="C1748" s="2">
        <v>320300</v>
      </c>
      <c r="D1748" t="s">
        <v>11323</v>
      </c>
      <c r="E1748">
        <v>81170000</v>
      </c>
      <c r="F1748">
        <v>140328859.2</v>
      </c>
      <c r="G1748">
        <v>1.72882665024024</v>
      </c>
      <c r="H1748">
        <v>0.27198412</v>
      </c>
      <c r="I1748">
        <v>0.089748</v>
      </c>
      <c r="J1748">
        <v>0.020755</v>
      </c>
      <c r="K1748">
        <v>0.044744</v>
      </c>
      <c r="L1748">
        <v>0.017378</v>
      </c>
      <c r="M1748">
        <v>0.006871</v>
      </c>
      <c r="N1748">
        <v>0.063711</v>
      </c>
      <c r="O1748">
        <v>0.029067</v>
      </c>
      <c r="P1748" s="3" t="s">
        <v>11450</v>
      </c>
      <c r="Q1748" s="3" t="s">
        <v>605</v>
      </c>
      <c r="R1748" s="3" t="s">
        <v>11451</v>
      </c>
      <c r="S1748" s="3" t="s">
        <v>11452</v>
      </c>
      <c r="T1748" s="3" t="s">
        <v>11453</v>
      </c>
      <c r="U1748" s="3" t="s">
        <v>11454</v>
      </c>
      <c r="V1748" s="3" t="s">
        <v>750</v>
      </c>
      <c r="W1748" s="3" t="s">
        <v>177</v>
      </c>
      <c r="X1748" s="3" t="s">
        <v>2365</v>
      </c>
      <c r="Y1748" s="4">
        <v>902.85</v>
      </c>
      <c r="Z1748" s="4">
        <v>3182.75896582</v>
      </c>
      <c r="AA1748" s="4">
        <f t="shared" si="168"/>
        <v>1.7525</v>
      </c>
      <c r="AB1748" s="4">
        <v>81170000</v>
      </c>
      <c r="AC1748" s="4">
        <v>0.392110258201306</v>
      </c>
      <c r="AD1748" s="3">
        <v>1</v>
      </c>
      <c r="AE1748" s="3">
        <v>0</v>
      </c>
      <c r="AF1748" s="3">
        <f t="shared" si="167"/>
        <v>0</v>
      </c>
      <c r="AG1748" s="6">
        <f t="shared" si="169"/>
        <v>0</v>
      </c>
      <c r="AH1748" s="4">
        <f t="shared" si="170"/>
        <v>0</v>
      </c>
      <c r="AI1748" s="4">
        <v>117.284124</v>
      </c>
      <c r="AJ1748" s="4">
        <v>34.205768</v>
      </c>
      <c r="AK1748" s="4">
        <v>1</v>
      </c>
      <c r="AL1748" s="4">
        <v>2021</v>
      </c>
      <c r="AM1748" s="4">
        <v>0</v>
      </c>
      <c r="AN1748" s="1">
        <f t="shared" si="171"/>
        <v>0</v>
      </c>
      <c r="AO1748" s="1">
        <f t="shared" si="172"/>
        <v>0</v>
      </c>
    </row>
    <row r="1749" s="1" customFormat="1" spans="1:41">
      <c r="A1749">
        <v>2022</v>
      </c>
      <c r="B1749" t="s">
        <v>11003</v>
      </c>
      <c r="C1749" s="2">
        <v>320300</v>
      </c>
      <c r="D1749" t="s">
        <v>11323</v>
      </c>
      <c r="E1749">
        <v>84580000</v>
      </c>
      <c r="F1749">
        <v>136578001.3</v>
      </c>
      <c r="G1749">
        <v>1.61477892291322</v>
      </c>
      <c r="H1749">
        <v>0.21981448</v>
      </c>
      <c r="I1749">
        <v>0.059807</v>
      </c>
      <c r="J1749">
        <v>0.01205</v>
      </c>
      <c r="K1749">
        <v>0.024271</v>
      </c>
      <c r="L1749">
        <v>0.008173</v>
      </c>
      <c r="M1749">
        <v>0.015313</v>
      </c>
      <c r="N1749">
        <v>0.074508</v>
      </c>
      <c r="O1749">
        <v>0.034464</v>
      </c>
      <c r="P1749" s="3" t="s">
        <v>11455</v>
      </c>
      <c r="Q1749" s="3" t="s">
        <v>2451</v>
      </c>
      <c r="R1749" s="3" t="s">
        <v>11456</v>
      </c>
      <c r="S1749" s="3" t="s">
        <v>11457</v>
      </c>
      <c r="T1749" s="3" t="s">
        <v>11458</v>
      </c>
      <c r="U1749" s="3" t="s">
        <v>11459</v>
      </c>
      <c r="V1749" s="3" t="s">
        <v>269</v>
      </c>
      <c r="W1749" s="3" t="s">
        <v>663</v>
      </c>
      <c r="X1749" s="3" t="s">
        <v>2366</v>
      </c>
      <c r="Y1749" s="4">
        <v>901.85</v>
      </c>
      <c r="Z1749" s="4">
        <v>2719.05422047</v>
      </c>
      <c r="AA1749" s="4">
        <f t="shared" si="168"/>
        <v>1.6235</v>
      </c>
      <c r="AB1749" s="4">
        <v>84580000</v>
      </c>
      <c r="AC1749" s="4">
        <v>0.321477207433199</v>
      </c>
      <c r="AD1749" s="3">
        <v>1</v>
      </c>
      <c r="AE1749" s="3">
        <v>0</v>
      </c>
      <c r="AF1749" s="3">
        <f t="shared" si="167"/>
        <v>0</v>
      </c>
      <c r="AG1749" s="6">
        <f t="shared" si="169"/>
        <v>0</v>
      </c>
      <c r="AH1749" s="4">
        <f t="shared" si="170"/>
        <v>0</v>
      </c>
      <c r="AI1749" s="4">
        <v>117.284124</v>
      </c>
      <c r="AJ1749" s="4">
        <v>34.205768</v>
      </c>
      <c r="AK1749" s="4">
        <v>1</v>
      </c>
      <c r="AL1749" s="4">
        <v>2022</v>
      </c>
      <c r="AM1749" s="4">
        <v>0</v>
      </c>
      <c r="AN1749" s="1">
        <f t="shared" si="171"/>
        <v>0</v>
      </c>
      <c r="AO1749" s="1">
        <f t="shared" si="172"/>
        <v>0</v>
      </c>
    </row>
    <row r="1750" s="1" customFormat="1" spans="1:41">
      <c r="A1750">
        <v>2023</v>
      </c>
      <c r="B1750" t="s">
        <v>11003</v>
      </c>
      <c r="C1750" s="2">
        <v>320300</v>
      </c>
      <c r="D1750" t="s">
        <v>11323</v>
      </c>
      <c r="E1750">
        <v>89000000</v>
      </c>
      <c r="F1750">
        <v>137369679.3</v>
      </c>
      <c r="G1750">
        <v>1.54347954269663</v>
      </c>
      <c r="H1750">
        <v>0.26676801</v>
      </c>
      <c r="I1750">
        <v>0.03915</v>
      </c>
      <c r="J1750">
        <v>0.012629</v>
      </c>
      <c r="K1750">
        <v>0.013082</v>
      </c>
      <c r="L1750">
        <v>0.008252</v>
      </c>
      <c r="M1750">
        <v>0.033039</v>
      </c>
      <c r="N1750">
        <v>0.094589</v>
      </c>
      <c r="O1750">
        <v>0.049146</v>
      </c>
      <c r="P1750" s="3" t="s">
        <v>11460</v>
      </c>
      <c r="Q1750" s="3" t="s">
        <v>617</v>
      </c>
      <c r="R1750" s="3" t="s">
        <v>11461</v>
      </c>
      <c r="S1750" s="3" t="s">
        <v>11462</v>
      </c>
      <c r="T1750" s="3" t="s">
        <v>11463</v>
      </c>
      <c r="U1750" s="3" t="s">
        <v>11464</v>
      </c>
      <c r="V1750" s="3" t="s">
        <v>1905</v>
      </c>
      <c r="W1750" s="3" t="s">
        <v>3742</v>
      </c>
      <c r="X1750" s="3" t="s">
        <v>1707</v>
      </c>
      <c r="Y1750" s="4">
        <v>902</v>
      </c>
      <c r="Z1750" s="4">
        <v>2865.713</v>
      </c>
      <c r="AA1750" s="4">
        <f t="shared" si="168"/>
        <v>1.5434</v>
      </c>
      <c r="AB1750" s="4">
        <v>90961154</v>
      </c>
      <c r="AC1750" s="4">
        <v>0.315048</v>
      </c>
      <c r="AD1750" s="3">
        <v>1</v>
      </c>
      <c r="AE1750" s="3">
        <v>0</v>
      </c>
      <c r="AF1750" s="3">
        <f t="shared" si="167"/>
        <v>0</v>
      </c>
      <c r="AG1750" s="6">
        <f t="shared" si="169"/>
        <v>0</v>
      </c>
      <c r="AH1750" s="4">
        <f t="shared" si="170"/>
        <v>0</v>
      </c>
      <c r="AI1750" s="4">
        <v>117.284124</v>
      </c>
      <c r="AJ1750" s="4">
        <v>34.205768</v>
      </c>
      <c r="AK1750" s="4">
        <v>1</v>
      </c>
      <c r="AL1750" s="4">
        <v>2023</v>
      </c>
      <c r="AM1750" s="4">
        <v>0</v>
      </c>
      <c r="AN1750" s="1">
        <f t="shared" si="171"/>
        <v>0</v>
      </c>
      <c r="AO1750" s="1">
        <f t="shared" si="172"/>
        <v>0</v>
      </c>
    </row>
    <row r="1751" s="1" customFormat="1" spans="1:41">
      <c r="A1751">
        <v>2024</v>
      </c>
      <c r="B1751" t="s">
        <v>11003</v>
      </c>
      <c r="C1751" s="2">
        <v>320300</v>
      </c>
      <c r="D1751" t="s">
        <v>11323</v>
      </c>
      <c r="E1751">
        <v>95370000</v>
      </c>
      <c r="F1751">
        <v>135346984.7</v>
      </c>
      <c r="G1751">
        <v>1.41917777812729</v>
      </c>
      <c r="H1751">
        <v>0.31817899</v>
      </c>
      <c r="I1751">
        <v>0.035599</v>
      </c>
      <c r="J1751">
        <v>0.0123</v>
      </c>
      <c r="K1751">
        <v>0.011494</v>
      </c>
      <c r="L1751">
        <v>0.008017</v>
      </c>
      <c r="M1751">
        <v>0.050618</v>
      </c>
      <c r="N1751">
        <v>0.100502</v>
      </c>
      <c r="O1751">
        <v>0.056403</v>
      </c>
      <c r="P1751" s="3" t="s">
        <v>11465</v>
      </c>
      <c r="Q1751" s="3" t="s">
        <v>967</v>
      </c>
      <c r="R1751" s="3" t="s">
        <v>11466</v>
      </c>
      <c r="S1751" s="3" t="s">
        <v>11467</v>
      </c>
      <c r="T1751" s="3" t="s">
        <v>11468</v>
      </c>
      <c r="U1751" s="3" t="s">
        <v>11469</v>
      </c>
      <c r="V1751" s="3" t="s">
        <v>605</v>
      </c>
      <c r="W1751" s="3" t="s">
        <v>3368</v>
      </c>
      <c r="X1751" s="3" t="s">
        <v>851</v>
      </c>
      <c r="Y1751" s="4">
        <v>901</v>
      </c>
      <c r="Z1751" s="4">
        <v>3020.2785</v>
      </c>
      <c r="AA1751" s="4">
        <f t="shared" si="168"/>
        <v>1.4192</v>
      </c>
      <c r="AB1751" s="4">
        <v>97823735</v>
      </c>
      <c r="AC1751" s="4">
        <v>0.308747</v>
      </c>
      <c r="AD1751" s="3">
        <v>1</v>
      </c>
      <c r="AE1751" s="3">
        <v>0</v>
      </c>
      <c r="AF1751" s="3">
        <f t="shared" si="167"/>
        <v>0</v>
      </c>
      <c r="AG1751" s="6">
        <f t="shared" si="169"/>
        <v>0</v>
      </c>
      <c r="AH1751" s="4">
        <f t="shared" si="170"/>
        <v>0</v>
      </c>
      <c r="AI1751" s="4">
        <v>117.284124</v>
      </c>
      <c r="AJ1751" s="4">
        <v>34.205768</v>
      </c>
      <c r="AK1751" s="4">
        <v>1</v>
      </c>
      <c r="AL1751" s="4">
        <v>2024</v>
      </c>
      <c r="AM1751" s="4">
        <v>0</v>
      </c>
      <c r="AN1751" s="1">
        <f t="shared" si="171"/>
        <v>0</v>
      </c>
      <c r="AO1751" s="1">
        <f t="shared" si="172"/>
        <v>0</v>
      </c>
    </row>
    <row r="1752" s="1" customFormat="1" spans="1:41">
      <c r="A1752">
        <v>2000</v>
      </c>
      <c r="B1752" t="s">
        <v>11003</v>
      </c>
      <c r="C1752" s="2">
        <v>320400</v>
      </c>
      <c r="D1752" t="s">
        <v>11470</v>
      </c>
      <c r="E1752">
        <v>6006573</v>
      </c>
      <c r="F1752">
        <v>10365522.51</v>
      </c>
      <c r="G1752">
        <v>1.7256965843918</v>
      </c>
      <c r="H1752">
        <v>0.11532692</v>
      </c>
      <c r="I1752">
        <v>0.038167</v>
      </c>
      <c r="J1752">
        <v>0.008907</v>
      </c>
      <c r="K1752">
        <v>0.015858</v>
      </c>
      <c r="L1752">
        <v>0.006274</v>
      </c>
      <c r="M1752">
        <v>0.007128</v>
      </c>
      <c r="N1752">
        <v>0.028987</v>
      </c>
      <c r="O1752">
        <v>0.009881</v>
      </c>
      <c r="P1752" s="3" t="s">
        <v>11471</v>
      </c>
      <c r="Q1752" s="3" t="s">
        <v>912</v>
      </c>
      <c r="R1752" s="3" t="s">
        <v>11472</v>
      </c>
      <c r="S1752" s="3" t="s">
        <v>11473</v>
      </c>
      <c r="T1752" s="3" t="s">
        <v>11474</v>
      </c>
      <c r="U1752" s="3" t="s">
        <v>11475</v>
      </c>
      <c r="V1752" s="3" t="s">
        <v>163</v>
      </c>
      <c r="W1752" s="3" t="s">
        <v>4283</v>
      </c>
      <c r="X1752" s="3" t="s">
        <v>5114</v>
      </c>
      <c r="Y1752" s="4">
        <v>377.63</v>
      </c>
      <c r="Z1752" s="4">
        <v>555.661728</v>
      </c>
      <c r="AA1752" s="4">
        <f t="shared" si="168"/>
        <v>1.7257</v>
      </c>
      <c r="AB1752" s="4">
        <v>6006573</v>
      </c>
      <c r="AC1752" s="4">
        <v>0.925089444513535</v>
      </c>
      <c r="AD1752" s="3">
        <v>1</v>
      </c>
      <c r="AE1752" s="3">
        <v>0</v>
      </c>
      <c r="AF1752" s="3">
        <f t="shared" si="167"/>
        <v>0</v>
      </c>
      <c r="AG1752" s="6">
        <f t="shared" si="169"/>
        <v>0</v>
      </c>
      <c r="AH1752" s="4">
        <f t="shared" si="170"/>
        <v>0</v>
      </c>
      <c r="AI1752" s="4">
        <v>119.973987</v>
      </c>
      <c r="AJ1752" s="4">
        <v>31.810689</v>
      </c>
      <c r="AK1752" s="4">
        <v>1</v>
      </c>
      <c r="AL1752" s="4">
        <v>2000</v>
      </c>
      <c r="AM1752" s="4">
        <v>0</v>
      </c>
      <c r="AN1752" s="1">
        <f t="shared" si="171"/>
        <v>0</v>
      </c>
      <c r="AO1752" s="1">
        <f t="shared" si="172"/>
        <v>0</v>
      </c>
    </row>
    <row r="1753" s="1" customFormat="1" spans="1:41">
      <c r="A1753">
        <v>2001</v>
      </c>
      <c r="B1753" t="s">
        <v>11003</v>
      </c>
      <c r="C1753" s="2">
        <v>320400</v>
      </c>
      <c r="D1753" t="s">
        <v>11470</v>
      </c>
      <c r="E1753">
        <v>6729008</v>
      </c>
      <c r="F1753">
        <v>18637867.4</v>
      </c>
      <c r="G1753">
        <v>2.76977934934837</v>
      </c>
      <c r="H1753">
        <v>0.10702517</v>
      </c>
      <c r="I1753">
        <v>0.030256</v>
      </c>
      <c r="J1753">
        <v>0.009001</v>
      </c>
      <c r="K1753">
        <v>0.013679</v>
      </c>
      <c r="L1753">
        <v>0.003285</v>
      </c>
      <c r="M1753">
        <v>0.004291</v>
      </c>
      <c r="N1753">
        <v>0.036996</v>
      </c>
      <c r="O1753">
        <v>0.02102</v>
      </c>
      <c r="P1753" s="3" t="s">
        <v>11476</v>
      </c>
      <c r="Q1753" s="3" t="s">
        <v>1310</v>
      </c>
      <c r="R1753" s="3" t="s">
        <v>11477</v>
      </c>
      <c r="S1753" s="3" t="s">
        <v>11478</v>
      </c>
      <c r="T1753" s="3" t="s">
        <v>11479</v>
      </c>
      <c r="U1753" s="3" t="s">
        <v>11480</v>
      </c>
      <c r="V1753" s="3" t="s">
        <v>464</v>
      </c>
      <c r="W1753" s="3" t="s">
        <v>2569</v>
      </c>
      <c r="X1753" s="3" t="s">
        <v>5114</v>
      </c>
      <c r="Y1753" s="4">
        <v>384.664</v>
      </c>
      <c r="Z1753" s="4">
        <v>520.00777934</v>
      </c>
      <c r="AA1753" s="4">
        <f t="shared" si="168"/>
        <v>2.7698</v>
      </c>
      <c r="AB1753" s="4">
        <v>6729008</v>
      </c>
      <c r="AC1753" s="4">
        <v>0.772785200047317</v>
      </c>
      <c r="AD1753" s="3">
        <v>1</v>
      </c>
      <c r="AE1753" s="3">
        <v>0</v>
      </c>
      <c r="AF1753" s="3">
        <f t="shared" ref="AF1753:AF1816" si="173">IF(AE1753=2013,1,0)</f>
        <v>0</v>
      </c>
      <c r="AG1753" s="6">
        <f t="shared" si="169"/>
        <v>0</v>
      </c>
      <c r="AH1753" s="4">
        <f t="shared" si="170"/>
        <v>0</v>
      </c>
      <c r="AI1753" s="4">
        <v>119.973987</v>
      </c>
      <c r="AJ1753" s="4">
        <v>31.810689</v>
      </c>
      <c r="AK1753" s="4">
        <v>1</v>
      </c>
      <c r="AL1753" s="4">
        <v>2001</v>
      </c>
      <c r="AM1753" s="4">
        <v>0</v>
      </c>
      <c r="AN1753" s="1">
        <f t="shared" si="171"/>
        <v>0</v>
      </c>
      <c r="AO1753" s="1">
        <f t="shared" si="172"/>
        <v>0</v>
      </c>
    </row>
    <row r="1754" s="1" customFormat="1" spans="1:41">
      <c r="A1754">
        <v>2002</v>
      </c>
      <c r="B1754" t="s">
        <v>11003</v>
      </c>
      <c r="C1754" s="2">
        <v>320400</v>
      </c>
      <c r="D1754" t="s">
        <v>11470</v>
      </c>
      <c r="E1754">
        <v>7606035</v>
      </c>
      <c r="F1754">
        <v>20105759.59</v>
      </c>
      <c r="G1754">
        <v>2.64339561808485</v>
      </c>
      <c r="H1754">
        <v>0.17076376</v>
      </c>
      <c r="I1754">
        <v>0.048682</v>
      </c>
      <c r="J1754">
        <v>0.01077</v>
      </c>
      <c r="K1754">
        <v>0.020701</v>
      </c>
      <c r="L1754">
        <v>0.005958</v>
      </c>
      <c r="M1754">
        <v>0.011253</v>
      </c>
      <c r="N1754">
        <v>0.049467</v>
      </c>
      <c r="O1754">
        <v>0.029596</v>
      </c>
      <c r="P1754" s="3" t="s">
        <v>11481</v>
      </c>
      <c r="Q1754" s="3" t="s">
        <v>758</v>
      </c>
      <c r="R1754" s="3" t="s">
        <v>11482</v>
      </c>
      <c r="S1754" s="3" t="s">
        <v>11483</v>
      </c>
      <c r="T1754" s="3" t="s">
        <v>11484</v>
      </c>
      <c r="U1754" s="3" t="s">
        <v>11485</v>
      </c>
      <c r="V1754" s="3" t="s">
        <v>967</v>
      </c>
      <c r="W1754" s="3" t="s">
        <v>2397</v>
      </c>
      <c r="X1754" s="3" t="s">
        <v>974</v>
      </c>
      <c r="Y1754" s="4">
        <v>391.698</v>
      </c>
      <c r="Z1754" s="4">
        <v>732.1404868</v>
      </c>
      <c r="AA1754" s="4">
        <f t="shared" si="168"/>
        <v>2.6434</v>
      </c>
      <c r="AB1754" s="4">
        <v>7606035</v>
      </c>
      <c r="AC1754" s="4">
        <v>0.96257838256069</v>
      </c>
      <c r="AD1754" s="3">
        <v>1</v>
      </c>
      <c r="AE1754" s="3">
        <v>0</v>
      </c>
      <c r="AF1754" s="3">
        <f t="shared" si="173"/>
        <v>0</v>
      </c>
      <c r="AG1754" s="6">
        <f t="shared" si="169"/>
        <v>0</v>
      </c>
      <c r="AH1754" s="4">
        <f t="shared" si="170"/>
        <v>0</v>
      </c>
      <c r="AI1754" s="4">
        <v>119.973987</v>
      </c>
      <c r="AJ1754" s="4">
        <v>31.810689</v>
      </c>
      <c r="AK1754" s="4">
        <v>1</v>
      </c>
      <c r="AL1754" s="4">
        <v>2002</v>
      </c>
      <c r="AM1754" s="4">
        <v>0</v>
      </c>
      <c r="AN1754" s="1">
        <f t="shared" si="171"/>
        <v>0</v>
      </c>
      <c r="AO1754" s="1">
        <f t="shared" si="172"/>
        <v>0</v>
      </c>
    </row>
    <row r="1755" s="1" customFormat="1" spans="1:41">
      <c r="A1755">
        <v>2003</v>
      </c>
      <c r="B1755" t="s">
        <v>11003</v>
      </c>
      <c r="C1755" s="2">
        <v>320400</v>
      </c>
      <c r="D1755" t="s">
        <v>11470</v>
      </c>
      <c r="E1755">
        <v>9014200</v>
      </c>
      <c r="F1755">
        <v>22107632.01</v>
      </c>
      <c r="G1755">
        <v>2.45253400301746</v>
      </c>
      <c r="H1755">
        <v>0.11340331</v>
      </c>
      <c r="I1755">
        <v>0.036229</v>
      </c>
      <c r="J1755">
        <v>0.009425</v>
      </c>
      <c r="K1755">
        <v>0.015251</v>
      </c>
      <c r="L1755">
        <v>0.00499</v>
      </c>
      <c r="M1755">
        <v>0.006563</v>
      </c>
      <c r="N1755">
        <v>0.02733</v>
      </c>
      <c r="O1755">
        <v>0.015235</v>
      </c>
      <c r="P1755" s="3" t="s">
        <v>11486</v>
      </c>
      <c r="Q1755" s="3" t="s">
        <v>770</v>
      </c>
      <c r="R1755" s="3" t="s">
        <v>11487</v>
      </c>
      <c r="S1755" s="3" t="s">
        <v>11488</v>
      </c>
      <c r="T1755" s="3" t="s">
        <v>11489</v>
      </c>
      <c r="U1755" s="3" t="s">
        <v>11490</v>
      </c>
      <c r="V1755" s="3" t="s">
        <v>2508</v>
      </c>
      <c r="W1755" s="3" t="s">
        <v>4476</v>
      </c>
      <c r="X1755" s="3" t="s">
        <v>3877</v>
      </c>
      <c r="Y1755" s="4">
        <v>398.732</v>
      </c>
      <c r="Z1755" s="4">
        <v>917.43598012</v>
      </c>
      <c r="AA1755" s="4">
        <f t="shared" si="168"/>
        <v>2.4525</v>
      </c>
      <c r="AB1755" s="4">
        <v>9014200</v>
      </c>
      <c r="AC1755" s="4">
        <v>1.01776750029953</v>
      </c>
      <c r="AD1755" s="3">
        <v>1</v>
      </c>
      <c r="AE1755" s="3">
        <v>0</v>
      </c>
      <c r="AF1755" s="3">
        <f t="shared" si="173"/>
        <v>0</v>
      </c>
      <c r="AG1755" s="6">
        <f t="shared" si="169"/>
        <v>0</v>
      </c>
      <c r="AH1755" s="4">
        <f t="shared" si="170"/>
        <v>0</v>
      </c>
      <c r="AI1755" s="4">
        <v>119.973987</v>
      </c>
      <c r="AJ1755" s="4">
        <v>31.810689</v>
      </c>
      <c r="AK1755" s="4">
        <v>1</v>
      </c>
      <c r="AL1755" s="4">
        <v>2003</v>
      </c>
      <c r="AM1755" s="4">
        <v>0</v>
      </c>
      <c r="AN1755" s="1">
        <f t="shared" si="171"/>
        <v>0</v>
      </c>
      <c r="AO1755" s="1">
        <f t="shared" si="172"/>
        <v>0</v>
      </c>
    </row>
    <row r="1756" s="1" customFormat="1" spans="1:41">
      <c r="A1756">
        <v>2004</v>
      </c>
      <c r="B1756" t="s">
        <v>11003</v>
      </c>
      <c r="C1756" s="2">
        <v>320400</v>
      </c>
      <c r="D1756" t="s">
        <v>11470</v>
      </c>
      <c r="E1756">
        <v>11006100</v>
      </c>
      <c r="F1756">
        <v>26156704.77</v>
      </c>
      <c r="G1756">
        <v>2.37656433886663</v>
      </c>
      <c r="H1756">
        <v>0.12704654</v>
      </c>
      <c r="I1756">
        <v>0.035158</v>
      </c>
      <c r="J1756">
        <v>0.009492</v>
      </c>
      <c r="K1756">
        <v>0.014976</v>
      </c>
      <c r="L1756">
        <v>0.006134</v>
      </c>
      <c r="M1756">
        <v>0.004555</v>
      </c>
      <c r="N1756">
        <v>0.052012</v>
      </c>
      <c r="O1756">
        <v>0.018437</v>
      </c>
      <c r="P1756" s="3" t="s">
        <v>11491</v>
      </c>
      <c r="Q1756" s="3" t="s">
        <v>677</v>
      </c>
      <c r="R1756" s="3" t="s">
        <v>11492</v>
      </c>
      <c r="S1756" s="3" t="s">
        <v>11493</v>
      </c>
      <c r="T1756" s="3" t="s">
        <v>11494</v>
      </c>
      <c r="U1756" s="3" t="s">
        <v>11495</v>
      </c>
      <c r="V1756" s="3" t="s">
        <v>2520</v>
      </c>
      <c r="W1756" s="3" t="s">
        <v>3094</v>
      </c>
      <c r="X1756" s="3" t="s">
        <v>2038</v>
      </c>
      <c r="Y1756" s="4">
        <v>405.766</v>
      </c>
      <c r="Z1756" s="4">
        <v>1087.22585436</v>
      </c>
      <c r="AA1756" s="4">
        <f t="shared" si="168"/>
        <v>2.3493</v>
      </c>
      <c r="AB1756" s="4">
        <v>11006100</v>
      </c>
      <c r="AC1756" s="4">
        <v>0.98783933851228</v>
      </c>
      <c r="AD1756" s="3">
        <v>1</v>
      </c>
      <c r="AE1756" s="3">
        <v>0</v>
      </c>
      <c r="AF1756" s="3">
        <f t="shared" si="173"/>
        <v>0</v>
      </c>
      <c r="AG1756" s="6">
        <f t="shared" si="169"/>
        <v>0</v>
      </c>
      <c r="AH1756" s="4">
        <f t="shared" si="170"/>
        <v>0</v>
      </c>
      <c r="AI1756" s="4">
        <v>119.973987</v>
      </c>
      <c r="AJ1756" s="4">
        <v>31.810689</v>
      </c>
      <c r="AK1756" s="4">
        <v>1</v>
      </c>
      <c r="AL1756" s="4">
        <v>2004</v>
      </c>
      <c r="AM1756" s="4">
        <v>0</v>
      </c>
      <c r="AN1756" s="1">
        <f t="shared" si="171"/>
        <v>0</v>
      </c>
      <c r="AO1756" s="1">
        <f t="shared" si="172"/>
        <v>0</v>
      </c>
    </row>
    <row r="1757" s="1" customFormat="1" spans="1:41">
      <c r="A1757">
        <v>2005</v>
      </c>
      <c r="B1757" t="s">
        <v>11003</v>
      </c>
      <c r="C1757" s="2">
        <v>320400</v>
      </c>
      <c r="D1757" t="s">
        <v>11470</v>
      </c>
      <c r="E1757">
        <v>13033600</v>
      </c>
      <c r="F1757">
        <v>33348942.21</v>
      </c>
      <c r="G1757">
        <v>2.5586900173398</v>
      </c>
      <c r="H1757">
        <v>0.10557043</v>
      </c>
      <c r="I1757">
        <v>0.033416</v>
      </c>
      <c r="J1757">
        <v>0.007818</v>
      </c>
      <c r="K1757">
        <v>0.016426</v>
      </c>
      <c r="L1757">
        <v>0.005253</v>
      </c>
      <c r="M1757">
        <v>0.003919</v>
      </c>
      <c r="N1757">
        <v>0.036829</v>
      </c>
      <c r="O1757">
        <v>0.011613</v>
      </c>
      <c r="P1757" s="3" t="s">
        <v>11496</v>
      </c>
      <c r="Q1757" s="3" t="s">
        <v>3239</v>
      </c>
      <c r="R1757" s="3" t="s">
        <v>11497</v>
      </c>
      <c r="S1757" s="3" t="s">
        <v>11498</v>
      </c>
      <c r="T1757" s="3" t="s">
        <v>11499</v>
      </c>
      <c r="U1757" s="3" t="s">
        <v>11500</v>
      </c>
      <c r="V1757" s="3" t="s">
        <v>55</v>
      </c>
      <c r="W1757" s="3" t="s">
        <v>4104</v>
      </c>
      <c r="X1757" s="3" t="s">
        <v>2296</v>
      </c>
      <c r="Y1757" s="4">
        <v>412.8</v>
      </c>
      <c r="Z1757" s="4">
        <v>1299.90392415</v>
      </c>
      <c r="AA1757" s="4">
        <f t="shared" si="168"/>
        <v>2.5217</v>
      </c>
      <c r="AB1757" s="4">
        <v>13033600</v>
      </c>
      <c r="AC1757" s="4">
        <v>0.99734833365302</v>
      </c>
      <c r="AD1757" s="3">
        <v>1</v>
      </c>
      <c r="AE1757" s="3">
        <v>0</v>
      </c>
      <c r="AF1757" s="3">
        <f t="shared" si="173"/>
        <v>0</v>
      </c>
      <c r="AG1757" s="6">
        <f t="shared" si="169"/>
        <v>0</v>
      </c>
      <c r="AH1757" s="4">
        <f t="shared" si="170"/>
        <v>0</v>
      </c>
      <c r="AI1757" s="4">
        <v>119.973987</v>
      </c>
      <c r="AJ1757" s="4">
        <v>31.810689</v>
      </c>
      <c r="AK1757" s="4">
        <v>1</v>
      </c>
      <c r="AL1757" s="4">
        <v>2005</v>
      </c>
      <c r="AM1757" s="4">
        <v>0</v>
      </c>
      <c r="AN1757" s="1">
        <f t="shared" si="171"/>
        <v>0</v>
      </c>
      <c r="AO1757" s="1">
        <f t="shared" si="172"/>
        <v>0</v>
      </c>
    </row>
    <row r="1758" s="1" customFormat="1" spans="1:41">
      <c r="A1758">
        <v>2006</v>
      </c>
      <c r="B1758" t="s">
        <v>11003</v>
      </c>
      <c r="C1758" s="2">
        <v>320400</v>
      </c>
      <c r="D1758" t="s">
        <v>11470</v>
      </c>
      <c r="E1758">
        <v>15694600</v>
      </c>
      <c r="F1758">
        <v>44486000.9</v>
      </c>
      <c r="G1758">
        <v>2.83447815809259</v>
      </c>
      <c r="H1758">
        <v>0.1378519</v>
      </c>
      <c r="I1758">
        <v>0.045953</v>
      </c>
      <c r="J1758">
        <v>0.010281</v>
      </c>
      <c r="K1758">
        <v>0.018442</v>
      </c>
      <c r="L1758">
        <v>0.005208</v>
      </c>
      <c r="M1758">
        <v>0.012022</v>
      </c>
      <c r="N1758">
        <v>0.028493</v>
      </c>
      <c r="O1758">
        <v>0.011683</v>
      </c>
      <c r="P1758" s="3" t="s">
        <v>11501</v>
      </c>
      <c r="Q1758" s="3" t="s">
        <v>3239</v>
      </c>
      <c r="R1758" s="3" t="s">
        <v>11502</v>
      </c>
      <c r="S1758" s="3" t="s">
        <v>11503</v>
      </c>
      <c r="T1758" s="3" t="s">
        <v>11504</v>
      </c>
      <c r="U1758" s="3" t="s">
        <v>11505</v>
      </c>
      <c r="V1758" s="3" t="s">
        <v>1928</v>
      </c>
      <c r="W1758" s="3" t="s">
        <v>11506</v>
      </c>
      <c r="X1758" s="3" t="s">
        <v>238</v>
      </c>
      <c r="Y1758" s="4">
        <v>425.69</v>
      </c>
      <c r="Z1758" s="4">
        <v>1521.9845352</v>
      </c>
      <c r="AA1758" s="4">
        <f t="shared" si="168"/>
        <v>2.7737</v>
      </c>
      <c r="AB1758" s="4">
        <v>15694600</v>
      </c>
      <c r="AC1758" s="4">
        <v>0.969750446140711</v>
      </c>
      <c r="AD1758" s="3">
        <v>1</v>
      </c>
      <c r="AE1758" s="3">
        <v>0</v>
      </c>
      <c r="AF1758" s="3">
        <f t="shared" si="173"/>
        <v>0</v>
      </c>
      <c r="AG1758" s="6">
        <f t="shared" si="169"/>
        <v>0</v>
      </c>
      <c r="AH1758" s="4">
        <f t="shared" si="170"/>
        <v>0</v>
      </c>
      <c r="AI1758" s="4">
        <v>119.973987</v>
      </c>
      <c r="AJ1758" s="4">
        <v>31.810689</v>
      </c>
      <c r="AK1758" s="4">
        <v>1</v>
      </c>
      <c r="AL1758" s="4">
        <v>2006</v>
      </c>
      <c r="AM1758" s="4">
        <v>0</v>
      </c>
      <c r="AN1758" s="1">
        <f t="shared" si="171"/>
        <v>0</v>
      </c>
      <c r="AO1758" s="1">
        <f t="shared" si="172"/>
        <v>0</v>
      </c>
    </row>
    <row r="1759" s="1" customFormat="1" spans="1:41">
      <c r="A1759">
        <v>2007</v>
      </c>
      <c r="B1759" t="s">
        <v>11003</v>
      </c>
      <c r="C1759" s="2">
        <v>320400</v>
      </c>
      <c r="D1759" t="s">
        <v>11470</v>
      </c>
      <c r="E1759">
        <v>18812800</v>
      </c>
      <c r="F1759">
        <v>47393896.41</v>
      </c>
      <c r="G1759">
        <v>2.51923671170692</v>
      </c>
      <c r="H1759">
        <v>0.14110514</v>
      </c>
      <c r="I1759">
        <v>0.047408</v>
      </c>
      <c r="J1759">
        <v>0.013525</v>
      </c>
      <c r="K1759">
        <v>0.023496</v>
      </c>
      <c r="L1759">
        <v>0.008304</v>
      </c>
      <c r="M1759">
        <v>0.002082</v>
      </c>
      <c r="N1759">
        <v>0.03267</v>
      </c>
      <c r="O1759">
        <v>0.018018</v>
      </c>
      <c r="P1759" s="3" t="s">
        <v>11507</v>
      </c>
      <c r="Q1759" s="3" t="s">
        <v>2337</v>
      </c>
      <c r="R1759" s="3" t="s">
        <v>11508</v>
      </c>
      <c r="S1759" s="3" t="s">
        <v>5861</v>
      </c>
      <c r="T1759" s="3" t="s">
        <v>11509</v>
      </c>
      <c r="U1759" s="3" t="s">
        <v>11510</v>
      </c>
      <c r="V1759" s="3" t="s">
        <v>1384</v>
      </c>
      <c r="W1759" s="3" t="s">
        <v>440</v>
      </c>
      <c r="X1759" s="3" t="s">
        <v>5114</v>
      </c>
      <c r="Y1759" s="4">
        <v>435.23</v>
      </c>
      <c r="Z1759" s="4">
        <v>1722.43553456</v>
      </c>
      <c r="AA1759" s="4">
        <f t="shared" si="168"/>
        <v>2.4469</v>
      </c>
      <c r="AB1759" s="4">
        <v>18812800</v>
      </c>
      <c r="AC1759" s="4">
        <v>0.915565750212621</v>
      </c>
      <c r="AD1759" s="3">
        <v>1</v>
      </c>
      <c r="AE1759" s="3">
        <v>0</v>
      </c>
      <c r="AF1759" s="3">
        <f t="shared" si="173"/>
        <v>0</v>
      </c>
      <c r="AG1759" s="6">
        <f t="shared" si="169"/>
        <v>0</v>
      </c>
      <c r="AH1759" s="4">
        <f t="shared" si="170"/>
        <v>0</v>
      </c>
      <c r="AI1759" s="4">
        <v>119.973987</v>
      </c>
      <c r="AJ1759" s="4">
        <v>31.810689</v>
      </c>
      <c r="AK1759" s="4">
        <v>1</v>
      </c>
      <c r="AL1759" s="4">
        <v>2007</v>
      </c>
      <c r="AM1759" s="4">
        <v>0</v>
      </c>
      <c r="AN1759" s="1">
        <f t="shared" si="171"/>
        <v>0</v>
      </c>
      <c r="AO1759" s="1">
        <f t="shared" si="172"/>
        <v>0</v>
      </c>
    </row>
    <row r="1760" s="1" customFormat="1" spans="1:41">
      <c r="A1760">
        <v>2008</v>
      </c>
      <c r="B1760" t="s">
        <v>11003</v>
      </c>
      <c r="C1760" s="2">
        <v>320400</v>
      </c>
      <c r="D1760" t="s">
        <v>11470</v>
      </c>
      <c r="E1760">
        <v>22022300</v>
      </c>
      <c r="F1760">
        <v>49312720.07</v>
      </c>
      <c r="G1760">
        <v>2.23921752360108</v>
      </c>
      <c r="H1760">
        <v>0.11652933</v>
      </c>
      <c r="I1760">
        <v>0.033647</v>
      </c>
      <c r="J1760">
        <v>0.006797</v>
      </c>
      <c r="K1760">
        <v>0.014989</v>
      </c>
      <c r="L1760">
        <v>0.004951</v>
      </c>
      <c r="M1760">
        <v>0.00691</v>
      </c>
      <c r="N1760">
        <v>0.034837</v>
      </c>
      <c r="O1760">
        <v>0.021618</v>
      </c>
      <c r="P1760" s="3" t="s">
        <v>11511</v>
      </c>
      <c r="Q1760" s="3" t="s">
        <v>758</v>
      </c>
      <c r="R1760" s="3" t="s">
        <v>11512</v>
      </c>
      <c r="S1760" s="3" t="s">
        <v>11513</v>
      </c>
      <c r="T1760" s="3" t="s">
        <v>11514</v>
      </c>
      <c r="U1760" s="3" t="s">
        <v>11515</v>
      </c>
      <c r="V1760" s="3" t="s">
        <v>2399</v>
      </c>
      <c r="W1760" s="3" t="s">
        <v>3100</v>
      </c>
      <c r="X1760" s="3" t="s">
        <v>2576</v>
      </c>
      <c r="Y1760" s="4">
        <v>440.71</v>
      </c>
      <c r="Z1760" s="4">
        <v>1992.06209788</v>
      </c>
      <c r="AA1760" s="4">
        <f t="shared" si="168"/>
        <v>2.1426</v>
      </c>
      <c r="AB1760" s="4">
        <v>22022300</v>
      </c>
      <c r="AC1760" s="4">
        <v>0.904565870903584</v>
      </c>
      <c r="AD1760" s="3">
        <v>1</v>
      </c>
      <c r="AE1760" s="3">
        <v>0</v>
      </c>
      <c r="AF1760" s="3">
        <f t="shared" si="173"/>
        <v>0</v>
      </c>
      <c r="AG1760" s="6">
        <f t="shared" si="169"/>
        <v>0</v>
      </c>
      <c r="AH1760" s="4">
        <f t="shared" si="170"/>
        <v>0</v>
      </c>
      <c r="AI1760" s="4">
        <v>119.973987</v>
      </c>
      <c r="AJ1760" s="4">
        <v>31.810689</v>
      </c>
      <c r="AK1760" s="4">
        <v>1</v>
      </c>
      <c r="AL1760" s="4">
        <v>2008</v>
      </c>
      <c r="AM1760" s="4">
        <v>0</v>
      </c>
      <c r="AN1760" s="1">
        <f t="shared" si="171"/>
        <v>0</v>
      </c>
      <c r="AO1760" s="1">
        <f t="shared" si="172"/>
        <v>0</v>
      </c>
    </row>
    <row r="1761" s="1" customFormat="1" spans="1:41">
      <c r="A1761">
        <v>2009</v>
      </c>
      <c r="B1761" t="s">
        <v>11003</v>
      </c>
      <c r="C1761" s="2">
        <v>320400</v>
      </c>
      <c r="D1761" t="s">
        <v>11470</v>
      </c>
      <c r="E1761">
        <v>25199300</v>
      </c>
      <c r="F1761">
        <v>52902531.89</v>
      </c>
      <c r="G1761">
        <v>2.09936513672999</v>
      </c>
      <c r="H1761">
        <v>0.17279638</v>
      </c>
      <c r="I1761">
        <v>0.048522</v>
      </c>
      <c r="J1761">
        <v>0.01391</v>
      </c>
      <c r="K1761">
        <v>0.02395</v>
      </c>
      <c r="L1761">
        <v>0.005562</v>
      </c>
      <c r="M1761">
        <v>0.005099</v>
      </c>
      <c r="N1761">
        <v>0.060317</v>
      </c>
      <c r="O1761">
        <v>0.032683</v>
      </c>
      <c r="P1761" s="3" t="s">
        <v>11516</v>
      </c>
      <c r="Q1761" s="3" t="s">
        <v>502</v>
      </c>
      <c r="R1761" s="3" t="s">
        <v>11517</v>
      </c>
      <c r="S1761" s="3" t="s">
        <v>11518</v>
      </c>
      <c r="T1761" s="3" t="s">
        <v>11519</v>
      </c>
      <c r="U1761" s="3" t="s">
        <v>11520</v>
      </c>
      <c r="V1761" s="3" t="s">
        <v>90</v>
      </c>
      <c r="W1761" s="3" t="s">
        <v>1092</v>
      </c>
      <c r="X1761" s="3" t="s">
        <v>5236</v>
      </c>
      <c r="Y1761" s="4">
        <v>445.18</v>
      </c>
      <c r="Z1761" s="4">
        <v>1639.36048678</v>
      </c>
      <c r="AA1761" s="4">
        <f t="shared" si="168"/>
        <v>2.0658</v>
      </c>
      <c r="AB1761" s="4">
        <v>25199300</v>
      </c>
      <c r="AC1761" s="4">
        <v>0.650557946760426</v>
      </c>
      <c r="AD1761" s="3">
        <v>1</v>
      </c>
      <c r="AE1761" s="3">
        <v>0</v>
      </c>
      <c r="AF1761" s="3">
        <f t="shared" si="173"/>
        <v>0</v>
      </c>
      <c r="AG1761" s="6">
        <f t="shared" si="169"/>
        <v>0</v>
      </c>
      <c r="AH1761" s="4">
        <f t="shared" si="170"/>
        <v>0</v>
      </c>
      <c r="AI1761" s="4">
        <v>119.973987</v>
      </c>
      <c r="AJ1761" s="4">
        <v>31.810689</v>
      </c>
      <c r="AK1761" s="4">
        <v>1</v>
      </c>
      <c r="AL1761" s="4">
        <v>2009</v>
      </c>
      <c r="AM1761" s="4">
        <v>0</v>
      </c>
      <c r="AN1761" s="1">
        <f t="shared" si="171"/>
        <v>0</v>
      </c>
      <c r="AO1761" s="1">
        <f t="shared" si="172"/>
        <v>0</v>
      </c>
    </row>
    <row r="1762" s="1" customFormat="1" spans="1:41">
      <c r="A1762">
        <v>2010</v>
      </c>
      <c r="B1762" t="s">
        <v>11003</v>
      </c>
      <c r="C1762" s="2">
        <v>320400</v>
      </c>
      <c r="D1762" t="s">
        <v>11470</v>
      </c>
      <c r="E1762">
        <v>30448900</v>
      </c>
      <c r="F1762">
        <v>59293499.68</v>
      </c>
      <c r="G1762">
        <v>1.94731171503732</v>
      </c>
      <c r="H1762">
        <v>0.17974706</v>
      </c>
      <c r="I1762">
        <v>0.060244</v>
      </c>
      <c r="J1762">
        <v>0.016639</v>
      </c>
      <c r="K1762">
        <v>0.024329</v>
      </c>
      <c r="L1762">
        <v>0.011179</v>
      </c>
      <c r="M1762">
        <v>0.008097</v>
      </c>
      <c r="N1762">
        <v>0.037398</v>
      </c>
      <c r="O1762">
        <v>0.014448</v>
      </c>
      <c r="P1762" s="3" t="s">
        <v>11521</v>
      </c>
      <c r="Q1762" s="3" t="s">
        <v>972</v>
      </c>
      <c r="R1762" s="3" t="s">
        <v>11522</v>
      </c>
      <c r="S1762" s="3" t="s">
        <v>11523</v>
      </c>
      <c r="T1762" s="3" t="s">
        <v>11524</v>
      </c>
      <c r="U1762" s="3" t="s">
        <v>11525</v>
      </c>
      <c r="V1762" s="3" t="s">
        <v>2451</v>
      </c>
      <c r="W1762" s="3" t="s">
        <v>6337</v>
      </c>
      <c r="X1762" s="3" t="s">
        <v>3293</v>
      </c>
      <c r="Y1762" s="4">
        <v>459.33</v>
      </c>
      <c r="Z1762" s="4">
        <v>2223.3055467</v>
      </c>
      <c r="AA1762" s="4">
        <f t="shared" si="168"/>
        <v>1.9177</v>
      </c>
      <c r="AB1762" s="4">
        <v>30448900</v>
      </c>
      <c r="AC1762" s="4">
        <v>0.730175982285074</v>
      </c>
      <c r="AD1762" s="3">
        <v>1</v>
      </c>
      <c r="AE1762" s="3">
        <v>0</v>
      </c>
      <c r="AF1762" s="3">
        <f t="shared" si="173"/>
        <v>0</v>
      </c>
      <c r="AG1762" s="6">
        <f t="shared" si="169"/>
        <v>0</v>
      </c>
      <c r="AH1762" s="4">
        <f t="shared" si="170"/>
        <v>0</v>
      </c>
      <c r="AI1762" s="4">
        <v>119.973987</v>
      </c>
      <c r="AJ1762" s="4">
        <v>31.810689</v>
      </c>
      <c r="AK1762" s="4">
        <v>1</v>
      </c>
      <c r="AL1762" s="4">
        <v>2010</v>
      </c>
      <c r="AM1762" s="4">
        <v>0</v>
      </c>
      <c r="AN1762" s="1">
        <f t="shared" si="171"/>
        <v>0</v>
      </c>
      <c r="AO1762" s="1">
        <f t="shared" si="172"/>
        <v>0</v>
      </c>
    </row>
    <row r="1763" s="1" customFormat="1" spans="1:41">
      <c r="A1763">
        <v>2011</v>
      </c>
      <c r="B1763" t="s">
        <v>11003</v>
      </c>
      <c r="C1763" s="2">
        <v>320400</v>
      </c>
      <c r="D1763" t="s">
        <v>11470</v>
      </c>
      <c r="E1763">
        <v>35809857</v>
      </c>
      <c r="F1763">
        <v>63143170.61</v>
      </c>
      <c r="G1763">
        <v>1.76329021950576</v>
      </c>
      <c r="H1763">
        <v>0.18503997</v>
      </c>
      <c r="I1763">
        <v>0.057979</v>
      </c>
      <c r="J1763">
        <v>0.014698</v>
      </c>
      <c r="K1763">
        <v>0.024968</v>
      </c>
      <c r="L1763">
        <v>0.011453</v>
      </c>
      <c r="M1763">
        <v>0.006859</v>
      </c>
      <c r="N1763">
        <v>0.045738</v>
      </c>
      <c r="O1763">
        <v>0.023547</v>
      </c>
      <c r="P1763" s="3" t="s">
        <v>11526</v>
      </c>
      <c r="Q1763" s="3" t="s">
        <v>85</v>
      </c>
      <c r="R1763" s="3" t="s">
        <v>11527</v>
      </c>
      <c r="S1763" s="3" t="s">
        <v>11528</v>
      </c>
      <c r="T1763" s="3" t="s">
        <v>11529</v>
      </c>
      <c r="U1763" s="3" t="s">
        <v>11530</v>
      </c>
      <c r="V1763" s="3" t="s">
        <v>2334</v>
      </c>
      <c r="W1763" s="3" t="s">
        <v>170</v>
      </c>
      <c r="X1763" s="3" t="s">
        <v>663</v>
      </c>
      <c r="Y1763" s="4">
        <v>464.97</v>
      </c>
      <c r="Z1763" s="4">
        <v>2285.8600275</v>
      </c>
      <c r="AA1763" s="4">
        <f t="shared" si="168"/>
        <v>1.7348</v>
      </c>
      <c r="AB1763" s="4">
        <v>35809857</v>
      </c>
      <c r="AC1763" s="4">
        <v>0.638332632129751</v>
      </c>
      <c r="AD1763" s="3">
        <v>1</v>
      </c>
      <c r="AE1763" s="3">
        <v>0</v>
      </c>
      <c r="AF1763" s="3">
        <f t="shared" si="173"/>
        <v>0</v>
      </c>
      <c r="AG1763" s="6">
        <f t="shared" si="169"/>
        <v>0</v>
      </c>
      <c r="AH1763" s="4">
        <f t="shared" si="170"/>
        <v>0</v>
      </c>
      <c r="AI1763" s="4">
        <v>119.973987</v>
      </c>
      <c r="AJ1763" s="4">
        <v>31.810689</v>
      </c>
      <c r="AK1763" s="4">
        <v>1</v>
      </c>
      <c r="AL1763" s="4">
        <v>2011</v>
      </c>
      <c r="AM1763" s="4">
        <v>0</v>
      </c>
      <c r="AN1763" s="1">
        <f t="shared" si="171"/>
        <v>0</v>
      </c>
      <c r="AO1763" s="1">
        <f t="shared" si="172"/>
        <v>0</v>
      </c>
    </row>
    <row r="1764" s="1" customFormat="1" spans="1:41">
      <c r="A1764">
        <v>2012</v>
      </c>
      <c r="B1764" t="s">
        <v>11003</v>
      </c>
      <c r="C1764" s="2">
        <v>320400</v>
      </c>
      <c r="D1764" t="s">
        <v>11470</v>
      </c>
      <c r="E1764">
        <v>39698700</v>
      </c>
      <c r="F1764">
        <v>64968409.97</v>
      </c>
      <c r="G1764">
        <v>1.63653746772564</v>
      </c>
      <c r="H1764">
        <v>0.16326229</v>
      </c>
      <c r="I1764">
        <v>0.048829</v>
      </c>
      <c r="J1764">
        <v>0.013503</v>
      </c>
      <c r="K1764">
        <v>0.022456</v>
      </c>
      <c r="L1764">
        <v>0.008816</v>
      </c>
      <c r="M1764">
        <v>0.004053</v>
      </c>
      <c r="N1764">
        <v>0.044215</v>
      </c>
      <c r="O1764">
        <v>0.028853</v>
      </c>
      <c r="P1764" s="3" t="s">
        <v>11531</v>
      </c>
      <c r="Q1764" s="3" t="s">
        <v>528</v>
      </c>
      <c r="R1764" s="3" t="s">
        <v>11532</v>
      </c>
      <c r="S1764" s="3" t="s">
        <v>11533</v>
      </c>
      <c r="T1764" s="3" t="s">
        <v>11534</v>
      </c>
      <c r="U1764" s="3" t="s">
        <v>11535</v>
      </c>
      <c r="V1764" s="3" t="s">
        <v>2334</v>
      </c>
      <c r="W1764" s="3" t="s">
        <v>2137</v>
      </c>
      <c r="X1764" s="3" t="s">
        <v>719</v>
      </c>
      <c r="Y1764" s="4">
        <v>468.68</v>
      </c>
      <c r="Z1764" s="4">
        <v>2287.7414096</v>
      </c>
      <c r="AA1764" s="4">
        <f t="shared" si="168"/>
        <v>1.6082</v>
      </c>
      <c r="AB1764" s="4">
        <v>39698700</v>
      </c>
      <c r="AC1764" s="4">
        <v>0.576276152518848</v>
      </c>
      <c r="AD1764" s="3">
        <v>1</v>
      </c>
      <c r="AE1764" s="3">
        <v>0</v>
      </c>
      <c r="AF1764" s="3">
        <f t="shared" si="173"/>
        <v>0</v>
      </c>
      <c r="AG1764" s="6">
        <f t="shared" si="169"/>
        <v>0</v>
      </c>
      <c r="AH1764" s="4">
        <f t="shared" si="170"/>
        <v>0</v>
      </c>
      <c r="AI1764" s="4">
        <v>119.973987</v>
      </c>
      <c r="AJ1764" s="4">
        <v>31.810689</v>
      </c>
      <c r="AK1764" s="4">
        <v>1</v>
      </c>
      <c r="AL1764" s="4">
        <v>2012</v>
      </c>
      <c r="AM1764" s="4">
        <v>0</v>
      </c>
      <c r="AN1764" s="1">
        <f t="shared" si="171"/>
        <v>0</v>
      </c>
      <c r="AO1764" s="1">
        <f t="shared" si="172"/>
        <v>0</v>
      </c>
    </row>
    <row r="1765" s="1" customFormat="1" spans="1:41">
      <c r="A1765">
        <v>2013</v>
      </c>
      <c r="B1765" t="s">
        <v>11003</v>
      </c>
      <c r="C1765" s="2">
        <v>320400</v>
      </c>
      <c r="D1765" t="s">
        <v>11470</v>
      </c>
      <c r="E1765">
        <v>43609347</v>
      </c>
      <c r="F1765">
        <v>66993689.62</v>
      </c>
      <c r="G1765">
        <v>1.53622317756787</v>
      </c>
      <c r="H1765">
        <v>0.20210682</v>
      </c>
      <c r="I1765">
        <v>0.057927</v>
      </c>
      <c r="J1765">
        <v>0.015925</v>
      </c>
      <c r="K1765">
        <v>0.023784</v>
      </c>
      <c r="L1765">
        <v>0.011376</v>
      </c>
      <c r="M1765">
        <v>0.006842</v>
      </c>
      <c r="N1765">
        <v>0.068188</v>
      </c>
      <c r="O1765">
        <v>0.02733</v>
      </c>
      <c r="P1765" s="3" t="s">
        <v>11536</v>
      </c>
      <c r="Q1765" s="3" t="s">
        <v>1869</v>
      </c>
      <c r="R1765" s="3" t="s">
        <v>11537</v>
      </c>
      <c r="S1765" s="3" t="s">
        <v>11305</v>
      </c>
      <c r="T1765" s="3" t="s">
        <v>11538</v>
      </c>
      <c r="U1765" s="3" t="s">
        <v>11539</v>
      </c>
      <c r="V1765" s="3" t="s">
        <v>11540</v>
      </c>
      <c r="W1765" s="3" t="s">
        <v>897</v>
      </c>
      <c r="X1765" s="3" t="s">
        <v>711</v>
      </c>
      <c r="Y1765" s="4">
        <v>469.21</v>
      </c>
      <c r="Z1765" s="4">
        <v>2264.48376552</v>
      </c>
      <c r="AA1765" s="4">
        <f t="shared" si="168"/>
        <v>1.4797</v>
      </c>
      <c r="AB1765" s="4">
        <v>43609347</v>
      </c>
      <c r="AC1765" s="4">
        <v>0.519265689880658</v>
      </c>
      <c r="AD1765" s="3">
        <v>1</v>
      </c>
      <c r="AE1765" s="3">
        <v>0</v>
      </c>
      <c r="AF1765" s="3">
        <f t="shared" si="173"/>
        <v>0</v>
      </c>
      <c r="AG1765" s="6">
        <f t="shared" si="169"/>
        <v>0</v>
      </c>
      <c r="AH1765" s="4">
        <f t="shared" si="170"/>
        <v>0</v>
      </c>
      <c r="AI1765" s="4">
        <v>119.973987</v>
      </c>
      <c r="AJ1765" s="4">
        <v>31.810689</v>
      </c>
      <c r="AK1765" s="4">
        <v>1</v>
      </c>
      <c r="AL1765" s="4">
        <v>2013</v>
      </c>
      <c r="AM1765" s="4">
        <v>0</v>
      </c>
      <c r="AN1765" s="1">
        <f t="shared" si="171"/>
        <v>0</v>
      </c>
      <c r="AO1765" s="1">
        <f t="shared" si="172"/>
        <v>0</v>
      </c>
    </row>
    <row r="1766" s="1" customFormat="1" spans="1:41">
      <c r="A1766">
        <v>2014</v>
      </c>
      <c r="B1766" t="s">
        <v>11003</v>
      </c>
      <c r="C1766" s="2">
        <v>320400</v>
      </c>
      <c r="D1766" t="s">
        <v>11470</v>
      </c>
      <c r="E1766">
        <v>49018700</v>
      </c>
      <c r="F1766">
        <v>68475423.22</v>
      </c>
      <c r="G1766">
        <v>1.39692450472983</v>
      </c>
      <c r="H1766">
        <v>0.19614402</v>
      </c>
      <c r="I1766">
        <v>0.05241</v>
      </c>
      <c r="J1766">
        <v>0.013642</v>
      </c>
      <c r="K1766">
        <v>0.024473</v>
      </c>
      <c r="L1766">
        <v>0.008209</v>
      </c>
      <c r="M1766">
        <v>0.006086</v>
      </c>
      <c r="N1766">
        <v>0.065508</v>
      </c>
      <c r="O1766">
        <v>0.042488</v>
      </c>
      <c r="P1766" s="3" t="s">
        <v>11541</v>
      </c>
      <c r="Q1766" s="3" t="s">
        <v>11542</v>
      </c>
      <c r="R1766" s="3" t="s">
        <v>11543</v>
      </c>
      <c r="S1766" s="3" t="s">
        <v>11544</v>
      </c>
      <c r="T1766" s="3" t="s">
        <v>11545</v>
      </c>
      <c r="U1766" s="3" t="s">
        <v>11546</v>
      </c>
      <c r="V1766" s="3" t="s">
        <v>11547</v>
      </c>
      <c r="W1766" s="3" t="s">
        <v>1342</v>
      </c>
      <c r="X1766" s="3" t="s">
        <v>980</v>
      </c>
      <c r="Y1766" s="4">
        <v>469.64</v>
      </c>
      <c r="Z1766" s="4">
        <v>2456.71058577</v>
      </c>
      <c r="AA1766" s="4">
        <f t="shared" si="168"/>
        <v>1.3719</v>
      </c>
      <c r="AB1766" s="4">
        <v>49018700</v>
      </c>
      <c r="AC1766" s="4">
        <v>0.501178241318109</v>
      </c>
      <c r="AD1766" s="3">
        <v>1</v>
      </c>
      <c r="AE1766" s="3">
        <v>0</v>
      </c>
      <c r="AF1766" s="3">
        <f t="shared" si="173"/>
        <v>0</v>
      </c>
      <c r="AG1766" s="6">
        <f t="shared" si="169"/>
        <v>0</v>
      </c>
      <c r="AH1766" s="4">
        <f t="shared" si="170"/>
        <v>0</v>
      </c>
      <c r="AI1766" s="4">
        <v>119.973987</v>
      </c>
      <c r="AJ1766" s="4">
        <v>31.810689</v>
      </c>
      <c r="AK1766" s="4">
        <v>1</v>
      </c>
      <c r="AL1766" s="4">
        <v>2014</v>
      </c>
      <c r="AM1766" s="4">
        <v>0</v>
      </c>
      <c r="AN1766" s="1">
        <f t="shared" si="171"/>
        <v>0</v>
      </c>
      <c r="AO1766" s="1">
        <f t="shared" si="172"/>
        <v>0</v>
      </c>
    </row>
    <row r="1767" s="1" customFormat="1" spans="1:41">
      <c r="A1767">
        <v>2015</v>
      </c>
      <c r="B1767" t="s">
        <v>11003</v>
      </c>
      <c r="C1767" s="2">
        <v>320400</v>
      </c>
      <c r="D1767" t="s">
        <v>11470</v>
      </c>
      <c r="E1767">
        <v>52731500</v>
      </c>
      <c r="F1767">
        <v>66159162.71</v>
      </c>
      <c r="G1767">
        <v>1.25464215336184</v>
      </c>
      <c r="H1767">
        <v>0.15852427</v>
      </c>
      <c r="I1767">
        <v>0.048819</v>
      </c>
      <c r="J1767">
        <v>0.009874</v>
      </c>
      <c r="K1767">
        <v>0.023518</v>
      </c>
      <c r="L1767">
        <v>0.008193</v>
      </c>
      <c r="M1767">
        <v>0.007235</v>
      </c>
      <c r="N1767">
        <v>0.042397</v>
      </c>
      <c r="O1767">
        <v>0.024109</v>
      </c>
      <c r="P1767" s="3" t="s">
        <v>11548</v>
      </c>
      <c r="Q1767" s="3" t="s">
        <v>269</v>
      </c>
      <c r="R1767" s="3" t="s">
        <v>11549</v>
      </c>
      <c r="S1767" s="3" t="s">
        <v>11550</v>
      </c>
      <c r="T1767" s="3" t="s">
        <v>11551</v>
      </c>
      <c r="U1767" s="3" t="s">
        <v>11552</v>
      </c>
      <c r="V1767" s="3" t="s">
        <v>2634</v>
      </c>
      <c r="W1767" s="3" t="s">
        <v>2481</v>
      </c>
      <c r="X1767" s="3" t="s">
        <v>875</v>
      </c>
      <c r="Y1767" s="4">
        <v>516.66</v>
      </c>
      <c r="Z1767" s="4">
        <v>2479.58007216</v>
      </c>
      <c r="AA1767" s="4">
        <f t="shared" si="168"/>
        <v>1.2527</v>
      </c>
      <c r="AB1767" s="4">
        <v>52731500</v>
      </c>
      <c r="AC1767" s="4">
        <v>0.47022748682666</v>
      </c>
      <c r="AD1767" s="3">
        <v>1</v>
      </c>
      <c r="AE1767" s="3">
        <v>0</v>
      </c>
      <c r="AF1767" s="3">
        <f t="shared" si="173"/>
        <v>0</v>
      </c>
      <c r="AG1767" s="6">
        <f t="shared" si="169"/>
        <v>0</v>
      </c>
      <c r="AH1767" s="4">
        <f t="shared" si="170"/>
        <v>0</v>
      </c>
      <c r="AI1767" s="4">
        <v>119.973987</v>
      </c>
      <c r="AJ1767" s="4">
        <v>31.810689</v>
      </c>
      <c r="AK1767" s="4">
        <v>1</v>
      </c>
      <c r="AL1767" s="4">
        <v>2015</v>
      </c>
      <c r="AM1767" s="4">
        <v>0</v>
      </c>
      <c r="AN1767" s="1">
        <f t="shared" si="171"/>
        <v>0</v>
      </c>
      <c r="AO1767" s="1">
        <f t="shared" si="172"/>
        <v>0</v>
      </c>
    </row>
    <row r="1768" s="1" customFormat="1" spans="1:41">
      <c r="A1768">
        <v>2016</v>
      </c>
      <c r="B1768" t="s">
        <v>11003</v>
      </c>
      <c r="C1768" s="2">
        <v>320400</v>
      </c>
      <c r="D1768" t="s">
        <v>11470</v>
      </c>
      <c r="E1768">
        <v>57738600</v>
      </c>
      <c r="F1768">
        <v>65049813.5</v>
      </c>
      <c r="G1768">
        <v>1.12662609588733</v>
      </c>
      <c r="H1768">
        <v>0.20976086</v>
      </c>
      <c r="I1768">
        <v>0.054734</v>
      </c>
      <c r="J1768">
        <v>0.015653</v>
      </c>
      <c r="K1768">
        <v>0.022305</v>
      </c>
      <c r="L1768">
        <v>0.008019</v>
      </c>
      <c r="M1768">
        <v>0.008757</v>
      </c>
      <c r="N1768">
        <v>0.072389</v>
      </c>
      <c r="O1768">
        <v>0.042395</v>
      </c>
      <c r="P1768" s="3" t="s">
        <v>11553</v>
      </c>
      <c r="Q1768" s="3" t="s">
        <v>8515</v>
      </c>
      <c r="R1768" s="3" t="s">
        <v>11554</v>
      </c>
      <c r="S1768" s="3" t="s">
        <v>11555</v>
      </c>
      <c r="T1768" s="3" t="s">
        <v>11556</v>
      </c>
      <c r="U1768" s="3" t="s">
        <v>11557</v>
      </c>
      <c r="V1768" s="3" t="s">
        <v>11558</v>
      </c>
      <c r="W1768" s="3" t="s">
        <v>7024</v>
      </c>
      <c r="X1768" s="3" t="s">
        <v>688</v>
      </c>
      <c r="Y1768" s="4">
        <v>470.83</v>
      </c>
      <c r="Z1768" s="4">
        <v>2650.14676459</v>
      </c>
      <c r="AA1768" s="4">
        <f t="shared" si="168"/>
        <v>1.1308</v>
      </c>
      <c r="AB1768" s="4">
        <v>57738600</v>
      </c>
      <c r="AC1768" s="4">
        <v>0.45899047856893</v>
      </c>
      <c r="AD1768" s="3">
        <v>1</v>
      </c>
      <c r="AE1768" s="3">
        <v>0</v>
      </c>
      <c r="AF1768" s="3">
        <f t="shared" si="173"/>
        <v>0</v>
      </c>
      <c r="AG1768" s="6">
        <f t="shared" si="169"/>
        <v>0</v>
      </c>
      <c r="AH1768" s="4">
        <f t="shared" si="170"/>
        <v>0</v>
      </c>
      <c r="AI1768" s="4">
        <v>119.973987</v>
      </c>
      <c r="AJ1768" s="4">
        <v>31.810689</v>
      </c>
      <c r="AK1768" s="4">
        <v>1</v>
      </c>
      <c r="AL1768" s="4">
        <v>2016</v>
      </c>
      <c r="AM1768" s="4">
        <v>0</v>
      </c>
      <c r="AN1768" s="1">
        <f t="shared" si="171"/>
        <v>0</v>
      </c>
      <c r="AO1768" s="1">
        <f t="shared" si="172"/>
        <v>0</v>
      </c>
    </row>
    <row r="1769" s="1" customFormat="1" spans="1:41">
      <c r="A1769">
        <v>2017</v>
      </c>
      <c r="B1769" t="s">
        <v>11003</v>
      </c>
      <c r="C1769" s="2">
        <v>320400</v>
      </c>
      <c r="D1769" t="s">
        <v>11470</v>
      </c>
      <c r="E1769">
        <v>66184200</v>
      </c>
      <c r="F1769">
        <v>64085062.93</v>
      </c>
      <c r="G1769">
        <v>0.968283410995374</v>
      </c>
      <c r="H1769">
        <v>0.22704734</v>
      </c>
      <c r="I1769">
        <v>0.069493</v>
      </c>
      <c r="J1769">
        <v>0.016231</v>
      </c>
      <c r="K1769">
        <v>0.0345</v>
      </c>
      <c r="L1769">
        <v>0.00755</v>
      </c>
      <c r="M1769">
        <v>0.011211</v>
      </c>
      <c r="N1769">
        <v>0.055883</v>
      </c>
      <c r="O1769">
        <v>0.038008</v>
      </c>
      <c r="P1769" s="3" t="s">
        <v>11559</v>
      </c>
      <c r="Q1769" s="3" t="s">
        <v>690</v>
      </c>
      <c r="R1769" s="3" t="s">
        <v>11560</v>
      </c>
      <c r="S1769" s="3" t="s">
        <v>11561</v>
      </c>
      <c r="T1769" s="3" t="s">
        <v>11562</v>
      </c>
      <c r="U1769" s="3" t="s">
        <v>11563</v>
      </c>
      <c r="V1769" s="3" t="s">
        <v>5453</v>
      </c>
      <c r="W1769" s="3" t="s">
        <v>7024</v>
      </c>
      <c r="X1769" s="3" t="s">
        <v>2557</v>
      </c>
      <c r="Y1769" s="4">
        <v>471.73</v>
      </c>
      <c r="Z1769" s="4">
        <v>2300.74712712</v>
      </c>
      <c r="AA1769" s="4">
        <f t="shared" si="168"/>
        <v>0.9892</v>
      </c>
      <c r="AB1769" s="4">
        <v>66184200</v>
      </c>
      <c r="AC1769" s="4">
        <v>0.347627851831706</v>
      </c>
      <c r="AD1769" s="3">
        <v>1</v>
      </c>
      <c r="AE1769" s="3">
        <v>0</v>
      </c>
      <c r="AF1769" s="3">
        <f t="shared" si="173"/>
        <v>0</v>
      </c>
      <c r="AG1769" s="6">
        <f t="shared" si="169"/>
        <v>0</v>
      </c>
      <c r="AH1769" s="4">
        <f t="shared" si="170"/>
        <v>0</v>
      </c>
      <c r="AI1769" s="4">
        <v>119.973987</v>
      </c>
      <c r="AJ1769" s="4">
        <v>31.810689</v>
      </c>
      <c r="AK1769" s="4">
        <v>1</v>
      </c>
      <c r="AL1769" s="4">
        <v>2017</v>
      </c>
      <c r="AM1769" s="4">
        <v>0</v>
      </c>
      <c r="AN1769" s="1">
        <f t="shared" si="171"/>
        <v>0</v>
      </c>
      <c r="AO1769" s="1">
        <f t="shared" si="172"/>
        <v>0</v>
      </c>
    </row>
    <row r="1770" s="1" customFormat="1" spans="1:41">
      <c r="A1770">
        <v>2018</v>
      </c>
      <c r="B1770" t="s">
        <v>11003</v>
      </c>
      <c r="C1770" s="2">
        <v>320400</v>
      </c>
      <c r="D1770" t="s">
        <v>11470</v>
      </c>
      <c r="E1770">
        <v>70502700</v>
      </c>
      <c r="F1770">
        <v>67111027.74</v>
      </c>
      <c r="G1770">
        <v>0.951893016012153</v>
      </c>
      <c r="H1770">
        <v>0.19510066</v>
      </c>
      <c r="I1770">
        <v>0.049302</v>
      </c>
      <c r="J1770">
        <v>0.010406</v>
      </c>
      <c r="K1770">
        <v>0.020028</v>
      </c>
      <c r="L1770">
        <v>0.009536</v>
      </c>
      <c r="M1770">
        <v>0.009332</v>
      </c>
      <c r="N1770">
        <v>0.069453</v>
      </c>
      <c r="O1770">
        <v>0.041212</v>
      </c>
      <c r="P1770" s="3" t="s">
        <v>11564</v>
      </c>
      <c r="Q1770" s="3" t="s">
        <v>464</v>
      </c>
      <c r="R1770" s="3" t="s">
        <v>11565</v>
      </c>
      <c r="S1770" s="3" t="s">
        <v>11566</v>
      </c>
      <c r="T1770" s="3" t="s">
        <v>11567</v>
      </c>
      <c r="U1770" s="3" t="s">
        <v>11568</v>
      </c>
      <c r="V1770" s="3" t="s">
        <v>117</v>
      </c>
      <c r="W1770" s="3" t="s">
        <v>875</v>
      </c>
      <c r="X1770" s="3" t="s">
        <v>973</v>
      </c>
      <c r="Y1770" s="4">
        <v>472.86</v>
      </c>
      <c r="Z1770" s="4">
        <v>2424.3945964</v>
      </c>
      <c r="AA1770" s="4">
        <f t="shared" si="168"/>
        <v>0.973</v>
      </c>
      <c r="AB1770" s="4">
        <v>70502700</v>
      </c>
      <c r="AC1770" s="4">
        <v>0.343872588766104</v>
      </c>
      <c r="AD1770" s="3">
        <v>1</v>
      </c>
      <c r="AE1770" s="3">
        <v>0</v>
      </c>
      <c r="AF1770" s="3">
        <f t="shared" si="173"/>
        <v>0</v>
      </c>
      <c r="AG1770" s="6">
        <f t="shared" si="169"/>
        <v>0</v>
      </c>
      <c r="AH1770" s="4">
        <f t="shared" si="170"/>
        <v>0</v>
      </c>
      <c r="AI1770" s="4">
        <v>119.973987</v>
      </c>
      <c r="AJ1770" s="4">
        <v>31.810689</v>
      </c>
      <c r="AK1770" s="4">
        <v>1</v>
      </c>
      <c r="AL1770" s="4">
        <v>2018</v>
      </c>
      <c r="AM1770" s="4">
        <v>0</v>
      </c>
      <c r="AN1770" s="1">
        <f t="shared" si="171"/>
        <v>0</v>
      </c>
      <c r="AO1770" s="1">
        <f t="shared" si="172"/>
        <v>0</v>
      </c>
    </row>
    <row r="1771" s="1" customFormat="1" spans="1:41">
      <c r="A1771">
        <v>2019</v>
      </c>
      <c r="B1771" t="s">
        <v>11003</v>
      </c>
      <c r="C1771" s="2">
        <v>320400</v>
      </c>
      <c r="D1771" t="s">
        <v>11470</v>
      </c>
      <c r="E1771">
        <v>74010000</v>
      </c>
      <c r="F1771">
        <v>69755661.07</v>
      </c>
      <c r="G1771">
        <v>0.942516701391704</v>
      </c>
      <c r="H1771">
        <v>0.18171702</v>
      </c>
      <c r="I1771">
        <v>0.045863</v>
      </c>
      <c r="J1771">
        <v>0.01332</v>
      </c>
      <c r="K1771">
        <v>0.019717</v>
      </c>
      <c r="L1771">
        <v>0.005311</v>
      </c>
      <c r="M1771">
        <v>0.007516</v>
      </c>
      <c r="N1771">
        <v>0.076461</v>
      </c>
      <c r="O1771">
        <v>0.034884</v>
      </c>
      <c r="P1771" s="3" t="s">
        <v>11569</v>
      </c>
      <c r="Q1771" s="3" t="s">
        <v>415</v>
      </c>
      <c r="R1771" s="3" t="s">
        <v>11570</v>
      </c>
      <c r="S1771" s="3" t="s">
        <v>11571</v>
      </c>
      <c r="T1771" s="3" t="s">
        <v>11572</v>
      </c>
      <c r="U1771" s="3" t="s">
        <v>11573</v>
      </c>
      <c r="V1771" s="3" t="s">
        <v>126</v>
      </c>
      <c r="W1771" s="3" t="s">
        <v>136</v>
      </c>
      <c r="X1771" s="3" t="s">
        <v>1226</v>
      </c>
      <c r="Y1771" s="4">
        <v>473.6</v>
      </c>
      <c r="Z1771" s="4">
        <v>2367.2417949</v>
      </c>
      <c r="AA1771" s="4">
        <f t="shared" si="168"/>
        <v>0.9419</v>
      </c>
      <c r="AB1771" s="4">
        <v>74010000</v>
      </c>
      <c r="AC1771" s="4">
        <v>0.319854316295095</v>
      </c>
      <c r="AD1771" s="3">
        <v>1</v>
      </c>
      <c r="AE1771" s="3">
        <v>0</v>
      </c>
      <c r="AF1771" s="3">
        <f t="shared" si="173"/>
        <v>0</v>
      </c>
      <c r="AG1771" s="6">
        <f t="shared" si="169"/>
        <v>0</v>
      </c>
      <c r="AH1771" s="4">
        <f t="shared" si="170"/>
        <v>0</v>
      </c>
      <c r="AI1771" s="4">
        <v>119.973987</v>
      </c>
      <c r="AJ1771" s="4">
        <v>31.810689</v>
      </c>
      <c r="AK1771" s="4">
        <v>1</v>
      </c>
      <c r="AL1771" s="4">
        <v>2019</v>
      </c>
      <c r="AM1771" s="4">
        <v>0</v>
      </c>
      <c r="AN1771" s="1">
        <f t="shared" si="171"/>
        <v>0</v>
      </c>
      <c r="AO1771" s="1">
        <f t="shared" si="172"/>
        <v>0</v>
      </c>
    </row>
    <row r="1772" s="1" customFormat="1" spans="1:41">
      <c r="A1772">
        <v>2020</v>
      </c>
      <c r="B1772" t="s">
        <v>11003</v>
      </c>
      <c r="C1772" s="2">
        <v>320400</v>
      </c>
      <c r="D1772" t="s">
        <v>11470</v>
      </c>
      <c r="E1772">
        <v>78050000</v>
      </c>
      <c r="F1772">
        <v>68661567.29</v>
      </c>
      <c r="G1772">
        <v>0.879712585393978</v>
      </c>
      <c r="H1772">
        <v>0.23004783</v>
      </c>
      <c r="I1772">
        <v>0.058025</v>
      </c>
      <c r="J1772">
        <v>0.011607</v>
      </c>
      <c r="K1772">
        <v>0.027216</v>
      </c>
      <c r="L1772">
        <v>0.006023</v>
      </c>
      <c r="M1772">
        <v>0.013179</v>
      </c>
      <c r="N1772">
        <v>0.083712</v>
      </c>
      <c r="O1772">
        <v>0.051316</v>
      </c>
      <c r="P1772" s="3" t="s">
        <v>11574</v>
      </c>
      <c r="Q1772" s="3" t="s">
        <v>55</v>
      </c>
      <c r="R1772" s="3" t="s">
        <v>11575</v>
      </c>
      <c r="S1772" s="3" t="s">
        <v>2495</v>
      </c>
      <c r="T1772" s="3" t="s">
        <v>11576</v>
      </c>
      <c r="U1772" s="3" t="s">
        <v>11577</v>
      </c>
      <c r="V1772" s="3" t="s">
        <v>126</v>
      </c>
      <c r="W1772" s="3" t="s">
        <v>110</v>
      </c>
      <c r="X1772" s="3" t="s">
        <v>91</v>
      </c>
      <c r="Y1772" s="4">
        <v>527.96</v>
      </c>
      <c r="Z1772" s="4">
        <v>2467.53049053</v>
      </c>
      <c r="AA1772" s="4">
        <f t="shared" si="168"/>
        <v>0.8791</v>
      </c>
      <c r="AB1772" s="4">
        <v>78050000</v>
      </c>
      <c r="AC1772" s="4">
        <v>0.316147404295964</v>
      </c>
      <c r="AD1772" s="3">
        <v>1</v>
      </c>
      <c r="AE1772" s="3">
        <v>0</v>
      </c>
      <c r="AF1772" s="3">
        <f t="shared" si="173"/>
        <v>0</v>
      </c>
      <c r="AG1772" s="6">
        <f t="shared" si="169"/>
        <v>0</v>
      </c>
      <c r="AH1772" s="4">
        <f t="shared" si="170"/>
        <v>0</v>
      </c>
      <c r="AI1772" s="4">
        <v>119.973987</v>
      </c>
      <c r="AJ1772" s="4">
        <v>31.810689</v>
      </c>
      <c r="AK1772" s="4">
        <v>1</v>
      </c>
      <c r="AL1772" s="4">
        <v>2020</v>
      </c>
      <c r="AM1772" s="4">
        <v>0</v>
      </c>
      <c r="AN1772" s="1">
        <f t="shared" si="171"/>
        <v>0</v>
      </c>
      <c r="AO1772" s="1">
        <f t="shared" si="172"/>
        <v>0</v>
      </c>
    </row>
    <row r="1773" s="1" customFormat="1" spans="1:41">
      <c r="A1773">
        <v>2021</v>
      </c>
      <c r="B1773" t="s">
        <v>11003</v>
      </c>
      <c r="C1773" s="2">
        <v>320400</v>
      </c>
      <c r="D1773" t="s">
        <v>11470</v>
      </c>
      <c r="E1773">
        <v>88080000</v>
      </c>
      <c r="F1773">
        <v>70856400.96</v>
      </c>
      <c r="G1773">
        <v>0.804455051771117</v>
      </c>
      <c r="H1773">
        <v>0.238074</v>
      </c>
      <c r="I1773">
        <v>0.073666</v>
      </c>
      <c r="J1773">
        <v>0.015747</v>
      </c>
      <c r="K1773">
        <v>0.035408</v>
      </c>
      <c r="L1773">
        <v>0.014632</v>
      </c>
      <c r="M1773">
        <v>0.007878</v>
      </c>
      <c r="N1773">
        <v>0.058852</v>
      </c>
      <c r="O1773">
        <v>0.035098</v>
      </c>
      <c r="P1773" s="3" t="s">
        <v>11578</v>
      </c>
      <c r="Q1773" s="3" t="s">
        <v>486</v>
      </c>
      <c r="R1773" s="3" t="s">
        <v>11579</v>
      </c>
      <c r="S1773" s="3" t="s">
        <v>11580</v>
      </c>
      <c r="T1773" s="3" t="s">
        <v>11581</v>
      </c>
      <c r="U1773" s="3" t="s">
        <v>11582</v>
      </c>
      <c r="V1773" s="3" t="s">
        <v>2372</v>
      </c>
      <c r="W1773" s="3" t="s">
        <v>875</v>
      </c>
      <c r="X1773" s="3" t="s">
        <v>1707</v>
      </c>
      <c r="Y1773" s="4">
        <v>534.96</v>
      </c>
      <c r="Z1773" s="4">
        <v>2387.81995538</v>
      </c>
      <c r="AA1773" s="4">
        <f t="shared" si="168"/>
        <v>0.784</v>
      </c>
      <c r="AB1773" s="4">
        <v>88080000</v>
      </c>
      <c r="AC1773" s="4">
        <v>0.271096725179382</v>
      </c>
      <c r="AD1773" s="3">
        <v>1</v>
      </c>
      <c r="AE1773" s="3">
        <v>0</v>
      </c>
      <c r="AF1773" s="3">
        <f t="shared" si="173"/>
        <v>0</v>
      </c>
      <c r="AG1773" s="6">
        <f t="shared" si="169"/>
        <v>0</v>
      </c>
      <c r="AH1773" s="4">
        <f t="shared" si="170"/>
        <v>0</v>
      </c>
      <c r="AI1773" s="4">
        <v>119.973987</v>
      </c>
      <c r="AJ1773" s="4">
        <v>31.810689</v>
      </c>
      <c r="AK1773" s="4">
        <v>1</v>
      </c>
      <c r="AL1773" s="4">
        <v>2021</v>
      </c>
      <c r="AM1773" s="4">
        <v>0</v>
      </c>
      <c r="AN1773" s="1">
        <f t="shared" si="171"/>
        <v>0</v>
      </c>
      <c r="AO1773" s="1">
        <f t="shared" si="172"/>
        <v>0</v>
      </c>
    </row>
    <row r="1774" s="1" customFormat="1" spans="1:41">
      <c r="A1774">
        <v>2022</v>
      </c>
      <c r="B1774" t="s">
        <v>11003</v>
      </c>
      <c r="C1774" s="2">
        <v>320400</v>
      </c>
      <c r="D1774" t="s">
        <v>11470</v>
      </c>
      <c r="E1774">
        <v>95500000</v>
      </c>
      <c r="F1774">
        <v>70690060.73</v>
      </c>
      <c r="G1774">
        <v>0.74021006</v>
      </c>
      <c r="H1774">
        <v>0.19170097</v>
      </c>
      <c r="I1774">
        <v>0.054714</v>
      </c>
      <c r="J1774">
        <v>0.01192</v>
      </c>
      <c r="K1774">
        <v>0.022916</v>
      </c>
      <c r="L1774">
        <v>0.005949</v>
      </c>
      <c r="M1774">
        <v>0.013929</v>
      </c>
      <c r="N1774">
        <v>0.069118</v>
      </c>
      <c r="O1774">
        <v>0.02228</v>
      </c>
      <c r="P1774" s="3" t="s">
        <v>11583</v>
      </c>
      <c r="Q1774" s="3" t="s">
        <v>2102</v>
      </c>
      <c r="R1774" s="3" t="s">
        <v>11584</v>
      </c>
      <c r="S1774" s="3" t="s">
        <v>11585</v>
      </c>
      <c r="T1774" s="3" t="s">
        <v>11586</v>
      </c>
      <c r="U1774" s="3" t="s">
        <v>11587</v>
      </c>
      <c r="V1774" s="3" t="s">
        <v>2372</v>
      </c>
      <c r="W1774" s="3" t="s">
        <v>2366</v>
      </c>
      <c r="X1774" s="3" t="s">
        <v>2366</v>
      </c>
      <c r="Y1774" s="4">
        <v>536.62</v>
      </c>
      <c r="Z1774" s="4">
        <v>1714.3363125</v>
      </c>
      <c r="AA1774" s="4">
        <f t="shared" si="168"/>
        <v>0.74</v>
      </c>
      <c r="AB1774" s="4">
        <v>95500000</v>
      </c>
      <c r="AC1774" s="4">
        <v>0.179511655759162</v>
      </c>
      <c r="AD1774" s="3">
        <v>1</v>
      </c>
      <c r="AE1774" s="3">
        <v>0</v>
      </c>
      <c r="AF1774" s="3">
        <f t="shared" si="173"/>
        <v>0</v>
      </c>
      <c r="AG1774" s="6">
        <f t="shared" si="169"/>
        <v>0</v>
      </c>
      <c r="AH1774" s="4">
        <f t="shared" si="170"/>
        <v>0</v>
      </c>
      <c r="AI1774" s="4">
        <v>119.973987</v>
      </c>
      <c r="AJ1774" s="4">
        <v>31.810689</v>
      </c>
      <c r="AK1774" s="4">
        <v>1</v>
      </c>
      <c r="AL1774" s="4">
        <v>2022</v>
      </c>
      <c r="AM1774" s="4">
        <v>0</v>
      </c>
      <c r="AN1774" s="1">
        <f t="shared" si="171"/>
        <v>0</v>
      </c>
      <c r="AO1774" s="1">
        <f t="shared" si="172"/>
        <v>0</v>
      </c>
    </row>
    <row r="1775" s="1" customFormat="1" spans="1:41">
      <c r="A1775">
        <v>2023</v>
      </c>
      <c r="B1775" t="s">
        <v>11003</v>
      </c>
      <c r="C1775" s="2">
        <v>320400</v>
      </c>
      <c r="D1775" t="s">
        <v>11470</v>
      </c>
      <c r="E1775">
        <v>101160000</v>
      </c>
      <c r="F1775">
        <v>65152341.36</v>
      </c>
      <c r="G1775">
        <v>0.64405240569395</v>
      </c>
      <c r="H1775">
        <v>0.172628</v>
      </c>
      <c r="I1775">
        <v>0.038156</v>
      </c>
      <c r="J1775">
        <v>0.010486</v>
      </c>
      <c r="K1775">
        <v>0.012817</v>
      </c>
      <c r="L1775">
        <v>0.000341</v>
      </c>
      <c r="M1775">
        <v>0.022374</v>
      </c>
      <c r="N1775">
        <v>0.081777</v>
      </c>
      <c r="O1775">
        <v>0.011855</v>
      </c>
      <c r="P1775" s="3" t="s">
        <v>11588</v>
      </c>
      <c r="Q1775" s="3" t="s">
        <v>219</v>
      </c>
      <c r="R1775" s="3" t="s">
        <v>11589</v>
      </c>
      <c r="S1775" s="3" t="s">
        <v>11590</v>
      </c>
      <c r="T1775" s="3" t="s">
        <v>11591</v>
      </c>
      <c r="U1775" s="3" t="s">
        <v>11592</v>
      </c>
      <c r="V1775" s="3" t="s">
        <v>2372</v>
      </c>
      <c r="W1775" s="3" t="s">
        <v>883</v>
      </c>
      <c r="X1775" s="3" t="s">
        <v>1226</v>
      </c>
      <c r="Y1775" s="4">
        <v>537.5</v>
      </c>
      <c r="Z1775" s="4">
        <v>1814.4492</v>
      </c>
      <c r="AA1775" s="4">
        <f t="shared" si="168"/>
        <v>0.6327</v>
      </c>
      <c r="AB1775" s="4">
        <v>103140000</v>
      </c>
      <c r="AC1775" s="4">
        <v>0.175921</v>
      </c>
      <c r="AD1775" s="3">
        <v>1</v>
      </c>
      <c r="AE1775" s="3">
        <v>0</v>
      </c>
      <c r="AF1775" s="3">
        <f t="shared" si="173"/>
        <v>0</v>
      </c>
      <c r="AG1775" s="6">
        <f t="shared" si="169"/>
        <v>0</v>
      </c>
      <c r="AH1775" s="4">
        <f t="shared" si="170"/>
        <v>0</v>
      </c>
      <c r="AI1775" s="4">
        <v>119.973987</v>
      </c>
      <c r="AJ1775" s="4">
        <v>31.810689</v>
      </c>
      <c r="AK1775" s="4">
        <v>1</v>
      </c>
      <c r="AL1775" s="4">
        <v>2023</v>
      </c>
      <c r="AM1775" s="4">
        <v>0</v>
      </c>
      <c r="AN1775" s="1">
        <f t="shared" si="171"/>
        <v>0</v>
      </c>
      <c r="AO1775" s="1">
        <f t="shared" si="172"/>
        <v>0</v>
      </c>
    </row>
    <row r="1776" s="1" customFormat="1" spans="1:41">
      <c r="A1776">
        <v>2024</v>
      </c>
      <c r="B1776" t="s">
        <v>11003</v>
      </c>
      <c r="C1776" s="2">
        <v>320400</v>
      </c>
      <c r="D1776" t="s">
        <v>11470</v>
      </c>
      <c r="E1776">
        <v>108140000</v>
      </c>
      <c r="F1776">
        <v>65594089.29</v>
      </c>
      <c r="G1776">
        <v>0.60656638884779</v>
      </c>
      <c r="H1776">
        <v>0.191433</v>
      </c>
      <c r="I1776">
        <v>0.037432</v>
      </c>
      <c r="J1776">
        <v>0.010789</v>
      </c>
      <c r="K1776">
        <v>0.01249</v>
      </c>
      <c r="L1776">
        <v>0.000313</v>
      </c>
      <c r="M1776">
        <v>0.029224</v>
      </c>
      <c r="N1776">
        <v>0.08597</v>
      </c>
      <c r="O1776">
        <v>0.009883</v>
      </c>
      <c r="P1776" s="3" t="s">
        <v>11593</v>
      </c>
      <c r="Q1776" s="3" t="s">
        <v>450</v>
      </c>
      <c r="R1776" s="3" t="s">
        <v>3645</v>
      </c>
      <c r="S1776" s="3" t="s">
        <v>11594</v>
      </c>
      <c r="T1776" s="3" t="s">
        <v>11595</v>
      </c>
      <c r="U1776" s="3" t="s">
        <v>11596</v>
      </c>
      <c r="V1776" s="3" t="s">
        <v>143</v>
      </c>
      <c r="W1776" s="3" t="s">
        <v>404</v>
      </c>
      <c r="X1776" s="3" t="s">
        <v>1042</v>
      </c>
      <c r="Y1776" s="4">
        <v>538.6</v>
      </c>
      <c r="Z1776" s="4">
        <v>1920.4177</v>
      </c>
      <c r="AA1776" s="4">
        <f t="shared" si="168"/>
        <v>0.6066</v>
      </c>
      <c r="AB1776" s="4">
        <v>111391200</v>
      </c>
      <c r="AC1776" s="4">
        <v>0.172403</v>
      </c>
      <c r="AD1776" s="3">
        <v>1</v>
      </c>
      <c r="AE1776" s="3">
        <v>0</v>
      </c>
      <c r="AF1776" s="3">
        <f t="shared" si="173"/>
        <v>0</v>
      </c>
      <c r="AG1776" s="6">
        <f t="shared" si="169"/>
        <v>0</v>
      </c>
      <c r="AH1776" s="4">
        <f t="shared" si="170"/>
        <v>0</v>
      </c>
      <c r="AI1776" s="4">
        <v>119.973987</v>
      </c>
      <c r="AJ1776" s="4">
        <v>31.810689</v>
      </c>
      <c r="AK1776" s="4">
        <v>1</v>
      </c>
      <c r="AL1776" s="4">
        <v>2024</v>
      </c>
      <c r="AM1776" s="4">
        <v>0</v>
      </c>
      <c r="AN1776" s="1">
        <f t="shared" si="171"/>
        <v>0</v>
      </c>
      <c r="AO1776" s="1">
        <f t="shared" si="172"/>
        <v>0</v>
      </c>
    </row>
    <row r="1777" s="1" customFormat="1" spans="1:41">
      <c r="A1777">
        <v>2000</v>
      </c>
      <c r="B1777" t="s">
        <v>11003</v>
      </c>
      <c r="C1777" s="2">
        <v>320500</v>
      </c>
      <c r="D1777" t="s">
        <v>11597</v>
      </c>
      <c r="E1777">
        <v>15406798</v>
      </c>
      <c r="F1777">
        <v>58140928.04</v>
      </c>
      <c r="G1777">
        <v>3.77371911022654</v>
      </c>
      <c r="H1777">
        <v>0.13491957</v>
      </c>
      <c r="I1777">
        <v>0.041703</v>
      </c>
      <c r="J1777">
        <v>0.010326</v>
      </c>
      <c r="K1777">
        <v>0.018925</v>
      </c>
      <c r="L1777">
        <v>0.005471</v>
      </c>
      <c r="M1777">
        <v>0.006981</v>
      </c>
      <c r="N1777">
        <v>0.039934</v>
      </c>
      <c r="O1777">
        <v>0.017723</v>
      </c>
      <c r="P1777" s="3" t="s">
        <v>11598</v>
      </c>
      <c r="Q1777" s="3" t="s">
        <v>732</v>
      </c>
      <c r="R1777" s="3" t="s">
        <v>11599</v>
      </c>
      <c r="S1777" s="3" t="s">
        <v>11600</v>
      </c>
      <c r="T1777" s="3" t="s">
        <v>6054</v>
      </c>
      <c r="U1777" s="3" t="s">
        <v>11601</v>
      </c>
      <c r="V1777" s="3" t="s">
        <v>1400</v>
      </c>
      <c r="W1777" s="3" t="s">
        <v>1122</v>
      </c>
      <c r="X1777" s="3" t="s">
        <v>2576</v>
      </c>
      <c r="Y1777" s="4">
        <v>679.22</v>
      </c>
      <c r="Z1777" s="4">
        <v>1402.1984488</v>
      </c>
      <c r="AA1777" s="4">
        <f t="shared" si="168"/>
        <v>3.7737</v>
      </c>
      <c r="AB1777" s="4">
        <v>15406798</v>
      </c>
      <c r="AC1777" s="4">
        <v>0.91011672172245</v>
      </c>
      <c r="AD1777" s="3">
        <v>1</v>
      </c>
      <c r="AE1777" s="3">
        <v>0</v>
      </c>
      <c r="AF1777" s="3">
        <f t="shared" si="173"/>
        <v>0</v>
      </c>
      <c r="AG1777" s="6">
        <f t="shared" si="169"/>
        <v>0</v>
      </c>
      <c r="AH1777" s="4">
        <f t="shared" si="170"/>
        <v>0</v>
      </c>
      <c r="AI1777" s="4">
        <v>120.585315</v>
      </c>
      <c r="AJ1777" s="4">
        <v>31.298886</v>
      </c>
      <c r="AK1777" s="4">
        <v>1</v>
      </c>
      <c r="AL1777" s="4">
        <v>2000</v>
      </c>
      <c r="AM1777" s="4">
        <v>0</v>
      </c>
      <c r="AN1777" s="1">
        <f t="shared" si="171"/>
        <v>0</v>
      </c>
      <c r="AO1777" s="1">
        <f t="shared" si="172"/>
        <v>0</v>
      </c>
    </row>
    <row r="1778" s="1" customFormat="1" spans="1:41">
      <c r="A1778">
        <v>2001</v>
      </c>
      <c r="B1778" t="s">
        <v>11003</v>
      </c>
      <c r="C1778" s="2">
        <v>320500</v>
      </c>
      <c r="D1778" t="s">
        <v>11597</v>
      </c>
      <c r="E1778">
        <v>17602795</v>
      </c>
      <c r="F1778">
        <v>57860046.65</v>
      </c>
      <c r="G1778">
        <v>3.28698065562884</v>
      </c>
      <c r="H1778">
        <v>0.13372535</v>
      </c>
      <c r="I1778">
        <v>0.040899</v>
      </c>
      <c r="J1778">
        <v>0.010129</v>
      </c>
      <c r="K1778">
        <v>0.017324</v>
      </c>
      <c r="L1778">
        <v>0.005505</v>
      </c>
      <c r="M1778">
        <v>0.007941</v>
      </c>
      <c r="N1778">
        <v>0.04344</v>
      </c>
      <c r="O1778">
        <v>0.014278</v>
      </c>
      <c r="P1778" s="3" t="s">
        <v>11602</v>
      </c>
      <c r="Q1778" s="3" t="s">
        <v>68</v>
      </c>
      <c r="R1778" s="3" t="s">
        <v>11603</v>
      </c>
      <c r="S1778" s="3" t="s">
        <v>2180</v>
      </c>
      <c r="T1778" s="3" t="s">
        <v>11604</v>
      </c>
      <c r="U1778" s="3" t="s">
        <v>11605</v>
      </c>
      <c r="V1778" s="3" t="s">
        <v>2508</v>
      </c>
      <c r="W1778" s="3" t="s">
        <v>2397</v>
      </c>
      <c r="X1778" s="3" t="s">
        <v>185</v>
      </c>
      <c r="Y1778" s="4">
        <v>694.916</v>
      </c>
      <c r="Z1778" s="4">
        <v>1442.31666824</v>
      </c>
      <c r="AA1778" s="4">
        <f t="shared" si="168"/>
        <v>3.287</v>
      </c>
      <c r="AB1778" s="4">
        <v>17602795</v>
      </c>
      <c r="AC1778" s="4">
        <v>0.819367985731811</v>
      </c>
      <c r="AD1778" s="3">
        <v>1</v>
      </c>
      <c r="AE1778" s="3">
        <v>0</v>
      </c>
      <c r="AF1778" s="3">
        <f t="shared" si="173"/>
        <v>0</v>
      </c>
      <c r="AG1778" s="6">
        <f t="shared" si="169"/>
        <v>0</v>
      </c>
      <c r="AH1778" s="4">
        <f t="shared" si="170"/>
        <v>0</v>
      </c>
      <c r="AI1778" s="4">
        <v>120.585315</v>
      </c>
      <c r="AJ1778" s="4">
        <v>31.298886</v>
      </c>
      <c r="AK1778" s="4">
        <v>1</v>
      </c>
      <c r="AL1778" s="4">
        <v>2001</v>
      </c>
      <c r="AM1778" s="4">
        <v>0</v>
      </c>
      <c r="AN1778" s="1">
        <f t="shared" si="171"/>
        <v>0</v>
      </c>
      <c r="AO1778" s="1">
        <f t="shared" si="172"/>
        <v>0</v>
      </c>
    </row>
    <row r="1779" s="1" customFormat="1" spans="1:41">
      <c r="A1779">
        <v>2002</v>
      </c>
      <c r="B1779" t="s">
        <v>11003</v>
      </c>
      <c r="C1779" s="2">
        <v>320500</v>
      </c>
      <c r="D1779" t="s">
        <v>11597</v>
      </c>
      <c r="E1779">
        <v>20803673</v>
      </c>
      <c r="F1779">
        <v>57739665.34</v>
      </c>
      <c r="G1779">
        <v>2.77545534098714</v>
      </c>
      <c r="H1779">
        <v>0.14640028</v>
      </c>
      <c r="I1779">
        <v>0.042454</v>
      </c>
      <c r="J1779">
        <v>0.011188</v>
      </c>
      <c r="K1779">
        <v>0.020909</v>
      </c>
      <c r="L1779">
        <v>0.005084</v>
      </c>
      <c r="M1779">
        <v>0.005273</v>
      </c>
      <c r="N1779">
        <v>0.045364</v>
      </c>
      <c r="O1779">
        <v>0.028321</v>
      </c>
      <c r="P1779" s="3" t="s">
        <v>11606</v>
      </c>
      <c r="Q1779" s="3" t="s">
        <v>770</v>
      </c>
      <c r="R1779" s="3" t="s">
        <v>11607</v>
      </c>
      <c r="S1779" s="3" t="s">
        <v>11608</v>
      </c>
      <c r="T1779" s="3" t="s">
        <v>11609</v>
      </c>
      <c r="U1779" s="3" t="s">
        <v>11610</v>
      </c>
      <c r="V1779" s="3" t="s">
        <v>64</v>
      </c>
      <c r="W1779" s="3" t="s">
        <v>3794</v>
      </c>
      <c r="X1779" s="3" t="s">
        <v>1207</v>
      </c>
      <c r="Y1779" s="4">
        <v>710.612</v>
      </c>
      <c r="Z1779" s="4">
        <v>2078.9375922</v>
      </c>
      <c r="AA1779" s="4">
        <f t="shared" si="168"/>
        <v>2.7755</v>
      </c>
      <c r="AB1779" s="4">
        <v>20803673</v>
      </c>
      <c r="AC1779" s="4">
        <v>0.999312761837777</v>
      </c>
      <c r="AD1779" s="3">
        <v>1</v>
      </c>
      <c r="AE1779" s="3">
        <v>0</v>
      </c>
      <c r="AF1779" s="3">
        <f t="shared" si="173"/>
        <v>0</v>
      </c>
      <c r="AG1779" s="6">
        <f t="shared" si="169"/>
        <v>0</v>
      </c>
      <c r="AH1779" s="4">
        <f t="shared" si="170"/>
        <v>0</v>
      </c>
      <c r="AI1779" s="4">
        <v>120.585315</v>
      </c>
      <c r="AJ1779" s="4">
        <v>31.298886</v>
      </c>
      <c r="AK1779" s="4">
        <v>1</v>
      </c>
      <c r="AL1779" s="4">
        <v>2002</v>
      </c>
      <c r="AM1779" s="4">
        <v>0</v>
      </c>
      <c r="AN1779" s="1">
        <f t="shared" si="171"/>
        <v>0</v>
      </c>
      <c r="AO1779" s="1">
        <f t="shared" si="172"/>
        <v>0</v>
      </c>
    </row>
    <row r="1780" s="1" customFormat="1" spans="1:41">
      <c r="A1780">
        <v>2003</v>
      </c>
      <c r="B1780" t="s">
        <v>11003</v>
      </c>
      <c r="C1780" s="2">
        <v>320500</v>
      </c>
      <c r="D1780" t="s">
        <v>11597</v>
      </c>
      <c r="E1780">
        <v>28015600</v>
      </c>
      <c r="F1780">
        <v>65632882.9</v>
      </c>
      <c r="G1780">
        <v>2.34272629891917</v>
      </c>
      <c r="H1780">
        <v>0.11590605</v>
      </c>
      <c r="I1780">
        <v>0.036604</v>
      </c>
      <c r="J1780">
        <v>0.008936</v>
      </c>
      <c r="K1780">
        <v>0.016545</v>
      </c>
      <c r="L1780">
        <v>0.006059</v>
      </c>
      <c r="M1780">
        <v>0.005063</v>
      </c>
      <c r="N1780">
        <v>0.029234</v>
      </c>
      <c r="O1780">
        <v>0.017453</v>
      </c>
      <c r="P1780" s="3" t="s">
        <v>11611</v>
      </c>
      <c r="Q1780" s="3" t="s">
        <v>4082</v>
      </c>
      <c r="R1780" s="3" t="s">
        <v>11612</v>
      </c>
      <c r="S1780" s="3" t="s">
        <v>11613</v>
      </c>
      <c r="T1780" s="3" t="s">
        <v>11614</v>
      </c>
      <c r="U1780" s="3" t="s">
        <v>11615</v>
      </c>
      <c r="V1780" s="3" t="s">
        <v>3295</v>
      </c>
      <c r="W1780" s="3" t="s">
        <v>3047</v>
      </c>
      <c r="X1780" s="3" t="s">
        <v>2296</v>
      </c>
      <c r="Y1780" s="4">
        <v>726.308</v>
      </c>
      <c r="Z1780" s="4">
        <v>2789.85282116</v>
      </c>
      <c r="AA1780" s="4">
        <f t="shared" si="168"/>
        <v>2.3427</v>
      </c>
      <c r="AB1780" s="4">
        <v>28015600</v>
      </c>
      <c r="AC1780" s="4">
        <v>0.995821192892531</v>
      </c>
      <c r="AD1780" s="3">
        <v>1</v>
      </c>
      <c r="AE1780" s="3">
        <v>0</v>
      </c>
      <c r="AF1780" s="3">
        <f t="shared" si="173"/>
        <v>0</v>
      </c>
      <c r="AG1780" s="6">
        <f t="shared" si="169"/>
        <v>0</v>
      </c>
      <c r="AH1780" s="4">
        <f t="shared" si="170"/>
        <v>0</v>
      </c>
      <c r="AI1780" s="4">
        <v>120.585315</v>
      </c>
      <c r="AJ1780" s="4">
        <v>31.298886</v>
      </c>
      <c r="AK1780" s="4">
        <v>1</v>
      </c>
      <c r="AL1780" s="4">
        <v>2003</v>
      </c>
      <c r="AM1780" s="4">
        <v>0</v>
      </c>
      <c r="AN1780" s="1">
        <f t="shared" si="171"/>
        <v>0</v>
      </c>
      <c r="AO1780" s="1">
        <f t="shared" si="172"/>
        <v>0</v>
      </c>
    </row>
    <row r="1781" s="1" customFormat="1" spans="1:41">
      <c r="A1781">
        <v>2004</v>
      </c>
      <c r="B1781" t="s">
        <v>11003</v>
      </c>
      <c r="C1781" s="2">
        <v>320500</v>
      </c>
      <c r="D1781" t="s">
        <v>11597</v>
      </c>
      <c r="E1781">
        <v>34500000</v>
      </c>
      <c r="F1781">
        <v>82648482.33</v>
      </c>
      <c r="G1781">
        <v>2.39560818347826</v>
      </c>
      <c r="H1781">
        <v>0.11411524</v>
      </c>
      <c r="I1781">
        <v>0.02952</v>
      </c>
      <c r="J1781">
        <v>0.007339</v>
      </c>
      <c r="K1781">
        <v>0.013328</v>
      </c>
      <c r="L1781">
        <v>0.003031</v>
      </c>
      <c r="M1781">
        <v>0.005821</v>
      </c>
      <c r="N1781">
        <v>0.041522</v>
      </c>
      <c r="O1781">
        <v>0.027358</v>
      </c>
      <c r="P1781" s="3" t="s">
        <v>11616</v>
      </c>
      <c r="Q1781" s="3" t="s">
        <v>11617</v>
      </c>
      <c r="R1781" s="3" t="s">
        <v>11618</v>
      </c>
      <c r="S1781" s="3" t="s">
        <v>11619</v>
      </c>
      <c r="T1781" s="3" t="s">
        <v>11620</v>
      </c>
      <c r="U1781" s="3" t="s">
        <v>11621</v>
      </c>
      <c r="V1781" s="3" t="s">
        <v>117</v>
      </c>
      <c r="W1781" s="3" t="s">
        <v>4165</v>
      </c>
      <c r="X1781" s="3" t="s">
        <v>866</v>
      </c>
      <c r="Y1781" s="4">
        <v>742.004</v>
      </c>
      <c r="Z1781" s="4">
        <v>3265.16518488</v>
      </c>
      <c r="AA1781" s="4">
        <f t="shared" si="168"/>
        <v>2.4554</v>
      </c>
      <c r="AB1781" s="4">
        <v>34500000</v>
      </c>
      <c r="AC1781" s="4">
        <v>0.946424691269565</v>
      </c>
      <c r="AD1781" s="3">
        <v>1</v>
      </c>
      <c r="AE1781" s="3">
        <v>0</v>
      </c>
      <c r="AF1781" s="3">
        <f t="shared" si="173"/>
        <v>0</v>
      </c>
      <c r="AG1781" s="6">
        <f t="shared" si="169"/>
        <v>0</v>
      </c>
      <c r="AH1781" s="4">
        <f t="shared" si="170"/>
        <v>0</v>
      </c>
      <c r="AI1781" s="4">
        <v>120.585315</v>
      </c>
      <c r="AJ1781" s="4">
        <v>31.298886</v>
      </c>
      <c r="AK1781" s="4">
        <v>1</v>
      </c>
      <c r="AL1781" s="4">
        <v>2004</v>
      </c>
      <c r="AM1781" s="4">
        <v>0</v>
      </c>
      <c r="AN1781" s="1">
        <f t="shared" si="171"/>
        <v>0</v>
      </c>
      <c r="AO1781" s="1">
        <f t="shared" si="172"/>
        <v>0</v>
      </c>
    </row>
    <row r="1782" s="1" customFormat="1" spans="1:41">
      <c r="A1782">
        <v>2005</v>
      </c>
      <c r="B1782" t="s">
        <v>11003</v>
      </c>
      <c r="C1782" s="2">
        <v>320500</v>
      </c>
      <c r="D1782" t="s">
        <v>11597</v>
      </c>
      <c r="E1782">
        <v>40265200</v>
      </c>
      <c r="F1782">
        <v>109025293.2</v>
      </c>
      <c r="G1782">
        <v>2.70768040888907</v>
      </c>
      <c r="H1782">
        <v>0.15866874</v>
      </c>
      <c r="I1782">
        <v>0.052679</v>
      </c>
      <c r="J1782">
        <v>0.012846</v>
      </c>
      <c r="K1782">
        <v>0.024889</v>
      </c>
      <c r="L1782">
        <v>0.007176</v>
      </c>
      <c r="M1782">
        <v>0.007769</v>
      </c>
      <c r="N1782">
        <v>0.040908</v>
      </c>
      <c r="O1782">
        <v>0.014603</v>
      </c>
      <c r="P1782" s="3" t="s">
        <v>11622</v>
      </c>
      <c r="Q1782" s="3" t="s">
        <v>890</v>
      </c>
      <c r="R1782" s="3" t="s">
        <v>11623</v>
      </c>
      <c r="S1782" s="3" t="s">
        <v>11624</v>
      </c>
      <c r="T1782" s="3" t="s">
        <v>11625</v>
      </c>
      <c r="U1782" s="3" t="s">
        <v>11626</v>
      </c>
      <c r="V1782" s="3" t="s">
        <v>135</v>
      </c>
      <c r="W1782" s="3" t="s">
        <v>3088</v>
      </c>
      <c r="X1782" s="3" t="s">
        <v>1375</v>
      </c>
      <c r="Y1782" s="4">
        <v>757.7</v>
      </c>
      <c r="Z1782" s="4">
        <v>4043.4260256</v>
      </c>
      <c r="AA1782" s="4">
        <f t="shared" si="168"/>
        <v>2.6123</v>
      </c>
      <c r="AB1782" s="4">
        <v>40265200</v>
      </c>
      <c r="AC1782" s="4">
        <v>1.00419866922305</v>
      </c>
      <c r="AD1782" s="3">
        <v>1</v>
      </c>
      <c r="AE1782" s="3">
        <v>0</v>
      </c>
      <c r="AF1782" s="3">
        <f t="shared" si="173"/>
        <v>0</v>
      </c>
      <c r="AG1782" s="6">
        <f t="shared" si="169"/>
        <v>0</v>
      </c>
      <c r="AH1782" s="4">
        <f t="shared" si="170"/>
        <v>0</v>
      </c>
      <c r="AI1782" s="4">
        <v>120.585315</v>
      </c>
      <c r="AJ1782" s="4">
        <v>31.298886</v>
      </c>
      <c r="AK1782" s="4">
        <v>1</v>
      </c>
      <c r="AL1782" s="4">
        <v>2005</v>
      </c>
      <c r="AM1782" s="4">
        <v>0</v>
      </c>
      <c r="AN1782" s="1">
        <f t="shared" si="171"/>
        <v>0</v>
      </c>
      <c r="AO1782" s="1">
        <f t="shared" si="172"/>
        <v>0</v>
      </c>
    </row>
    <row r="1783" s="1" customFormat="1" spans="1:41">
      <c r="A1783">
        <v>2006</v>
      </c>
      <c r="B1783" t="s">
        <v>11003</v>
      </c>
      <c r="C1783" s="2">
        <v>320500</v>
      </c>
      <c r="D1783" t="s">
        <v>11597</v>
      </c>
      <c r="E1783">
        <v>48202600</v>
      </c>
      <c r="F1783">
        <v>134195841.7</v>
      </c>
      <c r="G1783">
        <v>2.78399591930726</v>
      </c>
      <c r="H1783">
        <v>0.14357816</v>
      </c>
      <c r="I1783">
        <v>0.046479</v>
      </c>
      <c r="J1783">
        <v>0.013216</v>
      </c>
      <c r="K1783">
        <v>0.018669</v>
      </c>
      <c r="L1783">
        <v>0.008989</v>
      </c>
      <c r="M1783">
        <v>0.005605</v>
      </c>
      <c r="N1783">
        <v>0.036416</v>
      </c>
      <c r="O1783">
        <v>0.013724</v>
      </c>
      <c r="P1783" s="3" t="s">
        <v>11627</v>
      </c>
      <c r="Q1783" s="3" t="s">
        <v>11628</v>
      </c>
      <c r="R1783" s="3" t="s">
        <v>11629</v>
      </c>
      <c r="S1783" s="3" t="s">
        <v>10429</v>
      </c>
      <c r="T1783" s="3" t="s">
        <v>11630</v>
      </c>
      <c r="U1783" s="3" t="s">
        <v>11631</v>
      </c>
      <c r="V1783" s="3" t="s">
        <v>135</v>
      </c>
      <c r="W1783" s="3" t="s">
        <v>4196</v>
      </c>
      <c r="X1783" s="3" t="s">
        <v>1267</v>
      </c>
      <c r="Y1783" s="4">
        <v>809.86</v>
      </c>
      <c r="Z1783" s="4">
        <v>4622.31890082</v>
      </c>
      <c r="AA1783" s="4">
        <f t="shared" si="168"/>
        <v>2.7121</v>
      </c>
      <c r="AB1783" s="4">
        <v>48202600</v>
      </c>
      <c r="AC1783" s="4">
        <v>0.958935597005141</v>
      </c>
      <c r="AD1783" s="3">
        <v>1</v>
      </c>
      <c r="AE1783" s="3">
        <v>0</v>
      </c>
      <c r="AF1783" s="3">
        <f t="shared" si="173"/>
        <v>0</v>
      </c>
      <c r="AG1783" s="6">
        <f t="shared" si="169"/>
        <v>0</v>
      </c>
      <c r="AH1783" s="4">
        <f t="shared" si="170"/>
        <v>0</v>
      </c>
      <c r="AI1783" s="4">
        <v>120.585315</v>
      </c>
      <c r="AJ1783" s="4">
        <v>31.298886</v>
      </c>
      <c r="AK1783" s="4">
        <v>1</v>
      </c>
      <c r="AL1783" s="4">
        <v>2006</v>
      </c>
      <c r="AM1783" s="4">
        <v>0</v>
      </c>
      <c r="AN1783" s="1">
        <f t="shared" si="171"/>
        <v>0</v>
      </c>
      <c r="AO1783" s="1">
        <f t="shared" si="172"/>
        <v>0</v>
      </c>
    </row>
    <row r="1784" s="1" customFormat="1" spans="1:41">
      <c r="A1784">
        <v>2007</v>
      </c>
      <c r="B1784" t="s">
        <v>11003</v>
      </c>
      <c r="C1784" s="2">
        <v>320500</v>
      </c>
      <c r="D1784" t="s">
        <v>11597</v>
      </c>
      <c r="E1784">
        <v>57008500</v>
      </c>
      <c r="F1784">
        <v>134565635.9</v>
      </c>
      <c r="G1784">
        <v>2.36044863309857</v>
      </c>
      <c r="H1784">
        <v>0.11268247</v>
      </c>
      <c r="I1784">
        <v>0.029733</v>
      </c>
      <c r="J1784">
        <v>0.008264</v>
      </c>
      <c r="K1784">
        <v>0.012074</v>
      </c>
      <c r="L1784">
        <v>0.003529</v>
      </c>
      <c r="M1784">
        <v>0.005866</v>
      </c>
      <c r="N1784">
        <v>0.052545</v>
      </c>
      <c r="O1784">
        <v>0.016137</v>
      </c>
      <c r="P1784" s="3" t="s">
        <v>11632</v>
      </c>
      <c r="Q1784" s="3" t="s">
        <v>6287</v>
      </c>
      <c r="R1784" s="3" t="s">
        <v>11633</v>
      </c>
      <c r="S1784" s="3" t="s">
        <v>11634</v>
      </c>
      <c r="T1784" s="3" t="s">
        <v>11635</v>
      </c>
      <c r="U1784" s="3" t="s">
        <v>11636</v>
      </c>
      <c r="V1784" s="3" t="s">
        <v>2372</v>
      </c>
      <c r="W1784" s="3" t="s">
        <v>3777</v>
      </c>
      <c r="X1784" s="3" t="s">
        <v>224</v>
      </c>
      <c r="Y1784" s="4">
        <v>882.12</v>
      </c>
      <c r="Z1784" s="4">
        <v>5120.17249016</v>
      </c>
      <c r="AA1784" s="4">
        <f t="shared" si="168"/>
        <v>2.2753</v>
      </c>
      <c r="AB1784" s="4">
        <v>57008500</v>
      </c>
      <c r="AC1784" s="4">
        <v>0.898141942019173</v>
      </c>
      <c r="AD1784" s="3">
        <v>1</v>
      </c>
      <c r="AE1784" s="3">
        <v>0</v>
      </c>
      <c r="AF1784" s="3">
        <f t="shared" si="173"/>
        <v>0</v>
      </c>
      <c r="AG1784" s="6">
        <f t="shared" si="169"/>
        <v>0</v>
      </c>
      <c r="AH1784" s="4">
        <f t="shared" si="170"/>
        <v>0</v>
      </c>
      <c r="AI1784" s="4">
        <v>120.585315</v>
      </c>
      <c r="AJ1784" s="4">
        <v>31.298886</v>
      </c>
      <c r="AK1784" s="4">
        <v>1</v>
      </c>
      <c r="AL1784" s="4">
        <v>2007</v>
      </c>
      <c r="AM1784" s="4">
        <v>0</v>
      </c>
      <c r="AN1784" s="1">
        <f t="shared" si="171"/>
        <v>0</v>
      </c>
      <c r="AO1784" s="1">
        <f t="shared" si="172"/>
        <v>0</v>
      </c>
    </row>
    <row r="1785" s="1" customFormat="1" spans="1:41">
      <c r="A1785">
        <v>2008</v>
      </c>
      <c r="B1785" t="s">
        <v>11003</v>
      </c>
      <c r="C1785" s="2">
        <v>320500</v>
      </c>
      <c r="D1785" t="s">
        <v>11597</v>
      </c>
      <c r="E1785">
        <v>67012900</v>
      </c>
      <c r="F1785">
        <v>135113274.2</v>
      </c>
      <c r="G1785">
        <v>2.01622783374544</v>
      </c>
      <c r="H1785">
        <v>0.11747841</v>
      </c>
      <c r="I1785">
        <v>0.032792</v>
      </c>
      <c r="J1785">
        <v>0.007944</v>
      </c>
      <c r="K1785">
        <v>0.013576</v>
      </c>
      <c r="L1785">
        <v>0.004368</v>
      </c>
      <c r="M1785">
        <v>0.006903</v>
      </c>
      <c r="N1785">
        <v>0.047581</v>
      </c>
      <c r="O1785">
        <v>0.015784</v>
      </c>
      <c r="P1785" s="3" t="s">
        <v>11637</v>
      </c>
      <c r="Q1785" s="3" t="s">
        <v>11236</v>
      </c>
      <c r="R1785" s="3" t="s">
        <v>11638</v>
      </c>
      <c r="S1785" s="3" t="s">
        <v>11639</v>
      </c>
      <c r="T1785" s="3" t="s">
        <v>11640</v>
      </c>
      <c r="U1785" s="3" t="s">
        <v>11641</v>
      </c>
      <c r="V1785" s="3" t="s">
        <v>143</v>
      </c>
      <c r="W1785" s="3" t="s">
        <v>186</v>
      </c>
      <c r="X1785" s="3" t="s">
        <v>1956</v>
      </c>
      <c r="Y1785" s="4">
        <v>912.65</v>
      </c>
      <c r="Z1785" s="4">
        <v>5615.33971684</v>
      </c>
      <c r="AA1785" s="4">
        <f t="shared" si="168"/>
        <v>1.8862</v>
      </c>
      <c r="AB1785" s="4">
        <v>67012900</v>
      </c>
      <c r="AC1785" s="4">
        <v>0.837949069035962</v>
      </c>
      <c r="AD1785" s="3">
        <v>1</v>
      </c>
      <c r="AE1785" s="3">
        <v>0</v>
      </c>
      <c r="AF1785" s="3">
        <f t="shared" si="173"/>
        <v>0</v>
      </c>
      <c r="AG1785" s="6">
        <f t="shared" si="169"/>
        <v>0</v>
      </c>
      <c r="AH1785" s="4">
        <f t="shared" si="170"/>
        <v>0</v>
      </c>
      <c r="AI1785" s="4">
        <v>120.585315</v>
      </c>
      <c r="AJ1785" s="4">
        <v>31.298886</v>
      </c>
      <c r="AK1785" s="4">
        <v>1</v>
      </c>
      <c r="AL1785" s="4">
        <v>2008</v>
      </c>
      <c r="AM1785" s="4">
        <v>0</v>
      </c>
      <c r="AN1785" s="1">
        <f t="shared" si="171"/>
        <v>0</v>
      </c>
      <c r="AO1785" s="1">
        <f t="shared" si="172"/>
        <v>0</v>
      </c>
    </row>
    <row r="1786" s="1" customFormat="1" spans="1:41">
      <c r="A1786">
        <v>2009</v>
      </c>
      <c r="B1786" t="s">
        <v>11003</v>
      </c>
      <c r="C1786" s="2">
        <v>320500</v>
      </c>
      <c r="D1786" t="s">
        <v>11597</v>
      </c>
      <c r="E1786">
        <v>77402000</v>
      </c>
      <c r="F1786">
        <v>142053929.4</v>
      </c>
      <c r="G1786">
        <v>1.83527466215343</v>
      </c>
      <c r="H1786">
        <v>0.18043362</v>
      </c>
      <c r="I1786">
        <v>0.055882</v>
      </c>
      <c r="J1786">
        <v>0.01191</v>
      </c>
      <c r="K1786">
        <v>0.027796</v>
      </c>
      <c r="L1786">
        <v>0.006173</v>
      </c>
      <c r="M1786">
        <v>0.010002</v>
      </c>
      <c r="N1786">
        <v>0.047786</v>
      </c>
      <c r="O1786">
        <v>0.027171</v>
      </c>
      <c r="P1786" s="3" t="s">
        <v>11642</v>
      </c>
      <c r="Q1786" s="3" t="s">
        <v>11643</v>
      </c>
      <c r="R1786" s="3" t="s">
        <v>11644</v>
      </c>
      <c r="S1786" s="3" t="s">
        <v>9445</v>
      </c>
      <c r="T1786" s="3" t="s">
        <v>11645</v>
      </c>
      <c r="U1786" s="3" t="s">
        <v>11646</v>
      </c>
      <c r="V1786" s="3" t="s">
        <v>143</v>
      </c>
      <c r="W1786" s="3" t="s">
        <v>2094</v>
      </c>
      <c r="X1786" s="3" t="s">
        <v>2635</v>
      </c>
      <c r="Y1786" s="4">
        <v>936.95</v>
      </c>
      <c r="Z1786" s="4">
        <v>4654.53769627</v>
      </c>
      <c r="AA1786" s="4">
        <f t="shared" si="168"/>
        <v>1.8094</v>
      </c>
      <c r="AB1786" s="4">
        <v>77402000</v>
      </c>
      <c r="AC1786" s="4">
        <v>0.601345920812124</v>
      </c>
      <c r="AD1786" s="3">
        <v>1</v>
      </c>
      <c r="AE1786" s="3">
        <v>0</v>
      </c>
      <c r="AF1786" s="3">
        <f t="shared" si="173"/>
        <v>0</v>
      </c>
      <c r="AG1786" s="6">
        <f t="shared" si="169"/>
        <v>0</v>
      </c>
      <c r="AH1786" s="4">
        <f t="shared" si="170"/>
        <v>0</v>
      </c>
      <c r="AI1786" s="4">
        <v>120.585315</v>
      </c>
      <c r="AJ1786" s="4">
        <v>31.298886</v>
      </c>
      <c r="AK1786" s="4">
        <v>1</v>
      </c>
      <c r="AL1786" s="4">
        <v>2009</v>
      </c>
      <c r="AM1786" s="4">
        <v>0</v>
      </c>
      <c r="AN1786" s="1">
        <f t="shared" si="171"/>
        <v>0</v>
      </c>
      <c r="AO1786" s="1">
        <f t="shared" si="172"/>
        <v>0</v>
      </c>
    </row>
    <row r="1787" s="1" customFormat="1" spans="1:41">
      <c r="A1787">
        <v>2010</v>
      </c>
      <c r="B1787" t="s">
        <v>11003</v>
      </c>
      <c r="C1787" s="2">
        <v>320500</v>
      </c>
      <c r="D1787" t="s">
        <v>11597</v>
      </c>
      <c r="E1787">
        <v>92289100</v>
      </c>
      <c r="F1787">
        <v>147759739.2</v>
      </c>
      <c r="G1787">
        <v>1.60105298675575</v>
      </c>
      <c r="H1787">
        <v>0.18623554</v>
      </c>
      <c r="I1787">
        <v>0.059674</v>
      </c>
      <c r="J1787">
        <v>0.015151</v>
      </c>
      <c r="K1787">
        <v>0.028168</v>
      </c>
      <c r="L1787">
        <v>0.009415</v>
      </c>
      <c r="M1787">
        <v>0.006939</v>
      </c>
      <c r="N1787">
        <v>0.056074</v>
      </c>
      <c r="O1787">
        <v>0.017034</v>
      </c>
      <c r="P1787" s="3" t="s">
        <v>11647</v>
      </c>
      <c r="Q1787" s="3" t="s">
        <v>11648</v>
      </c>
      <c r="R1787" s="3" t="s">
        <v>11649</v>
      </c>
      <c r="S1787" s="3" t="s">
        <v>9669</v>
      </c>
      <c r="T1787" s="3" t="s">
        <v>11650</v>
      </c>
      <c r="U1787" s="3" t="s">
        <v>11651</v>
      </c>
      <c r="V1787" s="3" t="s">
        <v>168</v>
      </c>
      <c r="W1787" s="3" t="s">
        <v>6724</v>
      </c>
      <c r="X1787" s="3" t="s">
        <v>2404</v>
      </c>
      <c r="Y1787" s="4">
        <v>1046.85</v>
      </c>
      <c r="Z1787" s="4">
        <v>6648.14197545</v>
      </c>
      <c r="AA1787" s="4">
        <f t="shared" si="168"/>
        <v>1.6094</v>
      </c>
      <c r="AB1787" s="4">
        <v>92289100</v>
      </c>
      <c r="AC1787" s="4">
        <v>0.720360473279076</v>
      </c>
      <c r="AD1787" s="3">
        <v>1</v>
      </c>
      <c r="AE1787" s="3">
        <v>0</v>
      </c>
      <c r="AF1787" s="3">
        <f t="shared" si="173"/>
        <v>0</v>
      </c>
      <c r="AG1787" s="6">
        <f t="shared" si="169"/>
        <v>0</v>
      </c>
      <c r="AH1787" s="4">
        <f t="shared" si="170"/>
        <v>0</v>
      </c>
      <c r="AI1787" s="4">
        <v>120.585315</v>
      </c>
      <c r="AJ1787" s="4">
        <v>31.298886</v>
      </c>
      <c r="AK1787" s="4">
        <v>1</v>
      </c>
      <c r="AL1787" s="4">
        <v>2010</v>
      </c>
      <c r="AM1787" s="4">
        <v>0</v>
      </c>
      <c r="AN1787" s="1">
        <f t="shared" si="171"/>
        <v>0</v>
      </c>
      <c r="AO1787" s="1">
        <f t="shared" si="172"/>
        <v>0</v>
      </c>
    </row>
    <row r="1788" s="1" customFormat="1" spans="1:41">
      <c r="A1788">
        <v>2011</v>
      </c>
      <c r="B1788" t="s">
        <v>11003</v>
      </c>
      <c r="C1788" s="2">
        <v>320500</v>
      </c>
      <c r="D1788" t="s">
        <v>11597</v>
      </c>
      <c r="E1788">
        <v>107169900</v>
      </c>
      <c r="F1788">
        <v>156897398.8</v>
      </c>
      <c r="G1788">
        <v>1.4640062069667</v>
      </c>
      <c r="H1788">
        <v>0.16038933</v>
      </c>
      <c r="I1788">
        <v>0.041587</v>
      </c>
      <c r="J1788">
        <v>0.012385</v>
      </c>
      <c r="K1788">
        <v>0.019596</v>
      </c>
      <c r="L1788">
        <v>0.006844</v>
      </c>
      <c r="M1788">
        <v>0.002761</v>
      </c>
      <c r="N1788">
        <v>0.057751</v>
      </c>
      <c r="O1788">
        <v>0.038312</v>
      </c>
      <c r="P1788" s="3" t="s">
        <v>11652</v>
      </c>
      <c r="Q1788" s="3" t="s">
        <v>9917</v>
      </c>
      <c r="R1788" s="3" t="s">
        <v>11653</v>
      </c>
      <c r="S1788" s="3" t="s">
        <v>11654</v>
      </c>
      <c r="T1788" s="3" t="s">
        <v>11655</v>
      </c>
      <c r="U1788" s="3" t="s">
        <v>11656</v>
      </c>
      <c r="V1788" s="3" t="s">
        <v>168</v>
      </c>
      <c r="W1788" s="3" t="s">
        <v>2462</v>
      </c>
      <c r="X1788" s="3" t="s">
        <v>4262</v>
      </c>
      <c r="Y1788" s="4">
        <v>1110.87</v>
      </c>
      <c r="Z1788" s="4">
        <v>6848.32206294</v>
      </c>
      <c r="AA1788" s="4">
        <f t="shared" si="168"/>
        <v>1.4704</v>
      </c>
      <c r="AB1788" s="4">
        <v>107169900</v>
      </c>
      <c r="AC1788" s="4">
        <v>0.639015438377753</v>
      </c>
      <c r="AD1788" s="3">
        <v>1</v>
      </c>
      <c r="AE1788" s="3">
        <v>0</v>
      </c>
      <c r="AF1788" s="3">
        <f t="shared" si="173"/>
        <v>0</v>
      </c>
      <c r="AG1788" s="6">
        <f t="shared" si="169"/>
        <v>0</v>
      </c>
      <c r="AH1788" s="4">
        <f t="shared" si="170"/>
        <v>0</v>
      </c>
      <c r="AI1788" s="4">
        <v>120.585315</v>
      </c>
      <c r="AJ1788" s="4">
        <v>31.298886</v>
      </c>
      <c r="AK1788" s="4">
        <v>1</v>
      </c>
      <c r="AL1788" s="4">
        <v>2011</v>
      </c>
      <c r="AM1788" s="4">
        <v>0</v>
      </c>
      <c r="AN1788" s="1">
        <f t="shared" si="171"/>
        <v>0</v>
      </c>
      <c r="AO1788" s="1">
        <f t="shared" si="172"/>
        <v>0</v>
      </c>
    </row>
    <row r="1789" s="1" customFormat="1" spans="1:41">
      <c r="A1789">
        <v>2012</v>
      </c>
      <c r="B1789" t="s">
        <v>11003</v>
      </c>
      <c r="C1789" s="2">
        <v>320500</v>
      </c>
      <c r="D1789" t="s">
        <v>11597</v>
      </c>
      <c r="E1789">
        <v>120116500</v>
      </c>
      <c r="F1789">
        <v>162849344.7</v>
      </c>
      <c r="G1789">
        <v>1.35576165389434</v>
      </c>
      <c r="H1789">
        <v>0.17445784</v>
      </c>
      <c r="I1789">
        <v>0.055334</v>
      </c>
      <c r="J1789">
        <v>0.014402</v>
      </c>
      <c r="K1789">
        <v>0.024057</v>
      </c>
      <c r="L1789">
        <v>0.009147</v>
      </c>
      <c r="M1789">
        <v>0.007729</v>
      </c>
      <c r="N1789">
        <v>0.039936</v>
      </c>
      <c r="O1789">
        <v>0.023197</v>
      </c>
      <c r="P1789" s="3" t="s">
        <v>11657</v>
      </c>
      <c r="Q1789" s="3" t="s">
        <v>11658</v>
      </c>
      <c r="R1789" s="3" t="s">
        <v>11659</v>
      </c>
      <c r="S1789" s="3" t="s">
        <v>11660</v>
      </c>
      <c r="T1789" s="3" t="s">
        <v>11661</v>
      </c>
      <c r="U1789" s="3" t="s">
        <v>11662</v>
      </c>
      <c r="V1789" s="3" t="s">
        <v>168</v>
      </c>
      <c r="W1789" s="3" t="s">
        <v>3876</v>
      </c>
      <c r="X1789" s="3" t="s">
        <v>747</v>
      </c>
      <c r="Y1789" s="4">
        <v>1159.42</v>
      </c>
      <c r="Z1789" s="4">
        <v>6659.92657064</v>
      </c>
      <c r="AA1789" s="4">
        <f t="shared" si="168"/>
        <v>1.361</v>
      </c>
      <c r="AB1789" s="4">
        <v>120116500</v>
      </c>
      <c r="AC1789" s="4">
        <v>0.554455596911332</v>
      </c>
      <c r="AD1789" s="3">
        <v>1</v>
      </c>
      <c r="AE1789" s="3">
        <v>0</v>
      </c>
      <c r="AF1789" s="3">
        <f t="shared" si="173"/>
        <v>0</v>
      </c>
      <c r="AG1789" s="6">
        <f t="shared" si="169"/>
        <v>0</v>
      </c>
      <c r="AH1789" s="4">
        <f t="shared" si="170"/>
        <v>0</v>
      </c>
      <c r="AI1789" s="4">
        <v>120.585315</v>
      </c>
      <c r="AJ1789" s="4">
        <v>31.298886</v>
      </c>
      <c r="AK1789" s="4">
        <v>1</v>
      </c>
      <c r="AL1789" s="4">
        <v>2012</v>
      </c>
      <c r="AM1789" s="4">
        <v>0</v>
      </c>
      <c r="AN1789" s="1">
        <f t="shared" si="171"/>
        <v>0</v>
      </c>
      <c r="AO1789" s="1">
        <f t="shared" si="172"/>
        <v>0</v>
      </c>
    </row>
    <row r="1790" s="1" customFormat="1" spans="1:41">
      <c r="A1790">
        <v>2013</v>
      </c>
      <c r="B1790" t="s">
        <v>11003</v>
      </c>
      <c r="C1790" s="2">
        <v>320500</v>
      </c>
      <c r="D1790" t="s">
        <v>11597</v>
      </c>
      <c r="E1790">
        <v>130157000</v>
      </c>
      <c r="F1790">
        <v>174103318.6</v>
      </c>
      <c r="G1790">
        <v>1.33764083837212</v>
      </c>
      <c r="H1790">
        <v>0.1646858</v>
      </c>
      <c r="I1790">
        <v>0.04737</v>
      </c>
      <c r="J1790">
        <v>0.013922</v>
      </c>
      <c r="K1790">
        <v>0.02154</v>
      </c>
      <c r="L1790">
        <v>0.006032</v>
      </c>
      <c r="M1790">
        <v>0.005876</v>
      </c>
      <c r="N1790">
        <v>0.047769</v>
      </c>
      <c r="O1790">
        <v>0.032029</v>
      </c>
      <c r="P1790" s="3" t="s">
        <v>11663</v>
      </c>
      <c r="Q1790" s="3" t="s">
        <v>50</v>
      </c>
      <c r="R1790" s="3" t="s">
        <v>11664</v>
      </c>
      <c r="S1790" s="3" t="s">
        <v>11665</v>
      </c>
      <c r="T1790" s="3" t="s">
        <v>11666</v>
      </c>
      <c r="U1790" s="3" t="s">
        <v>11667</v>
      </c>
      <c r="V1790" s="3" t="s">
        <v>168</v>
      </c>
      <c r="W1790" s="3" t="s">
        <v>2378</v>
      </c>
      <c r="X1790" s="3" t="s">
        <v>1604</v>
      </c>
      <c r="Y1790" s="4">
        <v>1193.35</v>
      </c>
      <c r="Z1790" s="4">
        <v>6744.6609222</v>
      </c>
      <c r="AA1790" s="4">
        <f t="shared" si="168"/>
        <v>1.3465</v>
      </c>
      <c r="AB1790" s="4">
        <v>130157000</v>
      </c>
      <c r="AC1790" s="4">
        <v>0.518194251726761</v>
      </c>
      <c r="AD1790" s="3">
        <v>1</v>
      </c>
      <c r="AE1790" s="3">
        <v>0</v>
      </c>
      <c r="AF1790" s="3">
        <f t="shared" si="173"/>
        <v>0</v>
      </c>
      <c r="AG1790" s="6">
        <f t="shared" si="169"/>
        <v>0</v>
      </c>
      <c r="AH1790" s="4">
        <f t="shared" si="170"/>
        <v>0</v>
      </c>
      <c r="AI1790" s="4">
        <v>120.585315</v>
      </c>
      <c r="AJ1790" s="4">
        <v>31.298886</v>
      </c>
      <c r="AK1790" s="4">
        <v>1</v>
      </c>
      <c r="AL1790" s="4">
        <v>2013</v>
      </c>
      <c r="AM1790" s="4">
        <v>0</v>
      </c>
      <c r="AN1790" s="1">
        <f t="shared" si="171"/>
        <v>0</v>
      </c>
      <c r="AO1790" s="1">
        <f t="shared" si="172"/>
        <v>0</v>
      </c>
    </row>
    <row r="1791" s="1" customFormat="1" spans="1:41">
      <c r="A1791">
        <v>2014</v>
      </c>
      <c r="B1791" t="s">
        <v>11003</v>
      </c>
      <c r="C1791" s="2">
        <v>320500</v>
      </c>
      <c r="D1791" t="s">
        <v>11597</v>
      </c>
      <c r="E1791">
        <v>137608900</v>
      </c>
      <c r="F1791">
        <v>176527329.2</v>
      </c>
      <c r="G1791">
        <v>1.28281912870461</v>
      </c>
      <c r="H1791">
        <v>0.16247613</v>
      </c>
      <c r="I1791">
        <v>0.049786</v>
      </c>
      <c r="J1791">
        <v>0.013146</v>
      </c>
      <c r="K1791">
        <v>0.024728</v>
      </c>
      <c r="L1791">
        <v>0.008904</v>
      </c>
      <c r="M1791">
        <v>0.003009</v>
      </c>
      <c r="N1791">
        <v>0.055395</v>
      </c>
      <c r="O1791">
        <v>0.020524</v>
      </c>
      <c r="P1791" s="3" t="s">
        <v>11668</v>
      </c>
      <c r="Q1791" s="3" t="s">
        <v>41</v>
      </c>
      <c r="R1791" s="3" t="s">
        <v>11669</v>
      </c>
      <c r="S1791" s="3" t="s">
        <v>11670</v>
      </c>
      <c r="T1791" s="3" t="s">
        <v>11671</v>
      </c>
      <c r="U1791" s="3" t="s">
        <v>11672</v>
      </c>
      <c r="V1791" s="3" t="s">
        <v>168</v>
      </c>
      <c r="W1791" s="3" t="s">
        <v>91</v>
      </c>
      <c r="X1791" s="3" t="s">
        <v>4337</v>
      </c>
      <c r="Y1791" s="4">
        <v>1222.57</v>
      </c>
      <c r="Z1791" s="4">
        <v>7605.6768713</v>
      </c>
      <c r="AA1791" s="4">
        <f t="shared" si="168"/>
        <v>1.2869</v>
      </c>
      <c r="AB1791" s="4">
        <v>137608900</v>
      </c>
      <c r="AC1791" s="4">
        <v>0.552702395797074</v>
      </c>
      <c r="AD1791" s="3">
        <v>1</v>
      </c>
      <c r="AE1791" s="3">
        <v>0</v>
      </c>
      <c r="AF1791" s="3">
        <f t="shared" si="173"/>
        <v>0</v>
      </c>
      <c r="AG1791" s="6">
        <f t="shared" si="169"/>
        <v>0</v>
      </c>
      <c r="AH1791" s="4">
        <f t="shared" si="170"/>
        <v>0</v>
      </c>
      <c r="AI1791" s="4">
        <v>120.585315</v>
      </c>
      <c r="AJ1791" s="4">
        <v>31.298886</v>
      </c>
      <c r="AK1791" s="4">
        <v>1</v>
      </c>
      <c r="AL1791" s="4">
        <v>2014</v>
      </c>
      <c r="AM1791" s="4">
        <v>0</v>
      </c>
      <c r="AN1791" s="1">
        <f t="shared" si="171"/>
        <v>0</v>
      </c>
      <c r="AO1791" s="1">
        <f t="shared" si="172"/>
        <v>0</v>
      </c>
    </row>
    <row r="1792" s="1" customFormat="1" spans="1:41">
      <c r="A1792">
        <v>2015</v>
      </c>
      <c r="B1792" t="s">
        <v>11003</v>
      </c>
      <c r="C1792" s="2">
        <v>320500</v>
      </c>
      <c r="D1792" t="s">
        <v>11597</v>
      </c>
      <c r="E1792">
        <v>145040700</v>
      </c>
      <c r="F1792">
        <v>164850351.3</v>
      </c>
      <c r="G1792">
        <v>1.13657994824901</v>
      </c>
      <c r="H1792">
        <v>0.19788926</v>
      </c>
      <c r="I1792">
        <v>0.063007</v>
      </c>
      <c r="J1792">
        <v>0.014331</v>
      </c>
      <c r="K1792">
        <v>0.03124</v>
      </c>
      <c r="L1792">
        <v>0.006695</v>
      </c>
      <c r="M1792">
        <v>0.010742</v>
      </c>
      <c r="N1792">
        <v>0.05596</v>
      </c>
      <c r="O1792">
        <v>0.022193</v>
      </c>
      <c r="P1792" s="3" t="s">
        <v>11673</v>
      </c>
      <c r="Q1792" s="3" t="s">
        <v>11674</v>
      </c>
      <c r="R1792" s="3" t="s">
        <v>11675</v>
      </c>
      <c r="S1792" s="3" t="s">
        <v>11676</v>
      </c>
      <c r="T1792" s="3" t="s">
        <v>11677</v>
      </c>
      <c r="U1792" s="3" t="s">
        <v>11678</v>
      </c>
      <c r="V1792" s="3" t="s">
        <v>168</v>
      </c>
      <c r="W1792" s="3" t="s">
        <v>973</v>
      </c>
      <c r="X1792" s="3" t="s">
        <v>3899</v>
      </c>
      <c r="Y1792" s="4">
        <v>1230.55</v>
      </c>
      <c r="Z1792" s="4">
        <v>7710.33590022</v>
      </c>
      <c r="AA1792" s="4">
        <f t="shared" si="168"/>
        <v>1.1394</v>
      </c>
      <c r="AB1792" s="4">
        <v>145040700</v>
      </c>
      <c r="AC1792" s="4">
        <v>0.53159808937905</v>
      </c>
      <c r="AD1792" s="3">
        <v>1</v>
      </c>
      <c r="AE1792" s="3">
        <v>0</v>
      </c>
      <c r="AF1792" s="3">
        <f t="shared" si="173"/>
        <v>0</v>
      </c>
      <c r="AG1792" s="6">
        <f t="shared" si="169"/>
        <v>0</v>
      </c>
      <c r="AH1792" s="4">
        <f t="shared" si="170"/>
        <v>0</v>
      </c>
      <c r="AI1792" s="4">
        <v>120.585315</v>
      </c>
      <c r="AJ1792" s="4">
        <v>31.298886</v>
      </c>
      <c r="AK1792" s="4">
        <v>1</v>
      </c>
      <c r="AL1792" s="4">
        <v>2015</v>
      </c>
      <c r="AM1792" s="4">
        <v>0</v>
      </c>
      <c r="AN1792" s="1">
        <f t="shared" si="171"/>
        <v>0</v>
      </c>
      <c r="AO1792" s="1">
        <f t="shared" si="172"/>
        <v>0</v>
      </c>
    </row>
    <row r="1793" s="1" customFormat="1" spans="1:41">
      <c r="A1793">
        <v>2016</v>
      </c>
      <c r="B1793" t="s">
        <v>11003</v>
      </c>
      <c r="C1793" s="2">
        <v>320500</v>
      </c>
      <c r="D1793" t="s">
        <v>11597</v>
      </c>
      <c r="E1793">
        <v>154750900</v>
      </c>
      <c r="F1793">
        <v>160153495.2</v>
      </c>
      <c r="G1793">
        <v>1.03491155915733</v>
      </c>
      <c r="H1793">
        <v>0.22570163</v>
      </c>
      <c r="I1793">
        <v>0.068547</v>
      </c>
      <c r="J1793">
        <v>0.014175</v>
      </c>
      <c r="K1793">
        <v>0.031855</v>
      </c>
      <c r="L1793">
        <v>0.009111</v>
      </c>
      <c r="M1793">
        <v>0.013406</v>
      </c>
      <c r="N1793">
        <v>0.073183</v>
      </c>
      <c r="O1793">
        <v>0.023118</v>
      </c>
      <c r="P1793" s="3" t="s">
        <v>11679</v>
      </c>
      <c r="Q1793" s="3" t="s">
        <v>163</v>
      </c>
      <c r="R1793" s="3" t="s">
        <v>11680</v>
      </c>
      <c r="S1793" s="3" t="s">
        <v>11681</v>
      </c>
      <c r="T1793" s="3" t="s">
        <v>11682</v>
      </c>
      <c r="U1793" s="3" t="s">
        <v>11683</v>
      </c>
      <c r="V1793" s="3" t="s">
        <v>168</v>
      </c>
      <c r="W1793" s="3" t="s">
        <v>7024</v>
      </c>
      <c r="X1793" s="3" t="s">
        <v>74</v>
      </c>
      <c r="Y1793" s="4">
        <v>1253.66</v>
      </c>
      <c r="Z1793" s="4">
        <v>8069.09538583</v>
      </c>
      <c r="AA1793" s="4">
        <f t="shared" si="168"/>
        <v>1.0369</v>
      </c>
      <c r="AB1793" s="4">
        <v>154750900</v>
      </c>
      <c r="AC1793" s="4">
        <v>0.521424779166389</v>
      </c>
      <c r="AD1793" s="3">
        <v>1</v>
      </c>
      <c r="AE1793" s="3">
        <v>0</v>
      </c>
      <c r="AF1793" s="3">
        <f t="shared" si="173"/>
        <v>0</v>
      </c>
      <c r="AG1793" s="6">
        <f t="shared" si="169"/>
        <v>0</v>
      </c>
      <c r="AH1793" s="4">
        <f t="shared" si="170"/>
        <v>0</v>
      </c>
      <c r="AI1793" s="4">
        <v>120.585315</v>
      </c>
      <c r="AJ1793" s="4">
        <v>31.298886</v>
      </c>
      <c r="AK1793" s="4">
        <v>1</v>
      </c>
      <c r="AL1793" s="4">
        <v>2016</v>
      </c>
      <c r="AM1793" s="4">
        <v>0</v>
      </c>
      <c r="AN1793" s="1">
        <f t="shared" si="171"/>
        <v>0</v>
      </c>
      <c r="AO1793" s="1">
        <f t="shared" si="172"/>
        <v>0</v>
      </c>
    </row>
    <row r="1794" s="1" customFormat="1" spans="1:41">
      <c r="A1794">
        <v>2017</v>
      </c>
      <c r="B1794" t="s">
        <v>11003</v>
      </c>
      <c r="C1794" s="2">
        <v>320500</v>
      </c>
      <c r="D1794" t="s">
        <v>11597</v>
      </c>
      <c r="E1794">
        <v>173195129</v>
      </c>
      <c r="F1794">
        <v>170709361.9</v>
      </c>
      <c r="G1794">
        <v>0.98564759231768</v>
      </c>
      <c r="H1794">
        <v>0.22814908</v>
      </c>
      <c r="I1794">
        <v>0.063954</v>
      </c>
      <c r="J1794">
        <v>0.018708</v>
      </c>
      <c r="K1794">
        <v>0.02758</v>
      </c>
      <c r="L1794">
        <v>0.010195</v>
      </c>
      <c r="M1794">
        <v>0.00747</v>
      </c>
      <c r="N1794">
        <v>0.065964</v>
      </c>
      <c r="O1794">
        <v>0.04388</v>
      </c>
      <c r="P1794" s="3" t="s">
        <v>11684</v>
      </c>
      <c r="Q1794" s="3" t="s">
        <v>617</v>
      </c>
      <c r="R1794" s="3" t="s">
        <v>11685</v>
      </c>
      <c r="S1794" s="3" t="s">
        <v>11686</v>
      </c>
      <c r="T1794" s="3" t="s">
        <v>11687</v>
      </c>
      <c r="U1794" s="3" t="s">
        <v>11688</v>
      </c>
      <c r="V1794" s="3" t="s">
        <v>2384</v>
      </c>
      <c r="W1794" s="3" t="s">
        <v>65</v>
      </c>
      <c r="X1794" s="3" t="s">
        <v>2359</v>
      </c>
      <c r="Y1794" s="4">
        <v>1261.9</v>
      </c>
      <c r="Z1794" s="4">
        <v>6304.39802396</v>
      </c>
      <c r="AA1794" s="4">
        <f t="shared" si="168"/>
        <v>1.0043</v>
      </c>
      <c r="AB1794" s="4">
        <v>173195129</v>
      </c>
      <c r="AC1794" s="4">
        <v>0.364005504101677</v>
      </c>
      <c r="AD1794" s="3">
        <v>1</v>
      </c>
      <c r="AE1794" s="3">
        <v>0</v>
      </c>
      <c r="AF1794" s="3">
        <f t="shared" si="173"/>
        <v>0</v>
      </c>
      <c r="AG1794" s="6">
        <f t="shared" si="169"/>
        <v>0</v>
      </c>
      <c r="AH1794" s="4">
        <f t="shared" si="170"/>
        <v>0</v>
      </c>
      <c r="AI1794" s="4">
        <v>120.585315</v>
      </c>
      <c r="AJ1794" s="4">
        <v>31.298886</v>
      </c>
      <c r="AK1794" s="4">
        <v>1</v>
      </c>
      <c r="AL1794" s="4">
        <v>2017</v>
      </c>
      <c r="AM1794" s="4">
        <v>0</v>
      </c>
      <c r="AN1794" s="1">
        <f t="shared" si="171"/>
        <v>0</v>
      </c>
      <c r="AO1794" s="1">
        <f t="shared" si="172"/>
        <v>0</v>
      </c>
    </row>
    <row r="1795" s="1" customFormat="1" spans="1:41">
      <c r="A1795">
        <v>2018</v>
      </c>
      <c r="B1795" t="s">
        <v>11003</v>
      </c>
      <c r="C1795" s="2">
        <v>320500</v>
      </c>
      <c r="D1795" t="s">
        <v>11597</v>
      </c>
      <c r="E1795">
        <v>185974700</v>
      </c>
      <c r="F1795">
        <v>179344012.5</v>
      </c>
      <c r="G1795">
        <v>0.964346292802193</v>
      </c>
      <c r="H1795">
        <v>0.25322781</v>
      </c>
      <c r="I1795">
        <v>0.069595</v>
      </c>
      <c r="J1795">
        <v>0.015753</v>
      </c>
      <c r="K1795">
        <v>0.028559</v>
      </c>
      <c r="L1795">
        <v>0.011086</v>
      </c>
      <c r="M1795">
        <v>0.014197</v>
      </c>
      <c r="N1795">
        <v>0.076384</v>
      </c>
      <c r="O1795">
        <v>0.044469</v>
      </c>
      <c r="P1795" s="3" t="s">
        <v>11689</v>
      </c>
      <c r="Q1795" s="3" t="s">
        <v>2285</v>
      </c>
      <c r="R1795" s="3" t="s">
        <v>11690</v>
      </c>
      <c r="S1795" s="3" t="s">
        <v>11100</v>
      </c>
      <c r="T1795" s="3" t="s">
        <v>11691</v>
      </c>
      <c r="U1795" s="3" t="s">
        <v>11692</v>
      </c>
      <c r="V1795" s="3" t="s">
        <v>227</v>
      </c>
      <c r="W1795" s="3" t="s">
        <v>891</v>
      </c>
      <c r="X1795" s="3" t="s">
        <v>1342</v>
      </c>
      <c r="Y1795" s="4">
        <v>1266.69</v>
      </c>
      <c r="Z1795" s="4">
        <v>6431.42782755</v>
      </c>
      <c r="AA1795" s="4">
        <f t="shared" ref="AA1795:AA1858" si="174">ROUND(F1795/P1795,4)</f>
        <v>0.982</v>
      </c>
      <c r="AB1795" s="4">
        <v>185974700</v>
      </c>
      <c r="AC1795" s="4">
        <v>0.345822728981415</v>
      </c>
      <c r="AD1795" s="3">
        <v>1</v>
      </c>
      <c r="AE1795" s="3">
        <v>0</v>
      </c>
      <c r="AF1795" s="3">
        <f t="shared" si="173"/>
        <v>0</v>
      </c>
      <c r="AG1795" s="6">
        <f t="shared" ref="AG1795:AG1858" si="175">IF(OR(D1795="北京市",D1795="上海市",D1795="天津市",D1795="重庆市",D1795="深圳市",D1795="广州市",D1795="武汉市"),1,0)</f>
        <v>0</v>
      </c>
      <c r="AH1795" s="4">
        <f t="shared" ref="AH1795:AH1858" si="176">AF1795*AG1795</f>
        <v>0</v>
      </c>
      <c r="AI1795" s="4">
        <v>120.585315</v>
      </c>
      <c r="AJ1795" s="4">
        <v>31.298886</v>
      </c>
      <c r="AK1795" s="4">
        <v>1</v>
      </c>
      <c r="AL1795" s="4">
        <v>2018</v>
      </c>
      <c r="AM1795" s="4">
        <v>0</v>
      </c>
      <c r="AN1795" s="1">
        <f t="shared" ref="AN1795:AN1858" si="177">IF(OR(D1795="湖州市",D1795="衢州市",D1795="广州市",D1795="哈密市",D1795="昌吉市",D1795="克拉玛依市",D1795="贵阳市",D1795="南昌市"),1,0)</f>
        <v>0</v>
      </c>
      <c r="AO1795" s="1">
        <f t="shared" ref="AO1795:AO1858" si="178">AM1795*AN1795</f>
        <v>0</v>
      </c>
    </row>
    <row r="1796" s="1" customFormat="1" spans="1:41">
      <c r="A1796">
        <v>2019</v>
      </c>
      <c r="B1796" t="s">
        <v>11003</v>
      </c>
      <c r="C1796" s="2">
        <v>320500</v>
      </c>
      <c r="D1796" t="s">
        <v>11597</v>
      </c>
      <c r="E1796">
        <v>192360000</v>
      </c>
      <c r="F1796">
        <v>181100731.7</v>
      </c>
      <c r="G1796">
        <v>0.941467725618632</v>
      </c>
      <c r="H1796">
        <v>0.27294026</v>
      </c>
      <c r="I1796">
        <v>0.071874</v>
      </c>
      <c r="J1796">
        <v>0.016569</v>
      </c>
      <c r="K1796">
        <v>0.029228</v>
      </c>
      <c r="L1796">
        <v>0.007981</v>
      </c>
      <c r="M1796">
        <v>0.018096</v>
      </c>
      <c r="N1796">
        <v>0.086577</v>
      </c>
      <c r="O1796">
        <v>0.053022</v>
      </c>
      <c r="P1796" s="3" t="s">
        <v>11693</v>
      </c>
      <c r="Q1796" s="3" t="s">
        <v>665</v>
      </c>
      <c r="R1796" s="3" t="s">
        <v>11694</v>
      </c>
      <c r="S1796" s="3" t="s">
        <v>11695</v>
      </c>
      <c r="T1796" s="3" t="s">
        <v>11696</v>
      </c>
      <c r="U1796" s="3" t="s">
        <v>11697</v>
      </c>
      <c r="V1796" s="3" t="s">
        <v>2564</v>
      </c>
      <c r="W1796" s="3" t="s">
        <v>2533</v>
      </c>
      <c r="X1796" s="3" t="s">
        <v>91</v>
      </c>
      <c r="Y1796" s="4">
        <v>1270.75</v>
      </c>
      <c r="Z1796" s="4">
        <v>6030.64623897</v>
      </c>
      <c r="AA1796" s="4">
        <f t="shared" si="174"/>
        <v>0.9401</v>
      </c>
      <c r="AB1796" s="4">
        <v>192360000</v>
      </c>
      <c r="AC1796" s="4">
        <v>0.313508330160636</v>
      </c>
      <c r="AD1796" s="3">
        <v>1</v>
      </c>
      <c r="AE1796" s="3">
        <v>0</v>
      </c>
      <c r="AF1796" s="3">
        <f t="shared" si="173"/>
        <v>0</v>
      </c>
      <c r="AG1796" s="6">
        <f t="shared" si="175"/>
        <v>0</v>
      </c>
      <c r="AH1796" s="4">
        <f t="shared" si="176"/>
        <v>0</v>
      </c>
      <c r="AI1796" s="4">
        <v>120.585315</v>
      </c>
      <c r="AJ1796" s="4">
        <v>31.298886</v>
      </c>
      <c r="AK1796" s="4">
        <v>1</v>
      </c>
      <c r="AL1796" s="4">
        <v>2019</v>
      </c>
      <c r="AM1796" s="4">
        <v>0</v>
      </c>
      <c r="AN1796" s="1">
        <f t="shared" si="177"/>
        <v>0</v>
      </c>
      <c r="AO1796" s="1">
        <f t="shared" si="178"/>
        <v>0</v>
      </c>
    </row>
    <row r="1797" s="1" customFormat="1" spans="1:41">
      <c r="A1797">
        <v>2020</v>
      </c>
      <c r="B1797" t="s">
        <v>11003</v>
      </c>
      <c r="C1797" s="2">
        <v>320500</v>
      </c>
      <c r="D1797" t="s">
        <v>11597</v>
      </c>
      <c r="E1797">
        <v>201700000</v>
      </c>
      <c r="F1797">
        <v>177209512.3</v>
      </c>
      <c r="G1797">
        <v>0.87857963460585</v>
      </c>
      <c r="H1797">
        <v>0.20312521</v>
      </c>
      <c r="I1797">
        <v>0.054232</v>
      </c>
      <c r="J1797">
        <v>0.011023</v>
      </c>
      <c r="K1797">
        <v>0.023192</v>
      </c>
      <c r="L1797">
        <v>0.010364</v>
      </c>
      <c r="M1797">
        <v>0.009653</v>
      </c>
      <c r="N1797">
        <v>0.078463</v>
      </c>
      <c r="O1797">
        <v>0.031599</v>
      </c>
      <c r="P1797" s="3" t="s">
        <v>11698</v>
      </c>
      <c r="Q1797" s="3" t="s">
        <v>11699</v>
      </c>
      <c r="R1797" s="3" t="s">
        <v>11700</v>
      </c>
      <c r="S1797" s="3" t="s">
        <v>11701</v>
      </c>
      <c r="T1797" s="3" t="s">
        <v>11702</v>
      </c>
      <c r="U1797" s="3" t="s">
        <v>11703</v>
      </c>
      <c r="V1797" s="3" t="s">
        <v>2564</v>
      </c>
      <c r="W1797" s="3" t="s">
        <v>257</v>
      </c>
      <c r="X1797" s="3" t="s">
        <v>1363</v>
      </c>
      <c r="Y1797" s="4">
        <v>1274.96</v>
      </c>
      <c r="Z1797" s="4">
        <v>6328.99691184</v>
      </c>
      <c r="AA1797" s="4">
        <f t="shared" si="174"/>
        <v>0.8781</v>
      </c>
      <c r="AB1797" s="4">
        <v>201700000</v>
      </c>
      <c r="AC1797" s="4">
        <v>0.313782692704016</v>
      </c>
      <c r="AD1797" s="3">
        <v>1</v>
      </c>
      <c r="AE1797" s="3">
        <v>0</v>
      </c>
      <c r="AF1797" s="3">
        <f t="shared" si="173"/>
        <v>0</v>
      </c>
      <c r="AG1797" s="6">
        <f t="shared" si="175"/>
        <v>0</v>
      </c>
      <c r="AH1797" s="4">
        <f t="shared" si="176"/>
        <v>0</v>
      </c>
      <c r="AI1797" s="4">
        <v>120.585315</v>
      </c>
      <c r="AJ1797" s="4">
        <v>31.298886</v>
      </c>
      <c r="AK1797" s="4">
        <v>1</v>
      </c>
      <c r="AL1797" s="4">
        <v>2020</v>
      </c>
      <c r="AM1797" s="4">
        <v>1</v>
      </c>
      <c r="AN1797" s="1">
        <f t="shared" si="177"/>
        <v>0</v>
      </c>
      <c r="AO1797" s="1">
        <f t="shared" si="178"/>
        <v>0</v>
      </c>
    </row>
    <row r="1798" s="1" customFormat="1" spans="1:41">
      <c r="A1798">
        <v>2021</v>
      </c>
      <c r="B1798" t="s">
        <v>11003</v>
      </c>
      <c r="C1798" s="2">
        <v>320500</v>
      </c>
      <c r="D1798" t="s">
        <v>11597</v>
      </c>
      <c r="E1798">
        <v>227180000</v>
      </c>
      <c r="F1798">
        <v>187874944.6</v>
      </c>
      <c r="G1798">
        <v>0.826987167004138</v>
      </c>
      <c r="H1798">
        <v>0.18848859</v>
      </c>
      <c r="I1798">
        <v>0.06101</v>
      </c>
      <c r="J1798">
        <v>0.01684</v>
      </c>
      <c r="K1798">
        <v>0.030353</v>
      </c>
      <c r="L1798">
        <v>0.01171</v>
      </c>
      <c r="M1798">
        <v>0.002108</v>
      </c>
      <c r="N1798">
        <v>0.052362</v>
      </c>
      <c r="O1798">
        <v>0.022014</v>
      </c>
      <c r="P1798" s="3" t="s">
        <v>11704</v>
      </c>
      <c r="Q1798" s="3" t="s">
        <v>363</v>
      </c>
      <c r="R1798" s="3" t="s">
        <v>11705</v>
      </c>
      <c r="S1798" s="3" t="s">
        <v>1126</v>
      </c>
      <c r="T1798" s="3" t="s">
        <v>11706</v>
      </c>
      <c r="U1798" s="3" t="s">
        <v>11707</v>
      </c>
      <c r="V1798" s="3" t="s">
        <v>2430</v>
      </c>
      <c r="W1798" s="3" t="s">
        <v>992</v>
      </c>
      <c r="X1798" s="3" t="s">
        <v>118</v>
      </c>
      <c r="Y1798" s="4">
        <v>1284.78</v>
      </c>
      <c r="Z1798" s="4">
        <v>6072.60900387</v>
      </c>
      <c r="AA1798" s="4">
        <f t="shared" si="174"/>
        <v>0.8109</v>
      </c>
      <c r="AB1798" s="4">
        <v>227180000</v>
      </c>
      <c r="AC1798" s="4">
        <v>0.267303856143587</v>
      </c>
      <c r="AD1798" s="3">
        <v>1</v>
      </c>
      <c r="AE1798" s="3">
        <v>0</v>
      </c>
      <c r="AF1798" s="3">
        <f t="shared" si="173"/>
        <v>0</v>
      </c>
      <c r="AG1798" s="6">
        <f t="shared" si="175"/>
        <v>0</v>
      </c>
      <c r="AH1798" s="4">
        <f t="shared" si="176"/>
        <v>0</v>
      </c>
      <c r="AI1798" s="4">
        <v>120.585315</v>
      </c>
      <c r="AJ1798" s="4">
        <v>31.298886</v>
      </c>
      <c r="AK1798" s="4">
        <v>1</v>
      </c>
      <c r="AL1798" s="4">
        <v>2021</v>
      </c>
      <c r="AM1798" s="4">
        <v>1</v>
      </c>
      <c r="AN1798" s="1">
        <f t="shared" si="177"/>
        <v>0</v>
      </c>
      <c r="AO1798" s="1">
        <f t="shared" si="178"/>
        <v>0</v>
      </c>
    </row>
    <row r="1799" s="1" customFormat="1" spans="1:41">
      <c r="A1799">
        <v>2022</v>
      </c>
      <c r="B1799" t="s">
        <v>11003</v>
      </c>
      <c r="C1799" s="2">
        <v>320500</v>
      </c>
      <c r="D1799" t="s">
        <v>11597</v>
      </c>
      <c r="E1799">
        <v>239580000</v>
      </c>
      <c r="F1799">
        <v>187930855.3</v>
      </c>
      <c r="G1799">
        <v>0.784417961849904</v>
      </c>
      <c r="H1799">
        <v>0.2034291</v>
      </c>
      <c r="I1799">
        <v>0.055675</v>
      </c>
      <c r="J1799">
        <v>0.01199</v>
      </c>
      <c r="K1799">
        <v>0.022618</v>
      </c>
      <c r="L1799">
        <v>0.006785</v>
      </c>
      <c r="M1799">
        <v>0.014283</v>
      </c>
      <c r="N1799">
        <v>0.065918</v>
      </c>
      <c r="O1799">
        <v>0.033929</v>
      </c>
      <c r="P1799" s="3" t="s">
        <v>11708</v>
      </c>
      <c r="Q1799" s="3" t="s">
        <v>11709</v>
      </c>
      <c r="R1799" s="3" t="s">
        <v>11710</v>
      </c>
      <c r="S1799" s="3" t="s">
        <v>11711</v>
      </c>
      <c r="T1799" s="3" t="s">
        <v>11712</v>
      </c>
      <c r="U1799" s="3" t="s">
        <v>11713</v>
      </c>
      <c r="V1799" s="3" t="s">
        <v>2430</v>
      </c>
      <c r="W1799" s="3" t="s">
        <v>65</v>
      </c>
      <c r="X1799" s="3" t="s">
        <v>5064</v>
      </c>
      <c r="Y1799" s="4">
        <v>1291.06</v>
      </c>
      <c r="Z1799" s="4">
        <v>4083.10717857</v>
      </c>
      <c r="AA1799" s="4">
        <f t="shared" si="174"/>
        <v>0.7894</v>
      </c>
      <c r="AB1799" s="4">
        <v>239580000</v>
      </c>
      <c r="AC1799" s="4">
        <v>0.170427714273729</v>
      </c>
      <c r="AD1799" s="3">
        <v>1</v>
      </c>
      <c r="AE1799" s="3">
        <v>0</v>
      </c>
      <c r="AF1799" s="3">
        <f t="shared" si="173"/>
        <v>0</v>
      </c>
      <c r="AG1799" s="6">
        <f t="shared" si="175"/>
        <v>0</v>
      </c>
      <c r="AH1799" s="4">
        <f t="shared" si="176"/>
        <v>0</v>
      </c>
      <c r="AI1799" s="4">
        <v>120.585315</v>
      </c>
      <c r="AJ1799" s="4">
        <v>31.298886</v>
      </c>
      <c r="AK1799" s="4">
        <v>1</v>
      </c>
      <c r="AL1799" s="4">
        <v>2022</v>
      </c>
      <c r="AM1799" s="4">
        <v>1</v>
      </c>
      <c r="AN1799" s="1">
        <f t="shared" si="177"/>
        <v>0</v>
      </c>
      <c r="AO1799" s="1">
        <f t="shared" si="178"/>
        <v>0</v>
      </c>
    </row>
    <row r="1800" s="1" customFormat="1" spans="1:41">
      <c r="A1800">
        <v>2023</v>
      </c>
      <c r="B1800" t="s">
        <v>11003</v>
      </c>
      <c r="C1800" s="2">
        <v>320500</v>
      </c>
      <c r="D1800" t="s">
        <v>11597</v>
      </c>
      <c r="E1800">
        <v>246530000</v>
      </c>
      <c r="F1800">
        <v>194439141.2</v>
      </c>
      <c r="G1800">
        <v>0.788703773171622</v>
      </c>
      <c r="H1800">
        <v>0.28707466</v>
      </c>
      <c r="I1800">
        <v>0.056776</v>
      </c>
      <c r="J1800">
        <v>0.013574</v>
      </c>
      <c r="K1800">
        <v>0.021319</v>
      </c>
      <c r="L1800">
        <v>0.008295</v>
      </c>
      <c r="M1800">
        <v>0.032893</v>
      </c>
      <c r="N1800">
        <v>0.085909</v>
      </c>
      <c r="O1800">
        <v>0.052278</v>
      </c>
      <c r="P1800" s="3" t="s">
        <v>11714</v>
      </c>
      <c r="Q1800" s="3" t="s">
        <v>46</v>
      </c>
      <c r="R1800" s="3" t="s">
        <v>11715</v>
      </c>
      <c r="S1800" s="3" t="s">
        <v>11716</v>
      </c>
      <c r="T1800" s="3" t="s">
        <v>11717</v>
      </c>
      <c r="U1800" s="3" t="s">
        <v>11718</v>
      </c>
      <c r="V1800" s="3" t="s">
        <v>2430</v>
      </c>
      <c r="W1800" s="3" t="s">
        <v>5141</v>
      </c>
      <c r="X1800" s="3" t="s">
        <v>2335</v>
      </c>
      <c r="Y1800" s="4">
        <v>1295.8</v>
      </c>
      <c r="Z1800" s="4">
        <v>4321.5565</v>
      </c>
      <c r="AA1800" s="4">
        <f t="shared" si="174"/>
        <v>0.7621</v>
      </c>
      <c r="AB1800" s="4">
        <v>258746400</v>
      </c>
      <c r="AC1800" s="4">
        <v>0.167019</v>
      </c>
      <c r="AD1800" s="3">
        <v>1</v>
      </c>
      <c r="AE1800" s="3">
        <v>0</v>
      </c>
      <c r="AF1800" s="3">
        <f t="shared" si="173"/>
        <v>0</v>
      </c>
      <c r="AG1800" s="6">
        <f t="shared" si="175"/>
        <v>0</v>
      </c>
      <c r="AH1800" s="4">
        <f t="shared" si="176"/>
        <v>0</v>
      </c>
      <c r="AI1800" s="4">
        <v>120.585315</v>
      </c>
      <c r="AJ1800" s="4">
        <v>31.298886</v>
      </c>
      <c r="AK1800" s="4">
        <v>1</v>
      </c>
      <c r="AL1800" s="4">
        <v>2023</v>
      </c>
      <c r="AM1800" s="4">
        <v>1</v>
      </c>
      <c r="AN1800" s="1">
        <f t="shared" si="177"/>
        <v>0</v>
      </c>
      <c r="AO1800" s="1">
        <f t="shared" si="178"/>
        <v>0</v>
      </c>
    </row>
    <row r="1801" s="1" customFormat="1" spans="1:41">
      <c r="A1801">
        <v>2024</v>
      </c>
      <c r="B1801" t="s">
        <v>11003</v>
      </c>
      <c r="C1801" s="2">
        <v>320500</v>
      </c>
      <c r="D1801" t="s">
        <v>11597</v>
      </c>
      <c r="E1801">
        <v>267270000</v>
      </c>
      <c r="F1801">
        <v>197573682.6</v>
      </c>
      <c r="G1801">
        <v>0.739228804579639</v>
      </c>
      <c r="H1801">
        <v>0.40083974</v>
      </c>
      <c r="I1801">
        <v>0.055011</v>
      </c>
      <c r="J1801">
        <v>0.013816</v>
      </c>
      <c r="K1801">
        <v>0.020523</v>
      </c>
      <c r="L1801">
        <v>0.008212</v>
      </c>
      <c r="M1801">
        <v>0.073058</v>
      </c>
      <c r="N1801">
        <v>0.090535</v>
      </c>
      <c r="O1801">
        <v>0.058207</v>
      </c>
      <c r="P1801" s="3" t="s">
        <v>11719</v>
      </c>
      <c r="Q1801" s="3" t="s">
        <v>180</v>
      </c>
      <c r="R1801" s="3" t="s">
        <v>11720</v>
      </c>
      <c r="S1801" s="3" t="s">
        <v>11721</v>
      </c>
      <c r="T1801" s="3" t="s">
        <v>11722</v>
      </c>
      <c r="U1801" s="3" t="s">
        <v>11723</v>
      </c>
      <c r="V1801" s="3" t="s">
        <v>2430</v>
      </c>
      <c r="W1801" s="3" t="s">
        <v>5141</v>
      </c>
      <c r="X1801" s="3" t="s">
        <v>2335</v>
      </c>
      <c r="Y1801" s="4">
        <v>1298.7</v>
      </c>
      <c r="Z1801" s="4">
        <v>4573.946</v>
      </c>
      <c r="AA1801" s="4">
        <f t="shared" si="174"/>
        <v>0.7392</v>
      </c>
      <c r="AB1801" s="4">
        <v>279446112</v>
      </c>
      <c r="AC1801" s="4">
        <v>0.163679</v>
      </c>
      <c r="AD1801" s="3">
        <v>1</v>
      </c>
      <c r="AE1801" s="3">
        <v>0</v>
      </c>
      <c r="AF1801" s="3">
        <f t="shared" si="173"/>
        <v>0</v>
      </c>
      <c r="AG1801" s="6">
        <f t="shared" si="175"/>
        <v>0</v>
      </c>
      <c r="AH1801" s="4">
        <f t="shared" si="176"/>
        <v>0</v>
      </c>
      <c r="AI1801" s="4">
        <v>120.585315</v>
      </c>
      <c r="AJ1801" s="4">
        <v>31.298886</v>
      </c>
      <c r="AK1801" s="4">
        <v>1</v>
      </c>
      <c r="AL1801" s="4">
        <v>2024</v>
      </c>
      <c r="AM1801" s="4">
        <v>1</v>
      </c>
      <c r="AN1801" s="1">
        <f t="shared" si="177"/>
        <v>0</v>
      </c>
      <c r="AO1801" s="1">
        <f t="shared" si="178"/>
        <v>0</v>
      </c>
    </row>
    <row r="1802" s="1" customFormat="1" spans="1:41">
      <c r="A1802">
        <v>2000</v>
      </c>
      <c r="B1802" t="s">
        <v>11003</v>
      </c>
      <c r="C1802" s="2">
        <v>320600</v>
      </c>
      <c r="D1802" t="s">
        <v>11724</v>
      </c>
      <c r="E1802">
        <v>7364436</v>
      </c>
      <c r="F1802">
        <v>19649276.23</v>
      </c>
      <c r="G1802">
        <v>2.6681304895582</v>
      </c>
      <c r="H1802">
        <v>0.12681453</v>
      </c>
      <c r="I1802">
        <v>0.038509</v>
      </c>
      <c r="J1802">
        <v>0.010881</v>
      </c>
      <c r="K1802">
        <v>0.016324</v>
      </c>
      <c r="L1802">
        <v>0.006507</v>
      </c>
      <c r="M1802">
        <v>0.004797</v>
      </c>
      <c r="N1802">
        <v>0.031705</v>
      </c>
      <c r="O1802">
        <v>0.022048</v>
      </c>
      <c r="P1802" s="3" t="s">
        <v>11725</v>
      </c>
      <c r="Q1802" s="3" t="s">
        <v>1869</v>
      </c>
      <c r="R1802" s="3" t="s">
        <v>11726</v>
      </c>
      <c r="S1802" s="3" t="s">
        <v>11727</v>
      </c>
      <c r="T1802" s="3" t="s">
        <v>11728</v>
      </c>
      <c r="U1802" s="3" t="s">
        <v>11729</v>
      </c>
      <c r="V1802" s="3" t="s">
        <v>9071</v>
      </c>
      <c r="W1802" s="3" t="s">
        <v>973</v>
      </c>
      <c r="X1802" s="3" t="s">
        <v>8670</v>
      </c>
      <c r="Y1802" s="4">
        <v>752.37</v>
      </c>
      <c r="Z1802" s="4">
        <v>959.8783968</v>
      </c>
      <c r="AA1802" s="4">
        <f t="shared" si="174"/>
        <v>2.7268</v>
      </c>
      <c r="AB1802" s="4">
        <v>7364436</v>
      </c>
      <c r="AC1802" s="4">
        <v>1.30339702429351</v>
      </c>
      <c r="AD1802" s="3">
        <v>1</v>
      </c>
      <c r="AE1802" s="3">
        <v>0</v>
      </c>
      <c r="AF1802" s="3">
        <f t="shared" si="173"/>
        <v>0</v>
      </c>
      <c r="AG1802" s="6">
        <f t="shared" si="175"/>
        <v>0</v>
      </c>
      <c r="AH1802" s="4">
        <f t="shared" si="176"/>
        <v>0</v>
      </c>
      <c r="AI1802" s="4">
        <v>120.894291</v>
      </c>
      <c r="AJ1802" s="4">
        <v>31.980171</v>
      </c>
      <c r="AK1802" s="4">
        <v>1</v>
      </c>
      <c r="AL1802" s="4">
        <v>2000</v>
      </c>
      <c r="AM1802" s="4">
        <v>0</v>
      </c>
      <c r="AN1802" s="1">
        <f t="shared" si="177"/>
        <v>0</v>
      </c>
      <c r="AO1802" s="1">
        <f t="shared" si="178"/>
        <v>0</v>
      </c>
    </row>
    <row r="1803" s="1" customFormat="1" spans="1:41">
      <c r="A1803">
        <v>2001</v>
      </c>
      <c r="B1803" t="s">
        <v>11003</v>
      </c>
      <c r="C1803" s="2">
        <v>320600</v>
      </c>
      <c r="D1803" t="s">
        <v>11724</v>
      </c>
      <c r="E1803">
        <v>8092955</v>
      </c>
      <c r="F1803">
        <v>19868787.39</v>
      </c>
      <c r="G1803">
        <v>2.45507202128271</v>
      </c>
      <c r="H1803">
        <v>0.15924201</v>
      </c>
      <c r="I1803">
        <v>0.045626</v>
      </c>
      <c r="J1803">
        <v>0.009897</v>
      </c>
      <c r="K1803">
        <v>0.020008</v>
      </c>
      <c r="L1803">
        <v>0.008592</v>
      </c>
      <c r="M1803">
        <v>0.007129</v>
      </c>
      <c r="N1803">
        <v>0.044218</v>
      </c>
      <c r="O1803">
        <v>0.030026</v>
      </c>
      <c r="P1803" s="3" t="s">
        <v>11730</v>
      </c>
      <c r="Q1803" s="3" t="s">
        <v>155</v>
      </c>
      <c r="R1803" s="3" t="s">
        <v>11731</v>
      </c>
      <c r="S1803" s="3" t="s">
        <v>11732</v>
      </c>
      <c r="T1803" s="3" t="s">
        <v>11733</v>
      </c>
      <c r="U1803" s="3" t="s">
        <v>11734</v>
      </c>
      <c r="V1803" s="3" t="s">
        <v>3572</v>
      </c>
      <c r="W1803" s="3" t="s">
        <v>1707</v>
      </c>
      <c r="X1803" s="3" t="s">
        <v>4116</v>
      </c>
      <c r="Y1803" s="4">
        <v>748.352</v>
      </c>
      <c r="Z1803" s="4">
        <v>912.35367062</v>
      </c>
      <c r="AA1803" s="4">
        <f t="shared" si="174"/>
        <v>2.5163</v>
      </c>
      <c r="AB1803" s="4">
        <v>8092955</v>
      </c>
      <c r="AC1803" s="4">
        <v>1.12734306643247</v>
      </c>
      <c r="AD1803" s="3">
        <v>1</v>
      </c>
      <c r="AE1803" s="3">
        <v>0</v>
      </c>
      <c r="AF1803" s="3">
        <f t="shared" si="173"/>
        <v>0</v>
      </c>
      <c r="AG1803" s="6">
        <f t="shared" si="175"/>
        <v>0</v>
      </c>
      <c r="AH1803" s="4">
        <f t="shared" si="176"/>
        <v>0</v>
      </c>
      <c r="AI1803" s="4">
        <v>120.894291</v>
      </c>
      <c r="AJ1803" s="4">
        <v>31.980171</v>
      </c>
      <c r="AK1803" s="4">
        <v>1</v>
      </c>
      <c r="AL1803" s="4">
        <v>2001</v>
      </c>
      <c r="AM1803" s="4">
        <v>0</v>
      </c>
      <c r="AN1803" s="1">
        <f t="shared" si="177"/>
        <v>0</v>
      </c>
      <c r="AO1803" s="1">
        <f t="shared" si="178"/>
        <v>0</v>
      </c>
    </row>
    <row r="1804" s="1" customFormat="1" spans="1:41">
      <c r="A1804">
        <v>2002</v>
      </c>
      <c r="B1804" t="s">
        <v>11003</v>
      </c>
      <c r="C1804" s="2">
        <v>320600</v>
      </c>
      <c r="D1804" t="s">
        <v>11724</v>
      </c>
      <c r="E1804">
        <v>8873292</v>
      </c>
      <c r="F1804">
        <v>21104813.31</v>
      </c>
      <c r="G1804">
        <v>2.37846487076048</v>
      </c>
      <c r="H1804">
        <v>0.16459659</v>
      </c>
      <c r="I1804">
        <v>0.048634</v>
      </c>
      <c r="J1804">
        <v>0.01248</v>
      </c>
      <c r="K1804">
        <v>0.022679</v>
      </c>
      <c r="L1804">
        <v>0.009583</v>
      </c>
      <c r="M1804">
        <v>0.003892</v>
      </c>
      <c r="N1804">
        <v>0.050235</v>
      </c>
      <c r="O1804">
        <v>0.026999</v>
      </c>
      <c r="P1804" s="3" t="s">
        <v>11735</v>
      </c>
      <c r="Q1804" s="3" t="s">
        <v>278</v>
      </c>
      <c r="R1804" s="3" t="s">
        <v>11736</v>
      </c>
      <c r="S1804" s="3" t="s">
        <v>11737</v>
      </c>
      <c r="T1804" s="3" t="s">
        <v>11738</v>
      </c>
      <c r="U1804" s="3" t="s">
        <v>11739</v>
      </c>
      <c r="V1804" s="3" t="s">
        <v>1603</v>
      </c>
      <c r="W1804" s="3" t="s">
        <v>91</v>
      </c>
      <c r="X1804" s="3" t="s">
        <v>1759</v>
      </c>
      <c r="Y1804" s="4">
        <v>744.334</v>
      </c>
      <c r="Z1804" s="4">
        <v>1145.1673038</v>
      </c>
      <c r="AA1804" s="4">
        <f t="shared" si="174"/>
        <v>2.4394</v>
      </c>
      <c r="AB1804" s="4">
        <v>8873292</v>
      </c>
      <c r="AC1804" s="4">
        <v>1.29057772898717</v>
      </c>
      <c r="AD1804" s="3">
        <v>1</v>
      </c>
      <c r="AE1804" s="3">
        <v>0</v>
      </c>
      <c r="AF1804" s="3">
        <f t="shared" si="173"/>
        <v>0</v>
      </c>
      <c r="AG1804" s="6">
        <f t="shared" si="175"/>
        <v>0</v>
      </c>
      <c r="AH1804" s="4">
        <f t="shared" si="176"/>
        <v>0</v>
      </c>
      <c r="AI1804" s="4">
        <v>120.894291</v>
      </c>
      <c r="AJ1804" s="4">
        <v>31.980171</v>
      </c>
      <c r="AK1804" s="4">
        <v>1</v>
      </c>
      <c r="AL1804" s="4">
        <v>2002</v>
      </c>
      <c r="AM1804" s="4">
        <v>0</v>
      </c>
      <c r="AN1804" s="1">
        <f t="shared" si="177"/>
        <v>0</v>
      </c>
      <c r="AO1804" s="1">
        <f t="shared" si="178"/>
        <v>0</v>
      </c>
    </row>
    <row r="1805" s="1" customFormat="1" spans="1:41">
      <c r="A1805">
        <v>2003</v>
      </c>
      <c r="B1805" t="s">
        <v>11003</v>
      </c>
      <c r="C1805" s="2">
        <v>320600</v>
      </c>
      <c r="D1805" t="s">
        <v>11724</v>
      </c>
      <c r="E1805">
        <v>10067100</v>
      </c>
      <c r="F1805">
        <v>23487927.69</v>
      </c>
      <c r="G1805">
        <v>2.33313741693238</v>
      </c>
      <c r="H1805">
        <v>0.11126033</v>
      </c>
      <c r="I1805">
        <v>0.035866</v>
      </c>
      <c r="J1805">
        <v>0.008093</v>
      </c>
      <c r="K1805">
        <v>0.017836</v>
      </c>
      <c r="L1805">
        <v>0.005895</v>
      </c>
      <c r="M1805">
        <v>0.004042</v>
      </c>
      <c r="N1805">
        <v>0.027632</v>
      </c>
      <c r="O1805">
        <v>0.01758</v>
      </c>
      <c r="P1805" s="3" t="s">
        <v>11740</v>
      </c>
      <c r="Q1805" s="3" t="s">
        <v>138</v>
      </c>
      <c r="R1805" s="3" t="s">
        <v>11741</v>
      </c>
      <c r="S1805" s="3" t="s">
        <v>11742</v>
      </c>
      <c r="T1805" s="3" t="s">
        <v>11743</v>
      </c>
      <c r="U1805" s="3" t="s">
        <v>11744</v>
      </c>
      <c r="V1805" s="3" t="s">
        <v>755</v>
      </c>
      <c r="W1805" s="3" t="s">
        <v>1329</v>
      </c>
      <c r="X1805" s="3" t="s">
        <v>858</v>
      </c>
      <c r="Y1805" s="4">
        <v>740.316</v>
      </c>
      <c r="Z1805" s="4">
        <v>1266.36674416</v>
      </c>
      <c r="AA1805" s="4">
        <f t="shared" si="174"/>
        <v>2.3963</v>
      </c>
      <c r="AB1805" s="4">
        <v>10067100</v>
      </c>
      <c r="AC1805" s="4">
        <v>1.25792606029542</v>
      </c>
      <c r="AD1805" s="3">
        <v>1</v>
      </c>
      <c r="AE1805" s="3">
        <v>0</v>
      </c>
      <c r="AF1805" s="3">
        <f t="shared" si="173"/>
        <v>0</v>
      </c>
      <c r="AG1805" s="6">
        <f t="shared" si="175"/>
        <v>0</v>
      </c>
      <c r="AH1805" s="4">
        <f t="shared" si="176"/>
        <v>0</v>
      </c>
      <c r="AI1805" s="4">
        <v>120.894291</v>
      </c>
      <c r="AJ1805" s="4">
        <v>31.980171</v>
      </c>
      <c r="AK1805" s="4">
        <v>1</v>
      </c>
      <c r="AL1805" s="4">
        <v>2003</v>
      </c>
      <c r="AM1805" s="4">
        <v>0</v>
      </c>
      <c r="AN1805" s="1">
        <f t="shared" si="177"/>
        <v>0</v>
      </c>
      <c r="AO1805" s="1">
        <f t="shared" si="178"/>
        <v>0</v>
      </c>
    </row>
    <row r="1806" s="1" customFormat="1" spans="1:41">
      <c r="A1806">
        <v>2004</v>
      </c>
      <c r="B1806" t="s">
        <v>11003</v>
      </c>
      <c r="C1806" s="2">
        <v>320600</v>
      </c>
      <c r="D1806" t="s">
        <v>11724</v>
      </c>
      <c r="E1806">
        <v>12260619</v>
      </c>
      <c r="F1806">
        <v>25132482.23</v>
      </c>
      <c r="G1806">
        <v>2.0498542716318</v>
      </c>
      <c r="H1806">
        <v>0.1440451</v>
      </c>
      <c r="I1806">
        <v>0.044403</v>
      </c>
      <c r="J1806">
        <v>0.01272</v>
      </c>
      <c r="K1806">
        <v>0.021</v>
      </c>
      <c r="L1806">
        <v>0.008502</v>
      </c>
      <c r="M1806">
        <v>0.002182</v>
      </c>
      <c r="N1806">
        <v>0.038386</v>
      </c>
      <c r="O1806">
        <v>0.024371</v>
      </c>
      <c r="P1806" s="3" t="s">
        <v>11745</v>
      </c>
      <c r="Q1806" s="3" t="s">
        <v>4615</v>
      </c>
      <c r="R1806" s="3" t="s">
        <v>11746</v>
      </c>
      <c r="S1806" s="3" t="s">
        <v>11747</v>
      </c>
      <c r="T1806" s="3" t="s">
        <v>11748</v>
      </c>
      <c r="U1806" s="3" t="s">
        <v>11749</v>
      </c>
      <c r="V1806" s="3" t="s">
        <v>3189</v>
      </c>
      <c r="W1806" s="3" t="s">
        <v>8285</v>
      </c>
      <c r="X1806" s="3" t="s">
        <v>11750</v>
      </c>
      <c r="Y1806" s="4">
        <v>736.298</v>
      </c>
      <c r="Z1806" s="4">
        <v>1468.36031876</v>
      </c>
      <c r="AA1806" s="4">
        <f t="shared" si="174"/>
        <v>2.0874</v>
      </c>
      <c r="AB1806" s="4">
        <v>12260619</v>
      </c>
      <c r="AC1806" s="4">
        <v>1.19762331637579</v>
      </c>
      <c r="AD1806" s="3">
        <v>1</v>
      </c>
      <c r="AE1806" s="3">
        <v>0</v>
      </c>
      <c r="AF1806" s="3">
        <f t="shared" si="173"/>
        <v>0</v>
      </c>
      <c r="AG1806" s="6">
        <f t="shared" si="175"/>
        <v>0</v>
      </c>
      <c r="AH1806" s="4">
        <f t="shared" si="176"/>
        <v>0</v>
      </c>
      <c r="AI1806" s="4">
        <v>120.894291</v>
      </c>
      <c r="AJ1806" s="4">
        <v>31.980171</v>
      </c>
      <c r="AK1806" s="4">
        <v>1</v>
      </c>
      <c r="AL1806" s="4">
        <v>2004</v>
      </c>
      <c r="AM1806" s="4">
        <v>0</v>
      </c>
      <c r="AN1806" s="1">
        <f t="shared" si="177"/>
        <v>0</v>
      </c>
      <c r="AO1806" s="1">
        <f t="shared" si="178"/>
        <v>0</v>
      </c>
    </row>
    <row r="1807" s="1" customFormat="1" spans="1:41">
      <c r="A1807">
        <v>2005</v>
      </c>
      <c r="B1807" t="s">
        <v>11003</v>
      </c>
      <c r="C1807" s="2">
        <v>320600</v>
      </c>
      <c r="D1807" t="s">
        <v>11724</v>
      </c>
      <c r="E1807">
        <v>14720800</v>
      </c>
      <c r="F1807">
        <v>31509860.29</v>
      </c>
      <c r="G1807">
        <v>2.14049917735449</v>
      </c>
      <c r="H1807">
        <v>0.11447559</v>
      </c>
      <c r="I1807">
        <v>0.032138</v>
      </c>
      <c r="J1807">
        <v>0.007634</v>
      </c>
      <c r="K1807">
        <v>0.014254</v>
      </c>
      <c r="L1807">
        <v>0.005998</v>
      </c>
      <c r="M1807">
        <v>0.004252</v>
      </c>
      <c r="N1807">
        <v>0.041232</v>
      </c>
      <c r="O1807">
        <v>0.02016</v>
      </c>
      <c r="P1807" s="3" t="s">
        <v>11751</v>
      </c>
      <c r="Q1807" s="3" t="s">
        <v>1629</v>
      </c>
      <c r="R1807" s="3" t="s">
        <v>11752</v>
      </c>
      <c r="S1807" s="3" t="s">
        <v>11753</v>
      </c>
      <c r="T1807" s="3" t="s">
        <v>11754</v>
      </c>
      <c r="U1807" s="3" t="s">
        <v>3724</v>
      </c>
      <c r="V1807" s="3" t="s">
        <v>11755</v>
      </c>
      <c r="W1807" s="3" t="s">
        <v>11756</v>
      </c>
      <c r="X1807" s="3" t="s">
        <v>447</v>
      </c>
      <c r="Y1807" s="4">
        <v>732.28</v>
      </c>
      <c r="Z1807" s="4">
        <v>1786.27410585</v>
      </c>
      <c r="AA1807" s="4">
        <f t="shared" si="174"/>
        <v>2.1087</v>
      </c>
      <c r="AB1807" s="4">
        <v>14720800</v>
      </c>
      <c r="AC1807" s="4">
        <v>1.21343548302402</v>
      </c>
      <c r="AD1807" s="3">
        <v>1</v>
      </c>
      <c r="AE1807" s="3">
        <v>0</v>
      </c>
      <c r="AF1807" s="3">
        <f t="shared" si="173"/>
        <v>0</v>
      </c>
      <c r="AG1807" s="6">
        <f t="shared" si="175"/>
        <v>0</v>
      </c>
      <c r="AH1807" s="4">
        <f t="shared" si="176"/>
        <v>0</v>
      </c>
      <c r="AI1807" s="4">
        <v>120.894291</v>
      </c>
      <c r="AJ1807" s="4">
        <v>31.980171</v>
      </c>
      <c r="AK1807" s="4">
        <v>1</v>
      </c>
      <c r="AL1807" s="4">
        <v>2005</v>
      </c>
      <c r="AM1807" s="4">
        <v>0</v>
      </c>
      <c r="AN1807" s="1">
        <f t="shared" si="177"/>
        <v>0</v>
      </c>
      <c r="AO1807" s="1">
        <f t="shared" si="178"/>
        <v>0</v>
      </c>
    </row>
    <row r="1808" s="1" customFormat="1" spans="1:41">
      <c r="A1808">
        <v>2006</v>
      </c>
      <c r="B1808" t="s">
        <v>11003</v>
      </c>
      <c r="C1808" s="2">
        <v>320600</v>
      </c>
      <c r="D1808" t="s">
        <v>11724</v>
      </c>
      <c r="E1808">
        <v>17583400</v>
      </c>
      <c r="F1808">
        <v>31652327.01</v>
      </c>
      <c r="G1808">
        <v>1.80012551668051</v>
      </c>
      <c r="H1808">
        <v>0.1529312</v>
      </c>
      <c r="I1808">
        <v>0.049171</v>
      </c>
      <c r="J1808">
        <v>0.01088</v>
      </c>
      <c r="K1808">
        <v>0.02027</v>
      </c>
      <c r="L1808">
        <v>0.007342</v>
      </c>
      <c r="M1808">
        <v>0.010679</v>
      </c>
      <c r="N1808">
        <v>0.031478</v>
      </c>
      <c r="O1808">
        <v>0.018606</v>
      </c>
      <c r="P1808" s="3" t="s">
        <v>11757</v>
      </c>
      <c r="Q1808" s="3" t="s">
        <v>11758</v>
      </c>
      <c r="R1808" s="3" t="s">
        <v>11759</v>
      </c>
      <c r="S1808" s="3" t="s">
        <v>11760</v>
      </c>
      <c r="T1808" s="3" t="s">
        <v>11761</v>
      </c>
      <c r="U1808" s="3" t="s">
        <v>11762</v>
      </c>
      <c r="V1808" s="3" t="s">
        <v>11763</v>
      </c>
      <c r="W1808" s="3" t="s">
        <v>6535</v>
      </c>
      <c r="X1808" s="3" t="s">
        <v>2880</v>
      </c>
      <c r="Y1808" s="4">
        <v>724.93</v>
      </c>
      <c r="Z1808" s="4">
        <v>2034.175284</v>
      </c>
      <c r="AA1808" s="4">
        <f t="shared" si="174"/>
        <v>1.7567</v>
      </c>
      <c r="AB1808" s="4">
        <v>17583400</v>
      </c>
      <c r="AC1808" s="4">
        <v>1.15687255252113</v>
      </c>
      <c r="AD1808" s="3">
        <v>1</v>
      </c>
      <c r="AE1808" s="3">
        <v>0</v>
      </c>
      <c r="AF1808" s="3">
        <f t="shared" si="173"/>
        <v>0</v>
      </c>
      <c r="AG1808" s="6">
        <f t="shared" si="175"/>
        <v>0</v>
      </c>
      <c r="AH1808" s="4">
        <f t="shared" si="176"/>
        <v>0</v>
      </c>
      <c r="AI1808" s="4">
        <v>120.894291</v>
      </c>
      <c r="AJ1808" s="4">
        <v>31.980171</v>
      </c>
      <c r="AK1808" s="4">
        <v>1</v>
      </c>
      <c r="AL1808" s="4">
        <v>2006</v>
      </c>
      <c r="AM1808" s="4">
        <v>0</v>
      </c>
      <c r="AN1808" s="1">
        <f t="shared" si="177"/>
        <v>0</v>
      </c>
      <c r="AO1808" s="1">
        <f t="shared" si="178"/>
        <v>0</v>
      </c>
    </row>
    <row r="1809" s="1" customFormat="1" spans="1:41">
      <c r="A1809">
        <v>2007</v>
      </c>
      <c r="B1809" t="s">
        <v>11003</v>
      </c>
      <c r="C1809" s="2">
        <v>320600</v>
      </c>
      <c r="D1809" t="s">
        <v>11724</v>
      </c>
      <c r="E1809">
        <v>21118800</v>
      </c>
      <c r="F1809">
        <v>30776946.9</v>
      </c>
      <c r="G1809">
        <v>1.45732460651173</v>
      </c>
      <c r="H1809">
        <v>0.1484789</v>
      </c>
      <c r="I1809">
        <v>0.042212</v>
      </c>
      <c r="J1809">
        <v>0.010184</v>
      </c>
      <c r="K1809">
        <v>0.02055</v>
      </c>
      <c r="L1809">
        <v>0.004916</v>
      </c>
      <c r="M1809">
        <v>0.006562</v>
      </c>
      <c r="N1809">
        <v>0.048261</v>
      </c>
      <c r="O1809">
        <v>0.028486</v>
      </c>
      <c r="P1809" s="3" t="s">
        <v>11764</v>
      </c>
      <c r="Q1809" s="3" t="s">
        <v>10619</v>
      </c>
      <c r="R1809" s="3" t="s">
        <v>11765</v>
      </c>
      <c r="S1809" s="3" t="s">
        <v>11766</v>
      </c>
      <c r="T1809" s="3" t="s">
        <v>11767</v>
      </c>
      <c r="U1809" s="3" t="s">
        <v>11768</v>
      </c>
      <c r="V1809" s="3" t="s">
        <v>8316</v>
      </c>
      <c r="W1809" s="3" t="s">
        <v>8529</v>
      </c>
      <c r="X1809" s="3" t="s">
        <v>4384</v>
      </c>
      <c r="Y1809" s="4">
        <v>717.95</v>
      </c>
      <c r="Z1809" s="4">
        <v>2398.18283224</v>
      </c>
      <c r="AA1809" s="4">
        <f t="shared" si="174"/>
        <v>1.4102</v>
      </c>
      <c r="AB1809" s="4">
        <v>21118800</v>
      </c>
      <c r="AC1809" s="4">
        <v>1.13556775585734</v>
      </c>
      <c r="AD1809" s="3">
        <v>1</v>
      </c>
      <c r="AE1809" s="3">
        <v>0</v>
      </c>
      <c r="AF1809" s="3">
        <f t="shared" si="173"/>
        <v>0</v>
      </c>
      <c r="AG1809" s="6">
        <f t="shared" si="175"/>
        <v>0</v>
      </c>
      <c r="AH1809" s="4">
        <f t="shared" si="176"/>
        <v>0</v>
      </c>
      <c r="AI1809" s="4">
        <v>120.894291</v>
      </c>
      <c r="AJ1809" s="4">
        <v>31.980171</v>
      </c>
      <c r="AK1809" s="4">
        <v>1</v>
      </c>
      <c r="AL1809" s="4">
        <v>2007</v>
      </c>
      <c r="AM1809" s="4">
        <v>0</v>
      </c>
      <c r="AN1809" s="1">
        <f t="shared" si="177"/>
        <v>0</v>
      </c>
      <c r="AO1809" s="1">
        <f t="shared" si="178"/>
        <v>0</v>
      </c>
    </row>
    <row r="1810" s="1" customFormat="1" spans="1:41">
      <c r="A1810">
        <v>2008</v>
      </c>
      <c r="B1810" t="s">
        <v>11003</v>
      </c>
      <c r="C1810" s="2">
        <v>320600</v>
      </c>
      <c r="D1810" t="s">
        <v>11724</v>
      </c>
      <c r="E1810">
        <v>25101300</v>
      </c>
      <c r="F1810">
        <v>30858644.23</v>
      </c>
      <c r="G1810">
        <v>1.22936438471314</v>
      </c>
      <c r="H1810">
        <v>0.17657223</v>
      </c>
      <c r="I1810">
        <v>0.060575</v>
      </c>
      <c r="J1810">
        <v>0.016453</v>
      </c>
      <c r="K1810">
        <v>0.025687</v>
      </c>
      <c r="L1810">
        <v>0.008732</v>
      </c>
      <c r="M1810">
        <v>0.009704</v>
      </c>
      <c r="N1810">
        <v>0.034723</v>
      </c>
      <c r="O1810">
        <v>0.013139</v>
      </c>
      <c r="P1810" s="3" t="s">
        <v>11769</v>
      </c>
      <c r="Q1810" s="3" t="s">
        <v>2252</v>
      </c>
      <c r="R1810" s="3" t="s">
        <v>11770</v>
      </c>
      <c r="S1810" s="3" t="s">
        <v>11771</v>
      </c>
      <c r="T1810" s="3" t="s">
        <v>11772</v>
      </c>
      <c r="U1810" s="3" t="s">
        <v>11773</v>
      </c>
      <c r="V1810" s="3" t="s">
        <v>11774</v>
      </c>
      <c r="W1810" s="3" t="s">
        <v>11775</v>
      </c>
      <c r="X1810" s="3" t="s">
        <v>8149</v>
      </c>
      <c r="Y1810" s="4">
        <v>714.77</v>
      </c>
      <c r="Z1810" s="4">
        <v>2672.24251192</v>
      </c>
      <c r="AA1810" s="4">
        <f t="shared" si="174"/>
        <v>1.1778</v>
      </c>
      <c r="AB1810" s="4">
        <v>25101300</v>
      </c>
      <c r="AC1810" s="4">
        <v>1.06458331318298</v>
      </c>
      <c r="AD1810" s="3">
        <v>1</v>
      </c>
      <c r="AE1810" s="3">
        <v>0</v>
      </c>
      <c r="AF1810" s="3">
        <f t="shared" si="173"/>
        <v>0</v>
      </c>
      <c r="AG1810" s="6">
        <f t="shared" si="175"/>
        <v>0</v>
      </c>
      <c r="AH1810" s="4">
        <f t="shared" si="176"/>
        <v>0</v>
      </c>
      <c r="AI1810" s="4">
        <v>120.894291</v>
      </c>
      <c r="AJ1810" s="4">
        <v>31.980171</v>
      </c>
      <c r="AK1810" s="4">
        <v>1</v>
      </c>
      <c r="AL1810" s="4">
        <v>2008</v>
      </c>
      <c r="AM1810" s="4">
        <v>0</v>
      </c>
      <c r="AN1810" s="1">
        <f t="shared" si="177"/>
        <v>0</v>
      </c>
      <c r="AO1810" s="1">
        <f t="shared" si="178"/>
        <v>0</v>
      </c>
    </row>
    <row r="1811" s="1" customFormat="1" spans="1:41">
      <c r="A1811">
        <v>2009</v>
      </c>
      <c r="B1811" t="s">
        <v>11003</v>
      </c>
      <c r="C1811" s="2">
        <v>320600</v>
      </c>
      <c r="D1811" t="s">
        <v>11724</v>
      </c>
      <c r="E1811">
        <v>28728038</v>
      </c>
      <c r="F1811">
        <v>31212920.26</v>
      </c>
      <c r="G1811">
        <v>1.08649676180462</v>
      </c>
      <c r="H1811">
        <v>0.16676706</v>
      </c>
      <c r="I1811">
        <v>0.053582</v>
      </c>
      <c r="J1811">
        <v>0.012757</v>
      </c>
      <c r="K1811">
        <v>0.024111</v>
      </c>
      <c r="L1811">
        <v>0.008169</v>
      </c>
      <c r="M1811">
        <v>0.008545</v>
      </c>
      <c r="N1811">
        <v>0.036341</v>
      </c>
      <c r="O1811">
        <v>0.022309</v>
      </c>
      <c r="P1811" s="3" t="s">
        <v>11776</v>
      </c>
      <c r="Q1811" s="3" t="s">
        <v>1304</v>
      </c>
      <c r="R1811" s="3" t="s">
        <v>11777</v>
      </c>
      <c r="S1811" s="3" t="s">
        <v>11778</v>
      </c>
      <c r="T1811" s="3" t="s">
        <v>11779</v>
      </c>
      <c r="U1811" s="3" t="s">
        <v>11780</v>
      </c>
      <c r="V1811" s="3" t="s">
        <v>11781</v>
      </c>
      <c r="W1811" s="3" t="s">
        <v>3513</v>
      </c>
      <c r="X1811" s="3" t="s">
        <v>11782</v>
      </c>
      <c r="Y1811" s="4">
        <v>713.37</v>
      </c>
      <c r="Z1811" s="4">
        <v>2589.98370261</v>
      </c>
      <c r="AA1811" s="4">
        <f t="shared" si="174"/>
        <v>1.0748</v>
      </c>
      <c r="AB1811" s="4">
        <v>28728038</v>
      </c>
      <c r="AC1811" s="4">
        <v>0.901552588662686</v>
      </c>
      <c r="AD1811" s="3">
        <v>1</v>
      </c>
      <c r="AE1811" s="3">
        <v>0</v>
      </c>
      <c r="AF1811" s="3">
        <f t="shared" si="173"/>
        <v>0</v>
      </c>
      <c r="AG1811" s="6">
        <f t="shared" si="175"/>
        <v>0</v>
      </c>
      <c r="AH1811" s="4">
        <f t="shared" si="176"/>
        <v>0</v>
      </c>
      <c r="AI1811" s="4">
        <v>120.894291</v>
      </c>
      <c r="AJ1811" s="4">
        <v>31.980171</v>
      </c>
      <c r="AK1811" s="4">
        <v>1</v>
      </c>
      <c r="AL1811" s="4">
        <v>2009</v>
      </c>
      <c r="AM1811" s="4">
        <v>0</v>
      </c>
      <c r="AN1811" s="1">
        <f t="shared" si="177"/>
        <v>0</v>
      </c>
      <c r="AO1811" s="1">
        <f t="shared" si="178"/>
        <v>0</v>
      </c>
    </row>
    <row r="1812" s="1" customFormat="1" spans="1:41">
      <c r="A1812">
        <v>2010</v>
      </c>
      <c r="B1812" t="s">
        <v>11003</v>
      </c>
      <c r="C1812" s="2">
        <v>320600</v>
      </c>
      <c r="D1812" t="s">
        <v>11724</v>
      </c>
      <c r="E1812">
        <v>34656700</v>
      </c>
      <c r="F1812">
        <v>37475243.98</v>
      </c>
      <c r="G1812">
        <v>1.08132753493552</v>
      </c>
      <c r="H1812">
        <v>0.1154983</v>
      </c>
      <c r="I1812">
        <v>0.034697</v>
      </c>
      <c r="J1812">
        <v>0.009195</v>
      </c>
      <c r="K1812">
        <v>0.017097</v>
      </c>
      <c r="L1812">
        <v>0.006234</v>
      </c>
      <c r="M1812">
        <v>0.002171</v>
      </c>
      <c r="N1812">
        <v>0.034324</v>
      </c>
      <c r="O1812">
        <v>0.021955</v>
      </c>
      <c r="P1812" s="3" t="s">
        <v>11783</v>
      </c>
      <c r="Q1812" s="3" t="s">
        <v>857</v>
      </c>
      <c r="R1812" s="3" t="s">
        <v>11784</v>
      </c>
      <c r="S1812" s="3" t="s">
        <v>11785</v>
      </c>
      <c r="T1812" s="3" t="s">
        <v>11786</v>
      </c>
      <c r="U1812" s="3" t="s">
        <v>11787</v>
      </c>
      <c r="V1812" s="3" t="s">
        <v>11788</v>
      </c>
      <c r="W1812" s="3" t="s">
        <v>11789</v>
      </c>
      <c r="X1812" s="3" t="s">
        <v>3877</v>
      </c>
      <c r="Y1812" s="4">
        <v>728.18</v>
      </c>
      <c r="Z1812" s="4">
        <v>3006.8412045</v>
      </c>
      <c r="AA1812" s="4">
        <f t="shared" si="174"/>
        <v>1.0675</v>
      </c>
      <c r="AB1812" s="4">
        <v>34656700</v>
      </c>
      <c r="AC1812" s="4">
        <v>0.867607476909227</v>
      </c>
      <c r="AD1812" s="3">
        <v>1</v>
      </c>
      <c r="AE1812" s="3">
        <v>0</v>
      </c>
      <c r="AF1812" s="3">
        <f t="shared" si="173"/>
        <v>0</v>
      </c>
      <c r="AG1812" s="6">
        <f t="shared" si="175"/>
        <v>0</v>
      </c>
      <c r="AH1812" s="4">
        <f t="shared" si="176"/>
        <v>0</v>
      </c>
      <c r="AI1812" s="4">
        <v>120.894291</v>
      </c>
      <c r="AJ1812" s="4">
        <v>31.980171</v>
      </c>
      <c r="AK1812" s="4">
        <v>1</v>
      </c>
      <c r="AL1812" s="4">
        <v>2010</v>
      </c>
      <c r="AM1812" s="4">
        <v>0</v>
      </c>
      <c r="AN1812" s="1">
        <f t="shared" si="177"/>
        <v>0</v>
      </c>
      <c r="AO1812" s="1">
        <f t="shared" si="178"/>
        <v>0</v>
      </c>
    </row>
    <row r="1813" s="1" customFormat="1" spans="1:41">
      <c r="A1813">
        <v>2011</v>
      </c>
      <c r="B1813" t="s">
        <v>11003</v>
      </c>
      <c r="C1813" s="2">
        <v>320600</v>
      </c>
      <c r="D1813" t="s">
        <v>11724</v>
      </c>
      <c r="E1813">
        <v>40802200</v>
      </c>
      <c r="F1813">
        <v>38652047.03</v>
      </c>
      <c r="G1813">
        <v>0.947303013808079</v>
      </c>
      <c r="H1813">
        <v>0.1858369</v>
      </c>
      <c r="I1813">
        <v>0.06342</v>
      </c>
      <c r="J1813">
        <v>0.017529</v>
      </c>
      <c r="K1813">
        <v>0.03104</v>
      </c>
      <c r="L1813">
        <v>0.012657</v>
      </c>
      <c r="M1813">
        <v>0.002193</v>
      </c>
      <c r="N1813">
        <v>0.03597</v>
      </c>
      <c r="O1813">
        <v>0.022357</v>
      </c>
      <c r="P1813" s="3" t="s">
        <v>11790</v>
      </c>
      <c r="Q1813" s="3" t="s">
        <v>11791</v>
      </c>
      <c r="R1813" s="3" t="s">
        <v>11792</v>
      </c>
      <c r="S1813" s="3" t="s">
        <v>11793</v>
      </c>
      <c r="T1813" s="3" t="s">
        <v>11794</v>
      </c>
      <c r="U1813" s="3" t="s">
        <v>11795</v>
      </c>
      <c r="V1813" s="3" t="s">
        <v>11796</v>
      </c>
      <c r="W1813" s="3" t="s">
        <v>11797</v>
      </c>
      <c r="X1813" s="3" t="s">
        <v>11798</v>
      </c>
      <c r="Y1813" s="4">
        <v>739.01</v>
      </c>
      <c r="Z1813" s="4">
        <v>3273.51197061</v>
      </c>
      <c r="AA1813" s="4">
        <f t="shared" si="174"/>
        <v>0.9339</v>
      </c>
      <c r="AB1813" s="4">
        <v>40802200</v>
      </c>
      <c r="AC1813" s="4">
        <v>0.802288104712491</v>
      </c>
      <c r="AD1813" s="3">
        <v>1</v>
      </c>
      <c r="AE1813" s="3">
        <v>0</v>
      </c>
      <c r="AF1813" s="3">
        <f t="shared" si="173"/>
        <v>0</v>
      </c>
      <c r="AG1813" s="6">
        <f t="shared" si="175"/>
        <v>0</v>
      </c>
      <c r="AH1813" s="4">
        <f t="shared" si="176"/>
        <v>0</v>
      </c>
      <c r="AI1813" s="4">
        <v>120.894291</v>
      </c>
      <c r="AJ1813" s="4">
        <v>31.980171</v>
      </c>
      <c r="AK1813" s="4">
        <v>1</v>
      </c>
      <c r="AL1813" s="4">
        <v>2011</v>
      </c>
      <c r="AM1813" s="4">
        <v>0</v>
      </c>
      <c r="AN1813" s="1">
        <f t="shared" si="177"/>
        <v>0</v>
      </c>
      <c r="AO1813" s="1">
        <f t="shared" si="178"/>
        <v>0</v>
      </c>
    </row>
    <row r="1814" s="1" customFormat="1" spans="1:41">
      <c r="A1814">
        <v>2012</v>
      </c>
      <c r="B1814" t="s">
        <v>11003</v>
      </c>
      <c r="C1814" s="2">
        <v>320600</v>
      </c>
      <c r="D1814" t="s">
        <v>11724</v>
      </c>
      <c r="E1814">
        <v>45586700</v>
      </c>
      <c r="F1814">
        <v>39441291.71</v>
      </c>
      <c r="G1814">
        <v>0.865192955620828</v>
      </c>
      <c r="H1814">
        <v>0.1848202</v>
      </c>
      <c r="I1814">
        <v>0.045315</v>
      </c>
      <c r="J1814">
        <v>0.011235</v>
      </c>
      <c r="K1814">
        <v>0.021425</v>
      </c>
      <c r="L1814">
        <v>0.008346</v>
      </c>
      <c r="M1814">
        <v>0.004309</v>
      </c>
      <c r="N1814">
        <v>0.069391</v>
      </c>
      <c r="O1814">
        <v>0.047208</v>
      </c>
      <c r="P1814" s="3" t="s">
        <v>11799</v>
      </c>
      <c r="Q1814" s="3" t="s">
        <v>11800</v>
      </c>
      <c r="R1814" s="3" t="s">
        <v>11801</v>
      </c>
      <c r="S1814" s="3" t="s">
        <v>11802</v>
      </c>
      <c r="T1814" s="3" t="s">
        <v>11803</v>
      </c>
      <c r="U1814" s="3" t="s">
        <v>11804</v>
      </c>
      <c r="V1814" s="3" t="s">
        <v>11805</v>
      </c>
      <c r="W1814" s="3" t="s">
        <v>5865</v>
      </c>
      <c r="X1814" s="3" t="s">
        <v>11806</v>
      </c>
      <c r="Y1814" s="4">
        <v>750.76</v>
      </c>
      <c r="Z1814" s="4">
        <v>3502.99301208</v>
      </c>
      <c r="AA1814" s="4">
        <f t="shared" si="174"/>
        <v>0.8518</v>
      </c>
      <c r="AB1814" s="4">
        <v>45586700</v>
      </c>
      <c r="AC1814" s="4">
        <v>0.768424345714869</v>
      </c>
      <c r="AD1814" s="3">
        <v>1</v>
      </c>
      <c r="AE1814" s="3">
        <v>0</v>
      </c>
      <c r="AF1814" s="3">
        <f t="shared" si="173"/>
        <v>0</v>
      </c>
      <c r="AG1814" s="6">
        <f t="shared" si="175"/>
        <v>0</v>
      </c>
      <c r="AH1814" s="4">
        <f t="shared" si="176"/>
        <v>0</v>
      </c>
      <c r="AI1814" s="4">
        <v>120.894291</v>
      </c>
      <c r="AJ1814" s="4">
        <v>31.980171</v>
      </c>
      <c r="AK1814" s="4">
        <v>1</v>
      </c>
      <c r="AL1814" s="4">
        <v>2012</v>
      </c>
      <c r="AM1814" s="4">
        <v>0</v>
      </c>
      <c r="AN1814" s="1">
        <f t="shared" si="177"/>
        <v>0</v>
      </c>
      <c r="AO1814" s="1">
        <f t="shared" si="178"/>
        <v>0</v>
      </c>
    </row>
    <row r="1815" s="1" customFormat="1" spans="1:41">
      <c r="A1815">
        <v>2013</v>
      </c>
      <c r="B1815" t="s">
        <v>11003</v>
      </c>
      <c r="C1815" s="2">
        <v>320600</v>
      </c>
      <c r="D1815" t="s">
        <v>11724</v>
      </c>
      <c r="E1815">
        <v>50388916</v>
      </c>
      <c r="F1815">
        <v>40630980.65</v>
      </c>
      <c r="G1815">
        <v>0.806347583464586</v>
      </c>
      <c r="H1815">
        <v>0.16249988</v>
      </c>
      <c r="I1815">
        <v>0.038578</v>
      </c>
      <c r="J1815">
        <v>0.008564</v>
      </c>
      <c r="K1815">
        <v>0.015612</v>
      </c>
      <c r="L1815">
        <v>0.004068</v>
      </c>
      <c r="M1815">
        <v>0.010333</v>
      </c>
      <c r="N1815">
        <v>0.065173</v>
      </c>
      <c r="O1815">
        <v>0.037871</v>
      </c>
      <c r="P1815" s="3" t="s">
        <v>11807</v>
      </c>
      <c r="Q1815" s="3" t="s">
        <v>11808</v>
      </c>
      <c r="R1815" s="3" t="s">
        <v>11809</v>
      </c>
      <c r="S1815" s="3" t="s">
        <v>11810</v>
      </c>
      <c r="T1815" s="3" t="s">
        <v>11811</v>
      </c>
      <c r="U1815" s="3" t="s">
        <v>11812</v>
      </c>
      <c r="V1815" s="3" t="s">
        <v>3277</v>
      </c>
      <c r="W1815" s="3" t="s">
        <v>11813</v>
      </c>
      <c r="X1815" s="3" t="s">
        <v>11814</v>
      </c>
      <c r="Y1815" s="4">
        <v>758.48</v>
      </c>
      <c r="Z1815" s="4">
        <v>3456.32166768</v>
      </c>
      <c r="AA1815" s="4">
        <f t="shared" si="174"/>
        <v>0.7761</v>
      </c>
      <c r="AB1815" s="4">
        <v>50388916</v>
      </c>
      <c r="AC1815" s="4">
        <v>0.685928958598752</v>
      </c>
      <c r="AD1815" s="3">
        <v>1</v>
      </c>
      <c r="AE1815" s="3">
        <v>0</v>
      </c>
      <c r="AF1815" s="3">
        <f t="shared" si="173"/>
        <v>0</v>
      </c>
      <c r="AG1815" s="6">
        <f t="shared" si="175"/>
        <v>0</v>
      </c>
      <c r="AH1815" s="4">
        <f t="shared" si="176"/>
        <v>0</v>
      </c>
      <c r="AI1815" s="4">
        <v>120.894291</v>
      </c>
      <c r="AJ1815" s="4">
        <v>31.980171</v>
      </c>
      <c r="AK1815" s="4">
        <v>1</v>
      </c>
      <c r="AL1815" s="4">
        <v>2013</v>
      </c>
      <c r="AM1815" s="4">
        <v>0</v>
      </c>
      <c r="AN1815" s="1">
        <f t="shared" si="177"/>
        <v>0</v>
      </c>
      <c r="AO1815" s="1">
        <f t="shared" si="178"/>
        <v>0</v>
      </c>
    </row>
    <row r="1816" s="1" customFormat="1" spans="1:41">
      <c r="A1816">
        <v>2014</v>
      </c>
      <c r="B1816" t="s">
        <v>11003</v>
      </c>
      <c r="C1816" s="2">
        <v>320600</v>
      </c>
      <c r="D1816" t="s">
        <v>11724</v>
      </c>
      <c r="E1816">
        <v>56526900</v>
      </c>
      <c r="F1816">
        <v>47997801.76</v>
      </c>
      <c r="G1816">
        <v>0.849114346620812</v>
      </c>
      <c r="H1816">
        <v>0.23076171</v>
      </c>
      <c r="I1816">
        <v>0.078895</v>
      </c>
      <c r="J1816">
        <v>0.023305</v>
      </c>
      <c r="K1816">
        <v>0.038961</v>
      </c>
      <c r="L1816">
        <v>0.014695</v>
      </c>
      <c r="M1816">
        <v>0.001934</v>
      </c>
      <c r="N1816">
        <v>0.054913</v>
      </c>
      <c r="O1816">
        <v>0.020021</v>
      </c>
      <c r="P1816" s="3" t="s">
        <v>11815</v>
      </c>
      <c r="Q1816" s="3" t="s">
        <v>469</v>
      </c>
      <c r="R1816" s="3" t="s">
        <v>11816</v>
      </c>
      <c r="S1816" s="3" t="s">
        <v>11817</v>
      </c>
      <c r="T1816" s="3" t="s">
        <v>11818</v>
      </c>
      <c r="U1816" s="3" t="s">
        <v>11819</v>
      </c>
      <c r="V1816" s="3" t="s">
        <v>11820</v>
      </c>
      <c r="W1816" s="3" t="s">
        <v>11821</v>
      </c>
      <c r="X1816" s="3" t="s">
        <v>2081</v>
      </c>
      <c r="Y1816" s="4">
        <v>763.36</v>
      </c>
      <c r="Z1816" s="4">
        <v>3938.04674109</v>
      </c>
      <c r="AA1816" s="4">
        <f t="shared" si="174"/>
        <v>0.8349</v>
      </c>
      <c r="AB1816" s="4">
        <v>56526900</v>
      </c>
      <c r="AC1816" s="4">
        <v>0.696667735377316</v>
      </c>
      <c r="AD1816" s="3">
        <v>1</v>
      </c>
      <c r="AE1816" s="3">
        <v>0</v>
      </c>
      <c r="AF1816" s="3">
        <f t="shared" si="173"/>
        <v>0</v>
      </c>
      <c r="AG1816" s="6">
        <f t="shared" si="175"/>
        <v>0</v>
      </c>
      <c r="AH1816" s="4">
        <f t="shared" si="176"/>
        <v>0</v>
      </c>
      <c r="AI1816" s="4">
        <v>120.894291</v>
      </c>
      <c r="AJ1816" s="4">
        <v>31.980171</v>
      </c>
      <c r="AK1816" s="4">
        <v>1</v>
      </c>
      <c r="AL1816" s="4">
        <v>2014</v>
      </c>
      <c r="AM1816" s="4">
        <v>0</v>
      </c>
      <c r="AN1816" s="1">
        <f t="shared" si="177"/>
        <v>0</v>
      </c>
      <c r="AO1816" s="1">
        <f t="shared" si="178"/>
        <v>0</v>
      </c>
    </row>
    <row r="1817" s="1" customFormat="1" spans="1:41">
      <c r="A1817">
        <v>2015</v>
      </c>
      <c r="B1817" t="s">
        <v>11003</v>
      </c>
      <c r="C1817" s="2">
        <v>320600</v>
      </c>
      <c r="D1817" t="s">
        <v>11724</v>
      </c>
      <c r="E1817">
        <v>61483955</v>
      </c>
      <c r="F1817">
        <v>45888464.34</v>
      </c>
      <c r="G1817">
        <v>0.746348609812105</v>
      </c>
      <c r="H1817">
        <v>0.17571532</v>
      </c>
      <c r="I1817">
        <v>0.047567</v>
      </c>
      <c r="J1817">
        <v>0.013696</v>
      </c>
      <c r="K1817">
        <v>0.019556</v>
      </c>
      <c r="L1817">
        <v>0.008373</v>
      </c>
      <c r="M1817">
        <v>0.005942</v>
      </c>
      <c r="N1817">
        <v>0.064019</v>
      </c>
      <c r="O1817">
        <v>0.030097</v>
      </c>
      <c r="P1817" s="3" t="s">
        <v>11822</v>
      </c>
      <c r="Q1817" s="3" t="s">
        <v>11823</v>
      </c>
      <c r="R1817" s="3" t="s">
        <v>11824</v>
      </c>
      <c r="S1817" s="3" t="s">
        <v>11825</v>
      </c>
      <c r="T1817" s="3" t="s">
        <v>11826</v>
      </c>
      <c r="U1817" s="3" t="s">
        <v>11827</v>
      </c>
      <c r="V1817" s="3" t="s">
        <v>11828</v>
      </c>
      <c r="W1817" s="3" t="s">
        <v>11829</v>
      </c>
      <c r="X1817" s="3" t="s">
        <v>1427</v>
      </c>
      <c r="Y1817" s="4">
        <v>767.21</v>
      </c>
      <c r="Z1817" s="4">
        <v>3947.9881983</v>
      </c>
      <c r="AA1817" s="4">
        <f t="shared" si="174"/>
        <v>0.7062</v>
      </c>
      <c r="AB1817" s="4">
        <v>61483955</v>
      </c>
      <c r="AC1817" s="4">
        <v>0.642116825161947</v>
      </c>
      <c r="AD1817" s="3">
        <v>1</v>
      </c>
      <c r="AE1817" s="3">
        <v>0</v>
      </c>
      <c r="AF1817" s="3">
        <f t="shared" ref="AF1817:AF1880" si="179">IF(AE1817=2013,1,0)</f>
        <v>0</v>
      </c>
      <c r="AG1817" s="6">
        <f t="shared" si="175"/>
        <v>0</v>
      </c>
      <c r="AH1817" s="4">
        <f t="shared" si="176"/>
        <v>0</v>
      </c>
      <c r="AI1817" s="4">
        <v>120.894291</v>
      </c>
      <c r="AJ1817" s="4">
        <v>31.980171</v>
      </c>
      <c r="AK1817" s="4">
        <v>1</v>
      </c>
      <c r="AL1817" s="4">
        <v>2015</v>
      </c>
      <c r="AM1817" s="4">
        <v>0</v>
      </c>
      <c r="AN1817" s="1">
        <f t="shared" si="177"/>
        <v>0</v>
      </c>
      <c r="AO1817" s="1">
        <f t="shared" si="178"/>
        <v>0</v>
      </c>
    </row>
    <row r="1818" s="1" customFormat="1" spans="1:41">
      <c r="A1818">
        <v>2016</v>
      </c>
      <c r="B1818" t="s">
        <v>11003</v>
      </c>
      <c r="C1818" s="2">
        <v>320600</v>
      </c>
      <c r="D1818" t="s">
        <v>11724</v>
      </c>
      <c r="E1818">
        <v>67682000</v>
      </c>
      <c r="F1818">
        <v>45091686.72</v>
      </c>
      <c r="G1818">
        <v>0.66622863863361</v>
      </c>
      <c r="H1818">
        <v>0.24755305</v>
      </c>
      <c r="I1818">
        <v>0.068809</v>
      </c>
      <c r="J1818">
        <v>0.017479</v>
      </c>
      <c r="K1818">
        <v>0.030602</v>
      </c>
      <c r="L1818">
        <v>0.008639</v>
      </c>
      <c r="M1818">
        <v>0.012089</v>
      </c>
      <c r="N1818">
        <v>0.071727</v>
      </c>
      <c r="O1818">
        <v>0.048139</v>
      </c>
      <c r="P1818" s="3" t="s">
        <v>11830</v>
      </c>
      <c r="Q1818" s="3" t="s">
        <v>11831</v>
      </c>
      <c r="R1818" s="3" t="s">
        <v>11832</v>
      </c>
      <c r="S1818" s="3" t="s">
        <v>11833</v>
      </c>
      <c r="T1818" s="3" t="s">
        <v>11834</v>
      </c>
      <c r="U1818" s="3" t="s">
        <v>11835</v>
      </c>
      <c r="V1818" s="3" t="s">
        <v>11014</v>
      </c>
      <c r="W1818" s="3" t="s">
        <v>11836</v>
      </c>
      <c r="X1818" s="3" t="s">
        <v>7725</v>
      </c>
      <c r="Y1818" s="4">
        <v>768.23</v>
      </c>
      <c r="Z1818" s="4">
        <v>4003.01689235</v>
      </c>
      <c r="AA1818" s="4">
        <f t="shared" si="174"/>
        <v>0.6305</v>
      </c>
      <c r="AB1818" s="4">
        <v>67682000</v>
      </c>
      <c r="AC1818" s="4">
        <v>0.591444829105227</v>
      </c>
      <c r="AD1818" s="3">
        <v>1</v>
      </c>
      <c r="AE1818" s="3">
        <v>0</v>
      </c>
      <c r="AF1818" s="3">
        <f t="shared" si="179"/>
        <v>0</v>
      </c>
      <c r="AG1818" s="6">
        <f t="shared" si="175"/>
        <v>0</v>
      </c>
      <c r="AH1818" s="4">
        <f t="shared" si="176"/>
        <v>0</v>
      </c>
      <c r="AI1818" s="4">
        <v>120.894291</v>
      </c>
      <c r="AJ1818" s="4">
        <v>31.980171</v>
      </c>
      <c r="AK1818" s="4">
        <v>1</v>
      </c>
      <c r="AL1818" s="4">
        <v>2016</v>
      </c>
      <c r="AM1818" s="4">
        <v>0</v>
      </c>
      <c r="AN1818" s="1">
        <f t="shared" si="177"/>
        <v>0</v>
      </c>
      <c r="AO1818" s="1">
        <f t="shared" si="178"/>
        <v>0</v>
      </c>
    </row>
    <row r="1819" s="1" customFormat="1" spans="1:41">
      <c r="A1819">
        <v>2017</v>
      </c>
      <c r="B1819" t="s">
        <v>11003</v>
      </c>
      <c r="C1819" s="2">
        <v>320600</v>
      </c>
      <c r="D1819" t="s">
        <v>11724</v>
      </c>
      <c r="E1819">
        <v>77346425</v>
      </c>
      <c r="F1819">
        <v>45397986.36</v>
      </c>
      <c r="G1819">
        <v>0.586943564101379</v>
      </c>
      <c r="H1819">
        <v>0.2492751</v>
      </c>
      <c r="I1819">
        <v>0.074111</v>
      </c>
      <c r="J1819">
        <v>0.017407</v>
      </c>
      <c r="K1819">
        <v>0.034931</v>
      </c>
      <c r="L1819">
        <v>0.008698</v>
      </c>
      <c r="M1819">
        <v>0.013075</v>
      </c>
      <c r="N1819">
        <v>0.079344</v>
      </c>
      <c r="O1819">
        <v>0.0322</v>
      </c>
      <c r="P1819" s="3" t="s">
        <v>11837</v>
      </c>
      <c r="Q1819" s="3" t="s">
        <v>11838</v>
      </c>
      <c r="R1819" s="3" t="s">
        <v>11839</v>
      </c>
      <c r="S1819" s="3" t="s">
        <v>11840</v>
      </c>
      <c r="T1819" s="3" t="s">
        <v>11841</v>
      </c>
      <c r="U1819" s="3" t="s">
        <v>11842</v>
      </c>
      <c r="V1819" s="3" t="s">
        <v>2886</v>
      </c>
      <c r="W1819" s="3" t="s">
        <v>11843</v>
      </c>
      <c r="X1819" s="3" t="s">
        <v>152</v>
      </c>
      <c r="Y1819" s="4">
        <v>768.95</v>
      </c>
      <c r="Z1819" s="4">
        <v>4196.98592176</v>
      </c>
      <c r="AA1819" s="4">
        <f t="shared" si="174"/>
        <v>0.5651</v>
      </c>
      <c r="AB1819" s="4">
        <v>77346425</v>
      </c>
      <c r="AC1819" s="4">
        <v>0.542621836983416</v>
      </c>
      <c r="AD1819" s="3">
        <v>1</v>
      </c>
      <c r="AE1819" s="3">
        <v>0</v>
      </c>
      <c r="AF1819" s="3">
        <f t="shared" si="179"/>
        <v>0</v>
      </c>
      <c r="AG1819" s="6">
        <f t="shared" si="175"/>
        <v>0</v>
      </c>
      <c r="AH1819" s="4">
        <f t="shared" si="176"/>
        <v>0</v>
      </c>
      <c r="AI1819" s="4">
        <v>120.894291</v>
      </c>
      <c r="AJ1819" s="4">
        <v>31.980171</v>
      </c>
      <c r="AK1819" s="4">
        <v>1</v>
      </c>
      <c r="AL1819" s="4">
        <v>2017</v>
      </c>
      <c r="AM1819" s="4">
        <v>0</v>
      </c>
      <c r="AN1819" s="1">
        <f t="shared" si="177"/>
        <v>0</v>
      </c>
      <c r="AO1819" s="1">
        <f t="shared" si="178"/>
        <v>0</v>
      </c>
    </row>
    <row r="1820" s="1" customFormat="1" spans="1:41">
      <c r="A1820">
        <v>2018</v>
      </c>
      <c r="B1820" t="s">
        <v>11003</v>
      </c>
      <c r="C1820" s="2">
        <v>320600</v>
      </c>
      <c r="D1820" t="s">
        <v>11724</v>
      </c>
      <c r="E1820">
        <v>84270000</v>
      </c>
      <c r="F1820">
        <v>46677547.74</v>
      </c>
      <c r="G1820">
        <v>0.553904684229263</v>
      </c>
      <c r="H1820">
        <v>0.15968277</v>
      </c>
      <c r="I1820">
        <v>0.045661</v>
      </c>
      <c r="J1820">
        <v>0.012533</v>
      </c>
      <c r="K1820">
        <v>0.019902</v>
      </c>
      <c r="L1820">
        <v>0.007303</v>
      </c>
      <c r="M1820">
        <v>0.005923</v>
      </c>
      <c r="N1820">
        <v>0.056625</v>
      </c>
      <c r="O1820">
        <v>0.023458</v>
      </c>
      <c r="P1820" s="3" t="s">
        <v>11844</v>
      </c>
      <c r="Q1820" s="3" t="s">
        <v>397</v>
      </c>
      <c r="R1820" s="3" t="s">
        <v>11845</v>
      </c>
      <c r="S1820" s="3" t="s">
        <v>11846</v>
      </c>
      <c r="T1820" s="3" t="s">
        <v>11847</v>
      </c>
      <c r="U1820" s="3" t="s">
        <v>11848</v>
      </c>
      <c r="V1820" s="3" t="s">
        <v>11849</v>
      </c>
      <c r="W1820" s="3" t="s">
        <v>1808</v>
      </c>
      <c r="X1820" s="3" t="s">
        <v>2270</v>
      </c>
      <c r="Y1820" s="4">
        <v>769.48</v>
      </c>
      <c r="Z1820" s="4">
        <v>4167.48568325</v>
      </c>
      <c r="AA1820" s="4">
        <f t="shared" si="174"/>
        <v>0.5333</v>
      </c>
      <c r="AB1820" s="4">
        <v>84270000</v>
      </c>
      <c r="AC1820" s="4">
        <v>0.494539656253708</v>
      </c>
      <c r="AD1820" s="3">
        <v>1</v>
      </c>
      <c r="AE1820" s="3">
        <v>0</v>
      </c>
      <c r="AF1820" s="3">
        <f t="shared" si="179"/>
        <v>0</v>
      </c>
      <c r="AG1820" s="6">
        <f t="shared" si="175"/>
        <v>0</v>
      </c>
      <c r="AH1820" s="4">
        <f t="shared" si="176"/>
        <v>0</v>
      </c>
      <c r="AI1820" s="4">
        <v>120.894291</v>
      </c>
      <c r="AJ1820" s="4">
        <v>31.980171</v>
      </c>
      <c r="AK1820" s="4">
        <v>1</v>
      </c>
      <c r="AL1820" s="4">
        <v>2018</v>
      </c>
      <c r="AM1820" s="4">
        <v>0</v>
      </c>
      <c r="AN1820" s="1">
        <f t="shared" si="177"/>
        <v>0</v>
      </c>
      <c r="AO1820" s="1">
        <f t="shared" si="178"/>
        <v>0</v>
      </c>
    </row>
    <row r="1821" s="1" customFormat="1" spans="1:41">
      <c r="A1821">
        <v>2019</v>
      </c>
      <c r="B1821" t="s">
        <v>11003</v>
      </c>
      <c r="C1821" s="2">
        <v>320600</v>
      </c>
      <c r="D1821" t="s">
        <v>11724</v>
      </c>
      <c r="E1821">
        <v>93830000</v>
      </c>
      <c r="F1821">
        <v>46629023.44</v>
      </c>
      <c r="G1821">
        <v>0.496952184162848</v>
      </c>
      <c r="H1821">
        <v>0.16340802</v>
      </c>
      <c r="I1821">
        <v>0.047906</v>
      </c>
      <c r="J1821">
        <v>0.013392</v>
      </c>
      <c r="K1821">
        <v>0.019994</v>
      </c>
      <c r="L1821">
        <v>0.008628</v>
      </c>
      <c r="M1821">
        <v>0.005892</v>
      </c>
      <c r="N1821">
        <v>0.047013</v>
      </c>
      <c r="O1821">
        <v>0.026452</v>
      </c>
      <c r="P1821" s="3" t="s">
        <v>11850</v>
      </c>
      <c r="Q1821" s="3" t="s">
        <v>442</v>
      </c>
      <c r="R1821" s="3" t="s">
        <v>11851</v>
      </c>
      <c r="S1821" s="3" t="s">
        <v>11852</v>
      </c>
      <c r="T1821" s="3" t="s">
        <v>11853</v>
      </c>
      <c r="U1821" s="3" t="s">
        <v>11854</v>
      </c>
      <c r="V1821" s="3" t="s">
        <v>11855</v>
      </c>
      <c r="W1821" s="3" t="s">
        <v>11856</v>
      </c>
      <c r="X1821" s="3" t="s">
        <v>11857</v>
      </c>
      <c r="Y1821" s="4">
        <v>772.44</v>
      </c>
      <c r="Z1821" s="4">
        <v>4170.69445473</v>
      </c>
      <c r="AA1821" s="4">
        <f t="shared" si="174"/>
        <v>0.4977</v>
      </c>
      <c r="AB1821" s="4">
        <v>93830000</v>
      </c>
      <c r="AC1821" s="4">
        <v>0.444494772964937</v>
      </c>
      <c r="AD1821" s="3">
        <v>1</v>
      </c>
      <c r="AE1821" s="3">
        <v>0</v>
      </c>
      <c r="AF1821" s="3">
        <f t="shared" si="179"/>
        <v>0</v>
      </c>
      <c r="AG1821" s="6">
        <f t="shared" si="175"/>
        <v>0</v>
      </c>
      <c r="AH1821" s="4">
        <f t="shared" si="176"/>
        <v>0</v>
      </c>
      <c r="AI1821" s="4">
        <v>120.894291</v>
      </c>
      <c r="AJ1821" s="4">
        <v>31.980171</v>
      </c>
      <c r="AK1821" s="4">
        <v>1</v>
      </c>
      <c r="AL1821" s="4">
        <v>2019</v>
      </c>
      <c r="AM1821" s="4">
        <v>0</v>
      </c>
      <c r="AN1821" s="1">
        <f t="shared" si="177"/>
        <v>0</v>
      </c>
      <c r="AO1821" s="1">
        <f t="shared" si="178"/>
        <v>0</v>
      </c>
    </row>
    <row r="1822" s="1" customFormat="1" spans="1:41">
      <c r="A1822">
        <v>2020</v>
      </c>
      <c r="B1822" t="s">
        <v>11003</v>
      </c>
      <c r="C1822" s="2">
        <v>320600</v>
      </c>
      <c r="D1822" t="s">
        <v>11724</v>
      </c>
      <c r="E1822">
        <v>100360000</v>
      </c>
      <c r="F1822">
        <v>45552674.66</v>
      </c>
      <c r="G1822">
        <v>0.453892732762056</v>
      </c>
      <c r="H1822">
        <v>0.2817149</v>
      </c>
      <c r="I1822">
        <v>0.071174</v>
      </c>
      <c r="J1822">
        <v>0.019442</v>
      </c>
      <c r="K1822">
        <v>0.02965</v>
      </c>
      <c r="L1822">
        <v>0.010663</v>
      </c>
      <c r="M1822">
        <v>0.011419</v>
      </c>
      <c r="N1822">
        <v>0.095318</v>
      </c>
      <c r="O1822">
        <v>0.062828</v>
      </c>
      <c r="P1822" s="3" t="s">
        <v>11858</v>
      </c>
      <c r="Q1822" s="3" t="s">
        <v>2582</v>
      </c>
      <c r="R1822" s="3" t="s">
        <v>11859</v>
      </c>
      <c r="S1822" s="3" t="s">
        <v>11860</v>
      </c>
      <c r="T1822" s="3" t="s">
        <v>11861</v>
      </c>
      <c r="U1822" s="3" t="s">
        <v>11862</v>
      </c>
      <c r="V1822" s="3" t="s">
        <v>11863</v>
      </c>
      <c r="W1822" s="3" t="s">
        <v>11268</v>
      </c>
      <c r="X1822" s="3" t="s">
        <v>10646</v>
      </c>
      <c r="Y1822" s="4">
        <v>772.8</v>
      </c>
      <c r="Z1822" s="4">
        <v>4028.34860187</v>
      </c>
      <c r="AA1822" s="4">
        <f t="shared" si="174"/>
        <v>0.4547</v>
      </c>
      <c r="AB1822" s="4">
        <v>100360000</v>
      </c>
      <c r="AC1822" s="4">
        <v>0.40138985670287</v>
      </c>
      <c r="AD1822" s="3">
        <v>1</v>
      </c>
      <c r="AE1822" s="3">
        <v>0</v>
      </c>
      <c r="AF1822" s="3">
        <f t="shared" si="179"/>
        <v>0</v>
      </c>
      <c r="AG1822" s="6">
        <f t="shared" si="175"/>
        <v>0</v>
      </c>
      <c r="AH1822" s="4">
        <f t="shared" si="176"/>
        <v>0</v>
      </c>
      <c r="AI1822" s="4">
        <v>120.894291</v>
      </c>
      <c r="AJ1822" s="4">
        <v>31.980171</v>
      </c>
      <c r="AK1822" s="4">
        <v>1</v>
      </c>
      <c r="AL1822" s="4">
        <v>2020</v>
      </c>
      <c r="AM1822" s="4">
        <v>0</v>
      </c>
      <c r="AN1822" s="1">
        <f t="shared" si="177"/>
        <v>0</v>
      </c>
      <c r="AO1822" s="1">
        <f t="shared" si="178"/>
        <v>0</v>
      </c>
    </row>
    <row r="1823" s="1" customFormat="1" spans="1:41">
      <c r="A1823">
        <v>2021</v>
      </c>
      <c r="B1823" t="s">
        <v>11003</v>
      </c>
      <c r="C1823" s="2">
        <v>320600</v>
      </c>
      <c r="D1823" t="s">
        <v>11724</v>
      </c>
      <c r="E1823">
        <v>110270000</v>
      </c>
      <c r="F1823">
        <v>47041570.13</v>
      </c>
      <c r="G1823">
        <v>0.426603519815</v>
      </c>
      <c r="H1823">
        <v>0.21179581</v>
      </c>
      <c r="I1823">
        <v>0.054535</v>
      </c>
      <c r="J1823">
        <v>0.013459</v>
      </c>
      <c r="K1823">
        <v>0.025046</v>
      </c>
      <c r="L1823">
        <v>0.006288</v>
      </c>
      <c r="M1823">
        <v>0.009741</v>
      </c>
      <c r="N1823">
        <v>0.08343</v>
      </c>
      <c r="O1823">
        <v>0.04122</v>
      </c>
      <c r="P1823" s="3" t="s">
        <v>11864</v>
      </c>
      <c r="Q1823" s="3" t="s">
        <v>1905</v>
      </c>
      <c r="R1823" s="3" t="s">
        <v>11865</v>
      </c>
      <c r="S1823" s="3" t="s">
        <v>11866</v>
      </c>
      <c r="T1823" s="3" t="s">
        <v>11867</v>
      </c>
      <c r="U1823" s="3" t="s">
        <v>11868</v>
      </c>
      <c r="V1823" s="3" t="s">
        <v>11869</v>
      </c>
      <c r="W1823" s="3" t="s">
        <v>3899</v>
      </c>
      <c r="X1823" s="3" t="s">
        <v>11870</v>
      </c>
      <c r="Y1823" s="4">
        <v>773.3</v>
      </c>
      <c r="Z1823" s="4">
        <v>4036.90511301</v>
      </c>
      <c r="AA1823" s="4">
        <f t="shared" si="174"/>
        <v>0.4297</v>
      </c>
      <c r="AB1823" s="4">
        <v>110270000</v>
      </c>
      <c r="AC1823" s="4">
        <v>0.366092782534688</v>
      </c>
      <c r="AD1823" s="3">
        <v>1</v>
      </c>
      <c r="AE1823" s="3">
        <v>0</v>
      </c>
      <c r="AF1823" s="3">
        <f t="shared" si="179"/>
        <v>0</v>
      </c>
      <c r="AG1823" s="6">
        <f t="shared" si="175"/>
        <v>0</v>
      </c>
      <c r="AH1823" s="4">
        <f t="shared" si="176"/>
        <v>0</v>
      </c>
      <c r="AI1823" s="4">
        <v>120.894291</v>
      </c>
      <c r="AJ1823" s="4">
        <v>31.980171</v>
      </c>
      <c r="AK1823" s="4">
        <v>1</v>
      </c>
      <c r="AL1823" s="4">
        <v>2021</v>
      </c>
      <c r="AM1823" s="4">
        <v>0</v>
      </c>
      <c r="AN1823" s="1">
        <f t="shared" si="177"/>
        <v>0</v>
      </c>
      <c r="AO1823" s="1">
        <f t="shared" si="178"/>
        <v>0</v>
      </c>
    </row>
    <row r="1824" s="1" customFormat="1" spans="1:41">
      <c r="A1824">
        <v>2022</v>
      </c>
      <c r="B1824" t="s">
        <v>11003</v>
      </c>
      <c r="C1824" s="2">
        <v>320600</v>
      </c>
      <c r="D1824" t="s">
        <v>11724</v>
      </c>
      <c r="E1824">
        <v>113800000</v>
      </c>
      <c r="F1824">
        <v>46245680.12</v>
      </c>
      <c r="G1824">
        <v>0.406376802460457</v>
      </c>
      <c r="H1824">
        <v>0.19144221</v>
      </c>
      <c r="I1824">
        <v>0.047743</v>
      </c>
      <c r="J1824">
        <v>0.011809</v>
      </c>
      <c r="K1824">
        <v>0.020622</v>
      </c>
      <c r="L1824">
        <v>0.005776</v>
      </c>
      <c r="M1824">
        <v>0.009536</v>
      </c>
      <c r="N1824">
        <v>0.088102</v>
      </c>
      <c r="O1824">
        <v>0.031926</v>
      </c>
      <c r="P1824" s="3" t="s">
        <v>11871</v>
      </c>
      <c r="Q1824" s="3" t="s">
        <v>11141</v>
      </c>
      <c r="R1824" s="3" t="s">
        <v>11872</v>
      </c>
      <c r="S1824" s="3" t="s">
        <v>11873</v>
      </c>
      <c r="T1824" s="3" t="s">
        <v>11874</v>
      </c>
      <c r="U1824" s="3" t="s">
        <v>11875</v>
      </c>
      <c r="V1824" s="3" t="s">
        <v>9941</v>
      </c>
      <c r="W1824" s="3" t="s">
        <v>11876</v>
      </c>
      <c r="X1824" s="3" t="s">
        <v>11877</v>
      </c>
      <c r="Y1824" s="4">
        <v>774.35</v>
      </c>
      <c r="Z1824" s="4">
        <v>3041.8167626</v>
      </c>
      <c r="AA1824" s="4">
        <f t="shared" si="174"/>
        <v>0.4089</v>
      </c>
      <c r="AB1824" s="4">
        <v>113800000</v>
      </c>
      <c r="AC1824" s="4">
        <v>0.267294970351494</v>
      </c>
      <c r="AD1824" s="3">
        <v>1</v>
      </c>
      <c r="AE1824" s="3">
        <v>0</v>
      </c>
      <c r="AF1824" s="3">
        <f t="shared" si="179"/>
        <v>0</v>
      </c>
      <c r="AG1824" s="6">
        <f t="shared" si="175"/>
        <v>0</v>
      </c>
      <c r="AH1824" s="4">
        <f t="shared" si="176"/>
        <v>0</v>
      </c>
      <c r="AI1824" s="4">
        <v>120.894291</v>
      </c>
      <c r="AJ1824" s="4">
        <v>31.980171</v>
      </c>
      <c r="AK1824" s="4">
        <v>1</v>
      </c>
      <c r="AL1824" s="4">
        <v>2022</v>
      </c>
      <c r="AM1824" s="4">
        <v>0</v>
      </c>
      <c r="AN1824" s="1">
        <f t="shared" si="177"/>
        <v>0</v>
      </c>
      <c r="AO1824" s="1">
        <f t="shared" si="178"/>
        <v>0</v>
      </c>
    </row>
    <row r="1825" s="1" customFormat="1" spans="1:41">
      <c r="A1825">
        <v>2023</v>
      </c>
      <c r="B1825" t="s">
        <v>11003</v>
      </c>
      <c r="C1825" s="2">
        <v>320600</v>
      </c>
      <c r="D1825" t="s">
        <v>11724</v>
      </c>
      <c r="E1825">
        <v>118130000</v>
      </c>
      <c r="F1825">
        <v>47536832.71</v>
      </c>
      <c r="G1825">
        <v>0.402411180140523</v>
      </c>
      <c r="H1825">
        <v>0.26000479</v>
      </c>
      <c r="I1825">
        <v>0.04928</v>
      </c>
      <c r="J1825">
        <v>0.018487</v>
      </c>
      <c r="K1825">
        <v>0.024526</v>
      </c>
      <c r="L1825">
        <v>0.013591</v>
      </c>
      <c r="M1825">
        <v>0.017659</v>
      </c>
      <c r="N1825">
        <v>0.101102</v>
      </c>
      <c r="O1825">
        <v>0.030961</v>
      </c>
      <c r="P1825" s="3" t="s">
        <v>11878</v>
      </c>
      <c r="Q1825" s="3" t="s">
        <v>11879</v>
      </c>
      <c r="R1825" s="3" t="s">
        <v>11880</v>
      </c>
      <c r="S1825" s="3" t="s">
        <v>11881</v>
      </c>
      <c r="T1825" s="3" t="s">
        <v>11882</v>
      </c>
      <c r="U1825" s="3" t="s">
        <v>11883</v>
      </c>
      <c r="V1825" s="3" t="s">
        <v>64</v>
      </c>
      <c r="W1825" s="3" t="s">
        <v>11884</v>
      </c>
      <c r="X1825" s="3" t="s">
        <v>7573</v>
      </c>
      <c r="Y1825" s="4">
        <v>774.85</v>
      </c>
      <c r="Z1825" s="4">
        <v>3175.8714</v>
      </c>
      <c r="AA1825" s="4">
        <f t="shared" si="174"/>
        <v>0.4024</v>
      </c>
      <c r="AB1825" s="4">
        <v>121240065</v>
      </c>
      <c r="AC1825" s="4">
        <v>0.261949</v>
      </c>
      <c r="AD1825" s="3">
        <v>1</v>
      </c>
      <c r="AE1825" s="3">
        <v>0</v>
      </c>
      <c r="AF1825" s="3">
        <f t="shared" si="179"/>
        <v>0</v>
      </c>
      <c r="AG1825" s="6">
        <f t="shared" si="175"/>
        <v>0</v>
      </c>
      <c r="AH1825" s="4">
        <f t="shared" si="176"/>
        <v>0</v>
      </c>
      <c r="AI1825" s="4">
        <v>120.894291</v>
      </c>
      <c r="AJ1825" s="4">
        <v>31.980171</v>
      </c>
      <c r="AK1825" s="4">
        <v>1</v>
      </c>
      <c r="AL1825" s="4">
        <v>2023</v>
      </c>
      <c r="AM1825" s="4">
        <v>0</v>
      </c>
      <c r="AN1825" s="1">
        <f t="shared" si="177"/>
        <v>0</v>
      </c>
      <c r="AO1825" s="1">
        <f t="shared" si="178"/>
        <v>0</v>
      </c>
    </row>
    <row r="1826" s="1" customFormat="1" spans="1:41">
      <c r="A1826">
        <v>2024</v>
      </c>
      <c r="B1826" t="s">
        <v>11003</v>
      </c>
      <c r="C1826" s="2">
        <v>320600</v>
      </c>
      <c r="D1826" t="s">
        <v>11724</v>
      </c>
      <c r="E1826">
        <v>124220000</v>
      </c>
      <c r="F1826">
        <v>47360798.75</v>
      </c>
      <c r="G1826">
        <v>0.381265486636613</v>
      </c>
      <c r="H1826">
        <v>0.30849455</v>
      </c>
      <c r="I1826">
        <v>0.051337</v>
      </c>
      <c r="J1826">
        <v>0.020911</v>
      </c>
      <c r="K1826">
        <v>0.026218</v>
      </c>
      <c r="L1826">
        <v>0.017066</v>
      </c>
      <c r="M1826">
        <v>0.02337</v>
      </c>
      <c r="N1826">
        <v>0.12004</v>
      </c>
      <c r="O1826">
        <v>0.036553</v>
      </c>
      <c r="P1826" s="3" t="s">
        <v>11885</v>
      </c>
      <c r="Q1826" s="3" t="s">
        <v>442</v>
      </c>
      <c r="R1826" s="3" t="s">
        <v>11886</v>
      </c>
      <c r="S1826" s="3" t="s">
        <v>11887</v>
      </c>
      <c r="T1826" s="3" t="s">
        <v>11888</v>
      </c>
      <c r="U1826" s="3" t="s">
        <v>11889</v>
      </c>
      <c r="V1826" s="3" t="s">
        <v>1007</v>
      </c>
      <c r="W1826" s="3" t="s">
        <v>404</v>
      </c>
      <c r="X1826" s="3" t="s">
        <v>697</v>
      </c>
      <c r="Y1826" s="4">
        <v>775</v>
      </c>
      <c r="Z1826" s="4">
        <v>3315.8345</v>
      </c>
      <c r="AA1826" s="4">
        <f t="shared" si="174"/>
        <v>0.3813</v>
      </c>
      <c r="AB1826" s="4">
        <v>129166550</v>
      </c>
      <c r="AC1826" s="4">
        <v>0.25671</v>
      </c>
      <c r="AD1826" s="3">
        <v>1</v>
      </c>
      <c r="AE1826" s="3">
        <v>0</v>
      </c>
      <c r="AF1826" s="3">
        <f t="shared" si="179"/>
        <v>0</v>
      </c>
      <c r="AG1826" s="6">
        <f t="shared" si="175"/>
        <v>0</v>
      </c>
      <c r="AH1826" s="4">
        <f t="shared" si="176"/>
        <v>0</v>
      </c>
      <c r="AI1826" s="4">
        <v>120.894291</v>
      </c>
      <c r="AJ1826" s="4">
        <v>31.980171</v>
      </c>
      <c r="AK1826" s="4">
        <v>1</v>
      </c>
      <c r="AL1826" s="4">
        <v>2024</v>
      </c>
      <c r="AM1826" s="4">
        <v>0</v>
      </c>
      <c r="AN1826" s="1">
        <f t="shared" si="177"/>
        <v>0</v>
      </c>
      <c r="AO1826" s="1">
        <f t="shared" si="178"/>
        <v>0</v>
      </c>
    </row>
    <row r="1827" s="1" customFormat="1" spans="1:41">
      <c r="A1827">
        <v>2000</v>
      </c>
      <c r="B1827" t="s">
        <v>11003</v>
      </c>
      <c r="C1827" s="2">
        <v>320700</v>
      </c>
      <c r="D1827" t="s">
        <v>11890</v>
      </c>
      <c r="E1827">
        <v>2911337</v>
      </c>
      <c r="F1827">
        <v>11095650.83</v>
      </c>
      <c r="G1827">
        <v>3.8111873788572</v>
      </c>
      <c r="H1827">
        <v>0.078165</v>
      </c>
      <c r="I1827">
        <v>0.023623</v>
      </c>
      <c r="J1827">
        <v>0.005735</v>
      </c>
      <c r="K1827">
        <v>0.010422</v>
      </c>
      <c r="L1827">
        <v>0.004498</v>
      </c>
      <c r="M1827">
        <v>0.002968</v>
      </c>
      <c r="N1827">
        <v>0.026551</v>
      </c>
      <c r="O1827">
        <v>0.012512</v>
      </c>
      <c r="P1827" s="3" t="s">
        <v>11891</v>
      </c>
      <c r="Q1827" s="3" t="s">
        <v>3737</v>
      </c>
      <c r="R1827" s="3" t="s">
        <v>11892</v>
      </c>
      <c r="S1827" s="3" t="s">
        <v>11893</v>
      </c>
      <c r="T1827" s="3" t="s">
        <v>11894</v>
      </c>
      <c r="U1827" s="3" t="s">
        <v>11895</v>
      </c>
      <c r="V1827" s="3" t="s">
        <v>10151</v>
      </c>
      <c r="W1827" s="3" t="s">
        <v>11896</v>
      </c>
      <c r="X1827" s="3" t="s">
        <v>11897</v>
      </c>
      <c r="Y1827" s="4">
        <v>456.99</v>
      </c>
      <c r="Z1827" s="4">
        <v>581.84078</v>
      </c>
      <c r="AA1827" s="4">
        <f t="shared" si="174"/>
        <v>4.4548</v>
      </c>
      <c r="AB1827" s="4">
        <v>2911337</v>
      </c>
      <c r="AC1827" s="4">
        <v>1.99853462515676</v>
      </c>
      <c r="AD1827" s="3">
        <v>1</v>
      </c>
      <c r="AE1827" s="3">
        <v>0</v>
      </c>
      <c r="AF1827" s="3">
        <f t="shared" si="179"/>
        <v>0</v>
      </c>
      <c r="AG1827" s="6">
        <f t="shared" si="175"/>
        <v>0</v>
      </c>
      <c r="AH1827" s="4">
        <f t="shared" si="176"/>
        <v>0</v>
      </c>
      <c r="AI1827" s="4">
        <v>119.221611</v>
      </c>
      <c r="AJ1827" s="4">
        <v>34.596653</v>
      </c>
      <c r="AK1827" s="4">
        <v>1</v>
      </c>
      <c r="AL1827" s="4">
        <v>2000</v>
      </c>
      <c r="AM1827" s="4">
        <v>0</v>
      </c>
      <c r="AN1827" s="1">
        <f t="shared" si="177"/>
        <v>0</v>
      </c>
      <c r="AO1827" s="1">
        <f t="shared" si="178"/>
        <v>0</v>
      </c>
    </row>
    <row r="1828" s="1" customFormat="1" spans="1:41">
      <c r="A1828">
        <v>2001</v>
      </c>
      <c r="B1828" t="s">
        <v>11003</v>
      </c>
      <c r="C1828" s="2">
        <v>320700</v>
      </c>
      <c r="D1828" t="s">
        <v>11890</v>
      </c>
      <c r="E1828">
        <v>3158201</v>
      </c>
      <c r="F1828">
        <v>11613172.62</v>
      </c>
      <c r="G1828">
        <v>3.67714804092583</v>
      </c>
      <c r="H1828">
        <v>0.10409338</v>
      </c>
      <c r="I1828">
        <v>0.027471</v>
      </c>
      <c r="J1828">
        <v>0.006587</v>
      </c>
      <c r="K1828">
        <v>0.012237</v>
      </c>
      <c r="L1828">
        <v>0.003707</v>
      </c>
      <c r="M1828">
        <v>0.004939</v>
      </c>
      <c r="N1828">
        <v>0.041086</v>
      </c>
      <c r="O1828">
        <v>0.021662</v>
      </c>
      <c r="P1828" s="3" t="s">
        <v>11898</v>
      </c>
      <c r="Q1828" s="3" t="s">
        <v>605</v>
      </c>
      <c r="R1828" s="3" t="s">
        <v>11899</v>
      </c>
      <c r="S1828" s="3" t="s">
        <v>11900</v>
      </c>
      <c r="T1828" s="3" t="s">
        <v>5321</v>
      </c>
      <c r="U1828" s="3" t="s">
        <v>11901</v>
      </c>
      <c r="V1828" s="3" t="s">
        <v>11902</v>
      </c>
      <c r="W1828" s="3" t="s">
        <v>11903</v>
      </c>
      <c r="X1828" s="3" t="s">
        <v>11904</v>
      </c>
      <c r="Y1828" s="4">
        <v>457.0625</v>
      </c>
      <c r="Z1828" s="4">
        <v>553.13862968</v>
      </c>
      <c r="AA1828" s="4">
        <f t="shared" si="174"/>
        <v>4.3125</v>
      </c>
      <c r="AB1828" s="4">
        <v>3158201</v>
      </c>
      <c r="AC1828" s="4">
        <v>1.75143580057127</v>
      </c>
      <c r="AD1828" s="3">
        <v>1</v>
      </c>
      <c r="AE1828" s="3">
        <v>0</v>
      </c>
      <c r="AF1828" s="3">
        <f t="shared" si="179"/>
        <v>0</v>
      </c>
      <c r="AG1828" s="6">
        <f t="shared" si="175"/>
        <v>0</v>
      </c>
      <c r="AH1828" s="4">
        <f t="shared" si="176"/>
        <v>0</v>
      </c>
      <c r="AI1828" s="4">
        <v>119.221611</v>
      </c>
      <c r="AJ1828" s="4">
        <v>34.596653</v>
      </c>
      <c r="AK1828" s="4">
        <v>1</v>
      </c>
      <c r="AL1828" s="4">
        <v>2001</v>
      </c>
      <c r="AM1828" s="4">
        <v>0</v>
      </c>
      <c r="AN1828" s="1">
        <f t="shared" si="177"/>
        <v>0</v>
      </c>
      <c r="AO1828" s="1">
        <f t="shared" si="178"/>
        <v>0</v>
      </c>
    </row>
    <row r="1829" s="1" customFormat="1" spans="1:41">
      <c r="A1829">
        <v>2002</v>
      </c>
      <c r="B1829" t="s">
        <v>11003</v>
      </c>
      <c r="C1829" s="2">
        <v>320700</v>
      </c>
      <c r="D1829" t="s">
        <v>11890</v>
      </c>
      <c r="E1829">
        <v>3501518</v>
      </c>
      <c r="F1829">
        <v>12264035.62</v>
      </c>
      <c r="G1829">
        <v>3.50249109671862</v>
      </c>
      <c r="H1829">
        <v>0.11742471</v>
      </c>
      <c r="I1829">
        <v>0.040294</v>
      </c>
      <c r="J1829">
        <v>0.009648</v>
      </c>
      <c r="K1829">
        <v>0.019757</v>
      </c>
      <c r="L1829">
        <v>0.006413</v>
      </c>
      <c r="M1829">
        <v>0.004477</v>
      </c>
      <c r="N1829">
        <v>0.028913</v>
      </c>
      <c r="O1829">
        <v>0.011288</v>
      </c>
      <c r="P1829" s="3" t="s">
        <v>5118</v>
      </c>
      <c r="Q1829" s="3" t="s">
        <v>519</v>
      </c>
      <c r="R1829" s="3" t="s">
        <v>11905</v>
      </c>
      <c r="S1829" s="3" t="s">
        <v>11906</v>
      </c>
      <c r="T1829" s="3" t="s">
        <v>11907</v>
      </c>
      <c r="U1829" s="3" t="s">
        <v>11908</v>
      </c>
      <c r="V1829" s="3" t="s">
        <v>11909</v>
      </c>
      <c r="W1829" s="3" t="s">
        <v>6836</v>
      </c>
      <c r="X1829" s="3" t="s">
        <v>11782</v>
      </c>
      <c r="Y1829" s="4">
        <v>457.135</v>
      </c>
      <c r="Z1829" s="4">
        <v>671.0414806</v>
      </c>
      <c r="AA1829" s="4">
        <f t="shared" si="174"/>
        <v>4.1315</v>
      </c>
      <c r="AB1829" s="4">
        <v>3501518</v>
      </c>
      <c r="AC1829" s="4">
        <v>1.91643018999188</v>
      </c>
      <c r="AD1829" s="3">
        <v>1</v>
      </c>
      <c r="AE1829" s="3">
        <v>0</v>
      </c>
      <c r="AF1829" s="3">
        <f t="shared" si="179"/>
        <v>0</v>
      </c>
      <c r="AG1829" s="6">
        <f t="shared" si="175"/>
        <v>0</v>
      </c>
      <c r="AH1829" s="4">
        <f t="shared" si="176"/>
        <v>0</v>
      </c>
      <c r="AI1829" s="4">
        <v>119.221611</v>
      </c>
      <c r="AJ1829" s="4">
        <v>34.596653</v>
      </c>
      <c r="AK1829" s="4">
        <v>1</v>
      </c>
      <c r="AL1829" s="4">
        <v>2002</v>
      </c>
      <c r="AM1829" s="4">
        <v>0</v>
      </c>
      <c r="AN1829" s="1">
        <f t="shared" si="177"/>
        <v>0</v>
      </c>
      <c r="AO1829" s="1">
        <f t="shared" si="178"/>
        <v>0</v>
      </c>
    </row>
    <row r="1830" s="1" customFormat="1" spans="1:41">
      <c r="A1830">
        <v>2003</v>
      </c>
      <c r="B1830" t="s">
        <v>11003</v>
      </c>
      <c r="C1830" s="2">
        <v>320700</v>
      </c>
      <c r="D1830" t="s">
        <v>11890</v>
      </c>
      <c r="E1830">
        <v>3449236</v>
      </c>
      <c r="F1830">
        <v>14524704.14</v>
      </c>
      <c r="G1830">
        <v>4.21099169207326</v>
      </c>
      <c r="H1830">
        <v>0.12156653</v>
      </c>
      <c r="I1830">
        <v>0.035406</v>
      </c>
      <c r="J1830">
        <v>0.009338</v>
      </c>
      <c r="K1830">
        <v>0.017419</v>
      </c>
      <c r="L1830">
        <v>0.006946</v>
      </c>
      <c r="M1830">
        <v>0.001703</v>
      </c>
      <c r="N1830">
        <v>0.042246</v>
      </c>
      <c r="O1830">
        <v>0.021745</v>
      </c>
      <c r="P1830" s="3" t="s">
        <v>11910</v>
      </c>
      <c r="Q1830" s="3" t="s">
        <v>713</v>
      </c>
      <c r="R1830" s="3" t="s">
        <v>11911</v>
      </c>
      <c r="S1830" s="3" t="s">
        <v>11912</v>
      </c>
      <c r="T1830" s="3" t="s">
        <v>11913</v>
      </c>
      <c r="U1830" s="3" t="s">
        <v>11914</v>
      </c>
      <c r="V1830" s="3" t="s">
        <v>11915</v>
      </c>
      <c r="W1830" s="3" t="s">
        <v>2715</v>
      </c>
      <c r="X1830" s="3" t="s">
        <v>194</v>
      </c>
      <c r="Y1830" s="4">
        <v>457.2075</v>
      </c>
      <c r="Z1830" s="4">
        <v>734.79117764</v>
      </c>
      <c r="AA1830" s="4">
        <f t="shared" si="174"/>
        <v>4.3651</v>
      </c>
      <c r="AB1830" s="4">
        <v>3449236</v>
      </c>
      <c r="AC1830" s="4">
        <v>2.13030125407482</v>
      </c>
      <c r="AD1830" s="3">
        <v>1</v>
      </c>
      <c r="AE1830" s="3">
        <v>0</v>
      </c>
      <c r="AF1830" s="3">
        <f t="shared" si="179"/>
        <v>0</v>
      </c>
      <c r="AG1830" s="6">
        <f t="shared" si="175"/>
        <v>0</v>
      </c>
      <c r="AH1830" s="4">
        <f t="shared" si="176"/>
        <v>0</v>
      </c>
      <c r="AI1830" s="4">
        <v>119.221611</v>
      </c>
      <c r="AJ1830" s="4">
        <v>34.596653</v>
      </c>
      <c r="AK1830" s="4">
        <v>1</v>
      </c>
      <c r="AL1830" s="4">
        <v>2003</v>
      </c>
      <c r="AM1830" s="4">
        <v>0</v>
      </c>
      <c r="AN1830" s="1">
        <f t="shared" si="177"/>
        <v>0</v>
      </c>
      <c r="AO1830" s="1">
        <f t="shared" si="178"/>
        <v>0</v>
      </c>
    </row>
    <row r="1831" s="1" customFormat="1" spans="1:41">
      <c r="A1831">
        <v>2004</v>
      </c>
      <c r="B1831" t="s">
        <v>11003</v>
      </c>
      <c r="C1831" s="2">
        <v>320700</v>
      </c>
      <c r="D1831" t="s">
        <v>11890</v>
      </c>
      <c r="E1831">
        <v>4163600</v>
      </c>
      <c r="F1831">
        <v>16664314.97</v>
      </c>
      <c r="G1831">
        <v>4.00238134547027</v>
      </c>
      <c r="H1831">
        <v>0.08930394</v>
      </c>
      <c r="I1831">
        <v>0.027149</v>
      </c>
      <c r="J1831">
        <v>0.006397</v>
      </c>
      <c r="K1831">
        <v>0.011847</v>
      </c>
      <c r="L1831">
        <v>0.004481</v>
      </c>
      <c r="M1831">
        <v>0.004423</v>
      </c>
      <c r="N1831">
        <v>0.02737</v>
      </c>
      <c r="O1831">
        <v>0.014233</v>
      </c>
      <c r="P1831" s="3" t="s">
        <v>11916</v>
      </c>
      <c r="Q1831" s="3" t="s">
        <v>2831</v>
      </c>
      <c r="R1831" s="3" t="s">
        <v>11917</v>
      </c>
      <c r="S1831" s="3" t="s">
        <v>11918</v>
      </c>
      <c r="T1831" s="3" t="s">
        <v>11919</v>
      </c>
      <c r="U1831" s="3" t="s">
        <v>6953</v>
      </c>
      <c r="V1831" s="3" t="s">
        <v>4806</v>
      </c>
      <c r="W1831" s="3" t="s">
        <v>663</v>
      </c>
      <c r="X1831" s="3" t="s">
        <v>876</v>
      </c>
      <c r="Y1831" s="4">
        <v>457.28</v>
      </c>
      <c r="Z1831" s="4">
        <v>866.3610256</v>
      </c>
      <c r="AA1831" s="4">
        <f t="shared" si="174"/>
        <v>4.2424</v>
      </c>
      <c r="AB1831" s="4">
        <v>4163600</v>
      </c>
      <c r="AC1831" s="4">
        <v>2.08079792871553</v>
      </c>
      <c r="AD1831" s="3">
        <v>1</v>
      </c>
      <c r="AE1831" s="3">
        <v>0</v>
      </c>
      <c r="AF1831" s="3">
        <f t="shared" si="179"/>
        <v>0</v>
      </c>
      <c r="AG1831" s="6">
        <f t="shared" si="175"/>
        <v>0</v>
      </c>
      <c r="AH1831" s="4">
        <f t="shared" si="176"/>
        <v>0</v>
      </c>
      <c r="AI1831" s="4">
        <v>119.221611</v>
      </c>
      <c r="AJ1831" s="4">
        <v>34.596653</v>
      </c>
      <c r="AK1831" s="4">
        <v>1</v>
      </c>
      <c r="AL1831" s="4">
        <v>2004</v>
      </c>
      <c r="AM1831" s="4">
        <v>0</v>
      </c>
      <c r="AN1831" s="1">
        <f t="shared" si="177"/>
        <v>0</v>
      </c>
      <c r="AO1831" s="1">
        <f t="shared" si="178"/>
        <v>0</v>
      </c>
    </row>
    <row r="1832" s="1" customFormat="1" spans="1:41">
      <c r="A1832">
        <v>2005</v>
      </c>
      <c r="B1832" t="s">
        <v>11003</v>
      </c>
      <c r="C1832" s="2">
        <v>320700</v>
      </c>
      <c r="D1832" t="s">
        <v>11890</v>
      </c>
      <c r="E1832">
        <v>4559700</v>
      </c>
      <c r="F1832">
        <v>23134246.47</v>
      </c>
      <c r="G1832">
        <v>5.07363345614843</v>
      </c>
      <c r="H1832">
        <v>0.14269414</v>
      </c>
      <c r="I1832">
        <v>0.039802</v>
      </c>
      <c r="J1832">
        <v>0.009122</v>
      </c>
      <c r="K1832">
        <v>0.016178</v>
      </c>
      <c r="L1832">
        <v>0.004031</v>
      </c>
      <c r="M1832">
        <v>0.01047</v>
      </c>
      <c r="N1832">
        <v>0.050506</v>
      </c>
      <c r="O1832">
        <v>0.021377</v>
      </c>
      <c r="P1832" s="3" t="s">
        <v>11920</v>
      </c>
      <c r="Q1832" s="3" t="s">
        <v>2528</v>
      </c>
      <c r="R1832" s="3" t="s">
        <v>11921</v>
      </c>
      <c r="S1832" s="3" t="s">
        <v>11922</v>
      </c>
      <c r="T1832" s="3" t="s">
        <v>11923</v>
      </c>
      <c r="U1832" s="3" t="s">
        <v>11924</v>
      </c>
      <c r="V1832" s="3" t="s">
        <v>1654</v>
      </c>
      <c r="W1832" s="3" t="s">
        <v>2069</v>
      </c>
      <c r="X1832" s="3" t="s">
        <v>3877</v>
      </c>
      <c r="Y1832" s="4">
        <v>454.9</v>
      </c>
      <c r="Z1832" s="4">
        <v>1030.6932948</v>
      </c>
      <c r="AA1832" s="4">
        <f t="shared" si="174"/>
        <v>4.6516</v>
      </c>
      <c r="AB1832" s="4">
        <v>4559700</v>
      </c>
      <c r="AC1832" s="4">
        <v>2.26044102638331</v>
      </c>
      <c r="AD1832" s="3">
        <v>1</v>
      </c>
      <c r="AE1832" s="3">
        <v>0</v>
      </c>
      <c r="AF1832" s="3">
        <f t="shared" si="179"/>
        <v>0</v>
      </c>
      <c r="AG1832" s="6">
        <f t="shared" si="175"/>
        <v>0</v>
      </c>
      <c r="AH1832" s="4">
        <f t="shared" si="176"/>
        <v>0</v>
      </c>
      <c r="AI1832" s="4">
        <v>119.221611</v>
      </c>
      <c r="AJ1832" s="4">
        <v>34.596653</v>
      </c>
      <c r="AK1832" s="4">
        <v>1</v>
      </c>
      <c r="AL1832" s="4">
        <v>2005</v>
      </c>
      <c r="AM1832" s="4">
        <v>0</v>
      </c>
      <c r="AN1832" s="1">
        <f t="shared" si="177"/>
        <v>0</v>
      </c>
      <c r="AO1832" s="1">
        <f t="shared" si="178"/>
        <v>0</v>
      </c>
    </row>
    <row r="1833" s="1" customFormat="1" spans="1:41">
      <c r="A1833">
        <v>2006</v>
      </c>
      <c r="B1833" t="s">
        <v>11003</v>
      </c>
      <c r="C1833" s="2">
        <v>320700</v>
      </c>
      <c r="D1833" t="s">
        <v>11890</v>
      </c>
      <c r="E1833">
        <v>5273800</v>
      </c>
      <c r="F1833">
        <v>23646811.88</v>
      </c>
      <c r="G1833">
        <v>4.4838279570708</v>
      </c>
      <c r="H1833">
        <v>0.12607233</v>
      </c>
      <c r="I1833">
        <v>0.036164</v>
      </c>
      <c r="J1833">
        <v>0.008705</v>
      </c>
      <c r="K1833">
        <v>0.015432</v>
      </c>
      <c r="L1833">
        <v>0.003714</v>
      </c>
      <c r="M1833">
        <v>0.008313</v>
      </c>
      <c r="N1833">
        <v>0.042371</v>
      </c>
      <c r="O1833">
        <v>0.019839</v>
      </c>
      <c r="P1833" s="3" t="s">
        <v>11925</v>
      </c>
      <c r="Q1833" s="3" t="s">
        <v>11926</v>
      </c>
      <c r="R1833" s="3" t="s">
        <v>11927</v>
      </c>
      <c r="S1833" s="3" t="s">
        <v>11928</v>
      </c>
      <c r="T1833" s="3" t="s">
        <v>11929</v>
      </c>
      <c r="U1833" s="3" t="s">
        <v>11930</v>
      </c>
      <c r="V1833" s="3" t="s">
        <v>11931</v>
      </c>
      <c r="W1833" s="3" t="s">
        <v>3162</v>
      </c>
      <c r="X1833" s="3" t="s">
        <v>201</v>
      </c>
      <c r="Y1833" s="4">
        <v>450.52</v>
      </c>
      <c r="Z1833" s="4">
        <v>1170.15730605</v>
      </c>
      <c r="AA1833" s="4">
        <f t="shared" si="174"/>
        <v>3.9581</v>
      </c>
      <c r="AB1833" s="4">
        <v>5273800</v>
      </c>
      <c r="AC1833" s="4">
        <v>2.21881244273579</v>
      </c>
      <c r="AD1833" s="3">
        <v>1</v>
      </c>
      <c r="AE1833" s="3">
        <v>0</v>
      </c>
      <c r="AF1833" s="3">
        <f t="shared" si="179"/>
        <v>0</v>
      </c>
      <c r="AG1833" s="6">
        <f t="shared" si="175"/>
        <v>0</v>
      </c>
      <c r="AH1833" s="4">
        <f t="shared" si="176"/>
        <v>0</v>
      </c>
      <c r="AI1833" s="4">
        <v>119.221611</v>
      </c>
      <c r="AJ1833" s="4">
        <v>34.596653</v>
      </c>
      <c r="AK1833" s="4">
        <v>1</v>
      </c>
      <c r="AL1833" s="4">
        <v>2006</v>
      </c>
      <c r="AM1833" s="4">
        <v>0</v>
      </c>
      <c r="AN1833" s="1">
        <f t="shared" si="177"/>
        <v>0</v>
      </c>
      <c r="AO1833" s="1">
        <f t="shared" si="178"/>
        <v>0</v>
      </c>
    </row>
    <row r="1834" s="1" customFormat="1" spans="1:41">
      <c r="A1834">
        <v>2007</v>
      </c>
      <c r="B1834" t="s">
        <v>11003</v>
      </c>
      <c r="C1834" s="2">
        <v>320700</v>
      </c>
      <c r="D1834" t="s">
        <v>11890</v>
      </c>
      <c r="E1834">
        <v>6181800</v>
      </c>
      <c r="F1834">
        <v>24394057.98</v>
      </c>
      <c r="G1834">
        <v>3.94610922061535</v>
      </c>
      <c r="H1834">
        <v>0.15929808</v>
      </c>
      <c r="I1834">
        <v>0.056361</v>
      </c>
      <c r="J1834">
        <v>0.016304</v>
      </c>
      <c r="K1834">
        <v>0.025041</v>
      </c>
      <c r="L1834">
        <v>0.010659</v>
      </c>
      <c r="M1834">
        <v>0.004358</v>
      </c>
      <c r="N1834">
        <v>0.0321</v>
      </c>
      <c r="O1834">
        <v>0.010016</v>
      </c>
      <c r="P1834" s="3" t="s">
        <v>11932</v>
      </c>
      <c r="Q1834" s="3" t="s">
        <v>11926</v>
      </c>
      <c r="R1834" s="3" t="s">
        <v>11933</v>
      </c>
      <c r="S1834" s="3" t="s">
        <v>11934</v>
      </c>
      <c r="T1834" s="3" t="s">
        <v>11935</v>
      </c>
      <c r="U1834" s="3" t="s">
        <v>11936</v>
      </c>
      <c r="V1834" s="3" t="s">
        <v>4082</v>
      </c>
      <c r="W1834" s="3" t="s">
        <v>3457</v>
      </c>
      <c r="X1834" s="3" t="s">
        <v>11937</v>
      </c>
      <c r="Y1834" s="4">
        <v>446.98</v>
      </c>
      <c r="Z1834" s="4">
        <v>1367.7097668</v>
      </c>
      <c r="AA1834" s="4">
        <f t="shared" si="174"/>
        <v>3.4611</v>
      </c>
      <c r="AB1834" s="4">
        <v>6181800</v>
      </c>
      <c r="AC1834" s="4">
        <v>2.21247818887703</v>
      </c>
      <c r="AD1834" s="3">
        <v>1</v>
      </c>
      <c r="AE1834" s="3">
        <v>0</v>
      </c>
      <c r="AF1834" s="3">
        <f t="shared" si="179"/>
        <v>0</v>
      </c>
      <c r="AG1834" s="6">
        <f t="shared" si="175"/>
        <v>0</v>
      </c>
      <c r="AH1834" s="4">
        <f t="shared" si="176"/>
        <v>0</v>
      </c>
      <c r="AI1834" s="4">
        <v>119.221611</v>
      </c>
      <c r="AJ1834" s="4">
        <v>34.596653</v>
      </c>
      <c r="AK1834" s="4">
        <v>1</v>
      </c>
      <c r="AL1834" s="4">
        <v>2007</v>
      </c>
      <c r="AM1834" s="4">
        <v>0</v>
      </c>
      <c r="AN1834" s="1">
        <f t="shared" si="177"/>
        <v>0</v>
      </c>
      <c r="AO1834" s="1">
        <f t="shared" si="178"/>
        <v>0</v>
      </c>
    </row>
    <row r="1835" s="1" customFormat="1" spans="1:41">
      <c r="A1835">
        <v>2008</v>
      </c>
      <c r="B1835" t="s">
        <v>11003</v>
      </c>
      <c r="C1835" s="2">
        <v>320700</v>
      </c>
      <c r="D1835" t="s">
        <v>11890</v>
      </c>
      <c r="E1835">
        <v>7501000</v>
      </c>
      <c r="F1835">
        <v>26865862.1</v>
      </c>
      <c r="G1835">
        <v>3.581637395014</v>
      </c>
      <c r="H1835">
        <v>0.14975039</v>
      </c>
      <c r="I1835">
        <v>0.044304</v>
      </c>
      <c r="J1835">
        <v>0.011263</v>
      </c>
      <c r="K1835">
        <v>0.0179</v>
      </c>
      <c r="L1835">
        <v>0.005649</v>
      </c>
      <c r="M1835">
        <v>0.009493</v>
      </c>
      <c r="N1835">
        <v>0.042231</v>
      </c>
      <c r="O1835">
        <v>0.022319</v>
      </c>
      <c r="P1835" s="3" t="s">
        <v>11938</v>
      </c>
      <c r="Q1835" s="3" t="s">
        <v>11939</v>
      </c>
      <c r="R1835" s="3" t="s">
        <v>11940</v>
      </c>
      <c r="S1835" s="3" t="s">
        <v>11941</v>
      </c>
      <c r="T1835" s="3" t="s">
        <v>11942</v>
      </c>
      <c r="U1835" s="3" t="s">
        <v>11943</v>
      </c>
      <c r="V1835" s="3" t="s">
        <v>3566</v>
      </c>
      <c r="W1835" s="3" t="s">
        <v>726</v>
      </c>
      <c r="X1835" s="3" t="s">
        <v>974</v>
      </c>
      <c r="Y1835" s="4">
        <v>445.56</v>
      </c>
      <c r="Z1835" s="4">
        <v>1377.76585176</v>
      </c>
      <c r="AA1835" s="4">
        <f t="shared" si="174"/>
        <v>3.2334</v>
      </c>
      <c r="AB1835" s="4">
        <v>7501000</v>
      </c>
      <c r="AC1835" s="4">
        <v>1.83677623218238</v>
      </c>
      <c r="AD1835" s="3">
        <v>1</v>
      </c>
      <c r="AE1835" s="3">
        <v>0</v>
      </c>
      <c r="AF1835" s="3">
        <f t="shared" si="179"/>
        <v>0</v>
      </c>
      <c r="AG1835" s="6">
        <f t="shared" si="175"/>
        <v>0</v>
      </c>
      <c r="AH1835" s="4">
        <f t="shared" si="176"/>
        <v>0</v>
      </c>
      <c r="AI1835" s="4">
        <v>119.221611</v>
      </c>
      <c r="AJ1835" s="4">
        <v>34.596653</v>
      </c>
      <c r="AK1835" s="4">
        <v>1</v>
      </c>
      <c r="AL1835" s="4">
        <v>2008</v>
      </c>
      <c r="AM1835" s="4">
        <v>0</v>
      </c>
      <c r="AN1835" s="1">
        <f t="shared" si="177"/>
        <v>0</v>
      </c>
      <c r="AO1835" s="1">
        <f t="shared" si="178"/>
        <v>0</v>
      </c>
    </row>
    <row r="1836" s="1" customFormat="1" spans="1:41">
      <c r="A1836">
        <v>2009</v>
      </c>
      <c r="B1836" t="s">
        <v>11003</v>
      </c>
      <c r="C1836" s="2">
        <v>320700</v>
      </c>
      <c r="D1836" t="s">
        <v>11890</v>
      </c>
      <c r="E1836">
        <v>9411300</v>
      </c>
      <c r="F1836">
        <v>30879982.44</v>
      </c>
      <c r="G1836">
        <v>3.28116014153199</v>
      </c>
      <c r="H1836">
        <v>0.12912052</v>
      </c>
      <c r="I1836">
        <v>0.032219</v>
      </c>
      <c r="J1836">
        <v>0.00809</v>
      </c>
      <c r="K1836">
        <v>0.013597</v>
      </c>
      <c r="L1836">
        <v>0.005608</v>
      </c>
      <c r="M1836">
        <v>0.004924</v>
      </c>
      <c r="N1836">
        <v>0.04695</v>
      </c>
      <c r="O1836">
        <v>0.032086</v>
      </c>
      <c r="P1836" s="3" t="s">
        <v>11944</v>
      </c>
      <c r="Q1836" s="3" t="s">
        <v>11945</v>
      </c>
      <c r="R1836" s="3" t="s">
        <v>11946</v>
      </c>
      <c r="S1836" s="3" t="s">
        <v>11947</v>
      </c>
      <c r="T1836" s="3" t="s">
        <v>11948</v>
      </c>
      <c r="U1836" s="3" t="s">
        <v>11949</v>
      </c>
      <c r="V1836" s="3" t="s">
        <v>1603</v>
      </c>
      <c r="W1836" s="3" t="s">
        <v>57</v>
      </c>
      <c r="X1836" s="3" t="s">
        <v>3877</v>
      </c>
      <c r="Y1836" s="4">
        <v>444.65</v>
      </c>
      <c r="Z1836" s="4">
        <v>1578.12015103</v>
      </c>
      <c r="AA1836" s="4">
        <f t="shared" si="174"/>
        <v>3.2557</v>
      </c>
      <c r="AB1836" s="4">
        <v>9411300</v>
      </c>
      <c r="AC1836" s="4">
        <v>1.67683545421993</v>
      </c>
      <c r="AD1836" s="3">
        <v>1</v>
      </c>
      <c r="AE1836" s="3">
        <v>0</v>
      </c>
      <c r="AF1836" s="3">
        <f t="shared" si="179"/>
        <v>0</v>
      </c>
      <c r="AG1836" s="6">
        <f t="shared" si="175"/>
        <v>0</v>
      </c>
      <c r="AH1836" s="4">
        <f t="shared" si="176"/>
        <v>0</v>
      </c>
      <c r="AI1836" s="4">
        <v>119.221611</v>
      </c>
      <c r="AJ1836" s="4">
        <v>34.596653</v>
      </c>
      <c r="AK1836" s="4">
        <v>1</v>
      </c>
      <c r="AL1836" s="4">
        <v>2009</v>
      </c>
      <c r="AM1836" s="4">
        <v>0</v>
      </c>
      <c r="AN1836" s="1">
        <f t="shared" si="177"/>
        <v>0</v>
      </c>
      <c r="AO1836" s="1">
        <f t="shared" si="178"/>
        <v>0</v>
      </c>
    </row>
    <row r="1837" s="1" customFormat="1" spans="1:41">
      <c r="A1837">
        <v>2010</v>
      </c>
      <c r="B1837" t="s">
        <v>11003</v>
      </c>
      <c r="C1837" s="2">
        <v>320700</v>
      </c>
      <c r="D1837" t="s">
        <v>11890</v>
      </c>
      <c r="E1837">
        <v>11933100</v>
      </c>
      <c r="F1837">
        <v>30399705.35</v>
      </c>
      <c r="G1837">
        <v>2.54751115384938</v>
      </c>
      <c r="H1837">
        <v>0.22101292</v>
      </c>
      <c r="I1837">
        <v>0.06579</v>
      </c>
      <c r="J1837">
        <v>0.015743</v>
      </c>
      <c r="K1837">
        <v>0.027609</v>
      </c>
      <c r="L1837">
        <v>0.010426</v>
      </c>
      <c r="M1837">
        <v>0.012012</v>
      </c>
      <c r="N1837">
        <v>0.063533</v>
      </c>
      <c r="O1837">
        <v>0.028566</v>
      </c>
      <c r="P1837" s="3" t="s">
        <v>11950</v>
      </c>
      <c r="Q1837" s="3" t="s">
        <v>283</v>
      </c>
      <c r="R1837" s="3" t="s">
        <v>11951</v>
      </c>
      <c r="S1837" s="3" t="s">
        <v>11952</v>
      </c>
      <c r="T1837" s="3" t="s">
        <v>11953</v>
      </c>
      <c r="U1837" s="3" t="s">
        <v>11954</v>
      </c>
      <c r="V1837" s="3" t="s">
        <v>3239</v>
      </c>
      <c r="W1837" s="3" t="s">
        <v>705</v>
      </c>
      <c r="X1837" s="3" t="s">
        <v>1933</v>
      </c>
      <c r="Y1837" s="4">
        <v>439.71</v>
      </c>
      <c r="Z1837" s="4">
        <v>1546.26539235</v>
      </c>
      <c r="AA1837" s="4">
        <f t="shared" si="174"/>
        <v>2.5295</v>
      </c>
      <c r="AB1837" s="4">
        <v>11933100</v>
      </c>
      <c r="AC1837" s="4">
        <v>1.29577845853131</v>
      </c>
      <c r="AD1837" s="3">
        <v>1</v>
      </c>
      <c r="AE1837" s="3">
        <v>0</v>
      </c>
      <c r="AF1837" s="3">
        <f t="shared" si="179"/>
        <v>0</v>
      </c>
      <c r="AG1837" s="6">
        <f t="shared" si="175"/>
        <v>0</v>
      </c>
      <c r="AH1837" s="4">
        <f t="shared" si="176"/>
        <v>0</v>
      </c>
      <c r="AI1837" s="4">
        <v>119.221611</v>
      </c>
      <c r="AJ1837" s="4">
        <v>34.596653</v>
      </c>
      <c r="AK1837" s="4">
        <v>1</v>
      </c>
      <c r="AL1837" s="4">
        <v>2010</v>
      </c>
      <c r="AM1837" s="4">
        <v>0</v>
      </c>
      <c r="AN1837" s="1">
        <f t="shared" si="177"/>
        <v>0</v>
      </c>
      <c r="AO1837" s="1">
        <f t="shared" si="178"/>
        <v>0</v>
      </c>
    </row>
    <row r="1838" s="1" customFormat="1" spans="1:41">
      <c r="A1838">
        <v>2011</v>
      </c>
      <c r="B1838" t="s">
        <v>11003</v>
      </c>
      <c r="C1838" s="2">
        <v>320700</v>
      </c>
      <c r="D1838" t="s">
        <v>11890</v>
      </c>
      <c r="E1838">
        <v>14105200</v>
      </c>
      <c r="F1838">
        <v>39018314.66</v>
      </c>
      <c r="G1838">
        <v>2.76623618665457</v>
      </c>
      <c r="H1838">
        <v>0.18314253</v>
      </c>
      <c r="I1838">
        <v>0.054725</v>
      </c>
      <c r="J1838">
        <v>0.011944</v>
      </c>
      <c r="K1838">
        <v>0.023851</v>
      </c>
      <c r="L1838">
        <v>0.008004</v>
      </c>
      <c r="M1838">
        <v>0.010926</v>
      </c>
      <c r="N1838">
        <v>0.045977</v>
      </c>
      <c r="O1838">
        <v>0.029529</v>
      </c>
      <c r="P1838" s="3" t="s">
        <v>11955</v>
      </c>
      <c r="Q1838" s="3" t="s">
        <v>8875</v>
      </c>
      <c r="R1838" s="3" t="s">
        <v>11956</v>
      </c>
      <c r="S1838" s="3" t="s">
        <v>11957</v>
      </c>
      <c r="T1838" s="3" t="s">
        <v>11958</v>
      </c>
      <c r="U1838" s="3" t="s">
        <v>11959</v>
      </c>
      <c r="V1838" s="3" t="s">
        <v>1411</v>
      </c>
      <c r="W1838" s="3" t="s">
        <v>5141</v>
      </c>
      <c r="X1838" s="3" t="s">
        <v>258</v>
      </c>
      <c r="Y1838" s="4">
        <v>440.55</v>
      </c>
      <c r="Z1838" s="4">
        <v>1578.10276485</v>
      </c>
      <c r="AA1838" s="4">
        <f t="shared" si="174"/>
        <v>2.7436</v>
      </c>
      <c r="AB1838" s="4">
        <v>14105200</v>
      </c>
      <c r="AC1838" s="4">
        <v>1.11880920855429</v>
      </c>
      <c r="AD1838" s="3">
        <v>1</v>
      </c>
      <c r="AE1838" s="3">
        <v>0</v>
      </c>
      <c r="AF1838" s="3">
        <f t="shared" si="179"/>
        <v>0</v>
      </c>
      <c r="AG1838" s="6">
        <f t="shared" si="175"/>
        <v>0</v>
      </c>
      <c r="AH1838" s="4">
        <f t="shared" si="176"/>
        <v>0</v>
      </c>
      <c r="AI1838" s="4">
        <v>119.221611</v>
      </c>
      <c r="AJ1838" s="4">
        <v>34.596653</v>
      </c>
      <c r="AK1838" s="4">
        <v>1</v>
      </c>
      <c r="AL1838" s="4">
        <v>2011</v>
      </c>
      <c r="AM1838" s="4">
        <v>0</v>
      </c>
      <c r="AN1838" s="1">
        <f t="shared" si="177"/>
        <v>0</v>
      </c>
      <c r="AO1838" s="1">
        <f t="shared" si="178"/>
        <v>0</v>
      </c>
    </row>
    <row r="1839" s="1" customFormat="1" spans="1:41">
      <c r="A1839">
        <v>2012</v>
      </c>
      <c r="B1839" t="s">
        <v>11003</v>
      </c>
      <c r="C1839" s="2">
        <v>320700</v>
      </c>
      <c r="D1839" t="s">
        <v>11890</v>
      </c>
      <c r="E1839">
        <v>16034200</v>
      </c>
      <c r="F1839">
        <v>44540361.05</v>
      </c>
      <c r="G1839">
        <v>2.77783494343341</v>
      </c>
      <c r="H1839">
        <v>0.20533172</v>
      </c>
      <c r="I1839">
        <v>0.065758</v>
      </c>
      <c r="J1839">
        <v>0.019633</v>
      </c>
      <c r="K1839">
        <v>0.028331</v>
      </c>
      <c r="L1839">
        <v>0.00755</v>
      </c>
      <c r="M1839">
        <v>0.010243</v>
      </c>
      <c r="N1839">
        <v>0.055358</v>
      </c>
      <c r="O1839">
        <v>0.019218</v>
      </c>
      <c r="P1839" s="3" t="s">
        <v>11960</v>
      </c>
      <c r="Q1839" s="3" t="s">
        <v>11961</v>
      </c>
      <c r="R1839" s="3" t="s">
        <v>11962</v>
      </c>
      <c r="S1839" s="3" t="s">
        <v>11107</v>
      </c>
      <c r="T1839" s="3" t="s">
        <v>11963</v>
      </c>
      <c r="U1839" s="3" t="s">
        <v>11964</v>
      </c>
      <c r="V1839" s="3" t="s">
        <v>1411</v>
      </c>
      <c r="W1839" s="3" t="s">
        <v>119</v>
      </c>
      <c r="X1839" s="3" t="s">
        <v>1200</v>
      </c>
      <c r="Y1839" s="4">
        <v>443.4</v>
      </c>
      <c r="Z1839" s="4">
        <v>1677.45109548</v>
      </c>
      <c r="AA1839" s="4">
        <f t="shared" si="174"/>
        <v>2.7515</v>
      </c>
      <c r="AB1839" s="4">
        <v>16034200</v>
      </c>
      <c r="AC1839" s="4">
        <v>1.04617074470819</v>
      </c>
      <c r="AD1839" s="3">
        <v>1</v>
      </c>
      <c r="AE1839" s="3">
        <v>0</v>
      </c>
      <c r="AF1839" s="3">
        <f t="shared" si="179"/>
        <v>0</v>
      </c>
      <c r="AG1839" s="6">
        <f t="shared" si="175"/>
        <v>0</v>
      </c>
      <c r="AH1839" s="4">
        <f t="shared" si="176"/>
        <v>0</v>
      </c>
      <c r="AI1839" s="4">
        <v>119.221611</v>
      </c>
      <c r="AJ1839" s="4">
        <v>34.596653</v>
      </c>
      <c r="AK1839" s="4">
        <v>1</v>
      </c>
      <c r="AL1839" s="4">
        <v>2012</v>
      </c>
      <c r="AM1839" s="4">
        <v>0</v>
      </c>
      <c r="AN1839" s="1">
        <f t="shared" si="177"/>
        <v>0</v>
      </c>
      <c r="AO1839" s="1">
        <f t="shared" si="178"/>
        <v>0</v>
      </c>
    </row>
    <row r="1840" s="1" customFormat="1" spans="1:41">
      <c r="A1840">
        <v>2013</v>
      </c>
      <c r="B1840" t="s">
        <v>11003</v>
      </c>
      <c r="C1840" s="2">
        <v>320700</v>
      </c>
      <c r="D1840" t="s">
        <v>11890</v>
      </c>
      <c r="E1840">
        <v>17854217</v>
      </c>
      <c r="F1840">
        <v>45898925.51</v>
      </c>
      <c r="G1840">
        <v>2.57076104261531</v>
      </c>
      <c r="H1840">
        <v>0.21680693</v>
      </c>
      <c r="I1840">
        <v>0.063399</v>
      </c>
      <c r="J1840">
        <v>0.014918</v>
      </c>
      <c r="K1840">
        <v>0.028785</v>
      </c>
      <c r="L1840">
        <v>0.012345</v>
      </c>
      <c r="M1840">
        <v>0.007352</v>
      </c>
      <c r="N1840">
        <v>0.05804</v>
      </c>
      <c r="O1840">
        <v>0.038134</v>
      </c>
      <c r="P1840" s="3" t="s">
        <v>11965</v>
      </c>
      <c r="Q1840" s="3" t="s">
        <v>1341</v>
      </c>
      <c r="R1840" s="3" t="s">
        <v>11966</v>
      </c>
      <c r="S1840" s="3" t="s">
        <v>11967</v>
      </c>
      <c r="T1840" s="3" t="s">
        <v>11968</v>
      </c>
      <c r="U1840" s="3" t="s">
        <v>11969</v>
      </c>
      <c r="V1840" s="3" t="s">
        <v>138</v>
      </c>
      <c r="W1840" s="3" t="s">
        <v>75</v>
      </c>
      <c r="X1840" s="3" t="s">
        <v>8692</v>
      </c>
      <c r="Y1840" s="4">
        <v>445.98</v>
      </c>
      <c r="Z1840" s="4">
        <v>1640.25154986</v>
      </c>
      <c r="AA1840" s="4">
        <f t="shared" si="174"/>
        <v>2.5095</v>
      </c>
      <c r="AB1840" s="4">
        <v>17854217</v>
      </c>
      <c r="AC1840" s="4">
        <v>0.91869139366907</v>
      </c>
      <c r="AD1840" s="3">
        <v>1</v>
      </c>
      <c r="AE1840" s="3">
        <v>0</v>
      </c>
      <c r="AF1840" s="3">
        <f t="shared" si="179"/>
        <v>0</v>
      </c>
      <c r="AG1840" s="6">
        <f t="shared" si="175"/>
        <v>0</v>
      </c>
      <c r="AH1840" s="4">
        <f t="shared" si="176"/>
        <v>0</v>
      </c>
      <c r="AI1840" s="4">
        <v>119.221611</v>
      </c>
      <c r="AJ1840" s="4">
        <v>34.596653</v>
      </c>
      <c r="AK1840" s="4">
        <v>1</v>
      </c>
      <c r="AL1840" s="4">
        <v>2013</v>
      </c>
      <c r="AM1840" s="4">
        <v>0</v>
      </c>
      <c r="AN1840" s="1">
        <f t="shared" si="177"/>
        <v>0</v>
      </c>
      <c r="AO1840" s="1">
        <f t="shared" si="178"/>
        <v>0</v>
      </c>
    </row>
    <row r="1841" s="1" customFormat="1" spans="1:41">
      <c r="A1841">
        <v>2014</v>
      </c>
      <c r="B1841" t="s">
        <v>11003</v>
      </c>
      <c r="C1841" s="2">
        <v>320700</v>
      </c>
      <c r="D1841" t="s">
        <v>11890</v>
      </c>
      <c r="E1841">
        <v>19658900</v>
      </c>
      <c r="F1841">
        <v>46265615.21</v>
      </c>
      <c r="G1841">
        <v>2.35341830977318</v>
      </c>
      <c r="H1841">
        <v>0.22753634</v>
      </c>
      <c r="I1841">
        <v>0.064771</v>
      </c>
      <c r="J1841">
        <v>0.017279</v>
      </c>
      <c r="K1841">
        <v>0.02858</v>
      </c>
      <c r="L1841">
        <v>0.011778</v>
      </c>
      <c r="M1841">
        <v>0.007134</v>
      </c>
      <c r="N1841">
        <v>0.0625</v>
      </c>
      <c r="O1841">
        <v>0.043378</v>
      </c>
      <c r="P1841" s="3" t="s">
        <v>11970</v>
      </c>
      <c r="Q1841" s="3" t="s">
        <v>59</v>
      </c>
      <c r="R1841" s="3" t="s">
        <v>11971</v>
      </c>
      <c r="S1841" s="3" t="s">
        <v>11972</v>
      </c>
      <c r="T1841" s="3" t="s">
        <v>11973</v>
      </c>
      <c r="U1841" s="3" t="s">
        <v>11974</v>
      </c>
      <c r="V1841" s="3" t="s">
        <v>695</v>
      </c>
      <c r="W1841" s="3" t="s">
        <v>3457</v>
      </c>
      <c r="X1841" s="3" t="s">
        <v>8692</v>
      </c>
      <c r="Y1841" s="4">
        <v>448.77</v>
      </c>
      <c r="Z1841" s="4">
        <v>1747.32830087</v>
      </c>
      <c r="AA1841" s="4">
        <f t="shared" si="174"/>
        <v>2.3282</v>
      </c>
      <c r="AB1841" s="4">
        <v>19658900</v>
      </c>
      <c r="AC1841" s="4">
        <v>0.88882302716327</v>
      </c>
      <c r="AD1841" s="3">
        <v>1</v>
      </c>
      <c r="AE1841" s="3">
        <v>0</v>
      </c>
      <c r="AF1841" s="3">
        <f t="shared" si="179"/>
        <v>0</v>
      </c>
      <c r="AG1841" s="6">
        <f t="shared" si="175"/>
        <v>0</v>
      </c>
      <c r="AH1841" s="4">
        <f t="shared" si="176"/>
        <v>0</v>
      </c>
      <c r="AI1841" s="4">
        <v>119.221611</v>
      </c>
      <c r="AJ1841" s="4">
        <v>34.596653</v>
      </c>
      <c r="AK1841" s="4">
        <v>1</v>
      </c>
      <c r="AL1841" s="4">
        <v>2014</v>
      </c>
      <c r="AM1841" s="4">
        <v>0</v>
      </c>
      <c r="AN1841" s="1">
        <f t="shared" si="177"/>
        <v>0</v>
      </c>
      <c r="AO1841" s="1">
        <f t="shared" si="178"/>
        <v>0</v>
      </c>
    </row>
    <row r="1842" s="1" customFormat="1" spans="1:41">
      <c r="A1842">
        <v>2015</v>
      </c>
      <c r="B1842" t="s">
        <v>11003</v>
      </c>
      <c r="C1842" s="2">
        <v>320700</v>
      </c>
      <c r="D1842" t="s">
        <v>11890</v>
      </c>
      <c r="E1842">
        <v>21606400</v>
      </c>
      <c r="F1842">
        <v>44008124.44</v>
      </c>
      <c r="G1842">
        <v>2.03680966935723</v>
      </c>
      <c r="H1842">
        <v>0.2262292</v>
      </c>
      <c r="I1842">
        <v>0.070697</v>
      </c>
      <c r="J1842">
        <v>0.020488</v>
      </c>
      <c r="K1842">
        <v>0.029105</v>
      </c>
      <c r="L1842">
        <v>0.010864</v>
      </c>
      <c r="M1842">
        <v>0.01024</v>
      </c>
      <c r="N1842">
        <v>0.055153</v>
      </c>
      <c r="O1842">
        <v>0.026977</v>
      </c>
      <c r="P1842" s="3" t="s">
        <v>11975</v>
      </c>
      <c r="Q1842" s="3" t="s">
        <v>6635</v>
      </c>
      <c r="R1842" s="3" t="s">
        <v>11976</v>
      </c>
      <c r="S1842" s="3" t="s">
        <v>11977</v>
      </c>
      <c r="T1842" s="3" t="s">
        <v>11978</v>
      </c>
      <c r="U1842" s="3" t="s">
        <v>11979</v>
      </c>
      <c r="V1842" s="3" t="s">
        <v>68</v>
      </c>
      <c r="W1842" s="3" t="s">
        <v>403</v>
      </c>
      <c r="X1842" s="3" t="s">
        <v>2316</v>
      </c>
      <c r="Y1842" s="4">
        <v>451.3</v>
      </c>
      <c r="Z1842" s="4">
        <v>1831.0683687</v>
      </c>
      <c r="AA1842" s="4">
        <f t="shared" si="174"/>
        <v>1.9092</v>
      </c>
      <c r="AB1842" s="4">
        <v>21606400</v>
      </c>
      <c r="AC1842" s="4">
        <v>0.847465736402177</v>
      </c>
      <c r="AD1842" s="3">
        <v>1</v>
      </c>
      <c r="AE1842" s="3">
        <v>0</v>
      </c>
      <c r="AF1842" s="3">
        <f t="shared" si="179"/>
        <v>0</v>
      </c>
      <c r="AG1842" s="6">
        <f t="shared" si="175"/>
        <v>0</v>
      </c>
      <c r="AH1842" s="4">
        <f t="shared" si="176"/>
        <v>0</v>
      </c>
      <c r="AI1842" s="4">
        <v>119.221611</v>
      </c>
      <c r="AJ1842" s="4">
        <v>34.596653</v>
      </c>
      <c r="AK1842" s="4">
        <v>1</v>
      </c>
      <c r="AL1842" s="4">
        <v>2015</v>
      </c>
      <c r="AM1842" s="4">
        <v>0</v>
      </c>
      <c r="AN1842" s="1">
        <f t="shared" si="177"/>
        <v>0</v>
      </c>
      <c r="AO1842" s="1">
        <f t="shared" si="178"/>
        <v>0</v>
      </c>
    </row>
    <row r="1843" s="1" customFormat="1" spans="1:41">
      <c r="A1843">
        <v>2016</v>
      </c>
      <c r="B1843" t="s">
        <v>11003</v>
      </c>
      <c r="C1843" s="2">
        <v>320700</v>
      </c>
      <c r="D1843" t="s">
        <v>11890</v>
      </c>
      <c r="E1843">
        <v>23764800</v>
      </c>
      <c r="F1843">
        <v>47922964.71</v>
      </c>
      <c r="G1843">
        <v>2.01655240986669</v>
      </c>
      <c r="H1843">
        <v>0.203108</v>
      </c>
      <c r="I1843">
        <v>0.067149</v>
      </c>
      <c r="J1843">
        <v>0.014942</v>
      </c>
      <c r="K1843">
        <v>0.032063</v>
      </c>
      <c r="L1843">
        <v>0.006896</v>
      </c>
      <c r="M1843">
        <v>0.013248</v>
      </c>
      <c r="N1843">
        <v>0.052281</v>
      </c>
      <c r="O1843">
        <v>0.016715</v>
      </c>
      <c r="P1843" s="3" t="s">
        <v>11980</v>
      </c>
      <c r="Q1843" s="3" t="s">
        <v>438</v>
      </c>
      <c r="R1843" s="3" t="s">
        <v>11981</v>
      </c>
      <c r="S1843" s="3" t="s">
        <v>11982</v>
      </c>
      <c r="T1843" s="3" t="s">
        <v>11983</v>
      </c>
      <c r="U1843" s="3" t="s">
        <v>11984</v>
      </c>
      <c r="V1843" s="3" t="s">
        <v>94</v>
      </c>
      <c r="W1843" s="3" t="s">
        <v>92</v>
      </c>
      <c r="X1843" s="3" t="s">
        <v>2323</v>
      </c>
      <c r="Y1843" s="4">
        <v>453.93</v>
      </c>
      <c r="Z1843" s="4">
        <v>1815.49758962</v>
      </c>
      <c r="AA1843" s="4">
        <f t="shared" si="174"/>
        <v>1.8893</v>
      </c>
      <c r="AB1843" s="4">
        <v>23764800</v>
      </c>
      <c r="AC1843" s="4">
        <v>0.763943980012455</v>
      </c>
      <c r="AD1843" s="3">
        <v>1</v>
      </c>
      <c r="AE1843" s="3">
        <v>0</v>
      </c>
      <c r="AF1843" s="3">
        <f t="shared" si="179"/>
        <v>0</v>
      </c>
      <c r="AG1843" s="6">
        <f t="shared" si="175"/>
        <v>0</v>
      </c>
      <c r="AH1843" s="4">
        <f t="shared" si="176"/>
        <v>0</v>
      </c>
      <c r="AI1843" s="4">
        <v>119.221611</v>
      </c>
      <c r="AJ1843" s="4">
        <v>34.596653</v>
      </c>
      <c r="AK1843" s="4">
        <v>1</v>
      </c>
      <c r="AL1843" s="4">
        <v>2016</v>
      </c>
      <c r="AM1843" s="4">
        <v>0</v>
      </c>
      <c r="AN1843" s="1">
        <f t="shared" si="177"/>
        <v>0</v>
      </c>
      <c r="AO1843" s="1">
        <f t="shared" si="178"/>
        <v>0</v>
      </c>
    </row>
    <row r="1844" s="1" customFormat="1" spans="1:41">
      <c r="A1844">
        <v>2017</v>
      </c>
      <c r="B1844" t="s">
        <v>11003</v>
      </c>
      <c r="C1844" s="2">
        <v>320700</v>
      </c>
      <c r="D1844" t="s">
        <v>11890</v>
      </c>
      <c r="E1844">
        <v>26403100</v>
      </c>
      <c r="F1844">
        <v>48019979.23</v>
      </c>
      <c r="G1844">
        <v>1.81872504478641</v>
      </c>
      <c r="H1844">
        <v>0.2359609</v>
      </c>
      <c r="I1844">
        <v>0.075535</v>
      </c>
      <c r="J1844">
        <v>0.017345</v>
      </c>
      <c r="K1844">
        <v>0.032373</v>
      </c>
      <c r="L1844">
        <v>0.007803</v>
      </c>
      <c r="M1844">
        <v>0.018014</v>
      </c>
      <c r="N1844">
        <v>0.046971</v>
      </c>
      <c r="O1844">
        <v>0.028417</v>
      </c>
      <c r="P1844" s="3" t="s">
        <v>11985</v>
      </c>
      <c r="Q1844" s="3" t="s">
        <v>1146</v>
      </c>
      <c r="R1844" s="3" t="s">
        <v>11986</v>
      </c>
      <c r="S1844" s="3" t="s">
        <v>11987</v>
      </c>
      <c r="T1844" s="3" t="s">
        <v>11988</v>
      </c>
      <c r="U1844" s="3" t="s">
        <v>11989</v>
      </c>
      <c r="V1844" s="3" t="s">
        <v>718</v>
      </c>
      <c r="W1844" s="3" t="s">
        <v>3162</v>
      </c>
      <c r="X1844" s="3" t="s">
        <v>3600</v>
      </c>
      <c r="Y1844" s="4">
        <v>456.43</v>
      </c>
      <c r="Z1844" s="4">
        <v>2193.52176456</v>
      </c>
      <c r="AA1844" s="4">
        <f t="shared" si="174"/>
        <v>1.7246</v>
      </c>
      <c r="AB1844" s="4">
        <v>26403100</v>
      </c>
      <c r="AC1844" s="4">
        <v>0.830781902337225</v>
      </c>
      <c r="AD1844" s="3">
        <v>1</v>
      </c>
      <c r="AE1844" s="3">
        <v>0</v>
      </c>
      <c r="AF1844" s="3">
        <f t="shared" si="179"/>
        <v>0</v>
      </c>
      <c r="AG1844" s="6">
        <f t="shared" si="175"/>
        <v>0</v>
      </c>
      <c r="AH1844" s="4">
        <f t="shared" si="176"/>
        <v>0</v>
      </c>
      <c r="AI1844" s="4">
        <v>119.221611</v>
      </c>
      <c r="AJ1844" s="4">
        <v>34.596653</v>
      </c>
      <c r="AK1844" s="4">
        <v>1</v>
      </c>
      <c r="AL1844" s="4">
        <v>2017</v>
      </c>
      <c r="AM1844" s="4">
        <v>0</v>
      </c>
      <c r="AN1844" s="1">
        <f t="shared" si="177"/>
        <v>0</v>
      </c>
      <c r="AO1844" s="1">
        <f t="shared" si="178"/>
        <v>0</v>
      </c>
    </row>
    <row r="1845" s="1" customFormat="1" spans="1:41">
      <c r="A1845">
        <v>2018</v>
      </c>
      <c r="B1845" t="s">
        <v>11003</v>
      </c>
      <c r="C1845" s="2">
        <v>320700</v>
      </c>
      <c r="D1845" t="s">
        <v>11890</v>
      </c>
      <c r="E1845">
        <v>27717000</v>
      </c>
      <c r="F1845">
        <v>49959218.02</v>
      </c>
      <c r="G1845">
        <v>1.80247566547606</v>
      </c>
      <c r="H1845">
        <v>0.18909039</v>
      </c>
      <c r="I1845">
        <v>0.062133</v>
      </c>
      <c r="J1845">
        <v>0.016217</v>
      </c>
      <c r="K1845">
        <v>0.028476</v>
      </c>
      <c r="L1845">
        <v>0.012185</v>
      </c>
      <c r="M1845">
        <v>0.005255</v>
      </c>
      <c r="N1845">
        <v>0.043163</v>
      </c>
      <c r="O1845">
        <v>0.02107</v>
      </c>
      <c r="P1845" s="3" t="s">
        <v>11990</v>
      </c>
      <c r="Q1845" s="3" t="s">
        <v>11991</v>
      </c>
      <c r="R1845" s="3" t="s">
        <v>11992</v>
      </c>
      <c r="S1845" s="3" t="s">
        <v>11993</v>
      </c>
      <c r="T1845" s="3" t="s">
        <v>11994</v>
      </c>
      <c r="U1845" s="3" t="s">
        <v>11995</v>
      </c>
      <c r="V1845" s="3" t="s">
        <v>528</v>
      </c>
      <c r="W1845" s="3" t="s">
        <v>169</v>
      </c>
      <c r="X1845" s="3" t="s">
        <v>403</v>
      </c>
      <c r="Y1845" s="4">
        <v>458.08</v>
      </c>
      <c r="Z1845" s="4">
        <v>2230.62604425</v>
      </c>
      <c r="AA1845" s="4">
        <f t="shared" si="174"/>
        <v>1.7092</v>
      </c>
      <c r="AB1845" s="4">
        <v>27717000</v>
      </c>
      <c r="AC1845" s="4">
        <v>0.804786248241152</v>
      </c>
      <c r="AD1845" s="3">
        <v>1</v>
      </c>
      <c r="AE1845" s="3">
        <v>0</v>
      </c>
      <c r="AF1845" s="3">
        <f t="shared" si="179"/>
        <v>0</v>
      </c>
      <c r="AG1845" s="6">
        <f t="shared" si="175"/>
        <v>0</v>
      </c>
      <c r="AH1845" s="4">
        <f t="shared" si="176"/>
        <v>0</v>
      </c>
      <c r="AI1845" s="4">
        <v>119.221611</v>
      </c>
      <c r="AJ1845" s="4">
        <v>34.596653</v>
      </c>
      <c r="AK1845" s="4">
        <v>1</v>
      </c>
      <c r="AL1845" s="4">
        <v>2018</v>
      </c>
      <c r="AM1845" s="4">
        <v>0</v>
      </c>
      <c r="AN1845" s="1">
        <f t="shared" si="177"/>
        <v>0</v>
      </c>
      <c r="AO1845" s="1">
        <f t="shared" si="178"/>
        <v>0</v>
      </c>
    </row>
    <row r="1846" s="1" customFormat="1" spans="1:41">
      <c r="A1846">
        <v>2019</v>
      </c>
      <c r="B1846" t="s">
        <v>11003</v>
      </c>
      <c r="C1846" s="2">
        <v>320700</v>
      </c>
      <c r="D1846" t="s">
        <v>11890</v>
      </c>
      <c r="E1846">
        <v>31390000</v>
      </c>
      <c r="F1846">
        <v>50439774.78</v>
      </c>
      <c r="G1846">
        <v>1.60687399745142</v>
      </c>
      <c r="H1846">
        <v>0.21834599</v>
      </c>
      <c r="I1846">
        <v>0.054095</v>
      </c>
      <c r="J1846">
        <v>0.011477</v>
      </c>
      <c r="K1846">
        <v>0.022632</v>
      </c>
      <c r="L1846">
        <v>0.009463</v>
      </c>
      <c r="M1846">
        <v>0.010523</v>
      </c>
      <c r="N1846">
        <v>0.076587</v>
      </c>
      <c r="O1846">
        <v>0.05013</v>
      </c>
      <c r="P1846" s="3" t="s">
        <v>11996</v>
      </c>
      <c r="Q1846" s="3" t="s">
        <v>1400</v>
      </c>
      <c r="R1846" s="3" t="s">
        <v>11997</v>
      </c>
      <c r="S1846" s="3" t="s">
        <v>11998</v>
      </c>
      <c r="T1846" s="3" t="s">
        <v>11999</v>
      </c>
      <c r="U1846" s="3" t="s">
        <v>7204</v>
      </c>
      <c r="V1846" s="3" t="s">
        <v>11063</v>
      </c>
      <c r="W1846" s="3" t="s">
        <v>719</v>
      </c>
      <c r="X1846" s="3" t="s">
        <v>101</v>
      </c>
      <c r="Y1846" s="4">
        <v>459.09</v>
      </c>
      <c r="Z1846" s="4">
        <v>2419.79982768</v>
      </c>
      <c r="AA1846" s="4">
        <f t="shared" si="174"/>
        <v>1.6139</v>
      </c>
      <c r="AB1846" s="4">
        <v>31390000</v>
      </c>
      <c r="AC1846" s="4">
        <v>0.770882391742593</v>
      </c>
      <c r="AD1846" s="3">
        <v>1</v>
      </c>
      <c r="AE1846" s="3">
        <v>0</v>
      </c>
      <c r="AF1846" s="3">
        <f t="shared" si="179"/>
        <v>0</v>
      </c>
      <c r="AG1846" s="6">
        <f t="shared" si="175"/>
        <v>0</v>
      </c>
      <c r="AH1846" s="4">
        <f t="shared" si="176"/>
        <v>0</v>
      </c>
      <c r="AI1846" s="4">
        <v>119.221611</v>
      </c>
      <c r="AJ1846" s="4">
        <v>34.596653</v>
      </c>
      <c r="AK1846" s="4">
        <v>1</v>
      </c>
      <c r="AL1846" s="4">
        <v>2019</v>
      </c>
      <c r="AM1846" s="4">
        <v>0</v>
      </c>
      <c r="AN1846" s="1">
        <f t="shared" si="177"/>
        <v>0</v>
      </c>
      <c r="AO1846" s="1">
        <f t="shared" si="178"/>
        <v>0</v>
      </c>
    </row>
    <row r="1847" s="1" customFormat="1" spans="1:41">
      <c r="A1847">
        <v>2020</v>
      </c>
      <c r="B1847" t="s">
        <v>11003</v>
      </c>
      <c r="C1847" s="2">
        <v>320700</v>
      </c>
      <c r="D1847" t="s">
        <v>11890</v>
      </c>
      <c r="E1847">
        <v>32770000</v>
      </c>
      <c r="F1847">
        <v>50330081.35</v>
      </c>
      <c r="G1847">
        <v>1.53585844827586</v>
      </c>
      <c r="H1847">
        <v>0.27471496</v>
      </c>
      <c r="I1847">
        <v>0.0718</v>
      </c>
      <c r="J1847">
        <v>0.015183</v>
      </c>
      <c r="K1847">
        <v>0.030868</v>
      </c>
      <c r="L1847">
        <v>0.012631</v>
      </c>
      <c r="M1847">
        <v>0.013119</v>
      </c>
      <c r="N1847">
        <v>0.093289</v>
      </c>
      <c r="O1847">
        <v>0.053426</v>
      </c>
      <c r="P1847" s="3" t="s">
        <v>12000</v>
      </c>
      <c r="Q1847" s="3" t="s">
        <v>11068</v>
      </c>
      <c r="R1847" s="3" t="s">
        <v>12001</v>
      </c>
      <c r="S1847" s="3" t="s">
        <v>12002</v>
      </c>
      <c r="T1847" s="3" t="s">
        <v>12003</v>
      </c>
      <c r="U1847" s="3" t="s">
        <v>12004</v>
      </c>
      <c r="V1847" s="3" t="s">
        <v>1341</v>
      </c>
      <c r="W1847" s="3" t="s">
        <v>2396</v>
      </c>
      <c r="X1847" s="3" t="s">
        <v>110</v>
      </c>
      <c r="Y1847" s="4">
        <v>460.1</v>
      </c>
      <c r="Z1847" s="4">
        <v>2186.96879487</v>
      </c>
      <c r="AA1847" s="4">
        <f t="shared" si="174"/>
        <v>1.5358</v>
      </c>
      <c r="AB1847" s="4">
        <v>32770000</v>
      </c>
      <c r="AC1847" s="4">
        <v>0.667369177561794</v>
      </c>
      <c r="AD1847" s="3">
        <v>1</v>
      </c>
      <c r="AE1847" s="3">
        <v>0</v>
      </c>
      <c r="AF1847" s="3">
        <f t="shared" si="179"/>
        <v>0</v>
      </c>
      <c r="AG1847" s="6">
        <f t="shared" si="175"/>
        <v>0</v>
      </c>
      <c r="AH1847" s="4">
        <f t="shared" si="176"/>
        <v>0</v>
      </c>
      <c r="AI1847" s="4">
        <v>119.221611</v>
      </c>
      <c r="AJ1847" s="4">
        <v>34.596653</v>
      </c>
      <c r="AK1847" s="4">
        <v>1</v>
      </c>
      <c r="AL1847" s="4">
        <v>2020</v>
      </c>
      <c r="AM1847" s="4">
        <v>0</v>
      </c>
      <c r="AN1847" s="1">
        <f t="shared" si="177"/>
        <v>0</v>
      </c>
      <c r="AO1847" s="1">
        <f t="shared" si="178"/>
        <v>0</v>
      </c>
    </row>
    <row r="1848" s="1" customFormat="1" spans="1:41">
      <c r="A1848">
        <v>2021</v>
      </c>
      <c r="B1848" t="s">
        <v>11003</v>
      </c>
      <c r="C1848" s="2">
        <v>320700</v>
      </c>
      <c r="D1848" t="s">
        <v>11890</v>
      </c>
      <c r="E1848">
        <v>37280000</v>
      </c>
      <c r="F1848">
        <v>52662706.51</v>
      </c>
      <c r="G1848">
        <v>1.41262624758584</v>
      </c>
      <c r="H1848">
        <v>0.28658458</v>
      </c>
      <c r="I1848">
        <v>0.087227</v>
      </c>
      <c r="J1848">
        <v>0.018743</v>
      </c>
      <c r="K1848">
        <v>0.037273</v>
      </c>
      <c r="L1848">
        <v>0.013424</v>
      </c>
      <c r="M1848">
        <v>0.017787</v>
      </c>
      <c r="N1848">
        <v>0.062921</v>
      </c>
      <c r="O1848">
        <v>0.041709</v>
      </c>
      <c r="P1848" s="3" t="s">
        <v>12005</v>
      </c>
      <c r="Q1848" s="3" t="s">
        <v>8661</v>
      </c>
      <c r="R1848" s="3" t="s">
        <v>12006</v>
      </c>
      <c r="S1848" s="3" t="s">
        <v>12007</v>
      </c>
      <c r="T1848" s="3" t="s">
        <v>12008</v>
      </c>
      <c r="U1848" s="3" t="s">
        <v>12009</v>
      </c>
      <c r="V1848" s="3" t="s">
        <v>469</v>
      </c>
      <c r="W1848" s="3" t="s">
        <v>4213</v>
      </c>
      <c r="X1848" s="3" t="s">
        <v>705</v>
      </c>
      <c r="Y1848" s="4">
        <v>460.2</v>
      </c>
      <c r="Z1848" s="4">
        <v>2236.82240793</v>
      </c>
      <c r="AA1848" s="4">
        <f t="shared" si="174"/>
        <v>1.3902</v>
      </c>
      <c r="AB1848" s="4">
        <v>37280000</v>
      </c>
      <c r="AC1848" s="4">
        <v>0.600006010710837</v>
      </c>
      <c r="AD1848" s="3">
        <v>1</v>
      </c>
      <c r="AE1848" s="3">
        <v>0</v>
      </c>
      <c r="AF1848" s="3">
        <f t="shared" si="179"/>
        <v>0</v>
      </c>
      <c r="AG1848" s="6">
        <f t="shared" si="175"/>
        <v>0</v>
      </c>
      <c r="AH1848" s="4">
        <f t="shared" si="176"/>
        <v>0</v>
      </c>
      <c r="AI1848" s="4">
        <v>119.221611</v>
      </c>
      <c r="AJ1848" s="4">
        <v>34.596653</v>
      </c>
      <c r="AK1848" s="4">
        <v>1</v>
      </c>
      <c r="AL1848" s="4">
        <v>2021</v>
      </c>
      <c r="AM1848" s="4">
        <v>0</v>
      </c>
      <c r="AN1848" s="1">
        <f t="shared" si="177"/>
        <v>0</v>
      </c>
      <c r="AO1848" s="1">
        <f t="shared" si="178"/>
        <v>0</v>
      </c>
    </row>
    <row r="1849" s="1" customFormat="1" spans="1:41">
      <c r="A1849">
        <v>2022</v>
      </c>
      <c r="B1849" t="s">
        <v>11003</v>
      </c>
      <c r="C1849" s="2">
        <v>320700</v>
      </c>
      <c r="D1849" t="s">
        <v>11890</v>
      </c>
      <c r="E1849">
        <v>40050000</v>
      </c>
      <c r="F1849">
        <v>52235224</v>
      </c>
      <c r="G1849">
        <v>1.30425028714107</v>
      </c>
      <c r="H1849">
        <v>0.19872226</v>
      </c>
      <c r="I1849">
        <v>0.057541</v>
      </c>
      <c r="J1849">
        <v>0.016848</v>
      </c>
      <c r="K1849">
        <v>0.028619</v>
      </c>
      <c r="L1849">
        <v>0.008228</v>
      </c>
      <c r="M1849">
        <v>0.003847</v>
      </c>
      <c r="N1849">
        <v>0.076119</v>
      </c>
      <c r="O1849">
        <v>0.027896</v>
      </c>
      <c r="P1849" s="3" t="s">
        <v>12010</v>
      </c>
      <c r="Q1849" s="3" t="s">
        <v>5453</v>
      </c>
      <c r="R1849" s="3" t="s">
        <v>12011</v>
      </c>
      <c r="S1849" s="3" t="s">
        <v>12012</v>
      </c>
      <c r="T1849" s="3" t="s">
        <v>12013</v>
      </c>
      <c r="U1849" s="3" t="s">
        <v>12014</v>
      </c>
      <c r="V1849" s="3" t="s">
        <v>1362</v>
      </c>
      <c r="W1849" s="3" t="s">
        <v>733</v>
      </c>
      <c r="X1849" s="3" t="s">
        <v>3162</v>
      </c>
      <c r="Y1849" s="4">
        <v>460.05</v>
      </c>
      <c r="Z1849" s="4">
        <v>1869.0583394</v>
      </c>
      <c r="AA1849" s="4">
        <f t="shared" si="174"/>
        <v>1.3056</v>
      </c>
      <c r="AB1849" s="4">
        <v>40050000</v>
      </c>
      <c r="AC1849" s="4">
        <v>0.466681233308365</v>
      </c>
      <c r="AD1849" s="3">
        <v>1</v>
      </c>
      <c r="AE1849" s="3">
        <v>0</v>
      </c>
      <c r="AF1849" s="3">
        <f t="shared" si="179"/>
        <v>0</v>
      </c>
      <c r="AG1849" s="6">
        <f t="shared" si="175"/>
        <v>0</v>
      </c>
      <c r="AH1849" s="4">
        <f t="shared" si="176"/>
        <v>0</v>
      </c>
      <c r="AI1849" s="4">
        <v>119.221611</v>
      </c>
      <c r="AJ1849" s="4">
        <v>34.596653</v>
      </c>
      <c r="AK1849" s="4">
        <v>1</v>
      </c>
      <c r="AL1849" s="4">
        <v>2022</v>
      </c>
      <c r="AM1849" s="4">
        <v>0</v>
      </c>
      <c r="AN1849" s="1">
        <f t="shared" si="177"/>
        <v>0</v>
      </c>
      <c r="AO1849" s="1">
        <f t="shared" si="178"/>
        <v>0</v>
      </c>
    </row>
    <row r="1850" s="1" customFormat="1" spans="1:41">
      <c r="A1850">
        <v>2023</v>
      </c>
      <c r="B1850" t="s">
        <v>11003</v>
      </c>
      <c r="C1850" s="2">
        <v>320700</v>
      </c>
      <c r="D1850" t="s">
        <v>11890</v>
      </c>
      <c r="E1850">
        <v>43640000</v>
      </c>
      <c r="F1850">
        <v>54237795.87</v>
      </c>
      <c r="G1850">
        <v>1.24284591819432</v>
      </c>
      <c r="H1850">
        <v>0.19727267</v>
      </c>
      <c r="I1850">
        <v>0.033929</v>
      </c>
      <c r="J1850">
        <v>0.021027</v>
      </c>
      <c r="K1850">
        <v>0.026038</v>
      </c>
      <c r="L1850">
        <v>0.009105</v>
      </c>
      <c r="M1850">
        <v>0.00402</v>
      </c>
      <c r="N1850">
        <v>0.09539</v>
      </c>
      <c r="O1850">
        <v>0.020157</v>
      </c>
      <c r="P1850" s="3" t="s">
        <v>12015</v>
      </c>
      <c r="Q1850" s="3" t="s">
        <v>59</v>
      </c>
      <c r="R1850" s="3" t="s">
        <v>12016</v>
      </c>
      <c r="S1850" s="3" t="s">
        <v>12017</v>
      </c>
      <c r="T1850" s="3" t="s">
        <v>12018</v>
      </c>
      <c r="U1850" s="3" t="s">
        <v>12019</v>
      </c>
      <c r="V1850" s="3" t="s">
        <v>537</v>
      </c>
      <c r="W1850" s="3" t="s">
        <v>726</v>
      </c>
      <c r="X1850" s="3" t="s">
        <v>3600</v>
      </c>
      <c r="Y1850" s="4">
        <v>459.4</v>
      </c>
      <c r="Z1850" s="4">
        <v>1978.213</v>
      </c>
      <c r="AA1850" s="4">
        <f t="shared" si="174"/>
        <v>1.2154</v>
      </c>
      <c r="AB1850" s="4">
        <v>43254000</v>
      </c>
      <c r="AC1850" s="4">
        <v>0.457348</v>
      </c>
      <c r="AD1850" s="3">
        <v>1</v>
      </c>
      <c r="AE1850" s="3">
        <v>0</v>
      </c>
      <c r="AF1850" s="3">
        <f t="shared" si="179"/>
        <v>0</v>
      </c>
      <c r="AG1850" s="6">
        <f t="shared" si="175"/>
        <v>0</v>
      </c>
      <c r="AH1850" s="4">
        <f t="shared" si="176"/>
        <v>0</v>
      </c>
      <c r="AI1850" s="4">
        <v>119.221611</v>
      </c>
      <c r="AJ1850" s="4">
        <v>34.596653</v>
      </c>
      <c r="AK1850" s="4">
        <v>1</v>
      </c>
      <c r="AL1850" s="4">
        <v>2023</v>
      </c>
      <c r="AM1850" s="4">
        <v>0</v>
      </c>
      <c r="AN1850" s="1">
        <f t="shared" si="177"/>
        <v>0</v>
      </c>
      <c r="AO1850" s="1">
        <f t="shared" si="178"/>
        <v>0</v>
      </c>
    </row>
    <row r="1851" s="1" customFormat="1" spans="1:41">
      <c r="A1851">
        <v>2024</v>
      </c>
      <c r="B1851" t="s">
        <v>11003</v>
      </c>
      <c r="C1851" s="2">
        <v>320700</v>
      </c>
      <c r="D1851" t="s">
        <v>11890</v>
      </c>
      <c r="E1851">
        <v>46630000</v>
      </c>
      <c r="F1851">
        <v>53926834.64</v>
      </c>
      <c r="G1851">
        <v>1.15648369375938</v>
      </c>
      <c r="H1851">
        <v>0.21578182</v>
      </c>
      <c r="I1851">
        <v>0.031636</v>
      </c>
      <c r="J1851">
        <v>0.02276</v>
      </c>
      <c r="K1851">
        <v>0.026266</v>
      </c>
      <c r="L1851">
        <v>0.008912</v>
      </c>
      <c r="M1851">
        <v>0.004717</v>
      </c>
      <c r="N1851">
        <v>0.116946</v>
      </c>
      <c r="O1851">
        <v>0.022644</v>
      </c>
      <c r="P1851" s="3" t="s">
        <v>12020</v>
      </c>
      <c r="Q1851" s="3" t="s">
        <v>1520</v>
      </c>
      <c r="R1851" s="3" t="s">
        <v>12021</v>
      </c>
      <c r="S1851" s="3" t="s">
        <v>12022</v>
      </c>
      <c r="T1851" s="3" t="s">
        <v>12023</v>
      </c>
      <c r="U1851" s="3" t="s">
        <v>12024</v>
      </c>
      <c r="V1851" s="3" t="s">
        <v>12025</v>
      </c>
      <c r="W1851" s="3" t="s">
        <v>12026</v>
      </c>
      <c r="X1851" s="3" t="s">
        <v>12027</v>
      </c>
      <c r="Y1851" s="4">
        <v>458.17</v>
      </c>
      <c r="Z1851" s="4">
        <v>2093.7405</v>
      </c>
      <c r="AA1851" s="4">
        <f t="shared" si="174"/>
        <v>1.1565</v>
      </c>
      <c r="AB1851" s="4">
        <v>46714320</v>
      </c>
      <c r="AC1851" s="4">
        <v>0.448201</v>
      </c>
      <c r="AD1851" s="3">
        <v>1</v>
      </c>
      <c r="AE1851" s="3">
        <v>0</v>
      </c>
      <c r="AF1851" s="3">
        <f t="shared" si="179"/>
        <v>0</v>
      </c>
      <c r="AG1851" s="6">
        <f t="shared" si="175"/>
        <v>0</v>
      </c>
      <c r="AH1851" s="4">
        <f t="shared" si="176"/>
        <v>0</v>
      </c>
      <c r="AI1851" s="4">
        <v>119.221611</v>
      </c>
      <c r="AJ1851" s="4">
        <v>34.596653</v>
      </c>
      <c r="AK1851" s="4">
        <v>1</v>
      </c>
      <c r="AL1851" s="4">
        <v>2024</v>
      </c>
      <c r="AM1851" s="4">
        <v>0</v>
      </c>
      <c r="AN1851" s="1">
        <f t="shared" si="177"/>
        <v>0</v>
      </c>
      <c r="AO1851" s="1">
        <f t="shared" si="178"/>
        <v>0</v>
      </c>
    </row>
    <row r="1852" s="1" customFormat="1" spans="1:41">
      <c r="A1852">
        <v>2000</v>
      </c>
      <c r="B1852" t="s">
        <v>11003</v>
      </c>
      <c r="C1852" s="2">
        <v>320800</v>
      </c>
      <c r="D1852" t="s">
        <v>12028</v>
      </c>
      <c r="E1852">
        <v>2910502</v>
      </c>
      <c r="F1852">
        <v>10044178.37</v>
      </c>
      <c r="G1852">
        <v>3.45101235800559</v>
      </c>
      <c r="H1852">
        <v>0.0987992</v>
      </c>
      <c r="I1852">
        <v>0.034058</v>
      </c>
      <c r="J1852">
        <v>0.008124</v>
      </c>
      <c r="K1852">
        <v>0.016934</v>
      </c>
      <c r="L1852">
        <v>0.005041</v>
      </c>
      <c r="M1852">
        <v>0.003959</v>
      </c>
      <c r="N1852">
        <v>0.025821</v>
      </c>
      <c r="O1852">
        <v>0.009661</v>
      </c>
      <c r="P1852" s="3" t="s">
        <v>12029</v>
      </c>
      <c r="Q1852" s="3" t="s">
        <v>713</v>
      </c>
      <c r="R1852" s="3" t="s">
        <v>12030</v>
      </c>
      <c r="S1852" s="3" t="s">
        <v>12031</v>
      </c>
      <c r="T1852" s="3" t="s">
        <v>12032</v>
      </c>
      <c r="U1852" s="3" t="s">
        <v>12033</v>
      </c>
      <c r="V1852" s="3" t="s">
        <v>2002</v>
      </c>
      <c r="W1852" s="3" t="s">
        <v>981</v>
      </c>
      <c r="X1852" s="3" t="s">
        <v>8566</v>
      </c>
      <c r="Y1852" s="4">
        <v>503.82</v>
      </c>
      <c r="Z1852" s="4">
        <v>513.9417012</v>
      </c>
      <c r="AA1852" s="4">
        <f t="shared" si="174"/>
        <v>3.4703</v>
      </c>
      <c r="AB1852" s="4">
        <v>2910502</v>
      </c>
      <c r="AC1852" s="4">
        <v>1.76581806574948</v>
      </c>
      <c r="AD1852" s="3">
        <v>1</v>
      </c>
      <c r="AE1852" s="3">
        <v>0</v>
      </c>
      <c r="AF1852" s="3">
        <f t="shared" si="179"/>
        <v>0</v>
      </c>
      <c r="AG1852" s="6">
        <f t="shared" si="175"/>
        <v>0</v>
      </c>
      <c r="AH1852" s="4">
        <f t="shared" si="176"/>
        <v>0</v>
      </c>
      <c r="AI1852" s="4">
        <v>118.763232</v>
      </c>
      <c r="AJ1852" s="4">
        <v>32.061707</v>
      </c>
      <c r="AK1852" s="4">
        <v>1</v>
      </c>
      <c r="AL1852" s="4">
        <v>2000</v>
      </c>
      <c r="AM1852" s="4">
        <v>0</v>
      </c>
      <c r="AN1852" s="1">
        <f t="shared" si="177"/>
        <v>0</v>
      </c>
      <c r="AO1852" s="1">
        <f t="shared" si="178"/>
        <v>0</v>
      </c>
    </row>
    <row r="1853" s="1" customFormat="1" spans="1:41">
      <c r="A1853">
        <v>2001</v>
      </c>
      <c r="B1853" t="s">
        <v>11003</v>
      </c>
      <c r="C1853" s="2">
        <v>320800</v>
      </c>
      <c r="D1853" t="s">
        <v>12028</v>
      </c>
      <c r="E1853">
        <v>3290168</v>
      </c>
      <c r="F1853">
        <v>10147470</v>
      </c>
      <c r="G1853">
        <v>3.08417989598099</v>
      </c>
      <c r="H1853">
        <v>0.10067588</v>
      </c>
      <c r="I1853">
        <v>0.028229</v>
      </c>
      <c r="J1853">
        <v>0.005989</v>
      </c>
      <c r="K1853">
        <v>0.012236</v>
      </c>
      <c r="L1853">
        <v>0.005271</v>
      </c>
      <c r="M1853">
        <v>0.004733</v>
      </c>
      <c r="N1853">
        <v>0.040214</v>
      </c>
      <c r="O1853">
        <v>0.015265</v>
      </c>
      <c r="P1853" s="3" t="s">
        <v>12034</v>
      </c>
      <c r="Q1853" s="3" t="s">
        <v>1869</v>
      </c>
      <c r="R1853" s="3" t="s">
        <v>12035</v>
      </c>
      <c r="S1853" s="3" t="s">
        <v>12036</v>
      </c>
      <c r="T1853" s="3" t="s">
        <v>12037</v>
      </c>
      <c r="U1853" s="3" t="s">
        <v>12038</v>
      </c>
      <c r="V1853" s="3" t="s">
        <v>12039</v>
      </c>
      <c r="W1853" s="3" t="s">
        <v>12040</v>
      </c>
      <c r="X1853" s="3" t="s">
        <v>12041</v>
      </c>
      <c r="Y1853" s="4">
        <v>502.656</v>
      </c>
      <c r="Z1853" s="4">
        <v>501.22927722</v>
      </c>
      <c r="AA1853" s="4">
        <f t="shared" si="174"/>
        <v>3.0841</v>
      </c>
      <c r="AB1853" s="4">
        <v>3290168</v>
      </c>
      <c r="AC1853" s="4">
        <v>1.52341545240243</v>
      </c>
      <c r="AD1853" s="3">
        <v>1</v>
      </c>
      <c r="AE1853" s="3">
        <v>0</v>
      </c>
      <c r="AF1853" s="3">
        <f t="shared" si="179"/>
        <v>0</v>
      </c>
      <c r="AG1853" s="6">
        <f t="shared" si="175"/>
        <v>0</v>
      </c>
      <c r="AH1853" s="4">
        <f t="shared" si="176"/>
        <v>0</v>
      </c>
      <c r="AI1853" s="4">
        <v>118.763232</v>
      </c>
      <c r="AJ1853" s="4">
        <v>32.061707</v>
      </c>
      <c r="AK1853" s="4">
        <v>1</v>
      </c>
      <c r="AL1853" s="4">
        <v>2001</v>
      </c>
      <c r="AM1853" s="4">
        <v>0</v>
      </c>
      <c r="AN1853" s="1">
        <f t="shared" si="177"/>
        <v>0</v>
      </c>
      <c r="AO1853" s="1">
        <f t="shared" si="178"/>
        <v>0</v>
      </c>
    </row>
    <row r="1854" s="1" customFormat="1" spans="1:41">
      <c r="A1854">
        <v>2002</v>
      </c>
      <c r="B1854" t="s">
        <v>11003</v>
      </c>
      <c r="C1854" s="2">
        <v>320800</v>
      </c>
      <c r="D1854" t="s">
        <v>12028</v>
      </c>
      <c r="E1854">
        <v>3750195</v>
      </c>
      <c r="F1854">
        <v>10647892.86</v>
      </c>
      <c r="G1854">
        <v>2.83929045289645</v>
      </c>
      <c r="H1854">
        <v>0.10995375</v>
      </c>
      <c r="I1854">
        <v>0.030938</v>
      </c>
      <c r="J1854">
        <v>0.006236</v>
      </c>
      <c r="K1854">
        <v>0.013167</v>
      </c>
      <c r="L1854">
        <v>0.00577</v>
      </c>
      <c r="M1854">
        <v>0.005765</v>
      </c>
      <c r="N1854">
        <v>0.04</v>
      </c>
      <c r="O1854">
        <v>0.017607</v>
      </c>
      <c r="P1854" s="3" t="s">
        <v>12042</v>
      </c>
      <c r="Q1854" s="3" t="s">
        <v>1349</v>
      </c>
      <c r="R1854" s="3" t="s">
        <v>12043</v>
      </c>
      <c r="S1854" s="3" t="s">
        <v>12044</v>
      </c>
      <c r="T1854" s="3" t="s">
        <v>12045</v>
      </c>
      <c r="U1854" s="3" t="s">
        <v>12046</v>
      </c>
      <c r="V1854" s="3" t="s">
        <v>4740</v>
      </c>
      <c r="W1854" s="3" t="s">
        <v>5659</v>
      </c>
      <c r="X1854" s="3" t="s">
        <v>12047</v>
      </c>
      <c r="Y1854" s="4">
        <v>501.492</v>
      </c>
      <c r="Z1854" s="4">
        <v>601.900699</v>
      </c>
      <c r="AA1854" s="4">
        <f t="shared" si="174"/>
        <v>2.8393</v>
      </c>
      <c r="AB1854" s="4">
        <v>3750195</v>
      </c>
      <c r="AC1854" s="4">
        <v>1.60498507144295</v>
      </c>
      <c r="AD1854" s="3">
        <v>1</v>
      </c>
      <c r="AE1854" s="3">
        <v>0</v>
      </c>
      <c r="AF1854" s="3">
        <f t="shared" si="179"/>
        <v>0</v>
      </c>
      <c r="AG1854" s="6">
        <f t="shared" si="175"/>
        <v>0</v>
      </c>
      <c r="AH1854" s="4">
        <f t="shared" si="176"/>
        <v>0</v>
      </c>
      <c r="AI1854" s="4">
        <v>118.763232</v>
      </c>
      <c r="AJ1854" s="4">
        <v>32.061707</v>
      </c>
      <c r="AK1854" s="4">
        <v>1</v>
      </c>
      <c r="AL1854" s="4">
        <v>2002</v>
      </c>
      <c r="AM1854" s="4">
        <v>0</v>
      </c>
      <c r="AN1854" s="1">
        <f t="shared" si="177"/>
        <v>0</v>
      </c>
      <c r="AO1854" s="1">
        <f t="shared" si="178"/>
        <v>0</v>
      </c>
    </row>
    <row r="1855" s="1" customFormat="1" spans="1:41">
      <c r="A1855">
        <v>2003</v>
      </c>
      <c r="B1855" t="s">
        <v>11003</v>
      </c>
      <c r="C1855" s="2">
        <v>320800</v>
      </c>
      <c r="D1855" t="s">
        <v>12028</v>
      </c>
      <c r="E1855">
        <v>4206400</v>
      </c>
      <c r="F1855">
        <v>12582485.04</v>
      </c>
      <c r="G1855">
        <v>2.99127164321035</v>
      </c>
      <c r="H1855">
        <v>0.12182534</v>
      </c>
      <c r="I1855">
        <v>0.033831</v>
      </c>
      <c r="J1855">
        <v>0.009966</v>
      </c>
      <c r="K1855">
        <v>0.013645</v>
      </c>
      <c r="L1855">
        <v>0.005943</v>
      </c>
      <c r="M1855">
        <v>0.004277</v>
      </c>
      <c r="N1855">
        <v>0.038038</v>
      </c>
      <c r="O1855">
        <v>0.024724</v>
      </c>
      <c r="P1855" s="3" t="s">
        <v>12048</v>
      </c>
      <c r="Q1855" s="3" t="s">
        <v>85</v>
      </c>
      <c r="R1855" s="3" t="s">
        <v>12049</v>
      </c>
      <c r="S1855" s="3" t="s">
        <v>12050</v>
      </c>
      <c r="T1855" s="3" t="s">
        <v>12051</v>
      </c>
      <c r="U1855" s="3" t="s">
        <v>12052</v>
      </c>
      <c r="V1855" s="3" t="s">
        <v>4576</v>
      </c>
      <c r="W1855" s="3" t="s">
        <v>12053</v>
      </c>
      <c r="X1855" s="3" t="s">
        <v>4098</v>
      </c>
      <c r="Y1855" s="4">
        <v>500.328</v>
      </c>
      <c r="Z1855" s="4">
        <v>687.84430148</v>
      </c>
      <c r="AA1855" s="4">
        <f t="shared" si="174"/>
        <v>2.9913</v>
      </c>
      <c r="AB1855" s="4">
        <v>4206400</v>
      </c>
      <c r="AC1855" s="4">
        <v>1.63523274410422</v>
      </c>
      <c r="AD1855" s="3">
        <v>1</v>
      </c>
      <c r="AE1855" s="3">
        <v>0</v>
      </c>
      <c r="AF1855" s="3">
        <f t="shared" si="179"/>
        <v>0</v>
      </c>
      <c r="AG1855" s="6">
        <f t="shared" si="175"/>
        <v>0</v>
      </c>
      <c r="AH1855" s="4">
        <f t="shared" si="176"/>
        <v>0</v>
      </c>
      <c r="AI1855" s="4">
        <v>118.763232</v>
      </c>
      <c r="AJ1855" s="4">
        <v>32.061707</v>
      </c>
      <c r="AK1855" s="4">
        <v>1</v>
      </c>
      <c r="AL1855" s="4">
        <v>2003</v>
      </c>
      <c r="AM1855" s="4">
        <v>0</v>
      </c>
      <c r="AN1855" s="1">
        <f t="shared" si="177"/>
        <v>0</v>
      </c>
      <c r="AO1855" s="1">
        <f t="shared" si="178"/>
        <v>0</v>
      </c>
    </row>
    <row r="1856" s="1" customFormat="1" spans="1:41">
      <c r="A1856">
        <v>2004</v>
      </c>
      <c r="B1856" t="s">
        <v>11003</v>
      </c>
      <c r="C1856" s="2">
        <v>320800</v>
      </c>
      <c r="D1856" t="s">
        <v>12028</v>
      </c>
      <c r="E1856">
        <v>5009700</v>
      </c>
      <c r="F1856">
        <v>14165348.09</v>
      </c>
      <c r="G1856">
        <v>2.82758410483662</v>
      </c>
      <c r="H1856">
        <v>0.10239026</v>
      </c>
      <c r="I1856">
        <v>0.027841</v>
      </c>
      <c r="J1856">
        <v>0.007277</v>
      </c>
      <c r="K1856">
        <v>0.012029</v>
      </c>
      <c r="L1856">
        <v>0.002918</v>
      </c>
      <c r="M1856">
        <v>0.005617</v>
      </c>
      <c r="N1856">
        <v>0.043622</v>
      </c>
      <c r="O1856">
        <v>0.016587</v>
      </c>
      <c r="P1856" s="3" t="s">
        <v>12054</v>
      </c>
      <c r="Q1856" s="3" t="s">
        <v>7597</v>
      </c>
      <c r="R1856" s="3" t="s">
        <v>12055</v>
      </c>
      <c r="S1856" s="3" t="s">
        <v>12056</v>
      </c>
      <c r="T1856" s="3" t="s">
        <v>12057</v>
      </c>
      <c r="U1856" s="3" t="s">
        <v>12058</v>
      </c>
      <c r="V1856" s="3" t="s">
        <v>12059</v>
      </c>
      <c r="W1856" s="3" t="s">
        <v>12060</v>
      </c>
      <c r="X1856" s="3" t="s">
        <v>456</v>
      </c>
      <c r="Y1856" s="4">
        <v>499.164</v>
      </c>
      <c r="Z1856" s="4">
        <v>786.98633048</v>
      </c>
      <c r="AA1856" s="4">
        <f t="shared" si="174"/>
        <v>2.8276</v>
      </c>
      <c r="AB1856" s="4">
        <v>5009700</v>
      </c>
      <c r="AC1856" s="4">
        <v>1.57092506633132</v>
      </c>
      <c r="AD1856" s="3">
        <v>1</v>
      </c>
      <c r="AE1856" s="3">
        <v>0</v>
      </c>
      <c r="AF1856" s="3">
        <f t="shared" si="179"/>
        <v>0</v>
      </c>
      <c r="AG1856" s="6">
        <f t="shared" si="175"/>
        <v>0</v>
      </c>
      <c r="AH1856" s="4">
        <f t="shared" si="176"/>
        <v>0</v>
      </c>
      <c r="AI1856" s="4">
        <v>118.763232</v>
      </c>
      <c r="AJ1856" s="4">
        <v>32.061707</v>
      </c>
      <c r="AK1856" s="4">
        <v>1</v>
      </c>
      <c r="AL1856" s="4">
        <v>2004</v>
      </c>
      <c r="AM1856" s="4">
        <v>0</v>
      </c>
      <c r="AN1856" s="1">
        <f t="shared" si="177"/>
        <v>0</v>
      </c>
      <c r="AO1856" s="1">
        <f t="shared" si="178"/>
        <v>0</v>
      </c>
    </row>
    <row r="1857" s="1" customFormat="1" spans="1:41">
      <c r="A1857">
        <v>2005</v>
      </c>
      <c r="B1857" t="s">
        <v>11003</v>
      </c>
      <c r="C1857" s="2">
        <v>320800</v>
      </c>
      <c r="D1857" t="s">
        <v>12028</v>
      </c>
      <c r="E1857">
        <v>5618100</v>
      </c>
      <c r="F1857">
        <v>20126901.91</v>
      </c>
      <c r="G1857">
        <v>3.58251044125238</v>
      </c>
      <c r="H1857">
        <v>0.10490061</v>
      </c>
      <c r="I1857">
        <v>0.029839</v>
      </c>
      <c r="J1857">
        <v>0.007822</v>
      </c>
      <c r="K1857">
        <v>0.014884</v>
      </c>
      <c r="L1857">
        <v>0.005319</v>
      </c>
      <c r="M1857">
        <v>0.001814</v>
      </c>
      <c r="N1857">
        <v>0.035754</v>
      </c>
      <c r="O1857">
        <v>0.02254</v>
      </c>
      <c r="P1857" s="3" t="s">
        <v>12061</v>
      </c>
      <c r="Q1857" s="3" t="s">
        <v>1411</v>
      </c>
      <c r="R1857" s="3" t="s">
        <v>12062</v>
      </c>
      <c r="S1857" s="3" t="s">
        <v>12063</v>
      </c>
      <c r="T1857" s="3" t="s">
        <v>12064</v>
      </c>
      <c r="U1857" s="3" t="s">
        <v>3749</v>
      </c>
      <c r="V1857" s="3" t="s">
        <v>6773</v>
      </c>
      <c r="W1857" s="3" t="s">
        <v>12065</v>
      </c>
      <c r="X1857" s="3" t="s">
        <v>2308</v>
      </c>
      <c r="Y1857" s="4">
        <v>498</v>
      </c>
      <c r="Z1857" s="4">
        <v>898.803243</v>
      </c>
      <c r="AA1857" s="4">
        <f t="shared" si="174"/>
        <v>3.5161</v>
      </c>
      <c r="AB1857" s="4">
        <v>5618100</v>
      </c>
      <c r="AC1857" s="4">
        <v>1.59983489613926</v>
      </c>
      <c r="AD1857" s="3">
        <v>1</v>
      </c>
      <c r="AE1857" s="3">
        <v>0</v>
      </c>
      <c r="AF1857" s="3">
        <f t="shared" si="179"/>
        <v>0</v>
      </c>
      <c r="AG1857" s="6">
        <f t="shared" si="175"/>
        <v>0</v>
      </c>
      <c r="AH1857" s="4">
        <f t="shared" si="176"/>
        <v>0</v>
      </c>
      <c r="AI1857" s="4">
        <v>118.763232</v>
      </c>
      <c r="AJ1857" s="4">
        <v>32.061707</v>
      </c>
      <c r="AK1857" s="4">
        <v>1</v>
      </c>
      <c r="AL1857" s="4">
        <v>2005</v>
      </c>
      <c r="AM1857" s="4">
        <v>0</v>
      </c>
      <c r="AN1857" s="1">
        <f t="shared" si="177"/>
        <v>0</v>
      </c>
      <c r="AO1857" s="1">
        <f t="shared" si="178"/>
        <v>0</v>
      </c>
    </row>
    <row r="1858" s="1" customFormat="1" spans="1:41">
      <c r="A1858">
        <v>2006</v>
      </c>
      <c r="B1858" t="s">
        <v>11003</v>
      </c>
      <c r="C1858" s="2">
        <v>320800</v>
      </c>
      <c r="D1858" t="s">
        <v>12028</v>
      </c>
      <c r="E1858">
        <v>6510600</v>
      </c>
      <c r="F1858">
        <v>24407527.77</v>
      </c>
      <c r="G1858">
        <v>3.74889069670998</v>
      </c>
      <c r="H1858">
        <v>0.15071717</v>
      </c>
      <c r="I1858">
        <v>0.049859</v>
      </c>
      <c r="J1858">
        <v>0.010224</v>
      </c>
      <c r="K1858">
        <v>0.021991</v>
      </c>
      <c r="L1858">
        <v>0.00598</v>
      </c>
      <c r="M1858">
        <v>0.011664</v>
      </c>
      <c r="N1858">
        <v>0.029776</v>
      </c>
      <c r="O1858">
        <v>0.016874</v>
      </c>
      <c r="P1858" s="3" t="s">
        <v>12066</v>
      </c>
      <c r="Q1858" s="3" t="s">
        <v>755</v>
      </c>
      <c r="R1858" s="3" t="s">
        <v>12067</v>
      </c>
      <c r="S1858" s="3" t="s">
        <v>12068</v>
      </c>
      <c r="T1858" s="3" t="s">
        <v>12069</v>
      </c>
      <c r="U1858" s="3" t="s">
        <v>12070</v>
      </c>
      <c r="V1858" s="3" t="s">
        <v>12071</v>
      </c>
      <c r="W1858" s="3" t="s">
        <v>12072</v>
      </c>
      <c r="X1858" s="3" t="s">
        <v>8255</v>
      </c>
      <c r="Y1858" s="4">
        <v>492.43</v>
      </c>
      <c r="Z1858" s="4">
        <v>993.34208988</v>
      </c>
      <c r="AA1858" s="4">
        <f t="shared" si="174"/>
        <v>3.6073</v>
      </c>
      <c r="AB1858" s="4">
        <v>6510600</v>
      </c>
      <c r="AC1858" s="4">
        <v>1.52573048548521</v>
      </c>
      <c r="AD1858" s="3">
        <v>1</v>
      </c>
      <c r="AE1858" s="3">
        <v>0</v>
      </c>
      <c r="AF1858" s="3">
        <f t="shared" si="179"/>
        <v>0</v>
      </c>
      <c r="AG1858" s="6">
        <f t="shared" si="175"/>
        <v>0</v>
      </c>
      <c r="AH1858" s="4">
        <f t="shared" si="176"/>
        <v>0</v>
      </c>
      <c r="AI1858" s="4">
        <v>118.763232</v>
      </c>
      <c r="AJ1858" s="4">
        <v>32.061707</v>
      </c>
      <c r="AK1858" s="4">
        <v>1</v>
      </c>
      <c r="AL1858" s="4">
        <v>2006</v>
      </c>
      <c r="AM1858" s="4">
        <v>0</v>
      </c>
      <c r="AN1858" s="1">
        <f t="shared" si="177"/>
        <v>0</v>
      </c>
      <c r="AO1858" s="1">
        <f t="shared" si="178"/>
        <v>0</v>
      </c>
    </row>
    <row r="1859" s="1" customFormat="1" spans="1:41">
      <c r="A1859">
        <v>2007</v>
      </c>
      <c r="B1859" t="s">
        <v>11003</v>
      </c>
      <c r="C1859" s="2">
        <v>320800</v>
      </c>
      <c r="D1859" t="s">
        <v>12028</v>
      </c>
      <c r="E1859">
        <v>7652300</v>
      </c>
      <c r="F1859">
        <v>24151339.35</v>
      </c>
      <c r="G1859">
        <v>3.15608893404597</v>
      </c>
      <c r="H1859">
        <v>0.16011539</v>
      </c>
      <c r="I1859">
        <v>0.052767</v>
      </c>
      <c r="J1859">
        <v>0.015791</v>
      </c>
      <c r="K1859">
        <v>0.02361</v>
      </c>
      <c r="L1859">
        <v>0.007401</v>
      </c>
      <c r="M1859">
        <v>0.005965</v>
      </c>
      <c r="N1859">
        <v>0.03966</v>
      </c>
      <c r="O1859">
        <v>0.016445</v>
      </c>
      <c r="P1859" s="3" t="s">
        <v>12073</v>
      </c>
      <c r="Q1859" s="3" t="s">
        <v>801</v>
      </c>
      <c r="R1859" s="3" t="s">
        <v>12074</v>
      </c>
      <c r="S1859" s="3" t="s">
        <v>12075</v>
      </c>
      <c r="T1859" s="3" t="s">
        <v>12076</v>
      </c>
      <c r="U1859" s="3" t="s">
        <v>12077</v>
      </c>
      <c r="V1859" s="3" t="s">
        <v>7688</v>
      </c>
      <c r="W1859" s="3" t="s">
        <v>12078</v>
      </c>
      <c r="X1859" s="3" t="s">
        <v>12079</v>
      </c>
      <c r="Y1859" s="4">
        <v>485.72</v>
      </c>
      <c r="Z1859" s="4">
        <v>1100.12705088</v>
      </c>
      <c r="AA1859" s="4">
        <f t="shared" ref="AA1859:AA1922" si="180">ROUND(F1859/P1859,4)</f>
        <v>2.9727</v>
      </c>
      <c r="AB1859" s="4">
        <v>7652300</v>
      </c>
      <c r="AC1859" s="4">
        <v>1.43764234397501</v>
      </c>
      <c r="AD1859" s="3">
        <v>1</v>
      </c>
      <c r="AE1859" s="3">
        <v>0</v>
      </c>
      <c r="AF1859" s="3">
        <f t="shared" si="179"/>
        <v>0</v>
      </c>
      <c r="AG1859" s="6">
        <f t="shared" ref="AG1859:AG1922" si="181">IF(OR(D1859="北京市",D1859="上海市",D1859="天津市",D1859="重庆市",D1859="深圳市",D1859="广州市",D1859="武汉市"),1,0)</f>
        <v>0</v>
      </c>
      <c r="AH1859" s="4">
        <f t="shared" ref="AH1859:AH1922" si="182">AF1859*AG1859</f>
        <v>0</v>
      </c>
      <c r="AI1859" s="4">
        <v>118.763232</v>
      </c>
      <c r="AJ1859" s="4">
        <v>32.061707</v>
      </c>
      <c r="AK1859" s="4">
        <v>1</v>
      </c>
      <c r="AL1859" s="4">
        <v>2007</v>
      </c>
      <c r="AM1859" s="4">
        <v>0</v>
      </c>
      <c r="AN1859" s="1">
        <f t="shared" ref="AN1859:AN1922" si="183">IF(OR(D1859="湖州市",D1859="衢州市",D1859="广州市",D1859="哈密市",D1859="昌吉市",D1859="克拉玛依市",D1859="贵阳市",D1859="南昌市"),1,0)</f>
        <v>0</v>
      </c>
      <c r="AO1859" s="1">
        <f t="shared" ref="AO1859:AO1922" si="184">AM1859*AN1859</f>
        <v>0</v>
      </c>
    </row>
    <row r="1860" s="1" customFormat="1" spans="1:41">
      <c r="A1860">
        <v>2008</v>
      </c>
      <c r="B1860" t="s">
        <v>11003</v>
      </c>
      <c r="C1860" s="2">
        <v>320800</v>
      </c>
      <c r="D1860" t="s">
        <v>12028</v>
      </c>
      <c r="E1860">
        <v>9158300</v>
      </c>
      <c r="F1860">
        <v>26351929.69</v>
      </c>
      <c r="G1860">
        <v>2.87738223141849</v>
      </c>
      <c r="H1860">
        <v>0.16094447</v>
      </c>
      <c r="I1860">
        <v>0.04437</v>
      </c>
      <c r="J1860">
        <v>0.011752</v>
      </c>
      <c r="K1860">
        <v>0.019517</v>
      </c>
      <c r="L1860">
        <v>0.00514</v>
      </c>
      <c r="M1860">
        <v>0.007961</v>
      </c>
      <c r="N1860">
        <v>0.054483</v>
      </c>
      <c r="O1860">
        <v>0.029817</v>
      </c>
      <c r="P1860" s="3" t="s">
        <v>12080</v>
      </c>
      <c r="Q1860" s="3" t="s">
        <v>12081</v>
      </c>
      <c r="R1860" s="3" t="s">
        <v>12082</v>
      </c>
      <c r="S1860" s="3" t="s">
        <v>12083</v>
      </c>
      <c r="T1860" s="3" t="s">
        <v>12084</v>
      </c>
      <c r="U1860" s="3" t="s">
        <v>12085</v>
      </c>
      <c r="V1860" s="3" t="s">
        <v>5983</v>
      </c>
      <c r="W1860" s="3" t="s">
        <v>12086</v>
      </c>
      <c r="X1860" s="3" t="s">
        <v>12087</v>
      </c>
      <c r="Y1860" s="4">
        <v>482.33</v>
      </c>
      <c r="Z1860" s="4">
        <v>1096.07697104</v>
      </c>
      <c r="AA1860" s="4">
        <f t="shared" si="180"/>
        <v>2.6558</v>
      </c>
      <c r="AB1860" s="4">
        <v>9158300</v>
      </c>
      <c r="AC1860" s="4">
        <v>1.19681269563129</v>
      </c>
      <c r="AD1860" s="3">
        <v>1</v>
      </c>
      <c r="AE1860" s="3">
        <v>0</v>
      </c>
      <c r="AF1860" s="3">
        <f t="shared" si="179"/>
        <v>0</v>
      </c>
      <c r="AG1860" s="6">
        <f t="shared" si="181"/>
        <v>0</v>
      </c>
      <c r="AH1860" s="4">
        <f t="shared" si="182"/>
        <v>0</v>
      </c>
      <c r="AI1860" s="4">
        <v>118.763232</v>
      </c>
      <c r="AJ1860" s="4">
        <v>32.061707</v>
      </c>
      <c r="AK1860" s="4">
        <v>1</v>
      </c>
      <c r="AL1860" s="4">
        <v>2008</v>
      </c>
      <c r="AM1860" s="4">
        <v>0</v>
      </c>
      <c r="AN1860" s="1">
        <f t="shared" si="183"/>
        <v>0</v>
      </c>
      <c r="AO1860" s="1">
        <f t="shared" si="184"/>
        <v>0</v>
      </c>
    </row>
    <row r="1861" s="1" customFormat="1" spans="1:41">
      <c r="A1861">
        <v>2009</v>
      </c>
      <c r="B1861" t="s">
        <v>11003</v>
      </c>
      <c r="C1861" s="2">
        <v>320800</v>
      </c>
      <c r="D1861" t="s">
        <v>12028</v>
      </c>
      <c r="E1861">
        <v>11217500</v>
      </c>
      <c r="F1861">
        <v>26567190.99</v>
      </c>
      <c r="G1861">
        <v>2.36837004591041</v>
      </c>
      <c r="H1861">
        <v>0.14033683</v>
      </c>
      <c r="I1861">
        <v>0.045848</v>
      </c>
      <c r="J1861">
        <v>0.009283</v>
      </c>
      <c r="K1861">
        <v>0.021756</v>
      </c>
      <c r="L1861">
        <v>0.007571</v>
      </c>
      <c r="M1861">
        <v>0.007238</v>
      </c>
      <c r="N1861">
        <v>0.029869</v>
      </c>
      <c r="O1861">
        <v>0.019295</v>
      </c>
      <c r="P1861" s="3" t="s">
        <v>12088</v>
      </c>
      <c r="Q1861" s="3" t="s">
        <v>2528</v>
      </c>
      <c r="R1861" s="3" t="s">
        <v>12089</v>
      </c>
      <c r="S1861" s="3" t="s">
        <v>12090</v>
      </c>
      <c r="T1861" s="3" t="s">
        <v>12091</v>
      </c>
      <c r="U1861" s="3" t="s">
        <v>12092</v>
      </c>
      <c r="V1861" s="3" t="s">
        <v>787</v>
      </c>
      <c r="W1861" s="3" t="s">
        <v>12093</v>
      </c>
      <c r="X1861" s="3" t="s">
        <v>12094</v>
      </c>
      <c r="Y1861" s="4">
        <v>481.49</v>
      </c>
      <c r="Z1861" s="4">
        <v>1358.00135231</v>
      </c>
      <c r="AA1861" s="4">
        <f t="shared" si="180"/>
        <v>2.3684</v>
      </c>
      <c r="AB1861" s="4">
        <v>11217500</v>
      </c>
      <c r="AC1861" s="4">
        <v>1.21060962987297</v>
      </c>
      <c r="AD1861" s="3">
        <v>1</v>
      </c>
      <c r="AE1861" s="3">
        <v>0</v>
      </c>
      <c r="AF1861" s="3">
        <f t="shared" si="179"/>
        <v>0</v>
      </c>
      <c r="AG1861" s="6">
        <f t="shared" si="181"/>
        <v>0</v>
      </c>
      <c r="AH1861" s="4">
        <f t="shared" si="182"/>
        <v>0</v>
      </c>
      <c r="AI1861" s="4">
        <v>118.763232</v>
      </c>
      <c r="AJ1861" s="4">
        <v>32.061707</v>
      </c>
      <c r="AK1861" s="4">
        <v>1</v>
      </c>
      <c r="AL1861" s="4">
        <v>2009</v>
      </c>
      <c r="AM1861" s="4">
        <v>0</v>
      </c>
      <c r="AN1861" s="1">
        <f t="shared" si="183"/>
        <v>0</v>
      </c>
      <c r="AO1861" s="1">
        <f t="shared" si="184"/>
        <v>0</v>
      </c>
    </row>
    <row r="1862" s="1" customFormat="1" spans="1:41">
      <c r="A1862">
        <v>2010</v>
      </c>
      <c r="B1862" t="s">
        <v>11003</v>
      </c>
      <c r="C1862" s="2">
        <v>320800</v>
      </c>
      <c r="D1862" t="s">
        <v>12028</v>
      </c>
      <c r="E1862">
        <v>13880700</v>
      </c>
      <c r="F1862">
        <v>26207102.29</v>
      </c>
      <c r="G1862">
        <v>1.88802454415123</v>
      </c>
      <c r="H1862">
        <v>0.20079295</v>
      </c>
      <c r="I1862">
        <v>0.052692</v>
      </c>
      <c r="J1862">
        <v>0.010588</v>
      </c>
      <c r="K1862">
        <v>0.022068</v>
      </c>
      <c r="L1862">
        <v>0.007778</v>
      </c>
      <c r="M1862">
        <v>0.012258</v>
      </c>
      <c r="N1862">
        <v>0.066439</v>
      </c>
      <c r="O1862">
        <v>0.040212</v>
      </c>
      <c r="P1862" s="3" t="s">
        <v>12095</v>
      </c>
      <c r="Q1862" s="3" t="s">
        <v>12096</v>
      </c>
      <c r="R1862" s="3" t="s">
        <v>12097</v>
      </c>
      <c r="S1862" s="3" t="s">
        <v>12098</v>
      </c>
      <c r="T1862" s="3" t="s">
        <v>12099</v>
      </c>
      <c r="U1862" s="3" t="s">
        <v>12100</v>
      </c>
      <c r="V1862" s="3" t="s">
        <v>12101</v>
      </c>
      <c r="W1862" s="3" t="s">
        <v>7744</v>
      </c>
      <c r="X1862" s="3" t="s">
        <v>9440</v>
      </c>
      <c r="Y1862" s="4">
        <v>480.4</v>
      </c>
      <c r="Z1862" s="4">
        <v>1535.43310215</v>
      </c>
      <c r="AA1862" s="4">
        <f t="shared" si="180"/>
        <v>1.8768</v>
      </c>
      <c r="AB1862" s="4">
        <v>13880700</v>
      </c>
      <c r="AC1862" s="4">
        <v>1.10616402785883</v>
      </c>
      <c r="AD1862" s="3">
        <v>1</v>
      </c>
      <c r="AE1862" s="3">
        <v>0</v>
      </c>
      <c r="AF1862" s="3">
        <f t="shared" si="179"/>
        <v>0</v>
      </c>
      <c r="AG1862" s="6">
        <f t="shared" si="181"/>
        <v>0</v>
      </c>
      <c r="AH1862" s="4">
        <f t="shared" si="182"/>
        <v>0</v>
      </c>
      <c r="AI1862" s="4">
        <v>118.763232</v>
      </c>
      <c r="AJ1862" s="4">
        <v>32.061707</v>
      </c>
      <c r="AK1862" s="4">
        <v>1</v>
      </c>
      <c r="AL1862" s="4">
        <v>2010</v>
      </c>
      <c r="AM1862" s="4">
        <v>0</v>
      </c>
      <c r="AN1862" s="1">
        <f t="shared" si="183"/>
        <v>0</v>
      </c>
      <c r="AO1862" s="1">
        <f t="shared" si="184"/>
        <v>0</v>
      </c>
    </row>
    <row r="1863" s="1" customFormat="1" spans="1:41">
      <c r="A1863">
        <v>2011</v>
      </c>
      <c r="B1863" t="s">
        <v>11003</v>
      </c>
      <c r="C1863" s="2">
        <v>320800</v>
      </c>
      <c r="D1863" t="s">
        <v>12028</v>
      </c>
      <c r="E1863">
        <v>16900000</v>
      </c>
      <c r="F1863">
        <v>29475528.76</v>
      </c>
      <c r="G1863">
        <v>1.74411412781065</v>
      </c>
      <c r="H1863">
        <v>0.14559639</v>
      </c>
      <c r="I1863">
        <v>0.046278</v>
      </c>
      <c r="J1863">
        <v>0.013876</v>
      </c>
      <c r="K1863">
        <v>0.022721</v>
      </c>
      <c r="L1863">
        <v>0.007728</v>
      </c>
      <c r="M1863">
        <v>0.001952</v>
      </c>
      <c r="N1863">
        <v>0.04567</v>
      </c>
      <c r="O1863">
        <v>0.017722</v>
      </c>
      <c r="P1863" s="3" t="s">
        <v>12102</v>
      </c>
      <c r="Q1863" s="3" t="s">
        <v>12103</v>
      </c>
      <c r="R1863" s="3" t="s">
        <v>12104</v>
      </c>
      <c r="S1863" s="3" t="s">
        <v>12105</v>
      </c>
      <c r="T1863" s="3" t="s">
        <v>12106</v>
      </c>
      <c r="U1863" s="3" t="s">
        <v>12107</v>
      </c>
      <c r="V1863" s="3" t="s">
        <v>12108</v>
      </c>
      <c r="W1863" s="3" t="s">
        <v>12109</v>
      </c>
      <c r="X1863" s="3" t="s">
        <v>12110</v>
      </c>
      <c r="Y1863" s="4">
        <v>477.76</v>
      </c>
      <c r="Z1863" s="4">
        <v>1672.08082974</v>
      </c>
      <c r="AA1863" s="4">
        <f t="shared" si="180"/>
        <v>1.7314</v>
      </c>
      <c r="AB1863" s="4">
        <v>16900000</v>
      </c>
      <c r="AC1863" s="4">
        <v>0.989396940674556</v>
      </c>
      <c r="AD1863" s="3">
        <v>1</v>
      </c>
      <c r="AE1863" s="3">
        <v>0</v>
      </c>
      <c r="AF1863" s="3">
        <f t="shared" si="179"/>
        <v>0</v>
      </c>
      <c r="AG1863" s="6">
        <f t="shared" si="181"/>
        <v>0</v>
      </c>
      <c r="AH1863" s="4">
        <f t="shared" si="182"/>
        <v>0</v>
      </c>
      <c r="AI1863" s="4">
        <v>118.763232</v>
      </c>
      <c r="AJ1863" s="4">
        <v>32.061707</v>
      </c>
      <c r="AK1863" s="4">
        <v>1</v>
      </c>
      <c r="AL1863" s="4">
        <v>2011</v>
      </c>
      <c r="AM1863" s="4">
        <v>0</v>
      </c>
      <c r="AN1863" s="1">
        <f t="shared" si="183"/>
        <v>0</v>
      </c>
      <c r="AO1863" s="1">
        <f t="shared" si="184"/>
        <v>0</v>
      </c>
    </row>
    <row r="1864" s="1" customFormat="1" spans="1:41">
      <c r="A1864">
        <v>2012</v>
      </c>
      <c r="B1864" t="s">
        <v>11003</v>
      </c>
      <c r="C1864" s="2">
        <v>320800</v>
      </c>
      <c r="D1864" t="s">
        <v>12028</v>
      </c>
      <c r="E1864">
        <v>19209100</v>
      </c>
      <c r="F1864">
        <v>28457023.55</v>
      </c>
      <c r="G1864">
        <v>1.48143450500023</v>
      </c>
      <c r="H1864">
        <v>0.17247364</v>
      </c>
      <c r="I1864">
        <v>0.052658</v>
      </c>
      <c r="J1864">
        <v>0.011968</v>
      </c>
      <c r="K1864">
        <v>0.025946</v>
      </c>
      <c r="L1864">
        <v>0.007144</v>
      </c>
      <c r="M1864">
        <v>0.0076</v>
      </c>
      <c r="N1864">
        <v>0.0598</v>
      </c>
      <c r="O1864">
        <v>0.019336</v>
      </c>
      <c r="P1864" s="3" t="s">
        <v>12111</v>
      </c>
      <c r="Q1864" s="3" t="s">
        <v>972</v>
      </c>
      <c r="R1864" s="3" t="s">
        <v>12112</v>
      </c>
      <c r="S1864" s="3" t="s">
        <v>12113</v>
      </c>
      <c r="T1864" s="3" t="s">
        <v>12114</v>
      </c>
      <c r="U1864" s="3" t="s">
        <v>12115</v>
      </c>
      <c r="V1864" s="3" t="s">
        <v>103</v>
      </c>
      <c r="W1864" s="3" t="s">
        <v>57</v>
      </c>
      <c r="X1864" s="3" t="s">
        <v>2675</v>
      </c>
      <c r="Y1864" s="4">
        <v>475.66</v>
      </c>
      <c r="Z1864" s="4">
        <v>1694.44320832</v>
      </c>
      <c r="AA1864" s="4">
        <f t="shared" si="180"/>
        <v>1.4699</v>
      </c>
      <c r="AB1864" s="4">
        <v>19209100</v>
      </c>
      <c r="AC1864" s="4">
        <v>0.882104423590902</v>
      </c>
      <c r="AD1864" s="3">
        <v>1</v>
      </c>
      <c r="AE1864" s="3">
        <v>0</v>
      </c>
      <c r="AF1864" s="3">
        <f t="shared" si="179"/>
        <v>0</v>
      </c>
      <c r="AG1864" s="6">
        <f t="shared" si="181"/>
        <v>0</v>
      </c>
      <c r="AH1864" s="4">
        <f t="shared" si="182"/>
        <v>0</v>
      </c>
      <c r="AI1864" s="4">
        <v>118.763232</v>
      </c>
      <c r="AJ1864" s="4">
        <v>32.061707</v>
      </c>
      <c r="AK1864" s="4">
        <v>1</v>
      </c>
      <c r="AL1864" s="4">
        <v>2012</v>
      </c>
      <c r="AM1864" s="4">
        <v>0</v>
      </c>
      <c r="AN1864" s="1">
        <f t="shared" si="183"/>
        <v>0</v>
      </c>
      <c r="AO1864" s="1">
        <f t="shared" si="184"/>
        <v>0</v>
      </c>
    </row>
    <row r="1865" s="1" customFormat="1" spans="1:41">
      <c r="A1865">
        <v>2013</v>
      </c>
      <c r="B1865" t="s">
        <v>11003</v>
      </c>
      <c r="C1865" s="2">
        <v>320800</v>
      </c>
      <c r="D1865" t="s">
        <v>12028</v>
      </c>
      <c r="E1865">
        <v>21558600</v>
      </c>
      <c r="F1865">
        <v>29278803.04</v>
      </c>
      <c r="G1865">
        <v>1.35810317182006</v>
      </c>
      <c r="H1865">
        <v>0.17122874</v>
      </c>
      <c r="I1865">
        <v>0.051723</v>
      </c>
      <c r="J1865">
        <v>0.012541</v>
      </c>
      <c r="K1865">
        <v>0.024366</v>
      </c>
      <c r="L1865">
        <v>0.007175</v>
      </c>
      <c r="M1865">
        <v>0.007642</v>
      </c>
      <c r="N1865">
        <v>0.047719</v>
      </c>
      <c r="O1865">
        <v>0.027141</v>
      </c>
      <c r="P1865" s="3" t="s">
        <v>12116</v>
      </c>
      <c r="Q1865" s="3" t="s">
        <v>10319</v>
      </c>
      <c r="R1865" s="3" t="s">
        <v>12117</v>
      </c>
      <c r="S1865" s="3" t="s">
        <v>12118</v>
      </c>
      <c r="T1865" s="3" t="s">
        <v>12119</v>
      </c>
      <c r="U1865" s="3" t="s">
        <v>12120</v>
      </c>
      <c r="V1865" s="3" t="s">
        <v>1310</v>
      </c>
      <c r="W1865" s="3" t="s">
        <v>152</v>
      </c>
      <c r="X1865" s="3" t="s">
        <v>725</v>
      </c>
      <c r="Y1865" s="4">
        <v>473.64</v>
      </c>
      <c r="Z1865" s="4">
        <v>1656.08883114</v>
      </c>
      <c r="AA1865" s="4">
        <f t="shared" si="180"/>
        <v>1.31</v>
      </c>
      <c r="AB1865" s="4">
        <v>21558600</v>
      </c>
      <c r="AC1865" s="4">
        <v>0.768180137457905</v>
      </c>
      <c r="AD1865" s="3">
        <v>1</v>
      </c>
      <c r="AE1865" s="3">
        <v>0</v>
      </c>
      <c r="AF1865" s="3">
        <f t="shared" si="179"/>
        <v>0</v>
      </c>
      <c r="AG1865" s="6">
        <f t="shared" si="181"/>
        <v>0</v>
      </c>
      <c r="AH1865" s="4">
        <f t="shared" si="182"/>
        <v>0</v>
      </c>
      <c r="AI1865" s="4">
        <v>118.763232</v>
      </c>
      <c r="AJ1865" s="4">
        <v>32.061707</v>
      </c>
      <c r="AK1865" s="4">
        <v>1</v>
      </c>
      <c r="AL1865" s="4">
        <v>2013</v>
      </c>
      <c r="AM1865" s="4">
        <v>0</v>
      </c>
      <c r="AN1865" s="1">
        <f t="shared" si="183"/>
        <v>0</v>
      </c>
      <c r="AO1865" s="1">
        <f t="shared" si="184"/>
        <v>0</v>
      </c>
    </row>
    <row r="1866" s="1" customFormat="1" spans="1:41">
      <c r="A1866">
        <v>2014</v>
      </c>
      <c r="B1866" t="s">
        <v>11003</v>
      </c>
      <c r="C1866" s="2">
        <v>320800</v>
      </c>
      <c r="D1866" t="s">
        <v>12028</v>
      </c>
      <c r="E1866">
        <v>24553900</v>
      </c>
      <c r="F1866">
        <v>28718104.92</v>
      </c>
      <c r="G1866">
        <v>1.16959443998713</v>
      </c>
      <c r="H1866">
        <v>0.18576743</v>
      </c>
      <c r="I1866">
        <v>0.056311</v>
      </c>
      <c r="J1866">
        <v>0.01507</v>
      </c>
      <c r="K1866">
        <v>0.026097</v>
      </c>
      <c r="L1866">
        <v>0.010418</v>
      </c>
      <c r="M1866">
        <v>0.004725</v>
      </c>
      <c r="N1866">
        <v>0.053443</v>
      </c>
      <c r="O1866">
        <v>0.027599</v>
      </c>
      <c r="P1866" s="3" t="s">
        <v>12121</v>
      </c>
      <c r="Q1866" s="3" t="s">
        <v>1869</v>
      </c>
      <c r="R1866" s="3" t="s">
        <v>12122</v>
      </c>
      <c r="S1866" s="3" t="s">
        <v>12123</v>
      </c>
      <c r="T1866" s="3" t="s">
        <v>12124</v>
      </c>
      <c r="U1866" s="3" t="s">
        <v>12125</v>
      </c>
      <c r="V1866" s="3" t="s">
        <v>511</v>
      </c>
      <c r="W1866" s="3" t="s">
        <v>83</v>
      </c>
      <c r="X1866" s="3" t="s">
        <v>1239</v>
      </c>
      <c r="Y1866" s="4">
        <v>471.69</v>
      </c>
      <c r="Z1866" s="4">
        <v>1401.65384132</v>
      </c>
      <c r="AA1866" s="4">
        <f t="shared" si="180"/>
        <v>1.1587</v>
      </c>
      <c r="AB1866" s="4">
        <v>24553900</v>
      </c>
      <c r="AC1866" s="4">
        <v>0.570847743665976</v>
      </c>
      <c r="AD1866" s="3">
        <v>1</v>
      </c>
      <c r="AE1866" s="3">
        <v>0</v>
      </c>
      <c r="AF1866" s="3">
        <f t="shared" si="179"/>
        <v>0</v>
      </c>
      <c r="AG1866" s="6">
        <f t="shared" si="181"/>
        <v>0</v>
      </c>
      <c r="AH1866" s="4">
        <f t="shared" si="182"/>
        <v>0</v>
      </c>
      <c r="AI1866" s="4">
        <v>118.763232</v>
      </c>
      <c r="AJ1866" s="4">
        <v>32.061707</v>
      </c>
      <c r="AK1866" s="4">
        <v>1</v>
      </c>
      <c r="AL1866" s="4">
        <v>2014</v>
      </c>
      <c r="AM1866" s="4">
        <v>0</v>
      </c>
      <c r="AN1866" s="1">
        <f t="shared" si="183"/>
        <v>0</v>
      </c>
      <c r="AO1866" s="1">
        <f t="shared" si="184"/>
        <v>0</v>
      </c>
    </row>
    <row r="1867" s="1" customFormat="1" spans="1:41">
      <c r="A1867">
        <v>2015</v>
      </c>
      <c r="B1867" t="s">
        <v>11003</v>
      </c>
      <c r="C1867" s="2">
        <v>320800</v>
      </c>
      <c r="D1867" t="s">
        <v>12028</v>
      </c>
      <c r="E1867">
        <v>27450900</v>
      </c>
      <c r="F1867">
        <v>28270892.15</v>
      </c>
      <c r="G1867">
        <v>1.02987123008717</v>
      </c>
      <c r="H1867">
        <v>0.19457</v>
      </c>
      <c r="I1867">
        <v>0.067357</v>
      </c>
      <c r="J1867">
        <v>0.020027</v>
      </c>
      <c r="K1867">
        <v>0.030799</v>
      </c>
      <c r="L1867">
        <v>0.012027</v>
      </c>
      <c r="M1867">
        <v>0.004504</v>
      </c>
      <c r="N1867">
        <v>0.04197</v>
      </c>
      <c r="O1867">
        <v>0.014568</v>
      </c>
      <c r="P1867" s="3" t="s">
        <v>12126</v>
      </c>
      <c r="Q1867" s="3" t="s">
        <v>1034</v>
      </c>
      <c r="R1867" s="3" t="s">
        <v>12127</v>
      </c>
      <c r="S1867" s="3" t="s">
        <v>12128</v>
      </c>
      <c r="T1867" s="3" t="s">
        <v>12129</v>
      </c>
      <c r="U1867" s="3" t="s">
        <v>12130</v>
      </c>
      <c r="V1867" s="3" t="s">
        <v>7053</v>
      </c>
      <c r="W1867" s="3" t="s">
        <v>1917</v>
      </c>
      <c r="X1867" s="3" t="s">
        <v>12131</v>
      </c>
      <c r="Y1867" s="4">
        <v>469.45</v>
      </c>
      <c r="Z1867" s="4">
        <v>1431.12863808</v>
      </c>
      <c r="AA1867" s="4">
        <f t="shared" si="180"/>
        <v>1.026</v>
      </c>
      <c r="AB1867" s="4">
        <v>27450900</v>
      </c>
      <c r="AC1867" s="4">
        <v>0.521341244942789</v>
      </c>
      <c r="AD1867" s="3">
        <v>1</v>
      </c>
      <c r="AE1867" s="3">
        <v>0</v>
      </c>
      <c r="AF1867" s="3">
        <f t="shared" si="179"/>
        <v>0</v>
      </c>
      <c r="AG1867" s="6">
        <f t="shared" si="181"/>
        <v>0</v>
      </c>
      <c r="AH1867" s="4">
        <f t="shared" si="182"/>
        <v>0</v>
      </c>
      <c r="AI1867" s="4">
        <v>118.763232</v>
      </c>
      <c r="AJ1867" s="4">
        <v>32.061707</v>
      </c>
      <c r="AK1867" s="4">
        <v>1</v>
      </c>
      <c r="AL1867" s="4">
        <v>2015</v>
      </c>
      <c r="AM1867" s="4">
        <v>0</v>
      </c>
      <c r="AN1867" s="1">
        <f t="shared" si="183"/>
        <v>0</v>
      </c>
      <c r="AO1867" s="1">
        <f t="shared" si="184"/>
        <v>0</v>
      </c>
    </row>
    <row r="1868" s="1" customFormat="1" spans="1:41">
      <c r="A1868">
        <v>2016</v>
      </c>
      <c r="B1868" t="s">
        <v>11003</v>
      </c>
      <c r="C1868" s="2">
        <v>320800</v>
      </c>
      <c r="D1868" t="s">
        <v>12028</v>
      </c>
      <c r="E1868">
        <v>30480000</v>
      </c>
      <c r="F1868">
        <v>27386573.25</v>
      </c>
      <c r="G1868">
        <v>0.898509621062992</v>
      </c>
      <c r="H1868">
        <v>0.20325226</v>
      </c>
      <c r="I1868">
        <v>0.06796</v>
      </c>
      <c r="J1868">
        <v>0.016584</v>
      </c>
      <c r="K1868">
        <v>0.031079</v>
      </c>
      <c r="L1868">
        <v>0.008927</v>
      </c>
      <c r="M1868">
        <v>0.01137</v>
      </c>
      <c r="N1868">
        <v>0.045984</v>
      </c>
      <c r="O1868">
        <v>0.017593</v>
      </c>
      <c r="P1868" s="3" t="s">
        <v>12132</v>
      </c>
      <c r="Q1868" s="3" t="s">
        <v>735</v>
      </c>
      <c r="R1868" s="3" t="s">
        <v>12133</v>
      </c>
      <c r="S1868" s="3" t="s">
        <v>12134</v>
      </c>
      <c r="T1868" s="3" t="s">
        <v>12135</v>
      </c>
      <c r="U1868" s="3" t="s">
        <v>12136</v>
      </c>
      <c r="V1868" s="3" t="s">
        <v>469</v>
      </c>
      <c r="W1868" s="3" t="s">
        <v>725</v>
      </c>
      <c r="X1868" s="3" t="s">
        <v>5887</v>
      </c>
      <c r="Y1868" s="4">
        <v>467.27</v>
      </c>
      <c r="Z1868" s="4">
        <v>1451.84455294</v>
      </c>
      <c r="AA1868" s="4">
        <f t="shared" si="180"/>
        <v>0.8861</v>
      </c>
      <c r="AB1868" s="4">
        <v>30480000</v>
      </c>
      <c r="AC1868" s="4">
        <v>0.476326953064304</v>
      </c>
      <c r="AD1868" s="3">
        <v>1</v>
      </c>
      <c r="AE1868" s="3">
        <v>0</v>
      </c>
      <c r="AF1868" s="3">
        <f t="shared" si="179"/>
        <v>0</v>
      </c>
      <c r="AG1868" s="6">
        <f t="shared" si="181"/>
        <v>0</v>
      </c>
      <c r="AH1868" s="4">
        <f t="shared" si="182"/>
        <v>0</v>
      </c>
      <c r="AI1868" s="4">
        <v>118.763232</v>
      </c>
      <c r="AJ1868" s="4">
        <v>32.061707</v>
      </c>
      <c r="AK1868" s="4">
        <v>1</v>
      </c>
      <c r="AL1868" s="4">
        <v>2016</v>
      </c>
      <c r="AM1868" s="4">
        <v>0</v>
      </c>
      <c r="AN1868" s="1">
        <f t="shared" si="183"/>
        <v>0</v>
      </c>
      <c r="AO1868" s="1">
        <f t="shared" si="184"/>
        <v>0</v>
      </c>
    </row>
    <row r="1869" s="1" customFormat="1" spans="1:41">
      <c r="A1869">
        <v>2017</v>
      </c>
      <c r="B1869" t="s">
        <v>11003</v>
      </c>
      <c r="C1869" s="2">
        <v>320800</v>
      </c>
      <c r="D1869" t="s">
        <v>12028</v>
      </c>
      <c r="E1869">
        <v>33288900</v>
      </c>
      <c r="F1869">
        <v>29245578.47</v>
      </c>
      <c r="G1869">
        <v>0.878538445848316</v>
      </c>
      <c r="H1869">
        <v>0.17657674</v>
      </c>
      <c r="I1869">
        <v>0.054992</v>
      </c>
      <c r="J1869">
        <v>0.013635</v>
      </c>
      <c r="K1869">
        <v>0.024752</v>
      </c>
      <c r="L1869">
        <v>0.006092</v>
      </c>
      <c r="M1869">
        <v>0.010513</v>
      </c>
      <c r="N1869">
        <v>0.047202</v>
      </c>
      <c r="O1869">
        <v>0.022425</v>
      </c>
      <c r="P1869" s="3" t="s">
        <v>12137</v>
      </c>
      <c r="Q1869" s="3" t="s">
        <v>12138</v>
      </c>
      <c r="R1869" s="3" t="s">
        <v>12139</v>
      </c>
      <c r="S1869" s="3" t="s">
        <v>12140</v>
      </c>
      <c r="T1869" s="3" t="s">
        <v>12141</v>
      </c>
      <c r="U1869" s="3" t="s">
        <v>12142</v>
      </c>
      <c r="V1869" s="3" t="s">
        <v>350</v>
      </c>
      <c r="W1869" s="3" t="s">
        <v>2262</v>
      </c>
      <c r="X1869" s="3" t="s">
        <v>10300</v>
      </c>
      <c r="Y1869" s="4">
        <v>467.12</v>
      </c>
      <c r="Z1869" s="4">
        <v>1776.083123</v>
      </c>
      <c r="AA1869" s="4">
        <f t="shared" si="180"/>
        <v>0.8752</v>
      </c>
      <c r="AB1869" s="4">
        <v>33288900</v>
      </c>
      <c r="AC1869" s="4">
        <v>0.533536140575387</v>
      </c>
      <c r="AD1869" s="3">
        <v>1</v>
      </c>
      <c r="AE1869" s="3">
        <v>0</v>
      </c>
      <c r="AF1869" s="3">
        <f t="shared" si="179"/>
        <v>0</v>
      </c>
      <c r="AG1869" s="6">
        <f t="shared" si="181"/>
        <v>0</v>
      </c>
      <c r="AH1869" s="4">
        <f t="shared" si="182"/>
        <v>0</v>
      </c>
      <c r="AI1869" s="4">
        <v>118.763232</v>
      </c>
      <c r="AJ1869" s="4">
        <v>32.061707</v>
      </c>
      <c r="AK1869" s="4">
        <v>1</v>
      </c>
      <c r="AL1869" s="4">
        <v>2017</v>
      </c>
      <c r="AM1869" s="4">
        <v>0</v>
      </c>
      <c r="AN1869" s="1">
        <f t="shared" si="183"/>
        <v>0</v>
      </c>
      <c r="AO1869" s="1">
        <f t="shared" si="184"/>
        <v>0</v>
      </c>
    </row>
    <row r="1870" s="1" customFormat="1" spans="1:41">
      <c r="A1870">
        <v>2018</v>
      </c>
      <c r="B1870" t="s">
        <v>11003</v>
      </c>
      <c r="C1870" s="2">
        <v>320800</v>
      </c>
      <c r="D1870" t="s">
        <v>12028</v>
      </c>
      <c r="E1870">
        <v>36012500</v>
      </c>
      <c r="F1870">
        <v>30476226.81</v>
      </c>
      <c r="G1870">
        <v>0.846268012773343</v>
      </c>
      <c r="H1870">
        <v>0.23517535</v>
      </c>
      <c r="I1870">
        <v>0.073649</v>
      </c>
      <c r="J1870">
        <v>0.021293</v>
      </c>
      <c r="K1870">
        <v>0.030391</v>
      </c>
      <c r="L1870">
        <v>0.008127</v>
      </c>
      <c r="M1870">
        <v>0.013838</v>
      </c>
      <c r="N1870">
        <v>0.048432</v>
      </c>
      <c r="O1870">
        <v>0.032826</v>
      </c>
      <c r="P1870" s="3" t="s">
        <v>12143</v>
      </c>
      <c r="Q1870" s="3" t="s">
        <v>2571</v>
      </c>
      <c r="R1870" s="3" t="s">
        <v>12144</v>
      </c>
      <c r="S1870" s="3" t="s">
        <v>12145</v>
      </c>
      <c r="T1870" s="3" t="s">
        <v>12146</v>
      </c>
      <c r="U1870" s="3" t="s">
        <v>12147</v>
      </c>
      <c r="V1870" s="3" t="s">
        <v>359</v>
      </c>
      <c r="W1870" s="3" t="s">
        <v>12148</v>
      </c>
      <c r="X1870" s="3" t="s">
        <v>12149</v>
      </c>
      <c r="Y1870" s="4">
        <v>464.63</v>
      </c>
      <c r="Z1870" s="4">
        <v>1657.050648</v>
      </c>
      <c r="AA1870" s="4">
        <f t="shared" si="180"/>
        <v>0.843</v>
      </c>
      <c r="AB1870" s="4">
        <v>36012500</v>
      </c>
      <c r="AC1870" s="4">
        <v>0.460132078583825</v>
      </c>
      <c r="AD1870" s="3">
        <v>1</v>
      </c>
      <c r="AE1870" s="3">
        <v>0</v>
      </c>
      <c r="AF1870" s="3">
        <f t="shared" si="179"/>
        <v>0</v>
      </c>
      <c r="AG1870" s="6">
        <f t="shared" si="181"/>
        <v>0</v>
      </c>
      <c r="AH1870" s="4">
        <f t="shared" si="182"/>
        <v>0</v>
      </c>
      <c r="AI1870" s="4">
        <v>118.763232</v>
      </c>
      <c r="AJ1870" s="4">
        <v>32.061707</v>
      </c>
      <c r="AK1870" s="4">
        <v>1</v>
      </c>
      <c r="AL1870" s="4">
        <v>2018</v>
      </c>
      <c r="AM1870" s="4">
        <v>0</v>
      </c>
      <c r="AN1870" s="1">
        <f t="shared" si="183"/>
        <v>0</v>
      </c>
      <c r="AO1870" s="1">
        <f t="shared" si="184"/>
        <v>0</v>
      </c>
    </row>
    <row r="1871" s="1" customFormat="1" spans="1:41">
      <c r="A1871">
        <v>2019</v>
      </c>
      <c r="B1871" t="s">
        <v>11003</v>
      </c>
      <c r="C1871" s="2">
        <v>320800</v>
      </c>
      <c r="D1871" t="s">
        <v>12028</v>
      </c>
      <c r="E1871">
        <v>38710000</v>
      </c>
      <c r="F1871">
        <v>30446212.19</v>
      </c>
      <c r="G1871">
        <v>0.786520593903384</v>
      </c>
      <c r="H1871">
        <v>0.23103893</v>
      </c>
      <c r="I1871">
        <v>0.074133</v>
      </c>
      <c r="J1871">
        <v>0.018206</v>
      </c>
      <c r="K1871">
        <v>0.032673</v>
      </c>
      <c r="L1871">
        <v>0.009911</v>
      </c>
      <c r="M1871">
        <v>0.013342</v>
      </c>
      <c r="N1871">
        <v>0.058733</v>
      </c>
      <c r="O1871">
        <v>0.021588</v>
      </c>
      <c r="P1871" s="3" t="s">
        <v>12150</v>
      </c>
      <c r="Q1871" s="3" t="s">
        <v>433</v>
      </c>
      <c r="R1871" s="3" t="s">
        <v>12151</v>
      </c>
      <c r="S1871" s="3" t="s">
        <v>12152</v>
      </c>
      <c r="T1871" s="3" t="s">
        <v>12153</v>
      </c>
      <c r="U1871" s="3" t="s">
        <v>12154</v>
      </c>
      <c r="V1871" s="3" t="s">
        <v>12155</v>
      </c>
      <c r="W1871" s="3" t="s">
        <v>177</v>
      </c>
      <c r="X1871" s="3" t="s">
        <v>10633</v>
      </c>
      <c r="Y1871" s="4">
        <v>464.09</v>
      </c>
      <c r="Z1871" s="4">
        <v>1850.13709659</v>
      </c>
      <c r="AA1871" s="4">
        <f t="shared" si="180"/>
        <v>0.7928</v>
      </c>
      <c r="AB1871" s="4">
        <v>38710000</v>
      </c>
      <c r="AC1871" s="4">
        <v>0.477948100384913</v>
      </c>
      <c r="AD1871" s="3">
        <v>1</v>
      </c>
      <c r="AE1871" s="3">
        <v>0</v>
      </c>
      <c r="AF1871" s="3">
        <f t="shared" si="179"/>
        <v>0</v>
      </c>
      <c r="AG1871" s="6">
        <f t="shared" si="181"/>
        <v>0</v>
      </c>
      <c r="AH1871" s="4">
        <f t="shared" si="182"/>
        <v>0</v>
      </c>
      <c r="AI1871" s="4">
        <v>118.763232</v>
      </c>
      <c r="AJ1871" s="4">
        <v>32.061707</v>
      </c>
      <c r="AK1871" s="4">
        <v>1</v>
      </c>
      <c r="AL1871" s="4">
        <v>2019</v>
      </c>
      <c r="AM1871" s="4">
        <v>0</v>
      </c>
      <c r="AN1871" s="1">
        <f t="shared" si="183"/>
        <v>0</v>
      </c>
      <c r="AO1871" s="1">
        <f t="shared" si="184"/>
        <v>0</v>
      </c>
    </row>
    <row r="1872" s="1" customFormat="1" spans="1:41">
      <c r="A1872">
        <v>2020</v>
      </c>
      <c r="B1872" t="s">
        <v>11003</v>
      </c>
      <c r="C1872" s="2">
        <v>320800</v>
      </c>
      <c r="D1872" t="s">
        <v>12028</v>
      </c>
      <c r="E1872">
        <v>40250000</v>
      </c>
      <c r="F1872">
        <v>30144401.01</v>
      </c>
      <c r="G1872">
        <v>0.748929217639752</v>
      </c>
      <c r="H1872">
        <v>0.25521157</v>
      </c>
      <c r="I1872">
        <v>0.068396</v>
      </c>
      <c r="J1872">
        <v>0.01884</v>
      </c>
      <c r="K1872">
        <v>0.029276</v>
      </c>
      <c r="L1872">
        <v>0.011845</v>
      </c>
      <c r="M1872">
        <v>0.008435</v>
      </c>
      <c r="N1872">
        <v>0.084367</v>
      </c>
      <c r="O1872">
        <v>0.049208</v>
      </c>
      <c r="P1872" s="3" t="s">
        <v>12156</v>
      </c>
      <c r="Q1872" s="3" t="s">
        <v>2451</v>
      </c>
      <c r="R1872" s="3" t="s">
        <v>12157</v>
      </c>
      <c r="S1872" s="3" t="s">
        <v>12158</v>
      </c>
      <c r="T1872" s="3" t="s">
        <v>12159</v>
      </c>
      <c r="U1872" s="3" t="s">
        <v>12160</v>
      </c>
      <c r="V1872" s="3" t="s">
        <v>10371</v>
      </c>
      <c r="W1872" s="3" t="s">
        <v>7758</v>
      </c>
      <c r="X1872" s="3" t="s">
        <v>335</v>
      </c>
      <c r="Y1872" s="4">
        <v>455.92</v>
      </c>
      <c r="Z1872" s="4">
        <v>1745.82051303</v>
      </c>
      <c r="AA1872" s="4">
        <f t="shared" si="180"/>
        <v>0.753</v>
      </c>
      <c r="AB1872" s="4">
        <v>40250000</v>
      </c>
      <c r="AC1872" s="4">
        <v>0.433744226839752</v>
      </c>
      <c r="AD1872" s="3">
        <v>1</v>
      </c>
      <c r="AE1872" s="3">
        <v>0</v>
      </c>
      <c r="AF1872" s="3">
        <f t="shared" si="179"/>
        <v>0</v>
      </c>
      <c r="AG1872" s="6">
        <f t="shared" si="181"/>
        <v>0</v>
      </c>
      <c r="AH1872" s="4">
        <f t="shared" si="182"/>
        <v>0</v>
      </c>
      <c r="AI1872" s="4">
        <v>118.763232</v>
      </c>
      <c r="AJ1872" s="4">
        <v>32.061707</v>
      </c>
      <c r="AK1872" s="4">
        <v>1</v>
      </c>
      <c r="AL1872" s="4">
        <v>2020</v>
      </c>
      <c r="AM1872" s="4">
        <v>0</v>
      </c>
      <c r="AN1872" s="1">
        <f t="shared" si="183"/>
        <v>0</v>
      </c>
      <c r="AO1872" s="1">
        <f t="shared" si="184"/>
        <v>0</v>
      </c>
    </row>
    <row r="1873" s="1" customFormat="1" spans="1:41">
      <c r="A1873">
        <v>2021</v>
      </c>
      <c r="B1873" t="s">
        <v>11003</v>
      </c>
      <c r="C1873" s="2">
        <v>320800</v>
      </c>
      <c r="D1873" t="s">
        <v>12028</v>
      </c>
      <c r="E1873">
        <v>45500000</v>
      </c>
      <c r="F1873">
        <v>31719330.25</v>
      </c>
      <c r="G1873">
        <v>0.697128137362637</v>
      </c>
      <c r="H1873">
        <v>0.20681117</v>
      </c>
      <c r="I1873">
        <v>0.059445</v>
      </c>
      <c r="J1873">
        <v>0.012421</v>
      </c>
      <c r="K1873">
        <v>0.02829</v>
      </c>
      <c r="L1873">
        <v>0.006857</v>
      </c>
      <c r="M1873">
        <v>0.011878</v>
      </c>
      <c r="N1873">
        <v>0.063117</v>
      </c>
      <c r="O1873">
        <v>0.035164</v>
      </c>
      <c r="P1873" s="3" t="s">
        <v>12161</v>
      </c>
      <c r="Q1873" s="3" t="s">
        <v>537</v>
      </c>
      <c r="R1873" s="3" t="s">
        <v>12162</v>
      </c>
      <c r="S1873" s="3" t="s">
        <v>12163</v>
      </c>
      <c r="T1873" s="3" t="s">
        <v>12164</v>
      </c>
      <c r="U1873" s="3" t="s">
        <v>12165</v>
      </c>
      <c r="V1873" s="3" t="s">
        <v>363</v>
      </c>
      <c r="W1873" s="3" t="s">
        <v>763</v>
      </c>
      <c r="X1873" s="3" t="s">
        <v>2365</v>
      </c>
      <c r="Y1873" s="4">
        <v>456.22</v>
      </c>
      <c r="Z1873" s="4">
        <v>1825.42181171</v>
      </c>
      <c r="AA1873" s="4">
        <f t="shared" si="180"/>
        <v>0.7043</v>
      </c>
      <c r="AB1873" s="4">
        <v>45500000</v>
      </c>
      <c r="AC1873" s="4">
        <v>0.401191606969231</v>
      </c>
      <c r="AD1873" s="3">
        <v>1</v>
      </c>
      <c r="AE1873" s="3">
        <v>0</v>
      </c>
      <c r="AF1873" s="3">
        <f t="shared" si="179"/>
        <v>0</v>
      </c>
      <c r="AG1873" s="6">
        <f t="shared" si="181"/>
        <v>0</v>
      </c>
      <c r="AH1873" s="4">
        <f t="shared" si="182"/>
        <v>0</v>
      </c>
      <c r="AI1873" s="4">
        <v>118.763232</v>
      </c>
      <c r="AJ1873" s="4">
        <v>32.061707</v>
      </c>
      <c r="AK1873" s="4">
        <v>1</v>
      </c>
      <c r="AL1873" s="4">
        <v>2021</v>
      </c>
      <c r="AM1873" s="4">
        <v>0</v>
      </c>
      <c r="AN1873" s="1">
        <f t="shared" si="183"/>
        <v>0</v>
      </c>
      <c r="AO1873" s="1">
        <f t="shared" si="184"/>
        <v>0</v>
      </c>
    </row>
    <row r="1874" s="1" customFormat="1" spans="1:41">
      <c r="A1874">
        <v>2022</v>
      </c>
      <c r="B1874" t="s">
        <v>11003</v>
      </c>
      <c r="C1874" s="2">
        <v>320800</v>
      </c>
      <c r="D1874" t="s">
        <v>12028</v>
      </c>
      <c r="E1874">
        <v>47420000</v>
      </c>
      <c r="F1874">
        <v>31450369.54</v>
      </c>
      <c r="G1874">
        <v>0.663230061999156</v>
      </c>
      <c r="H1874">
        <v>0.2148779</v>
      </c>
      <c r="I1874">
        <v>0.059037</v>
      </c>
      <c r="J1874">
        <v>0.017709</v>
      </c>
      <c r="K1874">
        <v>0.028413</v>
      </c>
      <c r="L1874">
        <v>0.006423</v>
      </c>
      <c r="M1874">
        <v>0.006492</v>
      </c>
      <c r="N1874">
        <v>0.088637</v>
      </c>
      <c r="O1874">
        <v>0.032517</v>
      </c>
      <c r="P1874" s="3" t="s">
        <v>12166</v>
      </c>
      <c r="Q1874" s="3" t="s">
        <v>90</v>
      </c>
      <c r="R1874" s="3" t="s">
        <v>12167</v>
      </c>
      <c r="S1874" s="3" t="s">
        <v>12168</v>
      </c>
      <c r="T1874" s="3" t="s">
        <v>12169</v>
      </c>
      <c r="U1874" s="3" t="s">
        <v>12170</v>
      </c>
      <c r="V1874" s="3" t="s">
        <v>8480</v>
      </c>
      <c r="W1874" s="3" t="s">
        <v>663</v>
      </c>
      <c r="X1874" s="3" t="s">
        <v>11046</v>
      </c>
      <c r="Y1874" s="4">
        <v>455.31</v>
      </c>
      <c r="Z1874" s="4">
        <v>1873.18290558</v>
      </c>
      <c r="AA1874" s="4">
        <f t="shared" si="180"/>
        <v>0.6632</v>
      </c>
      <c r="AB1874" s="4">
        <v>47420000</v>
      </c>
      <c r="AC1874" s="4">
        <v>0.395019592066639</v>
      </c>
      <c r="AD1874" s="3">
        <v>1</v>
      </c>
      <c r="AE1874" s="3">
        <v>0</v>
      </c>
      <c r="AF1874" s="3">
        <f t="shared" si="179"/>
        <v>0</v>
      </c>
      <c r="AG1874" s="6">
        <f t="shared" si="181"/>
        <v>0</v>
      </c>
      <c r="AH1874" s="4">
        <f t="shared" si="182"/>
        <v>0</v>
      </c>
      <c r="AI1874" s="4">
        <v>118.763232</v>
      </c>
      <c r="AJ1874" s="4">
        <v>32.061707</v>
      </c>
      <c r="AK1874" s="4">
        <v>1</v>
      </c>
      <c r="AL1874" s="4">
        <v>2022</v>
      </c>
      <c r="AM1874" s="4">
        <v>0</v>
      </c>
      <c r="AN1874" s="1">
        <f t="shared" si="183"/>
        <v>0</v>
      </c>
      <c r="AO1874" s="1">
        <f t="shared" si="184"/>
        <v>0</v>
      </c>
    </row>
    <row r="1875" s="1" customFormat="1" spans="1:41">
      <c r="A1875">
        <v>2023</v>
      </c>
      <c r="B1875" t="s">
        <v>11003</v>
      </c>
      <c r="C1875" s="2">
        <v>320800</v>
      </c>
      <c r="D1875" t="s">
        <v>12028</v>
      </c>
      <c r="E1875">
        <v>50150000</v>
      </c>
      <c r="F1875">
        <v>32659579.9</v>
      </c>
      <c r="G1875">
        <v>0.651237884346959</v>
      </c>
      <c r="H1875">
        <v>0.23727286</v>
      </c>
      <c r="I1875">
        <v>0.05997</v>
      </c>
      <c r="J1875">
        <v>0.02434</v>
      </c>
      <c r="K1875">
        <v>0.029878</v>
      </c>
      <c r="L1875">
        <v>0.00733</v>
      </c>
      <c r="M1875">
        <v>0.002448</v>
      </c>
      <c r="N1875">
        <v>0.115499</v>
      </c>
      <c r="O1875">
        <v>0.031211</v>
      </c>
      <c r="P1875" s="3" t="s">
        <v>12171</v>
      </c>
      <c r="Q1875" s="3" t="s">
        <v>438</v>
      </c>
      <c r="R1875" s="3" t="s">
        <v>12172</v>
      </c>
      <c r="S1875" s="3" t="s">
        <v>12173</v>
      </c>
      <c r="T1875" s="3" t="s">
        <v>12174</v>
      </c>
      <c r="U1875" s="3" t="s">
        <v>12175</v>
      </c>
      <c r="V1875" s="3" t="s">
        <v>8494</v>
      </c>
      <c r="W1875" s="3" t="s">
        <v>12176</v>
      </c>
      <c r="X1875" s="3" t="s">
        <v>12177</v>
      </c>
      <c r="Y1875" s="4">
        <v>453.8</v>
      </c>
      <c r="Z1875" s="4">
        <v>1982.5758</v>
      </c>
      <c r="AA1875" s="4">
        <f t="shared" si="180"/>
        <v>0.6444</v>
      </c>
      <c r="AB1875" s="4">
        <v>51213600</v>
      </c>
      <c r="AC1875" s="4">
        <v>0.387119</v>
      </c>
      <c r="AD1875" s="3">
        <v>1</v>
      </c>
      <c r="AE1875" s="3">
        <v>0</v>
      </c>
      <c r="AF1875" s="3">
        <f t="shared" si="179"/>
        <v>0</v>
      </c>
      <c r="AG1875" s="6">
        <f t="shared" si="181"/>
        <v>0</v>
      </c>
      <c r="AH1875" s="4">
        <f t="shared" si="182"/>
        <v>0</v>
      </c>
      <c r="AI1875" s="4">
        <v>118.763232</v>
      </c>
      <c r="AJ1875" s="4">
        <v>32.061707</v>
      </c>
      <c r="AK1875" s="4">
        <v>1</v>
      </c>
      <c r="AL1875" s="4">
        <v>2023</v>
      </c>
      <c r="AM1875" s="4">
        <v>0</v>
      </c>
      <c r="AN1875" s="1">
        <f t="shared" si="183"/>
        <v>0</v>
      </c>
      <c r="AO1875" s="1">
        <f t="shared" si="184"/>
        <v>0</v>
      </c>
    </row>
    <row r="1876" s="1" customFormat="1" spans="1:41">
      <c r="A1876">
        <v>2024</v>
      </c>
      <c r="B1876" t="s">
        <v>11003</v>
      </c>
      <c r="C1876" s="2">
        <v>320800</v>
      </c>
      <c r="D1876" t="s">
        <v>12028</v>
      </c>
      <c r="E1876">
        <v>54130000</v>
      </c>
      <c r="F1876">
        <v>32483183.06</v>
      </c>
      <c r="G1876">
        <v>0.60009575207833</v>
      </c>
      <c r="H1876">
        <v>0.25588102</v>
      </c>
      <c r="I1876">
        <v>0.057658</v>
      </c>
      <c r="J1876">
        <v>0.02604</v>
      </c>
      <c r="K1876">
        <v>0.029839</v>
      </c>
      <c r="L1876">
        <v>0.007435</v>
      </c>
      <c r="M1876">
        <v>0.001923</v>
      </c>
      <c r="N1876">
        <v>0.141017</v>
      </c>
      <c r="O1876">
        <v>0.034559</v>
      </c>
      <c r="P1876" s="3" t="s">
        <v>12178</v>
      </c>
      <c r="Q1876" s="3" t="s">
        <v>617</v>
      </c>
      <c r="R1876" s="3" t="s">
        <v>12179</v>
      </c>
      <c r="S1876" s="3" t="s">
        <v>12180</v>
      </c>
      <c r="T1876" s="3" t="s">
        <v>12181</v>
      </c>
      <c r="U1876" s="3" t="s">
        <v>12182</v>
      </c>
      <c r="V1876" s="3" t="s">
        <v>12183</v>
      </c>
      <c r="W1876" s="3" t="s">
        <v>12184</v>
      </c>
      <c r="X1876" s="3" t="s">
        <v>12185</v>
      </c>
      <c r="Y1876" s="4">
        <v>452.35</v>
      </c>
      <c r="Z1876" s="4">
        <v>2098.3603</v>
      </c>
      <c r="AA1876" s="4">
        <f t="shared" si="180"/>
        <v>0.6001</v>
      </c>
      <c r="AB1876" s="4">
        <v>55310688</v>
      </c>
      <c r="AC1876" s="4">
        <v>0.379377</v>
      </c>
      <c r="AD1876" s="3">
        <v>1</v>
      </c>
      <c r="AE1876" s="3">
        <v>0</v>
      </c>
      <c r="AF1876" s="3">
        <f t="shared" si="179"/>
        <v>0</v>
      </c>
      <c r="AG1876" s="6">
        <f t="shared" si="181"/>
        <v>0</v>
      </c>
      <c r="AH1876" s="4">
        <f t="shared" si="182"/>
        <v>0</v>
      </c>
      <c r="AI1876" s="4">
        <v>118.763232</v>
      </c>
      <c r="AJ1876" s="4">
        <v>32.061707</v>
      </c>
      <c r="AK1876" s="4">
        <v>1</v>
      </c>
      <c r="AL1876" s="4">
        <v>2024</v>
      </c>
      <c r="AM1876" s="4">
        <v>0</v>
      </c>
      <c r="AN1876" s="1">
        <f t="shared" si="183"/>
        <v>0</v>
      </c>
      <c r="AO1876" s="1">
        <f t="shared" si="184"/>
        <v>0</v>
      </c>
    </row>
    <row r="1877" s="1" customFormat="1" spans="1:41">
      <c r="A1877">
        <v>2000</v>
      </c>
      <c r="B1877" t="s">
        <v>11003</v>
      </c>
      <c r="C1877" s="2">
        <v>320900</v>
      </c>
      <c r="D1877" t="s">
        <v>12186</v>
      </c>
      <c r="E1877">
        <v>5485925</v>
      </c>
      <c r="F1877">
        <v>12507785.63</v>
      </c>
      <c r="G1877">
        <v>2.2799775115409</v>
      </c>
      <c r="H1877">
        <v>0.11836891</v>
      </c>
      <c r="I1877">
        <v>0.036068</v>
      </c>
      <c r="J1877">
        <v>0.010334</v>
      </c>
      <c r="K1877">
        <v>0.017613</v>
      </c>
      <c r="L1877">
        <v>0.006048</v>
      </c>
      <c r="M1877">
        <v>0.002073</v>
      </c>
      <c r="N1877">
        <v>0.037935</v>
      </c>
      <c r="O1877">
        <v>0.019211</v>
      </c>
      <c r="P1877" s="3" t="s">
        <v>12187</v>
      </c>
      <c r="Q1877" s="3" t="s">
        <v>59</v>
      </c>
      <c r="R1877" s="3" t="s">
        <v>12188</v>
      </c>
      <c r="S1877" s="3" t="s">
        <v>5648</v>
      </c>
      <c r="T1877" s="3" t="s">
        <v>12189</v>
      </c>
      <c r="U1877" s="3" t="s">
        <v>12190</v>
      </c>
      <c r="V1877" s="3" t="s">
        <v>456</v>
      </c>
      <c r="W1877" s="3" t="s">
        <v>3155</v>
      </c>
      <c r="X1877" s="3" t="s">
        <v>2468</v>
      </c>
      <c r="Y1877" s="4">
        <v>794.65</v>
      </c>
      <c r="Z1877" s="4">
        <v>775.7473536</v>
      </c>
      <c r="AA1877" s="4">
        <f t="shared" si="180"/>
        <v>2.3623</v>
      </c>
      <c r="AB1877" s="4">
        <v>5485925</v>
      </c>
      <c r="AC1877" s="4">
        <v>1.41406846356813</v>
      </c>
      <c r="AD1877" s="3">
        <v>1</v>
      </c>
      <c r="AE1877" s="3">
        <v>0</v>
      </c>
      <c r="AF1877" s="3">
        <f t="shared" si="179"/>
        <v>0</v>
      </c>
      <c r="AG1877" s="6">
        <f t="shared" si="181"/>
        <v>0</v>
      </c>
      <c r="AH1877" s="4">
        <f t="shared" si="182"/>
        <v>0</v>
      </c>
      <c r="AI1877" s="4">
        <v>120.163561</v>
      </c>
      <c r="AJ1877" s="4">
        <v>33.347382</v>
      </c>
      <c r="AK1877" s="4">
        <v>1</v>
      </c>
      <c r="AL1877" s="4">
        <v>2000</v>
      </c>
      <c r="AM1877" s="4">
        <v>0</v>
      </c>
      <c r="AN1877" s="1">
        <f t="shared" si="183"/>
        <v>0</v>
      </c>
      <c r="AO1877" s="1">
        <f t="shared" si="184"/>
        <v>0</v>
      </c>
    </row>
    <row r="1878" s="1" customFormat="1" spans="1:41">
      <c r="A1878">
        <v>2001</v>
      </c>
      <c r="B1878" t="s">
        <v>11003</v>
      </c>
      <c r="C1878" s="2">
        <v>320900</v>
      </c>
      <c r="D1878" t="s">
        <v>12186</v>
      </c>
      <c r="E1878">
        <v>6032330</v>
      </c>
      <c r="F1878">
        <v>12604931.23</v>
      </c>
      <c r="G1878">
        <v>2.08956261179345</v>
      </c>
      <c r="H1878">
        <v>0.11668055</v>
      </c>
      <c r="I1878">
        <v>0.035841</v>
      </c>
      <c r="J1878">
        <v>0.009807</v>
      </c>
      <c r="K1878">
        <v>0.01586</v>
      </c>
      <c r="L1878">
        <v>0.005993</v>
      </c>
      <c r="M1878">
        <v>0.004181</v>
      </c>
      <c r="N1878">
        <v>0.031317</v>
      </c>
      <c r="O1878">
        <v>0.019236</v>
      </c>
      <c r="P1878" s="3" t="s">
        <v>12191</v>
      </c>
      <c r="Q1878" s="3" t="s">
        <v>537</v>
      </c>
      <c r="R1878" s="3" t="s">
        <v>12192</v>
      </c>
      <c r="S1878" s="3" t="s">
        <v>12193</v>
      </c>
      <c r="T1878" s="3" t="s">
        <v>12194</v>
      </c>
      <c r="U1878" s="3" t="s">
        <v>12195</v>
      </c>
      <c r="V1878" s="3" t="s">
        <v>465</v>
      </c>
      <c r="W1878" s="3" t="s">
        <v>3018</v>
      </c>
      <c r="X1878" s="3" t="s">
        <v>1759</v>
      </c>
      <c r="Y1878" s="4">
        <v>791.69</v>
      </c>
      <c r="Z1878" s="4">
        <v>757.84461956</v>
      </c>
      <c r="AA1878" s="4">
        <f t="shared" si="180"/>
        <v>2.196</v>
      </c>
      <c r="AB1878" s="4">
        <v>6032330</v>
      </c>
      <c r="AC1878" s="4">
        <v>1.25630497595456</v>
      </c>
      <c r="AD1878" s="3">
        <v>1</v>
      </c>
      <c r="AE1878" s="3">
        <v>0</v>
      </c>
      <c r="AF1878" s="3">
        <f t="shared" si="179"/>
        <v>0</v>
      </c>
      <c r="AG1878" s="6">
        <f t="shared" si="181"/>
        <v>0</v>
      </c>
      <c r="AH1878" s="4">
        <f t="shared" si="182"/>
        <v>0</v>
      </c>
      <c r="AI1878" s="4">
        <v>120.163561</v>
      </c>
      <c r="AJ1878" s="4">
        <v>33.347382</v>
      </c>
      <c r="AK1878" s="4">
        <v>1</v>
      </c>
      <c r="AL1878" s="4">
        <v>2001</v>
      </c>
      <c r="AM1878" s="4">
        <v>0</v>
      </c>
      <c r="AN1878" s="1">
        <f t="shared" si="183"/>
        <v>0</v>
      </c>
      <c r="AO1878" s="1">
        <f t="shared" si="184"/>
        <v>0</v>
      </c>
    </row>
    <row r="1879" s="1" customFormat="1" spans="1:41">
      <c r="A1879">
        <v>2002</v>
      </c>
      <c r="B1879" t="s">
        <v>11003</v>
      </c>
      <c r="C1879" s="2">
        <v>320900</v>
      </c>
      <c r="D1879" t="s">
        <v>12186</v>
      </c>
      <c r="E1879">
        <v>6732616</v>
      </c>
      <c r="F1879">
        <v>13178494.13</v>
      </c>
      <c r="G1879">
        <v>1.95741063057807</v>
      </c>
      <c r="H1879">
        <v>0.12680938</v>
      </c>
      <c r="I1879">
        <v>0.039342</v>
      </c>
      <c r="J1879">
        <v>0.008165</v>
      </c>
      <c r="K1879">
        <v>0.017278</v>
      </c>
      <c r="L1879">
        <v>0.004831</v>
      </c>
      <c r="M1879">
        <v>0.009068</v>
      </c>
      <c r="N1879">
        <v>0.036615</v>
      </c>
      <c r="O1879">
        <v>0.015354</v>
      </c>
      <c r="P1879" s="3" t="s">
        <v>12196</v>
      </c>
      <c r="Q1879" s="3" t="s">
        <v>519</v>
      </c>
      <c r="R1879" s="3" t="s">
        <v>8409</v>
      </c>
      <c r="S1879" s="3" t="s">
        <v>12197</v>
      </c>
      <c r="T1879" s="3" t="s">
        <v>12198</v>
      </c>
      <c r="U1879" s="3" t="s">
        <v>12199</v>
      </c>
      <c r="V1879" s="3" t="s">
        <v>6853</v>
      </c>
      <c r="W1879" s="3" t="s">
        <v>3030</v>
      </c>
      <c r="X1879" s="3" t="s">
        <v>2308</v>
      </c>
      <c r="Y1879" s="4">
        <v>788.73</v>
      </c>
      <c r="Z1879" s="4">
        <v>972.2845384</v>
      </c>
      <c r="AA1879" s="4">
        <f t="shared" si="180"/>
        <v>2.1014</v>
      </c>
      <c r="AB1879" s="4">
        <v>6732616</v>
      </c>
      <c r="AC1879" s="4">
        <v>1.44414078925636</v>
      </c>
      <c r="AD1879" s="3">
        <v>1</v>
      </c>
      <c r="AE1879" s="3">
        <v>0</v>
      </c>
      <c r="AF1879" s="3">
        <f t="shared" si="179"/>
        <v>0</v>
      </c>
      <c r="AG1879" s="6">
        <f t="shared" si="181"/>
        <v>0</v>
      </c>
      <c r="AH1879" s="4">
        <f t="shared" si="182"/>
        <v>0</v>
      </c>
      <c r="AI1879" s="4">
        <v>120.163561</v>
      </c>
      <c r="AJ1879" s="4">
        <v>33.347382</v>
      </c>
      <c r="AK1879" s="4">
        <v>1</v>
      </c>
      <c r="AL1879" s="4">
        <v>2002</v>
      </c>
      <c r="AM1879" s="4">
        <v>0</v>
      </c>
      <c r="AN1879" s="1">
        <f t="shared" si="183"/>
        <v>0</v>
      </c>
      <c r="AO1879" s="1">
        <f t="shared" si="184"/>
        <v>0</v>
      </c>
    </row>
    <row r="1880" s="1" customFormat="1" spans="1:41">
      <c r="A1880">
        <v>2003</v>
      </c>
      <c r="B1880" t="s">
        <v>11003</v>
      </c>
      <c r="C1880" s="2">
        <v>320900</v>
      </c>
      <c r="D1880" t="s">
        <v>12186</v>
      </c>
      <c r="E1880">
        <v>7433900</v>
      </c>
      <c r="F1880">
        <v>15109816.96</v>
      </c>
      <c r="G1880">
        <v>2.03255585358964</v>
      </c>
      <c r="H1880">
        <v>0.10898674</v>
      </c>
      <c r="I1880">
        <v>0.031564</v>
      </c>
      <c r="J1880">
        <v>0.009146</v>
      </c>
      <c r="K1880">
        <v>0.013308</v>
      </c>
      <c r="L1880">
        <v>0.005939</v>
      </c>
      <c r="M1880">
        <v>0.00317</v>
      </c>
      <c r="N1880">
        <v>0.034507</v>
      </c>
      <c r="O1880">
        <v>0.019787</v>
      </c>
      <c r="P1880" s="3" t="s">
        <v>12200</v>
      </c>
      <c r="Q1880" s="3" t="s">
        <v>972</v>
      </c>
      <c r="R1880" s="3" t="s">
        <v>12201</v>
      </c>
      <c r="S1880" s="3" t="s">
        <v>12202</v>
      </c>
      <c r="T1880" s="3" t="s">
        <v>12203</v>
      </c>
      <c r="U1880" s="3" t="s">
        <v>12204</v>
      </c>
      <c r="V1880" s="3" t="s">
        <v>5160</v>
      </c>
      <c r="W1880" s="3" t="s">
        <v>3742</v>
      </c>
      <c r="X1880" s="3" t="s">
        <v>246</v>
      </c>
      <c r="Y1880" s="4">
        <v>785.77</v>
      </c>
      <c r="Z1880" s="4">
        <v>1049.53716996</v>
      </c>
      <c r="AA1880" s="4">
        <f t="shared" si="180"/>
        <v>2.1718</v>
      </c>
      <c r="AB1880" s="4">
        <v>7433900</v>
      </c>
      <c r="AC1880" s="4">
        <v>1.41182578452764</v>
      </c>
      <c r="AD1880" s="3">
        <v>1</v>
      </c>
      <c r="AE1880" s="3">
        <v>0</v>
      </c>
      <c r="AF1880" s="3">
        <f t="shared" si="179"/>
        <v>0</v>
      </c>
      <c r="AG1880" s="6">
        <f t="shared" si="181"/>
        <v>0</v>
      </c>
      <c r="AH1880" s="4">
        <f t="shared" si="182"/>
        <v>0</v>
      </c>
      <c r="AI1880" s="4">
        <v>120.163561</v>
      </c>
      <c r="AJ1880" s="4">
        <v>33.347382</v>
      </c>
      <c r="AK1880" s="4">
        <v>1</v>
      </c>
      <c r="AL1880" s="4">
        <v>2003</v>
      </c>
      <c r="AM1880" s="4">
        <v>0</v>
      </c>
      <c r="AN1880" s="1">
        <f t="shared" si="183"/>
        <v>0</v>
      </c>
      <c r="AO1880" s="1">
        <f t="shared" si="184"/>
        <v>0</v>
      </c>
    </row>
    <row r="1881" s="1" customFormat="1" spans="1:41">
      <c r="A1881">
        <v>2004</v>
      </c>
      <c r="B1881" t="s">
        <v>11003</v>
      </c>
      <c r="C1881" s="2">
        <v>320900</v>
      </c>
      <c r="D1881" t="s">
        <v>12186</v>
      </c>
      <c r="E1881">
        <v>8713600</v>
      </c>
      <c r="F1881">
        <v>18903739.01</v>
      </c>
      <c r="G1881">
        <v>2.16945223673338</v>
      </c>
      <c r="H1881">
        <v>0.12826778</v>
      </c>
      <c r="I1881">
        <v>0.038112</v>
      </c>
      <c r="J1881">
        <v>0.009192</v>
      </c>
      <c r="K1881">
        <v>0.015912</v>
      </c>
      <c r="L1881">
        <v>0.004118</v>
      </c>
      <c r="M1881">
        <v>0.00889</v>
      </c>
      <c r="N1881">
        <v>0.038203</v>
      </c>
      <c r="O1881">
        <v>0.018897</v>
      </c>
      <c r="P1881" s="3" t="s">
        <v>1205</v>
      </c>
      <c r="Q1881" s="3" t="s">
        <v>12205</v>
      </c>
      <c r="R1881" s="3" t="s">
        <v>12206</v>
      </c>
      <c r="S1881" s="3" t="s">
        <v>12207</v>
      </c>
      <c r="T1881" s="3" t="s">
        <v>12208</v>
      </c>
      <c r="U1881" s="3" t="s">
        <v>12209</v>
      </c>
      <c r="V1881" s="3" t="s">
        <v>5057</v>
      </c>
      <c r="W1881" s="3" t="s">
        <v>3419</v>
      </c>
      <c r="X1881" s="3" t="s">
        <v>2296</v>
      </c>
      <c r="Y1881" s="4">
        <v>782.81</v>
      </c>
      <c r="Z1881" s="4">
        <v>1259.94361704</v>
      </c>
      <c r="AA1881" s="4">
        <f t="shared" si="180"/>
        <v>2.2964</v>
      </c>
      <c r="AB1881" s="4">
        <v>8713600</v>
      </c>
      <c r="AC1881" s="4">
        <v>1.44595071731546</v>
      </c>
      <c r="AD1881" s="3">
        <v>1</v>
      </c>
      <c r="AE1881" s="3">
        <v>0</v>
      </c>
      <c r="AF1881" s="3">
        <f t="shared" ref="AF1881:AF1944" si="185">IF(AE1881=2013,1,0)</f>
        <v>0</v>
      </c>
      <c r="AG1881" s="6">
        <f t="shared" si="181"/>
        <v>0</v>
      </c>
      <c r="AH1881" s="4">
        <f t="shared" si="182"/>
        <v>0</v>
      </c>
      <c r="AI1881" s="4">
        <v>120.163561</v>
      </c>
      <c r="AJ1881" s="4">
        <v>33.347382</v>
      </c>
      <c r="AK1881" s="4">
        <v>1</v>
      </c>
      <c r="AL1881" s="4">
        <v>2004</v>
      </c>
      <c r="AM1881" s="4">
        <v>0</v>
      </c>
      <c r="AN1881" s="1">
        <f t="shared" si="183"/>
        <v>0</v>
      </c>
      <c r="AO1881" s="1">
        <f t="shared" si="184"/>
        <v>0</v>
      </c>
    </row>
    <row r="1882" s="1" customFormat="1" spans="1:41">
      <c r="A1882">
        <v>2005</v>
      </c>
      <c r="B1882" t="s">
        <v>11003</v>
      </c>
      <c r="C1882" s="2">
        <v>320900</v>
      </c>
      <c r="D1882" t="s">
        <v>12186</v>
      </c>
      <c r="E1882">
        <v>10049000</v>
      </c>
      <c r="F1882">
        <v>20632347.77</v>
      </c>
      <c r="G1882">
        <v>2.0531742233058</v>
      </c>
      <c r="H1882">
        <v>0.15219305</v>
      </c>
      <c r="I1882">
        <v>0.050184</v>
      </c>
      <c r="J1882">
        <v>0.012356</v>
      </c>
      <c r="K1882">
        <v>0.022231</v>
      </c>
      <c r="L1882">
        <v>0.007647</v>
      </c>
      <c r="M1882">
        <v>0.007951</v>
      </c>
      <c r="N1882">
        <v>0.033962</v>
      </c>
      <c r="O1882">
        <v>0.016497</v>
      </c>
      <c r="P1882" s="3" t="s">
        <v>12210</v>
      </c>
      <c r="Q1882" s="3" t="s">
        <v>1411</v>
      </c>
      <c r="R1882" s="3" t="s">
        <v>3785</v>
      </c>
      <c r="S1882" s="3" t="s">
        <v>12211</v>
      </c>
      <c r="T1882" s="3" t="s">
        <v>6632</v>
      </c>
      <c r="U1882" s="3" t="s">
        <v>12212</v>
      </c>
      <c r="V1882" s="3" t="s">
        <v>9360</v>
      </c>
      <c r="W1882" s="3" t="s">
        <v>169</v>
      </c>
      <c r="X1882" s="3" t="s">
        <v>950</v>
      </c>
      <c r="Y1882" s="4">
        <v>779.85</v>
      </c>
      <c r="Z1882" s="4">
        <v>1480.85314065</v>
      </c>
      <c r="AA1882" s="4">
        <f t="shared" si="180"/>
        <v>1.9436</v>
      </c>
      <c r="AB1882" s="4">
        <v>10049000</v>
      </c>
      <c r="AC1882" s="4">
        <v>1.47363234217335</v>
      </c>
      <c r="AD1882" s="3">
        <v>1</v>
      </c>
      <c r="AE1882" s="3">
        <v>0</v>
      </c>
      <c r="AF1882" s="3">
        <f t="shared" si="185"/>
        <v>0</v>
      </c>
      <c r="AG1882" s="6">
        <f t="shared" si="181"/>
        <v>0</v>
      </c>
      <c r="AH1882" s="4">
        <f t="shared" si="182"/>
        <v>0</v>
      </c>
      <c r="AI1882" s="4">
        <v>120.163561</v>
      </c>
      <c r="AJ1882" s="4">
        <v>33.347382</v>
      </c>
      <c r="AK1882" s="4">
        <v>1</v>
      </c>
      <c r="AL1882" s="4">
        <v>2005</v>
      </c>
      <c r="AM1882" s="4">
        <v>0</v>
      </c>
      <c r="AN1882" s="1">
        <f t="shared" si="183"/>
        <v>0</v>
      </c>
      <c r="AO1882" s="1">
        <f t="shared" si="184"/>
        <v>0</v>
      </c>
    </row>
    <row r="1883" s="1" customFormat="1" spans="1:41">
      <c r="A1883">
        <v>2006</v>
      </c>
      <c r="B1883" t="s">
        <v>11003</v>
      </c>
      <c r="C1883" s="2">
        <v>320900</v>
      </c>
      <c r="D1883" t="s">
        <v>12186</v>
      </c>
      <c r="E1883">
        <v>11742600</v>
      </c>
      <c r="F1883">
        <v>21098069.8</v>
      </c>
      <c r="G1883">
        <v>1.796711954763</v>
      </c>
      <c r="H1883">
        <v>0.1390413</v>
      </c>
      <c r="I1883">
        <v>0.045125</v>
      </c>
      <c r="J1883">
        <v>0.009332</v>
      </c>
      <c r="K1883">
        <v>0.020905</v>
      </c>
      <c r="L1883">
        <v>0.005101</v>
      </c>
      <c r="M1883">
        <v>0.009786</v>
      </c>
      <c r="N1883">
        <v>0.035174</v>
      </c>
      <c r="O1883">
        <v>0.015312</v>
      </c>
      <c r="P1883" s="3" t="s">
        <v>12213</v>
      </c>
      <c r="Q1883" s="3" t="s">
        <v>12214</v>
      </c>
      <c r="R1883" s="3" t="s">
        <v>12215</v>
      </c>
      <c r="S1883" s="3" t="s">
        <v>12216</v>
      </c>
      <c r="T1883" s="3" t="s">
        <v>12217</v>
      </c>
      <c r="U1883" s="3" t="s">
        <v>12218</v>
      </c>
      <c r="V1883" s="3" t="s">
        <v>7105</v>
      </c>
      <c r="W1883" s="3" t="s">
        <v>3162</v>
      </c>
      <c r="X1883" s="3" t="s">
        <v>1715</v>
      </c>
      <c r="Y1883" s="4">
        <v>768.73</v>
      </c>
      <c r="Z1883" s="4">
        <v>1632.58775109</v>
      </c>
      <c r="AA1883" s="4">
        <f t="shared" si="180"/>
        <v>1.7051</v>
      </c>
      <c r="AB1883" s="4">
        <v>11742600</v>
      </c>
      <c r="AC1883" s="4">
        <v>1.39031198464565</v>
      </c>
      <c r="AD1883" s="3">
        <v>1</v>
      </c>
      <c r="AE1883" s="3">
        <v>0</v>
      </c>
      <c r="AF1883" s="3">
        <f t="shared" si="185"/>
        <v>0</v>
      </c>
      <c r="AG1883" s="6">
        <f t="shared" si="181"/>
        <v>0</v>
      </c>
      <c r="AH1883" s="4">
        <f t="shared" si="182"/>
        <v>0</v>
      </c>
      <c r="AI1883" s="4">
        <v>120.163561</v>
      </c>
      <c r="AJ1883" s="4">
        <v>33.347382</v>
      </c>
      <c r="AK1883" s="4">
        <v>1</v>
      </c>
      <c r="AL1883" s="4">
        <v>2006</v>
      </c>
      <c r="AM1883" s="4">
        <v>0</v>
      </c>
      <c r="AN1883" s="1">
        <f t="shared" si="183"/>
        <v>0</v>
      </c>
      <c r="AO1883" s="1">
        <f t="shared" si="184"/>
        <v>0</v>
      </c>
    </row>
    <row r="1884" s="1" customFormat="1" spans="1:41">
      <c r="A1884">
        <v>2007</v>
      </c>
      <c r="B1884" t="s">
        <v>11003</v>
      </c>
      <c r="C1884" s="2">
        <v>320900</v>
      </c>
      <c r="D1884" t="s">
        <v>12186</v>
      </c>
      <c r="E1884">
        <v>13712600</v>
      </c>
      <c r="F1884">
        <v>21487082.67</v>
      </c>
      <c r="G1884">
        <v>1.56695905007074</v>
      </c>
      <c r="H1884">
        <v>0.15439864</v>
      </c>
      <c r="I1884">
        <v>0.042747</v>
      </c>
      <c r="J1884">
        <v>0.009333</v>
      </c>
      <c r="K1884">
        <v>0.02041</v>
      </c>
      <c r="L1884">
        <v>0.008005</v>
      </c>
      <c r="M1884">
        <v>0.004998</v>
      </c>
      <c r="N1884">
        <v>0.052997</v>
      </c>
      <c r="O1884">
        <v>0.029806</v>
      </c>
      <c r="P1884" s="3" t="s">
        <v>12219</v>
      </c>
      <c r="Q1884" s="3" t="s">
        <v>10664</v>
      </c>
      <c r="R1884" s="3" t="s">
        <v>12220</v>
      </c>
      <c r="S1884" s="3" t="s">
        <v>11138</v>
      </c>
      <c r="T1884" s="3" t="s">
        <v>12221</v>
      </c>
      <c r="U1884" s="3" t="s">
        <v>12222</v>
      </c>
      <c r="V1884" s="3" t="s">
        <v>4657</v>
      </c>
      <c r="W1884" s="3" t="s">
        <v>257</v>
      </c>
      <c r="X1884" s="3" t="s">
        <v>1267</v>
      </c>
      <c r="Y1884" s="4">
        <v>757.92</v>
      </c>
      <c r="Z1884" s="4">
        <v>1818.47425968</v>
      </c>
      <c r="AA1884" s="4">
        <f t="shared" si="180"/>
        <v>1.4859</v>
      </c>
      <c r="AB1884" s="4">
        <v>13712600</v>
      </c>
      <c r="AC1884" s="4">
        <v>1.3261338182985</v>
      </c>
      <c r="AD1884" s="3">
        <v>1</v>
      </c>
      <c r="AE1884" s="3">
        <v>0</v>
      </c>
      <c r="AF1884" s="3">
        <f t="shared" si="185"/>
        <v>0</v>
      </c>
      <c r="AG1884" s="6">
        <f t="shared" si="181"/>
        <v>0</v>
      </c>
      <c r="AH1884" s="4">
        <f t="shared" si="182"/>
        <v>0</v>
      </c>
      <c r="AI1884" s="4">
        <v>120.163561</v>
      </c>
      <c r="AJ1884" s="4">
        <v>33.347382</v>
      </c>
      <c r="AK1884" s="4">
        <v>1</v>
      </c>
      <c r="AL1884" s="4">
        <v>2007</v>
      </c>
      <c r="AM1884" s="4">
        <v>0</v>
      </c>
      <c r="AN1884" s="1">
        <f t="shared" si="183"/>
        <v>0</v>
      </c>
      <c r="AO1884" s="1">
        <f t="shared" si="184"/>
        <v>0</v>
      </c>
    </row>
    <row r="1885" s="1" customFormat="1" spans="1:41">
      <c r="A1885">
        <v>2008</v>
      </c>
      <c r="B1885" t="s">
        <v>11003</v>
      </c>
      <c r="C1885" s="2">
        <v>320900</v>
      </c>
      <c r="D1885" t="s">
        <v>12186</v>
      </c>
      <c r="E1885">
        <v>16032600</v>
      </c>
      <c r="F1885">
        <v>22501990.69</v>
      </c>
      <c r="G1885">
        <v>1.403514756808</v>
      </c>
      <c r="H1885">
        <v>0.13827498</v>
      </c>
      <c r="I1885">
        <v>0.039702</v>
      </c>
      <c r="J1885">
        <v>0.010369</v>
      </c>
      <c r="K1885">
        <v>0.019717</v>
      </c>
      <c r="L1885">
        <v>0.006269</v>
      </c>
      <c r="M1885">
        <v>0.003346</v>
      </c>
      <c r="N1885">
        <v>0.059049</v>
      </c>
      <c r="O1885">
        <v>0.017999</v>
      </c>
      <c r="P1885" s="3" t="s">
        <v>12223</v>
      </c>
      <c r="Q1885" s="3" t="s">
        <v>4866</v>
      </c>
      <c r="R1885" s="3" t="s">
        <v>12224</v>
      </c>
      <c r="S1885" s="3" t="s">
        <v>12225</v>
      </c>
      <c r="T1885" s="3" t="s">
        <v>12226</v>
      </c>
      <c r="U1885" s="3" t="s">
        <v>12227</v>
      </c>
      <c r="V1885" s="3" t="s">
        <v>1541</v>
      </c>
      <c r="W1885" s="3" t="s">
        <v>883</v>
      </c>
      <c r="X1885" s="3" t="s">
        <v>2129</v>
      </c>
      <c r="Y1885" s="4">
        <v>752.22</v>
      </c>
      <c r="Z1885" s="4">
        <v>1826.62646876</v>
      </c>
      <c r="AA1885" s="4">
        <f t="shared" si="180"/>
        <v>1.3277</v>
      </c>
      <c r="AB1885" s="4">
        <v>16032600</v>
      </c>
      <c r="AC1885" s="4">
        <v>1.1393201781121</v>
      </c>
      <c r="AD1885" s="3">
        <v>1</v>
      </c>
      <c r="AE1885" s="3">
        <v>0</v>
      </c>
      <c r="AF1885" s="3">
        <f t="shared" si="185"/>
        <v>0</v>
      </c>
      <c r="AG1885" s="6">
        <f t="shared" si="181"/>
        <v>0</v>
      </c>
      <c r="AH1885" s="4">
        <f t="shared" si="182"/>
        <v>0</v>
      </c>
      <c r="AI1885" s="4">
        <v>120.163561</v>
      </c>
      <c r="AJ1885" s="4">
        <v>33.347382</v>
      </c>
      <c r="AK1885" s="4">
        <v>1</v>
      </c>
      <c r="AL1885" s="4">
        <v>2008</v>
      </c>
      <c r="AM1885" s="4">
        <v>0</v>
      </c>
      <c r="AN1885" s="1">
        <f t="shared" si="183"/>
        <v>0</v>
      </c>
      <c r="AO1885" s="1">
        <f t="shared" si="184"/>
        <v>0</v>
      </c>
    </row>
    <row r="1886" s="1" customFormat="1" spans="1:41">
      <c r="A1886">
        <v>2009</v>
      </c>
      <c r="B1886" t="s">
        <v>11003</v>
      </c>
      <c r="C1886" s="2">
        <v>320900</v>
      </c>
      <c r="D1886" t="s">
        <v>12186</v>
      </c>
      <c r="E1886">
        <v>19170000</v>
      </c>
      <c r="F1886">
        <v>21058699.97</v>
      </c>
      <c r="G1886">
        <v>1.09852373343766</v>
      </c>
      <c r="H1886">
        <v>0.15672877</v>
      </c>
      <c r="I1886">
        <v>0.045236</v>
      </c>
      <c r="J1886">
        <v>0.012783</v>
      </c>
      <c r="K1886">
        <v>0.01955</v>
      </c>
      <c r="L1886">
        <v>0.005586</v>
      </c>
      <c r="M1886">
        <v>0.007317</v>
      </c>
      <c r="N1886">
        <v>0.056871</v>
      </c>
      <c r="O1886">
        <v>0.020836</v>
      </c>
      <c r="P1886" s="3" t="s">
        <v>12228</v>
      </c>
      <c r="Q1886" s="3" t="s">
        <v>138</v>
      </c>
      <c r="R1886" s="3" t="s">
        <v>12229</v>
      </c>
      <c r="S1886" s="3" t="s">
        <v>12230</v>
      </c>
      <c r="T1886" s="3" t="s">
        <v>12231</v>
      </c>
      <c r="U1886" s="3" t="s">
        <v>12232</v>
      </c>
      <c r="V1886" s="3" t="s">
        <v>3566</v>
      </c>
      <c r="W1886" s="3" t="s">
        <v>65</v>
      </c>
      <c r="X1886" s="3" t="s">
        <v>12233</v>
      </c>
      <c r="Y1886" s="4">
        <v>748.18</v>
      </c>
      <c r="Z1886" s="4">
        <v>2171.64416462</v>
      </c>
      <c r="AA1886" s="4">
        <f t="shared" si="180"/>
        <v>1.0929</v>
      </c>
      <c r="AB1886" s="4">
        <v>19170000</v>
      </c>
      <c r="AC1886" s="4">
        <v>1.13283472332812</v>
      </c>
      <c r="AD1886" s="3">
        <v>1</v>
      </c>
      <c r="AE1886" s="3">
        <v>0</v>
      </c>
      <c r="AF1886" s="3">
        <f t="shared" si="185"/>
        <v>0</v>
      </c>
      <c r="AG1886" s="6">
        <f t="shared" si="181"/>
        <v>0</v>
      </c>
      <c r="AH1886" s="4">
        <f t="shared" si="182"/>
        <v>0</v>
      </c>
      <c r="AI1886" s="4">
        <v>120.163561</v>
      </c>
      <c r="AJ1886" s="4">
        <v>33.347382</v>
      </c>
      <c r="AK1886" s="4">
        <v>1</v>
      </c>
      <c r="AL1886" s="4">
        <v>2009</v>
      </c>
      <c r="AM1886" s="4">
        <v>0</v>
      </c>
      <c r="AN1886" s="1">
        <f t="shared" si="183"/>
        <v>0</v>
      </c>
      <c r="AO1886" s="1">
        <f t="shared" si="184"/>
        <v>0</v>
      </c>
    </row>
    <row r="1887" s="1" customFormat="1" spans="1:41">
      <c r="A1887">
        <v>2010</v>
      </c>
      <c r="B1887" t="s">
        <v>11003</v>
      </c>
      <c r="C1887" s="2">
        <v>320900</v>
      </c>
      <c r="D1887" t="s">
        <v>12186</v>
      </c>
      <c r="E1887">
        <v>23327600</v>
      </c>
      <c r="F1887">
        <v>23345468.41</v>
      </c>
      <c r="G1887">
        <v>1.00076597721154</v>
      </c>
      <c r="H1887">
        <v>0.20310335</v>
      </c>
      <c r="I1887">
        <v>0.064866</v>
      </c>
      <c r="J1887">
        <v>0.018223</v>
      </c>
      <c r="K1887">
        <v>0.028664</v>
      </c>
      <c r="L1887">
        <v>0.01067</v>
      </c>
      <c r="M1887">
        <v>0.00731</v>
      </c>
      <c r="N1887">
        <v>0.0455</v>
      </c>
      <c r="O1887">
        <v>0.026659</v>
      </c>
      <c r="P1887" s="3" t="s">
        <v>12234</v>
      </c>
      <c r="Q1887" s="3" t="s">
        <v>12235</v>
      </c>
      <c r="R1887" s="3" t="s">
        <v>12236</v>
      </c>
      <c r="S1887" s="3" t="s">
        <v>12237</v>
      </c>
      <c r="T1887" s="3" t="s">
        <v>12238</v>
      </c>
      <c r="U1887" s="3" t="s">
        <v>12239</v>
      </c>
      <c r="V1887" s="3" t="s">
        <v>1295</v>
      </c>
      <c r="W1887" s="3" t="s">
        <v>48</v>
      </c>
      <c r="X1887" s="3" t="s">
        <v>3657</v>
      </c>
      <c r="Y1887" s="4">
        <v>726.4</v>
      </c>
      <c r="Z1887" s="4">
        <v>2394.00218475</v>
      </c>
      <c r="AA1887" s="4">
        <f t="shared" si="180"/>
        <v>1.0081</v>
      </c>
      <c r="AB1887" s="4">
        <v>23327600</v>
      </c>
      <c r="AC1887" s="4">
        <v>1.02625310136919</v>
      </c>
      <c r="AD1887" s="3">
        <v>1</v>
      </c>
      <c r="AE1887" s="3">
        <v>0</v>
      </c>
      <c r="AF1887" s="3">
        <f t="shared" si="185"/>
        <v>0</v>
      </c>
      <c r="AG1887" s="6">
        <f t="shared" si="181"/>
        <v>0</v>
      </c>
      <c r="AH1887" s="4">
        <f t="shared" si="182"/>
        <v>0</v>
      </c>
      <c r="AI1887" s="4">
        <v>120.163561</v>
      </c>
      <c r="AJ1887" s="4">
        <v>33.347382</v>
      </c>
      <c r="AK1887" s="4">
        <v>1</v>
      </c>
      <c r="AL1887" s="4">
        <v>2010</v>
      </c>
      <c r="AM1887" s="4">
        <v>0</v>
      </c>
      <c r="AN1887" s="1">
        <f t="shared" si="183"/>
        <v>0</v>
      </c>
      <c r="AO1887" s="1">
        <f t="shared" si="184"/>
        <v>0</v>
      </c>
    </row>
    <row r="1888" s="1" customFormat="1" spans="1:41">
      <c r="A1888">
        <v>2011</v>
      </c>
      <c r="B1888" t="s">
        <v>11003</v>
      </c>
      <c r="C1888" s="2">
        <v>320900</v>
      </c>
      <c r="D1888" t="s">
        <v>12186</v>
      </c>
      <c r="E1888">
        <v>27713300</v>
      </c>
      <c r="F1888">
        <v>27712462.8</v>
      </c>
      <c r="G1888">
        <v>0.999969790678122</v>
      </c>
      <c r="H1888">
        <v>0.12226149</v>
      </c>
      <c r="I1888">
        <v>0.037871</v>
      </c>
      <c r="J1888">
        <v>0.008137</v>
      </c>
      <c r="K1888">
        <v>0.016349</v>
      </c>
      <c r="L1888">
        <v>0.004504</v>
      </c>
      <c r="M1888">
        <v>0.008882</v>
      </c>
      <c r="N1888">
        <v>0.034457</v>
      </c>
      <c r="O1888">
        <v>0.015499</v>
      </c>
      <c r="P1888" s="3" t="s">
        <v>12240</v>
      </c>
      <c r="Q1888" s="3" t="s">
        <v>7724</v>
      </c>
      <c r="R1888" s="3" t="s">
        <v>12241</v>
      </c>
      <c r="S1888" s="3" t="s">
        <v>12242</v>
      </c>
      <c r="T1888" s="3" t="s">
        <v>12243</v>
      </c>
      <c r="U1888" s="3" t="s">
        <v>12244</v>
      </c>
      <c r="V1888" s="3" t="s">
        <v>2282</v>
      </c>
      <c r="W1888" s="3" t="s">
        <v>3457</v>
      </c>
      <c r="X1888" s="3" t="s">
        <v>5236</v>
      </c>
      <c r="Y1888" s="4">
        <v>723.74</v>
      </c>
      <c r="Z1888" s="4">
        <v>2686.79643894</v>
      </c>
      <c r="AA1888" s="4">
        <f t="shared" si="180"/>
        <v>1.0073</v>
      </c>
      <c r="AB1888" s="4">
        <v>27713300</v>
      </c>
      <c r="AC1888" s="4">
        <v>0.969497114721091</v>
      </c>
      <c r="AD1888" s="3">
        <v>1</v>
      </c>
      <c r="AE1888" s="3">
        <v>0</v>
      </c>
      <c r="AF1888" s="3">
        <f t="shared" si="185"/>
        <v>0</v>
      </c>
      <c r="AG1888" s="6">
        <f t="shared" si="181"/>
        <v>0</v>
      </c>
      <c r="AH1888" s="4">
        <f t="shared" si="182"/>
        <v>0</v>
      </c>
      <c r="AI1888" s="4">
        <v>120.163561</v>
      </c>
      <c r="AJ1888" s="4">
        <v>33.347382</v>
      </c>
      <c r="AK1888" s="4">
        <v>1</v>
      </c>
      <c r="AL1888" s="4">
        <v>2011</v>
      </c>
      <c r="AM1888" s="4">
        <v>0</v>
      </c>
      <c r="AN1888" s="1">
        <f t="shared" si="183"/>
        <v>0</v>
      </c>
      <c r="AO1888" s="1">
        <f t="shared" si="184"/>
        <v>0</v>
      </c>
    </row>
    <row r="1889" s="1" customFormat="1" spans="1:41">
      <c r="A1889">
        <v>2012</v>
      </c>
      <c r="B1889" t="s">
        <v>11003</v>
      </c>
      <c r="C1889" s="2">
        <v>320900</v>
      </c>
      <c r="D1889" t="s">
        <v>12186</v>
      </c>
      <c r="E1889">
        <v>31200000</v>
      </c>
      <c r="F1889">
        <v>28406921.9</v>
      </c>
      <c r="G1889">
        <v>0.910478266025641</v>
      </c>
      <c r="H1889">
        <v>0.16497629</v>
      </c>
      <c r="I1889">
        <v>0.052223</v>
      </c>
      <c r="J1889">
        <v>0.014135</v>
      </c>
      <c r="K1889">
        <v>0.025947</v>
      </c>
      <c r="L1889">
        <v>0.009411</v>
      </c>
      <c r="M1889">
        <v>0.00273</v>
      </c>
      <c r="N1889">
        <v>0.041741</v>
      </c>
      <c r="O1889">
        <v>0.025909</v>
      </c>
      <c r="P1889" s="3" t="s">
        <v>12245</v>
      </c>
      <c r="Q1889" s="3" t="s">
        <v>8818</v>
      </c>
      <c r="R1889" s="3" t="s">
        <v>12246</v>
      </c>
      <c r="S1889" s="3" t="s">
        <v>12247</v>
      </c>
      <c r="T1889" s="3" t="s">
        <v>12248</v>
      </c>
      <c r="U1889" s="3" t="s">
        <v>12249</v>
      </c>
      <c r="V1889" s="3" t="s">
        <v>2008</v>
      </c>
      <c r="W1889" s="3" t="s">
        <v>1787</v>
      </c>
      <c r="X1889" s="3" t="s">
        <v>5263</v>
      </c>
      <c r="Y1889" s="4">
        <v>721.63</v>
      </c>
      <c r="Z1889" s="4">
        <v>2839.87989876</v>
      </c>
      <c r="AA1889" s="4">
        <f t="shared" si="180"/>
        <v>0.9172</v>
      </c>
      <c r="AB1889" s="4">
        <v>31200000</v>
      </c>
      <c r="AC1889" s="4">
        <v>0.910217916269231</v>
      </c>
      <c r="AD1889" s="3">
        <v>1</v>
      </c>
      <c r="AE1889" s="3">
        <v>0</v>
      </c>
      <c r="AF1889" s="3">
        <f t="shared" si="185"/>
        <v>0</v>
      </c>
      <c r="AG1889" s="6">
        <f t="shared" si="181"/>
        <v>0</v>
      </c>
      <c r="AH1889" s="4">
        <f t="shared" si="182"/>
        <v>0</v>
      </c>
      <c r="AI1889" s="4">
        <v>120.163561</v>
      </c>
      <c r="AJ1889" s="4">
        <v>33.347382</v>
      </c>
      <c r="AK1889" s="4">
        <v>1</v>
      </c>
      <c r="AL1889" s="4">
        <v>2012</v>
      </c>
      <c r="AM1889" s="4">
        <v>0</v>
      </c>
      <c r="AN1889" s="1">
        <f t="shared" si="183"/>
        <v>0</v>
      </c>
      <c r="AO1889" s="1">
        <f t="shared" si="184"/>
        <v>0</v>
      </c>
    </row>
    <row r="1890" s="1" customFormat="1" spans="1:41">
      <c r="A1890">
        <v>2013</v>
      </c>
      <c r="B1890" t="s">
        <v>11003</v>
      </c>
      <c r="C1890" s="2">
        <v>320900</v>
      </c>
      <c r="D1890" t="s">
        <v>12186</v>
      </c>
      <c r="E1890">
        <v>34755000</v>
      </c>
      <c r="F1890">
        <v>32719517.4</v>
      </c>
      <c r="G1890">
        <v>0.941433388001726</v>
      </c>
      <c r="H1890">
        <v>0.15260453</v>
      </c>
      <c r="I1890">
        <v>0.047851</v>
      </c>
      <c r="J1890">
        <v>0.011417</v>
      </c>
      <c r="K1890">
        <v>0.021315</v>
      </c>
      <c r="L1890">
        <v>0.008518</v>
      </c>
      <c r="M1890">
        <v>0.006601</v>
      </c>
      <c r="N1890">
        <v>0.045111</v>
      </c>
      <c r="O1890">
        <v>0.016455</v>
      </c>
      <c r="P1890" s="3" t="s">
        <v>12250</v>
      </c>
      <c r="Q1890" s="3" t="s">
        <v>68</v>
      </c>
      <c r="R1890" s="3" t="s">
        <v>12251</v>
      </c>
      <c r="S1890" s="3" t="s">
        <v>12252</v>
      </c>
      <c r="T1890" s="3" t="s">
        <v>12253</v>
      </c>
      <c r="U1890" s="3" t="s">
        <v>12254</v>
      </c>
      <c r="V1890" s="3" t="s">
        <v>138</v>
      </c>
      <c r="W1890" s="3" t="s">
        <v>48</v>
      </c>
      <c r="X1890" s="3" t="s">
        <v>2448</v>
      </c>
      <c r="Y1890" s="4">
        <v>721.98</v>
      </c>
      <c r="Z1890" s="4">
        <v>2774.34936402</v>
      </c>
      <c r="AA1890" s="4">
        <f t="shared" si="180"/>
        <v>0.9443</v>
      </c>
      <c r="AB1890" s="4">
        <v>34755000</v>
      </c>
      <c r="AC1890" s="4">
        <v>0.798259060284851</v>
      </c>
      <c r="AD1890" s="3">
        <v>1</v>
      </c>
      <c r="AE1890" s="3">
        <v>0</v>
      </c>
      <c r="AF1890" s="3">
        <f t="shared" si="185"/>
        <v>0</v>
      </c>
      <c r="AG1890" s="6">
        <f t="shared" si="181"/>
        <v>0</v>
      </c>
      <c r="AH1890" s="4">
        <f t="shared" si="182"/>
        <v>0</v>
      </c>
      <c r="AI1890" s="4">
        <v>120.163561</v>
      </c>
      <c r="AJ1890" s="4">
        <v>33.347382</v>
      </c>
      <c r="AK1890" s="4">
        <v>1</v>
      </c>
      <c r="AL1890" s="4">
        <v>2013</v>
      </c>
      <c r="AM1890" s="4">
        <v>0</v>
      </c>
      <c r="AN1890" s="1">
        <f t="shared" si="183"/>
        <v>0</v>
      </c>
      <c r="AO1890" s="1">
        <f t="shared" si="184"/>
        <v>0</v>
      </c>
    </row>
    <row r="1891" s="1" customFormat="1" spans="1:41">
      <c r="A1891">
        <v>2014</v>
      </c>
      <c r="B1891" t="s">
        <v>11003</v>
      </c>
      <c r="C1891" s="2">
        <v>320900</v>
      </c>
      <c r="D1891" t="s">
        <v>12186</v>
      </c>
      <c r="E1891">
        <v>38356200</v>
      </c>
      <c r="F1891">
        <v>32509997.04</v>
      </c>
      <c r="G1891">
        <v>0.847581278645956</v>
      </c>
      <c r="H1891">
        <v>0.20040471</v>
      </c>
      <c r="I1891">
        <v>0.066042</v>
      </c>
      <c r="J1891">
        <v>0.016215</v>
      </c>
      <c r="K1891">
        <v>0.029324</v>
      </c>
      <c r="L1891">
        <v>0.012868</v>
      </c>
      <c r="M1891">
        <v>0.007634</v>
      </c>
      <c r="N1891">
        <v>0.049525</v>
      </c>
      <c r="O1891">
        <v>0.016599</v>
      </c>
      <c r="P1891" s="3" t="s">
        <v>12255</v>
      </c>
      <c r="Q1891" s="3" t="s">
        <v>1869</v>
      </c>
      <c r="R1891" s="3" t="s">
        <v>12256</v>
      </c>
      <c r="S1891" s="3" t="s">
        <v>12257</v>
      </c>
      <c r="T1891" s="3" t="s">
        <v>12258</v>
      </c>
      <c r="U1891" s="3" t="s">
        <v>12259</v>
      </c>
      <c r="V1891" s="3" t="s">
        <v>103</v>
      </c>
      <c r="W1891" s="3" t="s">
        <v>101</v>
      </c>
      <c r="X1891" s="3" t="s">
        <v>756</v>
      </c>
      <c r="Y1891" s="4">
        <v>722.28</v>
      </c>
      <c r="Z1891" s="4">
        <v>2336.43222969</v>
      </c>
      <c r="AA1891" s="4">
        <f t="shared" si="180"/>
        <v>0.8538</v>
      </c>
      <c r="AB1891" s="4">
        <v>38356200</v>
      </c>
      <c r="AC1891" s="4">
        <v>0.60914069425282</v>
      </c>
      <c r="AD1891" s="3">
        <v>1</v>
      </c>
      <c r="AE1891" s="3">
        <v>0</v>
      </c>
      <c r="AF1891" s="3">
        <f t="shared" si="185"/>
        <v>0</v>
      </c>
      <c r="AG1891" s="6">
        <f t="shared" si="181"/>
        <v>0</v>
      </c>
      <c r="AH1891" s="4">
        <f t="shared" si="182"/>
        <v>0</v>
      </c>
      <c r="AI1891" s="4">
        <v>120.163561</v>
      </c>
      <c r="AJ1891" s="4">
        <v>33.347382</v>
      </c>
      <c r="AK1891" s="4">
        <v>1</v>
      </c>
      <c r="AL1891" s="4">
        <v>2014</v>
      </c>
      <c r="AM1891" s="4">
        <v>0</v>
      </c>
      <c r="AN1891" s="1">
        <f t="shared" si="183"/>
        <v>0</v>
      </c>
      <c r="AO1891" s="1">
        <f t="shared" si="184"/>
        <v>0</v>
      </c>
    </row>
    <row r="1892" s="1" customFormat="1" spans="1:41">
      <c r="A1892">
        <v>2015</v>
      </c>
      <c r="B1892" t="s">
        <v>11003</v>
      </c>
      <c r="C1892" s="2">
        <v>320900</v>
      </c>
      <c r="D1892" t="s">
        <v>12186</v>
      </c>
      <c r="E1892">
        <v>42125000</v>
      </c>
      <c r="F1892">
        <v>30633258.13</v>
      </c>
      <c r="G1892">
        <v>0.727199006053412</v>
      </c>
      <c r="H1892">
        <v>0.13754296</v>
      </c>
      <c r="I1892">
        <v>0.043324</v>
      </c>
      <c r="J1892">
        <v>0.012242</v>
      </c>
      <c r="K1892">
        <v>0.02117</v>
      </c>
      <c r="L1892">
        <v>0.004646</v>
      </c>
      <c r="M1892">
        <v>0.005266</v>
      </c>
      <c r="N1892">
        <v>0.042744</v>
      </c>
      <c r="O1892">
        <v>0.017568</v>
      </c>
      <c r="P1892" s="3" t="s">
        <v>12260</v>
      </c>
      <c r="Q1892" s="3" t="s">
        <v>12261</v>
      </c>
      <c r="R1892" s="3" t="s">
        <v>12262</v>
      </c>
      <c r="S1892" s="3" t="s">
        <v>12263</v>
      </c>
      <c r="T1892" s="3" t="s">
        <v>12264</v>
      </c>
      <c r="U1892" s="3" t="s">
        <v>12265</v>
      </c>
      <c r="V1892" s="3" t="s">
        <v>758</v>
      </c>
      <c r="W1892" s="3" t="s">
        <v>160</v>
      </c>
      <c r="X1892" s="3" t="s">
        <v>2323</v>
      </c>
      <c r="Y1892" s="4">
        <v>722.85</v>
      </c>
      <c r="Z1892" s="4">
        <v>2364.27228168</v>
      </c>
      <c r="AA1892" s="4">
        <f t="shared" si="180"/>
        <v>0.7326</v>
      </c>
      <c r="AB1892" s="4">
        <v>42125000</v>
      </c>
      <c r="AC1892" s="4">
        <v>0.561251580220772</v>
      </c>
      <c r="AD1892" s="3">
        <v>1</v>
      </c>
      <c r="AE1892" s="3">
        <v>0</v>
      </c>
      <c r="AF1892" s="3">
        <f t="shared" si="185"/>
        <v>0</v>
      </c>
      <c r="AG1892" s="6">
        <f t="shared" si="181"/>
        <v>0</v>
      </c>
      <c r="AH1892" s="4">
        <f t="shared" si="182"/>
        <v>0</v>
      </c>
      <c r="AI1892" s="4">
        <v>120.163561</v>
      </c>
      <c r="AJ1892" s="4">
        <v>33.347382</v>
      </c>
      <c r="AK1892" s="4">
        <v>1</v>
      </c>
      <c r="AL1892" s="4">
        <v>2015</v>
      </c>
      <c r="AM1892" s="4">
        <v>0</v>
      </c>
      <c r="AN1892" s="1">
        <f t="shared" si="183"/>
        <v>0</v>
      </c>
      <c r="AO1892" s="1">
        <f t="shared" si="184"/>
        <v>0</v>
      </c>
    </row>
    <row r="1893" s="1" customFormat="1" spans="1:41">
      <c r="A1893">
        <v>2016</v>
      </c>
      <c r="B1893" t="s">
        <v>11003</v>
      </c>
      <c r="C1893" s="2">
        <v>320900</v>
      </c>
      <c r="D1893" t="s">
        <v>12186</v>
      </c>
      <c r="E1893">
        <v>45760800</v>
      </c>
      <c r="F1893">
        <v>29795444.99</v>
      </c>
      <c r="G1893">
        <v>0.651112851829513</v>
      </c>
      <c r="H1893">
        <v>0.19547146</v>
      </c>
      <c r="I1893">
        <v>0.063262</v>
      </c>
      <c r="J1893">
        <v>0.016821</v>
      </c>
      <c r="K1893">
        <v>0.026557</v>
      </c>
      <c r="L1893">
        <v>0.012372</v>
      </c>
      <c r="M1893">
        <v>0.007512</v>
      </c>
      <c r="N1893">
        <v>0.049052</v>
      </c>
      <c r="O1893">
        <v>0.017431</v>
      </c>
      <c r="P1893" s="3" t="s">
        <v>12266</v>
      </c>
      <c r="Q1893" s="3" t="s">
        <v>477</v>
      </c>
      <c r="R1893" s="3" t="s">
        <v>12267</v>
      </c>
      <c r="S1893" s="3" t="s">
        <v>12268</v>
      </c>
      <c r="T1893" s="3" t="s">
        <v>12269</v>
      </c>
      <c r="U1893" s="3" t="s">
        <v>12270</v>
      </c>
      <c r="V1893" s="3" t="s">
        <v>1341</v>
      </c>
      <c r="W1893" s="3" t="s">
        <v>169</v>
      </c>
      <c r="X1893" s="3" t="s">
        <v>92</v>
      </c>
      <c r="Y1893" s="4">
        <v>723.5</v>
      </c>
      <c r="Z1893" s="4">
        <v>2448.6615444</v>
      </c>
      <c r="AA1893" s="4">
        <f t="shared" si="180"/>
        <v>0.6553</v>
      </c>
      <c r="AB1893" s="4">
        <v>45760800</v>
      </c>
      <c r="AC1893" s="4">
        <v>0.535100248334819</v>
      </c>
      <c r="AD1893" s="3">
        <v>1</v>
      </c>
      <c r="AE1893" s="3">
        <v>0</v>
      </c>
      <c r="AF1893" s="3">
        <f t="shared" si="185"/>
        <v>0</v>
      </c>
      <c r="AG1893" s="6">
        <f t="shared" si="181"/>
        <v>0</v>
      </c>
      <c r="AH1893" s="4">
        <f t="shared" si="182"/>
        <v>0</v>
      </c>
      <c r="AI1893" s="4">
        <v>120.163561</v>
      </c>
      <c r="AJ1893" s="4">
        <v>33.347382</v>
      </c>
      <c r="AK1893" s="4">
        <v>1</v>
      </c>
      <c r="AL1893" s="4">
        <v>2016</v>
      </c>
      <c r="AM1893" s="4">
        <v>0</v>
      </c>
      <c r="AN1893" s="1">
        <f t="shared" si="183"/>
        <v>0</v>
      </c>
      <c r="AO1893" s="1">
        <f t="shared" si="184"/>
        <v>0</v>
      </c>
    </row>
    <row r="1894" s="1" customFormat="1" spans="1:41">
      <c r="A1894">
        <v>2017</v>
      </c>
      <c r="B1894" t="s">
        <v>11003</v>
      </c>
      <c r="C1894" s="2">
        <v>320900</v>
      </c>
      <c r="D1894" t="s">
        <v>12186</v>
      </c>
      <c r="E1894">
        <v>50826900</v>
      </c>
      <c r="F1894">
        <v>32274078.06</v>
      </c>
      <c r="G1894">
        <v>0.634980257698187</v>
      </c>
      <c r="H1894">
        <v>0.25279483</v>
      </c>
      <c r="I1894">
        <v>0.079974</v>
      </c>
      <c r="J1894">
        <v>0.021833</v>
      </c>
      <c r="K1894">
        <v>0.03994</v>
      </c>
      <c r="L1894">
        <v>0.012985</v>
      </c>
      <c r="M1894">
        <v>0.005217</v>
      </c>
      <c r="N1894">
        <v>0.061011</v>
      </c>
      <c r="O1894">
        <v>0.037815</v>
      </c>
      <c r="P1894" s="3" t="s">
        <v>12271</v>
      </c>
      <c r="Q1894" s="3" t="s">
        <v>219</v>
      </c>
      <c r="R1894" s="3" t="s">
        <v>12272</v>
      </c>
      <c r="S1894" s="3" t="s">
        <v>12273</v>
      </c>
      <c r="T1894" s="3" t="s">
        <v>12274</v>
      </c>
      <c r="U1894" s="3" t="s">
        <v>12275</v>
      </c>
      <c r="V1894" s="3" t="s">
        <v>278</v>
      </c>
      <c r="W1894" s="3" t="s">
        <v>3480</v>
      </c>
      <c r="X1894" s="3" t="s">
        <v>726</v>
      </c>
      <c r="Y1894" s="4">
        <v>724.22</v>
      </c>
      <c r="Z1894" s="4">
        <v>3204.09145668</v>
      </c>
      <c r="AA1894" s="4">
        <f t="shared" si="180"/>
        <v>0.6468</v>
      </c>
      <c r="AB1894" s="4">
        <v>50826900</v>
      </c>
      <c r="AC1894" s="4">
        <v>0.630392854311398</v>
      </c>
      <c r="AD1894" s="3">
        <v>1</v>
      </c>
      <c r="AE1894" s="3">
        <v>0</v>
      </c>
      <c r="AF1894" s="3">
        <f t="shared" si="185"/>
        <v>0</v>
      </c>
      <c r="AG1894" s="6">
        <f t="shared" si="181"/>
        <v>0</v>
      </c>
      <c r="AH1894" s="4">
        <f t="shared" si="182"/>
        <v>0</v>
      </c>
      <c r="AI1894" s="4">
        <v>120.163561</v>
      </c>
      <c r="AJ1894" s="4">
        <v>33.347382</v>
      </c>
      <c r="AK1894" s="4">
        <v>1</v>
      </c>
      <c r="AL1894" s="4">
        <v>2017</v>
      </c>
      <c r="AM1894" s="4">
        <v>0</v>
      </c>
      <c r="AN1894" s="1">
        <f t="shared" si="183"/>
        <v>0</v>
      </c>
      <c r="AO1894" s="1">
        <f t="shared" si="184"/>
        <v>0</v>
      </c>
    </row>
    <row r="1895" s="1" customFormat="1" spans="1:41">
      <c r="A1895">
        <v>2018</v>
      </c>
      <c r="B1895" t="s">
        <v>11003</v>
      </c>
      <c r="C1895" s="2">
        <v>320900</v>
      </c>
      <c r="D1895" t="s">
        <v>12186</v>
      </c>
      <c r="E1895">
        <v>54870800</v>
      </c>
      <c r="F1895">
        <v>33761747.89</v>
      </c>
      <c r="G1895">
        <v>0.615295346340859</v>
      </c>
      <c r="H1895">
        <v>0.18520883</v>
      </c>
      <c r="I1895">
        <v>0.06046</v>
      </c>
      <c r="J1895">
        <v>0.016844</v>
      </c>
      <c r="K1895">
        <v>0.027678</v>
      </c>
      <c r="L1895">
        <v>0.007705</v>
      </c>
      <c r="M1895">
        <v>0.008233</v>
      </c>
      <c r="N1895">
        <v>0.043098</v>
      </c>
      <c r="O1895">
        <v>0.021437</v>
      </c>
      <c r="P1895" s="3" t="s">
        <v>12276</v>
      </c>
      <c r="Q1895" s="3" t="s">
        <v>459</v>
      </c>
      <c r="R1895" s="3" t="s">
        <v>12277</v>
      </c>
      <c r="S1895" s="3" t="s">
        <v>12278</v>
      </c>
      <c r="T1895" s="3" t="s">
        <v>12279</v>
      </c>
      <c r="U1895" s="3" t="s">
        <v>12280</v>
      </c>
      <c r="V1895" s="3" t="s">
        <v>912</v>
      </c>
      <c r="W1895" s="3" t="s">
        <v>2521</v>
      </c>
      <c r="X1895" s="3" t="s">
        <v>726</v>
      </c>
      <c r="Y1895" s="4">
        <v>720</v>
      </c>
      <c r="Z1895" s="4">
        <v>3101.13923455</v>
      </c>
      <c r="AA1895" s="4">
        <f t="shared" si="180"/>
        <v>0.6267</v>
      </c>
      <c r="AB1895" s="4">
        <v>54870800</v>
      </c>
      <c r="AC1895" s="4">
        <v>0.565171135567551</v>
      </c>
      <c r="AD1895" s="3">
        <v>1</v>
      </c>
      <c r="AE1895" s="3">
        <v>0</v>
      </c>
      <c r="AF1895" s="3">
        <f t="shared" si="185"/>
        <v>0</v>
      </c>
      <c r="AG1895" s="6">
        <f t="shared" si="181"/>
        <v>0</v>
      </c>
      <c r="AH1895" s="4">
        <f t="shared" si="182"/>
        <v>0</v>
      </c>
      <c r="AI1895" s="4">
        <v>120.163561</v>
      </c>
      <c r="AJ1895" s="4">
        <v>33.347382</v>
      </c>
      <c r="AK1895" s="4">
        <v>1</v>
      </c>
      <c r="AL1895" s="4">
        <v>2018</v>
      </c>
      <c r="AM1895" s="4">
        <v>0</v>
      </c>
      <c r="AN1895" s="1">
        <f t="shared" si="183"/>
        <v>0</v>
      </c>
      <c r="AO1895" s="1">
        <f t="shared" si="184"/>
        <v>0</v>
      </c>
    </row>
    <row r="1896" s="1" customFormat="1" spans="1:41">
      <c r="A1896">
        <v>2019</v>
      </c>
      <c r="B1896" t="s">
        <v>11003</v>
      </c>
      <c r="C1896" s="2">
        <v>320900</v>
      </c>
      <c r="D1896" t="s">
        <v>12186</v>
      </c>
      <c r="E1896">
        <v>57020000</v>
      </c>
      <c r="F1896">
        <v>33887021.32</v>
      </c>
      <c r="G1896">
        <v>0.594300619431778</v>
      </c>
      <c r="H1896">
        <v>0.24361893</v>
      </c>
      <c r="I1896">
        <v>0.076232</v>
      </c>
      <c r="J1896">
        <v>0.020124</v>
      </c>
      <c r="K1896">
        <v>0.033608</v>
      </c>
      <c r="L1896">
        <v>0.010737</v>
      </c>
      <c r="M1896">
        <v>0.011764</v>
      </c>
      <c r="N1896">
        <v>0.054302</v>
      </c>
      <c r="O1896">
        <v>0.033908</v>
      </c>
      <c r="P1896" s="3" t="s">
        <v>12281</v>
      </c>
      <c r="Q1896" s="3" t="s">
        <v>241</v>
      </c>
      <c r="R1896" s="3" t="s">
        <v>12282</v>
      </c>
      <c r="S1896" s="3" t="s">
        <v>12283</v>
      </c>
      <c r="T1896" s="3" t="s">
        <v>12284</v>
      </c>
      <c r="U1896" s="3" t="s">
        <v>12285</v>
      </c>
      <c r="V1896" s="3" t="s">
        <v>912</v>
      </c>
      <c r="W1896" s="3" t="s">
        <v>2448</v>
      </c>
      <c r="X1896" s="3" t="s">
        <v>992</v>
      </c>
      <c r="Y1896" s="4">
        <v>720.89</v>
      </c>
      <c r="Z1896" s="4">
        <v>3570.96378132</v>
      </c>
      <c r="AA1896" s="4">
        <f t="shared" si="180"/>
        <v>0.5991</v>
      </c>
      <c r="AB1896" s="4">
        <v>57020000</v>
      </c>
      <c r="AC1896" s="4">
        <v>0.626265131764293</v>
      </c>
      <c r="AD1896" s="3">
        <v>1</v>
      </c>
      <c r="AE1896" s="3">
        <v>0</v>
      </c>
      <c r="AF1896" s="3">
        <f t="shared" si="185"/>
        <v>0</v>
      </c>
      <c r="AG1896" s="6">
        <f t="shared" si="181"/>
        <v>0</v>
      </c>
      <c r="AH1896" s="4">
        <f t="shared" si="182"/>
        <v>0</v>
      </c>
      <c r="AI1896" s="4">
        <v>120.163561</v>
      </c>
      <c r="AJ1896" s="4">
        <v>33.347382</v>
      </c>
      <c r="AK1896" s="4">
        <v>1</v>
      </c>
      <c r="AL1896" s="4">
        <v>2019</v>
      </c>
      <c r="AM1896" s="4">
        <v>0</v>
      </c>
      <c r="AN1896" s="1">
        <f t="shared" si="183"/>
        <v>0</v>
      </c>
      <c r="AO1896" s="1">
        <f t="shared" si="184"/>
        <v>0</v>
      </c>
    </row>
    <row r="1897" s="1" customFormat="1" spans="1:41">
      <c r="A1897">
        <v>2020</v>
      </c>
      <c r="B1897" t="s">
        <v>11003</v>
      </c>
      <c r="C1897" s="2">
        <v>320900</v>
      </c>
      <c r="D1897" t="s">
        <v>12186</v>
      </c>
      <c r="E1897">
        <v>59530000</v>
      </c>
      <c r="F1897">
        <v>33694496.02</v>
      </c>
      <c r="G1897">
        <v>0.566008668234504</v>
      </c>
      <c r="H1897">
        <v>0.18054425</v>
      </c>
      <c r="I1897">
        <v>0.053667</v>
      </c>
      <c r="J1897">
        <v>0.014686</v>
      </c>
      <c r="K1897">
        <v>0.023833</v>
      </c>
      <c r="L1897">
        <v>0.006104</v>
      </c>
      <c r="M1897">
        <v>0.009043</v>
      </c>
      <c r="N1897">
        <v>0.063072</v>
      </c>
      <c r="O1897">
        <v>0.020634</v>
      </c>
      <c r="P1897" s="3" t="s">
        <v>12286</v>
      </c>
      <c r="Q1897" s="3" t="s">
        <v>2102</v>
      </c>
      <c r="R1897" s="3" t="s">
        <v>12287</v>
      </c>
      <c r="S1897" s="3" t="s">
        <v>12288</v>
      </c>
      <c r="T1897" s="3" t="s">
        <v>12289</v>
      </c>
      <c r="U1897" s="3" t="s">
        <v>12290</v>
      </c>
      <c r="V1897" s="3" t="s">
        <v>718</v>
      </c>
      <c r="W1897" s="3" t="s">
        <v>1041</v>
      </c>
      <c r="X1897" s="3" t="s">
        <v>127</v>
      </c>
      <c r="Y1897" s="4">
        <v>671.06</v>
      </c>
      <c r="Z1897" s="4">
        <v>3249.50528988</v>
      </c>
      <c r="AA1897" s="4">
        <f t="shared" si="180"/>
        <v>0.5693</v>
      </c>
      <c r="AB1897" s="4">
        <v>59530000</v>
      </c>
      <c r="AC1897" s="4">
        <v>0.545860119247438</v>
      </c>
      <c r="AD1897" s="3">
        <v>1</v>
      </c>
      <c r="AE1897" s="3">
        <v>0</v>
      </c>
      <c r="AF1897" s="3">
        <f t="shared" si="185"/>
        <v>0</v>
      </c>
      <c r="AG1897" s="6">
        <f t="shared" si="181"/>
        <v>0</v>
      </c>
      <c r="AH1897" s="4">
        <f t="shared" si="182"/>
        <v>0</v>
      </c>
      <c r="AI1897" s="4">
        <v>120.163561</v>
      </c>
      <c r="AJ1897" s="4">
        <v>33.347382</v>
      </c>
      <c r="AK1897" s="4">
        <v>1</v>
      </c>
      <c r="AL1897" s="4">
        <v>2020</v>
      </c>
      <c r="AM1897" s="4">
        <v>0</v>
      </c>
      <c r="AN1897" s="1">
        <f t="shared" si="183"/>
        <v>0</v>
      </c>
      <c r="AO1897" s="1">
        <f t="shared" si="184"/>
        <v>0</v>
      </c>
    </row>
    <row r="1898" s="1" customFormat="1" spans="1:41">
      <c r="A1898">
        <v>2021</v>
      </c>
      <c r="B1898" t="s">
        <v>11003</v>
      </c>
      <c r="C1898" s="2">
        <v>320900</v>
      </c>
      <c r="D1898" t="s">
        <v>12186</v>
      </c>
      <c r="E1898">
        <v>66170000</v>
      </c>
      <c r="F1898">
        <v>35053154.44</v>
      </c>
      <c r="G1898">
        <v>0.529743908719964</v>
      </c>
      <c r="H1898">
        <v>0.21852715</v>
      </c>
      <c r="I1898">
        <v>0.060855</v>
      </c>
      <c r="J1898">
        <v>0.014105</v>
      </c>
      <c r="K1898">
        <v>0.025846</v>
      </c>
      <c r="L1898">
        <v>0.010986</v>
      </c>
      <c r="M1898">
        <v>0.009918</v>
      </c>
      <c r="N1898">
        <v>0.064143</v>
      </c>
      <c r="O1898">
        <v>0.040126</v>
      </c>
      <c r="P1898" s="3" t="s">
        <v>12291</v>
      </c>
      <c r="Q1898" s="3" t="s">
        <v>2178</v>
      </c>
      <c r="R1898" s="3" t="s">
        <v>12292</v>
      </c>
      <c r="S1898" s="3" t="s">
        <v>12293</v>
      </c>
      <c r="T1898" s="3" t="s">
        <v>12294</v>
      </c>
      <c r="U1898" s="3" t="s">
        <v>12295</v>
      </c>
      <c r="V1898" s="3" t="s">
        <v>278</v>
      </c>
      <c r="W1898" s="3" t="s">
        <v>3024</v>
      </c>
      <c r="X1898" s="3" t="s">
        <v>3899</v>
      </c>
      <c r="Y1898" s="4">
        <v>671.3</v>
      </c>
      <c r="Z1898" s="4">
        <v>3324.48459826</v>
      </c>
      <c r="AA1898" s="4">
        <f t="shared" si="180"/>
        <v>0.5308</v>
      </c>
      <c r="AB1898" s="4">
        <v>66170000</v>
      </c>
      <c r="AC1898" s="4">
        <v>0.502415686604201</v>
      </c>
      <c r="AD1898" s="3">
        <v>1</v>
      </c>
      <c r="AE1898" s="3">
        <v>0</v>
      </c>
      <c r="AF1898" s="3">
        <f t="shared" si="185"/>
        <v>0</v>
      </c>
      <c r="AG1898" s="6">
        <f t="shared" si="181"/>
        <v>0</v>
      </c>
      <c r="AH1898" s="4">
        <f t="shared" si="182"/>
        <v>0</v>
      </c>
      <c r="AI1898" s="4">
        <v>120.163561</v>
      </c>
      <c r="AJ1898" s="4">
        <v>33.347382</v>
      </c>
      <c r="AK1898" s="4">
        <v>1</v>
      </c>
      <c r="AL1898" s="4">
        <v>2021</v>
      </c>
      <c r="AM1898" s="4">
        <v>0</v>
      </c>
      <c r="AN1898" s="1">
        <f t="shared" si="183"/>
        <v>0</v>
      </c>
      <c r="AO1898" s="1">
        <f t="shared" si="184"/>
        <v>0</v>
      </c>
    </row>
    <row r="1899" s="1" customFormat="1" spans="1:41">
      <c r="A1899">
        <v>2022</v>
      </c>
      <c r="B1899" t="s">
        <v>11003</v>
      </c>
      <c r="C1899" s="2">
        <v>320900</v>
      </c>
      <c r="D1899" t="s">
        <v>12186</v>
      </c>
      <c r="E1899">
        <v>70800000</v>
      </c>
      <c r="F1899">
        <v>33875118.76</v>
      </c>
      <c r="G1899">
        <v>0.478462129378531</v>
      </c>
      <c r="H1899">
        <v>0.26708615</v>
      </c>
      <c r="I1899">
        <v>0.073946</v>
      </c>
      <c r="J1899">
        <v>0.020541</v>
      </c>
      <c r="K1899">
        <v>0.036248</v>
      </c>
      <c r="L1899">
        <v>0.008496</v>
      </c>
      <c r="M1899">
        <v>0.008661</v>
      </c>
      <c r="N1899">
        <v>0.086626</v>
      </c>
      <c r="O1899">
        <v>0.052641</v>
      </c>
      <c r="P1899" s="3" t="s">
        <v>12296</v>
      </c>
      <c r="Q1899" s="3" t="s">
        <v>46</v>
      </c>
      <c r="R1899" s="3" t="s">
        <v>12297</v>
      </c>
      <c r="S1899" s="3" t="s">
        <v>12298</v>
      </c>
      <c r="T1899" s="3" t="s">
        <v>12299</v>
      </c>
      <c r="U1899" s="3" t="s">
        <v>12300</v>
      </c>
      <c r="V1899" s="3" t="s">
        <v>146</v>
      </c>
      <c r="W1899" s="3" t="s">
        <v>1899</v>
      </c>
      <c r="X1899" s="3" t="s">
        <v>992</v>
      </c>
      <c r="Y1899" s="4">
        <v>668.97</v>
      </c>
      <c r="Z1899" s="4">
        <v>3313.43874771</v>
      </c>
      <c r="AA1899" s="4">
        <f t="shared" si="180"/>
        <v>0.4812</v>
      </c>
      <c r="AB1899" s="4">
        <v>70800000</v>
      </c>
      <c r="AC1899" s="4">
        <v>0.467999823122881</v>
      </c>
      <c r="AD1899" s="3">
        <v>1</v>
      </c>
      <c r="AE1899" s="3">
        <v>0</v>
      </c>
      <c r="AF1899" s="3">
        <f t="shared" si="185"/>
        <v>0</v>
      </c>
      <c r="AG1899" s="6">
        <f t="shared" si="181"/>
        <v>0</v>
      </c>
      <c r="AH1899" s="4">
        <f t="shared" si="182"/>
        <v>0</v>
      </c>
      <c r="AI1899" s="4">
        <v>120.163561</v>
      </c>
      <c r="AJ1899" s="4">
        <v>33.347382</v>
      </c>
      <c r="AK1899" s="4">
        <v>1</v>
      </c>
      <c r="AL1899" s="4">
        <v>2022</v>
      </c>
      <c r="AM1899" s="4">
        <v>0</v>
      </c>
      <c r="AN1899" s="1">
        <f t="shared" si="183"/>
        <v>0</v>
      </c>
      <c r="AO1899" s="1">
        <f t="shared" si="184"/>
        <v>0</v>
      </c>
    </row>
    <row r="1900" s="1" customFormat="1" spans="1:41">
      <c r="A1900">
        <v>2023</v>
      </c>
      <c r="B1900" t="s">
        <v>11003</v>
      </c>
      <c r="C1900" s="2">
        <v>320900</v>
      </c>
      <c r="D1900" t="s">
        <v>12186</v>
      </c>
      <c r="E1900">
        <v>74040000</v>
      </c>
      <c r="F1900">
        <v>43804296.65</v>
      </c>
      <c r="G1900">
        <v>0.591630154646137</v>
      </c>
      <c r="H1900">
        <v>0.34024443</v>
      </c>
      <c r="I1900">
        <v>0.089341</v>
      </c>
      <c r="J1900">
        <v>0.029282</v>
      </c>
      <c r="K1900">
        <v>0.048953</v>
      </c>
      <c r="L1900">
        <v>0.008311</v>
      </c>
      <c r="M1900">
        <v>0.009707</v>
      </c>
      <c r="N1900">
        <v>0.111413</v>
      </c>
      <c r="O1900">
        <v>0.06746</v>
      </c>
      <c r="P1900" s="3" t="s">
        <v>12301</v>
      </c>
      <c r="Q1900" s="3" t="s">
        <v>1400</v>
      </c>
      <c r="R1900" s="3" t="s">
        <v>12302</v>
      </c>
      <c r="S1900" s="3" t="s">
        <v>12303</v>
      </c>
      <c r="T1900" s="3" t="s">
        <v>12304</v>
      </c>
      <c r="U1900" s="3" t="s">
        <v>12305</v>
      </c>
      <c r="V1900" s="3" t="s">
        <v>912</v>
      </c>
      <c r="W1900" s="3" t="s">
        <v>1350</v>
      </c>
      <c r="X1900" s="3" t="s">
        <v>128</v>
      </c>
      <c r="Y1900" s="4">
        <v>668.9</v>
      </c>
      <c r="Z1900" s="4">
        <v>3506.9449</v>
      </c>
      <c r="AA1900" s="4">
        <f t="shared" si="180"/>
        <v>0.5893</v>
      </c>
      <c r="AB1900" s="4">
        <v>76464000</v>
      </c>
      <c r="AC1900" s="4">
        <v>0.45864</v>
      </c>
      <c r="AD1900" s="3">
        <v>1</v>
      </c>
      <c r="AE1900" s="3">
        <v>0</v>
      </c>
      <c r="AF1900" s="3">
        <f t="shared" si="185"/>
        <v>0</v>
      </c>
      <c r="AG1900" s="6">
        <f t="shared" si="181"/>
        <v>0</v>
      </c>
      <c r="AH1900" s="4">
        <f t="shared" si="182"/>
        <v>0</v>
      </c>
      <c r="AI1900" s="4">
        <v>120.163561</v>
      </c>
      <c r="AJ1900" s="4">
        <v>33.347382</v>
      </c>
      <c r="AK1900" s="4">
        <v>1</v>
      </c>
      <c r="AL1900" s="4">
        <v>2023</v>
      </c>
      <c r="AM1900" s="4">
        <v>0</v>
      </c>
      <c r="AN1900" s="1">
        <f t="shared" si="183"/>
        <v>0</v>
      </c>
      <c r="AO1900" s="1">
        <f t="shared" si="184"/>
        <v>0</v>
      </c>
    </row>
    <row r="1901" s="1" customFormat="1" spans="1:41">
      <c r="A1901">
        <v>2024</v>
      </c>
      <c r="B1901" t="s">
        <v>11003</v>
      </c>
      <c r="C1901" s="2">
        <v>320900</v>
      </c>
      <c r="D1901" t="s">
        <v>12186</v>
      </c>
      <c r="E1901">
        <v>77790000</v>
      </c>
      <c r="F1901">
        <v>44021747.42</v>
      </c>
      <c r="G1901">
        <v>0.565904967476539</v>
      </c>
      <c r="H1901">
        <v>0.40237656</v>
      </c>
      <c r="I1901">
        <v>0.09867</v>
      </c>
      <c r="J1901">
        <v>0.033772</v>
      </c>
      <c r="K1901">
        <v>0.056402</v>
      </c>
      <c r="L1901">
        <v>0.009164</v>
      </c>
      <c r="M1901">
        <v>0.010267</v>
      </c>
      <c r="N1901">
        <v>0.135369</v>
      </c>
      <c r="O1901">
        <v>0.090779</v>
      </c>
      <c r="P1901" s="3" t="s">
        <v>12306</v>
      </c>
      <c r="Q1901" s="3" t="s">
        <v>459</v>
      </c>
      <c r="R1901" s="3" t="s">
        <v>12307</v>
      </c>
      <c r="S1901" s="3" t="s">
        <v>12308</v>
      </c>
      <c r="T1901" s="3" t="s">
        <v>12309</v>
      </c>
      <c r="U1901" s="3" t="s">
        <v>12310</v>
      </c>
      <c r="V1901" s="3" t="s">
        <v>1869</v>
      </c>
      <c r="W1901" s="3" t="s">
        <v>3155</v>
      </c>
      <c r="X1901" s="3" t="s">
        <v>74</v>
      </c>
      <c r="Y1901" s="4">
        <v>667.1</v>
      </c>
      <c r="Z1901" s="4">
        <v>3711.7488</v>
      </c>
      <c r="AA1901" s="4">
        <f t="shared" si="180"/>
        <v>0.5659</v>
      </c>
      <c r="AB1901" s="4">
        <v>82581120</v>
      </c>
      <c r="AC1901" s="4">
        <v>0.449467</v>
      </c>
      <c r="AD1901" s="3">
        <v>1</v>
      </c>
      <c r="AE1901" s="3">
        <v>0</v>
      </c>
      <c r="AF1901" s="3">
        <f t="shared" si="185"/>
        <v>0</v>
      </c>
      <c r="AG1901" s="6">
        <f t="shared" si="181"/>
        <v>0</v>
      </c>
      <c r="AH1901" s="4">
        <f t="shared" si="182"/>
        <v>0</v>
      </c>
      <c r="AI1901" s="4">
        <v>120.163561</v>
      </c>
      <c r="AJ1901" s="4">
        <v>33.347382</v>
      </c>
      <c r="AK1901" s="4">
        <v>1</v>
      </c>
      <c r="AL1901" s="4">
        <v>2024</v>
      </c>
      <c r="AM1901" s="4">
        <v>0</v>
      </c>
      <c r="AN1901" s="1">
        <f t="shared" si="183"/>
        <v>0</v>
      </c>
      <c r="AO1901" s="1">
        <f t="shared" si="184"/>
        <v>0</v>
      </c>
    </row>
    <row r="1902" s="1" customFormat="1" spans="1:41">
      <c r="A1902">
        <v>2000</v>
      </c>
      <c r="B1902" t="s">
        <v>11003</v>
      </c>
      <c r="C1902" s="2">
        <v>321000</v>
      </c>
      <c r="D1902" t="s">
        <v>12311</v>
      </c>
      <c r="E1902">
        <v>4721216</v>
      </c>
      <c r="F1902">
        <v>11297532.45</v>
      </c>
      <c r="G1902">
        <v>2.39292852731161</v>
      </c>
      <c r="H1902">
        <v>0.10679989</v>
      </c>
      <c r="I1902">
        <v>0.032332</v>
      </c>
      <c r="J1902">
        <v>0.009221</v>
      </c>
      <c r="K1902">
        <v>0.015863</v>
      </c>
      <c r="L1902">
        <v>0.005373</v>
      </c>
      <c r="M1902">
        <v>0.001875</v>
      </c>
      <c r="N1902">
        <v>0.033023</v>
      </c>
      <c r="O1902">
        <v>0.019587</v>
      </c>
      <c r="P1902" s="3" t="s">
        <v>12312</v>
      </c>
      <c r="Q1902" s="3" t="s">
        <v>469</v>
      </c>
      <c r="R1902" s="3" t="s">
        <v>12313</v>
      </c>
      <c r="S1902" s="3" t="s">
        <v>12314</v>
      </c>
      <c r="T1902" s="3" t="s">
        <v>12315</v>
      </c>
      <c r="U1902" s="3" t="s">
        <v>12316</v>
      </c>
      <c r="V1902" s="3" t="s">
        <v>12317</v>
      </c>
      <c r="W1902" s="3" t="s">
        <v>12318</v>
      </c>
      <c r="X1902" s="3" t="s">
        <v>12319</v>
      </c>
      <c r="Y1902" s="4">
        <v>458.85</v>
      </c>
      <c r="Z1902" s="4">
        <v>666.5216904</v>
      </c>
      <c r="AA1902" s="4">
        <f t="shared" si="180"/>
        <v>2.3929</v>
      </c>
      <c r="AB1902" s="4">
        <v>4721216</v>
      </c>
      <c r="AC1902" s="4">
        <v>1.41175851814448</v>
      </c>
      <c r="AD1902" s="3">
        <v>1</v>
      </c>
      <c r="AE1902" s="3">
        <v>0</v>
      </c>
      <c r="AF1902" s="3">
        <f t="shared" si="185"/>
        <v>0</v>
      </c>
      <c r="AG1902" s="6">
        <f t="shared" si="181"/>
        <v>0</v>
      </c>
      <c r="AH1902" s="4">
        <f t="shared" si="182"/>
        <v>0</v>
      </c>
      <c r="AI1902" s="4">
        <v>119.412966</v>
      </c>
      <c r="AJ1902" s="4">
        <v>32.39421</v>
      </c>
      <c r="AK1902" s="4">
        <v>1</v>
      </c>
      <c r="AL1902" s="4">
        <v>2000</v>
      </c>
      <c r="AM1902" s="4">
        <v>0</v>
      </c>
      <c r="AN1902" s="1">
        <f t="shared" si="183"/>
        <v>0</v>
      </c>
      <c r="AO1902" s="1">
        <f t="shared" si="184"/>
        <v>0</v>
      </c>
    </row>
    <row r="1903" s="1" customFormat="1" spans="1:41">
      <c r="A1903">
        <v>2001</v>
      </c>
      <c r="B1903" t="s">
        <v>11003</v>
      </c>
      <c r="C1903" s="2">
        <v>321000</v>
      </c>
      <c r="D1903" t="s">
        <v>12311</v>
      </c>
      <c r="E1903">
        <v>5054619</v>
      </c>
      <c r="F1903">
        <v>12501732.55</v>
      </c>
      <c r="G1903">
        <v>2.47332836559986</v>
      </c>
      <c r="H1903">
        <v>0.09533433</v>
      </c>
      <c r="I1903">
        <v>0.025366</v>
      </c>
      <c r="J1903">
        <v>0.005414</v>
      </c>
      <c r="K1903">
        <v>0.012555</v>
      </c>
      <c r="L1903">
        <v>0.002838</v>
      </c>
      <c r="M1903">
        <v>0.004559</v>
      </c>
      <c r="N1903">
        <v>0.04397</v>
      </c>
      <c r="O1903">
        <v>0.017338</v>
      </c>
      <c r="P1903" s="3" t="s">
        <v>12320</v>
      </c>
      <c r="Q1903" s="3" t="s">
        <v>690</v>
      </c>
      <c r="R1903" s="3" t="s">
        <v>12321</v>
      </c>
      <c r="S1903" s="3" t="s">
        <v>12322</v>
      </c>
      <c r="T1903" s="3" t="s">
        <v>12323</v>
      </c>
      <c r="U1903" s="3" t="s">
        <v>12324</v>
      </c>
      <c r="V1903" s="3" t="s">
        <v>12325</v>
      </c>
      <c r="W1903" s="3" t="s">
        <v>12326</v>
      </c>
      <c r="X1903" s="3" t="s">
        <v>11168</v>
      </c>
      <c r="Y1903" s="4">
        <v>457.308</v>
      </c>
      <c r="Z1903" s="4">
        <v>620.44519292</v>
      </c>
      <c r="AA1903" s="4">
        <f t="shared" si="180"/>
        <v>2.4988</v>
      </c>
      <c r="AB1903" s="4">
        <v>5054619</v>
      </c>
      <c r="AC1903" s="4">
        <v>1.22748162209654</v>
      </c>
      <c r="AD1903" s="3">
        <v>1</v>
      </c>
      <c r="AE1903" s="3">
        <v>0</v>
      </c>
      <c r="AF1903" s="3">
        <f t="shared" si="185"/>
        <v>0</v>
      </c>
      <c r="AG1903" s="6">
        <f t="shared" si="181"/>
        <v>0</v>
      </c>
      <c r="AH1903" s="4">
        <f t="shared" si="182"/>
        <v>0</v>
      </c>
      <c r="AI1903" s="4">
        <v>119.412966</v>
      </c>
      <c r="AJ1903" s="4">
        <v>32.39421</v>
      </c>
      <c r="AK1903" s="4">
        <v>1</v>
      </c>
      <c r="AL1903" s="4">
        <v>2001</v>
      </c>
      <c r="AM1903" s="4">
        <v>0</v>
      </c>
      <c r="AN1903" s="1">
        <f t="shared" si="183"/>
        <v>0</v>
      </c>
      <c r="AO1903" s="1">
        <f t="shared" si="184"/>
        <v>0</v>
      </c>
    </row>
    <row r="1904" s="1" customFormat="1" spans="1:41">
      <c r="A1904">
        <v>2002</v>
      </c>
      <c r="B1904" t="s">
        <v>11003</v>
      </c>
      <c r="C1904" s="2">
        <v>321000</v>
      </c>
      <c r="D1904" t="s">
        <v>12311</v>
      </c>
      <c r="E1904">
        <v>5589305</v>
      </c>
      <c r="F1904">
        <v>13058608.37</v>
      </c>
      <c r="G1904">
        <v>2.33635637525596</v>
      </c>
      <c r="H1904">
        <v>0.08877518</v>
      </c>
      <c r="I1904">
        <v>0.029257</v>
      </c>
      <c r="J1904">
        <v>0.006483</v>
      </c>
      <c r="K1904">
        <v>0.014316</v>
      </c>
      <c r="L1904">
        <v>0.004666</v>
      </c>
      <c r="M1904">
        <v>0.003792</v>
      </c>
      <c r="N1904">
        <v>0.02885</v>
      </c>
      <c r="O1904">
        <v>0.008865</v>
      </c>
      <c r="P1904" s="3" t="s">
        <v>12327</v>
      </c>
      <c r="Q1904" s="3" t="s">
        <v>278</v>
      </c>
      <c r="R1904" s="3" t="s">
        <v>12328</v>
      </c>
      <c r="S1904" s="3" t="s">
        <v>12329</v>
      </c>
      <c r="T1904" s="3" t="s">
        <v>12330</v>
      </c>
      <c r="U1904" s="3" t="s">
        <v>12331</v>
      </c>
      <c r="V1904" s="3" t="s">
        <v>12332</v>
      </c>
      <c r="W1904" s="3" t="s">
        <v>12333</v>
      </c>
      <c r="X1904" s="3" t="s">
        <v>8175</v>
      </c>
      <c r="Y1904" s="4">
        <v>455.766</v>
      </c>
      <c r="Z1904" s="4">
        <v>806.334338</v>
      </c>
      <c r="AA1904" s="4">
        <f t="shared" si="180"/>
        <v>2.3992</v>
      </c>
      <c r="AB1904" s="4">
        <v>5589305</v>
      </c>
      <c r="AC1904" s="4">
        <v>1.44263792725571</v>
      </c>
      <c r="AD1904" s="3">
        <v>1</v>
      </c>
      <c r="AE1904" s="3">
        <v>0</v>
      </c>
      <c r="AF1904" s="3">
        <f t="shared" si="185"/>
        <v>0</v>
      </c>
      <c r="AG1904" s="6">
        <f t="shared" si="181"/>
        <v>0</v>
      </c>
      <c r="AH1904" s="4">
        <f t="shared" si="182"/>
        <v>0</v>
      </c>
      <c r="AI1904" s="4">
        <v>119.412966</v>
      </c>
      <c r="AJ1904" s="4">
        <v>32.39421</v>
      </c>
      <c r="AK1904" s="4">
        <v>1</v>
      </c>
      <c r="AL1904" s="4">
        <v>2002</v>
      </c>
      <c r="AM1904" s="4">
        <v>0</v>
      </c>
      <c r="AN1904" s="1">
        <f t="shared" si="183"/>
        <v>0</v>
      </c>
      <c r="AO1904" s="1">
        <f t="shared" si="184"/>
        <v>0</v>
      </c>
    </row>
    <row r="1905" s="1" customFormat="1" spans="1:41">
      <c r="A1905">
        <v>2003</v>
      </c>
      <c r="B1905" t="s">
        <v>11003</v>
      </c>
      <c r="C1905" s="2">
        <v>321000</v>
      </c>
      <c r="D1905" t="s">
        <v>12311</v>
      </c>
      <c r="E1905">
        <v>6472200</v>
      </c>
      <c r="F1905">
        <v>14528650.65</v>
      </c>
      <c r="G1905">
        <v>2.2447777649022</v>
      </c>
      <c r="H1905">
        <v>0.11284807</v>
      </c>
      <c r="I1905">
        <v>0.033154</v>
      </c>
      <c r="J1905">
        <v>0.009195</v>
      </c>
      <c r="K1905">
        <v>0.014715</v>
      </c>
      <c r="L1905">
        <v>0.006446</v>
      </c>
      <c r="M1905">
        <v>0.002799</v>
      </c>
      <c r="N1905">
        <v>0.034938</v>
      </c>
      <c r="O1905">
        <v>0.020377</v>
      </c>
      <c r="P1905" s="3" t="s">
        <v>12334</v>
      </c>
      <c r="Q1905" s="3" t="s">
        <v>138</v>
      </c>
      <c r="R1905" s="3" t="s">
        <v>12335</v>
      </c>
      <c r="S1905" s="3" t="s">
        <v>12336</v>
      </c>
      <c r="T1905" s="3" t="s">
        <v>12337</v>
      </c>
      <c r="U1905" s="3" t="s">
        <v>12338</v>
      </c>
      <c r="V1905" s="3" t="s">
        <v>557</v>
      </c>
      <c r="W1905" s="3" t="s">
        <v>12339</v>
      </c>
      <c r="X1905" s="3" t="s">
        <v>12340</v>
      </c>
      <c r="Y1905" s="4">
        <v>454.224</v>
      </c>
      <c r="Z1905" s="4">
        <v>933.68439492</v>
      </c>
      <c r="AA1905" s="4">
        <f t="shared" si="180"/>
        <v>2.2997</v>
      </c>
      <c r="AB1905" s="4">
        <v>6472200</v>
      </c>
      <c r="AC1905" s="4">
        <v>1.44260745174747</v>
      </c>
      <c r="AD1905" s="3">
        <v>1</v>
      </c>
      <c r="AE1905" s="3">
        <v>0</v>
      </c>
      <c r="AF1905" s="3">
        <f t="shared" si="185"/>
        <v>0</v>
      </c>
      <c r="AG1905" s="6">
        <f t="shared" si="181"/>
        <v>0</v>
      </c>
      <c r="AH1905" s="4">
        <f t="shared" si="182"/>
        <v>0</v>
      </c>
      <c r="AI1905" s="4">
        <v>119.412966</v>
      </c>
      <c r="AJ1905" s="4">
        <v>32.39421</v>
      </c>
      <c r="AK1905" s="4">
        <v>1</v>
      </c>
      <c r="AL1905" s="4">
        <v>2003</v>
      </c>
      <c r="AM1905" s="4">
        <v>0</v>
      </c>
      <c r="AN1905" s="1">
        <f t="shared" si="183"/>
        <v>0</v>
      </c>
      <c r="AO1905" s="1">
        <f t="shared" si="184"/>
        <v>0</v>
      </c>
    </row>
    <row r="1906" s="1" customFormat="1" spans="1:41">
      <c r="A1906">
        <v>2004</v>
      </c>
      <c r="B1906" t="s">
        <v>11003</v>
      </c>
      <c r="C1906" s="2">
        <v>321000</v>
      </c>
      <c r="D1906" t="s">
        <v>12311</v>
      </c>
      <c r="E1906">
        <v>7881300</v>
      </c>
      <c r="F1906">
        <v>15407834.36</v>
      </c>
      <c r="G1906">
        <v>1.954986405796</v>
      </c>
      <c r="H1906">
        <v>0.09144404</v>
      </c>
      <c r="I1906">
        <v>0.025509</v>
      </c>
      <c r="J1906">
        <v>0.006868</v>
      </c>
      <c r="K1906">
        <v>0.010366</v>
      </c>
      <c r="L1906">
        <v>0.00459</v>
      </c>
      <c r="M1906">
        <v>0.003684</v>
      </c>
      <c r="N1906">
        <v>0.036861</v>
      </c>
      <c r="O1906">
        <v>0.014462</v>
      </c>
      <c r="P1906" s="3" t="s">
        <v>12341</v>
      </c>
      <c r="Q1906" s="3" t="s">
        <v>12342</v>
      </c>
      <c r="R1906" s="3" t="s">
        <v>12343</v>
      </c>
      <c r="S1906" s="3" t="s">
        <v>12344</v>
      </c>
      <c r="T1906" s="3" t="s">
        <v>12345</v>
      </c>
      <c r="U1906" s="3" t="s">
        <v>12346</v>
      </c>
      <c r="V1906" s="3" t="s">
        <v>12347</v>
      </c>
      <c r="W1906" s="3" t="s">
        <v>4925</v>
      </c>
      <c r="X1906" s="3" t="s">
        <v>8670</v>
      </c>
      <c r="Y1906" s="4">
        <v>452.682</v>
      </c>
      <c r="Z1906" s="4">
        <v>1055.676291</v>
      </c>
      <c r="AA1906" s="4">
        <f t="shared" si="180"/>
        <v>2.0071</v>
      </c>
      <c r="AB1906" s="4">
        <v>7881300</v>
      </c>
      <c r="AC1906" s="4">
        <v>1.33946974610788</v>
      </c>
      <c r="AD1906" s="3">
        <v>1</v>
      </c>
      <c r="AE1906" s="3">
        <v>0</v>
      </c>
      <c r="AF1906" s="3">
        <f t="shared" si="185"/>
        <v>0</v>
      </c>
      <c r="AG1906" s="6">
        <f t="shared" si="181"/>
        <v>0</v>
      </c>
      <c r="AH1906" s="4">
        <f t="shared" si="182"/>
        <v>0</v>
      </c>
      <c r="AI1906" s="4">
        <v>119.412966</v>
      </c>
      <c r="AJ1906" s="4">
        <v>32.39421</v>
      </c>
      <c r="AK1906" s="4">
        <v>1</v>
      </c>
      <c r="AL1906" s="4">
        <v>2004</v>
      </c>
      <c r="AM1906" s="4">
        <v>0</v>
      </c>
      <c r="AN1906" s="1">
        <f t="shared" si="183"/>
        <v>0</v>
      </c>
      <c r="AO1906" s="1">
        <f t="shared" si="184"/>
        <v>0</v>
      </c>
    </row>
    <row r="1907" s="1" customFormat="1" spans="1:41">
      <c r="A1907">
        <v>2005</v>
      </c>
      <c r="B1907" t="s">
        <v>11003</v>
      </c>
      <c r="C1907" s="2">
        <v>321000</v>
      </c>
      <c r="D1907" t="s">
        <v>12311</v>
      </c>
      <c r="E1907">
        <v>9220200</v>
      </c>
      <c r="F1907">
        <v>20894366.86</v>
      </c>
      <c r="G1907">
        <v>2.26615115290341</v>
      </c>
      <c r="H1907">
        <v>0.10310948</v>
      </c>
      <c r="I1907">
        <v>0.030769</v>
      </c>
      <c r="J1907">
        <v>0.009074</v>
      </c>
      <c r="K1907">
        <v>0.013162</v>
      </c>
      <c r="L1907">
        <v>0.003311</v>
      </c>
      <c r="M1907">
        <v>0.005222</v>
      </c>
      <c r="N1907">
        <v>0.031538</v>
      </c>
      <c r="O1907">
        <v>0.01735</v>
      </c>
      <c r="P1907" s="3" t="s">
        <v>12348</v>
      </c>
      <c r="Q1907" s="3" t="s">
        <v>755</v>
      </c>
      <c r="R1907" s="3" t="s">
        <v>12349</v>
      </c>
      <c r="S1907" s="3" t="s">
        <v>12350</v>
      </c>
      <c r="T1907" s="3" t="s">
        <v>12351</v>
      </c>
      <c r="U1907" s="3" t="s">
        <v>12352</v>
      </c>
      <c r="V1907" s="3" t="s">
        <v>12353</v>
      </c>
      <c r="W1907" s="3" t="s">
        <v>12354</v>
      </c>
      <c r="X1907" s="3" t="s">
        <v>6605</v>
      </c>
      <c r="Y1907" s="4">
        <v>451.14</v>
      </c>
      <c r="Z1907" s="4">
        <v>1286.3993337</v>
      </c>
      <c r="AA1907" s="4">
        <f t="shared" si="180"/>
        <v>2.1087</v>
      </c>
      <c r="AB1907" s="4">
        <v>9220200</v>
      </c>
      <c r="AC1907" s="4">
        <v>1.39519677848637</v>
      </c>
      <c r="AD1907" s="3">
        <v>1</v>
      </c>
      <c r="AE1907" s="3">
        <v>0</v>
      </c>
      <c r="AF1907" s="3">
        <f t="shared" si="185"/>
        <v>0</v>
      </c>
      <c r="AG1907" s="6">
        <f t="shared" si="181"/>
        <v>0</v>
      </c>
      <c r="AH1907" s="4">
        <f t="shared" si="182"/>
        <v>0</v>
      </c>
      <c r="AI1907" s="4">
        <v>119.412966</v>
      </c>
      <c r="AJ1907" s="4">
        <v>32.39421</v>
      </c>
      <c r="AK1907" s="4">
        <v>1</v>
      </c>
      <c r="AL1907" s="4">
        <v>2005</v>
      </c>
      <c r="AM1907" s="4">
        <v>0</v>
      </c>
      <c r="AN1907" s="1">
        <f t="shared" si="183"/>
        <v>0</v>
      </c>
      <c r="AO1907" s="1">
        <f t="shared" si="184"/>
        <v>0</v>
      </c>
    </row>
    <row r="1908" s="1" customFormat="1" spans="1:41">
      <c r="A1908">
        <v>2006</v>
      </c>
      <c r="B1908" t="s">
        <v>11003</v>
      </c>
      <c r="C1908" s="2">
        <v>321000</v>
      </c>
      <c r="D1908" t="s">
        <v>12311</v>
      </c>
      <c r="E1908">
        <v>11001600</v>
      </c>
      <c r="F1908">
        <v>22141045.79</v>
      </c>
      <c r="G1908">
        <v>2.01252961296539</v>
      </c>
      <c r="H1908">
        <v>0.12637376</v>
      </c>
      <c r="I1908">
        <v>0.038156</v>
      </c>
      <c r="J1908">
        <v>0.008489</v>
      </c>
      <c r="K1908">
        <v>0.016037</v>
      </c>
      <c r="L1908">
        <v>0.004196</v>
      </c>
      <c r="M1908">
        <v>0.009433</v>
      </c>
      <c r="N1908">
        <v>0.041187</v>
      </c>
      <c r="O1908">
        <v>0.014361</v>
      </c>
      <c r="P1908" s="3" t="s">
        <v>12355</v>
      </c>
      <c r="Q1908" s="3" t="s">
        <v>12356</v>
      </c>
      <c r="R1908" s="3" t="s">
        <v>12357</v>
      </c>
      <c r="S1908" s="3" t="s">
        <v>12358</v>
      </c>
      <c r="T1908" s="3" t="s">
        <v>12359</v>
      </c>
      <c r="U1908" s="3" t="s">
        <v>12360</v>
      </c>
      <c r="V1908" s="3" t="s">
        <v>8299</v>
      </c>
      <c r="W1908" s="3" t="s">
        <v>1660</v>
      </c>
      <c r="X1908" s="3" t="s">
        <v>599</v>
      </c>
      <c r="Y1908" s="4">
        <v>445.91</v>
      </c>
      <c r="Z1908" s="4">
        <v>1461.76970508</v>
      </c>
      <c r="AA1908" s="4">
        <f t="shared" si="180"/>
        <v>1.9496</v>
      </c>
      <c r="AB1908" s="4">
        <v>11001600</v>
      </c>
      <c r="AC1908" s="4">
        <v>1.32868828632199</v>
      </c>
      <c r="AD1908" s="3">
        <v>1</v>
      </c>
      <c r="AE1908" s="3">
        <v>0</v>
      </c>
      <c r="AF1908" s="3">
        <f t="shared" si="185"/>
        <v>0</v>
      </c>
      <c r="AG1908" s="6">
        <f t="shared" si="181"/>
        <v>0</v>
      </c>
      <c r="AH1908" s="4">
        <f t="shared" si="182"/>
        <v>0</v>
      </c>
      <c r="AI1908" s="4">
        <v>119.412966</v>
      </c>
      <c r="AJ1908" s="4">
        <v>32.39421</v>
      </c>
      <c r="AK1908" s="4">
        <v>1</v>
      </c>
      <c r="AL1908" s="4">
        <v>2006</v>
      </c>
      <c r="AM1908" s="4">
        <v>0</v>
      </c>
      <c r="AN1908" s="1">
        <f t="shared" si="183"/>
        <v>0</v>
      </c>
      <c r="AO1908" s="1">
        <f t="shared" si="184"/>
        <v>0</v>
      </c>
    </row>
    <row r="1909" s="1" customFormat="1" spans="1:41">
      <c r="A1909">
        <v>2007</v>
      </c>
      <c r="B1909" t="s">
        <v>11003</v>
      </c>
      <c r="C1909" s="2">
        <v>321000</v>
      </c>
      <c r="D1909" t="s">
        <v>12311</v>
      </c>
      <c r="E1909">
        <v>13118900</v>
      </c>
      <c r="F1909">
        <v>22938896.82</v>
      </c>
      <c r="G1909">
        <v>1.74853812590995</v>
      </c>
      <c r="H1909">
        <v>0.15193211</v>
      </c>
      <c r="I1909">
        <v>0.037146</v>
      </c>
      <c r="J1909">
        <v>0.008002</v>
      </c>
      <c r="K1909">
        <v>0.017091</v>
      </c>
      <c r="L1909">
        <v>0.0058</v>
      </c>
      <c r="M1909">
        <v>0.006252</v>
      </c>
      <c r="N1909">
        <v>0.061026</v>
      </c>
      <c r="O1909">
        <v>0.036223</v>
      </c>
      <c r="P1909" s="3" t="s">
        <v>12361</v>
      </c>
      <c r="Q1909" s="3" t="s">
        <v>1698</v>
      </c>
      <c r="R1909" s="3" t="s">
        <v>12362</v>
      </c>
      <c r="S1909" s="3" t="s">
        <v>12363</v>
      </c>
      <c r="T1909" s="3" t="s">
        <v>12364</v>
      </c>
      <c r="U1909" s="3" t="s">
        <v>12365</v>
      </c>
      <c r="V1909" s="3" t="s">
        <v>12366</v>
      </c>
      <c r="W1909" s="3" t="s">
        <v>12367</v>
      </c>
      <c r="X1909" s="3" t="s">
        <v>10783</v>
      </c>
      <c r="Y1909" s="4">
        <v>445.97</v>
      </c>
      <c r="Z1909" s="4">
        <v>1671.5013276</v>
      </c>
      <c r="AA1909" s="4">
        <f t="shared" si="180"/>
        <v>1.6739</v>
      </c>
      <c r="AB1909" s="4">
        <v>13118900</v>
      </c>
      <c r="AC1909" s="4">
        <v>1.27411698206405</v>
      </c>
      <c r="AD1909" s="3">
        <v>1</v>
      </c>
      <c r="AE1909" s="3">
        <v>0</v>
      </c>
      <c r="AF1909" s="3">
        <f t="shared" si="185"/>
        <v>0</v>
      </c>
      <c r="AG1909" s="6">
        <f t="shared" si="181"/>
        <v>0</v>
      </c>
      <c r="AH1909" s="4">
        <f t="shared" si="182"/>
        <v>0</v>
      </c>
      <c r="AI1909" s="4">
        <v>119.412966</v>
      </c>
      <c r="AJ1909" s="4">
        <v>32.39421</v>
      </c>
      <c r="AK1909" s="4">
        <v>1</v>
      </c>
      <c r="AL1909" s="4">
        <v>2007</v>
      </c>
      <c r="AM1909" s="4">
        <v>0</v>
      </c>
      <c r="AN1909" s="1">
        <f t="shared" si="183"/>
        <v>0</v>
      </c>
      <c r="AO1909" s="1">
        <f t="shared" si="184"/>
        <v>0</v>
      </c>
    </row>
    <row r="1910" s="1" customFormat="1" spans="1:41">
      <c r="A1910">
        <v>2008</v>
      </c>
      <c r="B1910" t="s">
        <v>11003</v>
      </c>
      <c r="C1910" s="2">
        <v>321000</v>
      </c>
      <c r="D1910" t="s">
        <v>12311</v>
      </c>
      <c r="E1910">
        <v>15732900</v>
      </c>
      <c r="F1910">
        <v>22941087.74</v>
      </c>
      <c r="G1910">
        <v>1.458160144665</v>
      </c>
      <c r="H1910">
        <v>0.12769565</v>
      </c>
      <c r="I1910">
        <v>0.037064</v>
      </c>
      <c r="J1910">
        <v>0.010195</v>
      </c>
      <c r="K1910">
        <v>0.017196</v>
      </c>
      <c r="L1910">
        <v>0.006021</v>
      </c>
      <c r="M1910">
        <v>0.003652</v>
      </c>
      <c r="N1910">
        <v>0.050873</v>
      </c>
      <c r="O1910">
        <v>0.016848</v>
      </c>
      <c r="P1910" s="3" t="s">
        <v>12368</v>
      </c>
      <c r="Q1910" s="3" t="s">
        <v>12081</v>
      </c>
      <c r="R1910" s="3" t="s">
        <v>12369</v>
      </c>
      <c r="S1910" s="3" t="s">
        <v>12370</v>
      </c>
      <c r="T1910" s="3" t="s">
        <v>12371</v>
      </c>
      <c r="U1910" s="3" t="s">
        <v>12372</v>
      </c>
      <c r="V1910" s="3" t="s">
        <v>12373</v>
      </c>
      <c r="W1910" s="3" t="s">
        <v>12374</v>
      </c>
      <c r="X1910" s="3" t="s">
        <v>12375</v>
      </c>
      <c r="Y1910" s="4">
        <v>447.12</v>
      </c>
      <c r="Z1910" s="4">
        <v>1715.27387408</v>
      </c>
      <c r="AA1910" s="4">
        <f t="shared" si="180"/>
        <v>1.3774</v>
      </c>
      <c r="AB1910" s="4">
        <v>15732900</v>
      </c>
      <c r="AC1910" s="4">
        <v>1.09024647336473</v>
      </c>
      <c r="AD1910" s="3">
        <v>1</v>
      </c>
      <c r="AE1910" s="3">
        <v>0</v>
      </c>
      <c r="AF1910" s="3">
        <f t="shared" si="185"/>
        <v>0</v>
      </c>
      <c r="AG1910" s="6">
        <f t="shared" si="181"/>
        <v>0</v>
      </c>
      <c r="AH1910" s="4">
        <f t="shared" si="182"/>
        <v>0</v>
      </c>
      <c r="AI1910" s="4">
        <v>119.412966</v>
      </c>
      <c r="AJ1910" s="4">
        <v>32.39421</v>
      </c>
      <c r="AK1910" s="4">
        <v>1</v>
      </c>
      <c r="AL1910" s="4">
        <v>2008</v>
      </c>
      <c r="AM1910" s="4">
        <v>0</v>
      </c>
      <c r="AN1910" s="1">
        <f t="shared" si="183"/>
        <v>0</v>
      </c>
      <c r="AO1910" s="1">
        <f t="shared" si="184"/>
        <v>0</v>
      </c>
    </row>
    <row r="1911" s="1" customFormat="1" spans="1:41">
      <c r="A1911">
        <v>2009</v>
      </c>
      <c r="B1911" t="s">
        <v>11003</v>
      </c>
      <c r="C1911" s="2">
        <v>321000</v>
      </c>
      <c r="D1911" t="s">
        <v>12311</v>
      </c>
      <c r="E1911">
        <v>18563943</v>
      </c>
      <c r="F1911">
        <v>23187460.01</v>
      </c>
      <c r="G1911">
        <v>1.2490589962488</v>
      </c>
      <c r="H1911">
        <v>0.15067028</v>
      </c>
      <c r="I1911">
        <v>0.042684</v>
      </c>
      <c r="J1911">
        <v>0.009685</v>
      </c>
      <c r="K1911">
        <v>0.019992</v>
      </c>
      <c r="L1911">
        <v>0.00731</v>
      </c>
      <c r="M1911">
        <v>0.005697</v>
      </c>
      <c r="N1911">
        <v>0.059771</v>
      </c>
      <c r="O1911">
        <v>0.020687</v>
      </c>
      <c r="P1911" s="3" t="s">
        <v>12376</v>
      </c>
      <c r="Q1911" s="3" t="s">
        <v>10214</v>
      </c>
      <c r="R1911" s="3" t="s">
        <v>12377</v>
      </c>
      <c r="S1911" s="3" t="s">
        <v>12378</v>
      </c>
      <c r="T1911" s="3" t="s">
        <v>12379</v>
      </c>
      <c r="U1911" s="3" t="s">
        <v>12380</v>
      </c>
      <c r="V1911" s="3" t="s">
        <v>630</v>
      </c>
      <c r="W1911" s="3" t="s">
        <v>4469</v>
      </c>
      <c r="X1911" s="3" t="s">
        <v>4578</v>
      </c>
      <c r="Y1911" s="4">
        <v>449.55</v>
      </c>
      <c r="Z1911" s="4">
        <v>1690.67865096</v>
      </c>
      <c r="AA1911" s="4">
        <f t="shared" si="180"/>
        <v>1.2341</v>
      </c>
      <c r="AB1911" s="4">
        <v>18563943</v>
      </c>
      <c r="AC1911" s="4">
        <v>0.910732515694538</v>
      </c>
      <c r="AD1911" s="3">
        <v>1</v>
      </c>
      <c r="AE1911" s="3">
        <v>0</v>
      </c>
      <c r="AF1911" s="3">
        <f t="shared" si="185"/>
        <v>0</v>
      </c>
      <c r="AG1911" s="6">
        <f t="shared" si="181"/>
        <v>0</v>
      </c>
      <c r="AH1911" s="4">
        <f t="shared" si="182"/>
        <v>0</v>
      </c>
      <c r="AI1911" s="4">
        <v>119.412966</v>
      </c>
      <c r="AJ1911" s="4">
        <v>32.39421</v>
      </c>
      <c r="AK1911" s="4">
        <v>1</v>
      </c>
      <c r="AL1911" s="4">
        <v>2009</v>
      </c>
      <c r="AM1911" s="4">
        <v>0</v>
      </c>
      <c r="AN1911" s="1">
        <f t="shared" si="183"/>
        <v>0</v>
      </c>
      <c r="AO1911" s="1">
        <f t="shared" si="184"/>
        <v>0</v>
      </c>
    </row>
    <row r="1912" s="1" customFormat="1" spans="1:41">
      <c r="A1912">
        <v>2010</v>
      </c>
      <c r="B1912" t="s">
        <v>11003</v>
      </c>
      <c r="C1912" s="2">
        <v>321000</v>
      </c>
      <c r="D1912" t="s">
        <v>12311</v>
      </c>
      <c r="E1912">
        <v>22294884</v>
      </c>
      <c r="F1912">
        <v>28492725.92</v>
      </c>
      <c r="G1912">
        <v>1.2779939074812</v>
      </c>
      <c r="H1912">
        <v>0.13617118</v>
      </c>
      <c r="I1912">
        <v>0.044538</v>
      </c>
      <c r="J1912">
        <v>0.010228</v>
      </c>
      <c r="K1912">
        <v>0.021362</v>
      </c>
      <c r="L1912">
        <v>0.006865</v>
      </c>
      <c r="M1912">
        <v>0.006083</v>
      </c>
      <c r="N1912">
        <v>0.031209</v>
      </c>
      <c r="O1912">
        <v>0.018396</v>
      </c>
      <c r="P1912" s="3" t="s">
        <v>12381</v>
      </c>
      <c r="Q1912" s="3" t="s">
        <v>12382</v>
      </c>
      <c r="R1912" s="3" t="s">
        <v>12383</v>
      </c>
      <c r="S1912" s="3" t="s">
        <v>12384</v>
      </c>
      <c r="T1912" s="3" t="s">
        <v>12385</v>
      </c>
      <c r="U1912" s="3" t="s">
        <v>12386</v>
      </c>
      <c r="V1912" s="3" t="s">
        <v>6653</v>
      </c>
      <c r="W1912" s="3" t="s">
        <v>1130</v>
      </c>
      <c r="X1912" s="3" t="s">
        <v>12387</v>
      </c>
      <c r="Y1912" s="4">
        <v>446.08</v>
      </c>
      <c r="Z1912" s="4">
        <v>2024.95574505</v>
      </c>
      <c r="AA1912" s="4">
        <f t="shared" si="180"/>
        <v>1.2624</v>
      </c>
      <c r="AB1912" s="4">
        <v>22294884</v>
      </c>
      <c r="AC1912" s="4">
        <v>0.9082602739938</v>
      </c>
      <c r="AD1912" s="3">
        <v>1</v>
      </c>
      <c r="AE1912" s="3">
        <v>0</v>
      </c>
      <c r="AF1912" s="3">
        <f t="shared" si="185"/>
        <v>0</v>
      </c>
      <c r="AG1912" s="6">
        <f t="shared" si="181"/>
        <v>0</v>
      </c>
      <c r="AH1912" s="4">
        <f t="shared" si="182"/>
        <v>0</v>
      </c>
      <c r="AI1912" s="4">
        <v>119.412966</v>
      </c>
      <c r="AJ1912" s="4">
        <v>32.39421</v>
      </c>
      <c r="AK1912" s="4">
        <v>1</v>
      </c>
      <c r="AL1912" s="4">
        <v>2010</v>
      </c>
      <c r="AM1912" s="4">
        <v>0</v>
      </c>
      <c r="AN1912" s="1">
        <f t="shared" si="183"/>
        <v>0</v>
      </c>
      <c r="AO1912" s="1">
        <f t="shared" si="184"/>
        <v>0</v>
      </c>
    </row>
    <row r="1913" s="1" customFormat="1" spans="1:41">
      <c r="A1913">
        <v>2011</v>
      </c>
      <c r="B1913" t="s">
        <v>11003</v>
      </c>
      <c r="C1913" s="2">
        <v>321000</v>
      </c>
      <c r="D1913" t="s">
        <v>12311</v>
      </c>
      <c r="E1913">
        <v>26303025</v>
      </c>
      <c r="F1913">
        <v>29644663.95</v>
      </c>
      <c r="G1913">
        <v>1.12704390274503</v>
      </c>
      <c r="H1913">
        <v>0.11714474</v>
      </c>
      <c r="I1913">
        <v>0.034087</v>
      </c>
      <c r="J1913">
        <v>0.00812</v>
      </c>
      <c r="K1913">
        <v>0.013774</v>
      </c>
      <c r="L1913">
        <v>0.003595</v>
      </c>
      <c r="M1913">
        <v>0.008598</v>
      </c>
      <c r="N1913">
        <v>0.036572</v>
      </c>
      <c r="O1913">
        <v>0.018105</v>
      </c>
      <c r="P1913" s="3" t="s">
        <v>12388</v>
      </c>
      <c r="Q1913" s="3" t="s">
        <v>10332</v>
      </c>
      <c r="R1913" s="3" t="s">
        <v>12389</v>
      </c>
      <c r="S1913" s="3" t="s">
        <v>12390</v>
      </c>
      <c r="T1913" s="3" t="s">
        <v>12391</v>
      </c>
      <c r="U1913" s="3" t="s">
        <v>12392</v>
      </c>
      <c r="V1913" s="3" t="s">
        <v>12393</v>
      </c>
      <c r="W1913" s="3" t="s">
        <v>1369</v>
      </c>
      <c r="X1913" s="3" t="s">
        <v>12394</v>
      </c>
      <c r="Y1913" s="4">
        <v>446.3</v>
      </c>
      <c r="Z1913" s="4">
        <v>2089.76875677</v>
      </c>
      <c r="AA1913" s="4">
        <f t="shared" si="180"/>
        <v>1.1124</v>
      </c>
      <c r="AB1913" s="4">
        <v>26303025</v>
      </c>
      <c r="AC1913" s="4">
        <v>0.794497498584288</v>
      </c>
      <c r="AD1913" s="3">
        <v>1</v>
      </c>
      <c r="AE1913" s="3">
        <v>0</v>
      </c>
      <c r="AF1913" s="3">
        <f t="shared" si="185"/>
        <v>0</v>
      </c>
      <c r="AG1913" s="6">
        <f t="shared" si="181"/>
        <v>0</v>
      </c>
      <c r="AH1913" s="4">
        <f t="shared" si="182"/>
        <v>0</v>
      </c>
      <c r="AI1913" s="4">
        <v>119.412966</v>
      </c>
      <c r="AJ1913" s="4">
        <v>32.39421</v>
      </c>
      <c r="AK1913" s="4">
        <v>1</v>
      </c>
      <c r="AL1913" s="4">
        <v>2011</v>
      </c>
      <c r="AM1913" s="4">
        <v>0</v>
      </c>
      <c r="AN1913" s="1">
        <f t="shared" si="183"/>
        <v>0</v>
      </c>
      <c r="AO1913" s="1">
        <f t="shared" si="184"/>
        <v>0</v>
      </c>
    </row>
    <row r="1914" s="1" customFormat="1" spans="1:41">
      <c r="A1914">
        <v>2012</v>
      </c>
      <c r="B1914" t="s">
        <v>11003</v>
      </c>
      <c r="C1914" s="2">
        <v>321000</v>
      </c>
      <c r="D1914" t="s">
        <v>12311</v>
      </c>
      <c r="E1914">
        <v>29332000</v>
      </c>
      <c r="F1914">
        <v>30091942.27</v>
      </c>
      <c r="G1914">
        <v>1.02590830049093</v>
      </c>
      <c r="H1914">
        <v>0.14951708</v>
      </c>
      <c r="I1914">
        <v>0.040117</v>
      </c>
      <c r="J1914">
        <v>0.008338</v>
      </c>
      <c r="K1914">
        <v>0.016245</v>
      </c>
      <c r="L1914">
        <v>0.004442</v>
      </c>
      <c r="M1914">
        <v>0.011091</v>
      </c>
      <c r="N1914">
        <v>0.060563</v>
      </c>
      <c r="O1914">
        <v>0.021087</v>
      </c>
      <c r="P1914" s="3" t="s">
        <v>12395</v>
      </c>
      <c r="Q1914" s="3" t="s">
        <v>12396</v>
      </c>
      <c r="R1914" s="3" t="s">
        <v>12397</v>
      </c>
      <c r="S1914" s="3" t="s">
        <v>12398</v>
      </c>
      <c r="T1914" s="3" t="s">
        <v>12399</v>
      </c>
      <c r="U1914" s="3" t="s">
        <v>12400</v>
      </c>
      <c r="V1914" s="3" t="s">
        <v>172</v>
      </c>
      <c r="W1914" s="3" t="s">
        <v>12401</v>
      </c>
      <c r="X1914" s="3" t="s">
        <v>12402</v>
      </c>
      <c r="Y1914" s="4">
        <v>446.72</v>
      </c>
      <c r="Z1914" s="4">
        <v>2094.75120916</v>
      </c>
      <c r="AA1914" s="4">
        <f t="shared" si="180"/>
        <v>1.0116</v>
      </c>
      <c r="AB1914" s="4">
        <v>29332000</v>
      </c>
      <c r="AC1914" s="4">
        <v>0.714152191858721</v>
      </c>
      <c r="AD1914" s="3">
        <v>1</v>
      </c>
      <c r="AE1914" s="3">
        <v>0</v>
      </c>
      <c r="AF1914" s="3">
        <f t="shared" si="185"/>
        <v>0</v>
      </c>
      <c r="AG1914" s="6">
        <f t="shared" si="181"/>
        <v>0</v>
      </c>
      <c r="AH1914" s="4">
        <f t="shared" si="182"/>
        <v>0</v>
      </c>
      <c r="AI1914" s="4">
        <v>119.412966</v>
      </c>
      <c r="AJ1914" s="4">
        <v>32.39421</v>
      </c>
      <c r="AK1914" s="4">
        <v>1</v>
      </c>
      <c r="AL1914" s="4">
        <v>2012</v>
      </c>
      <c r="AM1914" s="4">
        <v>0</v>
      </c>
      <c r="AN1914" s="1">
        <f t="shared" si="183"/>
        <v>0</v>
      </c>
      <c r="AO1914" s="1">
        <f t="shared" si="184"/>
        <v>0</v>
      </c>
    </row>
    <row r="1915" s="1" customFormat="1" spans="1:41">
      <c r="A1915">
        <v>2013</v>
      </c>
      <c r="B1915" t="s">
        <v>11003</v>
      </c>
      <c r="C1915" s="2">
        <v>321000</v>
      </c>
      <c r="D1915" t="s">
        <v>12311</v>
      </c>
      <c r="E1915">
        <v>32520078</v>
      </c>
      <c r="F1915">
        <v>31001095.5</v>
      </c>
      <c r="G1915">
        <v>0.953290933066028</v>
      </c>
      <c r="H1915">
        <v>0.22153792</v>
      </c>
      <c r="I1915">
        <v>0.058031</v>
      </c>
      <c r="J1915">
        <v>0.01423</v>
      </c>
      <c r="K1915">
        <v>0.025473</v>
      </c>
      <c r="L1915">
        <v>0.011479</v>
      </c>
      <c r="M1915">
        <v>0.00685</v>
      </c>
      <c r="N1915">
        <v>0.074651</v>
      </c>
      <c r="O1915">
        <v>0.046873</v>
      </c>
      <c r="P1915" s="3" t="s">
        <v>12403</v>
      </c>
      <c r="Q1915" s="3" t="s">
        <v>1310</v>
      </c>
      <c r="R1915" s="3" t="s">
        <v>12404</v>
      </c>
      <c r="S1915" s="3" t="s">
        <v>12405</v>
      </c>
      <c r="T1915" s="3" t="s">
        <v>12406</v>
      </c>
      <c r="U1915" s="3" t="s">
        <v>12407</v>
      </c>
      <c r="V1915" s="3" t="s">
        <v>6985</v>
      </c>
      <c r="W1915" s="3" t="s">
        <v>12408</v>
      </c>
      <c r="X1915" s="3" t="s">
        <v>12409</v>
      </c>
      <c r="Y1915" s="4">
        <v>447</v>
      </c>
      <c r="Z1915" s="4">
        <v>2068.9510818</v>
      </c>
      <c r="AA1915" s="4">
        <f t="shared" si="180"/>
        <v>0.9207</v>
      </c>
      <c r="AB1915" s="4">
        <v>32520078</v>
      </c>
      <c r="AC1915" s="4">
        <v>0.636207293783244</v>
      </c>
      <c r="AD1915" s="3">
        <v>1</v>
      </c>
      <c r="AE1915" s="3">
        <v>0</v>
      </c>
      <c r="AF1915" s="3">
        <f t="shared" si="185"/>
        <v>0</v>
      </c>
      <c r="AG1915" s="6">
        <f t="shared" si="181"/>
        <v>0</v>
      </c>
      <c r="AH1915" s="4">
        <f t="shared" si="182"/>
        <v>0</v>
      </c>
      <c r="AI1915" s="4">
        <v>119.412966</v>
      </c>
      <c r="AJ1915" s="4">
        <v>32.39421</v>
      </c>
      <c r="AK1915" s="4">
        <v>1</v>
      </c>
      <c r="AL1915" s="4">
        <v>2013</v>
      </c>
      <c r="AM1915" s="4">
        <v>0</v>
      </c>
      <c r="AN1915" s="1">
        <f t="shared" si="183"/>
        <v>0</v>
      </c>
      <c r="AO1915" s="1">
        <f t="shared" si="184"/>
        <v>0</v>
      </c>
    </row>
    <row r="1916" s="1" customFormat="1" spans="1:41">
      <c r="A1916">
        <v>2014</v>
      </c>
      <c r="B1916" t="s">
        <v>11003</v>
      </c>
      <c r="C1916" s="2">
        <v>321000</v>
      </c>
      <c r="D1916" t="s">
        <v>12311</v>
      </c>
      <c r="E1916">
        <v>36979100</v>
      </c>
      <c r="F1916">
        <v>28199224.44</v>
      </c>
      <c r="G1916">
        <v>0.762571951183236</v>
      </c>
      <c r="H1916">
        <v>0.16626713</v>
      </c>
      <c r="I1916">
        <v>0.050068</v>
      </c>
      <c r="J1916">
        <v>0.013692</v>
      </c>
      <c r="K1916">
        <v>0.023221</v>
      </c>
      <c r="L1916">
        <v>0.00604</v>
      </c>
      <c r="M1916">
        <v>0.007114</v>
      </c>
      <c r="N1916">
        <v>0.05521</v>
      </c>
      <c r="O1916">
        <v>0.021379</v>
      </c>
      <c r="P1916" s="3" t="s">
        <v>12410</v>
      </c>
      <c r="Q1916" s="3" t="s">
        <v>912</v>
      </c>
      <c r="R1916" s="3" t="s">
        <v>12411</v>
      </c>
      <c r="S1916" s="3" t="s">
        <v>6264</v>
      </c>
      <c r="T1916" s="3" t="s">
        <v>12412</v>
      </c>
      <c r="U1916" s="3" t="s">
        <v>12413</v>
      </c>
      <c r="V1916" s="3" t="s">
        <v>7359</v>
      </c>
      <c r="W1916" s="3" t="s">
        <v>12414</v>
      </c>
      <c r="X1916" s="3" t="s">
        <v>12415</v>
      </c>
      <c r="Y1916" s="4">
        <v>447.79</v>
      </c>
      <c r="Z1916" s="4">
        <v>2043.76747798</v>
      </c>
      <c r="AA1916" s="4">
        <f t="shared" si="180"/>
        <v>0.752</v>
      </c>
      <c r="AB1916" s="4">
        <v>36979100</v>
      </c>
      <c r="AC1916" s="4">
        <v>0.552681779161743</v>
      </c>
      <c r="AD1916" s="3">
        <v>1</v>
      </c>
      <c r="AE1916" s="3">
        <v>0</v>
      </c>
      <c r="AF1916" s="3">
        <f t="shared" si="185"/>
        <v>0</v>
      </c>
      <c r="AG1916" s="6">
        <f t="shared" si="181"/>
        <v>0</v>
      </c>
      <c r="AH1916" s="4">
        <f t="shared" si="182"/>
        <v>0</v>
      </c>
      <c r="AI1916" s="4">
        <v>119.412966</v>
      </c>
      <c r="AJ1916" s="4">
        <v>32.39421</v>
      </c>
      <c r="AK1916" s="4">
        <v>1</v>
      </c>
      <c r="AL1916" s="4">
        <v>2014</v>
      </c>
      <c r="AM1916" s="4">
        <v>0</v>
      </c>
      <c r="AN1916" s="1">
        <f t="shared" si="183"/>
        <v>0</v>
      </c>
      <c r="AO1916" s="1">
        <f t="shared" si="184"/>
        <v>0</v>
      </c>
    </row>
    <row r="1917" s="1" customFormat="1" spans="1:41">
      <c r="A1917">
        <v>2015</v>
      </c>
      <c r="B1917" t="s">
        <v>11003</v>
      </c>
      <c r="C1917" s="2">
        <v>321000</v>
      </c>
      <c r="D1917" t="s">
        <v>12311</v>
      </c>
      <c r="E1917">
        <v>40168400</v>
      </c>
      <c r="F1917">
        <v>26880821.94</v>
      </c>
      <c r="G1917">
        <v>0.669203203015306</v>
      </c>
      <c r="H1917">
        <v>0.16288664</v>
      </c>
      <c r="I1917">
        <v>0.048293</v>
      </c>
      <c r="J1917">
        <v>0.010267</v>
      </c>
      <c r="K1917">
        <v>0.021172</v>
      </c>
      <c r="L1917">
        <v>0.008033</v>
      </c>
      <c r="M1917">
        <v>0.008822</v>
      </c>
      <c r="N1917">
        <v>0.042423</v>
      </c>
      <c r="O1917">
        <v>0.027404</v>
      </c>
      <c r="P1917" s="3" t="s">
        <v>12416</v>
      </c>
      <c r="Q1917" s="3" t="s">
        <v>1034</v>
      </c>
      <c r="R1917" s="3" t="s">
        <v>12417</v>
      </c>
      <c r="S1917" s="3" t="s">
        <v>12418</v>
      </c>
      <c r="T1917" s="3" t="s">
        <v>12419</v>
      </c>
      <c r="U1917" s="3" t="s">
        <v>12420</v>
      </c>
      <c r="V1917" s="3" t="s">
        <v>967</v>
      </c>
      <c r="W1917" s="3" t="s">
        <v>7475</v>
      </c>
      <c r="X1917" s="3" t="s">
        <v>2081</v>
      </c>
      <c r="Y1917" s="4">
        <v>448.36</v>
      </c>
      <c r="Z1917" s="4">
        <v>2078.79929274</v>
      </c>
      <c r="AA1917" s="4">
        <f t="shared" si="180"/>
        <v>0.6556</v>
      </c>
      <c r="AB1917" s="4">
        <v>40168400</v>
      </c>
      <c r="AC1917" s="4">
        <v>0.517521059524402</v>
      </c>
      <c r="AD1917" s="3">
        <v>1</v>
      </c>
      <c r="AE1917" s="3">
        <v>0</v>
      </c>
      <c r="AF1917" s="3">
        <f t="shared" si="185"/>
        <v>0</v>
      </c>
      <c r="AG1917" s="6">
        <f t="shared" si="181"/>
        <v>0</v>
      </c>
      <c r="AH1917" s="4">
        <f t="shared" si="182"/>
        <v>0</v>
      </c>
      <c r="AI1917" s="4">
        <v>119.412966</v>
      </c>
      <c r="AJ1917" s="4">
        <v>32.39421</v>
      </c>
      <c r="AK1917" s="4">
        <v>1</v>
      </c>
      <c r="AL1917" s="4">
        <v>2015</v>
      </c>
      <c r="AM1917" s="4">
        <v>0</v>
      </c>
      <c r="AN1917" s="1">
        <f t="shared" si="183"/>
        <v>0</v>
      </c>
      <c r="AO1917" s="1">
        <f t="shared" si="184"/>
        <v>0</v>
      </c>
    </row>
    <row r="1918" s="1" customFormat="1" spans="1:41">
      <c r="A1918">
        <v>2016</v>
      </c>
      <c r="B1918" t="s">
        <v>11003</v>
      </c>
      <c r="C1918" s="2">
        <v>321000</v>
      </c>
      <c r="D1918" t="s">
        <v>12311</v>
      </c>
      <c r="E1918">
        <v>44493800</v>
      </c>
      <c r="F1918">
        <v>26433777.47</v>
      </c>
      <c r="G1918">
        <v>0.594100244753202</v>
      </c>
      <c r="H1918">
        <v>0.2133073</v>
      </c>
      <c r="I1918">
        <v>0.071246</v>
      </c>
      <c r="J1918">
        <v>0.018991</v>
      </c>
      <c r="K1918">
        <v>0.031484</v>
      </c>
      <c r="L1918">
        <v>0.007638</v>
      </c>
      <c r="M1918">
        <v>0.013133</v>
      </c>
      <c r="N1918">
        <v>0.040623</v>
      </c>
      <c r="O1918">
        <v>0.022252</v>
      </c>
      <c r="P1918" s="3" t="s">
        <v>12421</v>
      </c>
      <c r="Q1918" s="3" t="s">
        <v>363</v>
      </c>
      <c r="R1918" s="3" t="s">
        <v>12422</v>
      </c>
      <c r="S1918" s="3" t="s">
        <v>12423</v>
      </c>
      <c r="T1918" s="3" t="s">
        <v>12424</v>
      </c>
      <c r="U1918" s="3" t="s">
        <v>12425</v>
      </c>
      <c r="V1918" s="3" t="s">
        <v>12426</v>
      </c>
      <c r="W1918" s="3" t="s">
        <v>12427</v>
      </c>
      <c r="X1918" s="3" t="s">
        <v>12428</v>
      </c>
      <c r="Y1918" s="4">
        <v>449.14</v>
      </c>
      <c r="Z1918" s="4">
        <v>2155.67000923</v>
      </c>
      <c r="AA1918" s="4">
        <f t="shared" si="180"/>
        <v>0.5824</v>
      </c>
      <c r="AB1918" s="4">
        <v>44493800</v>
      </c>
      <c r="AC1918" s="4">
        <v>0.484487728454301</v>
      </c>
      <c r="AD1918" s="3">
        <v>1</v>
      </c>
      <c r="AE1918" s="3">
        <v>0</v>
      </c>
      <c r="AF1918" s="3">
        <f t="shared" si="185"/>
        <v>0</v>
      </c>
      <c r="AG1918" s="6">
        <f t="shared" si="181"/>
        <v>0</v>
      </c>
      <c r="AH1918" s="4">
        <f t="shared" si="182"/>
        <v>0</v>
      </c>
      <c r="AI1918" s="4">
        <v>119.412966</v>
      </c>
      <c r="AJ1918" s="4">
        <v>32.39421</v>
      </c>
      <c r="AK1918" s="4">
        <v>1</v>
      </c>
      <c r="AL1918" s="4">
        <v>2016</v>
      </c>
      <c r="AM1918" s="4">
        <v>0</v>
      </c>
      <c r="AN1918" s="1">
        <f t="shared" si="183"/>
        <v>0</v>
      </c>
      <c r="AO1918" s="1">
        <f t="shared" si="184"/>
        <v>0</v>
      </c>
    </row>
    <row r="1919" s="1" customFormat="1" spans="1:41">
      <c r="A1919">
        <v>2017</v>
      </c>
      <c r="B1919" t="s">
        <v>11003</v>
      </c>
      <c r="C1919" s="2">
        <v>321000</v>
      </c>
      <c r="D1919" t="s">
        <v>12311</v>
      </c>
      <c r="E1919">
        <v>50649237</v>
      </c>
      <c r="F1919">
        <v>28208815.38</v>
      </c>
      <c r="G1919">
        <v>0.556944527713221</v>
      </c>
      <c r="H1919">
        <v>0.18040126</v>
      </c>
      <c r="I1919">
        <v>0.052127</v>
      </c>
      <c r="J1919">
        <v>0.013645</v>
      </c>
      <c r="K1919">
        <v>0.02383</v>
      </c>
      <c r="L1919">
        <v>0.006139</v>
      </c>
      <c r="M1919">
        <v>0.008512</v>
      </c>
      <c r="N1919">
        <v>0.057698</v>
      </c>
      <c r="O1919">
        <v>0.029226</v>
      </c>
      <c r="P1919" s="3" t="s">
        <v>12429</v>
      </c>
      <c r="Q1919" s="3" t="s">
        <v>681</v>
      </c>
      <c r="R1919" s="3" t="s">
        <v>12430</v>
      </c>
      <c r="S1919" s="3" t="s">
        <v>12431</v>
      </c>
      <c r="T1919" s="3" t="s">
        <v>12432</v>
      </c>
      <c r="U1919" s="3" t="s">
        <v>12433</v>
      </c>
      <c r="V1919" s="3" t="s">
        <v>9201</v>
      </c>
      <c r="W1919" s="3" t="s">
        <v>12434</v>
      </c>
      <c r="X1919" s="3" t="s">
        <v>12027</v>
      </c>
      <c r="Y1919" s="4">
        <v>450.82</v>
      </c>
      <c r="Z1919" s="4">
        <v>2349.41922372</v>
      </c>
      <c r="AA1919" s="4">
        <f t="shared" si="180"/>
        <v>0.5554</v>
      </c>
      <c r="AB1919" s="4">
        <v>50649237</v>
      </c>
      <c r="AC1919" s="4">
        <v>0.463860733720431</v>
      </c>
      <c r="AD1919" s="3">
        <v>1</v>
      </c>
      <c r="AE1919" s="3">
        <v>0</v>
      </c>
      <c r="AF1919" s="3">
        <f t="shared" si="185"/>
        <v>0</v>
      </c>
      <c r="AG1919" s="6">
        <f t="shared" si="181"/>
        <v>0</v>
      </c>
      <c r="AH1919" s="4">
        <f t="shared" si="182"/>
        <v>0</v>
      </c>
      <c r="AI1919" s="4">
        <v>119.412966</v>
      </c>
      <c r="AJ1919" s="4">
        <v>32.39421</v>
      </c>
      <c r="AK1919" s="4">
        <v>1</v>
      </c>
      <c r="AL1919" s="4">
        <v>2017</v>
      </c>
      <c r="AM1919" s="4">
        <v>0</v>
      </c>
      <c r="AN1919" s="1">
        <f t="shared" si="183"/>
        <v>0</v>
      </c>
      <c r="AO1919" s="1">
        <f t="shared" si="184"/>
        <v>0</v>
      </c>
    </row>
    <row r="1920" s="1" customFormat="1" spans="1:41">
      <c r="A1920">
        <v>2018</v>
      </c>
      <c r="B1920" t="s">
        <v>11003</v>
      </c>
      <c r="C1920" s="2">
        <v>321000</v>
      </c>
      <c r="D1920" t="s">
        <v>12311</v>
      </c>
      <c r="E1920">
        <v>54661700</v>
      </c>
      <c r="F1920">
        <v>29398148.38</v>
      </c>
      <c r="G1920">
        <v>0.537819869854029</v>
      </c>
      <c r="H1920">
        <v>0.24422531</v>
      </c>
      <c r="I1920">
        <v>0.07642</v>
      </c>
      <c r="J1920">
        <v>0.015311</v>
      </c>
      <c r="K1920">
        <v>0.03791</v>
      </c>
      <c r="L1920">
        <v>0.010894</v>
      </c>
      <c r="M1920">
        <v>0.012304</v>
      </c>
      <c r="N1920">
        <v>0.056429</v>
      </c>
      <c r="O1920">
        <v>0.03678</v>
      </c>
      <c r="P1920" s="3" t="s">
        <v>12435</v>
      </c>
      <c r="Q1920" s="3" t="s">
        <v>415</v>
      </c>
      <c r="R1920" s="3" t="s">
        <v>12436</v>
      </c>
      <c r="S1920" s="3" t="s">
        <v>12437</v>
      </c>
      <c r="T1920" s="3" t="s">
        <v>12438</v>
      </c>
      <c r="U1920" s="3" t="s">
        <v>12439</v>
      </c>
      <c r="V1920" s="3" t="s">
        <v>12440</v>
      </c>
      <c r="W1920" s="3" t="s">
        <v>12441</v>
      </c>
      <c r="X1920" s="3" t="s">
        <v>12442</v>
      </c>
      <c r="Y1920" s="4">
        <v>453.1</v>
      </c>
      <c r="Z1920" s="4">
        <v>2187.7297072</v>
      </c>
      <c r="AA1920" s="4">
        <f t="shared" si="180"/>
        <v>0.5366</v>
      </c>
      <c r="AB1920" s="4">
        <v>54661700</v>
      </c>
      <c r="AC1920" s="4">
        <v>0.400230821068499</v>
      </c>
      <c r="AD1920" s="3">
        <v>1</v>
      </c>
      <c r="AE1920" s="3">
        <v>0</v>
      </c>
      <c r="AF1920" s="3">
        <f t="shared" si="185"/>
        <v>0</v>
      </c>
      <c r="AG1920" s="6">
        <f t="shared" si="181"/>
        <v>0</v>
      </c>
      <c r="AH1920" s="4">
        <f t="shared" si="182"/>
        <v>0</v>
      </c>
      <c r="AI1920" s="4">
        <v>119.412966</v>
      </c>
      <c r="AJ1920" s="4">
        <v>32.39421</v>
      </c>
      <c r="AK1920" s="4">
        <v>1</v>
      </c>
      <c r="AL1920" s="4">
        <v>2018</v>
      </c>
      <c r="AM1920" s="4">
        <v>0</v>
      </c>
      <c r="AN1920" s="1">
        <f t="shared" si="183"/>
        <v>0</v>
      </c>
      <c r="AO1920" s="1">
        <f t="shared" si="184"/>
        <v>0</v>
      </c>
    </row>
    <row r="1921" s="1" customFormat="1" spans="1:41">
      <c r="A1921">
        <v>2019</v>
      </c>
      <c r="B1921" t="s">
        <v>11003</v>
      </c>
      <c r="C1921" s="2">
        <v>321000</v>
      </c>
      <c r="D1921" t="s">
        <v>12311</v>
      </c>
      <c r="E1921">
        <v>58500000</v>
      </c>
      <c r="F1921">
        <v>29349552.4</v>
      </c>
      <c r="G1921">
        <v>0.50170175042735</v>
      </c>
      <c r="H1921">
        <v>0.23178367</v>
      </c>
      <c r="I1921">
        <v>0.064563</v>
      </c>
      <c r="J1921">
        <v>0.015548</v>
      </c>
      <c r="K1921">
        <v>0.031249</v>
      </c>
      <c r="L1921">
        <v>0.01128</v>
      </c>
      <c r="M1921">
        <v>0.006486</v>
      </c>
      <c r="N1921">
        <v>0.073755</v>
      </c>
      <c r="O1921">
        <v>0.04497</v>
      </c>
      <c r="P1921" s="3" t="s">
        <v>12443</v>
      </c>
      <c r="Q1921" s="3" t="s">
        <v>219</v>
      </c>
      <c r="R1921" s="3" t="s">
        <v>12444</v>
      </c>
      <c r="S1921" s="3" t="s">
        <v>12445</v>
      </c>
      <c r="T1921" s="3" t="s">
        <v>12446</v>
      </c>
      <c r="U1921" s="3" t="s">
        <v>12447</v>
      </c>
      <c r="V1921" s="3" t="s">
        <v>12448</v>
      </c>
      <c r="W1921" s="3" t="s">
        <v>2773</v>
      </c>
      <c r="X1921" s="3" t="s">
        <v>12449</v>
      </c>
      <c r="Y1921" s="4">
        <v>454.9</v>
      </c>
      <c r="Z1921" s="4">
        <v>2301.82576047</v>
      </c>
      <c r="AA1921" s="4">
        <f t="shared" si="180"/>
        <v>0.5061</v>
      </c>
      <c r="AB1921" s="4">
        <v>58500000</v>
      </c>
      <c r="AC1921" s="4">
        <v>0.393474488969231</v>
      </c>
      <c r="AD1921" s="3">
        <v>1</v>
      </c>
      <c r="AE1921" s="3">
        <v>0</v>
      </c>
      <c r="AF1921" s="3">
        <f t="shared" si="185"/>
        <v>0</v>
      </c>
      <c r="AG1921" s="6">
        <f t="shared" si="181"/>
        <v>0</v>
      </c>
      <c r="AH1921" s="4">
        <f t="shared" si="182"/>
        <v>0</v>
      </c>
      <c r="AI1921" s="4">
        <v>119.412966</v>
      </c>
      <c r="AJ1921" s="4">
        <v>32.39421</v>
      </c>
      <c r="AK1921" s="4">
        <v>1</v>
      </c>
      <c r="AL1921" s="4">
        <v>2019</v>
      </c>
      <c r="AM1921" s="4">
        <v>0</v>
      </c>
      <c r="AN1921" s="1">
        <f t="shared" si="183"/>
        <v>0</v>
      </c>
      <c r="AO1921" s="1">
        <f t="shared" si="184"/>
        <v>0</v>
      </c>
    </row>
    <row r="1922" s="1" customFormat="1" spans="1:41">
      <c r="A1922">
        <v>2020</v>
      </c>
      <c r="B1922" t="s">
        <v>11003</v>
      </c>
      <c r="C1922" s="2">
        <v>321000</v>
      </c>
      <c r="D1922" t="s">
        <v>12311</v>
      </c>
      <c r="E1922">
        <v>60480000</v>
      </c>
      <c r="F1922">
        <v>28687278.67</v>
      </c>
      <c r="G1922">
        <v>0.474326697585979</v>
      </c>
      <c r="H1922">
        <v>0.1700451</v>
      </c>
      <c r="I1922">
        <v>0.05143</v>
      </c>
      <c r="J1922">
        <v>0.010643</v>
      </c>
      <c r="K1922">
        <v>0.021951</v>
      </c>
      <c r="L1922">
        <v>0.00683</v>
      </c>
      <c r="M1922">
        <v>0.012005</v>
      </c>
      <c r="N1922">
        <v>0.048328</v>
      </c>
      <c r="O1922">
        <v>0.021234</v>
      </c>
      <c r="P1922" s="3" t="s">
        <v>12450</v>
      </c>
      <c r="Q1922" s="3" t="s">
        <v>2102</v>
      </c>
      <c r="R1922" s="3" t="s">
        <v>12451</v>
      </c>
      <c r="S1922" s="3" t="s">
        <v>12452</v>
      </c>
      <c r="T1922" s="3" t="s">
        <v>12453</v>
      </c>
      <c r="U1922" s="3" t="s">
        <v>12454</v>
      </c>
      <c r="V1922" s="3" t="s">
        <v>12440</v>
      </c>
      <c r="W1922" s="3" t="s">
        <v>8118</v>
      </c>
      <c r="X1922" s="3" t="s">
        <v>8254</v>
      </c>
      <c r="Y1922" s="4">
        <v>456.1</v>
      </c>
      <c r="Z1922" s="4">
        <v>2110.99760673</v>
      </c>
      <c r="AA1922" s="4">
        <f t="shared" si="180"/>
        <v>0.4771</v>
      </c>
      <c r="AB1922" s="4">
        <v>60480000</v>
      </c>
      <c r="AC1922" s="4">
        <v>0.349040609578373</v>
      </c>
      <c r="AD1922" s="3">
        <v>1</v>
      </c>
      <c r="AE1922" s="3">
        <v>0</v>
      </c>
      <c r="AF1922" s="3">
        <f t="shared" si="185"/>
        <v>0</v>
      </c>
      <c r="AG1922" s="6">
        <f t="shared" si="181"/>
        <v>0</v>
      </c>
      <c r="AH1922" s="4">
        <f t="shared" si="182"/>
        <v>0</v>
      </c>
      <c r="AI1922" s="4">
        <v>119.412966</v>
      </c>
      <c r="AJ1922" s="4">
        <v>32.39421</v>
      </c>
      <c r="AK1922" s="4">
        <v>1</v>
      </c>
      <c r="AL1922" s="4">
        <v>2020</v>
      </c>
      <c r="AM1922" s="4">
        <v>0</v>
      </c>
      <c r="AN1922" s="1">
        <f t="shared" si="183"/>
        <v>0</v>
      </c>
      <c r="AO1922" s="1">
        <f t="shared" si="184"/>
        <v>0</v>
      </c>
    </row>
    <row r="1923" s="1" customFormat="1" spans="1:41">
      <c r="A1923">
        <v>2021</v>
      </c>
      <c r="B1923" t="s">
        <v>11003</v>
      </c>
      <c r="C1923" s="2">
        <v>321000</v>
      </c>
      <c r="D1923" t="s">
        <v>12311</v>
      </c>
      <c r="E1923">
        <v>66960000</v>
      </c>
      <c r="F1923">
        <v>30486619.98</v>
      </c>
      <c r="G1923">
        <v>0.455295997311828</v>
      </c>
      <c r="H1923">
        <v>0.22690206</v>
      </c>
      <c r="I1923">
        <v>0.053265</v>
      </c>
      <c r="J1923">
        <v>0.012679</v>
      </c>
      <c r="K1923">
        <v>0.022262</v>
      </c>
      <c r="L1923">
        <v>0.008</v>
      </c>
      <c r="M1923">
        <v>0.010324</v>
      </c>
      <c r="N1923">
        <v>0.08691</v>
      </c>
      <c r="O1923">
        <v>0.056236</v>
      </c>
      <c r="P1923" s="3" t="s">
        <v>12455</v>
      </c>
      <c r="Q1923" s="3" t="s">
        <v>1146</v>
      </c>
      <c r="R1923" s="3" t="s">
        <v>12456</v>
      </c>
      <c r="S1923" s="3" t="s">
        <v>12457</v>
      </c>
      <c r="T1923" s="3" t="s">
        <v>12458</v>
      </c>
      <c r="U1923" s="3" t="s">
        <v>12459</v>
      </c>
      <c r="V1923" s="3" t="s">
        <v>12460</v>
      </c>
      <c r="W1923" s="3" t="s">
        <v>12461</v>
      </c>
      <c r="X1923" s="3" t="s">
        <v>2766</v>
      </c>
      <c r="Y1923" s="4">
        <v>457.7</v>
      </c>
      <c r="Z1923" s="4">
        <v>2157.47710519</v>
      </c>
      <c r="AA1923" s="4">
        <f t="shared" ref="AA1923:AA1986" si="186">ROUND(F1923/P1923,4)</f>
        <v>0.4591</v>
      </c>
      <c r="AB1923" s="4">
        <v>66960000</v>
      </c>
      <c r="AC1923" s="4">
        <v>0.322203868755974</v>
      </c>
      <c r="AD1923" s="3">
        <v>1</v>
      </c>
      <c r="AE1923" s="3">
        <v>0</v>
      </c>
      <c r="AF1923" s="3">
        <f t="shared" si="185"/>
        <v>0</v>
      </c>
      <c r="AG1923" s="6">
        <f t="shared" ref="AG1923:AG1986" si="187">IF(OR(D1923="北京市",D1923="上海市",D1923="天津市",D1923="重庆市",D1923="深圳市",D1923="广州市",D1923="武汉市"),1,0)</f>
        <v>0</v>
      </c>
      <c r="AH1923" s="4">
        <f t="shared" ref="AH1923:AH1986" si="188">AF1923*AG1923</f>
        <v>0</v>
      </c>
      <c r="AI1923" s="4">
        <v>119.412966</v>
      </c>
      <c r="AJ1923" s="4">
        <v>32.39421</v>
      </c>
      <c r="AK1923" s="4">
        <v>1</v>
      </c>
      <c r="AL1923" s="4">
        <v>2021</v>
      </c>
      <c r="AM1923" s="4">
        <v>0</v>
      </c>
      <c r="AN1923" s="1">
        <f t="shared" ref="AN1923:AN1986" si="189">IF(OR(D1923="湖州市",D1923="衢州市",D1923="广州市",D1923="哈密市",D1923="昌吉市",D1923="克拉玛依市",D1923="贵阳市",D1923="南昌市"),1,0)</f>
        <v>0</v>
      </c>
      <c r="AO1923" s="1">
        <f t="shared" ref="AO1923:AO1986" si="190">AM1923*AN1923</f>
        <v>0</v>
      </c>
    </row>
    <row r="1924" s="1" customFormat="1" spans="1:41">
      <c r="A1924">
        <v>2022</v>
      </c>
      <c r="B1924" t="s">
        <v>11003</v>
      </c>
      <c r="C1924" s="2">
        <v>321000</v>
      </c>
      <c r="D1924" t="s">
        <v>12311</v>
      </c>
      <c r="E1924">
        <v>71050000</v>
      </c>
      <c r="F1924">
        <v>30097221.96</v>
      </c>
      <c r="G1924">
        <v>0.423606220408163</v>
      </c>
      <c r="H1924">
        <v>0.27086961</v>
      </c>
      <c r="I1924">
        <v>0.07271</v>
      </c>
      <c r="J1924">
        <v>0.018466</v>
      </c>
      <c r="K1924">
        <v>0.03205</v>
      </c>
      <c r="L1924">
        <v>0.008037</v>
      </c>
      <c r="M1924">
        <v>0.014158</v>
      </c>
      <c r="N1924">
        <v>0.084575</v>
      </c>
      <c r="O1924">
        <v>0.054682</v>
      </c>
      <c r="P1924" s="3" t="s">
        <v>12462</v>
      </c>
      <c r="Q1924" s="3" t="s">
        <v>1007</v>
      </c>
      <c r="R1924" s="3" t="s">
        <v>12463</v>
      </c>
      <c r="S1924" s="3" t="s">
        <v>12464</v>
      </c>
      <c r="T1924" s="3" t="s">
        <v>12465</v>
      </c>
      <c r="U1924" s="3" t="s">
        <v>12466</v>
      </c>
      <c r="V1924" s="3" t="s">
        <v>4036</v>
      </c>
      <c r="W1924" s="3" t="s">
        <v>12467</v>
      </c>
      <c r="X1924" s="3" t="s">
        <v>980</v>
      </c>
      <c r="Y1924" s="4">
        <v>458.29</v>
      </c>
      <c r="Z1924" s="4">
        <v>1758.00998247</v>
      </c>
      <c r="AA1924" s="4">
        <f t="shared" si="186"/>
        <v>0.4267</v>
      </c>
      <c r="AB1924" s="4">
        <v>71050000</v>
      </c>
      <c r="AC1924" s="4">
        <v>0.247432791339902</v>
      </c>
      <c r="AD1924" s="3">
        <v>1</v>
      </c>
      <c r="AE1924" s="3">
        <v>0</v>
      </c>
      <c r="AF1924" s="3">
        <f t="shared" si="185"/>
        <v>0</v>
      </c>
      <c r="AG1924" s="6">
        <f t="shared" si="187"/>
        <v>0</v>
      </c>
      <c r="AH1924" s="4">
        <f t="shared" si="188"/>
        <v>0</v>
      </c>
      <c r="AI1924" s="4">
        <v>119.412966</v>
      </c>
      <c r="AJ1924" s="4">
        <v>32.39421</v>
      </c>
      <c r="AK1924" s="4">
        <v>1</v>
      </c>
      <c r="AL1924" s="4">
        <v>2022</v>
      </c>
      <c r="AM1924" s="4">
        <v>0</v>
      </c>
      <c r="AN1924" s="1">
        <f t="shared" si="189"/>
        <v>0</v>
      </c>
      <c r="AO1924" s="1">
        <f t="shared" si="190"/>
        <v>0</v>
      </c>
    </row>
    <row r="1925" s="1" customFormat="1" spans="1:41">
      <c r="A1925">
        <v>2023</v>
      </c>
      <c r="B1925" t="s">
        <v>11003</v>
      </c>
      <c r="C1925" s="2">
        <v>321000</v>
      </c>
      <c r="D1925" t="s">
        <v>12311</v>
      </c>
      <c r="E1925">
        <v>74230000</v>
      </c>
      <c r="F1925">
        <v>31052357.78</v>
      </c>
      <c r="G1925">
        <v>0.418326253266873</v>
      </c>
      <c r="H1925">
        <v>0.36579741</v>
      </c>
      <c r="I1925">
        <v>0.096929</v>
      </c>
      <c r="J1925">
        <v>0.029025</v>
      </c>
      <c r="K1925">
        <v>0.046611</v>
      </c>
      <c r="L1925">
        <v>0.012846</v>
      </c>
      <c r="M1925">
        <v>0.022765</v>
      </c>
      <c r="N1925">
        <v>0.087013</v>
      </c>
      <c r="O1925">
        <v>0.057901</v>
      </c>
      <c r="P1925" s="3" t="s">
        <v>12468</v>
      </c>
      <c r="Q1925" s="3" t="s">
        <v>180</v>
      </c>
      <c r="R1925" s="3" t="s">
        <v>12469</v>
      </c>
      <c r="S1925" s="3" t="s">
        <v>12470</v>
      </c>
      <c r="T1925" s="3" t="s">
        <v>12471</v>
      </c>
      <c r="U1925" s="3" t="s">
        <v>12472</v>
      </c>
      <c r="V1925" s="3" t="s">
        <v>2894</v>
      </c>
      <c r="W1925" s="3" t="s">
        <v>9009</v>
      </c>
      <c r="X1925" s="3" t="s">
        <v>11046</v>
      </c>
      <c r="Y1925" s="4">
        <v>458.5</v>
      </c>
      <c r="Z1925" s="4">
        <v>1860.6767</v>
      </c>
      <c r="AA1925" s="4">
        <f t="shared" si="186"/>
        <v>0.4183</v>
      </c>
      <c r="AB1925" s="4">
        <v>76734000</v>
      </c>
      <c r="AC1925" s="4">
        <v>0.242484</v>
      </c>
      <c r="AD1925" s="3">
        <v>1</v>
      </c>
      <c r="AE1925" s="3">
        <v>0</v>
      </c>
      <c r="AF1925" s="3">
        <f t="shared" si="185"/>
        <v>0</v>
      </c>
      <c r="AG1925" s="6">
        <f t="shared" si="187"/>
        <v>0</v>
      </c>
      <c r="AH1925" s="4">
        <f t="shared" si="188"/>
        <v>0</v>
      </c>
      <c r="AI1925" s="4">
        <v>119.412966</v>
      </c>
      <c r="AJ1925" s="4">
        <v>32.39421</v>
      </c>
      <c r="AK1925" s="4">
        <v>1</v>
      </c>
      <c r="AL1925" s="4">
        <v>2023</v>
      </c>
      <c r="AM1925" s="4">
        <v>0</v>
      </c>
      <c r="AN1925" s="1">
        <f t="shared" si="189"/>
        <v>0</v>
      </c>
      <c r="AO1925" s="1">
        <f t="shared" si="190"/>
        <v>0</v>
      </c>
    </row>
    <row r="1926" s="1" customFormat="1" spans="1:41">
      <c r="A1926">
        <v>2024</v>
      </c>
      <c r="B1926" t="s">
        <v>11003</v>
      </c>
      <c r="C1926" s="2">
        <v>321000</v>
      </c>
      <c r="D1926" t="s">
        <v>12311</v>
      </c>
      <c r="E1926">
        <v>78100000</v>
      </c>
      <c r="F1926">
        <v>30773926.38</v>
      </c>
      <c r="G1926">
        <v>0.394032348015365</v>
      </c>
      <c r="H1926">
        <v>0.42569839</v>
      </c>
      <c r="I1926">
        <v>0.104204</v>
      </c>
      <c r="J1926">
        <v>0.034363</v>
      </c>
      <c r="K1926">
        <v>0.050666</v>
      </c>
      <c r="L1926">
        <v>0.013913</v>
      </c>
      <c r="M1926">
        <v>0.028307</v>
      </c>
      <c r="N1926">
        <v>0.100284</v>
      </c>
      <c r="O1926">
        <v>0.073818</v>
      </c>
      <c r="P1926" s="3" t="s">
        <v>12473</v>
      </c>
      <c r="Q1926" s="3" t="s">
        <v>180</v>
      </c>
      <c r="R1926" s="3" t="s">
        <v>12474</v>
      </c>
      <c r="S1926" s="3" t="s">
        <v>12475</v>
      </c>
      <c r="T1926" s="3" t="s">
        <v>12476</v>
      </c>
      <c r="U1926" s="3" t="s">
        <v>12477</v>
      </c>
      <c r="V1926" s="3" t="s">
        <v>12478</v>
      </c>
      <c r="W1926" s="3" t="s">
        <v>12479</v>
      </c>
      <c r="X1926" s="3" t="s">
        <v>12480</v>
      </c>
      <c r="Y1926" s="4">
        <v>458.68</v>
      </c>
      <c r="Z1926" s="4">
        <v>1969.3376</v>
      </c>
      <c r="AA1926" s="4">
        <f t="shared" si="186"/>
        <v>0.3941</v>
      </c>
      <c r="AB1926" s="4">
        <v>82872720</v>
      </c>
      <c r="AC1926" s="4">
        <v>0.237634</v>
      </c>
      <c r="AD1926" s="3">
        <v>1</v>
      </c>
      <c r="AE1926" s="3">
        <v>0</v>
      </c>
      <c r="AF1926" s="3">
        <f t="shared" si="185"/>
        <v>0</v>
      </c>
      <c r="AG1926" s="6">
        <f t="shared" si="187"/>
        <v>0</v>
      </c>
      <c r="AH1926" s="4">
        <f t="shared" si="188"/>
        <v>0</v>
      </c>
      <c r="AI1926" s="4">
        <v>119.412966</v>
      </c>
      <c r="AJ1926" s="4">
        <v>32.39421</v>
      </c>
      <c r="AK1926" s="4">
        <v>1</v>
      </c>
      <c r="AL1926" s="4">
        <v>2024</v>
      </c>
      <c r="AM1926" s="4">
        <v>0</v>
      </c>
      <c r="AN1926" s="1">
        <f t="shared" si="189"/>
        <v>0</v>
      </c>
      <c r="AO1926" s="1">
        <f t="shared" si="190"/>
        <v>0</v>
      </c>
    </row>
    <row r="1927" s="1" customFormat="1" spans="1:41">
      <c r="A1927">
        <v>2000</v>
      </c>
      <c r="B1927" t="s">
        <v>11003</v>
      </c>
      <c r="C1927" s="2">
        <v>321100</v>
      </c>
      <c r="D1927" t="s">
        <v>12481</v>
      </c>
      <c r="E1927">
        <v>4520250</v>
      </c>
      <c r="F1927">
        <v>25772257.57</v>
      </c>
      <c r="G1927">
        <v>5.70151154692771</v>
      </c>
      <c r="H1927">
        <v>0.13139641</v>
      </c>
      <c r="I1927">
        <v>0.0391</v>
      </c>
      <c r="J1927">
        <v>0.010214</v>
      </c>
      <c r="K1927">
        <v>0.016764</v>
      </c>
      <c r="L1927">
        <v>0.004964</v>
      </c>
      <c r="M1927">
        <v>0.007158</v>
      </c>
      <c r="N1927">
        <v>0.042708</v>
      </c>
      <c r="O1927">
        <v>0.017941</v>
      </c>
      <c r="P1927" s="3" t="s">
        <v>12482</v>
      </c>
      <c r="Q1927" s="3" t="s">
        <v>1034</v>
      </c>
      <c r="R1927" s="3" t="s">
        <v>12483</v>
      </c>
      <c r="S1927" s="3" t="s">
        <v>12484</v>
      </c>
      <c r="T1927" s="3" t="s">
        <v>12485</v>
      </c>
      <c r="U1927" s="3" t="s">
        <v>12486</v>
      </c>
      <c r="V1927" s="3" t="s">
        <v>371</v>
      </c>
      <c r="W1927" s="3" t="s">
        <v>2569</v>
      </c>
      <c r="X1927" s="3" t="s">
        <v>876</v>
      </c>
      <c r="Y1927" s="4">
        <v>284.89</v>
      </c>
      <c r="Z1927" s="4">
        <v>464.6706068</v>
      </c>
      <c r="AA1927" s="4">
        <f t="shared" si="186"/>
        <v>6.0891</v>
      </c>
      <c r="AB1927" s="4">
        <v>4520250</v>
      </c>
      <c r="AC1927" s="4">
        <v>1.02797545887949</v>
      </c>
      <c r="AD1927" s="3">
        <v>1</v>
      </c>
      <c r="AE1927" s="3">
        <v>0</v>
      </c>
      <c r="AF1927" s="3">
        <f t="shared" si="185"/>
        <v>0</v>
      </c>
      <c r="AG1927" s="6">
        <f t="shared" si="187"/>
        <v>0</v>
      </c>
      <c r="AH1927" s="4">
        <f t="shared" si="188"/>
        <v>0</v>
      </c>
      <c r="AI1927" s="4">
        <v>119.425836</v>
      </c>
      <c r="AJ1927" s="4">
        <v>32.187849</v>
      </c>
      <c r="AK1927" s="4">
        <v>1</v>
      </c>
      <c r="AL1927" s="4">
        <v>2000</v>
      </c>
      <c r="AM1927" s="4">
        <v>0</v>
      </c>
      <c r="AN1927" s="1">
        <f t="shared" si="189"/>
        <v>0</v>
      </c>
      <c r="AO1927" s="1">
        <f t="shared" si="190"/>
        <v>0</v>
      </c>
    </row>
    <row r="1928" s="1" customFormat="1" spans="1:41">
      <c r="A1928">
        <v>2001</v>
      </c>
      <c r="B1928" t="s">
        <v>11003</v>
      </c>
      <c r="C1928" s="2">
        <v>321100</v>
      </c>
      <c r="D1928" t="s">
        <v>12481</v>
      </c>
      <c r="E1928">
        <v>5026584</v>
      </c>
      <c r="F1928">
        <v>25988169.51</v>
      </c>
      <c r="G1928">
        <v>5.17014527360927</v>
      </c>
      <c r="H1928">
        <v>0.15862806</v>
      </c>
      <c r="I1928">
        <v>0.047668</v>
      </c>
      <c r="J1928">
        <v>0.011426</v>
      </c>
      <c r="K1928">
        <v>0.021093</v>
      </c>
      <c r="L1928">
        <v>0.007017</v>
      </c>
      <c r="M1928">
        <v>0.008133</v>
      </c>
      <c r="N1928">
        <v>0.044682</v>
      </c>
      <c r="O1928">
        <v>0.023809</v>
      </c>
      <c r="P1928" s="3" t="s">
        <v>12487</v>
      </c>
      <c r="Q1928" s="3" t="s">
        <v>912</v>
      </c>
      <c r="R1928" s="3" t="s">
        <v>12488</v>
      </c>
      <c r="S1928" s="3" t="s">
        <v>12489</v>
      </c>
      <c r="T1928" s="3" t="s">
        <v>12490</v>
      </c>
      <c r="U1928" s="3" t="s">
        <v>12491</v>
      </c>
      <c r="V1928" s="3" t="s">
        <v>1146</v>
      </c>
      <c r="W1928" s="3" t="s">
        <v>2569</v>
      </c>
      <c r="X1928" s="3" t="s">
        <v>884</v>
      </c>
      <c r="Y1928" s="4">
        <v>287.152</v>
      </c>
      <c r="Z1928" s="4">
        <v>441.28028784</v>
      </c>
      <c r="AA1928" s="4">
        <f t="shared" si="186"/>
        <v>5.5668</v>
      </c>
      <c r="AB1928" s="4">
        <v>5026584</v>
      </c>
      <c r="AC1928" s="4">
        <v>0.877892994208393</v>
      </c>
      <c r="AD1928" s="3">
        <v>1</v>
      </c>
      <c r="AE1928" s="3">
        <v>0</v>
      </c>
      <c r="AF1928" s="3">
        <f t="shared" si="185"/>
        <v>0</v>
      </c>
      <c r="AG1928" s="6">
        <f t="shared" si="187"/>
        <v>0</v>
      </c>
      <c r="AH1928" s="4">
        <f t="shared" si="188"/>
        <v>0</v>
      </c>
      <c r="AI1928" s="4">
        <v>119.425836</v>
      </c>
      <c r="AJ1928" s="4">
        <v>32.187849</v>
      </c>
      <c r="AK1928" s="4">
        <v>1</v>
      </c>
      <c r="AL1928" s="4">
        <v>2001</v>
      </c>
      <c r="AM1928" s="4">
        <v>0</v>
      </c>
      <c r="AN1928" s="1">
        <f t="shared" si="189"/>
        <v>0</v>
      </c>
      <c r="AO1928" s="1">
        <f t="shared" si="190"/>
        <v>0</v>
      </c>
    </row>
    <row r="1929" s="1" customFormat="1" spans="1:41">
      <c r="A1929">
        <v>2002</v>
      </c>
      <c r="B1929" t="s">
        <v>11003</v>
      </c>
      <c r="C1929" s="2">
        <v>321100</v>
      </c>
      <c r="D1929" t="s">
        <v>12481</v>
      </c>
      <c r="E1929">
        <v>5608973</v>
      </c>
      <c r="F1929">
        <v>29997015.68</v>
      </c>
      <c r="G1929">
        <v>5.34804066270242</v>
      </c>
      <c r="H1929">
        <v>0.11159611</v>
      </c>
      <c r="I1929">
        <v>0.029889</v>
      </c>
      <c r="J1929">
        <v>0.007821</v>
      </c>
      <c r="K1929">
        <v>0.014785</v>
      </c>
      <c r="L1929">
        <v>0.004014</v>
      </c>
      <c r="M1929">
        <v>0.003269</v>
      </c>
      <c r="N1929">
        <v>0.040114</v>
      </c>
      <c r="O1929">
        <v>0.026849</v>
      </c>
      <c r="P1929" s="3" t="s">
        <v>12492</v>
      </c>
      <c r="Q1929" s="3" t="s">
        <v>68</v>
      </c>
      <c r="R1929" s="3" t="s">
        <v>12493</v>
      </c>
      <c r="S1929" s="3" t="s">
        <v>12494</v>
      </c>
      <c r="T1929" s="3" t="s">
        <v>5385</v>
      </c>
      <c r="U1929" s="3" t="s">
        <v>12495</v>
      </c>
      <c r="V1929" s="3" t="s">
        <v>1210</v>
      </c>
      <c r="W1929" s="3" t="s">
        <v>12496</v>
      </c>
      <c r="X1929" s="3" t="s">
        <v>224</v>
      </c>
      <c r="Y1929" s="4">
        <v>289.414</v>
      </c>
      <c r="Z1929" s="4">
        <v>617.2601819</v>
      </c>
      <c r="AA1929" s="4">
        <f t="shared" si="186"/>
        <v>5.8421</v>
      </c>
      <c r="AB1929" s="4">
        <v>5608973</v>
      </c>
      <c r="AC1929" s="4">
        <v>1.10048699093399</v>
      </c>
      <c r="AD1929" s="3">
        <v>1</v>
      </c>
      <c r="AE1929" s="3">
        <v>0</v>
      </c>
      <c r="AF1929" s="3">
        <f t="shared" si="185"/>
        <v>0</v>
      </c>
      <c r="AG1929" s="6">
        <f t="shared" si="187"/>
        <v>0</v>
      </c>
      <c r="AH1929" s="4">
        <f t="shared" si="188"/>
        <v>0</v>
      </c>
      <c r="AI1929" s="4">
        <v>119.425836</v>
      </c>
      <c r="AJ1929" s="4">
        <v>32.187849</v>
      </c>
      <c r="AK1929" s="4">
        <v>1</v>
      </c>
      <c r="AL1929" s="4">
        <v>2002</v>
      </c>
      <c r="AM1929" s="4">
        <v>0</v>
      </c>
      <c r="AN1929" s="1">
        <f t="shared" si="189"/>
        <v>0</v>
      </c>
      <c r="AO1929" s="1">
        <f t="shared" si="190"/>
        <v>0</v>
      </c>
    </row>
    <row r="1930" s="1" customFormat="1" spans="1:41">
      <c r="A1930">
        <v>2003</v>
      </c>
      <c r="B1930" t="s">
        <v>11003</v>
      </c>
      <c r="C1930" s="2">
        <v>321100</v>
      </c>
      <c r="D1930" t="s">
        <v>12481</v>
      </c>
      <c r="E1930">
        <v>6405100</v>
      </c>
      <c r="F1930">
        <v>36184242.96</v>
      </c>
      <c r="G1930">
        <v>5.64928618756928</v>
      </c>
      <c r="H1930">
        <v>0.12525576</v>
      </c>
      <c r="I1930">
        <v>0.033835</v>
      </c>
      <c r="J1930">
        <v>0.009592</v>
      </c>
      <c r="K1930">
        <v>0.016326</v>
      </c>
      <c r="L1930">
        <v>0.006643</v>
      </c>
      <c r="M1930">
        <v>0.001275</v>
      </c>
      <c r="N1930">
        <v>0.047492</v>
      </c>
      <c r="O1930">
        <v>0.026768</v>
      </c>
      <c r="P1930" s="3" t="s">
        <v>12497</v>
      </c>
      <c r="Q1930" s="3" t="s">
        <v>1304</v>
      </c>
      <c r="R1930" s="3" t="s">
        <v>12498</v>
      </c>
      <c r="S1930" s="3" t="s">
        <v>12499</v>
      </c>
      <c r="T1930" s="3" t="s">
        <v>12500</v>
      </c>
      <c r="U1930" s="3" t="s">
        <v>12501</v>
      </c>
      <c r="V1930" s="3" t="s">
        <v>1520</v>
      </c>
      <c r="W1930" s="3" t="s">
        <v>566</v>
      </c>
      <c r="X1930" s="3" t="s">
        <v>238</v>
      </c>
      <c r="Y1930" s="4">
        <v>291.676</v>
      </c>
      <c r="Z1930" s="4">
        <v>720.12027884</v>
      </c>
      <c r="AA1930" s="4">
        <f t="shared" si="186"/>
        <v>6.1572</v>
      </c>
      <c r="AB1930" s="4">
        <v>6405100</v>
      </c>
      <c r="AC1930" s="4">
        <v>1.12429201548766</v>
      </c>
      <c r="AD1930" s="3">
        <v>1</v>
      </c>
      <c r="AE1930" s="3">
        <v>0</v>
      </c>
      <c r="AF1930" s="3">
        <f t="shared" si="185"/>
        <v>0</v>
      </c>
      <c r="AG1930" s="6">
        <f t="shared" si="187"/>
        <v>0</v>
      </c>
      <c r="AH1930" s="4">
        <f t="shared" si="188"/>
        <v>0</v>
      </c>
      <c r="AI1930" s="4">
        <v>119.425836</v>
      </c>
      <c r="AJ1930" s="4">
        <v>32.187849</v>
      </c>
      <c r="AK1930" s="4">
        <v>1</v>
      </c>
      <c r="AL1930" s="4">
        <v>2003</v>
      </c>
      <c r="AM1930" s="4">
        <v>0</v>
      </c>
      <c r="AN1930" s="1">
        <f t="shared" si="189"/>
        <v>0</v>
      </c>
      <c r="AO1930" s="1">
        <f t="shared" si="190"/>
        <v>0</v>
      </c>
    </row>
    <row r="1931" s="1" customFormat="1" spans="1:41">
      <c r="A1931">
        <v>2004</v>
      </c>
      <c r="B1931" t="s">
        <v>11003</v>
      </c>
      <c r="C1931" s="2">
        <v>321100</v>
      </c>
      <c r="D1931" t="s">
        <v>12481</v>
      </c>
      <c r="E1931">
        <v>7811600</v>
      </c>
      <c r="F1931">
        <v>39907090.88</v>
      </c>
      <c r="G1931">
        <v>5.10869615443699</v>
      </c>
      <c r="H1931">
        <v>0.12728734</v>
      </c>
      <c r="I1931">
        <v>0.035074</v>
      </c>
      <c r="J1931">
        <v>0.010089</v>
      </c>
      <c r="K1931">
        <v>0.015959</v>
      </c>
      <c r="L1931">
        <v>0.007008</v>
      </c>
      <c r="M1931">
        <v>0.002018</v>
      </c>
      <c r="N1931">
        <v>0.047181</v>
      </c>
      <c r="O1931">
        <v>0.024356</v>
      </c>
      <c r="P1931" s="3" t="s">
        <v>12502</v>
      </c>
      <c r="Q1931" s="3" t="s">
        <v>256</v>
      </c>
      <c r="R1931" s="3" t="s">
        <v>12503</v>
      </c>
      <c r="S1931" s="3" t="s">
        <v>12504</v>
      </c>
      <c r="T1931" s="3" t="s">
        <v>12505</v>
      </c>
      <c r="U1931" s="3" t="s">
        <v>12506</v>
      </c>
      <c r="V1931" s="3" t="s">
        <v>2508</v>
      </c>
      <c r="W1931" s="3" t="s">
        <v>2100</v>
      </c>
      <c r="X1931" s="3" t="s">
        <v>3626</v>
      </c>
      <c r="Y1931" s="4">
        <v>293.938</v>
      </c>
      <c r="Z1931" s="4">
        <v>824.83149832</v>
      </c>
      <c r="AA1931" s="4">
        <f t="shared" si="186"/>
        <v>5.5685</v>
      </c>
      <c r="AB1931" s="4">
        <v>7811600</v>
      </c>
      <c r="AC1931" s="4">
        <v>1.05590595821599</v>
      </c>
      <c r="AD1931" s="3">
        <v>1</v>
      </c>
      <c r="AE1931" s="3">
        <v>0</v>
      </c>
      <c r="AF1931" s="3">
        <f t="shared" si="185"/>
        <v>0</v>
      </c>
      <c r="AG1931" s="6">
        <f t="shared" si="187"/>
        <v>0</v>
      </c>
      <c r="AH1931" s="4">
        <f t="shared" si="188"/>
        <v>0</v>
      </c>
      <c r="AI1931" s="4">
        <v>119.425836</v>
      </c>
      <c r="AJ1931" s="4">
        <v>32.187849</v>
      </c>
      <c r="AK1931" s="4">
        <v>1</v>
      </c>
      <c r="AL1931" s="4">
        <v>2004</v>
      </c>
      <c r="AM1931" s="4">
        <v>0</v>
      </c>
      <c r="AN1931" s="1">
        <f t="shared" si="189"/>
        <v>0</v>
      </c>
      <c r="AO1931" s="1">
        <f t="shared" si="190"/>
        <v>0</v>
      </c>
    </row>
    <row r="1932" s="1" customFormat="1" spans="1:41">
      <c r="A1932">
        <v>2005</v>
      </c>
      <c r="B1932" t="s">
        <v>11003</v>
      </c>
      <c r="C1932" s="2">
        <v>321100</v>
      </c>
      <c r="D1932" t="s">
        <v>12481</v>
      </c>
      <c r="E1932">
        <v>8716700</v>
      </c>
      <c r="F1932">
        <v>44338419.41</v>
      </c>
      <c r="G1932">
        <v>5.08660610207991</v>
      </c>
      <c r="H1932">
        <v>0.11759586</v>
      </c>
      <c r="I1932">
        <v>0.037112</v>
      </c>
      <c r="J1932">
        <v>0.009878</v>
      </c>
      <c r="K1932">
        <v>0.018315</v>
      </c>
      <c r="L1932">
        <v>0.004903</v>
      </c>
      <c r="M1932">
        <v>0.004016</v>
      </c>
      <c r="N1932">
        <v>0.030911</v>
      </c>
      <c r="O1932">
        <v>0.019755</v>
      </c>
      <c r="P1932" s="3" t="s">
        <v>12507</v>
      </c>
      <c r="Q1932" s="3" t="s">
        <v>755</v>
      </c>
      <c r="R1932" s="3" t="s">
        <v>1345</v>
      </c>
      <c r="S1932" s="3" t="s">
        <v>12508</v>
      </c>
      <c r="T1932" s="3" t="s">
        <v>12509</v>
      </c>
      <c r="U1932" s="3" t="s">
        <v>12510</v>
      </c>
      <c r="V1932" s="3" t="s">
        <v>64</v>
      </c>
      <c r="W1932" s="3" t="s">
        <v>6166</v>
      </c>
      <c r="X1932" s="3" t="s">
        <v>216</v>
      </c>
      <c r="Y1932" s="4">
        <v>296.2</v>
      </c>
      <c r="Z1932" s="4">
        <v>1003.7660841</v>
      </c>
      <c r="AA1932" s="4">
        <f t="shared" si="186"/>
        <v>4.9912</v>
      </c>
      <c r="AB1932" s="4">
        <v>8716700</v>
      </c>
      <c r="AC1932" s="4">
        <v>1.15154368522491</v>
      </c>
      <c r="AD1932" s="3">
        <v>1</v>
      </c>
      <c r="AE1932" s="3">
        <v>0</v>
      </c>
      <c r="AF1932" s="3">
        <f t="shared" si="185"/>
        <v>0</v>
      </c>
      <c r="AG1932" s="6">
        <f t="shared" si="187"/>
        <v>0</v>
      </c>
      <c r="AH1932" s="4">
        <f t="shared" si="188"/>
        <v>0</v>
      </c>
      <c r="AI1932" s="4">
        <v>119.425836</v>
      </c>
      <c r="AJ1932" s="4">
        <v>32.187849</v>
      </c>
      <c r="AK1932" s="4">
        <v>1</v>
      </c>
      <c r="AL1932" s="4">
        <v>2005</v>
      </c>
      <c r="AM1932" s="4">
        <v>0</v>
      </c>
      <c r="AN1932" s="1">
        <f t="shared" si="189"/>
        <v>0</v>
      </c>
      <c r="AO1932" s="1">
        <f t="shared" si="190"/>
        <v>0</v>
      </c>
    </row>
    <row r="1933" s="1" customFormat="1" spans="1:41">
      <c r="A1933">
        <v>2006</v>
      </c>
      <c r="B1933" t="s">
        <v>11003</v>
      </c>
      <c r="C1933" s="2">
        <v>321100</v>
      </c>
      <c r="D1933" t="s">
        <v>12481</v>
      </c>
      <c r="E1933">
        <v>10215200</v>
      </c>
      <c r="F1933">
        <v>48710243.42</v>
      </c>
      <c r="G1933">
        <v>4.76840819758791</v>
      </c>
      <c r="H1933">
        <v>0.17766625</v>
      </c>
      <c r="I1933">
        <v>0.054659</v>
      </c>
      <c r="J1933">
        <v>0.013736</v>
      </c>
      <c r="K1933">
        <v>0.025136</v>
      </c>
      <c r="L1933">
        <v>0.007115</v>
      </c>
      <c r="M1933">
        <v>0.008672</v>
      </c>
      <c r="N1933">
        <v>0.04227</v>
      </c>
      <c r="O1933">
        <v>0.029045</v>
      </c>
      <c r="P1933" s="3" t="s">
        <v>12511</v>
      </c>
      <c r="Q1933" s="3" t="s">
        <v>801</v>
      </c>
      <c r="R1933" s="3" t="s">
        <v>12512</v>
      </c>
      <c r="S1933" s="3" t="s">
        <v>12513</v>
      </c>
      <c r="T1933" s="3" t="s">
        <v>12514</v>
      </c>
      <c r="U1933" s="3" t="s">
        <v>12515</v>
      </c>
      <c r="V1933" s="3" t="s">
        <v>1384</v>
      </c>
      <c r="W1933" s="3" t="s">
        <v>6166</v>
      </c>
      <c r="X1933" s="3" t="s">
        <v>876</v>
      </c>
      <c r="Y1933" s="4">
        <v>299.56</v>
      </c>
      <c r="Z1933" s="4">
        <v>1116.62851023</v>
      </c>
      <c r="AA1933" s="4">
        <f t="shared" si="186"/>
        <v>4.625</v>
      </c>
      <c r="AB1933" s="4">
        <v>10215200</v>
      </c>
      <c r="AC1933" s="4">
        <v>1.09310489293406</v>
      </c>
      <c r="AD1933" s="3">
        <v>1</v>
      </c>
      <c r="AE1933" s="3">
        <v>0</v>
      </c>
      <c r="AF1933" s="3">
        <f t="shared" si="185"/>
        <v>0</v>
      </c>
      <c r="AG1933" s="6">
        <f t="shared" si="187"/>
        <v>0</v>
      </c>
      <c r="AH1933" s="4">
        <f t="shared" si="188"/>
        <v>0</v>
      </c>
      <c r="AI1933" s="4">
        <v>119.425836</v>
      </c>
      <c r="AJ1933" s="4">
        <v>32.187849</v>
      </c>
      <c r="AK1933" s="4">
        <v>1</v>
      </c>
      <c r="AL1933" s="4">
        <v>2006</v>
      </c>
      <c r="AM1933" s="4">
        <v>0</v>
      </c>
      <c r="AN1933" s="1">
        <f t="shared" si="189"/>
        <v>0</v>
      </c>
      <c r="AO1933" s="1">
        <f t="shared" si="190"/>
        <v>0</v>
      </c>
    </row>
    <row r="1934" s="1" customFormat="1" spans="1:41">
      <c r="A1934">
        <v>2007</v>
      </c>
      <c r="B1934" t="s">
        <v>11003</v>
      </c>
      <c r="C1934" s="2">
        <v>321100</v>
      </c>
      <c r="D1934" t="s">
        <v>12481</v>
      </c>
      <c r="E1934">
        <v>12066865</v>
      </c>
      <c r="F1934">
        <v>49244491.79</v>
      </c>
      <c r="G1934">
        <v>4.08096815452895</v>
      </c>
      <c r="H1934">
        <v>0.12089879</v>
      </c>
      <c r="I1934">
        <v>0.032627</v>
      </c>
      <c r="J1934">
        <v>0.00976</v>
      </c>
      <c r="K1934">
        <v>0.014435</v>
      </c>
      <c r="L1934">
        <v>0.004734</v>
      </c>
      <c r="M1934">
        <v>0.003699</v>
      </c>
      <c r="N1934">
        <v>0.042864</v>
      </c>
      <c r="O1934">
        <v>0.026067</v>
      </c>
      <c r="P1934" s="3" t="s">
        <v>12516</v>
      </c>
      <c r="Q1934" s="3" t="s">
        <v>6460</v>
      </c>
      <c r="R1934" s="3" t="s">
        <v>12517</v>
      </c>
      <c r="S1934" s="3" t="s">
        <v>12518</v>
      </c>
      <c r="T1934" s="3" t="s">
        <v>12519</v>
      </c>
      <c r="U1934" s="3" t="s">
        <v>12520</v>
      </c>
      <c r="V1934" s="3" t="s">
        <v>73</v>
      </c>
      <c r="W1934" s="3" t="s">
        <v>4122</v>
      </c>
      <c r="X1934" s="3" t="s">
        <v>3529</v>
      </c>
      <c r="Y1934" s="4">
        <v>301.93</v>
      </c>
      <c r="Z1934" s="4">
        <v>1241.44302568</v>
      </c>
      <c r="AA1934" s="4">
        <f t="shared" si="186"/>
        <v>3.8788</v>
      </c>
      <c r="AB1934" s="4">
        <v>12066865</v>
      </c>
      <c r="AC1934" s="4">
        <v>1.02880327713951</v>
      </c>
      <c r="AD1934" s="3">
        <v>1</v>
      </c>
      <c r="AE1934" s="3">
        <v>0</v>
      </c>
      <c r="AF1934" s="3">
        <f t="shared" si="185"/>
        <v>0</v>
      </c>
      <c r="AG1934" s="6">
        <f t="shared" si="187"/>
        <v>0</v>
      </c>
      <c r="AH1934" s="4">
        <f t="shared" si="188"/>
        <v>0</v>
      </c>
      <c r="AI1934" s="4">
        <v>119.425836</v>
      </c>
      <c r="AJ1934" s="4">
        <v>32.187849</v>
      </c>
      <c r="AK1934" s="4">
        <v>1</v>
      </c>
      <c r="AL1934" s="4">
        <v>2007</v>
      </c>
      <c r="AM1934" s="4">
        <v>0</v>
      </c>
      <c r="AN1934" s="1">
        <f t="shared" si="189"/>
        <v>0</v>
      </c>
      <c r="AO1934" s="1">
        <f t="shared" si="190"/>
        <v>0</v>
      </c>
    </row>
    <row r="1935" s="1" customFormat="1" spans="1:41">
      <c r="A1935">
        <v>2008</v>
      </c>
      <c r="B1935" t="s">
        <v>11003</v>
      </c>
      <c r="C1935" s="2">
        <v>321100</v>
      </c>
      <c r="D1935" t="s">
        <v>12481</v>
      </c>
      <c r="E1935">
        <v>14081351</v>
      </c>
      <c r="F1935">
        <v>45512104.21</v>
      </c>
      <c r="G1935">
        <v>3.23208364098019</v>
      </c>
      <c r="H1935">
        <v>0.17965312</v>
      </c>
      <c r="I1935">
        <v>0.050877</v>
      </c>
      <c r="J1935">
        <v>0.011996</v>
      </c>
      <c r="K1935">
        <v>0.024664</v>
      </c>
      <c r="L1935">
        <v>0.006191</v>
      </c>
      <c r="M1935">
        <v>0.008026</v>
      </c>
      <c r="N1935">
        <v>0.05983</v>
      </c>
      <c r="O1935">
        <v>0.032091</v>
      </c>
      <c r="P1935" s="3" t="s">
        <v>12521</v>
      </c>
      <c r="Q1935" s="3" t="s">
        <v>103</v>
      </c>
      <c r="R1935" s="3" t="s">
        <v>12522</v>
      </c>
      <c r="S1935" s="3" t="s">
        <v>12523</v>
      </c>
      <c r="T1935" s="3" t="s">
        <v>12524</v>
      </c>
      <c r="U1935" s="3" t="s">
        <v>12525</v>
      </c>
      <c r="V1935" s="3" t="s">
        <v>2582</v>
      </c>
      <c r="W1935" s="3" t="s">
        <v>4134</v>
      </c>
      <c r="X1935" s="3" t="s">
        <v>4005</v>
      </c>
      <c r="Y1935" s="4">
        <v>304.07</v>
      </c>
      <c r="Z1935" s="4">
        <v>1357.70172724</v>
      </c>
      <c r="AA1935" s="4">
        <f t="shared" si="186"/>
        <v>3.0223</v>
      </c>
      <c r="AB1935" s="4">
        <v>14081351</v>
      </c>
      <c r="AC1935" s="4">
        <v>0.964184279789631</v>
      </c>
      <c r="AD1935" s="3">
        <v>1</v>
      </c>
      <c r="AE1935" s="3">
        <v>0</v>
      </c>
      <c r="AF1935" s="3">
        <f t="shared" si="185"/>
        <v>0</v>
      </c>
      <c r="AG1935" s="6">
        <f t="shared" si="187"/>
        <v>0</v>
      </c>
      <c r="AH1935" s="4">
        <f t="shared" si="188"/>
        <v>0</v>
      </c>
      <c r="AI1935" s="4">
        <v>119.425836</v>
      </c>
      <c r="AJ1935" s="4">
        <v>32.187849</v>
      </c>
      <c r="AK1935" s="4">
        <v>1</v>
      </c>
      <c r="AL1935" s="4">
        <v>2008</v>
      </c>
      <c r="AM1935" s="4">
        <v>0</v>
      </c>
      <c r="AN1935" s="1">
        <f t="shared" si="189"/>
        <v>0</v>
      </c>
      <c r="AO1935" s="1">
        <f t="shared" si="190"/>
        <v>0</v>
      </c>
    </row>
    <row r="1936" s="1" customFormat="1" spans="1:41">
      <c r="A1936">
        <v>2009</v>
      </c>
      <c r="B1936" t="s">
        <v>11003</v>
      </c>
      <c r="C1936" s="2">
        <v>321100</v>
      </c>
      <c r="D1936" t="s">
        <v>12481</v>
      </c>
      <c r="E1936">
        <v>16720765</v>
      </c>
      <c r="F1936">
        <v>49580086.83</v>
      </c>
      <c r="G1936">
        <v>2.96518053031664</v>
      </c>
      <c r="H1936">
        <v>0.17993514</v>
      </c>
      <c r="I1936">
        <v>0.050717</v>
      </c>
      <c r="J1936">
        <v>0.012182</v>
      </c>
      <c r="K1936">
        <v>0.022816</v>
      </c>
      <c r="L1936">
        <v>0.009003</v>
      </c>
      <c r="M1936">
        <v>0.006717</v>
      </c>
      <c r="N1936">
        <v>0.055878</v>
      </c>
      <c r="O1936">
        <v>0.033023</v>
      </c>
      <c r="P1936" s="3" t="s">
        <v>12526</v>
      </c>
      <c r="Q1936" s="3" t="s">
        <v>12527</v>
      </c>
      <c r="R1936" s="3" t="s">
        <v>12528</v>
      </c>
      <c r="S1936" s="3" t="s">
        <v>12529</v>
      </c>
      <c r="T1936" s="3" t="s">
        <v>12530</v>
      </c>
      <c r="U1936" s="3" t="s">
        <v>12531</v>
      </c>
      <c r="V1936" s="3" t="s">
        <v>64</v>
      </c>
      <c r="W1936" s="3" t="s">
        <v>2584</v>
      </c>
      <c r="X1936" s="3" t="s">
        <v>1880</v>
      </c>
      <c r="Y1936" s="4">
        <v>306.94</v>
      </c>
      <c r="Z1936" s="4">
        <v>1279.31679971</v>
      </c>
      <c r="AA1936" s="4">
        <f t="shared" si="186"/>
        <v>2.9279</v>
      </c>
      <c r="AB1936" s="4">
        <v>16720765</v>
      </c>
      <c r="AC1936" s="4">
        <v>0.765106620247339</v>
      </c>
      <c r="AD1936" s="3">
        <v>1</v>
      </c>
      <c r="AE1936" s="3">
        <v>0</v>
      </c>
      <c r="AF1936" s="3">
        <f t="shared" si="185"/>
        <v>0</v>
      </c>
      <c r="AG1936" s="6">
        <f t="shared" si="187"/>
        <v>0</v>
      </c>
      <c r="AH1936" s="4">
        <f t="shared" si="188"/>
        <v>0</v>
      </c>
      <c r="AI1936" s="4">
        <v>119.425836</v>
      </c>
      <c r="AJ1936" s="4">
        <v>32.187849</v>
      </c>
      <c r="AK1936" s="4">
        <v>1</v>
      </c>
      <c r="AL1936" s="4">
        <v>2009</v>
      </c>
      <c r="AM1936" s="4">
        <v>0</v>
      </c>
      <c r="AN1936" s="1">
        <f t="shared" si="189"/>
        <v>0</v>
      </c>
      <c r="AO1936" s="1">
        <f t="shared" si="190"/>
        <v>0</v>
      </c>
    </row>
    <row r="1937" s="1" customFormat="1" spans="1:41">
      <c r="A1937">
        <v>2010</v>
      </c>
      <c r="B1937" t="s">
        <v>11003</v>
      </c>
      <c r="C1937" s="2">
        <v>321100</v>
      </c>
      <c r="D1937" t="s">
        <v>12481</v>
      </c>
      <c r="E1937">
        <v>19876400</v>
      </c>
      <c r="F1937">
        <v>54857762.4</v>
      </c>
      <c r="G1937">
        <v>2.75994457748888</v>
      </c>
      <c r="H1937">
        <v>0.16059496</v>
      </c>
      <c r="I1937">
        <v>0.049729</v>
      </c>
      <c r="J1937">
        <v>0.012888</v>
      </c>
      <c r="K1937">
        <v>0.022274</v>
      </c>
      <c r="L1937">
        <v>0.007002</v>
      </c>
      <c r="M1937">
        <v>0.007565</v>
      </c>
      <c r="N1937">
        <v>0.039069</v>
      </c>
      <c r="O1937">
        <v>0.024844</v>
      </c>
      <c r="P1937" s="3" t="s">
        <v>12532</v>
      </c>
      <c r="Q1937" s="3" t="s">
        <v>287</v>
      </c>
      <c r="R1937" s="3" t="s">
        <v>12533</v>
      </c>
      <c r="S1937" s="3" t="s">
        <v>12534</v>
      </c>
      <c r="T1937" s="3" t="s">
        <v>12535</v>
      </c>
      <c r="U1937" s="3" t="s">
        <v>12536</v>
      </c>
      <c r="V1937" s="3" t="s">
        <v>73</v>
      </c>
      <c r="W1937" s="3" t="s">
        <v>6353</v>
      </c>
      <c r="X1937" s="3" t="s">
        <v>4734</v>
      </c>
      <c r="Y1937" s="4">
        <v>311.45</v>
      </c>
      <c r="Z1937" s="4">
        <v>1639.9470891</v>
      </c>
      <c r="AA1937" s="4">
        <f t="shared" si="186"/>
        <v>2.7168</v>
      </c>
      <c r="AB1937" s="4">
        <v>19876400</v>
      </c>
      <c r="AC1937" s="4">
        <v>0.825072492553984</v>
      </c>
      <c r="AD1937" s="3">
        <v>1</v>
      </c>
      <c r="AE1937" s="3">
        <v>0</v>
      </c>
      <c r="AF1937" s="3">
        <f t="shared" si="185"/>
        <v>0</v>
      </c>
      <c r="AG1937" s="6">
        <f t="shared" si="187"/>
        <v>0</v>
      </c>
      <c r="AH1937" s="4">
        <f t="shared" si="188"/>
        <v>0</v>
      </c>
      <c r="AI1937" s="4">
        <v>119.425836</v>
      </c>
      <c r="AJ1937" s="4">
        <v>32.187849</v>
      </c>
      <c r="AK1937" s="4">
        <v>1</v>
      </c>
      <c r="AL1937" s="4">
        <v>2010</v>
      </c>
      <c r="AM1937" s="4">
        <v>0</v>
      </c>
      <c r="AN1937" s="1">
        <f t="shared" si="189"/>
        <v>0</v>
      </c>
      <c r="AO1937" s="1">
        <f t="shared" si="190"/>
        <v>0</v>
      </c>
    </row>
    <row r="1938" s="1" customFormat="1" spans="1:41">
      <c r="A1938">
        <v>2011</v>
      </c>
      <c r="B1938" t="s">
        <v>11003</v>
      </c>
      <c r="C1938" s="2">
        <v>321100</v>
      </c>
      <c r="D1938" t="s">
        <v>12481</v>
      </c>
      <c r="E1938">
        <v>23114500</v>
      </c>
      <c r="F1938">
        <v>56372535.01</v>
      </c>
      <c r="G1938">
        <v>2.43883860823293</v>
      </c>
      <c r="H1938">
        <v>0.22637295</v>
      </c>
      <c r="I1938">
        <v>0.066311</v>
      </c>
      <c r="J1938">
        <v>0.014704</v>
      </c>
      <c r="K1938">
        <v>0.027657</v>
      </c>
      <c r="L1938">
        <v>0.012455</v>
      </c>
      <c r="M1938">
        <v>0.011494</v>
      </c>
      <c r="N1938">
        <v>0.05667</v>
      </c>
      <c r="O1938">
        <v>0.037023</v>
      </c>
      <c r="P1938" s="3" t="s">
        <v>12537</v>
      </c>
      <c r="Q1938" s="3" t="s">
        <v>10410</v>
      </c>
      <c r="R1938" s="3" t="s">
        <v>12538</v>
      </c>
      <c r="S1938" s="3" t="s">
        <v>12539</v>
      </c>
      <c r="T1938" s="3" t="s">
        <v>12540</v>
      </c>
      <c r="U1938" s="3" t="s">
        <v>12541</v>
      </c>
      <c r="V1938" s="3" t="s">
        <v>55</v>
      </c>
      <c r="W1938" s="3" t="s">
        <v>1369</v>
      </c>
      <c r="X1938" s="3" t="s">
        <v>3742</v>
      </c>
      <c r="Y1938" s="4">
        <v>313.43</v>
      </c>
      <c r="Z1938" s="4">
        <v>1628.42605929</v>
      </c>
      <c r="AA1938" s="4">
        <f t="shared" si="186"/>
        <v>2.5271</v>
      </c>
      <c r="AB1938" s="4">
        <v>23114500</v>
      </c>
      <c r="AC1938" s="4">
        <v>0.704504124809102</v>
      </c>
      <c r="AD1938" s="3">
        <v>1</v>
      </c>
      <c r="AE1938" s="3">
        <v>0</v>
      </c>
      <c r="AF1938" s="3">
        <f t="shared" si="185"/>
        <v>0</v>
      </c>
      <c r="AG1938" s="6">
        <f t="shared" si="187"/>
        <v>0</v>
      </c>
      <c r="AH1938" s="4">
        <f t="shared" si="188"/>
        <v>0</v>
      </c>
      <c r="AI1938" s="4">
        <v>119.425836</v>
      </c>
      <c r="AJ1938" s="4">
        <v>32.187849</v>
      </c>
      <c r="AK1938" s="4">
        <v>1</v>
      </c>
      <c r="AL1938" s="4">
        <v>2011</v>
      </c>
      <c r="AM1938" s="4">
        <v>0</v>
      </c>
      <c r="AN1938" s="1">
        <f t="shared" si="189"/>
        <v>0</v>
      </c>
      <c r="AO1938" s="1">
        <f t="shared" si="190"/>
        <v>0</v>
      </c>
    </row>
    <row r="1939" s="1" customFormat="1" spans="1:41">
      <c r="A1939">
        <v>2012</v>
      </c>
      <c r="B1939" t="s">
        <v>11003</v>
      </c>
      <c r="C1939" s="2">
        <v>321100</v>
      </c>
      <c r="D1939" t="s">
        <v>12481</v>
      </c>
      <c r="E1939">
        <v>26304200</v>
      </c>
      <c r="F1939">
        <v>65886357.76</v>
      </c>
      <c r="G1939">
        <v>2.50478470206279</v>
      </c>
      <c r="H1939">
        <v>0.16989906</v>
      </c>
      <c r="I1939">
        <v>0.054789</v>
      </c>
      <c r="J1939">
        <v>0.013014</v>
      </c>
      <c r="K1939">
        <v>0.026534</v>
      </c>
      <c r="L1939">
        <v>0.006752</v>
      </c>
      <c r="M1939">
        <v>0.00849</v>
      </c>
      <c r="N1939">
        <v>0.049498</v>
      </c>
      <c r="O1939">
        <v>0.016673</v>
      </c>
      <c r="P1939" s="3" t="s">
        <v>12542</v>
      </c>
      <c r="Q1939" s="3" t="s">
        <v>10163</v>
      </c>
      <c r="R1939" s="3" t="s">
        <v>12543</v>
      </c>
      <c r="S1939" s="3" t="s">
        <v>12544</v>
      </c>
      <c r="T1939" s="3" t="s">
        <v>12545</v>
      </c>
      <c r="U1939" s="3" t="s">
        <v>12546</v>
      </c>
      <c r="V1939" s="3" t="s">
        <v>2582</v>
      </c>
      <c r="W1939" s="3" t="s">
        <v>2137</v>
      </c>
      <c r="X1939" s="3" t="s">
        <v>3419</v>
      </c>
      <c r="Y1939" s="4">
        <v>315.48</v>
      </c>
      <c r="Z1939" s="4">
        <v>1667.98506288</v>
      </c>
      <c r="AA1939" s="4">
        <f t="shared" si="186"/>
        <v>2.6927</v>
      </c>
      <c r="AB1939" s="4">
        <v>26304200</v>
      </c>
      <c r="AC1939" s="4">
        <v>0.634113587518343</v>
      </c>
      <c r="AD1939" s="3">
        <v>1</v>
      </c>
      <c r="AE1939" s="3">
        <v>0</v>
      </c>
      <c r="AF1939" s="3">
        <f t="shared" si="185"/>
        <v>0</v>
      </c>
      <c r="AG1939" s="6">
        <f t="shared" si="187"/>
        <v>0</v>
      </c>
      <c r="AH1939" s="4">
        <f t="shared" si="188"/>
        <v>0</v>
      </c>
      <c r="AI1939" s="4">
        <v>119.425836</v>
      </c>
      <c r="AJ1939" s="4">
        <v>32.187849</v>
      </c>
      <c r="AK1939" s="4">
        <v>1</v>
      </c>
      <c r="AL1939" s="4">
        <v>2012</v>
      </c>
      <c r="AM1939" s="4">
        <v>0</v>
      </c>
      <c r="AN1939" s="1">
        <f t="shared" si="189"/>
        <v>0</v>
      </c>
      <c r="AO1939" s="1">
        <f t="shared" si="190"/>
        <v>0</v>
      </c>
    </row>
    <row r="1940" s="1" customFormat="1" spans="1:41">
      <c r="A1940">
        <v>2013</v>
      </c>
      <c r="B1940" t="s">
        <v>11003</v>
      </c>
      <c r="C1940" s="2">
        <v>321100</v>
      </c>
      <c r="D1940" t="s">
        <v>12481</v>
      </c>
      <c r="E1940">
        <v>29272800</v>
      </c>
      <c r="F1940">
        <v>77140230.45</v>
      </c>
      <c r="G1940">
        <v>2.63521871669263</v>
      </c>
      <c r="H1940">
        <v>0.20746113</v>
      </c>
      <c r="I1940">
        <v>0.062989</v>
      </c>
      <c r="J1940">
        <v>0.014889</v>
      </c>
      <c r="K1940">
        <v>0.027861</v>
      </c>
      <c r="L1940">
        <v>0.008519</v>
      </c>
      <c r="M1940">
        <v>0.01172</v>
      </c>
      <c r="N1940">
        <v>0.057125</v>
      </c>
      <c r="O1940">
        <v>0.027447</v>
      </c>
      <c r="P1940" s="3" t="s">
        <v>12547</v>
      </c>
      <c r="Q1940" s="3" t="s">
        <v>8294</v>
      </c>
      <c r="R1940" s="3" t="s">
        <v>12548</v>
      </c>
      <c r="S1940" s="3" t="s">
        <v>12549</v>
      </c>
      <c r="T1940" s="3" t="s">
        <v>12550</v>
      </c>
      <c r="U1940" s="3" t="s">
        <v>12551</v>
      </c>
      <c r="V1940" s="3" t="s">
        <v>1941</v>
      </c>
      <c r="W1940" s="3" t="s">
        <v>910</v>
      </c>
      <c r="X1940" s="3" t="s">
        <v>2323</v>
      </c>
      <c r="Y1940" s="4">
        <v>316.54</v>
      </c>
      <c r="Z1940" s="4">
        <v>1733.3368203</v>
      </c>
      <c r="AA1940" s="4">
        <f t="shared" si="186"/>
        <v>2.901</v>
      </c>
      <c r="AB1940" s="4">
        <v>29272800</v>
      </c>
      <c r="AC1940" s="4">
        <v>0.592132225239813</v>
      </c>
      <c r="AD1940" s="3">
        <v>1</v>
      </c>
      <c r="AE1940" s="3">
        <v>0</v>
      </c>
      <c r="AF1940" s="3">
        <f t="shared" si="185"/>
        <v>0</v>
      </c>
      <c r="AG1940" s="6">
        <f t="shared" si="187"/>
        <v>0</v>
      </c>
      <c r="AH1940" s="4">
        <f t="shared" si="188"/>
        <v>0</v>
      </c>
      <c r="AI1940" s="4">
        <v>119.425836</v>
      </c>
      <c r="AJ1940" s="4">
        <v>32.187849</v>
      </c>
      <c r="AK1940" s="4">
        <v>1</v>
      </c>
      <c r="AL1940" s="4">
        <v>2013</v>
      </c>
      <c r="AM1940" s="4">
        <v>0</v>
      </c>
      <c r="AN1940" s="1">
        <f t="shared" si="189"/>
        <v>0</v>
      </c>
      <c r="AO1940" s="1">
        <f t="shared" si="190"/>
        <v>0</v>
      </c>
    </row>
    <row r="1941" s="1" customFormat="1" spans="1:41">
      <c r="A1941">
        <v>2014</v>
      </c>
      <c r="B1941" t="s">
        <v>11003</v>
      </c>
      <c r="C1941" s="2">
        <v>321100</v>
      </c>
      <c r="D1941" t="s">
        <v>12481</v>
      </c>
      <c r="E1941">
        <v>32524400</v>
      </c>
      <c r="F1941">
        <v>75422876.04</v>
      </c>
      <c r="G1941">
        <v>2.31896287218212</v>
      </c>
      <c r="H1941">
        <v>0.15700599</v>
      </c>
      <c r="I1941">
        <v>0.048246</v>
      </c>
      <c r="J1941">
        <v>0.011402</v>
      </c>
      <c r="K1941">
        <v>0.020144</v>
      </c>
      <c r="L1941">
        <v>0.008844</v>
      </c>
      <c r="M1941">
        <v>0.007855</v>
      </c>
      <c r="N1941">
        <v>0.041562</v>
      </c>
      <c r="O1941">
        <v>0.020449</v>
      </c>
      <c r="P1941" s="3" t="s">
        <v>12552</v>
      </c>
      <c r="Q1941" s="3" t="s">
        <v>1869</v>
      </c>
      <c r="R1941" s="3" t="s">
        <v>12553</v>
      </c>
      <c r="S1941" s="3" t="s">
        <v>12554</v>
      </c>
      <c r="T1941" s="3" t="s">
        <v>12555</v>
      </c>
      <c r="U1941" s="3" t="s">
        <v>12556</v>
      </c>
      <c r="V1941" s="3" t="s">
        <v>1941</v>
      </c>
      <c r="W1941" s="3" t="s">
        <v>1288</v>
      </c>
      <c r="X1941" s="3" t="s">
        <v>711</v>
      </c>
      <c r="Y1941" s="4">
        <v>317.14</v>
      </c>
      <c r="Z1941" s="4">
        <v>2176.27077855</v>
      </c>
      <c r="AA1941" s="4">
        <f t="shared" si="186"/>
        <v>2.6264</v>
      </c>
      <c r="AB1941" s="4">
        <v>32524400</v>
      </c>
      <c r="AC1941" s="4">
        <v>0.66911942374033</v>
      </c>
      <c r="AD1941" s="3">
        <v>1</v>
      </c>
      <c r="AE1941" s="3">
        <v>0</v>
      </c>
      <c r="AF1941" s="3">
        <f t="shared" si="185"/>
        <v>0</v>
      </c>
      <c r="AG1941" s="6">
        <f t="shared" si="187"/>
        <v>0</v>
      </c>
      <c r="AH1941" s="4">
        <f t="shared" si="188"/>
        <v>0</v>
      </c>
      <c r="AI1941" s="4">
        <v>119.425836</v>
      </c>
      <c r="AJ1941" s="4">
        <v>32.187849</v>
      </c>
      <c r="AK1941" s="4">
        <v>1</v>
      </c>
      <c r="AL1941" s="4">
        <v>2014</v>
      </c>
      <c r="AM1941" s="4">
        <v>0</v>
      </c>
      <c r="AN1941" s="1">
        <f t="shared" si="189"/>
        <v>0</v>
      </c>
      <c r="AO1941" s="1">
        <f t="shared" si="190"/>
        <v>0</v>
      </c>
    </row>
    <row r="1942" s="1" customFormat="1" spans="1:41">
      <c r="A1942">
        <v>2015</v>
      </c>
      <c r="B1942" t="s">
        <v>11003</v>
      </c>
      <c r="C1942" s="2">
        <v>321100</v>
      </c>
      <c r="D1942" t="s">
        <v>12481</v>
      </c>
      <c r="E1942">
        <v>35024800</v>
      </c>
      <c r="F1942">
        <v>70130373.02</v>
      </c>
      <c r="G1942">
        <v>2.00230616648775</v>
      </c>
      <c r="H1942">
        <v>0.23854248</v>
      </c>
      <c r="I1942">
        <v>0.079086</v>
      </c>
      <c r="J1942">
        <v>0.020911</v>
      </c>
      <c r="K1942">
        <v>0.035383</v>
      </c>
      <c r="L1942">
        <v>0.009441</v>
      </c>
      <c r="M1942">
        <v>0.013351</v>
      </c>
      <c r="N1942">
        <v>0.056034</v>
      </c>
      <c r="O1942">
        <v>0.019372</v>
      </c>
      <c r="P1942" s="3" t="s">
        <v>12557</v>
      </c>
      <c r="Q1942" s="3" t="s">
        <v>50</v>
      </c>
      <c r="R1942" s="3" t="s">
        <v>12558</v>
      </c>
      <c r="S1942" s="3" t="s">
        <v>12559</v>
      </c>
      <c r="T1942" s="3" t="s">
        <v>12560</v>
      </c>
      <c r="U1942" s="3" t="s">
        <v>12561</v>
      </c>
      <c r="V1942" s="3" t="s">
        <v>1007</v>
      </c>
      <c r="W1942" s="3" t="s">
        <v>2557</v>
      </c>
      <c r="X1942" s="3" t="s">
        <v>1012</v>
      </c>
      <c r="Y1942" s="4">
        <v>317.65</v>
      </c>
      <c r="Z1942" s="4">
        <v>2181.72263964</v>
      </c>
      <c r="AA1942" s="4">
        <f t="shared" si="186"/>
        <v>2.2707</v>
      </c>
      <c r="AB1942" s="4">
        <v>35024800</v>
      </c>
      <c r="AC1942" s="4">
        <v>0.622907950834837</v>
      </c>
      <c r="AD1942" s="3">
        <v>1</v>
      </c>
      <c r="AE1942" s="3">
        <v>0</v>
      </c>
      <c r="AF1942" s="3">
        <f t="shared" si="185"/>
        <v>0</v>
      </c>
      <c r="AG1942" s="6">
        <f t="shared" si="187"/>
        <v>0</v>
      </c>
      <c r="AH1942" s="4">
        <f t="shared" si="188"/>
        <v>0</v>
      </c>
      <c r="AI1942" s="4">
        <v>119.425836</v>
      </c>
      <c r="AJ1942" s="4">
        <v>32.187849</v>
      </c>
      <c r="AK1942" s="4">
        <v>1</v>
      </c>
      <c r="AL1942" s="4">
        <v>2015</v>
      </c>
      <c r="AM1942" s="4">
        <v>0</v>
      </c>
      <c r="AN1942" s="1">
        <f t="shared" si="189"/>
        <v>0</v>
      </c>
      <c r="AO1942" s="1">
        <f t="shared" si="190"/>
        <v>0</v>
      </c>
    </row>
    <row r="1943" s="1" customFormat="1" spans="1:41">
      <c r="A1943">
        <v>2016</v>
      </c>
      <c r="B1943" t="s">
        <v>11003</v>
      </c>
      <c r="C1943" s="2">
        <v>321100</v>
      </c>
      <c r="D1943" t="s">
        <v>12481</v>
      </c>
      <c r="E1943">
        <v>38338400</v>
      </c>
      <c r="F1943">
        <v>69121829.12</v>
      </c>
      <c r="G1943">
        <v>1.80293984934165</v>
      </c>
      <c r="H1943">
        <v>0.2016094</v>
      </c>
      <c r="I1943">
        <v>0.062036</v>
      </c>
      <c r="J1943">
        <v>0.016202</v>
      </c>
      <c r="K1943">
        <v>0.026228</v>
      </c>
      <c r="L1943">
        <v>0.009872</v>
      </c>
      <c r="M1943">
        <v>0.009735</v>
      </c>
      <c r="N1943">
        <v>0.04447</v>
      </c>
      <c r="O1943">
        <v>0.030925</v>
      </c>
      <c r="P1943" s="3" t="s">
        <v>12562</v>
      </c>
      <c r="Q1943" s="3" t="s">
        <v>750</v>
      </c>
      <c r="R1943" s="3" t="s">
        <v>12563</v>
      </c>
      <c r="S1943" s="3" t="s">
        <v>12564</v>
      </c>
      <c r="T1943" s="3" t="s">
        <v>12565</v>
      </c>
      <c r="U1943" s="3" t="s">
        <v>12566</v>
      </c>
      <c r="V1943" s="3" t="s">
        <v>73</v>
      </c>
      <c r="W1943" s="3" t="s">
        <v>1035</v>
      </c>
      <c r="X1943" s="3" t="s">
        <v>404</v>
      </c>
      <c r="Y1943" s="4">
        <v>318.13</v>
      </c>
      <c r="Z1943" s="4">
        <v>2306.26225491</v>
      </c>
      <c r="AA1943" s="4">
        <f t="shared" si="186"/>
        <v>2.0119</v>
      </c>
      <c r="AB1943" s="4">
        <v>38338400</v>
      </c>
      <c r="AC1943" s="4">
        <v>0.601554121953446</v>
      </c>
      <c r="AD1943" s="3">
        <v>1</v>
      </c>
      <c r="AE1943" s="3">
        <v>0</v>
      </c>
      <c r="AF1943" s="3">
        <f t="shared" si="185"/>
        <v>0</v>
      </c>
      <c r="AG1943" s="6">
        <f t="shared" si="187"/>
        <v>0</v>
      </c>
      <c r="AH1943" s="4">
        <f t="shared" si="188"/>
        <v>0</v>
      </c>
      <c r="AI1943" s="4">
        <v>119.425836</v>
      </c>
      <c r="AJ1943" s="4">
        <v>32.187849</v>
      </c>
      <c r="AK1943" s="4">
        <v>1</v>
      </c>
      <c r="AL1943" s="4">
        <v>2016</v>
      </c>
      <c r="AM1943" s="4">
        <v>0</v>
      </c>
      <c r="AN1943" s="1">
        <f t="shared" si="189"/>
        <v>0</v>
      </c>
      <c r="AO1943" s="1">
        <f t="shared" si="190"/>
        <v>0</v>
      </c>
    </row>
    <row r="1944" s="1" customFormat="1" spans="1:41">
      <c r="A1944">
        <v>2017</v>
      </c>
      <c r="B1944" t="s">
        <v>11003</v>
      </c>
      <c r="C1944" s="2">
        <v>321100</v>
      </c>
      <c r="D1944" t="s">
        <v>12481</v>
      </c>
      <c r="E1944">
        <v>40103643</v>
      </c>
      <c r="F1944">
        <v>70185402.17</v>
      </c>
      <c r="G1944">
        <v>1.75010041282285</v>
      </c>
      <c r="H1944">
        <v>0.23754104</v>
      </c>
      <c r="I1944">
        <v>0.072457</v>
      </c>
      <c r="J1944">
        <v>0.019469</v>
      </c>
      <c r="K1944">
        <v>0.031515</v>
      </c>
      <c r="L1944">
        <v>0.011179</v>
      </c>
      <c r="M1944">
        <v>0.010293</v>
      </c>
      <c r="N1944">
        <v>0.057552</v>
      </c>
      <c r="O1944">
        <v>0.035217</v>
      </c>
      <c r="P1944" s="3" t="s">
        <v>12567</v>
      </c>
      <c r="Q1944" s="3" t="s">
        <v>397</v>
      </c>
      <c r="R1944" s="3" t="s">
        <v>12568</v>
      </c>
      <c r="S1944" s="3" t="s">
        <v>12569</v>
      </c>
      <c r="T1944" s="3" t="s">
        <v>12570</v>
      </c>
      <c r="U1944" s="3" t="s">
        <v>12571</v>
      </c>
      <c r="V1944" s="3" t="s">
        <v>1384</v>
      </c>
      <c r="W1944" s="3" t="s">
        <v>128</v>
      </c>
      <c r="X1944" s="3" t="s">
        <v>404</v>
      </c>
      <c r="Y1944" s="4">
        <v>318.63</v>
      </c>
      <c r="Z1944" s="4">
        <v>2045.84230764</v>
      </c>
      <c r="AA1944" s="4">
        <f t="shared" si="186"/>
        <v>1.8895</v>
      </c>
      <c r="AB1944" s="4">
        <v>40103643</v>
      </c>
      <c r="AC1944" s="4">
        <v>0.510138769098857</v>
      </c>
      <c r="AD1944" s="3">
        <v>1</v>
      </c>
      <c r="AE1944" s="3">
        <v>0</v>
      </c>
      <c r="AF1944" s="3">
        <f t="shared" si="185"/>
        <v>0</v>
      </c>
      <c r="AG1944" s="6">
        <f t="shared" si="187"/>
        <v>0</v>
      </c>
      <c r="AH1944" s="4">
        <f t="shared" si="188"/>
        <v>0</v>
      </c>
      <c r="AI1944" s="4">
        <v>119.425836</v>
      </c>
      <c r="AJ1944" s="4">
        <v>32.187849</v>
      </c>
      <c r="AK1944" s="4">
        <v>1</v>
      </c>
      <c r="AL1944" s="4">
        <v>2017</v>
      </c>
      <c r="AM1944" s="4">
        <v>0</v>
      </c>
      <c r="AN1944" s="1">
        <f t="shared" si="189"/>
        <v>0</v>
      </c>
      <c r="AO1944" s="1">
        <f t="shared" si="190"/>
        <v>0</v>
      </c>
    </row>
    <row r="1945" s="1" customFormat="1" spans="1:41">
      <c r="A1945">
        <v>2018</v>
      </c>
      <c r="B1945" t="s">
        <v>11003</v>
      </c>
      <c r="C1945" s="2">
        <v>321100</v>
      </c>
      <c r="D1945" t="s">
        <v>12481</v>
      </c>
      <c r="E1945">
        <v>40500000</v>
      </c>
      <c r="F1945">
        <v>71180154.1</v>
      </c>
      <c r="G1945">
        <v>1.7575346691358</v>
      </c>
      <c r="H1945">
        <v>0.21177719</v>
      </c>
      <c r="I1945">
        <v>0.064152</v>
      </c>
      <c r="J1945">
        <v>0.017351</v>
      </c>
      <c r="K1945">
        <v>0.027068</v>
      </c>
      <c r="L1945">
        <v>0.009213</v>
      </c>
      <c r="M1945">
        <v>0.01052</v>
      </c>
      <c r="N1945">
        <v>0.059078</v>
      </c>
      <c r="O1945">
        <v>0.026989</v>
      </c>
      <c r="P1945" s="3" t="s">
        <v>12572</v>
      </c>
      <c r="Q1945" s="3" t="s">
        <v>2334</v>
      </c>
      <c r="R1945" s="3" t="s">
        <v>12573</v>
      </c>
      <c r="S1945" s="3" t="s">
        <v>12574</v>
      </c>
      <c r="T1945" s="3" t="s">
        <v>12575</v>
      </c>
      <c r="U1945" s="3" t="s">
        <v>12576</v>
      </c>
      <c r="V1945" s="3" t="s">
        <v>2399</v>
      </c>
      <c r="W1945" s="3" t="s">
        <v>3899</v>
      </c>
      <c r="X1945" s="3" t="s">
        <v>992</v>
      </c>
      <c r="Y1945" s="4">
        <v>319.64</v>
      </c>
      <c r="Z1945" s="4">
        <v>2114.96945895</v>
      </c>
      <c r="AA1945" s="4">
        <f t="shared" si="186"/>
        <v>1.8499</v>
      </c>
      <c r="AB1945" s="4">
        <v>40500000</v>
      </c>
      <c r="AC1945" s="4">
        <v>0.522214681222222</v>
      </c>
      <c r="AD1945" s="3">
        <v>1</v>
      </c>
      <c r="AE1945" s="3">
        <v>0</v>
      </c>
      <c r="AF1945" s="3">
        <f t="shared" ref="AF1945:AF2008" si="191">IF(AE1945=2013,1,0)</f>
        <v>0</v>
      </c>
      <c r="AG1945" s="6">
        <f t="shared" si="187"/>
        <v>0</v>
      </c>
      <c r="AH1945" s="4">
        <f t="shared" si="188"/>
        <v>0</v>
      </c>
      <c r="AI1945" s="4">
        <v>119.425836</v>
      </c>
      <c r="AJ1945" s="4">
        <v>32.187849</v>
      </c>
      <c r="AK1945" s="4">
        <v>1</v>
      </c>
      <c r="AL1945" s="4">
        <v>2018</v>
      </c>
      <c r="AM1945" s="4">
        <v>0</v>
      </c>
      <c r="AN1945" s="1">
        <f t="shared" si="189"/>
        <v>0</v>
      </c>
      <c r="AO1945" s="1">
        <f t="shared" si="190"/>
        <v>0</v>
      </c>
    </row>
    <row r="1946" s="1" customFormat="1" spans="1:41">
      <c r="A1946">
        <v>2019</v>
      </c>
      <c r="B1946" t="s">
        <v>11003</v>
      </c>
      <c r="C1946" s="2">
        <v>321100</v>
      </c>
      <c r="D1946" t="s">
        <v>12481</v>
      </c>
      <c r="E1946">
        <v>41270000</v>
      </c>
      <c r="F1946">
        <v>75930499.4</v>
      </c>
      <c r="G1946">
        <v>1.83984733220257</v>
      </c>
      <c r="H1946">
        <v>0.25899072</v>
      </c>
      <c r="I1946">
        <v>0.086613</v>
      </c>
      <c r="J1946">
        <v>0.020715</v>
      </c>
      <c r="K1946">
        <v>0.040223</v>
      </c>
      <c r="L1946">
        <v>0.012296</v>
      </c>
      <c r="M1946">
        <v>0.013379</v>
      </c>
      <c r="N1946">
        <v>0.048997</v>
      </c>
      <c r="O1946">
        <v>0.027431</v>
      </c>
      <c r="P1946" s="3" t="s">
        <v>12577</v>
      </c>
      <c r="Q1946" s="3" t="s">
        <v>1520</v>
      </c>
      <c r="R1946" s="3" t="s">
        <v>12578</v>
      </c>
      <c r="S1946" s="3" t="s">
        <v>12579</v>
      </c>
      <c r="T1946" s="3" t="s">
        <v>12580</v>
      </c>
      <c r="U1946" s="3" t="s">
        <v>12581</v>
      </c>
      <c r="V1946" s="3" t="s">
        <v>188</v>
      </c>
      <c r="W1946" s="3" t="s">
        <v>992</v>
      </c>
      <c r="X1946" s="3" t="s">
        <v>1208</v>
      </c>
      <c r="Y1946" s="4">
        <v>320.35</v>
      </c>
      <c r="Z1946" s="4">
        <v>2031.06211389</v>
      </c>
      <c r="AA1946" s="4">
        <f t="shared" si="186"/>
        <v>1.8623</v>
      </c>
      <c r="AB1946" s="4">
        <v>41270000</v>
      </c>
      <c r="AC1946" s="4">
        <v>0.492140080903804</v>
      </c>
      <c r="AD1946" s="3">
        <v>1</v>
      </c>
      <c r="AE1946" s="3">
        <v>0</v>
      </c>
      <c r="AF1946" s="3">
        <f t="shared" si="191"/>
        <v>0</v>
      </c>
      <c r="AG1946" s="6">
        <f t="shared" si="187"/>
        <v>0</v>
      </c>
      <c r="AH1946" s="4">
        <f t="shared" si="188"/>
        <v>0</v>
      </c>
      <c r="AI1946" s="4">
        <v>119.425836</v>
      </c>
      <c r="AJ1946" s="4">
        <v>32.187849</v>
      </c>
      <c r="AK1946" s="4">
        <v>1</v>
      </c>
      <c r="AL1946" s="4">
        <v>2019</v>
      </c>
      <c r="AM1946" s="4">
        <v>0</v>
      </c>
      <c r="AN1946" s="1">
        <f t="shared" si="189"/>
        <v>0</v>
      </c>
      <c r="AO1946" s="1">
        <f t="shared" si="190"/>
        <v>0</v>
      </c>
    </row>
    <row r="1947" s="1" customFormat="1" spans="1:41">
      <c r="A1947">
        <v>2020</v>
      </c>
      <c r="B1947" t="s">
        <v>11003</v>
      </c>
      <c r="C1947" s="2">
        <v>321100</v>
      </c>
      <c r="D1947" t="s">
        <v>12481</v>
      </c>
      <c r="E1947">
        <v>42200000</v>
      </c>
      <c r="F1947">
        <v>75445732.8</v>
      </c>
      <c r="G1947">
        <v>1.78781357345972</v>
      </c>
      <c r="H1947">
        <v>0.19071116</v>
      </c>
      <c r="I1947">
        <v>0.05228</v>
      </c>
      <c r="J1947">
        <v>0.010774</v>
      </c>
      <c r="K1947">
        <v>0.023089</v>
      </c>
      <c r="L1947">
        <v>0.006501</v>
      </c>
      <c r="M1947">
        <v>0.011915</v>
      </c>
      <c r="N1947">
        <v>0.05902</v>
      </c>
      <c r="O1947">
        <v>0.036713</v>
      </c>
      <c r="P1947" s="3" t="s">
        <v>12582</v>
      </c>
      <c r="Q1947" s="3" t="s">
        <v>2102</v>
      </c>
      <c r="R1947" s="3" t="s">
        <v>12583</v>
      </c>
      <c r="S1947" s="3" t="s">
        <v>12584</v>
      </c>
      <c r="T1947" s="3" t="s">
        <v>12585</v>
      </c>
      <c r="U1947" s="3" t="s">
        <v>12586</v>
      </c>
      <c r="V1947" s="3" t="s">
        <v>90</v>
      </c>
      <c r="W1947" s="3" t="s">
        <v>980</v>
      </c>
      <c r="X1947" s="3" t="s">
        <v>2365</v>
      </c>
      <c r="Y1947" s="4">
        <v>321.1</v>
      </c>
      <c r="Z1947" s="4">
        <v>2038.33731408</v>
      </c>
      <c r="AA1947" s="4">
        <f t="shared" si="186"/>
        <v>1.8027</v>
      </c>
      <c r="AB1947" s="4">
        <v>42200000</v>
      </c>
      <c r="AC1947" s="4">
        <v>0.483018320872038</v>
      </c>
      <c r="AD1947" s="3">
        <v>1</v>
      </c>
      <c r="AE1947" s="3">
        <v>0</v>
      </c>
      <c r="AF1947" s="3">
        <f t="shared" si="191"/>
        <v>0</v>
      </c>
      <c r="AG1947" s="6">
        <f t="shared" si="187"/>
        <v>0</v>
      </c>
      <c r="AH1947" s="4">
        <f t="shared" si="188"/>
        <v>0</v>
      </c>
      <c r="AI1947" s="4">
        <v>119.425836</v>
      </c>
      <c r="AJ1947" s="4">
        <v>32.187849</v>
      </c>
      <c r="AK1947" s="4">
        <v>1</v>
      </c>
      <c r="AL1947" s="4">
        <v>2020</v>
      </c>
      <c r="AM1947" s="4">
        <v>0</v>
      </c>
      <c r="AN1947" s="1">
        <f t="shared" si="189"/>
        <v>0</v>
      </c>
      <c r="AO1947" s="1">
        <f t="shared" si="190"/>
        <v>0</v>
      </c>
    </row>
    <row r="1948" s="1" customFormat="1" spans="1:41">
      <c r="A1948">
        <v>2021</v>
      </c>
      <c r="B1948" t="s">
        <v>11003</v>
      </c>
      <c r="C1948" s="2">
        <v>321100</v>
      </c>
      <c r="D1948" t="s">
        <v>12481</v>
      </c>
      <c r="E1948">
        <v>47630000</v>
      </c>
      <c r="F1948">
        <v>82684104.68</v>
      </c>
      <c r="G1948">
        <v>1.73596692588705</v>
      </c>
      <c r="H1948">
        <v>0.23537712</v>
      </c>
      <c r="I1948">
        <v>0.07404</v>
      </c>
      <c r="J1948">
        <v>0.020477</v>
      </c>
      <c r="K1948">
        <v>0.032001</v>
      </c>
      <c r="L1948">
        <v>0.011216</v>
      </c>
      <c r="M1948">
        <v>0.010346</v>
      </c>
      <c r="N1948">
        <v>0.064213</v>
      </c>
      <c r="O1948">
        <v>0.023749</v>
      </c>
      <c r="P1948" s="3" t="s">
        <v>12587</v>
      </c>
      <c r="Q1948" s="3" t="s">
        <v>363</v>
      </c>
      <c r="R1948" s="3" t="s">
        <v>12588</v>
      </c>
      <c r="S1948" s="3" t="s">
        <v>12589</v>
      </c>
      <c r="T1948" s="3" t="s">
        <v>12590</v>
      </c>
      <c r="U1948" s="3" t="s">
        <v>12591</v>
      </c>
      <c r="V1948" s="3" t="s">
        <v>2322</v>
      </c>
      <c r="W1948" s="3" t="s">
        <v>1035</v>
      </c>
      <c r="X1948" s="3" t="s">
        <v>697</v>
      </c>
      <c r="Y1948" s="4">
        <v>321.72</v>
      </c>
      <c r="Z1948" s="4">
        <v>1938.55774962</v>
      </c>
      <c r="AA1948" s="4">
        <f t="shared" si="186"/>
        <v>1.7358</v>
      </c>
      <c r="AB1948" s="4">
        <v>47630000</v>
      </c>
      <c r="AC1948" s="4">
        <v>0.407003516611379</v>
      </c>
      <c r="AD1948" s="3">
        <v>1</v>
      </c>
      <c r="AE1948" s="3">
        <v>0</v>
      </c>
      <c r="AF1948" s="3">
        <f t="shared" si="191"/>
        <v>0</v>
      </c>
      <c r="AG1948" s="6">
        <f t="shared" si="187"/>
        <v>0</v>
      </c>
      <c r="AH1948" s="4">
        <f t="shared" si="188"/>
        <v>0</v>
      </c>
      <c r="AI1948" s="4">
        <v>119.425836</v>
      </c>
      <c r="AJ1948" s="4">
        <v>32.187849</v>
      </c>
      <c r="AK1948" s="4">
        <v>1</v>
      </c>
      <c r="AL1948" s="4">
        <v>2021</v>
      </c>
      <c r="AM1948" s="4">
        <v>0</v>
      </c>
      <c r="AN1948" s="1">
        <f t="shared" si="189"/>
        <v>0</v>
      </c>
      <c r="AO1948" s="1">
        <f t="shared" si="190"/>
        <v>0</v>
      </c>
    </row>
    <row r="1949" s="1" customFormat="1" spans="1:41">
      <c r="A1949">
        <v>2022</v>
      </c>
      <c r="B1949" t="s">
        <v>11003</v>
      </c>
      <c r="C1949" s="2">
        <v>321100</v>
      </c>
      <c r="D1949" t="s">
        <v>12481</v>
      </c>
      <c r="E1949">
        <v>50170000</v>
      </c>
      <c r="F1949">
        <v>81841356.47</v>
      </c>
      <c r="G1949">
        <v>1.6312807747658</v>
      </c>
      <c r="H1949">
        <v>0.21998829</v>
      </c>
      <c r="I1949">
        <v>0.05644</v>
      </c>
      <c r="J1949">
        <v>0.013641</v>
      </c>
      <c r="K1949">
        <v>0.025928</v>
      </c>
      <c r="L1949">
        <v>0.008088</v>
      </c>
      <c r="M1949">
        <v>0.008783</v>
      </c>
      <c r="N1949">
        <v>0.075063</v>
      </c>
      <c r="O1949">
        <v>0.050801</v>
      </c>
      <c r="P1949" s="3" t="s">
        <v>12592</v>
      </c>
      <c r="Q1949" s="3" t="s">
        <v>99</v>
      </c>
      <c r="R1949" s="3" t="s">
        <v>12593</v>
      </c>
      <c r="S1949" s="3" t="s">
        <v>12594</v>
      </c>
      <c r="T1949" s="3" t="s">
        <v>12595</v>
      </c>
      <c r="U1949" s="3" t="s">
        <v>12596</v>
      </c>
      <c r="V1949" s="3" t="s">
        <v>2322</v>
      </c>
      <c r="W1949" s="3" t="s">
        <v>56</v>
      </c>
      <c r="X1949" s="3" t="s">
        <v>992</v>
      </c>
      <c r="Y1949" s="4">
        <v>322.22</v>
      </c>
      <c r="Z1949" s="4">
        <v>1348.5096422</v>
      </c>
      <c r="AA1949" s="4">
        <f t="shared" si="186"/>
        <v>1.6362</v>
      </c>
      <c r="AB1949" s="4">
        <v>50170000</v>
      </c>
      <c r="AC1949" s="4">
        <v>0.268788049073151</v>
      </c>
      <c r="AD1949" s="3">
        <v>1</v>
      </c>
      <c r="AE1949" s="3">
        <v>0</v>
      </c>
      <c r="AF1949" s="3">
        <f t="shared" si="191"/>
        <v>0</v>
      </c>
      <c r="AG1949" s="6">
        <f t="shared" si="187"/>
        <v>0</v>
      </c>
      <c r="AH1949" s="4">
        <f t="shared" si="188"/>
        <v>0</v>
      </c>
      <c r="AI1949" s="4">
        <v>119.425836</v>
      </c>
      <c r="AJ1949" s="4">
        <v>32.187849</v>
      </c>
      <c r="AK1949" s="4">
        <v>1</v>
      </c>
      <c r="AL1949" s="4">
        <v>2022</v>
      </c>
      <c r="AM1949" s="4">
        <v>0</v>
      </c>
      <c r="AN1949" s="1">
        <f t="shared" si="189"/>
        <v>0</v>
      </c>
      <c r="AO1949" s="1">
        <f t="shared" si="190"/>
        <v>0</v>
      </c>
    </row>
    <row r="1950" s="1" customFormat="1" spans="1:41">
      <c r="A1950">
        <v>2023</v>
      </c>
      <c r="B1950" t="s">
        <v>11003</v>
      </c>
      <c r="C1950" s="2">
        <v>321100</v>
      </c>
      <c r="D1950" t="s">
        <v>12481</v>
      </c>
      <c r="E1950">
        <v>52640000</v>
      </c>
      <c r="F1950">
        <v>83958065.13</v>
      </c>
      <c r="G1950">
        <v>1.59494804578268</v>
      </c>
      <c r="H1950">
        <v>0.2690338</v>
      </c>
      <c r="I1950">
        <v>0.044876</v>
      </c>
      <c r="J1950">
        <v>0.012839</v>
      </c>
      <c r="K1950">
        <v>0.02589</v>
      </c>
      <c r="L1950">
        <v>0.010996</v>
      </c>
      <c r="M1950">
        <v>0.013255</v>
      </c>
      <c r="N1950">
        <v>0.091949</v>
      </c>
      <c r="O1950">
        <v>0.083887</v>
      </c>
      <c r="P1950" s="3" t="s">
        <v>12597</v>
      </c>
      <c r="Q1950" s="3" t="s">
        <v>1210</v>
      </c>
      <c r="R1950" s="3" t="s">
        <v>12598</v>
      </c>
      <c r="S1950" s="3" t="s">
        <v>12599</v>
      </c>
      <c r="T1950" s="3" t="s">
        <v>12600</v>
      </c>
      <c r="U1950" s="3" t="s">
        <v>12601</v>
      </c>
      <c r="V1950" s="3" t="s">
        <v>2451</v>
      </c>
      <c r="W1950" s="3" t="s">
        <v>875</v>
      </c>
      <c r="X1950" s="3" t="s">
        <v>127</v>
      </c>
      <c r="Y1950" s="4">
        <v>322.6</v>
      </c>
      <c r="Z1950" s="4">
        <v>1427.261</v>
      </c>
      <c r="AA1950" s="4">
        <f t="shared" si="186"/>
        <v>1.5949</v>
      </c>
      <c r="AB1950" s="4">
        <v>54183600</v>
      </c>
      <c r="AC1950" s="4">
        <v>0.263412</v>
      </c>
      <c r="AD1950" s="3">
        <v>1</v>
      </c>
      <c r="AE1950" s="3">
        <v>0</v>
      </c>
      <c r="AF1950" s="3">
        <f t="shared" si="191"/>
        <v>0</v>
      </c>
      <c r="AG1950" s="6">
        <f t="shared" si="187"/>
        <v>0</v>
      </c>
      <c r="AH1950" s="4">
        <f t="shared" si="188"/>
        <v>0</v>
      </c>
      <c r="AI1950" s="4">
        <v>119.425836</v>
      </c>
      <c r="AJ1950" s="4">
        <v>32.187849</v>
      </c>
      <c r="AK1950" s="4">
        <v>1</v>
      </c>
      <c r="AL1950" s="4">
        <v>2023</v>
      </c>
      <c r="AM1950" s="4">
        <v>0</v>
      </c>
      <c r="AN1950" s="1">
        <f t="shared" si="189"/>
        <v>0</v>
      </c>
      <c r="AO1950" s="1">
        <f t="shared" si="190"/>
        <v>0</v>
      </c>
    </row>
    <row r="1951" s="1" customFormat="1" spans="1:41">
      <c r="A1951">
        <v>2024</v>
      </c>
      <c r="B1951" t="s">
        <v>11003</v>
      </c>
      <c r="C1951" s="2">
        <v>321100</v>
      </c>
      <c r="D1951" t="s">
        <v>12481</v>
      </c>
      <c r="E1951">
        <v>55400000</v>
      </c>
      <c r="F1951">
        <v>82100515.23</v>
      </c>
      <c r="G1951">
        <v>1.48195875866426</v>
      </c>
      <c r="H1951">
        <v>0.30954311</v>
      </c>
      <c r="I1951">
        <v>0.044224</v>
      </c>
      <c r="J1951">
        <v>0.01341</v>
      </c>
      <c r="K1951">
        <v>0.02721</v>
      </c>
      <c r="L1951">
        <v>0.012467</v>
      </c>
      <c r="M1951">
        <v>0.014286</v>
      </c>
      <c r="N1951">
        <v>0.101435</v>
      </c>
      <c r="O1951">
        <v>0.113953</v>
      </c>
      <c r="P1951" s="3" t="s">
        <v>12602</v>
      </c>
      <c r="Q1951" s="3" t="s">
        <v>1400</v>
      </c>
      <c r="R1951" s="3" t="s">
        <v>12603</v>
      </c>
      <c r="S1951" s="3" t="s">
        <v>12604</v>
      </c>
      <c r="T1951" s="3" t="s">
        <v>12605</v>
      </c>
      <c r="U1951" s="3" t="s">
        <v>12606</v>
      </c>
      <c r="V1951" s="3" t="s">
        <v>2334</v>
      </c>
      <c r="W1951" s="3" t="s">
        <v>1787</v>
      </c>
      <c r="X1951" s="3" t="s">
        <v>662</v>
      </c>
      <c r="Y1951" s="4">
        <v>322.8</v>
      </c>
      <c r="Z1951" s="4">
        <v>1510.6145</v>
      </c>
      <c r="AA1951" s="4">
        <f t="shared" si="186"/>
        <v>1.482</v>
      </c>
      <c r="AB1951" s="4">
        <v>58518288</v>
      </c>
      <c r="AC1951" s="4">
        <v>0.258144</v>
      </c>
      <c r="AD1951" s="3">
        <v>1</v>
      </c>
      <c r="AE1951" s="3">
        <v>0</v>
      </c>
      <c r="AF1951" s="3">
        <f t="shared" si="191"/>
        <v>0</v>
      </c>
      <c r="AG1951" s="6">
        <f t="shared" si="187"/>
        <v>0</v>
      </c>
      <c r="AH1951" s="4">
        <f t="shared" si="188"/>
        <v>0</v>
      </c>
      <c r="AI1951" s="4">
        <v>119.425836</v>
      </c>
      <c r="AJ1951" s="4">
        <v>32.187849</v>
      </c>
      <c r="AK1951" s="4">
        <v>1</v>
      </c>
      <c r="AL1951" s="4">
        <v>2024</v>
      </c>
      <c r="AM1951" s="4">
        <v>0</v>
      </c>
      <c r="AN1951" s="1">
        <f t="shared" si="189"/>
        <v>0</v>
      </c>
      <c r="AO1951" s="1">
        <f t="shared" si="190"/>
        <v>0</v>
      </c>
    </row>
    <row r="1952" s="1" customFormat="1" spans="1:41">
      <c r="A1952">
        <v>2000</v>
      </c>
      <c r="B1952" t="s">
        <v>11003</v>
      </c>
      <c r="C1952" s="2">
        <v>321200</v>
      </c>
      <c r="D1952" t="s">
        <v>12607</v>
      </c>
      <c r="E1952">
        <v>4052459</v>
      </c>
      <c r="F1952">
        <v>9334142.31</v>
      </c>
      <c r="G1952">
        <v>2.30332800652641</v>
      </c>
      <c r="H1952">
        <v>0.0807256</v>
      </c>
      <c r="I1952">
        <v>0.025658</v>
      </c>
      <c r="J1952">
        <v>0.006058</v>
      </c>
      <c r="K1952">
        <v>0.012058</v>
      </c>
      <c r="L1952">
        <v>0.00398</v>
      </c>
      <c r="M1952">
        <v>0.003562</v>
      </c>
      <c r="N1952">
        <v>0.021292</v>
      </c>
      <c r="O1952">
        <v>0.014096</v>
      </c>
      <c r="P1952" s="3" t="s">
        <v>12608</v>
      </c>
      <c r="Q1952" s="3" t="s">
        <v>1869</v>
      </c>
      <c r="R1952" s="3" t="s">
        <v>12609</v>
      </c>
      <c r="S1952" s="3" t="s">
        <v>12610</v>
      </c>
      <c r="T1952" s="3" t="s">
        <v>12611</v>
      </c>
      <c r="U1952" s="3" t="s">
        <v>12612</v>
      </c>
      <c r="V1952" s="3" t="s">
        <v>1659</v>
      </c>
      <c r="W1952" s="3" t="s">
        <v>12613</v>
      </c>
      <c r="X1952" s="3" t="s">
        <v>12614</v>
      </c>
      <c r="Y1952" s="4">
        <v>478.58</v>
      </c>
      <c r="Z1952" s="4">
        <v>644.4283864</v>
      </c>
      <c r="AA1952" s="4">
        <f t="shared" si="186"/>
        <v>2.3389</v>
      </c>
      <c r="AB1952" s="4">
        <v>4052459</v>
      </c>
      <c r="AC1952" s="4">
        <v>1.59021568484715</v>
      </c>
      <c r="AD1952" s="3">
        <v>1</v>
      </c>
      <c r="AE1952" s="3">
        <v>0</v>
      </c>
      <c r="AF1952" s="3">
        <f t="shared" si="191"/>
        <v>0</v>
      </c>
      <c r="AG1952" s="6">
        <f t="shared" si="187"/>
        <v>0</v>
      </c>
      <c r="AH1952" s="4">
        <f t="shared" si="188"/>
        <v>0</v>
      </c>
      <c r="AI1952" s="4">
        <v>119.923116</v>
      </c>
      <c r="AJ1952" s="4">
        <v>32.455778</v>
      </c>
      <c r="AK1952" s="4">
        <v>1</v>
      </c>
      <c r="AL1952" s="4">
        <v>2000</v>
      </c>
      <c r="AM1952" s="4">
        <v>0</v>
      </c>
      <c r="AN1952" s="1">
        <f t="shared" si="189"/>
        <v>0</v>
      </c>
      <c r="AO1952" s="1">
        <f t="shared" si="190"/>
        <v>0</v>
      </c>
    </row>
    <row r="1953" s="1" customFormat="1" spans="1:41">
      <c r="A1953">
        <v>2001</v>
      </c>
      <c r="B1953" t="s">
        <v>11003</v>
      </c>
      <c r="C1953" s="2">
        <v>321200</v>
      </c>
      <c r="D1953" t="s">
        <v>12607</v>
      </c>
      <c r="E1953">
        <v>4499734</v>
      </c>
      <c r="F1953">
        <v>9397954.75</v>
      </c>
      <c r="G1953">
        <v>2.08855784586378</v>
      </c>
      <c r="H1953">
        <v>0.15122995</v>
      </c>
      <c r="I1953">
        <v>0.046054</v>
      </c>
      <c r="J1953">
        <v>0.013186</v>
      </c>
      <c r="K1953">
        <v>0.01903</v>
      </c>
      <c r="L1953">
        <v>0.007301</v>
      </c>
      <c r="M1953">
        <v>0.006537</v>
      </c>
      <c r="N1953">
        <v>0.045405</v>
      </c>
      <c r="O1953">
        <v>0.018579</v>
      </c>
      <c r="P1953" s="3" t="s">
        <v>12615</v>
      </c>
      <c r="Q1953" s="3" t="s">
        <v>718</v>
      </c>
      <c r="R1953" s="3" t="s">
        <v>12616</v>
      </c>
      <c r="S1953" s="3" t="s">
        <v>12617</v>
      </c>
      <c r="T1953" s="3" t="s">
        <v>12618</v>
      </c>
      <c r="U1953" s="3" t="s">
        <v>12619</v>
      </c>
      <c r="V1953" s="3" t="s">
        <v>12620</v>
      </c>
      <c r="W1953" s="3" t="s">
        <v>12621</v>
      </c>
      <c r="X1953" s="3" t="s">
        <v>2296</v>
      </c>
      <c r="Y1953" s="4">
        <v>476.564</v>
      </c>
      <c r="Z1953" s="4">
        <v>608.5598813</v>
      </c>
      <c r="AA1953" s="4">
        <f t="shared" si="186"/>
        <v>2.1173</v>
      </c>
      <c r="AB1953" s="4">
        <v>4499734</v>
      </c>
      <c r="AC1953" s="4">
        <v>1.35243523572727</v>
      </c>
      <c r="AD1953" s="3">
        <v>1</v>
      </c>
      <c r="AE1953" s="3">
        <v>0</v>
      </c>
      <c r="AF1953" s="3">
        <f t="shared" si="191"/>
        <v>0</v>
      </c>
      <c r="AG1953" s="6">
        <f t="shared" si="187"/>
        <v>0</v>
      </c>
      <c r="AH1953" s="4">
        <f t="shared" si="188"/>
        <v>0</v>
      </c>
      <c r="AI1953" s="4">
        <v>119.923116</v>
      </c>
      <c r="AJ1953" s="4">
        <v>32.455778</v>
      </c>
      <c r="AK1953" s="4">
        <v>1</v>
      </c>
      <c r="AL1953" s="4">
        <v>2001</v>
      </c>
      <c r="AM1953" s="4">
        <v>0</v>
      </c>
      <c r="AN1953" s="1">
        <f t="shared" si="189"/>
        <v>0</v>
      </c>
      <c r="AO1953" s="1">
        <f t="shared" si="190"/>
        <v>0</v>
      </c>
    </row>
    <row r="1954" s="1" customFormat="1" spans="1:41">
      <c r="A1954">
        <v>2002</v>
      </c>
      <c r="B1954" t="s">
        <v>11003</v>
      </c>
      <c r="C1954" s="2">
        <v>321200</v>
      </c>
      <c r="D1954" t="s">
        <v>12607</v>
      </c>
      <c r="E1954">
        <v>5046038</v>
      </c>
      <c r="F1954">
        <v>9857813.52</v>
      </c>
      <c r="G1954">
        <v>1.95357496713263</v>
      </c>
      <c r="H1954">
        <v>0.1386766</v>
      </c>
      <c r="I1954">
        <v>0.044873</v>
      </c>
      <c r="J1954">
        <v>0.012315</v>
      </c>
      <c r="K1954">
        <v>0.019859</v>
      </c>
      <c r="L1954">
        <v>0.006276</v>
      </c>
      <c r="M1954">
        <v>0.006423</v>
      </c>
      <c r="N1954">
        <v>0.034079</v>
      </c>
      <c r="O1954">
        <v>0.016794</v>
      </c>
      <c r="P1954" s="3" t="s">
        <v>12622</v>
      </c>
      <c r="Q1954" s="3" t="s">
        <v>1341</v>
      </c>
      <c r="R1954" s="3" t="s">
        <v>12623</v>
      </c>
      <c r="S1954" s="3" t="s">
        <v>12624</v>
      </c>
      <c r="T1954" s="3" t="s">
        <v>12625</v>
      </c>
      <c r="U1954" s="3" t="s">
        <v>10601</v>
      </c>
      <c r="V1954" s="3" t="s">
        <v>12626</v>
      </c>
      <c r="W1954" s="3" t="s">
        <v>12627</v>
      </c>
      <c r="X1954" s="3" t="s">
        <v>10804</v>
      </c>
      <c r="Y1954" s="4">
        <v>474.548</v>
      </c>
      <c r="Z1954" s="4">
        <v>766.0946496</v>
      </c>
      <c r="AA1954" s="4">
        <f t="shared" si="186"/>
        <v>1.9767</v>
      </c>
      <c r="AB1954" s="4">
        <v>5046038</v>
      </c>
      <c r="AC1954" s="4">
        <v>1.51821022671649</v>
      </c>
      <c r="AD1954" s="3">
        <v>1</v>
      </c>
      <c r="AE1954" s="3">
        <v>0</v>
      </c>
      <c r="AF1954" s="3">
        <f t="shared" si="191"/>
        <v>0</v>
      </c>
      <c r="AG1954" s="6">
        <f t="shared" si="187"/>
        <v>0</v>
      </c>
      <c r="AH1954" s="4">
        <f t="shared" si="188"/>
        <v>0</v>
      </c>
      <c r="AI1954" s="4">
        <v>119.923116</v>
      </c>
      <c r="AJ1954" s="4">
        <v>32.455778</v>
      </c>
      <c r="AK1954" s="4">
        <v>1</v>
      </c>
      <c r="AL1954" s="4">
        <v>2002</v>
      </c>
      <c r="AM1954" s="4">
        <v>0</v>
      </c>
      <c r="AN1954" s="1">
        <f t="shared" si="189"/>
        <v>0</v>
      </c>
      <c r="AO1954" s="1">
        <f t="shared" si="190"/>
        <v>0</v>
      </c>
    </row>
    <row r="1955" s="1" customFormat="1" spans="1:41">
      <c r="A1955">
        <v>2003</v>
      </c>
      <c r="B1955" t="s">
        <v>11003</v>
      </c>
      <c r="C1955" s="2">
        <v>321200</v>
      </c>
      <c r="D1955" t="s">
        <v>12607</v>
      </c>
      <c r="E1955">
        <v>5800400</v>
      </c>
      <c r="F1955">
        <v>12723253.46</v>
      </c>
      <c r="G1955">
        <v>2.19351311288877</v>
      </c>
      <c r="H1955">
        <v>0.11949733</v>
      </c>
      <c r="I1955">
        <v>0.031733</v>
      </c>
      <c r="J1955">
        <v>0.007363</v>
      </c>
      <c r="K1955">
        <v>0.015661</v>
      </c>
      <c r="L1955">
        <v>0.005028</v>
      </c>
      <c r="M1955">
        <v>0.003681</v>
      </c>
      <c r="N1955">
        <v>0.042877</v>
      </c>
      <c r="O1955">
        <v>0.028462</v>
      </c>
      <c r="P1955" s="3" t="s">
        <v>12628</v>
      </c>
      <c r="Q1955" s="3" t="s">
        <v>77</v>
      </c>
      <c r="R1955" s="3" t="s">
        <v>10057</v>
      </c>
      <c r="S1955" s="3" t="s">
        <v>12629</v>
      </c>
      <c r="T1955" s="3" t="s">
        <v>12630</v>
      </c>
      <c r="U1955" s="3" t="s">
        <v>12631</v>
      </c>
      <c r="V1955" s="3" t="s">
        <v>12632</v>
      </c>
      <c r="W1955" s="3" t="s">
        <v>2744</v>
      </c>
      <c r="X1955" s="3" t="s">
        <v>12633</v>
      </c>
      <c r="Y1955" s="4">
        <v>472.532</v>
      </c>
      <c r="Z1955" s="4">
        <v>857.79010016</v>
      </c>
      <c r="AA1955" s="4">
        <f t="shared" si="186"/>
        <v>2.2164</v>
      </c>
      <c r="AB1955" s="4">
        <v>5800400</v>
      </c>
      <c r="AC1955" s="4">
        <v>1.47884645914075</v>
      </c>
      <c r="AD1955" s="3">
        <v>1</v>
      </c>
      <c r="AE1955" s="3">
        <v>0</v>
      </c>
      <c r="AF1955" s="3">
        <f t="shared" si="191"/>
        <v>0</v>
      </c>
      <c r="AG1955" s="6">
        <f t="shared" si="187"/>
        <v>0</v>
      </c>
      <c r="AH1955" s="4">
        <f t="shared" si="188"/>
        <v>0</v>
      </c>
      <c r="AI1955" s="4">
        <v>119.923116</v>
      </c>
      <c r="AJ1955" s="4">
        <v>32.455778</v>
      </c>
      <c r="AK1955" s="4">
        <v>1</v>
      </c>
      <c r="AL1955" s="4">
        <v>2003</v>
      </c>
      <c r="AM1955" s="4">
        <v>0</v>
      </c>
      <c r="AN1955" s="1">
        <f t="shared" si="189"/>
        <v>0</v>
      </c>
      <c r="AO1955" s="1">
        <f t="shared" si="190"/>
        <v>0</v>
      </c>
    </row>
    <row r="1956" s="1" customFormat="1" spans="1:41">
      <c r="A1956">
        <v>2004</v>
      </c>
      <c r="B1956" t="s">
        <v>11003</v>
      </c>
      <c r="C1956" s="2">
        <v>321200</v>
      </c>
      <c r="D1956" t="s">
        <v>12607</v>
      </c>
      <c r="E1956">
        <v>7052000</v>
      </c>
      <c r="F1956">
        <v>15164810.2</v>
      </c>
      <c r="G1956">
        <v>2.15042685762904</v>
      </c>
      <c r="H1956">
        <v>0.16575572</v>
      </c>
      <c r="I1956">
        <v>0.049601</v>
      </c>
      <c r="J1956">
        <v>0.012317</v>
      </c>
      <c r="K1956">
        <v>0.022716</v>
      </c>
      <c r="L1956">
        <v>0.005038</v>
      </c>
      <c r="M1956">
        <v>0.00953</v>
      </c>
      <c r="N1956">
        <v>0.046077</v>
      </c>
      <c r="O1956">
        <v>0.02678</v>
      </c>
      <c r="P1956" s="3" t="s">
        <v>4266</v>
      </c>
      <c r="Q1956" s="3" t="s">
        <v>2008</v>
      </c>
      <c r="R1956" s="3" t="s">
        <v>12634</v>
      </c>
      <c r="S1956" s="3" t="s">
        <v>12635</v>
      </c>
      <c r="T1956" s="3" t="s">
        <v>12636</v>
      </c>
      <c r="U1956" s="3" t="s">
        <v>12637</v>
      </c>
      <c r="V1956" s="3" t="s">
        <v>713</v>
      </c>
      <c r="W1956" s="3" t="s">
        <v>1092</v>
      </c>
      <c r="X1956" s="3" t="s">
        <v>456</v>
      </c>
      <c r="Y1956" s="4">
        <v>470.516</v>
      </c>
      <c r="Z1956" s="4">
        <v>970.23849952</v>
      </c>
      <c r="AA1956" s="4">
        <f t="shared" si="186"/>
        <v>2.1549</v>
      </c>
      <c r="AB1956" s="4">
        <v>7052000</v>
      </c>
      <c r="AC1956" s="4">
        <v>1.37583451435054</v>
      </c>
      <c r="AD1956" s="3">
        <v>1</v>
      </c>
      <c r="AE1956" s="3">
        <v>0</v>
      </c>
      <c r="AF1956" s="3">
        <f t="shared" si="191"/>
        <v>0</v>
      </c>
      <c r="AG1956" s="6">
        <f t="shared" si="187"/>
        <v>0</v>
      </c>
      <c r="AH1956" s="4">
        <f t="shared" si="188"/>
        <v>0</v>
      </c>
      <c r="AI1956" s="4">
        <v>119.923116</v>
      </c>
      <c r="AJ1956" s="4">
        <v>32.455778</v>
      </c>
      <c r="AK1956" s="4">
        <v>1</v>
      </c>
      <c r="AL1956" s="4">
        <v>2004</v>
      </c>
      <c r="AM1956" s="4">
        <v>0</v>
      </c>
      <c r="AN1956" s="1">
        <f t="shared" si="189"/>
        <v>0</v>
      </c>
      <c r="AO1956" s="1">
        <f t="shared" si="190"/>
        <v>0</v>
      </c>
    </row>
    <row r="1957" s="1" customFormat="1" spans="1:41">
      <c r="A1957">
        <v>2005</v>
      </c>
      <c r="B1957" t="s">
        <v>11003</v>
      </c>
      <c r="C1957" s="2">
        <v>321200</v>
      </c>
      <c r="D1957" t="s">
        <v>12607</v>
      </c>
      <c r="E1957">
        <v>8222600</v>
      </c>
      <c r="F1957">
        <v>17643764.71</v>
      </c>
      <c r="G1957">
        <v>2.14576468635225</v>
      </c>
      <c r="H1957">
        <v>0.15425135</v>
      </c>
      <c r="I1957">
        <v>0.050538</v>
      </c>
      <c r="J1957">
        <v>0.010156</v>
      </c>
      <c r="K1957">
        <v>0.021059</v>
      </c>
      <c r="L1957">
        <v>0.009654</v>
      </c>
      <c r="M1957">
        <v>0.009669</v>
      </c>
      <c r="N1957">
        <v>0.036865</v>
      </c>
      <c r="O1957">
        <v>0.01257</v>
      </c>
      <c r="P1957" s="3" t="s">
        <v>12638</v>
      </c>
      <c r="Q1957" s="3" t="s">
        <v>755</v>
      </c>
      <c r="R1957" s="3" t="s">
        <v>12639</v>
      </c>
      <c r="S1957" s="3" t="s">
        <v>12640</v>
      </c>
      <c r="T1957" s="3" t="s">
        <v>12641</v>
      </c>
      <c r="U1957" s="3" t="s">
        <v>12642</v>
      </c>
      <c r="V1957" s="3" t="s">
        <v>1869</v>
      </c>
      <c r="W1957" s="3" t="s">
        <v>3876</v>
      </c>
      <c r="X1957" s="3" t="s">
        <v>2308</v>
      </c>
      <c r="Y1957" s="4">
        <v>468.5</v>
      </c>
      <c r="Z1957" s="4">
        <v>1188.30149685</v>
      </c>
      <c r="AA1957" s="4">
        <f t="shared" si="186"/>
        <v>2.0334</v>
      </c>
      <c r="AB1957" s="4">
        <v>8222600</v>
      </c>
      <c r="AC1957" s="4">
        <v>1.44516515074307</v>
      </c>
      <c r="AD1957" s="3">
        <v>1</v>
      </c>
      <c r="AE1957" s="3">
        <v>0</v>
      </c>
      <c r="AF1957" s="3">
        <f t="shared" si="191"/>
        <v>0</v>
      </c>
      <c r="AG1957" s="6">
        <f t="shared" si="187"/>
        <v>0</v>
      </c>
      <c r="AH1957" s="4">
        <f t="shared" si="188"/>
        <v>0</v>
      </c>
      <c r="AI1957" s="4">
        <v>119.923116</v>
      </c>
      <c r="AJ1957" s="4">
        <v>32.455778</v>
      </c>
      <c r="AK1957" s="4">
        <v>1</v>
      </c>
      <c r="AL1957" s="4">
        <v>2005</v>
      </c>
      <c r="AM1957" s="4">
        <v>0</v>
      </c>
      <c r="AN1957" s="1">
        <f t="shared" si="189"/>
        <v>0</v>
      </c>
      <c r="AO1957" s="1">
        <f t="shared" si="190"/>
        <v>0</v>
      </c>
    </row>
    <row r="1958" s="1" customFormat="1" spans="1:41">
      <c r="A1958">
        <v>2006</v>
      </c>
      <c r="B1958" t="s">
        <v>11003</v>
      </c>
      <c r="C1958" s="2">
        <v>321200</v>
      </c>
      <c r="D1958" t="s">
        <v>12607</v>
      </c>
      <c r="E1958">
        <v>10022800</v>
      </c>
      <c r="F1958">
        <v>21344193.24</v>
      </c>
      <c r="G1958">
        <v>2.12956391826635</v>
      </c>
      <c r="H1958">
        <v>0.18007621</v>
      </c>
      <c r="I1958">
        <v>0.055916</v>
      </c>
      <c r="J1958">
        <v>0.01257</v>
      </c>
      <c r="K1958">
        <v>0.026395</v>
      </c>
      <c r="L1958">
        <v>0.006224</v>
      </c>
      <c r="M1958">
        <v>0.010728</v>
      </c>
      <c r="N1958">
        <v>0.048584</v>
      </c>
      <c r="O1958">
        <v>0.024162</v>
      </c>
      <c r="P1958" s="3" t="s">
        <v>12643</v>
      </c>
      <c r="Q1958" s="3" t="s">
        <v>11360</v>
      </c>
      <c r="R1958" s="3" t="s">
        <v>12644</v>
      </c>
      <c r="S1958" s="3" t="s">
        <v>11036</v>
      </c>
      <c r="T1958" s="3" t="s">
        <v>12645</v>
      </c>
      <c r="U1958" s="3" t="s">
        <v>12646</v>
      </c>
      <c r="V1958" s="3" t="s">
        <v>12647</v>
      </c>
      <c r="W1958" s="3" t="s">
        <v>2397</v>
      </c>
      <c r="X1958" s="3" t="s">
        <v>1289</v>
      </c>
      <c r="Y1958" s="4">
        <v>463.45</v>
      </c>
      <c r="Z1958" s="4">
        <v>1349.5658931</v>
      </c>
      <c r="AA1958" s="4">
        <f t="shared" si="186"/>
        <v>2.0405</v>
      </c>
      <c r="AB1958" s="4">
        <v>10022800</v>
      </c>
      <c r="AC1958" s="4">
        <v>1.34649588248793</v>
      </c>
      <c r="AD1958" s="3">
        <v>1</v>
      </c>
      <c r="AE1958" s="3">
        <v>0</v>
      </c>
      <c r="AF1958" s="3">
        <f t="shared" si="191"/>
        <v>0</v>
      </c>
      <c r="AG1958" s="6">
        <f t="shared" si="187"/>
        <v>0</v>
      </c>
      <c r="AH1958" s="4">
        <f t="shared" si="188"/>
        <v>0</v>
      </c>
      <c r="AI1958" s="4">
        <v>119.923116</v>
      </c>
      <c r="AJ1958" s="4">
        <v>32.455778</v>
      </c>
      <c r="AK1958" s="4">
        <v>1</v>
      </c>
      <c r="AL1958" s="4">
        <v>2006</v>
      </c>
      <c r="AM1958" s="4">
        <v>0</v>
      </c>
      <c r="AN1958" s="1">
        <f t="shared" si="189"/>
        <v>0</v>
      </c>
      <c r="AO1958" s="1">
        <f t="shared" si="190"/>
        <v>0</v>
      </c>
    </row>
    <row r="1959" s="1" customFormat="1" spans="1:41">
      <c r="A1959">
        <v>2007</v>
      </c>
      <c r="B1959" t="s">
        <v>11003</v>
      </c>
      <c r="C1959" s="2">
        <v>321200</v>
      </c>
      <c r="D1959" t="s">
        <v>12607</v>
      </c>
      <c r="E1959">
        <v>12018200</v>
      </c>
      <c r="F1959">
        <v>27565969.6</v>
      </c>
      <c r="G1959">
        <v>2.29368537717795</v>
      </c>
      <c r="H1959">
        <v>0.13124475</v>
      </c>
      <c r="I1959">
        <v>0.039037</v>
      </c>
      <c r="J1959">
        <v>0.010226</v>
      </c>
      <c r="K1959">
        <v>0.019211</v>
      </c>
      <c r="L1959">
        <v>0.005239</v>
      </c>
      <c r="M1959">
        <v>0.00436</v>
      </c>
      <c r="N1959">
        <v>0.044382</v>
      </c>
      <c r="O1959">
        <v>0.021045</v>
      </c>
      <c r="P1959" s="3" t="s">
        <v>12648</v>
      </c>
      <c r="Q1959" s="3" t="s">
        <v>12649</v>
      </c>
      <c r="R1959" s="3" t="s">
        <v>12650</v>
      </c>
      <c r="S1959" s="3" t="s">
        <v>12651</v>
      </c>
      <c r="T1959" s="3" t="s">
        <v>12652</v>
      </c>
      <c r="U1959" s="3" t="s">
        <v>12653</v>
      </c>
      <c r="V1959" s="3" t="s">
        <v>9859</v>
      </c>
      <c r="W1959" s="3" t="s">
        <v>178</v>
      </c>
      <c r="X1959" s="3" t="s">
        <v>958</v>
      </c>
      <c r="Y1959" s="4">
        <v>458.02</v>
      </c>
      <c r="Z1959" s="4">
        <v>1541.47767592</v>
      </c>
      <c r="AA1959" s="4">
        <f t="shared" si="186"/>
        <v>2.2341</v>
      </c>
      <c r="AB1959" s="4">
        <v>12018200</v>
      </c>
      <c r="AC1959" s="4">
        <v>1.28261942380723</v>
      </c>
      <c r="AD1959" s="3">
        <v>1</v>
      </c>
      <c r="AE1959" s="3">
        <v>0</v>
      </c>
      <c r="AF1959" s="3">
        <f t="shared" si="191"/>
        <v>0</v>
      </c>
      <c r="AG1959" s="6">
        <f t="shared" si="187"/>
        <v>0</v>
      </c>
      <c r="AH1959" s="4">
        <f t="shared" si="188"/>
        <v>0</v>
      </c>
      <c r="AI1959" s="4">
        <v>119.923116</v>
      </c>
      <c r="AJ1959" s="4">
        <v>32.455778</v>
      </c>
      <c r="AK1959" s="4">
        <v>1</v>
      </c>
      <c r="AL1959" s="4">
        <v>2007</v>
      </c>
      <c r="AM1959" s="4">
        <v>0</v>
      </c>
      <c r="AN1959" s="1">
        <f t="shared" si="189"/>
        <v>0</v>
      </c>
      <c r="AO1959" s="1">
        <f t="shared" si="190"/>
        <v>0</v>
      </c>
    </row>
    <row r="1960" s="1" customFormat="1" spans="1:41">
      <c r="A1960">
        <v>2008</v>
      </c>
      <c r="B1960" t="s">
        <v>11003</v>
      </c>
      <c r="C1960" s="2">
        <v>321200</v>
      </c>
      <c r="D1960" t="s">
        <v>12607</v>
      </c>
      <c r="E1960">
        <v>13943800</v>
      </c>
      <c r="F1960">
        <v>28394676.33</v>
      </c>
      <c r="G1960">
        <v>2.03636572024843</v>
      </c>
      <c r="H1960">
        <v>0.19218614</v>
      </c>
      <c r="I1960">
        <v>0.056624</v>
      </c>
      <c r="J1960">
        <v>0.014061</v>
      </c>
      <c r="K1960">
        <v>0.024534</v>
      </c>
      <c r="L1960">
        <v>0.010281</v>
      </c>
      <c r="M1960">
        <v>0.007748</v>
      </c>
      <c r="N1960">
        <v>0.058229</v>
      </c>
      <c r="O1960">
        <v>0.02739</v>
      </c>
      <c r="P1960" s="3" t="s">
        <v>12654</v>
      </c>
      <c r="Q1960" s="3" t="s">
        <v>12096</v>
      </c>
      <c r="R1960" s="3" t="s">
        <v>12655</v>
      </c>
      <c r="S1960" s="3" t="s">
        <v>12656</v>
      </c>
      <c r="T1960" s="3" t="s">
        <v>12657</v>
      </c>
      <c r="U1960" s="3" t="s">
        <v>12658</v>
      </c>
      <c r="V1960" s="3" t="s">
        <v>260</v>
      </c>
      <c r="W1960" s="3" t="s">
        <v>6017</v>
      </c>
      <c r="X1960" s="3" t="s">
        <v>2129</v>
      </c>
      <c r="Y1960" s="4">
        <v>463.59</v>
      </c>
      <c r="Z1960" s="4">
        <v>1668.04736412</v>
      </c>
      <c r="AA1960" s="4">
        <f t="shared" si="186"/>
        <v>1.9433</v>
      </c>
      <c r="AB1960" s="4">
        <v>13943800</v>
      </c>
      <c r="AC1960" s="4">
        <v>1.19626455063899</v>
      </c>
      <c r="AD1960" s="3">
        <v>1</v>
      </c>
      <c r="AE1960" s="3">
        <v>0</v>
      </c>
      <c r="AF1960" s="3">
        <f t="shared" si="191"/>
        <v>0</v>
      </c>
      <c r="AG1960" s="6">
        <f t="shared" si="187"/>
        <v>0</v>
      </c>
      <c r="AH1960" s="4">
        <f t="shared" si="188"/>
        <v>0</v>
      </c>
      <c r="AI1960" s="4">
        <v>119.923116</v>
      </c>
      <c r="AJ1960" s="4">
        <v>32.455778</v>
      </c>
      <c r="AK1960" s="4">
        <v>1</v>
      </c>
      <c r="AL1960" s="4">
        <v>2008</v>
      </c>
      <c r="AM1960" s="4">
        <v>0</v>
      </c>
      <c r="AN1960" s="1">
        <f t="shared" si="189"/>
        <v>0</v>
      </c>
      <c r="AO1960" s="1">
        <f t="shared" si="190"/>
        <v>0</v>
      </c>
    </row>
    <row r="1961" s="1" customFormat="1" spans="1:41">
      <c r="A1961">
        <v>2009</v>
      </c>
      <c r="B1961" t="s">
        <v>11003</v>
      </c>
      <c r="C1961" s="2">
        <v>321200</v>
      </c>
      <c r="D1961" t="s">
        <v>12607</v>
      </c>
      <c r="E1961">
        <v>16609200</v>
      </c>
      <c r="F1961">
        <v>33234662.88</v>
      </c>
      <c r="G1961">
        <v>2.00097914890543</v>
      </c>
      <c r="H1961">
        <v>0.15651699</v>
      </c>
      <c r="I1961">
        <v>0.050051</v>
      </c>
      <c r="J1961">
        <v>0.014339</v>
      </c>
      <c r="K1961">
        <v>0.021726</v>
      </c>
      <c r="L1961">
        <v>0.005977</v>
      </c>
      <c r="M1961">
        <v>0.00801</v>
      </c>
      <c r="N1961">
        <v>0.037927</v>
      </c>
      <c r="O1961">
        <v>0.01951</v>
      </c>
      <c r="P1961" s="3" t="s">
        <v>12659</v>
      </c>
      <c r="Q1961" s="3" t="s">
        <v>121</v>
      </c>
      <c r="R1961" s="3" t="s">
        <v>12660</v>
      </c>
      <c r="S1961" s="3" t="s">
        <v>12661</v>
      </c>
      <c r="T1961" s="3" t="s">
        <v>12662</v>
      </c>
      <c r="U1961" s="3" t="s">
        <v>2738</v>
      </c>
      <c r="V1961" s="3" t="s">
        <v>371</v>
      </c>
      <c r="W1961" s="3" t="s">
        <v>178</v>
      </c>
      <c r="X1961" s="3" t="s">
        <v>216</v>
      </c>
      <c r="Y1961" s="4">
        <v>466.61</v>
      </c>
      <c r="Z1961" s="4">
        <v>1567.33195451</v>
      </c>
      <c r="AA1961" s="4">
        <f t="shared" si="186"/>
        <v>1.9785</v>
      </c>
      <c r="AB1961" s="4">
        <v>16609200</v>
      </c>
      <c r="AC1961" s="4">
        <v>0.943652887863353</v>
      </c>
      <c r="AD1961" s="3">
        <v>1</v>
      </c>
      <c r="AE1961" s="3">
        <v>0</v>
      </c>
      <c r="AF1961" s="3">
        <f t="shared" si="191"/>
        <v>0</v>
      </c>
      <c r="AG1961" s="6">
        <f t="shared" si="187"/>
        <v>0</v>
      </c>
      <c r="AH1961" s="4">
        <f t="shared" si="188"/>
        <v>0</v>
      </c>
      <c r="AI1961" s="4">
        <v>119.923116</v>
      </c>
      <c r="AJ1961" s="4">
        <v>32.455778</v>
      </c>
      <c r="AK1961" s="4">
        <v>1</v>
      </c>
      <c r="AL1961" s="4">
        <v>2009</v>
      </c>
      <c r="AM1961" s="4">
        <v>0</v>
      </c>
      <c r="AN1961" s="1">
        <f t="shared" si="189"/>
        <v>0</v>
      </c>
      <c r="AO1961" s="1">
        <f t="shared" si="190"/>
        <v>0</v>
      </c>
    </row>
    <row r="1962" s="1" customFormat="1" spans="1:41">
      <c r="A1962">
        <v>2010</v>
      </c>
      <c r="B1962" t="s">
        <v>11003</v>
      </c>
      <c r="C1962" s="2">
        <v>321200</v>
      </c>
      <c r="D1962" t="s">
        <v>12607</v>
      </c>
      <c r="E1962">
        <v>20487200</v>
      </c>
      <c r="F1962">
        <v>33960629.55</v>
      </c>
      <c r="G1962">
        <v>1.65765109678238</v>
      </c>
      <c r="H1962">
        <v>0.12860004</v>
      </c>
      <c r="I1962">
        <v>0.042226</v>
      </c>
      <c r="J1962">
        <v>0.012359</v>
      </c>
      <c r="K1962">
        <v>0.018718</v>
      </c>
      <c r="L1962">
        <v>0.007584</v>
      </c>
      <c r="M1962">
        <v>0.003565</v>
      </c>
      <c r="N1962">
        <v>0.03522</v>
      </c>
      <c r="O1962">
        <v>0.012747</v>
      </c>
      <c r="P1962" s="3" t="s">
        <v>12663</v>
      </c>
      <c r="Q1962" s="3" t="s">
        <v>1078</v>
      </c>
      <c r="R1962" s="3" t="s">
        <v>12664</v>
      </c>
      <c r="S1962" s="3" t="s">
        <v>12665</v>
      </c>
      <c r="T1962" s="3" t="s">
        <v>12666</v>
      </c>
      <c r="U1962" s="3" t="s">
        <v>12667</v>
      </c>
      <c r="V1962" s="3" t="s">
        <v>2178</v>
      </c>
      <c r="W1962" s="3" t="s">
        <v>6017</v>
      </c>
      <c r="X1962" s="3" t="s">
        <v>810</v>
      </c>
      <c r="Y1962" s="4">
        <v>462.13</v>
      </c>
      <c r="Z1962" s="4">
        <v>1927.86143655</v>
      </c>
      <c r="AA1962" s="4">
        <f t="shared" si="186"/>
        <v>1.6994</v>
      </c>
      <c r="AB1962" s="4">
        <v>20487200</v>
      </c>
      <c r="AC1962" s="4">
        <v>0.941007769021633</v>
      </c>
      <c r="AD1962" s="3">
        <v>1</v>
      </c>
      <c r="AE1962" s="3">
        <v>0</v>
      </c>
      <c r="AF1962" s="3">
        <f t="shared" si="191"/>
        <v>0</v>
      </c>
      <c r="AG1962" s="6">
        <f t="shared" si="187"/>
        <v>0</v>
      </c>
      <c r="AH1962" s="4">
        <f t="shared" si="188"/>
        <v>0</v>
      </c>
      <c r="AI1962" s="4">
        <v>119.923116</v>
      </c>
      <c r="AJ1962" s="4">
        <v>32.455778</v>
      </c>
      <c r="AK1962" s="4">
        <v>1</v>
      </c>
      <c r="AL1962" s="4">
        <v>2010</v>
      </c>
      <c r="AM1962" s="4">
        <v>0</v>
      </c>
      <c r="AN1962" s="1">
        <f t="shared" si="189"/>
        <v>0</v>
      </c>
      <c r="AO1962" s="1">
        <f t="shared" si="190"/>
        <v>0</v>
      </c>
    </row>
    <row r="1963" s="1" customFormat="1" spans="1:41">
      <c r="A1963">
        <v>2011</v>
      </c>
      <c r="B1963" t="s">
        <v>11003</v>
      </c>
      <c r="C1963" s="2">
        <v>321200</v>
      </c>
      <c r="D1963" t="s">
        <v>12607</v>
      </c>
      <c r="E1963">
        <v>24226100</v>
      </c>
      <c r="F1963">
        <v>35252597.7</v>
      </c>
      <c r="G1963">
        <v>1.45514951643063</v>
      </c>
      <c r="H1963">
        <v>0.17958947</v>
      </c>
      <c r="I1963">
        <v>0.050335</v>
      </c>
      <c r="J1963">
        <v>0.010816</v>
      </c>
      <c r="K1963">
        <v>0.020471</v>
      </c>
      <c r="L1963">
        <v>0.008629</v>
      </c>
      <c r="M1963">
        <v>0.010419</v>
      </c>
      <c r="N1963">
        <v>0.052206</v>
      </c>
      <c r="O1963">
        <v>0.031688</v>
      </c>
      <c r="P1963" s="3" t="s">
        <v>12668</v>
      </c>
      <c r="Q1963" s="3" t="s">
        <v>12669</v>
      </c>
      <c r="R1963" s="3" t="s">
        <v>12670</v>
      </c>
      <c r="S1963" s="3" t="s">
        <v>12671</v>
      </c>
      <c r="T1963" s="3" t="s">
        <v>12672</v>
      </c>
      <c r="U1963" s="3" t="s">
        <v>12673</v>
      </c>
      <c r="V1963" s="3" t="s">
        <v>2178</v>
      </c>
      <c r="W1963" s="3" t="s">
        <v>2569</v>
      </c>
      <c r="X1963" s="3" t="s">
        <v>1246</v>
      </c>
      <c r="Y1963" s="4">
        <v>460.21</v>
      </c>
      <c r="Z1963" s="4">
        <v>2058.90105294</v>
      </c>
      <c r="AA1963" s="4">
        <f t="shared" si="186"/>
        <v>1.5359</v>
      </c>
      <c r="AB1963" s="4">
        <v>24226100</v>
      </c>
      <c r="AC1963" s="4">
        <v>0.849868964851957</v>
      </c>
      <c r="AD1963" s="3">
        <v>1</v>
      </c>
      <c r="AE1963" s="3">
        <v>0</v>
      </c>
      <c r="AF1963" s="3">
        <f t="shared" si="191"/>
        <v>0</v>
      </c>
      <c r="AG1963" s="6">
        <f t="shared" si="187"/>
        <v>0</v>
      </c>
      <c r="AH1963" s="4">
        <f t="shared" si="188"/>
        <v>0</v>
      </c>
      <c r="AI1963" s="4">
        <v>119.923116</v>
      </c>
      <c r="AJ1963" s="4">
        <v>32.455778</v>
      </c>
      <c r="AK1963" s="4">
        <v>1</v>
      </c>
      <c r="AL1963" s="4">
        <v>2011</v>
      </c>
      <c r="AM1963" s="4">
        <v>0</v>
      </c>
      <c r="AN1963" s="1">
        <f t="shared" si="189"/>
        <v>0</v>
      </c>
      <c r="AO1963" s="1">
        <f t="shared" si="190"/>
        <v>0</v>
      </c>
    </row>
    <row r="1964" s="1" customFormat="1" spans="1:41">
      <c r="A1964">
        <v>2012</v>
      </c>
      <c r="B1964" t="s">
        <v>11003</v>
      </c>
      <c r="C1964" s="2">
        <v>321200</v>
      </c>
      <c r="D1964" t="s">
        <v>12607</v>
      </c>
      <c r="E1964">
        <v>27016700</v>
      </c>
      <c r="F1964">
        <v>35153142.83</v>
      </c>
      <c r="G1964">
        <v>1.30116345926779</v>
      </c>
      <c r="H1964">
        <v>0.18913374</v>
      </c>
      <c r="I1964">
        <v>0.048863</v>
      </c>
      <c r="J1964">
        <v>0.010792</v>
      </c>
      <c r="K1964">
        <v>0.021314</v>
      </c>
      <c r="L1964">
        <v>0.005117</v>
      </c>
      <c r="M1964">
        <v>0.01164</v>
      </c>
      <c r="N1964">
        <v>0.065658</v>
      </c>
      <c r="O1964">
        <v>0.040314</v>
      </c>
      <c r="P1964" s="3" t="s">
        <v>12674</v>
      </c>
      <c r="Q1964" s="3" t="s">
        <v>12675</v>
      </c>
      <c r="R1964" s="3" t="s">
        <v>12676</v>
      </c>
      <c r="S1964" s="3" t="s">
        <v>12677</v>
      </c>
      <c r="T1964" s="3" t="s">
        <v>12678</v>
      </c>
      <c r="U1964" s="3" t="s">
        <v>12679</v>
      </c>
      <c r="V1964" s="3" t="s">
        <v>1146</v>
      </c>
      <c r="W1964" s="3" t="s">
        <v>3876</v>
      </c>
      <c r="X1964" s="3" t="s">
        <v>974</v>
      </c>
      <c r="Y1964" s="4">
        <v>458.8</v>
      </c>
      <c r="Z1964" s="4">
        <v>2125.86056568</v>
      </c>
      <c r="AA1964" s="4">
        <f t="shared" si="186"/>
        <v>1.3641</v>
      </c>
      <c r="AB1964" s="4">
        <v>27016700</v>
      </c>
      <c r="AC1964" s="4">
        <v>0.786869071974001</v>
      </c>
      <c r="AD1964" s="3">
        <v>1</v>
      </c>
      <c r="AE1964" s="3">
        <v>0</v>
      </c>
      <c r="AF1964" s="3">
        <f t="shared" si="191"/>
        <v>0</v>
      </c>
      <c r="AG1964" s="6">
        <f t="shared" si="187"/>
        <v>0</v>
      </c>
      <c r="AH1964" s="4">
        <f t="shared" si="188"/>
        <v>0</v>
      </c>
      <c r="AI1964" s="4">
        <v>119.923116</v>
      </c>
      <c r="AJ1964" s="4">
        <v>32.455778</v>
      </c>
      <c r="AK1964" s="4">
        <v>1</v>
      </c>
      <c r="AL1964" s="4">
        <v>2012</v>
      </c>
      <c r="AM1964" s="4">
        <v>0</v>
      </c>
      <c r="AN1964" s="1">
        <f t="shared" si="189"/>
        <v>0</v>
      </c>
      <c r="AO1964" s="1">
        <f t="shared" si="190"/>
        <v>0</v>
      </c>
    </row>
    <row r="1965" s="1" customFormat="1" spans="1:41">
      <c r="A1965">
        <v>2013</v>
      </c>
      <c r="B1965" t="s">
        <v>11003</v>
      </c>
      <c r="C1965" s="2">
        <v>321200</v>
      </c>
      <c r="D1965" t="s">
        <v>12607</v>
      </c>
      <c r="E1965">
        <v>30069100</v>
      </c>
      <c r="F1965">
        <v>39104534.48</v>
      </c>
      <c r="G1965">
        <v>1.30048902295047</v>
      </c>
      <c r="H1965">
        <v>0.21611033</v>
      </c>
      <c r="I1965">
        <v>0.058547</v>
      </c>
      <c r="J1965">
        <v>0.012633</v>
      </c>
      <c r="K1965">
        <v>0.024172</v>
      </c>
      <c r="L1965">
        <v>0.00763</v>
      </c>
      <c r="M1965">
        <v>0.014111</v>
      </c>
      <c r="N1965">
        <v>0.068471</v>
      </c>
      <c r="O1965">
        <v>0.039083</v>
      </c>
      <c r="P1965" s="3" t="s">
        <v>12680</v>
      </c>
      <c r="Q1965" s="3" t="s">
        <v>1341</v>
      </c>
      <c r="R1965" s="3" t="s">
        <v>12681</v>
      </c>
      <c r="S1965" s="3" t="s">
        <v>12682</v>
      </c>
      <c r="T1965" s="3" t="s">
        <v>12683</v>
      </c>
      <c r="U1965" s="3" t="s">
        <v>12684</v>
      </c>
      <c r="V1965" s="3" t="s">
        <v>219</v>
      </c>
      <c r="W1965" s="3" t="s">
        <v>949</v>
      </c>
      <c r="X1965" s="3" t="s">
        <v>3368</v>
      </c>
      <c r="Y1965" s="4">
        <v>457.42</v>
      </c>
      <c r="Z1965" s="4">
        <v>2136.8987925</v>
      </c>
      <c r="AA1965" s="4">
        <f t="shared" si="186"/>
        <v>1.3475</v>
      </c>
      <c r="AB1965" s="4">
        <v>30069100</v>
      </c>
      <c r="AC1965" s="4">
        <v>0.710662704404189</v>
      </c>
      <c r="AD1965" s="3">
        <v>1</v>
      </c>
      <c r="AE1965" s="3">
        <v>0</v>
      </c>
      <c r="AF1965" s="3">
        <f t="shared" si="191"/>
        <v>0</v>
      </c>
      <c r="AG1965" s="6">
        <f t="shared" si="187"/>
        <v>0</v>
      </c>
      <c r="AH1965" s="4">
        <f t="shared" si="188"/>
        <v>0</v>
      </c>
      <c r="AI1965" s="4">
        <v>119.923116</v>
      </c>
      <c r="AJ1965" s="4">
        <v>32.455778</v>
      </c>
      <c r="AK1965" s="4">
        <v>1</v>
      </c>
      <c r="AL1965" s="4">
        <v>2013</v>
      </c>
      <c r="AM1965" s="4">
        <v>0</v>
      </c>
      <c r="AN1965" s="1">
        <f t="shared" si="189"/>
        <v>0</v>
      </c>
      <c r="AO1965" s="1">
        <f t="shared" si="190"/>
        <v>0</v>
      </c>
    </row>
    <row r="1966" s="1" customFormat="1" spans="1:41">
      <c r="A1966">
        <v>2014</v>
      </c>
      <c r="B1966" t="s">
        <v>11003</v>
      </c>
      <c r="C1966" s="2">
        <v>321200</v>
      </c>
      <c r="D1966" t="s">
        <v>12607</v>
      </c>
      <c r="E1966">
        <v>33708900</v>
      </c>
      <c r="F1966">
        <v>41509271.37</v>
      </c>
      <c r="G1966">
        <v>1.23140391320986</v>
      </c>
      <c r="H1966">
        <v>0.14155053</v>
      </c>
      <c r="I1966">
        <v>0.037154</v>
      </c>
      <c r="J1966">
        <v>0.00785</v>
      </c>
      <c r="K1966">
        <v>0.016356</v>
      </c>
      <c r="L1966">
        <v>0.005066</v>
      </c>
      <c r="M1966">
        <v>0.007881</v>
      </c>
      <c r="N1966">
        <v>0.052013</v>
      </c>
      <c r="O1966">
        <v>0.02876</v>
      </c>
      <c r="P1966" s="3" t="s">
        <v>12685</v>
      </c>
      <c r="Q1966" s="3" t="s">
        <v>1349</v>
      </c>
      <c r="R1966" s="3" t="s">
        <v>12686</v>
      </c>
      <c r="S1966" s="3" t="s">
        <v>7371</v>
      </c>
      <c r="T1966" s="3" t="s">
        <v>12687</v>
      </c>
      <c r="U1966" s="3" t="s">
        <v>12688</v>
      </c>
      <c r="V1966" s="3" t="s">
        <v>433</v>
      </c>
      <c r="W1966" s="3" t="s">
        <v>6370</v>
      </c>
      <c r="X1966" s="3" t="s">
        <v>1350</v>
      </c>
      <c r="Y1966" s="4">
        <v>456.44</v>
      </c>
      <c r="Z1966" s="4">
        <v>2314.75025267</v>
      </c>
      <c r="AA1966" s="4">
        <f t="shared" si="186"/>
        <v>1.3</v>
      </c>
      <c r="AB1966" s="4">
        <v>33708900</v>
      </c>
      <c r="AC1966" s="4">
        <v>0.686688160298912</v>
      </c>
      <c r="AD1966" s="3">
        <v>1</v>
      </c>
      <c r="AE1966" s="3">
        <v>0</v>
      </c>
      <c r="AF1966" s="3">
        <f t="shared" si="191"/>
        <v>0</v>
      </c>
      <c r="AG1966" s="6">
        <f t="shared" si="187"/>
        <v>0</v>
      </c>
      <c r="AH1966" s="4">
        <f t="shared" si="188"/>
        <v>0</v>
      </c>
      <c r="AI1966" s="4">
        <v>119.923116</v>
      </c>
      <c r="AJ1966" s="4">
        <v>32.455778</v>
      </c>
      <c r="AK1966" s="4">
        <v>1</v>
      </c>
      <c r="AL1966" s="4">
        <v>2014</v>
      </c>
      <c r="AM1966" s="4">
        <v>0</v>
      </c>
      <c r="AN1966" s="1">
        <f t="shared" si="189"/>
        <v>0</v>
      </c>
      <c r="AO1966" s="1">
        <f t="shared" si="190"/>
        <v>0</v>
      </c>
    </row>
    <row r="1967" s="1" customFormat="1" spans="1:41">
      <c r="A1967">
        <v>2015</v>
      </c>
      <c r="B1967" t="s">
        <v>11003</v>
      </c>
      <c r="C1967" s="2">
        <v>321200</v>
      </c>
      <c r="D1967" t="s">
        <v>12607</v>
      </c>
      <c r="E1967">
        <v>36879000</v>
      </c>
      <c r="F1967">
        <v>43058977.88</v>
      </c>
      <c r="G1967">
        <v>1.16757444290789</v>
      </c>
      <c r="H1967">
        <v>0.23941277</v>
      </c>
      <c r="I1967">
        <v>0.074466</v>
      </c>
      <c r="J1967">
        <v>0.01918</v>
      </c>
      <c r="K1967">
        <v>0.03293</v>
      </c>
      <c r="L1967">
        <v>0.01152</v>
      </c>
      <c r="M1967">
        <v>0.010836</v>
      </c>
      <c r="N1967">
        <v>0.061605</v>
      </c>
      <c r="O1967">
        <v>0.029318</v>
      </c>
      <c r="P1967" s="3" t="s">
        <v>12689</v>
      </c>
      <c r="Q1967" s="3" t="s">
        <v>2060</v>
      </c>
      <c r="R1967" s="3" t="s">
        <v>12690</v>
      </c>
      <c r="S1967" s="3" t="s">
        <v>12691</v>
      </c>
      <c r="T1967" s="3" t="s">
        <v>12692</v>
      </c>
      <c r="U1967" s="3" t="s">
        <v>12693</v>
      </c>
      <c r="V1967" s="3" t="s">
        <v>1210</v>
      </c>
      <c r="W1967" s="3" t="s">
        <v>100</v>
      </c>
      <c r="X1967" s="3" t="s">
        <v>663</v>
      </c>
      <c r="Y1967" s="4">
        <v>455.51</v>
      </c>
      <c r="Z1967" s="4">
        <v>2271.3574155</v>
      </c>
      <c r="AA1967" s="4">
        <f t="shared" si="186"/>
        <v>1.232</v>
      </c>
      <c r="AB1967" s="4">
        <v>36879000</v>
      </c>
      <c r="AC1967" s="4">
        <v>0.615894524119418</v>
      </c>
      <c r="AD1967" s="3">
        <v>1</v>
      </c>
      <c r="AE1967" s="3">
        <v>0</v>
      </c>
      <c r="AF1967" s="3">
        <f t="shared" si="191"/>
        <v>0</v>
      </c>
      <c r="AG1967" s="6">
        <f t="shared" si="187"/>
        <v>0</v>
      </c>
      <c r="AH1967" s="4">
        <f t="shared" si="188"/>
        <v>0</v>
      </c>
      <c r="AI1967" s="4">
        <v>119.923116</v>
      </c>
      <c r="AJ1967" s="4">
        <v>32.455778</v>
      </c>
      <c r="AK1967" s="4">
        <v>1</v>
      </c>
      <c r="AL1967" s="4">
        <v>2015</v>
      </c>
      <c r="AM1967" s="4">
        <v>0</v>
      </c>
      <c r="AN1967" s="1">
        <f t="shared" si="189"/>
        <v>0</v>
      </c>
      <c r="AO1967" s="1">
        <f t="shared" si="190"/>
        <v>0</v>
      </c>
    </row>
    <row r="1968" s="1" customFormat="1" spans="1:41">
      <c r="A1968">
        <v>2016</v>
      </c>
      <c r="B1968" t="s">
        <v>11003</v>
      </c>
      <c r="C1968" s="2">
        <v>321200</v>
      </c>
      <c r="D1968" t="s">
        <v>12607</v>
      </c>
      <c r="E1968">
        <v>41017800</v>
      </c>
      <c r="F1968">
        <v>46289608.16</v>
      </c>
      <c r="G1968">
        <v>1.12852488821926</v>
      </c>
      <c r="H1968">
        <v>0.20180099</v>
      </c>
      <c r="I1968">
        <v>0.059825</v>
      </c>
      <c r="J1968">
        <v>0.017566</v>
      </c>
      <c r="K1968">
        <v>0.025579</v>
      </c>
      <c r="L1968">
        <v>0.009473</v>
      </c>
      <c r="M1968">
        <v>0.007208</v>
      </c>
      <c r="N1968">
        <v>0.06112</v>
      </c>
      <c r="O1968">
        <v>0.028213</v>
      </c>
      <c r="P1968" s="3" t="s">
        <v>12694</v>
      </c>
      <c r="Q1968" s="3" t="s">
        <v>952</v>
      </c>
      <c r="R1968" s="3" t="s">
        <v>12695</v>
      </c>
      <c r="S1968" s="3" t="s">
        <v>12696</v>
      </c>
      <c r="T1968" s="3" t="s">
        <v>12697</v>
      </c>
      <c r="U1968" s="3" t="s">
        <v>12698</v>
      </c>
      <c r="V1968" s="3" t="s">
        <v>442</v>
      </c>
      <c r="W1968" s="3" t="s">
        <v>1342</v>
      </c>
      <c r="X1968" s="3" t="s">
        <v>1239</v>
      </c>
      <c r="Y1968" s="4">
        <v>454.63</v>
      </c>
      <c r="Z1968" s="4">
        <v>2438.5576306</v>
      </c>
      <c r="AA1968" s="4">
        <f t="shared" si="186"/>
        <v>1.1905</v>
      </c>
      <c r="AB1968" s="4">
        <v>41017800</v>
      </c>
      <c r="AC1968" s="4">
        <v>0.594512048574034</v>
      </c>
      <c r="AD1968" s="3">
        <v>1</v>
      </c>
      <c r="AE1968" s="3">
        <v>0</v>
      </c>
      <c r="AF1968" s="3">
        <f t="shared" si="191"/>
        <v>0</v>
      </c>
      <c r="AG1968" s="6">
        <f t="shared" si="187"/>
        <v>0</v>
      </c>
      <c r="AH1968" s="4">
        <f t="shared" si="188"/>
        <v>0</v>
      </c>
      <c r="AI1968" s="4">
        <v>119.923116</v>
      </c>
      <c r="AJ1968" s="4">
        <v>32.455778</v>
      </c>
      <c r="AK1968" s="4">
        <v>1</v>
      </c>
      <c r="AL1968" s="4">
        <v>2016</v>
      </c>
      <c r="AM1968" s="4">
        <v>0</v>
      </c>
      <c r="AN1968" s="1">
        <f t="shared" si="189"/>
        <v>0</v>
      </c>
      <c r="AO1968" s="1">
        <f t="shared" si="190"/>
        <v>0</v>
      </c>
    </row>
    <row r="1969" s="1" customFormat="1" spans="1:41">
      <c r="A1969">
        <v>2017</v>
      </c>
      <c r="B1969" t="s">
        <v>11003</v>
      </c>
      <c r="C1969" s="2">
        <v>321200</v>
      </c>
      <c r="D1969" t="s">
        <v>12607</v>
      </c>
      <c r="E1969">
        <v>47445300</v>
      </c>
      <c r="F1969">
        <v>47534720.05</v>
      </c>
      <c r="G1969">
        <v>1.00188469774667</v>
      </c>
      <c r="H1969">
        <v>0.20782792</v>
      </c>
      <c r="I1969">
        <v>0.068829</v>
      </c>
      <c r="J1969">
        <v>0.015137</v>
      </c>
      <c r="K1969">
        <v>0.029382</v>
      </c>
      <c r="L1969">
        <v>0.011736</v>
      </c>
      <c r="M1969">
        <v>0.012574</v>
      </c>
      <c r="N1969">
        <v>0.045267</v>
      </c>
      <c r="O1969">
        <v>0.016694</v>
      </c>
      <c r="P1969" s="3" t="s">
        <v>12699</v>
      </c>
      <c r="Q1969" s="3" t="s">
        <v>605</v>
      </c>
      <c r="R1969" s="3" t="s">
        <v>12700</v>
      </c>
      <c r="S1969" s="3" t="s">
        <v>12701</v>
      </c>
      <c r="T1969" s="3" t="s">
        <v>12702</v>
      </c>
      <c r="U1969" s="3" t="s">
        <v>12703</v>
      </c>
      <c r="V1969" s="3" t="s">
        <v>180</v>
      </c>
      <c r="W1969" s="3" t="s">
        <v>2088</v>
      </c>
      <c r="X1969" s="3" t="s">
        <v>733</v>
      </c>
      <c r="Y1969" s="4">
        <v>453.78</v>
      </c>
      <c r="Z1969" s="4">
        <v>2546.42299964</v>
      </c>
      <c r="AA1969" s="4">
        <f t="shared" si="186"/>
        <v>1.0743</v>
      </c>
      <c r="AB1969" s="4">
        <v>47445300</v>
      </c>
      <c r="AC1969" s="4">
        <v>0.536707113168217</v>
      </c>
      <c r="AD1969" s="3">
        <v>1</v>
      </c>
      <c r="AE1969" s="3">
        <v>0</v>
      </c>
      <c r="AF1969" s="3">
        <f t="shared" si="191"/>
        <v>0</v>
      </c>
      <c r="AG1969" s="6">
        <f t="shared" si="187"/>
        <v>0</v>
      </c>
      <c r="AH1969" s="4">
        <f t="shared" si="188"/>
        <v>0</v>
      </c>
      <c r="AI1969" s="4">
        <v>119.923116</v>
      </c>
      <c r="AJ1969" s="4">
        <v>32.455778</v>
      </c>
      <c r="AK1969" s="4">
        <v>1</v>
      </c>
      <c r="AL1969" s="4">
        <v>2017</v>
      </c>
      <c r="AM1969" s="4">
        <v>0</v>
      </c>
      <c r="AN1969" s="1">
        <f t="shared" si="189"/>
        <v>0</v>
      </c>
      <c r="AO1969" s="1">
        <f t="shared" si="190"/>
        <v>0</v>
      </c>
    </row>
    <row r="1970" s="1" customFormat="1" spans="1:41">
      <c r="A1970">
        <v>2018</v>
      </c>
      <c r="B1970" t="s">
        <v>11003</v>
      </c>
      <c r="C1970" s="2">
        <v>321200</v>
      </c>
      <c r="D1970" t="s">
        <v>12607</v>
      </c>
      <c r="E1970">
        <v>51076300</v>
      </c>
      <c r="F1970">
        <v>49412808.22</v>
      </c>
      <c r="G1970">
        <v>0.967431239537711</v>
      </c>
      <c r="H1970">
        <v>0.20646436</v>
      </c>
      <c r="I1970">
        <v>0.064212</v>
      </c>
      <c r="J1970">
        <v>0.013538</v>
      </c>
      <c r="K1970">
        <v>0.028149</v>
      </c>
      <c r="L1970">
        <v>0.012724</v>
      </c>
      <c r="M1970">
        <v>0.009801</v>
      </c>
      <c r="N1970">
        <v>0.044298</v>
      </c>
      <c r="O1970">
        <v>0.030358</v>
      </c>
      <c r="P1970" s="3" t="s">
        <v>12704</v>
      </c>
      <c r="Q1970" s="3" t="s">
        <v>415</v>
      </c>
      <c r="R1970" s="3" t="s">
        <v>12705</v>
      </c>
      <c r="S1970" s="3" t="s">
        <v>12706</v>
      </c>
      <c r="T1970" s="3" t="s">
        <v>12707</v>
      </c>
      <c r="U1970" s="3" t="s">
        <v>12708</v>
      </c>
      <c r="V1970" s="3" t="s">
        <v>180</v>
      </c>
      <c r="W1970" s="3" t="s">
        <v>1226</v>
      </c>
      <c r="X1970" s="3" t="s">
        <v>1419</v>
      </c>
      <c r="Y1970" s="4">
        <v>453.01</v>
      </c>
      <c r="Z1970" s="4">
        <v>2512.51625915</v>
      </c>
      <c r="AA1970" s="4">
        <f t="shared" si="186"/>
        <v>1.0365</v>
      </c>
      <c r="AB1970" s="4">
        <v>51076300</v>
      </c>
      <c r="AC1970" s="4">
        <v>0.491914304511094</v>
      </c>
      <c r="AD1970" s="3">
        <v>1</v>
      </c>
      <c r="AE1970" s="3">
        <v>0</v>
      </c>
      <c r="AF1970" s="3">
        <f t="shared" si="191"/>
        <v>0</v>
      </c>
      <c r="AG1970" s="6">
        <f t="shared" si="187"/>
        <v>0</v>
      </c>
      <c r="AH1970" s="4">
        <f t="shared" si="188"/>
        <v>0</v>
      </c>
      <c r="AI1970" s="4">
        <v>119.923116</v>
      </c>
      <c r="AJ1970" s="4">
        <v>32.455778</v>
      </c>
      <c r="AK1970" s="4">
        <v>1</v>
      </c>
      <c r="AL1970" s="4">
        <v>2018</v>
      </c>
      <c r="AM1970" s="4">
        <v>0</v>
      </c>
      <c r="AN1970" s="1">
        <f t="shared" si="189"/>
        <v>0</v>
      </c>
      <c r="AO1970" s="1">
        <f t="shared" si="190"/>
        <v>0</v>
      </c>
    </row>
    <row r="1971" s="1" customFormat="1" spans="1:41">
      <c r="A1971">
        <v>2019</v>
      </c>
      <c r="B1971" t="s">
        <v>11003</v>
      </c>
      <c r="C1971" s="2">
        <v>321200</v>
      </c>
      <c r="D1971" t="s">
        <v>12607</v>
      </c>
      <c r="E1971">
        <v>51330000</v>
      </c>
      <c r="F1971">
        <v>49335471.16</v>
      </c>
      <c r="G1971">
        <v>0.961143018897331</v>
      </c>
      <c r="H1971">
        <v>0.19958914</v>
      </c>
      <c r="I1971">
        <v>0.057582</v>
      </c>
      <c r="J1971">
        <v>0.012238</v>
      </c>
      <c r="K1971">
        <v>0.026005</v>
      </c>
      <c r="L1971">
        <v>0.008973</v>
      </c>
      <c r="M1971">
        <v>0.010367</v>
      </c>
      <c r="N1971">
        <v>0.069059</v>
      </c>
      <c r="O1971">
        <v>0.026311</v>
      </c>
      <c r="P1971" s="3" t="s">
        <v>12709</v>
      </c>
      <c r="Q1971" s="3" t="s">
        <v>442</v>
      </c>
      <c r="R1971" s="3" t="s">
        <v>12710</v>
      </c>
      <c r="S1971" s="3" t="s">
        <v>12711</v>
      </c>
      <c r="T1971" s="3" t="s">
        <v>12712</v>
      </c>
      <c r="U1971" s="3" t="s">
        <v>12713</v>
      </c>
      <c r="V1971" s="3" t="s">
        <v>2556</v>
      </c>
      <c r="W1971" s="3" t="s">
        <v>56</v>
      </c>
      <c r="X1971" s="3" t="s">
        <v>711</v>
      </c>
      <c r="Y1971" s="4">
        <v>452.3</v>
      </c>
      <c r="Z1971" s="4">
        <v>2520.53352108</v>
      </c>
      <c r="AA1971" s="4">
        <f t="shared" si="186"/>
        <v>0.966</v>
      </c>
      <c r="AB1971" s="4">
        <v>51330000</v>
      </c>
      <c r="AC1971" s="4">
        <v>0.491044909620105</v>
      </c>
      <c r="AD1971" s="3">
        <v>1</v>
      </c>
      <c r="AE1971" s="3">
        <v>0</v>
      </c>
      <c r="AF1971" s="3">
        <f t="shared" si="191"/>
        <v>0</v>
      </c>
      <c r="AG1971" s="6">
        <f t="shared" si="187"/>
        <v>0</v>
      </c>
      <c r="AH1971" s="4">
        <f t="shared" si="188"/>
        <v>0</v>
      </c>
      <c r="AI1971" s="4">
        <v>119.923116</v>
      </c>
      <c r="AJ1971" s="4">
        <v>32.455778</v>
      </c>
      <c r="AK1971" s="4">
        <v>1</v>
      </c>
      <c r="AL1971" s="4">
        <v>2019</v>
      </c>
      <c r="AM1971" s="4">
        <v>0</v>
      </c>
      <c r="AN1971" s="1">
        <f t="shared" si="189"/>
        <v>0</v>
      </c>
      <c r="AO1971" s="1">
        <f t="shared" si="190"/>
        <v>0</v>
      </c>
    </row>
    <row r="1972" s="1" customFormat="1" spans="1:41">
      <c r="A1972">
        <v>2020</v>
      </c>
      <c r="B1972" t="s">
        <v>11003</v>
      </c>
      <c r="C1972" s="2">
        <v>321200</v>
      </c>
      <c r="D1972" t="s">
        <v>12607</v>
      </c>
      <c r="E1972">
        <v>53130000</v>
      </c>
      <c r="F1972">
        <v>49013845.5</v>
      </c>
      <c r="G1972">
        <v>0.922526736307171</v>
      </c>
      <c r="H1972">
        <v>0.20800693</v>
      </c>
      <c r="I1972">
        <v>0.071297</v>
      </c>
      <c r="J1972">
        <v>0.016903</v>
      </c>
      <c r="K1972">
        <v>0.034938</v>
      </c>
      <c r="L1972">
        <v>0.013792</v>
      </c>
      <c r="M1972">
        <v>0.005665</v>
      </c>
      <c r="N1972">
        <v>0.043964</v>
      </c>
      <c r="O1972">
        <v>0.019063</v>
      </c>
      <c r="P1972" s="3" t="s">
        <v>12714</v>
      </c>
      <c r="Q1972" s="3" t="s">
        <v>90</v>
      </c>
      <c r="R1972" s="3" t="s">
        <v>12715</v>
      </c>
      <c r="S1972" s="3" t="s">
        <v>12452</v>
      </c>
      <c r="T1972" s="3" t="s">
        <v>12716</v>
      </c>
      <c r="U1972" s="3" t="s">
        <v>12717</v>
      </c>
      <c r="V1972" s="3" t="s">
        <v>1520</v>
      </c>
      <c r="W1972" s="3" t="s">
        <v>136</v>
      </c>
      <c r="X1972" s="3" t="s">
        <v>257</v>
      </c>
      <c r="Y1972" s="4">
        <v>451.68</v>
      </c>
      <c r="Z1972" s="4">
        <v>2479.32249762</v>
      </c>
      <c r="AA1972" s="4">
        <f t="shared" si="186"/>
        <v>0.9252</v>
      </c>
      <c r="AB1972" s="4">
        <v>53130000</v>
      </c>
      <c r="AC1972" s="4">
        <v>0.466652079356296</v>
      </c>
      <c r="AD1972" s="3">
        <v>1</v>
      </c>
      <c r="AE1972" s="3">
        <v>0</v>
      </c>
      <c r="AF1972" s="3">
        <f t="shared" si="191"/>
        <v>0</v>
      </c>
      <c r="AG1972" s="6">
        <f t="shared" si="187"/>
        <v>0</v>
      </c>
      <c r="AH1972" s="4">
        <f t="shared" si="188"/>
        <v>0</v>
      </c>
      <c r="AI1972" s="4">
        <v>119.923116</v>
      </c>
      <c r="AJ1972" s="4">
        <v>32.455778</v>
      </c>
      <c r="AK1972" s="4">
        <v>1</v>
      </c>
      <c r="AL1972" s="4">
        <v>2020</v>
      </c>
      <c r="AM1972" s="4">
        <v>0</v>
      </c>
      <c r="AN1972" s="1">
        <f t="shared" si="189"/>
        <v>0</v>
      </c>
      <c r="AO1972" s="1">
        <f t="shared" si="190"/>
        <v>0</v>
      </c>
    </row>
    <row r="1973" s="1" customFormat="1" spans="1:41">
      <c r="A1973">
        <v>2021</v>
      </c>
      <c r="B1973" t="s">
        <v>11003</v>
      </c>
      <c r="C1973" s="2">
        <v>321200</v>
      </c>
      <c r="D1973" t="s">
        <v>12607</v>
      </c>
      <c r="E1973">
        <v>60250000</v>
      </c>
      <c r="F1973">
        <v>52977102.58</v>
      </c>
      <c r="G1973">
        <v>0.879288009626556</v>
      </c>
      <c r="H1973">
        <v>0.23618606</v>
      </c>
      <c r="I1973">
        <v>0.072522</v>
      </c>
      <c r="J1973">
        <v>0.016846</v>
      </c>
      <c r="K1973">
        <v>0.029595</v>
      </c>
      <c r="L1973">
        <v>0.008601</v>
      </c>
      <c r="M1973">
        <v>0.017479</v>
      </c>
      <c r="N1973">
        <v>0.068519</v>
      </c>
      <c r="O1973">
        <v>0.020997</v>
      </c>
      <c r="P1973" s="3" t="s">
        <v>12718</v>
      </c>
      <c r="Q1973" s="3" t="s">
        <v>155</v>
      </c>
      <c r="R1973" s="3" t="s">
        <v>12719</v>
      </c>
      <c r="S1973" s="3" t="s">
        <v>12720</v>
      </c>
      <c r="T1973" s="3" t="s">
        <v>12721</v>
      </c>
      <c r="U1973" s="3" t="s">
        <v>12722</v>
      </c>
      <c r="V1973" s="3" t="s">
        <v>2539</v>
      </c>
      <c r="W1973" s="3" t="s">
        <v>697</v>
      </c>
      <c r="X1973" s="3" t="s">
        <v>257</v>
      </c>
      <c r="Y1973" s="4">
        <v>452.18</v>
      </c>
      <c r="Z1973" s="4">
        <v>2409.73820522</v>
      </c>
      <c r="AA1973" s="4">
        <f t="shared" si="186"/>
        <v>0.8778</v>
      </c>
      <c r="AB1973" s="4">
        <v>60250000</v>
      </c>
      <c r="AC1973" s="4">
        <v>0.399956548584232</v>
      </c>
      <c r="AD1973" s="3">
        <v>1</v>
      </c>
      <c r="AE1973" s="3">
        <v>0</v>
      </c>
      <c r="AF1973" s="3">
        <f t="shared" si="191"/>
        <v>0</v>
      </c>
      <c r="AG1973" s="6">
        <f t="shared" si="187"/>
        <v>0</v>
      </c>
      <c r="AH1973" s="4">
        <f t="shared" si="188"/>
        <v>0</v>
      </c>
      <c r="AI1973" s="4">
        <v>119.923116</v>
      </c>
      <c r="AJ1973" s="4">
        <v>32.455778</v>
      </c>
      <c r="AK1973" s="4">
        <v>1</v>
      </c>
      <c r="AL1973" s="4">
        <v>2021</v>
      </c>
      <c r="AM1973" s="4">
        <v>0</v>
      </c>
      <c r="AN1973" s="1">
        <f t="shared" si="189"/>
        <v>0</v>
      </c>
      <c r="AO1973" s="1">
        <f t="shared" si="190"/>
        <v>0</v>
      </c>
    </row>
    <row r="1974" s="1" customFormat="1" spans="1:41">
      <c r="A1974">
        <v>2022</v>
      </c>
      <c r="B1974" t="s">
        <v>11003</v>
      </c>
      <c r="C1974" s="2">
        <v>321200</v>
      </c>
      <c r="D1974" t="s">
        <v>12607</v>
      </c>
      <c r="E1974">
        <v>64020000</v>
      </c>
      <c r="F1974">
        <v>52713187.67</v>
      </c>
      <c r="G1974">
        <v>0.823386249140894</v>
      </c>
      <c r="H1974">
        <v>0.1912245</v>
      </c>
      <c r="I1974">
        <v>0.058158</v>
      </c>
      <c r="J1974">
        <v>0.012613</v>
      </c>
      <c r="K1974">
        <v>0.027825</v>
      </c>
      <c r="L1974">
        <v>0.010822</v>
      </c>
      <c r="M1974">
        <v>0.006898</v>
      </c>
      <c r="N1974">
        <v>0.05861</v>
      </c>
      <c r="O1974">
        <v>0.024916</v>
      </c>
      <c r="P1974" s="3" t="s">
        <v>12723</v>
      </c>
      <c r="Q1974" s="3" t="s">
        <v>64</v>
      </c>
      <c r="R1974" s="3" t="s">
        <v>12724</v>
      </c>
      <c r="S1974" s="3" t="s">
        <v>12725</v>
      </c>
      <c r="T1974" s="3" t="s">
        <v>12726</v>
      </c>
      <c r="U1974" s="3" t="s">
        <v>12727</v>
      </c>
      <c r="V1974" s="3" t="s">
        <v>2539</v>
      </c>
      <c r="W1974" s="3" t="s">
        <v>2365</v>
      </c>
      <c r="X1974" s="3" t="s">
        <v>152</v>
      </c>
      <c r="Y1974" s="4">
        <v>450.56</v>
      </c>
      <c r="Z1974" s="4">
        <v>1890.4938927</v>
      </c>
      <c r="AA1974" s="4">
        <f t="shared" si="186"/>
        <v>0.828</v>
      </c>
      <c r="AB1974" s="4">
        <v>64020000</v>
      </c>
      <c r="AC1974" s="4">
        <v>0.295297390299906</v>
      </c>
      <c r="AD1974" s="3">
        <v>1</v>
      </c>
      <c r="AE1974" s="3">
        <v>0</v>
      </c>
      <c r="AF1974" s="3">
        <f t="shared" si="191"/>
        <v>0</v>
      </c>
      <c r="AG1974" s="6">
        <f t="shared" si="187"/>
        <v>0</v>
      </c>
      <c r="AH1974" s="4">
        <f t="shared" si="188"/>
        <v>0</v>
      </c>
      <c r="AI1974" s="4">
        <v>119.923116</v>
      </c>
      <c r="AJ1974" s="4">
        <v>32.455778</v>
      </c>
      <c r="AK1974" s="4">
        <v>1</v>
      </c>
      <c r="AL1974" s="4">
        <v>2022</v>
      </c>
      <c r="AM1974" s="4">
        <v>0</v>
      </c>
      <c r="AN1974" s="1">
        <f t="shared" si="189"/>
        <v>0</v>
      </c>
      <c r="AO1974" s="1">
        <f t="shared" si="190"/>
        <v>0</v>
      </c>
    </row>
    <row r="1975" s="1" customFormat="1" spans="1:41">
      <c r="A1975">
        <v>2023</v>
      </c>
      <c r="B1975" t="s">
        <v>11003</v>
      </c>
      <c r="C1975" s="2">
        <v>321200</v>
      </c>
      <c r="D1975" t="s">
        <v>12607</v>
      </c>
      <c r="E1975">
        <v>67320000</v>
      </c>
      <c r="F1975">
        <v>54421459.16</v>
      </c>
      <c r="G1975">
        <v>0.808399571598336</v>
      </c>
      <c r="H1975">
        <v>0.17505363</v>
      </c>
      <c r="I1975">
        <v>0.045496</v>
      </c>
      <c r="J1975">
        <v>0.010082</v>
      </c>
      <c r="K1975">
        <v>0.027755</v>
      </c>
      <c r="L1975">
        <v>0.014744</v>
      </c>
      <c r="M1975">
        <v>0.001982</v>
      </c>
      <c r="N1975">
        <v>0.050402</v>
      </c>
      <c r="O1975">
        <v>0.030535</v>
      </c>
      <c r="P1975" s="3" t="s">
        <v>12728</v>
      </c>
      <c r="Q1975" s="3" t="s">
        <v>219</v>
      </c>
      <c r="R1975" s="3" t="s">
        <v>12729</v>
      </c>
      <c r="S1975" s="3" t="s">
        <v>12730</v>
      </c>
      <c r="T1975" s="3" t="s">
        <v>12731</v>
      </c>
      <c r="U1975" s="3" t="s">
        <v>12732</v>
      </c>
      <c r="V1975" s="3" t="s">
        <v>241</v>
      </c>
      <c r="W1975" s="3" t="s">
        <v>3899</v>
      </c>
      <c r="X1975" s="3" t="s">
        <v>257</v>
      </c>
      <c r="Y1975" s="4">
        <v>450.7</v>
      </c>
      <c r="Z1975" s="4">
        <v>2000.8957</v>
      </c>
      <c r="AA1975" s="4">
        <f t="shared" si="186"/>
        <v>0.8084</v>
      </c>
      <c r="AB1975" s="4">
        <v>69141600</v>
      </c>
      <c r="AC1975" s="4">
        <v>0.289391</v>
      </c>
      <c r="AD1975" s="3">
        <v>1</v>
      </c>
      <c r="AE1975" s="3">
        <v>0</v>
      </c>
      <c r="AF1975" s="3">
        <f t="shared" si="191"/>
        <v>0</v>
      </c>
      <c r="AG1975" s="6">
        <f t="shared" si="187"/>
        <v>0</v>
      </c>
      <c r="AH1975" s="4">
        <f t="shared" si="188"/>
        <v>0</v>
      </c>
      <c r="AI1975" s="4">
        <v>119.923116</v>
      </c>
      <c r="AJ1975" s="4">
        <v>32.455778</v>
      </c>
      <c r="AK1975" s="4">
        <v>1</v>
      </c>
      <c r="AL1975" s="4">
        <v>2023</v>
      </c>
      <c r="AM1975" s="4">
        <v>0</v>
      </c>
      <c r="AN1975" s="1">
        <f t="shared" si="189"/>
        <v>0</v>
      </c>
      <c r="AO1975" s="1">
        <f t="shared" si="190"/>
        <v>0</v>
      </c>
    </row>
    <row r="1976" s="1" customFormat="1" spans="1:41">
      <c r="A1976">
        <v>2024</v>
      </c>
      <c r="B1976" t="s">
        <v>11003</v>
      </c>
      <c r="C1976" s="2">
        <v>321200</v>
      </c>
      <c r="D1976" t="s">
        <v>12607</v>
      </c>
      <c r="E1976">
        <v>70210000</v>
      </c>
      <c r="F1976">
        <v>54129954.17</v>
      </c>
      <c r="G1976">
        <v>0.770972143142003</v>
      </c>
      <c r="H1976">
        <v>0.18056165</v>
      </c>
      <c r="I1976">
        <v>0.043097</v>
      </c>
      <c r="J1976">
        <v>0.009739</v>
      </c>
      <c r="K1976">
        <v>0.028044</v>
      </c>
      <c r="L1976">
        <v>0.016179</v>
      </c>
      <c r="M1976">
        <v>0.002129</v>
      </c>
      <c r="N1976">
        <v>0.055134</v>
      </c>
      <c r="O1976">
        <v>0.031176</v>
      </c>
      <c r="P1976" s="3" t="s">
        <v>12733</v>
      </c>
      <c r="Q1976" s="3" t="s">
        <v>241</v>
      </c>
      <c r="R1976" s="3" t="s">
        <v>12734</v>
      </c>
      <c r="S1976" s="3" t="s">
        <v>12735</v>
      </c>
      <c r="T1976" s="3" t="s">
        <v>12736</v>
      </c>
      <c r="U1976" s="3" t="s">
        <v>12737</v>
      </c>
      <c r="V1976" s="3" t="s">
        <v>241</v>
      </c>
      <c r="W1976" s="3" t="s">
        <v>66</v>
      </c>
      <c r="X1976" s="3" t="s">
        <v>875</v>
      </c>
      <c r="Y1976" s="4">
        <v>447.4</v>
      </c>
      <c r="Z1976" s="4">
        <v>2117.7541</v>
      </c>
      <c r="AA1976" s="4">
        <f t="shared" si="186"/>
        <v>0.771</v>
      </c>
      <c r="AB1976" s="4">
        <v>74672928</v>
      </c>
      <c r="AC1976" s="4">
        <v>0.283604</v>
      </c>
      <c r="AD1976" s="3">
        <v>1</v>
      </c>
      <c r="AE1976" s="3">
        <v>0</v>
      </c>
      <c r="AF1976" s="3">
        <f t="shared" si="191"/>
        <v>0</v>
      </c>
      <c r="AG1976" s="6">
        <f t="shared" si="187"/>
        <v>0</v>
      </c>
      <c r="AH1976" s="4">
        <f t="shared" si="188"/>
        <v>0</v>
      </c>
      <c r="AI1976" s="4">
        <v>119.923116</v>
      </c>
      <c r="AJ1976" s="4">
        <v>32.455778</v>
      </c>
      <c r="AK1976" s="4">
        <v>1</v>
      </c>
      <c r="AL1976" s="4">
        <v>2024</v>
      </c>
      <c r="AM1976" s="4">
        <v>0</v>
      </c>
      <c r="AN1976" s="1">
        <f t="shared" si="189"/>
        <v>0</v>
      </c>
      <c r="AO1976" s="1">
        <f t="shared" si="190"/>
        <v>0</v>
      </c>
    </row>
    <row r="1977" s="1" customFormat="1" spans="1:41">
      <c r="A1977">
        <v>2000</v>
      </c>
      <c r="B1977" t="s">
        <v>11003</v>
      </c>
      <c r="C1977" s="2">
        <v>321300</v>
      </c>
      <c r="D1977" t="s">
        <v>12738</v>
      </c>
      <c r="E1977">
        <v>2006512</v>
      </c>
      <c r="F1977">
        <v>7351370.1</v>
      </c>
      <c r="G1977">
        <v>3.66375586091685</v>
      </c>
      <c r="H1977">
        <v>0.07724415</v>
      </c>
      <c r="I1977">
        <v>0.023043</v>
      </c>
      <c r="J1977">
        <v>0.004682</v>
      </c>
      <c r="K1977">
        <v>0.011186</v>
      </c>
      <c r="L1977">
        <v>0.003773</v>
      </c>
      <c r="M1977">
        <v>0.003402</v>
      </c>
      <c r="N1977">
        <v>0.030504</v>
      </c>
      <c r="O1977">
        <v>0.011577</v>
      </c>
      <c r="P1977" s="3" t="s">
        <v>12739</v>
      </c>
      <c r="Q1977" s="3" t="s">
        <v>912</v>
      </c>
      <c r="R1977" s="3" t="s">
        <v>12740</v>
      </c>
      <c r="S1977" s="3" t="s">
        <v>12741</v>
      </c>
      <c r="T1977" s="3" t="s">
        <v>12742</v>
      </c>
      <c r="U1977" s="3" t="s">
        <v>12743</v>
      </c>
      <c r="V1977" s="3" t="s">
        <v>2240</v>
      </c>
      <c r="W1977" s="3" t="s">
        <v>238</v>
      </c>
      <c r="X1977" s="3" t="s">
        <v>4740</v>
      </c>
      <c r="Y1977" s="4">
        <v>515.44</v>
      </c>
      <c r="Z1977" s="4">
        <v>374.0880604</v>
      </c>
      <c r="AA1977" s="4">
        <f t="shared" si="186"/>
        <v>3.6638</v>
      </c>
      <c r="AB1977" s="4">
        <v>2006512</v>
      </c>
      <c r="AC1977" s="4">
        <v>1.86436991356144</v>
      </c>
      <c r="AD1977" s="3">
        <v>1</v>
      </c>
      <c r="AE1977" s="3">
        <v>0</v>
      </c>
      <c r="AF1977" s="3">
        <f t="shared" si="191"/>
        <v>0</v>
      </c>
      <c r="AG1977" s="6">
        <f t="shared" si="187"/>
        <v>0</v>
      </c>
      <c r="AH1977" s="4">
        <f t="shared" si="188"/>
        <v>0</v>
      </c>
      <c r="AI1977" s="4">
        <v>118.275198</v>
      </c>
      <c r="AJ1977" s="4">
        <v>33.963232</v>
      </c>
      <c r="AK1977" s="4">
        <v>1</v>
      </c>
      <c r="AL1977" s="4">
        <v>2000</v>
      </c>
      <c r="AM1977" s="4">
        <v>0</v>
      </c>
      <c r="AN1977" s="1">
        <f t="shared" si="189"/>
        <v>0</v>
      </c>
      <c r="AO1977" s="1">
        <f t="shared" si="190"/>
        <v>0</v>
      </c>
    </row>
    <row r="1978" s="1" customFormat="1" spans="1:41">
      <c r="A1978">
        <v>2001</v>
      </c>
      <c r="B1978" t="s">
        <v>11003</v>
      </c>
      <c r="C1978" s="2">
        <v>321300</v>
      </c>
      <c r="D1978" t="s">
        <v>12738</v>
      </c>
      <c r="E1978">
        <v>2231631</v>
      </c>
      <c r="F1978">
        <v>7828905.16</v>
      </c>
      <c r="G1978">
        <v>3.50815397348397</v>
      </c>
      <c r="H1978">
        <v>0.14739515</v>
      </c>
      <c r="I1978">
        <v>0.044189</v>
      </c>
      <c r="J1978">
        <v>0.010465</v>
      </c>
      <c r="K1978">
        <v>0.019251</v>
      </c>
      <c r="L1978">
        <v>0.008253</v>
      </c>
      <c r="M1978">
        <v>0.00622</v>
      </c>
      <c r="N1978">
        <v>0.037409</v>
      </c>
      <c r="O1978">
        <v>0.025352</v>
      </c>
      <c r="P1978" s="3" t="s">
        <v>12744</v>
      </c>
      <c r="Q1978" s="3" t="s">
        <v>278</v>
      </c>
      <c r="R1978" s="3" t="s">
        <v>12745</v>
      </c>
      <c r="S1978" s="3" t="s">
        <v>10078</v>
      </c>
      <c r="T1978" s="3" t="s">
        <v>9910</v>
      </c>
      <c r="U1978" s="3" t="s">
        <v>12746</v>
      </c>
      <c r="V1978" s="3" t="s">
        <v>12747</v>
      </c>
      <c r="W1978" s="3" t="s">
        <v>12748</v>
      </c>
      <c r="X1978" s="3" t="s">
        <v>12749</v>
      </c>
      <c r="Y1978" s="4">
        <v>508.75</v>
      </c>
      <c r="Z1978" s="4">
        <v>384.45137416</v>
      </c>
      <c r="AA1978" s="4">
        <f t="shared" si="186"/>
        <v>3.5082</v>
      </c>
      <c r="AB1978" s="4">
        <v>2231631</v>
      </c>
      <c r="AC1978" s="4">
        <v>1.72273720054973</v>
      </c>
      <c r="AD1978" s="3">
        <v>1</v>
      </c>
      <c r="AE1978" s="3">
        <v>0</v>
      </c>
      <c r="AF1978" s="3">
        <f t="shared" si="191"/>
        <v>0</v>
      </c>
      <c r="AG1978" s="6">
        <f t="shared" si="187"/>
        <v>0</v>
      </c>
      <c r="AH1978" s="4">
        <f t="shared" si="188"/>
        <v>0</v>
      </c>
      <c r="AI1978" s="4">
        <v>118.275198</v>
      </c>
      <c r="AJ1978" s="4">
        <v>33.963232</v>
      </c>
      <c r="AK1978" s="4">
        <v>1</v>
      </c>
      <c r="AL1978" s="4">
        <v>2001</v>
      </c>
      <c r="AM1978" s="4">
        <v>0</v>
      </c>
      <c r="AN1978" s="1">
        <f t="shared" si="189"/>
        <v>0</v>
      </c>
      <c r="AO1978" s="1">
        <f t="shared" si="190"/>
        <v>0</v>
      </c>
    </row>
    <row r="1979" s="1" customFormat="1" spans="1:41">
      <c r="A1979">
        <v>2002</v>
      </c>
      <c r="B1979" t="s">
        <v>11003</v>
      </c>
      <c r="C1979" s="2">
        <v>321300</v>
      </c>
      <c r="D1979" t="s">
        <v>12738</v>
      </c>
      <c r="E1979">
        <v>2470292</v>
      </c>
      <c r="F1979">
        <v>8256522.99</v>
      </c>
      <c r="G1979">
        <v>3.34232673303399</v>
      </c>
      <c r="H1979">
        <v>0.09369286</v>
      </c>
      <c r="I1979">
        <v>0.027146</v>
      </c>
      <c r="J1979">
        <v>0.007486</v>
      </c>
      <c r="K1979">
        <v>0.011567</v>
      </c>
      <c r="L1979">
        <v>0.003258</v>
      </c>
      <c r="M1979">
        <v>0.004835</v>
      </c>
      <c r="N1979">
        <v>0.0381</v>
      </c>
      <c r="O1979">
        <v>0.012243</v>
      </c>
      <c r="P1979" s="3" t="s">
        <v>12750</v>
      </c>
      <c r="Q1979" s="3" t="s">
        <v>528</v>
      </c>
      <c r="R1979" s="3" t="s">
        <v>12751</v>
      </c>
      <c r="S1979" s="3" t="s">
        <v>12752</v>
      </c>
      <c r="T1979" s="3" t="s">
        <v>12753</v>
      </c>
      <c r="U1979" s="3" t="s">
        <v>12754</v>
      </c>
      <c r="V1979" s="3" t="s">
        <v>12755</v>
      </c>
      <c r="W1979" s="3" t="s">
        <v>678</v>
      </c>
      <c r="X1979" s="3" t="s">
        <v>12756</v>
      </c>
      <c r="Y1979" s="4">
        <v>502.06</v>
      </c>
      <c r="Z1979" s="4">
        <v>483.1073463</v>
      </c>
      <c r="AA1979" s="4">
        <f t="shared" si="186"/>
        <v>3.3423</v>
      </c>
      <c r="AB1979" s="4">
        <v>2470292</v>
      </c>
      <c r="AC1979" s="4">
        <v>1.9556689909533</v>
      </c>
      <c r="AD1979" s="3">
        <v>1</v>
      </c>
      <c r="AE1979" s="3">
        <v>0</v>
      </c>
      <c r="AF1979" s="3">
        <f t="shared" si="191"/>
        <v>0</v>
      </c>
      <c r="AG1979" s="6">
        <f t="shared" si="187"/>
        <v>0</v>
      </c>
      <c r="AH1979" s="4">
        <f t="shared" si="188"/>
        <v>0</v>
      </c>
      <c r="AI1979" s="4">
        <v>118.275198</v>
      </c>
      <c r="AJ1979" s="4">
        <v>33.963232</v>
      </c>
      <c r="AK1979" s="4">
        <v>1</v>
      </c>
      <c r="AL1979" s="4">
        <v>2002</v>
      </c>
      <c r="AM1979" s="4">
        <v>0</v>
      </c>
      <c r="AN1979" s="1">
        <f t="shared" si="189"/>
        <v>0</v>
      </c>
      <c r="AO1979" s="1">
        <f t="shared" si="190"/>
        <v>0</v>
      </c>
    </row>
    <row r="1980" s="1" customFormat="1" spans="1:41">
      <c r="A1980">
        <v>2003</v>
      </c>
      <c r="B1980" t="s">
        <v>11003</v>
      </c>
      <c r="C1980" s="2">
        <v>321300</v>
      </c>
      <c r="D1980" t="s">
        <v>12738</v>
      </c>
      <c r="E1980">
        <v>2781900</v>
      </c>
      <c r="F1980">
        <v>9630804.58</v>
      </c>
      <c r="G1980">
        <v>3.46195211186599</v>
      </c>
      <c r="H1980">
        <v>0.10631725</v>
      </c>
      <c r="I1980">
        <v>0.0278</v>
      </c>
      <c r="J1980">
        <v>0.005821</v>
      </c>
      <c r="K1980">
        <v>0.012317</v>
      </c>
      <c r="L1980">
        <v>0.003551</v>
      </c>
      <c r="M1980">
        <v>0.006111</v>
      </c>
      <c r="N1980">
        <v>0.037766</v>
      </c>
      <c r="O1980">
        <v>0.024819</v>
      </c>
      <c r="P1980" s="3" t="s">
        <v>12757</v>
      </c>
      <c r="Q1980" s="3" t="s">
        <v>713</v>
      </c>
      <c r="R1980" s="3" t="s">
        <v>12758</v>
      </c>
      <c r="S1980" s="3" t="s">
        <v>4291</v>
      </c>
      <c r="T1980" s="3" t="s">
        <v>12759</v>
      </c>
      <c r="U1980" s="3" t="s">
        <v>12760</v>
      </c>
      <c r="V1980" s="3" t="s">
        <v>2226</v>
      </c>
      <c r="W1980" s="3" t="s">
        <v>2404</v>
      </c>
      <c r="X1980" s="3" t="s">
        <v>8566</v>
      </c>
      <c r="Y1980" s="4">
        <v>499.85</v>
      </c>
      <c r="Z1980" s="4">
        <v>541.52969248</v>
      </c>
      <c r="AA1980" s="4">
        <f t="shared" si="186"/>
        <v>3.462</v>
      </c>
      <c r="AB1980" s="4">
        <v>2781900</v>
      </c>
      <c r="AC1980" s="4">
        <v>1.94661811165031</v>
      </c>
      <c r="AD1980" s="3">
        <v>1</v>
      </c>
      <c r="AE1980" s="3">
        <v>0</v>
      </c>
      <c r="AF1980" s="3">
        <f t="shared" si="191"/>
        <v>0</v>
      </c>
      <c r="AG1980" s="6">
        <f t="shared" si="187"/>
        <v>0</v>
      </c>
      <c r="AH1980" s="4">
        <f t="shared" si="188"/>
        <v>0</v>
      </c>
      <c r="AI1980" s="4">
        <v>118.275198</v>
      </c>
      <c r="AJ1980" s="4">
        <v>33.963232</v>
      </c>
      <c r="AK1980" s="4">
        <v>1</v>
      </c>
      <c r="AL1980" s="4">
        <v>2003</v>
      </c>
      <c r="AM1980" s="4">
        <v>0</v>
      </c>
      <c r="AN1980" s="1">
        <f t="shared" si="189"/>
        <v>0</v>
      </c>
      <c r="AO1980" s="1">
        <f t="shared" si="190"/>
        <v>0</v>
      </c>
    </row>
    <row r="1981" s="1" customFormat="1" spans="1:41">
      <c r="A1981">
        <v>2004</v>
      </c>
      <c r="B1981" t="s">
        <v>11003</v>
      </c>
      <c r="C1981" s="2">
        <v>321300</v>
      </c>
      <c r="D1981" t="s">
        <v>12738</v>
      </c>
      <c r="E1981">
        <v>3355900</v>
      </c>
      <c r="F1981">
        <v>11578255.31</v>
      </c>
      <c r="G1981">
        <v>3.45011928543759</v>
      </c>
      <c r="H1981">
        <v>0.12173115</v>
      </c>
      <c r="I1981">
        <v>0.035095</v>
      </c>
      <c r="J1981">
        <v>0.008616</v>
      </c>
      <c r="K1981">
        <v>0.015248</v>
      </c>
      <c r="L1981">
        <v>0.00534</v>
      </c>
      <c r="M1981">
        <v>0.005891</v>
      </c>
      <c r="N1981">
        <v>0.040957</v>
      </c>
      <c r="O1981">
        <v>0.019675</v>
      </c>
      <c r="P1981" s="3" t="s">
        <v>12761</v>
      </c>
      <c r="Q1981" s="3" t="s">
        <v>121</v>
      </c>
      <c r="R1981" s="3" t="s">
        <v>12762</v>
      </c>
      <c r="S1981" s="3" t="s">
        <v>12763</v>
      </c>
      <c r="T1981" s="3" t="s">
        <v>12764</v>
      </c>
      <c r="U1981" s="3" t="s">
        <v>12765</v>
      </c>
      <c r="V1981" s="3" t="s">
        <v>7460</v>
      </c>
      <c r="W1981" s="3" t="s">
        <v>5340</v>
      </c>
      <c r="X1981" s="3" t="s">
        <v>12766</v>
      </c>
      <c r="Y1981" s="4">
        <v>498</v>
      </c>
      <c r="Z1981" s="4">
        <v>648.21475332</v>
      </c>
      <c r="AA1981" s="4">
        <f t="shared" si="186"/>
        <v>3.4501</v>
      </c>
      <c r="AB1981" s="4">
        <v>3355900</v>
      </c>
      <c r="AC1981" s="4">
        <v>1.93156754766233</v>
      </c>
      <c r="AD1981" s="3">
        <v>1</v>
      </c>
      <c r="AE1981" s="3">
        <v>0</v>
      </c>
      <c r="AF1981" s="3">
        <f t="shared" si="191"/>
        <v>0</v>
      </c>
      <c r="AG1981" s="6">
        <f t="shared" si="187"/>
        <v>0</v>
      </c>
      <c r="AH1981" s="4">
        <f t="shared" si="188"/>
        <v>0</v>
      </c>
      <c r="AI1981" s="4">
        <v>118.275198</v>
      </c>
      <c r="AJ1981" s="4">
        <v>33.963232</v>
      </c>
      <c r="AK1981" s="4">
        <v>1</v>
      </c>
      <c r="AL1981" s="4">
        <v>2004</v>
      </c>
      <c r="AM1981" s="4">
        <v>0</v>
      </c>
      <c r="AN1981" s="1">
        <f t="shared" si="189"/>
        <v>0</v>
      </c>
      <c r="AO1981" s="1">
        <f t="shared" si="190"/>
        <v>0</v>
      </c>
    </row>
    <row r="1982" s="1" customFormat="1" spans="1:41">
      <c r="A1982">
        <v>2005</v>
      </c>
      <c r="B1982" t="s">
        <v>11003</v>
      </c>
      <c r="C1982" s="2">
        <v>321300</v>
      </c>
      <c r="D1982" t="s">
        <v>12738</v>
      </c>
      <c r="E1982">
        <v>3759300</v>
      </c>
      <c r="F1982">
        <v>15482083.65</v>
      </c>
      <c r="G1982">
        <v>4.11834215146437</v>
      </c>
      <c r="H1982">
        <v>0.11432247</v>
      </c>
      <c r="I1982">
        <v>0.03027</v>
      </c>
      <c r="J1982">
        <v>0.008803</v>
      </c>
      <c r="K1982">
        <v>0.013505</v>
      </c>
      <c r="L1982">
        <v>0.004659</v>
      </c>
      <c r="M1982">
        <v>0.003302</v>
      </c>
      <c r="N1982">
        <v>0.039906</v>
      </c>
      <c r="O1982">
        <v>0.027228</v>
      </c>
      <c r="P1982" s="3" t="s">
        <v>12767</v>
      </c>
      <c r="Q1982" s="3" t="s">
        <v>2008</v>
      </c>
      <c r="R1982" s="3" t="s">
        <v>12768</v>
      </c>
      <c r="S1982" s="3" t="s">
        <v>12769</v>
      </c>
      <c r="T1982" s="3" t="s">
        <v>12770</v>
      </c>
      <c r="U1982" s="3" t="s">
        <v>9450</v>
      </c>
      <c r="V1982" s="3" t="s">
        <v>6518</v>
      </c>
      <c r="W1982" s="3" t="s">
        <v>12771</v>
      </c>
      <c r="X1982" s="3" t="s">
        <v>9411</v>
      </c>
      <c r="Y1982" s="4">
        <v>495.2</v>
      </c>
      <c r="Z1982" s="4">
        <v>797.2831503</v>
      </c>
      <c r="AA1982" s="4">
        <f t="shared" si="186"/>
        <v>3.9457</v>
      </c>
      <c r="AB1982" s="4">
        <v>3759300</v>
      </c>
      <c r="AC1982" s="4">
        <v>2.12082874551113</v>
      </c>
      <c r="AD1982" s="3">
        <v>1</v>
      </c>
      <c r="AE1982" s="3">
        <v>0</v>
      </c>
      <c r="AF1982" s="3">
        <f t="shared" si="191"/>
        <v>0</v>
      </c>
      <c r="AG1982" s="6">
        <f t="shared" si="187"/>
        <v>0</v>
      </c>
      <c r="AH1982" s="4">
        <f t="shared" si="188"/>
        <v>0</v>
      </c>
      <c r="AI1982" s="4">
        <v>118.275198</v>
      </c>
      <c r="AJ1982" s="4">
        <v>33.963232</v>
      </c>
      <c r="AK1982" s="4">
        <v>1</v>
      </c>
      <c r="AL1982" s="4">
        <v>2005</v>
      </c>
      <c r="AM1982" s="4">
        <v>0</v>
      </c>
      <c r="AN1982" s="1">
        <f t="shared" si="189"/>
        <v>0</v>
      </c>
      <c r="AO1982" s="1">
        <f t="shared" si="190"/>
        <v>0</v>
      </c>
    </row>
    <row r="1983" s="1" customFormat="1" spans="1:41">
      <c r="A1983">
        <v>2006</v>
      </c>
      <c r="B1983" t="s">
        <v>11003</v>
      </c>
      <c r="C1983" s="2">
        <v>321300</v>
      </c>
      <c r="D1983" t="s">
        <v>12738</v>
      </c>
      <c r="E1983">
        <v>4542000</v>
      </c>
      <c r="F1983">
        <v>16436602.53</v>
      </c>
      <c r="G1983">
        <v>3.61880284676354</v>
      </c>
      <c r="H1983">
        <v>0.13834779</v>
      </c>
      <c r="I1983">
        <v>0.042321</v>
      </c>
      <c r="J1983">
        <v>0.011531</v>
      </c>
      <c r="K1983">
        <v>0.017454</v>
      </c>
      <c r="L1983">
        <v>0.004359</v>
      </c>
      <c r="M1983">
        <v>0.008977</v>
      </c>
      <c r="N1983">
        <v>0.03917</v>
      </c>
      <c r="O1983">
        <v>0.017962</v>
      </c>
      <c r="P1983" s="3" t="s">
        <v>12772</v>
      </c>
      <c r="Q1983" s="3" t="s">
        <v>890</v>
      </c>
      <c r="R1983" s="3" t="s">
        <v>12773</v>
      </c>
      <c r="S1983" s="3" t="s">
        <v>12774</v>
      </c>
      <c r="T1983" s="3" t="s">
        <v>9226</v>
      </c>
      <c r="U1983" s="3" t="s">
        <v>12775</v>
      </c>
      <c r="V1983" s="3" t="s">
        <v>12776</v>
      </c>
      <c r="W1983" s="3" t="s">
        <v>12777</v>
      </c>
      <c r="X1983" s="3" t="s">
        <v>12778</v>
      </c>
      <c r="Y1983" s="4">
        <v>488.71</v>
      </c>
      <c r="Z1983" s="4">
        <v>930.79727811</v>
      </c>
      <c r="AA1983" s="4">
        <f t="shared" si="186"/>
        <v>3.421</v>
      </c>
      <c r="AB1983" s="4">
        <v>4542000</v>
      </c>
      <c r="AC1983" s="4">
        <v>2.04931148857332</v>
      </c>
      <c r="AD1983" s="3">
        <v>1</v>
      </c>
      <c r="AE1983" s="3">
        <v>0</v>
      </c>
      <c r="AF1983" s="3">
        <f t="shared" si="191"/>
        <v>0</v>
      </c>
      <c r="AG1983" s="6">
        <f t="shared" si="187"/>
        <v>0</v>
      </c>
      <c r="AH1983" s="4">
        <f t="shared" si="188"/>
        <v>0</v>
      </c>
      <c r="AI1983" s="4">
        <v>118.275198</v>
      </c>
      <c r="AJ1983" s="4">
        <v>33.963232</v>
      </c>
      <c r="AK1983" s="4">
        <v>1</v>
      </c>
      <c r="AL1983" s="4">
        <v>2006</v>
      </c>
      <c r="AM1983" s="4">
        <v>0</v>
      </c>
      <c r="AN1983" s="1">
        <f t="shared" si="189"/>
        <v>0</v>
      </c>
      <c r="AO1983" s="1">
        <f t="shared" si="190"/>
        <v>0</v>
      </c>
    </row>
    <row r="1984" s="1" customFormat="1" spans="1:41">
      <c r="A1984">
        <v>2007</v>
      </c>
      <c r="B1984" t="s">
        <v>11003</v>
      </c>
      <c r="C1984" s="2">
        <v>321300</v>
      </c>
      <c r="D1984" t="s">
        <v>12738</v>
      </c>
      <c r="E1984">
        <v>5420000</v>
      </c>
      <c r="F1984">
        <v>17184294.85</v>
      </c>
      <c r="G1984">
        <v>3.17053410516605</v>
      </c>
      <c r="H1984">
        <v>0.19163025</v>
      </c>
      <c r="I1984">
        <v>0.05733</v>
      </c>
      <c r="J1984">
        <v>0.01717</v>
      </c>
      <c r="K1984">
        <v>0.027437</v>
      </c>
      <c r="L1984">
        <v>0.00599</v>
      </c>
      <c r="M1984">
        <v>0.006733</v>
      </c>
      <c r="N1984">
        <v>0.051345</v>
      </c>
      <c r="O1984">
        <v>0.034822</v>
      </c>
      <c r="P1984" s="3" t="s">
        <v>12779</v>
      </c>
      <c r="Q1984" s="3" t="s">
        <v>677</v>
      </c>
      <c r="R1984" s="3" t="s">
        <v>12780</v>
      </c>
      <c r="S1984" s="3" t="s">
        <v>12781</v>
      </c>
      <c r="T1984" s="3" t="s">
        <v>12782</v>
      </c>
      <c r="U1984" s="3" t="s">
        <v>12783</v>
      </c>
      <c r="V1984" s="3" t="s">
        <v>12784</v>
      </c>
      <c r="W1984" s="3" t="s">
        <v>12785</v>
      </c>
      <c r="X1984" s="3" t="s">
        <v>12786</v>
      </c>
      <c r="Y1984" s="4">
        <v>481.03</v>
      </c>
      <c r="Z1984" s="4">
        <v>1049.343984</v>
      </c>
      <c r="AA1984" s="4">
        <f t="shared" si="186"/>
        <v>2.9344</v>
      </c>
      <c r="AB1984" s="4">
        <v>5420000</v>
      </c>
      <c r="AC1984" s="4">
        <v>1.93605901107011</v>
      </c>
      <c r="AD1984" s="3">
        <v>1</v>
      </c>
      <c r="AE1984" s="3">
        <v>0</v>
      </c>
      <c r="AF1984" s="3">
        <f t="shared" si="191"/>
        <v>0</v>
      </c>
      <c r="AG1984" s="6">
        <f t="shared" si="187"/>
        <v>0</v>
      </c>
      <c r="AH1984" s="4">
        <f t="shared" si="188"/>
        <v>0</v>
      </c>
      <c r="AI1984" s="4">
        <v>118.275198</v>
      </c>
      <c r="AJ1984" s="4">
        <v>33.963232</v>
      </c>
      <c r="AK1984" s="4">
        <v>1</v>
      </c>
      <c r="AL1984" s="4">
        <v>2007</v>
      </c>
      <c r="AM1984" s="4">
        <v>0</v>
      </c>
      <c r="AN1984" s="1">
        <f t="shared" si="189"/>
        <v>0</v>
      </c>
      <c r="AO1984" s="1">
        <f t="shared" si="190"/>
        <v>0</v>
      </c>
    </row>
    <row r="1985" s="1" customFormat="1" spans="1:41">
      <c r="A1985">
        <v>2008</v>
      </c>
      <c r="B1985" t="s">
        <v>11003</v>
      </c>
      <c r="C1985" s="2">
        <v>321300</v>
      </c>
      <c r="D1985" t="s">
        <v>12738</v>
      </c>
      <c r="E1985">
        <v>6550600</v>
      </c>
      <c r="F1985">
        <v>18227877</v>
      </c>
      <c r="G1985">
        <v>2.78262708759503</v>
      </c>
      <c r="H1985">
        <v>0.12771103</v>
      </c>
      <c r="I1985">
        <v>0.032843</v>
      </c>
      <c r="J1985">
        <v>0.009547</v>
      </c>
      <c r="K1985">
        <v>0.014298</v>
      </c>
      <c r="L1985">
        <v>0.005485</v>
      </c>
      <c r="M1985">
        <v>0.003512</v>
      </c>
      <c r="N1985">
        <v>0.050104</v>
      </c>
      <c r="O1985">
        <v>0.028056</v>
      </c>
      <c r="P1985" s="3" t="s">
        <v>12787</v>
      </c>
      <c r="Q1985" s="3" t="s">
        <v>903</v>
      </c>
      <c r="R1985" s="3" t="s">
        <v>12788</v>
      </c>
      <c r="S1985" s="3" t="s">
        <v>12789</v>
      </c>
      <c r="T1985" s="3" t="s">
        <v>12790</v>
      </c>
      <c r="U1985" s="3" t="s">
        <v>12791</v>
      </c>
      <c r="V1985" s="3" t="s">
        <v>7099</v>
      </c>
      <c r="W1985" s="3" t="s">
        <v>152</v>
      </c>
      <c r="X1985" s="3" t="s">
        <v>3626</v>
      </c>
      <c r="Y1985" s="4">
        <v>474.65</v>
      </c>
      <c r="Z1985" s="4">
        <v>1009.49137344</v>
      </c>
      <c r="AA1985" s="4">
        <f t="shared" si="186"/>
        <v>2.5278</v>
      </c>
      <c r="AB1985" s="4">
        <v>6550600</v>
      </c>
      <c r="AC1985" s="4">
        <v>1.54106703727903</v>
      </c>
      <c r="AD1985" s="3">
        <v>1</v>
      </c>
      <c r="AE1985" s="3">
        <v>0</v>
      </c>
      <c r="AF1985" s="3">
        <f t="shared" si="191"/>
        <v>0</v>
      </c>
      <c r="AG1985" s="6">
        <f t="shared" si="187"/>
        <v>0</v>
      </c>
      <c r="AH1985" s="4">
        <f t="shared" si="188"/>
        <v>0</v>
      </c>
      <c r="AI1985" s="4">
        <v>118.275198</v>
      </c>
      <c r="AJ1985" s="4">
        <v>33.963232</v>
      </c>
      <c r="AK1985" s="4">
        <v>1</v>
      </c>
      <c r="AL1985" s="4">
        <v>2008</v>
      </c>
      <c r="AM1985" s="4">
        <v>0</v>
      </c>
      <c r="AN1985" s="1">
        <f t="shared" si="189"/>
        <v>0</v>
      </c>
      <c r="AO1985" s="1">
        <f t="shared" si="190"/>
        <v>0</v>
      </c>
    </row>
    <row r="1986" s="1" customFormat="1" spans="1:41">
      <c r="A1986">
        <v>2009</v>
      </c>
      <c r="B1986" t="s">
        <v>11003</v>
      </c>
      <c r="C1986" s="2">
        <v>321300</v>
      </c>
      <c r="D1986" t="s">
        <v>12738</v>
      </c>
      <c r="E1986">
        <v>8268532</v>
      </c>
      <c r="F1986">
        <v>19117799.25</v>
      </c>
      <c r="G1986">
        <v>2.31211528842121</v>
      </c>
      <c r="H1986">
        <v>0.18022369</v>
      </c>
      <c r="I1986">
        <v>0.054351</v>
      </c>
      <c r="J1986">
        <v>0.015049</v>
      </c>
      <c r="K1986">
        <v>0.023954</v>
      </c>
      <c r="L1986">
        <v>0.006836</v>
      </c>
      <c r="M1986">
        <v>0.008512</v>
      </c>
      <c r="N1986">
        <v>0.053547</v>
      </c>
      <c r="O1986">
        <v>0.024488</v>
      </c>
      <c r="P1986" s="3" t="s">
        <v>12792</v>
      </c>
      <c r="Q1986" s="3" t="s">
        <v>1078</v>
      </c>
      <c r="R1986" s="3" t="s">
        <v>12793</v>
      </c>
      <c r="S1986" s="3" t="s">
        <v>12794</v>
      </c>
      <c r="T1986" s="3" t="s">
        <v>12795</v>
      </c>
      <c r="U1986" s="3" t="s">
        <v>12796</v>
      </c>
      <c r="V1986" s="3" t="s">
        <v>1266</v>
      </c>
      <c r="W1986" s="3" t="s">
        <v>110</v>
      </c>
      <c r="X1986" s="3" t="s">
        <v>6116</v>
      </c>
      <c r="Y1986" s="4">
        <v>472.51</v>
      </c>
      <c r="Z1986" s="4">
        <v>1216.22069621</v>
      </c>
      <c r="AA1986" s="4">
        <f t="shared" si="186"/>
        <v>2.3121</v>
      </c>
      <c r="AB1986" s="4">
        <v>8268532</v>
      </c>
      <c r="AC1986" s="4">
        <v>1.47090281105522</v>
      </c>
      <c r="AD1986" s="3">
        <v>1</v>
      </c>
      <c r="AE1986" s="3">
        <v>0</v>
      </c>
      <c r="AF1986" s="3">
        <f t="shared" si="191"/>
        <v>0</v>
      </c>
      <c r="AG1986" s="6">
        <f t="shared" si="187"/>
        <v>0</v>
      </c>
      <c r="AH1986" s="4">
        <f t="shared" si="188"/>
        <v>0</v>
      </c>
      <c r="AI1986" s="4">
        <v>118.275198</v>
      </c>
      <c r="AJ1986" s="4">
        <v>33.963232</v>
      </c>
      <c r="AK1986" s="4">
        <v>1</v>
      </c>
      <c r="AL1986" s="4">
        <v>2009</v>
      </c>
      <c r="AM1986" s="4">
        <v>0</v>
      </c>
      <c r="AN1986" s="1">
        <f t="shared" si="189"/>
        <v>0</v>
      </c>
      <c r="AO1986" s="1">
        <f t="shared" si="190"/>
        <v>0</v>
      </c>
    </row>
    <row r="1987" s="1" customFormat="1" spans="1:41">
      <c r="A1987">
        <v>2010</v>
      </c>
      <c r="B1987" t="s">
        <v>11003</v>
      </c>
      <c r="C1987" s="2">
        <v>321300</v>
      </c>
      <c r="D1987" t="s">
        <v>12738</v>
      </c>
      <c r="E1987">
        <v>10640900</v>
      </c>
      <c r="F1987">
        <v>20495424.77</v>
      </c>
      <c r="G1987">
        <v>1.92609880461239</v>
      </c>
      <c r="H1987">
        <v>0.16050344</v>
      </c>
      <c r="I1987">
        <v>0.046281</v>
      </c>
      <c r="J1987">
        <v>0.011154</v>
      </c>
      <c r="K1987">
        <v>0.019223</v>
      </c>
      <c r="L1987">
        <v>0.008401</v>
      </c>
      <c r="M1987">
        <v>0.007503</v>
      </c>
      <c r="N1987">
        <v>0.057525</v>
      </c>
      <c r="O1987">
        <v>0.019623</v>
      </c>
      <c r="P1987" s="3" t="s">
        <v>12797</v>
      </c>
      <c r="Q1987" s="3" t="s">
        <v>112</v>
      </c>
      <c r="R1987" s="3" t="s">
        <v>12798</v>
      </c>
      <c r="S1987" s="3" t="s">
        <v>12799</v>
      </c>
      <c r="T1987" s="3" t="s">
        <v>12800</v>
      </c>
      <c r="U1987" s="3" t="s">
        <v>12801</v>
      </c>
      <c r="V1987" s="3" t="s">
        <v>12802</v>
      </c>
      <c r="W1987" s="3" t="s">
        <v>12803</v>
      </c>
      <c r="X1987" s="3" t="s">
        <v>3237</v>
      </c>
      <c r="Y1987" s="4">
        <v>472.28</v>
      </c>
      <c r="Z1987" s="4">
        <v>1361.1697344</v>
      </c>
      <c r="AA1987" s="4">
        <f t="shared" ref="AA1987:AA2050" si="192">ROUND(F1987/P1987,4)</f>
        <v>1.7256</v>
      </c>
      <c r="AB1987" s="4">
        <v>10640900</v>
      </c>
      <c r="AC1987" s="4">
        <v>1.27918666127865</v>
      </c>
      <c r="AD1987" s="3">
        <v>1</v>
      </c>
      <c r="AE1987" s="3">
        <v>0</v>
      </c>
      <c r="AF1987" s="3">
        <f t="shared" si="191"/>
        <v>0</v>
      </c>
      <c r="AG1987" s="6">
        <f t="shared" ref="AG1987:AG2050" si="193">IF(OR(D1987="北京市",D1987="上海市",D1987="天津市",D1987="重庆市",D1987="深圳市",D1987="广州市",D1987="武汉市"),1,0)</f>
        <v>0</v>
      </c>
      <c r="AH1987" s="4">
        <f t="shared" ref="AH1987:AH2050" si="194">AF1987*AG1987</f>
        <v>0</v>
      </c>
      <c r="AI1987" s="4">
        <v>118.275198</v>
      </c>
      <c r="AJ1987" s="4">
        <v>33.963232</v>
      </c>
      <c r="AK1987" s="4">
        <v>1</v>
      </c>
      <c r="AL1987" s="4">
        <v>2010</v>
      </c>
      <c r="AM1987" s="4">
        <v>0</v>
      </c>
      <c r="AN1987" s="1">
        <f t="shared" ref="AN1987:AN2050" si="195">IF(OR(D1987="湖州市",D1987="衢州市",D1987="广州市",D1987="哈密市",D1987="昌吉市",D1987="克拉玛依市",D1987="贵阳市",D1987="南昌市"),1,0)</f>
        <v>0</v>
      </c>
      <c r="AO1987" s="1">
        <f t="shared" ref="AO1987:AO2050" si="196">AM1987*AN1987</f>
        <v>0</v>
      </c>
    </row>
    <row r="1988" s="1" customFormat="1" spans="1:41">
      <c r="A1988">
        <v>2011</v>
      </c>
      <c r="B1988" t="s">
        <v>11003</v>
      </c>
      <c r="C1988" s="2">
        <v>321300</v>
      </c>
      <c r="D1988" t="s">
        <v>12738</v>
      </c>
      <c r="E1988">
        <v>13208278</v>
      </c>
      <c r="F1988">
        <v>21424729.17</v>
      </c>
      <c r="G1988">
        <v>1.62206830973727</v>
      </c>
      <c r="H1988">
        <v>0.15420356</v>
      </c>
      <c r="I1988">
        <v>0.051978</v>
      </c>
      <c r="J1988">
        <v>0.011039</v>
      </c>
      <c r="K1988">
        <v>0.023314</v>
      </c>
      <c r="L1988">
        <v>0.0053</v>
      </c>
      <c r="M1988">
        <v>0.012324</v>
      </c>
      <c r="N1988">
        <v>0.035422</v>
      </c>
      <c r="O1988">
        <v>0.011751</v>
      </c>
      <c r="P1988" s="3" t="s">
        <v>12804</v>
      </c>
      <c r="Q1988" s="3" t="s">
        <v>103</v>
      </c>
      <c r="R1988" s="3" t="s">
        <v>12805</v>
      </c>
      <c r="S1988" s="3" t="s">
        <v>12806</v>
      </c>
      <c r="T1988" s="3" t="s">
        <v>12807</v>
      </c>
      <c r="U1988" s="3" t="s">
        <v>12808</v>
      </c>
      <c r="V1988" s="3" t="s">
        <v>8836</v>
      </c>
      <c r="W1988" s="3" t="s">
        <v>12809</v>
      </c>
      <c r="X1988" s="3" t="s">
        <v>2576</v>
      </c>
      <c r="Y1988" s="4">
        <v>476.64</v>
      </c>
      <c r="Z1988" s="4">
        <v>1449.95710797</v>
      </c>
      <c r="AA1988" s="4">
        <f t="shared" si="192"/>
        <v>1.6221</v>
      </c>
      <c r="AB1988" s="4">
        <v>13208278</v>
      </c>
      <c r="AC1988" s="4">
        <v>1.09776392348041</v>
      </c>
      <c r="AD1988" s="3">
        <v>1</v>
      </c>
      <c r="AE1988" s="3">
        <v>0</v>
      </c>
      <c r="AF1988" s="3">
        <f t="shared" si="191"/>
        <v>0</v>
      </c>
      <c r="AG1988" s="6">
        <f t="shared" si="193"/>
        <v>0</v>
      </c>
      <c r="AH1988" s="4">
        <f t="shared" si="194"/>
        <v>0</v>
      </c>
      <c r="AI1988" s="4">
        <v>118.275198</v>
      </c>
      <c r="AJ1988" s="4">
        <v>33.963232</v>
      </c>
      <c r="AK1988" s="4">
        <v>1</v>
      </c>
      <c r="AL1988" s="4">
        <v>2011</v>
      </c>
      <c r="AM1988" s="4">
        <v>0</v>
      </c>
      <c r="AN1988" s="1">
        <f t="shared" si="195"/>
        <v>0</v>
      </c>
      <c r="AO1988" s="1">
        <f t="shared" si="196"/>
        <v>0</v>
      </c>
    </row>
    <row r="1989" s="1" customFormat="1" spans="1:41">
      <c r="A1989">
        <v>2012</v>
      </c>
      <c r="B1989" t="s">
        <v>11003</v>
      </c>
      <c r="C1989" s="2">
        <v>321300</v>
      </c>
      <c r="D1989" t="s">
        <v>12738</v>
      </c>
      <c r="E1989">
        <v>15220300</v>
      </c>
      <c r="F1989">
        <v>21828173.96</v>
      </c>
      <c r="G1989">
        <v>1.43414873294219</v>
      </c>
      <c r="H1989">
        <v>0.21601666</v>
      </c>
      <c r="I1989">
        <v>0.062505</v>
      </c>
      <c r="J1989">
        <v>0.018398</v>
      </c>
      <c r="K1989">
        <v>0.02561</v>
      </c>
      <c r="L1989">
        <v>0.010618</v>
      </c>
      <c r="M1989">
        <v>0.00788</v>
      </c>
      <c r="N1989">
        <v>0.055805</v>
      </c>
      <c r="O1989">
        <v>0.038666</v>
      </c>
      <c r="P1989" s="3" t="s">
        <v>12810</v>
      </c>
      <c r="Q1989" s="3" t="s">
        <v>12811</v>
      </c>
      <c r="R1989" s="3" t="s">
        <v>12812</v>
      </c>
      <c r="S1989" s="3" t="s">
        <v>12813</v>
      </c>
      <c r="T1989" s="3" t="s">
        <v>12814</v>
      </c>
      <c r="U1989" s="3" t="s">
        <v>12815</v>
      </c>
      <c r="V1989" s="3" t="s">
        <v>1302</v>
      </c>
      <c r="W1989" s="3" t="s">
        <v>66</v>
      </c>
      <c r="X1989" s="3" t="s">
        <v>2240</v>
      </c>
      <c r="Y1989" s="4">
        <v>479.8</v>
      </c>
      <c r="Z1989" s="4">
        <v>1529.22003684</v>
      </c>
      <c r="AA1989" s="4">
        <f t="shared" si="192"/>
        <v>1.4243</v>
      </c>
      <c r="AB1989" s="4">
        <v>15220300</v>
      </c>
      <c r="AC1989" s="4">
        <v>1.00472397839727</v>
      </c>
      <c r="AD1989" s="3">
        <v>1</v>
      </c>
      <c r="AE1989" s="3">
        <v>0</v>
      </c>
      <c r="AF1989" s="3">
        <f t="shared" si="191"/>
        <v>0</v>
      </c>
      <c r="AG1989" s="6">
        <f t="shared" si="193"/>
        <v>0</v>
      </c>
      <c r="AH1989" s="4">
        <f t="shared" si="194"/>
        <v>0</v>
      </c>
      <c r="AI1989" s="4">
        <v>118.275198</v>
      </c>
      <c r="AJ1989" s="4">
        <v>33.963232</v>
      </c>
      <c r="AK1989" s="4">
        <v>1</v>
      </c>
      <c r="AL1989" s="4">
        <v>2012</v>
      </c>
      <c r="AM1989" s="4">
        <v>0</v>
      </c>
      <c r="AN1989" s="1">
        <f t="shared" si="195"/>
        <v>0</v>
      </c>
      <c r="AO1989" s="1">
        <f t="shared" si="196"/>
        <v>0</v>
      </c>
    </row>
    <row r="1990" s="1" customFormat="1" spans="1:41">
      <c r="A1990">
        <v>2013</v>
      </c>
      <c r="B1990" t="s">
        <v>11003</v>
      </c>
      <c r="C1990" s="2">
        <v>321300</v>
      </c>
      <c r="D1990" t="s">
        <v>12738</v>
      </c>
      <c r="E1990">
        <v>17062756</v>
      </c>
      <c r="F1990">
        <v>22800436.95</v>
      </c>
      <c r="G1990">
        <v>1.33626929612074</v>
      </c>
      <c r="H1990">
        <v>0.17118391</v>
      </c>
      <c r="I1990">
        <v>0.049308</v>
      </c>
      <c r="J1990">
        <v>0.013509</v>
      </c>
      <c r="K1990">
        <v>0.022624</v>
      </c>
      <c r="L1990">
        <v>0.004965</v>
      </c>
      <c r="M1990">
        <v>0.00821</v>
      </c>
      <c r="N1990">
        <v>0.048341</v>
      </c>
      <c r="O1990">
        <v>0.033217</v>
      </c>
      <c r="P1990" s="3" t="s">
        <v>12816</v>
      </c>
      <c r="Q1990" s="3" t="s">
        <v>3756</v>
      </c>
      <c r="R1990" s="3" t="s">
        <v>12817</v>
      </c>
      <c r="S1990" s="3" t="s">
        <v>1172</v>
      </c>
      <c r="T1990" s="3" t="s">
        <v>12818</v>
      </c>
      <c r="U1990" s="3" t="s">
        <v>12819</v>
      </c>
      <c r="V1990" s="3" t="s">
        <v>857</v>
      </c>
      <c r="W1990" s="3" t="s">
        <v>65</v>
      </c>
      <c r="X1990" s="3" t="s">
        <v>3155</v>
      </c>
      <c r="Y1990" s="4">
        <v>485.91</v>
      </c>
      <c r="Z1990" s="4">
        <v>1552.87842384</v>
      </c>
      <c r="AA1990" s="4">
        <f t="shared" si="192"/>
        <v>1.2929</v>
      </c>
      <c r="AB1990" s="4">
        <v>17062756</v>
      </c>
      <c r="AC1990" s="4">
        <v>0.910098241948722</v>
      </c>
      <c r="AD1990" s="3">
        <v>1</v>
      </c>
      <c r="AE1990" s="3">
        <v>0</v>
      </c>
      <c r="AF1990" s="3">
        <f t="shared" si="191"/>
        <v>0</v>
      </c>
      <c r="AG1990" s="6">
        <f t="shared" si="193"/>
        <v>0</v>
      </c>
      <c r="AH1990" s="4">
        <f t="shared" si="194"/>
        <v>0</v>
      </c>
      <c r="AI1990" s="4">
        <v>118.275198</v>
      </c>
      <c r="AJ1990" s="4">
        <v>33.963232</v>
      </c>
      <c r="AK1990" s="4">
        <v>1</v>
      </c>
      <c r="AL1990" s="4">
        <v>2013</v>
      </c>
      <c r="AM1990" s="4">
        <v>0</v>
      </c>
      <c r="AN1990" s="1">
        <f t="shared" si="195"/>
        <v>0</v>
      </c>
      <c r="AO1990" s="1">
        <f t="shared" si="196"/>
        <v>0</v>
      </c>
    </row>
    <row r="1991" s="1" customFormat="1" spans="1:41">
      <c r="A1991">
        <v>2014</v>
      </c>
      <c r="B1991" t="s">
        <v>11003</v>
      </c>
      <c r="C1991" s="2">
        <v>321300</v>
      </c>
      <c r="D1991" t="s">
        <v>12738</v>
      </c>
      <c r="E1991">
        <v>19306800</v>
      </c>
      <c r="F1991">
        <v>22632602.9</v>
      </c>
      <c r="G1991">
        <v>1.17226070089295</v>
      </c>
      <c r="H1991">
        <v>0.14961351</v>
      </c>
      <c r="I1991">
        <v>0.038927</v>
      </c>
      <c r="J1991">
        <v>0.009729</v>
      </c>
      <c r="K1991">
        <v>0.016866</v>
      </c>
      <c r="L1991">
        <v>0.006358</v>
      </c>
      <c r="M1991">
        <v>0.005974</v>
      </c>
      <c r="N1991">
        <v>0.050317</v>
      </c>
      <c r="O1991">
        <v>0.034629</v>
      </c>
      <c r="P1991" s="3" t="s">
        <v>12820</v>
      </c>
      <c r="Q1991" s="3" t="s">
        <v>1349</v>
      </c>
      <c r="R1991" s="3" t="s">
        <v>12821</v>
      </c>
      <c r="S1991" s="3" t="s">
        <v>12822</v>
      </c>
      <c r="T1991" s="3" t="s">
        <v>12823</v>
      </c>
      <c r="U1991" s="3" t="s">
        <v>12824</v>
      </c>
      <c r="V1991" s="3" t="s">
        <v>10163</v>
      </c>
      <c r="W1991" s="3" t="s">
        <v>4636</v>
      </c>
      <c r="X1991" s="3" t="s">
        <v>258</v>
      </c>
      <c r="Y1991" s="4">
        <v>490.32</v>
      </c>
      <c r="Z1991" s="4">
        <v>1319.81171723</v>
      </c>
      <c r="AA1991" s="4">
        <f t="shared" si="192"/>
        <v>1.1112</v>
      </c>
      <c r="AB1991" s="4">
        <v>19306800</v>
      </c>
      <c r="AC1991" s="4">
        <v>0.683599414315164</v>
      </c>
      <c r="AD1991" s="3">
        <v>1</v>
      </c>
      <c r="AE1991" s="3">
        <v>0</v>
      </c>
      <c r="AF1991" s="3">
        <f t="shared" si="191"/>
        <v>0</v>
      </c>
      <c r="AG1991" s="6">
        <f t="shared" si="193"/>
        <v>0</v>
      </c>
      <c r="AH1991" s="4">
        <f t="shared" si="194"/>
        <v>0</v>
      </c>
      <c r="AI1991" s="4">
        <v>118.275198</v>
      </c>
      <c r="AJ1991" s="4">
        <v>33.963232</v>
      </c>
      <c r="AK1991" s="4">
        <v>1</v>
      </c>
      <c r="AL1991" s="4">
        <v>2014</v>
      </c>
      <c r="AM1991" s="4">
        <v>0</v>
      </c>
      <c r="AN1991" s="1">
        <f t="shared" si="195"/>
        <v>0</v>
      </c>
      <c r="AO1991" s="1">
        <f t="shared" si="196"/>
        <v>0</v>
      </c>
    </row>
    <row r="1992" s="1" customFormat="1" spans="1:41">
      <c r="A1992">
        <v>2015</v>
      </c>
      <c r="B1992" t="s">
        <v>11003</v>
      </c>
      <c r="C1992" s="2">
        <v>321300</v>
      </c>
      <c r="D1992" t="s">
        <v>12738</v>
      </c>
      <c r="E1992">
        <v>21261900</v>
      </c>
      <c r="F1992">
        <v>22422306.5</v>
      </c>
      <c r="G1992">
        <v>1.05457680169693</v>
      </c>
      <c r="H1992">
        <v>0.17682807</v>
      </c>
      <c r="I1992">
        <v>0.056755</v>
      </c>
      <c r="J1992">
        <v>0.01381</v>
      </c>
      <c r="K1992">
        <v>0.026153</v>
      </c>
      <c r="L1992">
        <v>0.008418</v>
      </c>
      <c r="M1992">
        <v>0.008374</v>
      </c>
      <c r="N1992">
        <v>0.038985</v>
      </c>
      <c r="O1992">
        <v>0.024226</v>
      </c>
      <c r="P1992" s="3" t="s">
        <v>12825</v>
      </c>
      <c r="Q1992" s="3" t="s">
        <v>359</v>
      </c>
      <c r="R1992" s="3" t="s">
        <v>12826</v>
      </c>
      <c r="S1992" s="3" t="s">
        <v>5127</v>
      </c>
      <c r="T1992" s="3" t="s">
        <v>12827</v>
      </c>
      <c r="U1992" s="3" t="s">
        <v>12828</v>
      </c>
      <c r="V1992" s="3" t="s">
        <v>1417</v>
      </c>
      <c r="W1992" s="3" t="s">
        <v>2782</v>
      </c>
      <c r="X1992" s="3" t="s">
        <v>1486</v>
      </c>
      <c r="Y1992" s="4">
        <v>492.38</v>
      </c>
      <c r="Z1992" s="4">
        <v>1289.89551834</v>
      </c>
      <c r="AA1992" s="4">
        <f t="shared" si="192"/>
        <v>0.9999</v>
      </c>
      <c r="AB1992" s="4">
        <v>21261900</v>
      </c>
      <c r="AC1992" s="4">
        <v>0.606669920533913</v>
      </c>
      <c r="AD1992" s="3">
        <v>1</v>
      </c>
      <c r="AE1992" s="3">
        <v>0</v>
      </c>
      <c r="AF1992" s="3">
        <f t="shared" si="191"/>
        <v>0</v>
      </c>
      <c r="AG1992" s="6">
        <f t="shared" si="193"/>
        <v>0</v>
      </c>
      <c r="AH1992" s="4">
        <f t="shared" si="194"/>
        <v>0</v>
      </c>
      <c r="AI1992" s="4">
        <v>118.275198</v>
      </c>
      <c r="AJ1992" s="4">
        <v>33.963232</v>
      </c>
      <c r="AK1992" s="4">
        <v>1</v>
      </c>
      <c r="AL1992" s="4">
        <v>2015</v>
      </c>
      <c r="AM1992" s="4">
        <v>0</v>
      </c>
      <c r="AN1992" s="1">
        <f t="shared" si="195"/>
        <v>0</v>
      </c>
      <c r="AO1992" s="1">
        <f t="shared" si="196"/>
        <v>0</v>
      </c>
    </row>
    <row r="1993" s="1" customFormat="1" spans="1:41">
      <c r="A1993">
        <v>2016</v>
      </c>
      <c r="B1993" t="s">
        <v>11003</v>
      </c>
      <c r="C1993" s="2">
        <v>321300</v>
      </c>
      <c r="D1993" t="s">
        <v>12738</v>
      </c>
      <c r="E1993">
        <v>23511200</v>
      </c>
      <c r="F1993">
        <v>22421477.26</v>
      </c>
      <c r="G1993">
        <v>0.95365090935384</v>
      </c>
      <c r="H1993">
        <v>0.18987332</v>
      </c>
      <c r="I1993">
        <v>0.046202</v>
      </c>
      <c r="J1993">
        <v>0.009425</v>
      </c>
      <c r="K1993">
        <v>0.021087</v>
      </c>
      <c r="L1993">
        <v>0.008551</v>
      </c>
      <c r="M1993">
        <v>0.007139</v>
      </c>
      <c r="N1993">
        <v>0.075623</v>
      </c>
      <c r="O1993">
        <v>0.043904</v>
      </c>
      <c r="P1993" s="3" t="s">
        <v>12829</v>
      </c>
      <c r="Q1993" s="3" t="s">
        <v>486</v>
      </c>
      <c r="R1993" s="3" t="s">
        <v>12830</v>
      </c>
      <c r="S1993" s="3" t="s">
        <v>12831</v>
      </c>
      <c r="T1993" s="3" t="s">
        <v>12832</v>
      </c>
      <c r="U1993" s="3" t="s">
        <v>12833</v>
      </c>
      <c r="V1993" s="3" t="s">
        <v>12834</v>
      </c>
      <c r="W1993" s="3" t="s">
        <v>12835</v>
      </c>
      <c r="X1993" s="3" t="s">
        <v>6235</v>
      </c>
      <c r="Y1993" s="4">
        <v>493.94</v>
      </c>
      <c r="Z1993" s="4">
        <v>1304.98636236</v>
      </c>
      <c r="AA1993" s="4">
        <f t="shared" si="192"/>
        <v>0.9055</v>
      </c>
      <c r="AB1993" s="4">
        <v>23511200</v>
      </c>
      <c r="AC1993" s="4">
        <v>0.55504881178332</v>
      </c>
      <c r="AD1993" s="3">
        <v>1</v>
      </c>
      <c r="AE1993" s="3">
        <v>0</v>
      </c>
      <c r="AF1993" s="3">
        <f t="shared" si="191"/>
        <v>0</v>
      </c>
      <c r="AG1993" s="6">
        <f t="shared" si="193"/>
        <v>0</v>
      </c>
      <c r="AH1993" s="4">
        <f t="shared" si="194"/>
        <v>0</v>
      </c>
      <c r="AI1993" s="4">
        <v>118.275198</v>
      </c>
      <c r="AJ1993" s="4">
        <v>33.963232</v>
      </c>
      <c r="AK1993" s="4">
        <v>1</v>
      </c>
      <c r="AL1993" s="4">
        <v>2016</v>
      </c>
      <c r="AM1993" s="4">
        <v>0</v>
      </c>
      <c r="AN1993" s="1">
        <f t="shared" si="195"/>
        <v>0</v>
      </c>
      <c r="AO1993" s="1">
        <f t="shared" si="196"/>
        <v>0</v>
      </c>
    </row>
    <row r="1994" s="1" customFormat="1" spans="1:41">
      <c r="A1994">
        <v>2017</v>
      </c>
      <c r="B1994" t="s">
        <v>11003</v>
      </c>
      <c r="C1994" s="2">
        <v>321300</v>
      </c>
      <c r="D1994" t="s">
        <v>12738</v>
      </c>
      <c r="E1994">
        <v>26109401</v>
      </c>
      <c r="F1994">
        <v>21794414.24</v>
      </c>
      <c r="G1994">
        <v>0.834734364070627</v>
      </c>
      <c r="H1994">
        <v>0.21622389</v>
      </c>
      <c r="I1994">
        <v>0.070511</v>
      </c>
      <c r="J1994">
        <v>0.020442</v>
      </c>
      <c r="K1994">
        <v>0.034499</v>
      </c>
      <c r="L1994">
        <v>0.012064</v>
      </c>
      <c r="M1994">
        <v>0.003504</v>
      </c>
      <c r="N1994">
        <v>0.058961</v>
      </c>
      <c r="O1994">
        <v>0.022801</v>
      </c>
      <c r="P1994" s="3" t="s">
        <v>12836</v>
      </c>
      <c r="Q1994" s="3" t="s">
        <v>163</v>
      </c>
      <c r="R1994" s="3" t="s">
        <v>12837</v>
      </c>
      <c r="S1994" s="3" t="s">
        <v>12838</v>
      </c>
      <c r="T1994" s="3" t="s">
        <v>12839</v>
      </c>
      <c r="U1994" s="3" t="s">
        <v>12840</v>
      </c>
      <c r="V1994" s="3" t="s">
        <v>2846</v>
      </c>
      <c r="W1994" s="3" t="s">
        <v>12841</v>
      </c>
      <c r="X1994" s="3" t="s">
        <v>6803</v>
      </c>
      <c r="Y1994" s="4">
        <v>496.46</v>
      </c>
      <c r="Z1994" s="4">
        <v>1540.53300324</v>
      </c>
      <c r="AA1994" s="4">
        <f t="shared" si="192"/>
        <v>0.8007</v>
      </c>
      <c r="AB1994" s="4">
        <v>26109401</v>
      </c>
      <c r="AC1994" s="4">
        <v>0.590030006142232</v>
      </c>
      <c r="AD1994" s="3">
        <v>1</v>
      </c>
      <c r="AE1994" s="3">
        <v>0</v>
      </c>
      <c r="AF1994" s="3">
        <f t="shared" si="191"/>
        <v>0</v>
      </c>
      <c r="AG1994" s="6">
        <f t="shared" si="193"/>
        <v>0</v>
      </c>
      <c r="AH1994" s="4">
        <f t="shared" si="194"/>
        <v>0</v>
      </c>
      <c r="AI1994" s="4">
        <v>118.275198</v>
      </c>
      <c r="AJ1994" s="4">
        <v>33.963232</v>
      </c>
      <c r="AK1994" s="4">
        <v>1</v>
      </c>
      <c r="AL1994" s="4">
        <v>2017</v>
      </c>
      <c r="AM1994" s="4">
        <v>0</v>
      </c>
      <c r="AN1994" s="1">
        <f t="shared" si="195"/>
        <v>0</v>
      </c>
      <c r="AO1994" s="1">
        <f t="shared" si="196"/>
        <v>0</v>
      </c>
    </row>
    <row r="1995" s="1" customFormat="1" spans="1:41">
      <c r="A1995">
        <v>2018</v>
      </c>
      <c r="B1995" t="s">
        <v>11003</v>
      </c>
      <c r="C1995" s="2">
        <v>321300</v>
      </c>
      <c r="D1995" t="s">
        <v>12738</v>
      </c>
      <c r="E1995">
        <v>27507200</v>
      </c>
      <c r="F1995">
        <v>25328783.3</v>
      </c>
      <c r="G1995">
        <v>0.920805581811308</v>
      </c>
      <c r="H1995">
        <v>0.28746314</v>
      </c>
      <c r="I1995">
        <v>0.082725</v>
      </c>
      <c r="J1995">
        <v>0.020069</v>
      </c>
      <c r="K1995">
        <v>0.034854</v>
      </c>
      <c r="L1995">
        <v>0.015324</v>
      </c>
      <c r="M1995">
        <v>0.012477</v>
      </c>
      <c r="N1995">
        <v>0.080838</v>
      </c>
      <c r="O1995">
        <v>0.044956</v>
      </c>
      <c r="P1995" s="3" t="s">
        <v>12842</v>
      </c>
      <c r="Q1995" s="3" t="s">
        <v>219</v>
      </c>
      <c r="R1995" s="3" t="s">
        <v>12843</v>
      </c>
      <c r="S1995" s="3" t="s">
        <v>12844</v>
      </c>
      <c r="T1995" s="3" t="s">
        <v>12845</v>
      </c>
      <c r="U1995" s="3" t="s">
        <v>12846</v>
      </c>
      <c r="V1995" s="3" t="s">
        <v>6635</v>
      </c>
      <c r="W1995" s="3" t="s">
        <v>7881</v>
      </c>
      <c r="X1995" s="3" t="s">
        <v>6812</v>
      </c>
      <c r="Y1995" s="4">
        <v>496.59</v>
      </c>
      <c r="Z1995" s="4">
        <v>1570.01915015</v>
      </c>
      <c r="AA1995" s="4">
        <f t="shared" si="192"/>
        <v>0.8841</v>
      </c>
      <c r="AB1995" s="4">
        <v>27507200</v>
      </c>
      <c r="AC1995" s="4">
        <v>0.570766617521958</v>
      </c>
      <c r="AD1995" s="3">
        <v>1</v>
      </c>
      <c r="AE1995" s="3">
        <v>0</v>
      </c>
      <c r="AF1995" s="3">
        <f t="shared" si="191"/>
        <v>0</v>
      </c>
      <c r="AG1995" s="6">
        <f t="shared" si="193"/>
        <v>0</v>
      </c>
      <c r="AH1995" s="4">
        <f t="shared" si="194"/>
        <v>0</v>
      </c>
      <c r="AI1995" s="4">
        <v>118.275198</v>
      </c>
      <c r="AJ1995" s="4">
        <v>33.963232</v>
      </c>
      <c r="AK1995" s="4">
        <v>1</v>
      </c>
      <c r="AL1995" s="4">
        <v>2018</v>
      </c>
      <c r="AM1995" s="4">
        <v>0</v>
      </c>
      <c r="AN1995" s="1">
        <f t="shared" si="195"/>
        <v>0</v>
      </c>
      <c r="AO1995" s="1">
        <f t="shared" si="196"/>
        <v>0</v>
      </c>
    </row>
    <row r="1996" s="1" customFormat="1" spans="1:41">
      <c r="A1996">
        <v>2019</v>
      </c>
      <c r="B1996" t="s">
        <v>11003</v>
      </c>
      <c r="C1996" s="2">
        <v>321300</v>
      </c>
      <c r="D1996" t="s">
        <v>12738</v>
      </c>
      <c r="E1996">
        <v>30990000</v>
      </c>
      <c r="F1996">
        <v>28549990.38</v>
      </c>
      <c r="G1996">
        <v>0.92126461374637</v>
      </c>
      <c r="H1996">
        <v>0.22647498</v>
      </c>
      <c r="I1996">
        <v>0.070908</v>
      </c>
      <c r="J1996">
        <v>0.019142</v>
      </c>
      <c r="K1996">
        <v>0.030642</v>
      </c>
      <c r="L1996">
        <v>0.00775</v>
      </c>
      <c r="M1996">
        <v>0.013375</v>
      </c>
      <c r="N1996">
        <v>0.051346</v>
      </c>
      <c r="O1996">
        <v>0.030318</v>
      </c>
      <c r="P1996" s="3" t="s">
        <v>12847</v>
      </c>
      <c r="Q1996" s="3" t="s">
        <v>172</v>
      </c>
      <c r="R1996" s="3" t="s">
        <v>12848</v>
      </c>
      <c r="S1996" s="3" t="s">
        <v>12849</v>
      </c>
      <c r="T1996" s="3" t="s">
        <v>12850</v>
      </c>
      <c r="U1996" s="3" t="s">
        <v>12851</v>
      </c>
      <c r="V1996" s="3" t="s">
        <v>12852</v>
      </c>
      <c r="W1996" s="3" t="s">
        <v>747</v>
      </c>
      <c r="X1996" s="3" t="s">
        <v>12853</v>
      </c>
      <c r="Y1996" s="4">
        <v>497.28</v>
      </c>
      <c r="Z1996" s="4">
        <v>1916.17701039</v>
      </c>
      <c r="AA1996" s="4">
        <f t="shared" si="192"/>
        <v>0.9257</v>
      </c>
      <c r="AB1996" s="4">
        <v>30990000</v>
      </c>
      <c r="AC1996" s="4">
        <v>0.618321074666021</v>
      </c>
      <c r="AD1996" s="3">
        <v>1</v>
      </c>
      <c r="AE1996" s="3">
        <v>0</v>
      </c>
      <c r="AF1996" s="3">
        <f t="shared" si="191"/>
        <v>0</v>
      </c>
      <c r="AG1996" s="6">
        <f t="shared" si="193"/>
        <v>0</v>
      </c>
      <c r="AH1996" s="4">
        <f t="shared" si="194"/>
        <v>0</v>
      </c>
      <c r="AI1996" s="4">
        <v>118.275198</v>
      </c>
      <c r="AJ1996" s="4">
        <v>33.963232</v>
      </c>
      <c r="AK1996" s="4">
        <v>1</v>
      </c>
      <c r="AL1996" s="4">
        <v>2019</v>
      </c>
      <c r="AM1996" s="4">
        <v>0</v>
      </c>
      <c r="AN1996" s="1">
        <f t="shared" si="195"/>
        <v>0</v>
      </c>
      <c r="AO1996" s="1">
        <f t="shared" si="196"/>
        <v>0</v>
      </c>
    </row>
    <row r="1997" s="1" customFormat="1" spans="1:41">
      <c r="A1997">
        <v>2020</v>
      </c>
      <c r="B1997" t="s">
        <v>11003</v>
      </c>
      <c r="C1997" s="2">
        <v>321300</v>
      </c>
      <c r="D1997" t="s">
        <v>12738</v>
      </c>
      <c r="E1997">
        <v>32620000</v>
      </c>
      <c r="F1997">
        <v>28086985.14</v>
      </c>
      <c r="G1997">
        <v>0.86103571857756</v>
      </c>
      <c r="H1997">
        <v>0.23956376</v>
      </c>
      <c r="I1997">
        <v>0.065327</v>
      </c>
      <c r="J1997">
        <v>0.015475</v>
      </c>
      <c r="K1997">
        <v>0.032211</v>
      </c>
      <c r="L1997">
        <v>0.00883</v>
      </c>
      <c r="M1997">
        <v>0.00881</v>
      </c>
      <c r="N1997">
        <v>0.088591</v>
      </c>
      <c r="O1997">
        <v>0.042477</v>
      </c>
      <c r="P1997" s="3" t="s">
        <v>12854</v>
      </c>
      <c r="Q1997" s="3" t="s">
        <v>55</v>
      </c>
      <c r="R1997" s="3" t="s">
        <v>12855</v>
      </c>
      <c r="S1997" s="3" t="s">
        <v>12856</v>
      </c>
      <c r="T1997" s="3" t="s">
        <v>12857</v>
      </c>
      <c r="U1997" s="3" t="s">
        <v>12858</v>
      </c>
      <c r="V1997" s="3" t="s">
        <v>12859</v>
      </c>
      <c r="W1997" s="3" t="s">
        <v>5932</v>
      </c>
      <c r="X1997" s="3" t="s">
        <v>12860</v>
      </c>
      <c r="Y1997" s="4">
        <v>498.82</v>
      </c>
      <c r="Z1997" s="4">
        <v>1758.93361635</v>
      </c>
      <c r="AA1997" s="4">
        <f t="shared" si="192"/>
        <v>0.8588</v>
      </c>
      <c r="AB1997" s="4">
        <v>32620000</v>
      </c>
      <c r="AC1997" s="4">
        <v>0.539219379629062</v>
      </c>
      <c r="AD1997" s="3">
        <v>1</v>
      </c>
      <c r="AE1997" s="3">
        <v>0</v>
      </c>
      <c r="AF1997" s="3">
        <f t="shared" si="191"/>
        <v>0</v>
      </c>
      <c r="AG1997" s="6">
        <f t="shared" si="193"/>
        <v>0</v>
      </c>
      <c r="AH1997" s="4">
        <f t="shared" si="194"/>
        <v>0</v>
      </c>
      <c r="AI1997" s="4">
        <v>118.275198</v>
      </c>
      <c r="AJ1997" s="4">
        <v>33.963232</v>
      </c>
      <c r="AK1997" s="4">
        <v>1</v>
      </c>
      <c r="AL1997" s="4">
        <v>2020</v>
      </c>
      <c r="AM1997" s="4">
        <v>0</v>
      </c>
      <c r="AN1997" s="1">
        <f t="shared" si="195"/>
        <v>0</v>
      </c>
      <c r="AO1997" s="1">
        <f t="shared" si="196"/>
        <v>0</v>
      </c>
    </row>
    <row r="1998" s="1" customFormat="1" spans="1:41">
      <c r="A1998">
        <v>2021</v>
      </c>
      <c r="B1998" t="s">
        <v>11003</v>
      </c>
      <c r="C1998" s="2">
        <v>321300</v>
      </c>
      <c r="D1998" t="s">
        <v>12738</v>
      </c>
      <c r="E1998">
        <v>37190000</v>
      </c>
      <c r="F1998">
        <v>28759675.98</v>
      </c>
      <c r="G1998">
        <v>0.77331745038989</v>
      </c>
      <c r="H1998">
        <v>0.23631064</v>
      </c>
      <c r="I1998">
        <v>0.077774</v>
      </c>
      <c r="J1998">
        <v>0.017007</v>
      </c>
      <c r="K1998">
        <v>0.032149</v>
      </c>
      <c r="L1998">
        <v>0.008168</v>
      </c>
      <c r="M1998">
        <v>0.02045</v>
      </c>
      <c r="N1998">
        <v>0.048588</v>
      </c>
      <c r="O1998">
        <v>0.018727</v>
      </c>
      <c r="P1998" s="3" t="s">
        <v>12861</v>
      </c>
      <c r="Q1998" s="3" t="s">
        <v>486</v>
      </c>
      <c r="R1998" s="3" t="s">
        <v>12862</v>
      </c>
      <c r="S1998" s="3" t="s">
        <v>12863</v>
      </c>
      <c r="T1998" s="3" t="s">
        <v>12864</v>
      </c>
      <c r="U1998" s="3" t="s">
        <v>12865</v>
      </c>
      <c r="V1998" s="3" t="s">
        <v>486</v>
      </c>
      <c r="W1998" s="3" t="s">
        <v>704</v>
      </c>
      <c r="X1998" s="3" t="s">
        <v>66</v>
      </c>
      <c r="Y1998" s="4">
        <v>499.9</v>
      </c>
      <c r="Z1998" s="4">
        <v>1850.83831329</v>
      </c>
      <c r="AA1998" s="4">
        <f t="shared" si="192"/>
        <v>0.7433</v>
      </c>
      <c r="AB1998" s="4">
        <v>37190000</v>
      </c>
      <c r="AC1998" s="4">
        <v>0.497670963509008</v>
      </c>
      <c r="AD1998" s="3">
        <v>1</v>
      </c>
      <c r="AE1998" s="3">
        <v>0</v>
      </c>
      <c r="AF1998" s="3">
        <f t="shared" si="191"/>
        <v>0</v>
      </c>
      <c r="AG1998" s="6">
        <f t="shared" si="193"/>
        <v>0</v>
      </c>
      <c r="AH1998" s="4">
        <f t="shared" si="194"/>
        <v>0</v>
      </c>
      <c r="AI1998" s="4">
        <v>118.275198</v>
      </c>
      <c r="AJ1998" s="4">
        <v>33.963232</v>
      </c>
      <c r="AK1998" s="4">
        <v>1</v>
      </c>
      <c r="AL1998" s="4">
        <v>2021</v>
      </c>
      <c r="AM1998" s="4">
        <v>0</v>
      </c>
      <c r="AN1998" s="1">
        <f t="shared" si="195"/>
        <v>0</v>
      </c>
      <c r="AO1998" s="1">
        <f t="shared" si="196"/>
        <v>0</v>
      </c>
    </row>
    <row r="1999" s="1" customFormat="1" spans="1:41">
      <c r="A1999">
        <v>2022</v>
      </c>
      <c r="B1999" t="s">
        <v>11003</v>
      </c>
      <c r="C1999" s="2">
        <v>321300</v>
      </c>
      <c r="D1999" t="s">
        <v>12738</v>
      </c>
      <c r="E1999">
        <v>41120000</v>
      </c>
      <c r="F1999">
        <v>27806983.93</v>
      </c>
      <c r="G1999">
        <v>0.676239881566148</v>
      </c>
      <c r="H1999">
        <v>0.21482309</v>
      </c>
      <c r="I1999">
        <v>0.056685</v>
      </c>
      <c r="J1999">
        <v>0.011656</v>
      </c>
      <c r="K1999">
        <v>0.026793</v>
      </c>
      <c r="L1999">
        <v>0.010962</v>
      </c>
      <c r="M1999">
        <v>0.007274</v>
      </c>
      <c r="N1999">
        <v>0.072413</v>
      </c>
      <c r="O1999">
        <v>0.046287</v>
      </c>
      <c r="P1999" s="3" t="s">
        <v>12866</v>
      </c>
      <c r="Q1999" s="3" t="s">
        <v>4970</v>
      </c>
      <c r="R1999" s="3" t="s">
        <v>12867</v>
      </c>
      <c r="S1999" s="3" t="s">
        <v>12868</v>
      </c>
      <c r="T1999" s="3" t="s">
        <v>12869</v>
      </c>
      <c r="U1999" s="3" t="s">
        <v>12870</v>
      </c>
      <c r="V1999" s="3" t="s">
        <v>12871</v>
      </c>
      <c r="W1999" s="3" t="s">
        <v>92</v>
      </c>
      <c r="X1999" s="3" t="s">
        <v>6220</v>
      </c>
      <c r="Y1999" s="4">
        <v>497.53</v>
      </c>
      <c r="Z1999" s="4">
        <v>1751.10184207</v>
      </c>
      <c r="AA1999" s="4">
        <f t="shared" si="192"/>
        <v>0.6753</v>
      </c>
      <c r="AB1999" s="4">
        <v>41120000</v>
      </c>
      <c r="AC1999" s="4">
        <v>0.425851615289397</v>
      </c>
      <c r="AD1999" s="3">
        <v>1</v>
      </c>
      <c r="AE1999" s="3">
        <v>0</v>
      </c>
      <c r="AF1999" s="3">
        <f t="shared" si="191"/>
        <v>0</v>
      </c>
      <c r="AG1999" s="6">
        <f t="shared" si="193"/>
        <v>0</v>
      </c>
      <c r="AH1999" s="4">
        <f t="shared" si="194"/>
        <v>0</v>
      </c>
      <c r="AI1999" s="4">
        <v>118.275198</v>
      </c>
      <c r="AJ1999" s="4">
        <v>33.963232</v>
      </c>
      <c r="AK1999" s="4">
        <v>1</v>
      </c>
      <c r="AL1999" s="4">
        <v>2022</v>
      </c>
      <c r="AM1999" s="4">
        <v>0</v>
      </c>
      <c r="AN1999" s="1">
        <f t="shared" si="195"/>
        <v>0</v>
      </c>
      <c r="AO1999" s="1">
        <f t="shared" si="196"/>
        <v>0</v>
      </c>
    </row>
    <row r="2000" s="1" customFormat="1" spans="1:41">
      <c r="A2000">
        <v>2023</v>
      </c>
      <c r="B2000" t="s">
        <v>11003</v>
      </c>
      <c r="C2000" s="2">
        <v>321300</v>
      </c>
      <c r="D2000" t="s">
        <v>12738</v>
      </c>
      <c r="E2000">
        <v>43980000</v>
      </c>
      <c r="F2000">
        <v>28209831.32</v>
      </c>
      <c r="G2000">
        <v>0.64142408640291</v>
      </c>
      <c r="H2000">
        <v>0.22527835</v>
      </c>
      <c r="I2000">
        <v>0.03565</v>
      </c>
      <c r="J2000">
        <v>0.00636</v>
      </c>
      <c r="K2000">
        <v>0.02149</v>
      </c>
      <c r="L2000">
        <v>0.013811</v>
      </c>
      <c r="M2000">
        <v>0.005848</v>
      </c>
      <c r="N2000">
        <v>0.096293</v>
      </c>
      <c r="O2000">
        <v>0.073902</v>
      </c>
      <c r="P2000" s="3" t="s">
        <v>12872</v>
      </c>
      <c r="Q2000" s="3" t="s">
        <v>438</v>
      </c>
      <c r="R2000" s="3" t="s">
        <v>12873</v>
      </c>
      <c r="S2000" s="3" t="s">
        <v>12874</v>
      </c>
      <c r="T2000" s="3" t="s">
        <v>11786</v>
      </c>
      <c r="U2000" s="3" t="s">
        <v>12875</v>
      </c>
      <c r="V2000" s="3" t="s">
        <v>6716</v>
      </c>
      <c r="W2000" s="3" t="s">
        <v>3480</v>
      </c>
      <c r="X2000" s="3" t="s">
        <v>1208</v>
      </c>
      <c r="Y2000" s="4">
        <v>497.75</v>
      </c>
      <c r="Z2000" s="4">
        <v>1853.368</v>
      </c>
      <c r="AA2000" s="4">
        <f t="shared" si="192"/>
        <v>0.6242</v>
      </c>
      <c r="AB2000" s="4">
        <v>44409600</v>
      </c>
      <c r="AC2000" s="4">
        <v>0.417335</v>
      </c>
      <c r="AD2000" s="3">
        <v>1</v>
      </c>
      <c r="AE2000" s="3">
        <v>0</v>
      </c>
      <c r="AF2000" s="3">
        <f t="shared" si="191"/>
        <v>0</v>
      </c>
      <c r="AG2000" s="6">
        <f t="shared" si="193"/>
        <v>0</v>
      </c>
      <c r="AH2000" s="4">
        <f t="shared" si="194"/>
        <v>0</v>
      </c>
      <c r="AI2000" s="4">
        <v>118.275198</v>
      </c>
      <c r="AJ2000" s="4">
        <v>33.963232</v>
      </c>
      <c r="AK2000" s="4">
        <v>1</v>
      </c>
      <c r="AL2000" s="4">
        <v>2023</v>
      </c>
      <c r="AM2000" s="4">
        <v>0</v>
      </c>
      <c r="AN2000" s="1">
        <f t="shared" si="195"/>
        <v>0</v>
      </c>
      <c r="AO2000" s="1">
        <f t="shared" si="196"/>
        <v>0</v>
      </c>
    </row>
    <row r="2001" s="1" customFormat="1" spans="1:41">
      <c r="A2001">
        <v>2024</v>
      </c>
      <c r="B2001" t="s">
        <v>11003</v>
      </c>
      <c r="C2001" s="2">
        <v>321300</v>
      </c>
      <c r="D2001" t="s">
        <v>12738</v>
      </c>
      <c r="E2001">
        <v>48020000</v>
      </c>
      <c r="F2001">
        <v>27974785.03</v>
      </c>
      <c r="G2001">
        <v>0.582565285922532</v>
      </c>
      <c r="H2001">
        <v>0.24782858</v>
      </c>
      <c r="I2001">
        <v>0.03085</v>
      </c>
      <c r="J2001">
        <v>0.005205</v>
      </c>
      <c r="K2001">
        <v>0.019616</v>
      </c>
      <c r="L2001">
        <v>0.014286</v>
      </c>
      <c r="M2001">
        <v>0.006096</v>
      </c>
      <c r="N2001">
        <v>0.110335</v>
      </c>
      <c r="O2001">
        <v>0.097322</v>
      </c>
      <c r="P2001" s="3" t="s">
        <v>12876</v>
      </c>
      <c r="Q2001" s="3" t="s">
        <v>172</v>
      </c>
      <c r="R2001" s="3" t="s">
        <v>12877</v>
      </c>
      <c r="S2001" s="3" t="s">
        <v>12878</v>
      </c>
      <c r="T2001" s="3" t="s">
        <v>12879</v>
      </c>
      <c r="U2001" s="3" t="s">
        <v>12880</v>
      </c>
      <c r="V2001" s="3" t="s">
        <v>2020</v>
      </c>
      <c r="W2001" s="3" t="s">
        <v>3230</v>
      </c>
      <c r="X2001" s="3" t="s">
        <v>12881</v>
      </c>
      <c r="Y2001" s="4">
        <v>498</v>
      </c>
      <c r="Z2001" s="4">
        <v>1961.6033</v>
      </c>
      <c r="AA2001" s="4">
        <f t="shared" si="192"/>
        <v>0.5826</v>
      </c>
      <c r="AB2001" s="4">
        <v>47962368</v>
      </c>
      <c r="AC2001" s="4">
        <v>0.408988</v>
      </c>
      <c r="AD2001" s="3">
        <v>1</v>
      </c>
      <c r="AE2001" s="3">
        <v>0</v>
      </c>
      <c r="AF2001" s="3">
        <f t="shared" si="191"/>
        <v>0</v>
      </c>
      <c r="AG2001" s="6">
        <f t="shared" si="193"/>
        <v>0</v>
      </c>
      <c r="AH2001" s="4">
        <f t="shared" si="194"/>
        <v>0</v>
      </c>
      <c r="AI2001" s="4">
        <v>118.275198</v>
      </c>
      <c r="AJ2001" s="4">
        <v>33.963232</v>
      </c>
      <c r="AK2001" s="4">
        <v>1</v>
      </c>
      <c r="AL2001" s="4">
        <v>2024</v>
      </c>
      <c r="AM2001" s="4">
        <v>0</v>
      </c>
      <c r="AN2001" s="1">
        <f t="shared" si="195"/>
        <v>0</v>
      </c>
      <c r="AO2001" s="1">
        <f t="shared" si="196"/>
        <v>0</v>
      </c>
    </row>
    <row r="2002" s="1" customFormat="1" spans="1:41">
      <c r="A2002">
        <v>2000</v>
      </c>
      <c r="B2002" t="s">
        <v>12882</v>
      </c>
      <c r="C2002" s="2">
        <v>330100</v>
      </c>
      <c r="D2002" t="s">
        <v>12883</v>
      </c>
      <c r="E2002">
        <v>13825616</v>
      </c>
      <c r="F2002">
        <v>24359322.41</v>
      </c>
      <c r="G2002">
        <v>1.76189779970744</v>
      </c>
      <c r="H2002">
        <v>0.11594466</v>
      </c>
      <c r="I2002">
        <v>0.039962</v>
      </c>
      <c r="J2002">
        <v>0.009084</v>
      </c>
      <c r="K2002">
        <v>0.016586</v>
      </c>
      <c r="L2002">
        <v>0.004962</v>
      </c>
      <c r="M2002">
        <v>0.009329</v>
      </c>
      <c r="N2002">
        <v>0.024386</v>
      </c>
      <c r="O2002">
        <v>0.007984</v>
      </c>
      <c r="P2002" s="3" t="s">
        <v>12884</v>
      </c>
      <c r="Q2002" s="3" t="s">
        <v>1310</v>
      </c>
      <c r="R2002" s="3" t="s">
        <v>12885</v>
      </c>
      <c r="S2002" s="3" t="s">
        <v>12886</v>
      </c>
      <c r="T2002" s="3" t="s">
        <v>12887</v>
      </c>
      <c r="U2002" s="3" t="s">
        <v>12888</v>
      </c>
      <c r="V2002" s="3" t="s">
        <v>163</v>
      </c>
      <c r="W2002" s="3" t="s">
        <v>118</v>
      </c>
      <c r="X2002" s="3" t="s">
        <v>763</v>
      </c>
      <c r="Y2002" s="4">
        <v>701.7</v>
      </c>
      <c r="Z2002" s="4">
        <v>1087.868236</v>
      </c>
      <c r="AA2002" s="4">
        <f t="shared" si="192"/>
        <v>1.7453</v>
      </c>
      <c r="AB2002" s="4">
        <v>13825616</v>
      </c>
      <c r="AC2002" s="4">
        <v>0.786849740365999</v>
      </c>
      <c r="AD2002" s="3">
        <v>1</v>
      </c>
      <c r="AE2002" s="3">
        <v>0</v>
      </c>
      <c r="AF2002" s="3">
        <f t="shared" si="191"/>
        <v>0</v>
      </c>
      <c r="AG2002" s="6">
        <f t="shared" si="193"/>
        <v>0</v>
      </c>
      <c r="AH2002" s="4">
        <f t="shared" si="194"/>
        <v>0</v>
      </c>
      <c r="AI2002" s="4">
        <v>120.209947</v>
      </c>
      <c r="AJ2002" s="4">
        <v>30.245853</v>
      </c>
      <c r="AK2002" s="4">
        <v>1</v>
      </c>
      <c r="AL2002" s="4">
        <v>2000</v>
      </c>
      <c r="AM2002" s="4">
        <v>0</v>
      </c>
      <c r="AN2002" s="1">
        <f t="shared" si="195"/>
        <v>0</v>
      </c>
      <c r="AO2002" s="1">
        <f t="shared" si="196"/>
        <v>0</v>
      </c>
    </row>
    <row r="2003" s="1" customFormat="1" spans="1:41">
      <c r="A2003">
        <v>2001</v>
      </c>
      <c r="B2003" t="s">
        <v>12882</v>
      </c>
      <c r="C2003" s="2">
        <v>330100</v>
      </c>
      <c r="D2003" t="s">
        <v>12883</v>
      </c>
      <c r="E2003">
        <v>15680138</v>
      </c>
      <c r="F2003">
        <v>25398432.6</v>
      </c>
      <c r="G2003">
        <v>1.61978374169921</v>
      </c>
      <c r="H2003">
        <v>0.09501533</v>
      </c>
      <c r="I2003">
        <v>0.025112</v>
      </c>
      <c r="J2003">
        <v>0.006516</v>
      </c>
      <c r="K2003">
        <v>0.011738</v>
      </c>
      <c r="L2003">
        <v>0.003315</v>
      </c>
      <c r="M2003">
        <v>0.003543</v>
      </c>
      <c r="N2003">
        <v>0.037277</v>
      </c>
      <c r="O2003">
        <v>0.021727</v>
      </c>
      <c r="P2003" s="3" t="s">
        <v>12889</v>
      </c>
      <c r="Q2003" s="3" t="s">
        <v>85</v>
      </c>
      <c r="R2003" s="3" t="s">
        <v>12890</v>
      </c>
      <c r="S2003" s="3" t="s">
        <v>12891</v>
      </c>
      <c r="T2003" s="3" t="s">
        <v>12892</v>
      </c>
      <c r="U2003" s="3" t="s">
        <v>12893</v>
      </c>
      <c r="V2003" s="3" t="s">
        <v>7786</v>
      </c>
      <c r="W2003" s="3" t="s">
        <v>12894</v>
      </c>
      <c r="X2003" s="3" t="s">
        <v>7669</v>
      </c>
      <c r="Y2003" s="4">
        <v>715.62</v>
      </c>
      <c r="Z2003" s="4">
        <v>1121.06496698</v>
      </c>
      <c r="AA2003" s="4">
        <f t="shared" si="192"/>
        <v>1.6045</v>
      </c>
      <c r="AB2003" s="4">
        <v>15680138</v>
      </c>
      <c r="AC2003" s="4">
        <v>0.714958610045396</v>
      </c>
      <c r="AD2003" s="3">
        <v>1</v>
      </c>
      <c r="AE2003" s="3">
        <v>0</v>
      </c>
      <c r="AF2003" s="3">
        <f t="shared" si="191"/>
        <v>0</v>
      </c>
      <c r="AG2003" s="6">
        <f t="shared" si="193"/>
        <v>0</v>
      </c>
      <c r="AH2003" s="4">
        <f t="shared" si="194"/>
        <v>0</v>
      </c>
      <c r="AI2003" s="4">
        <v>120.209947</v>
      </c>
      <c r="AJ2003" s="4">
        <v>30.245853</v>
      </c>
      <c r="AK2003" s="4">
        <v>1</v>
      </c>
      <c r="AL2003" s="4">
        <v>2001</v>
      </c>
      <c r="AM2003" s="4">
        <v>0</v>
      </c>
      <c r="AN2003" s="1">
        <f t="shared" si="195"/>
        <v>0</v>
      </c>
      <c r="AO2003" s="1">
        <f t="shared" si="196"/>
        <v>0</v>
      </c>
    </row>
    <row r="2004" s="1" customFormat="1" spans="1:41">
      <c r="A2004">
        <v>2002</v>
      </c>
      <c r="B2004" t="s">
        <v>12882</v>
      </c>
      <c r="C2004" s="2">
        <v>330100</v>
      </c>
      <c r="D2004" t="s">
        <v>12883</v>
      </c>
      <c r="E2004">
        <v>17818302</v>
      </c>
      <c r="F2004">
        <v>27440492.87</v>
      </c>
      <c r="G2004">
        <v>1.54001727381206</v>
      </c>
      <c r="H2004">
        <v>0.13166314</v>
      </c>
      <c r="I2004">
        <v>0.042619</v>
      </c>
      <c r="J2004">
        <v>0.010602</v>
      </c>
      <c r="K2004">
        <v>0.0204</v>
      </c>
      <c r="L2004">
        <v>0.007344</v>
      </c>
      <c r="M2004">
        <v>0.004273</v>
      </c>
      <c r="N2004">
        <v>0.040608</v>
      </c>
      <c r="O2004">
        <v>0.012939</v>
      </c>
      <c r="P2004" s="3" t="s">
        <v>12895</v>
      </c>
      <c r="Q2004" s="3" t="s">
        <v>695</v>
      </c>
      <c r="R2004" s="3" t="s">
        <v>12896</v>
      </c>
      <c r="S2004" s="3" t="s">
        <v>12897</v>
      </c>
      <c r="T2004" s="3" t="s">
        <v>12898</v>
      </c>
      <c r="U2004" s="3" t="s">
        <v>12899</v>
      </c>
      <c r="V2004" s="3" t="s">
        <v>5687</v>
      </c>
      <c r="W2004" s="3" t="s">
        <v>12894</v>
      </c>
      <c r="X2004" s="3" t="s">
        <v>9744</v>
      </c>
      <c r="Y2004" s="4">
        <v>729.54</v>
      </c>
      <c r="Z2004" s="4">
        <v>1414.9827336</v>
      </c>
      <c r="AA2004" s="4">
        <f t="shared" si="192"/>
        <v>1.5254</v>
      </c>
      <c r="AB2004" s="4">
        <v>17818302</v>
      </c>
      <c r="AC2004" s="4">
        <v>0.794117606492471</v>
      </c>
      <c r="AD2004" s="3">
        <v>1</v>
      </c>
      <c r="AE2004" s="3">
        <v>0</v>
      </c>
      <c r="AF2004" s="3">
        <f t="shared" si="191"/>
        <v>0</v>
      </c>
      <c r="AG2004" s="6">
        <f t="shared" si="193"/>
        <v>0</v>
      </c>
      <c r="AH2004" s="4">
        <f t="shared" si="194"/>
        <v>0</v>
      </c>
      <c r="AI2004" s="4">
        <v>120.209947</v>
      </c>
      <c r="AJ2004" s="4">
        <v>30.245853</v>
      </c>
      <c r="AK2004" s="4">
        <v>1</v>
      </c>
      <c r="AL2004" s="4">
        <v>2002</v>
      </c>
      <c r="AM2004" s="4">
        <v>0</v>
      </c>
      <c r="AN2004" s="1">
        <f t="shared" si="195"/>
        <v>0</v>
      </c>
      <c r="AO2004" s="1">
        <f t="shared" si="196"/>
        <v>0</v>
      </c>
    </row>
    <row r="2005" s="1" customFormat="1" spans="1:41">
      <c r="A2005">
        <v>2003</v>
      </c>
      <c r="B2005" t="s">
        <v>12882</v>
      </c>
      <c r="C2005" s="2">
        <v>330100</v>
      </c>
      <c r="D2005" t="s">
        <v>12883</v>
      </c>
      <c r="E2005">
        <v>20997744</v>
      </c>
      <c r="F2005">
        <v>31282091.39</v>
      </c>
      <c r="G2005">
        <v>1.48978344483103</v>
      </c>
      <c r="H2005">
        <v>0.1060223</v>
      </c>
      <c r="I2005">
        <v>0.029432</v>
      </c>
      <c r="J2005">
        <v>0.006092</v>
      </c>
      <c r="K2005">
        <v>0.013597</v>
      </c>
      <c r="L2005">
        <v>0.004689</v>
      </c>
      <c r="M2005">
        <v>0.005054</v>
      </c>
      <c r="N2005">
        <v>0.043712</v>
      </c>
      <c r="O2005">
        <v>0.016819</v>
      </c>
      <c r="P2005" s="3" t="s">
        <v>12900</v>
      </c>
      <c r="Q2005" s="3" t="s">
        <v>3239</v>
      </c>
      <c r="R2005" s="3" t="s">
        <v>12901</v>
      </c>
      <c r="S2005" s="3" t="s">
        <v>12902</v>
      </c>
      <c r="T2005" s="3" t="s">
        <v>12903</v>
      </c>
      <c r="U2005" s="3" t="s">
        <v>12904</v>
      </c>
      <c r="V2005" s="3" t="s">
        <v>12905</v>
      </c>
      <c r="W2005" s="3" t="s">
        <v>12906</v>
      </c>
      <c r="X2005" s="3" t="s">
        <v>12148</v>
      </c>
      <c r="Y2005" s="4">
        <v>743.46</v>
      </c>
      <c r="Z2005" s="4">
        <v>1697.62806824</v>
      </c>
      <c r="AA2005" s="4">
        <f t="shared" si="192"/>
        <v>1.4765</v>
      </c>
      <c r="AB2005" s="4">
        <v>20997744</v>
      </c>
      <c r="AC2005" s="4">
        <v>0.808481172186879</v>
      </c>
      <c r="AD2005" s="3">
        <v>1</v>
      </c>
      <c r="AE2005" s="3">
        <v>0</v>
      </c>
      <c r="AF2005" s="3">
        <f t="shared" si="191"/>
        <v>0</v>
      </c>
      <c r="AG2005" s="6">
        <f t="shared" si="193"/>
        <v>0</v>
      </c>
      <c r="AH2005" s="4">
        <f t="shared" si="194"/>
        <v>0</v>
      </c>
      <c r="AI2005" s="4">
        <v>120.209947</v>
      </c>
      <c r="AJ2005" s="4">
        <v>30.245853</v>
      </c>
      <c r="AK2005" s="4">
        <v>1</v>
      </c>
      <c r="AL2005" s="4">
        <v>2003</v>
      </c>
      <c r="AM2005" s="4">
        <v>0</v>
      </c>
      <c r="AN2005" s="1">
        <f t="shared" si="195"/>
        <v>0</v>
      </c>
      <c r="AO2005" s="1">
        <f t="shared" si="196"/>
        <v>0</v>
      </c>
    </row>
    <row r="2006" s="1" customFormat="1" spans="1:41">
      <c r="A2006">
        <v>2004</v>
      </c>
      <c r="B2006" t="s">
        <v>12882</v>
      </c>
      <c r="C2006" s="2">
        <v>330100</v>
      </c>
      <c r="D2006" t="s">
        <v>12883</v>
      </c>
      <c r="E2006">
        <v>25150000</v>
      </c>
      <c r="F2006">
        <v>36361437.94</v>
      </c>
      <c r="G2006">
        <v>1.44578282067594</v>
      </c>
      <c r="H2006">
        <v>0.09034706</v>
      </c>
      <c r="I2006">
        <v>0.027184</v>
      </c>
      <c r="J2006">
        <v>0.008037</v>
      </c>
      <c r="K2006">
        <v>0.010927</v>
      </c>
      <c r="L2006">
        <v>0.004807</v>
      </c>
      <c r="M2006">
        <v>0.003412</v>
      </c>
      <c r="N2006">
        <v>0.033998</v>
      </c>
      <c r="O2006">
        <v>0.010423</v>
      </c>
      <c r="P2006" s="3" t="s">
        <v>12907</v>
      </c>
      <c r="Q2006" s="3" t="s">
        <v>755</v>
      </c>
      <c r="R2006" s="3" t="s">
        <v>9168</v>
      </c>
      <c r="S2006" s="3" t="s">
        <v>12908</v>
      </c>
      <c r="T2006" s="3" t="s">
        <v>12909</v>
      </c>
      <c r="U2006" s="3" t="s">
        <v>12910</v>
      </c>
      <c r="V2006" s="3" t="s">
        <v>5907</v>
      </c>
      <c r="W2006" s="3" t="s">
        <v>1329</v>
      </c>
      <c r="X2006" s="3" t="s">
        <v>5688</v>
      </c>
      <c r="Y2006" s="4">
        <v>757.38</v>
      </c>
      <c r="Z2006" s="4">
        <v>1922.77061144</v>
      </c>
      <c r="AA2006" s="4">
        <f t="shared" si="192"/>
        <v>1.4168</v>
      </c>
      <c r="AB2006" s="4">
        <v>25150000</v>
      </c>
      <c r="AC2006" s="4">
        <v>0.764521117868787</v>
      </c>
      <c r="AD2006" s="3">
        <v>1</v>
      </c>
      <c r="AE2006" s="3">
        <v>0</v>
      </c>
      <c r="AF2006" s="3">
        <f t="shared" si="191"/>
        <v>0</v>
      </c>
      <c r="AG2006" s="6">
        <f t="shared" si="193"/>
        <v>0</v>
      </c>
      <c r="AH2006" s="4">
        <f t="shared" si="194"/>
        <v>0</v>
      </c>
      <c r="AI2006" s="4">
        <v>120.209947</v>
      </c>
      <c r="AJ2006" s="4">
        <v>30.245853</v>
      </c>
      <c r="AK2006" s="4">
        <v>1</v>
      </c>
      <c r="AL2006" s="4">
        <v>2004</v>
      </c>
      <c r="AM2006" s="4">
        <v>0</v>
      </c>
      <c r="AN2006" s="1">
        <f t="shared" si="195"/>
        <v>0</v>
      </c>
      <c r="AO2006" s="1">
        <f t="shared" si="196"/>
        <v>0</v>
      </c>
    </row>
    <row r="2007" s="1" customFormat="1" spans="1:41">
      <c r="A2007">
        <v>2005</v>
      </c>
      <c r="B2007" t="s">
        <v>12882</v>
      </c>
      <c r="C2007" s="2">
        <v>330100</v>
      </c>
      <c r="D2007" t="s">
        <v>12883</v>
      </c>
      <c r="E2007">
        <v>29426519</v>
      </c>
      <c r="F2007">
        <v>41145439.85</v>
      </c>
      <c r="G2007">
        <v>1.39824353162533</v>
      </c>
      <c r="H2007">
        <v>0.16176986</v>
      </c>
      <c r="I2007">
        <v>0.052518</v>
      </c>
      <c r="J2007">
        <v>0.012924</v>
      </c>
      <c r="K2007">
        <v>0.026231</v>
      </c>
      <c r="L2007">
        <v>0.009425</v>
      </c>
      <c r="M2007">
        <v>0.003938</v>
      </c>
      <c r="N2007">
        <v>0.038974</v>
      </c>
      <c r="O2007">
        <v>0.022661</v>
      </c>
      <c r="P2007" s="3" t="s">
        <v>12911</v>
      </c>
      <c r="Q2007" s="3" t="s">
        <v>972</v>
      </c>
      <c r="R2007" s="3" t="s">
        <v>12912</v>
      </c>
      <c r="S2007" s="3" t="s">
        <v>12913</v>
      </c>
      <c r="T2007" s="3" t="s">
        <v>12914</v>
      </c>
      <c r="U2007" s="3" t="s">
        <v>12915</v>
      </c>
      <c r="V2007" s="3" t="s">
        <v>6150</v>
      </c>
      <c r="W2007" s="3" t="s">
        <v>4628</v>
      </c>
      <c r="X2007" s="3" t="s">
        <v>6694</v>
      </c>
      <c r="Y2007" s="4">
        <v>771.3</v>
      </c>
      <c r="Z2007" s="4">
        <v>2327.5028439</v>
      </c>
      <c r="AA2007" s="4">
        <f t="shared" si="192"/>
        <v>1.3836</v>
      </c>
      <c r="AB2007" s="4">
        <v>29426519</v>
      </c>
      <c r="AC2007" s="4">
        <v>0.790954187921446</v>
      </c>
      <c r="AD2007" s="3">
        <v>1</v>
      </c>
      <c r="AE2007" s="3">
        <v>0</v>
      </c>
      <c r="AF2007" s="3">
        <f t="shared" si="191"/>
        <v>0</v>
      </c>
      <c r="AG2007" s="6">
        <f t="shared" si="193"/>
        <v>0</v>
      </c>
      <c r="AH2007" s="4">
        <f t="shared" si="194"/>
        <v>0</v>
      </c>
      <c r="AI2007" s="4">
        <v>120.209947</v>
      </c>
      <c r="AJ2007" s="4">
        <v>30.245853</v>
      </c>
      <c r="AK2007" s="4">
        <v>1</v>
      </c>
      <c r="AL2007" s="4">
        <v>2005</v>
      </c>
      <c r="AM2007" s="4">
        <v>0</v>
      </c>
      <c r="AN2007" s="1">
        <f t="shared" si="195"/>
        <v>0</v>
      </c>
      <c r="AO2007" s="1">
        <f t="shared" si="196"/>
        <v>0</v>
      </c>
    </row>
    <row r="2008" s="1" customFormat="1" spans="1:41">
      <c r="A2008">
        <v>2006</v>
      </c>
      <c r="B2008" t="s">
        <v>12882</v>
      </c>
      <c r="C2008" s="2">
        <v>330100</v>
      </c>
      <c r="D2008" t="s">
        <v>12883</v>
      </c>
      <c r="E2008">
        <v>34415068</v>
      </c>
      <c r="F2008">
        <v>44044112.07</v>
      </c>
      <c r="G2008">
        <v>1.27979151661127</v>
      </c>
      <c r="H2008">
        <v>0.0982855</v>
      </c>
      <c r="I2008">
        <v>0.030014</v>
      </c>
      <c r="J2008">
        <v>0.008573</v>
      </c>
      <c r="K2008">
        <v>0.014785</v>
      </c>
      <c r="L2008">
        <v>0.005275</v>
      </c>
      <c r="M2008">
        <v>0.001381</v>
      </c>
      <c r="N2008">
        <v>0.034403</v>
      </c>
      <c r="O2008">
        <v>0.015433</v>
      </c>
      <c r="P2008" s="3" t="s">
        <v>12916</v>
      </c>
      <c r="Q2008" s="3" t="s">
        <v>1411</v>
      </c>
      <c r="R2008" s="3" t="s">
        <v>12917</v>
      </c>
      <c r="S2008" s="3" t="s">
        <v>12918</v>
      </c>
      <c r="T2008" s="3" t="s">
        <v>12919</v>
      </c>
      <c r="U2008" s="3" t="s">
        <v>12920</v>
      </c>
      <c r="V2008" s="3" t="s">
        <v>55</v>
      </c>
      <c r="W2008" s="3" t="s">
        <v>74</v>
      </c>
      <c r="X2008" s="3" t="s">
        <v>403</v>
      </c>
      <c r="Y2008" s="4">
        <v>773.1</v>
      </c>
      <c r="Z2008" s="4">
        <v>2557.02316626</v>
      </c>
      <c r="AA2008" s="4">
        <f t="shared" si="192"/>
        <v>1.2644</v>
      </c>
      <c r="AB2008" s="4">
        <v>34415068</v>
      </c>
      <c r="AC2008" s="4">
        <v>0.742995238672781</v>
      </c>
      <c r="AD2008" s="3">
        <v>1</v>
      </c>
      <c r="AE2008" s="3">
        <v>0</v>
      </c>
      <c r="AF2008" s="3">
        <f t="shared" si="191"/>
        <v>0</v>
      </c>
      <c r="AG2008" s="6">
        <f t="shared" si="193"/>
        <v>0</v>
      </c>
      <c r="AH2008" s="4">
        <f t="shared" si="194"/>
        <v>0</v>
      </c>
      <c r="AI2008" s="4">
        <v>120.209947</v>
      </c>
      <c r="AJ2008" s="4">
        <v>30.245853</v>
      </c>
      <c r="AK2008" s="4">
        <v>1</v>
      </c>
      <c r="AL2008" s="4">
        <v>2006</v>
      </c>
      <c r="AM2008" s="4">
        <v>0</v>
      </c>
      <c r="AN2008" s="1">
        <f t="shared" si="195"/>
        <v>0</v>
      </c>
      <c r="AO2008" s="1">
        <f t="shared" si="196"/>
        <v>0</v>
      </c>
    </row>
    <row r="2009" s="1" customFormat="1" spans="1:41">
      <c r="A2009">
        <v>2007</v>
      </c>
      <c r="B2009" t="s">
        <v>12882</v>
      </c>
      <c r="C2009" s="2">
        <v>330100</v>
      </c>
      <c r="D2009" t="s">
        <v>12883</v>
      </c>
      <c r="E2009">
        <v>41001722</v>
      </c>
      <c r="F2009">
        <v>46465720.56</v>
      </c>
      <c r="G2009">
        <v>1.13326266052923</v>
      </c>
      <c r="H2009">
        <v>0.16812642</v>
      </c>
      <c r="I2009">
        <v>0.051023</v>
      </c>
      <c r="J2009">
        <v>0.014522</v>
      </c>
      <c r="K2009">
        <v>0.021516</v>
      </c>
      <c r="L2009">
        <v>0.009479</v>
      </c>
      <c r="M2009">
        <v>0.005507</v>
      </c>
      <c r="N2009">
        <v>0.053333</v>
      </c>
      <c r="O2009">
        <v>0.019243</v>
      </c>
      <c r="P2009" s="3" t="s">
        <v>12921</v>
      </c>
      <c r="Q2009" s="3" t="s">
        <v>2008</v>
      </c>
      <c r="R2009" s="3" t="s">
        <v>12922</v>
      </c>
      <c r="S2009" s="3" t="s">
        <v>12923</v>
      </c>
      <c r="T2009" s="3" t="s">
        <v>12924</v>
      </c>
      <c r="U2009" s="3" t="s">
        <v>12925</v>
      </c>
      <c r="V2009" s="3" t="s">
        <v>73</v>
      </c>
      <c r="W2009" s="3" t="s">
        <v>1226</v>
      </c>
      <c r="X2009" s="3" t="s">
        <v>3457</v>
      </c>
      <c r="Y2009" s="4">
        <v>786.2</v>
      </c>
      <c r="Z2009" s="4">
        <v>2945.20196464</v>
      </c>
      <c r="AA2009" s="4">
        <f t="shared" si="192"/>
        <v>1.1181</v>
      </c>
      <c r="AB2009" s="4">
        <v>41001722</v>
      </c>
      <c r="AC2009" s="4">
        <v>0.718311773500635</v>
      </c>
      <c r="AD2009" s="3">
        <v>1</v>
      </c>
      <c r="AE2009" s="3">
        <v>0</v>
      </c>
      <c r="AF2009" s="3">
        <f t="shared" ref="AF2009:AF2072" si="197">IF(AE2009=2013,1,0)</f>
        <v>0</v>
      </c>
      <c r="AG2009" s="6">
        <f t="shared" si="193"/>
        <v>0</v>
      </c>
      <c r="AH2009" s="4">
        <f t="shared" si="194"/>
        <v>0</v>
      </c>
      <c r="AI2009" s="4">
        <v>120.209947</v>
      </c>
      <c r="AJ2009" s="4">
        <v>30.245853</v>
      </c>
      <c r="AK2009" s="4">
        <v>1</v>
      </c>
      <c r="AL2009" s="4">
        <v>2007</v>
      </c>
      <c r="AM2009" s="4">
        <v>0</v>
      </c>
      <c r="AN2009" s="1">
        <f t="shared" si="195"/>
        <v>0</v>
      </c>
      <c r="AO2009" s="1">
        <f t="shared" si="196"/>
        <v>0</v>
      </c>
    </row>
    <row r="2010" s="1" customFormat="1" spans="1:41">
      <c r="A2010">
        <v>2008</v>
      </c>
      <c r="B2010" t="s">
        <v>12882</v>
      </c>
      <c r="C2010" s="2">
        <v>330100</v>
      </c>
      <c r="D2010" t="s">
        <v>12883</v>
      </c>
      <c r="E2010">
        <v>47811649</v>
      </c>
      <c r="F2010">
        <v>48249978.08</v>
      </c>
      <c r="G2010">
        <v>1.00916783020807</v>
      </c>
      <c r="H2010">
        <v>0.14576173</v>
      </c>
      <c r="I2010">
        <v>0.045669</v>
      </c>
      <c r="J2010">
        <v>0.012575</v>
      </c>
      <c r="K2010">
        <v>0.021783</v>
      </c>
      <c r="L2010">
        <v>0.006865</v>
      </c>
      <c r="M2010">
        <v>0.004447</v>
      </c>
      <c r="N2010">
        <v>0.03565</v>
      </c>
      <c r="O2010">
        <v>0.024366</v>
      </c>
      <c r="P2010" s="3" t="s">
        <v>12926</v>
      </c>
      <c r="Q2010" s="3" t="s">
        <v>912</v>
      </c>
      <c r="R2010" s="3" t="s">
        <v>12927</v>
      </c>
      <c r="S2010" s="3" t="s">
        <v>7560</v>
      </c>
      <c r="T2010" s="3" t="s">
        <v>12928</v>
      </c>
      <c r="U2010" s="3" t="s">
        <v>12929</v>
      </c>
      <c r="V2010" s="3" t="s">
        <v>1384</v>
      </c>
      <c r="W2010" s="3" t="s">
        <v>2557</v>
      </c>
      <c r="X2010" s="3" t="s">
        <v>1542</v>
      </c>
      <c r="Y2010" s="4">
        <v>820.2</v>
      </c>
      <c r="Z2010" s="4">
        <v>3091.6991874</v>
      </c>
      <c r="AA2010" s="4">
        <f t="shared" si="192"/>
        <v>0.9947</v>
      </c>
      <c r="AB2010" s="4">
        <v>47811649</v>
      </c>
      <c r="AC2010" s="4">
        <v>0.646641404775644</v>
      </c>
      <c r="AD2010" s="3">
        <v>1</v>
      </c>
      <c r="AE2010" s="3">
        <v>0</v>
      </c>
      <c r="AF2010" s="3">
        <f t="shared" si="197"/>
        <v>0</v>
      </c>
      <c r="AG2010" s="6">
        <f t="shared" si="193"/>
        <v>0</v>
      </c>
      <c r="AH2010" s="4">
        <f t="shared" si="194"/>
        <v>0</v>
      </c>
      <c r="AI2010" s="4">
        <v>120.209947</v>
      </c>
      <c r="AJ2010" s="4">
        <v>30.245853</v>
      </c>
      <c r="AK2010" s="4">
        <v>1</v>
      </c>
      <c r="AL2010" s="4">
        <v>2008</v>
      </c>
      <c r="AM2010" s="4">
        <v>0</v>
      </c>
      <c r="AN2010" s="1">
        <f t="shared" si="195"/>
        <v>0</v>
      </c>
      <c r="AO2010" s="1">
        <f t="shared" si="196"/>
        <v>0</v>
      </c>
    </row>
    <row r="2011" s="1" customFormat="1" spans="1:41">
      <c r="A2011">
        <v>2009</v>
      </c>
      <c r="B2011" t="s">
        <v>12882</v>
      </c>
      <c r="C2011" s="2">
        <v>330100</v>
      </c>
      <c r="D2011" t="s">
        <v>12883</v>
      </c>
      <c r="E2011">
        <v>50875530</v>
      </c>
      <c r="F2011">
        <v>51441688.46</v>
      </c>
      <c r="G2011">
        <v>1.01112830588694</v>
      </c>
      <c r="H2011">
        <v>0.15554838</v>
      </c>
      <c r="I2011">
        <v>0.043271</v>
      </c>
      <c r="J2011">
        <v>0.010115</v>
      </c>
      <c r="K2011">
        <v>0.019287</v>
      </c>
      <c r="L2011">
        <v>0.00461</v>
      </c>
      <c r="M2011">
        <v>0.009257</v>
      </c>
      <c r="N2011">
        <v>0.048361</v>
      </c>
      <c r="O2011">
        <v>0.030356</v>
      </c>
      <c r="P2011" s="3" t="s">
        <v>12930</v>
      </c>
      <c r="Q2011" s="3" t="s">
        <v>12931</v>
      </c>
      <c r="R2011" s="3" t="s">
        <v>12932</v>
      </c>
      <c r="S2011" s="3" t="s">
        <v>12933</v>
      </c>
      <c r="T2011" s="3" t="s">
        <v>12934</v>
      </c>
      <c r="U2011" s="3" t="s">
        <v>12935</v>
      </c>
      <c r="V2011" s="3" t="s">
        <v>1384</v>
      </c>
      <c r="W2011" s="3" t="s">
        <v>4337</v>
      </c>
      <c r="X2011" s="3" t="s">
        <v>688</v>
      </c>
      <c r="Y2011" s="4">
        <v>833.4</v>
      </c>
      <c r="Z2011" s="4">
        <v>2514.96119837</v>
      </c>
      <c r="AA2011" s="4">
        <f t="shared" si="192"/>
        <v>0.9927</v>
      </c>
      <c r="AB2011" s="4">
        <v>50875530</v>
      </c>
      <c r="AC2011" s="4">
        <v>0.494336117652239</v>
      </c>
      <c r="AD2011" s="3">
        <v>1</v>
      </c>
      <c r="AE2011" s="3">
        <v>0</v>
      </c>
      <c r="AF2011" s="3">
        <f t="shared" si="197"/>
        <v>0</v>
      </c>
      <c r="AG2011" s="6">
        <f t="shared" si="193"/>
        <v>0</v>
      </c>
      <c r="AH2011" s="4">
        <f t="shared" si="194"/>
        <v>0</v>
      </c>
      <c r="AI2011" s="4">
        <v>120.209947</v>
      </c>
      <c r="AJ2011" s="4">
        <v>30.245853</v>
      </c>
      <c r="AK2011" s="4">
        <v>1</v>
      </c>
      <c r="AL2011" s="4">
        <v>2009</v>
      </c>
      <c r="AM2011" s="4">
        <v>0</v>
      </c>
      <c r="AN2011" s="1">
        <f t="shared" si="195"/>
        <v>0</v>
      </c>
      <c r="AO2011" s="1">
        <f t="shared" si="196"/>
        <v>0</v>
      </c>
    </row>
    <row r="2012" s="1" customFormat="1" spans="1:41">
      <c r="A2012">
        <v>2010</v>
      </c>
      <c r="B2012" t="s">
        <v>12882</v>
      </c>
      <c r="C2012" s="2">
        <v>330100</v>
      </c>
      <c r="D2012" t="s">
        <v>12883</v>
      </c>
      <c r="E2012">
        <v>59491687</v>
      </c>
      <c r="F2012">
        <v>55851434.57</v>
      </c>
      <c r="G2012">
        <v>0.938810737876705</v>
      </c>
      <c r="H2012">
        <v>0.16219758</v>
      </c>
      <c r="I2012">
        <v>0.055063</v>
      </c>
      <c r="J2012">
        <v>0.014712</v>
      </c>
      <c r="K2012">
        <v>0.02718</v>
      </c>
      <c r="L2012">
        <v>0.008509</v>
      </c>
      <c r="M2012">
        <v>0.004662</v>
      </c>
      <c r="N2012">
        <v>0.04265</v>
      </c>
      <c r="O2012">
        <v>0.013634</v>
      </c>
      <c r="P2012" s="3" t="s">
        <v>12936</v>
      </c>
      <c r="Q2012" s="3" t="s">
        <v>6918</v>
      </c>
      <c r="R2012" s="3" t="s">
        <v>12937</v>
      </c>
      <c r="S2012" s="3" t="s">
        <v>12938</v>
      </c>
      <c r="T2012" s="3" t="s">
        <v>12939</v>
      </c>
      <c r="U2012" s="3" t="s">
        <v>12940</v>
      </c>
      <c r="V2012" s="3" t="s">
        <v>2102</v>
      </c>
      <c r="W2012" s="3" t="s">
        <v>2348</v>
      </c>
      <c r="X2012" s="3" t="s">
        <v>128</v>
      </c>
      <c r="Y2012" s="4">
        <v>870.54</v>
      </c>
      <c r="Z2012" s="4">
        <v>3439.9566777</v>
      </c>
      <c r="AA2012" s="4">
        <f t="shared" si="192"/>
        <v>0.9232</v>
      </c>
      <c r="AB2012" s="4">
        <v>59491687</v>
      </c>
      <c r="AC2012" s="4">
        <v>0.578224765705501</v>
      </c>
      <c r="AD2012" s="3">
        <v>1</v>
      </c>
      <c r="AE2012" s="3">
        <v>0</v>
      </c>
      <c r="AF2012" s="3">
        <f t="shared" si="197"/>
        <v>0</v>
      </c>
      <c r="AG2012" s="6">
        <f t="shared" si="193"/>
        <v>0</v>
      </c>
      <c r="AH2012" s="4">
        <f t="shared" si="194"/>
        <v>0</v>
      </c>
      <c r="AI2012" s="4">
        <v>120.209947</v>
      </c>
      <c r="AJ2012" s="4">
        <v>30.245853</v>
      </c>
      <c r="AK2012" s="4">
        <v>1</v>
      </c>
      <c r="AL2012" s="4">
        <v>2010</v>
      </c>
      <c r="AM2012" s="4">
        <v>0</v>
      </c>
      <c r="AN2012" s="1">
        <f t="shared" si="195"/>
        <v>0</v>
      </c>
      <c r="AO2012" s="1">
        <f t="shared" si="196"/>
        <v>0</v>
      </c>
    </row>
    <row r="2013" s="1" customFormat="1" spans="1:41">
      <c r="A2013">
        <v>2011</v>
      </c>
      <c r="B2013" t="s">
        <v>12882</v>
      </c>
      <c r="C2013" s="2">
        <v>330100</v>
      </c>
      <c r="D2013" t="s">
        <v>12883</v>
      </c>
      <c r="E2013">
        <v>70190579</v>
      </c>
      <c r="F2013">
        <v>59291128.57</v>
      </c>
      <c r="G2013">
        <v>0.844716333939915</v>
      </c>
      <c r="H2013">
        <v>0.2150111</v>
      </c>
      <c r="I2013">
        <v>0.068537</v>
      </c>
      <c r="J2013">
        <v>0.01993</v>
      </c>
      <c r="K2013">
        <v>0.033023</v>
      </c>
      <c r="L2013">
        <v>0.006986</v>
      </c>
      <c r="M2013">
        <v>0.008598</v>
      </c>
      <c r="N2013">
        <v>0.051969</v>
      </c>
      <c r="O2013">
        <v>0.030052</v>
      </c>
      <c r="P2013" s="3" t="s">
        <v>12941</v>
      </c>
      <c r="Q2013" s="3" t="s">
        <v>155</v>
      </c>
      <c r="R2013" s="3" t="s">
        <v>12942</v>
      </c>
      <c r="S2013" s="3" t="s">
        <v>1064</v>
      </c>
      <c r="T2013" s="3" t="s">
        <v>12943</v>
      </c>
      <c r="U2013" s="3" t="s">
        <v>12944</v>
      </c>
      <c r="V2013" s="3" t="s">
        <v>2322</v>
      </c>
      <c r="W2013" s="3" t="s">
        <v>2533</v>
      </c>
      <c r="X2013" s="3" t="s">
        <v>688</v>
      </c>
      <c r="Y2013" s="4">
        <v>873.8</v>
      </c>
      <c r="Z2013" s="4">
        <v>3716.38446075</v>
      </c>
      <c r="AA2013" s="4">
        <f t="shared" si="192"/>
        <v>0.8289</v>
      </c>
      <c r="AB2013" s="4">
        <v>70190579</v>
      </c>
      <c r="AC2013" s="4">
        <v>0.529470551988181</v>
      </c>
      <c r="AD2013" s="3">
        <v>1</v>
      </c>
      <c r="AE2013" s="3">
        <v>0</v>
      </c>
      <c r="AF2013" s="3">
        <f t="shared" si="197"/>
        <v>0</v>
      </c>
      <c r="AG2013" s="6">
        <f t="shared" si="193"/>
        <v>0</v>
      </c>
      <c r="AH2013" s="4">
        <f t="shared" si="194"/>
        <v>0</v>
      </c>
      <c r="AI2013" s="4">
        <v>120.209947</v>
      </c>
      <c r="AJ2013" s="4">
        <v>30.245853</v>
      </c>
      <c r="AK2013" s="4">
        <v>1</v>
      </c>
      <c r="AL2013" s="4">
        <v>2011</v>
      </c>
      <c r="AM2013" s="4">
        <v>0</v>
      </c>
      <c r="AN2013" s="1">
        <f t="shared" si="195"/>
        <v>0</v>
      </c>
      <c r="AO2013" s="1">
        <f t="shared" si="196"/>
        <v>0</v>
      </c>
    </row>
    <row r="2014" s="1" customFormat="1" spans="1:41">
      <c r="A2014">
        <v>2012</v>
      </c>
      <c r="B2014" t="s">
        <v>12882</v>
      </c>
      <c r="C2014" s="2">
        <v>330100</v>
      </c>
      <c r="D2014" t="s">
        <v>12883</v>
      </c>
      <c r="E2014">
        <v>78020058</v>
      </c>
      <c r="F2014">
        <v>60788799.36</v>
      </c>
      <c r="G2014">
        <v>0.779143221862255</v>
      </c>
      <c r="H2014">
        <v>0.1571805</v>
      </c>
      <c r="I2014">
        <v>0.042915</v>
      </c>
      <c r="J2014">
        <v>0.01196</v>
      </c>
      <c r="K2014">
        <v>0.017229</v>
      </c>
      <c r="L2014">
        <v>0.008017</v>
      </c>
      <c r="M2014">
        <v>0.005709</v>
      </c>
      <c r="N2014">
        <v>0.056824</v>
      </c>
      <c r="O2014">
        <v>0.026118</v>
      </c>
      <c r="P2014" s="3" t="s">
        <v>12945</v>
      </c>
      <c r="Q2014" s="3" t="s">
        <v>735</v>
      </c>
      <c r="R2014" s="3" t="s">
        <v>12946</v>
      </c>
      <c r="S2014" s="3" t="s">
        <v>12947</v>
      </c>
      <c r="T2014" s="3" t="s">
        <v>12948</v>
      </c>
      <c r="U2014" s="3" t="s">
        <v>12949</v>
      </c>
      <c r="V2014" s="3" t="s">
        <v>2322</v>
      </c>
      <c r="W2014" s="3" t="s">
        <v>3457</v>
      </c>
      <c r="X2014" s="3" t="s">
        <v>5064</v>
      </c>
      <c r="Y2014" s="4">
        <v>880.2</v>
      </c>
      <c r="Z2014" s="4">
        <v>3740.251523</v>
      </c>
      <c r="AA2014" s="4">
        <f t="shared" si="192"/>
        <v>0.7629</v>
      </c>
      <c r="AB2014" s="4">
        <v>78020058</v>
      </c>
      <c r="AC2014" s="4">
        <v>0.47939614746249</v>
      </c>
      <c r="AD2014" s="3">
        <v>1</v>
      </c>
      <c r="AE2014" s="3">
        <v>0</v>
      </c>
      <c r="AF2014" s="3">
        <f t="shared" si="197"/>
        <v>0</v>
      </c>
      <c r="AG2014" s="6">
        <f t="shared" si="193"/>
        <v>0</v>
      </c>
      <c r="AH2014" s="4">
        <f t="shared" si="194"/>
        <v>0</v>
      </c>
      <c r="AI2014" s="4">
        <v>120.209947</v>
      </c>
      <c r="AJ2014" s="4">
        <v>30.245853</v>
      </c>
      <c r="AK2014" s="4">
        <v>1</v>
      </c>
      <c r="AL2014" s="4">
        <v>2012</v>
      </c>
      <c r="AM2014" s="4">
        <v>0</v>
      </c>
      <c r="AN2014" s="1">
        <f t="shared" si="195"/>
        <v>0</v>
      </c>
      <c r="AO2014" s="1">
        <f t="shared" si="196"/>
        <v>0</v>
      </c>
    </row>
    <row r="2015" s="1" customFormat="1" spans="1:41">
      <c r="A2015">
        <v>2013</v>
      </c>
      <c r="B2015" t="s">
        <v>12882</v>
      </c>
      <c r="C2015" s="2">
        <v>330100</v>
      </c>
      <c r="D2015" t="s">
        <v>12883</v>
      </c>
      <c r="E2015">
        <v>83435193</v>
      </c>
      <c r="F2015">
        <v>63232213.94</v>
      </c>
      <c r="G2015">
        <v>0.757860222604147</v>
      </c>
      <c r="H2015">
        <v>0.14810706</v>
      </c>
      <c r="I2015">
        <v>0.037749</v>
      </c>
      <c r="J2015">
        <v>0.010037</v>
      </c>
      <c r="K2015">
        <v>0.015232</v>
      </c>
      <c r="L2015">
        <v>0.004192</v>
      </c>
      <c r="M2015">
        <v>0.008288</v>
      </c>
      <c r="N2015">
        <v>0.058771</v>
      </c>
      <c r="O2015">
        <v>0.02893</v>
      </c>
      <c r="P2015" s="3" t="s">
        <v>12950</v>
      </c>
      <c r="Q2015" s="3" t="s">
        <v>12951</v>
      </c>
      <c r="R2015" s="3" t="s">
        <v>12952</v>
      </c>
      <c r="S2015" s="3" t="s">
        <v>12953</v>
      </c>
      <c r="T2015" s="3" t="s">
        <v>12954</v>
      </c>
      <c r="U2015" s="3" t="s">
        <v>12955</v>
      </c>
      <c r="V2015" s="3" t="s">
        <v>2334</v>
      </c>
      <c r="W2015" s="3" t="s">
        <v>2316</v>
      </c>
      <c r="X2015" s="3" t="s">
        <v>1957</v>
      </c>
      <c r="Y2015" s="4">
        <v>884.4</v>
      </c>
      <c r="Z2015" s="4">
        <v>3399.98383896</v>
      </c>
      <c r="AA2015" s="4">
        <f t="shared" si="192"/>
        <v>0.7319</v>
      </c>
      <c r="AB2015" s="4">
        <v>83435193</v>
      </c>
      <c r="AC2015" s="4">
        <v>0.407499966945603</v>
      </c>
      <c r="AD2015" s="3">
        <v>1</v>
      </c>
      <c r="AE2015" s="3">
        <v>0</v>
      </c>
      <c r="AF2015" s="3">
        <f t="shared" si="197"/>
        <v>0</v>
      </c>
      <c r="AG2015" s="6">
        <f t="shared" si="193"/>
        <v>0</v>
      </c>
      <c r="AH2015" s="4">
        <f t="shared" si="194"/>
        <v>0</v>
      </c>
      <c r="AI2015" s="4">
        <v>120.209947</v>
      </c>
      <c r="AJ2015" s="4">
        <v>30.245853</v>
      </c>
      <c r="AK2015" s="4">
        <v>1</v>
      </c>
      <c r="AL2015" s="4">
        <v>2013</v>
      </c>
      <c r="AM2015" s="4">
        <v>0</v>
      </c>
      <c r="AN2015" s="1">
        <f t="shared" si="195"/>
        <v>0</v>
      </c>
      <c r="AO2015" s="1">
        <f t="shared" si="196"/>
        <v>0</v>
      </c>
    </row>
    <row r="2016" s="1" customFormat="1" spans="1:41">
      <c r="A2016">
        <v>2014</v>
      </c>
      <c r="B2016" t="s">
        <v>12882</v>
      </c>
      <c r="C2016" s="2">
        <v>330100</v>
      </c>
      <c r="D2016" t="s">
        <v>12883</v>
      </c>
      <c r="E2016">
        <v>92061633</v>
      </c>
      <c r="F2016">
        <v>63249404.73</v>
      </c>
      <c r="G2016">
        <v>0.687033269657513</v>
      </c>
      <c r="H2016">
        <v>0.16508002</v>
      </c>
      <c r="I2016">
        <v>0.044503</v>
      </c>
      <c r="J2016">
        <v>0.010064</v>
      </c>
      <c r="K2016">
        <v>0.020722</v>
      </c>
      <c r="L2016">
        <v>0.006894</v>
      </c>
      <c r="M2016">
        <v>0.006824</v>
      </c>
      <c r="N2016">
        <v>0.058235</v>
      </c>
      <c r="O2016">
        <v>0.032817</v>
      </c>
      <c r="P2016" s="3" t="s">
        <v>12956</v>
      </c>
      <c r="Q2016" s="3" t="s">
        <v>1924</v>
      </c>
      <c r="R2016" s="3" t="s">
        <v>12957</v>
      </c>
      <c r="S2016" s="3" t="s">
        <v>12958</v>
      </c>
      <c r="T2016" s="3" t="s">
        <v>12959</v>
      </c>
      <c r="U2016" s="3" t="s">
        <v>12960</v>
      </c>
      <c r="V2016" s="3" t="s">
        <v>3737</v>
      </c>
      <c r="W2016" s="3" t="s">
        <v>663</v>
      </c>
      <c r="X2016" s="3" t="s">
        <v>1376</v>
      </c>
      <c r="Y2016" s="4">
        <v>1013.5</v>
      </c>
      <c r="Z2016" s="4">
        <v>4196.80457129</v>
      </c>
      <c r="AA2016" s="4">
        <f t="shared" si="192"/>
        <v>0.6656</v>
      </c>
      <c r="AB2016" s="4">
        <v>92061633</v>
      </c>
      <c r="AC2016" s="4">
        <v>0.455869012370224</v>
      </c>
      <c r="AD2016" s="3">
        <v>1</v>
      </c>
      <c r="AE2016" s="3">
        <v>0</v>
      </c>
      <c r="AF2016" s="3">
        <f t="shared" si="197"/>
        <v>0</v>
      </c>
      <c r="AG2016" s="6">
        <f t="shared" si="193"/>
        <v>0</v>
      </c>
      <c r="AH2016" s="4">
        <f t="shared" si="194"/>
        <v>0</v>
      </c>
      <c r="AI2016" s="4">
        <v>120.209947</v>
      </c>
      <c r="AJ2016" s="4">
        <v>30.245853</v>
      </c>
      <c r="AK2016" s="4">
        <v>1</v>
      </c>
      <c r="AL2016" s="4">
        <v>2014</v>
      </c>
      <c r="AM2016" s="4">
        <v>0</v>
      </c>
      <c r="AN2016" s="1">
        <f t="shared" si="195"/>
        <v>0</v>
      </c>
      <c r="AO2016" s="1">
        <f t="shared" si="196"/>
        <v>0</v>
      </c>
    </row>
    <row r="2017" s="1" customFormat="1" spans="1:41">
      <c r="A2017">
        <v>2015</v>
      </c>
      <c r="B2017" t="s">
        <v>12882</v>
      </c>
      <c r="C2017" s="2">
        <v>330100</v>
      </c>
      <c r="D2017" t="s">
        <v>12883</v>
      </c>
      <c r="E2017">
        <v>100502079</v>
      </c>
      <c r="F2017">
        <v>63338439.75</v>
      </c>
      <c r="G2017">
        <v>0.630220194250907</v>
      </c>
      <c r="H2017">
        <v>0.23523381</v>
      </c>
      <c r="I2017">
        <v>0.069832</v>
      </c>
      <c r="J2017">
        <v>0.015955</v>
      </c>
      <c r="K2017">
        <v>0.028662</v>
      </c>
      <c r="L2017">
        <v>0.009378</v>
      </c>
      <c r="M2017">
        <v>0.015838</v>
      </c>
      <c r="N2017">
        <v>0.065343</v>
      </c>
      <c r="O2017">
        <v>0.030192</v>
      </c>
      <c r="P2017" s="3" t="s">
        <v>12961</v>
      </c>
      <c r="Q2017" s="3" t="s">
        <v>12962</v>
      </c>
      <c r="R2017" s="3" t="s">
        <v>12963</v>
      </c>
      <c r="S2017" s="3" t="s">
        <v>12964</v>
      </c>
      <c r="T2017" s="3" t="s">
        <v>12965</v>
      </c>
      <c r="U2017" s="3" t="s">
        <v>12966</v>
      </c>
      <c r="V2017" s="3" t="s">
        <v>99</v>
      </c>
      <c r="W2017" s="3" t="s">
        <v>258</v>
      </c>
      <c r="X2017" s="3" t="s">
        <v>3794</v>
      </c>
      <c r="Y2017" s="4">
        <v>1038</v>
      </c>
      <c r="Z2017" s="4">
        <v>4219.8572229</v>
      </c>
      <c r="AA2017" s="4">
        <f t="shared" si="192"/>
        <v>0.6035</v>
      </c>
      <c r="AB2017" s="4">
        <v>100502079</v>
      </c>
      <c r="AC2017" s="4">
        <v>0.419877605009544</v>
      </c>
      <c r="AD2017" s="3">
        <v>1</v>
      </c>
      <c r="AE2017" s="3">
        <v>0</v>
      </c>
      <c r="AF2017" s="3">
        <f t="shared" si="197"/>
        <v>0</v>
      </c>
      <c r="AG2017" s="6">
        <f t="shared" si="193"/>
        <v>0</v>
      </c>
      <c r="AH2017" s="4">
        <f t="shared" si="194"/>
        <v>0</v>
      </c>
      <c r="AI2017" s="4">
        <v>120.209947</v>
      </c>
      <c r="AJ2017" s="4">
        <v>30.245853</v>
      </c>
      <c r="AK2017" s="4">
        <v>1</v>
      </c>
      <c r="AL2017" s="4">
        <v>2015</v>
      </c>
      <c r="AM2017" s="4">
        <v>0</v>
      </c>
      <c r="AN2017" s="1">
        <f t="shared" si="195"/>
        <v>0</v>
      </c>
      <c r="AO2017" s="1">
        <f t="shared" si="196"/>
        <v>0</v>
      </c>
    </row>
    <row r="2018" s="1" customFormat="1" spans="1:41">
      <c r="A2018">
        <v>2016</v>
      </c>
      <c r="B2018" t="s">
        <v>12882</v>
      </c>
      <c r="C2018" s="2">
        <v>330100</v>
      </c>
      <c r="D2018" t="s">
        <v>12883</v>
      </c>
      <c r="E2018">
        <v>113137223</v>
      </c>
      <c r="F2018">
        <v>62793355.2</v>
      </c>
      <c r="G2018">
        <v>0.555019413902355</v>
      </c>
      <c r="H2018">
        <v>0.16480989</v>
      </c>
      <c r="I2018">
        <v>0.046703</v>
      </c>
      <c r="J2018">
        <v>0.012807</v>
      </c>
      <c r="K2018">
        <v>0.019177</v>
      </c>
      <c r="L2018">
        <v>0.006952</v>
      </c>
      <c r="M2018">
        <v>0.007766</v>
      </c>
      <c r="N2018">
        <v>0.050476</v>
      </c>
      <c r="O2018">
        <v>0.02839</v>
      </c>
      <c r="P2018" s="3" t="s">
        <v>12967</v>
      </c>
      <c r="Q2018" s="3" t="s">
        <v>3425</v>
      </c>
      <c r="R2018" s="3" t="s">
        <v>12968</v>
      </c>
      <c r="S2018" s="3" t="s">
        <v>12969</v>
      </c>
      <c r="T2018" s="3" t="s">
        <v>12970</v>
      </c>
      <c r="U2018" s="3" t="s">
        <v>12971</v>
      </c>
      <c r="V2018" s="3" t="s">
        <v>3295</v>
      </c>
      <c r="W2018" s="3" t="s">
        <v>5114</v>
      </c>
      <c r="X2018" s="3" t="s">
        <v>4110</v>
      </c>
      <c r="Y2018" s="4">
        <v>1061</v>
      </c>
      <c r="Z2018" s="4">
        <v>4566.33205173</v>
      </c>
      <c r="AA2018" s="4">
        <f t="shared" si="192"/>
        <v>0.5363</v>
      </c>
      <c r="AB2018" s="4">
        <v>113137223</v>
      </c>
      <c r="AC2018" s="4">
        <v>0.403610052522679</v>
      </c>
      <c r="AD2018" s="3">
        <v>1</v>
      </c>
      <c r="AE2018" s="3">
        <v>0</v>
      </c>
      <c r="AF2018" s="3">
        <f t="shared" si="197"/>
        <v>0</v>
      </c>
      <c r="AG2018" s="6">
        <f t="shared" si="193"/>
        <v>0</v>
      </c>
      <c r="AH2018" s="4">
        <f t="shared" si="194"/>
        <v>0</v>
      </c>
      <c r="AI2018" s="4">
        <v>120.209947</v>
      </c>
      <c r="AJ2018" s="4">
        <v>30.245853</v>
      </c>
      <c r="AK2018" s="4">
        <v>1</v>
      </c>
      <c r="AL2018" s="4">
        <v>2016</v>
      </c>
      <c r="AM2018" s="4">
        <v>0</v>
      </c>
      <c r="AN2018" s="1">
        <f t="shared" si="195"/>
        <v>0</v>
      </c>
      <c r="AO2018" s="1">
        <f t="shared" si="196"/>
        <v>0</v>
      </c>
    </row>
    <row r="2019" s="1" customFormat="1" spans="1:41">
      <c r="A2019">
        <v>2017</v>
      </c>
      <c r="B2019" t="s">
        <v>12882</v>
      </c>
      <c r="C2019" s="2">
        <v>330100</v>
      </c>
      <c r="D2019" t="s">
        <v>12883</v>
      </c>
      <c r="E2019">
        <v>126033600</v>
      </c>
      <c r="F2019">
        <v>61519389.88</v>
      </c>
      <c r="G2019">
        <v>0.488118960975486</v>
      </c>
      <c r="H2019">
        <v>0.24127022</v>
      </c>
      <c r="I2019">
        <v>0.076713</v>
      </c>
      <c r="J2019">
        <v>0.021937</v>
      </c>
      <c r="K2019">
        <v>0.034743</v>
      </c>
      <c r="L2019">
        <v>0.011288</v>
      </c>
      <c r="M2019">
        <v>0.008744</v>
      </c>
      <c r="N2019">
        <v>0.057986</v>
      </c>
      <c r="O2019">
        <v>0.030025</v>
      </c>
      <c r="P2019" s="3" t="s">
        <v>12972</v>
      </c>
      <c r="Q2019" s="3" t="s">
        <v>605</v>
      </c>
      <c r="R2019" s="3" t="s">
        <v>12973</v>
      </c>
      <c r="S2019" s="3" t="s">
        <v>12974</v>
      </c>
      <c r="T2019" s="3" t="s">
        <v>12975</v>
      </c>
      <c r="U2019" s="3" t="s">
        <v>12976</v>
      </c>
      <c r="V2019" s="3" t="s">
        <v>2622</v>
      </c>
      <c r="W2019" s="3" t="s">
        <v>1296</v>
      </c>
      <c r="X2019" s="3" t="s">
        <v>6158</v>
      </c>
      <c r="Y2019" s="4">
        <v>1092.1</v>
      </c>
      <c r="Z2019" s="4">
        <v>3978.98058456</v>
      </c>
      <c r="AA2019" s="4">
        <f t="shared" si="192"/>
        <v>0.4674</v>
      </c>
      <c r="AB2019" s="4">
        <v>126033600</v>
      </c>
      <c r="AC2019" s="4">
        <v>0.315707921106752</v>
      </c>
      <c r="AD2019" s="3">
        <v>1</v>
      </c>
      <c r="AE2019" s="3">
        <v>0</v>
      </c>
      <c r="AF2019" s="3">
        <f t="shared" si="197"/>
        <v>0</v>
      </c>
      <c r="AG2019" s="6">
        <f t="shared" si="193"/>
        <v>0</v>
      </c>
      <c r="AH2019" s="4">
        <f t="shared" si="194"/>
        <v>0</v>
      </c>
      <c r="AI2019" s="4">
        <v>120.209947</v>
      </c>
      <c r="AJ2019" s="4">
        <v>30.245853</v>
      </c>
      <c r="AK2019" s="4">
        <v>1</v>
      </c>
      <c r="AL2019" s="4">
        <v>2017</v>
      </c>
      <c r="AM2019" s="4">
        <v>0</v>
      </c>
      <c r="AN2019" s="1">
        <f t="shared" si="195"/>
        <v>0</v>
      </c>
      <c r="AO2019" s="1">
        <f t="shared" si="196"/>
        <v>0</v>
      </c>
    </row>
    <row r="2020" s="1" customFormat="1" spans="1:41">
      <c r="A2020">
        <v>2018</v>
      </c>
      <c r="B2020" t="s">
        <v>12882</v>
      </c>
      <c r="C2020" s="2">
        <v>330100</v>
      </c>
      <c r="D2020" t="s">
        <v>12883</v>
      </c>
      <c r="E2020">
        <v>135091508</v>
      </c>
      <c r="F2020">
        <v>62155214.39</v>
      </c>
      <c r="G2020">
        <v>0.460097124609787</v>
      </c>
      <c r="H2020">
        <v>0.18840769</v>
      </c>
      <c r="I2020">
        <v>0.059898</v>
      </c>
      <c r="J2020">
        <v>0.017016</v>
      </c>
      <c r="K2020">
        <v>0.02607</v>
      </c>
      <c r="L2020">
        <v>0.009696</v>
      </c>
      <c r="M2020">
        <v>0.007117</v>
      </c>
      <c r="N2020">
        <v>0.041671</v>
      </c>
      <c r="O2020">
        <v>0.02587</v>
      </c>
      <c r="P2020" s="3" t="s">
        <v>12977</v>
      </c>
      <c r="Q2020" s="3" t="s">
        <v>3336</v>
      </c>
      <c r="R2020" s="3" t="s">
        <v>12978</v>
      </c>
      <c r="S2020" s="3" t="s">
        <v>12979</v>
      </c>
      <c r="T2020" s="3" t="s">
        <v>12980</v>
      </c>
      <c r="U2020" s="3" t="s">
        <v>12981</v>
      </c>
      <c r="V2020" s="3" t="s">
        <v>126</v>
      </c>
      <c r="W2020" s="3" t="s">
        <v>551</v>
      </c>
      <c r="X2020" s="3" t="s">
        <v>12982</v>
      </c>
      <c r="Y2020" s="4">
        <v>1125.4</v>
      </c>
      <c r="Z2020" s="4">
        <v>3982.405415</v>
      </c>
      <c r="AA2020" s="4">
        <f t="shared" si="192"/>
        <v>0.4344</v>
      </c>
      <c r="AB2020" s="4">
        <v>135091508</v>
      </c>
      <c r="AC2020" s="4">
        <v>0.294793171973474</v>
      </c>
      <c r="AD2020" s="3">
        <v>1</v>
      </c>
      <c r="AE2020" s="3">
        <v>0</v>
      </c>
      <c r="AF2020" s="3">
        <f t="shared" si="197"/>
        <v>0</v>
      </c>
      <c r="AG2020" s="6">
        <f t="shared" si="193"/>
        <v>0</v>
      </c>
      <c r="AH2020" s="4">
        <f t="shared" si="194"/>
        <v>0</v>
      </c>
      <c r="AI2020" s="4">
        <v>120.209947</v>
      </c>
      <c r="AJ2020" s="4">
        <v>30.245853</v>
      </c>
      <c r="AK2020" s="4">
        <v>1</v>
      </c>
      <c r="AL2020" s="4">
        <v>2018</v>
      </c>
      <c r="AM2020" s="4">
        <v>0</v>
      </c>
      <c r="AN2020" s="1">
        <f t="shared" si="195"/>
        <v>0</v>
      </c>
      <c r="AO2020" s="1">
        <f t="shared" si="196"/>
        <v>0</v>
      </c>
    </row>
    <row r="2021" s="1" customFormat="1" spans="1:41">
      <c r="A2021">
        <v>2019</v>
      </c>
      <c r="B2021" t="s">
        <v>12882</v>
      </c>
      <c r="C2021" s="2">
        <v>330100</v>
      </c>
      <c r="D2021" t="s">
        <v>12883</v>
      </c>
      <c r="E2021">
        <v>153730000</v>
      </c>
      <c r="F2021">
        <v>62218359.92</v>
      </c>
      <c r="G2021">
        <v>0.404724906784622</v>
      </c>
      <c r="H2021">
        <v>0.30049019</v>
      </c>
      <c r="I2021">
        <v>0.08156</v>
      </c>
      <c r="J2021">
        <v>0.022442</v>
      </c>
      <c r="K2021">
        <v>0.03302</v>
      </c>
      <c r="L2021">
        <v>0.013458</v>
      </c>
      <c r="M2021">
        <v>0.01264</v>
      </c>
      <c r="N2021">
        <v>0.089328</v>
      </c>
      <c r="O2021">
        <v>0.056905</v>
      </c>
      <c r="P2021" s="3" t="s">
        <v>12983</v>
      </c>
      <c r="Q2021" s="3" t="s">
        <v>2285</v>
      </c>
      <c r="R2021" s="3" t="s">
        <v>12984</v>
      </c>
      <c r="S2021" s="3" t="s">
        <v>12985</v>
      </c>
      <c r="T2021" s="3" t="s">
        <v>12986</v>
      </c>
      <c r="U2021" s="3" t="s">
        <v>12987</v>
      </c>
      <c r="V2021" s="3" t="s">
        <v>126</v>
      </c>
      <c r="W2021" s="3" t="s">
        <v>1779</v>
      </c>
      <c r="X2021" s="3" t="s">
        <v>12988</v>
      </c>
      <c r="Y2021" s="4">
        <v>1161.3</v>
      </c>
      <c r="Z2021" s="4">
        <v>3872.89096326</v>
      </c>
      <c r="AA2021" s="4">
        <f t="shared" si="192"/>
        <v>0.4035</v>
      </c>
      <c r="AB2021" s="4">
        <v>153730000</v>
      </c>
      <c r="AC2021" s="4">
        <v>0.251928118341248</v>
      </c>
      <c r="AD2021" s="3">
        <v>1</v>
      </c>
      <c r="AE2021" s="3">
        <v>0</v>
      </c>
      <c r="AF2021" s="3">
        <f t="shared" si="197"/>
        <v>0</v>
      </c>
      <c r="AG2021" s="6">
        <f t="shared" si="193"/>
        <v>0</v>
      </c>
      <c r="AH2021" s="4">
        <f t="shared" si="194"/>
        <v>0</v>
      </c>
      <c r="AI2021" s="4">
        <v>120.209947</v>
      </c>
      <c r="AJ2021" s="4">
        <v>30.245853</v>
      </c>
      <c r="AK2021" s="4">
        <v>1</v>
      </c>
      <c r="AL2021" s="4">
        <v>2019</v>
      </c>
      <c r="AM2021" s="4">
        <v>0</v>
      </c>
      <c r="AN2021" s="1">
        <f t="shared" si="195"/>
        <v>0</v>
      </c>
      <c r="AO2021" s="1">
        <f t="shared" si="196"/>
        <v>0</v>
      </c>
    </row>
    <row r="2022" s="1" customFormat="1" spans="1:41">
      <c r="A2022">
        <v>2020</v>
      </c>
      <c r="B2022" t="s">
        <v>12882</v>
      </c>
      <c r="C2022" s="2">
        <v>330100</v>
      </c>
      <c r="D2022" t="s">
        <v>12883</v>
      </c>
      <c r="E2022">
        <v>161060000</v>
      </c>
      <c r="F2022">
        <v>63377995.04</v>
      </c>
      <c r="G2022">
        <v>0.393505495094996</v>
      </c>
      <c r="H2022">
        <v>0.25988752</v>
      </c>
      <c r="I2022">
        <v>0.074865</v>
      </c>
      <c r="J2022">
        <v>0.022306</v>
      </c>
      <c r="K2022">
        <v>0.034687</v>
      </c>
      <c r="L2022">
        <v>0.012166</v>
      </c>
      <c r="M2022">
        <v>0.005706</v>
      </c>
      <c r="N2022">
        <v>0.082873</v>
      </c>
      <c r="O2022">
        <v>0.042284</v>
      </c>
      <c r="P2022" s="3" t="s">
        <v>12989</v>
      </c>
      <c r="Q2022" s="3" t="s">
        <v>424</v>
      </c>
      <c r="R2022" s="3" t="s">
        <v>12990</v>
      </c>
      <c r="S2022" s="3" t="s">
        <v>12991</v>
      </c>
      <c r="T2022" s="3" t="s">
        <v>12992</v>
      </c>
      <c r="U2022" s="3" t="s">
        <v>12993</v>
      </c>
      <c r="V2022" s="3" t="s">
        <v>2820</v>
      </c>
      <c r="W2022" s="3" t="s">
        <v>4173</v>
      </c>
      <c r="X2022" s="3" t="s">
        <v>12994</v>
      </c>
      <c r="Y2022" s="4">
        <v>1196.5</v>
      </c>
      <c r="Z2022" s="4">
        <v>4216.20522381</v>
      </c>
      <c r="AA2022" s="4">
        <f t="shared" si="192"/>
        <v>0.3911</v>
      </c>
      <c r="AB2022" s="4">
        <v>161060000</v>
      </c>
      <c r="AC2022" s="4">
        <v>0.261778543636533</v>
      </c>
      <c r="AD2022" s="3">
        <v>1</v>
      </c>
      <c r="AE2022" s="3">
        <v>0</v>
      </c>
      <c r="AF2022" s="3">
        <f t="shared" si="197"/>
        <v>0</v>
      </c>
      <c r="AG2022" s="6">
        <f t="shared" si="193"/>
        <v>0</v>
      </c>
      <c r="AH2022" s="4">
        <f t="shared" si="194"/>
        <v>0</v>
      </c>
      <c r="AI2022" s="4">
        <v>120.209947</v>
      </c>
      <c r="AJ2022" s="4">
        <v>30.245853</v>
      </c>
      <c r="AK2022" s="4">
        <v>1</v>
      </c>
      <c r="AL2022" s="4">
        <v>2020</v>
      </c>
      <c r="AM2022" s="4">
        <v>0</v>
      </c>
      <c r="AN2022" s="1">
        <f t="shared" si="195"/>
        <v>0</v>
      </c>
      <c r="AO2022" s="1">
        <f t="shared" si="196"/>
        <v>0</v>
      </c>
    </row>
    <row r="2023" s="1" customFormat="1" spans="1:41">
      <c r="A2023">
        <v>2021</v>
      </c>
      <c r="B2023" t="s">
        <v>12882</v>
      </c>
      <c r="C2023" s="2">
        <v>330100</v>
      </c>
      <c r="D2023" t="s">
        <v>12883</v>
      </c>
      <c r="E2023">
        <v>181090000</v>
      </c>
      <c r="F2023">
        <v>64114289.27</v>
      </c>
      <c r="G2023">
        <v>0.354046547407367</v>
      </c>
      <c r="H2023">
        <v>0.24270604</v>
      </c>
      <c r="I2023">
        <v>0.070219</v>
      </c>
      <c r="J2023">
        <v>0.016262</v>
      </c>
      <c r="K2023">
        <v>0.032553</v>
      </c>
      <c r="L2023">
        <v>0.007924</v>
      </c>
      <c r="M2023">
        <v>0.01348</v>
      </c>
      <c r="N2023">
        <v>0.077486</v>
      </c>
      <c r="O2023">
        <v>0.035825</v>
      </c>
      <c r="P2023" s="3" t="s">
        <v>12995</v>
      </c>
      <c r="Q2023" s="3" t="s">
        <v>260</v>
      </c>
      <c r="R2023" s="3" t="s">
        <v>12996</v>
      </c>
      <c r="S2023" s="3" t="s">
        <v>12997</v>
      </c>
      <c r="T2023" s="3" t="s">
        <v>12998</v>
      </c>
      <c r="U2023" s="3" t="s">
        <v>12999</v>
      </c>
      <c r="V2023" s="3" t="s">
        <v>2372</v>
      </c>
      <c r="W2023" s="3" t="s">
        <v>2002</v>
      </c>
      <c r="X2023" s="3" t="s">
        <v>7123</v>
      </c>
      <c r="Y2023" s="4">
        <v>1220.4</v>
      </c>
      <c r="Z2023" s="4">
        <v>4359.1931638</v>
      </c>
      <c r="AA2023" s="4">
        <f t="shared" si="192"/>
        <v>0.3514</v>
      </c>
      <c r="AB2023" s="4">
        <v>181090000</v>
      </c>
      <c r="AC2023" s="4">
        <v>0.240719706433265</v>
      </c>
      <c r="AD2023" s="3">
        <v>1</v>
      </c>
      <c r="AE2023" s="3">
        <v>0</v>
      </c>
      <c r="AF2023" s="3">
        <f t="shared" si="197"/>
        <v>0</v>
      </c>
      <c r="AG2023" s="6">
        <f t="shared" si="193"/>
        <v>0</v>
      </c>
      <c r="AH2023" s="4">
        <f t="shared" si="194"/>
        <v>0</v>
      </c>
      <c r="AI2023" s="4">
        <v>120.209947</v>
      </c>
      <c r="AJ2023" s="4">
        <v>30.245853</v>
      </c>
      <c r="AK2023" s="4">
        <v>1</v>
      </c>
      <c r="AL2023" s="4">
        <v>2021</v>
      </c>
      <c r="AM2023" s="4">
        <v>0</v>
      </c>
      <c r="AN2023" s="1">
        <f t="shared" si="195"/>
        <v>0</v>
      </c>
      <c r="AO2023" s="1">
        <f t="shared" si="196"/>
        <v>0</v>
      </c>
    </row>
    <row r="2024" s="1" customFormat="1" spans="1:41">
      <c r="A2024">
        <v>2022</v>
      </c>
      <c r="B2024" t="s">
        <v>12882</v>
      </c>
      <c r="C2024" s="2">
        <v>330100</v>
      </c>
      <c r="D2024" t="s">
        <v>12883</v>
      </c>
      <c r="E2024">
        <v>187530000</v>
      </c>
      <c r="F2024">
        <v>60960457.5</v>
      </c>
      <c r="G2024">
        <v>0.325070428731403</v>
      </c>
      <c r="H2024">
        <v>0.26025622</v>
      </c>
      <c r="I2024">
        <v>0.078744</v>
      </c>
      <c r="J2024">
        <v>0.019347</v>
      </c>
      <c r="K2024">
        <v>0.034895</v>
      </c>
      <c r="L2024">
        <v>0.013934</v>
      </c>
      <c r="M2024">
        <v>0.010567</v>
      </c>
      <c r="N2024">
        <v>0.071271</v>
      </c>
      <c r="O2024">
        <v>0.034452</v>
      </c>
      <c r="P2024" s="3" t="s">
        <v>13000</v>
      </c>
      <c r="Q2024" s="3" t="s">
        <v>168</v>
      </c>
      <c r="R2024" s="3" t="s">
        <v>13001</v>
      </c>
      <c r="S2024" s="3" t="s">
        <v>13002</v>
      </c>
      <c r="T2024" s="3" t="s">
        <v>13003</v>
      </c>
      <c r="U2024" s="3" t="s">
        <v>13004</v>
      </c>
      <c r="V2024" s="3" t="s">
        <v>2372</v>
      </c>
      <c r="W2024" s="3" t="s">
        <v>1965</v>
      </c>
      <c r="X2024" s="3" t="s">
        <v>13005</v>
      </c>
      <c r="Y2024" s="4">
        <v>1237.6</v>
      </c>
      <c r="Z2024" s="4">
        <v>3425.09664644</v>
      </c>
      <c r="AA2024" s="4">
        <f t="shared" si="192"/>
        <v>0.3216</v>
      </c>
      <c r="AB2024" s="4">
        <v>187530000</v>
      </c>
      <c r="AC2024" s="4">
        <v>0.182642598327734</v>
      </c>
      <c r="AD2024" s="3">
        <v>1</v>
      </c>
      <c r="AE2024" s="3">
        <v>0</v>
      </c>
      <c r="AF2024" s="3">
        <f t="shared" si="197"/>
        <v>0</v>
      </c>
      <c r="AG2024" s="6">
        <f t="shared" si="193"/>
        <v>0</v>
      </c>
      <c r="AH2024" s="4">
        <f t="shared" si="194"/>
        <v>0</v>
      </c>
      <c r="AI2024" s="4">
        <v>120.209947</v>
      </c>
      <c r="AJ2024" s="4">
        <v>30.245853</v>
      </c>
      <c r="AK2024" s="4">
        <v>1</v>
      </c>
      <c r="AL2024" s="4">
        <v>2022</v>
      </c>
      <c r="AM2024" s="4">
        <v>0</v>
      </c>
      <c r="AN2024" s="1">
        <f t="shared" si="195"/>
        <v>0</v>
      </c>
      <c r="AO2024" s="1">
        <f t="shared" si="196"/>
        <v>0</v>
      </c>
    </row>
    <row r="2025" s="1" customFormat="1" spans="1:41">
      <c r="A2025">
        <v>2023</v>
      </c>
      <c r="B2025" t="s">
        <v>12882</v>
      </c>
      <c r="C2025" s="2">
        <v>330100</v>
      </c>
      <c r="D2025" t="s">
        <v>12883</v>
      </c>
      <c r="E2025">
        <v>200590000</v>
      </c>
      <c r="F2025">
        <v>61027635.04</v>
      </c>
      <c r="G2025">
        <v>0.304240665237549</v>
      </c>
      <c r="H2025">
        <v>0.32456</v>
      </c>
      <c r="I2025">
        <v>0.091647</v>
      </c>
      <c r="J2025">
        <v>0.026812</v>
      </c>
      <c r="K2025">
        <v>0.041616</v>
      </c>
      <c r="L2025">
        <v>0.024324</v>
      </c>
      <c r="M2025">
        <v>0.012032</v>
      </c>
      <c r="N2025">
        <v>0.069435</v>
      </c>
      <c r="O2025">
        <v>0.037458</v>
      </c>
      <c r="P2025" s="3" t="s">
        <v>13006</v>
      </c>
      <c r="Q2025" s="3" t="s">
        <v>665</v>
      </c>
      <c r="R2025" s="3" t="s">
        <v>13007</v>
      </c>
      <c r="S2025" s="3" t="s">
        <v>13008</v>
      </c>
      <c r="T2025" s="3" t="s">
        <v>13009</v>
      </c>
      <c r="U2025" s="3" t="s">
        <v>13010</v>
      </c>
      <c r="V2025" s="3" t="s">
        <v>143</v>
      </c>
      <c r="W2025" s="3" t="s">
        <v>3935</v>
      </c>
      <c r="X2025" s="3" t="s">
        <v>13011</v>
      </c>
      <c r="Y2025" s="4">
        <v>1252.2</v>
      </c>
      <c r="Z2025" s="4">
        <v>3625.0033</v>
      </c>
      <c r="AA2025" s="4">
        <f t="shared" si="192"/>
        <v>0.3042</v>
      </c>
      <c r="AB2025" s="4">
        <v>202525463</v>
      </c>
      <c r="AC2025" s="4">
        <v>0.17899</v>
      </c>
      <c r="AD2025" s="3">
        <v>1</v>
      </c>
      <c r="AE2025" s="3">
        <v>0</v>
      </c>
      <c r="AF2025" s="3">
        <f t="shared" si="197"/>
        <v>0</v>
      </c>
      <c r="AG2025" s="6">
        <f t="shared" si="193"/>
        <v>0</v>
      </c>
      <c r="AH2025" s="4">
        <f t="shared" si="194"/>
        <v>0</v>
      </c>
      <c r="AI2025" s="4">
        <v>120.209947</v>
      </c>
      <c r="AJ2025" s="4">
        <v>30.245853</v>
      </c>
      <c r="AK2025" s="4">
        <v>1</v>
      </c>
      <c r="AL2025" s="4">
        <v>2023</v>
      </c>
      <c r="AM2025" s="4">
        <v>0</v>
      </c>
      <c r="AN2025" s="1">
        <f t="shared" si="195"/>
        <v>0</v>
      </c>
      <c r="AO2025" s="1">
        <f t="shared" si="196"/>
        <v>0</v>
      </c>
    </row>
    <row r="2026" s="1" customFormat="1" spans="1:41">
      <c r="A2026">
        <v>2024</v>
      </c>
      <c r="B2026" t="s">
        <v>12882</v>
      </c>
      <c r="C2026" s="2">
        <v>330100</v>
      </c>
      <c r="D2026" t="s">
        <v>12883</v>
      </c>
      <c r="E2026">
        <v>218600000</v>
      </c>
      <c r="F2026">
        <v>59805643.54</v>
      </c>
      <c r="G2026">
        <v>0.27358482863678</v>
      </c>
      <c r="H2026">
        <v>0.38305273</v>
      </c>
      <c r="I2026">
        <v>0.100862</v>
      </c>
      <c r="J2026">
        <v>0.030122</v>
      </c>
      <c r="K2026">
        <v>0.045946</v>
      </c>
      <c r="L2026">
        <v>0.031365</v>
      </c>
      <c r="M2026">
        <v>0.015672</v>
      </c>
      <c r="N2026">
        <v>0.08194</v>
      </c>
      <c r="O2026">
        <v>0.043743</v>
      </c>
      <c r="P2026" s="3" t="s">
        <v>13012</v>
      </c>
      <c r="Q2026" s="3" t="s">
        <v>2582</v>
      </c>
      <c r="R2026" s="3" t="s">
        <v>13013</v>
      </c>
      <c r="S2026" s="3" t="s">
        <v>13014</v>
      </c>
      <c r="T2026" s="3" t="s">
        <v>13015</v>
      </c>
      <c r="U2026" s="3" t="s">
        <v>13016</v>
      </c>
      <c r="V2026" s="3" t="s">
        <v>143</v>
      </c>
      <c r="W2026" s="3" t="s">
        <v>4839</v>
      </c>
      <c r="X2026" s="3" t="s">
        <v>4511</v>
      </c>
      <c r="Y2026" s="4">
        <v>1262.4</v>
      </c>
      <c r="Z2026" s="4">
        <v>3836.5677</v>
      </c>
      <c r="AA2026" s="4">
        <f t="shared" si="192"/>
        <v>0.2736</v>
      </c>
      <c r="AB2026" s="4">
        <v>218720008</v>
      </c>
      <c r="AC2026" s="4">
        <v>0.17541</v>
      </c>
      <c r="AD2026" s="3">
        <v>1</v>
      </c>
      <c r="AE2026" s="3">
        <v>0</v>
      </c>
      <c r="AF2026" s="3">
        <f t="shared" si="197"/>
        <v>0</v>
      </c>
      <c r="AG2026" s="6">
        <f t="shared" si="193"/>
        <v>0</v>
      </c>
      <c r="AH2026" s="4">
        <f t="shared" si="194"/>
        <v>0</v>
      </c>
      <c r="AI2026" s="4">
        <v>120.209947</v>
      </c>
      <c r="AJ2026" s="4">
        <v>30.245853</v>
      </c>
      <c r="AK2026" s="4">
        <v>1</v>
      </c>
      <c r="AL2026" s="4">
        <v>2024</v>
      </c>
      <c r="AM2026" s="4">
        <v>0</v>
      </c>
      <c r="AN2026" s="1">
        <f t="shared" si="195"/>
        <v>0</v>
      </c>
      <c r="AO2026" s="1">
        <f t="shared" si="196"/>
        <v>0</v>
      </c>
    </row>
    <row r="2027" s="1" customFormat="1" spans="1:41">
      <c r="A2027">
        <v>2000</v>
      </c>
      <c r="B2027" t="s">
        <v>12882</v>
      </c>
      <c r="C2027" s="2">
        <v>330200</v>
      </c>
      <c r="D2027" t="s">
        <v>13017</v>
      </c>
      <c r="E2027">
        <v>11757538</v>
      </c>
      <c r="F2027">
        <v>27581601.15</v>
      </c>
      <c r="G2027">
        <v>2.3458653631398</v>
      </c>
      <c r="H2027">
        <v>0.10029904</v>
      </c>
      <c r="I2027">
        <v>0.02672</v>
      </c>
      <c r="J2027">
        <v>0.005405</v>
      </c>
      <c r="K2027">
        <v>0.012648</v>
      </c>
      <c r="L2027">
        <v>0.003366</v>
      </c>
      <c r="M2027">
        <v>0.0053</v>
      </c>
      <c r="N2027">
        <v>0.041253</v>
      </c>
      <c r="O2027">
        <v>0.019946</v>
      </c>
      <c r="P2027" s="3" t="s">
        <v>13018</v>
      </c>
      <c r="Q2027" s="3" t="s">
        <v>1310</v>
      </c>
      <c r="R2027" s="3" t="s">
        <v>13019</v>
      </c>
      <c r="S2027" s="3" t="s">
        <v>13020</v>
      </c>
      <c r="T2027" s="3" t="s">
        <v>13021</v>
      </c>
      <c r="U2027" s="3" t="s">
        <v>13022</v>
      </c>
      <c r="V2027" s="3" t="s">
        <v>7975</v>
      </c>
      <c r="W2027" s="3" t="s">
        <v>13023</v>
      </c>
      <c r="X2027" s="3" t="s">
        <v>13024</v>
      </c>
      <c r="Y2027" s="4">
        <v>596.3</v>
      </c>
      <c r="Z2027" s="4">
        <v>1126.531518</v>
      </c>
      <c r="AA2027" s="4">
        <f t="shared" si="192"/>
        <v>2.4098</v>
      </c>
      <c r="AB2027" s="4">
        <v>11757538</v>
      </c>
      <c r="AC2027" s="4">
        <v>0.958135553548711</v>
      </c>
      <c r="AD2027" s="3">
        <v>1</v>
      </c>
      <c r="AE2027" s="3">
        <v>0</v>
      </c>
      <c r="AF2027" s="3">
        <f t="shared" si="197"/>
        <v>0</v>
      </c>
      <c r="AG2027" s="6">
        <f t="shared" si="193"/>
        <v>0</v>
      </c>
      <c r="AH2027" s="4">
        <f t="shared" si="194"/>
        <v>0</v>
      </c>
      <c r="AI2027" s="4">
        <v>121.550357</v>
      </c>
      <c r="AJ2027" s="4">
        <v>29.874556</v>
      </c>
      <c r="AK2027" s="4">
        <v>1</v>
      </c>
      <c r="AL2027" s="4">
        <v>2000</v>
      </c>
      <c r="AM2027" s="4">
        <v>0</v>
      </c>
      <c r="AN2027" s="1">
        <f t="shared" si="195"/>
        <v>0</v>
      </c>
      <c r="AO2027" s="1">
        <f t="shared" si="196"/>
        <v>0</v>
      </c>
    </row>
    <row r="2028" s="1" customFormat="1" spans="1:41">
      <c r="A2028">
        <v>2001</v>
      </c>
      <c r="B2028" t="s">
        <v>12882</v>
      </c>
      <c r="C2028" s="2">
        <v>330200</v>
      </c>
      <c r="D2028" t="s">
        <v>13017</v>
      </c>
      <c r="E2028">
        <v>13126854</v>
      </c>
      <c r="F2028">
        <v>27750135.83</v>
      </c>
      <c r="G2028">
        <v>2.11399744599887</v>
      </c>
      <c r="H2028">
        <v>0.10837395</v>
      </c>
      <c r="I2028">
        <v>0.030941</v>
      </c>
      <c r="J2028">
        <v>0.006601</v>
      </c>
      <c r="K2028">
        <v>0.015133</v>
      </c>
      <c r="L2028">
        <v>0.003938</v>
      </c>
      <c r="M2028">
        <v>0.00527</v>
      </c>
      <c r="N2028">
        <v>0.042914</v>
      </c>
      <c r="O2028">
        <v>0.017121</v>
      </c>
      <c r="P2028" s="3" t="s">
        <v>13025</v>
      </c>
      <c r="Q2028" s="3" t="s">
        <v>713</v>
      </c>
      <c r="R2028" s="3" t="s">
        <v>13026</v>
      </c>
      <c r="S2028" s="3" t="s">
        <v>13027</v>
      </c>
      <c r="T2028" s="3" t="s">
        <v>13028</v>
      </c>
      <c r="U2028" s="3" t="s">
        <v>13029</v>
      </c>
      <c r="V2028" s="3" t="s">
        <v>630</v>
      </c>
      <c r="W2028" s="3" t="s">
        <v>2832</v>
      </c>
      <c r="X2028" s="3" t="s">
        <v>13030</v>
      </c>
      <c r="Y2028" s="4">
        <v>608.22</v>
      </c>
      <c r="Z2028" s="4">
        <v>1204.17507644</v>
      </c>
      <c r="AA2028" s="4">
        <f t="shared" si="192"/>
        <v>2.1701</v>
      </c>
      <c r="AB2028" s="4">
        <v>13126854</v>
      </c>
      <c r="AC2028" s="4">
        <v>0.9173371444826</v>
      </c>
      <c r="AD2028" s="3">
        <v>1</v>
      </c>
      <c r="AE2028" s="3">
        <v>0</v>
      </c>
      <c r="AF2028" s="3">
        <f t="shared" si="197"/>
        <v>0</v>
      </c>
      <c r="AG2028" s="6">
        <f t="shared" si="193"/>
        <v>0</v>
      </c>
      <c r="AH2028" s="4">
        <f t="shared" si="194"/>
        <v>0</v>
      </c>
      <c r="AI2028" s="4">
        <v>121.550357</v>
      </c>
      <c r="AJ2028" s="4">
        <v>29.874556</v>
      </c>
      <c r="AK2028" s="4">
        <v>1</v>
      </c>
      <c r="AL2028" s="4">
        <v>2001</v>
      </c>
      <c r="AM2028" s="4">
        <v>0</v>
      </c>
      <c r="AN2028" s="1">
        <f t="shared" si="195"/>
        <v>0</v>
      </c>
      <c r="AO2028" s="1">
        <f t="shared" si="196"/>
        <v>0</v>
      </c>
    </row>
    <row r="2029" s="1" customFormat="1" spans="1:41">
      <c r="A2029">
        <v>2002</v>
      </c>
      <c r="B2029" t="s">
        <v>12882</v>
      </c>
      <c r="C2029" s="2">
        <v>330200</v>
      </c>
      <c r="D2029" t="s">
        <v>13017</v>
      </c>
      <c r="E2029">
        <v>15003435</v>
      </c>
      <c r="F2029">
        <v>29274306.61</v>
      </c>
      <c r="G2029">
        <v>1.95117362190725</v>
      </c>
      <c r="H2029">
        <v>0.10501269</v>
      </c>
      <c r="I2029">
        <v>0.033017</v>
      </c>
      <c r="J2029">
        <v>0.006883</v>
      </c>
      <c r="K2029">
        <v>0.015491</v>
      </c>
      <c r="L2029">
        <v>0.00506</v>
      </c>
      <c r="M2029">
        <v>0.005583</v>
      </c>
      <c r="N2029">
        <v>0.029875</v>
      </c>
      <c r="O2029">
        <v>0.014919</v>
      </c>
      <c r="P2029" s="3" t="s">
        <v>13031</v>
      </c>
      <c r="Q2029" s="3" t="s">
        <v>695</v>
      </c>
      <c r="R2029" s="3" t="s">
        <v>13032</v>
      </c>
      <c r="S2029" s="3" t="s">
        <v>10431</v>
      </c>
      <c r="T2029" s="3" t="s">
        <v>13033</v>
      </c>
      <c r="U2029" s="3" t="s">
        <v>13034</v>
      </c>
      <c r="V2029" s="3" t="s">
        <v>9979</v>
      </c>
      <c r="W2029" s="3" t="s">
        <v>13035</v>
      </c>
      <c r="X2029" s="3" t="s">
        <v>7915</v>
      </c>
      <c r="Y2029" s="4">
        <v>620.14</v>
      </c>
      <c r="Z2029" s="4">
        <v>1658.3157651</v>
      </c>
      <c r="AA2029" s="4">
        <f t="shared" si="192"/>
        <v>2.0143</v>
      </c>
      <c r="AB2029" s="4">
        <v>15003435</v>
      </c>
      <c r="AC2029" s="4">
        <v>1.10529073182241</v>
      </c>
      <c r="AD2029" s="3">
        <v>1</v>
      </c>
      <c r="AE2029" s="3">
        <v>0</v>
      </c>
      <c r="AF2029" s="3">
        <f t="shared" si="197"/>
        <v>0</v>
      </c>
      <c r="AG2029" s="6">
        <f t="shared" si="193"/>
        <v>0</v>
      </c>
      <c r="AH2029" s="4">
        <f t="shared" si="194"/>
        <v>0</v>
      </c>
      <c r="AI2029" s="4">
        <v>121.550357</v>
      </c>
      <c r="AJ2029" s="4">
        <v>29.874556</v>
      </c>
      <c r="AK2029" s="4">
        <v>1</v>
      </c>
      <c r="AL2029" s="4">
        <v>2002</v>
      </c>
      <c r="AM2029" s="4">
        <v>0</v>
      </c>
      <c r="AN2029" s="1">
        <f t="shared" si="195"/>
        <v>0</v>
      </c>
      <c r="AO2029" s="1">
        <f t="shared" si="196"/>
        <v>0</v>
      </c>
    </row>
    <row r="2030" s="1" customFormat="1" spans="1:41">
      <c r="A2030">
        <v>2003</v>
      </c>
      <c r="B2030" t="s">
        <v>12882</v>
      </c>
      <c r="C2030" s="2">
        <v>330200</v>
      </c>
      <c r="D2030" t="s">
        <v>13017</v>
      </c>
      <c r="E2030">
        <v>17868542</v>
      </c>
      <c r="F2030">
        <v>33665886.27</v>
      </c>
      <c r="G2030">
        <v>1.88408692046615</v>
      </c>
      <c r="H2030">
        <v>0.10687907</v>
      </c>
      <c r="I2030">
        <v>0.029241</v>
      </c>
      <c r="J2030">
        <v>0.00586</v>
      </c>
      <c r="K2030">
        <v>0.012108</v>
      </c>
      <c r="L2030">
        <v>0.003688</v>
      </c>
      <c r="M2030">
        <v>0.007584</v>
      </c>
      <c r="N2030">
        <v>0.040643</v>
      </c>
      <c r="O2030">
        <v>0.017793</v>
      </c>
      <c r="P2030" s="3" t="s">
        <v>13036</v>
      </c>
      <c r="Q2030" s="3" t="s">
        <v>2337</v>
      </c>
      <c r="R2030" s="3" t="s">
        <v>13037</v>
      </c>
      <c r="S2030" s="3" t="s">
        <v>13038</v>
      </c>
      <c r="T2030" s="3" t="s">
        <v>13039</v>
      </c>
      <c r="U2030" s="3" t="s">
        <v>13040</v>
      </c>
      <c r="V2030" s="3" t="s">
        <v>13041</v>
      </c>
      <c r="W2030" s="3" t="s">
        <v>13042</v>
      </c>
      <c r="X2030" s="3" t="s">
        <v>13043</v>
      </c>
      <c r="Y2030" s="4">
        <v>632.06</v>
      </c>
      <c r="Z2030" s="4">
        <v>1860.82209844</v>
      </c>
      <c r="AA2030" s="4">
        <f t="shared" si="192"/>
        <v>1.9246</v>
      </c>
      <c r="AB2030" s="4">
        <v>17868542</v>
      </c>
      <c r="AC2030" s="4">
        <v>1.04139559816352</v>
      </c>
      <c r="AD2030" s="3">
        <v>1</v>
      </c>
      <c r="AE2030" s="3">
        <v>0</v>
      </c>
      <c r="AF2030" s="3">
        <f t="shared" si="197"/>
        <v>0</v>
      </c>
      <c r="AG2030" s="6">
        <f t="shared" si="193"/>
        <v>0</v>
      </c>
      <c r="AH2030" s="4">
        <f t="shared" si="194"/>
        <v>0</v>
      </c>
      <c r="AI2030" s="4">
        <v>121.550357</v>
      </c>
      <c r="AJ2030" s="4">
        <v>29.874556</v>
      </c>
      <c r="AK2030" s="4">
        <v>1</v>
      </c>
      <c r="AL2030" s="4">
        <v>2003</v>
      </c>
      <c r="AM2030" s="4">
        <v>0</v>
      </c>
      <c r="AN2030" s="1">
        <f t="shared" si="195"/>
        <v>0</v>
      </c>
      <c r="AO2030" s="1">
        <f t="shared" si="196"/>
        <v>0</v>
      </c>
    </row>
    <row r="2031" s="1" customFormat="1" spans="1:41">
      <c r="A2031">
        <v>2004</v>
      </c>
      <c r="B2031" t="s">
        <v>12882</v>
      </c>
      <c r="C2031" s="2">
        <v>330200</v>
      </c>
      <c r="D2031" t="s">
        <v>13017</v>
      </c>
      <c r="E2031">
        <v>21580377</v>
      </c>
      <c r="F2031">
        <v>37031175.99</v>
      </c>
      <c r="G2031">
        <v>1.71596520255415</v>
      </c>
      <c r="H2031">
        <v>0.1521829</v>
      </c>
      <c r="I2031">
        <v>0.049502</v>
      </c>
      <c r="J2031">
        <v>0.011038</v>
      </c>
      <c r="K2031">
        <v>0.019899</v>
      </c>
      <c r="L2031">
        <v>0.006404</v>
      </c>
      <c r="M2031">
        <v>0.012162</v>
      </c>
      <c r="N2031">
        <v>0.033473</v>
      </c>
      <c r="O2031">
        <v>0.014517</v>
      </c>
      <c r="P2031" s="3" t="s">
        <v>13044</v>
      </c>
      <c r="Q2031" s="3" t="s">
        <v>677</v>
      </c>
      <c r="R2031" s="3" t="s">
        <v>13045</v>
      </c>
      <c r="S2031" s="3" t="s">
        <v>10494</v>
      </c>
      <c r="T2031" s="3" t="s">
        <v>13046</v>
      </c>
      <c r="U2031" s="3" t="s">
        <v>13047</v>
      </c>
      <c r="V2031" s="3" t="s">
        <v>13048</v>
      </c>
      <c r="W2031" s="3" t="s">
        <v>6527</v>
      </c>
      <c r="X2031" s="3" t="s">
        <v>7403</v>
      </c>
      <c r="Y2031" s="4">
        <v>643.98</v>
      </c>
      <c r="Z2031" s="4">
        <v>2108.63402552</v>
      </c>
      <c r="AA2031" s="4">
        <f t="shared" si="192"/>
        <v>1.747</v>
      </c>
      <c r="AB2031" s="4">
        <v>21580377</v>
      </c>
      <c r="AC2031" s="4">
        <v>0.977107130945859</v>
      </c>
      <c r="AD2031" s="3">
        <v>1</v>
      </c>
      <c r="AE2031" s="3">
        <v>0</v>
      </c>
      <c r="AF2031" s="3">
        <f t="shared" si="197"/>
        <v>0</v>
      </c>
      <c r="AG2031" s="6">
        <f t="shared" si="193"/>
        <v>0</v>
      </c>
      <c r="AH2031" s="4">
        <f t="shared" si="194"/>
        <v>0</v>
      </c>
      <c r="AI2031" s="4">
        <v>121.550357</v>
      </c>
      <c r="AJ2031" s="4">
        <v>29.874556</v>
      </c>
      <c r="AK2031" s="4">
        <v>1</v>
      </c>
      <c r="AL2031" s="4">
        <v>2004</v>
      </c>
      <c r="AM2031" s="4">
        <v>0</v>
      </c>
      <c r="AN2031" s="1">
        <f t="shared" si="195"/>
        <v>0</v>
      </c>
      <c r="AO2031" s="1">
        <f t="shared" si="196"/>
        <v>0</v>
      </c>
    </row>
    <row r="2032" s="1" customFormat="1" spans="1:41">
      <c r="A2032">
        <v>2005</v>
      </c>
      <c r="B2032" t="s">
        <v>12882</v>
      </c>
      <c r="C2032" s="2">
        <v>330200</v>
      </c>
      <c r="D2032" t="s">
        <v>13017</v>
      </c>
      <c r="E2032">
        <v>24493099</v>
      </c>
      <c r="F2032">
        <v>41505908.05</v>
      </c>
      <c r="G2032">
        <v>1.69459601865815</v>
      </c>
      <c r="H2032">
        <v>0.11087435</v>
      </c>
      <c r="I2032">
        <v>0.0372</v>
      </c>
      <c r="J2032">
        <v>0.009806</v>
      </c>
      <c r="K2032">
        <v>0.017586</v>
      </c>
      <c r="L2032">
        <v>0.005818</v>
      </c>
      <c r="M2032">
        <v>0.00399</v>
      </c>
      <c r="N2032">
        <v>0.027175</v>
      </c>
      <c r="O2032">
        <v>0.012997</v>
      </c>
      <c r="P2032" s="3" t="s">
        <v>13049</v>
      </c>
      <c r="Q2032" s="3" t="s">
        <v>10410</v>
      </c>
      <c r="R2032" s="3" t="s">
        <v>13050</v>
      </c>
      <c r="S2032" s="3" t="s">
        <v>13051</v>
      </c>
      <c r="T2032" s="3" t="s">
        <v>13052</v>
      </c>
      <c r="U2032" s="3" t="s">
        <v>13053</v>
      </c>
      <c r="V2032" s="3" t="s">
        <v>5823</v>
      </c>
      <c r="W2032" s="3" t="s">
        <v>13054</v>
      </c>
      <c r="X2032" s="3" t="s">
        <v>13055</v>
      </c>
      <c r="Y2032" s="4">
        <v>655.9</v>
      </c>
      <c r="Z2032" s="4">
        <v>2506.34132775</v>
      </c>
      <c r="AA2032" s="4">
        <f t="shared" si="192"/>
        <v>1.6858</v>
      </c>
      <c r="AB2032" s="4">
        <v>24493099</v>
      </c>
      <c r="AC2032" s="4">
        <v>1.02328469245562</v>
      </c>
      <c r="AD2032" s="3">
        <v>1</v>
      </c>
      <c r="AE2032" s="3">
        <v>0</v>
      </c>
      <c r="AF2032" s="3">
        <f t="shared" si="197"/>
        <v>0</v>
      </c>
      <c r="AG2032" s="6">
        <f t="shared" si="193"/>
        <v>0</v>
      </c>
      <c r="AH2032" s="4">
        <f t="shared" si="194"/>
        <v>0</v>
      </c>
      <c r="AI2032" s="4">
        <v>121.550357</v>
      </c>
      <c r="AJ2032" s="4">
        <v>29.874556</v>
      </c>
      <c r="AK2032" s="4">
        <v>1</v>
      </c>
      <c r="AL2032" s="4">
        <v>2005</v>
      </c>
      <c r="AM2032" s="4">
        <v>0</v>
      </c>
      <c r="AN2032" s="1">
        <f t="shared" si="195"/>
        <v>0</v>
      </c>
      <c r="AO2032" s="1">
        <f t="shared" si="196"/>
        <v>0</v>
      </c>
    </row>
    <row r="2033" s="1" customFormat="1" spans="1:41">
      <c r="A2033">
        <v>2006</v>
      </c>
      <c r="B2033" t="s">
        <v>12882</v>
      </c>
      <c r="C2033" s="2">
        <v>330200</v>
      </c>
      <c r="D2033" t="s">
        <v>13017</v>
      </c>
      <c r="E2033">
        <v>28744435</v>
      </c>
      <c r="F2033">
        <v>63431051.64</v>
      </c>
      <c r="G2033">
        <v>2.20672459347348</v>
      </c>
      <c r="H2033">
        <v>0.17345013</v>
      </c>
      <c r="I2033">
        <v>0.055083</v>
      </c>
      <c r="J2033">
        <v>0.015954</v>
      </c>
      <c r="K2033">
        <v>0.026049</v>
      </c>
      <c r="L2033">
        <v>0.010731</v>
      </c>
      <c r="M2033">
        <v>0.002349</v>
      </c>
      <c r="N2033">
        <v>0.0419</v>
      </c>
      <c r="O2033">
        <v>0.026187</v>
      </c>
      <c r="P2033" s="3" t="s">
        <v>13056</v>
      </c>
      <c r="Q2033" s="3" t="s">
        <v>9584</v>
      </c>
      <c r="R2033" s="3" t="s">
        <v>13057</v>
      </c>
      <c r="S2033" s="3" t="s">
        <v>13058</v>
      </c>
      <c r="T2033" s="3" t="s">
        <v>13059</v>
      </c>
      <c r="U2033" s="3" t="s">
        <v>13060</v>
      </c>
      <c r="V2033" s="3" t="s">
        <v>13061</v>
      </c>
      <c r="W2033" s="3" t="s">
        <v>13062</v>
      </c>
      <c r="X2033" s="3" t="s">
        <v>6781</v>
      </c>
      <c r="Y2033" s="4">
        <v>671.6</v>
      </c>
      <c r="Z2033" s="4">
        <v>2794.09373397</v>
      </c>
      <c r="AA2033" s="4">
        <f t="shared" si="192"/>
        <v>2.1934</v>
      </c>
      <c r="AB2033" s="4">
        <v>28744435</v>
      </c>
      <c r="AC2033" s="4">
        <v>0.972046844535299</v>
      </c>
      <c r="AD2033" s="3">
        <v>1</v>
      </c>
      <c r="AE2033" s="3">
        <v>0</v>
      </c>
      <c r="AF2033" s="3">
        <f t="shared" si="197"/>
        <v>0</v>
      </c>
      <c r="AG2033" s="6">
        <f t="shared" si="193"/>
        <v>0</v>
      </c>
      <c r="AH2033" s="4">
        <f t="shared" si="194"/>
        <v>0</v>
      </c>
      <c r="AI2033" s="4">
        <v>121.550357</v>
      </c>
      <c r="AJ2033" s="4">
        <v>29.874556</v>
      </c>
      <c r="AK2033" s="4">
        <v>1</v>
      </c>
      <c r="AL2033" s="4">
        <v>2006</v>
      </c>
      <c r="AM2033" s="4">
        <v>0</v>
      </c>
      <c r="AN2033" s="1">
        <f t="shared" si="195"/>
        <v>0</v>
      </c>
      <c r="AO2033" s="1">
        <f t="shared" si="196"/>
        <v>0</v>
      </c>
    </row>
    <row r="2034" s="1" customFormat="1" spans="1:41">
      <c r="A2034">
        <v>2007</v>
      </c>
      <c r="B2034" t="s">
        <v>12882</v>
      </c>
      <c r="C2034" s="2">
        <v>330200</v>
      </c>
      <c r="D2034" t="s">
        <v>13017</v>
      </c>
      <c r="E2034">
        <v>34350042</v>
      </c>
      <c r="F2034">
        <v>64889947.25</v>
      </c>
      <c r="G2034">
        <v>1.88907912397895</v>
      </c>
      <c r="H2034">
        <v>0.14198353</v>
      </c>
      <c r="I2034">
        <v>0.041148</v>
      </c>
      <c r="J2034">
        <v>0.010829</v>
      </c>
      <c r="K2034">
        <v>0.017094</v>
      </c>
      <c r="L2034">
        <v>0.004653</v>
      </c>
      <c r="M2034">
        <v>0.008572</v>
      </c>
      <c r="N2034">
        <v>0.045747</v>
      </c>
      <c r="O2034">
        <v>0.02126</v>
      </c>
      <c r="P2034" s="3" t="s">
        <v>13063</v>
      </c>
      <c r="Q2034" s="3" t="s">
        <v>13064</v>
      </c>
      <c r="R2034" s="3" t="s">
        <v>13065</v>
      </c>
      <c r="S2034" s="3" t="s">
        <v>13066</v>
      </c>
      <c r="T2034" s="3" t="s">
        <v>13067</v>
      </c>
      <c r="U2034" s="3" t="s">
        <v>13068</v>
      </c>
      <c r="V2034" s="3" t="s">
        <v>2902</v>
      </c>
      <c r="W2034" s="3" t="s">
        <v>13069</v>
      </c>
      <c r="X2034" s="3" t="s">
        <v>4561</v>
      </c>
      <c r="Y2034" s="4">
        <v>689.5</v>
      </c>
      <c r="Z2034" s="4">
        <v>3163.29710008</v>
      </c>
      <c r="AA2034" s="4">
        <f t="shared" si="192"/>
        <v>1.8811</v>
      </c>
      <c r="AB2034" s="4">
        <v>34350042</v>
      </c>
      <c r="AC2034" s="4">
        <v>0.920900504307971</v>
      </c>
      <c r="AD2034" s="3">
        <v>1</v>
      </c>
      <c r="AE2034" s="3">
        <v>0</v>
      </c>
      <c r="AF2034" s="3">
        <f t="shared" si="197"/>
        <v>0</v>
      </c>
      <c r="AG2034" s="6">
        <f t="shared" si="193"/>
        <v>0</v>
      </c>
      <c r="AH2034" s="4">
        <f t="shared" si="194"/>
        <v>0</v>
      </c>
      <c r="AI2034" s="4">
        <v>121.550357</v>
      </c>
      <c r="AJ2034" s="4">
        <v>29.874556</v>
      </c>
      <c r="AK2034" s="4">
        <v>1</v>
      </c>
      <c r="AL2034" s="4">
        <v>2007</v>
      </c>
      <c r="AM2034" s="4">
        <v>0</v>
      </c>
      <c r="AN2034" s="1">
        <f t="shared" si="195"/>
        <v>0</v>
      </c>
      <c r="AO2034" s="1">
        <f t="shared" si="196"/>
        <v>0</v>
      </c>
    </row>
    <row r="2035" s="1" customFormat="1" spans="1:41">
      <c r="A2035">
        <v>2008</v>
      </c>
      <c r="B2035" t="s">
        <v>12882</v>
      </c>
      <c r="C2035" s="2">
        <v>330200</v>
      </c>
      <c r="D2035" t="s">
        <v>13017</v>
      </c>
      <c r="E2035">
        <v>39640472</v>
      </c>
      <c r="F2035">
        <v>65006285.71</v>
      </c>
      <c r="G2035">
        <v>1.63989686374067</v>
      </c>
      <c r="H2035">
        <v>0.14268496</v>
      </c>
      <c r="I2035">
        <v>0.042482</v>
      </c>
      <c r="J2035">
        <v>0.010741</v>
      </c>
      <c r="K2035">
        <v>0.02097</v>
      </c>
      <c r="L2035">
        <v>0.006611</v>
      </c>
      <c r="M2035">
        <v>0.004161</v>
      </c>
      <c r="N2035">
        <v>0.052701</v>
      </c>
      <c r="O2035">
        <v>0.019111</v>
      </c>
      <c r="P2035" s="3" t="s">
        <v>13070</v>
      </c>
      <c r="Q2035" s="3" t="s">
        <v>13071</v>
      </c>
      <c r="R2035" s="3" t="s">
        <v>13072</v>
      </c>
      <c r="S2035" s="3" t="s">
        <v>13073</v>
      </c>
      <c r="T2035" s="3" t="s">
        <v>13074</v>
      </c>
      <c r="U2035" s="3" t="s">
        <v>13075</v>
      </c>
      <c r="V2035" s="3" t="s">
        <v>13076</v>
      </c>
      <c r="W2035" s="3" t="s">
        <v>2009</v>
      </c>
      <c r="X2035" s="3" t="s">
        <v>6781</v>
      </c>
      <c r="Y2035" s="4">
        <v>715.6</v>
      </c>
      <c r="Z2035" s="4">
        <v>3294.45013244</v>
      </c>
      <c r="AA2035" s="4">
        <f t="shared" si="192"/>
        <v>1.6321</v>
      </c>
      <c r="AB2035" s="4">
        <v>39640472</v>
      </c>
      <c r="AC2035" s="4">
        <v>0.831082468553856</v>
      </c>
      <c r="AD2035" s="3">
        <v>1</v>
      </c>
      <c r="AE2035" s="3">
        <v>0</v>
      </c>
      <c r="AF2035" s="3">
        <f t="shared" si="197"/>
        <v>0</v>
      </c>
      <c r="AG2035" s="6">
        <f t="shared" si="193"/>
        <v>0</v>
      </c>
      <c r="AH2035" s="4">
        <f t="shared" si="194"/>
        <v>0</v>
      </c>
      <c r="AI2035" s="4">
        <v>121.550357</v>
      </c>
      <c r="AJ2035" s="4">
        <v>29.874556</v>
      </c>
      <c r="AK2035" s="4">
        <v>1</v>
      </c>
      <c r="AL2035" s="4">
        <v>2008</v>
      </c>
      <c r="AM2035" s="4">
        <v>0</v>
      </c>
      <c r="AN2035" s="1">
        <f t="shared" si="195"/>
        <v>0</v>
      </c>
      <c r="AO2035" s="1">
        <f t="shared" si="196"/>
        <v>0</v>
      </c>
    </row>
    <row r="2036" s="1" customFormat="1" spans="1:41">
      <c r="A2036">
        <v>2009</v>
      </c>
      <c r="B2036" t="s">
        <v>12882</v>
      </c>
      <c r="C2036" s="2">
        <v>330200</v>
      </c>
      <c r="D2036" t="s">
        <v>13017</v>
      </c>
      <c r="E2036">
        <v>43293025</v>
      </c>
      <c r="F2036">
        <v>78735412.58</v>
      </c>
      <c r="G2036">
        <v>1.81866276565336</v>
      </c>
      <c r="H2036">
        <v>0.21399181</v>
      </c>
      <c r="I2036">
        <v>0.064231</v>
      </c>
      <c r="J2036">
        <v>0.017043</v>
      </c>
      <c r="K2036">
        <v>0.028362</v>
      </c>
      <c r="L2036">
        <v>0.009496</v>
      </c>
      <c r="M2036">
        <v>0.00933</v>
      </c>
      <c r="N2036">
        <v>0.062714</v>
      </c>
      <c r="O2036">
        <v>0.028856</v>
      </c>
      <c r="P2036" s="3" t="s">
        <v>13077</v>
      </c>
      <c r="Q2036" s="3" t="s">
        <v>8661</v>
      </c>
      <c r="R2036" s="3" t="s">
        <v>13078</v>
      </c>
      <c r="S2036" s="3" t="s">
        <v>13079</v>
      </c>
      <c r="T2036" s="3" t="s">
        <v>13080</v>
      </c>
      <c r="U2036" s="3" t="s">
        <v>13081</v>
      </c>
      <c r="V2036" s="3" t="s">
        <v>13082</v>
      </c>
      <c r="W2036" s="3" t="s">
        <v>3821</v>
      </c>
      <c r="X2036" s="3" t="s">
        <v>10605</v>
      </c>
      <c r="Y2036" s="4">
        <v>727.5</v>
      </c>
      <c r="Z2036" s="4">
        <v>2720.11013724</v>
      </c>
      <c r="AA2036" s="4">
        <f t="shared" si="192"/>
        <v>1.7874</v>
      </c>
      <c r="AB2036" s="4">
        <v>43293025</v>
      </c>
      <c r="AC2036" s="4">
        <v>0.628302165820014</v>
      </c>
      <c r="AD2036" s="3">
        <v>1</v>
      </c>
      <c r="AE2036" s="3">
        <v>0</v>
      </c>
      <c r="AF2036" s="3">
        <f t="shared" si="197"/>
        <v>0</v>
      </c>
      <c r="AG2036" s="6">
        <f t="shared" si="193"/>
        <v>0</v>
      </c>
      <c r="AH2036" s="4">
        <f t="shared" si="194"/>
        <v>0</v>
      </c>
      <c r="AI2036" s="4">
        <v>121.550357</v>
      </c>
      <c r="AJ2036" s="4">
        <v>29.874556</v>
      </c>
      <c r="AK2036" s="4">
        <v>1</v>
      </c>
      <c r="AL2036" s="4">
        <v>2009</v>
      </c>
      <c r="AM2036" s="4">
        <v>0</v>
      </c>
      <c r="AN2036" s="1">
        <f t="shared" si="195"/>
        <v>0</v>
      </c>
      <c r="AO2036" s="1">
        <f t="shared" si="196"/>
        <v>0</v>
      </c>
    </row>
    <row r="2037" s="1" customFormat="1" spans="1:41">
      <c r="A2037">
        <v>2010</v>
      </c>
      <c r="B2037" t="s">
        <v>12882</v>
      </c>
      <c r="C2037" s="2">
        <v>330200</v>
      </c>
      <c r="D2037" t="s">
        <v>13017</v>
      </c>
      <c r="E2037">
        <v>51630017</v>
      </c>
      <c r="F2037">
        <v>84876821.36</v>
      </c>
      <c r="G2037">
        <v>1.6439433161527</v>
      </c>
      <c r="H2037">
        <v>0.19965977</v>
      </c>
      <c r="I2037">
        <v>0.057677</v>
      </c>
      <c r="J2037">
        <v>0.017058</v>
      </c>
      <c r="K2037">
        <v>0.027595</v>
      </c>
      <c r="L2037">
        <v>0.007525</v>
      </c>
      <c r="M2037">
        <v>0.005498</v>
      </c>
      <c r="N2037">
        <v>0.061437</v>
      </c>
      <c r="O2037">
        <v>0.036492</v>
      </c>
      <c r="P2037" s="3" t="s">
        <v>13083</v>
      </c>
      <c r="Q2037" s="3" t="s">
        <v>7641</v>
      </c>
      <c r="R2037" s="3" t="s">
        <v>13084</v>
      </c>
      <c r="S2037" s="3" t="s">
        <v>13085</v>
      </c>
      <c r="T2037" s="3" t="s">
        <v>13086</v>
      </c>
      <c r="U2037" s="3" t="s">
        <v>13087</v>
      </c>
      <c r="V2037" s="3" t="s">
        <v>13088</v>
      </c>
      <c r="W2037" s="3" t="s">
        <v>655</v>
      </c>
      <c r="X2037" s="3" t="s">
        <v>343</v>
      </c>
      <c r="Y2037" s="4">
        <v>760.57</v>
      </c>
      <c r="Z2037" s="4">
        <v>4011.3820026</v>
      </c>
      <c r="AA2037" s="4">
        <f t="shared" si="192"/>
        <v>1.6122</v>
      </c>
      <c r="AB2037" s="4">
        <v>51630017</v>
      </c>
      <c r="AC2037" s="4">
        <v>0.776947643189813</v>
      </c>
      <c r="AD2037" s="3">
        <v>1</v>
      </c>
      <c r="AE2037" s="3">
        <v>0</v>
      </c>
      <c r="AF2037" s="3">
        <f t="shared" si="197"/>
        <v>0</v>
      </c>
      <c r="AG2037" s="6">
        <f t="shared" si="193"/>
        <v>0</v>
      </c>
      <c r="AH2037" s="4">
        <f t="shared" si="194"/>
        <v>0</v>
      </c>
      <c r="AI2037" s="4">
        <v>121.550357</v>
      </c>
      <c r="AJ2037" s="4">
        <v>29.874556</v>
      </c>
      <c r="AK2037" s="4">
        <v>1</v>
      </c>
      <c r="AL2037" s="4">
        <v>2010</v>
      </c>
      <c r="AM2037" s="4">
        <v>0</v>
      </c>
      <c r="AN2037" s="1">
        <f t="shared" si="195"/>
        <v>0</v>
      </c>
      <c r="AO2037" s="1">
        <f t="shared" si="196"/>
        <v>0</v>
      </c>
    </row>
    <row r="2038" s="1" customFormat="1" spans="1:41">
      <c r="A2038">
        <v>2011</v>
      </c>
      <c r="B2038" t="s">
        <v>12882</v>
      </c>
      <c r="C2038" s="2">
        <v>330200</v>
      </c>
      <c r="D2038" t="s">
        <v>13017</v>
      </c>
      <c r="E2038">
        <v>60592409</v>
      </c>
      <c r="F2038">
        <v>89378727.41</v>
      </c>
      <c r="G2038">
        <v>1.47508126653291</v>
      </c>
      <c r="H2038">
        <v>0.19129907</v>
      </c>
      <c r="I2038">
        <v>0.06207</v>
      </c>
      <c r="J2038">
        <v>0.017362</v>
      </c>
      <c r="K2038">
        <v>0.030671</v>
      </c>
      <c r="L2038">
        <v>0.01016</v>
      </c>
      <c r="M2038">
        <v>0.003876</v>
      </c>
      <c r="N2038">
        <v>0.045174</v>
      </c>
      <c r="O2038">
        <v>0.026638</v>
      </c>
      <c r="P2038" s="3" t="s">
        <v>13089</v>
      </c>
      <c r="Q2038" s="3" t="s">
        <v>334</v>
      </c>
      <c r="R2038" s="3" t="s">
        <v>13090</v>
      </c>
      <c r="S2038" s="3" t="s">
        <v>13091</v>
      </c>
      <c r="T2038" s="3" t="s">
        <v>13092</v>
      </c>
      <c r="U2038" s="3" t="s">
        <v>13093</v>
      </c>
      <c r="V2038" s="3" t="s">
        <v>13094</v>
      </c>
      <c r="W2038" s="3" t="s">
        <v>2744</v>
      </c>
      <c r="X2038" s="3" t="s">
        <v>12409</v>
      </c>
      <c r="Y2038" s="4">
        <v>785.1</v>
      </c>
      <c r="Z2038" s="4">
        <v>4045.1129028</v>
      </c>
      <c r="AA2038" s="4">
        <f t="shared" si="192"/>
        <v>1.4387</v>
      </c>
      <c r="AB2038" s="4">
        <v>60592409</v>
      </c>
      <c r="AC2038" s="4">
        <v>0.667594005513133</v>
      </c>
      <c r="AD2038" s="3">
        <v>1</v>
      </c>
      <c r="AE2038" s="3">
        <v>0</v>
      </c>
      <c r="AF2038" s="3">
        <f t="shared" si="197"/>
        <v>0</v>
      </c>
      <c r="AG2038" s="6">
        <f t="shared" si="193"/>
        <v>0</v>
      </c>
      <c r="AH2038" s="4">
        <f t="shared" si="194"/>
        <v>0</v>
      </c>
      <c r="AI2038" s="4">
        <v>121.550357</v>
      </c>
      <c r="AJ2038" s="4">
        <v>29.874556</v>
      </c>
      <c r="AK2038" s="4">
        <v>1</v>
      </c>
      <c r="AL2038" s="4">
        <v>2011</v>
      </c>
      <c r="AM2038" s="4">
        <v>0</v>
      </c>
      <c r="AN2038" s="1">
        <f t="shared" si="195"/>
        <v>0</v>
      </c>
      <c r="AO2038" s="1">
        <f t="shared" si="196"/>
        <v>0</v>
      </c>
    </row>
    <row r="2039" s="1" customFormat="1" spans="1:41">
      <c r="A2039">
        <v>2012</v>
      </c>
      <c r="B2039" t="s">
        <v>12882</v>
      </c>
      <c r="C2039" s="2">
        <v>330200</v>
      </c>
      <c r="D2039" t="s">
        <v>13017</v>
      </c>
      <c r="E2039">
        <v>65822064</v>
      </c>
      <c r="F2039">
        <v>88010407.92</v>
      </c>
      <c r="G2039">
        <v>1.33709583947413</v>
      </c>
      <c r="H2039">
        <v>0.21930824</v>
      </c>
      <c r="I2039">
        <v>0.064812</v>
      </c>
      <c r="J2039">
        <v>0.015358</v>
      </c>
      <c r="K2039">
        <v>0.029323</v>
      </c>
      <c r="L2039">
        <v>0.007699</v>
      </c>
      <c r="M2039">
        <v>0.012432</v>
      </c>
      <c r="N2039">
        <v>0.056533</v>
      </c>
      <c r="O2039">
        <v>0.037212</v>
      </c>
      <c r="P2039" s="3" t="s">
        <v>13095</v>
      </c>
      <c r="Q2039" s="3" t="s">
        <v>13096</v>
      </c>
      <c r="R2039" s="3" t="s">
        <v>13097</v>
      </c>
      <c r="S2039" s="3" t="s">
        <v>13098</v>
      </c>
      <c r="T2039" s="3" t="s">
        <v>13099</v>
      </c>
      <c r="U2039" s="3" t="s">
        <v>13100</v>
      </c>
      <c r="V2039" s="3" t="s">
        <v>9938</v>
      </c>
      <c r="W2039" s="3" t="s">
        <v>13101</v>
      </c>
      <c r="X2039" s="3" t="s">
        <v>13102</v>
      </c>
      <c r="Y2039" s="4">
        <v>804.1</v>
      </c>
      <c r="Z2039" s="4">
        <v>4164.37652932</v>
      </c>
      <c r="AA2039" s="4">
        <f t="shared" si="192"/>
        <v>1.2826</v>
      </c>
      <c r="AB2039" s="4">
        <v>65822064</v>
      </c>
      <c r="AC2039" s="4">
        <v>0.632671824043682</v>
      </c>
      <c r="AD2039" s="3">
        <v>1</v>
      </c>
      <c r="AE2039" s="3">
        <v>0</v>
      </c>
      <c r="AF2039" s="3">
        <f t="shared" si="197"/>
        <v>0</v>
      </c>
      <c r="AG2039" s="6">
        <f t="shared" si="193"/>
        <v>0</v>
      </c>
      <c r="AH2039" s="4">
        <f t="shared" si="194"/>
        <v>0</v>
      </c>
      <c r="AI2039" s="4">
        <v>121.550357</v>
      </c>
      <c r="AJ2039" s="4">
        <v>29.874556</v>
      </c>
      <c r="AK2039" s="4">
        <v>1</v>
      </c>
      <c r="AL2039" s="4">
        <v>2012</v>
      </c>
      <c r="AM2039" s="4">
        <v>0</v>
      </c>
      <c r="AN2039" s="1">
        <f t="shared" si="195"/>
        <v>0</v>
      </c>
      <c r="AO2039" s="1">
        <f t="shared" si="196"/>
        <v>0</v>
      </c>
    </row>
    <row r="2040" s="1" customFormat="1" spans="1:41">
      <c r="A2040">
        <v>2013</v>
      </c>
      <c r="B2040" t="s">
        <v>12882</v>
      </c>
      <c r="C2040" s="2">
        <v>330200</v>
      </c>
      <c r="D2040" t="s">
        <v>13017</v>
      </c>
      <c r="E2040">
        <v>71288672</v>
      </c>
      <c r="F2040">
        <v>89480138.45</v>
      </c>
      <c r="G2040">
        <v>1.25518032444201</v>
      </c>
      <c r="H2040">
        <v>0.22301883</v>
      </c>
      <c r="I2040">
        <v>0.064435</v>
      </c>
      <c r="J2040">
        <v>0.01741</v>
      </c>
      <c r="K2040">
        <v>0.0304</v>
      </c>
      <c r="L2040">
        <v>0.007463</v>
      </c>
      <c r="M2040">
        <v>0.009163</v>
      </c>
      <c r="N2040">
        <v>0.062056</v>
      </c>
      <c r="O2040">
        <v>0.042295</v>
      </c>
      <c r="P2040" s="3" t="s">
        <v>13103</v>
      </c>
      <c r="Q2040" s="3" t="s">
        <v>1924</v>
      </c>
      <c r="R2040" s="3" t="s">
        <v>13104</v>
      </c>
      <c r="S2040" s="3" t="s">
        <v>13105</v>
      </c>
      <c r="T2040" s="3" t="s">
        <v>13106</v>
      </c>
      <c r="U2040" s="3" t="s">
        <v>13107</v>
      </c>
      <c r="V2040" s="3" t="s">
        <v>13108</v>
      </c>
      <c r="W2040" s="3" t="s">
        <v>6860</v>
      </c>
      <c r="X2040" s="3" t="s">
        <v>13109</v>
      </c>
      <c r="Y2040" s="4">
        <v>821.6</v>
      </c>
      <c r="Z2040" s="4">
        <v>3712.74952278</v>
      </c>
      <c r="AA2040" s="4">
        <f t="shared" si="192"/>
        <v>1.204</v>
      </c>
      <c r="AB2040" s="4">
        <v>71288672</v>
      </c>
      <c r="AC2040" s="4">
        <v>0.520804977651989</v>
      </c>
      <c r="AD2040" s="3">
        <v>1</v>
      </c>
      <c r="AE2040" s="3">
        <v>0</v>
      </c>
      <c r="AF2040" s="3">
        <f t="shared" si="197"/>
        <v>0</v>
      </c>
      <c r="AG2040" s="6">
        <f t="shared" si="193"/>
        <v>0</v>
      </c>
      <c r="AH2040" s="4">
        <f t="shared" si="194"/>
        <v>0</v>
      </c>
      <c r="AI2040" s="4">
        <v>121.550357</v>
      </c>
      <c r="AJ2040" s="4">
        <v>29.874556</v>
      </c>
      <c r="AK2040" s="4">
        <v>1</v>
      </c>
      <c r="AL2040" s="4">
        <v>2013</v>
      </c>
      <c r="AM2040" s="4">
        <v>0</v>
      </c>
      <c r="AN2040" s="1">
        <f t="shared" si="195"/>
        <v>0</v>
      </c>
      <c r="AO2040" s="1">
        <f t="shared" si="196"/>
        <v>0</v>
      </c>
    </row>
    <row r="2041" s="1" customFormat="1" spans="1:41">
      <c r="A2041">
        <v>2014</v>
      </c>
      <c r="B2041" t="s">
        <v>12882</v>
      </c>
      <c r="C2041" s="2">
        <v>330200</v>
      </c>
      <c r="D2041" t="s">
        <v>13017</v>
      </c>
      <c r="E2041">
        <v>76102816</v>
      </c>
      <c r="F2041">
        <v>86694391.16</v>
      </c>
      <c r="G2041">
        <v>1.1391745498616</v>
      </c>
      <c r="H2041">
        <v>0.18239703</v>
      </c>
      <c r="I2041">
        <v>0.055509</v>
      </c>
      <c r="J2041">
        <v>0.012593</v>
      </c>
      <c r="K2041">
        <v>0.025397</v>
      </c>
      <c r="L2041">
        <v>0.00995</v>
      </c>
      <c r="M2041">
        <v>0.00757</v>
      </c>
      <c r="N2041">
        <v>0.05777</v>
      </c>
      <c r="O2041">
        <v>0.021141</v>
      </c>
      <c r="P2041" s="3" t="s">
        <v>13110</v>
      </c>
      <c r="Q2041" s="3" t="s">
        <v>13096</v>
      </c>
      <c r="R2041" s="3" t="s">
        <v>13111</v>
      </c>
      <c r="S2041" s="3" t="s">
        <v>13112</v>
      </c>
      <c r="T2041" s="3" t="s">
        <v>13113</v>
      </c>
      <c r="U2041" s="3" t="s">
        <v>13114</v>
      </c>
      <c r="V2041" s="3" t="s">
        <v>13115</v>
      </c>
      <c r="W2041" s="3" t="s">
        <v>1892</v>
      </c>
      <c r="X2041" s="3" t="s">
        <v>11410</v>
      </c>
      <c r="Y2041" s="4">
        <v>841.6</v>
      </c>
      <c r="Z2041" s="4">
        <v>5167.08352745</v>
      </c>
      <c r="AA2041" s="4">
        <f t="shared" si="192"/>
        <v>1.0967</v>
      </c>
      <c r="AB2041" s="4">
        <v>76102816</v>
      </c>
      <c r="AC2041" s="4">
        <v>0.678960884634019</v>
      </c>
      <c r="AD2041" s="3">
        <v>1</v>
      </c>
      <c r="AE2041" s="3">
        <v>0</v>
      </c>
      <c r="AF2041" s="3">
        <f t="shared" si="197"/>
        <v>0</v>
      </c>
      <c r="AG2041" s="6">
        <f t="shared" si="193"/>
        <v>0</v>
      </c>
      <c r="AH2041" s="4">
        <f t="shared" si="194"/>
        <v>0</v>
      </c>
      <c r="AI2041" s="4">
        <v>121.550357</v>
      </c>
      <c r="AJ2041" s="4">
        <v>29.874556</v>
      </c>
      <c r="AK2041" s="4">
        <v>1</v>
      </c>
      <c r="AL2041" s="4">
        <v>2014</v>
      </c>
      <c r="AM2041" s="4">
        <v>0</v>
      </c>
      <c r="AN2041" s="1">
        <f t="shared" si="195"/>
        <v>0</v>
      </c>
      <c r="AO2041" s="1">
        <f t="shared" si="196"/>
        <v>0</v>
      </c>
    </row>
    <row r="2042" s="1" customFormat="1" spans="1:41">
      <c r="A2042">
        <v>2015</v>
      </c>
      <c r="B2042" t="s">
        <v>12882</v>
      </c>
      <c r="C2042" s="2">
        <v>330200</v>
      </c>
      <c r="D2042" t="s">
        <v>13017</v>
      </c>
      <c r="E2042">
        <v>80036103</v>
      </c>
      <c r="F2042">
        <v>83434137.22</v>
      </c>
      <c r="G2042">
        <v>1.04245626776706</v>
      </c>
      <c r="H2042">
        <v>0.23783059</v>
      </c>
      <c r="I2042">
        <v>0.075453</v>
      </c>
      <c r="J2042">
        <v>0.017276</v>
      </c>
      <c r="K2042">
        <v>0.030316</v>
      </c>
      <c r="L2042">
        <v>0.007824</v>
      </c>
      <c r="M2042">
        <v>0.020038</v>
      </c>
      <c r="N2042">
        <v>0.04299</v>
      </c>
      <c r="O2042">
        <v>0.030026</v>
      </c>
      <c r="P2042" s="3" t="s">
        <v>13116</v>
      </c>
      <c r="Q2042" s="3" t="s">
        <v>12951</v>
      </c>
      <c r="R2042" s="3" t="s">
        <v>13117</v>
      </c>
      <c r="S2042" s="3" t="s">
        <v>13118</v>
      </c>
      <c r="T2042" s="3" t="s">
        <v>13119</v>
      </c>
      <c r="U2042" s="3" t="s">
        <v>13120</v>
      </c>
      <c r="V2042" s="3" t="s">
        <v>13121</v>
      </c>
      <c r="W2042" s="3" t="s">
        <v>13122</v>
      </c>
      <c r="X2042" s="3" t="s">
        <v>13123</v>
      </c>
      <c r="Y2042" s="4">
        <v>858.2</v>
      </c>
      <c r="Z2042" s="4">
        <v>5243.18232408</v>
      </c>
      <c r="AA2042" s="4">
        <f t="shared" si="192"/>
        <v>1.0058</v>
      </c>
      <c r="AB2042" s="4">
        <v>80036103</v>
      </c>
      <c r="AC2042" s="4">
        <v>0.655102151097986</v>
      </c>
      <c r="AD2042" s="3">
        <v>1</v>
      </c>
      <c r="AE2042" s="3">
        <v>0</v>
      </c>
      <c r="AF2042" s="3">
        <f t="shared" si="197"/>
        <v>0</v>
      </c>
      <c r="AG2042" s="6">
        <f t="shared" si="193"/>
        <v>0</v>
      </c>
      <c r="AH2042" s="4">
        <f t="shared" si="194"/>
        <v>0</v>
      </c>
      <c r="AI2042" s="4">
        <v>121.550357</v>
      </c>
      <c r="AJ2042" s="4">
        <v>29.874556</v>
      </c>
      <c r="AK2042" s="4">
        <v>1</v>
      </c>
      <c r="AL2042" s="4">
        <v>2015</v>
      </c>
      <c r="AM2042" s="4">
        <v>0</v>
      </c>
      <c r="AN2042" s="1">
        <f t="shared" si="195"/>
        <v>0</v>
      </c>
      <c r="AO2042" s="1">
        <f t="shared" si="196"/>
        <v>0</v>
      </c>
    </row>
    <row r="2043" s="1" customFormat="1" spans="1:41">
      <c r="A2043">
        <v>2016</v>
      </c>
      <c r="B2043" t="s">
        <v>12882</v>
      </c>
      <c r="C2043" s="2">
        <v>330200</v>
      </c>
      <c r="D2043" t="s">
        <v>13017</v>
      </c>
      <c r="E2043">
        <v>86864911</v>
      </c>
      <c r="F2043">
        <v>82882076.97</v>
      </c>
      <c r="G2043">
        <v>0.954149103658208</v>
      </c>
      <c r="H2043">
        <v>0.25813688</v>
      </c>
      <c r="I2043">
        <v>0.078012</v>
      </c>
      <c r="J2043">
        <v>0.021132</v>
      </c>
      <c r="K2043">
        <v>0.03675</v>
      </c>
      <c r="L2043">
        <v>0.012123</v>
      </c>
      <c r="M2043">
        <v>0.008007</v>
      </c>
      <c r="N2043">
        <v>0.072496</v>
      </c>
      <c r="O2043">
        <v>0.037931</v>
      </c>
      <c r="P2043" s="3" t="s">
        <v>13124</v>
      </c>
      <c r="Q2043" s="3" t="s">
        <v>6646</v>
      </c>
      <c r="R2043" s="3" t="s">
        <v>13125</v>
      </c>
      <c r="S2043" s="3" t="s">
        <v>13126</v>
      </c>
      <c r="T2043" s="3" t="s">
        <v>13127</v>
      </c>
      <c r="U2043" s="3" t="s">
        <v>13128</v>
      </c>
      <c r="V2043" s="3" t="s">
        <v>13129</v>
      </c>
      <c r="W2043" s="3" t="s">
        <v>5418</v>
      </c>
      <c r="X2043" s="3" t="s">
        <v>13130</v>
      </c>
      <c r="Y2043" s="4">
        <v>872.8</v>
      </c>
      <c r="Z2043" s="4">
        <v>5559.23926785</v>
      </c>
      <c r="AA2043" s="4">
        <f t="shared" si="192"/>
        <v>0.9237</v>
      </c>
      <c r="AB2043" s="4">
        <v>86864911</v>
      </c>
      <c r="AC2043" s="4">
        <v>0.639986756890823</v>
      </c>
      <c r="AD2043" s="3">
        <v>1</v>
      </c>
      <c r="AE2043" s="3">
        <v>0</v>
      </c>
      <c r="AF2043" s="3">
        <f t="shared" si="197"/>
        <v>0</v>
      </c>
      <c r="AG2043" s="6">
        <f t="shared" si="193"/>
        <v>0</v>
      </c>
      <c r="AH2043" s="4">
        <f t="shared" si="194"/>
        <v>0</v>
      </c>
      <c r="AI2043" s="4">
        <v>121.550357</v>
      </c>
      <c r="AJ2043" s="4">
        <v>29.874556</v>
      </c>
      <c r="AK2043" s="4">
        <v>1</v>
      </c>
      <c r="AL2043" s="4">
        <v>2016</v>
      </c>
      <c r="AM2043" s="4">
        <v>0</v>
      </c>
      <c r="AN2043" s="1">
        <f t="shared" si="195"/>
        <v>0</v>
      </c>
      <c r="AO2043" s="1">
        <f t="shared" si="196"/>
        <v>0</v>
      </c>
    </row>
    <row r="2044" s="1" customFormat="1" spans="1:41">
      <c r="A2044">
        <v>2017</v>
      </c>
      <c r="B2044" t="s">
        <v>12882</v>
      </c>
      <c r="C2044" s="2">
        <v>330200</v>
      </c>
      <c r="D2044" t="s">
        <v>13017</v>
      </c>
      <c r="E2044">
        <v>98420600</v>
      </c>
      <c r="F2044">
        <v>86740253.94</v>
      </c>
      <c r="G2044">
        <v>0.881322141299687</v>
      </c>
      <c r="H2044">
        <v>0.22522827</v>
      </c>
      <c r="I2044">
        <v>0.077614</v>
      </c>
      <c r="J2044">
        <v>0.02188</v>
      </c>
      <c r="K2044">
        <v>0.038755</v>
      </c>
      <c r="L2044">
        <v>0.010193</v>
      </c>
      <c r="M2044">
        <v>0.006786</v>
      </c>
      <c r="N2044">
        <v>0.041665</v>
      </c>
      <c r="O2044">
        <v>0.025449</v>
      </c>
      <c r="P2044" s="3" t="s">
        <v>13131</v>
      </c>
      <c r="Q2044" s="3" t="s">
        <v>5303</v>
      </c>
      <c r="R2044" s="3" t="s">
        <v>13132</v>
      </c>
      <c r="S2044" s="3" t="s">
        <v>13133</v>
      </c>
      <c r="T2044" s="3" t="s">
        <v>13134</v>
      </c>
      <c r="U2044" s="3" t="s">
        <v>13135</v>
      </c>
      <c r="V2044" s="3" t="s">
        <v>11540</v>
      </c>
      <c r="W2044" s="3" t="s">
        <v>8162</v>
      </c>
      <c r="X2044" s="3" t="s">
        <v>13136</v>
      </c>
      <c r="Y2044" s="4">
        <v>890.3</v>
      </c>
      <c r="Z2044" s="4">
        <v>4823.98362044</v>
      </c>
      <c r="AA2044" s="4">
        <f t="shared" si="192"/>
        <v>0.8549</v>
      </c>
      <c r="AB2044" s="4">
        <v>98420600</v>
      </c>
      <c r="AC2044" s="4">
        <v>0.490139627317858</v>
      </c>
      <c r="AD2044" s="3">
        <v>1</v>
      </c>
      <c r="AE2044" s="3">
        <v>0</v>
      </c>
      <c r="AF2044" s="3">
        <f t="shared" si="197"/>
        <v>0</v>
      </c>
      <c r="AG2044" s="6">
        <f t="shared" si="193"/>
        <v>0</v>
      </c>
      <c r="AH2044" s="4">
        <f t="shared" si="194"/>
        <v>0</v>
      </c>
      <c r="AI2044" s="4">
        <v>121.550357</v>
      </c>
      <c r="AJ2044" s="4">
        <v>29.874556</v>
      </c>
      <c r="AK2044" s="4">
        <v>1</v>
      </c>
      <c r="AL2044" s="4">
        <v>2017</v>
      </c>
      <c r="AM2044" s="4">
        <v>0</v>
      </c>
      <c r="AN2044" s="1">
        <f t="shared" si="195"/>
        <v>0</v>
      </c>
      <c r="AO2044" s="1">
        <f t="shared" si="196"/>
        <v>0</v>
      </c>
    </row>
    <row r="2045" s="1" customFormat="1" spans="1:41">
      <c r="A2045">
        <v>2018</v>
      </c>
      <c r="B2045" t="s">
        <v>12882</v>
      </c>
      <c r="C2045" s="2">
        <v>330200</v>
      </c>
      <c r="D2045" t="s">
        <v>13017</v>
      </c>
      <c r="E2045">
        <v>107454632</v>
      </c>
      <c r="F2045">
        <v>89751549.91</v>
      </c>
      <c r="G2045">
        <v>0.835250637776136</v>
      </c>
      <c r="H2045">
        <v>0.18850332</v>
      </c>
      <c r="I2045">
        <v>0.051357</v>
      </c>
      <c r="J2045">
        <v>0.014223</v>
      </c>
      <c r="K2045">
        <v>0.021217</v>
      </c>
      <c r="L2045">
        <v>0.007108</v>
      </c>
      <c r="M2045">
        <v>0.008809</v>
      </c>
      <c r="N2045">
        <v>0.069107</v>
      </c>
      <c r="O2045">
        <v>0.030044</v>
      </c>
      <c r="P2045" s="3" t="s">
        <v>13137</v>
      </c>
      <c r="Q2045" s="3" t="s">
        <v>13138</v>
      </c>
      <c r="R2045" s="3" t="s">
        <v>13139</v>
      </c>
      <c r="S2045" s="3" t="s">
        <v>13140</v>
      </c>
      <c r="T2045" s="3" t="s">
        <v>13141</v>
      </c>
      <c r="U2045" s="3" t="s">
        <v>13142</v>
      </c>
      <c r="V2045" s="3" t="s">
        <v>3295</v>
      </c>
      <c r="W2045" s="3" t="s">
        <v>127</v>
      </c>
      <c r="X2045" s="3" t="s">
        <v>7024</v>
      </c>
      <c r="Y2045" s="4">
        <v>911.5</v>
      </c>
      <c r="Z2045" s="4">
        <v>4860.83055965</v>
      </c>
      <c r="AA2045" s="4">
        <f t="shared" si="192"/>
        <v>0.8018</v>
      </c>
      <c r="AB2045" s="4">
        <v>107454632</v>
      </c>
      <c r="AC2045" s="4">
        <v>0.452361193666365</v>
      </c>
      <c r="AD2045" s="3">
        <v>1</v>
      </c>
      <c r="AE2045" s="3">
        <v>0</v>
      </c>
      <c r="AF2045" s="3">
        <f t="shared" si="197"/>
        <v>0</v>
      </c>
      <c r="AG2045" s="6">
        <f t="shared" si="193"/>
        <v>0</v>
      </c>
      <c r="AH2045" s="4">
        <f t="shared" si="194"/>
        <v>0</v>
      </c>
      <c r="AI2045" s="4">
        <v>121.550357</v>
      </c>
      <c r="AJ2045" s="4">
        <v>29.874556</v>
      </c>
      <c r="AK2045" s="4">
        <v>1</v>
      </c>
      <c r="AL2045" s="4">
        <v>2018</v>
      </c>
      <c r="AM2045" s="4">
        <v>0</v>
      </c>
      <c r="AN2045" s="1">
        <f t="shared" si="195"/>
        <v>0</v>
      </c>
      <c r="AO2045" s="1">
        <f t="shared" si="196"/>
        <v>0</v>
      </c>
    </row>
    <row r="2046" s="1" customFormat="1" spans="1:41">
      <c r="A2046">
        <v>2019</v>
      </c>
      <c r="B2046" t="s">
        <v>12882</v>
      </c>
      <c r="C2046" s="2">
        <v>330200</v>
      </c>
      <c r="D2046" t="s">
        <v>13017</v>
      </c>
      <c r="E2046">
        <v>119850000</v>
      </c>
      <c r="F2046">
        <v>91235908.49</v>
      </c>
      <c r="G2046">
        <v>0.761250800917814</v>
      </c>
      <c r="H2046">
        <v>0.19548618</v>
      </c>
      <c r="I2046">
        <v>0.052637</v>
      </c>
      <c r="J2046">
        <v>0.013899</v>
      </c>
      <c r="K2046">
        <v>0.022402</v>
      </c>
      <c r="L2046">
        <v>0.009536</v>
      </c>
      <c r="M2046">
        <v>0.006799</v>
      </c>
      <c r="N2046">
        <v>0.079635</v>
      </c>
      <c r="O2046">
        <v>0.02839</v>
      </c>
      <c r="P2046" s="3" t="s">
        <v>13143</v>
      </c>
      <c r="Q2046" s="3" t="s">
        <v>2272</v>
      </c>
      <c r="R2046" s="3" t="s">
        <v>13144</v>
      </c>
      <c r="S2046" s="3" t="s">
        <v>13145</v>
      </c>
      <c r="T2046" s="3" t="s">
        <v>13146</v>
      </c>
      <c r="U2046" s="3" t="s">
        <v>13147</v>
      </c>
      <c r="V2046" s="3" t="s">
        <v>13148</v>
      </c>
      <c r="W2046" s="3" t="s">
        <v>6219</v>
      </c>
      <c r="X2046" s="3" t="s">
        <v>13149</v>
      </c>
      <c r="Y2046" s="4">
        <v>929.4</v>
      </c>
      <c r="Z2046" s="4">
        <v>4743.55266552</v>
      </c>
      <c r="AA2046" s="4">
        <f t="shared" si="192"/>
        <v>0.7581</v>
      </c>
      <c r="AB2046" s="4">
        <v>119850000</v>
      </c>
      <c r="AC2046" s="4">
        <v>0.395790793952441</v>
      </c>
      <c r="AD2046" s="3">
        <v>1</v>
      </c>
      <c r="AE2046" s="3">
        <v>0</v>
      </c>
      <c r="AF2046" s="3">
        <f t="shared" si="197"/>
        <v>0</v>
      </c>
      <c r="AG2046" s="6">
        <f t="shared" si="193"/>
        <v>0</v>
      </c>
      <c r="AH2046" s="4">
        <f t="shared" si="194"/>
        <v>0</v>
      </c>
      <c r="AI2046" s="4">
        <v>121.550357</v>
      </c>
      <c r="AJ2046" s="4">
        <v>29.874556</v>
      </c>
      <c r="AK2046" s="4">
        <v>1</v>
      </c>
      <c r="AL2046" s="4">
        <v>2019</v>
      </c>
      <c r="AM2046" s="4">
        <v>0</v>
      </c>
      <c r="AN2046" s="1">
        <f t="shared" si="195"/>
        <v>0</v>
      </c>
      <c r="AO2046" s="1">
        <f t="shared" si="196"/>
        <v>0</v>
      </c>
    </row>
    <row r="2047" s="1" customFormat="1" spans="1:41">
      <c r="A2047">
        <v>2020</v>
      </c>
      <c r="B2047" t="s">
        <v>12882</v>
      </c>
      <c r="C2047" s="2">
        <v>330200</v>
      </c>
      <c r="D2047" t="s">
        <v>13017</v>
      </c>
      <c r="E2047">
        <v>124090000</v>
      </c>
      <c r="F2047">
        <v>93458684.74</v>
      </c>
      <c r="G2047">
        <v>0.753152427592876</v>
      </c>
      <c r="H2047">
        <v>0.18428771</v>
      </c>
      <c r="I2047">
        <v>0.05689</v>
      </c>
      <c r="J2047">
        <v>0.012356</v>
      </c>
      <c r="K2047">
        <v>0.02513</v>
      </c>
      <c r="L2047">
        <v>0.009722</v>
      </c>
      <c r="M2047">
        <v>0.009683</v>
      </c>
      <c r="N2047">
        <v>0.045084</v>
      </c>
      <c r="O2047">
        <v>0.025851</v>
      </c>
      <c r="P2047" s="3" t="s">
        <v>13150</v>
      </c>
      <c r="Q2047" s="3" t="s">
        <v>13151</v>
      </c>
      <c r="R2047" s="3" t="s">
        <v>13152</v>
      </c>
      <c r="S2047" s="3" t="s">
        <v>13153</v>
      </c>
      <c r="T2047" s="3" t="s">
        <v>13154</v>
      </c>
      <c r="U2047" s="3" t="s">
        <v>13155</v>
      </c>
      <c r="V2047" s="3" t="s">
        <v>13156</v>
      </c>
      <c r="W2047" s="3" t="s">
        <v>13157</v>
      </c>
      <c r="X2047" s="3" t="s">
        <v>13158</v>
      </c>
      <c r="Y2047" s="4">
        <v>942</v>
      </c>
      <c r="Z2047" s="4">
        <v>5033.44187562</v>
      </c>
      <c r="AA2047" s="4">
        <f t="shared" si="192"/>
        <v>0.7418</v>
      </c>
      <c r="AB2047" s="4">
        <v>124090000</v>
      </c>
      <c r="AC2047" s="4">
        <v>0.405628324250141</v>
      </c>
      <c r="AD2047" s="3">
        <v>1</v>
      </c>
      <c r="AE2047" s="3">
        <v>0</v>
      </c>
      <c r="AF2047" s="3">
        <f t="shared" si="197"/>
        <v>0</v>
      </c>
      <c r="AG2047" s="6">
        <f t="shared" si="193"/>
        <v>0</v>
      </c>
      <c r="AH2047" s="4">
        <f t="shared" si="194"/>
        <v>0</v>
      </c>
      <c r="AI2047" s="4">
        <v>121.550357</v>
      </c>
      <c r="AJ2047" s="4">
        <v>29.874556</v>
      </c>
      <c r="AK2047" s="4">
        <v>1</v>
      </c>
      <c r="AL2047" s="4">
        <v>2020</v>
      </c>
      <c r="AM2047" s="4">
        <v>0</v>
      </c>
      <c r="AN2047" s="1">
        <f t="shared" si="195"/>
        <v>0</v>
      </c>
      <c r="AO2047" s="1">
        <f t="shared" si="196"/>
        <v>0</v>
      </c>
    </row>
    <row r="2048" s="1" customFormat="1" spans="1:41">
      <c r="A2048">
        <v>2021</v>
      </c>
      <c r="B2048" t="s">
        <v>12882</v>
      </c>
      <c r="C2048" s="2">
        <v>330200</v>
      </c>
      <c r="D2048" t="s">
        <v>13017</v>
      </c>
      <c r="E2048">
        <v>145950000</v>
      </c>
      <c r="F2048">
        <v>96455334.57</v>
      </c>
      <c r="G2048">
        <v>0.660879305035971</v>
      </c>
      <c r="H2048">
        <v>0.26341529</v>
      </c>
      <c r="I2048">
        <v>0.074837</v>
      </c>
      <c r="J2048">
        <v>0.018171</v>
      </c>
      <c r="K2048">
        <v>0.030225</v>
      </c>
      <c r="L2048">
        <v>0.007848</v>
      </c>
      <c r="M2048">
        <v>0.018593</v>
      </c>
      <c r="N2048">
        <v>0.079418</v>
      </c>
      <c r="O2048">
        <v>0.038168</v>
      </c>
      <c r="P2048" s="3" t="s">
        <v>13159</v>
      </c>
      <c r="Q2048" s="3" t="s">
        <v>13160</v>
      </c>
      <c r="R2048" s="3" t="s">
        <v>13161</v>
      </c>
      <c r="S2048" s="3" t="s">
        <v>13162</v>
      </c>
      <c r="T2048" s="3" t="s">
        <v>13163</v>
      </c>
      <c r="U2048" s="3" t="s">
        <v>13164</v>
      </c>
      <c r="V2048" s="3" t="s">
        <v>13165</v>
      </c>
      <c r="W2048" s="3" t="s">
        <v>13166</v>
      </c>
      <c r="X2048" s="3" t="s">
        <v>13167</v>
      </c>
      <c r="Y2048" s="4">
        <v>954.4</v>
      </c>
      <c r="Z2048" s="4">
        <v>4910.84888841</v>
      </c>
      <c r="AA2048" s="4">
        <f t="shared" si="192"/>
        <v>0.656</v>
      </c>
      <c r="AB2048" s="4">
        <v>145950000</v>
      </c>
      <c r="AC2048" s="4">
        <v>0.3364747439815</v>
      </c>
      <c r="AD2048" s="3">
        <v>1</v>
      </c>
      <c r="AE2048" s="3">
        <v>0</v>
      </c>
      <c r="AF2048" s="3">
        <f t="shared" si="197"/>
        <v>0</v>
      </c>
      <c r="AG2048" s="6">
        <f t="shared" si="193"/>
        <v>0</v>
      </c>
      <c r="AH2048" s="4">
        <f t="shared" si="194"/>
        <v>0</v>
      </c>
      <c r="AI2048" s="4">
        <v>121.550357</v>
      </c>
      <c r="AJ2048" s="4">
        <v>29.874556</v>
      </c>
      <c r="AK2048" s="4">
        <v>1</v>
      </c>
      <c r="AL2048" s="4">
        <v>2021</v>
      </c>
      <c r="AM2048" s="4">
        <v>0</v>
      </c>
      <c r="AN2048" s="1">
        <f t="shared" si="195"/>
        <v>0</v>
      </c>
      <c r="AO2048" s="1">
        <f t="shared" si="196"/>
        <v>0</v>
      </c>
    </row>
    <row r="2049" s="1" customFormat="1" spans="1:41">
      <c r="A2049">
        <v>2022</v>
      </c>
      <c r="B2049" t="s">
        <v>12882</v>
      </c>
      <c r="C2049" s="2">
        <v>330200</v>
      </c>
      <c r="D2049" t="s">
        <v>13017</v>
      </c>
      <c r="E2049">
        <v>157040000</v>
      </c>
      <c r="F2049">
        <v>99385600.8</v>
      </c>
      <c r="G2049">
        <v>0.632868064187468</v>
      </c>
      <c r="H2049">
        <v>0.30403676</v>
      </c>
      <c r="I2049">
        <v>0.09043</v>
      </c>
      <c r="J2049">
        <v>0.022844</v>
      </c>
      <c r="K2049">
        <v>0.040667</v>
      </c>
      <c r="L2049">
        <v>0.015989</v>
      </c>
      <c r="M2049">
        <v>0.010929</v>
      </c>
      <c r="N2049">
        <v>0.083199</v>
      </c>
      <c r="O2049">
        <v>0.044811</v>
      </c>
      <c r="P2049" s="3" t="s">
        <v>13168</v>
      </c>
      <c r="Q2049" s="3" t="s">
        <v>9974</v>
      </c>
      <c r="R2049" s="3" t="s">
        <v>13169</v>
      </c>
      <c r="S2049" s="3" t="s">
        <v>13170</v>
      </c>
      <c r="T2049" s="3" t="s">
        <v>13171</v>
      </c>
      <c r="U2049" s="3" t="s">
        <v>13172</v>
      </c>
      <c r="V2049" s="3" t="s">
        <v>13173</v>
      </c>
      <c r="W2049" s="3" t="s">
        <v>726</v>
      </c>
      <c r="X2049" s="3" t="s">
        <v>11284</v>
      </c>
      <c r="Y2049" s="4">
        <v>961.8</v>
      </c>
      <c r="Z2049" s="4">
        <v>3524.31989245</v>
      </c>
      <c r="AA2049" s="4">
        <f t="shared" si="192"/>
        <v>0.6324</v>
      </c>
      <c r="AB2049" s="4">
        <v>157040000</v>
      </c>
      <c r="AC2049" s="4">
        <v>0.224421796513627</v>
      </c>
      <c r="AD2049" s="3">
        <v>1</v>
      </c>
      <c r="AE2049" s="3">
        <v>0</v>
      </c>
      <c r="AF2049" s="3">
        <f t="shared" si="197"/>
        <v>0</v>
      </c>
      <c r="AG2049" s="6">
        <f t="shared" si="193"/>
        <v>0</v>
      </c>
      <c r="AH2049" s="4">
        <f t="shared" si="194"/>
        <v>0</v>
      </c>
      <c r="AI2049" s="4">
        <v>121.550357</v>
      </c>
      <c r="AJ2049" s="4">
        <v>29.874556</v>
      </c>
      <c r="AK2049" s="4">
        <v>1</v>
      </c>
      <c r="AL2049" s="4">
        <v>2022</v>
      </c>
      <c r="AM2049" s="4">
        <v>0</v>
      </c>
      <c r="AN2049" s="1">
        <f t="shared" si="195"/>
        <v>0</v>
      </c>
      <c r="AO2049" s="1">
        <f t="shared" si="196"/>
        <v>0</v>
      </c>
    </row>
    <row r="2050" s="1" customFormat="1" spans="1:41">
      <c r="A2050">
        <v>2023</v>
      </c>
      <c r="B2050" t="s">
        <v>12882</v>
      </c>
      <c r="C2050" s="2">
        <v>330200</v>
      </c>
      <c r="D2050" t="s">
        <v>13017</v>
      </c>
      <c r="E2050">
        <v>164530000</v>
      </c>
      <c r="F2050">
        <v>102854777</v>
      </c>
      <c r="G2050">
        <v>0.625142995198444</v>
      </c>
      <c r="H2050">
        <v>0.35663757</v>
      </c>
      <c r="I2050">
        <v>0.107144</v>
      </c>
      <c r="J2050">
        <v>0.028639</v>
      </c>
      <c r="K2050">
        <v>0.052232</v>
      </c>
      <c r="L2050">
        <v>0.025252</v>
      </c>
      <c r="M2050">
        <v>0.004387</v>
      </c>
      <c r="N2050">
        <v>0.088102</v>
      </c>
      <c r="O2050">
        <v>0.052577</v>
      </c>
      <c r="P2050" s="3" t="s">
        <v>13174</v>
      </c>
      <c r="Q2050" s="3" t="s">
        <v>861</v>
      </c>
      <c r="R2050" s="3" t="s">
        <v>13175</v>
      </c>
      <c r="S2050" s="3" t="s">
        <v>4571</v>
      </c>
      <c r="T2050" s="3" t="s">
        <v>13176</v>
      </c>
      <c r="U2050" s="3" t="s">
        <v>13177</v>
      </c>
      <c r="V2050" s="3" t="s">
        <v>11117</v>
      </c>
      <c r="W2050" s="3" t="s">
        <v>13178</v>
      </c>
      <c r="X2050" s="3" t="s">
        <v>7826</v>
      </c>
      <c r="Y2050" s="4">
        <v>969.7</v>
      </c>
      <c r="Z2050" s="4">
        <v>3730.1341</v>
      </c>
      <c r="AA2050" s="4">
        <f t="shared" si="192"/>
        <v>0.5999</v>
      </c>
      <c r="AB2050" s="4">
        <v>169603200</v>
      </c>
      <c r="AC2050" s="4">
        <v>0.219933</v>
      </c>
      <c r="AD2050" s="3">
        <v>1</v>
      </c>
      <c r="AE2050" s="3">
        <v>0</v>
      </c>
      <c r="AF2050" s="3">
        <f t="shared" si="197"/>
        <v>0</v>
      </c>
      <c r="AG2050" s="6">
        <f t="shared" si="193"/>
        <v>0</v>
      </c>
      <c r="AH2050" s="4">
        <f t="shared" si="194"/>
        <v>0</v>
      </c>
      <c r="AI2050" s="4">
        <v>121.550357</v>
      </c>
      <c r="AJ2050" s="4">
        <v>29.874556</v>
      </c>
      <c r="AK2050" s="4">
        <v>1</v>
      </c>
      <c r="AL2050" s="4">
        <v>2023</v>
      </c>
      <c r="AM2050" s="4">
        <v>0</v>
      </c>
      <c r="AN2050" s="1">
        <f t="shared" si="195"/>
        <v>0</v>
      </c>
      <c r="AO2050" s="1">
        <f t="shared" si="196"/>
        <v>0</v>
      </c>
    </row>
    <row r="2051" s="1" customFormat="1" spans="1:41">
      <c r="A2051">
        <v>2024</v>
      </c>
      <c r="B2051" t="s">
        <v>12882</v>
      </c>
      <c r="C2051" s="2">
        <v>330200</v>
      </c>
      <c r="D2051" t="s">
        <v>13017</v>
      </c>
      <c r="E2051">
        <v>181480000</v>
      </c>
      <c r="F2051">
        <v>106910066.3</v>
      </c>
      <c r="G2051">
        <v>0.589101092682389</v>
      </c>
      <c r="H2051">
        <v>0.42615312</v>
      </c>
      <c r="I2051">
        <v>0.124595</v>
      </c>
      <c r="J2051">
        <v>0.033495</v>
      </c>
      <c r="K2051">
        <v>0.062785</v>
      </c>
      <c r="L2051">
        <v>0.034266</v>
      </c>
      <c r="M2051">
        <v>0.00448</v>
      </c>
      <c r="N2051">
        <v>0.098438</v>
      </c>
      <c r="O2051">
        <v>0.05972</v>
      </c>
      <c r="P2051" s="3" t="s">
        <v>13179</v>
      </c>
      <c r="Q2051" s="3" t="s">
        <v>2303</v>
      </c>
      <c r="R2051" s="3" t="s">
        <v>13180</v>
      </c>
      <c r="S2051" s="3" t="s">
        <v>13181</v>
      </c>
      <c r="T2051" s="3" t="s">
        <v>13182</v>
      </c>
      <c r="U2051" s="3" t="s">
        <v>13183</v>
      </c>
      <c r="V2051" s="3" t="s">
        <v>2622</v>
      </c>
      <c r="W2051" s="3" t="s">
        <v>169</v>
      </c>
      <c r="X2051" s="3" t="s">
        <v>161</v>
      </c>
      <c r="Y2051" s="4">
        <v>977.7</v>
      </c>
      <c r="Z2051" s="4">
        <v>3947.986</v>
      </c>
      <c r="AA2051" s="4">
        <f t="shared" ref="AA2051:AA2114" si="198">ROUND(F2051/P2051,4)</f>
        <v>0.5891</v>
      </c>
      <c r="AB2051" s="4">
        <v>183171456</v>
      </c>
      <c r="AC2051" s="4">
        <v>0.215535</v>
      </c>
      <c r="AD2051" s="3">
        <v>1</v>
      </c>
      <c r="AE2051" s="3">
        <v>0</v>
      </c>
      <c r="AF2051" s="3">
        <f t="shared" si="197"/>
        <v>0</v>
      </c>
      <c r="AG2051" s="6">
        <f t="shared" ref="AG2051:AG2114" si="199">IF(OR(D2051="北京市",D2051="上海市",D2051="天津市",D2051="重庆市",D2051="深圳市",D2051="广州市",D2051="武汉市"),1,0)</f>
        <v>0</v>
      </c>
      <c r="AH2051" s="4">
        <f t="shared" ref="AH2051:AH2114" si="200">AF2051*AG2051</f>
        <v>0</v>
      </c>
      <c r="AI2051" s="4">
        <v>121.550357</v>
      </c>
      <c r="AJ2051" s="4">
        <v>29.874556</v>
      </c>
      <c r="AK2051" s="4">
        <v>1</v>
      </c>
      <c r="AL2051" s="4">
        <v>2024</v>
      </c>
      <c r="AM2051" s="4">
        <v>0</v>
      </c>
      <c r="AN2051" s="1">
        <f t="shared" ref="AN2051:AN2114" si="201">IF(OR(D2051="湖州市",D2051="衢州市",D2051="广州市",D2051="哈密市",D2051="昌吉市",D2051="克拉玛依市",D2051="贵阳市",D2051="南昌市"),1,0)</f>
        <v>0</v>
      </c>
      <c r="AO2051" s="1">
        <f t="shared" ref="AO2051:AO2114" si="202">AM2051*AN2051</f>
        <v>0</v>
      </c>
    </row>
    <row r="2052" s="1" customFormat="1" spans="1:41">
      <c r="A2052">
        <v>2000</v>
      </c>
      <c r="B2052" t="s">
        <v>12882</v>
      </c>
      <c r="C2052" s="2">
        <v>330300</v>
      </c>
      <c r="D2052" t="s">
        <v>13184</v>
      </c>
      <c r="E2052">
        <v>8281243</v>
      </c>
      <c r="F2052">
        <v>6668515.31</v>
      </c>
      <c r="G2052">
        <v>0.805255359612078</v>
      </c>
      <c r="H2052">
        <v>0.12555205</v>
      </c>
      <c r="I2052">
        <v>0.039587</v>
      </c>
      <c r="J2052">
        <v>0.011414</v>
      </c>
      <c r="K2052">
        <v>0.017313</v>
      </c>
      <c r="L2052">
        <v>0.004273</v>
      </c>
      <c r="M2052">
        <v>0.006587</v>
      </c>
      <c r="N2052">
        <v>0.035844</v>
      </c>
      <c r="O2052">
        <v>0.015457</v>
      </c>
      <c r="P2052" s="3" t="s">
        <v>13185</v>
      </c>
      <c r="Q2052" s="3" t="s">
        <v>68</v>
      </c>
      <c r="R2052" s="3" t="s">
        <v>13186</v>
      </c>
      <c r="S2052" s="3" t="s">
        <v>13187</v>
      </c>
      <c r="T2052" s="3" t="s">
        <v>13188</v>
      </c>
      <c r="U2052" s="3" t="s">
        <v>13189</v>
      </c>
      <c r="V2052" s="3" t="s">
        <v>2087</v>
      </c>
      <c r="W2052" s="3" t="s">
        <v>1322</v>
      </c>
      <c r="X2052" s="3" t="s">
        <v>6325</v>
      </c>
      <c r="Y2052" s="4">
        <v>755.8</v>
      </c>
      <c r="Z2052" s="4">
        <v>819.7069756</v>
      </c>
      <c r="AA2052" s="4">
        <f t="shared" si="198"/>
        <v>0.8112</v>
      </c>
      <c r="AB2052" s="4">
        <v>8281243</v>
      </c>
      <c r="AC2052" s="4">
        <v>0.989835675151665</v>
      </c>
      <c r="AD2052" s="3">
        <v>1</v>
      </c>
      <c r="AE2052" s="3">
        <v>0</v>
      </c>
      <c r="AF2052" s="3">
        <f t="shared" si="197"/>
        <v>0</v>
      </c>
      <c r="AG2052" s="6">
        <f t="shared" si="199"/>
        <v>0</v>
      </c>
      <c r="AH2052" s="4">
        <f t="shared" si="200"/>
        <v>0</v>
      </c>
      <c r="AI2052" s="4">
        <v>120.699366</v>
      </c>
      <c r="AJ2052" s="4">
        <v>27.994267</v>
      </c>
      <c r="AK2052" s="4">
        <v>1</v>
      </c>
      <c r="AL2052" s="4">
        <v>2000</v>
      </c>
      <c r="AM2052" s="4">
        <v>0</v>
      </c>
      <c r="AN2052" s="1">
        <f t="shared" si="201"/>
        <v>0</v>
      </c>
      <c r="AO2052" s="1">
        <f t="shared" si="202"/>
        <v>0</v>
      </c>
    </row>
    <row r="2053" s="1" customFormat="1" spans="1:41">
      <c r="A2053">
        <v>2001</v>
      </c>
      <c r="B2053" t="s">
        <v>12882</v>
      </c>
      <c r="C2053" s="2">
        <v>330300</v>
      </c>
      <c r="D2053" t="s">
        <v>13184</v>
      </c>
      <c r="E2053">
        <v>9320751</v>
      </c>
      <c r="F2053">
        <v>10754661.39</v>
      </c>
      <c r="G2053">
        <v>1.15384064975022</v>
      </c>
      <c r="H2053">
        <v>0.10686547</v>
      </c>
      <c r="I2053">
        <v>0.030668</v>
      </c>
      <c r="J2053">
        <v>0.008356</v>
      </c>
      <c r="K2053">
        <v>0.01483</v>
      </c>
      <c r="L2053">
        <v>0.005161</v>
      </c>
      <c r="M2053">
        <v>0.002321</v>
      </c>
      <c r="N2053">
        <v>0.038036</v>
      </c>
      <c r="O2053">
        <v>0.02037</v>
      </c>
      <c r="P2053" s="3" t="s">
        <v>13190</v>
      </c>
      <c r="Q2053" s="3" t="s">
        <v>68</v>
      </c>
      <c r="R2053" s="3" t="s">
        <v>13191</v>
      </c>
      <c r="S2053" s="3" t="s">
        <v>13192</v>
      </c>
      <c r="T2053" s="3" t="s">
        <v>13193</v>
      </c>
      <c r="U2053" s="3" t="s">
        <v>13194</v>
      </c>
      <c r="V2053" s="3" t="s">
        <v>450</v>
      </c>
      <c r="W2053" s="3" t="s">
        <v>1957</v>
      </c>
      <c r="X2053" s="3" t="s">
        <v>1041</v>
      </c>
      <c r="Y2053" s="4">
        <v>760.18</v>
      </c>
      <c r="Z2053" s="4">
        <v>847.2093924</v>
      </c>
      <c r="AA2053" s="4">
        <f t="shared" si="198"/>
        <v>1.1635</v>
      </c>
      <c r="AB2053" s="4">
        <v>9320751</v>
      </c>
      <c r="AC2053" s="4">
        <v>0.908949710597354</v>
      </c>
      <c r="AD2053" s="3">
        <v>1</v>
      </c>
      <c r="AE2053" s="3">
        <v>0</v>
      </c>
      <c r="AF2053" s="3">
        <f t="shared" si="197"/>
        <v>0</v>
      </c>
      <c r="AG2053" s="6">
        <f t="shared" si="199"/>
        <v>0</v>
      </c>
      <c r="AH2053" s="4">
        <f t="shared" si="200"/>
        <v>0</v>
      </c>
      <c r="AI2053" s="4">
        <v>120.699366</v>
      </c>
      <c r="AJ2053" s="4">
        <v>27.994267</v>
      </c>
      <c r="AK2053" s="4">
        <v>1</v>
      </c>
      <c r="AL2053" s="4">
        <v>2001</v>
      </c>
      <c r="AM2053" s="4">
        <v>0</v>
      </c>
      <c r="AN2053" s="1">
        <f t="shared" si="201"/>
        <v>0</v>
      </c>
      <c r="AO2053" s="1">
        <f t="shared" si="202"/>
        <v>0</v>
      </c>
    </row>
    <row r="2054" s="1" customFormat="1" spans="1:41">
      <c r="A2054">
        <v>2002</v>
      </c>
      <c r="B2054" t="s">
        <v>12882</v>
      </c>
      <c r="C2054" s="2">
        <v>330300</v>
      </c>
      <c r="D2054" t="s">
        <v>13184</v>
      </c>
      <c r="E2054">
        <v>10609664</v>
      </c>
      <c r="F2054">
        <v>11350594.03</v>
      </c>
      <c r="G2054">
        <v>1.06983539064008</v>
      </c>
      <c r="H2054">
        <v>0.11601584</v>
      </c>
      <c r="I2054">
        <v>0.031099</v>
      </c>
      <c r="J2054">
        <v>0.006664</v>
      </c>
      <c r="K2054">
        <v>0.01392</v>
      </c>
      <c r="L2054">
        <v>0.004485</v>
      </c>
      <c r="M2054">
        <v>0.00603</v>
      </c>
      <c r="N2054">
        <v>0.045388</v>
      </c>
      <c r="O2054">
        <v>0.021775</v>
      </c>
      <c r="P2054" s="3" t="s">
        <v>13195</v>
      </c>
      <c r="Q2054" s="3" t="s">
        <v>972</v>
      </c>
      <c r="R2054" s="3" t="s">
        <v>13196</v>
      </c>
      <c r="S2054" s="3" t="s">
        <v>13197</v>
      </c>
      <c r="T2054" s="3" t="s">
        <v>13198</v>
      </c>
      <c r="U2054" s="3" t="s">
        <v>13199</v>
      </c>
      <c r="V2054" s="3" t="s">
        <v>2508</v>
      </c>
      <c r="W2054" s="3" t="s">
        <v>161</v>
      </c>
      <c r="X2054" s="3" t="s">
        <v>3742</v>
      </c>
      <c r="Y2054" s="4">
        <v>764.56</v>
      </c>
      <c r="Z2054" s="4">
        <v>1000.754272</v>
      </c>
      <c r="AA2054" s="4">
        <f t="shared" si="198"/>
        <v>1.0786</v>
      </c>
      <c r="AB2054" s="4">
        <v>10609664</v>
      </c>
      <c r="AC2054" s="4">
        <v>0.943247846491651</v>
      </c>
      <c r="AD2054" s="3">
        <v>1</v>
      </c>
      <c r="AE2054" s="3">
        <v>0</v>
      </c>
      <c r="AF2054" s="3">
        <f t="shared" si="197"/>
        <v>0</v>
      </c>
      <c r="AG2054" s="6">
        <f t="shared" si="199"/>
        <v>0</v>
      </c>
      <c r="AH2054" s="4">
        <f t="shared" si="200"/>
        <v>0</v>
      </c>
      <c r="AI2054" s="4">
        <v>120.699366</v>
      </c>
      <c r="AJ2054" s="4">
        <v>27.994267</v>
      </c>
      <c r="AK2054" s="4">
        <v>1</v>
      </c>
      <c r="AL2054" s="4">
        <v>2002</v>
      </c>
      <c r="AM2054" s="4">
        <v>0</v>
      </c>
      <c r="AN2054" s="1">
        <f t="shared" si="201"/>
        <v>0</v>
      </c>
      <c r="AO2054" s="1">
        <f t="shared" si="202"/>
        <v>0</v>
      </c>
    </row>
    <row r="2055" s="1" customFormat="1" spans="1:41">
      <c r="A2055">
        <v>2003</v>
      </c>
      <c r="B2055" t="s">
        <v>12882</v>
      </c>
      <c r="C2055" s="2">
        <v>330300</v>
      </c>
      <c r="D2055" t="s">
        <v>13184</v>
      </c>
      <c r="E2055">
        <v>12264424</v>
      </c>
      <c r="F2055">
        <v>11828526.33</v>
      </c>
      <c r="G2055">
        <v>0.964458365920813</v>
      </c>
      <c r="H2055">
        <v>0.13703162</v>
      </c>
      <c r="I2055">
        <v>0.043089</v>
      </c>
      <c r="J2055">
        <v>0.00953</v>
      </c>
      <c r="K2055">
        <v>0.019884</v>
      </c>
      <c r="L2055">
        <v>0.004907</v>
      </c>
      <c r="M2055">
        <v>0.008769</v>
      </c>
      <c r="N2055">
        <v>0.037294</v>
      </c>
      <c r="O2055">
        <v>0.017695</v>
      </c>
      <c r="P2055" s="3" t="s">
        <v>13200</v>
      </c>
      <c r="Q2055" s="3" t="s">
        <v>2008</v>
      </c>
      <c r="R2055" s="3" t="s">
        <v>13201</v>
      </c>
      <c r="S2055" s="3" t="s">
        <v>13202</v>
      </c>
      <c r="T2055" s="3" t="s">
        <v>13203</v>
      </c>
      <c r="U2055" s="3" t="s">
        <v>13204</v>
      </c>
      <c r="V2055" s="3" t="s">
        <v>46</v>
      </c>
      <c r="W2055" s="3" t="s">
        <v>3821</v>
      </c>
      <c r="X2055" s="3" t="s">
        <v>3293</v>
      </c>
      <c r="Y2055" s="4">
        <v>768.94</v>
      </c>
      <c r="Z2055" s="4">
        <v>1099.18159848</v>
      </c>
      <c r="AA2055" s="4">
        <f t="shared" si="198"/>
        <v>0.9756</v>
      </c>
      <c r="AB2055" s="4">
        <v>12264424</v>
      </c>
      <c r="AC2055" s="4">
        <v>0.896235810568845</v>
      </c>
      <c r="AD2055" s="3">
        <v>1</v>
      </c>
      <c r="AE2055" s="3">
        <v>0</v>
      </c>
      <c r="AF2055" s="3">
        <f t="shared" si="197"/>
        <v>0</v>
      </c>
      <c r="AG2055" s="6">
        <f t="shared" si="199"/>
        <v>0</v>
      </c>
      <c r="AH2055" s="4">
        <f t="shared" si="200"/>
        <v>0</v>
      </c>
      <c r="AI2055" s="4">
        <v>120.699366</v>
      </c>
      <c r="AJ2055" s="4">
        <v>27.994267</v>
      </c>
      <c r="AK2055" s="4">
        <v>1</v>
      </c>
      <c r="AL2055" s="4">
        <v>2003</v>
      </c>
      <c r="AM2055" s="4">
        <v>0</v>
      </c>
      <c r="AN2055" s="1">
        <f t="shared" si="201"/>
        <v>0</v>
      </c>
      <c r="AO2055" s="1">
        <f t="shared" si="202"/>
        <v>0</v>
      </c>
    </row>
    <row r="2056" s="1" customFormat="1" spans="1:41">
      <c r="A2056">
        <v>2004</v>
      </c>
      <c r="B2056" t="s">
        <v>12882</v>
      </c>
      <c r="C2056" s="2">
        <v>330300</v>
      </c>
      <c r="D2056" t="s">
        <v>13184</v>
      </c>
      <c r="E2056">
        <v>14025726</v>
      </c>
      <c r="F2056">
        <v>12434022.88</v>
      </c>
      <c r="G2056">
        <v>0.88651545595572</v>
      </c>
      <c r="H2056">
        <v>0.09596594</v>
      </c>
      <c r="I2056">
        <v>0.028085</v>
      </c>
      <c r="J2056">
        <v>0.006612</v>
      </c>
      <c r="K2056">
        <v>0.012434</v>
      </c>
      <c r="L2056">
        <v>0.004125</v>
      </c>
      <c r="M2056">
        <v>0.004914</v>
      </c>
      <c r="N2056">
        <v>0.033161</v>
      </c>
      <c r="O2056">
        <v>0.015604</v>
      </c>
      <c r="P2056" s="3" t="s">
        <v>13205</v>
      </c>
      <c r="Q2056" s="3" t="s">
        <v>1304</v>
      </c>
      <c r="R2056" s="3" t="s">
        <v>13206</v>
      </c>
      <c r="S2056" s="3" t="s">
        <v>13207</v>
      </c>
      <c r="T2056" s="3" t="s">
        <v>13208</v>
      </c>
      <c r="U2056" s="3" t="s">
        <v>13209</v>
      </c>
      <c r="V2056" s="3" t="s">
        <v>55</v>
      </c>
      <c r="W2056" s="3" t="s">
        <v>2137</v>
      </c>
      <c r="X2056" s="3" t="s">
        <v>663</v>
      </c>
      <c r="Y2056" s="4">
        <v>773.32</v>
      </c>
      <c r="Z2056" s="4">
        <v>1252.71798008</v>
      </c>
      <c r="AA2056" s="4">
        <f t="shared" si="198"/>
        <v>0.8952</v>
      </c>
      <c r="AB2056" s="4">
        <v>14025726</v>
      </c>
      <c r="AC2056" s="4">
        <v>0.893157316833367</v>
      </c>
      <c r="AD2056" s="3">
        <v>1</v>
      </c>
      <c r="AE2056" s="3">
        <v>0</v>
      </c>
      <c r="AF2056" s="3">
        <f t="shared" si="197"/>
        <v>0</v>
      </c>
      <c r="AG2056" s="6">
        <f t="shared" si="199"/>
        <v>0</v>
      </c>
      <c r="AH2056" s="4">
        <f t="shared" si="200"/>
        <v>0</v>
      </c>
      <c r="AI2056" s="4">
        <v>120.699366</v>
      </c>
      <c r="AJ2056" s="4">
        <v>27.994267</v>
      </c>
      <c r="AK2056" s="4">
        <v>1</v>
      </c>
      <c r="AL2056" s="4">
        <v>2004</v>
      </c>
      <c r="AM2056" s="4">
        <v>0</v>
      </c>
      <c r="AN2056" s="1">
        <f t="shared" si="201"/>
        <v>0</v>
      </c>
      <c r="AO2056" s="1">
        <f t="shared" si="202"/>
        <v>0</v>
      </c>
    </row>
    <row r="2057" s="1" customFormat="1" spans="1:41">
      <c r="A2057">
        <v>2005</v>
      </c>
      <c r="B2057" t="s">
        <v>12882</v>
      </c>
      <c r="C2057" s="2">
        <v>330300</v>
      </c>
      <c r="D2057" t="s">
        <v>13184</v>
      </c>
      <c r="E2057">
        <v>15963530</v>
      </c>
      <c r="F2057">
        <v>16665788.88</v>
      </c>
      <c r="G2057">
        <v>1.04399145301822</v>
      </c>
      <c r="H2057">
        <v>0.14762959</v>
      </c>
      <c r="I2057">
        <v>0.049472</v>
      </c>
      <c r="J2057">
        <v>0.010708</v>
      </c>
      <c r="K2057">
        <v>0.020904</v>
      </c>
      <c r="L2057">
        <v>0.005028</v>
      </c>
      <c r="M2057">
        <v>0.012832</v>
      </c>
      <c r="N2057">
        <v>0.032624</v>
      </c>
      <c r="O2057">
        <v>0.011244</v>
      </c>
      <c r="P2057" s="3" t="s">
        <v>13210</v>
      </c>
      <c r="Q2057" s="3" t="s">
        <v>740</v>
      </c>
      <c r="R2057" s="3" t="s">
        <v>13211</v>
      </c>
      <c r="S2057" s="3" t="s">
        <v>13212</v>
      </c>
      <c r="T2057" s="3" t="s">
        <v>13213</v>
      </c>
      <c r="U2057" s="3" t="s">
        <v>13214</v>
      </c>
      <c r="V2057" s="3" t="s">
        <v>1928</v>
      </c>
      <c r="W2057" s="3" t="s">
        <v>1315</v>
      </c>
      <c r="X2057" s="3" t="s">
        <v>177</v>
      </c>
      <c r="Y2057" s="4">
        <v>777.7</v>
      </c>
      <c r="Z2057" s="4">
        <v>1274.57513235</v>
      </c>
      <c r="AA2057" s="4">
        <f t="shared" si="198"/>
        <v>1.0433</v>
      </c>
      <c r="AB2057" s="4">
        <v>15963530</v>
      </c>
      <c r="AC2057" s="4">
        <v>0.798429377681503</v>
      </c>
      <c r="AD2057" s="3">
        <v>1</v>
      </c>
      <c r="AE2057" s="3">
        <v>0</v>
      </c>
      <c r="AF2057" s="3">
        <f t="shared" si="197"/>
        <v>0</v>
      </c>
      <c r="AG2057" s="6">
        <f t="shared" si="199"/>
        <v>0</v>
      </c>
      <c r="AH2057" s="4">
        <f t="shared" si="200"/>
        <v>0</v>
      </c>
      <c r="AI2057" s="4">
        <v>120.699366</v>
      </c>
      <c r="AJ2057" s="4">
        <v>27.994267</v>
      </c>
      <c r="AK2057" s="4">
        <v>1</v>
      </c>
      <c r="AL2057" s="4">
        <v>2005</v>
      </c>
      <c r="AM2057" s="4">
        <v>0</v>
      </c>
      <c r="AN2057" s="1">
        <f t="shared" si="201"/>
        <v>0</v>
      </c>
      <c r="AO2057" s="1">
        <f t="shared" si="202"/>
        <v>0</v>
      </c>
    </row>
    <row r="2058" s="1" customFormat="1" spans="1:41">
      <c r="A2058">
        <v>2006</v>
      </c>
      <c r="B2058" t="s">
        <v>12882</v>
      </c>
      <c r="C2058" s="2">
        <v>330300</v>
      </c>
      <c r="D2058" t="s">
        <v>13184</v>
      </c>
      <c r="E2058">
        <v>18375038</v>
      </c>
      <c r="F2058">
        <v>18371119.32</v>
      </c>
      <c r="G2058">
        <v>0.999786738944431</v>
      </c>
      <c r="H2058">
        <v>0.14701052</v>
      </c>
      <c r="I2058">
        <v>0.040773</v>
      </c>
      <c r="J2058">
        <v>0.009512</v>
      </c>
      <c r="K2058">
        <v>0.019421</v>
      </c>
      <c r="L2058">
        <v>0.005997</v>
      </c>
      <c r="M2058">
        <v>0.005843</v>
      </c>
      <c r="N2058">
        <v>0.054782</v>
      </c>
      <c r="O2058">
        <v>0.025775</v>
      </c>
      <c r="P2058" s="3" t="s">
        <v>13215</v>
      </c>
      <c r="Q2058" s="3" t="s">
        <v>972</v>
      </c>
      <c r="R2058" s="3" t="s">
        <v>13216</v>
      </c>
      <c r="S2058" s="3" t="s">
        <v>13217</v>
      </c>
      <c r="T2058" s="3" t="s">
        <v>13218</v>
      </c>
      <c r="U2058" s="3" t="s">
        <v>13219</v>
      </c>
      <c r="V2058" s="3" t="s">
        <v>188</v>
      </c>
      <c r="W2058" s="3" t="s">
        <v>3106</v>
      </c>
      <c r="X2058" s="3" t="s">
        <v>177</v>
      </c>
      <c r="Y2058" s="4">
        <v>780.2</v>
      </c>
      <c r="Z2058" s="4">
        <v>1591.13433843</v>
      </c>
      <c r="AA2058" s="4">
        <f t="shared" si="198"/>
        <v>1.0015</v>
      </c>
      <c r="AB2058" s="4">
        <v>18375038</v>
      </c>
      <c r="AC2058" s="4">
        <v>0.865921658736162</v>
      </c>
      <c r="AD2058" s="3">
        <v>1</v>
      </c>
      <c r="AE2058" s="3">
        <v>0</v>
      </c>
      <c r="AF2058" s="3">
        <f t="shared" si="197"/>
        <v>0</v>
      </c>
      <c r="AG2058" s="6">
        <f t="shared" si="199"/>
        <v>0</v>
      </c>
      <c r="AH2058" s="4">
        <f t="shared" si="200"/>
        <v>0</v>
      </c>
      <c r="AI2058" s="4">
        <v>120.699366</v>
      </c>
      <c r="AJ2058" s="4">
        <v>27.994267</v>
      </c>
      <c r="AK2058" s="4">
        <v>1</v>
      </c>
      <c r="AL2058" s="4">
        <v>2006</v>
      </c>
      <c r="AM2058" s="4">
        <v>0</v>
      </c>
      <c r="AN2058" s="1">
        <f t="shared" si="201"/>
        <v>0</v>
      </c>
      <c r="AO2058" s="1">
        <f t="shared" si="202"/>
        <v>0</v>
      </c>
    </row>
    <row r="2059" s="1" customFormat="1" spans="1:41">
      <c r="A2059">
        <v>2007</v>
      </c>
      <c r="B2059" t="s">
        <v>12882</v>
      </c>
      <c r="C2059" s="2">
        <v>330300</v>
      </c>
      <c r="D2059" t="s">
        <v>13184</v>
      </c>
      <c r="E2059">
        <v>21589093</v>
      </c>
      <c r="F2059">
        <v>19523181.53</v>
      </c>
      <c r="G2059">
        <v>0.90430763024644</v>
      </c>
      <c r="H2059">
        <v>0.16791937</v>
      </c>
      <c r="I2059">
        <v>0.046954</v>
      </c>
      <c r="J2059">
        <v>0.009626</v>
      </c>
      <c r="K2059">
        <v>0.020161</v>
      </c>
      <c r="L2059">
        <v>0.007978</v>
      </c>
      <c r="M2059">
        <v>0.00919</v>
      </c>
      <c r="N2059">
        <v>0.048744</v>
      </c>
      <c r="O2059">
        <v>0.032008</v>
      </c>
      <c r="P2059" s="3" t="s">
        <v>13220</v>
      </c>
      <c r="Q2059" s="3" t="s">
        <v>1411</v>
      </c>
      <c r="R2059" s="3" t="s">
        <v>13221</v>
      </c>
      <c r="S2059" s="3" t="s">
        <v>13222</v>
      </c>
      <c r="T2059" s="3" t="s">
        <v>13223</v>
      </c>
      <c r="U2059" s="3" t="s">
        <v>13224</v>
      </c>
      <c r="V2059" s="3" t="s">
        <v>2334</v>
      </c>
      <c r="W2059" s="3" t="s">
        <v>1957</v>
      </c>
      <c r="X2059" s="3" t="s">
        <v>2316</v>
      </c>
      <c r="Y2059" s="4">
        <v>790.1</v>
      </c>
      <c r="Z2059" s="4">
        <v>1721.96052288</v>
      </c>
      <c r="AA2059" s="4">
        <f t="shared" si="198"/>
        <v>0.9053</v>
      </c>
      <c r="AB2059" s="4">
        <v>21589093</v>
      </c>
      <c r="AC2059" s="4">
        <v>0.79760670023516</v>
      </c>
      <c r="AD2059" s="3">
        <v>1</v>
      </c>
      <c r="AE2059" s="3">
        <v>0</v>
      </c>
      <c r="AF2059" s="3">
        <f t="shared" si="197"/>
        <v>0</v>
      </c>
      <c r="AG2059" s="6">
        <f t="shared" si="199"/>
        <v>0</v>
      </c>
      <c r="AH2059" s="4">
        <f t="shared" si="200"/>
        <v>0</v>
      </c>
      <c r="AI2059" s="4">
        <v>120.699366</v>
      </c>
      <c r="AJ2059" s="4">
        <v>27.994267</v>
      </c>
      <c r="AK2059" s="4">
        <v>1</v>
      </c>
      <c r="AL2059" s="4">
        <v>2007</v>
      </c>
      <c r="AM2059" s="4">
        <v>0</v>
      </c>
      <c r="AN2059" s="1">
        <f t="shared" si="201"/>
        <v>0</v>
      </c>
      <c r="AO2059" s="1">
        <f t="shared" si="202"/>
        <v>0</v>
      </c>
    </row>
    <row r="2060" s="1" customFormat="1" spans="1:41">
      <c r="A2060">
        <v>2008</v>
      </c>
      <c r="B2060" t="s">
        <v>12882</v>
      </c>
      <c r="C2060" s="2">
        <v>330300</v>
      </c>
      <c r="D2060" t="s">
        <v>13184</v>
      </c>
      <c r="E2060">
        <v>24242923</v>
      </c>
      <c r="F2060">
        <v>24055608.48</v>
      </c>
      <c r="G2060">
        <v>0.992273435014416</v>
      </c>
      <c r="H2060">
        <v>0.11648517</v>
      </c>
      <c r="I2060">
        <v>0.037344</v>
      </c>
      <c r="J2060">
        <v>0.007655</v>
      </c>
      <c r="K2060">
        <v>0.016433</v>
      </c>
      <c r="L2060">
        <v>0.004878</v>
      </c>
      <c r="M2060">
        <v>0.008377</v>
      </c>
      <c r="N2060">
        <v>0.032439</v>
      </c>
      <c r="O2060">
        <v>0.012069</v>
      </c>
      <c r="P2060" s="3" t="s">
        <v>13225</v>
      </c>
      <c r="Q2060" s="3" t="s">
        <v>605</v>
      </c>
      <c r="R2060" s="3" t="s">
        <v>13226</v>
      </c>
      <c r="S2060" s="3" t="s">
        <v>13227</v>
      </c>
      <c r="T2060" s="3" t="s">
        <v>13228</v>
      </c>
      <c r="U2060" s="3" t="s">
        <v>13229</v>
      </c>
      <c r="V2060" s="3" t="s">
        <v>2334</v>
      </c>
      <c r="W2060" s="3" t="s">
        <v>957</v>
      </c>
      <c r="X2060" s="3" t="s">
        <v>2323</v>
      </c>
      <c r="Y2060" s="4">
        <v>870.5</v>
      </c>
      <c r="Z2060" s="4">
        <v>1885.82992052</v>
      </c>
      <c r="AA2060" s="4">
        <f t="shared" si="198"/>
        <v>0.9931</v>
      </c>
      <c r="AB2060" s="4">
        <v>24242923</v>
      </c>
      <c r="AC2060" s="4">
        <v>0.777888838124017</v>
      </c>
      <c r="AD2060" s="3">
        <v>1</v>
      </c>
      <c r="AE2060" s="3">
        <v>0</v>
      </c>
      <c r="AF2060" s="3">
        <f t="shared" si="197"/>
        <v>0</v>
      </c>
      <c r="AG2060" s="6">
        <f t="shared" si="199"/>
        <v>0</v>
      </c>
      <c r="AH2060" s="4">
        <f t="shared" si="200"/>
        <v>0</v>
      </c>
      <c r="AI2060" s="4">
        <v>120.699366</v>
      </c>
      <c r="AJ2060" s="4">
        <v>27.994267</v>
      </c>
      <c r="AK2060" s="4">
        <v>1</v>
      </c>
      <c r="AL2060" s="4">
        <v>2008</v>
      </c>
      <c r="AM2060" s="4">
        <v>0</v>
      </c>
      <c r="AN2060" s="1">
        <f t="shared" si="201"/>
        <v>0</v>
      </c>
      <c r="AO2060" s="1">
        <f t="shared" si="202"/>
        <v>0</v>
      </c>
    </row>
    <row r="2061" s="1" customFormat="1" spans="1:41">
      <c r="A2061">
        <v>2009</v>
      </c>
      <c r="B2061" t="s">
        <v>12882</v>
      </c>
      <c r="C2061" s="2">
        <v>330300</v>
      </c>
      <c r="D2061" t="s">
        <v>13184</v>
      </c>
      <c r="E2061">
        <v>25273448</v>
      </c>
      <c r="F2061">
        <v>23872575.35</v>
      </c>
      <c r="G2061">
        <v>0.944571367943147</v>
      </c>
      <c r="H2061">
        <v>0.19618559</v>
      </c>
      <c r="I2061">
        <v>0.063191</v>
      </c>
      <c r="J2061">
        <v>0.016502</v>
      </c>
      <c r="K2061">
        <v>0.02785</v>
      </c>
      <c r="L2061">
        <v>0.009699</v>
      </c>
      <c r="M2061">
        <v>0.00914</v>
      </c>
      <c r="N2061">
        <v>0.051081</v>
      </c>
      <c r="O2061">
        <v>0.0188</v>
      </c>
      <c r="P2061" s="3" t="s">
        <v>13230</v>
      </c>
      <c r="Q2061" s="3" t="s">
        <v>2020</v>
      </c>
      <c r="R2061" s="3" t="s">
        <v>13231</v>
      </c>
      <c r="S2061" s="3" t="s">
        <v>13232</v>
      </c>
      <c r="T2061" s="3" t="s">
        <v>13233</v>
      </c>
      <c r="U2061" s="3" t="s">
        <v>13234</v>
      </c>
      <c r="V2061" s="3" t="s">
        <v>2334</v>
      </c>
      <c r="W2061" s="3" t="s">
        <v>100</v>
      </c>
      <c r="X2061" s="3" t="s">
        <v>2385</v>
      </c>
      <c r="Y2061" s="4">
        <v>881.8</v>
      </c>
      <c r="Z2061" s="4">
        <v>1688.60019108</v>
      </c>
      <c r="AA2061" s="4">
        <f t="shared" si="198"/>
        <v>0.94</v>
      </c>
      <c r="AB2061" s="4">
        <v>25273448</v>
      </c>
      <c r="AC2061" s="4">
        <v>0.668132100962243</v>
      </c>
      <c r="AD2061" s="3">
        <v>1</v>
      </c>
      <c r="AE2061" s="3">
        <v>0</v>
      </c>
      <c r="AF2061" s="3">
        <f t="shared" si="197"/>
        <v>0</v>
      </c>
      <c r="AG2061" s="6">
        <f t="shared" si="199"/>
        <v>0</v>
      </c>
      <c r="AH2061" s="4">
        <f t="shared" si="200"/>
        <v>0</v>
      </c>
      <c r="AI2061" s="4">
        <v>120.699366</v>
      </c>
      <c r="AJ2061" s="4">
        <v>27.994267</v>
      </c>
      <c r="AK2061" s="4">
        <v>1</v>
      </c>
      <c r="AL2061" s="4">
        <v>2009</v>
      </c>
      <c r="AM2061" s="4">
        <v>0</v>
      </c>
      <c r="AN2061" s="1">
        <f t="shared" si="201"/>
        <v>0</v>
      </c>
      <c r="AO2061" s="1">
        <f t="shared" si="202"/>
        <v>0</v>
      </c>
    </row>
    <row r="2062" s="1" customFormat="1" spans="1:41">
      <c r="A2062">
        <v>2010</v>
      </c>
      <c r="B2062" t="s">
        <v>12882</v>
      </c>
      <c r="C2062" s="2">
        <v>330300</v>
      </c>
      <c r="D2062" t="s">
        <v>13184</v>
      </c>
      <c r="E2062">
        <v>29250426</v>
      </c>
      <c r="F2062">
        <v>30345924.5</v>
      </c>
      <c r="G2062">
        <v>1.03745239471042</v>
      </c>
      <c r="H2062">
        <v>0.16508972</v>
      </c>
      <c r="I2062">
        <v>0.044228</v>
      </c>
      <c r="J2062">
        <v>0.010003</v>
      </c>
      <c r="K2062">
        <v>0.021424</v>
      </c>
      <c r="L2062">
        <v>0.006926</v>
      </c>
      <c r="M2062">
        <v>0.005874</v>
      </c>
      <c r="N2062">
        <v>0.057893</v>
      </c>
      <c r="O2062">
        <v>0.035244</v>
      </c>
      <c r="P2062" s="3" t="s">
        <v>13235</v>
      </c>
      <c r="Q2062" s="3" t="s">
        <v>278</v>
      </c>
      <c r="R2062" s="3" t="s">
        <v>13236</v>
      </c>
      <c r="S2062" s="3" t="s">
        <v>13237</v>
      </c>
      <c r="T2062" s="3" t="s">
        <v>13238</v>
      </c>
      <c r="U2062" s="3" t="s">
        <v>13239</v>
      </c>
      <c r="V2062" s="3" t="s">
        <v>2334</v>
      </c>
      <c r="W2062" s="3" t="s">
        <v>91</v>
      </c>
      <c r="X2062" s="3" t="s">
        <v>711</v>
      </c>
      <c r="Y2062" s="4">
        <v>913.5</v>
      </c>
      <c r="Z2062" s="4">
        <v>2047.14872985</v>
      </c>
      <c r="AA2062" s="4">
        <f t="shared" si="198"/>
        <v>1.0309</v>
      </c>
      <c r="AB2062" s="4">
        <v>29250426</v>
      </c>
      <c r="AC2062" s="4">
        <v>0.69986971466672</v>
      </c>
      <c r="AD2062" s="3">
        <v>1</v>
      </c>
      <c r="AE2062" s="3">
        <v>0</v>
      </c>
      <c r="AF2062" s="3">
        <f t="shared" si="197"/>
        <v>0</v>
      </c>
      <c r="AG2062" s="6">
        <f t="shared" si="199"/>
        <v>0</v>
      </c>
      <c r="AH2062" s="4">
        <f t="shared" si="200"/>
        <v>0</v>
      </c>
      <c r="AI2062" s="4">
        <v>120.699366</v>
      </c>
      <c r="AJ2062" s="4">
        <v>27.994267</v>
      </c>
      <c r="AK2062" s="4">
        <v>1</v>
      </c>
      <c r="AL2062" s="4">
        <v>2010</v>
      </c>
      <c r="AM2062" s="4">
        <v>0</v>
      </c>
      <c r="AN2062" s="1">
        <f t="shared" si="201"/>
        <v>0</v>
      </c>
      <c r="AO2062" s="1">
        <f t="shared" si="202"/>
        <v>0</v>
      </c>
    </row>
    <row r="2063" s="1" customFormat="1" spans="1:41">
      <c r="A2063">
        <v>2011</v>
      </c>
      <c r="B2063" t="s">
        <v>12882</v>
      </c>
      <c r="C2063" s="2">
        <v>330300</v>
      </c>
      <c r="D2063" t="s">
        <v>13184</v>
      </c>
      <c r="E2063">
        <v>34185315</v>
      </c>
      <c r="F2063">
        <v>31748777.54</v>
      </c>
      <c r="G2063">
        <v>0.92872561039733</v>
      </c>
      <c r="H2063">
        <v>0.15210842</v>
      </c>
      <c r="I2063">
        <v>0.051646</v>
      </c>
      <c r="J2063">
        <v>0.013693</v>
      </c>
      <c r="K2063">
        <v>0.021059</v>
      </c>
      <c r="L2063">
        <v>0.008912</v>
      </c>
      <c r="M2063">
        <v>0.007981</v>
      </c>
      <c r="N2063">
        <v>0.032423</v>
      </c>
      <c r="O2063">
        <v>0.010895</v>
      </c>
      <c r="P2063" s="3" t="s">
        <v>13240</v>
      </c>
      <c r="Q2063" s="3" t="s">
        <v>750</v>
      </c>
      <c r="R2063" s="3" t="s">
        <v>13241</v>
      </c>
      <c r="S2063" s="3" t="s">
        <v>13242</v>
      </c>
      <c r="T2063" s="3" t="s">
        <v>13243</v>
      </c>
      <c r="U2063" s="3" t="s">
        <v>13244</v>
      </c>
      <c r="V2063" s="3" t="s">
        <v>3737</v>
      </c>
      <c r="W2063" s="3" t="s">
        <v>1288</v>
      </c>
      <c r="X2063" s="3" t="s">
        <v>257</v>
      </c>
      <c r="Y2063" s="4">
        <v>914.3</v>
      </c>
      <c r="Z2063" s="4">
        <v>2195.25059844</v>
      </c>
      <c r="AA2063" s="4">
        <f t="shared" si="198"/>
        <v>0.9238</v>
      </c>
      <c r="AB2063" s="4">
        <v>34185315</v>
      </c>
      <c r="AC2063" s="4">
        <v>0.642161875191146</v>
      </c>
      <c r="AD2063" s="3">
        <v>1</v>
      </c>
      <c r="AE2063" s="3">
        <v>0</v>
      </c>
      <c r="AF2063" s="3">
        <f t="shared" si="197"/>
        <v>0</v>
      </c>
      <c r="AG2063" s="6">
        <f t="shared" si="199"/>
        <v>0</v>
      </c>
      <c r="AH2063" s="4">
        <f t="shared" si="200"/>
        <v>0</v>
      </c>
      <c r="AI2063" s="4">
        <v>120.699366</v>
      </c>
      <c r="AJ2063" s="4">
        <v>27.994267</v>
      </c>
      <c r="AK2063" s="4">
        <v>1</v>
      </c>
      <c r="AL2063" s="4">
        <v>2011</v>
      </c>
      <c r="AM2063" s="4">
        <v>0</v>
      </c>
      <c r="AN2063" s="1">
        <f t="shared" si="201"/>
        <v>0</v>
      </c>
      <c r="AO2063" s="1">
        <f t="shared" si="202"/>
        <v>0</v>
      </c>
    </row>
    <row r="2064" s="1" customFormat="1" spans="1:41">
      <c r="A2064">
        <v>2012</v>
      </c>
      <c r="B2064" t="s">
        <v>12882</v>
      </c>
      <c r="C2064" s="2">
        <v>330300</v>
      </c>
      <c r="D2064" t="s">
        <v>13184</v>
      </c>
      <c r="E2064">
        <v>36691842</v>
      </c>
      <c r="F2064">
        <v>31296280.12</v>
      </c>
      <c r="G2064">
        <v>0.852949277389781</v>
      </c>
      <c r="H2064">
        <v>0.17925119</v>
      </c>
      <c r="I2064">
        <v>0.054678</v>
      </c>
      <c r="J2064">
        <v>0.013929</v>
      </c>
      <c r="K2064">
        <v>0.02649</v>
      </c>
      <c r="L2064">
        <v>0.007718</v>
      </c>
      <c r="M2064">
        <v>0.006542</v>
      </c>
      <c r="N2064">
        <v>0.053049</v>
      </c>
      <c r="O2064">
        <v>0.026139</v>
      </c>
      <c r="P2064" s="3" t="s">
        <v>13245</v>
      </c>
      <c r="Q2064" s="3" t="s">
        <v>433</v>
      </c>
      <c r="R2064" s="3" t="s">
        <v>13246</v>
      </c>
      <c r="S2064" s="3" t="s">
        <v>13247</v>
      </c>
      <c r="T2064" s="3" t="s">
        <v>13248</v>
      </c>
      <c r="U2064" s="3" t="s">
        <v>13249</v>
      </c>
      <c r="V2064" s="3" t="s">
        <v>3737</v>
      </c>
      <c r="W2064" s="3" t="s">
        <v>688</v>
      </c>
      <c r="X2064" s="3" t="s">
        <v>136</v>
      </c>
      <c r="Y2064" s="4">
        <v>921.6</v>
      </c>
      <c r="Z2064" s="4">
        <v>2355.12553796</v>
      </c>
      <c r="AA2064" s="4">
        <f t="shared" si="198"/>
        <v>0.8444</v>
      </c>
      <c r="AB2064" s="4">
        <v>36691842</v>
      </c>
      <c r="AC2064" s="4">
        <v>0.641866259524392</v>
      </c>
      <c r="AD2064" s="3">
        <v>1</v>
      </c>
      <c r="AE2064" s="3">
        <v>0</v>
      </c>
      <c r="AF2064" s="3">
        <f t="shared" si="197"/>
        <v>0</v>
      </c>
      <c r="AG2064" s="6">
        <f t="shared" si="199"/>
        <v>0</v>
      </c>
      <c r="AH2064" s="4">
        <f t="shared" si="200"/>
        <v>0</v>
      </c>
      <c r="AI2064" s="4">
        <v>120.699366</v>
      </c>
      <c r="AJ2064" s="4">
        <v>27.994267</v>
      </c>
      <c r="AK2064" s="4">
        <v>1</v>
      </c>
      <c r="AL2064" s="4">
        <v>2012</v>
      </c>
      <c r="AM2064" s="4">
        <v>0</v>
      </c>
      <c r="AN2064" s="1">
        <f t="shared" si="201"/>
        <v>0</v>
      </c>
      <c r="AO2064" s="1">
        <f t="shared" si="202"/>
        <v>0</v>
      </c>
    </row>
    <row r="2065" s="1" customFormat="1" spans="1:41">
      <c r="A2065">
        <v>2013</v>
      </c>
      <c r="B2065" t="s">
        <v>12882</v>
      </c>
      <c r="C2065" s="2">
        <v>330300</v>
      </c>
      <c r="D2065" t="s">
        <v>13184</v>
      </c>
      <c r="E2065">
        <v>40038617</v>
      </c>
      <c r="F2065">
        <v>31199572.65</v>
      </c>
      <c r="G2065">
        <v>0.779237021348664</v>
      </c>
      <c r="H2065">
        <v>0.15315932</v>
      </c>
      <c r="I2065">
        <v>0.043554</v>
      </c>
      <c r="J2065">
        <v>0.009534</v>
      </c>
      <c r="K2065">
        <v>0.021477</v>
      </c>
      <c r="L2065">
        <v>0.006268</v>
      </c>
      <c r="M2065">
        <v>0.006275</v>
      </c>
      <c r="N2065">
        <v>0.058936</v>
      </c>
      <c r="O2065">
        <v>0.023068</v>
      </c>
      <c r="P2065" s="3" t="s">
        <v>13250</v>
      </c>
      <c r="Q2065" s="3" t="s">
        <v>438</v>
      </c>
      <c r="R2065" s="3" t="s">
        <v>13251</v>
      </c>
      <c r="S2065" s="3" t="s">
        <v>13252</v>
      </c>
      <c r="T2065" s="3" t="s">
        <v>13253</v>
      </c>
      <c r="U2065" s="3" t="s">
        <v>13254</v>
      </c>
      <c r="V2065" s="3" t="s">
        <v>3295</v>
      </c>
      <c r="W2065" s="3" t="s">
        <v>697</v>
      </c>
      <c r="X2065" s="3" t="s">
        <v>2366</v>
      </c>
      <c r="Y2065" s="4">
        <v>925.7</v>
      </c>
      <c r="Z2065" s="4">
        <v>2210.3111901</v>
      </c>
      <c r="AA2065" s="4">
        <f t="shared" si="198"/>
        <v>0.767</v>
      </c>
      <c r="AB2065" s="4">
        <v>40038617</v>
      </c>
      <c r="AC2065" s="4">
        <v>0.552044839635695</v>
      </c>
      <c r="AD2065" s="3">
        <v>1</v>
      </c>
      <c r="AE2065" s="3">
        <v>0</v>
      </c>
      <c r="AF2065" s="3">
        <f t="shared" si="197"/>
        <v>0</v>
      </c>
      <c r="AG2065" s="6">
        <f t="shared" si="199"/>
        <v>0</v>
      </c>
      <c r="AH2065" s="4">
        <f t="shared" si="200"/>
        <v>0</v>
      </c>
      <c r="AI2065" s="4">
        <v>120.699366</v>
      </c>
      <c r="AJ2065" s="4">
        <v>27.994267</v>
      </c>
      <c r="AK2065" s="4">
        <v>1</v>
      </c>
      <c r="AL2065" s="4">
        <v>2013</v>
      </c>
      <c r="AM2065" s="4">
        <v>0</v>
      </c>
      <c r="AN2065" s="1">
        <f t="shared" si="201"/>
        <v>0</v>
      </c>
      <c r="AO2065" s="1">
        <f t="shared" si="202"/>
        <v>0</v>
      </c>
    </row>
    <row r="2066" s="1" customFormat="1" spans="1:41">
      <c r="A2066">
        <v>2014</v>
      </c>
      <c r="B2066" t="s">
        <v>12882</v>
      </c>
      <c r="C2066" s="2">
        <v>330300</v>
      </c>
      <c r="D2066" t="s">
        <v>13184</v>
      </c>
      <c r="E2066">
        <v>43030460</v>
      </c>
      <c r="F2066">
        <v>38161604.3</v>
      </c>
      <c r="G2066">
        <v>0.886850949304283</v>
      </c>
      <c r="H2066">
        <v>0.15947238</v>
      </c>
      <c r="I2066">
        <v>0.043171</v>
      </c>
      <c r="J2066">
        <v>0.011933</v>
      </c>
      <c r="K2066">
        <v>0.017435</v>
      </c>
      <c r="L2066">
        <v>0.005007</v>
      </c>
      <c r="M2066">
        <v>0.008797</v>
      </c>
      <c r="N2066">
        <v>0.057062</v>
      </c>
      <c r="O2066">
        <v>0.027562</v>
      </c>
      <c r="P2066" s="3" t="s">
        <v>13255</v>
      </c>
      <c r="Q2066" s="3" t="s">
        <v>406</v>
      </c>
      <c r="R2066" s="3" t="s">
        <v>13256</v>
      </c>
      <c r="S2066" s="3" t="s">
        <v>13257</v>
      </c>
      <c r="T2066" s="3" t="s">
        <v>13258</v>
      </c>
      <c r="U2066" s="3" t="s">
        <v>13259</v>
      </c>
      <c r="V2066" s="3" t="s">
        <v>108</v>
      </c>
      <c r="W2066" s="3" t="s">
        <v>891</v>
      </c>
      <c r="X2066" s="3" t="s">
        <v>1208</v>
      </c>
      <c r="Y2066" s="4">
        <v>932</v>
      </c>
      <c r="Z2066" s="4">
        <v>3061.75097739</v>
      </c>
      <c r="AA2066" s="4">
        <f t="shared" si="198"/>
        <v>0.8772</v>
      </c>
      <c r="AB2066" s="4">
        <v>43030460</v>
      </c>
      <c r="AC2066" s="4">
        <v>0.711531082258939</v>
      </c>
      <c r="AD2066" s="3">
        <v>1</v>
      </c>
      <c r="AE2066" s="3">
        <v>0</v>
      </c>
      <c r="AF2066" s="3">
        <f t="shared" si="197"/>
        <v>0</v>
      </c>
      <c r="AG2066" s="6">
        <f t="shared" si="199"/>
        <v>0</v>
      </c>
      <c r="AH2066" s="4">
        <f t="shared" si="200"/>
        <v>0</v>
      </c>
      <c r="AI2066" s="4">
        <v>120.699366</v>
      </c>
      <c r="AJ2066" s="4">
        <v>27.994267</v>
      </c>
      <c r="AK2066" s="4">
        <v>1</v>
      </c>
      <c r="AL2066" s="4">
        <v>2014</v>
      </c>
      <c r="AM2066" s="4">
        <v>0</v>
      </c>
      <c r="AN2066" s="1">
        <f t="shared" si="201"/>
        <v>0</v>
      </c>
      <c r="AO2066" s="1">
        <f t="shared" si="202"/>
        <v>0</v>
      </c>
    </row>
    <row r="2067" s="1" customFormat="1" spans="1:41">
      <c r="A2067">
        <v>2015</v>
      </c>
      <c r="B2067" t="s">
        <v>12882</v>
      </c>
      <c r="C2067" s="2">
        <v>330300</v>
      </c>
      <c r="D2067" t="s">
        <v>13184</v>
      </c>
      <c r="E2067">
        <v>46180766</v>
      </c>
      <c r="F2067">
        <v>41534256.96</v>
      </c>
      <c r="G2067">
        <v>0.899384322901877</v>
      </c>
      <c r="H2067">
        <v>0.18642754</v>
      </c>
      <c r="I2067">
        <v>0.0504</v>
      </c>
      <c r="J2067">
        <v>0.013866</v>
      </c>
      <c r="K2067">
        <v>0.024169</v>
      </c>
      <c r="L2067">
        <v>0.009496</v>
      </c>
      <c r="M2067">
        <v>0.002868</v>
      </c>
      <c r="N2067">
        <v>0.068103</v>
      </c>
      <c r="O2067">
        <v>0.03699</v>
      </c>
      <c r="P2067" s="3" t="s">
        <v>13260</v>
      </c>
      <c r="Q2067" s="3" t="s">
        <v>429</v>
      </c>
      <c r="R2067" s="3" t="s">
        <v>13261</v>
      </c>
      <c r="S2067" s="3" t="s">
        <v>13262</v>
      </c>
      <c r="T2067" s="3" t="s">
        <v>13263</v>
      </c>
      <c r="U2067" s="3" t="s">
        <v>13264</v>
      </c>
      <c r="V2067" s="3" t="s">
        <v>108</v>
      </c>
      <c r="W2067" s="3" t="s">
        <v>110</v>
      </c>
      <c r="X2067" s="3" t="s">
        <v>109</v>
      </c>
      <c r="Y2067" s="4">
        <v>938.3</v>
      </c>
      <c r="Z2067" s="4">
        <v>3148.90773342</v>
      </c>
      <c r="AA2067" s="4">
        <f t="shared" si="198"/>
        <v>0.8893</v>
      </c>
      <c r="AB2067" s="4">
        <v>46180766</v>
      </c>
      <c r="AC2067" s="4">
        <v>0.681865635017834</v>
      </c>
      <c r="AD2067" s="3">
        <v>1</v>
      </c>
      <c r="AE2067" s="3">
        <v>0</v>
      </c>
      <c r="AF2067" s="3">
        <f t="shared" si="197"/>
        <v>0</v>
      </c>
      <c r="AG2067" s="6">
        <f t="shared" si="199"/>
        <v>0</v>
      </c>
      <c r="AH2067" s="4">
        <f t="shared" si="200"/>
        <v>0</v>
      </c>
      <c r="AI2067" s="4">
        <v>120.699366</v>
      </c>
      <c r="AJ2067" s="4">
        <v>27.994267</v>
      </c>
      <c r="AK2067" s="4">
        <v>1</v>
      </c>
      <c r="AL2067" s="4">
        <v>2015</v>
      </c>
      <c r="AM2067" s="4">
        <v>0</v>
      </c>
      <c r="AN2067" s="1">
        <f t="shared" si="201"/>
        <v>0</v>
      </c>
      <c r="AO2067" s="1">
        <f t="shared" si="202"/>
        <v>0</v>
      </c>
    </row>
    <row r="2068" s="1" customFormat="1" spans="1:41">
      <c r="A2068">
        <v>2016</v>
      </c>
      <c r="B2068" t="s">
        <v>12882</v>
      </c>
      <c r="C2068" s="2">
        <v>330300</v>
      </c>
      <c r="D2068" t="s">
        <v>13184</v>
      </c>
      <c r="E2068">
        <v>51015586</v>
      </c>
      <c r="F2068">
        <v>40807482.19</v>
      </c>
      <c r="G2068">
        <v>0.79990225320552</v>
      </c>
      <c r="H2068">
        <v>0.19409746</v>
      </c>
      <c r="I2068">
        <v>0.066445</v>
      </c>
      <c r="J2068">
        <v>0.018124</v>
      </c>
      <c r="K2068">
        <v>0.030793</v>
      </c>
      <c r="L2068">
        <v>0.009475</v>
      </c>
      <c r="M2068">
        <v>0.008054</v>
      </c>
      <c r="N2068">
        <v>0.043844</v>
      </c>
      <c r="O2068">
        <v>0.014732</v>
      </c>
      <c r="P2068" s="3" t="s">
        <v>13265</v>
      </c>
      <c r="Q2068" s="3" t="s">
        <v>41</v>
      </c>
      <c r="R2068" s="3" t="s">
        <v>13266</v>
      </c>
      <c r="S2068" s="3" t="s">
        <v>13267</v>
      </c>
      <c r="T2068" s="3" t="s">
        <v>13268</v>
      </c>
      <c r="U2068" s="3" t="s">
        <v>13269</v>
      </c>
      <c r="V2068" s="3" t="s">
        <v>108</v>
      </c>
      <c r="W2068" s="3" t="s">
        <v>704</v>
      </c>
      <c r="X2068" s="3" t="s">
        <v>2378</v>
      </c>
      <c r="Y2068" s="4">
        <v>943.8</v>
      </c>
      <c r="Z2068" s="4">
        <v>3307.03295177</v>
      </c>
      <c r="AA2068" s="4">
        <f t="shared" si="198"/>
        <v>0.7962</v>
      </c>
      <c r="AB2068" s="4">
        <v>51015586</v>
      </c>
      <c r="AC2068" s="4">
        <v>0.64823972653573</v>
      </c>
      <c r="AD2068" s="3">
        <v>1</v>
      </c>
      <c r="AE2068" s="3">
        <v>0</v>
      </c>
      <c r="AF2068" s="3">
        <f t="shared" si="197"/>
        <v>0</v>
      </c>
      <c r="AG2068" s="6">
        <f t="shared" si="199"/>
        <v>0</v>
      </c>
      <c r="AH2068" s="4">
        <f t="shared" si="200"/>
        <v>0</v>
      </c>
      <c r="AI2068" s="4">
        <v>120.699366</v>
      </c>
      <c r="AJ2068" s="4">
        <v>27.994267</v>
      </c>
      <c r="AK2068" s="4">
        <v>1</v>
      </c>
      <c r="AL2068" s="4">
        <v>2016</v>
      </c>
      <c r="AM2068" s="4">
        <v>0</v>
      </c>
      <c r="AN2068" s="1">
        <f t="shared" si="201"/>
        <v>0</v>
      </c>
      <c r="AO2068" s="1">
        <f t="shared" si="202"/>
        <v>0</v>
      </c>
    </row>
    <row r="2069" s="1" customFormat="1" spans="1:41">
      <c r="A2069">
        <v>2017</v>
      </c>
      <c r="B2069" t="s">
        <v>12882</v>
      </c>
      <c r="C2069" s="2">
        <v>330300</v>
      </c>
      <c r="D2069" t="s">
        <v>13184</v>
      </c>
      <c r="E2069">
        <v>54115700</v>
      </c>
      <c r="F2069">
        <v>40627613.1</v>
      </c>
      <c r="G2069">
        <v>0.750754644216004</v>
      </c>
      <c r="H2069">
        <v>0.15963314</v>
      </c>
      <c r="I2069">
        <v>0.044598</v>
      </c>
      <c r="J2069">
        <v>0.012404</v>
      </c>
      <c r="K2069">
        <v>0.018039</v>
      </c>
      <c r="L2069">
        <v>0.007596</v>
      </c>
      <c r="M2069">
        <v>0.006559</v>
      </c>
      <c r="N2069">
        <v>0.063561</v>
      </c>
      <c r="O2069">
        <v>0.019681</v>
      </c>
      <c r="P2069" s="3" t="s">
        <v>13270</v>
      </c>
      <c r="Q2069" s="3" t="s">
        <v>605</v>
      </c>
      <c r="R2069" s="3" t="s">
        <v>13271</v>
      </c>
      <c r="S2069" s="3" t="s">
        <v>13272</v>
      </c>
      <c r="T2069" s="3" t="s">
        <v>13273</v>
      </c>
      <c r="U2069" s="3" t="s">
        <v>13274</v>
      </c>
      <c r="V2069" s="3" t="s">
        <v>108</v>
      </c>
      <c r="W2069" s="3" t="s">
        <v>719</v>
      </c>
      <c r="X2069" s="3" t="s">
        <v>943</v>
      </c>
      <c r="Y2069" s="4">
        <v>947.9</v>
      </c>
      <c r="Z2069" s="4">
        <v>3284.39633968</v>
      </c>
      <c r="AA2069" s="4">
        <f t="shared" si="198"/>
        <v>0.7507</v>
      </c>
      <c r="AB2069" s="4">
        <v>54115700</v>
      </c>
      <c r="AC2069" s="4">
        <v>0.606921159604329</v>
      </c>
      <c r="AD2069" s="3">
        <v>1</v>
      </c>
      <c r="AE2069" s="3">
        <v>0</v>
      </c>
      <c r="AF2069" s="3">
        <f t="shared" si="197"/>
        <v>0</v>
      </c>
      <c r="AG2069" s="6">
        <f t="shared" si="199"/>
        <v>0</v>
      </c>
      <c r="AH2069" s="4">
        <f t="shared" si="200"/>
        <v>0</v>
      </c>
      <c r="AI2069" s="4">
        <v>120.699366</v>
      </c>
      <c r="AJ2069" s="4">
        <v>27.994267</v>
      </c>
      <c r="AK2069" s="4">
        <v>1</v>
      </c>
      <c r="AL2069" s="4">
        <v>2017</v>
      </c>
      <c r="AM2069" s="4">
        <v>0</v>
      </c>
      <c r="AN2069" s="1">
        <f t="shared" si="201"/>
        <v>0</v>
      </c>
      <c r="AO2069" s="1">
        <f t="shared" si="202"/>
        <v>0</v>
      </c>
    </row>
    <row r="2070" s="1" customFormat="1" spans="1:41">
      <c r="A2070">
        <v>2018</v>
      </c>
      <c r="B2070" t="s">
        <v>12882</v>
      </c>
      <c r="C2070" s="2">
        <v>330300</v>
      </c>
      <c r="D2070" t="s">
        <v>13184</v>
      </c>
      <c r="E2070">
        <v>60061616</v>
      </c>
      <c r="F2070">
        <v>41608742.88</v>
      </c>
      <c r="G2070">
        <v>0.692767621836882</v>
      </c>
      <c r="H2070">
        <v>0.18224626</v>
      </c>
      <c r="I2070">
        <v>0.052512</v>
      </c>
      <c r="J2070">
        <v>0.01505</v>
      </c>
      <c r="K2070">
        <v>0.024105</v>
      </c>
      <c r="L2070">
        <v>0.010302</v>
      </c>
      <c r="M2070">
        <v>0.003054</v>
      </c>
      <c r="N2070">
        <v>0.053223</v>
      </c>
      <c r="O2070">
        <v>0.034724</v>
      </c>
      <c r="P2070" s="3" t="s">
        <v>13275</v>
      </c>
      <c r="Q2070" s="3" t="s">
        <v>438</v>
      </c>
      <c r="R2070" s="3" t="s">
        <v>13276</v>
      </c>
      <c r="S2070" s="3" t="s">
        <v>13277</v>
      </c>
      <c r="T2070" s="3" t="s">
        <v>13278</v>
      </c>
      <c r="U2070" s="3" t="s">
        <v>13279</v>
      </c>
      <c r="V2070" s="3" t="s">
        <v>5453</v>
      </c>
      <c r="W2070" s="3" t="s">
        <v>1419</v>
      </c>
      <c r="X2070" s="3" t="s">
        <v>1588</v>
      </c>
      <c r="Y2070" s="4">
        <v>952.2</v>
      </c>
      <c r="Z2070" s="4">
        <v>3268.7768644</v>
      </c>
      <c r="AA2070" s="4">
        <f t="shared" si="198"/>
        <v>0.6889</v>
      </c>
      <c r="AB2070" s="4">
        <v>60061616</v>
      </c>
      <c r="AC2070" s="4">
        <v>0.54423724869474</v>
      </c>
      <c r="AD2070" s="3">
        <v>1</v>
      </c>
      <c r="AE2070" s="3">
        <v>0</v>
      </c>
      <c r="AF2070" s="3">
        <f t="shared" si="197"/>
        <v>0</v>
      </c>
      <c r="AG2070" s="6">
        <f t="shared" si="199"/>
        <v>0</v>
      </c>
      <c r="AH2070" s="4">
        <f t="shared" si="200"/>
        <v>0</v>
      </c>
      <c r="AI2070" s="4">
        <v>120.699366</v>
      </c>
      <c r="AJ2070" s="4">
        <v>27.994267</v>
      </c>
      <c r="AK2070" s="4">
        <v>1</v>
      </c>
      <c r="AL2070" s="4">
        <v>2018</v>
      </c>
      <c r="AM2070" s="4">
        <v>0</v>
      </c>
      <c r="AN2070" s="1">
        <f t="shared" si="201"/>
        <v>0</v>
      </c>
      <c r="AO2070" s="1">
        <f t="shared" si="202"/>
        <v>0</v>
      </c>
    </row>
    <row r="2071" s="1" customFormat="1" spans="1:41">
      <c r="A2071">
        <v>2019</v>
      </c>
      <c r="B2071" t="s">
        <v>12882</v>
      </c>
      <c r="C2071" s="2">
        <v>330300</v>
      </c>
      <c r="D2071" t="s">
        <v>13184</v>
      </c>
      <c r="E2071">
        <v>66060000</v>
      </c>
      <c r="F2071">
        <v>41177172.77</v>
      </c>
      <c r="G2071">
        <v>0.623329893581593</v>
      </c>
      <c r="H2071">
        <v>0.17583552</v>
      </c>
      <c r="I2071">
        <v>0.040945</v>
      </c>
      <c r="J2071">
        <v>0.010244</v>
      </c>
      <c r="K2071">
        <v>0.016811</v>
      </c>
      <c r="L2071">
        <v>0.00548</v>
      </c>
      <c r="M2071">
        <v>0.008411</v>
      </c>
      <c r="N2071">
        <v>0.072438</v>
      </c>
      <c r="O2071">
        <v>0.042686</v>
      </c>
      <c r="P2071" s="3" t="s">
        <v>13280</v>
      </c>
      <c r="Q2071" s="3" t="s">
        <v>605</v>
      </c>
      <c r="R2071" s="3" t="s">
        <v>13281</v>
      </c>
      <c r="S2071" s="3" t="s">
        <v>13282</v>
      </c>
      <c r="T2071" s="3" t="s">
        <v>13283</v>
      </c>
      <c r="U2071" s="3" t="s">
        <v>13284</v>
      </c>
      <c r="V2071" s="3" t="s">
        <v>117</v>
      </c>
      <c r="W2071" s="3" t="s">
        <v>741</v>
      </c>
      <c r="X2071" s="3" t="s">
        <v>1596</v>
      </c>
      <c r="Y2071" s="4">
        <v>956.1</v>
      </c>
      <c r="Z2071" s="4">
        <v>3320.77293738</v>
      </c>
      <c r="AA2071" s="4">
        <f t="shared" si="198"/>
        <v>0.6231</v>
      </c>
      <c r="AB2071" s="4">
        <v>66060000</v>
      </c>
      <c r="AC2071" s="4">
        <v>0.50269042346049</v>
      </c>
      <c r="AD2071" s="3">
        <v>1</v>
      </c>
      <c r="AE2071" s="3">
        <v>0</v>
      </c>
      <c r="AF2071" s="3">
        <f t="shared" si="197"/>
        <v>0</v>
      </c>
      <c r="AG2071" s="6">
        <f t="shared" si="199"/>
        <v>0</v>
      </c>
      <c r="AH2071" s="4">
        <f t="shared" si="200"/>
        <v>0</v>
      </c>
      <c r="AI2071" s="4">
        <v>120.699366</v>
      </c>
      <c r="AJ2071" s="4">
        <v>27.994267</v>
      </c>
      <c r="AK2071" s="4">
        <v>1</v>
      </c>
      <c r="AL2071" s="4">
        <v>2019</v>
      </c>
      <c r="AM2071" s="4">
        <v>0</v>
      </c>
      <c r="AN2071" s="1">
        <f t="shared" si="201"/>
        <v>0</v>
      </c>
      <c r="AO2071" s="1">
        <f t="shared" si="202"/>
        <v>0</v>
      </c>
    </row>
    <row r="2072" s="1" customFormat="1" spans="1:41">
      <c r="A2072">
        <v>2020</v>
      </c>
      <c r="B2072" t="s">
        <v>12882</v>
      </c>
      <c r="C2072" s="2">
        <v>330300</v>
      </c>
      <c r="D2072" t="s">
        <v>13184</v>
      </c>
      <c r="E2072">
        <v>68710000</v>
      </c>
      <c r="F2072">
        <v>40605615.24</v>
      </c>
      <c r="G2072">
        <v>0.590970968417989</v>
      </c>
      <c r="H2072">
        <v>0.2387843</v>
      </c>
      <c r="I2072">
        <v>0.068593</v>
      </c>
      <c r="J2072">
        <v>0.016311</v>
      </c>
      <c r="K2072">
        <v>0.03427</v>
      </c>
      <c r="L2072">
        <v>0.012477</v>
      </c>
      <c r="M2072">
        <v>0.005534</v>
      </c>
      <c r="N2072">
        <v>0.083557</v>
      </c>
      <c r="O2072">
        <v>0.036967</v>
      </c>
      <c r="P2072" s="3" t="s">
        <v>13285</v>
      </c>
      <c r="Q2072" s="3" t="s">
        <v>188</v>
      </c>
      <c r="R2072" s="3" t="s">
        <v>13286</v>
      </c>
      <c r="S2072" s="3" t="s">
        <v>13287</v>
      </c>
      <c r="T2072" s="3" t="s">
        <v>13288</v>
      </c>
      <c r="U2072" s="3" t="s">
        <v>13289</v>
      </c>
      <c r="V2072" s="3" t="s">
        <v>117</v>
      </c>
      <c r="W2072" s="3" t="s">
        <v>8692</v>
      </c>
      <c r="X2072" s="3" t="s">
        <v>2569</v>
      </c>
      <c r="Y2072" s="4">
        <v>958.7</v>
      </c>
      <c r="Z2072" s="4">
        <v>3795.00386406</v>
      </c>
      <c r="AA2072" s="4">
        <f t="shared" si="198"/>
        <v>0.5927</v>
      </c>
      <c r="AB2072" s="4">
        <v>68710000</v>
      </c>
      <c r="AC2072" s="4">
        <v>0.552321912976277</v>
      </c>
      <c r="AD2072" s="3">
        <v>1</v>
      </c>
      <c r="AE2072" s="3">
        <v>0</v>
      </c>
      <c r="AF2072" s="3">
        <f t="shared" si="197"/>
        <v>0</v>
      </c>
      <c r="AG2072" s="6">
        <f t="shared" si="199"/>
        <v>0</v>
      </c>
      <c r="AH2072" s="4">
        <f t="shared" si="200"/>
        <v>0</v>
      </c>
      <c r="AI2072" s="4">
        <v>120.699366</v>
      </c>
      <c r="AJ2072" s="4">
        <v>27.994267</v>
      </c>
      <c r="AK2072" s="4">
        <v>1</v>
      </c>
      <c r="AL2072" s="4">
        <v>2020</v>
      </c>
      <c r="AM2072" s="4">
        <v>0</v>
      </c>
      <c r="AN2072" s="1">
        <f t="shared" si="201"/>
        <v>0</v>
      </c>
      <c r="AO2072" s="1">
        <f t="shared" si="202"/>
        <v>0</v>
      </c>
    </row>
    <row r="2073" s="1" customFormat="1" spans="1:41">
      <c r="A2073">
        <v>2021</v>
      </c>
      <c r="B2073" t="s">
        <v>12882</v>
      </c>
      <c r="C2073" s="2">
        <v>330300</v>
      </c>
      <c r="D2073" t="s">
        <v>13184</v>
      </c>
      <c r="E2073">
        <v>75850000</v>
      </c>
      <c r="F2073">
        <v>44191001.48</v>
      </c>
      <c r="G2073">
        <v>0.582610434805537</v>
      </c>
      <c r="H2073">
        <v>0.26395733</v>
      </c>
      <c r="I2073">
        <v>0.082332</v>
      </c>
      <c r="J2073">
        <v>0.020992</v>
      </c>
      <c r="K2073">
        <v>0.035461</v>
      </c>
      <c r="L2073">
        <v>0.012239</v>
      </c>
      <c r="M2073">
        <v>0.013639</v>
      </c>
      <c r="N2073">
        <v>0.069447</v>
      </c>
      <c r="O2073">
        <v>0.028048</v>
      </c>
      <c r="P2073" s="3" t="s">
        <v>13290</v>
      </c>
      <c r="Q2073" s="3" t="s">
        <v>455</v>
      </c>
      <c r="R2073" s="3" t="s">
        <v>13291</v>
      </c>
      <c r="S2073" s="3" t="s">
        <v>13292</v>
      </c>
      <c r="T2073" s="3" t="s">
        <v>13293</v>
      </c>
      <c r="U2073" s="3" t="s">
        <v>13294</v>
      </c>
      <c r="V2073" s="3" t="s">
        <v>4506</v>
      </c>
      <c r="W2073" s="3" t="s">
        <v>2396</v>
      </c>
      <c r="X2073" s="3" t="s">
        <v>6337</v>
      </c>
      <c r="Y2073" s="4">
        <v>964.5</v>
      </c>
      <c r="Z2073" s="4">
        <v>4058.68405194</v>
      </c>
      <c r="AA2073" s="4">
        <f t="shared" si="198"/>
        <v>0.577</v>
      </c>
      <c r="AB2073" s="4">
        <v>75850000</v>
      </c>
      <c r="AC2073" s="4">
        <v>0.535093480809492</v>
      </c>
      <c r="AD2073" s="3">
        <v>1</v>
      </c>
      <c r="AE2073" s="3">
        <v>0</v>
      </c>
      <c r="AF2073" s="3">
        <f t="shared" ref="AF2073:AF2136" si="203">IF(AE2073=2013,1,0)</f>
        <v>0</v>
      </c>
      <c r="AG2073" s="6">
        <f t="shared" si="199"/>
        <v>0</v>
      </c>
      <c r="AH2073" s="4">
        <f t="shared" si="200"/>
        <v>0</v>
      </c>
      <c r="AI2073" s="4">
        <v>120.699366</v>
      </c>
      <c r="AJ2073" s="4">
        <v>27.994267</v>
      </c>
      <c r="AK2073" s="4">
        <v>1</v>
      </c>
      <c r="AL2073" s="4">
        <v>2021</v>
      </c>
      <c r="AM2073" s="4">
        <v>0</v>
      </c>
      <c r="AN2073" s="1">
        <f t="shared" si="201"/>
        <v>0</v>
      </c>
      <c r="AO2073" s="1">
        <f t="shared" si="202"/>
        <v>0</v>
      </c>
    </row>
    <row r="2074" s="1" customFormat="1" spans="1:41">
      <c r="A2074">
        <v>2022</v>
      </c>
      <c r="B2074" t="s">
        <v>12882</v>
      </c>
      <c r="C2074" s="2">
        <v>330300</v>
      </c>
      <c r="D2074" t="s">
        <v>13184</v>
      </c>
      <c r="E2074">
        <v>80300000</v>
      </c>
      <c r="F2074">
        <v>43632028.42</v>
      </c>
      <c r="G2074">
        <v>0.543362744956413</v>
      </c>
      <c r="H2074">
        <v>0.24677037</v>
      </c>
      <c r="I2074">
        <v>0.082962</v>
      </c>
      <c r="J2074">
        <v>0.019007</v>
      </c>
      <c r="K2074">
        <v>0.039436</v>
      </c>
      <c r="L2074">
        <v>0.013477</v>
      </c>
      <c r="M2074">
        <v>0.011042</v>
      </c>
      <c r="N2074">
        <v>0.048225</v>
      </c>
      <c r="O2074">
        <v>0.025489</v>
      </c>
      <c r="P2074" s="3" t="s">
        <v>13295</v>
      </c>
      <c r="Q2074" s="3" t="s">
        <v>2399</v>
      </c>
      <c r="R2074" s="3" t="s">
        <v>13296</v>
      </c>
      <c r="S2074" s="3" t="s">
        <v>13297</v>
      </c>
      <c r="T2074" s="3" t="s">
        <v>13298</v>
      </c>
      <c r="U2074" s="3" t="s">
        <v>13299</v>
      </c>
      <c r="V2074" s="3" t="s">
        <v>2820</v>
      </c>
      <c r="W2074" s="3" t="s">
        <v>741</v>
      </c>
      <c r="X2074" s="3" t="s">
        <v>6337</v>
      </c>
      <c r="Y2074" s="4">
        <v>967.9</v>
      </c>
      <c r="Z2074" s="4">
        <v>3142.17781997</v>
      </c>
      <c r="AA2074" s="4">
        <f t="shared" si="198"/>
        <v>0.5399</v>
      </c>
      <c r="AB2074" s="4">
        <v>80300000</v>
      </c>
      <c r="AC2074" s="4">
        <v>0.391304834367372</v>
      </c>
      <c r="AD2074" s="3">
        <v>1</v>
      </c>
      <c r="AE2074" s="3">
        <v>0</v>
      </c>
      <c r="AF2074" s="3">
        <f t="shared" si="203"/>
        <v>0</v>
      </c>
      <c r="AG2074" s="6">
        <f t="shared" si="199"/>
        <v>0</v>
      </c>
      <c r="AH2074" s="4">
        <f t="shared" si="200"/>
        <v>0</v>
      </c>
      <c r="AI2074" s="4">
        <v>120.699366</v>
      </c>
      <c r="AJ2074" s="4">
        <v>27.994267</v>
      </c>
      <c r="AK2074" s="4">
        <v>1</v>
      </c>
      <c r="AL2074" s="4">
        <v>2022</v>
      </c>
      <c r="AM2074" s="4">
        <v>0</v>
      </c>
      <c r="AN2074" s="1">
        <f t="shared" si="201"/>
        <v>0</v>
      </c>
      <c r="AO2074" s="1">
        <f t="shared" si="202"/>
        <v>0</v>
      </c>
    </row>
    <row r="2075" s="1" customFormat="1" spans="1:41">
      <c r="A2075">
        <v>2023</v>
      </c>
      <c r="B2075" t="s">
        <v>12882</v>
      </c>
      <c r="C2075" s="2">
        <v>330300</v>
      </c>
      <c r="D2075" t="s">
        <v>13184</v>
      </c>
      <c r="E2075">
        <v>87310000</v>
      </c>
      <c r="F2075">
        <v>54086439.27</v>
      </c>
      <c r="G2075">
        <v>0.619475882144084</v>
      </c>
      <c r="H2075">
        <v>0.22377524</v>
      </c>
      <c r="I2075">
        <v>0.083048</v>
      </c>
      <c r="J2075">
        <v>0.016477</v>
      </c>
      <c r="K2075">
        <v>0.042867</v>
      </c>
      <c r="L2075">
        <v>0.014171</v>
      </c>
      <c r="M2075">
        <v>0.007901</v>
      </c>
      <c r="N2075">
        <v>0.026459</v>
      </c>
      <c r="O2075">
        <v>0.022387</v>
      </c>
      <c r="P2075" s="3" t="s">
        <v>13300</v>
      </c>
      <c r="Q2075" s="3" t="s">
        <v>172</v>
      </c>
      <c r="R2075" s="3" t="s">
        <v>13301</v>
      </c>
      <c r="S2075" s="3" t="s">
        <v>13302</v>
      </c>
      <c r="T2075" s="3" t="s">
        <v>13303</v>
      </c>
      <c r="U2075" s="3" t="s">
        <v>13304</v>
      </c>
      <c r="V2075" s="3" t="s">
        <v>126</v>
      </c>
      <c r="W2075" s="3" t="s">
        <v>177</v>
      </c>
      <c r="X2075" s="3" t="s">
        <v>2569</v>
      </c>
      <c r="Y2075" s="4">
        <v>976.1</v>
      </c>
      <c r="Z2075" s="4">
        <v>3325.6833</v>
      </c>
      <c r="AA2075" s="4">
        <f t="shared" si="198"/>
        <v>0.5866</v>
      </c>
      <c r="AB2075" s="4">
        <v>86724000</v>
      </c>
      <c r="AC2075" s="4">
        <v>0.383479</v>
      </c>
      <c r="AD2075" s="3">
        <v>1</v>
      </c>
      <c r="AE2075" s="3">
        <v>0</v>
      </c>
      <c r="AF2075" s="3">
        <f t="shared" si="203"/>
        <v>0</v>
      </c>
      <c r="AG2075" s="6">
        <f t="shared" si="199"/>
        <v>0</v>
      </c>
      <c r="AH2075" s="4">
        <f t="shared" si="200"/>
        <v>0</v>
      </c>
      <c r="AI2075" s="4">
        <v>120.699366</v>
      </c>
      <c r="AJ2075" s="4">
        <v>27.994267</v>
      </c>
      <c r="AK2075" s="4">
        <v>1</v>
      </c>
      <c r="AL2075" s="4">
        <v>2023</v>
      </c>
      <c r="AM2075" s="4">
        <v>0</v>
      </c>
      <c r="AN2075" s="1">
        <f t="shared" si="201"/>
        <v>0</v>
      </c>
      <c r="AO2075" s="1">
        <f t="shared" si="202"/>
        <v>0</v>
      </c>
    </row>
    <row r="2076" s="1" customFormat="1" spans="1:41">
      <c r="A2076">
        <v>2024</v>
      </c>
      <c r="B2076" t="s">
        <v>12882</v>
      </c>
      <c r="C2076" s="2">
        <v>330300</v>
      </c>
      <c r="D2076" t="s">
        <v>13184</v>
      </c>
      <c r="E2076">
        <v>97190000</v>
      </c>
      <c r="F2076">
        <v>53493049.39</v>
      </c>
      <c r="G2076">
        <v>0.550396639469081</v>
      </c>
      <c r="H2076">
        <v>0.25743002</v>
      </c>
      <c r="I2076">
        <v>0.094076</v>
      </c>
      <c r="J2076">
        <v>0.017572</v>
      </c>
      <c r="K2076">
        <v>0.051181</v>
      </c>
      <c r="L2076">
        <v>0.016842</v>
      </c>
      <c r="M2076">
        <v>0.011697</v>
      </c>
      <c r="N2076">
        <v>0.024283</v>
      </c>
      <c r="O2076">
        <v>0.02078</v>
      </c>
      <c r="P2076" s="3" t="s">
        <v>13305</v>
      </c>
      <c r="Q2076" s="3" t="s">
        <v>1210</v>
      </c>
      <c r="R2076" s="3" t="s">
        <v>13306</v>
      </c>
      <c r="S2076" s="3" t="s">
        <v>13307</v>
      </c>
      <c r="T2076" s="3" t="s">
        <v>13308</v>
      </c>
      <c r="U2076" s="3" t="s">
        <v>13309</v>
      </c>
      <c r="V2076" s="3" t="s">
        <v>2820</v>
      </c>
      <c r="W2076" s="3" t="s">
        <v>194</v>
      </c>
      <c r="X2076" s="3" t="s">
        <v>3981</v>
      </c>
      <c r="Y2076" s="4">
        <v>985.2</v>
      </c>
      <c r="Z2076" s="4">
        <v>3519.8992</v>
      </c>
      <c r="AA2076" s="4">
        <f t="shared" si="198"/>
        <v>0.5504</v>
      </c>
      <c r="AB2076" s="4">
        <v>93661920</v>
      </c>
      <c r="AC2076" s="4">
        <v>0.375809</v>
      </c>
      <c r="AD2076" s="3">
        <v>1</v>
      </c>
      <c r="AE2076" s="3">
        <v>0</v>
      </c>
      <c r="AF2076" s="3">
        <f t="shared" si="203"/>
        <v>0</v>
      </c>
      <c r="AG2076" s="6">
        <f t="shared" si="199"/>
        <v>0</v>
      </c>
      <c r="AH2076" s="4">
        <f t="shared" si="200"/>
        <v>0</v>
      </c>
      <c r="AI2076" s="4">
        <v>120.699366</v>
      </c>
      <c r="AJ2076" s="4">
        <v>27.994267</v>
      </c>
      <c r="AK2076" s="4">
        <v>1</v>
      </c>
      <c r="AL2076" s="4">
        <v>2024</v>
      </c>
      <c r="AM2076" s="4">
        <v>0</v>
      </c>
      <c r="AN2076" s="1">
        <f t="shared" si="201"/>
        <v>0</v>
      </c>
      <c r="AO2076" s="1">
        <f t="shared" si="202"/>
        <v>0</v>
      </c>
    </row>
    <row r="2077" s="1" customFormat="1" spans="1:41">
      <c r="A2077">
        <v>2000</v>
      </c>
      <c r="B2077" t="s">
        <v>12882</v>
      </c>
      <c r="C2077" s="2">
        <v>330400</v>
      </c>
      <c r="D2077" t="s">
        <v>13310</v>
      </c>
      <c r="E2077">
        <v>5410181</v>
      </c>
      <c r="F2077">
        <v>7541635.8</v>
      </c>
      <c r="G2077">
        <v>1.39397107046881</v>
      </c>
      <c r="H2077">
        <v>0.10708668</v>
      </c>
      <c r="I2077">
        <v>0.032969</v>
      </c>
      <c r="J2077">
        <v>0.008236</v>
      </c>
      <c r="K2077">
        <v>0.01462</v>
      </c>
      <c r="L2077">
        <v>0.00571</v>
      </c>
      <c r="M2077">
        <v>0.004403</v>
      </c>
      <c r="N2077">
        <v>0.032479</v>
      </c>
      <c r="O2077">
        <v>0.015223</v>
      </c>
      <c r="P2077" s="3" t="s">
        <v>13311</v>
      </c>
      <c r="Q2077" s="3" t="s">
        <v>68</v>
      </c>
      <c r="R2077" s="3" t="s">
        <v>13312</v>
      </c>
      <c r="S2077" s="3" t="s">
        <v>13313</v>
      </c>
      <c r="T2077" s="3" t="s">
        <v>13314</v>
      </c>
      <c r="U2077" s="3" t="s">
        <v>13315</v>
      </c>
      <c r="V2077" s="3" t="s">
        <v>528</v>
      </c>
      <c r="W2077" s="3" t="s">
        <v>943</v>
      </c>
      <c r="X2077" s="3" t="s">
        <v>923</v>
      </c>
      <c r="Y2077" s="4">
        <v>358.3</v>
      </c>
      <c r="Z2077" s="4">
        <v>651.0563776</v>
      </c>
      <c r="AA2077" s="4">
        <f t="shared" si="198"/>
        <v>1.4392</v>
      </c>
      <c r="AB2077" s="4">
        <v>5410181</v>
      </c>
      <c r="AC2077" s="4">
        <v>1.20339112055586</v>
      </c>
      <c r="AD2077" s="3">
        <v>1</v>
      </c>
      <c r="AE2077" s="3">
        <v>0</v>
      </c>
      <c r="AF2077" s="3">
        <f t="shared" si="203"/>
        <v>0</v>
      </c>
      <c r="AG2077" s="6">
        <f t="shared" si="199"/>
        <v>0</v>
      </c>
      <c r="AH2077" s="4">
        <f t="shared" si="200"/>
        <v>0</v>
      </c>
      <c r="AI2077" s="4">
        <v>120.755486</v>
      </c>
      <c r="AJ2077" s="4">
        <v>30.746129</v>
      </c>
      <c r="AK2077" s="4">
        <v>1</v>
      </c>
      <c r="AL2077" s="4">
        <v>2000</v>
      </c>
      <c r="AM2077" s="4">
        <v>0</v>
      </c>
      <c r="AN2077" s="1">
        <f t="shared" si="201"/>
        <v>0</v>
      </c>
      <c r="AO2077" s="1">
        <f t="shared" si="202"/>
        <v>0</v>
      </c>
    </row>
    <row r="2078" s="1" customFormat="1" spans="1:41">
      <c r="A2078">
        <v>2001</v>
      </c>
      <c r="B2078" t="s">
        <v>12882</v>
      </c>
      <c r="C2078" s="2">
        <v>330400</v>
      </c>
      <c r="D2078" t="s">
        <v>13310</v>
      </c>
      <c r="E2078">
        <v>6042610</v>
      </c>
      <c r="F2078">
        <v>7605165.49</v>
      </c>
      <c r="G2078">
        <v>1.2585894985776</v>
      </c>
      <c r="H2078">
        <v>0.09083997</v>
      </c>
      <c r="I2078">
        <v>0.027904</v>
      </c>
      <c r="J2078">
        <v>0.008028</v>
      </c>
      <c r="K2078">
        <v>0.011969</v>
      </c>
      <c r="L2078">
        <v>0.003248</v>
      </c>
      <c r="M2078">
        <v>0.004659</v>
      </c>
      <c r="N2078">
        <v>0.028347</v>
      </c>
      <c r="O2078">
        <v>0.01353</v>
      </c>
      <c r="P2078" s="3" t="s">
        <v>13316</v>
      </c>
      <c r="Q2078" s="3" t="s">
        <v>68</v>
      </c>
      <c r="R2078" s="3" t="s">
        <v>13317</v>
      </c>
      <c r="S2078" s="3" t="s">
        <v>13318</v>
      </c>
      <c r="T2078" s="3" t="s">
        <v>13319</v>
      </c>
      <c r="U2078" s="3" t="s">
        <v>13320</v>
      </c>
      <c r="V2078" s="3" t="s">
        <v>1349</v>
      </c>
      <c r="W2078" s="3" t="s">
        <v>2378</v>
      </c>
      <c r="X2078" s="3" t="s">
        <v>1335</v>
      </c>
      <c r="Y2078" s="4">
        <v>366.74</v>
      </c>
      <c r="Z2078" s="4">
        <v>660.62886554</v>
      </c>
      <c r="AA2078" s="4">
        <f t="shared" si="198"/>
        <v>1.2962</v>
      </c>
      <c r="AB2078" s="4">
        <v>6042610</v>
      </c>
      <c r="AC2078" s="4">
        <v>1.09328397089999</v>
      </c>
      <c r="AD2078" s="3">
        <v>1</v>
      </c>
      <c r="AE2078" s="3">
        <v>0</v>
      </c>
      <c r="AF2078" s="3">
        <f t="shared" si="203"/>
        <v>0</v>
      </c>
      <c r="AG2078" s="6">
        <f t="shared" si="199"/>
        <v>0</v>
      </c>
      <c r="AH2078" s="4">
        <f t="shared" si="200"/>
        <v>0</v>
      </c>
      <c r="AI2078" s="4">
        <v>120.755486</v>
      </c>
      <c r="AJ2078" s="4">
        <v>30.746129</v>
      </c>
      <c r="AK2078" s="4">
        <v>1</v>
      </c>
      <c r="AL2078" s="4">
        <v>2001</v>
      </c>
      <c r="AM2078" s="4">
        <v>0</v>
      </c>
      <c r="AN2078" s="1">
        <f t="shared" si="201"/>
        <v>0</v>
      </c>
      <c r="AO2078" s="1">
        <f t="shared" si="202"/>
        <v>0</v>
      </c>
    </row>
    <row r="2079" s="1" customFormat="1" spans="1:41">
      <c r="A2079">
        <v>2002</v>
      </c>
      <c r="B2079" t="s">
        <v>12882</v>
      </c>
      <c r="C2079" s="2">
        <v>330400</v>
      </c>
      <c r="D2079" t="s">
        <v>13310</v>
      </c>
      <c r="E2079">
        <v>7064295</v>
      </c>
      <c r="F2079">
        <v>8282899.19</v>
      </c>
      <c r="G2079">
        <v>1.17250188306123</v>
      </c>
      <c r="H2079">
        <v>0.08476853</v>
      </c>
      <c r="I2079">
        <v>0.02404</v>
      </c>
      <c r="J2079">
        <v>0.005197</v>
      </c>
      <c r="K2079">
        <v>0.010753</v>
      </c>
      <c r="L2079">
        <v>0.003869</v>
      </c>
      <c r="M2079">
        <v>0.004221</v>
      </c>
      <c r="N2079">
        <v>0.029235</v>
      </c>
      <c r="O2079">
        <v>0.016913</v>
      </c>
      <c r="P2079" s="3" t="s">
        <v>13321</v>
      </c>
      <c r="Q2079" s="3" t="s">
        <v>112</v>
      </c>
      <c r="R2079" s="3" t="s">
        <v>13322</v>
      </c>
      <c r="S2079" s="3" t="s">
        <v>13323</v>
      </c>
      <c r="T2079" s="3" t="s">
        <v>13324</v>
      </c>
      <c r="U2079" s="3" t="s">
        <v>13325</v>
      </c>
      <c r="V2079" s="3" t="s">
        <v>735</v>
      </c>
      <c r="W2079" s="3" t="s">
        <v>4283</v>
      </c>
      <c r="X2079" s="3" t="s">
        <v>216</v>
      </c>
      <c r="Y2079" s="4">
        <v>375.18</v>
      </c>
      <c r="Z2079" s="4">
        <v>831.4148176</v>
      </c>
      <c r="AA2079" s="4">
        <f t="shared" si="198"/>
        <v>1.2223</v>
      </c>
      <c r="AB2079" s="4">
        <v>7064295</v>
      </c>
      <c r="AC2079" s="4">
        <v>1.17692539397067</v>
      </c>
      <c r="AD2079" s="3">
        <v>1</v>
      </c>
      <c r="AE2079" s="3">
        <v>0</v>
      </c>
      <c r="AF2079" s="3">
        <f t="shared" si="203"/>
        <v>0</v>
      </c>
      <c r="AG2079" s="6">
        <f t="shared" si="199"/>
        <v>0</v>
      </c>
      <c r="AH2079" s="4">
        <f t="shared" si="200"/>
        <v>0</v>
      </c>
      <c r="AI2079" s="4">
        <v>120.755486</v>
      </c>
      <c r="AJ2079" s="4">
        <v>30.746129</v>
      </c>
      <c r="AK2079" s="4">
        <v>1</v>
      </c>
      <c r="AL2079" s="4">
        <v>2002</v>
      </c>
      <c r="AM2079" s="4">
        <v>0</v>
      </c>
      <c r="AN2079" s="1">
        <f t="shared" si="201"/>
        <v>0</v>
      </c>
      <c r="AO2079" s="1">
        <f t="shared" si="202"/>
        <v>0</v>
      </c>
    </row>
    <row r="2080" s="1" customFormat="1" spans="1:41">
      <c r="A2080">
        <v>2003</v>
      </c>
      <c r="B2080" t="s">
        <v>12882</v>
      </c>
      <c r="C2080" s="2">
        <v>330400</v>
      </c>
      <c r="D2080" t="s">
        <v>13310</v>
      </c>
      <c r="E2080">
        <v>8580276</v>
      </c>
      <c r="F2080">
        <v>9692209.43</v>
      </c>
      <c r="G2080">
        <v>1.12959180217513</v>
      </c>
      <c r="H2080">
        <v>0.11159941</v>
      </c>
      <c r="I2080">
        <v>0.026399</v>
      </c>
      <c r="J2080">
        <v>0.005527</v>
      </c>
      <c r="K2080">
        <v>0.013041</v>
      </c>
      <c r="L2080">
        <v>0.004692</v>
      </c>
      <c r="M2080">
        <v>0.00314</v>
      </c>
      <c r="N2080">
        <v>0.048775</v>
      </c>
      <c r="O2080">
        <v>0.030125</v>
      </c>
      <c r="P2080" s="3" t="s">
        <v>13326</v>
      </c>
      <c r="Q2080" s="3" t="s">
        <v>4089</v>
      </c>
      <c r="R2080" s="3" t="s">
        <v>13327</v>
      </c>
      <c r="S2080" s="3" t="s">
        <v>13328</v>
      </c>
      <c r="T2080" s="3" t="s">
        <v>13329</v>
      </c>
      <c r="U2080" s="3" t="s">
        <v>13330</v>
      </c>
      <c r="V2080" s="3" t="s">
        <v>681</v>
      </c>
      <c r="W2080" s="3" t="s">
        <v>4476</v>
      </c>
      <c r="X2080" s="3" t="s">
        <v>1281</v>
      </c>
      <c r="Y2080" s="4">
        <v>383.62</v>
      </c>
      <c r="Z2080" s="4">
        <v>968.29509596</v>
      </c>
      <c r="AA2080" s="4">
        <f t="shared" si="198"/>
        <v>1.1769</v>
      </c>
      <c r="AB2080" s="4">
        <v>8580276</v>
      </c>
      <c r="AC2080" s="4">
        <v>1.12851276108135</v>
      </c>
      <c r="AD2080" s="3">
        <v>1</v>
      </c>
      <c r="AE2080" s="3">
        <v>0</v>
      </c>
      <c r="AF2080" s="3">
        <f t="shared" si="203"/>
        <v>0</v>
      </c>
      <c r="AG2080" s="6">
        <f t="shared" si="199"/>
        <v>0</v>
      </c>
      <c r="AH2080" s="4">
        <f t="shared" si="200"/>
        <v>0</v>
      </c>
      <c r="AI2080" s="4">
        <v>120.755486</v>
      </c>
      <c r="AJ2080" s="4">
        <v>30.746129</v>
      </c>
      <c r="AK2080" s="4">
        <v>1</v>
      </c>
      <c r="AL2080" s="4">
        <v>2003</v>
      </c>
      <c r="AM2080" s="4">
        <v>0</v>
      </c>
      <c r="AN2080" s="1">
        <f t="shared" si="201"/>
        <v>0</v>
      </c>
      <c r="AO2080" s="1">
        <f t="shared" si="202"/>
        <v>0</v>
      </c>
    </row>
    <row r="2081" s="1" customFormat="1" spans="1:41">
      <c r="A2081">
        <v>2004</v>
      </c>
      <c r="B2081" t="s">
        <v>12882</v>
      </c>
      <c r="C2081" s="2">
        <v>330400</v>
      </c>
      <c r="D2081" t="s">
        <v>13310</v>
      </c>
      <c r="E2081">
        <v>10505564</v>
      </c>
      <c r="F2081">
        <v>18194055.97</v>
      </c>
      <c r="G2081">
        <v>1.73184951993058</v>
      </c>
      <c r="H2081">
        <v>0.16543918</v>
      </c>
      <c r="I2081">
        <v>0.045619</v>
      </c>
      <c r="J2081">
        <v>0.013228</v>
      </c>
      <c r="K2081">
        <v>0.020213</v>
      </c>
      <c r="L2081">
        <v>0.009052</v>
      </c>
      <c r="M2081">
        <v>0.003126</v>
      </c>
      <c r="N2081">
        <v>0.054148</v>
      </c>
      <c r="O2081">
        <v>0.033069</v>
      </c>
      <c r="P2081" s="3" t="s">
        <v>13331</v>
      </c>
      <c r="Q2081" s="3" t="s">
        <v>882</v>
      </c>
      <c r="R2081" s="3" t="s">
        <v>13332</v>
      </c>
      <c r="S2081" s="3" t="s">
        <v>13333</v>
      </c>
      <c r="T2081" s="3" t="s">
        <v>13334</v>
      </c>
      <c r="U2081" s="3" t="s">
        <v>13335</v>
      </c>
      <c r="V2081" s="3" t="s">
        <v>2178</v>
      </c>
      <c r="W2081" s="3" t="s">
        <v>566</v>
      </c>
      <c r="X2081" s="3" t="s">
        <v>1289</v>
      </c>
      <c r="Y2081" s="4">
        <v>392.06</v>
      </c>
      <c r="Z2081" s="4">
        <v>1108.3483228</v>
      </c>
      <c r="AA2081" s="4">
        <f t="shared" si="198"/>
        <v>1.8034</v>
      </c>
      <c r="AB2081" s="4">
        <v>10505564</v>
      </c>
      <c r="AC2081" s="4">
        <v>1.05501077600403</v>
      </c>
      <c r="AD2081" s="3">
        <v>1</v>
      </c>
      <c r="AE2081" s="3">
        <v>0</v>
      </c>
      <c r="AF2081" s="3">
        <f t="shared" si="203"/>
        <v>0</v>
      </c>
      <c r="AG2081" s="6">
        <f t="shared" si="199"/>
        <v>0</v>
      </c>
      <c r="AH2081" s="4">
        <f t="shared" si="200"/>
        <v>0</v>
      </c>
      <c r="AI2081" s="4">
        <v>120.755486</v>
      </c>
      <c r="AJ2081" s="4">
        <v>30.746129</v>
      </c>
      <c r="AK2081" s="4">
        <v>1</v>
      </c>
      <c r="AL2081" s="4">
        <v>2004</v>
      </c>
      <c r="AM2081" s="4">
        <v>0</v>
      </c>
      <c r="AN2081" s="1">
        <f t="shared" si="201"/>
        <v>0</v>
      </c>
      <c r="AO2081" s="1">
        <f t="shared" si="202"/>
        <v>0</v>
      </c>
    </row>
    <row r="2082" s="1" customFormat="1" spans="1:41">
      <c r="A2082">
        <v>2005</v>
      </c>
      <c r="B2082" t="s">
        <v>12882</v>
      </c>
      <c r="C2082" s="2">
        <v>330400</v>
      </c>
      <c r="D2082" t="s">
        <v>13310</v>
      </c>
      <c r="E2082">
        <v>11596615</v>
      </c>
      <c r="F2082">
        <v>25398719.5</v>
      </c>
      <c r="G2082">
        <v>2.19018390280267</v>
      </c>
      <c r="H2082">
        <v>0.12341463</v>
      </c>
      <c r="I2082">
        <v>0.039275</v>
      </c>
      <c r="J2082">
        <v>0.01048</v>
      </c>
      <c r="K2082">
        <v>0.015761</v>
      </c>
      <c r="L2082">
        <v>0.004827</v>
      </c>
      <c r="M2082">
        <v>0.008207</v>
      </c>
      <c r="N2082">
        <v>0.034384</v>
      </c>
      <c r="O2082">
        <v>0.012042</v>
      </c>
      <c r="P2082" s="3" t="s">
        <v>13336</v>
      </c>
      <c r="Q2082" s="3" t="s">
        <v>138</v>
      </c>
      <c r="R2082" s="3" t="s">
        <v>13337</v>
      </c>
      <c r="S2082" s="3" t="s">
        <v>13338</v>
      </c>
      <c r="T2082" s="3" t="s">
        <v>13339</v>
      </c>
      <c r="U2082" s="3" t="s">
        <v>13340</v>
      </c>
      <c r="V2082" s="3" t="s">
        <v>464</v>
      </c>
      <c r="W2082" s="3" t="s">
        <v>448</v>
      </c>
      <c r="X2082" s="3" t="s">
        <v>958</v>
      </c>
      <c r="Y2082" s="4">
        <v>400.5</v>
      </c>
      <c r="Z2082" s="4">
        <v>1453.8234672</v>
      </c>
      <c r="AA2082" s="4">
        <f t="shared" si="198"/>
        <v>2.1785</v>
      </c>
      <c r="AB2082" s="4">
        <v>11596615</v>
      </c>
      <c r="AC2082" s="4">
        <v>1.25366192393211</v>
      </c>
      <c r="AD2082" s="3">
        <v>1</v>
      </c>
      <c r="AE2082" s="3">
        <v>0</v>
      </c>
      <c r="AF2082" s="3">
        <f t="shared" si="203"/>
        <v>0</v>
      </c>
      <c r="AG2082" s="6">
        <f t="shared" si="199"/>
        <v>0</v>
      </c>
      <c r="AH2082" s="4">
        <f t="shared" si="200"/>
        <v>0</v>
      </c>
      <c r="AI2082" s="4">
        <v>120.755486</v>
      </c>
      <c r="AJ2082" s="4">
        <v>30.746129</v>
      </c>
      <c r="AK2082" s="4">
        <v>1</v>
      </c>
      <c r="AL2082" s="4">
        <v>2005</v>
      </c>
      <c r="AM2082" s="4">
        <v>0</v>
      </c>
      <c r="AN2082" s="1">
        <f t="shared" si="201"/>
        <v>0</v>
      </c>
      <c r="AO2082" s="1">
        <f t="shared" si="202"/>
        <v>0</v>
      </c>
    </row>
    <row r="2083" s="1" customFormat="1" spans="1:41">
      <c r="A2083">
        <v>2006</v>
      </c>
      <c r="B2083" t="s">
        <v>12882</v>
      </c>
      <c r="C2083" s="2">
        <v>330400</v>
      </c>
      <c r="D2083" t="s">
        <v>13310</v>
      </c>
      <c r="E2083">
        <v>13466481</v>
      </c>
      <c r="F2083">
        <v>24803388.83</v>
      </c>
      <c r="G2083">
        <v>1.84186119818533</v>
      </c>
      <c r="H2083">
        <v>0.11502222</v>
      </c>
      <c r="I2083">
        <v>0.029901</v>
      </c>
      <c r="J2083">
        <v>0.007509</v>
      </c>
      <c r="K2083">
        <v>0.014383</v>
      </c>
      <c r="L2083">
        <v>0.003224</v>
      </c>
      <c r="M2083">
        <v>0.004785</v>
      </c>
      <c r="N2083">
        <v>0.044641</v>
      </c>
      <c r="O2083">
        <v>0.02679</v>
      </c>
      <c r="P2083" s="3" t="s">
        <v>13341</v>
      </c>
      <c r="Q2083" s="3" t="s">
        <v>903</v>
      </c>
      <c r="R2083" s="3" t="s">
        <v>13342</v>
      </c>
      <c r="S2083" s="3" t="s">
        <v>13343</v>
      </c>
      <c r="T2083" s="3" t="s">
        <v>13344</v>
      </c>
      <c r="U2083" s="3" t="s">
        <v>13345</v>
      </c>
      <c r="V2083" s="3" t="s">
        <v>450</v>
      </c>
      <c r="W2083" s="3" t="s">
        <v>186</v>
      </c>
      <c r="X2083" s="3" t="s">
        <v>2308</v>
      </c>
      <c r="Y2083" s="4">
        <v>408.79</v>
      </c>
      <c r="Z2083" s="4">
        <v>1765.1130552</v>
      </c>
      <c r="AA2083" s="4">
        <f t="shared" si="198"/>
        <v>1.8316</v>
      </c>
      <c r="AB2083" s="4">
        <v>13466481</v>
      </c>
      <c r="AC2083" s="4">
        <v>1.31074558765575</v>
      </c>
      <c r="AD2083" s="3">
        <v>1</v>
      </c>
      <c r="AE2083" s="3">
        <v>0</v>
      </c>
      <c r="AF2083" s="3">
        <f t="shared" si="203"/>
        <v>0</v>
      </c>
      <c r="AG2083" s="6">
        <f t="shared" si="199"/>
        <v>0</v>
      </c>
      <c r="AH2083" s="4">
        <f t="shared" si="200"/>
        <v>0</v>
      </c>
      <c r="AI2083" s="4">
        <v>120.755486</v>
      </c>
      <c r="AJ2083" s="4">
        <v>30.746129</v>
      </c>
      <c r="AK2083" s="4">
        <v>1</v>
      </c>
      <c r="AL2083" s="4">
        <v>2006</v>
      </c>
      <c r="AM2083" s="4">
        <v>0</v>
      </c>
      <c r="AN2083" s="1">
        <f t="shared" si="201"/>
        <v>0</v>
      </c>
      <c r="AO2083" s="1">
        <f t="shared" si="202"/>
        <v>0</v>
      </c>
    </row>
    <row r="2084" s="1" customFormat="1" spans="1:41">
      <c r="A2084">
        <v>2007</v>
      </c>
      <c r="B2084" t="s">
        <v>12882</v>
      </c>
      <c r="C2084" s="2">
        <v>330400</v>
      </c>
      <c r="D2084" t="s">
        <v>13310</v>
      </c>
      <c r="E2084">
        <v>15853145</v>
      </c>
      <c r="F2084">
        <v>23644225.02</v>
      </c>
      <c r="G2084">
        <v>1.49145327441337</v>
      </c>
      <c r="H2084">
        <v>0.16174821</v>
      </c>
      <c r="I2084">
        <v>0.05202</v>
      </c>
      <c r="J2084">
        <v>0.015351</v>
      </c>
      <c r="K2084">
        <v>0.022394</v>
      </c>
      <c r="L2084">
        <v>0.005659</v>
      </c>
      <c r="M2084">
        <v>0.008617</v>
      </c>
      <c r="N2084">
        <v>0.041863</v>
      </c>
      <c r="O2084">
        <v>0.017166</v>
      </c>
      <c r="P2084" s="3" t="s">
        <v>13346</v>
      </c>
      <c r="Q2084" s="3" t="s">
        <v>770</v>
      </c>
      <c r="R2084" s="3" t="s">
        <v>13347</v>
      </c>
      <c r="S2084" s="3" t="s">
        <v>13348</v>
      </c>
      <c r="T2084" s="3" t="s">
        <v>13349</v>
      </c>
      <c r="U2084" s="3" t="s">
        <v>13350</v>
      </c>
      <c r="V2084" s="3" t="s">
        <v>450</v>
      </c>
      <c r="W2084" s="3" t="s">
        <v>4004</v>
      </c>
      <c r="X2084" s="3" t="s">
        <v>958</v>
      </c>
      <c r="Y2084" s="4">
        <v>420.55</v>
      </c>
      <c r="Z2084" s="4">
        <v>1944.87054944</v>
      </c>
      <c r="AA2084" s="4">
        <f t="shared" si="198"/>
        <v>1.4716</v>
      </c>
      <c r="AB2084" s="4">
        <v>15853145</v>
      </c>
      <c r="AC2084" s="4">
        <v>1.2268042394364</v>
      </c>
      <c r="AD2084" s="3">
        <v>1</v>
      </c>
      <c r="AE2084" s="3">
        <v>0</v>
      </c>
      <c r="AF2084" s="3">
        <f t="shared" si="203"/>
        <v>0</v>
      </c>
      <c r="AG2084" s="6">
        <f t="shared" si="199"/>
        <v>0</v>
      </c>
      <c r="AH2084" s="4">
        <f t="shared" si="200"/>
        <v>0</v>
      </c>
      <c r="AI2084" s="4">
        <v>120.755486</v>
      </c>
      <c r="AJ2084" s="4">
        <v>30.746129</v>
      </c>
      <c r="AK2084" s="4">
        <v>1</v>
      </c>
      <c r="AL2084" s="4">
        <v>2007</v>
      </c>
      <c r="AM2084" s="4">
        <v>0</v>
      </c>
      <c r="AN2084" s="1">
        <f t="shared" si="201"/>
        <v>0</v>
      </c>
      <c r="AO2084" s="1">
        <f t="shared" si="202"/>
        <v>0</v>
      </c>
    </row>
    <row r="2085" s="1" customFormat="1" spans="1:41">
      <c r="A2085">
        <v>2008</v>
      </c>
      <c r="B2085" t="s">
        <v>12882</v>
      </c>
      <c r="C2085" s="2">
        <v>330400</v>
      </c>
      <c r="D2085" t="s">
        <v>13310</v>
      </c>
      <c r="E2085">
        <v>18152979</v>
      </c>
      <c r="F2085">
        <v>23580918.37</v>
      </c>
      <c r="G2085">
        <v>1.29901094305238</v>
      </c>
      <c r="H2085">
        <v>0.20094227</v>
      </c>
      <c r="I2085">
        <v>0.057113</v>
      </c>
      <c r="J2085">
        <v>0.013422</v>
      </c>
      <c r="K2085">
        <v>0.023936</v>
      </c>
      <c r="L2085">
        <v>0.008052</v>
      </c>
      <c r="M2085">
        <v>0.011702</v>
      </c>
      <c r="N2085">
        <v>0.061019</v>
      </c>
      <c r="O2085">
        <v>0.032103</v>
      </c>
      <c r="P2085" s="3" t="s">
        <v>13351</v>
      </c>
      <c r="Q2085" s="3" t="s">
        <v>1869</v>
      </c>
      <c r="R2085" s="3" t="s">
        <v>13352</v>
      </c>
      <c r="S2085" s="3" t="s">
        <v>13353</v>
      </c>
      <c r="T2085" s="3" t="s">
        <v>13354</v>
      </c>
      <c r="U2085" s="3" t="s">
        <v>13355</v>
      </c>
      <c r="V2085" s="3" t="s">
        <v>665</v>
      </c>
      <c r="W2085" s="3" t="s">
        <v>2627</v>
      </c>
      <c r="X2085" s="3" t="s">
        <v>810</v>
      </c>
      <c r="Y2085" s="4">
        <v>424.26</v>
      </c>
      <c r="Z2085" s="4">
        <v>2069.52763888</v>
      </c>
      <c r="AA2085" s="4">
        <f t="shared" si="198"/>
        <v>1.2981</v>
      </c>
      <c r="AB2085" s="4">
        <v>18152979</v>
      </c>
      <c r="AC2085" s="4">
        <v>1.14004849500459</v>
      </c>
      <c r="AD2085" s="3">
        <v>1</v>
      </c>
      <c r="AE2085" s="3">
        <v>0</v>
      </c>
      <c r="AF2085" s="3">
        <f t="shared" si="203"/>
        <v>0</v>
      </c>
      <c r="AG2085" s="6">
        <f t="shared" si="199"/>
        <v>0</v>
      </c>
      <c r="AH2085" s="4">
        <f t="shared" si="200"/>
        <v>0</v>
      </c>
      <c r="AI2085" s="4">
        <v>120.755486</v>
      </c>
      <c r="AJ2085" s="4">
        <v>30.746129</v>
      </c>
      <c r="AK2085" s="4">
        <v>1</v>
      </c>
      <c r="AL2085" s="4">
        <v>2008</v>
      </c>
      <c r="AM2085" s="4">
        <v>0</v>
      </c>
      <c r="AN2085" s="1">
        <f t="shared" si="201"/>
        <v>0</v>
      </c>
      <c r="AO2085" s="1">
        <f t="shared" si="202"/>
        <v>0</v>
      </c>
    </row>
    <row r="2086" s="1" customFormat="1" spans="1:41">
      <c r="A2086">
        <v>2009</v>
      </c>
      <c r="B2086" t="s">
        <v>12882</v>
      </c>
      <c r="C2086" s="2">
        <v>330400</v>
      </c>
      <c r="D2086" t="s">
        <v>13310</v>
      </c>
      <c r="E2086">
        <v>19180282</v>
      </c>
      <c r="F2086">
        <v>23618630.66</v>
      </c>
      <c r="G2086">
        <v>1.23140163736904</v>
      </c>
      <c r="H2086">
        <v>0.16458519</v>
      </c>
      <c r="I2086">
        <v>0.051678</v>
      </c>
      <c r="J2086">
        <v>0.013531</v>
      </c>
      <c r="K2086">
        <v>0.022709</v>
      </c>
      <c r="L2086">
        <v>0.005216</v>
      </c>
      <c r="M2086">
        <v>0.010221</v>
      </c>
      <c r="N2086">
        <v>0.044911</v>
      </c>
      <c r="O2086">
        <v>0.019078</v>
      </c>
      <c r="P2086" s="3" t="s">
        <v>13356</v>
      </c>
      <c r="Q2086" s="3" t="s">
        <v>3425</v>
      </c>
      <c r="R2086" s="3" t="s">
        <v>13357</v>
      </c>
      <c r="S2086" s="3" t="s">
        <v>13358</v>
      </c>
      <c r="T2086" s="3" t="s">
        <v>13359</v>
      </c>
      <c r="U2086" s="3" t="s">
        <v>13360</v>
      </c>
      <c r="V2086" s="3" t="s">
        <v>2303</v>
      </c>
      <c r="W2086" s="3" t="s">
        <v>4128</v>
      </c>
      <c r="X2086" s="3" t="s">
        <v>3529</v>
      </c>
      <c r="Y2086" s="4">
        <v>431.8</v>
      </c>
      <c r="Z2086" s="4">
        <v>1485.28227639</v>
      </c>
      <c r="AA2086" s="4">
        <f t="shared" si="198"/>
        <v>1.2319</v>
      </c>
      <c r="AB2086" s="4">
        <v>19180282</v>
      </c>
      <c r="AC2086" s="4">
        <v>0.774379790865432</v>
      </c>
      <c r="AD2086" s="3">
        <v>1</v>
      </c>
      <c r="AE2086" s="3">
        <v>0</v>
      </c>
      <c r="AF2086" s="3">
        <f t="shared" si="203"/>
        <v>0</v>
      </c>
      <c r="AG2086" s="6">
        <f t="shared" si="199"/>
        <v>0</v>
      </c>
      <c r="AH2086" s="4">
        <f t="shared" si="200"/>
        <v>0</v>
      </c>
      <c r="AI2086" s="4">
        <v>120.755486</v>
      </c>
      <c r="AJ2086" s="4">
        <v>30.746129</v>
      </c>
      <c r="AK2086" s="4">
        <v>1</v>
      </c>
      <c r="AL2086" s="4">
        <v>2009</v>
      </c>
      <c r="AM2086" s="4">
        <v>0</v>
      </c>
      <c r="AN2086" s="1">
        <f t="shared" si="201"/>
        <v>0</v>
      </c>
      <c r="AO2086" s="1">
        <f t="shared" si="202"/>
        <v>0</v>
      </c>
    </row>
    <row r="2087" s="1" customFormat="1" spans="1:41">
      <c r="A2087">
        <v>2010</v>
      </c>
      <c r="B2087" t="s">
        <v>12882</v>
      </c>
      <c r="C2087" s="2">
        <v>330400</v>
      </c>
      <c r="D2087" t="s">
        <v>13310</v>
      </c>
      <c r="E2087">
        <v>23002027</v>
      </c>
      <c r="F2087">
        <v>24313012.2</v>
      </c>
      <c r="G2087">
        <v>1.05699433358634</v>
      </c>
      <c r="H2087">
        <v>0.16705977</v>
      </c>
      <c r="I2087">
        <v>0.051021</v>
      </c>
      <c r="J2087">
        <v>0.014771</v>
      </c>
      <c r="K2087">
        <v>0.024484</v>
      </c>
      <c r="L2087">
        <v>0.008824</v>
      </c>
      <c r="M2087">
        <v>0.002941</v>
      </c>
      <c r="N2087">
        <v>0.049188</v>
      </c>
      <c r="O2087">
        <v>0.025805</v>
      </c>
      <c r="P2087" s="3" t="s">
        <v>13361</v>
      </c>
      <c r="Q2087" s="3" t="s">
        <v>1304</v>
      </c>
      <c r="R2087" s="3" t="s">
        <v>13362</v>
      </c>
      <c r="S2087" s="3" t="s">
        <v>13363</v>
      </c>
      <c r="T2087" s="3" t="s">
        <v>13364</v>
      </c>
      <c r="U2087" s="3" t="s">
        <v>13365</v>
      </c>
      <c r="V2087" s="3" t="s">
        <v>241</v>
      </c>
      <c r="W2087" s="3" t="s">
        <v>566</v>
      </c>
      <c r="X2087" s="3" t="s">
        <v>884</v>
      </c>
      <c r="Y2087" s="4">
        <v>450.46</v>
      </c>
      <c r="Z2087" s="4">
        <v>2364.3895215</v>
      </c>
      <c r="AA2087" s="4">
        <f t="shared" si="198"/>
        <v>1.0314</v>
      </c>
      <c r="AB2087" s="4">
        <v>23002027</v>
      </c>
      <c r="AC2087" s="4">
        <v>1.0279048544287</v>
      </c>
      <c r="AD2087" s="3">
        <v>1</v>
      </c>
      <c r="AE2087" s="3">
        <v>0</v>
      </c>
      <c r="AF2087" s="3">
        <f t="shared" si="203"/>
        <v>0</v>
      </c>
      <c r="AG2087" s="6">
        <f t="shared" si="199"/>
        <v>0</v>
      </c>
      <c r="AH2087" s="4">
        <f t="shared" si="200"/>
        <v>0</v>
      </c>
      <c r="AI2087" s="4">
        <v>120.755486</v>
      </c>
      <c r="AJ2087" s="4">
        <v>30.746129</v>
      </c>
      <c r="AK2087" s="4">
        <v>1</v>
      </c>
      <c r="AL2087" s="4">
        <v>2010</v>
      </c>
      <c r="AM2087" s="4">
        <v>0</v>
      </c>
      <c r="AN2087" s="1">
        <f t="shared" si="201"/>
        <v>0</v>
      </c>
      <c r="AO2087" s="1">
        <f t="shared" si="202"/>
        <v>0</v>
      </c>
    </row>
    <row r="2088" s="1" customFormat="1" spans="1:41">
      <c r="A2088">
        <v>2011</v>
      </c>
      <c r="B2088" t="s">
        <v>12882</v>
      </c>
      <c r="C2088" s="2">
        <v>330400</v>
      </c>
      <c r="D2088" t="s">
        <v>13310</v>
      </c>
      <c r="E2088">
        <v>26770874</v>
      </c>
      <c r="F2088">
        <v>35523056.32</v>
      </c>
      <c r="G2088">
        <v>1.32692927096814</v>
      </c>
      <c r="H2088">
        <v>0.17385015</v>
      </c>
      <c r="I2088">
        <v>0.05671</v>
      </c>
      <c r="J2088">
        <v>0.01283</v>
      </c>
      <c r="K2088">
        <v>0.027728</v>
      </c>
      <c r="L2088">
        <v>0.008227</v>
      </c>
      <c r="M2088">
        <v>0.007926</v>
      </c>
      <c r="N2088">
        <v>0.044459</v>
      </c>
      <c r="O2088">
        <v>0.019359</v>
      </c>
      <c r="P2088" s="3" t="s">
        <v>13366</v>
      </c>
      <c r="Q2088" s="3" t="s">
        <v>1349</v>
      </c>
      <c r="R2088" s="3" t="s">
        <v>13367</v>
      </c>
      <c r="S2088" s="3" t="s">
        <v>13368</v>
      </c>
      <c r="T2088" s="3" t="s">
        <v>13369</v>
      </c>
      <c r="U2088" s="3" t="s">
        <v>13370</v>
      </c>
      <c r="V2088" s="3" t="s">
        <v>2520</v>
      </c>
      <c r="W2088" s="3" t="s">
        <v>6612</v>
      </c>
      <c r="X2088" s="3" t="s">
        <v>1220</v>
      </c>
      <c r="Y2088" s="4">
        <v>463.9</v>
      </c>
      <c r="Z2088" s="4">
        <v>2355.04309941</v>
      </c>
      <c r="AA2088" s="4">
        <f t="shared" si="198"/>
        <v>1.3162</v>
      </c>
      <c r="AB2088" s="4">
        <v>26770874</v>
      </c>
      <c r="AC2088" s="4">
        <v>0.879703479016038</v>
      </c>
      <c r="AD2088" s="3">
        <v>1</v>
      </c>
      <c r="AE2088" s="3">
        <v>0</v>
      </c>
      <c r="AF2088" s="3">
        <f t="shared" si="203"/>
        <v>0</v>
      </c>
      <c r="AG2088" s="6">
        <f t="shared" si="199"/>
        <v>0</v>
      </c>
      <c r="AH2088" s="4">
        <f t="shared" si="200"/>
        <v>0</v>
      </c>
      <c r="AI2088" s="4">
        <v>120.755486</v>
      </c>
      <c r="AJ2088" s="4">
        <v>30.746129</v>
      </c>
      <c r="AK2088" s="4">
        <v>1</v>
      </c>
      <c r="AL2088" s="4">
        <v>2011</v>
      </c>
      <c r="AM2088" s="4">
        <v>0</v>
      </c>
      <c r="AN2088" s="1">
        <f t="shared" si="201"/>
        <v>0</v>
      </c>
      <c r="AO2088" s="1">
        <f t="shared" si="202"/>
        <v>0</v>
      </c>
    </row>
    <row r="2089" s="1" customFormat="1" spans="1:41">
      <c r="A2089">
        <v>2012</v>
      </c>
      <c r="B2089" t="s">
        <v>12882</v>
      </c>
      <c r="C2089" s="2">
        <v>330400</v>
      </c>
      <c r="D2089" t="s">
        <v>13310</v>
      </c>
      <c r="E2089">
        <v>28905730</v>
      </c>
      <c r="F2089">
        <v>35309107.61</v>
      </c>
      <c r="G2089">
        <v>1.22152623753145</v>
      </c>
      <c r="H2089">
        <v>0.2208626</v>
      </c>
      <c r="I2089">
        <v>0.060788</v>
      </c>
      <c r="J2089">
        <v>0.016539</v>
      </c>
      <c r="K2089">
        <v>0.025963</v>
      </c>
      <c r="L2089">
        <v>0.01076</v>
      </c>
      <c r="M2089">
        <v>0.007527</v>
      </c>
      <c r="N2089">
        <v>0.067252</v>
      </c>
      <c r="O2089">
        <v>0.042668</v>
      </c>
      <c r="P2089" s="3" t="s">
        <v>13371</v>
      </c>
      <c r="Q2089" s="3" t="s">
        <v>477</v>
      </c>
      <c r="R2089" s="3" t="s">
        <v>13372</v>
      </c>
      <c r="S2089" s="3" t="s">
        <v>13373</v>
      </c>
      <c r="T2089" s="3" t="s">
        <v>13374</v>
      </c>
      <c r="U2089" s="3" t="s">
        <v>13375</v>
      </c>
      <c r="V2089" s="3" t="s">
        <v>204</v>
      </c>
      <c r="W2089" s="3" t="s">
        <v>3468</v>
      </c>
      <c r="X2089" s="3" t="s">
        <v>1041</v>
      </c>
      <c r="Y2089" s="4">
        <v>473.5</v>
      </c>
      <c r="Z2089" s="4">
        <v>2260.95604328</v>
      </c>
      <c r="AA2089" s="4">
        <f t="shared" si="198"/>
        <v>1.2135</v>
      </c>
      <c r="AB2089" s="4">
        <v>28905730</v>
      </c>
      <c r="AC2089" s="4">
        <v>0.782182647966337</v>
      </c>
      <c r="AD2089" s="3">
        <v>1</v>
      </c>
      <c r="AE2089" s="3">
        <v>0</v>
      </c>
      <c r="AF2089" s="3">
        <f t="shared" si="203"/>
        <v>0</v>
      </c>
      <c r="AG2089" s="6">
        <f t="shared" si="199"/>
        <v>0</v>
      </c>
      <c r="AH2089" s="4">
        <f t="shared" si="200"/>
        <v>0</v>
      </c>
      <c r="AI2089" s="4">
        <v>120.755486</v>
      </c>
      <c r="AJ2089" s="4">
        <v>30.746129</v>
      </c>
      <c r="AK2089" s="4">
        <v>1</v>
      </c>
      <c r="AL2089" s="4">
        <v>2012</v>
      </c>
      <c r="AM2089" s="4">
        <v>0</v>
      </c>
      <c r="AN2089" s="1">
        <f t="shared" si="201"/>
        <v>0</v>
      </c>
      <c r="AO2089" s="1">
        <f t="shared" si="202"/>
        <v>0</v>
      </c>
    </row>
    <row r="2090" s="1" customFormat="1" spans="1:41">
      <c r="A2090">
        <v>2013</v>
      </c>
      <c r="B2090" t="s">
        <v>12882</v>
      </c>
      <c r="C2090" s="2">
        <v>330400</v>
      </c>
      <c r="D2090" t="s">
        <v>13310</v>
      </c>
      <c r="E2090">
        <v>31476636</v>
      </c>
      <c r="F2090">
        <v>36305442.58</v>
      </c>
      <c r="G2090">
        <v>1.15340923280366</v>
      </c>
      <c r="H2090">
        <v>0.21406281</v>
      </c>
      <c r="I2090">
        <v>0.060043</v>
      </c>
      <c r="J2090">
        <v>0.017962</v>
      </c>
      <c r="K2090">
        <v>0.027132</v>
      </c>
      <c r="L2090">
        <v>0.011137</v>
      </c>
      <c r="M2090">
        <v>0.003812</v>
      </c>
      <c r="N2090">
        <v>0.069933</v>
      </c>
      <c r="O2090">
        <v>0.038761</v>
      </c>
      <c r="P2090" s="3" t="s">
        <v>13376</v>
      </c>
      <c r="Q2090" s="3" t="s">
        <v>363</v>
      </c>
      <c r="R2090" s="3" t="s">
        <v>13377</v>
      </c>
      <c r="S2090" s="3" t="s">
        <v>7734</v>
      </c>
      <c r="T2090" s="3" t="s">
        <v>13378</v>
      </c>
      <c r="U2090" s="3" t="s">
        <v>13379</v>
      </c>
      <c r="V2090" s="3" t="s">
        <v>1928</v>
      </c>
      <c r="W2090" s="3" t="s">
        <v>6337</v>
      </c>
      <c r="X2090" s="3" t="s">
        <v>981</v>
      </c>
      <c r="Y2090" s="4">
        <v>480.2</v>
      </c>
      <c r="Z2090" s="4">
        <v>2214.57983232</v>
      </c>
      <c r="AA2090" s="4">
        <f t="shared" si="198"/>
        <v>1.1225</v>
      </c>
      <c r="AB2090" s="4">
        <v>31476636</v>
      </c>
      <c r="AC2090" s="4">
        <v>0.703563059381568</v>
      </c>
      <c r="AD2090" s="3">
        <v>1</v>
      </c>
      <c r="AE2090" s="3">
        <v>0</v>
      </c>
      <c r="AF2090" s="3">
        <f t="shared" si="203"/>
        <v>0</v>
      </c>
      <c r="AG2090" s="6">
        <f t="shared" si="199"/>
        <v>0</v>
      </c>
      <c r="AH2090" s="4">
        <f t="shared" si="200"/>
        <v>0</v>
      </c>
      <c r="AI2090" s="4">
        <v>120.755486</v>
      </c>
      <c r="AJ2090" s="4">
        <v>30.746129</v>
      </c>
      <c r="AK2090" s="4">
        <v>1</v>
      </c>
      <c r="AL2090" s="4">
        <v>2013</v>
      </c>
      <c r="AM2090" s="4">
        <v>0</v>
      </c>
      <c r="AN2090" s="1">
        <f t="shared" si="201"/>
        <v>0</v>
      </c>
      <c r="AO2090" s="1">
        <f t="shared" si="202"/>
        <v>0</v>
      </c>
    </row>
    <row r="2091" s="1" customFormat="1" spans="1:41">
      <c r="A2091">
        <v>2014</v>
      </c>
      <c r="B2091" t="s">
        <v>12882</v>
      </c>
      <c r="C2091" s="2">
        <v>330400</v>
      </c>
      <c r="D2091" t="s">
        <v>13310</v>
      </c>
      <c r="E2091">
        <v>33526045</v>
      </c>
      <c r="F2091">
        <v>35603906.8</v>
      </c>
      <c r="G2091">
        <v>1.06197754014826</v>
      </c>
      <c r="H2091">
        <v>0.21540929</v>
      </c>
      <c r="I2091">
        <v>0.059248</v>
      </c>
      <c r="J2091">
        <v>0.01529</v>
      </c>
      <c r="K2091">
        <v>0.025348</v>
      </c>
      <c r="L2091">
        <v>0.008154</v>
      </c>
      <c r="M2091">
        <v>0.010457</v>
      </c>
      <c r="N2091">
        <v>0.074203</v>
      </c>
      <c r="O2091">
        <v>0.035486</v>
      </c>
      <c r="P2091" s="3" t="s">
        <v>13380</v>
      </c>
      <c r="Q2091" s="3" t="s">
        <v>455</v>
      </c>
      <c r="R2091" s="3" t="s">
        <v>13381</v>
      </c>
      <c r="S2091" s="3" t="s">
        <v>13382</v>
      </c>
      <c r="T2091" s="3" t="s">
        <v>13383</v>
      </c>
      <c r="U2091" s="3" t="s">
        <v>13384</v>
      </c>
      <c r="V2091" s="3" t="s">
        <v>2399</v>
      </c>
      <c r="W2091" s="3" t="s">
        <v>1369</v>
      </c>
      <c r="X2091" s="3" t="s">
        <v>1939</v>
      </c>
      <c r="Y2091" s="4">
        <v>486.5</v>
      </c>
      <c r="Z2091" s="4">
        <v>3077.49871892</v>
      </c>
      <c r="AA2091" s="4">
        <f t="shared" si="198"/>
        <v>1.019</v>
      </c>
      <c r="AB2091" s="4">
        <v>33526045</v>
      </c>
      <c r="AC2091" s="4">
        <v>0.917942667833322</v>
      </c>
      <c r="AD2091" s="3">
        <v>1</v>
      </c>
      <c r="AE2091" s="3">
        <v>0</v>
      </c>
      <c r="AF2091" s="3">
        <f t="shared" si="203"/>
        <v>0</v>
      </c>
      <c r="AG2091" s="6">
        <f t="shared" si="199"/>
        <v>0</v>
      </c>
      <c r="AH2091" s="4">
        <f t="shared" si="200"/>
        <v>0</v>
      </c>
      <c r="AI2091" s="4">
        <v>120.755486</v>
      </c>
      <c r="AJ2091" s="4">
        <v>30.746129</v>
      </c>
      <c r="AK2091" s="4">
        <v>1</v>
      </c>
      <c r="AL2091" s="4">
        <v>2014</v>
      </c>
      <c r="AM2091" s="4">
        <v>0</v>
      </c>
      <c r="AN2091" s="1">
        <f t="shared" si="201"/>
        <v>0</v>
      </c>
      <c r="AO2091" s="1">
        <f t="shared" si="202"/>
        <v>0</v>
      </c>
    </row>
    <row r="2092" s="1" customFormat="1" spans="1:41">
      <c r="A2092">
        <v>2015</v>
      </c>
      <c r="B2092" t="s">
        <v>12882</v>
      </c>
      <c r="C2092" s="2">
        <v>330400</v>
      </c>
      <c r="D2092" t="s">
        <v>13310</v>
      </c>
      <c r="E2092">
        <v>35178068</v>
      </c>
      <c r="F2092">
        <v>33973248.29</v>
      </c>
      <c r="G2092">
        <v>0.965750827760069</v>
      </c>
      <c r="H2092">
        <v>0.22534152</v>
      </c>
      <c r="I2092">
        <v>0.072434</v>
      </c>
      <c r="J2092">
        <v>0.014571</v>
      </c>
      <c r="K2092">
        <v>0.034003</v>
      </c>
      <c r="L2092">
        <v>0.013698</v>
      </c>
      <c r="M2092">
        <v>0.010162</v>
      </c>
      <c r="N2092">
        <v>0.061347</v>
      </c>
      <c r="O2092">
        <v>0.02024</v>
      </c>
      <c r="P2092" s="3" t="s">
        <v>13385</v>
      </c>
      <c r="Q2092" s="3" t="s">
        <v>464</v>
      </c>
      <c r="R2092" s="3" t="s">
        <v>13386</v>
      </c>
      <c r="S2092" s="3" t="s">
        <v>13387</v>
      </c>
      <c r="T2092" s="3" t="s">
        <v>13388</v>
      </c>
      <c r="U2092" s="3" t="s">
        <v>13389</v>
      </c>
      <c r="V2092" s="3" t="s">
        <v>2322</v>
      </c>
      <c r="W2092" s="3" t="s">
        <v>851</v>
      </c>
      <c r="X2092" s="3" t="s">
        <v>169</v>
      </c>
      <c r="Y2092" s="4">
        <v>493.6</v>
      </c>
      <c r="Z2092" s="4">
        <v>3219.80814726</v>
      </c>
      <c r="AA2092" s="4">
        <f t="shared" si="198"/>
        <v>0.919</v>
      </c>
      <c r="AB2092" s="4">
        <v>35178068</v>
      </c>
      <c r="AC2092" s="4">
        <v>0.915288510801673</v>
      </c>
      <c r="AD2092" s="3">
        <v>1</v>
      </c>
      <c r="AE2092" s="3">
        <v>0</v>
      </c>
      <c r="AF2092" s="3">
        <f t="shared" si="203"/>
        <v>0</v>
      </c>
      <c r="AG2092" s="6">
        <f t="shared" si="199"/>
        <v>0</v>
      </c>
      <c r="AH2092" s="4">
        <f t="shared" si="200"/>
        <v>0</v>
      </c>
      <c r="AI2092" s="4">
        <v>120.755486</v>
      </c>
      <c r="AJ2092" s="4">
        <v>30.746129</v>
      </c>
      <c r="AK2092" s="4">
        <v>1</v>
      </c>
      <c r="AL2092" s="4">
        <v>2015</v>
      </c>
      <c r="AM2092" s="4">
        <v>0</v>
      </c>
      <c r="AN2092" s="1">
        <f t="shared" si="201"/>
        <v>0</v>
      </c>
      <c r="AO2092" s="1">
        <f t="shared" si="202"/>
        <v>0</v>
      </c>
    </row>
    <row r="2093" s="1" customFormat="1" spans="1:41">
      <c r="A2093">
        <v>2016</v>
      </c>
      <c r="B2093" t="s">
        <v>12882</v>
      </c>
      <c r="C2093" s="2">
        <v>330400</v>
      </c>
      <c r="D2093" t="s">
        <v>13310</v>
      </c>
      <c r="E2093">
        <v>38621104</v>
      </c>
      <c r="F2093">
        <v>33513955.87</v>
      </c>
      <c r="G2093">
        <v>0.867762761779156</v>
      </c>
      <c r="H2093">
        <v>0.13153415</v>
      </c>
      <c r="I2093">
        <v>0.040232</v>
      </c>
      <c r="J2093">
        <v>0.011047</v>
      </c>
      <c r="K2093">
        <v>0.01904</v>
      </c>
      <c r="L2093">
        <v>0.005433</v>
      </c>
      <c r="M2093">
        <v>0.004713</v>
      </c>
      <c r="N2093">
        <v>0.037719</v>
      </c>
      <c r="O2093">
        <v>0.021491</v>
      </c>
      <c r="P2093" s="3" t="s">
        <v>13390</v>
      </c>
      <c r="Q2093" s="3" t="s">
        <v>397</v>
      </c>
      <c r="R2093" s="3" t="s">
        <v>13391</v>
      </c>
      <c r="S2093" s="3" t="s">
        <v>3204</v>
      </c>
      <c r="T2093" s="3" t="s">
        <v>13392</v>
      </c>
      <c r="U2093" s="3" t="s">
        <v>13393</v>
      </c>
      <c r="V2093" s="3" t="s">
        <v>3737</v>
      </c>
      <c r="W2093" s="3" t="s">
        <v>1832</v>
      </c>
      <c r="X2093" s="3" t="s">
        <v>704</v>
      </c>
      <c r="Y2093" s="4">
        <v>501.4</v>
      </c>
      <c r="Z2093" s="4">
        <v>3416.33094105</v>
      </c>
      <c r="AA2093" s="4">
        <f t="shared" si="198"/>
        <v>0.8423</v>
      </c>
      <c r="AB2093" s="4">
        <v>38621104</v>
      </c>
      <c r="AC2093" s="4">
        <v>0.884576199854359</v>
      </c>
      <c r="AD2093" s="3">
        <v>1</v>
      </c>
      <c r="AE2093" s="3">
        <v>0</v>
      </c>
      <c r="AF2093" s="3">
        <f t="shared" si="203"/>
        <v>0</v>
      </c>
      <c r="AG2093" s="6">
        <f t="shared" si="199"/>
        <v>0</v>
      </c>
      <c r="AH2093" s="4">
        <f t="shared" si="200"/>
        <v>0</v>
      </c>
      <c r="AI2093" s="4">
        <v>120.755486</v>
      </c>
      <c r="AJ2093" s="4">
        <v>30.746129</v>
      </c>
      <c r="AK2093" s="4">
        <v>1</v>
      </c>
      <c r="AL2093" s="4">
        <v>2016</v>
      </c>
      <c r="AM2093" s="4">
        <v>0</v>
      </c>
      <c r="AN2093" s="1">
        <f t="shared" si="201"/>
        <v>0</v>
      </c>
      <c r="AO2093" s="1">
        <f t="shared" si="202"/>
        <v>0</v>
      </c>
    </row>
    <row r="2094" s="1" customFormat="1" spans="1:41">
      <c r="A2094">
        <v>2017</v>
      </c>
      <c r="B2094" t="s">
        <v>12882</v>
      </c>
      <c r="C2094" s="2">
        <v>330400</v>
      </c>
      <c r="D2094" t="s">
        <v>13310</v>
      </c>
      <c r="E2094">
        <v>43805200</v>
      </c>
      <c r="F2094">
        <v>34462207.61</v>
      </c>
      <c r="G2094">
        <v>0.786714992968871</v>
      </c>
      <c r="H2094">
        <v>0.19948972</v>
      </c>
      <c r="I2094">
        <v>0.05933</v>
      </c>
      <c r="J2094">
        <v>0.015655</v>
      </c>
      <c r="K2094">
        <v>0.027912</v>
      </c>
      <c r="L2094">
        <v>0.006363</v>
      </c>
      <c r="M2094">
        <v>0.009401</v>
      </c>
      <c r="N2094">
        <v>0.055042</v>
      </c>
      <c r="O2094">
        <v>0.033776</v>
      </c>
      <c r="P2094" s="3" t="s">
        <v>13394</v>
      </c>
      <c r="Q2094" s="3" t="s">
        <v>438</v>
      </c>
      <c r="R2094" s="3" t="s">
        <v>13395</v>
      </c>
      <c r="S2094" s="3" t="s">
        <v>13396</v>
      </c>
      <c r="T2094" s="3" t="s">
        <v>13397</v>
      </c>
      <c r="U2094" s="3" t="s">
        <v>13398</v>
      </c>
      <c r="V2094" s="3" t="s">
        <v>108</v>
      </c>
      <c r="W2094" s="3" t="s">
        <v>1588</v>
      </c>
      <c r="X2094" s="3" t="s">
        <v>4213</v>
      </c>
      <c r="Y2094" s="4">
        <v>512.6</v>
      </c>
      <c r="Z2094" s="4">
        <v>2833.1725778</v>
      </c>
      <c r="AA2094" s="4">
        <f t="shared" si="198"/>
        <v>0.7658</v>
      </c>
      <c r="AB2094" s="4">
        <v>43805200</v>
      </c>
      <c r="AC2094" s="4">
        <v>0.646766269255705</v>
      </c>
      <c r="AD2094" s="3">
        <v>1</v>
      </c>
      <c r="AE2094" s="3">
        <v>0</v>
      </c>
      <c r="AF2094" s="3">
        <f t="shared" si="203"/>
        <v>0</v>
      </c>
      <c r="AG2094" s="6">
        <f t="shared" si="199"/>
        <v>0</v>
      </c>
      <c r="AH2094" s="4">
        <f t="shared" si="200"/>
        <v>0</v>
      </c>
      <c r="AI2094" s="4">
        <v>120.755486</v>
      </c>
      <c r="AJ2094" s="4">
        <v>30.746129</v>
      </c>
      <c r="AK2094" s="4">
        <v>1</v>
      </c>
      <c r="AL2094" s="4">
        <v>2017</v>
      </c>
      <c r="AM2094" s="4">
        <v>0</v>
      </c>
      <c r="AN2094" s="1">
        <f t="shared" si="201"/>
        <v>0</v>
      </c>
      <c r="AO2094" s="1">
        <f t="shared" si="202"/>
        <v>0</v>
      </c>
    </row>
    <row r="2095" s="1" customFormat="1" spans="1:41">
      <c r="A2095">
        <v>2018</v>
      </c>
      <c r="B2095" t="s">
        <v>12882</v>
      </c>
      <c r="C2095" s="2">
        <v>330400</v>
      </c>
      <c r="D2095" t="s">
        <v>13310</v>
      </c>
      <c r="E2095">
        <v>48719836</v>
      </c>
      <c r="F2095">
        <v>36164758.29</v>
      </c>
      <c r="G2095">
        <v>0.74230049317079</v>
      </c>
      <c r="H2095">
        <v>0.19888872</v>
      </c>
      <c r="I2095">
        <v>0.064333</v>
      </c>
      <c r="J2095">
        <v>0.015671</v>
      </c>
      <c r="K2095">
        <v>0.026948</v>
      </c>
      <c r="L2095">
        <v>0.010185</v>
      </c>
      <c r="M2095">
        <v>0.011528</v>
      </c>
      <c r="N2095">
        <v>0.046695</v>
      </c>
      <c r="O2095">
        <v>0.018533</v>
      </c>
      <c r="P2095" s="3" t="s">
        <v>13399</v>
      </c>
      <c r="Q2095" s="3" t="s">
        <v>455</v>
      </c>
      <c r="R2095" s="3" t="s">
        <v>13400</v>
      </c>
      <c r="S2095" s="3" t="s">
        <v>10477</v>
      </c>
      <c r="T2095" s="3" t="s">
        <v>13401</v>
      </c>
      <c r="U2095" s="3" t="s">
        <v>13402</v>
      </c>
      <c r="V2095" s="3" t="s">
        <v>117</v>
      </c>
      <c r="W2095" s="3" t="s">
        <v>2456</v>
      </c>
      <c r="X2095" s="3" t="s">
        <v>3480</v>
      </c>
      <c r="Y2095" s="4">
        <v>523.1</v>
      </c>
      <c r="Z2095" s="4">
        <v>2958.42673855</v>
      </c>
      <c r="AA2095" s="4">
        <f t="shared" si="198"/>
        <v>0.7206</v>
      </c>
      <c r="AB2095" s="4">
        <v>48719836</v>
      </c>
      <c r="AC2095" s="4">
        <v>0.607232491207483</v>
      </c>
      <c r="AD2095" s="3">
        <v>1</v>
      </c>
      <c r="AE2095" s="3">
        <v>0</v>
      </c>
      <c r="AF2095" s="3">
        <f t="shared" si="203"/>
        <v>0</v>
      </c>
      <c r="AG2095" s="6">
        <f t="shared" si="199"/>
        <v>0</v>
      </c>
      <c r="AH2095" s="4">
        <f t="shared" si="200"/>
        <v>0</v>
      </c>
      <c r="AI2095" s="4">
        <v>120.755486</v>
      </c>
      <c r="AJ2095" s="4">
        <v>30.746129</v>
      </c>
      <c r="AK2095" s="4">
        <v>1</v>
      </c>
      <c r="AL2095" s="4">
        <v>2018</v>
      </c>
      <c r="AM2095" s="4">
        <v>0</v>
      </c>
      <c r="AN2095" s="1">
        <f t="shared" si="201"/>
        <v>0</v>
      </c>
      <c r="AO2095" s="1">
        <f t="shared" si="202"/>
        <v>0</v>
      </c>
    </row>
    <row r="2096" s="1" customFormat="1" spans="1:41">
      <c r="A2096">
        <v>2019</v>
      </c>
      <c r="B2096" t="s">
        <v>12882</v>
      </c>
      <c r="C2096" s="2">
        <v>330400</v>
      </c>
      <c r="D2096" t="s">
        <v>13310</v>
      </c>
      <c r="E2096">
        <v>53700000</v>
      </c>
      <c r="F2096">
        <v>36202434.02</v>
      </c>
      <c r="G2096">
        <v>0.674160782495345</v>
      </c>
      <c r="H2096">
        <v>0.1684457</v>
      </c>
      <c r="I2096">
        <v>0.051817</v>
      </c>
      <c r="J2096">
        <v>0.013138</v>
      </c>
      <c r="K2096">
        <v>0.02562</v>
      </c>
      <c r="L2096">
        <v>0.009436</v>
      </c>
      <c r="M2096">
        <v>0.003622</v>
      </c>
      <c r="N2096">
        <v>0.046241</v>
      </c>
      <c r="O2096">
        <v>0.027321</v>
      </c>
      <c r="P2096" s="3" t="s">
        <v>13403</v>
      </c>
      <c r="Q2096" s="3" t="s">
        <v>617</v>
      </c>
      <c r="R2096" s="3" t="s">
        <v>13404</v>
      </c>
      <c r="S2096" s="3" t="s">
        <v>4574</v>
      </c>
      <c r="T2096" s="3" t="s">
        <v>13405</v>
      </c>
      <c r="U2096" s="3" t="s">
        <v>13406</v>
      </c>
      <c r="V2096" s="3" t="s">
        <v>4506</v>
      </c>
      <c r="W2096" s="3" t="s">
        <v>957</v>
      </c>
      <c r="X2096" s="3" t="s">
        <v>771</v>
      </c>
      <c r="Y2096" s="4">
        <v>533.47</v>
      </c>
      <c r="Z2096" s="4">
        <v>2858.49354078</v>
      </c>
      <c r="AA2096" s="4">
        <f t="shared" si="198"/>
        <v>0.6675</v>
      </c>
      <c r="AB2096" s="4">
        <v>53700000</v>
      </c>
      <c r="AC2096" s="4">
        <v>0.532307921932961</v>
      </c>
      <c r="AD2096" s="3">
        <v>1</v>
      </c>
      <c r="AE2096" s="3">
        <v>0</v>
      </c>
      <c r="AF2096" s="3">
        <f t="shared" si="203"/>
        <v>0</v>
      </c>
      <c r="AG2096" s="6">
        <f t="shared" si="199"/>
        <v>0</v>
      </c>
      <c r="AH2096" s="4">
        <f t="shared" si="200"/>
        <v>0</v>
      </c>
      <c r="AI2096" s="4">
        <v>120.755486</v>
      </c>
      <c r="AJ2096" s="4">
        <v>30.746129</v>
      </c>
      <c r="AK2096" s="4">
        <v>1</v>
      </c>
      <c r="AL2096" s="4">
        <v>2019</v>
      </c>
      <c r="AM2096" s="4">
        <v>0</v>
      </c>
      <c r="AN2096" s="1">
        <f t="shared" si="201"/>
        <v>0</v>
      </c>
      <c r="AO2096" s="1">
        <f t="shared" si="202"/>
        <v>0</v>
      </c>
    </row>
    <row r="2097" s="1" customFormat="1" spans="1:41">
      <c r="A2097">
        <v>2020</v>
      </c>
      <c r="B2097" t="s">
        <v>12882</v>
      </c>
      <c r="C2097" s="2">
        <v>330400</v>
      </c>
      <c r="D2097" t="s">
        <v>13310</v>
      </c>
      <c r="E2097">
        <v>55100000</v>
      </c>
      <c r="F2097">
        <v>35875181.56</v>
      </c>
      <c r="G2097">
        <v>0.651092224319419</v>
      </c>
      <c r="H2097">
        <v>0.23764775</v>
      </c>
      <c r="I2097">
        <v>0.081726</v>
      </c>
      <c r="J2097">
        <v>0.018652</v>
      </c>
      <c r="K2097">
        <v>0.038456</v>
      </c>
      <c r="L2097">
        <v>0.01296</v>
      </c>
      <c r="M2097">
        <v>0.011657</v>
      </c>
      <c r="N2097">
        <v>0.049477</v>
      </c>
      <c r="O2097">
        <v>0.016903</v>
      </c>
      <c r="P2097" s="3" t="s">
        <v>13407</v>
      </c>
      <c r="Q2097" s="3" t="s">
        <v>151</v>
      </c>
      <c r="R2097" s="3" t="s">
        <v>13408</v>
      </c>
      <c r="S2097" s="3" t="s">
        <v>13409</v>
      </c>
      <c r="T2097" s="3" t="s">
        <v>13410</v>
      </c>
      <c r="U2097" s="3" t="s">
        <v>13411</v>
      </c>
      <c r="V2097" s="3" t="s">
        <v>4506</v>
      </c>
      <c r="W2097" s="3" t="s">
        <v>100</v>
      </c>
      <c r="X2097" s="3" t="s">
        <v>1787</v>
      </c>
      <c r="Y2097" s="4">
        <v>541.09</v>
      </c>
      <c r="Z2097" s="4">
        <v>3146.70443139</v>
      </c>
      <c r="AA2097" s="4">
        <f t="shared" si="198"/>
        <v>0.6448</v>
      </c>
      <c r="AB2097" s="4">
        <v>55100000</v>
      </c>
      <c r="AC2097" s="4">
        <v>0.57108973346461</v>
      </c>
      <c r="AD2097" s="3">
        <v>1</v>
      </c>
      <c r="AE2097" s="3">
        <v>0</v>
      </c>
      <c r="AF2097" s="3">
        <f t="shared" si="203"/>
        <v>0</v>
      </c>
      <c r="AG2097" s="6">
        <f t="shared" si="199"/>
        <v>0</v>
      </c>
      <c r="AH2097" s="4">
        <f t="shared" si="200"/>
        <v>0</v>
      </c>
      <c r="AI2097" s="4">
        <v>120.755486</v>
      </c>
      <c r="AJ2097" s="4">
        <v>30.746129</v>
      </c>
      <c r="AK2097" s="4">
        <v>1</v>
      </c>
      <c r="AL2097" s="4">
        <v>2020</v>
      </c>
      <c r="AM2097" s="4">
        <v>0</v>
      </c>
      <c r="AN2097" s="1">
        <f t="shared" si="201"/>
        <v>0</v>
      </c>
      <c r="AO2097" s="1">
        <f t="shared" si="202"/>
        <v>0</v>
      </c>
    </row>
    <row r="2098" s="1" customFormat="1" spans="1:41">
      <c r="A2098">
        <v>2021</v>
      </c>
      <c r="B2098" t="s">
        <v>12882</v>
      </c>
      <c r="C2098" s="2">
        <v>330400</v>
      </c>
      <c r="D2098" t="s">
        <v>13310</v>
      </c>
      <c r="E2098">
        <v>63550000</v>
      </c>
      <c r="F2098">
        <v>38709156.15</v>
      </c>
      <c r="G2098">
        <v>0.609113393391031</v>
      </c>
      <c r="H2098">
        <v>0.17497283</v>
      </c>
      <c r="I2098">
        <v>0.051181</v>
      </c>
      <c r="J2098">
        <v>0.013692</v>
      </c>
      <c r="K2098">
        <v>0.024013</v>
      </c>
      <c r="L2098">
        <v>0.006316</v>
      </c>
      <c r="M2098">
        <v>0.007161</v>
      </c>
      <c r="N2098">
        <v>0.064825</v>
      </c>
      <c r="O2098">
        <v>0.022199</v>
      </c>
      <c r="P2098" s="3" t="s">
        <v>13412</v>
      </c>
      <c r="Q2098" s="3" t="s">
        <v>2528</v>
      </c>
      <c r="R2098" s="3" t="s">
        <v>13413</v>
      </c>
      <c r="S2098" s="3" t="s">
        <v>13414</v>
      </c>
      <c r="T2098" s="3" t="s">
        <v>13415</v>
      </c>
      <c r="U2098" s="3" t="s">
        <v>13416</v>
      </c>
      <c r="V2098" s="3" t="s">
        <v>126</v>
      </c>
      <c r="W2098" s="3" t="s">
        <v>1957</v>
      </c>
      <c r="X2098" s="3" t="s">
        <v>704</v>
      </c>
      <c r="Y2098" s="4">
        <v>551.6</v>
      </c>
      <c r="Z2098" s="4">
        <v>3167.45024471</v>
      </c>
      <c r="AA2098" s="4">
        <f t="shared" si="198"/>
        <v>0.6059</v>
      </c>
      <c r="AB2098" s="4">
        <v>63550000</v>
      </c>
      <c r="AC2098" s="4">
        <v>0.498418606563336</v>
      </c>
      <c r="AD2098" s="3">
        <v>1</v>
      </c>
      <c r="AE2098" s="3">
        <v>0</v>
      </c>
      <c r="AF2098" s="3">
        <f t="shared" si="203"/>
        <v>0</v>
      </c>
      <c r="AG2098" s="6">
        <f t="shared" si="199"/>
        <v>0</v>
      </c>
      <c r="AH2098" s="4">
        <f t="shared" si="200"/>
        <v>0</v>
      </c>
      <c r="AI2098" s="4">
        <v>120.755486</v>
      </c>
      <c r="AJ2098" s="4">
        <v>30.746129</v>
      </c>
      <c r="AK2098" s="4">
        <v>1</v>
      </c>
      <c r="AL2098" s="4">
        <v>2021</v>
      </c>
      <c r="AM2098" s="4">
        <v>0</v>
      </c>
      <c r="AN2098" s="1">
        <f t="shared" si="201"/>
        <v>0</v>
      </c>
      <c r="AO2098" s="1">
        <f t="shared" si="202"/>
        <v>0</v>
      </c>
    </row>
    <row r="2099" s="1" customFormat="1" spans="1:41">
      <c r="A2099">
        <v>2022</v>
      </c>
      <c r="B2099" t="s">
        <v>12882</v>
      </c>
      <c r="C2099" s="2">
        <v>330400</v>
      </c>
      <c r="D2099" t="s">
        <v>13310</v>
      </c>
      <c r="E2099">
        <v>67390000</v>
      </c>
      <c r="F2099">
        <v>38257166.03</v>
      </c>
      <c r="G2099">
        <v>0.567697967502597</v>
      </c>
      <c r="H2099">
        <v>0.27520458</v>
      </c>
      <c r="I2099">
        <v>0.079761</v>
      </c>
      <c r="J2099">
        <v>0.019093</v>
      </c>
      <c r="K2099">
        <v>0.035802</v>
      </c>
      <c r="L2099">
        <v>0.011896</v>
      </c>
      <c r="M2099">
        <v>0.01297</v>
      </c>
      <c r="N2099">
        <v>0.074566</v>
      </c>
      <c r="O2099">
        <v>0.046745</v>
      </c>
      <c r="P2099" s="3" t="s">
        <v>13417</v>
      </c>
      <c r="Q2099" s="3" t="s">
        <v>459</v>
      </c>
      <c r="R2099" s="3" t="s">
        <v>13418</v>
      </c>
      <c r="S2099" s="3" t="s">
        <v>6442</v>
      </c>
      <c r="T2099" s="3" t="s">
        <v>13419</v>
      </c>
      <c r="U2099" s="3" t="s">
        <v>13420</v>
      </c>
      <c r="V2099" s="3" t="s">
        <v>2820</v>
      </c>
      <c r="W2099" s="3" t="s">
        <v>943</v>
      </c>
      <c r="X2099" s="3" t="s">
        <v>1239</v>
      </c>
      <c r="Y2099" s="4">
        <v>555.1</v>
      </c>
      <c r="Z2099" s="4">
        <v>2130.83622444</v>
      </c>
      <c r="AA2099" s="4">
        <f t="shared" si="198"/>
        <v>0.5668</v>
      </c>
      <c r="AB2099" s="4">
        <v>67390000</v>
      </c>
      <c r="AC2099" s="4">
        <v>0.31619472094376</v>
      </c>
      <c r="AD2099" s="3">
        <v>1</v>
      </c>
      <c r="AE2099" s="3">
        <v>0</v>
      </c>
      <c r="AF2099" s="3">
        <f t="shared" si="203"/>
        <v>0</v>
      </c>
      <c r="AG2099" s="6">
        <f t="shared" si="199"/>
        <v>0</v>
      </c>
      <c r="AH2099" s="4">
        <f t="shared" si="200"/>
        <v>0</v>
      </c>
      <c r="AI2099" s="4">
        <v>120.755486</v>
      </c>
      <c r="AJ2099" s="4">
        <v>30.746129</v>
      </c>
      <c r="AK2099" s="4">
        <v>1</v>
      </c>
      <c r="AL2099" s="4">
        <v>2022</v>
      </c>
      <c r="AM2099" s="4">
        <v>0</v>
      </c>
      <c r="AN2099" s="1">
        <f t="shared" si="201"/>
        <v>0</v>
      </c>
      <c r="AO2099" s="1">
        <f t="shared" si="202"/>
        <v>0</v>
      </c>
    </row>
    <row r="2100" s="1" customFormat="1" spans="1:41">
      <c r="A2100">
        <v>2023</v>
      </c>
      <c r="B2100" t="s">
        <v>12882</v>
      </c>
      <c r="C2100" s="2">
        <v>330400</v>
      </c>
      <c r="D2100" t="s">
        <v>13310</v>
      </c>
      <c r="E2100">
        <v>70620000</v>
      </c>
      <c r="F2100">
        <v>39872777.39</v>
      </c>
      <c r="G2100">
        <v>0.564610271736052</v>
      </c>
      <c r="H2100">
        <v>0.36770634</v>
      </c>
      <c r="I2100">
        <v>0.107618</v>
      </c>
      <c r="J2100">
        <v>0.023771</v>
      </c>
      <c r="K2100">
        <v>0.046868</v>
      </c>
      <c r="L2100">
        <v>0.016751</v>
      </c>
      <c r="M2100">
        <v>0.018055</v>
      </c>
      <c r="N2100">
        <v>0.083584</v>
      </c>
      <c r="O2100">
        <v>0.070567</v>
      </c>
      <c r="P2100" s="3" t="s">
        <v>13421</v>
      </c>
      <c r="Q2100" s="3" t="s">
        <v>1210</v>
      </c>
      <c r="R2100" s="3" t="s">
        <v>13422</v>
      </c>
      <c r="S2100" s="3" t="s">
        <v>13423</v>
      </c>
      <c r="T2100" s="3" t="s">
        <v>13424</v>
      </c>
      <c r="U2100" s="3" t="s">
        <v>13425</v>
      </c>
      <c r="V2100" s="3" t="s">
        <v>2820</v>
      </c>
      <c r="W2100" s="3" t="s">
        <v>13426</v>
      </c>
      <c r="X2100" s="3" t="s">
        <v>13427</v>
      </c>
      <c r="Y2100" s="4">
        <v>558.4</v>
      </c>
      <c r="Z2100" s="4">
        <v>2255.2783</v>
      </c>
      <c r="AA2100" s="4">
        <f t="shared" si="198"/>
        <v>0.5646</v>
      </c>
      <c r="AB2100" s="4">
        <v>72781200</v>
      </c>
      <c r="AC2100" s="4">
        <v>0.309871</v>
      </c>
      <c r="AD2100" s="3">
        <v>1</v>
      </c>
      <c r="AE2100" s="3">
        <v>0</v>
      </c>
      <c r="AF2100" s="3">
        <f t="shared" si="203"/>
        <v>0</v>
      </c>
      <c r="AG2100" s="6">
        <f t="shared" si="199"/>
        <v>0</v>
      </c>
      <c r="AH2100" s="4">
        <f t="shared" si="200"/>
        <v>0</v>
      </c>
      <c r="AI2100" s="4">
        <v>120.755486</v>
      </c>
      <c r="AJ2100" s="4">
        <v>30.746129</v>
      </c>
      <c r="AK2100" s="4">
        <v>1</v>
      </c>
      <c r="AL2100" s="4">
        <v>2023</v>
      </c>
      <c r="AM2100" s="4">
        <v>0</v>
      </c>
      <c r="AN2100" s="1">
        <f t="shared" si="201"/>
        <v>0</v>
      </c>
      <c r="AO2100" s="1">
        <f t="shared" si="202"/>
        <v>0</v>
      </c>
    </row>
    <row r="2101" s="1" customFormat="1" spans="1:41">
      <c r="A2101">
        <v>2024</v>
      </c>
      <c r="B2101" t="s">
        <v>12882</v>
      </c>
      <c r="C2101" s="2">
        <v>330400</v>
      </c>
      <c r="D2101" t="s">
        <v>13310</v>
      </c>
      <c r="E2101">
        <v>75700000</v>
      </c>
      <c r="F2101">
        <v>39695632.69</v>
      </c>
      <c r="G2101">
        <v>0.524380880977543</v>
      </c>
      <c r="H2101">
        <v>0.45916656</v>
      </c>
      <c r="I2101">
        <v>0.127345</v>
      </c>
      <c r="J2101">
        <v>0.026773</v>
      </c>
      <c r="K2101">
        <v>0.055082</v>
      </c>
      <c r="L2101">
        <v>0.020366</v>
      </c>
      <c r="M2101">
        <v>0.026542</v>
      </c>
      <c r="N2101">
        <v>0.094311</v>
      </c>
      <c r="O2101">
        <v>0.099098</v>
      </c>
      <c r="P2101" s="3" t="s">
        <v>13428</v>
      </c>
      <c r="Q2101" s="3" t="s">
        <v>665</v>
      </c>
      <c r="R2101" s="3" t="s">
        <v>13429</v>
      </c>
      <c r="S2101" s="3" t="s">
        <v>13430</v>
      </c>
      <c r="T2101" s="3" t="s">
        <v>13431</v>
      </c>
      <c r="U2101" s="3" t="s">
        <v>13432</v>
      </c>
      <c r="V2101" s="3" t="s">
        <v>2820</v>
      </c>
      <c r="W2101" s="3" t="s">
        <v>2557</v>
      </c>
      <c r="X2101" s="3" t="s">
        <v>1035</v>
      </c>
      <c r="Y2101" s="4">
        <v>560.8</v>
      </c>
      <c r="Z2101" s="4">
        <v>2386.982</v>
      </c>
      <c r="AA2101" s="4">
        <f t="shared" si="198"/>
        <v>0.5244</v>
      </c>
      <c r="AB2101" s="4">
        <v>78603696</v>
      </c>
      <c r="AC2101" s="4">
        <v>0.303673</v>
      </c>
      <c r="AD2101" s="3">
        <v>1</v>
      </c>
      <c r="AE2101" s="3">
        <v>0</v>
      </c>
      <c r="AF2101" s="3">
        <f t="shared" si="203"/>
        <v>0</v>
      </c>
      <c r="AG2101" s="6">
        <f t="shared" si="199"/>
        <v>0</v>
      </c>
      <c r="AH2101" s="4">
        <f t="shared" si="200"/>
        <v>0</v>
      </c>
      <c r="AI2101" s="4">
        <v>120.755486</v>
      </c>
      <c r="AJ2101" s="4">
        <v>30.746129</v>
      </c>
      <c r="AK2101" s="4">
        <v>1</v>
      </c>
      <c r="AL2101" s="4">
        <v>2024</v>
      </c>
      <c r="AM2101" s="4">
        <v>0</v>
      </c>
      <c r="AN2101" s="1">
        <f t="shared" si="201"/>
        <v>0</v>
      </c>
      <c r="AO2101" s="1">
        <f t="shared" si="202"/>
        <v>0</v>
      </c>
    </row>
    <row r="2102" s="1" customFormat="1" spans="1:41">
      <c r="A2102">
        <v>2000</v>
      </c>
      <c r="B2102" t="s">
        <v>12882</v>
      </c>
      <c r="C2102" s="2">
        <v>330500</v>
      </c>
      <c r="D2102" t="s">
        <v>13433</v>
      </c>
      <c r="E2102">
        <v>3778769</v>
      </c>
      <c r="F2102">
        <v>4005421.51</v>
      </c>
      <c r="G2102">
        <v>1.05998051481845</v>
      </c>
      <c r="H2102">
        <v>0.12380057</v>
      </c>
      <c r="I2102">
        <v>0.041621</v>
      </c>
      <c r="J2102">
        <v>0.01193</v>
      </c>
      <c r="K2102">
        <v>0.018135</v>
      </c>
      <c r="L2102">
        <v>0.007623</v>
      </c>
      <c r="M2102">
        <v>0.003933</v>
      </c>
      <c r="N2102">
        <v>0.025095</v>
      </c>
      <c r="O2102">
        <v>0.014968</v>
      </c>
      <c r="P2102" s="3" t="s">
        <v>13434</v>
      </c>
      <c r="Q2102" s="3" t="s">
        <v>50</v>
      </c>
      <c r="R2102" s="3" t="s">
        <v>13435</v>
      </c>
      <c r="S2102" s="3" t="s">
        <v>13436</v>
      </c>
      <c r="T2102" s="3" t="s">
        <v>13437</v>
      </c>
      <c r="U2102" s="3" t="s">
        <v>13438</v>
      </c>
      <c r="V2102" s="3" t="s">
        <v>112</v>
      </c>
      <c r="W2102" s="3" t="s">
        <v>1588</v>
      </c>
      <c r="X2102" s="3" t="s">
        <v>2283</v>
      </c>
      <c r="Y2102" s="4">
        <v>262.6</v>
      </c>
      <c r="Z2102" s="4">
        <v>470.844626</v>
      </c>
      <c r="AA2102" s="4">
        <f t="shared" si="198"/>
        <v>1.2316</v>
      </c>
      <c r="AB2102" s="4">
        <v>3778769</v>
      </c>
      <c r="AC2102" s="4">
        <v>1.24602648640338</v>
      </c>
      <c r="AD2102" s="3">
        <v>1</v>
      </c>
      <c r="AE2102" s="3">
        <v>0</v>
      </c>
      <c r="AF2102" s="3">
        <f t="shared" si="203"/>
        <v>0</v>
      </c>
      <c r="AG2102" s="6">
        <f t="shared" si="199"/>
        <v>0</v>
      </c>
      <c r="AH2102" s="4">
        <f t="shared" si="200"/>
        <v>0</v>
      </c>
      <c r="AI2102" s="4">
        <v>120.086823</v>
      </c>
      <c r="AJ2102" s="4">
        <v>30.894348</v>
      </c>
      <c r="AK2102" s="4">
        <v>1</v>
      </c>
      <c r="AL2102" s="4">
        <v>2000</v>
      </c>
      <c r="AM2102" s="4">
        <v>0</v>
      </c>
      <c r="AN2102" s="1">
        <f t="shared" si="201"/>
        <v>1</v>
      </c>
      <c r="AO2102" s="1">
        <f t="shared" si="202"/>
        <v>0</v>
      </c>
    </row>
    <row r="2103" s="1" customFormat="1" spans="1:41">
      <c r="A2103">
        <v>2001</v>
      </c>
      <c r="B2103" t="s">
        <v>12882</v>
      </c>
      <c r="C2103" s="2">
        <v>330500</v>
      </c>
      <c r="D2103" t="s">
        <v>13433</v>
      </c>
      <c r="E2103">
        <v>3850025</v>
      </c>
      <c r="F2103">
        <v>4065163.98</v>
      </c>
      <c r="G2103">
        <v>1.05587989168902</v>
      </c>
      <c r="H2103">
        <v>0.09383437</v>
      </c>
      <c r="I2103">
        <v>0.026633</v>
      </c>
      <c r="J2103">
        <v>0.006233</v>
      </c>
      <c r="K2103">
        <v>0.011735</v>
      </c>
      <c r="L2103">
        <v>0.004502</v>
      </c>
      <c r="M2103">
        <v>0.004164</v>
      </c>
      <c r="N2103">
        <v>0.029666</v>
      </c>
      <c r="O2103">
        <v>0.019608</v>
      </c>
      <c r="P2103" s="3" t="s">
        <v>13439</v>
      </c>
      <c r="Q2103" s="3" t="s">
        <v>1362</v>
      </c>
      <c r="R2103" s="3" t="s">
        <v>13440</v>
      </c>
      <c r="S2103" s="3" t="s">
        <v>13441</v>
      </c>
      <c r="T2103" s="3" t="s">
        <v>13442</v>
      </c>
      <c r="U2103" s="3" t="s">
        <v>13443</v>
      </c>
      <c r="V2103" s="3" t="s">
        <v>964</v>
      </c>
      <c r="W2103" s="3" t="s">
        <v>943</v>
      </c>
      <c r="X2103" s="3" t="s">
        <v>447</v>
      </c>
      <c r="Y2103" s="4">
        <v>264.44</v>
      </c>
      <c r="Z2103" s="4">
        <v>485.52731486</v>
      </c>
      <c r="AA2103" s="4">
        <f t="shared" si="198"/>
        <v>1.12</v>
      </c>
      <c r="AB2103" s="4">
        <v>3850025</v>
      </c>
      <c r="AC2103" s="4">
        <v>1.26110171975507</v>
      </c>
      <c r="AD2103" s="3">
        <v>1</v>
      </c>
      <c r="AE2103" s="3">
        <v>0</v>
      </c>
      <c r="AF2103" s="3">
        <f t="shared" si="203"/>
        <v>0</v>
      </c>
      <c r="AG2103" s="6">
        <f t="shared" si="199"/>
        <v>0</v>
      </c>
      <c r="AH2103" s="4">
        <f t="shared" si="200"/>
        <v>0</v>
      </c>
      <c r="AI2103" s="4">
        <v>120.086823</v>
      </c>
      <c r="AJ2103" s="4">
        <v>30.894348</v>
      </c>
      <c r="AK2103" s="4">
        <v>1</v>
      </c>
      <c r="AL2103" s="4">
        <v>2001</v>
      </c>
      <c r="AM2103" s="4">
        <v>0</v>
      </c>
      <c r="AN2103" s="1">
        <f t="shared" si="201"/>
        <v>1</v>
      </c>
      <c r="AO2103" s="1">
        <f t="shared" si="202"/>
        <v>0</v>
      </c>
    </row>
    <row r="2104" s="1" customFormat="1" spans="1:41">
      <c r="A2104">
        <v>2002</v>
      </c>
      <c r="B2104" t="s">
        <v>12882</v>
      </c>
      <c r="C2104" s="2">
        <v>330500</v>
      </c>
      <c r="D2104" t="s">
        <v>13433</v>
      </c>
      <c r="E2104">
        <v>4225003</v>
      </c>
      <c r="F2104">
        <v>4326715.23</v>
      </c>
      <c r="G2104">
        <v>1.02407388349783</v>
      </c>
      <c r="H2104">
        <v>0.11485796</v>
      </c>
      <c r="I2104">
        <v>0.031206</v>
      </c>
      <c r="J2104">
        <v>0.008638</v>
      </c>
      <c r="K2104">
        <v>0.014474</v>
      </c>
      <c r="L2104">
        <v>0.00551</v>
      </c>
      <c r="M2104">
        <v>0.002584</v>
      </c>
      <c r="N2104">
        <v>0.039174</v>
      </c>
      <c r="O2104">
        <v>0.026415</v>
      </c>
      <c r="P2104" s="3" t="s">
        <v>13444</v>
      </c>
      <c r="Q2104" s="3" t="s">
        <v>511</v>
      </c>
      <c r="R2104" s="3" t="s">
        <v>13445</v>
      </c>
      <c r="S2104" s="3" t="s">
        <v>13446</v>
      </c>
      <c r="T2104" s="3" t="s">
        <v>13447</v>
      </c>
      <c r="U2104" s="3" t="s">
        <v>13448</v>
      </c>
      <c r="V2104" s="3" t="s">
        <v>94</v>
      </c>
      <c r="W2104" s="3" t="s">
        <v>1957</v>
      </c>
      <c r="X2104" s="3" t="s">
        <v>3626</v>
      </c>
      <c r="Y2104" s="4">
        <v>266.28</v>
      </c>
      <c r="Z2104" s="4">
        <v>650.7059566</v>
      </c>
      <c r="AA2104" s="4">
        <f t="shared" si="198"/>
        <v>1.0897</v>
      </c>
      <c r="AB2104" s="4">
        <v>4225003</v>
      </c>
      <c r="AC2104" s="4">
        <v>1.54013134807242</v>
      </c>
      <c r="AD2104" s="3">
        <v>1</v>
      </c>
      <c r="AE2104" s="3">
        <v>0</v>
      </c>
      <c r="AF2104" s="3">
        <f t="shared" si="203"/>
        <v>0</v>
      </c>
      <c r="AG2104" s="6">
        <f t="shared" si="199"/>
        <v>0</v>
      </c>
      <c r="AH2104" s="4">
        <f t="shared" si="200"/>
        <v>0</v>
      </c>
      <c r="AI2104" s="4">
        <v>120.086823</v>
      </c>
      <c r="AJ2104" s="4">
        <v>30.894348</v>
      </c>
      <c r="AK2104" s="4">
        <v>1</v>
      </c>
      <c r="AL2104" s="4">
        <v>2002</v>
      </c>
      <c r="AM2104" s="4">
        <v>0</v>
      </c>
      <c r="AN2104" s="1">
        <f t="shared" si="201"/>
        <v>1</v>
      </c>
      <c r="AO2104" s="1">
        <f t="shared" si="202"/>
        <v>0</v>
      </c>
    </row>
    <row r="2105" s="1" customFormat="1" spans="1:41">
      <c r="A2105">
        <v>2003</v>
      </c>
      <c r="B2105" t="s">
        <v>12882</v>
      </c>
      <c r="C2105" s="2">
        <v>330500</v>
      </c>
      <c r="D2105" t="s">
        <v>13433</v>
      </c>
      <c r="E2105">
        <v>4907516</v>
      </c>
      <c r="F2105">
        <v>9599675.13</v>
      </c>
      <c r="G2105">
        <v>1.95611692962387</v>
      </c>
      <c r="H2105">
        <v>0.15213291</v>
      </c>
      <c r="I2105">
        <v>0.040765</v>
      </c>
      <c r="J2105">
        <v>0.010819</v>
      </c>
      <c r="K2105">
        <v>0.018258</v>
      </c>
      <c r="L2105">
        <v>0.006771</v>
      </c>
      <c r="M2105">
        <v>0.004917</v>
      </c>
      <c r="N2105">
        <v>0.052064</v>
      </c>
      <c r="O2105">
        <v>0.032462</v>
      </c>
      <c r="P2105" s="3" t="s">
        <v>13449</v>
      </c>
      <c r="Q2105" s="3" t="s">
        <v>121</v>
      </c>
      <c r="R2105" s="3" t="s">
        <v>13450</v>
      </c>
      <c r="S2105" s="3" t="s">
        <v>13451</v>
      </c>
      <c r="T2105" s="3" t="s">
        <v>13452</v>
      </c>
      <c r="U2105" s="3" t="s">
        <v>13453</v>
      </c>
      <c r="V2105" s="3" t="s">
        <v>912</v>
      </c>
      <c r="W2105" s="3" t="s">
        <v>1832</v>
      </c>
      <c r="X2105" s="3" t="s">
        <v>5210</v>
      </c>
      <c r="Y2105" s="4">
        <v>268.12</v>
      </c>
      <c r="Z2105" s="4">
        <v>744.47712588</v>
      </c>
      <c r="AA2105" s="4">
        <f t="shared" si="198"/>
        <v>2.089</v>
      </c>
      <c r="AB2105" s="4">
        <v>4907516</v>
      </c>
      <c r="AC2105" s="4">
        <v>1.51701415926102</v>
      </c>
      <c r="AD2105" s="3">
        <v>1</v>
      </c>
      <c r="AE2105" s="3">
        <v>0</v>
      </c>
      <c r="AF2105" s="3">
        <f t="shared" si="203"/>
        <v>0</v>
      </c>
      <c r="AG2105" s="6">
        <f t="shared" si="199"/>
        <v>0</v>
      </c>
      <c r="AH2105" s="4">
        <f t="shared" si="200"/>
        <v>0</v>
      </c>
      <c r="AI2105" s="4">
        <v>120.086823</v>
      </c>
      <c r="AJ2105" s="4">
        <v>30.894348</v>
      </c>
      <c r="AK2105" s="4">
        <v>1</v>
      </c>
      <c r="AL2105" s="4">
        <v>2003</v>
      </c>
      <c r="AM2105" s="4">
        <v>0</v>
      </c>
      <c r="AN2105" s="1">
        <f t="shared" si="201"/>
        <v>1</v>
      </c>
      <c r="AO2105" s="1">
        <f t="shared" si="202"/>
        <v>0</v>
      </c>
    </row>
    <row r="2106" s="1" customFormat="1" spans="1:41">
      <c r="A2106">
        <v>2004</v>
      </c>
      <c r="B2106" t="s">
        <v>12882</v>
      </c>
      <c r="C2106" s="2">
        <v>330500</v>
      </c>
      <c r="D2106" t="s">
        <v>13433</v>
      </c>
      <c r="E2106">
        <v>5906926</v>
      </c>
      <c r="F2106">
        <v>10029259.31</v>
      </c>
      <c r="G2106">
        <v>1.69788131931905</v>
      </c>
      <c r="H2106">
        <v>0.16867098</v>
      </c>
      <c r="I2106">
        <v>0.054444</v>
      </c>
      <c r="J2106">
        <v>0.014837</v>
      </c>
      <c r="K2106">
        <v>0.023482</v>
      </c>
      <c r="L2106">
        <v>0.008962</v>
      </c>
      <c r="M2106">
        <v>0.007163</v>
      </c>
      <c r="N2106">
        <v>0.038215</v>
      </c>
      <c r="O2106">
        <v>0.020317</v>
      </c>
      <c r="P2106" s="3" t="s">
        <v>13454</v>
      </c>
      <c r="Q2106" s="3" t="s">
        <v>3583</v>
      </c>
      <c r="R2106" s="3" t="s">
        <v>13455</v>
      </c>
      <c r="S2106" s="3" t="s">
        <v>13456</v>
      </c>
      <c r="T2106" s="3" t="s">
        <v>13457</v>
      </c>
      <c r="U2106" s="3" t="s">
        <v>13458</v>
      </c>
      <c r="V2106" s="3" t="s">
        <v>1255</v>
      </c>
      <c r="W2106" s="3" t="s">
        <v>2456</v>
      </c>
      <c r="X2106" s="3" t="s">
        <v>246</v>
      </c>
      <c r="Y2106" s="4">
        <v>269.96</v>
      </c>
      <c r="Z2106" s="4">
        <v>838.7283298</v>
      </c>
      <c r="AA2106" s="4">
        <f t="shared" si="198"/>
        <v>1.8173</v>
      </c>
      <c r="AB2106" s="4">
        <v>5906926</v>
      </c>
      <c r="AC2106" s="4">
        <v>1.41990661437099</v>
      </c>
      <c r="AD2106" s="3">
        <v>1</v>
      </c>
      <c r="AE2106" s="3">
        <v>0</v>
      </c>
      <c r="AF2106" s="3">
        <f t="shared" si="203"/>
        <v>0</v>
      </c>
      <c r="AG2106" s="6">
        <f t="shared" si="199"/>
        <v>0</v>
      </c>
      <c r="AH2106" s="4">
        <f t="shared" si="200"/>
        <v>0</v>
      </c>
      <c r="AI2106" s="4">
        <v>120.086823</v>
      </c>
      <c r="AJ2106" s="4">
        <v>30.894348</v>
      </c>
      <c r="AK2106" s="4">
        <v>1</v>
      </c>
      <c r="AL2106" s="4">
        <v>2004</v>
      </c>
      <c r="AM2106" s="4">
        <v>0</v>
      </c>
      <c r="AN2106" s="1">
        <f t="shared" si="201"/>
        <v>1</v>
      </c>
      <c r="AO2106" s="1">
        <f t="shared" si="202"/>
        <v>0</v>
      </c>
    </row>
    <row r="2107" s="1" customFormat="1" spans="1:41">
      <c r="A2107">
        <v>2005</v>
      </c>
      <c r="B2107" t="s">
        <v>12882</v>
      </c>
      <c r="C2107" s="2">
        <v>330500</v>
      </c>
      <c r="D2107" t="s">
        <v>13433</v>
      </c>
      <c r="E2107">
        <v>6442499</v>
      </c>
      <c r="F2107">
        <v>10275162.95</v>
      </c>
      <c r="G2107">
        <v>1.59490330537886</v>
      </c>
      <c r="H2107">
        <v>0.14057526</v>
      </c>
      <c r="I2107">
        <v>0.03877</v>
      </c>
      <c r="J2107">
        <v>0.008873</v>
      </c>
      <c r="K2107">
        <v>0.016846</v>
      </c>
      <c r="L2107">
        <v>0.00721</v>
      </c>
      <c r="M2107">
        <v>0.005841</v>
      </c>
      <c r="N2107">
        <v>0.054828</v>
      </c>
      <c r="O2107">
        <v>0.021375</v>
      </c>
      <c r="P2107" s="3" t="s">
        <v>13459</v>
      </c>
      <c r="Q2107" s="3" t="s">
        <v>77</v>
      </c>
      <c r="R2107" s="3" t="s">
        <v>13460</v>
      </c>
      <c r="S2107" s="3" t="s">
        <v>13461</v>
      </c>
      <c r="T2107" s="3" t="s">
        <v>13462</v>
      </c>
      <c r="U2107" s="3" t="s">
        <v>13463</v>
      </c>
      <c r="V2107" s="3" t="s">
        <v>251</v>
      </c>
      <c r="W2107" s="3" t="s">
        <v>2456</v>
      </c>
      <c r="X2107" s="3" t="s">
        <v>238</v>
      </c>
      <c r="Y2107" s="4">
        <v>271.8</v>
      </c>
      <c r="Z2107" s="4">
        <v>1002.3316056</v>
      </c>
      <c r="AA2107" s="4">
        <f t="shared" si="198"/>
        <v>1.5983</v>
      </c>
      <c r="AB2107" s="4">
        <v>6442499</v>
      </c>
      <c r="AC2107" s="4">
        <v>1.55581181401813</v>
      </c>
      <c r="AD2107" s="3">
        <v>1</v>
      </c>
      <c r="AE2107" s="3">
        <v>0</v>
      </c>
      <c r="AF2107" s="3">
        <f t="shared" si="203"/>
        <v>0</v>
      </c>
      <c r="AG2107" s="6">
        <f t="shared" si="199"/>
        <v>0</v>
      </c>
      <c r="AH2107" s="4">
        <f t="shared" si="200"/>
        <v>0</v>
      </c>
      <c r="AI2107" s="4">
        <v>120.086823</v>
      </c>
      <c r="AJ2107" s="4">
        <v>30.894348</v>
      </c>
      <c r="AK2107" s="4">
        <v>1</v>
      </c>
      <c r="AL2107" s="4">
        <v>2005</v>
      </c>
      <c r="AM2107" s="4">
        <v>0</v>
      </c>
      <c r="AN2107" s="1">
        <f t="shared" si="201"/>
        <v>1</v>
      </c>
      <c r="AO2107" s="1">
        <f t="shared" si="202"/>
        <v>0</v>
      </c>
    </row>
    <row r="2108" s="1" customFormat="1" spans="1:41">
      <c r="A2108">
        <v>2006</v>
      </c>
      <c r="B2108" t="s">
        <v>12882</v>
      </c>
      <c r="C2108" s="2">
        <v>330500</v>
      </c>
      <c r="D2108" t="s">
        <v>13433</v>
      </c>
      <c r="E2108">
        <v>7610154</v>
      </c>
      <c r="F2108">
        <v>13929237.25</v>
      </c>
      <c r="G2108">
        <v>1.83034893249204</v>
      </c>
      <c r="H2108">
        <v>0.17890991</v>
      </c>
      <c r="I2108">
        <v>0.059743</v>
      </c>
      <c r="J2108">
        <v>0.016973</v>
      </c>
      <c r="K2108">
        <v>0.024049</v>
      </c>
      <c r="L2108">
        <v>0.006341</v>
      </c>
      <c r="M2108">
        <v>0.012379</v>
      </c>
      <c r="N2108">
        <v>0.034451</v>
      </c>
      <c r="O2108">
        <v>0.016428</v>
      </c>
      <c r="P2108" s="3" t="s">
        <v>13464</v>
      </c>
      <c r="Q2108" s="3" t="s">
        <v>121</v>
      </c>
      <c r="R2108" s="3" t="s">
        <v>13465</v>
      </c>
      <c r="S2108" s="3" t="s">
        <v>13466</v>
      </c>
      <c r="T2108" s="3" t="s">
        <v>13467</v>
      </c>
      <c r="U2108" s="3" t="s">
        <v>13468</v>
      </c>
      <c r="V2108" s="3" t="s">
        <v>1905</v>
      </c>
      <c r="W2108" s="3" t="s">
        <v>178</v>
      </c>
      <c r="X2108" s="3" t="s">
        <v>2296</v>
      </c>
      <c r="Y2108" s="4">
        <v>276.7</v>
      </c>
      <c r="Z2108" s="4">
        <v>1121.87603412</v>
      </c>
      <c r="AA2108" s="4">
        <f t="shared" si="198"/>
        <v>1.8374</v>
      </c>
      <c r="AB2108" s="4">
        <v>7610154</v>
      </c>
      <c r="AC2108" s="4">
        <v>1.47418309027649</v>
      </c>
      <c r="AD2108" s="3">
        <v>1</v>
      </c>
      <c r="AE2108" s="3">
        <v>0</v>
      </c>
      <c r="AF2108" s="3">
        <f t="shared" si="203"/>
        <v>0</v>
      </c>
      <c r="AG2108" s="6">
        <f t="shared" si="199"/>
        <v>0</v>
      </c>
      <c r="AH2108" s="4">
        <f t="shared" si="200"/>
        <v>0</v>
      </c>
      <c r="AI2108" s="4">
        <v>120.086823</v>
      </c>
      <c r="AJ2108" s="4">
        <v>30.894348</v>
      </c>
      <c r="AK2108" s="4">
        <v>1</v>
      </c>
      <c r="AL2108" s="4">
        <v>2006</v>
      </c>
      <c r="AM2108" s="4">
        <v>0</v>
      </c>
      <c r="AN2108" s="1">
        <f t="shared" si="201"/>
        <v>1</v>
      </c>
      <c r="AO2108" s="1">
        <f t="shared" si="202"/>
        <v>0</v>
      </c>
    </row>
    <row r="2109" s="1" customFormat="1" spans="1:41">
      <c r="A2109">
        <v>2007</v>
      </c>
      <c r="B2109" t="s">
        <v>12882</v>
      </c>
      <c r="C2109" s="2">
        <v>330500</v>
      </c>
      <c r="D2109" t="s">
        <v>13433</v>
      </c>
      <c r="E2109">
        <v>8920238</v>
      </c>
      <c r="F2109">
        <v>13275849.07</v>
      </c>
      <c r="G2109">
        <v>1.48828417694685</v>
      </c>
      <c r="H2109">
        <v>0.1447945</v>
      </c>
      <c r="I2109">
        <v>0.04952</v>
      </c>
      <c r="J2109">
        <v>0.01427</v>
      </c>
      <c r="K2109">
        <v>0.021653</v>
      </c>
      <c r="L2109">
        <v>0.004952</v>
      </c>
      <c r="M2109">
        <v>0.008645</v>
      </c>
      <c r="N2109">
        <v>0.033868</v>
      </c>
      <c r="O2109">
        <v>0.010392</v>
      </c>
      <c r="P2109" s="3" t="s">
        <v>13469</v>
      </c>
      <c r="Q2109" s="3" t="s">
        <v>1304</v>
      </c>
      <c r="R2109" s="3" t="s">
        <v>13470</v>
      </c>
      <c r="S2109" s="3" t="s">
        <v>13471</v>
      </c>
      <c r="T2109" s="3" t="s">
        <v>13472</v>
      </c>
      <c r="U2109" s="3" t="s">
        <v>13473</v>
      </c>
      <c r="V2109" s="3" t="s">
        <v>681</v>
      </c>
      <c r="W2109" s="3" t="s">
        <v>2462</v>
      </c>
      <c r="X2109" s="3" t="s">
        <v>216</v>
      </c>
      <c r="Y2109" s="4">
        <v>280</v>
      </c>
      <c r="Z2109" s="4">
        <v>1270.56987824</v>
      </c>
      <c r="AA2109" s="4">
        <f t="shared" si="198"/>
        <v>1.4908</v>
      </c>
      <c r="AB2109" s="4">
        <v>8920238</v>
      </c>
      <c r="AC2109" s="4">
        <v>1.42436768866481</v>
      </c>
      <c r="AD2109" s="3">
        <v>1</v>
      </c>
      <c r="AE2109" s="3">
        <v>0</v>
      </c>
      <c r="AF2109" s="3">
        <f t="shared" si="203"/>
        <v>0</v>
      </c>
      <c r="AG2109" s="6">
        <f t="shared" si="199"/>
        <v>0</v>
      </c>
      <c r="AH2109" s="4">
        <f t="shared" si="200"/>
        <v>0</v>
      </c>
      <c r="AI2109" s="4">
        <v>120.086823</v>
      </c>
      <c r="AJ2109" s="4">
        <v>30.894348</v>
      </c>
      <c r="AK2109" s="4">
        <v>1</v>
      </c>
      <c r="AL2109" s="4">
        <v>2007</v>
      </c>
      <c r="AM2109" s="4">
        <v>0</v>
      </c>
      <c r="AN2109" s="1">
        <f t="shared" si="201"/>
        <v>1</v>
      </c>
      <c r="AO2109" s="1">
        <f t="shared" si="202"/>
        <v>0</v>
      </c>
    </row>
    <row r="2110" s="1" customFormat="1" spans="1:41">
      <c r="A2110">
        <v>2008</v>
      </c>
      <c r="B2110" t="s">
        <v>12882</v>
      </c>
      <c r="C2110" s="2">
        <v>330500</v>
      </c>
      <c r="D2110" t="s">
        <v>13433</v>
      </c>
      <c r="E2110">
        <v>10348945</v>
      </c>
      <c r="F2110">
        <v>13353197</v>
      </c>
      <c r="G2110">
        <v>1.29029548422569</v>
      </c>
      <c r="H2110">
        <v>0.15639001</v>
      </c>
      <c r="I2110">
        <v>0.04614</v>
      </c>
      <c r="J2110">
        <v>0.010621</v>
      </c>
      <c r="K2110">
        <v>0.022973</v>
      </c>
      <c r="L2110">
        <v>0.008756</v>
      </c>
      <c r="M2110">
        <v>0.00379</v>
      </c>
      <c r="N2110">
        <v>0.055265</v>
      </c>
      <c r="O2110">
        <v>0.022915</v>
      </c>
      <c r="P2110" s="3" t="s">
        <v>13474</v>
      </c>
      <c r="Q2110" s="3" t="s">
        <v>354</v>
      </c>
      <c r="R2110" s="3" t="s">
        <v>13475</v>
      </c>
      <c r="S2110" s="3" t="s">
        <v>13476</v>
      </c>
      <c r="T2110" s="3" t="s">
        <v>13477</v>
      </c>
      <c r="U2110" s="3" t="s">
        <v>13478</v>
      </c>
      <c r="V2110" s="3" t="s">
        <v>605</v>
      </c>
      <c r="W2110" s="3" t="s">
        <v>1092</v>
      </c>
      <c r="X2110" s="3" t="s">
        <v>246</v>
      </c>
      <c r="Y2110" s="4">
        <v>282.9</v>
      </c>
      <c r="Z2110" s="4">
        <v>1314.56276072</v>
      </c>
      <c r="AA2110" s="4">
        <f t="shared" si="198"/>
        <v>1.2938</v>
      </c>
      <c r="AB2110" s="4">
        <v>10348945</v>
      </c>
      <c r="AC2110" s="4">
        <v>1.27023842596516</v>
      </c>
      <c r="AD2110" s="3">
        <v>1</v>
      </c>
      <c r="AE2110" s="3">
        <v>0</v>
      </c>
      <c r="AF2110" s="3">
        <f t="shared" si="203"/>
        <v>0</v>
      </c>
      <c r="AG2110" s="6">
        <f t="shared" si="199"/>
        <v>0</v>
      </c>
      <c r="AH2110" s="4">
        <f t="shared" si="200"/>
        <v>0</v>
      </c>
      <c r="AI2110" s="4">
        <v>120.086823</v>
      </c>
      <c r="AJ2110" s="4">
        <v>30.894348</v>
      </c>
      <c r="AK2110" s="4">
        <v>1</v>
      </c>
      <c r="AL2110" s="4">
        <v>2008</v>
      </c>
      <c r="AM2110" s="4">
        <v>0</v>
      </c>
      <c r="AN2110" s="1">
        <f t="shared" si="201"/>
        <v>1</v>
      </c>
      <c r="AO2110" s="1">
        <f t="shared" si="202"/>
        <v>0</v>
      </c>
    </row>
    <row r="2111" s="1" customFormat="1" spans="1:41">
      <c r="A2111">
        <v>2009</v>
      </c>
      <c r="B2111" t="s">
        <v>12882</v>
      </c>
      <c r="C2111" s="2">
        <v>330500</v>
      </c>
      <c r="D2111" t="s">
        <v>13433</v>
      </c>
      <c r="E2111">
        <v>11018263</v>
      </c>
      <c r="F2111">
        <v>13452088.16</v>
      </c>
      <c r="G2111">
        <v>1.22089009492694</v>
      </c>
      <c r="H2111">
        <v>0.15088709</v>
      </c>
      <c r="I2111">
        <v>0.041561</v>
      </c>
      <c r="J2111">
        <v>0.012416</v>
      </c>
      <c r="K2111">
        <v>0.017466</v>
      </c>
      <c r="L2111">
        <v>0.006011</v>
      </c>
      <c r="M2111">
        <v>0.005668</v>
      </c>
      <c r="N2111">
        <v>0.061767</v>
      </c>
      <c r="O2111">
        <v>0.021137</v>
      </c>
      <c r="P2111" s="3" t="s">
        <v>13479</v>
      </c>
      <c r="Q2111" s="3" t="s">
        <v>469</v>
      </c>
      <c r="R2111" s="3" t="s">
        <v>13480</v>
      </c>
      <c r="S2111" s="3" t="s">
        <v>13481</v>
      </c>
      <c r="T2111" s="3" t="s">
        <v>13482</v>
      </c>
      <c r="U2111" s="3" t="s">
        <v>13483</v>
      </c>
      <c r="V2111" s="3" t="s">
        <v>163</v>
      </c>
      <c r="W2111" s="3" t="s">
        <v>4907</v>
      </c>
      <c r="X2111" s="3" t="s">
        <v>1766</v>
      </c>
      <c r="Y2111" s="4">
        <v>285</v>
      </c>
      <c r="Z2111" s="4">
        <v>1046.653011</v>
      </c>
      <c r="AA2111" s="4">
        <f t="shared" si="198"/>
        <v>1.1252</v>
      </c>
      <c r="AB2111" s="4">
        <v>11018263</v>
      </c>
      <c r="AC2111" s="4">
        <v>0.949925601703281</v>
      </c>
      <c r="AD2111" s="3">
        <v>1</v>
      </c>
      <c r="AE2111" s="3">
        <v>0</v>
      </c>
      <c r="AF2111" s="3">
        <f t="shared" si="203"/>
        <v>0</v>
      </c>
      <c r="AG2111" s="6">
        <f t="shared" si="199"/>
        <v>0</v>
      </c>
      <c r="AH2111" s="4">
        <f t="shared" si="200"/>
        <v>0</v>
      </c>
      <c r="AI2111" s="4">
        <v>120.086823</v>
      </c>
      <c r="AJ2111" s="4">
        <v>30.894348</v>
      </c>
      <c r="AK2111" s="4">
        <v>1</v>
      </c>
      <c r="AL2111" s="4">
        <v>2009</v>
      </c>
      <c r="AM2111" s="4">
        <v>0</v>
      </c>
      <c r="AN2111" s="1">
        <f t="shared" si="201"/>
        <v>1</v>
      </c>
      <c r="AO2111" s="1">
        <f t="shared" si="202"/>
        <v>0</v>
      </c>
    </row>
    <row r="2112" s="1" customFormat="1" spans="1:41">
      <c r="A2112">
        <v>2010</v>
      </c>
      <c r="B2112" t="s">
        <v>12882</v>
      </c>
      <c r="C2112" s="2">
        <v>330500</v>
      </c>
      <c r="D2112" t="s">
        <v>13433</v>
      </c>
      <c r="E2112">
        <v>13017294</v>
      </c>
      <c r="F2112">
        <v>13976515.47</v>
      </c>
      <c r="G2112">
        <v>1.07368823889205</v>
      </c>
      <c r="H2112">
        <v>0.18333325</v>
      </c>
      <c r="I2112">
        <v>0.058093</v>
      </c>
      <c r="J2112">
        <v>0.016216</v>
      </c>
      <c r="K2112">
        <v>0.027955</v>
      </c>
      <c r="L2112">
        <v>0.007544</v>
      </c>
      <c r="M2112">
        <v>0.006379</v>
      </c>
      <c r="N2112">
        <v>0.054213</v>
      </c>
      <c r="O2112">
        <v>0.020957</v>
      </c>
      <c r="P2112" s="3" t="s">
        <v>13484</v>
      </c>
      <c r="Q2112" s="3" t="s">
        <v>85</v>
      </c>
      <c r="R2112" s="3" t="s">
        <v>13485</v>
      </c>
      <c r="S2112" s="3" t="s">
        <v>13486</v>
      </c>
      <c r="T2112" s="3" t="s">
        <v>13487</v>
      </c>
      <c r="U2112" s="3" t="s">
        <v>13488</v>
      </c>
      <c r="V2112" s="3" t="s">
        <v>163</v>
      </c>
      <c r="W2112" s="3" t="s">
        <v>6017</v>
      </c>
      <c r="X2112" s="3" t="s">
        <v>216</v>
      </c>
      <c r="Y2112" s="4">
        <v>289.4</v>
      </c>
      <c r="Z2112" s="4">
        <v>1447.93814025</v>
      </c>
      <c r="AA2112" s="4">
        <f t="shared" si="198"/>
        <v>1.0088</v>
      </c>
      <c r="AB2112" s="4">
        <v>13017294</v>
      </c>
      <c r="AC2112" s="4">
        <v>1.11231884310979</v>
      </c>
      <c r="AD2112" s="3">
        <v>1</v>
      </c>
      <c r="AE2112" s="3">
        <v>0</v>
      </c>
      <c r="AF2112" s="3">
        <f t="shared" si="203"/>
        <v>0</v>
      </c>
      <c r="AG2112" s="6">
        <f t="shared" si="199"/>
        <v>0</v>
      </c>
      <c r="AH2112" s="4">
        <f t="shared" si="200"/>
        <v>0</v>
      </c>
      <c r="AI2112" s="4">
        <v>120.086823</v>
      </c>
      <c r="AJ2112" s="4">
        <v>30.894348</v>
      </c>
      <c r="AK2112" s="4">
        <v>1</v>
      </c>
      <c r="AL2112" s="4">
        <v>2010</v>
      </c>
      <c r="AM2112" s="4">
        <v>0</v>
      </c>
      <c r="AN2112" s="1">
        <f t="shared" si="201"/>
        <v>1</v>
      </c>
      <c r="AO2112" s="1">
        <f t="shared" si="202"/>
        <v>0</v>
      </c>
    </row>
    <row r="2113" s="1" customFormat="1" spans="1:41">
      <c r="A2113">
        <v>2011</v>
      </c>
      <c r="B2113" t="s">
        <v>12882</v>
      </c>
      <c r="C2113" s="2">
        <v>330500</v>
      </c>
      <c r="D2113" t="s">
        <v>13433</v>
      </c>
      <c r="E2113">
        <v>15200553</v>
      </c>
      <c r="F2113">
        <v>13118295.76</v>
      </c>
      <c r="G2113">
        <v>0.863014375858563</v>
      </c>
      <c r="H2113">
        <v>0.1353806</v>
      </c>
      <c r="I2113">
        <v>0.039253</v>
      </c>
      <c r="J2113">
        <v>0.009446</v>
      </c>
      <c r="K2113">
        <v>0.016831</v>
      </c>
      <c r="L2113">
        <v>0.004788</v>
      </c>
      <c r="M2113">
        <v>0.008187</v>
      </c>
      <c r="N2113">
        <v>0.042625</v>
      </c>
      <c r="O2113">
        <v>0.021631</v>
      </c>
      <c r="P2113" s="3" t="s">
        <v>13489</v>
      </c>
      <c r="Q2113" s="3" t="s">
        <v>1362</v>
      </c>
      <c r="R2113" s="3" t="s">
        <v>13490</v>
      </c>
      <c r="S2113" s="3" t="s">
        <v>13491</v>
      </c>
      <c r="T2113" s="3" t="s">
        <v>13492</v>
      </c>
      <c r="U2113" s="3" t="s">
        <v>13493</v>
      </c>
      <c r="V2113" s="3" t="s">
        <v>1146</v>
      </c>
      <c r="W2113" s="3" t="s">
        <v>3106</v>
      </c>
      <c r="X2113" s="3" t="s">
        <v>678</v>
      </c>
      <c r="Y2113" s="4">
        <v>289.9</v>
      </c>
      <c r="Z2113" s="4">
        <v>1490.97655107</v>
      </c>
      <c r="AA2113" s="4">
        <f t="shared" si="198"/>
        <v>0.8306</v>
      </c>
      <c r="AB2113" s="4">
        <v>15200553</v>
      </c>
      <c r="AC2113" s="4">
        <v>0.980869940106784</v>
      </c>
      <c r="AD2113" s="3">
        <v>1</v>
      </c>
      <c r="AE2113" s="3">
        <v>0</v>
      </c>
      <c r="AF2113" s="3">
        <f t="shared" si="203"/>
        <v>0</v>
      </c>
      <c r="AG2113" s="6">
        <f t="shared" si="199"/>
        <v>0</v>
      </c>
      <c r="AH2113" s="4">
        <f t="shared" si="200"/>
        <v>0</v>
      </c>
      <c r="AI2113" s="4">
        <v>120.086823</v>
      </c>
      <c r="AJ2113" s="4">
        <v>30.894348</v>
      </c>
      <c r="AK2113" s="4">
        <v>1</v>
      </c>
      <c r="AL2113" s="4">
        <v>2011</v>
      </c>
      <c r="AM2113" s="4">
        <v>0</v>
      </c>
      <c r="AN2113" s="1">
        <f t="shared" si="201"/>
        <v>1</v>
      </c>
      <c r="AO2113" s="1">
        <f t="shared" si="202"/>
        <v>0</v>
      </c>
    </row>
    <row r="2114" s="1" customFormat="1" spans="1:41">
      <c r="A2114">
        <v>2012</v>
      </c>
      <c r="B2114" t="s">
        <v>12882</v>
      </c>
      <c r="C2114" s="2">
        <v>330500</v>
      </c>
      <c r="D2114" t="s">
        <v>13433</v>
      </c>
      <c r="E2114">
        <v>16643045</v>
      </c>
      <c r="F2114">
        <v>13313493.3</v>
      </c>
      <c r="G2114">
        <v>0.799943357720898</v>
      </c>
      <c r="H2114">
        <v>0.17218113</v>
      </c>
      <c r="I2114">
        <v>0.05581</v>
      </c>
      <c r="J2114">
        <v>0.01604</v>
      </c>
      <c r="K2114">
        <v>0.022481</v>
      </c>
      <c r="L2114">
        <v>0.006679</v>
      </c>
      <c r="M2114">
        <v>0.01061</v>
      </c>
      <c r="N2114">
        <v>0.044789</v>
      </c>
      <c r="O2114">
        <v>0.013592</v>
      </c>
      <c r="P2114" s="3" t="s">
        <v>13494</v>
      </c>
      <c r="Q2114" s="3" t="s">
        <v>251</v>
      </c>
      <c r="R2114" s="3" t="s">
        <v>13495</v>
      </c>
      <c r="S2114" s="3" t="s">
        <v>13496</v>
      </c>
      <c r="T2114" s="3" t="s">
        <v>13497</v>
      </c>
      <c r="U2114" s="3" t="s">
        <v>13498</v>
      </c>
      <c r="V2114" s="3" t="s">
        <v>464</v>
      </c>
      <c r="W2114" s="3" t="s">
        <v>859</v>
      </c>
      <c r="X2114" s="3" t="s">
        <v>185</v>
      </c>
      <c r="Y2114" s="4">
        <v>297.1</v>
      </c>
      <c r="Z2114" s="4">
        <v>1448.70032744</v>
      </c>
      <c r="AA2114" s="4">
        <f t="shared" si="198"/>
        <v>0.7616</v>
      </c>
      <c r="AB2114" s="4">
        <v>16643045</v>
      </c>
      <c r="AC2114" s="4">
        <v>0.870453890763379</v>
      </c>
      <c r="AD2114" s="3">
        <v>1</v>
      </c>
      <c r="AE2114" s="3">
        <v>0</v>
      </c>
      <c r="AF2114" s="3">
        <f t="shared" si="203"/>
        <v>0</v>
      </c>
      <c r="AG2114" s="6">
        <f t="shared" si="199"/>
        <v>0</v>
      </c>
      <c r="AH2114" s="4">
        <f t="shared" si="200"/>
        <v>0</v>
      </c>
      <c r="AI2114" s="4">
        <v>120.086823</v>
      </c>
      <c r="AJ2114" s="4">
        <v>30.894348</v>
      </c>
      <c r="AK2114" s="4">
        <v>1</v>
      </c>
      <c r="AL2114" s="4">
        <v>2012</v>
      </c>
      <c r="AM2114" s="4">
        <v>0</v>
      </c>
      <c r="AN2114" s="1">
        <f t="shared" si="201"/>
        <v>1</v>
      </c>
      <c r="AO2114" s="1">
        <f t="shared" si="202"/>
        <v>0</v>
      </c>
    </row>
    <row r="2115" s="1" customFormat="1" spans="1:41">
      <c r="A2115">
        <v>2013</v>
      </c>
      <c r="B2115" t="s">
        <v>12882</v>
      </c>
      <c r="C2115" s="2">
        <v>330500</v>
      </c>
      <c r="D2115" t="s">
        <v>13433</v>
      </c>
      <c r="E2115">
        <v>18031501</v>
      </c>
      <c r="F2115">
        <v>15024165.07</v>
      </c>
      <c r="G2115">
        <v>0.833217660027304</v>
      </c>
      <c r="H2115">
        <v>0.16430959</v>
      </c>
      <c r="I2115">
        <v>0.048297</v>
      </c>
      <c r="J2115">
        <v>0.012157</v>
      </c>
      <c r="K2115">
        <v>0.020304</v>
      </c>
      <c r="L2115">
        <v>0.008678</v>
      </c>
      <c r="M2115">
        <v>0.007159</v>
      </c>
      <c r="N2115">
        <v>0.049368</v>
      </c>
      <c r="O2115">
        <v>0.024221</v>
      </c>
      <c r="P2115" s="3" t="s">
        <v>13499</v>
      </c>
      <c r="Q2115" s="3" t="s">
        <v>13500</v>
      </c>
      <c r="R2115" s="3" t="s">
        <v>13501</v>
      </c>
      <c r="S2115" s="3" t="s">
        <v>13502</v>
      </c>
      <c r="T2115" s="3" t="s">
        <v>13503</v>
      </c>
      <c r="U2115" s="3" t="s">
        <v>13504</v>
      </c>
      <c r="V2115" s="3" t="s">
        <v>442</v>
      </c>
      <c r="W2115" s="3" t="s">
        <v>161</v>
      </c>
      <c r="X2115" s="3" t="s">
        <v>3030</v>
      </c>
      <c r="Y2115" s="4">
        <v>300.9</v>
      </c>
      <c r="Z2115" s="4">
        <v>1346.70506676</v>
      </c>
      <c r="AA2115" s="4">
        <f t="shared" ref="AA2115:AA2178" si="204">ROUND(F2115/P2115,4)</f>
        <v>0.7781</v>
      </c>
      <c r="AB2115" s="4">
        <v>18031501</v>
      </c>
      <c r="AC2115" s="4">
        <v>0.746862430787099</v>
      </c>
      <c r="AD2115" s="3">
        <v>1</v>
      </c>
      <c r="AE2115" s="3">
        <v>0</v>
      </c>
      <c r="AF2115" s="3">
        <f t="shared" si="203"/>
        <v>0</v>
      </c>
      <c r="AG2115" s="6">
        <f t="shared" ref="AG2115:AG2178" si="205">IF(OR(D2115="北京市",D2115="上海市",D2115="天津市",D2115="重庆市",D2115="深圳市",D2115="广州市",D2115="武汉市"),1,0)</f>
        <v>0</v>
      </c>
      <c r="AH2115" s="4">
        <f t="shared" ref="AH2115:AH2178" si="206">AF2115*AG2115</f>
        <v>0</v>
      </c>
      <c r="AI2115" s="4">
        <v>120.086823</v>
      </c>
      <c r="AJ2115" s="4">
        <v>30.894348</v>
      </c>
      <c r="AK2115" s="4">
        <v>1</v>
      </c>
      <c r="AL2115" s="4">
        <v>2013</v>
      </c>
      <c r="AM2115" s="4">
        <v>0</v>
      </c>
      <c r="AN2115" s="1">
        <f t="shared" ref="AN2115:AN2178" si="207">IF(OR(D2115="湖州市",D2115="衢州市",D2115="广州市",D2115="哈密市",D2115="昌吉市",D2115="克拉玛依市",D2115="贵阳市",D2115="南昌市"),1,0)</f>
        <v>1</v>
      </c>
      <c r="AO2115" s="1">
        <f t="shared" ref="AO2115:AO2178" si="208">AM2115*AN2115</f>
        <v>0</v>
      </c>
    </row>
    <row r="2116" s="1" customFormat="1" spans="1:41">
      <c r="A2116">
        <v>2014</v>
      </c>
      <c r="B2116" t="s">
        <v>12882</v>
      </c>
      <c r="C2116" s="2">
        <v>330500</v>
      </c>
      <c r="D2116" t="s">
        <v>13433</v>
      </c>
      <c r="E2116">
        <v>19559985</v>
      </c>
      <c r="F2116">
        <v>17691247.09</v>
      </c>
      <c r="G2116">
        <v>0.904461178779023</v>
      </c>
      <c r="H2116">
        <v>0.19549576</v>
      </c>
      <c r="I2116">
        <v>0.048378</v>
      </c>
      <c r="J2116">
        <v>0.013855</v>
      </c>
      <c r="K2116">
        <v>0.022283</v>
      </c>
      <c r="L2116">
        <v>0.00493</v>
      </c>
      <c r="M2116">
        <v>0.00731</v>
      </c>
      <c r="N2116">
        <v>0.072516</v>
      </c>
      <c r="O2116">
        <v>0.048422</v>
      </c>
      <c r="P2116" s="3" t="s">
        <v>13505</v>
      </c>
      <c r="Q2116" s="3" t="s">
        <v>429</v>
      </c>
      <c r="R2116" s="3" t="s">
        <v>13506</v>
      </c>
      <c r="S2116" s="3" t="s">
        <v>13507</v>
      </c>
      <c r="T2116" s="3" t="s">
        <v>13508</v>
      </c>
      <c r="U2116" s="3" t="s">
        <v>13509</v>
      </c>
      <c r="V2116" s="3" t="s">
        <v>1520</v>
      </c>
      <c r="W2116" s="3" t="s">
        <v>943</v>
      </c>
      <c r="X2116" s="3" t="s">
        <v>981</v>
      </c>
      <c r="Y2116" s="4">
        <v>304.7</v>
      </c>
      <c r="Z2116" s="4">
        <v>1793.92148553</v>
      </c>
      <c r="AA2116" s="4">
        <f t="shared" si="204"/>
        <v>0.8489</v>
      </c>
      <c r="AB2116" s="4">
        <v>19559985</v>
      </c>
      <c r="AC2116" s="4">
        <v>0.917138477115397</v>
      </c>
      <c r="AD2116" s="3">
        <v>1</v>
      </c>
      <c r="AE2116" s="3">
        <v>0</v>
      </c>
      <c r="AF2116" s="3">
        <f t="shared" si="203"/>
        <v>0</v>
      </c>
      <c r="AG2116" s="6">
        <f t="shared" si="205"/>
        <v>0</v>
      </c>
      <c r="AH2116" s="4">
        <f t="shared" si="206"/>
        <v>0</v>
      </c>
      <c r="AI2116" s="4">
        <v>120.086823</v>
      </c>
      <c r="AJ2116" s="4">
        <v>30.894348</v>
      </c>
      <c r="AK2116" s="4">
        <v>1</v>
      </c>
      <c r="AL2116" s="4">
        <v>2014</v>
      </c>
      <c r="AM2116" s="4">
        <v>0</v>
      </c>
      <c r="AN2116" s="1">
        <f t="shared" si="207"/>
        <v>1</v>
      </c>
      <c r="AO2116" s="1">
        <f t="shared" si="208"/>
        <v>0</v>
      </c>
    </row>
    <row r="2117" s="1" customFormat="1" spans="1:41">
      <c r="A2117">
        <v>2015</v>
      </c>
      <c r="B2117" t="s">
        <v>12882</v>
      </c>
      <c r="C2117" s="2">
        <v>330500</v>
      </c>
      <c r="D2117" t="s">
        <v>13433</v>
      </c>
      <c r="E2117">
        <v>20842666</v>
      </c>
      <c r="F2117">
        <v>20142118.97</v>
      </c>
      <c r="G2117">
        <v>0.966388799302354</v>
      </c>
      <c r="H2117">
        <v>0.16031059</v>
      </c>
      <c r="I2117">
        <v>0.041056</v>
      </c>
      <c r="J2117">
        <v>0.010254</v>
      </c>
      <c r="K2117">
        <v>0.017427</v>
      </c>
      <c r="L2117">
        <v>0.005337</v>
      </c>
      <c r="M2117">
        <v>0.008038</v>
      </c>
      <c r="N2117">
        <v>0.064742</v>
      </c>
      <c r="O2117">
        <v>0.030474</v>
      </c>
      <c r="P2117" s="3" t="s">
        <v>13510</v>
      </c>
      <c r="Q2117" s="3" t="s">
        <v>41</v>
      </c>
      <c r="R2117" s="3" t="s">
        <v>13511</v>
      </c>
      <c r="S2117" s="3" t="s">
        <v>13512</v>
      </c>
      <c r="T2117" s="3" t="s">
        <v>13513</v>
      </c>
      <c r="U2117" s="3" t="s">
        <v>13514</v>
      </c>
      <c r="V2117" s="3" t="s">
        <v>459</v>
      </c>
      <c r="W2117" s="3" t="s">
        <v>6370</v>
      </c>
      <c r="X2117" s="3" t="s">
        <v>4262</v>
      </c>
      <c r="Y2117" s="4">
        <v>308.3</v>
      </c>
      <c r="Z2117" s="4">
        <v>1979.5134819</v>
      </c>
      <c r="AA2117" s="4">
        <f t="shared" si="204"/>
        <v>0.9061</v>
      </c>
      <c r="AB2117" s="4">
        <v>20842666</v>
      </c>
      <c r="AC2117" s="4">
        <v>0.949741017727771</v>
      </c>
      <c r="AD2117" s="3">
        <v>1</v>
      </c>
      <c r="AE2117" s="3">
        <v>0</v>
      </c>
      <c r="AF2117" s="3">
        <f t="shared" si="203"/>
        <v>0</v>
      </c>
      <c r="AG2117" s="6">
        <f t="shared" si="205"/>
        <v>0</v>
      </c>
      <c r="AH2117" s="4">
        <f t="shared" si="206"/>
        <v>0</v>
      </c>
      <c r="AI2117" s="4">
        <v>120.086823</v>
      </c>
      <c r="AJ2117" s="4">
        <v>30.894348</v>
      </c>
      <c r="AK2117" s="4">
        <v>1</v>
      </c>
      <c r="AL2117" s="4">
        <v>2015</v>
      </c>
      <c r="AM2117" s="4">
        <v>0</v>
      </c>
      <c r="AN2117" s="1">
        <f t="shared" si="207"/>
        <v>1</v>
      </c>
      <c r="AO2117" s="1">
        <f t="shared" si="208"/>
        <v>0</v>
      </c>
    </row>
    <row r="2118" s="1" customFormat="1" spans="1:41">
      <c r="A2118">
        <v>2016</v>
      </c>
      <c r="B2118" t="s">
        <v>12882</v>
      </c>
      <c r="C2118" s="2">
        <v>330500</v>
      </c>
      <c r="D2118" t="s">
        <v>13433</v>
      </c>
      <c r="E2118">
        <v>22843743</v>
      </c>
      <c r="F2118">
        <v>20030846.6</v>
      </c>
      <c r="G2118">
        <v>0.876863594551909</v>
      </c>
      <c r="H2118">
        <v>0.20886429</v>
      </c>
      <c r="I2118">
        <v>0.072399</v>
      </c>
      <c r="J2118">
        <v>0.020653</v>
      </c>
      <c r="K2118">
        <v>0.033619</v>
      </c>
      <c r="L2118">
        <v>0.014453</v>
      </c>
      <c r="M2118">
        <v>0.003674</v>
      </c>
      <c r="N2118">
        <v>0.042196</v>
      </c>
      <c r="O2118">
        <v>0.017211</v>
      </c>
      <c r="P2118" s="3" t="s">
        <v>13515</v>
      </c>
      <c r="Q2118" s="3" t="s">
        <v>2178</v>
      </c>
      <c r="R2118" s="3" t="s">
        <v>13516</v>
      </c>
      <c r="S2118" s="3" t="s">
        <v>13517</v>
      </c>
      <c r="T2118" s="3" t="s">
        <v>13518</v>
      </c>
      <c r="U2118" s="3" t="s">
        <v>13519</v>
      </c>
      <c r="V2118" s="3" t="s">
        <v>2508</v>
      </c>
      <c r="W2118" s="3" t="s">
        <v>917</v>
      </c>
      <c r="X2118" s="3" t="s">
        <v>2069</v>
      </c>
      <c r="Y2118" s="4">
        <v>314.1</v>
      </c>
      <c r="Z2118" s="4">
        <v>2050.6552008</v>
      </c>
      <c r="AA2118" s="4">
        <f t="shared" si="204"/>
        <v>0.8377</v>
      </c>
      <c r="AB2118" s="4">
        <v>22843743</v>
      </c>
      <c r="AC2118" s="4">
        <v>0.897687914279197</v>
      </c>
      <c r="AD2118" s="3">
        <v>1</v>
      </c>
      <c r="AE2118" s="3">
        <v>0</v>
      </c>
      <c r="AF2118" s="3">
        <f t="shared" si="203"/>
        <v>0</v>
      </c>
      <c r="AG2118" s="6">
        <f t="shared" si="205"/>
        <v>0</v>
      </c>
      <c r="AH2118" s="4">
        <f t="shared" si="206"/>
        <v>0</v>
      </c>
      <c r="AI2118" s="4">
        <v>120.086823</v>
      </c>
      <c r="AJ2118" s="4">
        <v>30.894348</v>
      </c>
      <c r="AK2118" s="4">
        <v>1</v>
      </c>
      <c r="AL2118" s="4">
        <v>2016</v>
      </c>
      <c r="AM2118" s="4">
        <v>0</v>
      </c>
      <c r="AN2118" s="1">
        <f t="shared" si="207"/>
        <v>1</v>
      </c>
      <c r="AO2118" s="1">
        <f t="shared" si="208"/>
        <v>0</v>
      </c>
    </row>
    <row r="2119" s="1" customFormat="1" spans="1:41">
      <c r="A2119">
        <v>2017</v>
      </c>
      <c r="B2119" t="s">
        <v>12882</v>
      </c>
      <c r="C2119" s="2">
        <v>330500</v>
      </c>
      <c r="D2119" t="s">
        <v>13433</v>
      </c>
      <c r="E2119">
        <v>24761300</v>
      </c>
      <c r="F2119">
        <v>20327487.46</v>
      </c>
      <c r="G2119">
        <v>0.820937812635039</v>
      </c>
      <c r="H2119">
        <v>0.16956232</v>
      </c>
      <c r="I2119">
        <v>0.056182</v>
      </c>
      <c r="J2119">
        <v>0.012289</v>
      </c>
      <c r="K2119">
        <v>0.02456</v>
      </c>
      <c r="L2119">
        <v>0.008853</v>
      </c>
      <c r="M2119">
        <v>0.01048</v>
      </c>
      <c r="N2119">
        <v>0.04063</v>
      </c>
      <c r="O2119">
        <v>0.013392</v>
      </c>
      <c r="P2119" s="3" t="s">
        <v>13520</v>
      </c>
      <c r="Q2119" s="3" t="s">
        <v>260</v>
      </c>
      <c r="R2119" s="3" t="s">
        <v>13521</v>
      </c>
      <c r="S2119" s="3" t="s">
        <v>13522</v>
      </c>
      <c r="T2119" s="3" t="s">
        <v>13523</v>
      </c>
      <c r="U2119" s="3" t="s">
        <v>13524</v>
      </c>
      <c r="V2119" s="3" t="s">
        <v>204</v>
      </c>
      <c r="W2119" s="3" t="s">
        <v>1051</v>
      </c>
      <c r="X2119" s="3" t="s">
        <v>670</v>
      </c>
      <c r="Y2119" s="4">
        <v>320</v>
      </c>
      <c r="Z2119" s="4">
        <v>2079.0404278</v>
      </c>
      <c r="AA2119" s="4">
        <f t="shared" si="204"/>
        <v>0.7795</v>
      </c>
      <c r="AB2119" s="4">
        <v>24761300</v>
      </c>
      <c r="AC2119" s="4">
        <v>0.839632986878718</v>
      </c>
      <c r="AD2119" s="3">
        <v>1</v>
      </c>
      <c r="AE2119" s="3">
        <v>0</v>
      </c>
      <c r="AF2119" s="3">
        <f t="shared" si="203"/>
        <v>0</v>
      </c>
      <c r="AG2119" s="6">
        <f t="shared" si="205"/>
        <v>0</v>
      </c>
      <c r="AH2119" s="4">
        <f t="shared" si="206"/>
        <v>0</v>
      </c>
      <c r="AI2119" s="4">
        <v>120.086823</v>
      </c>
      <c r="AJ2119" s="4">
        <v>30.894348</v>
      </c>
      <c r="AK2119" s="4">
        <v>1</v>
      </c>
      <c r="AL2119" s="4">
        <v>2017</v>
      </c>
      <c r="AM2119" s="4">
        <v>1</v>
      </c>
      <c r="AN2119" s="1">
        <f t="shared" si="207"/>
        <v>1</v>
      </c>
      <c r="AO2119" s="1">
        <f t="shared" si="208"/>
        <v>1</v>
      </c>
    </row>
    <row r="2120" s="1" customFormat="1" spans="1:41">
      <c r="A2120">
        <v>2018</v>
      </c>
      <c r="B2120" t="s">
        <v>12882</v>
      </c>
      <c r="C2120" s="2">
        <v>330500</v>
      </c>
      <c r="D2120" t="s">
        <v>13433</v>
      </c>
      <c r="E2120">
        <v>27190675</v>
      </c>
      <c r="F2120">
        <v>21564999.78</v>
      </c>
      <c r="G2120">
        <v>0.793102774388646</v>
      </c>
      <c r="H2120">
        <v>0.21344071</v>
      </c>
      <c r="I2120">
        <v>0.0642</v>
      </c>
      <c r="J2120">
        <v>0.017658</v>
      </c>
      <c r="K2120">
        <v>0.028738</v>
      </c>
      <c r="L2120">
        <v>0.006853</v>
      </c>
      <c r="M2120">
        <v>0.010951</v>
      </c>
      <c r="N2120">
        <v>0.070343</v>
      </c>
      <c r="O2120">
        <v>0.023947</v>
      </c>
      <c r="P2120" s="3" t="s">
        <v>13525</v>
      </c>
      <c r="Q2120" s="3" t="s">
        <v>605</v>
      </c>
      <c r="R2120" s="3" t="s">
        <v>13526</v>
      </c>
      <c r="S2120" s="3" t="s">
        <v>13527</v>
      </c>
      <c r="T2120" s="3" t="s">
        <v>13528</v>
      </c>
      <c r="U2120" s="3" t="s">
        <v>13529</v>
      </c>
      <c r="V2120" s="3" t="s">
        <v>55</v>
      </c>
      <c r="W2120" s="3" t="s">
        <v>6079</v>
      </c>
      <c r="X2120" s="3" t="s">
        <v>1239</v>
      </c>
      <c r="Y2120" s="4">
        <v>325.9</v>
      </c>
      <c r="Z2120" s="4">
        <v>2198.6643915</v>
      </c>
      <c r="AA2120" s="4">
        <f t="shared" si="204"/>
        <v>0.7485</v>
      </c>
      <c r="AB2120" s="4">
        <v>27190675</v>
      </c>
      <c r="AC2120" s="4">
        <v>0.808609713256475</v>
      </c>
      <c r="AD2120" s="3">
        <v>1</v>
      </c>
      <c r="AE2120" s="3">
        <v>0</v>
      </c>
      <c r="AF2120" s="3">
        <f t="shared" si="203"/>
        <v>0</v>
      </c>
      <c r="AG2120" s="6">
        <f t="shared" si="205"/>
        <v>0</v>
      </c>
      <c r="AH2120" s="4">
        <f t="shared" si="206"/>
        <v>0</v>
      </c>
      <c r="AI2120" s="4">
        <v>120.086823</v>
      </c>
      <c r="AJ2120" s="4">
        <v>30.894348</v>
      </c>
      <c r="AK2120" s="4">
        <v>1</v>
      </c>
      <c r="AL2120" s="4">
        <v>2018</v>
      </c>
      <c r="AM2120" s="4">
        <v>1</v>
      </c>
      <c r="AN2120" s="1">
        <f t="shared" si="207"/>
        <v>1</v>
      </c>
      <c r="AO2120" s="1">
        <f t="shared" si="208"/>
        <v>1</v>
      </c>
    </row>
    <row r="2121" s="1" customFormat="1" spans="1:41">
      <c r="A2121">
        <v>2019</v>
      </c>
      <c r="B2121" t="s">
        <v>12882</v>
      </c>
      <c r="C2121" s="2">
        <v>330500</v>
      </c>
      <c r="D2121" t="s">
        <v>13433</v>
      </c>
      <c r="E2121">
        <v>31220000</v>
      </c>
      <c r="F2121">
        <v>21342017.94</v>
      </c>
      <c r="G2121">
        <v>0.683600830877643</v>
      </c>
      <c r="H2121">
        <v>0.16316058</v>
      </c>
      <c r="I2121">
        <v>0.043639</v>
      </c>
      <c r="J2121">
        <v>0.009454</v>
      </c>
      <c r="K2121">
        <v>0.021005</v>
      </c>
      <c r="L2121">
        <v>0.006854</v>
      </c>
      <c r="M2121">
        <v>0.006326</v>
      </c>
      <c r="N2121">
        <v>0.060685</v>
      </c>
      <c r="O2121">
        <v>0.032357</v>
      </c>
      <c r="P2121" s="3" t="s">
        <v>13530</v>
      </c>
      <c r="Q2121" s="3" t="s">
        <v>371</v>
      </c>
      <c r="R2121" s="3" t="s">
        <v>13531</v>
      </c>
      <c r="S2121" s="3" t="s">
        <v>13532</v>
      </c>
      <c r="T2121" s="3" t="s">
        <v>13533</v>
      </c>
      <c r="U2121" s="3" t="s">
        <v>13534</v>
      </c>
      <c r="V2121" s="3" t="s">
        <v>1007</v>
      </c>
      <c r="W2121" s="3" t="s">
        <v>3528</v>
      </c>
      <c r="X2121" s="3" t="s">
        <v>764</v>
      </c>
      <c r="Y2121" s="4">
        <v>332.67</v>
      </c>
      <c r="Z2121" s="4">
        <v>2223.09522729</v>
      </c>
      <c r="AA2121" s="4">
        <f t="shared" si="204"/>
        <v>0.6835</v>
      </c>
      <c r="AB2121" s="4">
        <v>31220000</v>
      </c>
      <c r="AC2121" s="4">
        <v>0.712074063834081</v>
      </c>
      <c r="AD2121" s="3">
        <v>1</v>
      </c>
      <c r="AE2121" s="3">
        <v>0</v>
      </c>
      <c r="AF2121" s="3">
        <f t="shared" si="203"/>
        <v>0</v>
      </c>
      <c r="AG2121" s="6">
        <f t="shared" si="205"/>
        <v>0</v>
      </c>
      <c r="AH2121" s="4">
        <f t="shared" si="206"/>
        <v>0</v>
      </c>
      <c r="AI2121" s="4">
        <v>120.086823</v>
      </c>
      <c r="AJ2121" s="4">
        <v>30.894348</v>
      </c>
      <c r="AK2121" s="4">
        <v>1</v>
      </c>
      <c r="AL2121" s="4">
        <v>2019</v>
      </c>
      <c r="AM2121" s="4">
        <v>1</v>
      </c>
      <c r="AN2121" s="1">
        <f t="shared" si="207"/>
        <v>1</v>
      </c>
      <c r="AO2121" s="1">
        <f t="shared" si="208"/>
        <v>1</v>
      </c>
    </row>
    <row r="2122" s="1" customFormat="1" spans="1:41">
      <c r="A2122">
        <v>2020</v>
      </c>
      <c r="B2122" t="s">
        <v>12882</v>
      </c>
      <c r="C2122" s="2">
        <v>330500</v>
      </c>
      <c r="D2122" t="s">
        <v>13433</v>
      </c>
      <c r="E2122">
        <v>32010000</v>
      </c>
      <c r="F2122">
        <v>21263611.68</v>
      </c>
      <c r="G2122">
        <v>0.664280277413308</v>
      </c>
      <c r="H2122">
        <v>0.2790082</v>
      </c>
      <c r="I2122">
        <v>0.080711</v>
      </c>
      <c r="J2122">
        <v>0.018857</v>
      </c>
      <c r="K2122">
        <v>0.036842</v>
      </c>
      <c r="L2122">
        <v>0.012225</v>
      </c>
      <c r="M2122">
        <v>0.012786</v>
      </c>
      <c r="N2122">
        <v>0.077932</v>
      </c>
      <c r="O2122">
        <v>0.046946</v>
      </c>
      <c r="P2122" s="3" t="s">
        <v>13535</v>
      </c>
      <c r="Q2122" s="3" t="s">
        <v>2322</v>
      </c>
      <c r="R2122" s="3" t="s">
        <v>13536</v>
      </c>
      <c r="S2122" s="3" t="s">
        <v>13537</v>
      </c>
      <c r="T2122" s="3" t="s">
        <v>13538</v>
      </c>
      <c r="U2122" s="3" t="s">
        <v>13539</v>
      </c>
      <c r="V2122" s="3" t="s">
        <v>64</v>
      </c>
      <c r="W2122" s="3" t="s">
        <v>47</v>
      </c>
      <c r="X2122" s="3" t="s">
        <v>152</v>
      </c>
      <c r="Y2122" s="4">
        <v>337.22</v>
      </c>
      <c r="Z2122" s="4">
        <v>2264.26107924</v>
      </c>
      <c r="AA2122" s="4">
        <f t="shared" si="204"/>
        <v>0.6637</v>
      </c>
      <c r="AB2122" s="4">
        <v>32010000</v>
      </c>
      <c r="AC2122" s="4">
        <v>0.707360537094658</v>
      </c>
      <c r="AD2122" s="3">
        <v>1</v>
      </c>
      <c r="AE2122" s="3">
        <v>0</v>
      </c>
      <c r="AF2122" s="3">
        <f t="shared" si="203"/>
        <v>0</v>
      </c>
      <c r="AG2122" s="6">
        <f t="shared" si="205"/>
        <v>0</v>
      </c>
      <c r="AH2122" s="4">
        <f t="shared" si="206"/>
        <v>0</v>
      </c>
      <c r="AI2122" s="4">
        <v>120.086823</v>
      </c>
      <c r="AJ2122" s="4">
        <v>30.894348</v>
      </c>
      <c r="AK2122" s="4">
        <v>1</v>
      </c>
      <c r="AL2122" s="4">
        <v>2020</v>
      </c>
      <c r="AM2122" s="4">
        <v>1</v>
      </c>
      <c r="AN2122" s="1">
        <f t="shared" si="207"/>
        <v>1</v>
      </c>
      <c r="AO2122" s="1">
        <f t="shared" si="208"/>
        <v>1</v>
      </c>
    </row>
    <row r="2123" s="1" customFormat="1" spans="1:41">
      <c r="A2123">
        <v>2021</v>
      </c>
      <c r="B2123" t="s">
        <v>12882</v>
      </c>
      <c r="C2123" s="2">
        <v>330500</v>
      </c>
      <c r="D2123" t="s">
        <v>13433</v>
      </c>
      <c r="E2123">
        <v>36450000</v>
      </c>
      <c r="F2123">
        <v>22803021.1</v>
      </c>
      <c r="G2123">
        <v>0.625597286694102</v>
      </c>
      <c r="H2123">
        <v>0.16992369</v>
      </c>
      <c r="I2123">
        <v>0.055027</v>
      </c>
      <c r="J2123">
        <v>0.013721</v>
      </c>
      <c r="K2123">
        <v>0.027381</v>
      </c>
      <c r="L2123">
        <v>0.010627</v>
      </c>
      <c r="M2123">
        <v>0.003298</v>
      </c>
      <c r="N2123">
        <v>0.052943</v>
      </c>
      <c r="O2123">
        <v>0.015885</v>
      </c>
      <c r="P2123" s="3" t="s">
        <v>13540</v>
      </c>
      <c r="Q2123" s="3" t="s">
        <v>952</v>
      </c>
      <c r="R2123" s="3" t="s">
        <v>13541</v>
      </c>
      <c r="S2123" s="3" t="s">
        <v>13542</v>
      </c>
      <c r="T2123" s="3" t="s">
        <v>13543</v>
      </c>
      <c r="U2123" s="3" t="s">
        <v>13544</v>
      </c>
      <c r="V2123" s="3" t="s">
        <v>1941</v>
      </c>
      <c r="W2123" s="3" t="s">
        <v>5064</v>
      </c>
      <c r="X2123" s="3" t="s">
        <v>3162</v>
      </c>
      <c r="Y2123" s="4">
        <v>340.7</v>
      </c>
      <c r="Z2123" s="4">
        <v>2385.6219388</v>
      </c>
      <c r="AA2123" s="4">
        <f t="shared" si="204"/>
        <v>0.6254</v>
      </c>
      <c r="AB2123" s="4">
        <v>36450000</v>
      </c>
      <c r="AC2123" s="4">
        <v>0.65449161558299</v>
      </c>
      <c r="AD2123" s="3">
        <v>1</v>
      </c>
      <c r="AE2123" s="3">
        <v>0</v>
      </c>
      <c r="AF2123" s="3">
        <f t="shared" si="203"/>
        <v>0</v>
      </c>
      <c r="AG2123" s="6">
        <f t="shared" si="205"/>
        <v>0</v>
      </c>
      <c r="AH2123" s="4">
        <f t="shared" si="206"/>
        <v>0</v>
      </c>
      <c r="AI2123" s="4">
        <v>120.086823</v>
      </c>
      <c r="AJ2123" s="4">
        <v>30.894348</v>
      </c>
      <c r="AK2123" s="4">
        <v>1</v>
      </c>
      <c r="AL2123" s="4">
        <v>2021</v>
      </c>
      <c r="AM2123" s="4">
        <v>1</v>
      </c>
      <c r="AN2123" s="1">
        <f t="shared" si="207"/>
        <v>1</v>
      </c>
      <c r="AO2123" s="1">
        <f t="shared" si="208"/>
        <v>1</v>
      </c>
    </row>
    <row r="2124" s="1" customFormat="1" spans="1:41">
      <c r="A2124">
        <v>2022</v>
      </c>
      <c r="B2124" t="s">
        <v>12882</v>
      </c>
      <c r="C2124" s="2">
        <v>330500</v>
      </c>
      <c r="D2124" t="s">
        <v>13433</v>
      </c>
      <c r="E2124">
        <v>38500000</v>
      </c>
      <c r="F2124">
        <v>22314667.44</v>
      </c>
      <c r="G2124">
        <v>0.579601751688312</v>
      </c>
      <c r="H2124">
        <v>0.26170706</v>
      </c>
      <c r="I2124">
        <v>0.076204</v>
      </c>
      <c r="J2124">
        <v>0.018467</v>
      </c>
      <c r="K2124">
        <v>0.036374</v>
      </c>
      <c r="L2124">
        <v>0.011262</v>
      </c>
      <c r="M2124">
        <v>0.010101</v>
      </c>
      <c r="N2124">
        <v>0.085599</v>
      </c>
      <c r="O2124">
        <v>0.037867</v>
      </c>
      <c r="P2124" s="3" t="s">
        <v>13545</v>
      </c>
      <c r="Q2124" s="3" t="s">
        <v>2322</v>
      </c>
      <c r="R2124" s="3" t="s">
        <v>13546</v>
      </c>
      <c r="S2124" s="3" t="s">
        <v>13547</v>
      </c>
      <c r="T2124" s="3" t="s">
        <v>13548</v>
      </c>
      <c r="U2124" s="3" t="s">
        <v>13549</v>
      </c>
      <c r="V2124" s="3" t="s">
        <v>424</v>
      </c>
      <c r="W2124" s="3" t="s">
        <v>483</v>
      </c>
      <c r="X2124" s="3" t="s">
        <v>1356</v>
      </c>
      <c r="Y2124" s="4">
        <v>341.31</v>
      </c>
      <c r="Z2124" s="4">
        <v>1789.08645524</v>
      </c>
      <c r="AA2124" s="4">
        <f t="shared" si="204"/>
        <v>0.5797</v>
      </c>
      <c r="AB2124" s="4">
        <v>38500000</v>
      </c>
      <c r="AC2124" s="4">
        <v>0.464697780581818</v>
      </c>
      <c r="AD2124" s="3">
        <v>1</v>
      </c>
      <c r="AE2124" s="3">
        <v>0</v>
      </c>
      <c r="AF2124" s="3">
        <f t="shared" si="203"/>
        <v>0</v>
      </c>
      <c r="AG2124" s="6">
        <f t="shared" si="205"/>
        <v>0</v>
      </c>
      <c r="AH2124" s="4">
        <f t="shared" si="206"/>
        <v>0</v>
      </c>
      <c r="AI2124" s="4">
        <v>120.086823</v>
      </c>
      <c r="AJ2124" s="4">
        <v>30.894348</v>
      </c>
      <c r="AK2124" s="4">
        <v>1</v>
      </c>
      <c r="AL2124" s="4">
        <v>2022</v>
      </c>
      <c r="AM2124" s="4">
        <v>1</v>
      </c>
      <c r="AN2124" s="1">
        <f t="shared" si="207"/>
        <v>1</v>
      </c>
      <c r="AO2124" s="1">
        <f t="shared" si="208"/>
        <v>1</v>
      </c>
    </row>
    <row r="2125" s="1" customFormat="1" spans="1:41">
      <c r="A2125">
        <v>2023</v>
      </c>
      <c r="B2125" t="s">
        <v>12882</v>
      </c>
      <c r="C2125" s="2">
        <v>330500</v>
      </c>
      <c r="D2125" t="s">
        <v>13433</v>
      </c>
      <c r="E2125">
        <v>40150000</v>
      </c>
      <c r="F2125">
        <v>23133315.26</v>
      </c>
      <c r="G2125">
        <v>0.576172235616438</v>
      </c>
      <c r="H2125">
        <v>0.36160478</v>
      </c>
      <c r="I2125">
        <v>0.098141</v>
      </c>
      <c r="J2125">
        <v>0.023972</v>
      </c>
      <c r="K2125">
        <v>0.046127</v>
      </c>
      <c r="L2125">
        <v>0.012658</v>
      </c>
      <c r="M2125">
        <v>0.017664</v>
      </c>
      <c r="N2125">
        <v>0.119015</v>
      </c>
      <c r="O2125">
        <v>0.06061</v>
      </c>
      <c r="P2125" s="3" t="s">
        <v>13550</v>
      </c>
      <c r="Q2125" s="3" t="s">
        <v>1520</v>
      </c>
      <c r="R2125" s="3" t="s">
        <v>13551</v>
      </c>
      <c r="S2125" s="3" t="s">
        <v>13552</v>
      </c>
      <c r="T2125" s="3" t="s">
        <v>13553</v>
      </c>
      <c r="U2125" s="3" t="s">
        <v>13554</v>
      </c>
      <c r="V2125" s="3" t="s">
        <v>1007</v>
      </c>
      <c r="W2125" s="3" t="s">
        <v>136</v>
      </c>
      <c r="X2125" s="3" t="s">
        <v>883</v>
      </c>
      <c r="Y2125" s="4">
        <v>343.9</v>
      </c>
      <c r="Z2125" s="4">
        <v>1893.5698</v>
      </c>
      <c r="AA2125" s="4">
        <f t="shared" si="204"/>
        <v>0.5762</v>
      </c>
      <c r="AB2125" s="4">
        <v>41580000</v>
      </c>
      <c r="AC2125" s="4">
        <v>0.455404</v>
      </c>
      <c r="AD2125" s="3">
        <v>1</v>
      </c>
      <c r="AE2125" s="3">
        <v>0</v>
      </c>
      <c r="AF2125" s="3">
        <f t="shared" si="203"/>
        <v>0</v>
      </c>
      <c r="AG2125" s="6">
        <f t="shared" si="205"/>
        <v>0</v>
      </c>
      <c r="AH2125" s="4">
        <f t="shared" si="206"/>
        <v>0</v>
      </c>
      <c r="AI2125" s="4">
        <v>120.086823</v>
      </c>
      <c r="AJ2125" s="4">
        <v>30.894348</v>
      </c>
      <c r="AK2125" s="4">
        <v>1</v>
      </c>
      <c r="AL2125" s="4">
        <v>2023</v>
      </c>
      <c r="AM2125" s="4">
        <v>1</v>
      </c>
      <c r="AN2125" s="1">
        <f t="shared" si="207"/>
        <v>1</v>
      </c>
      <c r="AO2125" s="1">
        <f t="shared" si="208"/>
        <v>1</v>
      </c>
    </row>
    <row r="2126" s="1" customFormat="1" spans="1:41">
      <c r="A2126">
        <v>2024</v>
      </c>
      <c r="B2126" t="s">
        <v>12882</v>
      </c>
      <c r="C2126" s="2">
        <v>330500</v>
      </c>
      <c r="D2126" t="s">
        <v>13433</v>
      </c>
      <c r="E2126">
        <v>42130000</v>
      </c>
      <c r="F2126">
        <v>24595504.58</v>
      </c>
      <c r="G2126">
        <v>0.583800251127463</v>
      </c>
      <c r="H2126">
        <v>0.45521727</v>
      </c>
      <c r="I2126">
        <v>0.115487</v>
      </c>
      <c r="J2126">
        <v>0.028295</v>
      </c>
      <c r="K2126">
        <v>0.053735</v>
      </c>
      <c r="L2126">
        <v>0.014776</v>
      </c>
      <c r="M2126">
        <v>0.027091</v>
      </c>
      <c r="N2126">
        <v>0.138854</v>
      </c>
      <c r="O2126">
        <v>0.086368</v>
      </c>
      <c r="P2126" s="3" t="s">
        <v>13555</v>
      </c>
      <c r="Q2126" s="3" t="s">
        <v>1520</v>
      </c>
      <c r="R2126" s="3" t="s">
        <v>13556</v>
      </c>
      <c r="S2126" s="3" t="s">
        <v>13557</v>
      </c>
      <c r="T2126" s="3" t="s">
        <v>13558</v>
      </c>
      <c r="U2126" s="3" t="s">
        <v>13559</v>
      </c>
      <c r="V2126" s="3" t="s">
        <v>1941</v>
      </c>
      <c r="W2126" s="3" t="s">
        <v>4337</v>
      </c>
      <c r="X2126" s="3" t="s">
        <v>56</v>
      </c>
      <c r="Y2126" s="4">
        <v>346.5</v>
      </c>
      <c r="Z2126" s="4">
        <v>2004.1547</v>
      </c>
      <c r="AA2126" s="4">
        <f t="shared" si="204"/>
        <v>0.5837</v>
      </c>
      <c r="AB2126" s="4">
        <v>44906400</v>
      </c>
      <c r="AC2126" s="4">
        <v>0.446296</v>
      </c>
      <c r="AD2126" s="3">
        <v>1</v>
      </c>
      <c r="AE2126" s="3">
        <v>0</v>
      </c>
      <c r="AF2126" s="3">
        <f t="shared" si="203"/>
        <v>0</v>
      </c>
      <c r="AG2126" s="6">
        <f t="shared" si="205"/>
        <v>0</v>
      </c>
      <c r="AH2126" s="4">
        <f t="shared" si="206"/>
        <v>0</v>
      </c>
      <c r="AI2126" s="4">
        <v>120.086823</v>
      </c>
      <c r="AJ2126" s="4">
        <v>30.894348</v>
      </c>
      <c r="AK2126" s="4">
        <v>1</v>
      </c>
      <c r="AL2126" s="4">
        <v>2024</v>
      </c>
      <c r="AM2126" s="4">
        <v>1</v>
      </c>
      <c r="AN2126" s="1">
        <f t="shared" si="207"/>
        <v>1</v>
      </c>
      <c r="AO2126" s="1">
        <f t="shared" si="208"/>
        <v>1</v>
      </c>
    </row>
    <row r="2127" s="1" customFormat="1" spans="1:41">
      <c r="A2127">
        <v>2000</v>
      </c>
      <c r="B2127" t="s">
        <v>12882</v>
      </c>
      <c r="C2127" s="2">
        <v>330600</v>
      </c>
      <c r="D2127" t="s">
        <v>13560</v>
      </c>
      <c r="E2127">
        <v>7797639</v>
      </c>
      <c r="F2127">
        <v>5543978.6</v>
      </c>
      <c r="G2127">
        <v>0.710981695869737</v>
      </c>
      <c r="H2127">
        <v>0.11522269</v>
      </c>
      <c r="I2127">
        <v>0.041043</v>
      </c>
      <c r="J2127">
        <v>0.012108</v>
      </c>
      <c r="K2127">
        <v>0.017653</v>
      </c>
      <c r="L2127">
        <v>0.006599</v>
      </c>
      <c r="M2127">
        <v>0.004684</v>
      </c>
      <c r="N2127">
        <v>0.023701</v>
      </c>
      <c r="O2127">
        <v>0.007356</v>
      </c>
      <c r="P2127" s="3" t="s">
        <v>13561</v>
      </c>
      <c r="Q2127" s="3" t="s">
        <v>519</v>
      </c>
      <c r="R2127" s="3" t="s">
        <v>13562</v>
      </c>
      <c r="S2127" s="3" t="s">
        <v>13563</v>
      </c>
      <c r="T2127" s="3" t="s">
        <v>13564</v>
      </c>
      <c r="U2127" s="3" t="s">
        <v>13565</v>
      </c>
      <c r="V2127" s="3" t="s">
        <v>354</v>
      </c>
      <c r="W2127" s="3" t="s">
        <v>3100</v>
      </c>
      <c r="X2127" s="3" t="s">
        <v>4150</v>
      </c>
      <c r="Y2127" s="4">
        <v>430.4</v>
      </c>
      <c r="Z2127" s="4">
        <v>620.2922084</v>
      </c>
      <c r="AA2127" s="4">
        <f t="shared" si="204"/>
        <v>0.7734</v>
      </c>
      <c r="AB2127" s="4">
        <v>7797639</v>
      </c>
      <c r="AC2127" s="4">
        <v>0.795487208884638</v>
      </c>
      <c r="AD2127" s="3">
        <v>1</v>
      </c>
      <c r="AE2127" s="3">
        <v>0</v>
      </c>
      <c r="AF2127" s="3">
        <f t="shared" si="203"/>
        <v>0</v>
      </c>
      <c r="AG2127" s="6">
        <f t="shared" si="205"/>
        <v>0</v>
      </c>
      <c r="AH2127" s="4">
        <f t="shared" si="206"/>
        <v>0</v>
      </c>
      <c r="AI2127" s="4">
        <v>120.580232</v>
      </c>
      <c r="AJ2127" s="4">
        <v>30.029752</v>
      </c>
      <c r="AK2127" s="4">
        <v>1</v>
      </c>
      <c r="AL2127" s="4">
        <v>2000</v>
      </c>
      <c r="AM2127" s="4">
        <v>0</v>
      </c>
      <c r="AN2127" s="1">
        <f t="shared" si="207"/>
        <v>0</v>
      </c>
      <c r="AO2127" s="1">
        <f t="shared" si="208"/>
        <v>0</v>
      </c>
    </row>
    <row r="2128" s="1" customFormat="1" spans="1:41">
      <c r="A2128">
        <v>2001</v>
      </c>
      <c r="B2128" t="s">
        <v>12882</v>
      </c>
      <c r="C2128" s="2">
        <v>330600</v>
      </c>
      <c r="D2128" t="s">
        <v>13560</v>
      </c>
      <c r="E2128">
        <v>8225419</v>
      </c>
      <c r="F2128">
        <v>5780454.27</v>
      </c>
      <c r="G2128">
        <v>0.70275499278517</v>
      </c>
      <c r="H2128">
        <v>0.11878405</v>
      </c>
      <c r="I2128">
        <v>0.034958</v>
      </c>
      <c r="J2128">
        <v>0.009509</v>
      </c>
      <c r="K2128">
        <v>0.017248</v>
      </c>
      <c r="L2128">
        <v>0.004962</v>
      </c>
      <c r="M2128">
        <v>0.00324</v>
      </c>
      <c r="N2128">
        <v>0.044503</v>
      </c>
      <c r="O2128">
        <v>0.018297</v>
      </c>
      <c r="P2128" s="3" t="s">
        <v>13566</v>
      </c>
      <c r="Q2128" s="3" t="s">
        <v>146</v>
      </c>
      <c r="R2128" s="3" t="s">
        <v>13567</v>
      </c>
      <c r="S2128" s="3" t="s">
        <v>13568</v>
      </c>
      <c r="T2128" s="3" t="s">
        <v>13569</v>
      </c>
      <c r="U2128" s="3" t="s">
        <v>13570</v>
      </c>
      <c r="V2128" s="3" t="s">
        <v>3425</v>
      </c>
      <c r="W2128" s="3" t="s">
        <v>2590</v>
      </c>
      <c r="X2128" s="3" t="s">
        <v>1323</v>
      </c>
      <c r="Y2128" s="4">
        <v>432.12</v>
      </c>
      <c r="Z2128" s="4">
        <v>621.838343</v>
      </c>
      <c r="AA2128" s="4">
        <f t="shared" si="204"/>
        <v>0.7335</v>
      </c>
      <c r="AB2128" s="4">
        <v>8225419</v>
      </c>
      <c r="AC2128" s="4">
        <v>0.755995947440489</v>
      </c>
      <c r="AD2128" s="3">
        <v>1</v>
      </c>
      <c r="AE2128" s="3">
        <v>0</v>
      </c>
      <c r="AF2128" s="3">
        <f t="shared" si="203"/>
        <v>0</v>
      </c>
      <c r="AG2128" s="6">
        <f t="shared" si="205"/>
        <v>0</v>
      </c>
      <c r="AH2128" s="4">
        <f t="shared" si="206"/>
        <v>0</v>
      </c>
      <c r="AI2128" s="4">
        <v>120.580232</v>
      </c>
      <c r="AJ2128" s="4">
        <v>30.029752</v>
      </c>
      <c r="AK2128" s="4">
        <v>1</v>
      </c>
      <c r="AL2128" s="4">
        <v>2001</v>
      </c>
      <c r="AM2128" s="4">
        <v>0</v>
      </c>
      <c r="AN2128" s="1">
        <f t="shared" si="207"/>
        <v>0</v>
      </c>
      <c r="AO2128" s="1">
        <f t="shared" si="208"/>
        <v>0</v>
      </c>
    </row>
    <row r="2129" s="1" customFormat="1" spans="1:41">
      <c r="A2129">
        <v>2002</v>
      </c>
      <c r="B2129" t="s">
        <v>12882</v>
      </c>
      <c r="C2129" s="2">
        <v>330600</v>
      </c>
      <c r="D2129" t="s">
        <v>13560</v>
      </c>
      <c r="E2129">
        <v>9281491</v>
      </c>
      <c r="F2129">
        <v>6678398.16</v>
      </c>
      <c r="G2129">
        <v>0.719539367112461</v>
      </c>
      <c r="H2129">
        <v>0.10754188</v>
      </c>
      <c r="I2129">
        <v>0.038388</v>
      </c>
      <c r="J2129">
        <v>0.008613</v>
      </c>
      <c r="K2129">
        <v>0.018979</v>
      </c>
      <c r="L2129">
        <v>0.007631</v>
      </c>
      <c r="M2129">
        <v>0.003164</v>
      </c>
      <c r="N2129">
        <v>0.023806</v>
      </c>
      <c r="O2129">
        <v>0.008725</v>
      </c>
      <c r="P2129" s="3" t="s">
        <v>13571</v>
      </c>
      <c r="Q2129" s="3" t="s">
        <v>138</v>
      </c>
      <c r="R2129" s="3" t="s">
        <v>13572</v>
      </c>
      <c r="S2129" s="3" t="s">
        <v>13573</v>
      </c>
      <c r="T2129" s="3" t="s">
        <v>13574</v>
      </c>
      <c r="U2129" s="3" t="s">
        <v>13575</v>
      </c>
      <c r="V2129" s="3" t="s">
        <v>260</v>
      </c>
      <c r="W2129" s="3" t="s">
        <v>2590</v>
      </c>
      <c r="X2129" s="3" t="s">
        <v>850</v>
      </c>
      <c r="Y2129" s="4">
        <v>433.84</v>
      </c>
      <c r="Z2129" s="4">
        <v>825.0984806</v>
      </c>
      <c r="AA2129" s="4">
        <f t="shared" si="204"/>
        <v>0.7537</v>
      </c>
      <c r="AB2129" s="4">
        <v>9281491</v>
      </c>
      <c r="AC2129" s="4">
        <v>0.888971912594647</v>
      </c>
      <c r="AD2129" s="3">
        <v>1</v>
      </c>
      <c r="AE2129" s="3">
        <v>0</v>
      </c>
      <c r="AF2129" s="3">
        <f t="shared" si="203"/>
        <v>0</v>
      </c>
      <c r="AG2129" s="6">
        <f t="shared" si="205"/>
        <v>0</v>
      </c>
      <c r="AH2129" s="4">
        <f t="shared" si="206"/>
        <v>0</v>
      </c>
      <c r="AI2129" s="4">
        <v>120.580232</v>
      </c>
      <c r="AJ2129" s="4">
        <v>30.029752</v>
      </c>
      <c r="AK2129" s="4">
        <v>1</v>
      </c>
      <c r="AL2129" s="4">
        <v>2002</v>
      </c>
      <c r="AM2129" s="4">
        <v>0</v>
      </c>
      <c r="AN2129" s="1">
        <f t="shared" si="207"/>
        <v>0</v>
      </c>
      <c r="AO2129" s="1">
        <f t="shared" si="208"/>
        <v>0</v>
      </c>
    </row>
    <row r="2130" s="1" customFormat="1" spans="1:41">
      <c r="A2130">
        <v>2003</v>
      </c>
      <c r="B2130" t="s">
        <v>12882</v>
      </c>
      <c r="C2130" s="2">
        <v>330600</v>
      </c>
      <c r="D2130" t="s">
        <v>13560</v>
      </c>
      <c r="E2130">
        <v>10892802</v>
      </c>
      <c r="F2130">
        <v>7707032.58</v>
      </c>
      <c r="G2130">
        <v>0.707534441551402</v>
      </c>
      <c r="H2130">
        <v>0.15937443</v>
      </c>
      <c r="I2130">
        <v>0.048933</v>
      </c>
      <c r="J2130">
        <v>0.010087</v>
      </c>
      <c r="K2130">
        <v>0.019815</v>
      </c>
      <c r="L2130">
        <v>0.006565</v>
      </c>
      <c r="M2130">
        <v>0.012467</v>
      </c>
      <c r="N2130">
        <v>0.035272</v>
      </c>
      <c r="O2130">
        <v>0.023077</v>
      </c>
      <c r="P2130" s="3" t="s">
        <v>13576</v>
      </c>
      <c r="Q2130" s="3" t="s">
        <v>770</v>
      </c>
      <c r="R2130" s="3" t="s">
        <v>13577</v>
      </c>
      <c r="S2130" s="3" t="s">
        <v>13578</v>
      </c>
      <c r="T2130" s="3" t="s">
        <v>13579</v>
      </c>
      <c r="U2130" s="3" t="s">
        <v>13580</v>
      </c>
      <c r="V2130" s="3" t="s">
        <v>163</v>
      </c>
      <c r="W2130" s="3" t="s">
        <v>2094</v>
      </c>
      <c r="X2130" s="3" t="s">
        <v>1289</v>
      </c>
      <c r="Y2130" s="4">
        <v>435.56</v>
      </c>
      <c r="Z2130" s="4">
        <v>1008.15892528</v>
      </c>
      <c r="AA2130" s="4">
        <f t="shared" si="204"/>
        <v>0.7445</v>
      </c>
      <c r="AB2130" s="4">
        <v>10892802</v>
      </c>
      <c r="AC2130" s="4">
        <v>0.925527633092018</v>
      </c>
      <c r="AD2130" s="3">
        <v>1</v>
      </c>
      <c r="AE2130" s="3">
        <v>0</v>
      </c>
      <c r="AF2130" s="3">
        <f t="shared" si="203"/>
        <v>0</v>
      </c>
      <c r="AG2130" s="6">
        <f t="shared" si="205"/>
        <v>0</v>
      </c>
      <c r="AH2130" s="4">
        <f t="shared" si="206"/>
        <v>0</v>
      </c>
      <c r="AI2130" s="4">
        <v>120.580232</v>
      </c>
      <c r="AJ2130" s="4">
        <v>30.029752</v>
      </c>
      <c r="AK2130" s="4">
        <v>1</v>
      </c>
      <c r="AL2130" s="4">
        <v>2003</v>
      </c>
      <c r="AM2130" s="4">
        <v>0</v>
      </c>
      <c r="AN2130" s="1">
        <f t="shared" si="207"/>
        <v>0</v>
      </c>
      <c r="AO2130" s="1">
        <f t="shared" si="208"/>
        <v>0</v>
      </c>
    </row>
    <row r="2131" s="1" customFormat="1" spans="1:41">
      <c r="A2131">
        <v>2004</v>
      </c>
      <c r="B2131" t="s">
        <v>12882</v>
      </c>
      <c r="C2131" s="2">
        <v>330600</v>
      </c>
      <c r="D2131" t="s">
        <v>13560</v>
      </c>
      <c r="E2131">
        <v>13138654</v>
      </c>
      <c r="F2131">
        <v>8968043.85</v>
      </c>
      <c r="G2131">
        <v>0.68256945117818</v>
      </c>
      <c r="H2131">
        <v>0.12155988</v>
      </c>
      <c r="I2131">
        <v>0.031621</v>
      </c>
      <c r="J2131">
        <v>0.008616</v>
      </c>
      <c r="K2131">
        <v>0.014005</v>
      </c>
      <c r="L2131">
        <v>0.003429</v>
      </c>
      <c r="M2131">
        <v>0.005571</v>
      </c>
      <c r="N2131">
        <v>0.05077</v>
      </c>
      <c r="O2131">
        <v>0.023824</v>
      </c>
      <c r="P2131" s="3" t="s">
        <v>13581</v>
      </c>
      <c r="Q2131" s="3" t="s">
        <v>1279</v>
      </c>
      <c r="R2131" s="3" t="s">
        <v>13582</v>
      </c>
      <c r="S2131" s="3" t="s">
        <v>13583</v>
      </c>
      <c r="T2131" s="3" t="s">
        <v>13584</v>
      </c>
      <c r="U2131" s="3" t="s">
        <v>13585</v>
      </c>
      <c r="V2131" s="3" t="s">
        <v>172</v>
      </c>
      <c r="W2131" s="3" t="s">
        <v>2118</v>
      </c>
      <c r="X2131" s="3" t="s">
        <v>1375</v>
      </c>
      <c r="Y2131" s="4">
        <v>437.28</v>
      </c>
      <c r="Z2131" s="4">
        <v>1141.99045924</v>
      </c>
      <c r="AA2131" s="4">
        <f t="shared" si="204"/>
        <v>0.7144</v>
      </c>
      <c r="AB2131" s="4">
        <v>13138654</v>
      </c>
      <c r="AC2131" s="4">
        <v>0.8691837529476</v>
      </c>
      <c r="AD2131" s="3">
        <v>1</v>
      </c>
      <c r="AE2131" s="3">
        <v>0</v>
      </c>
      <c r="AF2131" s="3">
        <f t="shared" si="203"/>
        <v>0</v>
      </c>
      <c r="AG2131" s="6">
        <f t="shared" si="205"/>
        <v>0</v>
      </c>
      <c r="AH2131" s="4">
        <f t="shared" si="206"/>
        <v>0</v>
      </c>
      <c r="AI2131" s="4">
        <v>120.580232</v>
      </c>
      <c r="AJ2131" s="4">
        <v>30.029752</v>
      </c>
      <c r="AK2131" s="4">
        <v>1</v>
      </c>
      <c r="AL2131" s="4">
        <v>2004</v>
      </c>
      <c r="AM2131" s="4">
        <v>0</v>
      </c>
      <c r="AN2131" s="1">
        <f t="shared" si="207"/>
        <v>0</v>
      </c>
      <c r="AO2131" s="1">
        <f t="shared" si="208"/>
        <v>0</v>
      </c>
    </row>
    <row r="2132" s="1" customFormat="1" spans="1:41">
      <c r="A2132">
        <v>2005</v>
      </c>
      <c r="B2132" t="s">
        <v>12882</v>
      </c>
      <c r="C2132" s="2">
        <v>330600</v>
      </c>
      <c r="D2132" t="s">
        <v>13560</v>
      </c>
      <c r="E2132">
        <v>14474700</v>
      </c>
      <c r="F2132">
        <v>10151607.39</v>
      </c>
      <c r="G2132">
        <v>0.70133456237435</v>
      </c>
      <c r="H2132">
        <v>0.1352803</v>
      </c>
      <c r="I2132">
        <v>0.038561</v>
      </c>
      <c r="J2132">
        <v>0.009095</v>
      </c>
      <c r="K2132">
        <v>0.019074</v>
      </c>
      <c r="L2132">
        <v>0.004206</v>
      </c>
      <c r="M2132">
        <v>0.006185</v>
      </c>
      <c r="N2132">
        <v>0.041013</v>
      </c>
      <c r="O2132">
        <v>0.028673</v>
      </c>
      <c r="P2132" s="3" t="s">
        <v>13586</v>
      </c>
      <c r="Q2132" s="3" t="s">
        <v>903</v>
      </c>
      <c r="R2132" s="3" t="s">
        <v>13587</v>
      </c>
      <c r="S2132" s="3" t="s">
        <v>13588</v>
      </c>
      <c r="T2132" s="3" t="s">
        <v>13589</v>
      </c>
      <c r="U2132" s="3" t="s">
        <v>13590</v>
      </c>
      <c r="V2132" s="3" t="s">
        <v>967</v>
      </c>
      <c r="W2132" s="3" t="s">
        <v>2112</v>
      </c>
      <c r="X2132" s="3" t="s">
        <v>2308</v>
      </c>
      <c r="Y2132" s="4">
        <v>439</v>
      </c>
      <c r="Z2132" s="4">
        <v>1322.15883345</v>
      </c>
      <c r="AA2132" s="4">
        <f t="shared" si="204"/>
        <v>0.694</v>
      </c>
      <c r="AB2132" s="4">
        <v>14474700</v>
      </c>
      <c r="AC2132" s="4">
        <v>0.913427451657029</v>
      </c>
      <c r="AD2132" s="3">
        <v>1</v>
      </c>
      <c r="AE2132" s="3">
        <v>0</v>
      </c>
      <c r="AF2132" s="3">
        <f t="shared" si="203"/>
        <v>0</v>
      </c>
      <c r="AG2132" s="6">
        <f t="shared" si="205"/>
        <v>0</v>
      </c>
      <c r="AH2132" s="4">
        <f t="shared" si="206"/>
        <v>0</v>
      </c>
      <c r="AI2132" s="4">
        <v>120.580232</v>
      </c>
      <c r="AJ2132" s="4">
        <v>30.029752</v>
      </c>
      <c r="AK2132" s="4">
        <v>1</v>
      </c>
      <c r="AL2132" s="4">
        <v>2005</v>
      </c>
      <c r="AM2132" s="4">
        <v>0</v>
      </c>
      <c r="AN2132" s="1">
        <f t="shared" si="207"/>
        <v>0</v>
      </c>
      <c r="AO2132" s="1">
        <f t="shared" si="208"/>
        <v>0</v>
      </c>
    </row>
    <row r="2133" s="1" customFormat="1" spans="1:41">
      <c r="A2133">
        <v>2006</v>
      </c>
      <c r="B2133" t="s">
        <v>12882</v>
      </c>
      <c r="C2133" s="2">
        <v>330600</v>
      </c>
      <c r="D2133" t="s">
        <v>13560</v>
      </c>
      <c r="E2133">
        <v>16776266</v>
      </c>
      <c r="F2133">
        <v>10736796.11</v>
      </c>
      <c r="G2133">
        <v>0.639999157738677</v>
      </c>
      <c r="H2133">
        <v>0.14897039</v>
      </c>
      <c r="I2133">
        <v>0.041281</v>
      </c>
      <c r="J2133">
        <v>0.009283</v>
      </c>
      <c r="K2133">
        <v>0.018137</v>
      </c>
      <c r="L2133">
        <v>0.006206</v>
      </c>
      <c r="M2133">
        <v>0.007656</v>
      </c>
      <c r="N2133">
        <v>0.049288</v>
      </c>
      <c r="O2133">
        <v>0.027478</v>
      </c>
      <c r="P2133" s="3" t="s">
        <v>13591</v>
      </c>
      <c r="Q2133" s="3" t="s">
        <v>857</v>
      </c>
      <c r="R2133" s="3" t="s">
        <v>13592</v>
      </c>
      <c r="S2133" s="3" t="s">
        <v>13593</v>
      </c>
      <c r="T2133" s="3" t="s">
        <v>13594</v>
      </c>
      <c r="U2133" s="3" t="s">
        <v>13595</v>
      </c>
      <c r="V2133" s="3" t="s">
        <v>2556</v>
      </c>
      <c r="W2133" s="3" t="s">
        <v>3094</v>
      </c>
      <c r="X2133" s="3" t="s">
        <v>2129</v>
      </c>
      <c r="Y2133" s="4">
        <v>449.8</v>
      </c>
      <c r="Z2133" s="4">
        <v>1505.47205655</v>
      </c>
      <c r="AA2133" s="4">
        <f t="shared" si="204"/>
        <v>0.6314</v>
      </c>
      <c r="AB2133" s="4">
        <v>16776266</v>
      </c>
      <c r="AC2133" s="4">
        <v>0.897382085232793</v>
      </c>
      <c r="AD2133" s="3">
        <v>1</v>
      </c>
      <c r="AE2133" s="3">
        <v>0</v>
      </c>
      <c r="AF2133" s="3">
        <f t="shared" si="203"/>
        <v>0</v>
      </c>
      <c r="AG2133" s="6">
        <f t="shared" si="205"/>
        <v>0</v>
      </c>
      <c r="AH2133" s="4">
        <f t="shared" si="206"/>
        <v>0</v>
      </c>
      <c r="AI2133" s="4">
        <v>120.580232</v>
      </c>
      <c r="AJ2133" s="4">
        <v>30.029752</v>
      </c>
      <c r="AK2133" s="4">
        <v>1</v>
      </c>
      <c r="AL2133" s="4">
        <v>2006</v>
      </c>
      <c r="AM2133" s="4">
        <v>0</v>
      </c>
      <c r="AN2133" s="1">
        <f t="shared" si="207"/>
        <v>0</v>
      </c>
      <c r="AO2133" s="1">
        <f t="shared" si="208"/>
        <v>0</v>
      </c>
    </row>
    <row r="2134" s="1" customFormat="1" spans="1:41">
      <c r="A2134">
        <v>2007</v>
      </c>
      <c r="B2134" t="s">
        <v>12882</v>
      </c>
      <c r="C2134" s="2">
        <v>330600</v>
      </c>
      <c r="D2134" t="s">
        <v>13560</v>
      </c>
      <c r="E2134">
        <v>19720520</v>
      </c>
      <c r="F2134">
        <v>11173216.22</v>
      </c>
      <c r="G2134">
        <v>0.566578174409194</v>
      </c>
      <c r="H2134">
        <v>0.11584317</v>
      </c>
      <c r="I2134">
        <v>0.032883</v>
      </c>
      <c r="J2134">
        <v>0.009281</v>
      </c>
      <c r="K2134">
        <v>0.01622</v>
      </c>
      <c r="L2134">
        <v>0.006573</v>
      </c>
      <c r="M2134">
        <v>0.000808</v>
      </c>
      <c r="N2134">
        <v>0.04324</v>
      </c>
      <c r="O2134">
        <v>0.021963</v>
      </c>
      <c r="P2134" s="3" t="s">
        <v>13596</v>
      </c>
      <c r="Q2134" s="3" t="s">
        <v>770</v>
      </c>
      <c r="R2134" s="3" t="s">
        <v>13597</v>
      </c>
      <c r="S2134" s="3" t="s">
        <v>13598</v>
      </c>
      <c r="T2134" s="3" t="s">
        <v>13599</v>
      </c>
      <c r="U2134" s="3" t="s">
        <v>13600</v>
      </c>
      <c r="V2134" s="3" t="s">
        <v>2508</v>
      </c>
      <c r="W2134" s="3" t="s">
        <v>3094</v>
      </c>
      <c r="X2134" s="3" t="s">
        <v>923</v>
      </c>
      <c r="Y2134" s="4">
        <v>458.1</v>
      </c>
      <c r="Z2134" s="4">
        <v>1711.63981456</v>
      </c>
      <c r="AA2134" s="4">
        <f t="shared" si="204"/>
        <v>0.5585</v>
      </c>
      <c r="AB2134" s="4">
        <v>19720520</v>
      </c>
      <c r="AC2134" s="4">
        <v>0.867948621314245</v>
      </c>
      <c r="AD2134" s="3">
        <v>1</v>
      </c>
      <c r="AE2134" s="3">
        <v>0</v>
      </c>
      <c r="AF2134" s="3">
        <f t="shared" si="203"/>
        <v>0</v>
      </c>
      <c r="AG2134" s="6">
        <f t="shared" si="205"/>
        <v>0</v>
      </c>
      <c r="AH2134" s="4">
        <f t="shared" si="206"/>
        <v>0</v>
      </c>
      <c r="AI2134" s="4">
        <v>120.580232</v>
      </c>
      <c r="AJ2134" s="4">
        <v>30.029752</v>
      </c>
      <c r="AK2134" s="4">
        <v>1</v>
      </c>
      <c r="AL2134" s="4">
        <v>2007</v>
      </c>
      <c r="AM2134" s="4">
        <v>0</v>
      </c>
      <c r="AN2134" s="1">
        <f t="shared" si="207"/>
        <v>0</v>
      </c>
      <c r="AO2134" s="1">
        <f t="shared" si="208"/>
        <v>0</v>
      </c>
    </row>
    <row r="2135" s="1" customFormat="1" spans="1:41">
      <c r="A2135">
        <v>2008</v>
      </c>
      <c r="B2135" t="s">
        <v>12882</v>
      </c>
      <c r="C2135" s="2">
        <v>330600</v>
      </c>
      <c r="D2135" t="s">
        <v>13560</v>
      </c>
      <c r="E2135">
        <v>22229451</v>
      </c>
      <c r="F2135">
        <v>12110270.04</v>
      </c>
      <c r="G2135">
        <v>0.544784935984249</v>
      </c>
      <c r="H2135">
        <v>0.16618545</v>
      </c>
      <c r="I2135">
        <v>0.052078</v>
      </c>
      <c r="J2135">
        <v>0.011084</v>
      </c>
      <c r="K2135">
        <v>0.021203</v>
      </c>
      <c r="L2135">
        <v>0.006119</v>
      </c>
      <c r="M2135">
        <v>0.013672</v>
      </c>
      <c r="N2135">
        <v>0.046217</v>
      </c>
      <c r="O2135">
        <v>0.014645</v>
      </c>
      <c r="P2135" s="3" t="s">
        <v>13601</v>
      </c>
      <c r="Q2135" s="3" t="s">
        <v>363</v>
      </c>
      <c r="R2135" s="3" t="s">
        <v>13602</v>
      </c>
      <c r="S2135" s="3" t="s">
        <v>13603</v>
      </c>
      <c r="T2135" s="3" t="s">
        <v>13604</v>
      </c>
      <c r="U2135" s="3" t="s">
        <v>13605</v>
      </c>
      <c r="V2135" s="3" t="s">
        <v>241</v>
      </c>
      <c r="W2135" s="3" t="s">
        <v>448</v>
      </c>
      <c r="X2135" s="3" t="s">
        <v>5210</v>
      </c>
      <c r="Y2135" s="4">
        <v>475.5</v>
      </c>
      <c r="Z2135" s="4">
        <v>1765.62098172</v>
      </c>
      <c r="AA2135" s="4">
        <f t="shared" si="204"/>
        <v>0.5368</v>
      </c>
      <c r="AB2135" s="4">
        <v>22229451</v>
      </c>
      <c r="AC2135" s="4">
        <v>0.79427106936649</v>
      </c>
      <c r="AD2135" s="3">
        <v>1</v>
      </c>
      <c r="AE2135" s="3">
        <v>0</v>
      </c>
      <c r="AF2135" s="3">
        <f t="shared" si="203"/>
        <v>0</v>
      </c>
      <c r="AG2135" s="6">
        <f t="shared" si="205"/>
        <v>0</v>
      </c>
      <c r="AH2135" s="4">
        <f t="shared" si="206"/>
        <v>0</v>
      </c>
      <c r="AI2135" s="4">
        <v>120.580232</v>
      </c>
      <c r="AJ2135" s="4">
        <v>30.029752</v>
      </c>
      <c r="AK2135" s="4">
        <v>1</v>
      </c>
      <c r="AL2135" s="4">
        <v>2008</v>
      </c>
      <c r="AM2135" s="4">
        <v>0</v>
      </c>
      <c r="AN2135" s="1">
        <f t="shared" si="207"/>
        <v>0</v>
      </c>
      <c r="AO2135" s="1">
        <f t="shared" si="208"/>
        <v>0</v>
      </c>
    </row>
    <row r="2136" s="1" customFormat="1" spans="1:41">
      <c r="A2136">
        <v>2009</v>
      </c>
      <c r="B2136" t="s">
        <v>12882</v>
      </c>
      <c r="C2136" s="2">
        <v>330600</v>
      </c>
      <c r="D2136" t="s">
        <v>13560</v>
      </c>
      <c r="E2136">
        <v>23757754</v>
      </c>
      <c r="F2136">
        <v>12591410.82</v>
      </c>
      <c r="G2136">
        <v>0.529991632205637</v>
      </c>
      <c r="H2136">
        <v>0.14263662</v>
      </c>
      <c r="I2136">
        <v>0.046792</v>
      </c>
      <c r="J2136">
        <v>0.011653</v>
      </c>
      <c r="K2136">
        <v>0.022791</v>
      </c>
      <c r="L2136">
        <v>0.006255</v>
      </c>
      <c r="M2136">
        <v>0.006093</v>
      </c>
      <c r="N2136">
        <v>0.040741</v>
      </c>
      <c r="O2136">
        <v>0.014185</v>
      </c>
      <c r="P2136" s="3" t="s">
        <v>13606</v>
      </c>
      <c r="Q2136" s="3" t="s">
        <v>750</v>
      </c>
      <c r="R2136" s="3" t="s">
        <v>12383</v>
      </c>
      <c r="S2136" s="3" t="s">
        <v>13607</v>
      </c>
      <c r="T2136" s="3" t="s">
        <v>13608</v>
      </c>
      <c r="U2136" s="3" t="s">
        <v>13609</v>
      </c>
      <c r="V2136" s="3" t="s">
        <v>241</v>
      </c>
      <c r="W2136" s="3" t="s">
        <v>2590</v>
      </c>
      <c r="X2136" s="3" t="s">
        <v>3469</v>
      </c>
      <c r="Y2136" s="4">
        <v>479.6</v>
      </c>
      <c r="Z2136" s="4">
        <v>1473.82600348</v>
      </c>
      <c r="AA2136" s="4">
        <f t="shared" si="204"/>
        <v>0.5231</v>
      </c>
      <c r="AB2136" s="4">
        <v>23757754</v>
      </c>
      <c r="AC2136" s="4">
        <v>0.620355780887368</v>
      </c>
      <c r="AD2136" s="3">
        <v>1</v>
      </c>
      <c r="AE2136" s="3">
        <v>0</v>
      </c>
      <c r="AF2136" s="3">
        <f t="shared" si="203"/>
        <v>0</v>
      </c>
      <c r="AG2136" s="6">
        <f t="shared" si="205"/>
        <v>0</v>
      </c>
      <c r="AH2136" s="4">
        <f t="shared" si="206"/>
        <v>0</v>
      </c>
      <c r="AI2136" s="4">
        <v>120.580232</v>
      </c>
      <c r="AJ2136" s="4">
        <v>30.029752</v>
      </c>
      <c r="AK2136" s="4">
        <v>1</v>
      </c>
      <c r="AL2136" s="4">
        <v>2009</v>
      </c>
      <c r="AM2136" s="4">
        <v>0</v>
      </c>
      <c r="AN2136" s="1">
        <f t="shared" si="207"/>
        <v>0</v>
      </c>
      <c r="AO2136" s="1">
        <f t="shared" si="208"/>
        <v>0</v>
      </c>
    </row>
    <row r="2137" s="1" customFormat="1" spans="1:41">
      <c r="A2137">
        <v>2010</v>
      </c>
      <c r="B2137" t="s">
        <v>12882</v>
      </c>
      <c r="C2137" s="2">
        <v>330600</v>
      </c>
      <c r="D2137" t="s">
        <v>13560</v>
      </c>
      <c r="E2137">
        <v>27952029</v>
      </c>
      <c r="F2137">
        <v>13555406.83</v>
      </c>
      <c r="G2137">
        <v>0.484952517400436</v>
      </c>
      <c r="H2137">
        <v>0.16475569</v>
      </c>
      <c r="I2137">
        <v>0.043656</v>
      </c>
      <c r="J2137">
        <v>0.011722</v>
      </c>
      <c r="K2137">
        <v>0.020162</v>
      </c>
      <c r="L2137">
        <v>0.005163</v>
      </c>
      <c r="M2137">
        <v>0.006609</v>
      </c>
      <c r="N2137">
        <v>0.054521</v>
      </c>
      <c r="O2137">
        <v>0.037959</v>
      </c>
      <c r="P2137" s="3" t="s">
        <v>13610</v>
      </c>
      <c r="Q2137" s="3" t="s">
        <v>912</v>
      </c>
      <c r="R2137" s="3" t="s">
        <v>13611</v>
      </c>
      <c r="S2137" s="3" t="s">
        <v>13612</v>
      </c>
      <c r="T2137" s="3" t="s">
        <v>13613</v>
      </c>
      <c r="U2137" s="3" t="s">
        <v>13614</v>
      </c>
      <c r="V2137" s="3" t="s">
        <v>2508</v>
      </c>
      <c r="W2137" s="3" t="s">
        <v>2597</v>
      </c>
      <c r="X2137" s="3" t="s">
        <v>1343</v>
      </c>
      <c r="Y2137" s="4">
        <v>491.3</v>
      </c>
      <c r="Z2137" s="4">
        <v>1993.6698012</v>
      </c>
      <c r="AA2137" s="4">
        <f t="shared" si="204"/>
        <v>0.4821</v>
      </c>
      <c r="AB2137" s="4">
        <v>27952029</v>
      </c>
      <c r="AC2137" s="4">
        <v>0.71324689925014</v>
      </c>
      <c r="AD2137" s="3">
        <v>1</v>
      </c>
      <c r="AE2137" s="3">
        <v>0</v>
      </c>
      <c r="AF2137" s="3">
        <f t="shared" ref="AF2137:AF2200" si="209">IF(AE2137=2013,1,0)</f>
        <v>0</v>
      </c>
      <c r="AG2137" s="6">
        <f t="shared" si="205"/>
        <v>0</v>
      </c>
      <c r="AH2137" s="4">
        <f t="shared" si="206"/>
        <v>0</v>
      </c>
      <c r="AI2137" s="4">
        <v>120.580232</v>
      </c>
      <c r="AJ2137" s="4">
        <v>30.029752</v>
      </c>
      <c r="AK2137" s="4">
        <v>1</v>
      </c>
      <c r="AL2137" s="4">
        <v>2010</v>
      </c>
      <c r="AM2137" s="4">
        <v>0</v>
      </c>
      <c r="AN2137" s="1">
        <f t="shared" si="207"/>
        <v>0</v>
      </c>
      <c r="AO2137" s="1">
        <f t="shared" si="208"/>
        <v>0</v>
      </c>
    </row>
    <row r="2138" s="1" customFormat="1" spans="1:41">
      <c r="A2138">
        <v>2011</v>
      </c>
      <c r="B2138" t="s">
        <v>12882</v>
      </c>
      <c r="C2138" s="2">
        <v>330600</v>
      </c>
      <c r="D2138" t="s">
        <v>13560</v>
      </c>
      <c r="E2138">
        <v>33319960</v>
      </c>
      <c r="F2138">
        <v>16547270.35</v>
      </c>
      <c r="G2138">
        <v>0.496617353382177</v>
      </c>
      <c r="H2138">
        <v>0.11423119</v>
      </c>
      <c r="I2138">
        <v>0.03542</v>
      </c>
      <c r="J2138">
        <v>0.010022</v>
      </c>
      <c r="K2138">
        <v>0.016925</v>
      </c>
      <c r="L2138">
        <v>0.004509</v>
      </c>
      <c r="M2138">
        <v>0.003965</v>
      </c>
      <c r="N2138">
        <v>0.038297</v>
      </c>
      <c r="O2138">
        <v>0.015111</v>
      </c>
      <c r="P2138" s="3" t="s">
        <v>13615</v>
      </c>
      <c r="Q2138" s="3" t="s">
        <v>1034</v>
      </c>
      <c r="R2138" s="3" t="s">
        <v>13616</v>
      </c>
      <c r="S2138" s="3" t="s">
        <v>13617</v>
      </c>
      <c r="T2138" s="3" t="s">
        <v>13618</v>
      </c>
      <c r="U2138" s="3" t="s">
        <v>13619</v>
      </c>
      <c r="V2138" s="3" t="s">
        <v>782</v>
      </c>
      <c r="W2138" s="3" t="s">
        <v>6337</v>
      </c>
      <c r="X2138" s="3" t="s">
        <v>2635</v>
      </c>
      <c r="Y2138" s="4">
        <v>493.4</v>
      </c>
      <c r="Z2138" s="4">
        <v>2025.78759189</v>
      </c>
      <c r="AA2138" s="4">
        <f t="shared" si="204"/>
        <v>0.4929</v>
      </c>
      <c r="AB2138" s="4">
        <v>33319960</v>
      </c>
      <c r="AC2138" s="4">
        <v>0.607980199222928</v>
      </c>
      <c r="AD2138" s="3">
        <v>1</v>
      </c>
      <c r="AE2138" s="3">
        <v>0</v>
      </c>
      <c r="AF2138" s="3">
        <f t="shared" si="209"/>
        <v>0</v>
      </c>
      <c r="AG2138" s="6">
        <f t="shared" si="205"/>
        <v>0</v>
      </c>
      <c r="AH2138" s="4">
        <f t="shared" si="206"/>
        <v>0</v>
      </c>
      <c r="AI2138" s="4">
        <v>120.580232</v>
      </c>
      <c r="AJ2138" s="4">
        <v>30.029752</v>
      </c>
      <c r="AK2138" s="4">
        <v>1</v>
      </c>
      <c r="AL2138" s="4">
        <v>2011</v>
      </c>
      <c r="AM2138" s="4">
        <v>0</v>
      </c>
      <c r="AN2138" s="1">
        <f t="shared" si="207"/>
        <v>0</v>
      </c>
      <c r="AO2138" s="1">
        <f t="shared" si="208"/>
        <v>0</v>
      </c>
    </row>
    <row r="2139" s="1" customFormat="1" spans="1:41">
      <c r="A2139">
        <v>2012</v>
      </c>
      <c r="B2139" t="s">
        <v>12882</v>
      </c>
      <c r="C2139" s="2">
        <v>330600</v>
      </c>
      <c r="D2139" t="s">
        <v>13560</v>
      </c>
      <c r="E2139">
        <v>36540321</v>
      </c>
      <c r="F2139">
        <v>16899765.84</v>
      </c>
      <c r="G2139">
        <v>0.462496370516285</v>
      </c>
      <c r="H2139">
        <v>0.15388144</v>
      </c>
      <c r="I2139">
        <v>0.04033</v>
      </c>
      <c r="J2139">
        <v>0.010574</v>
      </c>
      <c r="K2139">
        <v>0.018475</v>
      </c>
      <c r="L2139">
        <v>0.00744</v>
      </c>
      <c r="M2139">
        <v>0.003841</v>
      </c>
      <c r="N2139">
        <v>0.057172</v>
      </c>
      <c r="O2139">
        <v>0.033052</v>
      </c>
      <c r="P2139" s="3" t="s">
        <v>13620</v>
      </c>
      <c r="Q2139" s="3" t="s">
        <v>50</v>
      </c>
      <c r="R2139" s="3" t="s">
        <v>13621</v>
      </c>
      <c r="S2139" s="3" t="s">
        <v>13622</v>
      </c>
      <c r="T2139" s="3" t="s">
        <v>13623</v>
      </c>
      <c r="U2139" s="3" t="s">
        <v>13624</v>
      </c>
      <c r="V2139" s="3" t="s">
        <v>204</v>
      </c>
      <c r="W2139" s="3" t="s">
        <v>949</v>
      </c>
      <c r="X2139" s="3" t="s">
        <v>3024</v>
      </c>
      <c r="Y2139" s="4">
        <v>498.9</v>
      </c>
      <c r="Z2139" s="4">
        <v>2138.2715862</v>
      </c>
      <c r="AA2139" s="4">
        <f t="shared" si="204"/>
        <v>0.4595</v>
      </c>
      <c r="AB2139" s="4">
        <v>36540321</v>
      </c>
      <c r="AC2139" s="4">
        <v>0.585181390771033</v>
      </c>
      <c r="AD2139" s="3">
        <v>1</v>
      </c>
      <c r="AE2139" s="3">
        <v>0</v>
      </c>
      <c r="AF2139" s="3">
        <f t="shared" si="209"/>
        <v>0</v>
      </c>
      <c r="AG2139" s="6">
        <f t="shared" si="205"/>
        <v>0</v>
      </c>
      <c r="AH2139" s="4">
        <f t="shared" si="206"/>
        <v>0</v>
      </c>
      <c r="AI2139" s="4">
        <v>120.580232</v>
      </c>
      <c r="AJ2139" s="4">
        <v>30.029752</v>
      </c>
      <c r="AK2139" s="4">
        <v>1</v>
      </c>
      <c r="AL2139" s="4">
        <v>2012</v>
      </c>
      <c r="AM2139" s="4">
        <v>0</v>
      </c>
      <c r="AN2139" s="1">
        <f t="shared" si="207"/>
        <v>0</v>
      </c>
      <c r="AO2139" s="1">
        <f t="shared" si="208"/>
        <v>0</v>
      </c>
    </row>
    <row r="2140" s="1" customFormat="1" spans="1:41">
      <c r="A2140">
        <v>2013</v>
      </c>
      <c r="B2140" t="s">
        <v>12882</v>
      </c>
      <c r="C2140" s="2">
        <v>330600</v>
      </c>
      <c r="D2140" t="s">
        <v>13560</v>
      </c>
      <c r="E2140">
        <v>39672887</v>
      </c>
      <c r="F2140">
        <v>18197486.59</v>
      </c>
      <c r="G2140">
        <v>0.458688236880769</v>
      </c>
      <c r="H2140">
        <v>0.19802189</v>
      </c>
      <c r="I2140">
        <v>0.063212</v>
      </c>
      <c r="J2140">
        <v>0.014585</v>
      </c>
      <c r="K2140">
        <v>0.02944</v>
      </c>
      <c r="L2140">
        <v>0.00906</v>
      </c>
      <c r="M2140">
        <v>0.010127</v>
      </c>
      <c r="N2140">
        <v>0.057083</v>
      </c>
      <c r="O2140">
        <v>0.018277</v>
      </c>
      <c r="P2140" s="3" t="s">
        <v>13625</v>
      </c>
      <c r="Q2140" s="3" t="s">
        <v>429</v>
      </c>
      <c r="R2140" s="3" t="s">
        <v>13626</v>
      </c>
      <c r="S2140" s="3" t="s">
        <v>13627</v>
      </c>
      <c r="T2140" s="3" t="s">
        <v>13628</v>
      </c>
      <c r="U2140" s="3" t="s">
        <v>13629</v>
      </c>
      <c r="V2140" s="3" t="s">
        <v>55</v>
      </c>
      <c r="W2140" s="3" t="s">
        <v>1588</v>
      </c>
      <c r="X2140" s="3" t="s">
        <v>3419</v>
      </c>
      <c r="Y2140" s="4">
        <v>502.2</v>
      </c>
      <c r="Z2140" s="4">
        <v>1919.69295432</v>
      </c>
      <c r="AA2140" s="4">
        <f t="shared" si="204"/>
        <v>0.4537</v>
      </c>
      <c r="AB2140" s="4">
        <v>39672887</v>
      </c>
      <c r="AC2140" s="4">
        <v>0.483880327216923</v>
      </c>
      <c r="AD2140" s="3">
        <v>1</v>
      </c>
      <c r="AE2140" s="3">
        <v>0</v>
      </c>
      <c r="AF2140" s="3">
        <f t="shared" si="209"/>
        <v>0</v>
      </c>
      <c r="AG2140" s="6">
        <f t="shared" si="205"/>
        <v>0</v>
      </c>
      <c r="AH2140" s="4">
        <f t="shared" si="206"/>
        <v>0</v>
      </c>
      <c r="AI2140" s="4">
        <v>120.580232</v>
      </c>
      <c r="AJ2140" s="4">
        <v>30.029752</v>
      </c>
      <c r="AK2140" s="4">
        <v>1</v>
      </c>
      <c r="AL2140" s="4">
        <v>2013</v>
      </c>
      <c r="AM2140" s="4">
        <v>0</v>
      </c>
      <c r="AN2140" s="1">
        <f t="shared" si="207"/>
        <v>0</v>
      </c>
      <c r="AO2140" s="1">
        <f t="shared" si="208"/>
        <v>0</v>
      </c>
    </row>
    <row r="2141" s="1" customFormat="1" spans="1:41">
      <c r="A2141">
        <v>2014</v>
      </c>
      <c r="B2141" t="s">
        <v>12882</v>
      </c>
      <c r="C2141" s="2">
        <v>330600</v>
      </c>
      <c r="D2141" t="s">
        <v>13560</v>
      </c>
      <c r="E2141">
        <v>42658839</v>
      </c>
      <c r="F2141">
        <v>17504870.44</v>
      </c>
      <c r="G2141">
        <v>0.410345683341265</v>
      </c>
      <c r="H2141">
        <v>0.14255921</v>
      </c>
      <c r="I2141">
        <v>0.040013</v>
      </c>
      <c r="J2141">
        <v>0.00974</v>
      </c>
      <c r="K2141">
        <v>0.017143</v>
      </c>
      <c r="L2141">
        <v>0.007427</v>
      </c>
      <c r="M2141">
        <v>0.005703</v>
      </c>
      <c r="N2141">
        <v>0.045938</v>
      </c>
      <c r="O2141">
        <v>0.025885</v>
      </c>
      <c r="P2141" s="3" t="s">
        <v>13630</v>
      </c>
      <c r="Q2141" s="3" t="s">
        <v>163</v>
      </c>
      <c r="R2141" s="3" t="s">
        <v>13631</v>
      </c>
      <c r="S2141" s="3" t="s">
        <v>13632</v>
      </c>
      <c r="T2141" s="3" t="s">
        <v>13633</v>
      </c>
      <c r="U2141" s="3" t="s">
        <v>13634</v>
      </c>
      <c r="V2141" s="3" t="s">
        <v>64</v>
      </c>
      <c r="W2141" s="3" t="s">
        <v>2277</v>
      </c>
      <c r="X2141" s="3" t="s">
        <v>747</v>
      </c>
      <c r="Y2141" s="4">
        <v>505.8</v>
      </c>
      <c r="Z2141" s="4">
        <v>2537.48328933</v>
      </c>
      <c r="AA2141" s="4">
        <f t="shared" si="204"/>
        <v>0.4133</v>
      </c>
      <c r="AB2141" s="4">
        <v>42658839</v>
      </c>
      <c r="AC2141" s="4">
        <v>0.594831774331692</v>
      </c>
      <c r="AD2141" s="3">
        <v>1</v>
      </c>
      <c r="AE2141" s="3">
        <v>0</v>
      </c>
      <c r="AF2141" s="3">
        <f t="shared" si="209"/>
        <v>0</v>
      </c>
      <c r="AG2141" s="6">
        <f t="shared" si="205"/>
        <v>0</v>
      </c>
      <c r="AH2141" s="4">
        <f t="shared" si="206"/>
        <v>0</v>
      </c>
      <c r="AI2141" s="4">
        <v>120.580232</v>
      </c>
      <c r="AJ2141" s="4">
        <v>30.029752</v>
      </c>
      <c r="AK2141" s="4">
        <v>1</v>
      </c>
      <c r="AL2141" s="4">
        <v>2014</v>
      </c>
      <c r="AM2141" s="4">
        <v>0</v>
      </c>
      <c r="AN2141" s="1">
        <f t="shared" si="207"/>
        <v>0</v>
      </c>
      <c r="AO2141" s="1">
        <f t="shared" si="208"/>
        <v>0</v>
      </c>
    </row>
    <row r="2142" s="1" customFormat="1" spans="1:41">
      <c r="A2142">
        <v>2015</v>
      </c>
      <c r="B2142" t="s">
        <v>12882</v>
      </c>
      <c r="C2142" s="2">
        <v>330600</v>
      </c>
      <c r="D2142" t="s">
        <v>13560</v>
      </c>
      <c r="E2142">
        <v>44659653</v>
      </c>
      <c r="F2142">
        <v>17671509.91</v>
      </c>
      <c r="G2142">
        <v>0.395692951532785</v>
      </c>
      <c r="H2142">
        <v>0.22588652</v>
      </c>
      <c r="I2142">
        <v>0.074281</v>
      </c>
      <c r="J2142">
        <v>0.018604</v>
      </c>
      <c r="K2142">
        <v>0.034285</v>
      </c>
      <c r="L2142">
        <v>0.014798</v>
      </c>
      <c r="M2142">
        <v>0.006593</v>
      </c>
      <c r="N2142">
        <v>0.057721</v>
      </c>
      <c r="O2142">
        <v>0.019346</v>
      </c>
      <c r="P2142" s="3" t="s">
        <v>13635</v>
      </c>
      <c r="Q2142" s="3" t="s">
        <v>9979</v>
      </c>
      <c r="R2142" s="3" t="s">
        <v>13636</v>
      </c>
      <c r="S2142" s="3" t="s">
        <v>13637</v>
      </c>
      <c r="T2142" s="3" t="s">
        <v>13638</v>
      </c>
      <c r="U2142" s="3" t="s">
        <v>13639</v>
      </c>
      <c r="V2142" s="3" t="s">
        <v>1941</v>
      </c>
      <c r="W2142" s="3" t="s">
        <v>2290</v>
      </c>
      <c r="X2142" s="3" t="s">
        <v>771</v>
      </c>
      <c r="Y2142" s="4">
        <v>510</v>
      </c>
      <c r="Z2142" s="4">
        <v>2522.6207445</v>
      </c>
      <c r="AA2142" s="4">
        <f t="shared" si="204"/>
        <v>0.3994</v>
      </c>
      <c r="AB2142" s="4">
        <v>44659653</v>
      </c>
      <c r="AC2142" s="4">
        <v>0.564854533128594</v>
      </c>
      <c r="AD2142" s="3">
        <v>1</v>
      </c>
      <c r="AE2142" s="3">
        <v>0</v>
      </c>
      <c r="AF2142" s="3">
        <f t="shared" si="209"/>
        <v>0</v>
      </c>
      <c r="AG2142" s="6">
        <f t="shared" si="205"/>
        <v>0</v>
      </c>
      <c r="AH2142" s="4">
        <f t="shared" si="206"/>
        <v>0</v>
      </c>
      <c r="AI2142" s="4">
        <v>120.580232</v>
      </c>
      <c r="AJ2142" s="4">
        <v>30.029752</v>
      </c>
      <c r="AK2142" s="4">
        <v>1</v>
      </c>
      <c r="AL2142" s="4">
        <v>2015</v>
      </c>
      <c r="AM2142" s="4">
        <v>0</v>
      </c>
      <c r="AN2142" s="1">
        <f t="shared" si="207"/>
        <v>0</v>
      </c>
      <c r="AO2142" s="1">
        <f t="shared" si="208"/>
        <v>0</v>
      </c>
    </row>
    <row r="2143" s="1" customFormat="1" spans="1:41">
      <c r="A2143">
        <v>2016</v>
      </c>
      <c r="B2143" t="s">
        <v>12882</v>
      </c>
      <c r="C2143" s="2">
        <v>330600</v>
      </c>
      <c r="D2143" t="s">
        <v>13560</v>
      </c>
      <c r="E2143">
        <v>47890304</v>
      </c>
      <c r="F2143">
        <v>17687130.07</v>
      </c>
      <c r="G2143">
        <v>0.369325909269651</v>
      </c>
      <c r="H2143">
        <v>0.19105324</v>
      </c>
      <c r="I2143">
        <v>0.051267</v>
      </c>
      <c r="J2143">
        <v>0.01323</v>
      </c>
      <c r="K2143">
        <v>0.020719</v>
      </c>
      <c r="L2143">
        <v>0.007861</v>
      </c>
      <c r="M2143">
        <v>0.009458</v>
      </c>
      <c r="N2143">
        <v>0.071434</v>
      </c>
      <c r="O2143">
        <v>0.030444</v>
      </c>
      <c r="P2143" s="3" t="s">
        <v>13640</v>
      </c>
      <c r="Q2143" s="3" t="s">
        <v>4906</v>
      </c>
      <c r="R2143" s="3" t="s">
        <v>13641</v>
      </c>
      <c r="S2143" s="3" t="s">
        <v>13642</v>
      </c>
      <c r="T2143" s="3" t="s">
        <v>13643</v>
      </c>
      <c r="U2143" s="3" t="s">
        <v>13644</v>
      </c>
      <c r="V2143" s="3" t="s">
        <v>1928</v>
      </c>
      <c r="W2143" s="3" t="s">
        <v>1042</v>
      </c>
      <c r="X2143" s="3" t="s">
        <v>403</v>
      </c>
      <c r="Y2143" s="4">
        <v>515.4</v>
      </c>
      <c r="Z2143" s="4">
        <v>2753.7558111</v>
      </c>
      <c r="AA2143" s="4">
        <f t="shared" si="204"/>
        <v>0.3765</v>
      </c>
      <c r="AB2143" s="4">
        <v>47890304</v>
      </c>
      <c r="AC2143" s="4">
        <v>0.575013224200874</v>
      </c>
      <c r="AD2143" s="3">
        <v>1</v>
      </c>
      <c r="AE2143" s="3">
        <v>0</v>
      </c>
      <c r="AF2143" s="3">
        <f t="shared" si="209"/>
        <v>0</v>
      </c>
      <c r="AG2143" s="6">
        <f t="shared" si="205"/>
        <v>0</v>
      </c>
      <c r="AH2143" s="4">
        <f t="shared" si="206"/>
        <v>0</v>
      </c>
      <c r="AI2143" s="4">
        <v>120.580232</v>
      </c>
      <c r="AJ2143" s="4">
        <v>30.029752</v>
      </c>
      <c r="AK2143" s="4">
        <v>1</v>
      </c>
      <c r="AL2143" s="4">
        <v>2016</v>
      </c>
      <c r="AM2143" s="4">
        <v>0</v>
      </c>
      <c r="AN2143" s="1">
        <f t="shared" si="207"/>
        <v>0</v>
      </c>
      <c r="AO2143" s="1">
        <f t="shared" si="208"/>
        <v>0</v>
      </c>
    </row>
    <row r="2144" s="1" customFormat="1" spans="1:41">
      <c r="A2144">
        <v>2017</v>
      </c>
      <c r="B2144" t="s">
        <v>12882</v>
      </c>
      <c r="C2144" s="2">
        <v>330600</v>
      </c>
      <c r="D2144" t="s">
        <v>13560</v>
      </c>
      <c r="E2144">
        <v>50783700</v>
      </c>
      <c r="F2144">
        <v>18043837.77</v>
      </c>
      <c r="G2144">
        <v>0.355307663088747</v>
      </c>
      <c r="H2144">
        <v>0.21819709</v>
      </c>
      <c r="I2144">
        <v>0.070519</v>
      </c>
      <c r="J2144">
        <v>0.016083</v>
      </c>
      <c r="K2144">
        <v>0.032319</v>
      </c>
      <c r="L2144">
        <v>0.007518</v>
      </c>
      <c r="M2144">
        <v>0.0146</v>
      </c>
      <c r="N2144">
        <v>0.055532</v>
      </c>
      <c r="O2144">
        <v>0.020393</v>
      </c>
      <c r="P2144" s="3" t="s">
        <v>13645</v>
      </c>
      <c r="Q2144" s="3" t="s">
        <v>617</v>
      </c>
      <c r="R2144" s="3" t="s">
        <v>13646</v>
      </c>
      <c r="S2144" s="3" t="s">
        <v>13647</v>
      </c>
      <c r="T2144" s="3" t="s">
        <v>13648</v>
      </c>
      <c r="U2144" s="3" t="s">
        <v>13649</v>
      </c>
      <c r="V2144" s="3" t="s">
        <v>424</v>
      </c>
      <c r="W2144" s="3" t="s">
        <v>47</v>
      </c>
      <c r="X2144" s="3" t="s">
        <v>110</v>
      </c>
      <c r="Y2144" s="4">
        <v>518.8</v>
      </c>
      <c r="Z2144" s="4">
        <v>2619.29254728</v>
      </c>
      <c r="AA2144" s="4">
        <f t="shared" si="204"/>
        <v>0.3589</v>
      </c>
      <c r="AB2144" s="4">
        <v>50783700</v>
      </c>
      <c r="AC2144" s="4">
        <v>0.515774263647588</v>
      </c>
      <c r="AD2144" s="3">
        <v>1</v>
      </c>
      <c r="AE2144" s="3">
        <v>0</v>
      </c>
      <c r="AF2144" s="3">
        <f t="shared" si="209"/>
        <v>0</v>
      </c>
      <c r="AG2144" s="6">
        <f t="shared" si="205"/>
        <v>0</v>
      </c>
      <c r="AH2144" s="4">
        <f t="shared" si="206"/>
        <v>0</v>
      </c>
      <c r="AI2144" s="4">
        <v>120.580232</v>
      </c>
      <c r="AJ2144" s="4">
        <v>30.029752</v>
      </c>
      <c r="AK2144" s="4">
        <v>1</v>
      </c>
      <c r="AL2144" s="4">
        <v>2017</v>
      </c>
      <c r="AM2144" s="4">
        <v>0</v>
      </c>
      <c r="AN2144" s="1">
        <f t="shared" si="207"/>
        <v>0</v>
      </c>
      <c r="AO2144" s="1">
        <f t="shared" si="208"/>
        <v>0</v>
      </c>
    </row>
    <row r="2145" s="1" customFormat="1" spans="1:41">
      <c r="A2145">
        <v>2018</v>
      </c>
      <c r="B2145" t="s">
        <v>12882</v>
      </c>
      <c r="C2145" s="2">
        <v>330600</v>
      </c>
      <c r="D2145" t="s">
        <v>13560</v>
      </c>
      <c r="E2145">
        <v>54168952</v>
      </c>
      <c r="F2145">
        <v>18493154.74</v>
      </c>
      <c r="G2145">
        <v>0.341397683676804</v>
      </c>
      <c r="H2145">
        <v>0.18333004</v>
      </c>
      <c r="I2145">
        <v>0.055716</v>
      </c>
      <c r="J2145">
        <v>0.01435</v>
      </c>
      <c r="K2145">
        <v>0.022514</v>
      </c>
      <c r="L2145">
        <v>0.007789</v>
      </c>
      <c r="M2145">
        <v>0.011063</v>
      </c>
      <c r="N2145">
        <v>0.044421</v>
      </c>
      <c r="O2145">
        <v>0.026216</v>
      </c>
      <c r="P2145" s="3" t="s">
        <v>13650</v>
      </c>
      <c r="Q2145" s="3" t="s">
        <v>3442</v>
      </c>
      <c r="R2145" s="3" t="s">
        <v>13651</v>
      </c>
      <c r="S2145" s="3" t="s">
        <v>13652</v>
      </c>
      <c r="T2145" s="3" t="s">
        <v>13653</v>
      </c>
      <c r="U2145" s="3" t="s">
        <v>13654</v>
      </c>
      <c r="V2145" s="3" t="s">
        <v>90</v>
      </c>
      <c r="W2145" s="3" t="s">
        <v>56</v>
      </c>
      <c r="X2145" s="3" t="s">
        <v>404</v>
      </c>
      <c r="Y2145" s="4">
        <v>522.3</v>
      </c>
      <c r="Z2145" s="4">
        <v>2576.6873294</v>
      </c>
      <c r="AA2145" s="4">
        <f t="shared" si="204"/>
        <v>0.3436</v>
      </c>
      <c r="AB2145" s="4">
        <v>54168952</v>
      </c>
      <c r="AC2145" s="4">
        <v>0.47567605321218</v>
      </c>
      <c r="AD2145" s="3">
        <v>1</v>
      </c>
      <c r="AE2145" s="3">
        <v>0</v>
      </c>
      <c r="AF2145" s="3">
        <f t="shared" si="209"/>
        <v>0</v>
      </c>
      <c r="AG2145" s="6">
        <f t="shared" si="205"/>
        <v>0</v>
      </c>
      <c r="AH2145" s="4">
        <f t="shared" si="206"/>
        <v>0</v>
      </c>
      <c r="AI2145" s="4">
        <v>120.580232</v>
      </c>
      <c r="AJ2145" s="4">
        <v>30.029752</v>
      </c>
      <c r="AK2145" s="4">
        <v>1</v>
      </c>
      <c r="AL2145" s="4">
        <v>2018</v>
      </c>
      <c r="AM2145" s="4">
        <v>0</v>
      </c>
      <c r="AN2145" s="1">
        <f t="shared" si="207"/>
        <v>0</v>
      </c>
      <c r="AO2145" s="1">
        <f t="shared" si="208"/>
        <v>0</v>
      </c>
    </row>
    <row r="2146" s="1" customFormat="1" spans="1:41">
      <c r="A2146">
        <v>2019</v>
      </c>
      <c r="B2146" t="s">
        <v>12882</v>
      </c>
      <c r="C2146" s="2">
        <v>330600</v>
      </c>
      <c r="D2146" t="s">
        <v>13560</v>
      </c>
      <c r="E2146">
        <v>57810000</v>
      </c>
      <c r="F2146">
        <v>18222346.39</v>
      </c>
      <c r="G2146">
        <v>0.315210973706971</v>
      </c>
      <c r="H2146">
        <v>0.26806223</v>
      </c>
      <c r="I2146">
        <v>0.083093</v>
      </c>
      <c r="J2146">
        <v>0.018652</v>
      </c>
      <c r="K2146">
        <v>0.040728</v>
      </c>
      <c r="L2146">
        <v>0.009131</v>
      </c>
      <c r="M2146">
        <v>0.014582</v>
      </c>
      <c r="N2146">
        <v>0.078024</v>
      </c>
      <c r="O2146">
        <v>0.031211</v>
      </c>
      <c r="P2146" s="3" t="s">
        <v>13655</v>
      </c>
      <c r="Q2146" s="3" t="s">
        <v>6098</v>
      </c>
      <c r="R2146" s="3" t="s">
        <v>13656</v>
      </c>
      <c r="S2146" s="3" t="s">
        <v>13657</v>
      </c>
      <c r="T2146" s="3" t="s">
        <v>13658</v>
      </c>
      <c r="U2146" s="3" t="s">
        <v>13659</v>
      </c>
      <c r="V2146" s="3" t="s">
        <v>90</v>
      </c>
      <c r="W2146" s="3" t="s">
        <v>404</v>
      </c>
      <c r="X2146" s="3" t="s">
        <v>56</v>
      </c>
      <c r="Y2146" s="4">
        <v>526</v>
      </c>
      <c r="Z2146" s="4">
        <v>2557.09893879</v>
      </c>
      <c r="AA2146" s="4">
        <f t="shared" si="204"/>
        <v>0.315</v>
      </c>
      <c r="AB2146" s="4">
        <v>57810000</v>
      </c>
      <c r="AC2146" s="4">
        <v>0.442328133331603</v>
      </c>
      <c r="AD2146" s="3">
        <v>1</v>
      </c>
      <c r="AE2146" s="3">
        <v>0</v>
      </c>
      <c r="AF2146" s="3">
        <f t="shared" si="209"/>
        <v>0</v>
      </c>
      <c r="AG2146" s="6">
        <f t="shared" si="205"/>
        <v>0</v>
      </c>
      <c r="AH2146" s="4">
        <f t="shared" si="206"/>
        <v>0</v>
      </c>
      <c r="AI2146" s="4">
        <v>120.580232</v>
      </c>
      <c r="AJ2146" s="4">
        <v>30.029752</v>
      </c>
      <c r="AK2146" s="4">
        <v>1</v>
      </c>
      <c r="AL2146" s="4">
        <v>2019</v>
      </c>
      <c r="AM2146" s="4">
        <v>0</v>
      </c>
      <c r="AN2146" s="1">
        <f t="shared" si="207"/>
        <v>0</v>
      </c>
      <c r="AO2146" s="1">
        <f t="shared" si="208"/>
        <v>0</v>
      </c>
    </row>
    <row r="2147" s="1" customFormat="1" spans="1:41">
      <c r="A2147">
        <v>2020</v>
      </c>
      <c r="B2147" t="s">
        <v>12882</v>
      </c>
      <c r="C2147" s="2">
        <v>330600</v>
      </c>
      <c r="D2147" t="s">
        <v>13560</v>
      </c>
      <c r="E2147">
        <v>60010000</v>
      </c>
      <c r="F2147">
        <v>18387262.57</v>
      </c>
      <c r="G2147">
        <v>0.306403308948509</v>
      </c>
      <c r="H2147">
        <v>0.22742313</v>
      </c>
      <c r="I2147">
        <v>0.073483</v>
      </c>
      <c r="J2147">
        <v>0.016072</v>
      </c>
      <c r="K2147">
        <v>0.030047</v>
      </c>
      <c r="L2147">
        <v>0.010385</v>
      </c>
      <c r="M2147">
        <v>0.016979</v>
      </c>
      <c r="N2147">
        <v>0.049966</v>
      </c>
      <c r="O2147">
        <v>0.020039</v>
      </c>
      <c r="P2147" s="3" t="s">
        <v>13660</v>
      </c>
      <c r="Q2147" s="3" t="s">
        <v>2322</v>
      </c>
      <c r="R2147" s="3" t="s">
        <v>13661</v>
      </c>
      <c r="S2147" s="3" t="s">
        <v>13662</v>
      </c>
      <c r="T2147" s="3" t="s">
        <v>13663</v>
      </c>
      <c r="U2147" s="3" t="s">
        <v>13664</v>
      </c>
      <c r="V2147" s="3" t="s">
        <v>2399</v>
      </c>
      <c r="W2147" s="3" t="s">
        <v>1356</v>
      </c>
      <c r="X2147" s="3" t="s">
        <v>5064</v>
      </c>
      <c r="Y2147" s="4">
        <v>529.1</v>
      </c>
      <c r="Z2147" s="4">
        <v>2733.78846528</v>
      </c>
      <c r="AA2147" s="4">
        <f t="shared" si="204"/>
        <v>0.3083</v>
      </c>
      <c r="AB2147" s="4">
        <v>60010000</v>
      </c>
      <c r="AC2147" s="4">
        <v>0.455555484965839</v>
      </c>
      <c r="AD2147" s="3">
        <v>1</v>
      </c>
      <c r="AE2147" s="3">
        <v>0</v>
      </c>
      <c r="AF2147" s="3">
        <f t="shared" si="209"/>
        <v>0</v>
      </c>
      <c r="AG2147" s="6">
        <f t="shared" si="205"/>
        <v>0</v>
      </c>
      <c r="AH2147" s="4">
        <f t="shared" si="206"/>
        <v>0</v>
      </c>
      <c r="AI2147" s="4">
        <v>120.580232</v>
      </c>
      <c r="AJ2147" s="4">
        <v>30.029752</v>
      </c>
      <c r="AK2147" s="4">
        <v>1</v>
      </c>
      <c r="AL2147" s="4">
        <v>2020</v>
      </c>
      <c r="AM2147" s="4">
        <v>0</v>
      </c>
      <c r="AN2147" s="1">
        <f t="shared" si="207"/>
        <v>0</v>
      </c>
      <c r="AO2147" s="1">
        <f t="shared" si="208"/>
        <v>0</v>
      </c>
    </row>
    <row r="2148" s="1" customFormat="1" spans="1:41">
      <c r="A2148">
        <v>2021</v>
      </c>
      <c r="B2148" t="s">
        <v>12882</v>
      </c>
      <c r="C2148" s="2">
        <v>330600</v>
      </c>
      <c r="D2148" t="s">
        <v>13560</v>
      </c>
      <c r="E2148">
        <v>67950000</v>
      </c>
      <c r="F2148">
        <v>19141281.5</v>
      </c>
      <c r="G2148">
        <v>0.281696563649742</v>
      </c>
      <c r="H2148">
        <v>0.18265656</v>
      </c>
      <c r="I2148">
        <v>0.055353</v>
      </c>
      <c r="J2148">
        <v>0.01619</v>
      </c>
      <c r="K2148">
        <v>0.026384</v>
      </c>
      <c r="L2148">
        <v>0.006242</v>
      </c>
      <c r="M2148">
        <v>0.006538</v>
      </c>
      <c r="N2148">
        <v>0.050645</v>
      </c>
      <c r="O2148">
        <v>0.030106</v>
      </c>
      <c r="P2148" s="3" t="s">
        <v>13665</v>
      </c>
      <c r="Q2148" s="3" t="s">
        <v>1905</v>
      </c>
      <c r="R2148" s="3" t="s">
        <v>13666</v>
      </c>
      <c r="S2148" s="3" t="s">
        <v>13667</v>
      </c>
      <c r="T2148" s="3" t="s">
        <v>13668</v>
      </c>
      <c r="U2148" s="3" t="s">
        <v>13669</v>
      </c>
      <c r="V2148" s="3" t="s">
        <v>188</v>
      </c>
      <c r="W2148" s="3" t="s">
        <v>66</v>
      </c>
      <c r="X2148" s="3" t="s">
        <v>688</v>
      </c>
      <c r="Y2148" s="4">
        <v>533.7</v>
      </c>
      <c r="Z2148" s="4">
        <v>2765.12033663</v>
      </c>
      <c r="AA2148" s="4">
        <f t="shared" si="204"/>
        <v>0.2813</v>
      </c>
      <c r="AB2148" s="4">
        <v>67950000</v>
      </c>
      <c r="AC2148" s="4">
        <v>0.406934560210449</v>
      </c>
      <c r="AD2148" s="3">
        <v>1</v>
      </c>
      <c r="AE2148" s="3">
        <v>0</v>
      </c>
      <c r="AF2148" s="3">
        <f t="shared" si="209"/>
        <v>0</v>
      </c>
      <c r="AG2148" s="6">
        <f t="shared" si="205"/>
        <v>0</v>
      </c>
      <c r="AH2148" s="4">
        <f t="shared" si="206"/>
        <v>0</v>
      </c>
      <c r="AI2148" s="4">
        <v>120.580232</v>
      </c>
      <c r="AJ2148" s="4">
        <v>30.029752</v>
      </c>
      <c r="AK2148" s="4">
        <v>1</v>
      </c>
      <c r="AL2148" s="4">
        <v>2021</v>
      </c>
      <c r="AM2148" s="4">
        <v>0</v>
      </c>
      <c r="AN2148" s="1">
        <f t="shared" si="207"/>
        <v>0</v>
      </c>
      <c r="AO2148" s="1">
        <f t="shared" si="208"/>
        <v>0</v>
      </c>
    </row>
    <row r="2149" s="1" customFormat="1" spans="1:41">
      <c r="A2149">
        <v>2022</v>
      </c>
      <c r="B2149" t="s">
        <v>12882</v>
      </c>
      <c r="C2149" s="2">
        <v>330600</v>
      </c>
      <c r="D2149" t="s">
        <v>13560</v>
      </c>
      <c r="E2149">
        <v>73510000</v>
      </c>
      <c r="F2149">
        <v>18622615.21</v>
      </c>
      <c r="G2149">
        <v>0.253334447150048</v>
      </c>
      <c r="H2149">
        <v>0.26431246</v>
      </c>
      <c r="I2149">
        <v>0.071225</v>
      </c>
      <c r="J2149">
        <v>0.01727</v>
      </c>
      <c r="K2149">
        <v>0.029376</v>
      </c>
      <c r="L2149">
        <v>0.009027</v>
      </c>
      <c r="M2149">
        <v>0.015552</v>
      </c>
      <c r="N2149">
        <v>0.077454</v>
      </c>
      <c r="O2149">
        <v>0.052383</v>
      </c>
      <c r="P2149" s="3" t="s">
        <v>13670</v>
      </c>
      <c r="Q2149" s="3" t="s">
        <v>64</v>
      </c>
      <c r="R2149" s="3" t="s">
        <v>13671</v>
      </c>
      <c r="S2149" s="3" t="s">
        <v>13672</v>
      </c>
      <c r="T2149" s="3" t="s">
        <v>13673</v>
      </c>
      <c r="U2149" s="3" t="s">
        <v>13674</v>
      </c>
      <c r="V2149" s="3" t="s">
        <v>2334</v>
      </c>
      <c r="W2149" s="3" t="s">
        <v>891</v>
      </c>
      <c r="X2149" s="3" t="s">
        <v>7024</v>
      </c>
      <c r="Y2149" s="4">
        <v>535.3</v>
      </c>
      <c r="Z2149" s="4">
        <v>2209.84300075</v>
      </c>
      <c r="AA2149" s="4">
        <f t="shared" si="204"/>
        <v>0.2537</v>
      </c>
      <c r="AB2149" s="4">
        <v>73510000</v>
      </c>
      <c r="AC2149" s="4">
        <v>0.300618011256972</v>
      </c>
      <c r="AD2149" s="3">
        <v>1</v>
      </c>
      <c r="AE2149" s="3">
        <v>0</v>
      </c>
      <c r="AF2149" s="3">
        <f t="shared" si="209"/>
        <v>0</v>
      </c>
      <c r="AG2149" s="6">
        <f t="shared" si="205"/>
        <v>0</v>
      </c>
      <c r="AH2149" s="4">
        <f t="shared" si="206"/>
        <v>0</v>
      </c>
      <c r="AI2149" s="4">
        <v>120.580232</v>
      </c>
      <c r="AJ2149" s="4">
        <v>30.029752</v>
      </c>
      <c r="AK2149" s="4">
        <v>1</v>
      </c>
      <c r="AL2149" s="4">
        <v>2022</v>
      </c>
      <c r="AM2149" s="4">
        <v>0</v>
      </c>
      <c r="AN2149" s="1">
        <f t="shared" si="207"/>
        <v>0</v>
      </c>
      <c r="AO2149" s="1">
        <f t="shared" si="208"/>
        <v>0</v>
      </c>
    </row>
    <row r="2150" s="1" customFormat="1" spans="1:41">
      <c r="A2150">
        <v>2023</v>
      </c>
      <c r="B2150" t="s">
        <v>12882</v>
      </c>
      <c r="C2150" s="2">
        <v>330600</v>
      </c>
      <c r="D2150" t="s">
        <v>13560</v>
      </c>
      <c r="E2150">
        <v>77910000</v>
      </c>
      <c r="F2150">
        <v>18903200.47</v>
      </c>
      <c r="G2150">
        <v>0.242628680143756</v>
      </c>
      <c r="H2150">
        <v>0.42431454</v>
      </c>
      <c r="I2150">
        <v>0.094435</v>
      </c>
      <c r="J2150">
        <v>0.025688</v>
      </c>
      <c r="K2150">
        <v>0.039706</v>
      </c>
      <c r="L2150">
        <v>0.01915</v>
      </c>
      <c r="M2150">
        <v>0.031904</v>
      </c>
      <c r="N2150">
        <v>0.111602</v>
      </c>
      <c r="O2150">
        <v>0.081998</v>
      </c>
      <c r="P2150" s="3" t="s">
        <v>13675</v>
      </c>
      <c r="Q2150" s="3" t="s">
        <v>438</v>
      </c>
      <c r="R2150" s="3" t="s">
        <v>13676</v>
      </c>
      <c r="S2150" s="3" t="s">
        <v>13677</v>
      </c>
      <c r="T2150" s="3" t="s">
        <v>13678</v>
      </c>
      <c r="U2150" s="3" t="s">
        <v>13679</v>
      </c>
      <c r="V2150" s="3" t="s">
        <v>2334</v>
      </c>
      <c r="W2150" s="3" t="s">
        <v>992</v>
      </c>
      <c r="X2150" s="3" t="s">
        <v>12881</v>
      </c>
      <c r="Y2150" s="4">
        <v>539.4</v>
      </c>
      <c r="Z2150" s="4">
        <v>2338.9006</v>
      </c>
      <c r="AA2150" s="4">
        <f t="shared" si="204"/>
        <v>0.2389</v>
      </c>
      <c r="AB2150" s="4">
        <v>79390800</v>
      </c>
      <c r="AC2150" s="4">
        <v>0.294606</v>
      </c>
      <c r="AD2150" s="3">
        <v>1</v>
      </c>
      <c r="AE2150" s="3">
        <v>0</v>
      </c>
      <c r="AF2150" s="3">
        <f t="shared" si="209"/>
        <v>0</v>
      </c>
      <c r="AG2150" s="6">
        <f t="shared" si="205"/>
        <v>0</v>
      </c>
      <c r="AH2150" s="4">
        <f t="shared" si="206"/>
        <v>0</v>
      </c>
      <c r="AI2150" s="4">
        <v>120.580232</v>
      </c>
      <c r="AJ2150" s="4">
        <v>30.029752</v>
      </c>
      <c r="AK2150" s="4">
        <v>1</v>
      </c>
      <c r="AL2150" s="4">
        <v>2023</v>
      </c>
      <c r="AM2150" s="4">
        <v>0</v>
      </c>
      <c r="AN2150" s="1">
        <f t="shared" si="207"/>
        <v>0</v>
      </c>
      <c r="AO2150" s="1">
        <f t="shared" si="208"/>
        <v>0</v>
      </c>
    </row>
    <row r="2151" s="1" customFormat="1" spans="1:41">
      <c r="A2151">
        <v>2024</v>
      </c>
      <c r="B2151" t="s">
        <v>12882</v>
      </c>
      <c r="C2151" s="2">
        <v>330600</v>
      </c>
      <c r="D2151" t="s">
        <v>13560</v>
      </c>
      <c r="E2151">
        <v>83690000</v>
      </c>
      <c r="F2151">
        <v>18991726.56</v>
      </c>
      <c r="G2151">
        <v>0.22692946062851</v>
      </c>
      <c r="H2151">
        <v>0.54434828</v>
      </c>
      <c r="I2151">
        <v>0.108441</v>
      </c>
      <c r="J2151">
        <v>0.029403</v>
      </c>
      <c r="K2151">
        <v>0.046772</v>
      </c>
      <c r="L2151">
        <v>0.024813</v>
      </c>
      <c r="M2151">
        <v>0.046566</v>
      </c>
      <c r="N2151">
        <v>0.142419</v>
      </c>
      <c r="O2151">
        <v>0.108899</v>
      </c>
      <c r="P2151" s="3" t="s">
        <v>13680</v>
      </c>
      <c r="Q2151" s="3" t="s">
        <v>2087</v>
      </c>
      <c r="R2151" s="3" t="s">
        <v>13681</v>
      </c>
      <c r="S2151" s="3" t="s">
        <v>13682</v>
      </c>
      <c r="T2151" s="3" t="s">
        <v>13683</v>
      </c>
      <c r="U2151" s="3" t="s">
        <v>13684</v>
      </c>
      <c r="V2151" s="3" t="s">
        <v>3737</v>
      </c>
      <c r="W2151" s="3" t="s">
        <v>136</v>
      </c>
      <c r="X2151" s="3" t="s">
        <v>688</v>
      </c>
      <c r="Y2151" s="4">
        <v>542.9</v>
      </c>
      <c r="Z2151" s="4">
        <v>2475.4934</v>
      </c>
      <c r="AA2151" s="4">
        <f t="shared" si="204"/>
        <v>0.2269</v>
      </c>
      <c r="AB2151" s="4">
        <v>85742064</v>
      </c>
      <c r="AC2151" s="4">
        <v>0.288714</v>
      </c>
      <c r="AD2151" s="3">
        <v>1</v>
      </c>
      <c r="AE2151" s="3">
        <v>0</v>
      </c>
      <c r="AF2151" s="3">
        <f t="shared" si="209"/>
        <v>0</v>
      </c>
      <c r="AG2151" s="6">
        <f t="shared" si="205"/>
        <v>0</v>
      </c>
      <c r="AH2151" s="4">
        <f t="shared" si="206"/>
        <v>0</v>
      </c>
      <c r="AI2151" s="4">
        <v>120.580232</v>
      </c>
      <c r="AJ2151" s="4">
        <v>30.029752</v>
      </c>
      <c r="AK2151" s="4">
        <v>1</v>
      </c>
      <c r="AL2151" s="4">
        <v>2024</v>
      </c>
      <c r="AM2151" s="4">
        <v>0</v>
      </c>
      <c r="AN2151" s="1">
        <f t="shared" si="207"/>
        <v>0</v>
      </c>
      <c r="AO2151" s="1">
        <f t="shared" si="208"/>
        <v>0</v>
      </c>
    </row>
    <row r="2152" s="1" customFormat="1" spans="1:41">
      <c r="A2152">
        <v>2000</v>
      </c>
      <c r="B2152" t="s">
        <v>12882</v>
      </c>
      <c r="C2152" s="2">
        <v>330700</v>
      </c>
      <c r="D2152" t="s">
        <v>13685</v>
      </c>
      <c r="E2152">
        <v>5465158</v>
      </c>
      <c r="F2152">
        <v>12386512.94</v>
      </c>
      <c r="G2152">
        <v>2.26645102300793</v>
      </c>
      <c r="H2152">
        <v>0.11276823</v>
      </c>
      <c r="I2152">
        <v>0.034655</v>
      </c>
      <c r="J2152">
        <v>0.007602</v>
      </c>
      <c r="K2152">
        <v>0.014095</v>
      </c>
      <c r="L2152">
        <v>0.003773</v>
      </c>
      <c r="M2152">
        <v>0.009185</v>
      </c>
      <c r="N2152">
        <v>0.026708</v>
      </c>
      <c r="O2152">
        <v>0.017672</v>
      </c>
      <c r="P2152" s="3" t="s">
        <v>13686</v>
      </c>
      <c r="Q2152" s="3" t="s">
        <v>750</v>
      </c>
      <c r="R2152" s="3" t="s">
        <v>13687</v>
      </c>
      <c r="S2152" s="3" t="s">
        <v>13688</v>
      </c>
      <c r="T2152" s="3" t="s">
        <v>13689</v>
      </c>
      <c r="U2152" s="3" t="s">
        <v>13690</v>
      </c>
      <c r="V2152" s="3" t="s">
        <v>1045</v>
      </c>
      <c r="W2152" s="3" t="s">
        <v>949</v>
      </c>
      <c r="X2152" s="3" t="s">
        <v>238</v>
      </c>
      <c r="Y2152" s="4">
        <v>457.2</v>
      </c>
      <c r="Z2152" s="4">
        <v>624.0753084</v>
      </c>
      <c r="AA2152" s="4">
        <f t="shared" si="204"/>
        <v>2.4318</v>
      </c>
      <c r="AB2152" s="4">
        <v>5465158</v>
      </c>
      <c r="AC2152" s="4">
        <v>1.14191631495375</v>
      </c>
      <c r="AD2152" s="3">
        <v>1</v>
      </c>
      <c r="AE2152" s="3">
        <v>0</v>
      </c>
      <c r="AF2152" s="3">
        <f t="shared" si="209"/>
        <v>0</v>
      </c>
      <c r="AG2152" s="6">
        <f t="shared" si="205"/>
        <v>0</v>
      </c>
      <c r="AH2152" s="4">
        <f t="shared" si="206"/>
        <v>0</v>
      </c>
      <c r="AI2152" s="4">
        <v>119.647444</v>
      </c>
      <c r="AJ2152" s="4">
        <v>29.079059</v>
      </c>
      <c r="AK2152" s="4">
        <v>1</v>
      </c>
      <c r="AL2152" s="4">
        <v>2000</v>
      </c>
      <c r="AM2152" s="4">
        <v>0</v>
      </c>
      <c r="AN2152" s="1">
        <f t="shared" si="207"/>
        <v>0</v>
      </c>
      <c r="AO2152" s="1">
        <f t="shared" si="208"/>
        <v>0</v>
      </c>
    </row>
    <row r="2153" s="1" customFormat="1" spans="1:41">
      <c r="A2153">
        <v>2001</v>
      </c>
      <c r="B2153" t="s">
        <v>12882</v>
      </c>
      <c r="C2153" s="2">
        <v>330700</v>
      </c>
      <c r="D2153" t="s">
        <v>13685</v>
      </c>
      <c r="E2153">
        <v>5973418</v>
      </c>
      <c r="F2153">
        <v>13277670.75</v>
      </c>
      <c r="G2153">
        <v>2.22279283820419</v>
      </c>
      <c r="H2153">
        <v>0.10594266</v>
      </c>
      <c r="I2153">
        <v>0.032452</v>
      </c>
      <c r="J2153">
        <v>0.0093</v>
      </c>
      <c r="K2153">
        <v>0.014049</v>
      </c>
      <c r="L2153">
        <v>0.005854</v>
      </c>
      <c r="M2153">
        <v>0.003249</v>
      </c>
      <c r="N2153">
        <v>0.02954</v>
      </c>
      <c r="O2153">
        <v>0.017518</v>
      </c>
      <c r="P2153" s="3" t="s">
        <v>13691</v>
      </c>
      <c r="Q2153" s="3" t="s">
        <v>1034</v>
      </c>
      <c r="R2153" s="3" t="s">
        <v>13692</v>
      </c>
      <c r="S2153" s="3" t="s">
        <v>13693</v>
      </c>
      <c r="T2153" s="3" t="s">
        <v>13694</v>
      </c>
      <c r="U2153" s="3" t="s">
        <v>13695</v>
      </c>
      <c r="V2153" s="3" t="s">
        <v>486</v>
      </c>
      <c r="W2153" s="3" t="s">
        <v>161</v>
      </c>
      <c r="X2153" s="3" t="s">
        <v>194</v>
      </c>
      <c r="Y2153" s="4">
        <v>462.94</v>
      </c>
      <c r="Z2153" s="4">
        <v>654.35969018</v>
      </c>
      <c r="AA2153" s="4">
        <f t="shared" si="204"/>
        <v>2.3608</v>
      </c>
      <c r="AB2153" s="4">
        <v>5973418</v>
      </c>
      <c r="AC2153" s="4">
        <v>1.09545270426412</v>
      </c>
      <c r="AD2153" s="3">
        <v>1</v>
      </c>
      <c r="AE2153" s="3">
        <v>0</v>
      </c>
      <c r="AF2153" s="3">
        <f t="shared" si="209"/>
        <v>0</v>
      </c>
      <c r="AG2153" s="6">
        <f t="shared" si="205"/>
        <v>0</v>
      </c>
      <c r="AH2153" s="4">
        <f t="shared" si="206"/>
        <v>0</v>
      </c>
      <c r="AI2153" s="4">
        <v>119.647444</v>
      </c>
      <c r="AJ2153" s="4">
        <v>29.079059</v>
      </c>
      <c r="AK2153" s="4">
        <v>1</v>
      </c>
      <c r="AL2153" s="4">
        <v>2001</v>
      </c>
      <c r="AM2153" s="4">
        <v>0</v>
      </c>
      <c r="AN2153" s="1">
        <f t="shared" si="207"/>
        <v>0</v>
      </c>
      <c r="AO2153" s="1">
        <f t="shared" si="208"/>
        <v>0</v>
      </c>
    </row>
    <row r="2154" s="1" customFormat="1" spans="1:41">
      <c r="A2154">
        <v>2002</v>
      </c>
      <c r="B2154" t="s">
        <v>12882</v>
      </c>
      <c r="C2154" s="2">
        <v>330700</v>
      </c>
      <c r="D2154" t="s">
        <v>13685</v>
      </c>
      <c r="E2154">
        <v>6804122</v>
      </c>
      <c r="F2154">
        <v>14159074.38</v>
      </c>
      <c r="G2154">
        <v>2.08095539439181</v>
      </c>
      <c r="H2154">
        <v>0.11653762</v>
      </c>
      <c r="I2154">
        <v>0.032799</v>
      </c>
      <c r="J2154">
        <v>0.006971</v>
      </c>
      <c r="K2154">
        <v>0.016326</v>
      </c>
      <c r="L2154">
        <v>0.004318</v>
      </c>
      <c r="M2154">
        <v>0.005184</v>
      </c>
      <c r="N2154">
        <v>0.047</v>
      </c>
      <c r="O2154">
        <v>0.019063</v>
      </c>
      <c r="P2154" s="3" t="s">
        <v>13696</v>
      </c>
      <c r="Q2154" s="3" t="s">
        <v>732</v>
      </c>
      <c r="R2154" s="3" t="s">
        <v>13697</v>
      </c>
      <c r="S2154" s="3" t="s">
        <v>13698</v>
      </c>
      <c r="T2154" s="3" t="s">
        <v>13699</v>
      </c>
      <c r="U2154" s="3" t="s">
        <v>13700</v>
      </c>
      <c r="V2154" s="3" t="s">
        <v>605</v>
      </c>
      <c r="W2154" s="3" t="s">
        <v>2378</v>
      </c>
      <c r="X2154" s="3" t="s">
        <v>6325</v>
      </c>
      <c r="Y2154" s="4">
        <v>468.68</v>
      </c>
      <c r="Z2154" s="4">
        <v>834.4035234</v>
      </c>
      <c r="AA2154" s="4">
        <f t="shared" si="204"/>
        <v>2.2213</v>
      </c>
      <c r="AB2154" s="4">
        <v>6804122</v>
      </c>
      <c r="AC2154" s="4">
        <v>1.22632063828368</v>
      </c>
      <c r="AD2154" s="3">
        <v>1</v>
      </c>
      <c r="AE2154" s="3">
        <v>0</v>
      </c>
      <c r="AF2154" s="3">
        <f t="shared" si="209"/>
        <v>0</v>
      </c>
      <c r="AG2154" s="6">
        <f t="shared" si="205"/>
        <v>0</v>
      </c>
      <c r="AH2154" s="4">
        <f t="shared" si="206"/>
        <v>0</v>
      </c>
      <c r="AI2154" s="4">
        <v>119.647444</v>
      </c>
      <c r="AJ2154" s="4">
        <v>29.079059</v>
      </c>
      <c r="AK2154" s="4">
        <v>1</v>
      </c>
      <c r="AL2154" s="4">
        <v>2002</v>
      </c>
      <c r="AM2154" s="4">
        <v>0</v>
      </c>
      <c r="AN2154" s="1">
        <f t="shared" si="207"/>
        <v>0</v>
      </c>
      <c r="AO2154" s="1">
        <f t="shared" si="208"/>
        <v>0</v>
      </c>
    </row>
    <row r="2155" s="1" customFormat="1" spans="1:41">
      <c r="A2155">
        <v>2003</v>
      </c>
      <c r="B2155" t="s">
        <v>12882</v>
      </c>
      <c r="C2155" s="2">
        <v>330700</v>
      </c>
      <c r="D2155" t="s">
        <v>13685</v>
      </c>
      <c r="E2155">
        <v>8016023</v>
      </c>
      <c r="F2155">
        <v>16423006.21</v>
      </c>
      <c r="G2155">
        <v>2.04877234134682</v>
      </c>
      <c r="H2155">
        <v>0.11888799</v>
      </c>
      <c r="I2155">
        <v>0.030965</v>
      </c>
      <c r="J2155">
        <v>0.008513</v>
      </c>
      <c r="K2155">
        <v>0.012864</v>
      </c>
      <c r="L2155">
        <v>0.004231</v>
      </c>
      <c r="M2155">
        <v>0.005358</v>
      </c>
      <c r="N2155">
        <v>0.043335</v>
      </c>
      <c r="O2155">
        <v>0.026277</v>
      </c>
      <c r="P2155" s="3" t="s">
        <v>13701</v>
      </c>
      <c r="Q2155" s="3" t="s">
        <v>882</v>
      </c>
      <c r="R2155" s="3" t="s">
        <v>13702</v>
      </c>
      <c r="S2155" s="3" t="s">
        <v>13703</v>
      </c>
      <c r="T2155" s="3" t="s">
        <v>13704</v>
      </c>
      <c r="U2155" s="3" t="s">
        <v>13705</v>
      </c>
      <c r="V2155" s="3" t="s">
        <v>397</v>
      </c>
      <c r="W2155" s="3" t="s">
        <v>6370</v>
      </c>
      <c r="X2155" s="3" t="s">
        <v>3030</v>
      </c>
      <c r="Y2155" s="4">
        <v>474.42</v>
      </c>
      <c r="Z2155" s="4">
        <v>992.7308188</v>
      </c>
      <c r="AA2155" s="4">
        <f t="shared" si="204"/>
        <v>2.1715</v>
      </c>
      <c r="AB2155" s="4">
        <v>8016023</v>
      </c>
      <c r="AC2155" s="4">
        <v>1.23843309681122</v>
      </c>
      <c r="AD2155" s="3">
        <v>1</v>
      </c>
      <c r="AE2155" s="3">
        <v>0</v>
      </c>
      <c r="AF2155" s="3">
        <f t="shared" si="209"/>
        <v>0</v>
      </c>
      <c r="AG2155" s="6">
        <f t="shared" si="205"/>
        <v>0</v>
      </c>
      <c r="AH2155" s="4">
        <f t="shared" si="206"/>
        <v>0</v>
      </c>
      <c r="AI2155" s="4">
        <v>119.647444</v>
      </c>
      <c r="AJ2155" s="4">
        <v>29.079059</v>
      </c>
      <c r="AK2155" s="4">
        <v>1</v>
      </c>
      <c r="AL2155" s="4">
        <v>2003</v>
      </c>
      <c r="AM2155" s="4">
        <v>0</v>
      </c>
      <c r="AN2155" s="1">
        <f t="shared" si="207"/>
        <v>0</v>
      </c>
      <c r="AO2155" s="1">
        <f t="shared" si="208"/>
        <v>0</v>
      </c>
    </row>
    <row r="2156" s="1" customFormat="1" spans="1:41">
      <c r="A2156">
        <v>2004</v>
      </c>
      <c r="B2156" t="s">
        <v>12882</v>
      </c>
      <c r="C2156" s="2">
        <v>330700</v>
      </c>
      <c r="D2156" t="s">
        <v>13685</v>
      </c>
      <c r="E2156">
        <v>9783771</v>
      </c>
      <c r="F2156">
        <v>20002824.59</v>
      </c>
      <c r="G2156">
        <v>2.04449026760745</v>
      </c>
      <c r="H2156">
        <v>0.0965951</v>
      </c>
      <c r="I2156">
        <v>0.027785</v>
      </c>
      <c r="J2156">
        <v>0.006023</v>
      </c>
      <c r="K2156">
        <v>0.012211</v>
      </c>
      <c r="L2156">
        <v>0.005456</v>
      </c>
      <c r="M2156">
        <v>0.004095</v>
      </c>
      <c r="N2156">
        <v>0.039916</v>
      </c>
      <c r="O2156">
        <v>0.012444</v>
      </c>
      <c r="P2156" s="3" t="s">
        <v>13706</v>
      </c>
      <c r="Q2156" s="3" t="s">
        <v>1295</v>
      </c>
      <c r="R2156" s="3" t="s">
        <v>13707</v>
      </c>
      <c r="S2156" s="3" t="s">
        <v>13708</v>
      </c>
      <c r="T2156" s="3" t="s">
        <v>13709</v>
      </c>
      <c r="U2156" s="3" t="s">
        <v>13710</v>
      </c>
      <c r="V2156" s="3" t="s">
        <v>2087</v>
      </c>
      <c r="W2156" s="3" t="s">
        <v>851</v>
      </c>
      <c r="X2156" s="3" t="s">
        <v>9664</v>
      </c>
      <c r="Y2156" s="4">
        <v>480.16</v>
      </c>
      <c r="Z2156" s="4">
        <v>1116.14628744</v>
      </c>
      <c r="AA2156" s="4">
        <f t="shared" si="204"/>
        <v>2.1517</v>
      </c>
      <c r="AB2156" s="4">
        <v>9783771</v>
      </c>
      <c r="AC2156" s="4">
        <v>1.14081399435862</v>
      </c>
      <c r="AD2156" s="3">
        <v>1</v>
      </c>
      <c r="AE2156" s="3">
        <v>0</v>
      </c>
      <c r="AF2156" s="3">
        <f t="shared" si="209"/>
        <v>0</v>
      </c>
      <c r="AG2156" s="6">
        <f t="shared" si="205"/>
        <v>0</v>
      </c>
      <c r="AH2156" s="4">
        <f t="shared" si="206"/>
        <v>0</v>
      </c>
      <c r="AI2156" s="4">
        <v>119.647444</v>
      </c>
      <c r="AJ2156" s="4">
        <v>29.079059</v>
      </c>
      <c r="AK2156" s="4">
        <v>1</v>
      </c>
      <c r="AL2156" s="4">
        <v>2004</v>
      </c>
      <c r="AM2156" s="4">
        <v>0</v>
      </c>
      <c r="AN2156" s="1">
        <f t="shared" si="207"/>
        <v>0</v>
      </c>
      <c r="AO2156" s="1">
        <f t="shared" si="208"/>
        <v>0</v>
      </c>
    </row>
    <row r="2157" s="1" customFormat="1" spans="1:41">
      <c r="A2157">
        <v>2005</v>
      </c>
      <c r="B2157" t="s">
        <v>12882</v>
      </c>
      <c r="C2157" s="2">
        <v>330700</v>
      </c>
      <c r="D2157" t="s">
        <v>13685</v>
      </c>
      <c r="E2157">
        <v>10635397</v>
      </c>
      <c r="F2157">
        <v>22939231.85</v>
      </c>
      <c r="G2157">
        <v>2.15687593514375</v>
      </c>
      <c r="H2157">
        <v>0.17817837</v>
      </c>
      <c r="I2157">
        <v>0.058754</v>
      </c>
      <c r="J2157">
        <v>0.016049</v>
      </c>
      <c r="K2157">
        <v>0.024209</v>
      </c>
      <c r="L2157">
        <v>0.011157</v>
      </c>
      <c r="M2157">
        <v>0.007338</v>
      </c>
      <c r="N2157">
        <v>0.039942</v>
      </c>
      <c r="O2157">
        <v>0.016044</v>
      </c>
      <c r="P2157" s="3" t="s">
        <v>13711</v>
      </c>
      <c r="Q2157" s="3" t="s">
        <v>103</v>
      </c>
      <c r="R2157" s="3" t="s">
        <v>13712</v>
      </c>
      <c r="S2157" s="3" t="s">
        <v>13713</v>
      </c>
      <c r="T2157" s="3" t="s">
        <v>13714</v>
      </c>
      <c r="U2157" s="3" t="s">
        <v>13715</v>
      </c>
      <c r="V2157" s="3" t="s">
        <v>450</v>
      </c>
      <c r="W2157" s="3" t="s">
        <v>3522</v>
      </c>
      <c r="X2157" s="3" t="s">
        <v>3742</v>
      </c>
      <c r="Y2157" s="4">
        <v>485.9</v>
      </c>
      <c r="Z2157" s="4">
        <v>1284.61648185</v>
      </c>
      <c r="AA2157" s="4">
        <f t="shared" si="204"/>
        <v>2.1397</v>
      </c>
      <c r="AB2157" s="4">
        <v>10635397</v>
      </c>
      <c r="AC2157" s="4">
        <v>1.20786885703467</v>
      </c>
      <c r="AD2157" s="3">
        <v>1</v>
      </c>
      <c r="AE2157" s="3">
        <v>0</v>
      </c>
      <c r="AF2157" s="3">
        <f t="shared" si="209"/>
        <v>0</v>
      </c>
      <c r="AG2157" s="6">
        <f t="shared" si="205"/>
        <v>0</v>
      </c>
      <c r="AH2157" s="4">
        <f t="shared" si="206"/>
        <v>0</v>
      </c>
      <c r="AI2157" s="4">
        <v>119.647444</v>
      </c>
      <c r="AJ2157" s="4">
        <v>29.079059</v>
      </c>
      <c r="AK2157" s="4">
        <v>1</v>
      </c>
      <c r="AL2157" s="4">
        <v>2005</v>
      </c>
      <c r="AM2157" s="4">
        <v>0</v>
      </c>
      <c r="AN2157" s="1">
        <f t="shared" si="207"/>
        <v>0</v>
      </c>
      <c r="AO2157" s="1">
        <f t="shared" si="208"/>
        <v>0</v>
      </c>
    </row>
    <row r="2158" s="1" customFormat="1" spans="1:41">
      <c r="A2158">
        <v>2006</v>
      </c>
      <c r="B2158" t="s">
        <v>12882</v>
      </c>
      <c r="C2158" s="2">
        <v>330700</v>
      </c>
      <c r="D2158" t="s">
        <v>13685</v>
      </c>
      <c r="E2158">
        <v>12346957</v>
      </c>
      <c r="F2158">
        <v>24744588.11</v>
      </c>
      <c r="G2158">
        <v>2.0041041780578</v>
      </c>
      <c r="H2158">
        <v>0.14413244</v>
      </c>
      <c r="I2158">
        <v>0.046646</v>
      </c>
      <c r="J2158">
        <v>0.011514</v>
      </c>
      <c r="K2158">
        <v>0.02248</v>
      </c>
      <c r="L2158">
        <v>0.007372</v>
      </c>
      <c r="M2158">
        <v>0.005279</v>
      </c>
      <c r="N2158">
        <v>0.031646</v>
      </c>
      <c r="O2158">
        <v>0.02202</v>
      </c>
      <c r="P2158" s="3" t="s">
        <v>13716</v>
      </c>
      <c r="Q2158" s="3" t="s">
        <v>1411</v>
      </c>
      <c r="R2158" s="3" t="s">
        <v>13717</v>
      </c>
      <c r="S2158" s="3" t="s">
        <v>13718</v>
      </c>
      <c r="T2158" s="3" t="s">
        <v>13719</v>
      </c>
      <c r="U2158" s="3" t="s">
        <v>13720</v>
      </c>
      <c r="V2158" s="3" t="s">
        <v>2303</v>
      </c>
      <c r="W2158" s="3" t="s">
        <v>4256</v>
      </c>
      <c r="X2158" s="3" t="s">
        <v>2675</v>
      </c>
      <c r="Y2158" s="4">
        <v>498.6</v>
      </c>
      <c r="Z2158" s="4">
        <v>1494.93648735</v>
      </c>
      <c r="AA2158" s="4">
        <f t="shared" si="204"/>
        <v>1.9792</v>
      </c>
      <c r="AB2158" s="4">
        <v>12346957</v>
      </c>
      <c r="AC2158" s="4">
        <v>1.21077321914217</v>
      </c>
      <c r="AD2158" s="3">
        <v>1</v>
      </c>
      <c r="AE2158" s="3">
        <v>0</v>
      </c>
      <c r="AF2158" s="3">
        <f t="shared" si="209"/>
        <v>0</v>
      </c>
      <c r="AG2158" s="6">
        <f t="shared" si="205"/>
        <v>0</v>
      </c>
      <c r="AH2158" s="4">
        <f t="shared" si="206"/>
        <v>0</v>
      </c>
      <c r="AI2158" s="4">
        <v>119.647444</v>
      </c>
      <c r="AJ2158" s="4">
        <v>29.079059</v>
      </c>
      <c r="AK2158" s="4">
        <v>1</v>
      </c>
      <c r="AL2158" s="4">
        <v>2006</v>
      </c>
      <c r="AM2158" s="4">
        <v>0</v>
      </c>
      <c r="AN2158" s="1">
        <f t="shared" si="207"/>
        <v>0</v>
      </c>
      <c r="AO2158" s="1">
        <f t="shared" si="208"/>
        <v>0</v>
      </c>
    </row>
    <row r="2159" s="1" customFormat="1" spans="1:41">
      <c r="A2159">
        <v>2007</v>
      </c>
      <c r="B2159" t="s">
        <v>12882</v>
      </c>
      <c r="C2159" s="2">
        <v>330700</v>
      </c>
      <c r="D2159" t="s">
        <v>13685</v>
      </c>
      <c r="E2159">
        <v>14656700</v>
      </c>
      <c r="F2159">
        <v>26812851.85</v>
      </c>
      <c r="G2159">
        <v>1.82939214488937</v>
      </c>
      <c r="H2159">
        <v>0.15586466</v>
      </c>
      <c r="I2159">
        <v>0.053189</v>
      </c>
      <c r="J2159">
        <v>0.013937</v>
      </c>
      <c r="K2159">
        <v>0.025489</v>
      </c>
      <c r="L2159">
        <v>0.008211</v>
      </c>
      <c r="M2159">
        <v>0.005552</v>
      </c>
      <c r="N2159">
        <v>0.03773</v>
      </c>
      <c r="O2159">
        <v>0.013345</v>
      </c>
      <c r="P2159" s="3" t="s">
        <v>13721</v>
      </c>
      <c r="Q2159" s="3" t="s">
        <v>2282</v>
      </c>
      <c r="R2159" s="3" t="s">
        <v>13722</v>
      </c>
      <c r="S2159" s="3" t="s">
        <v>13723</v>
      </c>
      <c r="T2159" s="3" t="s">
        <v>13724</v>
      </c>
      <c r="U2159" s="3" t="s">
        <v>13725</v>
      </c>
      <c r="V2159" s="3" t="s">
        <v>2303</v>
      </c>
      <c r="W2159" s="3" t="s">
        <v>161</v>
      </c>
      <c r="X2159" s="3" t="s">
        <v>3024</v>
      </c>
      <c r="Y2159" s="4">
        <v>510</v>
      </c>
      <c r="Z2159" s="4">
        <v>1714.61943328</v>
      </c>
      <c r="AA2159" s="4">
        <f t="shared" si="204"/>
        <v>1.8001</v>
      </c>
      <c r="AB2159" s="4">
        <v>14656700</v>
      </c>
      <c r="AC2159" s="4">
        <v>1.16985367325523</v>
      </c>
      <c r="AD2159" s="3">
        <v>1</v>
      </c>
      <c r="AE2159" s="3">
        <v>0</v>
      </c>
      <c r="AF2159" s="3">
        <f t="shared" si="209"/>
        <v>0</v>
      </c>
      <c r="AG2159" s="6">
        <f t="shared" si="205"/>
        <v>0</v>
      </c>
      <c r="AH2159" s="4">
        <f t="shared" si="206"/>
        <v>0</v>
      </c>
      <c r="AI2159" s="4">
        <v>119.647444</v>
      </c>
      <c r="AJ2159" s="4">
        <v>29.079059</v>
      </c>
      <c r="AK2159" s="4">
        <v>1</v>
      </c>
      <c r="AL2159" s="4">
        <v>2007</v>
      </c>
      <c r="AM2159" s="4">
        <v>0</v>
      </c>
      <c r="AN2159" s="1">
        <f t="shared" si="207"/>
        <v>0</v>
      </c>
      <c r="AO2159" s="1">
        <f t="shared" si="208"/>
        <v>0</v>
      </c>
    </row>
    <row r="2160" s="1" customFormat="1" spans="1:41">
      <c r="A2160">
        <v>2008</v>
      </c>
      <c r="B2160" t="s">
        <v>12882</v>
      </c>
      <c r="C2160" s="2">
        <v>330700</v>
      </c>
      <c r="D2160" t="s">
        <v>13685</v>
      </c>
      <c r="E2160">
        <v>16818457</v>
      </c>
      <c r="F2160">
        <v>40847603.31</v>
      </c>
      <c r="G2160">
        <v>2.42873667364372</v>
      </c>
      <c r="H2160">
        <v>0.18461313</v>
      </c>
      <c r="I2160">
        <v>0.059524</v>
      </c>
      <c r="J2160">
        <v>0.012334</v>
      </c>
      <c r="K2160">
        <v>0.028023</v>
      </c>
      <c r="L2160">
        <v>0.011245</v>
      </c>
      <c r="M2160">
        <v>0.007922</v>
      </c>
      <c r="N2160">
        <v>0.041748</v>
      </c>
      <c r="O2160">
        <v>0.023483</v>
      </c>
      <c r="P2160" s="3" t="s">
        <v>13726</v>
      </c>
      <c r="Q2160" s="3" t="s">
        <v>1255</v>
      </c>
      <c r="R2160" s="3" t="s">
        <v>13727</v>
      </c>
      <c r="S2160" s="3" t="s">
        <v>13728</v>
      </c>
      <c r="T2160" s="3" t="s">
        <v>13729</v>
      </c>
      <c r="U2160" s="3" t="s">
        <v>13730</v>
      </c>
      <c r="V2160" s="3" t="s">
        <v>782</v>
      </c>
      <c r="W2160" s="3" t="s">
        <v>1588</v>
      </c>
      <c r="X2160" s="3" t="s">
        <v>2448</v>
      </c>
      <c r="Y2160" s="4">
        <v>515.6</v>
      </c>
      <c r="Z2160" s="4">
        <v>1789.31115284</v>
      </c>
      <c r="AA2160" s="4">
        <f t="shared" si="204"/>
        <v>2.3959</v>
      </c>
      <c r="AB2160" s="4">
        <v>16818457</v>
      </c>
      <c r="AC2160" s="4">
        <v>1.06389733186582</v>
      </c>
      <c r="AD2160" s="3">
        <v>1</v>
      </c>
      <c r="AE2160" s="3">
        <v>0</v>
      </c>
      <c r="AF2160" s="3">
        <f t="shared" si="209"/>
        <v>0</v>
      </c>
      <c r="AG2160" s="6">
        <f t="shared" si="205"/>
        <v>0</v>
      </c>
      <c r="AH2160" s="4">
        <f t="shared" si="206"/>
        <v>0</v>
      </c>
      <c r="AI2160" s="4">
        <v>119.647444</v>
      </c>
      <c r="AJ2160" s="4">
        <v>29.079059</v>
      </c>
      <c r="AK2160" s="4">
        <v>1</v>
      </c>
      <c r="AL2160" s="4">
        <v>2008</v>
      </c>
      <c r="AM2160" s="4">
        <v>0</v>
      </c>
      <c r="AN2160" s="1">
        <f t="shared" si="207"/>
        <v>0</v>
      </c>
      <c r="AO2160" s="1">
        <f t="shared" si="208"/>
        <v>0</v>
      </c>
    </row>
    <row r="2161" s="1" customFormat="1" spans="1:41">
      <c r="A2161">
        <v>2009</v>
      </c>
      <c r="B2161" t="s">
        <v>12882</v>
      </c>
      <c r="C2161" s="2">
        <v>330700</v>
      </c>
      <c r="D2161" t="s">
        <v>13685</v>
      </c>
      <c r="E2161">
        <v>17760647</v>
      </c>
      <c r="F2161">
        <v>42101987.99</v>
      </c>
      <c r="G2161">
        <v>2.37052107335955</v>
      </c>
      <c r="H2161">
        <v>0.2008558</v>
      </c>
      <c r="I2161">
        <v>0.057084</v>
      </c>
      <c r="J2161">
        <v>0.014799</v>
      </c>
      <c r="K2161">
        <v>0.024201</v>
      </c>
      <c r="L2161">
        <v>0.006771</v>
      </c>
      <c r="M2161">
        <v>0.011313</v>
      </c>
      <c r="N2161">
        <v>0.060128</v>
      </c>
      <c r="O2161">
        <v>0.033815</v>
      </c>
      <c r="P2161" s="3" t="s">
        <v>13731</v>
      </c>
      <c r="Q2161" s="3" t="s">
        <v>486</v>
      </c>
      <c r="R2161" s="3" t="s">
        <v>13732</v>
      </c>
      <c r="S2161" s="3" t="s">
        <v>13733</v>
      </c>
      <c r="T2161" s="3" t="s">
        <v>13734</v>
      </c>
      <c r="U2161" s="3" t="s">
        <v>13735</v>
      </c>
      <c r="V2161" s="3" t="s">
        <v>241</v>
      </c>
      <c r="W2161" s="3" t="s">
        <v>662</v>
      </c>
      <c r="X2161" s="3" t="s">
        <v>748</v>
      </c>
      <c r="Y2161" s="4">
        <v>521.1</v>
      </c>
      <c r="Z2161" s="4">
        <v>1490.50316966</v>
      </c>
      <c r="AA2161" s="4">
        <f t="shared" si="204"/>
        <v>2.3906</v>
      </c>
      <c r="AB2161" s="4">
        <v>17760647</v>
      </c>
      <c r="AC2161" s="4">
        <v>0.839216707398103</v>
      </c>
      <c r="AD2161" s="3">
        <v>1</v>
      </c>
      <c r="AE2161" s="3">
        <v>0</v>
      </c>
      <c r="AF2161" s="3">
        <f t="shared" si="209"/>
        <v>0</v>
      </c>
      <c r="AG2161" s="6">
        <f t="shared" si="205"/>
        <v>0</v>
      </c>
      <c r="AH2161" s="4">
        <f t="shared" si="206"/>
        <v>0</v>
      </c>
      <c r="AI2161" s="4">
        <v>119.647444</v>
      </c>
      <c r="AJ2161" s="4">
        <v>29.079059</v>
      </c>
      <c r="AK2161" s="4">
        <v>1</v>
      </c>
      <c r="AL2161" s="4">
        <v>2009</v>
      </c>
      <c r="AM2161" s="4">
        <v>0</v>
      </c>
      <c r="AN2161" s="1">
        <f t="shared" si="207"/>
        <v>0</v>
      </c>
      <c r="AO2161" s="1">
        <f t="shared" si="208"/>
        <v>0</v>
      </c>
    </row>
    <row r="2162" s="1" customFormat="1" spans="1:41">
      <c r="A2162">
        <v>2010</v>
      </c>
      <c r="B2162" t="s">
        <v>12882</v>
      </c>
      <c r="C2162" s="2">
        <v>330700</v>
      </c>
      <c r="D2162" t="s">
        <v>13685</v>
      </c>
      <c r="E2162">
        <v>21100441</v>
      </c>
      <c r="F2162">
        <v>44495590.07</v>
      </c>
      <c r="G2162">
        <v>2.10875166400551</v>
      </c>
      <c r="H2162">
        <v>0.13850857</v>
      </c>
      <c r="I2162">
        <v>0.040017</v>
      </c>
      <c r="J2162">
        <v>0.008087</v>
      </c>
      <c r="K2162">
        <v>0.018918</v>
      </c>
      <c r="L2162">
        <v>0.007994</v>
      </c>
      <c r="M2162">
        <v>0.005019</v>
      </c>
      <c r="N2162">
        <v>0.04244</v>
      </c>
      <c r="O2162">
        <v>0.025552</v>
      </c>
      <c r="P2162" s="3" t="s">
        <v>13736</v>
      </c>
      <c r="Q2162" s="3" t="s">
        <v>740</v>
      </c>
      <c r="R2162" s="3" t="s">
        <v>13737</v>
      </c>
      <c r="S2162" s="3" t="s">
        <v>13738</v>
      </c>
      <c r="T2162" s="3" t="s">
        <v>13739</v>
      </c>
      <c r="U2162" s="3" t="s">
        <v>13740</v>
      </c>
      <c r="V2162" s="3" t="s">
        <v>782</v>
      </c>
      <c r="W2162" s="3" t="s">
        <v>1226</v>
      </c>
      <c r="X2162" s="3" t="s">
        <v>92</v>
      </c>
      <c r="Y2162" s="4">
        <v>536.6</v>
      </c>
      <c r="Z2162" s="4">
        <v>1885.523034</v>
      </c>
      <c r="AA2162" s="4">
        <f t="shared" si="204"/>
        <v>2.1177</v>
      </c>
      <c r="AB2162" s="4">
        <v>21100441</v>
      </c>
      <c r="AC2162" s="4">
        <v>0.893594135781333</v>
      </c>
      <c r="AD2162" s="3">
        <v>1</v>
      </c>
      <c r="AE2162" s="3">
        <v>0</v>
      </c>
      <c r="AF2162" s="3">
        <f t="shared" si="209"/>
        <v>0</v>
      </c>
      <c r="AG2162" s="6">
        <f t="shared" si="205"/>
        <v>0</v>
      </c>
      <c r="AH2162" s="4">
        <f t="shared" si="206"/>
        <v>0</v>
      </c>
      <c r="AI2162" s="4">
        <v>119.647444</v>
      </c>
      <c r="AJ2162" s="4">
        <v>29.079059</v>
      </c>
      <c r="AK2162" s="4">
        <v>1</v>
      </c>
      <c r="AL2162" s="4">
        <v>2010</v>
      </c>
      <c r="AM2162" s="4">
        <v>0</v>
      </c>
      <c r="AN2162" s="1">
        <f t="shared" si="207"/>
        <v>0</v>
      </c>
      <c r="AO2162" s="1">
        <f t="shared" si="208"/>
        <v>0</v>
      </c>
    </row>
    <row r="2163" s="1" customFormat="1" spans="1:41">
      <c r="A2163">
        <v>2011</v>
      </c>
      <c r="B2163" t="s">
        <v>12882</v>
      </c>
      <c r="C2163" s="2">
        <v>330700</v>
      </c>
      <c r="D2163" t="s">
        <v>13685</v>
      </c>
      <c r="E2163">
        <v>24580703</v>
      </c>
      <c r="F2163">
        <v>47543404.62</v>
      </c>
      <c r="G2163">
        <v>1.93417595176184</v>
      </c>
      <c r="H2163">
        <v>0.19279258</v>
      </c>
      <c r="I2163">
        <v>0.061883</v>
      </c>
      <c r="J2163">
        <v>0.012543</v>
      </c>
      <c r="K2163">
        <v>0.028877</v>
      </c>
      <c r="L2163">
        <v>0.00672</v>
      </c>
      <c r="M2163">
        <v>0.013744</v>
      </c>
      <c r="N2163">
        <v>0.052031</v>
      </c>
      <c r="O2163">
        <v>0.018127</v>
      </c>
      <c r="P2163" s="3" t="s">
        <v>13741</v>
      </c>
      <c r="Q2163" s="3" t="s">
        <v>354</v>
      </c>
      <c r="R2163" s="3" t="s">
        <v>13742</v>
      </c>
      <c r="S2163" s="3" t="s">
        <v>13743</v>
      </c>
      <c r="T2163" s="3" t="s">
        <v>13744</v>
      </c>
      <c r="U2163" s="3" t="s">
        <v>13745</v>
      </c>
      <c r="V2163" s="3" t="s">
        <v>782</v>
      </c>
      <c r="W2163" s="3" t="s">
        <v>1035</v>
      </c>
      <c r="X2163" s="3" t="s">
        <v>257</v>
      </c>
      <c r="Y2163" s="4">
        <v>538.6</v>
      </c>
      <c r="Z2163" s="4">
        <v>2124.55507779</v>
      </c>
      <c r="AA2163" s="4">
        <f t="shared" si="204"/>
        <v>1.954</v>
      </c>
      <c r="AB2163" s="4">
        <v>24580703</v>
      </c>
      <c r="AC2163" s="4">
        <v>0.864318273480624</v>
      </c>
      <c r="AD2163" s="3">
        <v>1</v>
      </c>
      <c r="AE2163" s="3">
        <v>0</v>
      </c>
      <c r="AF2163" s="3">
        <f t="shared" si="209"/>
        <v>0</v>
      </c>
      <c r="AG2163" s="6">
        <f t="shared" si="205"/>
        <v>0</v>
      </c>
      <c r="AH2163" s="4">
        <f t="shared" si="206"/>
        <v>0</v>
      </c>
      <c r="AI2163" s="4">
        <v>119.647444</v>
      </c>
      <c r="AJ2163" s="4">
        <v>29.079059</v>
      </c>
      <c r="AK2163" s="4">
        <v>1</v>
      </c>
      <c r="AL2163" s="4">
        <v>2011</v>
      </c>
      <c r="AM2163" s="4">
        <v>0</v>
      </c>
      <c r="AN2163" s="1">
        <f t="shared" si="207"/>
        <v>0</v>
      </c>
      <c r="AO2163" s="1">
        <f t="shared" si="208"/>
        <v>0</v>
      </c>
    </row>
    <row r="2164" s="1" customFormat="1" spans="1:41">
      <c r="A2164">
        <v>2012</v>
      </c>
      <c r="B2164" t="s">
        <v>12882</v>
      </c>
      <c r="C2164" s="2">
        <v>330700</v>
      </c>
      <c r="D2164" t="s">
        <v>13685</v>
      </c>
      <c r="E2164">
        <v>27107675</v>
      </c>
      <c r="F2164">
        <v>47401304.23</v>
      </c>
      <c r="G2164">
        <v>1.7486303871505</v>
      </c>
      <c r="H2164">
        <v>0.20863223</v>
      </c>
      <c r="I2164">
        <v>0.057996</v>
      </c>
      <c r="J2164">
        <v>0.014378</v>
      </c>
      <c r="K2164">
        <v>0.024313</v>
      </c>
      <c r="L2164">
        <v>0.008539</v>
      </c>
      <c r="M2164">
        <v>0.010766</v>
      </c>
      <c r="N2164">
        <v>0.059853</v>
      </c>
      <c r="O2164">
        <v>0.039671</v>
      </c>
      <c r="P2164" s="3" t="s">
        <v>13746</v>
      </c>
      <c r="Q2164" s="3" t="s">
        <v>13747</v>
      </c>
      <c r="R2164" s="3" t="s">
        <v>13748</v>
      </c>
      <c r="S2164" s="3" t="s">
        <v>13749</v>
      </c>
      <c r="T2164" s="3" t="s">
        <v>13750</v>
      </c>
      <c r="U2164" s="3" t="s">
        <v>13751</v>
      </c>
      <c r="V2164" s="3" t="s">
        <v>204</v>
      </c>
      <c r="W2164" s="3" t="s">
        <v>2348</v>
      </c>
      <c r="X2164" s="3" t="s">
        <v>404</v>
      </c>
      <c r="Y2164" s="4">
        <v>584.2</v>
      </c>
      <c r="Z2164" s="4">
        <v>2326.86767768</v>
      </c>
      <c r="AA2164" s="4">
        <f t="shared" si="204"/>
        <v>1.7622</v>
      </c>
      <c r="AB2164" s="4">
        <v>27107675</v>
      </c>
      <c r="AC2164" s="4">
        <v>0.858379657303697</v>
      </c>
      <c r="AD2164" s="3">
        <v>1</v>
      </c>
      <c r="AE2164" s="3">
        <v>0</v>
      </c>
      <c r="AF2164" s="3">
        <f t="shared" si="209"/>
        <v>0</v>
      </c>
      <c r="AG2164" s="6">
        <f t="shared" si="205"/>
        <v>0</v>
      </c>
      <c r="AH2164" s="4">
        <f t="shared" si="206"/>
        <v>0</v>
      </c>
      <c r="AI2164" s="4">
        <v>119.647444</v>
      </c>
      <c r="AJ2164" s="4">
        <v>29.079059</v>
      </c>
      <c r="AK2164" s="4">
        <v>1</v>
      </c>
      <c r="AL2164" s="4">
        <v>2012</v>
      </c>
      <c r="AM2164" s="4">
        <v>0</v>
      </c>
      <c r="AN2164" s="1">
        <f t="shared" si="207"/>
        <v>0</v>
      </c>
      <c r="AO2164" s="1">
        <f t="shared" si="208"/>
        <v>0</v>
      </c>
    </row>
    <row r="2165" s="1" customFormat="1" spans="1:41">
      <c r="A2165">
        <v>2013</v>
      </c>
      <c r="B2165" t="s">
        <v>12882</v>
      </c>
      <c r="C2165" s="2">
        <v>330700</v>
      </c>
      <c r="D2165" t="s">
        <v>13685</v>
      </c>
      <c r="E2165">
        <v>29587771</v>
      </c>
      <c r="F2165">
        <v>48277692.48</v>
      </c>
      <c r="G2165">
        <v>1.63167723854561</v>
      </c>
      <c r="H2165">
        <v>0.16670362</v>
      </c>
      <c r="I2165">
        <v>0.051977</v>
      </c>
      <c r="J2165">
        <v>0.013486</v>
      </c>
      <c r="K2165">
        <v>0.025173</v>
      </c>
      <c r="L2165">
        <v>0.007155</v>
      </c>
      <c r="M2165">
        <v>0.006163</v>
      </c>
      <c r="N2165">
        <v>0.042199</v>
      </c>
      <c r="O2165">
        <v>0.02654</v>
      </c>
      <c r="P2165" s="3" t="s">
        <v>13752</v>
      </c>
      <c r="Q2165" s="3" t="s">
        <v>13753</v>
      </c>
      <c r="R2165" s="3" t="s">
        <v>13754</v>
      </c>
      <c r="S2165" s="3" t="s">
        <v>13755</v>
      </c>
      <c r="T2165" s="3" t="s">
        <v>13756</v>
      </c>
      <c r="U2165" s="3" t="s">
        <v>13757</v>
      </c>
      <c r="V2165" s="3" t="s">
        <v>1007</v>
      </c>
      <c r="W2165" s="3" t="s">
        <v>3725</v>
      </c>
      <c r="X2165" s="3" t="s">
        <v>1208</v>
      </c>
      <c r="Y2165" s="4">
        <v>603.2</v>
      </c>
      <c r="Z2165" s="4">
        <v>2085.79881462</v>
      </c>
      <c r="AA2165" s="4">
        <f t="shared" si="204"/>
        <v>1.6195</v>
      </c>
      <c r="AB2165" s="4">
        <v>29587771</v>
      </c>
      <c r="AC2165" s="4">
        <v>0.704953007315083</v>
      </c>
      <c r="AD2165" s="3">
        <v>1</v>
      </c>
      <c r="AE2165" s="3">
        <v>0</v>
      </c>
      <c r="AF2165" s="3">
        <f t="shared" si="209"/>
        <v>0</v>
      </c>
      <c r="AG2165" s="6">
        <f t="shared" si="205"/>
        <v>0</v>
      </c>
      <c r="AH2165" s="4">
        <f t="shared" si="206"/>
        <v>0</v>
      </c>
      <c r="AI2165" s="4">
        <v>119.647444</v>
      </c>
      <c r="AJ2165" s="4">
        <v>29.079059</v>
      </c>
      <c r="AK2165" s="4">
        <v>1</v>
      </c>
      <c r="AL2165" s="4">
        <v>2013</v>
      </c>
      <c r="AM2165" s="4">
        <v>0</v>
      </c>
      <c r="AN2165" s="1">
        <f t="shared" si="207"/>
        <v>0</v>
      </c>
      <c r="AO2165" s="1">
        <f t="shared" si="208"/>
        <v>0</v>
      </c>
    </row>
    <row r="2166" s="1" customFormat="1" spans="1:41">
      <c r="A2166">
        <v>2014</v>
      </c>
      <c r="B2166" t="s">
        <v>12882</v>
      </c>
      <c r="C2166" s="2">
        <v>330700</v>
      </c>
      <c r="D2166" t="s">
        <v>13685</v>
      </c>
      <c r="E2166">
        <v>32082030</v>
      </c>
      <c r="F2166">
        <v>48139997.62</v>
      </c>
      <c r="G2166">
        <v>1.50052841481664</v>
      </c>
      <c r="H2166">
        <v>0.14521758</v>
      </c>
      <c r="I2166">
        <v>0.039442</v>
      </c>
      <c r="J2166">
        <v>0.010846</v>
      </c>
      <c r="K2166">
        <v>0.018942</v>
      </c>
      <c r="L2166">
        <v>0.007863</v>
      </c>
      <c r="M2166">
        <v>0.00179</v>
      </c>
      <c r="N2166">
        <v>0.057619</v>
      </c>
      <c r="O2166">
        <v>0.02714</v>
      </c>
      <c r="P2166" s="3" t="s">
        <v>13758</v>
      </c>
      <c r="Q2166" s="3" t="s">
        <v>429</v>
      </c>
      <c r="R2166" s="3" t="s">
        <v>13759</v>
      </c>
      <c r="S2166" s="3" t="s">
        <v>13760</v>
      </c>
      <c r="T2166" s="3" t="s">
        <v>13761</v>
      </c>
      <c r="U2166" s="3" t="s">
        <v>13762</v>
      </c>
      <c r="V2166" s="3" t="s">
        <v>1928</v>
      </c>
      <c r="W2166" s="3" t="s">
        <v>726</v>
      </c>
      <c r="X2166" s="3" t="s">
        <v>1280</v>
      </c>
      <c r="Y2166" s="4">
        <v>624.5</v>
      </c>
      <c r="Z2166" s="4">
        <v>2692.54926618</v>
      </c>
      <c r="AA2166" s="4">
        <f t="shared" si="204"/>
        <v>1.4973</v>
      </c>
      <c r="AB2166" s="4">
        <v>32082030</v>
      </c>
      <c r="AC2166" s="4">
        <v>0.839270228903844</v>
      </c>
      <c r="AD2166" s="3">
        <v>1</v>
      </c>
      <c r="AE2166" s="3">
        <v>0</v>
      </c>
      <c r="AF2166" s="3">
        <f t="shared" si="209"/>
        <v>0</v>
      </c>
      <c r="AG2166" s="6">
        <f t="shared" si="205"/>
        <v>0</v>
      </c>
      <c r="AH2166" s="4">
        <f t="shared" si="206"/>
        <v>0</v>
      </c>
      <c r="AI2166" s="4">
        <v>119.647444</v>
      </c>
      <c r="AJ2166" s="4">
        <v>29.079059</v>
      </c>
      <c r="AK2166" s="4">
        <v>1</v>
      </c>
      <c r="AL2166" s="4">
        <v>2014</v>
      </c>
      <c r="AM2166" s="4">
        <v>0</v>
      </c>
      <c r="AN2166" s="1">
        <f t="shared" si="207"/>
        <v>0</v>
      </c>
      <c r="AO2166" s="1">
        <f t="shared" si="208"/>
        <v>0</v>
      </c>
    </row>
    <row r="2167" s="1" customFormat="1" spans="1:41">
      <c r="A2167">
        <v>2015</v>
      </c>
      <c r="B2167" t="s">
        <v>12882</v>
      </c>
      <c r="C2167" s="2">
        <v>330700</v>
      </c>
      <c r="D2167" t="s">
        <v>13685</v>
      </c>
      <c r="E2167">
        <v>34023399</v>
      </c>
      <c r="F2167">
        <v>47223509.15</v>
      </c>
      <c r="G2167">
        <v>1.38797152953472</v>
      </c>
      <c r="H2167">
        <v>0.15079343</v>
      </c>
      <c r="I2167">
        <v>0.048716</v>
      </c>
      <c r="J2167">
        <v>0.014426</v>
      </c>
      <c r="K2167">
        <v>0.02324</v>
      </c>
      <c r="L2167">
        <v>0.009657</v>
      </c>
      <c r="M2167">
        <v>0.001393</v>
      </c>
      <c r="N2167">
        <v>0.04501</v>
      </c>
      <c r="O2167">
        <v>0.016366</v>
      </c>
      <c r="P2167" s="3" t="s">
        <v>13763</v>
      </c>
      <c r="Q2167" s="3" t="s">
        <v>371</v>
      </c>
      <c r="R2167" s="3" t="s">
        <v>13764</v>
      </c>
      <c r="S2167" s="3" t="s">
        <v>13765</v>
      </c>
      <c r="T2167" s="3" t="s">
        <v>13766</v>
      </c>
      <c r="U2167" s="3" t="s">
        <v>13767</v>
      </c>
      <c r="V2167" s="3" t="s">
        <v>1384</v>
      </c>
      <c r="W2167" s="3" t="s">
        <v>83</v>
      </c>
      <c r="X2167" s="3" t="s">
        <v>6079</v>
      </c>
      <c r="Y2167" s="4">
        <v>642.3</v>
      </c>
      <c r="Z2167" s="4">
        <v>2754.77123952</v>
      </c>
      <c r="AA2167" s="4">
        <f t="shared" si="204"/>
        <v>1.3566</v>
      </c>
      <c r="AB2167" s="4">
        <v>34023399</v>
      </c>
      <c r="AC2167" s="4">
        <v>0.809669615760612</v>
      </c>
      <c r="AD2167" s="3">
        <v>1</v>
      </c>
      <c r="AE2167" s="3">
        <v>0</v>
      </c>
      <c r="AF2167" s="3">
        <f t="shared" si="209"/>
        <v>0</v>
      </c>
      <c r="AG2167" s="6">
        <f t="shared" si="205"/>
        <v>0</v>
      </c>
      <c r="AH2167" s="4">
        <f t="shared" si="206"/>
        <v>0</v>
      </c>
      <c r="AI2167" s="4">
        <v>119.647444</v>
      </c>
      <c r="AJ2167" s="4">
        <v>29.079059</v>
      </c>
      <c r="AK2167" s="4">
        <v>1</v>
      </c>
      <c r="AL2167" s="4">
        <v>2015</v>
      </c>
      <c r="AM2167" s="4">
        <v>0</v>
      </c>
      <c r="AN2167" s="1">
        <f t="shared" si="207"/>
        <v>0</v>
      </c>
      <c r="AO2167" s="1">
        <f t="shared" si="208"/>
        <v>0</v>
      </c>
    </row>
    <row r="2168" s="1" customFormat="1" spans="1:41">
      <c r="A2168">
        <v>2016</v>
      </c>
      <c r="B2168" t="s">
        <v>12882</v>
      </c>
      <c r="C2168" s="2">
        <v>330700</v>
      </c>
      <c r="D2168" t="s">
        <v>13685</v>
      </c>
      <c r="E2168">
        <v>36849362</v>
      </c>
      <c r="F2168">
        <v>46977816.37</v>
      </c>
      <c r="G2168">
        <v>1.27486105105429</v>
      </c>
      <c r="H2168">
        <v>0.21275223</v>
      </c>
      <c r="I2168">
        <v>0.075036</v>
      </c>
      <c r="J2168">
        <v>0.015968</v>
      </c>
      <c r="K2168">
        <v>0.037156</v>
      </c>
      <c r="L2168">
        <v>0.014045</v>
      </c>
      <c r="M2168">
        <v>0.007868</v>
      </c>
      <c r="N2168">
        <v>0.040135</v>
      </c>
      <c r="O2168">
        <v>0.016069</v>
      </c>
      <c r="P2168" s="3" t="s">
        <v>13768</v>
      </c>
      <c r="Q2168" s="3" t="s">
        <v>13769</v>
      </c>
      <c r="R2168" s="3" t="s">
        <v>13770</v>
      </c>
      <c r="S2168" s="3" t="s">
        <v>13771</v>
      </c>
      <c r="T2168" s="3" t="s">
        <v>13772</v>
      </c>
      <c r="U2168" s="3" t="s">
        <v>13773</v>
      </c>
      <c r="V2168" s="3" t="s">
        <v>2399</v>
      </c>
      <c r="W2168" s="3" t="s">
        <v>741</v>
      </c>
      <c r="X2168" s="3" t="s">
        <v>161</v>
      </c>
      <c r="Y2168" s="4">
        <v>653.2</v>
      </c>
      <c r="Z2168" s="4">
        <v>3146.99574319</v>
      </c>
      <c r="AA2168" s="4">
        <f t="shared" si="204"/>
        <v>1.2679</v>
      </c>
      <c r="AB2168" s="4">
        <v>36849362</v>
      </c>
      <c r="AC2168" s="4">
        <v>0.854016344486507</v>
      </c>
      <c r="AD2168" s="3">
        <v>1</v>
      </c>
      <c r="AE2168" s="3">
        <v>0</v>
      </c>
      <c r="AF2168" s="3">
        <f t="shared" si="209"/>
        <v>0</v>
      </c>
      <c r="AG2168" s="6">
        <f t="shared" si="205"/>
        <v>0</v>
      </c>
      <c r="AH2168" s="4">
        <f t="shared" si="206"/>
        <v>0</v>
      </c>
      <c r="AI2168" s="4">
        <v>119.647444</v>
      </c>
      <c r="AJ2168" s="4">
        <v>29.079059</v>
      </c>
      <c r="AK2168" s="4">
        <v>1</v>
      </c>
      <c r="AL2168" s="4">
        <v>2016</v>
      </c>
      <c r="AM2168" s="4">
        <v>0</v>
      </c>
      <c r="AN2168" s="1">
        <f t="shared" si="207"/>
        <v>0</v>
      </c>
      <c r="AO2168" s="1">
        <f t="shared" si="208"/>
        <v>0</v>
      </c>
    </row>
    <row r="2169" s="1" customFormat="1" spans="1:41">
      <c r="A2169">
        <v>2017</v>
      </c>
      <c r="B2169" t="s">
        <v>12882</v>
      </c>
      <c r="C2169" s="2">
        <v>330700</v>
      </c>
      <c r="D2169" t="s">
        <v>13685</v>
      </c>
      <c r="E2169">
        <v>38486200</v>
      </c>
      <c r="F2169">
        <v>46298992.17</v>
      </c>
      <c r="G2169">
        <v>1.20300243126107</v>
      </c>
      <c r="H2169">
        <v>0.23785213</v>
      </c>
      <c r="I2169">
        <v>0.063114</v>
      </c>
      <c r="J2169">
        <v>0.018303</v>
      </c>
      <c r="K2169">
        <v>0.025985</v>
      </c>
      <c r="L2169">
        <v>0.007504</v>
      </c>
      <c r="M2169">
        <v>0.011322</v>
      </c>
      <c r="N2169">
        <v>0.078373</v>
      </c>
      <c r="O2169">
        <v>0.046769</v>
      </c>
      <c r="P2169" s="3" t="s">
        <v>13774</v>
      </c>
      <c r="Q2169" s="3" t="s">
        <v>1210</v>
      </c>
      <c r="R2169" s="3" t="s">
        <v>13775</v>
      </c>
      <c r="S2169" s="3" t="s">
        <v>13776</v>
      </c>
      <c r="T2169" s="3" t="s">
        <v>13777</v>
      </c>
      <c r="U2169" s="3" t="s">
        <v>13778</v>
      </c>
      <c r="V2169" s="3" t="s">
        <v>188</v>
      </c>
      <c r="W2169" s="3" t="s">
        <v>8692</v>
      </c>
      <c r="X2169" s="3" t="s">
        <v>1596</v>
      </c>
      <c r="Y2169" s="4">
        <v>665.5</v>
      </c>
      <c r="Z2169" s="4">
        <v>2972.8296992</v>
      </c>
      <c r="AA2169" s="4">
        <f t="shared" si="204"/>
        <v>1.1685</v>
      </c>
      <c r="AB2169" s="4">
        <v>38486200</v>
      </c>
      <c r="AC2169" s="4">
        <v>0.772440432986369</v>
      </c>
      <c r="AD2169" s="3">
        <v>1</v>
      </c>
      <c r="AE2169" s="3">
        <v>0</v>
      </c>
      <c r="AF2169" s="3">
        <f t="shared" si="209"/>
        <v>0</v>
      </c>
      <c r="AG2169" s="6">
        <f t="shared" si="205"/>
        <v>0</v>
      </c>
      <c r="AH2169" s="4">
        <f t="shared" si="206"/>
        <v>0</v>
      </c>
      <c r="AI2169" s="4">
        <v>119.647444</v>
      </c>
      <c r="AJ2169" s="4">
        <v>29.079059</v>
      </c>
      <c r="AK2169" s="4">
        <v>1</v>
      </c>
      <c r="AL2169" s="4">
        <v>2017</v>
      </c>
      <c r="AM2169" s="4">
        <v>0</v>
      </c>
      <c r="AN2169" s="1">
        <f t="shared" si="207"/>
        <v>0</v>
      </c>
      <c r="AO2169" s="1">
        <f t="shared" si="208"/>
        <v>0</v>
      </c>
    </row>
    <row r="2170" s="1" customFormat="1" spans="1:41">
      <c r="A2170">
        <v>2018</v>
      </c>
      <c r="B2170" t="s">
        <v>12882</v>
      </c>
      <c r="C2170" s="2">
        <v>330700</v>
      </c>
      <c r="D2170" t="s">
        <v>13685</v>
      </c>
      <c r="E2170">
        <v>41002319</v>
      </c>
      <c r="F2170">
        <v>46898738.75</v>
      </c>
      <c r="G2170">
        <v>1.14380698199046</v>
      </c>
      <c r="H2170">
        <v>0.21339838</v>
      </c>
      <c r="I2170">
        <v>0.054912</v>
      </c>
      <c r="J2170">
        <v>0.011627</v>
      </c>
      <c r="K2170">
        <v>0.023058</v>
      </c>
      <c r="L2170">
        <v>0.006664</v>
      </c>
      <c r="M2170">
        <v>0.013563</v>
      </c>
      <c r="N2170">
        <v>0.070118</v>
      </c>
      <c r="O2170">
        <v>0.046041</v>
      </c>
      <c r="P2170" s="3" t="s">
        <v>13779</v>
      </c>
      <c r="Q2170" s="3" t="s">
        <v>665</v>
      </c>
      <c r="R2170" s="3" t="s">
        <v>13780</v>
      </c>
      <c r="S2170" s="3" t="s">
        <v>13781</v>
      </c>
      <c r="T2170" s="3" t="s">
        <v>13782</v>
      </c>
      <c r="U2170" s="3" t="s">
        <v>13783</v>
      </c>
      <c r="V2170" s="3" t="s">
        <v>2451</v>
      </c>
      <c r="W2170" s="3" t="s">
        <v>1899</v>
      </c>
      <c r="X2170" s="3" t="s">
        <v>3988</v>
      </c>
      <c r="Y2170" s="4">
        <v>678</v>
      </c>
      <c r="Z2170" s="4">
        <v>3020.79738495</v>
      </c>
      <c r="AA2170" s="4">
        <f t="shared" si="204"/>
        <v>1.1051</v>
      </c>
      <c r="AB2170" s="4">
        <v>41002319</v>
      </c>
      <c r="AC2170" s="4">
        <v>0.736738179357611</v>
      </c>
      <c r="AD2170" s="3">
        <v>1</v>
      </c>
      <c r="AE2170" s="3">
        <v>0</v>
      </c>
      <c r="AF2170" s="3">
        <f t="shared" si="209"/>
        <v>0</v>
      </c>
      <c r="AG2170" s="6">
        <f t="shared" si="205"/>
        <v>0</v>
      </c>
      <c r="AH2170" s="4">
        <f t="shared" si="206"/>
        <v>0</v>
      </c>
      <c r="AI2170" s="4">
        <v>119.647444</v>
      </c>
      <c r="AJ2170" s="4">
        <v>29.079059</v>
      </c>
      <c r="AK2170" s="4">
        <v>1</v>
      </c>
      <c r="AL2170" s="4">
        <v>2018</v>
      </c>
      <c r="AM2170" s="4">
        <v>0</v>
      </c>
      <c r="AN2170" s="1">
        <f t="shared" si="207"/>
        <v>0</v>
      </c>
      <c r="AO2170" s="1">
        <f t="shared" si="208"/>
        <v>0</v>
      </c>
    </row>
    <row r="2171" s="1" customFormat="1" spans="1:41">
      <c r="A2171">
        <v>2019</v>
      </c>
      <c r="B2171" t="s">
        <v>12882</v>
      </c>
      <c r="C2171" s="2">
        <v>330700</v>
      </c>
      <c r="D2171" t="s">
        <v>13685</v>
      </c>
      <c r="E2171">
        <v>45600000</v>
      </c>
      <c r="F2171">
        <v>46848608.76</v>
      </c>
      <c r="G2171">
        <v>1.02738177105263</v>
      </c>
      <c r="H2171">
        <v>0.14192019</v>
      </c>
      <c r="I2171">
        <v>0.041155</v>
      </c>
      <c r="J2171">
        <v>0.011898</v>
      </c>
      <c r="K2171">
        <v>0.019892</v>
      </c>
      <c r="L2171">
        <v>0.007158</v>
      </c>
      <c r="M2171">
        <v>0.002207</v>
      </c>
      <c r="N2171">
        <v>0.041993</v>
      </c>
      <c r="O2171">
        <v>0.029316</v>
      </c>
      <c r="P2171" s="3" t="s">
        <v>13784</v>
      </c>
      <c r="Q2171" s="3" t="s">
        <v>6122</v>
      </c>
      <c r="R2171" s="3" t="s">
        <v>13785</v>
      </c>
      <c r="S2171" s="3" t="s">
        <v>13786</v>
      </c>
      <c r="T2171" s="3" t="s">
        <v>13787</v>
      </c>
      <c r="U2171" s="3" t="s">
        <v>13788</v>
      </c>
      <c r="V2171" s="3" t="s">
        <v>2451</v>
      </c>
      <c r="W2171" s="3" t="s">
        <v>2502</v>
      </c>
      <c r="X2171" s="3" t="s">
        <v>929</v>
      </c>
      <c r="Y2171" s="4">
        <v>691.13</v>
      </c>
      <c r="Z2171" s="4">
        <v>3080.94457761</v>
      </c>
      <c r="AA2171" s="4">
        <f t="shared" si="204"/>
        <v>1.0253</v>
      </c>
      <c r="AB2171" s="4">
        <v>45600000</v>
      </c>
      <c r="AC2171" s="4">
        <v>0.675645740703947</v>
      </c>
      <c r="AD2171" s="3">
        <v>1</v>
      </c>
      <c r="AE2171" s="3">
        <v>0</v>
      </c>
      <c r="AF2171" s="3">
        <f t="shared" si="209"/>
        <v>0</v>
      </c>
      <c r="AG2171" s="6">
        <f t="shared" si="205"/>
        <v>0</v>
      </c>
      <c r="AH2171" s="4">
        <f t="shared" si="206"/>
        <v>0</v>
      </c>
      <c r="AI2171" s="4">
        <v>119.647444</v>
      </c>
      <c r="AJ2171" s="4">
        <v>29.079059</v>
      </c>
      <c r="AK2171" s="4">
        <v>1</v>
      </c>
      <c r="AL2171" s="4">
        <v>2019</v>
      </c>
      <c r="AM2171" s="4">
        <v>0</v>
      </c>
      <c r="AN2171" s="1">
        <f t="shared" si="207"/>
        <v>0</v>
      </c>
      <c r="AO2171" s="1">
        <f t="shared" si="208"/>
        <v>0</v>
      </c>
    </row>
    <row r="2172" s="1" customFormat="1" spans="1:41">
      <c r="A2172">
        <v>2020</v>
      </c>
      <c r="B2172" t="s">
        <v>12882</v>
      </c>
      <c r="C2172" s="2">
        <v>330700</v>
      </c>
      <c r="D2172" t="s">
        <v>13685</v>
      </c>
      <c r="E2172">
        <v>47040000</v>
      </c>
      <c r="F2172">
        <v>47542796.7</v>
      </c>
      <c r="G2172">
        <v>1.01068870535714</v>
      </c>
      <c r="H2172">
        <v>0.23633613</v>
      </c>
      <c r="I2172">
        <v>0.078832</v>
      </c>
      <c r="J2172">
        <v>0.02296</v>
      </c>
      <c r="K2172">
        <v>0.03684</v>
      </c>
      <c r="L2172">
        <v>0.014716</v>
      </c>
      <c r="M2172">
        <v>0.004316</v>
      </c>
      <c r="N2172">
        <v>0.056488</v>
      </c>
      <c r="O2172">
        <v>0.021882</v>
      </c>
      <c r="P2172" s="3" t="s">
        <v>13789</v>
      </c>
      <c r="Q2172" s="3" t="s">
        <v>2634</v>
      </c>
      <c r="R2172" s="3" t="s">
        <v>13790</v>
      </c>
      <c r="S2172" s="3" t="s">
        <v>13791</v>
      </c>
      <c r="T2172" s="3" t="s">
        <v>13792</v>
      </c>
      <c r="U2172" s="3" t="s">
        <v>13793</v>
      </c>
      <c r="V2172" s="3" t="s">
        <v>2322</v>
      </c>
      <c r="W2172" s="3" t="s">
        <v>1200</v>
      </c>
      <c r="X2172" s="3" t="s">
        <v>6612</v>
      </c>
      <c r="Y2172" s="4">
        <v>706.17</v>
      </c>
      <c r="Z2172" s="4">
        <v>3155.54435925</v>
      </c>
      <c r="AA2172" s="4">
        <f t="shared" si="204"/>
        <v>1.0103</v>
      </c>
      <c r="AB2172" s="4">
        <v>47040000</v>
      </c>
      <c r="AC2172" s="4">
        <v>0.670821504942602</v>
      </c>
      <c r="AD2172" s="3">
        <v>1</v>
      </c>
      <c r="AE2172" s="3">
        <v>0</v>
      </c>
      <c r="AF2172" s="3">
        <f t="shared" si="209"/>
        <v>0</v>
      </c>
      <c r="AG2172" s="6">
        <f t="shared" si="205"/>
        <v>0</v>
      </c>
      <c r="AH2172" s="4">
        <f t="shared" si="206"/>
        <v>0</v>
      </c>
      <c r="AI2172" s="4">
        <v>119.647444</v>
      </c>
      <c r="AJ2172" s="4">
        <v>29.079059</v>
      </c>
      <c r="AK2172" s="4">
        <v>1</v>
      </c>
      <c r="AL2172" s="4">
        <v>2020</v>
      </c>
      <c r="AM2172" s="4">
        <v>0</v>
      </c>
      <c r="AN2172" s="1">
        <f t="shared" si="207"/>
        <v>0</v>
      </c>
      <c r="AO2172" s="1">
        <f t="shared" si="208"/>
        <v>0</v>
      </c>
    </row>
    <row r="2173" s="1" customFormat="1" spans="1:41">
      <c r="A2173">
        <v>2021</v>
      </c>
      <c r="B2173" t="s">
        <v>12882</v>
      </c>
      <c r="C2173" s="2">
        <v>330700</v>
      </c>
      <c r="D2173" t="s">
        <v>13685</v>
      </c>
      <c r="E2173">
        <v>53550000</v>
      </c>
      <c r="F2173">
        <v>48617610.63</v>
      </c>
      <c r="G2173">
        <v>0.907891888515406</v>
      </c>
      <c r="H2173">
        <v>0.14802954</v>
      </c>
      <c r="I2173">
        <v>0.042051</v>
      </c>
      <c r="J2173">
        <v>0.011589</v>
      </c>
      <c r="K2173">
        <v>0.020438</v>
      </c>
      <c r="L2173">
        <v>0.00433</v>
      </c>
      <c r="M2173">
        <v>0.005695</v>
      </c>
      <c r="N2173">
        <v>0.059241</v>
      </c>
      <c r="O2173">
        <v>0.021907</v>
      </c>
      <c r="P2173" s="3" t="s">
        <v>13794</v>
      </c>
      <c r="Q2173" s="3" t="s">
        <v>251</v>
      </c>
      <c r="R2173" s="3" t="s">
        <v>13795</v>
      </c>
      <c r="S2173" s="3" t="s">
        <v>13796</v>
      </c>
      <c r="T2173" s="3" t="s">
        <v>13797</v>
      </c>
      <c r="U2173" s="3" t="s">
        <v>13798</v>
      </c>
      <c r="V2173" s="3" t="s">
        <v>99</v>
      </c>
      <c r="W2173" s="3" t="s">
        <v>2448</v>
      </c>
      <c r="X2173" s="3" t="s">
        <v>4283</v>
      </c>
      <c r="Y2173" s="4">
        <v>712</v>
      </c>
      <c r="Z2173" s="4">
        <v>3239.93835488</v>
      </c>
      <c r="AA2173" s="4">
        <f t="shared" si="204"/>
        <v>0.9005</v>
      </c>
      <c r="AB2173" s="4">
        <v>53550000</v>
      </c>
      <c r="AC2173" s="4">
        <v>0.605030505112979</v>
      </c>
      <c r="AD2173" s="3">
        <v>1</v>
      </c>
      <c r="AE2173" s="3">
        <v>0</v>
      </c>
      <c r="AF2173" s="3">
        <f t="shared" si="209"/>
        <v>0</v>
      </c>
      <c r="AG2173" s="6">
        <f t="shared" si="205"/>
        <v>0</v>
      </c>
      <c r="AH2173" s="4">
        <f t="shared" si="206"/>
        <v>0</v>
      </c>
      <c r="AI2173" s="4">
        <v>119.647444</v>
      </c>
      <c r="AJ2173" s="4">
        <v>29.079059</v>
      </c>
      <c r="AK2173" s="4">
        <v>1</v>
      </c>
      <c r="AL2173" s="4">
        <v>2021</v>
      </c>
      <c r="AM2173" s="4">
        <v>0</v>
      </c>
      <c r="AN2173" s="1">
        <f t="shared" si="207"/>
        <v>0</v>
      </c>
      <c r="AO2173" s="1">
        <f t="shared" si="208"/>
        <v>0</v>
      </c>
    </row>
    <row r="2174" s="1" customFormat="1" spans="1:41">
      <c r="A2174">
        <v>2022</v>
      </c>
      <c r="B2174" t="s">
        <v>12882</v>
      </c>
      <c r="C2174" s="2">
        <v>330700</v>
      </c>
      <c r="D2174" t="s">
        <v>13685</v>
      </c>
      <c r="E2174">
        <v>55620000</v>
      </c>
      <c r="F2174">
        <v>46577515.41</v>
      </c>
      <c r="G2174">
        <v>0.837423865695793</v>
      </c>
      <c r="H2174">
        <v>0.1747959</v>
      </c>
      <c r="I2174">
        <v>0.052989</v>
      </c>
      <c r="J2174">
        <v>0.013492</v>
      </c>
      <c r="K2174">
        <v>0.023332</v>
      </c>
      <c r="L2174">
        <v>0.006219</v>
      </c>
      <c r="M2174">
        <v>0.009946</v>
      </c>
      <c r="N2174">
        <v>0.047498</v>
      </c>
      <c r="O2174">
        <v>0.025321</v>
      </c>
      <c r="P2174" s="3" t="s">
        <v>13799</v>
      </c>
      <c r="Q2174" s="3" t="s">
        <v>2622</v>
      </c>
      <c r="R2174" s="3" t="s">
        <v>13800</v>
      </c>
      <c r="S2174" s="3" t="s">
        <v>13801</v>
      </c>
      <c r="T2174" s="3" t="s">
        <v>13802</v>
      </c>
      <c r="U2174" s="3" t="s">
        <v>13803</v>
      </c>
      <c r="V2174" s="3" t="s">
        <v>3295</v>
      </c>
      <c r="W2174" s="3" t="s">
        <v>177</v>
      </c>
      <c r="X2174" s="3" t="s">
        <v>6337</v>
      </c>
      <c r="Y2174" s="4">
        <v>712.7</v>
      </c>
      <c r="Z2174" s="4">
        <v>2666.21710544</v>
      </c>
      <c r="AA2174" s="4">
        <f t="shared" si="204"/>
        <v>0.8329</v>
      </c>
      <c r="AB2174" s="4">
        <v>55620000</v>
      </c>
      <c r="AC2174" s="4">
        <v>0.479363017878461</v>
      </c>
      <c r="AD2174" s="3">
        <v>1</v>
      </c>
      <c r="AE2174" s="3">
        <v>0</v>
      </c>
      <c r="AF2174" s="3">
        <f t="shared" si="209"/>
        <v>0</v>
      </c>
      <c r="AG2174" s="6">
        <f t="shared" si="205"/>
        <v>0</v>
      </c>
      <c r="AH2174" s="4">
        <f t="shared" si="206"/>
        <v>0</v>
      </c>
      <c r="AI2174" s="4">
        <v>119.647444</v>
      </c>
      <c r="AJ2174" s="4">
        <v>29.079059</v>
      </c>
      <c r="AK2174" s="4">
        <v>1</v>
      </c>
      <c r="AL2174" s="4">
        <v>2022</v>
      </c>
      <c r="AM2174" s="4">
        <v>0</v>
      </c>
      <c r="AN2174" s="1">
        <f t="shared" si="207"/>
        <v>0</v>
      </c>
      <c r="AO2174" s="1">
        <f t="shared" si="208"/>
        <v>0</v>
      </c>
    </row>
    <row r="2175" s="1" customFormat="1" spans="1:41">
      <c r="A2175">
        <v>2023</v>
      </c>
      <c r="B2175" t="s">
        <v>12882</v>
      </c>
      <c r="C2175" s="2">
        <v>330700</v>
      </c>
      <c r="D2175" t="s">
        <v>13685</v>
      </c>
      <c r="E2175">
        <v>60110000</v>
      </c>
      <c r="F2175">
        <v>46727317.28</v>
      </c>
      <c r="G2175">
        <v>0.777363454999168</v>
      </c>
      <c r="H2175">
        <v>0.22757088</v>
      </c>
      <c r="I2175">
        <v>0.066363</v>
      </c>
      <c r="J2175">
        <v>0.01783</v>
      </c>
      <c r="K2175">
        <v>0.028663</v>
      </c>
      <c r="L2175">
        <v>0.010545</v>
      </c>
      <c r="M2175">
        <v>0.016633</v>
      </c>
      <c r="N2175">
        <v>0.038191</v>
      </c>
      <c r="O2175">
        <v>0.031171</v>
      </c>
      <c r="P2175" s="3" t="s">
        <v>13804</v>
      </c>
      <c r="Q2175" s="3" t="s">
        <v>219</v>
      </c>
      <c r="R2175" s="3" t="s">
        <v>13805</v>
      </c>
      <c r="S2175" s="3" t="s">
        <v>13806</v>
      </c>
      <c r="T2175" s="3" t="s">
        <v>13807</v>
      </c>
      <c r="U2175" s="3" t="s">
        <v>13808</v>
      </c>
      <c r="V2175" s="3" t="s">
        <v>108</v>
      </c>
      <c r="W2175" s="3" t="s">
        <v>5263</v>
      </c>
      <c r="X2175" s="3" t="s">
        <v>2590</v>
      </c>
      <c r="Y2175" s="4">
        <v>716.3</v>
      </c>
      <c r="Z2175" s="4">
        <v>2821.9256</v>
      </c>
      <c r="AA2175" s="4">
        <f t="shared" si="204"/>
        <v>0.72</v>
      </c>
      <c r="AB2175" s="4">
        <v>60069600</v>
      </c>
      <c r="AC2175" s="4">
        <v>0.469776</v>
      </c>
      <c r="AD2175" s="3">
        <v>1</v>
      </c>
      <c r="AE2175" s="3">
        <v>0</v>
      </c>
      <c r="AF2175" s="3">
        <f t="shared" si="209"/>
        <v>0</v>
      </c>
      <c r="AG2175" s="6">
        <f t="shared" si="205"/>
        <v>0</v>
      </c>
      <c r="AH2175" s="4">
        <f t="shared" si="206"/>
        <v>0</v>
      </c>
      <c r="AI2175" s="4">
        <v>119.647444</v>
      </c>
      <c r="AJ2175" s="4">
        <v>29.079059</v>
      </c>
      <c r="AK2175" s="4">
        <v>1</v>
      </c>
      <c r="AL2175" s="4">
        <v>2023</v>
      </c>
      <c r="AM2175" s="4">
        <v>0</v>
      </c>
      <c r="AN2175" s="1">
        <f t="shared" si="207"/>
        <v>0</v>
      </c>
      <c r="AO2175" s="1">
        <f t="shared" si="208"/>
        <v>0</v>
      </c>
    </row>
    <row r="2176" s="1" customFormat="1" spans="1:41">
      <c r="A2176">
        <v>2024</v>
      </c>
      <c r="B2176" t="s">
        <v>12882</v>
      </c>
      <c r="C2176" s="2">
        <v>330700</v>
      </c>
      <c r="D2176" t="s">
        <v>13685</v>
      </c>
      <c r="E2176">
        <v>69260000</v>
      </c>
      <c r="F2176">
        <v>46432398.79</v>
      </c>
      <c r="G2176">
        <v>0.670407143950332</v>
      </c>
      <c r="H2176">
        <v>0.2670373</v>
      </c>
      <c r="I2176">
        <v>0.075799</v>
      </c>
      <c r="J2176">
        <v>0.021195</v>
      </c>
      <c r="K2176">
        <v>0.032329</v>
      </c>
      <c r="L2176">
        <v>0.013827</v>
      </c>
      <c r="M2176">
        <v>0.02281</v>
      </c>
      <c r="N2176">
        <v>0.035126</v>
      </c>
      <c r="O2176">
        <v>0.029744</v>
      </c>
      <c r="P2176" s="3" t="s">
        <v>13809</v>
      </c>
      <c r="Q2176" s="3" t="s">
        <v>1210</v>
      </c>
      <c r="R2176" s="3" t="s">
        <v>13810</v>
      </c>
      <c r="S2176" s="3" t="s">
        <v>13811</v>
      </c>
      <c r="T2176" s="3" t="s">
        <v>13812</v>
      </c>
      <c r="U2176" s="3" t="s">
        <v>13813</v>
      </c>
      <c r="V2176" s="3" t="s">
        <v>5453</v>
      </c>
      <c r="W2176" s="3" t="s">
        <v>1207</v>
      </c>
      <c r="X2176" s="3" t="s">
        <v>4073</v>
      </c>
      <c r="Y2176" s="4">
        <v>720.9</v>
      </c>
      <c r="Z2176" s="4">
        <v>2986.723</v>
      </c>
      <c r="AA2176" s="4">
        <f t="shared" si="204"/>
        <v>0.6705</v>
      </c>
      <c r="AB2176" s="4">
        <v>64875168</v>
      </c>
      <c r="AC2176" s="4">
        <v>0.46038</v>
      </c>
      <c r="AD2176" s="3">
        <v>1</v>
      </c>
      <c r="AE2176" s="3">
        <v>0</v>
      </c>
      <c r="AF2176" s="3">
        <f t="shared" si="209"/>
        <v>0</v>
      </c>
      <c r="AG2176" s="6">
        <f t="shared" si="205"/>
        <v>0</v>
      </c>
      <c r="AH2176" s="4">
        <f t="shared" si="206"/>
        <v>0</v>
      </c>
      <c r="AI2176" s="4">
        <v>119.647444</v>
      </c>
      <c r="AJ2176" s="4">
        <v>29.079059</v>
      </c>
      <c r="AK2176" s="4">
        <v>1</v>
      </c>
      <c r="AL2176" s="4">
        <v>2024</v>
      </c>
      <c r="AM2176" s="4">
        <v>0</v>
      </c>
      <c r="AN2176" s="1">
        <f t="shared" si="207"/>
        <v>0</v>
      </c>
      <c r="AO2176" s="1">
        <f t="shared" si="208"/>
        <v>0</v>
      </c>
    </row>
    <row r="2177" s="1" customFormat="1" spans="1:41">
      <c r="A2177">
        <v>2000</v>
      </c>
      <c r="B2177" t="s">
        <v>12882</v>
      </c>
      <c r="C2177" s="2">
        <v>330800</v>
      </c>
      <c r="D2177" t="s">
        <v>13814</v>
      </c>
      <c r="E2177">
        <v>1618997</v>
      </c>
      <c r="F2177">
        <v>9592550.28</v>
      </c>
      <c r="G2177">
        <v>5.92499571030706</v>
      </c>
      <c r="H2177">
        <v>0.1328847</v>
      </c>
      <c r="I2177">
        <v>0.04237</v>
      </c>
      <c r="J2177">
        <v>0.008572</v>
      </c>
      <c r="K2177">
        <v>0.020808</v>
      </c>
      <c r="L2177">
        <v>0.00538</v>
      </c>
      <c r="M2177">
        <v>0.00761</v>
      </c>
      <c r="N2177">
        <v>0.039595</v>
      </c>
      <c r="O2177">
        <v>0.015145</v>
      </c>
      <c r="P2177" s="3" t="s">
        <v>13815</v>
      </c>
      <c r="Q2177" s="3" t="s">
        <v>269</v>
      </c>
      <c r="R2177" s="3" t="s">
        <v>13816</v>
      </c>
      <c r="S2177" s="3" t="s">
        <v>13817</v>
      </c>
      <c r="T2177" s="3" t="s">
        <v>7126</v>
      </c>
      <c r="U2177" s="3" t="s">
        <v>13818</v>
      </c>
      <c r="V2177" s="3" t="s">
        <v>4220</v>
      </c>
      <c r="W2177" s="3" t="s">
        <v>2521</v>
      </c>
      <c r="X2177" s="3" t="s">
        <v>965</v>
      </c>
      <c r="Y2177" s="4">
        <v>212.93</v>
      </c>
      <c r="Z2177" s="4">
        <v>220.4488032</v>
      </c>
      <c r="AA2177" s="4">
        <f t="shared" si="204"/>
        <v>6.1796</v>
      </c>
      <c r="AB2177" s="4">
        <v>1618997</v>
      </c>
      <c r="AC2177" s="4">
        <v>1.36163812039182</v>
      </c>
      <c r="AD2177" s="3">
        <v>1</v>
      </c>
      <c r="AE2177" s="3">
        <v>0</v>
      </c>
      <c r="AF2177" s="3">
        <f t="shared" si="209"/>
        <v>0</v>
      </c>
      <c r="AG2177" s="6">
        <f t="shared" si="205"/>
        <v>0</v>
      </c>
      <c r="AH2177" s="4">
        <f t="shared" si="206"/>
        <v>0</v>
      </c>
      <c r="AI2177" s="4">
        <v>118.859457</v>
      </c>
      <c r="AJ2177" s="4">
        <v>28.970079</v>
      </c>
      <c r="AK2177" s="4">
        <v>1</v>
      </c>
      <c r="AL2177" s="4">
        <v>2000</v>
      </c>
      <c r="AM2177" s="4">
        <v>0</v>
      </c>
      <c r="AN2177" s="1">
        <f t="shared" si="207"/>
        <v>1</v>
      </c>
      <c r="AO2177" s="1">
        <f t="shared" si="208"/>
        <v>0</v>
      </c>
    </row>
    <row r="2178" s="1" customFormat="1" spans="1:41">
      <c r="A2178">
        <v>2001</v>
      </c>
      <c r="B2178" t="s">
        <v>12882</v>
      </c>
      <c r="C2178" s="2">
        <v>330800</v>
      </c>
      <c r="D2178" t="s">
        <v>13814</v>
      </c>
      <c r="E2178">
        <v>1762770</v>
      </c>
      <c r="F2178">
        <v>10352604.95</v>
      </c>
      <c r="G2178">
        <v>5.87291873018034</v>
      </c>
      <c r="H2178">
        <v>0.08402126</v>
      </c>
      <c r="I2178">
        <v>0.027209</v>
      </c>
      <c r="J2178">
        <v>0.007376</v>
      </c>
      <c r="K2178">
        <v>0.013023</v>
      </c>
      <c r="L2178">
        <v>0.002845</v>
      </c>
      <c r="M2178">
        <v>0.003966</v>
      </c>
      <c r="N2178">
        <v>0.029047</v>
      </c>
      <c r="O2178">
        <v>0.009156</v>
      </c>
      <c r="P2178" s="3" t="s">
        <v>13819</v>
      </c>
      <c r="Q2178" s="3" t="s">
        <v>511</v>
      </c>
      <c r="R2178" s="3" t="s">
        <v>13820</v>
      </c>
      <c r="S2178" s="3" t="s">
        <v>13821</v>
      </c>
      <c r="T2178" s="3" t="s">
        <v>13822</v>
      </c>
      <c r="U2178" s="3" t="s">
        <v>13823</v>
      </c>
      <c r="V2178" s="3" t="s">
        <v>6279</v>
      </c>
      <c r="W2178" s="3" t="s">
        <v>747</v>
      </c>
      <c r="X2178" s="3" t="s">
        <v>1880</v>
      </c>
      <c r="Y2178" s="4">
        <v>214.304</v>
      </c>
      <c r="Z2178" s="4">
        <v>229.6520835</v>
      </c>
      <c r="AA2178" s="4">
        <f t="shared" si="204"/>
        <v>5.9382</v>
      </c>
      <c r="AB2178" s="4">
        <v>1762770</v>
      </c>
      <c r="AC2178" s="4">
        <v>1.30279096819211</v>
      </c>
      <c r="AD2178" s="3">
        <v>1</v>
      </c>
      <c r="AE2178" s="3">
        <v>0</v>
      </c>
      <c r="AF2178" s="3">
        <f t="shared" si="209"/>
        <v>0</v>
      </c>
      <c r="AG2178" s="6">
        <f t="shared" si="205"/>
        <v>0</v>
      </c>
      <c r="AH2178" s="4">
        <f t="shared" si="206"/>
        <v>0</v>
      </c>
      <c r="AI2178" s="4">
        <v>118.859457</v>
      </c>
      <c r="AJ2178" s="4">
        <v>28.970079</v>
      </c>
      <c r="AK2178" s="4">
        <v>1</v>
      </c>
      <c r="AL2178" s="4">
        <v>2001</v>
      </c>
      <c r="AM2178" s="4">
        <v>0</v>
      </c>
      <c r="AN2178" s="1">
        <f t="shared" si="207"/>
        <v>1</v>
      </c>
      <c r="AO2178" s="1">
        <f t="shared" si="208"/>
        <v>0</v>
      </c>
    </row>
    <row r="2179" s="1" customFormat="1" spans="1:41">
      <c r="A2179">
        <v>2002</v>
      </c>
      <c r="B2179" t="s">
        <v>12882</v>
      </c>
      <c r="C2179" s="2">
        <v>330800</v>
      </c>
      <c r="D2179" t="s">
        <v>13814</v>
      </c>
      <c r="E2179">
        <v>2003105</v>
      </c>
      <c r="F2179">
        <v>10615749.08</v>
      </c>
      <c r="G2179">
        <v>5.29964683828356</v>
      </c>
      <c r="H2179">
        <v>0.11418625</v>
      </c>
      <c r="I2179">
        <v>0.030317</v>
      </c>
      <c r="J2179">
        <v>0.007227</v>
      </c>
      <c r="K2179">
        <v>0.012195</v>
      </c>
      <c r="L2179">
        <v>0.003982</v>
      </c>
      <c r="M2179">
        <v>0.006914</v>
      </c>
      <c r="N2179">
        <v>0.041834</v>
      </c>
      <c r="O2179">
        <v>0.022366</v>
      </c>
      <c r="P2179" s="3" t="s">
        <v>13824</v>
      </c>
      <c r="Q2179" s="3" t="s">
        <v>964</v>
      </c>
      <c r="R2179" s="3" t="s">
        <v>13825</v>
      </c>
      <c r="S2179" s="3" t="s">
        <v>13826</v>
      </c>
      <c r="T2179" s="3" t="s">
        <v>13827</v>
      </c>
      <c r="U2179" s="3" t="s">
        <v>13828</v>
      </c>
      <c r="V2179" s="3" t="s">
        <v>1625</v>
      </c>
      <c r="W2179" s="3" t="s">
        <v>4331</v>
      </c>
      <c r="X2179" s="3" t="s">
        <v>1200</v>
      </c>
      <c r="Y2179" s="4">
        <v>215.678</v>
      </c>
      <c r="Z2179" s="4">
        <v>283.2492002</v>
      </c>
      <c r="AA2179" s="4">
        <f t="shared" ref="AA2179:AA2242" si="210">ROUND(F2179/P2179,4)</f>
        <v>5.3504</v>
      </c>
      <c r="AB2179" s="4">
        <v>2003105</v>
      </c>
      <c r="AC2179" s="4">
        <v>1.41405068730795</v>
      </c>
      <c r="AD2179" s="3">
        <v>1</v>
      </c>
      <c r="AE2179" s="3">
        <v>0</v>
      </c>
      <c r="AF2179" s="3">
        <f t="shared" si="209"/>
        <v>0</v>
      </c>
      <c r="AG2179" s="6">
        <f t="shared" ref="AG2179:AG2242" si="211">IF(OR(D2179="北京市",D2179="上海市",D2179="天津市",D2179="重庆市",D2179="深圳市",D2179="广州市",D2179="武汉市"),1,0)</f>
        <v>0</v>
      </c>
      <c r="AH2179" s="4">
        <f t="shared" ref="AH2179:AH2242" si="212">AF2179*AG2179</f>
        <v>0</v>
      </c>
      <c r="AI2179" s="4">
        <v>118.859457</v>
      </c>
      <c r="AJ2179" s="4">
        <v>28.970079</v>
      </c>
      <c r="AK2179" s="4">
        <v>1</v>
      </c>
      <c r="AL2179" s="4">
        <v>2002</v>
      </c>
      <c r="AM2179" s="4">
        <v>0</v>
      </c>
      <c r="AN2179" s="1">
        <f t="shared" ref="AN2179:AN2242" si="213">IF(OR(D2179="湖州市",D2179="衢州市",D2179="广州市",D2179="哈密市",D2179="昌吉市",D2179="克拉玛依市",D2179="贵阳市",D2179="南昌市"),1,0)</f>
        <v>1</v>
      </c>
      <c r="AO2179" s="1">
        <f t="shared" ref="AO2179:AO2242" si="214">AM2179*AN2179</f>
        <v>0</v>
      </c>
    </row>
    <row r="2180" s="1" customFormat="1" spans="1:41">
      <c r="A2180">
        <v>2003</v>
      </c>
      <c r="B2180" t="s">
        <v>12882</v>
      </c>
      <c r="C2180" s="2">
        <v>330800</v>
      </c>
      <c r="D2180" t="s">
        <v>13814</v>
      </c>
      <c r="E2180">
        <v>2337312</v>
      </c>
      <c r="F2180">
        <v>11836387.85</v>
      </c>
      <c r="G2180">
        <v>5.06410263156994</v>
      </c>
      <c r="H2180">
        <v>0.14192121</v>
      </c>
      <c r="I2180">
        <v>0.042512</v>
      </c>
      <c r="J2180">
        <v>0.010858</v>
      </c>
      <c r="K2180">
        <v>0.018519</v>
      </c>
      <c r="L2180">
        <v>0.004843</v>
      </c>
      <c r="M2180">
        <v>0.008292</v>
      </c>
      <c r="N2180">
        <v>0.042688</v>
      </c>
      <c r="O2180">
        <v>0.020469</v>
      </c>
      <c r="P2180" s="3" t="s">
        <v>13829</v>
      </c>
      <c r="Q2180" s="3" t="s">
        <v>256</v>
      </c>
      <c r="R2180" s="3" t="s">
        <v>13830</v>
      </c>
      <c r="S2180" s="3" t="s">
        <v>13831</v>
      </c>
      <c r="T2180" s="3" t="s">
        <v>13832</v>
      </c>
      <c r="U2180" s="3" t="s">
        <v>13833</v>
      </c>
      <c r="V2180" s="3" t="s">
        <v>4089</v>
      </c>
      <c r="W2180" s="3" t="s">
        <v>741</v>
      </c>
      <c r="X2180" s="3" t="s">
        <v>1939</v>
      </c>
      <c r="Y2180" s="4">
        <v>217.052</v>
      </c>
      <c r="Z2180" s="4">
        <v>343.37790772</v>
      </c>
      <c r="AA2180" s="4">
        <f t="shared" si="210"/>
        <v>4.9635</v>
      </c>
      <c r="AB2180" s="4">
        <v>2337312</v>
      </c>
      <c r="AC2180" s="4">
        <v>1.46911455432565</v>
      </c>
      <c r="AD2180" s="3">
        <v>1</v>
      </c>
      <c r="AE2180" s="3">
        <v>0</v>
      </c>
      <c r="AF2180" s="3">
        <f t="shared" si="209"/>
        <v>0</v>
      </c>
      <c r="AG2180" s="6">
        <f t="shared" si="211"/>
        <v>0</v>
      </c>
      <c r="AH2180" s="4">
        <f t="shared" si="212"/>
        <v>0</v>
      </c>
      <c r="AI2180" s="4">
        <v>118.859457</v>
      </c>
      <c r="AJ2180" s="4">
        <v>28.970079</v>
      </c>
      <c r="AK2180" s="4">
        <v>1</v>
      </c>
      <c r="AL2180" s="4">
        <v>2003</v>
      </c>
      <c r="AM2180" s="4">
        <v>0</v>
      </c>
      <c r="AN2180" s="1">
        <f t="shared" si="213"/>
        <v>1</v>
      </c>
      <c r="AO2180" s="1">
        <f t="shared" si="214"/>
        <v>0</v>
      </c>
    </row>
    <row r="2181" s="1" customFormat="1" spans="1:41">
      <c r="A2181">
        <v>2004</v>
      </c>
      <c r="B2181" t="s">
        <v>12882</v>
      </c>
      <c r="C2181" s="2">
        <v>330800</v>
      </c>
      <c r="D2181" t="s">
        <v>13814</v>
      </c>
      <c r="E2181">
        <v>2837600</v>
      </c>
      <c r="F2181">
        <v>13944615.1</v>
      </c>
      <c r="G2181">
        <v>4.91422860868339</v>
      </c>
      <c r="H2181">
        <v>0.10217531</v>
      </c>
      <c r="I2181">
        <v>0.025745</v>
      </c>
      <c r="J2181">
        <v>0.006749</v>
      </c>
      <c r="K2181">
        <v>0.010606</v>
      </c>
      <c r="L2181">
        <v>0.003142</v>
      </c>
      <c r="M2181">
        <v>0.005248</v>
      </c>
      <c r="N2181">
        <v>0.044244</v>
      </c>
      <c r="O2181">
        <v>0.021195</v>
      </c>
      <c r="P2181" s="3" t="s">
        <v>13834</v>
      </c>
      <c r="Q2181" s="3" t="s">
        <v>3239</v>
      </c>
      <c r="R2181" s="3" t="s">
        <v>13835</v>
      </c>
      <c r="S2181" s="3" t="s">
        <v>13836</v>
      </c>
      <c r="T2181" s="3" t="s">
        <v>13837</v>
      </c>
      <c r="U2181" s="3" t="s">
        <v>13838</v>
      </c>
      <c r="V2181" s="3" t="s">
        <v>2343</v>
      </c>
      <c r="W2181" s="3" t="s">
        <v>1604</v>
      </c>
      <c r="X2181" s="3" t="s">
        <v>4734</v>
      </c>
      <c r="Y2181" s="4">
        <v>218.426</v>
      </c>
      <c r="Z2181" s="4">
        <v>389.52264196</v>
      </c>
      <c r="AA2181" s="4">
        <f t="shared" si="210"/>
        <v>4.9721</v>
      </c>
      <c r="AB2181" s="4">
        <v>2837600</v>
      </c>
      <c r="AC2181" s="4">
        <v>1.37271864237384</v>
      </c>
      <c r="AD2181" s="3">
        <v>1</v>
      </c>
      <c r="AE2181" s="3">
        <v>0</v>
      </c>
      <c r="AF2181" s="3">
        <f t="shared" si="209"/>
        <v>0</v>
      </c>
      <c r="AG2181" s="6">
        <f t="shared" si="211"/>
        <v>0</v>
      </c>
      <c r="AH2181" s="4">
        <f t="shared" si="212"/>
        <v>0</v>
      </c>
      <c r="AI2181" s="4">
        <v>118.859457</v>
      </c>
      <c r="AJ2181" s="4">
        <v>28.970079</v>
      </c>
      <c r="AK2181" s="4">
        <v>1</v>
      </c>
      <c r="AL2181" s="4">
        <v>2004</v>
      </c>
      <c r="AM2181" s="4">
        <v>0</v>
      </c>
      <c r="AN2181" s="1">
        <f t="shared" si="213"/>
        <v>1</v>
      </c>
      <c r="AO2181" s="1">
        <f t="shared" si="214"/>
        <v>0</v>
      </c>
    </row>
    <row r="2182" s="1" customFormat="1" spans="1:41">
      <c r="A2182">
        <v>2005</v>
      </c>
      <c r="B2182" t="s">
        <v>12882</v>
      </c>
      <c r="C2182" s="2">
        <v>330800</v>
      </c>
      <c r="D2182" t="s">
        <v>13814</v>
      </c>
      <c r="E2182">
        <v>3291100</v>
      </c>
      <c r="F2182">
        <v>15978908.97</v>
      </c>
      <c r="G2182">
        <v>4.85518792197138</v>
      </c>
      <c r="H2182">
        <v>0.10355581</v>
      </c>
      <c r="I2182">
        <v>0.029555</v>
      </c>
      <c r="J2182">
        <v>0.008401</v>
      </c>
      <c r="K2182">
        <v>0.012834</v>
      </c>
      <c r="L2182">
        <v>0.003195</v>
      </c>
      <c r="M2182">
        <v>0.005125</v>
      </c>
      <c r="N2182">
        <v>0.039036</v>
      </c>
      <c r="O2182">
        <v>0.016534</v>
      </c>
      <c r="P2182" s="3" t="s">
        <v>13839</v>
      </c>
      <c r="Q2182" s="3" t="s">
        <v>903</v>
      </c>
      <c r="R2182" s="3" t="s">
        <v>13840</v>
      </c>
      <c r="S2182" s="3" t="s">
        <v>13841</v>
      </c>
      <c r="T2182" s="3" t="s">
        <v>13842</v>
      </c>
      <c r="U2182" s="3" t="s">
        <v>13843</v>
      </c>
      <c r="V2182" s="3" t="s">
        <v>755</v>
      </c>
      <c r="W2182" s="3" t="s">
        <v>726</v>
      </c>
      <c r="X2182" s="3" t="s">
        <v>5236</v>
      </c>
      <c r="Y2182" s="4">
        <v>219.8</v>
      </c>
      <c r="Z2182" s="4">
        <v>433.60186545</v>
      </c>
      <c r="AA2182" s="4">
        <f t="shared" si="210"/>
        <v>4.8547</v>
      </c>
      <c r="AB2182" s="4">
        <v>3291100</v>
      </c>
      <c r="AC2182" s="4">
        <v>1.31749829980857</v>
      </c>
      <c r="AD2182" s="3">
        <v>1</v>
      </c>
      <c r="AE2182" s="3">
        <v>0</v>
      </c>
      <c r="AF2182" s="3">
        <f t="shared" si="209"/>
        <v>0</v>
      </c>
      <c r="AG2182" s="6">
        <f t="shared" si="211"/>
        <v>0</v>
      </c>
      <c r="AH2182" s="4">
        <f t="shared" si="212"/>
        <v>0</v>
      </c>
      <c r="AI2182" s="4">
        <v>118.859457</v>
      </c>
      <c r="AJ2182" s="4">
        <v>28.970079</v>
      </c>
      <c r="AK2182" s="4">
        <v>1</v>
      </c>
      <c r="AL2182" s="4">
        <v>2005</v>
      </c>
      <c r="AM2182" s="4">
        <v>0</v>
      </c>
      <c r="AN2182" s="1">
        <f t="shared" si="213"/>
        <v>1</v>
      </c>
      <c r="AO2182" s="1">
        <f t="shared" si="214"/>
        <v>0</v>
      </c>
    </row>
    <row r="2183" s="1" customFormat="1" spans="1:41">
      <c r="A2183">
        <v>2006</v>
      </c>
      <c r="B2183" t="s">
        <v>12882</v>
      </c>
      <c r="C2183" s="2">
        <v>330800</v>
      </c>
      <c r="D2183" t="s">
        <v>13814</v>
      </c>
      <c r="E2183">
        <v>3874000</v>
      </c>
      <c r="F2183">
        <v>17930369.14</v>
      </c>
      <c r="G2183">
        <v>4.62838645844089</v>
      </c>
      <c r="H2183">
        <v>0.13983175</v>
      </c>
      <c r="I2183">
        <v>0.039424</v>
      </c>
      <c r="J2183">
        <v>0.008418</v>
      </c>
      <c r="K2183">
        <v>0.017741</v>
      </c>
      <c r="L2183">
        <v>0.007133</v>
      </c>
      <c r="M2183">
        <v>0.006132</v>
      </c>
      <c r="N2183">
        <v>0.049087</v>
      </c>
      <c r="O2183">
        <v>0.023048</v>
      </c>
      <c r="P2183" s="3" t="s">
        <v>13844</v>
      </c>
      <c r="Q2183" s="3" t="s">
        <v>1287</v>
      </c>
      <c r="R2183" s="3" t="s">
        <v>13845</v>
      </c>
      <c r="S2183" s="3" t="s">
        <v>13846</v>
      </c>
      <c r="T2183" s="3" t="s">
        <v>13847</v>
      </c>
      <c r="U2183" s="3" t="s">
        <v>13848</v>
      </c>
      <c r="V2183" s="3" t="s">
        <v>695</v>
      </c>
      <c r="W2183" s="3" t="s">
        <v>1208</v>
      </c>
      <c r="X2183" s="3" t="s">
        <v>1343</v>
      </c>
      <c r="Y2183" s="4">
        <v>214.4</v>
      </c>
      <c r="Z2183" s="4">
        <v>458.94560292</v>
      </c>
      <c r="AA2183" s="4">
        <f t="shared" si="210"/>
        <v>4.6191</v>
      </c>
      <c r="AB2183" s="4">
        <v>3874000</v>
      </c>
      <c r="AC2183" s="4">
        <v>1.18468147372225</v>
      </c>
      <c r="AD2183" s="3">
        <v>1</v>
      </c>
      <c r="AE2183" s="3">
        <v>0</v>
      </c>
      <c r="AF2183" s="3">
        <f t="shared" si="209"/>
        <v>0</v>
      </c>
      <c r="AG2183" s="6">
        <f t="shared" si="211"/>
        <v>0</v>
      </c>
      <c r="AH2183" s="4">
        <f t="shared" si="212"/>
        <v>0</v>
      </c>
      <c r="AI2183" s="4">
        <v>118.859457</v>
      </c>
      <c r="AJ2183" s="4">
        <v>28.970079</v>
      </c>
      <c r="AK2183" s="4">
        <v>1</v>
      </c>
      <c r="AL2183" s="4">
        <v>2006</v>
      </c>
      <c r="AM2183" s="4">
        <v>0</v>
      </c>
      <c r="AN2183" s="1">
        <f t="shared" si="213"/>
        <v>1</v>
      </c>
      <c r="AO2183" s="1">
        <f t="shared" si="214"/>
        <v>0</v>
      </c>
    </row>
    <row r="2184" s="1" customFormat="1" spans="1:41">
      <c r="A2184">
        <v>2007</v>
      </c>
      <c r="B2184" t="s">
        <v>12882</v>
      </c>
      <c r="C2184" s="2">
        <v>330800</v>
      </c>
      <c r="D2184" t="s">
        <v>13814</v>
      </c>
      <c r="E2184">
        <v>4785000</v>
      </c>
      <c r="F2184">
        <v>19340138.28</v>
      </c>
      <c r="G2184">
        <v>4.04182618181818</v>
      </c>
      <c r="H2184">
        <v>0.17462313</v>
      </c>
      <c r="I2184">
        <v>0.051583</v>
      </c>
      <c r="J2184">
        <v>0.012841</v>
      </c>
      <c r="K2184">
        <v>0.024473</v>
      </c>
      <c r="L2184">
        <v>0.00755</v>
      </c>
      <c r="M2184">
        <v>0.00672</v>
      </c>
      <c r="N2184">
        <v>0.061009</v>
      </c>
      <c r="O2184">
        <v>0.023208</v>
      </c>
      <c r="P2184" s="3" t="s">
        <v>13849</v>
      </c>
      <c r="Q2184" s="3" t="s">
        <v>1471</v>
      </c>
      <c r="R2184" s="3" t="s">
        <v>13850</v>
      </c>
      <c r="S2184" s="3" t="s">
        <v>13851</v>
      </c>
      <c r="T2184" s="3" t="s">
        <v>13852</v>
      </c>
      <c r="U2184" s="3" t="s">
        <v>13853</v>
      </c>
      <c r="V2184" s="3" t="s">
        <v>1869</v>
      </c>
      <c r="W2184" s="3" t="s">
        <v>144</v>
      </c>
      <c r="X2184" s="3" t="s">
        <v>3877</v>
      </c>
      <c r="Y2184" s="4">
        <v>213.9</v>
      </c>
      <c r="Z2184" s="4">
        <v>560.5137824</v>
      </c>
      <c r="AA2184" s="4">
        <f t="shared" si="210"/>
        <v>4.0311</v>
      </c>
      <c r="AB2184" s="4">
        <v>4785000</v>
      </c>
      <c r="AC2184" s="4">
        <v>1.17139766436782</v>
      </c>
      <c r="AD2184" s="3">
        <v>1</v>
      </c>
      <c r="AE2184" s="3">
        <v>0</v>
      </c>
      <c r="AF2184" s="3">
        <f t="shared" si="209"/>
        <v>0</v>
      </c>
      <c r="AG2184" s="6">
        <f t="shared" si="211"/>
        <v>0</v>
      </c>
      <c r="AH2184" s="4">
        <f t="shared" si="212"/>
        <v>0</v>
      </c>
      <c r="AI2184" s="4">
        <v>118.859457</v>
      </c>
      <c r="AJ2184" s="4">
        <v>28.970079</v>
      </c>
      <c r="AK2184" s="4">
        <v>1</v>
      </c>
      <c r="AL2184" s="4">
        <v>2007</v>
      </c>
      <c r="AM2184" s="4">
        <v>0</v>
      </c>
      <c r="AN2184" s="1">
        <f t="shared" si="213"/>
        <v>1</v>
      </c>
      <c r="AO2184" s="1">
        <f t="shared" si="214"/>
        <v>0</v>
      </c>
    </row>
    <row r="2185" s="1" customFormat="1" spans="1:41">
      <c r="A2185">
        <v>2008</v>
      </c>
      <c r="B2185" t="s">
        <v>12882</v>
      </c>
      <c r="C2185" s="2">
        <v>330800</v>
      </c>
      <c r="D2185" t="s">
        <v>13814</v>
      </c>
      <c r="E2185">
        <v>5800500</v>
      </c>
      <c r="F2185">
        <v>20205965.79</v>
      </c>
      <c r="G2185">
        <v>3.48348690457719</v>
      </c>
      <c r="H2185">
        <v>0.19673068</v>
      </c>
      <c r="I2185">
        <v>0.060112</v>
      </c>
      <c r="J2185">
        <v>0.016543</v>
      </c>
      <c r="K2185">
        <v>0.024229</v>
      </c>
      <c r="L2185">
        <v>0.010677</v>
      </c>
      <c r="M2185">
        <v>0.008662</v>
      </c>
      <c r="N2185">
        <v>0.051742</v>
      </c>
      <c r="O2185">
        <v>0.024753</v>
      </c>
      <c r="P2185" s="3" t="s">
        <v>13854</v>
      </c>
      <c r="Q2185" s="3" t="s">
        <v>857</v>
      </c>
      <c r="R2185" s="3" t="s">
        <v>13855</v>
      </c>
      <c r="S2185" s="3" t="s">
        <v>13856</v>
      </c>
      <c r="T2185" s="3" t="s">
        <v>13857</v>
      </c>
      <c r="U2185" s="3" t="s">
        <v>13858</v>
      </c>
      <c r="V2185" s="3" t="s">
        <v>50</v>
      </c>
      <c r="W2185" s="3" t="s">
        <v>161</v>
      </c>
      <c r="X2185" s="3" t="s">
        <v>1253</v>
      </c>
      <c r="Y2185" s="4">
        <v>213.6</v>
      </c>
      <c r="Z2185" s="4">
        <v>556.56518904</v>
      </c>
      <c r="AA2185" s="4">
        <f t="shared" si="210"/>
        <v>3.4786</v>
      </c>
      <c r="AB2185" s="4">
        <v>5800500</v>
      </c>
      <c r="AC2185" s="4">
        <v>0.959512436927851</v>
      </c>
      <c r="AD2185" s="3">
        <v>1</v>
      </c>
      <c r="AE2185" s="3">
        <v>0</v>
      </c>
      <c r="AF2185" s="3">
        <f t="shared" si="209"/>
        <v>0</v>
      </c>
      <c r="AG2185" s="6">
        <f t="shared" si="211"/>
        <v>0</v>
      </c>
      <c r="AH2185" s="4">
        <f t="shared" si="212"/>
        <v>0</v>
      </c>
      <c r="AI2185" s="4">
        <v>118.859457</v>
      </c>
      <c r="AJ2185" s="4">
        <v>28.970079</v>
      </c>
      <c r="AK2185" s="4">
        <v>1</v>
      </c>
      <c r="AL2185" s="4">
        <v>2008</v>
      </c>
      <c r="AM2185" s="4">
        <v>0</v>
      </c>
      <c r="AN2185" s="1">
        <f t="shared" si="213"/>
        <v>1</v>
      </c>
      <c r="AO2185" s="1">
        <f t="shared" si="214"/>
        <v>0</v>
      </c>
    </row>
    <row r="2186" s="1" customFormat="1" spans="1:41">
      <c r="A2186">
        <v>2009</v>
      </c>
      <c r="B2186" t="s">
        <v>12882</v>
      </c>
      <c r="C2186" s="2">
        <v>330800</v>
      </c>
      <c r="D2186" t="s">
        <v>13814</v>
      </c>
      <c r="E2186">
        <v>6265500</v>
      </c>
      <c r="F2186">
        <v>21427870.48</v>
      </c>
      <c r="G2186">
        <v>3.41997773202458</v>
      </c>
      <c r="H2186">
        <v>0.19502426</v>
      </c>
      <c r="I2186">
        <v>0.062614</v>
      </c>
      <c r="J2186">
        <v>0.016692</v>
      </c>
      <c r="K2186">
        <v>0.028478</v>
      </c>
      <c r="L2186">
        <v>0.007414</v>
      </c>
      <c r="M2186">
        <v>0.01003</v>
      </c>
      <c r="N2186">
        <v>0.040487</v>
      </c>
      <c r="O2186">
        <v>0.02752</v>
      </c>
      <c r="P2186" s="3" t="s">
        <v>13859</v>
      </c>
      <c r="Q2186" s="3" t="s">
        <v>912</v>
      </c>
      <c r="R2186" s="3" t="s">
        <v>13860</v>
      </c>
      <c r="S2186" s="3" t="s">
        <v>13861</v>
      </c>
      <c r="T2186" s="3" t="s">
        <v>13862</v>
      </c>
      <c r="U2186" s="3" t="s">
        <v>13863</v>
      </c>
      <c r="V2186" s="3" t="s">
        <v>750</v>
      </c>
      <c r="W2186" s="3" t="s">
        <v>2509</v>
      </c>
      <c r="X2186" s="3" t="s">
        <v>2240</v>
      </c>
      <c r="Y2186" s="4">
        <v>213.3</v>
      </c>
      <c r="Z2186" s="4">
        <v>492.22383801</v>
      </c>
      <c r="AA2186" s="4">
        <f t="shared" si="210"/>
        <v>3.4233</v>
      </c>
      <c r="AB2186" s="4">
        <v>6265500</v>
      </c>
      <c r="AC2186" s="4">
        <v>0.785609828441465</v>
      </c>
      <c r="AD2186" s="3">
        <v>1</v>
      </c>
      <c r="AE2186" s="3">
        <v>0</v>
      </c>
      <c r="AF2186" s="3">
        <f t="shared" si="209"/>
        <v>0</v>
      </c>
      <c r="AG2186" s="6">
        <f t="shared" si="211"/>
        <v>0</v>
      </c>
      <c r="AH2186" s="4">
        <f t="shared" si="212"/>
        <v>0</v>
      </c>
      <c r="AI2186" s="4">
        <v>118.859457</v>
      </c>
      <c r="AJ2186" s="4">
        <v>28.970079</v>
      </c>
      <c r="AK2186" s="4">
        <v>1</v>
      </c>
      <c r="AL2186" s="4">
        <v>2009</v>
      </c>
      <c r="AM2186" s="4">
        <v>0</v>
      </c>
      <c r="AN2186" s="1">
        <f t="shared" si="213"/>
        <v>1</v>
      </c>
      <c r="AO2186" s="1">
        <f t="shared" si="214"/>
        <v>0</v>
      </c>
    </row>
    <row r="2187" s="1" customFormat="1" spans="1:41">
      <c r="A2187">
        <v>2010</v>
      </c>
      <c r="B2187" t="s">
        <v>12882</v>
      </c>
      <c r="C2187" s="2">
        <v>330800</v>
      </c>
      <c r="D2187" t="s">
        <v>13814</v>
      </c>
      <c r="E2187">
        <v>7554826</v>
      </c>
      <c r="F2187">
        <v>22802102.96</v>
      </c>
      <c r="G2187">
        <v>3.0182168272307</v>
      </c>
      <c r="H2187">
        <v>0.18265458</v>
      </c>
      <c r="I2187">
        <v>0.048276</v>
      </c>
      <c r="J2187">
        <v>0.010007</v>
      </c>
      <c r="K2187">
        <v>0.021108</v>
      </c>
      <c r="L2187">
        <v>0.007403</v>
      </c>
      <c r="M2187">
        <v>0.009759</v>
      </c>
      <c r="N2187">
        <v>0.058213</v>
      </c>
      <c r="O2187">
        <v>0.039469</v>
      </c>
      <c r="P2187" s="3" t="s">
        <v>13864</v>
      </c>
      <c r="Q2187" s="3" t="s">
        <v>1078</v>
      </c>
      <c r="R2187" s="3" t="s">
        <v>13865</v>
      </c>
      <c r="S2187" s="3" t="s">
        <v>13866</v>
      </c>
      <c r="T2187" s="3" t="s">
        <v>13867</v>
      </c>
      <c r="U2187" s="3" t="s">
        <v>13868</v>
      </c>
      <c r="V2187" s="3" t="s">
        <v>41</v>
      </c>
      <c r="W2187" s="3" t="s">
        <v>2277</v>
      </c>
      <c r="X2187" s="3" t="s">
        <v>1933</v>
      </c>
      <c r="Y2187" s="4">
        <v>212.27</v>
      </c>
      <c r="Z2187" s="4">
        <v>630.23233125</v>
      </c>
      <c r="AA2187" s="4">
        <f t="shared" si="210"/>
        <v>3.0317</v>
      </c>
      <c r="AB2187" s="4">
        <v>7554826</v>
      </c>
      <c r="AC2187" s="4">
        <v>0.834211577142875</v>
      </c>
      <c r="AD2187" s="3">
        <v>1</v>
      </c>
      <c r="AE2187" s="3">
        <v>0</v>
      </c>
      <c r="AF2187" s="3">
        <f t="shared" si="209"/>
        <v>0</v>
      </c>
      <c r="AG2187" s="6">
        <f t="shared" si="211"/>
        <v>0</v>
      </c>
      <c r="AH2187" s="4">
        <f t="shared" si="212"/>
        <v>0</v>
      </c>
      <c r="AI2187" s="4">
        <v>118.859457</v>
      </c>
      <c r="AJ2187" s="4">
        <v>28.970079</v>
      </c>
      <c r="AK2187" s="4">
        <v>1</v>
      </c>
      <c r="AL2187" s="4">
        <v>2010</v>
      </c>
      <c r="AM2187" s="4">
        <v>0</v>
      </c>
      <c r="AN2187" s="1">
        <f t="shared" si="213"/>
        <v>1</v>
      </c>
      <c r="AO2187" s="1">
        <f t="shared" si="214"/>
        <v>0</v>
      </c>
    </row>
    <row r="2188" s="1" customFormat="1" spans="1:41">
      <c r="A2188">
        <v>2011</v>
      </c>
      <c r="B2188" t="s">
        <v>12882</v>
      </c>
      <c r="C2188" s="2">
        <v>330800</v>
      </c>
      <c r="D2188" t="s">
        <v>13814</v>
      </c>
      <c r="E2188">
        <v>9196209</v>
      </c>
      <c r="F2188">
        <v>24500400.39</v>
      </c>
      <c r="G2188">
        <v>2.66418481680875</v>
      </c>
      <c r="H2188">
        <v>0.16440538</v>
      </c>
      <c r="I2188">
        <v>0.045284</v>
      </c>
      <c r="J2188">
        <v>0.01103</v>
      </c>
      <c r="K2188">
        <v>0.01941</v>
      </c>
      <c r="L2188">
        <v>0.008764</v>
      </c>
      <c r="M2188">
        <v>0.00608</v>
      </c>
      <c r="N2188">
        <v>0.055144</v>
      </c>
      <c r="O2188">
        <v>0.029763</v>
      </c>
      <c r="P2188" s="3" t="s">
        <v>13869</v>
      </c>
      <c r="Q2188" s="3" t="s">
        <v>519</v>
      </c>
      <c r="R2188" s="3" t="s">
        <v>13870</v>
      </c>
      <c r="S2188" s="3" t="s">
        <v>13871</v>
      </c>
      <c r="T2188" s="3" t="s">
        <v>13872</v>
      </c>
      <c r="U2188" s="3" t="s">
        <v>13873</v>
      </c>
      <c r="V2188" s="3" t="s">
        <v>41</v>
      </c>
      <c r="W2188" s="3" t="s">
        <v>2792</v>
      </c>
      <c r="X2188" s="3" t="s">
        <v>3368</v>
      </c>
      <c r="Y2188" s="4">
        <v>212.7</v>
      </c>
      <c r="Z2188" s="4">
        <v>664.97329602</v>
      </c>
      <c r="AA2188" s="4">
        <f t="shared" si="210"/>
        <v>2.6895</v>
      </c>
      <c r="AB2188" s="4">
        <v>9196209</v>
      </c>
      <c r="AC2188" s="4">
        <v>0.723095023199234</v>
      </c>
      <c r="AD2188" s="3">
        <v>1</v>
      </c>
      <c r="AE2188" s="3">
        <v>0</v>
      </c>
      <c r="AF2188" s="3">
        <f t="shared" si="209"/>
        <v>0</v>
      </c>
      <c r="AG2188" s="6">
        <f t="shared" si="211"/>
        <v>0</v>
      </c>
      <c r="AH2188" s="4">
        <f t="shared" si="212"/>
        <v>0</v>
      </c>
      <c r="AI2188" s="4">
        <v>118.859457</v>
      </c>
      <c r="AJ2188" s="4">
        <v>28.970079</v>
      </c>
      <c r="AK2188" s="4">
        <v>1</v>
      </c>
      <c r="AL2188" s="4">
        <v>2011</v>
      </c>
      <c r="AM2188" s="4">
        <v>0</v>
      </c>
      <c r="AN2188" s="1">
        <f t="shared" si="213"/>
        <v>1</v>
      </c>
      <c r="AO2188" s="1">
        <f t="shared" si="214"/>
        <v>0</v>
      </c>
    </row>
    <row r="2189" s="1" customFormat="1" spans="1:41">
      <c r="A2189">
        <v>2012</v>
      </c>
      <c r="B2189" t="s">
        <v>12882</v>
      </c>
      <c r="C2189" s="2">
        <v>330800</v>
      </c>
      <c r="D2189" t="s">
        <v>13814</v>
      </c>
      <c r="E2189">
        <v>9722460</v>
      </c>
      <c r="F2189">
        <v>24901622.51</v>
      </c>
      <c r="G2189">
        <v>2.56124710309942</v>
      </c>
      <c r="H2189">
        <v>0.20776655</v>
      </c>
      <c r="I2189">
        <v>0.060668</v>
      </c>
      <c r="J2189">
        <v>0.01819</v>
      </c>
      <c r="K2189">
        <v>0.027812</v>
      </c>
      <c r="L2189">
        <v>0.006132</v>
      </c>
      <c r="M2189">
        <v>0.008534</v>
      </c>
      <c r="N2189">
        <v>0.058472</v>
      </c>
      <c r="O2189">
        <v>0.037325</v>
      </c>
      <c r="P2189" s="3" t="s">
        <v>13874</v>
      </c>
      <c r="Q2189" s="3" t="s">
        <v>260</v>
      </c>
      <c r="R2189" s="3" t="s">
        <v>13875</v>
      </c>
      <c r="S2189" s="3" t="s">
        <v>10481</v>
      </c>
      <c r="T2189" s="3" t="s">
        <v>13876</v>
      </c>
      <c r="U2189" s="3" t="s">
        <v>13877</v>
      </c>
      <c r="V2189" s="3" t="s">
        <v>371</v>
      </c>
      <c r="W2189" s="3" t="s">
        <v>3528</v>
      </c>
      <c r="X2189" s="3" t="s">
        <v>3293</v>
      </c>
      <c r="Y2189" s="4">
        <v>213.2</v>
      </c>
      <c r="Z2189" s="4">
        <v>724.06968868</v>
      </c>
      <c r="AA2189" s="4">
        <f t="shared" si="210"/>
        <v>2.582</v>
      </c>
      <c r="AB2189" s="4">
        <v>9722460</v>
      </c>
      <c r="AC2189" s="4">
        <v>0.744739179878343</v>
      </c>
      <c r="AD2189" s="3">
        <v>1</v>
      </c>
      <c r="AE2189" s="3">
        <v>0</v>
      </c>
      <c r="AF2189" s="3">
        <f t="shared" si="209"/>
        <v>0</v>
      </c>
      <c r="AG2189" s="6">
        <f t="shared" si="211"/>
        <v>0</v>
      </c>
      <c r="AH2189" s="4">
        <f t="shared" si="212"/>
        <v>0</v>
      </c>
      <c r="AI2189" s="4">
        <v>118.859457</v>
      </c>
      <c r="AJ2189" s="4">
        <v>28.970079</v>
      </c>
      <c r="AK2189" s="4">
        <v>1</v>
      </c>
      <c r="AL2189" s="4">
        <v>2012</v>
      </c>
      <c r="AM2189" s="4">
        <v>0</v>
      </c>
      <c r="AN2189" s="1">
        <f t="shared" si="213"/>
        <v>1</v>
      </c>
      <c r="AO2189" s="1">
        <f t="shared" si="214"/>
        <v>0</v>
      </c>
    </row>
    <row r="2190" s="1" customFormat="1" spans="1:41">
      <c r="A2190">
        <v>2013</v>
      </c>
      <c r="B2190" t="s">
        <v>12882</v>
      </c>
      <c r="C2190" s="2">
        <v>330800</v>
      </c>
      <c r="D2190" t="s">
        <v>13814</v>
      </c>
      <c r="E2190">
        <v>10565716</v>
      </c>
      <c r="F2190">
        <v>26089665.55</v>
      </c>
      <c r="G2190">
        <v>2.469275678998</v>
      </c>
      <c r="H2190">
        <v>0.17927968</v>
      </c>
      <c r="I2190">
        <v>0.051932</v>
      </c>
      <c r="J2190">
        <v>0.012747</v>
      </c>
      <c r="K2190">
        <v>0.024036</v>
      </c>
      <c r="L2190">
        <v>0.008076</v>
      </c>
      <c r="M2190">
        <v>0.007073</v>
      </c>
      <c r="N2190">
        <v>0.068101</v>
      </c>
      <c r="O2190">
        <v>0.021847</v>
      </c>
      <c r="P2190" s="3" t="s">
        <v>13878</v>
      </c>
      <c r="Q2190" s="3" t="s">
        <v>13879</v>
      </c>
      <c r="R2190" s="3" t="s">
        <v>13880</v>
      </c>
      <c r="S2190" s="3" t="s">
        <v>13881</v>
      </c>
      <c r="T2190" s="3" t="s">
        <v>13882</v>
      </c>
      <c r="U2190" s="3" t="s">
        <v>13883</v>
      </c>
      <c r="V2190" s="3" t="s">
        <v>163</v>
      </c>
      <c r="W2190" s="3" t="s">
        <v>128</v>
      </c>
      <c r="X2190" s="3" t="s">
        <v>1239</v>
      </c>
      <c r="Y2190" s="4">
        <v>213.7</v>
      </c>
      <c r="Z2190" s="4">
        <v>650.02966212</v>
      </c>
      <c r="AA2190" s="4">
        <f t="shared" si="210"/>
        <v>2.501</v>
      </c>
      <c r="AB2190" s="4">
        <v>10565716</v>
      </c>
      <c r="AC2190" s="4">
        <v>0.615225378119192</v>
      </c>
      <c r="AD2190" s="3">
        <v>1</v>
      </c>
      <c r="AE2190" s="3">
        <v>0</v>
      </c>
      <c r="AF2190" s="3">
        <f t="shared" si="209"/>
        <v>0</v>
      </c>
      <c r="AG2190" s="6">
        <f t="shared" si="211"/>
        <v>0</v>
      </c>
      <c r="AH2190" s="4">
        <f t="shared" si="212"/>
        <v>0</v>
      </c>
      <c r="AI2190" s="4">
        <v>118.859457</v>
      </c>
      <c r="AJ2190" s="4">
        <v>28.970079</v>
      </c>
      <c r="AK2190" s="4">
        <v>1</v>
      </c>
      <c r="AL2190" s="4">
        <v>2013</v>
      </c>
      <c r="AM2190" s="4">
        <v>0</v>
      </c>
      <c r="AN2190" s="1">
        <f t="shared" si="213"/>
        <v>1</v>
      </c>
      <c r="AO2190" s="1">
        <f t="shared" si="214"/>
        <v>0</v>
      </c>
    </row>
    <row r="2191" s="1" customFormat="1" spans="1:41">
      <c r="A2191">
        <v>2014</v>
      </c>
      <c r="B2191" t="s">
        <v>12882</v>
      </c>
      <c r="C2191" s="2">
        <v>330800</v>
      </c>
      <c r="D2191" t="s">
        <v>13814</v>
      </c>
      <c r="E2191">
        <v>11150977</v>
      </c>
      <c r="F2191">
        <v>27501557.86</v>
      </c>
      <c r="G2191">
        <v>2.46629132675998</v>
      </c>
      <c r="H2191">
        <v>0.14519282</v>
      </c>
      <c r="I2191">
        <v>0.040436</v>
      </c>
      <c r="J2191">
        <v>0.011361</v>
      </c>
      <c r="K2191">
        <v>0.019292</v>
      </c>
      <c r="L2191">
        <v>0.007117</v>
      </c>
      <c r="M2191">
        <v>0.002666</v>
      </c>
      <c r="N2191">
        <v>0.054414</v>
      </c>
      <c r="O2191">
        <v>0.026262</v>
      </c>
      <c r="P2191" s="3" t="s">
        <v>13884</v>
      </c>
      <c r="Q2191" s="3" t="s">
        <v>397</v>
      </c>
      <c r="R2191" s="3" t="s">
        <v>13885</v>
      </c>
      <c r="S2191" s="3" t="s">
        <v>4715</v>
      </c>
      <c r="T2191" s="3" t="s">
        <v>13886</v>
      </c>
      <c r="U2191" s="3" t="s">
        <v>13887</v>
      </c>
      <c r="V2191" s="3" t="s">
        <v>617</v>
      </c>
      <c r="W2191" s="3" t="s">
        <v>404</v>
      </c>
      <c r="X2191" s="3" t="s">
        <v>1356</v>
      </c>
      <c r="Y2191" s="4">
        <v>214.6</v>
      </c>
      <c r="Z2191" s="4">
        <v>687.93096721</v>
      </c>
      <c r="AA2191" s="4">
        <f t="shared" si="210"/>
        <v>2.5096</v>
      </c>
      <c r="AB2191" s="4">
        <v>11150977</v>
      </c>
      <c r="AC2191" s="4">
        <v>0.616924388966097</v>
      </c>
      <c r="AD2191" s="3">
        <v>1</v>
      </c>
      <c r="AE2191" s="3">
        <v>0</v>
      </c>
      <c r="AF2191" s="3">
        <f t="shared" si="209"/>
        <v>0</v>
      </c>
      <c r="AG2191" s="6">
        <f t="shared" si="211"/>
        <v>0</v>
      </c>
      <c r="AH2191" s="4">
        <f t="shared" si="212"/>
        <v>0</v>
      </c>
      <c r="AI2191" s="4">
        <v>118.859457</v>
      </c>
      <c r="AJ2191" s="4">
        <v>28.970079</v>
      </c>
      <c r="AK2191" s="4">
        <v>1</v>
      </c>
      <c r="AL2191" s="4">
        <v>2014</v>
      </c>
      <c r="AM2191" s="4">
        <v>0</v>
      </c>
      <c r="AN2191" s="1">
        <f t="shared" si="213"/>
        <v>1</v>
      </c>
      <c r="AO2191" s="1">
        <f t="shared" si="214"/>
        <v>0</v>
      </c>
    </row>
    <row r="2192" s="1" customFormat="1" spans="1:41">
      <c r="A2192">
        <v>2015</v>
      </c>
      <c r="B2192" t="s">
        <v>12882</v>
      </c>
      <c r="C2192" s="2">
        <v>330800</v>
      </c>
      <c r="D2192" t="s">
        <v>13814</v>
      </c>
      <c r="E2192">
        <v>11461322</v>
      </c>
      <c r="F2192">
        <v>27249419.34</v>
      </c>
      <c r="G2192">
        <v>2.37751101836245</v>
      </c>
      <c r="H2192">
        <v>0.22609988</v>
      </c>
      <c r="I2192">
        <v>0.065362</v>
      </c>
      <c r="J2192">
        <v>0.013079</v>
      </c>
      <c r="K2192">
        <v>0.028055</v>
      </c>
      <c r="L2192">
        <v>0.01163</v>
      </c>
      <c r="M2192">
        <v>0.012598</v>
      </c>
      <c r="N2192">
        <v>0.060676</v>
      </c>
      <c r="O2192">
        <v>0.037223</v>
      </c>
      <c r="P2192" s="3" t="s">
        <v>9192</v>
      </c>
      <c r="Q2192" s="3" t="s">
        <v>2087</v>
      </c>
      <c r="R2192" s="3" t="s">
        <v>13888</v>
      </c>
      <c r="S2192" s="3" t="s">
        <v>13889</v>
      </c>
      <c r="T2192" s="3" t="s">
        <v>13890</v>
      </c>
      <c r="U2192" s="3" t="s">
        <v>13891</v>
      </c>
      <c r="V2192" s="3" t="s">
        <v>464</v>
      </c>
      <c r="W2192" s="3" t="s">
        <v>110</v>
      </c>
      <c r="X2192" s="3" t="s">
        <v>1542</v>
      </c>
      <c r="Y2192" s="4">
        <v>216.9</v>
      </c>
      <c r="Z2192" s="4">
        <v>717.6248886</v>
      </c>
      <c r="AA2192" s="4">
        <f t="shared" si="210"/>
        <v>2.4122</v>
      </c>
      <c r="AB2192" s="4">
        <v>11461322</v>
      </c>
      <c r="AC2192" s="4">
        <v>0.626127499602576</v>
      </c>
      <c r="AD2192" s="3">
        <v>1</v>
      </c>
      <c r="AE2192" s="3">
        <v>0</v>
      </c>
      <c r="AF2192" s="3">
        <f t="shared" si="209"/>
        <v>0</v>
      </c>
      <c r="AG2192" s="6">
        <f t="shared" si="211"/>
        <v>0</v>
      </c>
      <c r="AH2192" s="4">
        <f t="shared" si="212"/>
        <v>0</v>
      </c>
      <c r="AI2192" s="4">
        <v>118.859457</v>
      </c>
      <c r="AJ2192" s="4">
        <v>28.970079</v>
      </c>
      <c r="AK2192" s="4">
        <v>1</v>
      </c>
      <c r="AL2192" s="4">
        <v>2015</v>
      </c>
      <c r="AM2192" s="4">
        <v>0</v>
      </c>
      <c r="AN2192" s="1">
        <f t="shared" si="213"/>
        <v>1</v>
      </c>
      <c r="AO2192" s="1">
        <f t="shared" si="214"/>
        <v>0</v>
      </c>
    </row>
    <row r="2193" s="1" customFormat="1" spans="1:41">
      <c r="A2193">
        <v>2016</v>
      </c>
      <c r="B2193" t="s">
        <v>12882</v>
      </c>
      <c r="C2193" s="2">
        <v>330800</v>
      </c>
      <c r="D2193" t="s">
        <v>13814</v>
      </c>
      <c r="E2193">
        <v>12515883</v>
      </c>
      <c r="F2193">
        <v>27119140.25</v>
      </c>
      <c r="G2193">
        <v>2.1667780251701</v>
      </c>
      <c r="H2193">
        <v>0.13988122</v>
      </c>
      <c r="I2193">
        <v>0.040937</v>
      </c>
      <c r="J2193">
        <v>0.008539</v>
      </c>
      <c r="K2193">
        <v>0.018959</v>
      </c>
      <c r="L2193">
        <v>0.004258</v>
      </c>
      <c r="M2193">
        <v>0.009182</v>
      </c>
      <c r="N2193">
        <v>0.039591</v>
      </c>
      <c r="O2193">
        <v>0.02538</v>
      </c>
      <c r="P2193" s="3" t="s">
        <v>13892</v>
      </c>
      <c r="Q2193" s="3" t="s">
        <v>397</v>
      </c>
      <c r="R2193" s="3" t="s">
        <v>13893</v>
      </c>
      <c r="S2193" s="3" t="s">
        <v>13894</v>
      </c>
      <c r="T2193" s="3" t="s">
        <v>13895</v>
      </c>
      <c r="U2193" s="3" t="s">
        <v>13896</v>
      </c>
      <c r="V2193" s="3" t="s">
        <v>415</v>
      </c>
      <c r="W2193" s="3" t="s">
        <v>771</v>
      </c>
      <c r="X2193" s="3" t="s">
        <v>2366</v>
      </c>
      <c r="Y2193" s="4">
        <v>219.5</v>
      </c>
      <c r="Z2193" s="4">
        <v>767.76565862</v>
      </c>
      <c r="AA2193" s="4">
        <f t="shared" si="210"/>
        <v>2.205</v>
      </c>
      <c r="AB2193" s="4">
        <v>12515883</v>
      </c>
      <c r="AC2193" s="4">
        <v>0.613433074294478</v>
      </c>
      <c r="AD2193" s="3">
        <v>1</v>
      </c>
      <c r="AE2193" s="3">
        <v>0</v>
      </c>
      <c r="AF2193" s="3">
        <f t="shared" si="209"/>
        <v>0</v>
      </c>
      <c r="AG2193" s="6">
        <f t="shared" si="211"/>
        <v>0</v>
      </c>
      <c r="AH2193" s="4">
        <f t="shared" si="212"/>
        <v>0</v>
      </c>
      <c r="AI2193" s="4">
        <v>118.859457</v>
      </c>
      <c r="AJ2193" s="4">
        <v>28.970079</v>
      </c>
      <c r="AK2193" s="4">
        <v>1</v>
      </c>
      <c r="AL2193" s="4">
        <v>2016</v>
      </c>
      <c r="AM2193" s="4">
        <v>0</v>
      </c>
      <c r="AN2193" s="1">
        <f t="shared" si="213"/>
        <v>1</v>
      </c>
      <c r="AO2193" s="1">
        <f t="shared" si="214"/>
        <v>0</v>
      </c>
    </row>
    <row r="2194" s="1" customFormat="1" spans="1:41">
      <c r="A2194">
        <v>2017</v>
      </c>
      <c r="B2194" t="s">
        <v>12882</v>
      </c>
      <c r="C2194" s="2">
        <v>330800</v>
      </c>
      <c r="D2194" t="s">
        <v>13814</v>
      </c>
      <c r="E2194">
        <v>13312700</v>
      </c>
      <c r="F2194">
        <v>26620073.97</v>
      </c>
      <c r="G2194">
        <v>1.99959992863957</v>
      </c>
      <c r="H2194">
        <v>0.17307153</v>
      </c>
      <c r="I2194">
        <v>0.050399</v>
      </c>
      <c r="J2194">
        <v>0.010579</v>
      </c>
      <c r="K2194">
        <v>0.021772</v>
      </c>
      <c r="L2194">
        <v>0.009559</v>
      </c>
      <c r="M2194">
        <v>0.008489</v>
      </c>
      <c r="N2194">
        <v>0.054614</v>
      </c>
      <c r="O2194">
        <v>0.024498</v>
      </c>
      <c r="P2194" s="3" t="s">
        <v>13897</v>
      </c>
      <c r="Q2194" s="3" t="s">
        <v>406</v>
      </c>
      <c r="R2194" s="3" t="s">
        <v>13898</v>
      </c>
      <c r="S2194" s="3" t="s">
        <v>13899</v>
      </c>
      <c r="T2194" s="3" t="s">
        <v>13900</v>
      </c>
      <c r="U2194" s="3" t="s">
        <v>13901</v>
      </c>
      <c r="V2194" s="3" t="s">
        <v>450</v>
      </c>
      <c r="W2194" s="3" t="s">
        <v>719</v>
      </c>
      <c r="X2194" s="3" t="s">
        <v>483</v>
      </c>
      <c r="Y2194" s="4">
        <v>222.3</v>
      </c>
      <c r="Z2194" s="4">
        <v>919.633584</v>
      </c>
      <c r="AA2194" s="4">
        <f t="shared" si="210"/>
        <v>2.0175</v>
      </c>
      <c r="AB2194" s="4">
        <v>13312700</v>
      </c>
      <c r="AC2194" s="4">
        <v>0.690794192012139</v>
      </c>
      <c r="AD2194" s="3">
        <v>1</v>
      </c>
      <c r="AE2194" s="3">
        <v>0</v>
      </c>
      <c r="AF2194" s="3">
        <f t="shared" si="209"/>
        <v>0</v>
      </c>
      <c r="AG2194" s="6">
        <f t="shared" si="211"/>
        <v>0</v>
      </c>
      <c r="AH2194" s="4">
        <f t="shared" si="212"/>
        <v>0</v>
      </c>
      <c r="AI2194" s="4">
        <v>118.859457</v>
      </c>
      <c r="AJ2194" s="4">
        <v>28.970079</v>
      </c>
      <c r="AK2194" s="4">
        <v>1</v>
      </c>
      <c r="AL2194" s="4">
        <v>2017</v>
      </c>
      <c r="AM2194" s="4">
        <v>0</v>
      </c>
      <c r="AN2194" s="1">
        <f t="shared" si="213"/>
        <v>1</v>
      </c>
      <c r="AO2194" s="1">
        <f t="shared" si="214"/>
        <v>0</v>
      </c>
    </row>
    <row r="2195" s="1" customFormat="1" spans="1:41">
      <c r="A2195">
        <v>2018</v>
      </c>
      <c r="B2195" t="s">
        <v>12882</v>
      </c>
      <c r="C2195" s="2">
        <v>330800</v>
      </c>
      <c r="D2195" t="s">
        <v>13814</v>
      </c>
      <c r="E2195">
        <v>14705816</v>
      </c>
      <c r="F2195">
        <v>27448552.65</v>
      </c>
      <c r="G2195">
        <v>1.86651000189313</v>
      </c>
      <c r="H2195">
        <v>0.19943682</v>
      </c>
      <c r="I2195">
        <v>0.059237</v>
      </c>
      <c r="J2195">
        <v>0.012095</v>
      </c>
      <c r="K2195">
        <v>0.024496</v>
      </c>
      <c r="L2195">
        <v>0.008134</v>
      </c>
      <c r="M2195">
        <v>0.014512</v>
      </c>
      <c r="N2195">
        <v>0.064229</v>
      </c>
      <c r="O2195">
        <v>0.020327</v>
      </c>
      <c r="P2195" s="3" t="s">
        <v>13902</v>
      </c>
      <c r="Q2195" s="3" t="s">
        <v>397</v>
      </c>
      <c r="R2195" s="3" t="s">
        <v>13903</v>
      </c>
      <c r="S2195" s="3" t="s">
        <v>13904</v>
      </c>
      <c r="T2195" s="3" t="s">
        <v>13905</v>
      </c>
      <c r="U2195" s="3" t="s">
        <v>13906</v>
      </c>
      <c r="V2195" s="3" t="s">
        <v>665</v>
      </c>
      <c r="W2195" s="3" t="s">
        <v>2323</v>
      </c>
      <c r="X2195" s="3" t="s">
        <v>109</v>
      </c>
      <c r="Y2195" s="4">
        <v>224.2</v>
      </c>
      <c r="Z2195" s="4">
        <v>855.4821288</v>
      </c>
      <c r="AA2195" s="4">
        <f t="shared" si="210"/>
        <v>1.8838</v>
      </c>
      <c r="AB2195" s="4">
        <v>14705816</v>
      </c>
      <c r="AC2195" s="4">
        <v>0.581730472351891</v>
      </c>
      <c r="AD2195" s="3">
        <v>1</v>
      </c>
      <c r="AE2195" s="3">
        <v>0</v>
      </c>
      <c r="AF2195" s="3">
        <f t="shared" si="209"/>
        <v>0</v>
      </c>
      <c r="AG2195" s="6">
        <f t="shared" si="211"/>
        <v>0</v>
      </c>
      <c r="AH2195" s="4">
        <f t="shared" si="212"/>
        <v>0</v>
      </c>
      <c r="AI2195" s="4">
        <v>118.859457</v>
      </c>
      <c r="AJ2195" s="4">
        <v>28.970079</v>
      </c>
      <c r="AK2195" s="4">
        <v>1</v>
      </c>
      <c r="AL2195" s="4">
        <v>2018</v>
      </c>
      <c r="AM2195" s="4">
        <v>0</v>
      </c>
      <c r="AN2195" s="1">
        <f t="shared" si="213"/>
        <v>1</v>
      </c>
      <c r="AO2195" s="1">
        <f t="shared" si="214"/>
        <v>0</v>
      </c>
    </row>
    <row r="2196" s="1" customFormat="1" spans="1:41">
      <c r="A2196">
        <v>2019</v>
      </c>
      <c r="B2196" t="s">
        <v>12882</v>
      </c>
      <c r="C2196" s="2">
        <v>330800</v>
      </c>
      <c r="D2196" t="s">
        <v>13814</v>
      </c>
      <c r="E2196">
        <v>15740000</v>
      </c>
      <c r="F2196">
        <v>27679669.53</v>
      </c>
      <c r="G2196">
        <v>1.75855587865311</v>
      </c>
      <c r="H2196">
        <v>0.17066204</v>
      </c>
      <c r="I2196">
        <v>0.051818</v>
      </c>
      <c r="J2196">
        <v>0.015277</v>
      </c>
      <c r="K2196">
        <v>0.024762</v>
      </c>
      <c r="L2196">
        <v>0.007049</v>
      </c>
      <c r="M2196">
        <v>0.004731</v>
      </c>
      <c r="N2196">
        <v>0.047755</v>
      </c>
      <c r="O2196">
        <v>0.02842</v>
      </c>
      <c r="P2196" s="3" t="s">
        <v>13907</v>
      </c>
      <c r="Q2196" s="3" t="s">
        <v>820</v>
      </c>
      <c r="R2196" s="3" t="s">
        <v>13908</v>
      </c>
      <c r="S2196" s="3" t="s">
        <v>7110</v>
      </c>
      <c r="T2196" s="3" t="s">
        <v>13909</v>
      </c>
      <c r="U2196" s="3" t="s">
        <v>13910</v>
      </c>
      <c r="V2196" s="3" t="s">
        <v>459</v>
      </c>
      <c r="W2196" s="3" t="s">
        <v>2448</v>
      </c>
      <c r="X2196" s="3" t="s">
        <v>1832</v>
      </c>
      <c r="Y2196" s="4">
        <v>226.28</v>
      </c>
      <c r="Z2196" s="4">
        <v>948.03796071</v>
      </c>
      <c r="AA2196" s="4">
        <f t="shared" si="210"/>
        <v>1.7579</v>
      </c>
      <c r="AB2196" s="4">
        <v>15740000</v>
      </c>
      <c r="AC2196" s="4">
        <v>0.602311283805591</v>
      </c>
      <c r="AD2196" s="3">
        <v>1</v>
      </c>
      <c r="AE2196" s="3">
        <v>0</v>
      </c>
      <c r="AF2196" s="3">
        <f t="shared" si="209"/>
        <v>0</v>
      </c>
      <c r="AG2196" s="6">
        <f t="shared" si="211"/>
        <v>0</v>
      </c>
      <c r="AH2196" s="4">
        <f t="shared" si="212"/>
        <v>0</v>
      </c>
      <c r="AI2196" s="4">
        <v>118.859457</v>
      </c>
      <c r="AJ2196" s="4">
        <v>28.970079</v>
      </c>
      <c r="AK2196" s="4">
        <v>1</v>
      </c>
      <c r="AL2196" s="4">
        <v>2019</v>
      </c>
      <c r="AM2196" s="4">
        <v>0</v>
      </c>
      <c r="AN2196" s="1">
        <f t="shared" si="213"/>
        <v>1</v>
      </c>
      <c r="AO2196" s="1">
        <f t="shared" si="214"/>
        <v>0</v>
      </c>
    </row>
    <row r="2197" s="1" customFormat="1" spans="1:41">
      <c r="A2197">
        <v>2020</v>
      </c>
      <c r="B2197" t="s">
        <v>12882</v>
      </c>
      <c r="C2197" s="2">
        <v>330800</v>
      </c>
      <c r="D2197" t="s">
        <v>13814</v>
      </c>
      <c r="E2197">
        <v>16390000</v>
      </c>
      <c r="F2197">
        <v>27807511.58</v>
      </c>
      <c r="G2197">
        <v>1.69661449542404</v>
      </c>
      <c r="H2197">
        <v>0.21822606</v>
      </c>
      <c r="I2197">
        <v>0.060505</v>
      </c>
      <c r="J2197">
        <v>0.016097</v>
      </c>
      <c r="K2197">
        <v>0.026644</v>
      </c>
      <c r="L2197">
        <v>0.007517</v>
      </c>
      <c r="M2197">
        <v>0.010247</v>
      </c>
      <c r="N2197">
        <v>0.068048</v>
      </c>
      <c r="O2197">
        <v>0.04062</v>
      </c>
      <c r="P2197" s="3" t="s">
        <v>13911</v>
      </c>
      <c r="Q2197" s="3" t="s">
        <v>2102</v>
      </c>
      <c r="R2197" s="3" t="s">
        <v>13912</v>
      </c>
      <c r="S2197" s="3" t="s">
        <v>11608</v>
      </c>
      <c r="T2197" s="3" t="s">
        <v>13913</v>
      </c>
      <c r="U2197" s="3" t="s">
        <v>13914</v>
      </c>
      <c r="V2197" s="3" t="s">
        <v>665</v>
      </c>
      <c r="W2197" s="3" t="s">
        <v>1350</v>
      </c>
      <c r="X2197" s="3" t="s">
        <v>3127</v>
      </c>
      <c r="Y2197" s="4">
        <v>227.77</v>
      </c>
      <c r="Z2197" s="4">
        <v>1039.36022658</v>
      </c>
      <c r="AA2197" s="4">
        <f t="shared" si="210"/>
        <v>1.7089</v>
      </c>
      <c r="AB2197" s="4">
        <v>16390000</v>
      </c>
      <c r="AC2197" s="4">
        <v>0.634142908224527</v>
      </c>
      <c r="AD2197" s="3">
        <v>1</v>
      </c>
      <c r="AE2197" s="3">
        <v>0</v>
      </c>
      <c r="AF2197" s="3">
        <f t="shared" si="209"/>
        <v>0</v>
      </c>
      <c r="AG2197" s="6">
        <f t="shared" si="211"/>
        <v>0</v>
      </c>
      <c r="AH2197" s="4">
        <f t="shared" si="212"/>
        <v>0</v>
      </c>
      <c r="AI2197" s="4">
        <v>118.859457</v>
      </c>
      <c r="AJ2197" s="4">
        <v>28.970079</v>
      </c>
      <c r="AK2197" s="4">
        <v>1</v>
      </c>
      <c r="AL2197" s="4">
        <v>2020</v>
      </c>
      <c r="AM2197" s="4">
        <v>0</v>
      </c>
      <c r="AN2197" s="1">
        <f t="shared" si="213"/>
        <v>1</v>
      </c>
      <c r="AO2197" s="1">
        <f t="shared" si="214"/>
        <v>0</v>
      </c>
    </row>
    <row r="2198" s="1" customFormat="1" spans="1:41">
      <c r="A2198">
        <v>2021</v>
      </c>
      <c r="B2198" t="s">
        <v>12882</v>
      </c>
      <c r="C2198" s="2">
        <v>330800</v>
      </c>
      <c r="D2198" t="s">
        <v>13814</v>
      </c>
      <c r="E2198">
        <v>18760000</v>
      </c>
      <c r="F2198">
        <v>28423681</v>
      </c>
      <c r="G2198">
        <v>1.51512158848614</v>
      </c>
      <c r="H2198">
        <v>0.2513887</v>
      </c>
      <c r="I2198">
        <v>0.075354</v>
      </c>
      <c r="J2198">
        <v>0.019484</v>
      </c>
      <c r="K2198">
        <v>0.037413</v>
      </c>
      <c r="L2198">
        <v>0.010991</v>
      </c>
      <c r="M2198">
        <v>0.007466</v>
      </c>
      <c r="N2198">
        <v>0.083231</v>
      </c>
      <c r="O2198">
        <v>0.033084</v>
      </c>
      <c r="P2198" s="3" t="s">
        <v>13915</v>
      </c>
      <c r="Q2198" s="3" t="s">
        <v>13916</v>
      </c>
      <c r="R2198" s="3" t="s">
        <v>13917</v>
      </c>
      <c r="S2198" s="3" t="s">
        <v>13918</v>
      </c>
      <c r="T2198" s="3" t="s">
        <v>13919</v>
      </c>
      <c r="U2198" s="3" t="s">
        <v>13920</v>
      </c>
      <c r="V2198" s="3" t="s">
        <v>2582</v>
      </c>
      <c r="W2198" s="3" t="s">
        <v>4213</v>
      </c>
      <c r="X2198" s="3" t="s">
        <v>897</v>
      </c>
      <c r="Y2198" s="4">
        <v>228.7</v>
      </c>
      <c r="Z2198" s="4">
        <v>1188.75547402</v>
      </c>
      <c r="AA2198" s="4">
        <f t="shared" si="210"/>
        <v>1.5</v>
      </c>
      <c r="AB2198" s="4">
        <v>18760000</v>
      </c>
      <c r="AC2198" s="4">
        <v>0.633664964829424</v>
      </c>
      <c r="AD2198" s="3">
        <v>1</v>
      </c>
      <c r="AE2198" s="3">
        <v>0</v>
      </c>
      <c r="AF2198" s="3">
        <f t="shared" si="209"/>
        <v>0</v>
      </c>
      <c r="AG2198" s="6">
        <f t="shared" si="211"/>
        <v>0</v>
      </c>
      <c r="AH2198" s="4">
        <f t="shared" si="212"/>
        <v>0</v>
      </c>
      <c r="AI2198" s="4">
        <v>118.859457</v>
      </c>
      <c r="AJ2198" s="4">
        <v>28.970079</v>
      </c>
      <c r="AK2198" s="4">
        <v>1</v>
      </c>
      <c r="AL2198" s="4">
        <v>2021</v>
      </c>
      <c r="AM2198" s="4">
        <v>0</v>
      </c>
      <c r="AN2198" s="1">
        <f t="shared" si="213"/>
        <v>1</v>
      </c>
      <c r="AO2198" s="1">
        <f t="shared" si="214"/>
        <v>0</v>
      </c>
    </row>
    <row r="2199" s="1" customFormat="1" spans="1:41">
      <c r="A2199">
        <v>2022</v>
      </c>
      <c r="B2199" t="s">
        <v>12882</v>
      </c>
      <c r="C2199" s="2">
        <v>330800</v>
      </c>
      <c r="D2199" t="s">
        <v>13814</v>
      </c>
      <c r="E2199">
        <v>20030000</v>
      </c>
      <c r="F2199">
        <v>27510226.26</v>
      </c>
      <c r="G2199">
        <v>1.37345113629556</v>
      </c>
      <c r="H2199">
        <v>0.26778058</v>
      </c>
      <c r="I2199">
        <v>0.082642</v>
      </c>
      <c r="J2199">
        <v>0.020243</v>
      </c>
      <c r="K2199">
        <v>0.039534</v>
      </c>
      <c r="L2199">
        <v>0.009853</v>
      </c>
      <c r="M2199">
        <v>0.013013</v>
      </c>
      <c r="N2199">
        <v>0.069424</v>
      </c>
      <c r="O2199">
        <v>0.037346</v>
      </c>
      <c r="P2199" s="3" t="s">
        <v>13921</v>
      </c>
      <c r="Q2199" s="3" t="s">
        <v>12460</v>
      </c>
      <c r="R2199" s="3" t="s">
        <v>13922</v>
      </c>
      <c r="S2199" s="3" t="s">
        <v>13923</v>
      </c>
      <c r="T2199" s="3" t="s">
        <v>13924</v>
      </c>
      <c r="U2199" s="3" t="s">
        <v>13925</v>
      </c>
      <c r="V2199" s="3" t="s">
        <v>64</v>
      </c>
      <c r="W2199" s="3" t="s">
        <v>4213</v>
      </c>
      <c r="X2199" s="3" t="s">
        <v>1390</v>
      </c>
      <c r="Y2199" s="4">
        <v>229</v>
      </c>
      <c r="Z2199" s="4">
        <v>1199.06015187</v>
      </c>
      <c r="AA2199" s="4">
        <f t="shared" si="210"/>
        <v>1.3731</v>
      </c>
      <c r="AB2199" s="4">
        <v>20030000</v>
      </c>
      <c r="AC2199" s="4">
        <v>0.598632127743385</v>
      </c>
      <c r="AD2199" s="3">
        <v>1</v>
      </c>
      <c r="AE2199" s="3">
        <v>0</v>
      </c>
      <c r="AF2199" s="3">
        <f t="shared" si="209"/>
        <v>0</v>
      </c>
      <c r="AG2199" s="6">
        <f t="shared" si="211"/>
        <v>0</v>
      </c>
      <c r="AH2199" s="4">
        <f t="shared" si="212"/>
        <v>0</v>
      </c>
      <c r="AI2199" s="4">
        <v>118.859457</v>
      </c>
      <c r="AJ2199" s="4">
        <v>28.970079</v>
      </c>
      <c r="AK2199" s="4">
        <v>1</v>
      </c>
      <c r="AL2199" s="4">
        <v>2022</v>
      </c>
      <c r="AM2199" s="4">
        <v>0</v>
      </c>
      <c r="AN2199" s="1">
        <f t="shared" si="213"/>
        <v>1</v>
      </c>
      <c r="AO2199" s="1">
        <f t="shared" si="214"/>
        <v>0</v>
      </c>
    </row>
    <row r="2200" s="1" customFormat="1" spans="1:41">
      <c r="A2200">
        <v>2023</v>
      </c>
      <c r="B2200" t="s">
        <v>12882</v>
      </c>
      <c r="C2200" s="2">
        <v>330800</v>
      </c>
      <c r="D2200" t="s">
        <v>13814</v>
      </c>
      <c r="E2200">
        <v>21250000</v>
      </c>
      <c r="F2200">
        <v>27830022.69</v>
      </c>
      <c r="G2200">
        <v>1.30964812658823</v>
      </c>
      <c r="H2200">
        <v>0.29253239</v>
      </c>
      <c r="I2200">
        <v>0.090713</v>
      </c>
      <c r="J2200">
        <v>0.021785</v>
      </c>
      <c r="K2200">
        <v>0.042438</v>
      </c>
      <c r="L2200">
        <v>0.009497</v>
      </c>
      <c r="M2200">
        <v>0.019343</v>
      </c>
      <c r="N2200">
        <v>0.0564</v>
      </c>
      <c r="O2200">
        <v>0.042391</v>
      </c>
      <c r="P2200" s="3" t="s">
        <v>13926</v>
      </c>
      <c r="Q2200" s="3" t="s">
        <v>219</v>
      </c>
      <c r="R2200" s="3" t="s">
        <v>13927</v>
      </c>
      <c r="S2200" s="3" t="s">
        <v>10609</v>
      </c>
      <c r="T2200" s="3" t="s">
        <v>13928</v>
      </c>
      <c r="U2200" s="3" t="s">
        <v>13929</v>
      </c>
      <c r="V2200" s="3" t="s">
        <v>1007</v>
      </c>
      <c r="W2200" s="3" t="s">
        <v>3480</v>
      </c>
      <c r="X2200" s="3" t="s">
        <v>2277</v>
      </c>
      <c r="Y2200" s="4">
        <v>229.7</v>
      </c>
      <c r="Z2200" s="4">
        <v>1269.0842</v>
      </c>
      <c r="AA2200" s="4">
        <f t="shared" si="210"/>
        <v>1.304</v>
      </c>
      <c r="AB2200" s="4">
        <v>21632400</v>
      </c>
      <c r="AC2200" s="4">
        <v>0.586659</v>
      </c>
      <c r="AD2200" s="3">
        <v>1</v>
      </c>
      <c r="AE2200" s="3">
        <v>0</v>
      </c>
      <c r="AF2200" s="3">
        <f t="shared" si="209"/>
        <v>0</v>
      </c>
      <c r="AG2200" s="6">
        <f t="shared" si="211"/>
        <v>0</v>
      </c>
      <c r="AH2200" s="4">
        <f t="shared" si="212"/>
        <v>0</v>
      </c>
      <c r="AI2200" s="4">
        <v>118.859457</v>
      </c>
      <c r="AJ2200" s="4">
        <v>28.970079</v>
      </c>
      <c r="AK2200" s="4">
        <v>1</v>
      </c>
      <c r="AL2200" s="4">
        <v>2023</v>
      </c>
      <c r="AM2200" s="4">
        <v>0</v>
      </c>
      <c r="AN2200" s="1">
        <f t="shared" si="213"/>
        <v>1</v>
      </c>
      <c r="AO2200" s="1">
        <f t="shared" si="214"/>
        <v>0</v>
      </c>
    </row>
    <row r="2201" s="1" customFormat="1" spans="1:41">
      <c r="A2201">
        <v>2024</v>
      </c>
      <c r="B2201" t="s">
        <v>12882</v>
      </c>
      <c r="C2201" s="2">
        <v>330800</v>
      </c>
      <c r="D2201" t="s">
        <v>13814</v>
      </c>
      <c r="E2201">
        <v>22630000</v>
      </c>
      <c r="F2201">
        <v>27591764.04</v>
      </c>
      <c r="G2201">
        <v>1.21925603358374</v>
      </c>
      <c r="H2201">
        <v>0.33353532</v>
      </c>
      <c r="I2201">
        <v>0.099462</v>
      </c>
      <c r="J2201">
        <v>0.024584</v>
      </c>
      <c r="K2201">
        <v>0.04771</v>
      </c>
      <c r="L2201">
        <v>0.009982</v>
      </c>
      <c r="M2201">
        <v>0.024952</v>
      </c>
      <c r="N2201">
        <v>0.05683</v>
      </c>
      <c r="O2201">
        <v>0.050071</v>
      </c>
      <c r="P2201" s="3" t="s">
        <v>13930</v>
      </c>
      <c r="Q2201" s="3" t="s">
        <v>967</v>
      </c>
      <c r="R2201" s="3" t="s">
        <v>13931</v>
      </c>
      <c r="S2201" s="3" t="s">
        <v>13932</v>
      </c>
      <c r="T2201" s="3" t="s">
        <v>9151</v>
      </c>
      <c r="U2201" s="3" t="s">
        <v>13933</v>
      </c>
      <c r="V2201" s="3" t="s">
        <v>1941</v>
      </c>
      <c r="W2201" s="3" t="s">
        <v>1899</v>
      </c>
      <c r="X2201" s="3" t="s">
        <v>859</v>
      </c>
      <c r="Y2201" s="4">
        <v>229.9</v>
      </c>
      <c r="Z2201" s="4">
        <v>1343.1992</v>
      </c>
      <c r="AA2201" s="4">
        <f t="shared" si="210"/>
        <v>1.2193</v>
      </c>
      <c r="AB2201" s="4">
        <v>23362992</v>
      </c>
      <c r="AC2201" s="4">
        <v>0.574926</v>
      </c>
      <c r="AD2201" s="3">
        <v>1</v>
      </c>
      <c r="AE2201" s="3">
        <v>0</v>
      </c>
      <c r="AF2201" s="3">
        <f t="shared" ref="AF2201:AF2264" si="215">IF(AE2201=2013,1,0)</f>
        <v>0</v>
      </c>
      <c r="AG2201" s="6">
        <f t="shared" si="211"/>
        <v>0</v>
      </c>
      <c r="AH2201" s="4">
        <f t="shared" si="212"/>
        <v>0</v>
      </c>
      <c r="AI2201" s="4">
        <v>118.859457</v>
      </c>
      <c r="AJ2201" s="4">
        <v>28.970079</v>
      </c>
      <c r="AK2201" s="4">
        <v>1</v>
      </c>
      <c r="AL2201" s="4">
        <v>2024</v>
      </c>
      <c r="AM2201" s="4">
        <v>0</v>
      </c>
      <c r="AN2201" s="1">
        <f t="shared" si="213"/>
        <v>1</v>
      </c>
      <c r="AO2201" s="1">
        <f t="shared" si="214"/>
        <v>0</v>
      </c>
    </row>
    <row r="2202" s="1" customFormat="1" spans="1:41">
      <c r="A2202">
        <v>2000</v>
      </c>
      <c r="B2202" t="s">
        <v>12882</v>
      </c>
      <c r="C2202" s="2">
        <v>330900</v>
      </c>
      <c r="D2202" t="s">
        <v>13934</v>
      </c>
      <c r="E2202">
        <v>1140261</v>
      </c>
      <c r="F2202">
        <v>4921836.17</v>
      </c>
      <c r="G2202">
        <v>4.31641191797316</v>
      </c>
      <c r="H2202">
        <v>0.12322211</v>
      </c>
      <c r="I2202">
        <v>0.037965</v>
      </c>
      <c r="J2202">
        <v>0.011237</v>
      </c>
      <c r="K2202">
        <v>0.015242</v>
      </c>
      <c r="L2202">
        <v>0.005202</v>
      </c>
      <c r="M2202">
        <v>0.006284</v>
      </c>
      <c r="N2202">
        <v>0.032129</v>
      </c>
      <c r="O2202">
        <v>0.01792</v>
      </c>
      <c r="P2202" s="3" t="s">
        <v>13935</v>
      </c>
      <c r="Q2202" s="3" t="s">
        <v>85</v>
      </c>
      <c r="R2202" s="3" t="s">
        <v>13936</v>
      </c>
      <c r="S2202" s="3" t="s">
        <v>13937</v>
      </c>
      <c r="T2202" s="3" t="s">
        <v>13938</v>
      </c>
      <c r="U2202" s="3" t="s">
        <v>13939</v>
      </c>
      <c r="V2202" s="3" t="s">
        <v>3922</v>
      </c>
      <c r="W2202" s="3" t="s">
        <v>2176</v>
      </c>
      <c r="X2202" s="3" t="s">
        <v>1419</v>
      </c>
      <c r="Y2202" s="4">
        <v>100.2</v>
      </c>
      <c r="Z2202" s="4">
        <v>134.3303148</v>
      </c>
      <c r="AA2202" s="4">
        <f t="shared" si="210"/>
        <v>4.0486</v>
      </c>
      <c r="AB2202" s="4">
        <v>1140261</v>
      </c>
      <c r="AC2202" s="4">
        <v>1.17806637953942</v>
      </c>
      <c r="AD2202" s="3">
        <v>1</v>
      </c>
      <c r="AE2202" s="3">
        <v>0</v>
      </c>
      <c r="AF2202" s="3">
        <f t="shared" si="215"/>
        <v>0</v>
      </c>
      <c r="AG2202" s="6">
        <f t="shared" si="211"/>
        <v>0</v>
      </c>
      <c r="AH2202" s="4">
        <f t="shared" si="212"/>
        <v>0</v>
      </c>
      <c r="AI2202" s="4">
        <v>122.207215</v>
      </c>
      <c r="AJ2202" s="4">
        <v>29.985295</v>
      </c>
      <c r="AK2202" s="4">
        <v>1</v>
      </c>
      <c r="AL2202" s="4">
        <v>2000</v>
      </c>
      <c r="AM2202" s="4">
        <v>0</v>
      </c>
      <c r="AN2202" s="1">
        <f t="shared" si="213"/>
        <v>0</v>
      </c>
      <c r="AO2202" s="1">
        <f t="shared" si="214"/>
        <v>0</v>
      </c>
    </row>
    <row r="2203" s="1" customFormat="1" spans="1:41">
      <c r="A2203">
        <v>2001</v>
      </c>
      <c r="B2203" t="s">
        <v>12882</v>
      </c>
      <c r="C2203" s="2">
        <v>330900</v>
      </c>
      <c r="D2203" t="s">
        <v>13934</v>
      </c>
      <c r="E2203">
        <v>1266912</v>
      </c>
      <c r="F2203">
        <v>4910067.18</v>
      </c>
      <c r="G2203">
        <v>3.87561818026824</v>
      </c>
      <c r="H2203">
        <v>0.10548094</v>
      </c>
      <c r="I2203">
        <v>0.033205</v>
      </c>
      <c r="J2203">
        <v>0.006899</v>
      </c>
      <c r="K2203">
        <v>0.016061</v>
      </c>
      <c r="L2203">
        <v>0.004767</v>
      </c>
      <c r="M2203">
        <v>0.005478</v>
      </c>
      <c r="N2203">
        <v>0.03375</v>
      </c>
      <c r="O2203">
        <v>0.01311</v>
      </c>
      <c r="P2203" s="3" t="s">
        <v>13940</v>
      </c>
      <c r="Q2203" s="3" t="s">
        <v>94</v>
      </c>
      <c r="R2203" s="3" t="s">
        <v>13941</v>
      </c>
      <c r="S2203" s="3" t="s">
        <v>13942</v>
      </c>
      <c r="T2203" s="3" t="s">
        <v>13943</v>
      </c>
      <c r="U2203" s="3" t="s">
        <v>13944</v>
      </c>
      <c r="V2203" s="3" t="s">
        <v>4821</v>
      </c>
      <c r="W2203" s="3" t="s">
        <v>866</v>
      </c>
      <c r="X2203" s="3" t="s">
        <v>83</v>
      </c>
      <c r="Y2203" s="4">
        <v>100.66</v>
      </c>
      <c r="Z2203" s="4">
        <v>140.92583778</v>
      </c>
      <c r="AA2203" s="4">
        <f t="shared" si="210"/>
        <v>3.654</v>
      </c>
      <c r="AB2203" s="4">
        <v>1266912</v>
      </c>
      <c r="AC2203" s="4">
        <v>1.11235695754717</v>
      </c>
      <c r="AD2203" s="3">
        <v>1</v>
      </c>
      <c r="AE2203" s="3">
        <v>0</v>
      </c>
      <c r="AF2203" s="3">
        <f t="shared" si="215"/>
        <v>0</v>
      </c>
      <c r="AG2203" s="6">
        <f t="shared" si="211"/>
        <v>0</v>
      </c>
      <c r="AH2203" s="4">
        <f t="shared" si="212"/>
        <v>0</v>
      </c>
      <c r="AI2203" s="4">
        <v>122.207215</v>
      </c>
      <c r="AJ2203" s="4">
        <v>29.985295</v>
      </c>
      <c r="AK2203" s="4">
        <v>1</v>
      </c>
      <c r="AL2203" s="4">
        <v>2001</v>
      </c>
      <c r="AM2203" s="4">
        <v>0</v>
      </c>
      <c r="AN2203" s="1">
        <f t="shared" si="213"/>
        <v>0</v>
      </c>
      <c r="AO2203" s="1">
        <f t="shared" si="214"/>
        <v>0</v>
      </c>
    </row>
    <row r="2204" s="1" customFormat="1" spans="1:41">
      <c r="A2204">
        <v>2002</v>
      </c>
      <c r="B2204" t="s">
        <v>12882</v>
      </c>
      <c r="C2204" s="2">
        <v>330900</v>
      </c>
      <c r="D2204" t="s">
        <v>13934</v>
      </c>
      <c r="E2204">
        <v>1460140</v>
      </c>
      <c r="F2204">
        <v>5228290.62</v>
      </c>
      <c r="G2204">
        <v>3.58067761995425</v>
      </c>
      <c r="H2204">
        <v>0.0915622</v>
      </c>
      <c r="I2204">
        <v>0.027131</v>
      </c>
      <c r="J2204">
        <v>0.008042</v>
      </c>
      <c r="K2204">
        <v>0.011797</v>
      </c>
      <c r="L2204">
        <v>0.003869</v>
      </c>
      <c r="M2204">
        <v>0.003423</v>
      </c>
      <c r="N2204">
        <v>0.03723</v>
      </c>
      <c r="O2204">
        <v>0.011224</v>
      </c>
      <c r="P2204" s="3" t="s">
        <v>13945</v>
      </c>
      <c r="Q2204" s="3" t="s">
        <v>112</v>
      </c>
      <c r="R2204" s="3" t="s">
        <v>13946</v>
      </c>
      <c r="S2204" s="3" t="s">
        <v>13947</v>
      </c>
      <c r="T2204" s="3" t="s">
        <v>13948</v>
      </c>
      <c r="U2204" s="3" t="s">
        <v>13949</v>
      </c>
      <c r="V2204" s="3" t="s">
        <v>1654</v>
      </c>
      <c r="W2204" s="3" t="s">
        <v>447</v>
      </c>
      <c r="X2204" s="3" t="s">
        <v>1542</v>
      </c>
      <c r="Y2204" s="4">
        <v>101.12</v>
      </c>
      <c r="Z2204" s="4">
        <v>185.8235534</v>
      </c>
      <c r="AA2204" s="4">
        <f t="shared" si="210"/>
        <v>3.3237</v>
      </c>
      <c r="AB2204" s="4">
        <v>1460140</v>
      </c>
      <c r="AC2204" s="4">
        <v>1.27264203021628</v>
      </c>
      <c r="AD2204" s="3">
        <v>1</v>
      </c>
      <c r="AE2204" s="3">
        <v>0</v>
      </c>
      <c r="AF2204" s="3">
        <f t="shared" si="215"/>
        <v>0</v>
      </c>
      <c r="AG2204" s="6">
        <f t="shared" si="211"/>
        <v>0</v>
      </c>
      <c r="AH2204" s="4">
        <f t="shared" si="212"/>
        <v>0</v>
      </c>
      <c r="AI2204" s="4">
        <v>122.207215</v>
      </c>
      <c r="AJ2204" s="4">
        <v>29.985295</v>
      </c>
      <c r="AK2204" s="4">
        <v>1</v>
      </c>
      <c r="AL2204" s="4">
        <v>2002</v>
      </c>
      <c r="AM2204" s="4">
        <v>0</v>
      </c>
      <c r="AN2204" s="1">
        <f t="shared" si="213"/>
        <v>0</v>
      </c>
      <c r="AO2204" s="1">
        <f t="shared" si="214"/>
        <v>0</v>
      </c>
    </row>
    <row r="2205" s="1" customFormat="1" spans="1:41">
      <c r="A2205">
        <v>2003</v>
      </c>
      <c r="B2205" t="s">
        <v>12882</v>
      </c>
      <c r="C2205" s="2">
        <v>330900</v>
      </c>
      <c r="D2205" t="s">
        <v>13934</v>
      </c>
      <c r="E2205">
        <v>1722656</v>
      </c>
      <c r="F2205">
        <v>5948966.67</v>
      </c>
      <c r="G2205">
        <v>3.45336890824401</v>
      </c>
      <c r="H2205">
        <v>0.14367744</v>
      </c>
      <c r="I2205">
        <v>0.047586</v>
      </c>
      <c r="J2205">
        <v>0.011648</v>
      </c>
      <c r="K2205">
        <v>0.020953</v>
      </c>
      <c r="L2205">
        <v>0.009252</v>
      </c>
      <c r="M2205">
        <v>0.005733</v>
      </c>
      <c r="N2205">
        <v>0.027718</v>
      </c>
      <c r="O2205">
        <v>0.018301</v>
      </c>
      <c r="P2205" s="3" t="s">
        <v>13950</v>
      </c>
      <c r="Q2205" s="3" t="s">
        <v>2337</v>
      </c>
      <c r="R2205" s="3" t="s">
        <v>13951</v>
      </c>
      <c r="S2205" s="3" t="s">
        <v>13952</v>
      </c>
      <c r="T2205" s="3" t="s">
        <v>13953</v>
      </c>
      <c r="U2205" s="3" t="s">
        <v>13954</v>
      </c>
      <c r="V2205" s="3" t="s">
        <v>3566</v>
      </c>
      <c r="W2205" s="3" t="s">
        <v>2583</v>
      </c>
      <c r="X2205" s="3" t="s">
        <v>1787</v>
      </c>
      <c r="Y2205" s="4">
        <v>101.58</v>
      </c>
      <c r="Z2205" s="4">
        <v>226.23156956</v>
      </c>
      <c r="AA2205" s="4">
        <f t="shared" si="210"/>
        <v>3.1878</v>
      </c>
      <c r="AB2205" s="4">
        <v>1722656</v>
      </c>
      <c r="AC2205" s="4">
        <v>1.31327188690023</v>
      </c>
      <c r="AD2205" s="3">
        <v>1</v>
      </c>
      <c r="AE2205" s="3">
        <v>0</v>
      </c>
      <c r="AF2205" s="3">
        <f t="shared" si="215"/>
        <v>0</v>
      </c>
      <c r="AG2205" s="6">
        <f t="shared" si="211"/>
        <v>0</v>
      </c>
      <c r="AH2205" s="4">
        <f t="shared" si="212"/>
        <v>0</v>
      </c>
      <c r="AI2205" s="4">
        <v>122.207215</v>
      </c>
      <c r="AJ2205" s="4">
        <v>29.985295</v>
      </c>
      <c r="AK2205" s="4">
        <v>1</v>
      </c>
      <c r="AL2205" s="4">
        <v>2003</v>
      </c>
      <c r="AM2205" s="4">
        <v>0</v>
      </c>
      <c r="AN2205" s="1">
        <f t="shared" si="213"/>
        <v>0</v>
      </c>
      <c r="AO2205" s="1">
        <f t="shared" si="214"/>
        <v>0</v>
      </c>
    </row>
    <row r="2206" s="1" customFormat="1" spans="1:41">
      <c r="A2206">
        <v>2004</v>
      </c>
      <c r="B2206" t="s">
        <v>12882</v>
      </c>
      <c r="C2206" s="2">
        <v>330900</v>
      </c>
      <c r="D2206" t="s">
        <v>13934</v>
      </c>
      <c r="E2206">
        <v>2120391</v>
      </c>
      <c r="F2206">
        <v>6664701.27</v>
      </c>
      <c r="G2206">
        <v>3.14314731103839</v>
      </c>
      <c r="H2206">
        <v>0.12851336</v>
      </c>
      <c r="I2206">
        <v>0.03528</v>
      </c>
      <c r="J2206">
        <v>0.008097</v>
      </c>
      <c r="K2206">
        <v>0.016896</v>
      </c>
      <c r="L2206">
        <v>0.005861</v>
      </c>
      <c r="M2206">
        <v>0.004426</v>
      </c>
      <c r="N2206">
        <v>0.044913</v>
      </c>
      <c r="O2206">
        <v>0.026692</v>
      </c>
      <c r="P2206" s="3" t="s">
        <v>13955</v>
      </c>
      <c r="Q2206" s="3" t="s">
        <v>1722</v>
      </c>
      <c r="R2206" s="3" t="s">
        <v>13956</v>
      </c>
      <c r="S2206" s="3" t="s">
        <v>13957</v>
      </c>
      <c r="T2206" s="3" t="s">
        <v>13958</v>
      </c>
      <c r="U2206" s="3" t="s">
        <v>13959</v>
      </c>
      <c r="V2206" s="3" t="s">
        <v>1279</v>
      </c>
      <c r="W2206" s="3" t="s">
        <v>3657</v>
      </c>
      <c r="X2206" s="3" t="s">
        <v>3457</v>
      </c>
      <c r="Y2206" s="4">
        <v>102.04</v>
      </c>
      <c r="Z2206" s="4">
        <v>254.7752438</v>
      </c>
      <c r="AA2206" s="4">
        <f t="shared" si="210"/>
        <v>2.8735</v>
      </c>
      <c r="AB2206" s="4">
        <v>2120391</v>
      </c>
      <c r="AC2206" s="4">
        <v>1.20154841159013</v>
      </c>
      <c r="AD2206" s="3">
        <v>1</v>
      </c>
      <c r="AE2206" s="3">
        <v>0</v>
      </c>
      <c r="AF2206" s="3">
        <f t="shared" si="215"/>
        <v>0</v>
      </c>
      <c r="AG2206" s="6">
        <f t="shared" si="211"/>
        <v>0</v>
      </c>
      <c r="AH2206" s="4">
        <f t="shared" si="212"/>
        <v>0</v>
      </c>
      <c r="AI2206" s="4">
        <v>122.207215</v>
      </c>
      <c r="AJ2206" s="4">
        <v>29.985295</v>
      </c>
      <c r="AK2206" s="4">
        <v>1</v>
      </c>
      <c r="AL2206" s="4">
        <v>2004</v>
      </c>
      <c r="AM2206" s="4">
        <v>0</v>
      </c>
      <c r="AN2206" s="1">
        <f t="shared" si="213"/>
        <v>0</v>
      </c>
      <c r="AO2206" s="1">
        <f t="shared" si="214"/>
        <v>0</v>
      </c>
    </row>
    <row r="2207" s="1" customFormat="1" spans="1:41">
      <c r="A2207">
        <v>2005</v>
      </c>
      <c r="B2207" t="s">
        <v>12882</v>
      </c>
      <c r="C2207" s="2">
        <v>330900</v>
      </c>
      <c r="D2207" t="s">
        <v>13934</v>
      </c>
      <c r="E2207">
        <v>2801592</v>
      </c>
      <c r="F2207">
        <v>6569994.29</v>
      </c>
      <c r="G2207">
        <v>2.34509317916385</v>
      </c>
      <c r="H2207">
        <v>0.13383127</v>
      </c>
      <c r="I2207">
        <v>0.044766</v>
      </c>
      <c r="J2207">
        <v>0.010476</v>
      </c>
      <c r="K2207">
        <v>0.019474</v>
      </c>
      <c r="L2207">
        <v>0.004852</v>
      </c>
      <c r="M2207">
        <v>0.009965</v>
      </c>
      <c r="N2207">
        <v>0.032747</v>
      </c>
      <c r="O2207">
        <v>0.010535</v>
      </c>
      <c r="P2207" s="3" t="s">
        <v>13960</v>
      </c>
      <c r="Q2207" s="3" t="s">
        <v>6547</v>
      </c>
      <c r="R2207" s="3" t="s">
        <v>13961</v>
      </c>
      <c r="S2207" s="3" t="s">
        <v>13962</v>
      </c>
      <c r="T2207" s="3" t="s">
        <v>13963</v>
      </c>
      <c r="U2207" s="3" t="s">
        <v>13964</v>
      </c>
      <c r="V2207" s="3" t="s">
        <v>1304</v>
      </c>
      <c r="W2207" s="3" t="s">
        <v>981</v>
      </c>
      <c r="X2207" s="3" t="s">
        <v>705</v>
      </c>
      <c r="Y2207" s="4">
        <v>102.5</v>
      </c>
      <c r="Z2207" s="4">
        <v>334.3974309</v>
      </c>
      <c r="AA2207" s="4">
        <f t="shared" si="210"/>
        <v>2.316</v>
      </c>
      <c r="AB2207" s="4">
        <v>2801592</v>
      </c>
      <c r="AC2207" s="4">
        <v>1.19359789326926</v>
      </c>
      <c r="AD2207" s="3">
        <v>1</v>
      </c>
      <c r="AE2207" s="3">
        <v>0</v>
      </c>
      <c r="AF2207" s="3">
        <f t="shared" si="215"/>
        <v>0</v>
      </c>
      <c r="AG2207" s="6">
        <f t="shared" si="211"/>
        <v>0</v>
      </c>
      <c r="AH2207" s="4">
        <f t="shared" si="212"/>
        <v>0</v>
      </c>
      <c r="AI2207" s="4">
        <v>122.207215</v>
      </c>
      <c r="AJ2207" s="4">
        <v>29.985295</v>
      </c>
      <c r="AK2207" s="4">
        <v>1</v>
      </c>
      <c r="AL2207" s="4">
        <v>2005</v>
      </c>
      <c r="AM2207" s="4">
        <v>0</v>
      </c>
      <c r="AN2207" s="1">
        <f t="shared" si="213"/>
        <v>0</v>
      </c>
      <c r="AO2207" s="1">
        <f t="shared" si="214"/>
        <v>0</v>
      </c>
    </row>
    <row r="2208" s="1" customFormat="1" spans="1:41">
      <c r="A2208">
        <v>2006</v>
      </c>
      <c r="B2208" t="s">
        <v>12882</v>
      </c>
      <c r="C2208" s="2">
        <v>330900</v>
      </c>
      <c r="D2208" t="s">
        <v>13934</v>
      </c>
      <c r="E2208">
        <v>3351979</v>
      </c>
      <c r="F2208">
        <v>6355549.69</v>
      </c>
      <c r="G2208">
        <v>1.89605892220685</v>
      </c>
      <c r="H2208">
        <v>0.1507647</v>
      </c>
      <c r="I2208">
        <v>0.045844</v>
      </c>
      <c r="J2208">
        <v>0.010191</v>
      </c>
      <c r="K2208">
        <v>0.018715</v>
      </c>
      <c r="L2208">
        <v>0.00503</v>
      </c>
      <c r="M2208">
        <v>0.011909</v>
      </c>
      <c r="N2208">
        <v>0.046522</v>
      </c>
      <c r="O2208">
        <v>0.015441</v>
      </c>
      <c r="P2208" s="3" t="s">
        <v>13965</v>
      </c>
      <c r="Q2208" s="3" t="s">
        <v>1541</v>
      </c>
      <c r="R2208" s="3" t="s">
        <v>13966</v>
      </c>
      <c r="S2208" s="3" t="s">
        <v>13967</v>
      </c>
      <c r="T2208" s="3" t="s">
        <v>13968</v>
      </c>
      <c r="U2208" s="3" t="s">
        <v>13969</v>
      </c>
      <c r="V2208" s="3" t="s">
        <v>85</v>
      </c>
      <c r="W2208" s="3" t="s">
        <v>2396</v>
      </c>
      <c r="X2208" s="3" t="s">
        <v>1787</v>
      </c>
      <c r="Y2208" s="4">
        <v>102.8</v>
      </c>
      <c r="Z2208" s="4">
        <v>400.87840806</v>
      </c>
      <c r="AA2208" s="4">
        <f t="shared" si="210"/>
        <v>1.8547</v>
      </c>
      <c r="AB2208" s="4">
        <v>3351979</v>
      </c>
      <c r="AC2208" s="4">
        <v>1.19594546403781</v>
      </c>
      <c r="AD2208" s="3">
        <v>1</v>
      </c>
      <c r="AE2208" s="3">
        <v>0</v>
      </c>
      <c r="AF2208" s="3">
        <f t="shared" si="215"/>
        <v>0</v>
      </c>
      <c r="AG2208" s="6">
        <f t="shared" si="211"/>
        <v>0</v>
      </c>
      <c r="AH2208" s="4">
        <f t="shared" si="212"/>
        <v>0</v>
      </c>
      <c r="AI2208" s="4">
        <v>122.207215</v>
      </c>
      <c r="AJ2208" s="4">
        <v>29.985295</v>
      </c>
      <c r="AK2208" s="4">
        <v>1</v>
      </c>
      <c r="AL2208" s="4">
        <v>2006</v>
      </c>
      <c r="AM2208" s="4">
        <v>0</v>
      </c>
      <c r="AN2208" s="1">
        <f t="shared" si="213"/>
        <v>0</v>
      </c>
      <c r="AO2208" s="1">
        <f t="shared" si="214"/>
        <v>0</v>
      </c>
    </row>
    <row r="2209" s="1" customFormat="1" spans="1:41">
      <c r="A2209">
        <v>2007</v>
      </c>
      <c r="B2209" t="s">
        <v>12882</v>
      </c>
      <c r="C2209" s="2">
        <v>330900</v>
      </c>
      <c r="D2209" t="s">
        <v>13934</v>
      </c>
      <c r="E2209">
        <v>4083700</v>
      </c>
      <c r="F2209">
        <v>6183316.24</v>
      </c>
      <c r="G2209">
        <v>1.5141455640718</v>
      </c>
      <c r="H2209">
        <v>0.20015327</v>
      </c>
      <c r="I2209">
        <v>0.059761</v>
      </c>
      <c r="J2209">
        <v>0.017663</v>
      </c>
      <c r="K2209">
        <v>0.026107</v>
      </c>
      <c r="L2209">
        <v>0.008819</v>
      </c>
      <c r="M2209">
        <v>0.007173</v>
      </c>
      <c r="N2209">
        <v>0.053957</v>
      </c>
      <c r="O2209">
        <v>0.032149</v>
      </c>
      <c r="P2209" s="3" t="s">
        <v>13970</v>
      </c>
      <c r="Q2209" s="3" t="s">
        <v>1594</v>
      </c>
      <c r="R2209" s="3" t="s">
        <v>13971</v>
      </c>
      <c r="S2209" s="3" t="s">
        <v>13972</v>
      </c>
      <c r="T2209" s="3" t="s">
        <v>13973</v>
      </c>
      <c r="U2209" s="3" t="s">
        <v>13974</v>
      </c>
      <c r="V2209" s="3" t="s">
        <v>1255</v>
      </c>
      <c r="W2209" s="3" t="s">
        <v>748</v>
      </c>
      <c r="X2209" s="3" t="s">
        <v>1356</v>
      </c>
      <c r="Y2209" s="4">
        <v>103.5</v>
      </c>
      <c r="Z2209" s="4">
        <v>450.22470688</v>
      </c>
      <c r="AA2209" s="4">
        <f t="shared" si="210"/>
        <v>1.4675</v>
      </c>
      <c r="AB2209" s="4">
        <v>4083700</v>
      </c>
      <c r="AC2209" s="4">
        <v>1.10249211959742</v>
      </c>
      <c r="AD2209" s="3">
        <v>1</v>
      </c>
      <c r="AE2209" s="3">
        <v>0</v>
      </c>
      <c r="AF2209" s="3">
        <f t="shared" si="215"/>
        <v>0</v>
      </c>
      <c r="AG2209" s="6">
        <f t="shared" si="211"/>
        <v>0</v>
      </c>
      <c r="AH2209" s="4">
        <f t="shared" si="212"/>
        <v>0</v>
      </c>
      <c r="AI2209" s="4">
        <v>122.207215</v>
      </c>
      <c r="AJ2209" s="4">
        <v>29.985295</v>
      </c>
      <c r="AK2209" s="4">
        <v>1</v>
      </c>
      <c r="AL2209" s="4">
        <v>2007</v>
      </c>
      <c r="AM2209" s="4">
        <v>0</v>
      </c>
      <c r="AN2209" s="1">
        <f t="shared" si="213"/>
        <v>0</v>
      </c>
      <c r="AO2209" s="1">
        <f t="shared" si="214"/>
        <v>0</v>
      </c>
    </row>
    <row r="2210" s="1" customFormat="1" spans="1:41">
      <c r="A2210">
        <v>2008</v>
      </c>
      <c r="B2210" t="s">
        <v>12882</v>
      </c>
      <c r="C2210" s="2">
        <v>330900</v>
      </c>
      <c r="D2210" t="s">
        <v>13934</v>
      </c>
      <c r="E2210">
        <v>4902500</v>
      </c>
      <c r="F2210">
        <v>6904551.64</v>
      </c>
      <c r="G2210">
        <v>1.40837361346252</v>
      </c>
      <c r="H2210">
        <v>0.17749608</v>
      </c>
      <c r="I2210">
        <v>0.05518</v>
      </c>
      <c r="J2210">
        <v>0.0131</v>
      </c>
      <c r="K2210">
        <v>0.02605</v>
      </c>
      <c r="L2210">
        <v>0.006079</v>
      </c>
      <c r="M2210">
        <v>0.009952</v>
      </c>
      <c r="N2210">
        <v>0.055736</v>
      </c>
      <c r="O2210">
        <v>0.018976</v>
      </c>
      <c r="P2210" s="3" t="s">
        <v>13975</v>
      </c>
      <c r="Q2210" s="3" t="s">
        <v>770</v>
      </c>
      <c r="R2210" s="3" t="s">
        <v>13976</v>
      </c>
      <c r="S2210" s="3" t="s">
        <v>13977</v>
      </c>
      <c r="T2210" s="3" t="s">
        <v>13978</v>
      </c>
      <c r="U2210" s="3" t="s">
        <v>13979</v>
      </c>
      <c r="V2210" s="3" t="s">
        <v>952</v>
      </c>
      <c r="W2210" s="3" t="s">
        <v>110</v>
      </c>
      <c r="X2210" s="3" t="s">
        <v>771</v>
      </c>
      <c r="Y2210" s="4">
        <v>106.1</v>
      </c>
      <c r="Z2210" s="4">
        <v>468.28743636</v>
      </c>
      <c r="AA2210" s="4">
        <f t="shared" si="210"/>
        <v>1.3483</v>
      </c>
      <c r="AB2210" s="4">
        <v>4902500</v>
      </c>
      <c r="AC2210" s="4">
        <v>0.955201298031617</v>
      </c>
      <c r="AD2210" s="3">
        <v>1</v>
      </c>
      <c r="AE2210" s="3">
        <v>0</v>
      </c>
      <c r="AF2210" s="3">
        <f t="shared" si="215"/>
        <v>0</v>
      </c>
      <c r="AG2210" s="6">
        <f t="shared" si="211"/>
        <v>0</v>
      </c>
      <c r="AH2210" s="4">
        <f t="shared" si="212"/>
        <v>0</v>
      </c>
      <c r="AI2210" s="4">
        <v>122.207215</v>
      </c>
      <c r="AJ2210" s="4">
        <v>29.985295</v>
      </c>
      <c r="AK2210" s="4">
        <v>1</v>
      </c>
      <c r="AL2210" s="4">
        <v>2008</v>
      </c>
      <c r="AM2210" s="4">
        <v>0</v>
      </c>
      <c r="AN2210" s="1">
        <f t="shared" si="213"/>
        <v>0</v>
      </c>
      <c r="AO2210" s="1">
        <f t="shared" si="214"/>
        <v>0</v>
      </c>
    </row>
    <row r="2211" s="1" customFormat="1" spans="1:41">
      <c r="A2211">
        <v>2009</v>
      </c>
      <c r="B2211" t="s">
        <v>12882</v>
      </c>
      <c r="C2211" s="2">
        <v>330900</v>
      </c>
      <c r="D2211" t="s">
        <v>13934</v>
      </c>
      <c r="E2211">
        <v>5352361</v>
      </c>
      <c r="F2211">
        <v>7767559.24</v>
      </c>
      <c r="G2211">
        <v>1.45123978745081</v>
      </c>
      <c r="H2211">
        <v>0.1903542</v>
      </c>
      <c r="I2211">
        <v>0.057199</v>
      </c>
      <c r="J2211">
        <v>0.014519</v>
      </c>
      <c r="K2211">
        <v>0.024454</v>
      </c>
      <c r="L2211">
        <v>0.007264</v>
      </c>
      <c r="M2211">
        <v>0.010962</v>
      </c>
      <c r="N2211">
        <v>0.056091</v>
      </c>
      <c r="O2211">
        <v>0.02426</v>
      </c>
      <c r="P2211" s="3" t="s">
        <v>13980</v>
      </c>
      <c r="Q2211" s="3" t="s">
        <v>278</v>
      </c>
      <c r="R2211" s="3" t="s">
        <v>13981</v>
      </c>
      <c r="S2211" s="3" t="s">
        <v>13982</v>
      </c>
      <c r="T2211" s="3" t="s">
        <v>13983</v>
      </c>
      <c r="U2211" s="3" t="s">
        <v>13984</v>
      </c>
      <c r="V2211" s="3" t="s">
        <v>363</v>
      </c>
      <c r="W2211" s="3" t="s">
        <v>1356</v>
      </c>
      <c r="X2211" s="3" t="s">
        <v>101</v>
      </c>
      <c r="Y2211" s="4">
        <v>108.6</v>
      </c>
      <c r="Z2211" s="4">
        <v>395.89712</v>
      </c>
      <c r="AA2211" s="4">
        <f t="shared" si="210"/>
        <v>1.4386</v>
      </c>
      <c r="AB2211" s="4">
        <v>5352361</v>
      </c>
      <c r="AC2211" s="4">
        <v>0.739668195026457</v>
      </c>
      <c r="AD2211" s="3">
        <v>1</v>
      </c>
      <c r="AE2211" s="3">
        <v>0</v>
      </c>
      <c r="AF2211" s="3">
        <f t="shared" si="215"/>
        <v>0</v>
      </c>
      <c r="AG2211" s="6">
        <f t="shared" si="211"/>
        <v>0</v>
      </c>
      <c r="AH2211" s="4">
        <f t="shared" si="212"/>
        <v>0</v>
      </c>
      <c r="AI2211" s="4">
        <v>122.207215</v>
      </c>
      <c r="AJ2211" s="4">
        <v>29.985295</v>
      </c>
      <c r="AK2211" s="4">
        <v>1</v>
      </c>
      <c r="AL2211" s="4">
        <v>2009</v>
      </c>
      <c r="AM2211" s="4">
        <v>0</v>
      </c>
      <c r="AN2211" s="1">
        <f t="shared" si="213"/>
        <v>0</v>
      </c>
      <c r="AO2211" s="1">
        <f t="shared" si="214"/>
        <v>0</v>
      </c>
    </row>
    <row r="2212" s="1" customFormat="1" spans="1:41">
      <c r="A2212">
        <v>2010</v>
      </c>
      <c r="B2212" t="s">
        <v>12882</v>
      </c>
      <c r="C2212" s="2">
        <v>330900</v>
      </c>
      <c r="D2212" t="s">
        <v>13934</v>
      </c>
      <c r="E2212">
        <v>6443170</v>
      </c>
      <c r="F2212">
        <v>8617542.32</v>
      </c>
      <c r="G2212">
        <v>1.33746933885029</v>
      </c>
      <c r="H2212">
        <v>0.12398463</v>
      </c>
      <c r="I2212">
        <v>0.039799</v>
      </c>
      <c r="J2212">
        <v>0.011834</v>
      </c>
      <c r="K2212">
        <v>0.018354</v>
      </c>
      <c r="L2212">
        <v>0.0073</v>
      </c>
      <c r="M2212">
        <v>0.002312</v>
      </c>
      <c r="N2212">
        <v>0.034514</v>
      </c>
      <c r="O2212">
        <v>0.016126</v>
      </c>
      <c r="P2212" s="3" t="s">
        <v>13985</v>
      </c>
      <c r="Q2212" s="3" t="s">
        <v>155</v>
      </c>
      <c r="R2212" s="3" t="s">
        <v>13986</v>
      </c>
      <c r="S2212" s="3" t="s">
        <v>13987</v>
      </c>
      <c r="T2212" s="3" t="s">
        <v>13988</v>
      </c>
      <c r="U2212" s="3" t="s">
        <v>13989</v>
      </c>
      <c r="V2212" s="3" t="s">
        <v>251</v>
      </c>
      <c r="W2212" s="3" t="s">
        <v>4331</v>
      </c>
      <c r="X2212" s="3" t="s">
        <v>883</v>
      </c>
      <c r="Y2212" s="4">
        <v>112.1</v>
      </c>
      <c r="Z2212" s="4">
        <v>583.5786261</v>
      </c>
      <c r="AA2212" s="4">
        <f t="shared" si="210"/>
        <v>1.414</v>
      </c>
      <c r="AB2212" s="4">
        <v>6443170</v>
      </c>
      <c r="AC2212" s="4">
        <v>0.905732156842051</v>
      </c>
      <c r="AD2212" s="3">
        <v>1</v>
      </c>
      <c r="AE2212" s="3">
        <v>0</v>
      </c>
      <c r="AF2212" s="3">
        <f t="shared" si="215"/>
        <v>0</v>
      </c>
      <c r="AG2212" s="6">
        <f t="shared" si="211"/>
        <v>0</v>
      </c>
      <c r="AH2212" s="4">
        <f t="shared" si="212"/>
        <v>0</v>
      </c>
      <c r="AI2212" s="4">
        <v>122.207215</v>
      </c>
      <c r="AJ2212" s="4">
        <v>29.985295</v>
      </c>
      <c r="AK2212" s="4">
        <v>1</v>
      </c>
      <c r="AL2212" s="4">
        <v>2010</v>
      </c>
      <c r="AM2212" s="4">
        <v>0</v>
      </c>
      <c r="AN2212" s="1">
        <f t="shared" si="213"/>
        <v>0</v>
      </c>
      <c r="AO2212" s="1">
        <f t="shared" si="214"/>
        <v>0</v>
      </c>
    </row>
    <row r="2213" s="1" customFormat="1" spans="1:41">
      <c r="A2213">
        <v>2011</v>
      </c>
      <c r="B2213" t="s">
        <v>12882</v>
      </c>
      <c r="C2213" s="2">
        <v>330900</v>
      </c>
      <c r="D2213" t="s">
        <v>13934</v>
      </c>
      <c r="E2213">
        <v>7727535</v>
      </c>
      <c r="F2213">
        <v>9046288.57</v>
      </c>
      <c r="G2213">
        <v>1.17065643442573</v>
      </c>
      <c r="H2213">
        <v>0.15682794</v>
      </c>
      <c r="I2213">
        <v>0.052257</v>
      </c>
      <c r="J2213">
        <v>0.014319</v>
      </c>
      <c r="K2213">
        <v>0.023147</v>
      </c>
      <c r="L2213">
        <v>0.009502</v>
      </c>
      <c r="M2213">
        <v>0.005288</v>
      </c>
      <c r="N2213">
        <v>0.036039</v>
      </c>
      <c r="O2213">
        <v>0.015588</v>
      </c>
      <c r="P2213" s="3" t="s">
        <v>13990</v>
      </c>
      <c r="Q2213" s="3" t="s">
        <v>2020</v>
      </c>
      <c r="R2213" s="3" t="s">
        <v>13991</v>
      </c>
      <c r="S2213" s="3" t="s">
        <v>13992</v>
      </c>
      <c r="T2213" s="3" t="s">
        <v>13993</v>
      </c>
      <c r="U2213" s="3" t="s">
        <v>13994</v>
      </c>
      <c r="V2213" s="3" t="s">
        <v>469</v>
      </c>
      <c r="W2213" s="3" t="s">
        <v>2635</v>
      </c>
      <c r="X2213" s="3" t="s">
        <v>2359</v>
      </c>
      <c r="Y2213" s="4">
        <v>113.9</v>
      </c>
      <c r="Z2213" s="4">
        <v>621.50185269</v>
      </c>
      <c r="AA2213" s="4">
        <f t="shared" si="210"/>
        <v>1.3121</v>
      </c>
      <c r="AB2213" s="4">
        <v>7727535</v>
      </c>
      <c r="AC2213" s="4">
        <v>0.804269217402445</v>
      </c>
      <c r="AD2213" s="3">
        <v>1</v>
      </c>
      <c r="AE2213" s="3">
        <v>0</v>
      </c>
      <c r="AF2213" s="3">
        <f t="shared" si="215"/>
        <v>0</v>
      </c>
      <c r="AG2213" s="6">
        <f t="shared" si="211"/>
        <v>0</v>
      </c>
      <c r="AH2213" s="4">
        <f t="shared" si="212"/>
        <v>0</v>
      </c>
      <c r="AI2213" s="4">
        <v>122.207215</v>
      </c>
      <c r="AJ2213" s="4">
        <v>29.985295</v>
      </c>
      <c r="AK2213" s="4">
        <v>1</v>
      </c>
      <c r="AL2213" s="4">
        <v>2011</v>
      </c>
      <c r="AM2213" s="4">
        <v>0</v>
      </c>
      <c r="AN2213" s="1">
        <f t="shared" si="213"/>
        <v>0</v>
      </c>
      <c r="AO2213" s="1">
        <f t="shared" si="214"/>
        <v>0</v>
      </c>
    </row>
    <row r="2214" s="1" customFormat="1" spans="1:41">
      <c r="A2214">
        <v>2012</v>
      </c>
      <c r="B2214" t="s">
        <v>12882</v>
      </c>
      <c r="C2214" s="2">
        <v>330900</v>
      </c>
      <c r="D2214" t="s">
        <v>13934</v>
      </c>
      <c r="E2214">
        <v>8531767</v>
      </c>
      <c r="F2214">
        <v>8850299.89</v>
      </c>
      <c r="G2214">
        <v>1.03733492604756</v>
      </c>
      <c r="H2214">
        <v>0.19290332</v>
      </c>
      <c r="I2214">
        <v>0.066218</v>
      </c>
      <c r="J2214">
        <v>0.019538</v>
      </c>
      <c r="K2214">
        <v>0.031115</v>
      </c>
      <c r="L2214">
        <v>0.007911</v>
      </c>
      <c r="M2214">
        <v>0.007654</v>
      </c>
      <c r="N2214">
        <v>0.045468</v>
      </c>
      <c r="O2214">
        <v>0.014337</v>
      </c>
      <c r="P2214" s="3" t="s">
        <v>13995</v>
      </c>
      <c r="Q2214" s="3" t="s">
        <v>699</v>
      </c>
      <c r="R2214" s="3" t="s">
        <v>13996</v>
      </c>
      <c r="S2214" s="3" t="s">
        <v>13997</v>
      </c>
      <c r="T2214" s="3" t="s">
        <v>13998</v>
      </c>
      <c r="U2214" s="3" t="s">
        <v>13999</v>
      </c>
      <c r="V2214" s="3" t="s">
        <v>1034</v>
      </c>
      <c r="W2214" s="3" t="s">
        <v>3368</v>
      </c>
      <c r="X2214" s="3" t="s">
        <v>3528</v>
      </c>
      <c r="Y2214" s="4">
        <v>114.1</v>
      </c>
      <c r="Z2214" s="4">
        <v>623.09867428</v>
      </c>
      <c r="AA2214" s="4">
        <f t="shared" si="210"/>
        <v>1.1707</v>
      </c>
      <c r="AB2214" s="4">
        <v>8531767</v>
      </c>
      <c r="AC2214" s="4">
        <v>0.730327814015549</v>
      </c>
      <c r="AD2214" s="3">
        <v>1</v>
      </c>
      <c r="AE2214" s="3">
        <v>0</v>
      </c>
      <c r="AF2214" s="3">
        <f t="shared" si="215"/>
        <v>0</v>
      </c>
      <c r="AG2214" s="6">
        <f t="shared" si="211"/>
        <v>0</v>
      </c>
      <c r="AH2214" s="4">
        <f t="shared" si="212"/>
        <v>0</v>
      </c>
      <c r="AI2214" s="4">
        <v>122.207215</v>
      </c>
      <c r="AJ2214" s="4">
        <v>29.985295</v>
      </c>
      <c r="AK2214" s="4">
        <v>1</v>
      </c>
      <c r="AL2214" s="4">
        <v>2012</v>
      </c>
      <c r="AM2214" s="4">
        <v>0</v>
      </c>
      <c r="AN2214" s="1">
        <f t="shared" si="213"/>
        <v>0</v>
      </c>
      <c r="AO2214" s="1">
        <f t="shared" si="214"/>
        <v>0</v>
      </c>
    </row>
    <row r="2215" s="1" customFormat="1" spans="1:41">
      <c r="A2215">
        <v>2013</v>
      </c>
      <c r="B2215" t="s">
        <v>12882</v>
      </c>
      <c r="C2215" s="2">
        <v>330900</v>
      </c>
      <c r="D2215" t="s">
        <v>13934</v>
      </c>
      <c r="E2215">
        <v>9308493</v>
      </c>
      <c r="F2215">
        <v>8964325.72</v>
      </c>
      <c r="G2215">
        <v>0.963026530717701</v>
      </c>
      <c r="H2215">
        <v>0.17527077</v>
      </c>
      <c r="I2215">
        <v>0.049956</v>
      </c>
      <c r="J2215">
        <v>0.012134</v>
      </c>
      <c r="K2215">
        <v>0.02092</v>
      </c>
      <c r="L2215">
        <v>0.005163</v>
      </c>
      <c r="M2215">
        <v>0.011739</v>
      </c>
      <c r="N2215">
        <v>0.054312</v>
      </c>
      <c r="O2215">
        <v>0.027852</v>
      </c>
      <c r="P2215" s="3" t="s">
        <v>14000</v>
      </c>
      <c r="Q2215" s="3" t="s">
        <v>163</v>
      </c>
      <c r="R2215" s="3" t="s">
        <v>14001</v>
      </c>
      <c r="S2215" s="3" t="s">
        <v>14002</v>
      </c>
      <c r="T2215" s="3" t="s">
        <v>14003</v>
      </c>
      <c r="U2215" s="3" t="s">
        <v>14004</v>
      </c>
      <c r="V2215" s="3" t="s">
        <v>1349</v>
      </c>
      <c r="W2215" s="3" t="s">
        <v>5210</v>
      </c>
      <c r="X2215" s="3" t="s">
        <v>957</v>
      </c>
      <c r="Y2215" s="4">
        <v>114.5</v>
      </c>
      <c r="Z2215" s="4">
        <v>555.21218904</v>
      </c>
      <c r="AA2215" s="4">
        <f t="shared" si="210"/>
        <v>1.0913</v>
      </c>
      <c r="AB2215" s="4">
        <v>9308493</v>
      </c>
      <c r="AC2215" s="4">
        <v>0.596457653285016</v>
      </c>
      <c r="AD2215" s="3">
        <v>1</v>
      </c>
      <c r="AE2215" s="3">
        <v>0</v>
      </c>
      <c r="AF2215" s="3">
        <f t="shared" si="215"/>
        <v>0</v>
      </c>
      <c r="AG2215" s="6">
        <f t="shared" si="211"/>
        <v>0</v>
      </c>
      <c r="AH2215" s="4">
        <f t="shared" si="212"/>
        <v>0</v>
      </c>
      <c r="AI2215" s="4">
        <v>122.207215</v>
      </c>
      <c r="AJ2215" s="4">
        <v>29.985295</v>
      </c>
      <c r="AK2215" s="4">
        <v>1</v>
      </c>
      <c r="AL2215" s="4">
        <v>2013</v>
      </c>
      <c r="AM2215" s="4">
        <v>0</v>
      </c>
      <c r="AN2215" s="1">
        <f t="shared" si="213"/>
        <v>0</v>
      </c>
      <c r="AO2215" s="1">
        <f t="shared" si="214"/>
        <v>0</v>
      </c>
    </row>
    <row r="2216" s="1" customFormat="1" spans="1:41">
      <c r="A2216">
        <v>2014</v>
      </c>
      <c r="B2216" t="s">
        <v>12882</v>
      </c>
      <c r="C2216" s="2">
        <v>330900</v>
      </c>
      <c r="D2216" t="s">
        <v>13934</v>
      </c>
      <c r="E2216">
        <v>10152567</v>
      </c>
      <c r="F2216">
        <v>15280585.41</v>
      </c>
      <c r="G2216">
        <v>1.505095746721</v>
      </c>
      <c r="H2216">
        <v>0.21139203</v>
      </c>
      <c r="I2216">
        <v>0.059987</v>
      </c>
      <c r="J2216">
        <v>0.015211</v>
      </c>
      <c r="K2216">
        <v>0.025283</v>
      </c>
      <c r="L2216">
        <v>0.010879</v>
      </c>
      <c r="M2216">
        <v>0.008613</v>
      </c>
      <c r="N2216">
        <v>0.057746</v>
      </c>
      <c r="O2216">
        <v>0.039142</v>
      </c>
      <c r="P2216" s="3" t="s">
        <v>14005</v>
      </c>
      <c r="Q2216" s="3" t="s">
        <v>41</v>
      </c>
      <c r="R2216" s="3" t="s">
        <v>14006</v>
      </c>
      <c r="S2216" s="3" t="s">
        <v>14007</v>
      </c>
      <c r="T2216" s="3" t="s">
        <v>14008</v>
      </c>
      <c r="U2216" s="3" t="s">
        <v>14009</v>
      </c>
      <c r="V2216" s="3" t="s">
        <v>469</v>
      </c>
      <c r="W2216" s="3" t="s">
        <v>5210</v>
      </c>
      <c r="X2216" s="3" t="s">
        <v>1588</v>
      </c>
      <c r="Y2216" s="4">
        <v>114.6</v>
      </c>
      <c r="Z2216" s="4">
        <v>883.97042868</v>
      </c>
      <c r="AA2216" s="4">
        <f t="shared" si="210"/>
        <v>1.7245</v>
      </c>
      <c r="AB2216" s="4">
        <v>10152567</v>
      </c>
      <c r="AC2216" s="4">
        <v>0.870686624062663</v>
      </c>
      <c r="AD2216" s="3">
        <v>1</v>
      </c>
      <c r="AE2216" s="3">
        <v>0</v>
      </c>
      <c r="AF2216" s="3">
        <f t="shared" si="215"/>
        <v>0</v>
      </c>
      <c r="AG2216" s="6">
        <f t="shared" si="211"/>
        <v>0</v>
      </c>
      <c r="AH2216" s="4">
        <f t="shared" si="212"/>
        <v>0</v>
      </c>
      <c r="AI2216" s="4">
        <v>122.207215</v>
      </c>
      <c r="AJ2216" s="4">
        <v>29.985295</v>
      </c>
      <c r="AK2216" s="4">
        <v>1</v>
      </c>
      <c r="AL2216" s="4">
        <v>2014</v>
      </c>
      <c r="AM2216" s="4">
        <v>0</v>
      </c>
      <c r="AN2216" s="1">
        <f t="shared" si="213"/>
        <v>0</v>
      </c>
      <c r="AO2216" s="1">
        <f t="shared" si="214"/>
        <v>0</v>
      </c>
    </row>
    <row r="2217" s="1" customFormat="1" spans="1:41">
      <c r="A2217">
        <v>2015</v>
      </c>
      <c r="B2217" t="s">
        <v>12882</v>
      </c>
      <c r="C2217" s="2">
        <v>330900</v>
      </c>
      <c r="D2217" t="s">
        <v>13934</v>
      </c>
      <c r="E2217">
        <v>10928459</v>
      </c>
      <c r="F2217">
        <v>14149979.27</v>
      </c>
      <c r="G2217">
        <v>1.29478266514977</v>
      </c>
      <c r="H2217">
        <v>0.18125932</v>
      </c>
      <c r="I2217">
        <v>0.052178</v>
      </c>
      <c r="J2217">
        <v>0.0137</v>
      </c>
      <c r="K2217">
        <v>0.025327</v>
      </c>
      <c r="L2217">
        <v>0.009763</v>
      </c>
      <c r="M2217">
        <v>0.003387</v>
      </c>
      <c r="N2217">
        <v>0.056657</v>
      </c>
      <c r="O2217">
        <v>0.033734</v>
      </c>
      <c r="P2217" s="3" t="s">
        <v>14010</v>
      </c>
      <c r="Q2217" s="3" t="s">
        <v>681</v>
      </c>
      <c r="R2217" s="3" t="s">
        <v>14011</v>
      </c>
      <c r="S2217" s="3" t="s">
        <v>14012</v>
      </c>
      <c r="T2217" s="3" t="s">
        <v>14013</v>
      </c>
      <c r="U2217" s="3" t="s">
        <v>14014</v>
      </c>
      <c r="V2217" s="3" t="s">
        <v>1349</v>
      </c>
      <c r="W2217" s="3" t="s">
        <v>209</v>
      </c>
      <c r="X2217" s="3" t="s">
        <v>4256</v>
      </c>
      <c r="Y2217" s="4">
        <v>115.6</v>
      </c>
      <c r="Z2217" s="4">
        <v>913.0636035</v>
      </c>
      <c r="AA2217" s="4">
        <f t="shared" si="210"/>
        <v>1.5201</v>
      </c>
      <c r="AB2217" s="4">
        <v>10928459</v>
      </c>
      <c r="AC2217" s="4">
        <v>0.835491631070767</v>
      </c>
      <c r="AD2217" s="3">
        <v>1</v>
      </c>
      <c r="AE2217" s="3">
        <v>0</v>
      </c>
      <c r="AF2217" s="3">
        <f t="shared" si="215"/>
        <v>0</v>
      </c>
      <c r="AG2217" s="6">
        <f t="shared" si="211"/>
        <v>0</v>
      </c>
      <c r="AH2217" s="4">
        <f t="shared" si="212"/>
        <v>0</v>
      </c>
      <c r="AI2217" s="4">
        <v>122.207215</v>
      </c>
      <c r="AJ2217" s="4">
        <v>29.985295</v>
      </c>
      <c r="AK2217" s="4">
        <v>1</v>
      </c>
      <c r="AL2217" s="4">
        <v>2015</v>
      </c>
      <c r="AM2217" s="4">
        <v>0</v>
      </c>
      <c r="AN2217" s="1">
        <f t="shared" si="213"/>
        <v>0</v>
      </c>
      <c r="AO2217" s="1">
        <f t="shared" si="214"/>
        <v>0</v>
      </c>
    </row>
    <row r="2218" s="1" customFormat="1" spans="1:41">
      <c r="A2218">
        <v>2016</v>
      </c>
      <c r="B2218" t="s">
        <v>12882</v>
      </c>
      <c r="C2218" s="2">
        <v>330900</v>
      </c>
      <c r="D2218" t="s">
        <v>13934</v>
      </c>
      <c r="E2218">
        <v>12411989</v>
      </c>
      <c r="F2218">
        <v>13769529.28</v>
      </c>
      <c r="G2218">
        <v>1.10937330672787</v>
      </c>
      <c r="H2218">
        <v>0.14914814</v>
      </c>
      <c r="I2218">
        <v>0.040888</v>
      </c>
      <c r="J2218">
        <v>0.011253</v>
      </c>
      <c r="K2218">
        <v>0.019808</v>
      </c>
      <c r="L2218">
        <v>0.005701</v>
      </c>
      <c r="M2218">
        <v>0.004126</v>
      </c>
      <c r="N2218">
        <v>0.051221</v>
      </c>
      <c r="O2218">
        <v>0.031833</v>
      </c>
      <c r="P2218" s="3" t="s">
        <v>14015</v>
      </c>
      <c r="Q2218" s="3" t="s">
        <v>952</v>
      </c>
      <c r="R2218" s="3" t="s">
        <v>14016</v>
      </c>
      <c r="S2218" s="3" t="s">
        <v>14017</v>
      </c>
      <c r="T2218" s="3" t="s">
        <v>14018</v>
      </c>
      <c r="U2218" s="3" t="s">
        <v>14019</v>
      </c>
      <c r="V2218" s="3" t="s">
        <v>1255</v>
      </c>
      <c r="W2218" s="3" t="s">
        <v>439</v>
      </c>
      <c r="X2218" s="3" t="s">
        <v>929</v>
      </c>
      <c r="Y2218" s="4">
        <v>116.4</v>
      </c>
      <c r="Z2218" s="4">
        <v>956.42330129</v>
      </c>
      <c r="AA2218" s="4">
        <f t="shared" si="210"/>
        <v>1.2795</v>
      </c>
      <c r="AB2218" s="4">
        <v>12411989</v>
      </c>
      <c r="AC2218" s="4">
        <v>0.770564090324283</v>
      </c>
      <c r="AD2218" s="3">
        <v>1</v>
      </c>
      <c r="AE2218" s="3">
        <v>0</v>
      </c>
      <c r="AF2218" s="3">
        <f t="shared" si="215"/>
        <v>0</v>
      </c>
      <c r="AG2218" s="6">
        <f t="shared" si="211"/>
        <v>0</v>
      </c>
      <c r="AH2218" s="4">
        <f t="shared" si="212"/>
        <v>0</v>
      </c>
      <c r="AI2218" s="4">
        <v>122.207215</v>
      </c>
      <c r="AJ2218" s="4">
        <v>29.985295</v>
      </c>
      <c r="AK2218" s="4">
        <v>1</v>
      </c>
      <c r="AL2218" s="4">
        <v>2016</v>
      </c>
      <c r="AM2218" s="4">
        <v>0</v>
      </c>
      <c r="AN2218" s="1">
        <f t="shared" si="213"/>
        <v>0</v>
      </c>
      <c r="AO2218" s="1">
        <f t="shared" si="214"/>
        <v>0</v>
      </c>
    </row>
    <row r="2219" s="1" customFormat="1" spans="1:41">
      <c r="A2219">
        <v>2017</v>
      </c>
      <c r="B2219" t="s">
        <v>12882</v>
      </c>
      <c r="C2219" s="2">
        <v>330900</v>
      </c>
      <c r="D2219" t="s">
        <v>13934</v>
      </c>
      <c r="E2219">
        <v>12197800</v>
      </c>
      <c r="F2219">
        <v>14005609.08</v>
      </c>
      <c r="G2219">
        <v>1.14820779812753</v>
      </c>
      <c r="H2219">
        <v>0.207176</v>
      </c>
      <c r="I2219">
        <v>0.05434</v>
      </c>
      <c r="J2219">
        <v>0.013647</v>
      </c>
      <c r="K2219">
        <v>0.022764</v>
      </c>
      <c r="L2219">
        <v>0.009413</v>
      </c>
      <c r="M2219">
        <v>0.008516</v>
      </c>
      <c r="N2219">
        <v>0.077071</v>
      </c>
      <c r="O2219">
        <v>0.037541</v>
      </c>
      <c r="P2219" s="3" t="s">
        <v>14020</v>
      </c>
      <c r="Q2219" s="3" t="s">
        <v>260</v>
      </c>
      <c r="R2219" s="3" t="s">
        <v>14021</v>
      </c>
      <c r="S2219" s="3" t="s">
        <v>14022</v>
      </c>
      <c r="T2219" s="3" t="s">
        <v>14023</v>
      </c>
      <c r="U2219" s="3" t="s">
        <v>14024</v>
      </c>
      <c r="V2219" s="3" t="s">
        <v>146</v>
      </c>
      <c r="W2219" s="3" t="s">
        <v>3501</v>
      </c>
      <c r="X2219" s="3" t="s">
        <v>3468</v>
      </c>
      <c r="Y2219" s="4">
        <v>117.1</v>
      </c>
      <c r="Z2219" s="4">
        <v>842.9159242</v>
      </c>
      <c r="AA2219" s="4">
        <f t="shared" si="210"/>
        <v>1.2399</v>
      </c>
      <c r="AB2219" s="4">
        <v>12197800</v>
      </c>
      <c r="AC2219" s="4">
        <v>0.691039305612487</v>
      </c>
      <c r="AD2219" s="3">
        <v>1</v>
      </c>
      <c r="AE2219" s="3">
        <v>0</v>
      </c>
      <c r="AF2219" s="3">
        <f t="shared" si="215"/>
        <v>0</v>
      </c>
      <c r="AG2219" s="6">
        <f t="shared" si="211"/>
        <v>0</v>
      </c>
      <c r="AH2219" s="4">
        <f t="shared" si="212"/>
        <v>0</v>
      </c>
      <c r="AI2219" s="4">
        <v>122.207215</v>
      </c>
      <c r="AJ2219" s="4">
        <v>29.985295</v>
      </c>
      <c r="AK2219" s="4">
        <v>1</v>
      </c>
      <c r="AL2219" s="4">
        <v>2017</v>
      </c>
      <c r="AM2219" s="4">
        <v>0</v>
      </c>
      <c r="AN2219" s="1">
        <f t="shared" si="213"/>
        <v>0</v>
      </c>
      <c r="AO2219" s="1">
        <f t="shared" si="214"/>
        <v>0</v>
      </c>
    </row>
    <row r="2220" s="1" customFormat="1" spans="1:41">
      <c r="A2220">
        <v>2018</v>
      </c>
      <c r="B2220" t="s">
        <v>12882</v>
      </c>
      <c r="C2220" s="2">
        <v>330900</v>
      </c>
      <c r="D2220" t="s">
        <v>13934</v>
      </c>
      <c r="E2220">
        <v>13166986</v>
      </c>
      <c r="F2220">
        <v>14444842.3</v>
      </c>
      <c r="G2220">
        <v>1.097050023445</v>
      </c>
      <c r="H2220">
        <v>0.2345834</v>
      </c>
      <c r="I2220">
        <v>0.067334</v>
      </c>
      <c r="J2220">
        <v>0.015045</v>
      </c>
      <c r="K2220">
        <v>0.03212</v>
      </c>
      <c r="L2220">
        <v>0.013112</v>
      </c>
      <c r="M2220">
        <v>0.007057</v>
      </c>
      <c r="N2220">
        <v>0.082715</v>
      </c>
      <c r="O2220">
        <v>0.03316</v>
      </c>
      <c r="P2220" s="3" t="s">
        <v>14025</v>
      </c>
      <c r="Q2220" s="3" t="s">
        <v>820</v>
      </c>
      <c r="R2220" s="3" t="s">
        <v>14026</v>
      </c>
      <c r="S2220" s="3" t="s">
        <v>14027</v>
      </c>
      <c r="T2220" s="3" t="s">
        <v>14028</v>
      </c>
      <c r="U2220" s="3" t="s">
        <v>14029</v>
      </c>
      <c r="V2220" s="3" t="s">
        <v>718</v>
      </c>
      <c r="W2220" s="3" t="s">
        <v>447</v>
      </c>
      <c r="X2220" s="3" t="s">
        <v>6337</v>
      </c>
      <c r="Y2220" s="4">
        <v>117.3</v>
      </c>
      <c r="Z2220" s="4">
        <v>876.60820315</v>
      </c>
      <c r="AA2220" s="4">
        <f t="shared" si="210"/>
        <v>1.1582</v>
      </c>
      <c r="AB2220" s="4">
        <v>13166986</v>
      </c>
      <c r="AC2220" s="4">
        <v>0.665762235298192</v>
      </c>
      <c r="AD2220" s="3">
        <v>1</v>
      </c>
      <c r="AE2220" s="3">
        <v>0</v>
      </c>
      <c r="AF2220" s="3">
        <f t="shared" si="215"/>
        <v>0</v>
      </c>
      <c r="AG2220" s="6">
        <f t="shared" si="211"/>
        <v>0</v>
      </c>
      <c r="AH2220" s="4">
        <f t="shared" si="212"/>
        <v>0</v>
      </c>
      <c r="AI2220" s="4">
        <v>122.207215</v>
      </c>
      <c r="AJ2220" s="4">
        <v>29.985295</v>
      </c>
      <c r="AK2220" s="4">
        <v>1</v>
      </c>
      <c r="AL2220" s="4">
        <v>2018</v>
      </c>
      <c r="AM2220" s="4">
        <v>0</v>
      </c>
      <c r="AN2220" s="1">
        <f t="shared" si="213"/>
        <v>0</v>
      </c>
      <c r="AO2220" s="1">
        <f t="shared" si="214"/>
        <v>0</v>
      </c>
    </row>
    <row r="2221" s="1" customFormat="1" spans="1:41">
      <c r="A2221">
        <v>2019</v>
      </c>
      <c r="B2221" t="s">
        <v>12882</v>
      </c>
      <c r="C2221" s="2">
        <v>330900</v>
      </c>
      <c r="D2221" t="s">
        <v>13934</v>
      </c>
      <c r="E2221">
        <v>13720000</v>
      </c>
      <c r="F2221">
        <v>14397825.73</v>
      </c>
      <c r="G2221">
        <v>1.04940420772595</v>
      </c>
      <c r="H2221">
        <v>0.18077886</v>
      </c>
      <c r="I2221">
        <v>0.047688</v>
      </c>
      <c r="J2221">
        <v>0.011796</v>
      </c>
      <c r="K2221">
        <v>0.022856</v>
      </c>
      <c r="L2221">
        <v>0.009006</v>
      </c>
      <c r="M2221">
        <v>0.00403</v>
      </c>
      <c r="N2221">
        <v>0.074822</v>
      </c>
      <c r="O2221">
        <v>0.032787</v>
      </c>
      <c r="P2221" s="3" t="s">
        <v>14030</v>
      </c>
      <c r="Q2221" s="3" t="s">
        <v>13753</v>
      </c>
      <c r="R2221" s="3" t="s">
        <v>14031</v>
      </c>
      <c r="S2221" s="3" t="s">
        <v>14032</v>
      </c>
      <c r="T2221" s="3" t="s">
        <v>14033</v>
      </c>
      <c r="U2221" s="3" t="s">
        <v>14034</v>
      </c>
      <c r="V2221" s="3" t="s">
        <v>1362</v>
      </c>
      <c r="W2221" s="3" t="s">
        <v>216</v>
      </c>
      <c r="X2221" s="3" t="s">
        <v>3127</v>
      </c>
      <c r="Y2221" s="4">
        <v>116.51</v>
      </c>
      <c r="Z2221" s="4">
        <v>865.65545073</v>
      </c>
      <c r="AA2221" s="4">
        <f t="shared" si="210"/>
        <v>1.0567</v>
      </c>
      <c r="AB2221" s="4">
        <v>13720000</v>
      </c>
      <c r="AC2221" s="4">
        <v>0.630944206071429</v>
      </c>
      <c r="AD2221" s="3">
        <v>1</v>
      </c>
      <c r="AE2221" s="3">
        <v>0</v>
      </c>
      <c r="AF2221" s="3">
        <f t="shared" si="215"/>
        <v>0</v>
      </c>
      <c r="AG2221" s="6">
        <f t="shared" si="211"/>
        <v>0</v>
      </c>
      <c r="AH2221" s="4">
        <f t="shared" si="212"/>
        <v>0</v>
      </c>
      <c r="AI2221" s="4">
        <v>122.207215</v>
      </c>
      <c r="AJ2221" s="4">
        <v>29.985295</v>
      </c>
      <c r="AK2221" s="4">
        <v>1</v>
      </c>
      <c r="AL2221" s="4">
        <v>2019</v>
      </c>
      <c r="AM2221" s="4">
        <v>0</v>
      </c>
      <c r="AN2221" s="1">
        <f t="shared" si="213"/>
        <v>0</v>
      </c>
      <c r="AO2221" s="1">
        <f t="shared" si="214"/>
        <v>0</v>
      </c>
    </row>
    <row r="2222" s="1" customFormat="1" spans="1:41">
      <c r="A2222">
        <v>2020</v>
      </c>
      <c r="B2222" t="s">
        <v>12882</v>
      </c>
      <c r="C2222" s="2">
        <v>330900</v>
      </c>
      <c r="D2222" t="s">
        <v>13934</v>
      </c>
      <c r="E2222">
        <v>15120000</v>
      </c>
      <c r="F2222">
        <v>13892437.9</v>
      </c>
      <c r="G2222">
        <v>0.91881203042328</v>
      </c>
      <c r="H2222">
        <v>0.19005624</v>
      </c>
      <c r="I2222">
        <v>0.060884</v>
      </c>
      <c r="J2222">
        <v>0.012456</v>
      </c>
      <c r="K2222">
        <v>0.026984</v>
      </c>
      <c r="L2222">
        <v>0.00818</v>
      </c>
      <c r="M2222">
        <v>0.013263</v>
      </c>
      <c r="N2222">
        <v>0.0465</v>
      </c>
      <c r="O2222">
        <v>0.019389</v>
      </c>
      <c r="P2222" s="3" t="s">
        <v>14035</v>
      </c>
      <c r="Q2222" s="3" t="s">
        <v>345</v>
      </c>
      <c r="R2222" s="3" t="s">
        <v>14036</v>
      </c>
      <c r="S2222" s="3" t="s">
        <v>14037</v>
      </c>
      <c r="T2222" s="3" t="s">
        <v>14038</v>
      </c>
      <c r="U2222" s="3" t="s">
        <v>14039</v>
      </c>
      <c r="V2222" s="3" t="s">
        <v>155</v>
      </c>
      <c r="W2222" s="3" t="s">
        <v>9664</v>
      </c>
      <c r="X2222" s="3" t="s">
        <v>2481</v>
      </c>
      <c r="Y2222" s="4">
        <v>115.94</v>
      </c>
      <c r="Z2222" s="4">
        <v>929.1710151</v>
      </c>
      <c r="AA2222" s="4">
        <f t="shared" si="210"/>
        <v>0.9197</v>
      </c>
      <c r="AB2222" s="4">
        <v>15120000</v>
      </c>
      <c r="AC2222" s="4">
        <v>0.614531094642857</v>
      </c>
      <c r="AD2222" s="3">
        <v>1</v>
      </c>
      <c r="AE2222" s="3">
        <v>0</v>
      </c>
      <c r="AF2222" s="3">
        <f t="shared" si="215"/>
        <v>0</v>
      </c>
      <c r="AG2222" s="6">
        <f t="shared" si="211"/>
        <v>0</v>
      </c>
      <c r="AH2222" s="4">
        <f t="shared" si="212"/>
        <v>0</v>
      </c>
      <c r="AI2222" s="4">
        <v>122.207215</v>
      </c>
      <c r="AJ2222" s="4">
        <v>29.985295</v>
      </c>
      <c r="AK2222" s="4">
        <v>1</v>
      </c>
      <c r="AL2222" s="4">
        <v>2020</v>
      </c>
      <c r="AM2222" s="4">
        <v>0</v>
      </c>
      <c r="AN2222" s="1">
        <f t="shared" si="213"/>
        <v>0</v>
      </c>
      <c r="AO2222" s="1">
        <f t="shared" si="214"/>
        <v>0</v>
      </c>
    </row>
    <row r="2223" s="1" customFormat="1" spans="1:41">
      <c r="A2223">
        <v>2021</v>
      </c>
      <c r="B2223" t="s">
        <v>12882</v>
      </c>
      <c r="C2223" s="2">
        <v>330900</v>
      </c>
      <c r="D2223" t="s">
        <v>13934</v>
      </c>
      <c r="E2223">
        <v>17040000</v>
      </c>
      <c r="F2223">
        <v>15031914.03</v>
      </c>
      <c r="G2223">
        <v>0.882154579225352</v>
      </c>
      <c r="H2223">
        <v>0.23713295</v>
      </c>
      <c r="I2223">
        <v>0.066661</v>
      </c>
      <c r="J2223">
        <v>0.01528</v>
      </c>
      <c r="K2223">
        <v>0.032189</v>
      </c>
      <c r="L2223">
        <v>0.011166</v>
      </c>
      <c r="M2223">
        <v>0.008027</v>
      </c>
      <c r="N2223">
        <v>0.092276</v>
      </c>
      <c r="O2223">
        <v>0.03233</v>
      </c>
      <c r="P2223" s="3" t="s">
        <v>14040</v>
      </c>
      <c r="Q2223" s="3" t="s">
        <v>429</v>
      </c>
      <c r="R2223" s="3" t="s">
        <v>14041</v>
      </c>
      <c r="S2223" s="3" t="s">
        <v>14042</v>
      </c>
      <c r="T2223" s="3" t="s">
        <v>14043</v>
      </c>
      <c r="U2223" s="3" t="s">
        <v>14044</v>
      </c>
      <c r="V2223" s="3" t="s">
        <v>735</v>
      </c>
      <c r="W2223" s="3" t="s">
        <v>48</v>
      </c>
      <c r="X2223" s="3" t="s">
        <v>75</v>
      </c>
      <c r="Y2223" s="4">
        <v>116.5</v>
      </c>
      <c r="Z2223" s="4">
        <v>887.36405973</v>
      </c>
      <c r="AA2223" s="4">
        <f t="shared" si="210"/>
        <v>0.844</v>
      </c>
      <c r="AB2223" s="4">
        <v>17040000</v>
      </c>
      <c r="AC2223" s="4">
        <v>0.520753556179578</v>
      </c>
      <c r="AD2223" s="3">
        <v>1</v>
      </c>
      <c r="AE2223" s="3">
        <v>0</v>
      </c>
      <c r="AF2223" s="3">
        <f t="shared" si="215"/>
        <v>0</v>
      </c>
      <c r="AG2223" s="6">
        <f t="shared" si="211"/>
        <v>0</v>
      </c>
      <c r="AH2223" s="4">
        <f t="shared" si="212"/>
        <v>0</v>
      </c>
      <c r="AI2223" s="4">
        <v>122.207215</v>
      </c>
      <c r="AJ2223" s="4">
        <v>29.985295</v>
      </c>
      <c r="AK2223" s="4">
        <v>1</v>
      </c>
      <c r="AL2223" s="4">
        <v>2021</v>
      </c>
      <c r="AM2223" s="4">
        <v>0</v>
      </c>
      <c r="AN2223" s="1">
        <f t="shared" si="213"/>
        <v>0</v>
      </c>
      <c r="AO2223" s="1">
        <f t="shared" si="214"/>
        <v>0</v>
      </c>
    </row>
    <row r="2224" s="1" customFormat="1" spans="1:41">
      <c r="A2224">
        <v>2022</v>
      </c>
      <c r="B2224" t="s">
        <v>12882</v>
      </c>
      <c r="C2224" s="2">
        <v>330900</v>
      </c>
      <c r="D2224" t="s">
        <v>13934</v>
      </c>
      <c r="E2224">
        <v>19510000</v>
      </c>
      <c r="F2224">
        <v>14966208.91</v>
      </c>
      <c r="G2224">
        <v>0.767104505894413</v>
      </c>
      <c r="H2224">
        <v>0.23218283</v>
      </c>
      <c r="I2224">
        <v>0.07576</v>
      </c>
      <c r="J2224">
        <v>0.021857</v>
      </c>
      <c r="K2224">
        <v>0.037363</v>
      </c>
      <c r="L2224">
        <v>0.013158</v>
      </c>
      <c r="M2224">
        <v>0.003381</v>
      </c>
      <c r="N2224">
        <v>0.065686</v>
      </c>
      <c r="O2224">
        <v>0.022658</v>
      </c>
      <c r="P2224" s="3" t="s">
        <v>14045</v>
      </c>
      <c r="Q2224" s="3" t="s">
        <v>260</v>
      </c>
      <c r="R2224" s="3" t="s">
        <v>14046</v>
      </c>
      <c r="S2224" s="3" t="s">
        <v>14047</v>
      </c>
      <c r="T2224" s="3" t="s">
        <v>14048</v>
      </c>
      <c r="U2224" s="3" t="s">
        <v>14049</v>
      </c>
      <c r="V2224" s="3" t="s">
        <v>699</v>
      </c>
      <c r="W2224" s="3" t="s">
        <v>128</v>
      </c>
      <c r="X2224" s="3" t="s">
        <v>2069</v>
      </c>
      <c r="Y2224" s="4">
        <v>117</v>
      </c>
      <c r="Z2224" s="4">
        <v>632.2980272</v>
      </c>
      <c r="AA2224" s="4">
        <f t="shared" si="210"/>
        <v>0.767</v>
      </c>
      <c r="AB2224" s="4">
        <v>19510000</v>
      </c>
      <c r="AC2224" s="4">
        <v>0.324089198974885</v>
      </c>
      <c r="AD2224" s="3">
        <v>1</v>
      </c>
      <c r="AE2224" s="3">
        <v>0</v>
      </c>
      <c r="AF2224" s="3">
        <f t="shared" si="215"/>
        <v>0</v>
      </c>
      <c r="AG2224" s="6">
        <f t="shared" si="211"/>
        <v>0</v>
      </c>
      <c r="AH2224" s="4">
        <f t="shared" si="212"/>
        <v>0</v>
      </c>
      <c r="AI2224" s="4">
        <v>122.207215</v>
      </c>
      <c r="AJ2224" s="4">
        <v>29.985295</v>
      </c>
      <c r="AK2224" s="4">
        <v>1</v>
      </c>
      <c r="AL2224" s="4">
        <v>2022</v>
      </c>
      <c r="AM2224" s="4">
        <v>0</v>
      </c>
      <c r="AN2224" s="1">
        <f t="shared" si="213"/>
        <v>0</v>
      </c>
      <c r="AO2224" s="1">
        <f t="shared" si="214"/>
        <v>0</v>
      </c>
    </row>
    <row r="2225" s="1" customFormat="1" spans="1:41">
      <c r="A2225">
        <v>2023</v>
      </c>
      <c r="B2225" t="s">
        <v>12882</v>
      </c>
      <c r="C2225" s="2">
        <v>330900</v>
      </c>
      <c r="D2225" t="s">
        <v>13934</v>
      </c>
      <c r="E2225">
        <v>21010000</v>
      </c>
      <c r="F2225">
        <v>15399043.19</v>
      </c>
      <c r="G2225">
        <v>0.73293875249881</v>
      </c>
      <c r="H2225">
        <v>0.25267548</v>
      </c>
      <c r="I2225">
        <v>0.087241</v>
      </c>
      <c r="J2225">
        <v>0.030818</v>
      </c>
      <c r="K2225">
        <v>0.044921</v>
      </c>
      <c r="L2225">
        <v>0.017533</v>
      </c>
      <c r="M2225">
        <v>0.001119</v>
      </c>
      <c r="N2225">
        <v>0.04148</v>
      </c>
      <c r="O2225">
        <v>0.01537</v>
      </c>
      <c r="P2225" s="3" t="s">
        <v>14050</v>
      </c>
      <c r="Q2225" s="3" t="s">
        <v>605</v>
      </c>
      <c r="R2225" s="3" t="s">
        <v>14051</v>
      </c>
      <c r="S2225" s="3" t="s">
        <v>14052</v>
      </c>
      <c r="T2225" s="3" t="s">
        <v>14053</v>
      </c>
      <c r="U2225" s="3" t="s">
        <v>14054</v>
      </c>
      <c r="V2225" s="3" t="s">
        <v>1905</v>
      </c>
      <c r="W2225" s="3" t="s">
        <v>992</v>
      </c>
      <c r="X2225" s="3" t="s">
        <v>169</v>
      </c>
      <c r="Y2225" s="4">
        <v>117.3</v>
      </c>
      <c r="Z2225" s="4">
        <v>669.2234</v>
      </c>
      <c r="AA2225" s="4">
        <f t="shared" si="210"/>
        <v>0.7281</v>
      </c>
      <c r="AB2225" s="4">
        <v>21070800</v>
      </c>
      <c r="AC2225" s="4">
        <v>0.317607</v>
      </c>
      <c r="AD2225" s="3">
        <v>1</v>
      </c>
      <c r="AE2225" s="3">
        <v>0</v>
      </c>
      <c r="AF2225" s="3">
        <f t="shared" si="215"/>
        <v>0</v>
      </c>
      <c r="AG2225" s="6">
        <f t="shared" si="211"/>
        <v>0</v>
      </c>
      <c r="AH2225" s="4">
        <f t="shared" si="212"/>
        <v>0</v>
      </c>
      <c r="AI2225" s="4">
        <v>122.207215</v>
      </c>
      <c r="AJ2225" s="4">
        <v>29.985295</v>
      </c>
      <c r="AK2225" s="4">
        <v>1</v>
      </c>
      <c r="AL2225" s="4">
        <v>2023</v>
      </c>
      <c r="AM2225" s="4">
        <v>0</v>
      </c>
      <c r="AN2225" s="1">
        <f t="shared" si="213"/>
        <v>0</v>
      </c>
      <c r="AO2225" s="1">
        <f t="shared" si="214"/>
        <v>0</v>
      </c>
    </row>
    <row r="2226" s="1" customFormat="1" spans="1:41">
      <c r="A2226">
        <v>2024</v>
      </c>
      <c r="B2226" t="s">
        <v>12882</v>
      </c>
      <c r="C2226" s="2">
        <v>330900</v>
      </c>
      <c r="D2226" t="s">
        <v>13934</v>
      </c>
      <c r="E2226">
        <v>22260000</v>
      </c>
      <c r="F2226">
        <v>23098306.47</v>
      </c>
      <c r="G2226">
        <v>1.03765976954178</v>
      </c>
      <c r="H2226">
        <v>0.27622934</v>
      </c>
      <c r="I2226">
        <v>0.09366</v>
      </c>
      <c r="J2226">
        <v>0.036409</v>
      </c>
      <c r="K2226">
        <v>0.048946</v>
      </c>
      <c r="L2226">
        <v>0.019185</v>
      </c>
      <c r="M2226">
        <v>0.001168</v>
      </c>
      <c r="N2226">
        <v>0.040267</v>
      </c>
      <c r="O2226">
        <v>0.014223</v>
      </c>
      <c r="P2226" s="3" t="s">
        <v>14055</v>
      </c>
      <c r="Q2226" s="3" t="s">
        <v>1400</v>
      </c>
      <c r="R2226" s="3" t="s">
        <v>14056</v>
      </c>
      <c r="S2226" s="3" t="s">
        <v>14057</v>
      </c>
      <c r="T2226" s="3" t="s">
        <v>14058</v>
      </c>
      <c r="U2226" s="3" t="s">
        <v>14059</v>
      </c>
      <c r="V2226" s="3" t="s">
        <v>3425</v>
      </c>
      <c r="W2226" s="3" t="s">
        <v>748</v>
      </c>
      <c r="X2226" s="3" t="s">
        <v>110</v>
      </c>
      <c r="Y2226" s="4">
        <v>117.6</v>
      </c>
      <c r="Z2226" s="4">
        <v>708.3063</v>
      </c>
      <c r="AA2226" s="4">
        <f t="shared" si="210"/>
        <v>1.0375</v>
      </c>
      <c r="AB2226" s="4">
        <v>22756464</v>
      </c>
      <c r="AC2226" s="4">
        <v>0.311255</v>
      </c>
      <c r="AD2226" s="3">
        <v>1</v>
      </c>
      <c r="AE2226" s="3">
        <v>0</v>
      </c>
      <c r="AF2226" s="3">
        <f t="shared" si="215"/>
        <v>0</v>
      </c>
      <c r="AG2226" s="6">
        <f t="shared" si="211"/>
        <v>0</v>
      </c>
      <c r="AH2226" s="4">
        <f t="shared" si="212"/>
        <v>0</v>
      </c>
      <c r="AI2226" s="4">
        <v>122.207215</v>
      </c>
      <c r="AJ2226" s="4">
        <v>29.985295</v>
      </c>
      <c r="AK2226" s="4">
        <v>1</v>
      </c>
      <c r="AL2226" s="4">
        <v>2024</v>
      </c>
      <c r="AM2226" s="4">
        <v>0</v>
      </c>
      <c r="AN2226" s="1">
        <f t="shared" si="213"/>
        <v>0</v>
      </c>
      <c r="AO2226" s="1">
        <f t="shared" si="214"/>
        <v>0</v>
      </c>
    </row>
    <row r="2227" s="1" customFormat="1" spans="1:41">
      <c r="A2227">
        <v>2000</v>
      </c>
      <c r="B2227" t="s">
        <v>12882</v>
      </c>
      <c r="C2227" s="2">
        <v>331000</v>
      </c>
      <c r="D2227" t="s">
        <v>14060</v>
      </c>
      <c r="E2227">
        <v>6749875</v>
      </c>
      <c r="F2227">
        <v>13901668.72</v>
      </c>
      <c r="G2227">
        <v>2.05954461675216</v>
      </c>
      <c r="H2227">
        <v>0.13244452</v>
      </c>
      <c r="I2227">
        <v>0.042027</v>
      </c>
      <c r="J2227">
        <v>0.010164</v>
      </c>
      <c r="K2227">
        <v>0.02058</v>
      </c>
      <c r="L2227">
        <v>0.007673</v>
      </c>
      <c r="M2227">
        <v>0.003611</v>
      </c>
      <c r="N2227">
        <v>0.042361</v>
      </c>
      <c r="O2227">
        <v>0.015003</v>
      </c>
      <c r="P2227" s="3" t="s">
        <v>14061</v>
      </c>
      <c r="Q2227" s="3" t="s">
        <v>9908</v>
      </c>
      <c r="R2227" s="3" t="s">
        <v>14062</v>
      </c>
      <c r="S2227" s="3" t="s">
        <v>14063</v>
      </c>
      <c r="T2227" s="3" t="s">
        <v>14064</v>
      </c>
      <c r="U2227" s="3" t="s">
        <v>14065</v>
      </c>
      <c r="V2227" s="3" t="s">
        <v>7282</v>
      </c>
      <c r="W2227" s="3" t="s">
        <v>1874</v>
      </c>
      <c r="X2227" s="3" t="s">
        <v>14066</v>
      </c>
      <c r="Y2227" s="4">
        <v>515.4</v>
      </c>
      <c r="Z2227" s="4">
        <v>706.3501672</v>
      </c>
      <c r="AA2227" s="4">
        <f t="shared" si="210"/>
        <v>2.2667</v>
      </c>
      <c r="AB2227" s="4">
        <v>6749875</v>
      </c>
      <c r="AC2227" s="4">
        <v>1.04646407111243</v>
      </c>
      <c r="AD2227" s="3">
        <v>1</v>
      </c>
      <c r="AE2227" s="3">
        <v>0</v>
      </c>
      <c r="AF2227" s="3">
        <f t="shared" si="215"/>
        <v>0</v>
      </c>
      <c r="AG2227" s="6">
        <f t="shared" si="211"/>
        <v>0</v>
      </c>
      <c r="AH2227" s="4">
        <f t="shared" si="212"/>
        <v>0</v>
      </c>
      <c r="AI2227" s="4">
        <v>121.420757</v>
      </c>
      <c r="AJ2227" s="4">
        <v>28.656386</v>
      </c>
      <c r="AK2227" s="4">
        <v>1</v>
      </c>
      <c r="AL2227" s="4">
        <v>2000</v>
      </c>
      <c r="AM2227" s="4">
        <v>0</v>
      </c>
      <c r="AN2227" s="1">
        <f t="shared" si="213"/>
        <v>0</v>
      </c>
      <c r="AO2227" s="1">
        <f t="shared" si="214"/>
        <v>0</v>
      </c>
    </row>
    <row r="2228" s="1" customFormat="1" spans="1:41">
      <c r="A2228">
        <v>2001</v>
      </c>
      <c r="B2228" t="s">
        <v>12882</v>
      </c>
      <c r="C2228" s="2">
        <v>331000</v>
      </c>
      <c r="D2228" t="s">
        <v>14060</v>
      </c>
      <c r="E2228">
        <v>7475941</v>
      </c>
      <c r="F2228">
        <v>13966757.35</v>
      </c>
      <c r="G2228">
        <v>1.86822733753517</v>
      </c>
      <c r="H2228">
        <v>0.11286031</v>
      </c>
      <c r="I2228">
        <v>0.032622</v>
      </c>
      <c r="J2228">
        <v>0.008131</v>
      </c>
      <c r="K2228">
        <v>0.016169</v>
      </c>
      <c r="L2228">
        <v>0.006136</v>
      </c>
      <c r="M2228">
        <v>0.002186</v>
      </c>
      <c r="N2228">
        <v>0.0364</v>
      </c>
      <c r="O2228">
        <v>0.023191</v>
      </c>
      <c r="P2228" s="3" t="s">
        <v>14067</v>
      </c>
      <c r="Q2228" s="3" t="s">
        <v>10410</v>
      </c>
      <c r="R2228" s="3" t="s">
        <v>14068</v>
      </c>
      <c r="S2228" s="3" t="s">
        <v>14069</v>
      </c>
      <c r="T2228" s="3" t="s">
        <v>14070</v>
      </c>
      <c r="U2228" s="3" t="s">
        <v>14071</v>
      </c>
      <c r="V2228" s="3" t="s">
        <v>7724</v>
      </c>
      <c r="W2228" s="3" t="s">
        <v>14072</v>
      </c>
      <c r="X2228" s="3" t="s">
        <v>14073</v>
      </c>
      <c r="Y2228" s="4">
        <v>526.04</v>
      </c>
      <c r="Z2228" s="4">
        <v>698.43257344</v>
      </c>
      <c r="AA2228" s="4">
        <f t="shared" si="210"/>
        <v>2.0515</v>
      </c>
      <c r="AB2228" s="4">
        <v>7475941</v>
      </c>
      <c r="AC2228" s="4">
        <v>0.934240349729887</v>
      </c>
      <c r="AD2228" s="3">
        <v>1</v>
      </c>
      <c r="AE2228" s="3">
        <v>0</v>
      </c>
      <c r="AF2228" s="3">
        <f t="shared" si="215"/>
        <v>0</v>
      </c>
      <c r="AG2228" s="6">
        <f t="shared" si="211"/>
        <v>0</v>
      </c>
      <c r="AH2228" s="4">
        <f t="shared" si="212"/>
        <v>0</v>
      </c>
      <c r="AI2228" s="4">
        <v>121.420757</v>
      </c>
      <c r="AJ2228" s="4">
        <v>28.656386</v>
      </c>
      <c r="AK2228" s="4">
        <v>1</v>
      </c>
      <c r="AL2228" s="4">
        <v>2001</v>
      </c>
      <c r="AM2228" s="4">
        <v>0</v>
      </c>
      <c r="AN2228" s="1">
        <f t="shared" si="213"/>
        <v>0</v>
      </c>
      <c r="AO2228" s="1">
        <f t="shared" si="214"/>
        <v>0</v>
      </c>
    </row>
    <row r="2229" s="1" customFormat="1" spans="1:41">
      <c r="A2229">
        <v>2002</v>
      </c>
      <c r="B2229" t="s">
        <v>12882</v>
      </c>
      <c r="C2229" s="2">
        <v>331000</v>
      </c>
      <c r="D2229" t="s">
        <v>14060</v>
      </c>
      <c r="E2229">
        <v>6583079</v>
      </c>
      <c r="F2229">
        <v>14855604.36</v>
      </c>
      <c r="G2229">
        <v>2.25663467808908</v>
      </c>
      <c r="H2229">
        <v>0.12012559</v>
      </c>
      <c r="I2229">
        <v>0.038141</v>
      </c>
      <c r="J2229">
        <v>0.008455</v>
      </c>
      <c r="K2229">
        <v>0.01721</v>
      </c>
      <c r="L2229">
        <v>0.005002</v>
      </c>
      <c r="M2229">
        <v>0.007473</v>
      </c>
      <c r="N2229">
        <v>0.028286</v>
      </c>
      <c r="O2229">
        <v>0.017798</v>
      </c>
      <c r="P2229" s="3" t="s">
        <v>14074</v>
      </c>
      <c r="Q2229" s="3" t="s">
        <v>903</v>
      </c>
      <c r="R2229" s="3" t="s">
        <v>14075</v>
      </c>
      <c r="S2229" s="3" t="s">
        <v>14076</v>
      </c>
      <c r="T2229" s="3" t="s">
        <v>14077</v>
      </c>
      <c r="U2229" s="3" t="s">
        <v>5268</v>
      </c>
      <c r="V2229" s="3" t="s">
        <v>10836</v>
      </c>
      <c r="W2229" s="3" t="s">
        <v>1550</v>
      </c>
      <c r="X2229" s="3" t="s">
        <v>3877</v>
      </c>
      <c r="Y2229" s="4">
        <v>536.68</v>
      </c>
      <c r="Z2229" s="4">
        <v>893.6384399</v>
      </c>
      <c r="AA2229" s="4">
        <f t="shared" si="210"/>
        <v>1.8976</v>
      </c>
      <c r="AB2229" s="4">
        <v>6583079</v>
      </c>
      <c r="AC2229" s="4">
        <v>1.35747792165338</v>
      </c>
      <c r="AD2229" s="3">
        <v>1</v>
      </c>
      <c r="AE2229" s="3">
        <v>0</v>
      </c>
      <c r="AF2229" s="3">
        <f t="shared" si="215"/>
        <v>0</v>
      </c>
      <c r="AG2229" s="6">
        <f t="shared" si="211"/>
        <v>0</v>
      </c>
      <c r="AH2229" s="4">
        <f t="shared" si="212"/>
        <v>0</v>
      </c>
      <c r="AI2229" s="4">
        <v>121.420757</v>
      </c>
      <c r="AJ2229" s="4">
        <v>28.656386</v>
      </c>
      <c r="AK2229" s="4">
        <v>1</v>
      </c>
      <c r="AL2229" s="4">
        <v>2002</v>
      </c>
      <c r="AM2229" s="4">
        <v>0</v>
      </c>
      <c r="AN2229" s="1">
        <f t="shared" si="213"/>
        <v>0</v>
      </c>
      <c r="AO2229" s="1">
        <f t="shared" si="214"/>
        <v>0</v>
      </c>
    </row>
    <row r="2230" s="1" customFormat="1" spans="1:41">
      <c r="A2230">
        <v>2003</v>
      </c>
      <c r="B2230" t="s">
        <v>12882</v>
      </c>
      <c r="C2230" s="2">
        <v>331000</v>
      </c>
      <c r="D2230" t="s">
        <v>14060</v>
      </c>
      <c r="E2230">
        <v>9950324</v>
      </c>
      <c r="F2230">
        <v>16175159.85</v>
      </c>
      <c r="G2230">
        <v>1.6255912722038</v>
      </c>
      <c r="H2230">
        <v>0.14685441</v>
      </c>
      <c r="I2230">
        <v>0.043574</v>
      </c>
      <c r="J2230">
        <v>0.011054</v>
      </c>
      <c r="K2230">
        <v>0.018668</v>
      </c>
      <c r="L2230">
        <v>0.0064</v>
      </c>
      <c r="M2230">
        <v>0.007452</v>
      </c>
      <c r="N2230">
        <v>0.051399</v>
      </c>
      <c r="O2230">
        <v>0.016945</v>
      </c>
      <c r="P2230" s="3" t="s">
        <v>14078</v>
      </c>
      <c r="Q2230" s="3" t="s">
        <v>4643</v>
      </c>
      <c r="R2230" s="3" t="s">
        <v>14079</v>
      </c>
      <c r="S2230" s="3" t="s">
        <v>14080</v>
      </c>
      <c r="T2230" s="3" t="s">
        <v>14081</v>
      </c>
      <c r="U2230" s="3" t="s">
        <v>14082</v>
      </c>
      <c r="V2230" s="3" t="s">
        <v>7934</v>
      </c>
      <c r="W2230" s="3" t="s">
        <v>14083</v>
      </c>
      <c r="X2230" s="3" t="s">
        <v>14084</v>
      </c>
      <c r="Y2230" s="4">
        <v>547.32</v>
      </c>
      <c r="Z2230" s="4">
        <v>1024.09183688</v>
      </c>
      <c r="AA2230" s="4">
        <f t="shared" si="210"/>
        <v>1.7797</v>
      </c>
      <c r="AB2230" s="4">
        <v>9950324</v>
      </c>
      <c r="AC2230" s="4">
        <v>1.02920451321987</v>
      </c>
      <c r="AD2230" s="3">
        <v>1</v>
      </c>
      <c r="AE2230" s="3">
        <v>0</v>
      </c>
      <c r="AF2230" s="3">
        <f t="shared" si="215"/>
        <v>0</v>
      </c>
      <c r="AG2230" s="6">
        <f t="shared" si="211"/>
        <v>0</v>
      </c>
      <c r="AH2230" s="4">
        <f t="shared" si="212"/>
        <v>0</v>
      </c>
      <c r="AI2230" s="4">
        <v>121.420757</v>
      </c>
      <c r="AJ2230" s="4">
        <v>28.656386</v>
      </c>
      <c r="AK2230" s="4">
        <v>1</v>
      </c>
      <c r="AL2230" s="4">
        <v>2003</v>
      </c>
      <c r="AM2230" s="4">
        <v>0</v>
      </c>
      <c r="AN2230" s="1">
        <f t="shared" si="213"/>
        <v>0</v>
      </c>
      <c r="AO2230" s="1">
        <f t="shared" si="214"/>
        <v>0</v>
      </c>
    </row>
    <row r="2231" s="1" customFormat="1" spans="1:41">
      <c r="A2231">
        <v>2004</v>
      </c>
      <c r="B2231" t="s">
        <v>12882</v>
      </c>
      <c r="C2231" s="2">
        <v>331000</v>
      </c>
      <c r="D2231" t="s">
        <v>14060</v>
      </c>
      <c r="E2231">
        <v>11737943</v>
      </c>
      <c r="F2231">
        <v>16971684.79</v>
      </c>
      <c r="G2231">
        <v>1.44588236541956</v>
      </c>
      <c r="H2231">
        <v>0.10449768</v>
      </c>
      <c r="I2231">
        <v>0.029129</v>
      </c>
      <c r="J2231">
        <v>0.007235</v>
      </c>
      <c r="K2231">
        <v>0.013688</v>
      </c>
      <c r="L2231">
        <v>0.003268</v>
      </c>
      <c r="M2231">
        <v>0.004938</v>
      </c>
      <c r="N2231">
        <v>0.040267</v>
      </c>
      <c r="O2231">
        <v>0.019151</v>
      </c>
      <c r="P2231" s="3" t="s">
        <v>14085</v>
      </c>
      <c r="Q2231" s="3" t="s">
        <v>14086</v>
      </c>
      <c r="R2231" s="3" t="s">
        <v>14087</v>
      </c>
      <c r="S2231" s="3" t="s">
        <v>14088</v>
      </c>
      <c r="T2231" s="3" t="s">
        <v>14089</v>
      </c>
      <c r="U2231" s="3" t="s">
        <v>14090</v>
      </c>
      <c r="V2231" s="3" t="s">
        <v>14091</v>
      </c>
      <c r="W2231" s="3" t="s">
        <v>14092</v>
      </c>
      <c r="X2231" s="3" t="s">
        <v>14093</v>
      </c>
      <c r="Y2231" s="4">
        <v>557.96</v>
      </c>
      <c r="Z2231" s="4">
        <v>1154.3133896</v>
      </c>
      <c r="AA2231" s="4">
        <f t="shared" si="210"/>
        <v>1.5691</v>
      </c>
      <c r="AB2231" s="4">
        <v>11737943</v>
      </c>
      <c r="AC2231" s="4">
        <v>0.983403471630421</v>
      </c>
      <c r="AD2231" s="3">
        <v>1</v>
      </c>
      <c r="AE2231" s="3">
        <v>0</v>
      </c>
      <c r="AF2231" s="3">
        <f t="shared" si="215"/>
        <v>0</v>
      </c>
      <c r="AG2231" s="6">
        <f t="shared" si="211"/>
        <v>0</v>
      </c>
      <c r="AH2231" s="4">
        <f t="shared" si="212"/>
        <v>0</v>
      </c>
      <c r="AI2231" s="4">
        <v>121.420757</v>
      </c>
      <c r="AJ2231" s="4">
        <v>28.656386</v>
      </c>
      <c r="AK2231" s="4">
        <v>1</v>
      </c>
      <c r="AL2231" s="4">
        <v>2004</v>
      </c>
      <c r="AM2231" s="4">
        <v>0</v>
      </c>
      <c r="AN2231" s="1">
        <f t="shared" si="213"/>
        <v>0</v>
      </c>
      <c r="AO2231" s="1">
        <f t="shared" si="214"/>
        <v>0</v>
      </c>
    </row>
    <row r="2232" s="1" customFormat="1" spans="1:41">
      <c r="A2232">
        <v>2005</v>
      </c>
      <c r="B2232" t="s">
        <v>12882</v>
      </c>
      <c r="C2232" s="2">
        <v>331000</v>
      </c>
      <c r="D2232" t="s">
        <v>14060</v>
      </c>
      <c r="E2232">
        <v>12517703</v>
      </c>
      <c r="F2232">
        <v>17612605.38</v>
      </c>
      <c r="G2232">
        <v>1.40701575840232</v>
      </c>
      <c r="H2232">
        <v>0.15879255</v>
      </c>
      <c r="I2232">
        <v>0.051194</v>
      </c>
      <c r="J2232">
        <v>0.013712</v>
      </c>
      <c r="K2232">
        <v>0.024039</v>
      </c>
      <c r="L2232">
        <v>0.006198</v>
      </c>
      <c r="M2232">
        <v>0.007245</v>
      </c>
      <c r="N2232">
        <v>0.047139</v>
      </c>
      <c r="O2232">
        <v>0.01523</v>
      </c>
      <c r="P2232" s="3" t="s">
        <v>14094</v>
      </c>
      <c r="Q2232" s="3" t="s">
        <v>7597</v>
      </c>
      <c r="R2232" s="3" t="s">
        <v>14095</v>
      </c>
      <c r="S2232" s="3" t="s">
        <v>14096</v>
      </c>
      <c r="T2232" s="3" t="s">
        <v>14097</v>
      </c>
      <c r="U2232" s="3" t="s">
        <v>14098</v>
      </c>
      <c r="V2232" s="3" t="s">
        <v>4888</v>
      </c>
      <c r="W2232" s="3" t="s">
        <v>14099</v>
      </c>
      <c r="X2232" s="3" t="s">
        <v>6774</v>
      </c>
      <c r="Y2232" s="4">
        <v>568.6</v>
      </c>
      <c r="Z2232" s="4">
        <v>1257.44336055</v>
      </c>
      <c r="AA2232" s="4">
        <f t="shared" si="210"/>
        <v>1.4022</v>
      </c>
      <c r="AB2232" s="4">
        <v>12517703</v>
      </c>
      <c r="AC2232" s="4">
        <v>1.00453202999784</v>
      </c>
      <c r="AD2232" s="3">
        <v>1</v>
      </c>
      <c r="AE2232" s="3">
        <v>0</v>
      </c>
      <c r="AF2232" s="3">
        <f t="shared" si="215"/>
        <v>0</v>
      </c>
      <c r="AG2232" s="6">
        <f t="shared" si="211"/>
        <v>0</v>
      </c>
      <c r="AH2232" s="4">
        <f t="shared" si="212"/>
        <v>0</v>
      </c>
      <c r="AI2232" s="4">
        <v>121.420757</v>
      </c>
      <c r="AJ2232" s="4">
        <v>28.656386</v>
      </c>
      <c r="AK2232" s="4">
        <v>1</v>
      </c>
      <c r="AL2232" s="4">
        <v>2005</v>
      </c>
      <c r="AM2232" s="4">
        <v>0</v>
      </c>
      <c r="AN2232" s="1">
        <f t="shared" si="213"/>
        <v>0</v>
      </c>
      <c r="AO2232" s="1">
        <f t="shared" si="214"/>
        <v>0</v>
      </c>
    </row>
    <row r="2233" s="1" customFormat="1" spans="1:41">
      <c r="A2233">
        <v>2006</v>
      </c>
      <c r="B2233" t="s">
        <v>12882</v>
      </c>
      <c r="C2233" s="2">
        <v>331000</v>
      </c>
      <c r="D2233" t="s">
        <v>14060</v>
      </c>
      <c r="E2233">
        <v>14633068</v>
      </c>
      <c r="F2233">
        <v>27387734.27</v>
      </c>
      <c r="G2233">
        <v>1.87163308952026</v>
      </c>
      <c r="H2233">
        <v>0.11575779</v>
      </c>
      <c r="I2233">
        <v>0.035721</v>
      </c>
      <c r="J2233">
        <v>0.007733</v>
      </c>
      <c r="K2233">
        <v>0.017207</v>
      </c>
      <c r="L2233">
        <v>0.004884</v>
      </c>
      <c r="M2233">
        <v>0.005896</v>
      </c>
      <c r="N2233">
        <v>0.030925</v>
      </c>
      <c r="O2233">
        <v>0.019731</v>
      </c>
      <c r="P2233" s="3" t="s">
        <v>14100</v>
      </c>
      <c r="Q2233" s="3" t="s">
        <v>14101</v>
      </c>
      <c r="R2233" s="3" t="s">
        <v>14102</v>
      </c>
      <c r="S2233" s="3" t="s">
        <v>14103</v>
      </c>
      <c r="T2233" s="3" t="s">
        <v>14104</v>
      </c>
      <c r="U2233" s="3" t="s">
        <v>14105</v>
      </c>
      <c r="V2233" s="3" t="s">
        <v>5673</v>
      </c>
      <c r="W2233" s="3" t="s">
        <v>14106</v>
      </c>
      <c r="X2233" s="3" t="s">
        <v>7423</v>
      </c>
      <c r="Y2233" s="4">
        <v>570.5</v>
      </c>
      <c r="Z2233" s="4">
        <v>1543.74453774</v>
      </c>
      <c r="AA2233" s="4">
        <f t="shared" si="210"/>
        <v>1.8642</v>
      </c>
      <c r="AB2233" s="4">
        <v>14633068</v>
      </c>
      <c r="AC2233" s="4">
        <v>1.0549698379998</v>
      </c>
      <c r="AD2233" s="3">
        <v>1</v>
      </c>
      <c r="AE2233" s="3">
        <v>0</v>
      </c>
      <c r="AF2233" s="3">
        <f t="shared" si="215"/>
        <v>0</v>
      </c>
      <c r="AG2233" s="6">
        <f t="shared" si="211"/>
        <v>0</v>
      </c>
      <c r="AH2233" s="4">
        <f t="shared" si="212"/>
        <v>0</v>
      </c>
      <c r="AI2233" s="4">
        <v>121.420757</v>
      </c>
      <c r="AJ2233" s="4">
        <v>28.656386</v>
      </c>
      <c r="AK2233" s="4">
        <v>1</v>
      </c>
      <c r="AL2233" s="4">
        <v>2006</v>
      </c>
      <c r="AM2233" s="4">
        <v>0</v>
      </c>
      <c r="AN2233" s="1">
        <f t="shared" si="213"/>
        <v>0</v>
      </c>
      <c r="AO2233" s="1">
        <f t="shared" si="214"/>
        <v>0</v>
      </c>
    </row>
    <row r="2234" s="1" customFormat="1" spans="1:41">
      <c r="A2234">
        <v>2007</v>
      </c>
      <c r="B2234" t="s">
        <v>12882</v>
      </c>
      <c r="C2234" s="2">
        <v>331000</v>
      </c>
      <c r="D2234" t="s">
        <v>14060</v>
      </c>
      <c r="E2234">
        <v>17218413</v>
      </c>
      <c r="F2234">
        <v>36776366.65</v>
      </c>
      <c r="G2234">
        <v>2.13587434858253</v>
      </c>
      <c r="H2234">
        <v>0.13846773</v>
      </c>
      <c r="I2234">
        <v>0.03583</v>
      </c>
      <c r="J2234">
        <v>0.010267</v>
      </c>
      <c r="K2234">
        <v>0.015018</v>
      </c>
      <c r="L2234">
        <v>0.004382</v>
      </c>
      <c r="M2234">
        <v>0.006163</v>
      </c>
      <c r="N2234">
        <v>0.048458</v>
      </c>
      <c r="O2234">
        <v>0.031718</v>
      </c>
      <c r="P2234" s="3" t="s">
        <v>14107</v>
      </c>
      <c r="Q2234" s="3" t="s">
        <v>14108</v>
      </c>
      <c r="R2234" s="3" t="s">
        <v>14109</v>
      </c>
      <c r="S2234" s="3" t="s">
        <v>14110</v>
      </c>
      <c r="T2234" s="3" t="s">
        <v>14111</v>
      </c>
      <c r="U2234" s="3" t="s">
        <v>14112</v>
      </c>
      <c r="V2234" s="3" t="s">
        <v>2571</v>
      </c>
      <c r="W2234" s="3" t="s">
        <v>14113</v>
      </c>
      <c r="X2234" s="3" t="s">
        <v>14114</v>
      </c>
      <c r="Y2234" s="4">
        <v>573.4</v>
      </c>
      <c r="Z2234" s="4">
        <v>1770.23898272</v>
      </c>
      <c r="AA2234" s="4">
        <f t="shared" si="210"/>
        <v>2.1261</v>
      </c>
      <c r="AB2234" s="4">
        <v>17218413</v>
      </c>
      <c r="AC2234" s="4">
        <v>1.02810809725612</v>
      </c>
      <c r="AD2234" s="3">
        <v>1</v>
      </c>
      <c r="AE2234" s="3">
        <v>0</v>
      </c>
      <c r="AF2234" s="3">
        <f t="shared" si="215"/>
        <v>0</v>
      </c>
      <c r="AG2234" s="6">
        <f t="shared" si="211"/>
        <v>0</v>
      </c>
      <c r="AH2234" s="4">
        <f t="shared" si="212"/>
        <v>0</v>
      </c>
      <c r="AI2234" s="4">
        <v>121.420757</v>
      </c>
      <c r="AJ2234" s="4">
        <v>28.656386</v>
      </c>
      <c r="AK2234" s="4">
        <v>1</v>
      </c>
      <c r="AL2234" s="4">
        <v>2007</v>
      </c>
      <c r="AM2234" s="4">
        <v>0</v>
      </c>
      <c r="AN2234" s="1">
        <f t="shared" si="213"/>
        <v>0</v>
      </c>
      <c r="AO2234" s="1">
        <f t="shared" si="214"/>
        <v>0</v>
      </c>
    </row>
    <row r="2235" s="1" customFormat="1" spans="1:41">
      <c r="A2235">
        <v>2008</v>
      </c>
      <c r="B2235" t="s">
        <v>12882</v>
      </c>
      <c r="C2235" s="2">
        <v>331000</v>
      </c>
      <c r="D2235" t="s">
        <v>14060</v>
      </c>
      <c r="E2235">
        <v>19652660</v>
      </c>
      <c r="F2235">
        <v>34494181.42</v>
      </c>
      <c r="G2235">
        <v>1.75519148145849</v>
      </c>
      <c r="H2235">
        <v>0.1490673</v>
      </c>
      <c r="I2235">
        <v>0.042728</v>
      </c>
      <c r="J2235">
        <v>0.010702</v>
      </c>
      <c r="K2235">
        <v>0.020994</v>
      </c>
      <c r="L2235">
        <v>0.006223</v>
      </c>
      <c r="M2235">
        <v>0.004809</v>
      </c>
      <c r="N2235">
        <v>0.053415</v>
      </c>
      <c r="O2235">
        <v>0.02503</v>
      </c>
      <c r="P2235" s="3" t="s">
        <v>14115</v>
      </c>
      <c r="Q2235" s="3" t="s">
        <v>11831</v>
      </c>
      <c r="R2235" s="3" t="s">
        <v>14116</v>
      </c>
      <c r="S2235" s="3" t="s">
        <v>14117</v>
      </c>
      <c r="T2235" s="3" t="s">
        <v>14118</v>
      </c>
      <c r="U2235" s="3" t="s">
        <v>14119</v>
      </c>
      <c r="V2235" s="3" t="s">
        <v>442</v>
      </c>
      <c r="W2235" s="3" t="s">
        <v>9980</v>
      </c>
      <c r="X2235" s="3" t="s">
        <v>14120</v>
      </c>
      <c r="Y2235" s="4">
        <v>575.6</v>
      </c>
      <c r="Z2235" s="4">
        <v>1870.73238104</v>
      </c>
      <c r="AA2235" s="4">
        <f t="shared" si="210"/>
        <v>1.7559</v>
      </c>
      <c r="AB2235" s="4">
        <v>19652660</v>
      </c>
      <c r="AC2235" s="4">
        <v>0.951897799605753</v>
      </c>
      <c r="AD2235" s="3">
        <v>1</v>
      </c>
      <c r="AE2235" s="3">
        <v>0</v>
      </c>
      <c r="AF2235" s="3">
        <f t="shared" si="215"/>
        <v>0</v>
      </c>
      <c r="AG2235" s="6">
        <f t="shared" si="211"/>
        <v>0</v>
      </c>
      <c r="AH2235" s="4">
        <f t="shared" si="212"/>
        <v>0</v>
      </c>
      <c r="AI2235" s="4">
        <v>121.420757</v>
      </c>
      <c r="AJ2235" s="4">
        <v>28.656386</v>
      </c>
      <c r="AK2235" s="4">
        <v>1</v>
      </c>
      <c r="AL2235" s="4">
        <v>2008</v>
      </c>
      <c r="AM2235" s="4">
        <v>0</v>
      </c>
      <c r="AN2235" s="1">
        <f t="shared" si="213"/>
        <v>0</v>
      </c>
      <c r="AO2235" s="1">
        <f t="shared" si="214"/>
        <v>0</v>
      </c>
    </row>
    <row r="2236" s="1" customFormat="1" spans="1:41">
      <c r="A2236">
        <v>2009</v>
      </c>
      <c r="B2236" t="s">
        <v>12882</v>
      </c>
      <c r="C2236" s="2">
        <v>331000</v>
      </c>
      <c r="D2236" t="s">
        <v>14060</v>
      </c>
      <c r="E2236">
        <v>20404529</v>
      </c>
      <c r="F2236">
        <v>34008929.11</v>
      </c>
      <c r="G2236">
        <v>1.66673433677396</v>
      </c>
      <c r="H2236">
        <v>0.16859487</v>
      </c>
      <c r="I2236">
        <v>0.050162</v>
      </c>
      <c r="J2236">
        <v>0.014484</v>
      </c>
      <c r="K2236">
        <v>0.021827</v>
      </c>
      <c r="L2236">
        <v>0.006483</v>
      </c>
      <c r="M2236">
        <v>0.007368</v>
      </c>
      <c r="N2236">
        <v>0.059575</v>
      </c>
      <c r="O2236">
        <v>0.019022</v>
      </c>
      <c r="P2236" s="3" t="s">
        <v>14121</v>
      </c>
      <c r="Q2236" s="3" t="s">
        <v>8685</v>
      </c>
      <c r="R2236" s="3" t="s">
        <v>14122</v>
      </c>
      <c r="S2236" s="3" t="s">
        <v>14123</v>
      </c>
      <c r="T2236" s="3" t="s">
        <v>14124</v>
      </c>
      <c r="U2236" s="3" t="s">
        <v>14125</v>
      </c>
      <c r="V2236" s="3" t="s">
        <v>14126</v>
      </c>
      <c r="W2236" s="3" t="s">
        <v>14127</v>
      </c>
      <c r="X2236" s="3" t="s">
        <v>12409</v>
      </c>
      <c r="Y2236" s="4">
        <v>581.3</v>
      </c>
      <c r="Z2236" s="4">
        <v>1663.58444181</v>
      </c>
      <c r="AA2236" s="4">
        <f t="shared" si="210"/>
        <v>1.6537</v>
      </c>
      <c r="AB2236" s="4">
        <v>20404529</v>
      </c>
      <c r="AC2236" s="4">
        <v>0.815301564574218</v>
      </c>
      <c r="AD2236" s="3">
        <v>1</v>
      </c>
      <c r="AE2236" s="3">
        <v>0</v>
      </c>
      <c r="AF2236" s="3">
        <f t="shared" si="215"/>
        <v>0</v>
      </c>
      <c r="AG2236" s="6">
        <f t="shared" si="211"/>
        <v>0</v>
      </c>
      <c r="AH2236" s="4">
        <f t="shared" si="212"/>
        <v>0</v>
      </c>
      <c r="AI2236" s="4">
        <v>121.420757</v>
      </c>
      <c r="AJ2236" s="4">
        <v>28.656386</v>
      </c>
      <c r="AK2236" s="4">
        <v>1</v>
      </c>
      <c r="AL2236" s="4">
        <v>2009</v>
      </c>
      <c r="AM2236" s="4">
        <v>0</v>
      </c>
      <c r="AN2236" s="1">
        <f t="shared" si="213"/>
        <v>0</v>
      </c>
      <c r="AO2236" s="1">
        <f t="shared" si="214"/>
        <v>0</v>
      </c>
    </row>
    <row r="2237" s="1" customFormat="1" spans="1:41">
      <c r="A2237">
        <v>2010</v>
      </c>
      <c r="B2237" t="s">
        <v>12882</v>
      </c>
      <c r="C2237" s="2">
        <v>331000</v>
      </c>
      <c r="D2237" t="s">
        <v>14060</v>
      </c>
      <c r="E2237">
        <v>24264533</v>
      </c>
      <c r="F2237">
        <v>33314222.05</v>
      </c>
      <c r="G2237">
        <v>1.37295953934081</v>
      </c>
      <c r="H2237">
        <v>0.19732164</v>
      </c>
      <c r="I2237">
        <v>0.058892</v>
      </c>
      <c r="J2237">
        <v>0.017664</v>
      </c>
      <c r="K2237">
        <v>0.027533</v>
      </c>
      <c r="L2237">
        <v>0.007314</v>
      </c>
      <c r="M2237">
        <v>0.00638</v>
      </c>
      <c r="N2237">
        <v>0.053669</v>
      </c>
      <c r="O2237">
        <v>0.034563</v>
      </c>
      <c r="P2237" s="3" t="s">
        <v>14128</v>
      </c>
      <c r="Q2237" s="3" t="s">
        <v>12108</v>
      </c>
      <c r="R2237" s="3" t="s">
        <v>14129</v>
      </c>
      <c r="S2237" s="3" t="s">
        <v>14130</v>
      </c>
      <c r="T2237" s="3" t="s">
        <v>14131</v>
      </c>
      <c r="U2237" s="3" t="s">
        <v>14132</v>
      </c>
      <c r="V2237" s="3" t="s">
        <v>5687</v>
      </c>
      <c r="W2237" s="3" t="s">
        <v>14133</v>
      </c>
      <c r="X2237" s="3" t="s">
        <v>369</v>
      </c>
      <c r="Y2237" s="4">
        <v>597.4</v>
      </c>
      <c r="Z2237" s="4">
        <v>1973.12808015</v>
      </c>
      <c r="AA2237" s="4">
        <f t="shared" si="210"/>
        <v>1.3588</v>
      </c>
      <c r="AB2237" s="4">
        <v>24264533</v>
      </c>
      <c r="AC2237" s="4">
        <v>0.813173729801435</v>
      </c>
      <c r="AD2237" s="3">
        <v>1</v>
      </c>
      <c r="AE2237" s="3">
        <v>0</v>
      </c>
      <c r="AF2237" s="3">
        <f t="shared" si="215"/>
        <v>0</v>
      </c>
      <c r="AG2237" s="6">
        <f t="shared" si="211"/>
        <v>0</v>
      </c>
      <c r="AH2237" s="4">
        <f t="shared" si="212"/>
        <v>0</v>
      </c>
      <c r="AI2237" s="4">
        <v>121.420757</v>
      </c>
      <c r="AJ2237" s="4">
        <v>28.656386</v>
      </c>
      <c r="AK2237" s="4">
        <v>1</v>
      </c>
      <c r="AL2237" s="4">
        <v>2010</v>
      </c>
      <c r="AM2237" s="4">
        <v>0</v>
      </c>
      <c r="AN2237" s="1">
        <f t="shared" si="213"/>
        <v>0</v>
      </c>
      <c r="AO2237" s="1">
        <f t="shared" si="214"/>
        <v>0</v>
      </c>
    </row>
    <row r="2238" s="1" customFormat="1" spans="1:41">
      <c r="A2238">
        <v>2011</v>
      </c>
      <c r="B2238" t="s">
        <v>12882</v>
      </c>
      <c r="C2238" s="2">
        <v>331000</v>
      </c>
      <c r="D2238" t="s">
        <v>14060</v>
      </c>
      <c r="E2238">
        <v>27544144</v>
      </c>
      <c r="F2238">
        <v>33157843.13</v>
      </c>
      <c r="G2238">
        <v>1.20380735484101</v>
      </c>
      <c r="H2238">
        <v>0.15581609</v>
      </c>
      <c r="I2238">
        <v>0.040302</v>
      </c>
      <c r="J2238">
        <v>0.010373</v>
      </c>
      <c r="K2238">
        <v>0.01975</v>
      </c>
      <c r="L2238">
        <v>0.004728</v>
      </c>
      <c r="M2238">
        <v>0.005451</v>
      </c>
      <c r="N2238">
        <v>0.064852</v>
      </c>
      <c r="O2238">
        <v>0.031966</v>
      </c>
      <c r="P2238" s="3" t="s">
        <v>14134</v>
      </c>
      <c r="Q2238" s="3" t="s">
        <v>14135</v>
      </c>
      <c r="R2238" s="3" t="s">
        <v>14136</v>
      </c>
      <c r="S2238" s="3" t="s">
        <v>14137</v>
      </c>
      <c r="T2238" s="3" t="s">
        <v>14138</v>
      </c>
      <c r="U2238" s="3" t="s">
        <v>14139</v>
      </c>
      <c r="V2238" s="3" t="s">
        <v>14140</v>
      </c>
      <c r="W2238" s="3" t="s">
        <v>14141</v>
      </c>
      <c r="X2238" s="3" t="s">
        <v>14142</v>
      </c>
      <c r="Y2238" s="4">
        <v>603.1</v>
      </c>
      <c r="Z2238" s="4">
        <v>2153.81866932</v>
      </c>
      <c r="AA2238" s="4">
        <f t="shared" si="210"/>
        <v>1.1892</v>
      </c>
      <c r="AB2238" s="4">
        <v>27544144</v>
      </c>
      <c r="AC2238" s="4">
        <v>0.781951571746067</v>
      </c>
      <c r="AD2238" s="3">
        <v>1</v>
      </c>
      <c r="AE2238" s="3">
        <v>0</v>
      </c>
      <c r="AF2238" s="3">
        <f t="shared" si="215"/>
        <v>0</v>
      </c>
      <c r="AG2238" s="6">
        <f t="shared" si="211"/>
        <v>0</v>
      </c>
      <c r="AH2238" s="4">
        <f t="shared" si="212"/>
        <v>0</v>
      </c>
      <c r="AI2238" s="4">
        <v>121.420757</v>
      </c>
      <c r="AJ2238" s="4">
        <v>28.656386</v>
      </c>
      <c r="AK2238" s="4">
        <v>1</v>
      </c>
      <c r="AL2238" s="4">
        <v>2011</v>
      </c>
      <c r="AM2238" s="4">
        <v>0</v>
      </c>
      <c r="AN2238" s="1">
        <f t="shared" si="213"/>
        <v>0</v>
      </c>
      <c r="AO2238" s="1">
        <f t="shared" si="214"/>
        <v>0</v>
      </c>
    </row>
    <row r="2239" s="1" customFormat="1" spans="1:41">
      <c r="A2239">
        <v>2012</v>
      </c>
      <c r="B2239" t="s">
        <v>12882</v>
      </c>
      <c r="C2239" s="2">
        <v>331000</v>
      </c>
      <c r="D2239" t="s">
        <v>14060</v>
      </c>
      <c r="E2239">
        <v>29112616</v>
      </c>
      <c r="F2239">
        <v>32813023.72</v>
      </c>
      <c r="G2239">
        <v>1.12710667155435</v>
      </c>
      <c r="H2239">
        <v>0.18633114</v>
      </c>
      <c r="I2239">
        <v>0.05296</v>
      </c>
      <c r="J2239">
        <v>0.011974</v>
      </c>
      <c r="K2239">
        <v>0.024337</v>
      </c>
      <c r="L2239">
        <v>0.007109</v>
      </c>
      <c r="M2239">
        <v>0.009541</v>
      </c>
      <c r="N2239">
        <v>0.0548</v>
      </c>
      <c r="O2239">
        <v>0.034777</v>
      </c>
      <c r="P2239" s="3" t="s">
        <v>14143</v>
      </c>
      <c r="Q2239" s="3" t="s">
        <v>14144</v>
      </c>
      <c r="R2239" s="3" t="s">
        <v>14145</v>
      </c>
      <c r="S2239" s="3" t="s">
        <v>14146</v>
      </c>
      <c r="T2239" s="3" t="s">
        <v>14147</v>
      </c>
      <c r="U2239" s="3" t="s">
        <v>14148</v>
      </c>
      <c r="V2239" s="3" t="s">
        <v>4897</v>
      </c>
      <c r="W2239" s="3" t="s">
        <v>7475</v>
      </c>
      <c r="X2239" s="3" t="s">
        <v>14149</v>
      </c>
      <c r="Y2239" s="4">
        <v>611.5</v>
      </c>
      <c r="Z2239" s="4">
        <v>2207.50217524</v>
      </c>
      <c r="AA2239" s="4">
        <f t="shared" si="210"/>
        <v>1.1145</v>
      </c>
      <c r="AB2239" s="4">
        <v>29112616</v>
      </c>
      <c r="AC2239" s="4">
        <v>0.758263075788174</v>
      </c>
      <c r="AD2239" s="3">
        <v>1</v>
      </c>
      <c r="AE2239" s="3">
        <v>0</v>
      </c>
      <c r="AF2239" s="3">
        <f t="shared" si="215"/>
        <v>0</v>
      </c>
      <c r="AG2239" s="6">
        <f t="shared" si="211"/>
        <v>0</v>
      </c>
      <c r="AH2239" s="4">
        <f t="shared" si="212"/>
        <v>0</v>
      </c>
      <c r="AI2239" s="4">
        <v>121.420757</v>
      </c>
      <c r="AJ2239" s="4">
        <v>28.656386</v>
      </c>
      <c r="AK2239" s="4">
        <v>1</v>
      </c>
      <c r="AL2239" s="4">
        <v>2012</v>
      </c>
      <c r="AM2239" s="4">
        <v>0</v>
      </c>
      <c r="AN2239" s="1">
        <f t="shared" si="213"/>
        <v>0</v>
      </c>
      <c r="AO2239" s="1">
        <f t="shared" si="214"/>
        <v>0</v>
      </c>
    </row>
    <row r="2240" s="1" customFormat="1" spans="1:41">
      <c r="A2240">
        <v>2013</v>
      </c>
      <c r="B2240" t="s">
        <v>12882</v>
      </c>
      <c r="C2240" s="2">
        <v>331000</v>
      </c>
      <c r="D2240" t="s">
        <v>14060</v>
      </c>
      <c r="E2240">
        <v>31533369</v>
      </c>
      <c r="F2240">
        <v>32541339.94</v>
      </c>
      <c r="G2240">
        <v>1.03196521564188</v>
      </c>
      <c r="H2240">
        <v>0.20718544</v>
      </c>
      <c r="I2240">
        <v>0.06278</v>
      </c>
      <c r="J2240">
        <v>0.01743</v>
      </c>
      <c r="K2240">
        <v>0.027303</v>
      </c>
      <c r="L2240">
        <v>0.011842</v>
      </c>
      <c r="M2240">
        <v>0.006206</v>
      </c>
      <c r="N2240">
        <v>0.057632</v>
      </c>
      <c r="O2240">
        <v>0.028641</v>
      </c>
      <c r="P2240" s="3" t="s">
        <v>14150</v>
      </c>
      <c r="Q2240" s="3" t="s">
        <v>5657</v>
      </c>
      <c r="R2240" s="3" t="s">
        <v>14151</v>
      </c>
      <c r="S2240" s="3" t="s">
        <v>14152</v>
      </c>
      <c r="T2240" s="3" t="s">
        <v>14153</v>
      </c>
      <c r="U2240" s="3" t="s">
        <v>14154</v>
      </c>
      <c r="V2240" s="3" t="s">
        <v>5687</v>
      </c>
      <c r="W2240" s="3" t="s">
        <v>14155</v>
      </c>
      <c r="X2240" s="3" t="s">
        <v>2385</v>
      </c>
      <c r="Y2240" s="4">
        <v>617.8</v>
      </c>
      <c r="Z2240" s="4">
        <v>2001.99320118</v>
      </c>
      <c r="AA2240" s="4">
        <f t="shared" si="210"/>
        <v>1.0193</v>
      </c>
      <c r="AB2240" s="4">
        <v>31533369</v>
      </c>
      <c r="AC2240" s="4">
        <v>0.634880846756336</v>
      </c>
      <c r="AD2240" s="3">
        <v>1</v>
      </c>
      <c r="AE2240" s="3">
        <v>0</v>
      </c>
      <c r="AF2240" s="3">
        <f t="shared" si="215"/>
        <v>0</v>
      </c>
      <c r="AG2240" s="6">
        <f t="shared" si="211"/>
        <v>0</v>
      </c>
      <c r="AH2240" s="4">
        <f t="shared" si="212"/>
        <v>0</v>
      </c>
      <c r="AI2240" s="4">
        <v>121.420757</v>
      </c>
      <c r="AJ2240" s="4">
        <v>28.656386</v>
      </c>
      <c r="AK2240" s="4">
        <v>1</v>
      </c>
      <c r="AL2240" s="4">
        <v>2013</v>
      </c>
      <c r="AM2240" s="4">
        <v>0</v>
      </c>
      <c r="AN2240" s="1">
        <f t="shared" si="213"/>
        <v>0</v>
      </c>
      <c r="AO2240" s="1">
        <f t="shared" si="214"/>
        <v>0</v>
      </c>
    </row>
    <row r="2241" s="1" customFormat="1" spans="1:41">
      <c r="A2241">
        <v>2014</v>
      </c>
      <c r="B2241" t="s">
        <v>12882</v>
      </c>
      <c r="C2241" s="2">
        <v>331000</v>
      </c>
      <c r="D2241" t="s">
        <v>14060</v>
      </c>
      <c r="E2241">
        <v>33873783</v>
      </c>
      <c r="F2241">
        <v>31296177.01</v>
      </c>
      <c r="G2241">
        <v>0.92390557647488</v>
      </c>
      <c r="H2241">
        <v>0.13955571</v>
      </c>
      <c r="I2241">
        <v>0.039832</v>
      </c>
      <c r="J2241">
        <v>0.01118</v>
      </c>
      <c r="K2241">
        <v>0.017055</v>
      </c>
      <c r="L2241">
        <v>0.0057</v>
      </c>
      <c r="M2241">
        <v>0.005896</v>
      </c>
      <c r="N2241">
        <v>0.051444</v>
      </c>
      <c r="O2241">
        <v>0.019972</v>
      </c>
      <c r="P2241" s="3" t="s">
        <v>14156</v>
      </c>
      <c r="Q2241" s="3" t="s">
        <v>14157</v>
      </c>
      <c r="R2241" s="3" t="s">
        <v>14158</v>
      </c>
      <c r="S2241" s="3" t="s">
        <v>14159</v>
      </c>
      <c r="T2241" s="3" t="s">
        <v>14160</v>
      </c>
      <c r="U2241" s="3" t="s">
        <v>14161</v>
      </c>
      <c r="V2241" s="3" t="s">
        <v>14162</v>
      </c>
      <c r="W2241" s="3" t="s">
        <v>310</v>
      </c>
      <c r="X2241" s="3" t="s">
        <v>2782</v>
      </c>
      <c r="Y2241" s="4">
        <v>624</v>
      </c>
      <c r="Z2241" s="4">
        <v>2890.1614049</v>
      </c>
      <c r="AA2241" s="4">
        <f t="shared" si="210"/>
        <v>0.9177</v>
      </c>
      <c r="AB2241" s="4">
        <v>33873783</v>
      </c>
      <c r="AC2241" s="4">
        <v>0.853214831334309</v>
      </c>
      <c r="AD2241" s="3">
        <v>1</v>
      </c>
      <c r="AE2241" s="3">
        <v>0</v>
      </c>
      <c r="AF2241" s="3">
        <f t="shared" si="215"/>
        <v>0</v>
      </c>
      <c r="AG2241" s="6">
        <f t="shared" si="211"/>
        <v>0</v>
      </c>
      <c r="AH2241" s="4">
        <f t="shared" si="212"/>
        <v>0</v>
      </c>
      <c r="AI2241" s="4">
        <v>121.420757</v>
      </c>
      <c r="AJ2241" s="4">
        <v>28.656386</v>
      </c>
      <c r="AK2241" s="4">
        <v>1</v>
      </c>
      <c r="AL2241" s="4">
        <v>2014</v>
      </c>
      <c r="AM2241" s="4">
        <v>0</v>
      </c>
      <c r="AN2241" s="1">
        <f t="shared" si="213"/>
        <v>0</v>
      </c>
      <c r="AO2241" s="1">
        <f t="shared" si="214"/>
        <v>0</v>
      </c>
    </row>
    <row r="2242" s="1" customFormat="1" spans="1:41">
      <c r="A2242">
        <v>2015</v>
      </c>
      <c r="B2242" t="s">
        <v>12882</v>
      </c>
      <c r="C2242" s="2">
        <v>331000</v>
      </c>
      <c r="D2242" t="s">
        <v>14060</v>
      </c>
      <c r="E2242">
        <v>35538533</v>
      </c>
      <c r="F2242">
        <v>36459600.14</v>
      </c>
      <c r="G2242">
        <v>1.02591742152103</v>
      </c>
      <c r="H2242">
        <v>0.20407892</v>
      </c>
      <c r="I2242">
        <v>0.059339</v>
      </c>
      <c r="J2242">
        <v>0.012084</v>
      </c>
      <c r="K2242">
        <v>0.02776</v>
      </c>
      <c r="L2242">
        <v>0.006216</v>
      </c>
      <c r="M2242">
        <v>0.013279</v>
      </c>
      <c r="N2242">
        <v>0.060986</v>
      </c>
      <c r="O2242">
        <v>0.032647</v>
      </c>
      <c r="P2242" s="3" t="s">
        <v>14163</v>
      </c>
      <c r="Q2242" s="3" t="s">
        <v>14126</v>
      </c>
      <c r="R2242" s="3" t="s">
        <v>14164</v>
      </c>
      <c r="S2242" s="3" t="s">
        <v>14165</v>
      </c>
      <c r="T2242" s="3" t="s">
        <v>14166</v>
      </c>
      <c r="U2242" s="3" t="s">
        <v>14167</v>
      </c>
      <c r="V2242" s="3" t="s">
        <v>442</v>
      </c>
      <c r="W2242" s="3" t="s">
        <v>14168</v>
      </c>
      <c r="X2242" s="3" t="s">
        <v>14169</v>
      </c>
      <c r="Y2242" s="4">
        <v>631.8</v>
      </c>
      <c r="Z2242" s="4">
        <v>3011.18599242</v>
      </c>
      <c r="AA2242" s="4">
        <f t="shared" si="210"/>
        <v>1.0209</v>
      </c>
      <c r="AB2242" s="4">
        <v>35538533</v>
      </c>
      <c r="AC2242" s="4">
        <v>0.847301714007159</v>
      </c>
      <c r="AD2242" s="3">
        <v>1</v>
      </c>
      <c r="AE2242" s="3">
        <v>0</v>
      </c>
      <c r="AF2242" s="3">
        <f t="shared" si="215"/>
        <v>0</v>
      </c>
      <c r="AG2242" s="6">
        <f t="shared" si="211"/>
        <v>0</v>
      </c>
      <c r="AH2242" s="4">
        <f t="shared" si="212"/>
        <v>0</v>
      </c>
      <c r="AI2242" s="4">
        <v>121.420757</v>
      </c>
      <c r="AJ2242" s="4">
        <v>28.656386</v>
      </c>
      <c r="AK2242" s="4">
        <v>1</v>
      </c>
      <c r="AL2242" s="4">
        <v>2015</v>
      </c>
      <c r="AM2242" s="4">
        <v>0</v>
      </c>
      <c r="AN2242" s="1">
        <f t="shared" si="213"/>
        <v>0</v>
      </c>
      <c r="AO2242" s="1">
        <f t="shared" si="214"/>
        <v>0</v>
      </c>
    </row>
    <row r="2243" s="1" customFormat="1" spans="1:41">
      <c r="A2243">
        <v>2016</v>
      </c>
      <c r="B2243" t="s">
        <v>12882</v>
      </c>
      <c r="C2243" s="2">
        <v>331000</v>
      </c>
      <c r="D2243" t="s">
        <v>14060</v>
      </c>
      <c r="E2243">
        <v>38986594</v>
      </c>
      <c r="F2243">
        <v>35669617.2</v>
      </c>
      <c r="G2243">
        <v>0.914920067138976</v>
      </c>
      <c r="H2243">
        <v>0.17512122</v>
      </c>
      <c r="I2243">
        <v>0.042399</v>
      </c>
      <c r="J2243">
        <v>0.008996</v>
      </c>
      <c r="K2243">
        <v>0.018243</v>
      </c>
      <c r="L2243">
        <v>0.008305</v>
      </c>
      <c r="M2243">
        <v>0.006855</v>
      </c>
      <c r="N2243">
        <v>0.064084</v>
      </c>
      <c r="O2243">
        <v>0.043887</v>
      </c>
      <c r="P2243" s="3" t="s">
        <v>14170</v>
      </c>
      <c r="Q2243" s="3" t="s">
        <v>2178</v>
      </c>
      <c r="R2243" s="3" t="s">
        <v>14171</v>
      </c>
      <c r="S2243" s="3" t="s">
        <v>14172</v>
      </c>
      <c r="T2243" s="3" t="s">
        <v>14173</v>
      </c>
      <c r="U2243" s="3" t="s">
        <v>14174</v>
      </c>
      <c r="V2243" s="3" t="s">
        <v>2870</v>
      </c>
      <c r="W2243" s="3" t="s">
        <v>14175</v>
      </c>
      <c r="X2243" s="3" t="s">
        <v>14155</v>
      </c>
      <c r="Y2243" s="4">
        <v>637.6</v>
      </c>
      <c r="Z2243" s="4">
        <v>3168.17003211</v>
      </c>
      <c r="AA2243" s="4">
        <f t="shared" ref="AA2243:AA2306" si="216">ROUND(F2243/P2243,4)</f>
        <v>0.9205</v>
      </c>
      <c r="AB2243" s="4">
        <v>38986594</v>
      </c>
      <c r="AC2243" s="4">
        <v>0.812630626853426</v>
      </c>
      <c r="AD2243" s="3">
        <v>1</v>
      </c>
      <c r="AE2243" s="3">
        <v>0</v>
      </c>
      <c r="AF2243" s="3">
        <f t="shared" si="215"/>
        <v>0</v>
      </c>
      <c r="AG2243" s="6">
        <f t="shared" ref="AG2243:AG2306" si="217">IF(OR(D2243="北京市",D2243="上海市",D2243="天津市",D2243="重庆市",D2243="深圳市",D2243="广州市",D2243="武汉市"),1,0)</f>
        <v>0</v>
      </c>
      <c r="AH2243" s="4">
        <f t="shared" ref="AH2243:AH2306" si="218">AF2243*AG2243</f>
        <v>0</v>
      </c>
      <c r="AI2243" s="4">
        <v>121.420757</v>
      </c>
      <c r="AJ2243" s="4">
        <v>28.656386</v>
      </c>
      <c r="AK2243" s="4">
        <v>1</v>
      </c>
      <c r="AL2243" s="4">
        <v>2016</v>
      </c>
      <c r="AM2243" s="4">
        <v>0</v>
      </c>
      <c r="AN2243" s="1">
        <f t="shared" ref="AN2243:AN2306" si="219">IF(OR(D2243="湖州市",D2243="衢州市",D2243="广州市",D2243="哈密市",D2243="昌吉市",D2243="克拉玛依市",D2243="贵阳市",D2243="南昌市"),1,0)</f>
        <v>0</v>
      </c>
      <c r="AO2243" s="1">
        <f t="shared" ref="AO2243:AO2306" si="220">AM2243*AN2243</f>
        <v>0</v>
      </c>
    </row>
    <row r="2244" s="1" customFormat="1" spans="1:41">
      <c r="A2244">
        <v>2017</v>
      </c>
      <c r="B2244" t="s">
        <v>12882</v>
      </c>
      <c r="C2244" s="2">
        <v>331000</v>
      </c>
      <c r="D2244" t="s">
        <v>14060</v>
      </c>
      <c r="E2244">
        <v>43882200</v>
      </c>
      <c r="F2244">
        <v>36310785.08</v>
      </c>
      <c r="G2244">
        <v>0.82746045275761</v>
      </c>
      <c r="H2244">
        <v>0.22151087</v>
      </c>
      <c r="I2244">
        <v>0.06422</v>
      </c>
      <c r="J2244">
        <v>0.014958</v>
      </c>
      <c r="K2244">
        <v>0.026507</v>
      </c>
      <c r="L2244">
        <v>0.011955</v>
      </c>
      <c r="M2244">
        <v>0.0108</v>
      </c>
      <c r="N2244">
        <v>0.057522</v>
      </c>
      <c r="O2244">
        <v>0.036943</v>
      </c>
      <c r="P2244" s="3" t="s">
        <v>14176</v>
      </c>
      <c r="Q2244" s="3" t="s">
        <v>8698</v>
      </c>
      <c r="R2244" s="3" t="s">
        <v>14177</v>
      </c>
      <c r="S2244" s="3" t="s">
        <v>14178</v>
      </c>
      <c r="T2244" s="3" t="s">
        <v>14179</v>
      </c>
      <c r="U2244" s="3" t="s">
        <v>14180</v>
      </c>
      <c r="V2244" s="3" t="s">
        <v>14181</v>
      </c>
      <c r="W2244" s="3" t="s">
        <v>6220</v>
      </c>
      <c r="X2244" s="3" t="s">
        <v>14182</v>
      </c>
      <c r="Y2244" s="4">
        <v>642.8</v>
      </c>
      <c r="Z2244" s="4">
        <v>2991.84198216</v>
      </c>
      <c r="AA2244" s="4">
        <f t="shared" si="216"/>
        <v>0.8279</v>
      </c>
      <c r="AB2244" s="4">
        <v>43882200</v>
      </c>
      <c r="AC2244" s="4">
        <v>0.681789423082708</v>
      </c>
      <c r="AD2244" s="3">
        <v>1</v>
      </c>
      <c r="AE2244" s="3">
        <v>0</v>
      </c>
      <c r="AF2244" s="3">
        <f t="shared" si="215"/>
        <v>0</v>
      </c>
      <c r="AG2244" s="6">
        <f t="shared" si="217"/>
        <v>0</v>
      </c>
      <c r="AH2244" s="4">
        <f t="shared" si="218"/>
        <v>0</v>
      </c>
      <c r="AI2244" s="4">
        <v>121.420757</v>
      </c>
      <c r="AJ2244" s="4">
        <v>28.656386</v>
      </c>
      <c r="AK2244" s="4">
        <v>1</v>
      </c>
      <c r="AL2244" s="4">
        <v>2017</v>
      </c>
      <c r="AM2244" s="4">
        <v>0</v>
      </c>
      <c r="AN2244" s="1">
        <f t="shared" si="219"/>
        <v>0</v>
      </c>
      <c r="AO2244" s="1">
        <f t="shared" si="220"/>
        <v>0</v>
      </c>
    </row>
    <row r="2245" s="1" customFormat="1" spans="1:41">
      <c r="A2245">
        <v>2018</v>
      </c>
      <c r="B2245" t="s">
        <v>12882</v>
      </c>
      <c r="C2245" s="2">
        <v>331000</v>
      </c>
      <c r="D2245" t="s">
        <v>14060</v>
      </c>
      <c r="E2245">
        <v>48746696</v>
      </c>
      <c r="F2245">
        <v>37039855.82</v>
      </c>
      <c r="G2245">
        <v>0.75984341215659</v>
      </c>
      <c r="H2245">
        <v>0.21226163</v>
      </c>
      <c r="I2245">
        <v>0.062527</v>
      </c>
      <c r="J2245">
        <v>0.016925</v>
      </c>
      <c r="K2245">
        <v>0.030759</v>
      </c>
      <c r="L2245">
        <v>0.010351</v>
      </c>
      <c r="M2245">
        <v>0.004493</v>
      </c>
      <c r="N2245">
        <v>0.059252</v>
      </c>
      <c r="O2245">
        <v>0.039668</v>
      </c>
      <c r="P2245" s="3" t="s">
        <v>14183</v>
      </c>
      <c r="Q2245" s="3" t="s">
        <v>11674</v>
      </c>
      <c r="R2245" s="3" t="s">
        <v>14184</v>
      </c>
      <c r="S2245" s="3" t="s">
        <v>14185</v>
      </c>
      <c r="T2245" s="3" t="s">
        <v>14186</v>
      </c>
      <c r="U2245" s="3" t="s">
        <v>14187</v>
      </c>
      <c r="V2245" s="3" t="s">
        <v>459</v>
      </c>
      <c r="W2245" s="3" t="s">
        <v>5617</v>
      </c>
      <c r="X2245" s="3" t="s">
        <v>2758</v>
      </c>
      <c r="Y2245" s="4">
        <v>648.8</v>
      </c>
      <c r="Z2245" s="4">
        <v>2935.2194403</v>
      </c>
      <c r="AA2245" s="4">
        <f t="shared" si="216"/>
        <v>0.759</v>
      </c>
      <c r="AB2245" s="4">
        <v>48746696</v>
      </c>
      <c r="AC2245" s="4">
        <v>0.602137104902453</v>
      </c>
      <c r="AD2245" s="3">
        <v>1</v>
      </c>
      <c r="AE2245" s="3">
        <v>0</v>
      </c>
      <c r="AF2245" s="3">
        <f t="shared" si="215"/>
        <v>0</v>
      </c>
      <c r="AG2245" s="6">
        <f t="shared" si="217"/>
        <v>0</v>
      </c>
      <c r="AH2245" s="4">
        <f t="shared" si="218"/>
        <v>0</v>
      </c>
      <c r="AI2245" s="4">
        <v>121.420757</v>
      </c>
      <c r="AJ2245" s="4">
        <v>28.656386</v>
      </c>
      <c r="AK2245" s="4">
        <v>1</v>
      </c>
      <c r="AL2245" s="4">
        <v>2018</v>
      </c>
      <c r="AM2245" s="4">
        <v>0</v>
      </c>
      <c r="AN2245" s="1">
        <f t="shared" si="219"/>
        <v>0</v>
      </c>
      <c r="AO2245" s="1">
        <f t="shared" si="220"/>
        <v>0</v>
      </c>
    </row>
    <row r="2246" s="1" customFormat="1" spans="1:41">
      <c r="A2246">
        <v>2019</v>
      </c>
      <c r="B2246" t="s">
        <v>12882</v>
      </c>
      <c r="C2246" s="2">
        <v>331000</v>
      </c>
      <c r="D2246" t="s">
        <v>14060</v>
      </c>
      <c r="E2246">
        <v>51340000</v>
      </c>
      <c r="F2246">
        <v>36826306.92</v>
      </c>
      <c r="G2246">
        <v>0.717302433190495</v>
      </c>
      <c r="H2246">
        <v>0.16522443</v>
      </c>
      <c r="I2246">
        <v>0.041929</v>
      </c>
      <c r="J2246">
        <v>0.008673</v>
      </c>
      <c r="K2246">
        <v>0.019852</v>
      </c>
      <c r="L2246">
        <v>0.005109</v>
      </c>
      <c r="M2246">
        <v>0.008295</v>
      </c>
      <c r="N2246">
        <v>0.081655</v>
      </c>
      <c r="O2246">
        <v>0.024716</v>
      </c>
      <c r="P2246" s="3" t="s">
        <v>14188</v>
      </c>
      <c r="Q2246" s="3" t="s">
        <v>14189</v>
      </c>
      <c r="R2246" s="3" t="s">
        <v>14190</v>
      </c>
      <c r="S2246" s="3" t="s">
        <v>14191</v>
      </c>
      <c r="T2246" s="3" t="s">
        <v>14192</v>
      </c>
      <c r="U2246" s="3" t="s">
        <v>14193</v>
      </c>
      <c r="V2246" s="3" t="s">
        <v>14194</v>
      </c>
      <c r="W2246" s="3" t="s">
        <v>385</v>
      </c>
      <c r="X2246" s="3" t="s">
        <v>3329</v>
      </c>
      <c r="Y2246" s="4">
        <v>654.76</v>
      </c>
      <c r="Z2246" s="4">
        <v>2944.60411041</v>
      </c>
      <c r="AA2246" s="4">
        <f t="shared" si="216"/>
        <v>0.7218</v>
      </c>
      <c r="AB2246" s="4">
        <v>51340000</v>
      </c>
      <c r="AC2246" s="4">
        <v>0.573549690379821</v>
      </c>
      <c r="AD2246" s="3">
        <v>1</v>
      </c>
      <c r="AE2246" s="3">
        <v>0</v>
      </c>
      <c r="AF2246" s="3">
        <f t="shared" si="215"/>
        <v>0</v>
      </c>
      <c r="AG2246" s="6">
        <f t="shared" si="217"/>
        <v>0</v>
      </c>
      <c r="AH2246" s="4">
        <f t="shared" si="218"/>
        <v>0</v>
      </c>
      <c r="AI2246" s="4">
        <v>121.420757</v>
      </c>
      <c r="AJ2246" s="4">
        <v>28.656386</v>
      </c>
      <c r="AK2246" s="4">
        <v>1</v>
      </c>
      <c r="AL2246" s="4">
        <v>2019</v>
      </c>
      <c r="AM2246" s="4">
        <v>0</v>
      </c>
      <c r="AN2246" s="1">
        <f t="shared" si="219"/>
        <v>0</v>
      </c>
      <c r="AO2246" s="1">
        <f t="shared" si="220"/>
        <v>0</v>
      </c>
    </row>
    <row r="2247" s="1" customFormat="1" spans="1:41">
      <c r="A2247">
        <v>2020</v>
      </c>
      <c r="B2247" t="s">
        <v>12882</v>
      </c>
      <c r="C2247" s="2">
        <v>331000</v>
      </c>
      <c r="D2247" t="s">
        <v>14060</v>
      </c>
      <c r="E2247">
        <v>52630000</v>
      </c>
      <c r="F2247">
        <v>36551580.24</v>
      </c>
      <c r="G2247">
        <v>0.694500859585788</v>
      </c>
      <c r="H2247">
        <v>0.25796782</v>
      </c>
      <c r="I2247">
        <v>0.07406</v>
      </c>
      <c r="J2247">
        <v>0.014942</v>
      </c>
      <c r="K2247">
        <v>0.029854</v>
      </c>
      <c r="L2247">
        <v>0.011902</v>
      </c>
      <c r="M2247">
        <v>0.017362</v>
      </c>
      <c r="N2247">
        <v>0.084019</v>
      </c>
      <c r="O2247">
        <v>0.029735</v>
      </c>
      <c r="P2247" s="3" t="s">
        <v>14195</v>
      </c>
      <c r="Q2247" s="3" t="s">
        <v>14196</v>
      </c>
      <c r="R2247" s="3" t="s">
        <v>14197</v>
      </c>
      <c r="S2247" s="3" t="s">
        <v>14198</v>
      </c>
      <c r="T2247" s="3" t="s">
        <v>14199</v>
      </c>
      <c r="U2247" s="3" t="s">
        <v>14200</v>
      </c>
      <c r="V2247" s="3" t="s">
        <v>14201</v>
      </c>
      <c r="W2247" s="3" t="s">
        <v>6195</v>
      </c>
      <c r="X2247" s="3" t="s">
        <v>14202</v>
      </c>
      <c r="Y2247" s="4">
        <v>662.72</v>
      </c>
      <c r="Z2247" s="4">
        <v>3149.86853841</v>
      </c>
      <c r="AA2247" s="4">
        <f t="shared" si="216"/>
        <v>0.6978</v>
      </c>
      <c r="AB2247" s="4">
        <v>52630000</v>
      </c>
      <c r="AC2247" s="4">
        <v>0.598492977087213</v>
      </c>
      <c r="AD2247" s="3">
        <v>1</v>
      </c>
      <c r="AE2247" s="3">
        <v>0</v>
      </c>
      <c r="AF2247" s="3">
        <f t="shared" si="215"/>
        <v>0</v>
      </c>
      <c r="AG2247" s="6">
        <f t="shared" si="217"/>
        <v>0</v>
      </c>
      <c r="AH2247" s="4">
        <f t="shared" si="218"/>
        <v>0</v>
      </c>
      <c r="AI2247" s="4">
        <v>121.420757</v>
      </c>
      <c r="AJ2247" s="4">
        <v>28.656386</v>
      </c>
      <c r="AK2247" s="4">
        <v>1</v>
      </c>
      <c r="AL2247" s="4">
        <v>2020</v>
      </c>
      <c r="AM2247" s="4">
        <v>0</v>
      </c>
      <c r="AN2247" s="1">
        <f t="shared" si="219"/>
        <v>0</v>
      </c>
      <c r="AO2247" s="1">
        <f t="shared" si="220"/>
        <v>0</v>
      </c>
    </row>
    <row r="2248" s="1" customFormat="1" spans="1:41">
      <c r="A2248">
        <v>2021</v>
      </c>
      <c r="B2248" t="s">
        <v>12882</v>
      </c>
      <c r="C2248" s="2">
        <v>331000</v>
      </c>
      <c r="D2248" t="s">
        <v>14060</v>
      </c>
      <c r="E2248">
        <v>57860000</v>
      </c>
      <c r="F2248">
        <v>39630564.14</v>
      </c>
      <c r="G2248">
        <v>0.684938889388178</v>
      </c>
      <c r="H2248">
        <v>0.18033877</v>
      </c>
      <c r="I2248">
        <v>0.044107</v>
      </c>
      <c r="J2248">
        <v>0.010448</v>
      </c>
      <c r="K2248">
        <v>0.019262</v>
      </c>
      <c r="L2248">
        <v>0.006843</v>
      </c>
      <c r="M2248">
        <v>0.007554</v>
      </c>
      <c r="N2248">
        <v>0.069642</v>
      </c>
      <c r="O2248">
        <v>0.042151</v>
      </c>
      <c r="P2248" s="3" t="s">
        <v>14203</v>
      </c>
      <c r="Q2248" s="3" t="s">
        <v>14204</v>
      </c>
      <c r="R2248" s="3" t="s">
        <v>14205</v>
      </c>
      <c r="S2248" s="3" t="s">
        <v>14206</v>
      </c>
      <c r="T2248" s="3" t="s">
        <v>14207</v>
      </c>
      <c r="U2248" s="3" t="s">
        <v>14208</v>
      </c>
      <c r="V2248" s="3" t="s">
        <v>14209</v>
      </c>
      <c r="W2248" s="3" t="s">
        <v>14210</v>
      </c>
      <c r="X2248" s="3" t="s">
        <v>14211</v>
      </c>
      <c r="Y2248" s="4">
        <v>666.1</v>
      </c>
      <c r="Z2248" s="4">
        <v>3192.29402366</v>
      </c>
      <c r="AA2248" s="4">
        <f t="shared" si="216"/>
        <v>0.6839</v>
      </c>
      <c r="AB2248" s="4">
        <v>57860000</v>
      </c>
      <c r="AC2248" s="4">
        <v>0.551727276816454</v>
      </c>
      <c r="AD2248" s="3">
        <v>1</v>
      </c>
      <c r="AE2248" s="3">
        <v>0</v>
      </c>
      <c r="AF2248" s="3">
        <f t="shared" si="215"/>
        <v>0</v>
      </c>
      <c r="AG2248" s="6">
        <f t="shared" si="217"/>
        <v>0</v>
      </c>
      <c r="AH2248" s="4">
        <f t="shared" si="218"/>
        <v>0</v>
      </c>
      <c r="AI2248" s="4">
        <v>121.420757</v>
      </c>
      <c r="AJ2248" s="4">
        <v>28.656386</v>
      </c>
      <c r="AK2248" s="4">
        <v>1</v>
      </c>
      <c r="AL2248" s="4">
        <v>2021</v>
      </c>
      <c r="AM2248" s="4">
        <v>0</v>
      </c>
      <c r="AN2248" s="1">
        <f t="shared" si="219"/>
        <v>0</v>
      </c>
      <c r="AO2248" s="1">
        <f t="shared" si="220"/>
        <v>0</v>
      </c>
    </row>
    <row r="2249" s="1" customFormat="1" spans="1:41">
      <c r="A2249">
        <v>2022</v>
      </c>
      <c r="B2249" t="s">
        <v>12882</v>
      </c>
      <c r="C2249" s="2">
        <v>331000</v>
      </c>
      <c r="D2249" t="s">
        <v>14060</v>
      </c>
      <c r="E2249">
        <v>60410000</v>
      </c>
      <c r="F2249">
        <v>39345040.87</v>
      </c>
      <c r="G2249">
        <v>0.651300130276444</v>
      </c>
      <c r="H2249">
        <v>0.24610448</v>
      </c>
      <c r="I2249">
        <v>0.068785</v>
      </c>
      <c r="J2249">
        <v>0.016769</v>
      </c>
      <c r="K2249">
        <v>0.034029</v>
      </c>
      <c r="L2249">
        <v>0.009704</v>
      </c>
      <c r="M2249">
        <v>0.008282</v>
      </c>
      <c r="N2249">
        <v>0.08561</v>
      </c>
      <c r="O2249">
        <v>0.04283</v>
      </c>
      <c r="P2249" s="3" t="s">
        <v>14212</v>
      </c>
      <c r="Q2249" s="3" t="s">
        <v>14213</v>
      </c>
      <c r="R2249" s="3" t="s">
        <v>14214</v>
      </c>
      <c r="S2249" s="3" t="s">
        <v>14215</v>
      </c>
      <c r="T2249" s="3" t="s">
        <v>14216</v>
      </c>
      <c r="U2249" s="3" t="s">
        <v>14217</v>
      </c>
      <c r="V2249" s="3" t="s">
        <v>11014</v>
      </c>
      <c r="W2249" s="3" t="s">
        <v>1472</v>
      </c>
      <c r="X2249" s="3" t="s">
        <v>5064</v>
      </c>
      <c r="Y2249" s="4">
        <v>667.8</v>
      </c>
      <c r="Z2249" s="4">
        <v>2468.29888298</v>
      </c>
      <c r="AA2249" s="4">
        <f t="shared" si="216"/>
        <v>0.6535</v>
      </c>
      <c r="AB2249" s="4">
        <v>60410000</v>
      </c>
      <c r="AC2249" s="4">
        <v>0.40859110792584</v>
      </c>
      <c r="AD2249" s="3">
        <v>1</v>
      </c>
      <c r="AE2249" s="3">
        <v>0</v>
      </c>
      <c r="AF2249" s="3">
        <f t="shared" si="215"/>
        <v>0</v>
      </c>
      <c r="AG2249" s="6">
        <f t="shared" si="217"/>
        <v>0</v>
      </c>
      <c r="AH2249" s="4">
        <f t="shared" si="218"/>
        <v>0</v>
      </c>
      <c r="AI2249" s="4">
        <v>121.420757</v>
      </c>
      <c r="AJ2249" s="4">
        <v>28.656386</v>
      </c>
      <c r="AK2249" s="4">
        <v>1</v>
      </c>
      <c r="AL2249" s="4">
        <v>2022</v>
      </c>
      <c r="AM2249" s="4">
        <v>0</v>
      </c>
      <c r="AN2249" s="1">
        <f t="shared" si="219"/>
        <v>0</v>
      </c>
      <c r="AO2249" s="1">
        <f t="shared" si="220"/>
        <v>0</v>
      </c>
    </row>
    <row r="2250" s="1" customFormat="1" spans="1:41">
      <c r="A2250">
        <v>2023</v>
      </c>
      <c r="B2250" t="s">
        <v>12882</v>
      </c>
      <c r="C2250" s="2">
        <v>331000</v>
      </c>
      <c r="D2250" t="s">
        <v>14060</v>
      </c>
      <c r="E2250">
        <v>62410000</v>
      </c>
      <c r="F2250">
        <v>40358710.25</v>
      </c>
      <c r="G2250">
        <v>0.646670569620253</v>
      </c>
      <c r="H2250">
        <v>0.35528196</v>
      </c>
      <c r="I2250">
        <v>0.097529</v>
      </c>
      <c r="J2250">
        <v>0.027156</v>
      </c>
      <c r="K2250">
        <v>0.052863</v>
      </c>
      <c r="L2250">
        <v>0.016631</v>
      </c>
      <c r="M2250">
        <v>0.013077</v>
      </c>
      <c r="N2250">
        <v>0.105643</v>
      </c>
      <c r="O2250">
        <v>0.047574</v>
      </c>
      <c r="P2250" s="3" t="s">
        <v>14218</v>
      </c>
      <c r="Q2250" s="3" t="s">
        <v>55</v>
      </c>
      <c r="R2250" s="3" t="s">
        <v>14219</v>
      </c>
      <c r="S2250" s="3" t="s">
        <v>14220</v>
      </c>
      <c r="T2250" s="3" t="s">
        <v>14221</v>
      </c>
      <c r="U2250" s="3" t="s">
        <v>14222</v>
      </c>
      <c r="V2250" s="3" t="s">
        <v>14223</v>
      </c>
      <c r="W2250" s="3" t="s">
        <v>1527</v>
      </c>
      <c r="X2250" s="3" t="s">
        <v>14224</v>
      </c>
      <c r="Y2250" s="4">
        <v>671.2</v>
      </c>
      <c r="Z2250" s="4">
        <v>2592.4228</v>
      </c>
      <c r="AA2250" s="4">
        <f t="shared" si="216"/>
        <v>0.6391</v>
      </c>
      <c r="AB2250" s="4">
        <v>64742753</v>
      </c>
      <c r="AC2250" s="4">
        <v>0.400419</v>
      </c>
      <c r="AD2250" s="3">
        <v>1</v>
      </c>
      <c r="AE2250" s="3">
        <v>0</v>
      </c>
      <c r="AF2250" s="3">
        <f t="shared" si="215"/>
        <v>0</v>
      </c>
      <c r="AG2250" s="6">
        <f t="shared" si="217"/>
        <v>0</v>
      </c>
      <c r="AH2250" s="4">
        <f t="shared" si="218"/>
        <v>0</v>
      </c>
      <c r="AI2250" s="4">
        <v>121.420757</v>
      </c>
      <c r="AJ2250" s="4">
        <v>28.656386</v>
      </c>
      <c r="AK2250" s="4">
        <v>1</v>
      </c>
      <c r="AL2250" s="4">
        <v>2023</v>
      </c>
      <c r="AM2250" s="4">
        <v>0</v>
      </c>
      <c r="AN2250" s="1">
        <f t="shared" si="219"/>
        <v>0</v>
      </c>
      <c r="AO2250" s="1">
        <f t="shared" si="220"/>
        <v>0</v>
      </c>
    </row>
    <row r="2251" s="1" customFormat="1" spans="1:41">
      <c r="A2251">
        <v>2024</v>
      </c>
      <c r="B2251" t="s">
        <v>12882</v>
      </c>
      <c r="C2251" s="2">
        <v>331000</v>
      </c>
      <c r="D2251" t="s">
        <v>14060</v>
      </c>
      <c r="E2251">
        <v>66560000</v>
      </c>
      <c r="F2251">
        <v>40088264.61</v>
      </c>
      <c r="G2251">
        <v>0.602287629356971</v>
      </c>
      <c r="H2251">
        <v>0.43423105</v>
      </c>
      <c r="I2251">
        <v>0.117227</v>
      </c>
      <c r="J2251">
        <v>0.033451</v>
      </c>
      <c r="K2251">
        <v>0.064646</v>
      </c>
      <c r="L2251">
        <v>0.021721</v>
      </c>
      <c r="M2251">
        <v>0.018438</v>
      </c>
      <c r="N2251">
        <v>0.120417</v>
      </c>
      <c r="O2251">
        <v>0.0511</v>
      </c>
      <c r="P2251" s="3" t="s">
        <v>14225</v>
      </c>
      <c r="Q2251" s="3" t="s">
        <v>180</v>
      </c>
      <c r="R2251" s="3" t="s">
        <v>14226</v>
      </c>
      <c r="S2251" s="3" t="s">
        <v>14227</v>
      </c>
      <c r="T2251" s="3" t="s">
        <v>14228</v>
      </c>
      <c r="U2251" s="3" t="s">
        <v>14229</v>
      </c>
      <c r="V2251" s="3" t="s">
        <v>1400</v>
      </c>
      <c r="W2251" s="3" t="s">
        <v>741</v>
      </c>
      <c r="X2251" s="3" t="s">
        <v>144</v>
      </c>
      <c r="Y2251" s="4">
        <v>672.9</v>
      </c>
      <c r="Z2251" s="4">
        <v>2722.7932</v>
      </c>
      <c r="AA2251" s="4">
        <f t="shared" si="216"/>
        <v>0.6023</v>
      </c>
      <c r="AB2251" s="4">
        <v>69386261</v>
      </c>
      <c r="AC2251" s="4">
        <v>0.392411</v>
      </c>
      <c r="AD2251" s="3">
        <v>1</v>
      </c>
      <c r="AE2251" s="3">
        <v>0</v>
      </c>
      <c r="AF2251" s="3">
        <f t="shared" si="215"/>
        <v>0</v>
      </c>
      <c r="AG2251" s="6">
        <f t="shared" si="217"/>
        <v>0</v>
      </c>
      <c r="AH2251" s="4">
        <f t="shared" si="218"/>
        <v>0</v>
      </c>
      <c r="AI2251" s="4">
        <v>121.420757</v>
      </c>
      <c r="AJ2251" s="4">
        <v>28.656386</v>
      </c>
      <c r="AK2251" s="4">
        <v>1</v>
      </c>
      <c r="AL2251" s="4">
        <v>2024</v>
      </c>
      <c r="AM2251" s="4">
        <v>0</v>
      </c>
      <c r="AN2251" s="1">
        <f t="shared" si="219"/>
        <v>0</v>
      </c>
      <c r="AO2251" s="1">
        <f t="shared" si="220"/>
        <v>0</v>
      </c>
    </row>
    <row r="2252" s="1" customFormat="1" spans="1:41">
      <c r="A2252">
        <v>2000</v>
      </c>
      <c r="B2252" t="s">
        <v>12882</v>
      </c>
      <c r="C2252" s="2">
        <v>331100</v>
      </c>
      <c r="D2252" t="s">
        <v>14230</v>
      </c>
      <c r="E2252">
        <v>1367613</v>
      </c>
      <c r="F2252">
        <v>2051296.4</v>
      </c>
      <c r="G2252">
        <v>1.49990998915629</v>
      </c>
      <c r="H2252">
        <v>0.09671567</v>
      </c>
      <c r="I2252">
        <v>0.023752</v>
      </c>
      <c r="J2252">
        <v>0.005467</v>
      </c>
      <c r="K2252">
        <v>0.009768</v>
      </c>
      <c r="L2252">
        <v>0.002845</v>
      </c>
      <c r="M2252">
        <v>0.005672</v>
      </c>
      <c r="N2252">
        <v>0.040288</v>
      </c>
      <c r="O2252">
        <v>0.02285</v>
      </c>
      <c r="P2252" s="3" t="s">
        <v>14231</v>
      </c>
      <c r="Q2252" s="3" t="s">
        <v>718</v>
      </c>
      <c r="R2252" s="3" t="s">
        <v>14232</v>
      </c>
      <c r="S2252" s="3" t="s">
        <v>8281</v>
      </c>
      <c r="T2252" s="3" t="s">
        <v>14233</v>
      </c>
      <c r="U2252" s="3" t="s">
        <v>14234</v>
      </c>
      <c r="V2252" s="3" t="s">
        <v>4901</v>
      </c>
      <c r="W2252" s="3" t="s">
        <v>2635</v>
      </c>
      <c r="X2252" s="3" t="s">
        <v>4519</v>
      </c>
      <c r="Y2252" s="4">
        <v>216.2</v>
      </c>
      <c r="Z2252" s="4">
        <v>185.523224</v>
      </c>
      <c r="AA2252" s="4">
        <f t="shared" si="216"/>
        <v>1.4999</v>
      </c>
      <c r="AB2252" s="4">
        <v>1367613</v>
      </c>
      <c r="AC2252" s="4">
        <v>1.35654767832713</v>
      </c>
      <c r="AD2252" s="3">
        <v>1</v>
      </c>
      <c r="AE2252" s="3">
        <v>0</v>
      </c>
      <c r="AF2252" s="3">
        <f t="shared" si="215"/>
        <v>0</v>
      </c>
      <c r="AG2252" s="6">
        <f t="shared" si="217"/>
        <v>0</v>
      </c>
      <c r="AH2252" s="4">
        <f t="shared" si="218"/>
        <v>0</v>
      </c>
      <c r="AI2252" s="4">
        <v>119.922796</v>
      </c>
      <c r="AJ2252" s="4">
        <v>28.46763</v>
      </c>
      <c r="AK2252" s="4">
        <v>1</v>
      </c>
      <c r="AL2252" s="4">
        <v>2000</v>
      </c>
      <c r="AM2252" s="4">
        <v>0</v>
      </c>
      <c r="AN2252" s="1">
        <f t="shared" si="219"/>
        <v>0</v>
      </c>
      <c r="AO2252" s="1">
        <f t="shared" si="220"/>
        <v>0</v>
      </c>
    </row>
    <row r="2253" s="1" customFormat="1" spans="1:41">
      <c r="A2253">
        <v>2001</v>
      </c>
      <c r="B2253" t="s">
        <v>12882</v>
      </c>
      <c r="C2253" s="2">
        <v>331100</v>
      </c>
      <c r="D2253" t="s">
        <v>14230</v>
      </c>
      <c r="E2253">
        <v>1589669</v>
      </c>
      <c r="F2253">
        <v>2096819.98</v>
      </c>
      <c r="G2253">
        <v>1.31902929477772</v>
      </c>
      <c r="H2253">
        <v>0.13416682</v>
      </c>
      <c r="I2253">
        <v>0.041896</v>
      </c>
      <c r="J2253">
        <v>0.011966</v>
      </c>
      <c r="K2253">
        <v>0.018985</v>
      </c>
      <c r="L2253">
        <v>0.008218</v>
      </c>
      <c r="M2253">
        <v>0.002727</v>
      </c>
      <c r="N2253">
        <v>0.040295</v>
      </c>
      <c r="O2253">
        <v>0.017353</v>
      </c>
      <c r="P2253" s="3" t="s">
        <v>14235</v>
      </c>
      <c r="Q2253" s="3" t="s">
        <v>103</v>
      </c>
      <c r="R2253" s="3" t="s">
        <v>14236</v>
      </c>
      <c r="S2253" s="3" t="s">
        <v>14237</v>
      </c>
      <c r="T2253" s="3" t="s">
        <v>13866</v>
      </c>
      <c r="U2253" s="3" t="s">
        <v>14238</v>
      </c>
      <c r="V2253" s="3" t="s">
        <v>4576</v>
      </c>
      <c r="W2253" s="3" t="s">
        <v>14239</v>
      </c>
      <c r="X2253" s="3" t="s">
        <v>14240</v>
      </c>
      <c r="Y2253" s="4">
        <v>218.26</v>
      </c>
      <c r="Z2253" s="4">
        <v>195.12808308</v>
      </c>
      <c r="AA2253" s="4">
        <f t="shared" si="216"/>
        <v>1.319</v>
      </c>
      <c r="AB2253" s="4">
        <v>1589669</v>
      </c>
      <c r="AC2253" s="4">
        <v>1.22747617950655</v>
      </c>
      <c r="AD2253" s="3">
        <v>1</v>
      </c>
      <c r="AE2253" s="3">
        <v>0</v>
      </c>
      <c r="AF2253" s="3">
        <f t="shared" si="215"/>
        <v>0</v>
      </c>
      <c r="AG2253" s="6">
        <f t="shared" si="217"/>
        <v>0</v>
      </c>
      <c r="AH2253" s="4">
        <f t="shared" si="218"/>
        <v>0</v>
      </c>
      <c r="AI2253" s="4">
        <v>119.922796</v>
      </c>
      <c r="AJ2253" s="4">
        <v>28.46763</v>
      </c>
      <c r="AK2253" s="4">
        <v>1</v>
      </c>
      <c r="AL2253" s="4">
        <v>2001</v>
      </c>
      <c r="AM2253" s="4">
        <v>0</v>
      </c>
      <c r="AN2253" s="1">
        <f t="shared" si="219"/>
        <v>0</v>
      </c>
      <c r="AO2253" s="1">
        <f t="shared" si="220"/>
        <v>0</v>
      </c>
    </row>
    <row r="2254" s="1" customFormat="1" spans="1:41">
      <c r="A2254">
        <v>2002</v>
      </c>
      <c r="B2254" t="s">
        <v>12882</v>
      </c>
      <c r="C2254" s="2">
        <v>331100</v>
      </c>
      <c r="D2254" t="s">
        <v>14230</v>
      </c>
      <c r="E2254">
        <v>1851028</v>
      </c>
      <c r="F2254">
        <v>2525555.55</v>
      </c>
      <c r="G2254">
        <v>1.36440699438366</v>
      </c>
      <c r="H2254">
        <v>0.10067581</v>
      </c>
      <c r="I2254">
        <v>0.029997</v>
      </c>
      <c r="J2254">
        <v>0.00713</v>
      </c>
      <c r="K2254">
        <v>0.013651</v>
      </c>
      <c r="L2254">
        <v>0.004279</v>
      </c>
      <c r="M2254">
        <v>0.004937</v>
      </c>
      <c r="N2254">
        <v>0.028619</v>
      </c>
      <c r="O2254">
        <v>0.019164</v>
      </c>
      <c r="P2254" s="3" t="s">
        <v>14241</v>
      </c>
      <c r="Q2254" s="3" t="s">
        <v>138</v>
      </c>
      <c r="R2254" s="3" t="s">
        <v>14242</v>
      </c>
      <c r="S2254" s="3" t="s">
        <v>14243</v>
      </c>
      <c r="T2254" s="3" t="s">
        <v>14244</v>
      </c>
      <c r="U2254" s="3" t="s">
        <v>14245</v>
      </c>
      <c r="V2254" s="3" t="s">
        <v>1245</v>
      </c>
      <c r="W2254" s="3" t="s">
        <v>5916</v>
      </c>
      <c r="X2254" s="3" t="s">
        <v>14246</v>
      </c>
      <c r="Y2254" s="4">
        <v>220.32</v>
      </c>
      <c r="Z2254" s="4">
        <v>244.4114305</v>
      </c>
      <c r="AA2254" s="4">
        <f t="shared" si="216"/>
        <v>1.3644</v>
      </c>
      <c r="AB2254" s="4">
        <v>1851028</v>
      </c>
      <c r="AC2254" s="4">
        <v>1.32040914832191</v>
      </c>
      <c r="AD2254" s="3">
        <v>1</v>
      </c>
      <c r="AE2254" s="3">
        <v>0</v>
      </c>
      <c r="AF2254" s="3">
        <f t="shared" si="215"/>
        <v>0</v>
      </c>
      <c r="AG2254" s="6">
        <f t="shared" si="217"/>
        <v>0</v>
      </c>
      <c r="AH2254" s="4">
        <f t="shared" si="218"/>
        <v>0</v>
      </c>
      <c r="AI2254" s="4">
        <v>119.922796</v>
      </c>
      <c r="AJ2254" s="4">
        <v>28.46763</v>
      </c>
      <c r="AK2254" s="4">
        <v>1</v>
      </c>
      <c r="AL2254" s="4">
        <v>2002</v>
      </c>
      <c r="AM2254" s="4">
        <v>0</v>
      </c>
      <c r="AN2254" s="1">
        <f t="shared" si="219"/>
        <v>0</v>
      </c>
      <c r="AO2254" s="1">
        <f t="shared" si="220"/>
        <v>0</v>
      </c>
    </row>
    <row r="2255" s="1" customFormat="1" spans="1:41">
      <c r="A2255">
        <v>2003</v>
      </c>
      <c r="B2255" t="s">
        <v>12882</v>
      </c>
      <c r="C2255" s="2">
        <v>331100</v>
      </c>
      <c r="D2255" t="s">
        <v>14230</v>
      </c>
      <c r="E2255">
        <v>2202878</v>
      </c>
      <c r="F2255">
        <v>2804593.6</v>
      </c>
      <c r="G2255">
        <v>1.27314976135764</v>
      </c>
      <c r="H2255">
        <v>0.14257371</v>
      </c>
      <c r="I2255">
        <v>0.045067</v>
      </c>
      <c r="J2255">
        <v>0.01107</v>
      </c>
      <c r="K2255">
        <v>0.018372</v>
      </c>
      <c r="L2255">
        <v>0.008035</v>
      </c>
      <c r="M2255">
        <v>0.00759</v>
      </c>
      <c r="N2255">
        <v>0.040567</v>
      </c>
      <c r="O2255">
        <v>0.013241</v>
      </c>
      <c r="P2255" s="3" t="s">
        <v>14247</v>
      </c>
      <c r="Q2255" s="3" t="s">
        <v>770</v>
      </c>
      <c r="R2255" s="3" t="s">
        <v>14248</v>
      </c>
      <c r="S2255" s="3" t="s">
        <v>14249</v>
      </c>
      <c r="T2255" s="3" t="s">
        <v>14250</v>
      </c>
      <c r="U2255" s="3" t="s">
        <v>14251</v>
      </c>
      <c r="V2255" s="3" t="s">
        <v>1579</v>
      </c>
      <c r="W2255" s="3" t="s">
        <v>5347</v>
      </c>
      <c r="X2255" s="3" t="s">
        <v>10627</v>
      </c>
      <c r="Y2255" s="4">
        <v>222.38</v>
      </c>
      <c r="Z2255" s="4">
        <v>308.404378</v>
      </c>
      <c r="AA2255" s="4">
        <f t="shared" si="216"/>
        <v>1.2731</v>
      </c>
      <c r="AB2255" s="4">
        <v>2202878</v>
      </c>
      <c r="AC2255" s="4">
        <v>1.40000661861438</v>
      </c>
      <c r="AD2255" s="3">
        <v>1</v>
      </c>
      <c r="AE2255" s="3">
        <v>0</v>
      </c>
      <c r="AF2255" s="3">
        <f t="shared" si="215"/>
        <v>0</v>
      </c>
      <c r="AG2255" s="6">
        <f t="shared" si="217"/>
        <v>0</v>
      </c>
      <c r="AH2255" s="4">
        <f t="shared" si="218"/>
        <v>0</v>
      </c>
      <c r="AI2255" s="4">
        <v>119.922796</v>
      </c>
      <c r="AJ2255" s="4">
        <v>28.46763</v>
      </c>
      <c r="AK2255" s="4">
        <v>1</v>
      </c>
      <c r="AL2255" s="4">
        <v>2003</v>
      </c>
      <c r="AM2255" s="4">
        <v>0</v>
      </c>
      <c r="AN2255" s="1">
        <f t="shared" si="219"/>
        <v>0</v>
      </c>
      <c r="AO2255" s="1">
        <f t="shared" si="220"/>
        <v>0</v>
      </c>
    </row>
    <row r="2256" s="1" customFormat="1" spans="1:41">
      <c r="A2256">
        <v>2004</v>
      </c>
      <c r="B2256" t="s">
        <v>12882</v>
      </c>
      <c r="C2256" s="2">
        <v>331100</v>
      </c>
      <c r="D2256" t="s">
        <v>14230</v>
      </c>
      <c r="E2256">
        <v>2645690</v>
      </c>
      <c r="F2256">
        <v>3256395.1</v>
      </c>
      <c r="G2256">
        <v>1.23083018040662</v>
      </c>
      <c r="H2256">
        <v>0.10085774</v>
      </c>
      <c r="I2256">
        <v>0.025418</v>
      </c>
      <c r="J2256">
        <v>0.00519</v>
      </c>
      <c r="K2256">
        <v>0.010236</v>
      </c>
      <c r="L2256">
        <v>0.004299</v>
      </c>
      <c r="M2256">
        <v>0.005693</v>
      </c>
      <c r="N2256">
        <v>0.045527</v>
      </c>
      <c r="O2256">
        <v>0.01865</v>
      </c>
      <c r="P2256" s="3" t="s">
        <v>14252</v>
      </c>
      <c r="Q2256" s="3" t="s">
        <v>3583</v>
      </c>
      <c r="R2256" s="3" t="s">
        <v>14253</v>
      </c>
      <c r="S2256" s="3" t="s">
        <v>14254</v>
      </c>
      <c r="T2256" s="3" t="s">
        <v>14255</v>
      </c>
      <c r="U2256" s="3" t="s">
        <v>14256</v>
      </c>
      <c r="V2256" s="3" t="s">
        <v>677</v>
      </c>
      <c r="W2256" s="3" t="s">
        <v>7611</v>
      </c>
      <c r="X2256" s="3" t="s">
        <v>412</v>
      </c>
      <c r="Y2256" s="4">
        <v>224.44</v>
      </c>
      <c r="Z2256" s="4">
        <v>348.90526192</v>
      </c>
      <c r="AA2256" s="4">
        <f t="shared" si="216"/>
        <v>1.2434</v>
      </c>
      <c r="AB2256" s="4">
        <v>2645690</v>
      </c>
      <c r="AC2256" s="4">
        <v>1.31876849487279</v>
      </c>
      <c r="AD2256" s="3">
        <v>1</v>
      </c>
      <c r="AE2256" s="3">
        <v>0</v>
      </c>
      <c r="AF2256" s="3">
        <f t="shared" si="215"/>
        <v>0</v>
      </c>
      <c r="AG2256" s="6">
        <f t="shared" si="217"/>
        <v>0</v>
      </c>
      <c r="AH2256" s="4">
        <f t="shared" si="218"/>
        <v>0</v>
      </c>
      <c r="AI2256" s="4">
        <v>119.922796</v>
      </c>
      <c r="AJ2256" s="4">
        <v>28.46763</v>
      </c>
      <c r="AK2256" s="4">
        <v>1</v>
      </c>
      <c r="AL2256" s="4">
        <v>2004</v>
      </c>
      <c r="AM2256" s="4">
        <v>0</v>
      </c>
      <c r="AN2256" s="1">
        <f t="shared" si="219"/>
        <v>0</v>
      </c>
      <c r="AO2256" s="1">
        <f t="shared" si="220"/>
        <v>0</v>
      </c>
    </row>
    <row r="2257" s="1" customFormat="1" spans="1:41">
      <c r="A2257">
        <v>2005</v>
      </c>
      <c r="B2257" t="s">
        <v>12882</v>
      </c>
      <c r="C2257" s="2">
        <v>331100</v>
      </c>
      <c r="D2257" t="s">
        <v>14230</v>
      </c>
      <c r="E2257">
        <v>3059863</v>
      </c>
      <c r="F2257">
        <v>3756724.66</v>
      </c>
      <c r="G2257">
        <v>1.22774276495386</v>
      </c>
      <c r="H2257">
        <v>0.14659845</v>
      </c>
      <c r="I2257">
        <v>0.04755</v>
      </c>
      <c r="J2257">
        <v>0.013904</v>
      </c>
      <c r="K2257">
        <v>0.021032</v>
      </c>
      <c r="L2257">
        <v>0.006155</v>
      </c>
      <c r="M2257">
        <v>0.006459</v>
      </c>
      <c r="N2257">
        <v>0.030992</v>
      </c>
      <c r="O2257">
        <v>0.020739</v>
      </c>
      <c r="P2257" s="3" t="s">
        <v>7355</v>
      </c>
      <c r="Q2257" s="3" t="s">
        <v>121</v>
      </c>
      <c r="R2257" s="3" t="s">
        <v>14257</v>
      </c>
      <c r="S2257" s="3" t="s">
        <v>14258</v>
      </c>
      <c r="T2257" s="3" t="s">
        <v>14259</v>
      </c>
      <c r="U2257" s="3" t="s">
        <v>14260</v>
      </c>
      <c r="V2257" s="3" t="s">
        <v>112</v>
      </c>
      <c r="W2257" s="3" t="s">
        <v>12841</v>
      </c>
      <c r="X2257" s="3" t="s">
        <v>14261</v>
      </c>
      <c r="Y2257" s="4">
        <v>226.5</v>
      </c>
      <c r="Z2257" s="4">
        <v>393.10858665</v>
      </c>
      <c r="AA2257" s="4">
        <f t="shared" si="216"/>
        <v>1.1777</v>
      </c>
      <c r="AB2257" s="4">
        <v>3059863</v>
      </c>
      <c r="AC2257" s="4">
        <v>1.28472610260655</v>
      </c>
      <c r="AD2257" s="3">
        <v>1</v>
      </c>
      <c r="AE2257" s="3">
        <v>0</v>
      </c>
      <c r="AF2257" s="3">
        <f t="shared" si="215"/>
        <v>0</v>
      </c>
      <c r="AG2257" s="6">
        <f t="shared" si="217"/>
        <v>0</v>
      </c>
      <c r="AH2257" s="4">
        <f t="shared" si="218"/>
        <v>0</v>
      </c>
      <c r="AI2257" s="4">
        <v>119.922796</v>
      </c>
      <c r="AJ2257" s="4">
        <v>28.46763</v>
      </c>
      <c r="AK2257" s="4">
        <v>1</v>
      </c>
      <c r="AL2257" s="4">
        <v>2005</v>
      </c>
      <c r="AM2257" s="4">
        <v>0</v>
      </c>
      <c r="AN2257" s="1">
        <f t="shared" si="219"/>
        <v>0</v>
      </c>
      <c r="AO2257" s="1">
        <f t="shared" si="220"/>
        <v>0</v>
      </c>
    </row>
    <row r="2258" s="1" customFormat="1" spans="1:41">
      <c r="A2258">
        <v>2006</v>
      </c>
      <c r="B2258" t="s">
        <v>12882</v>
      </c>
      <c r="C2258" s="2">
        <v>331100</v>
      </c>
      <c r="D2258" t="s">
        <v>14230</v>
      </c>
      <c r="E2258">
        <v>3553709</v>
      </c>
      <c r="F2258">
        <v>4027244.39</v>
      </c>
      <c r="G2258">
        <v>1.1332510315279</v>
      </c>
      <c r="H2258">
        <v>0.14884798</v>
      </c>
      <c r="I2258">
        <v>0.043475</v>
      </c>
      <c r="J2258">
        <v>0.0088</v>
      </c>
      <c r="K2258">
        <v>0.020602</v>
      </c>
      <c r="L2258">
        <v>0.00573</v>
      </c>
      <c r="M2258">
        <v>0.008342</v>
      </c>
      <c r="N2258">
        <v>0.05218</v>
      </c>
      <c r="O2258">
        <v>0.020879</v>
      </c>
      <c r="P2258" s="3" t="s">
        <v>14262</v>
      </c>
      <c r="Q2258" s="3" t="s">
        <v>121</v>
      </c>
      <c r="R2258" s="3" t="s">
        <v>14263</v>
      </c>
      <c r="S2258" s="3" t="s">
        <v>3636</v>
      </c>
      <c r="T2258" s="3" t="s">
        <v>14264</v>
      </c>
      <c r="U2258" s="3" t="s">
        <v>14265</v>
      </c>
      <c r="V2258" s="3" t="s">
        <v>713</v>
      </c>
      <c r="W2258" s="3" t="s">
        <v>14266</v>
      </c>
      <c r="X2258" s="3" t="s">
        <v>14267</v>
      </c>
      <c r="Y2258" s="4">
        <v>227.6</v>
      </c>
      <c r="Z2258" s="4">
        <v>458.33778162</v>
      </c>
      <c r="AA2258" s="4">
        <f t="shared" si="216"/>
        <v>1.1158</v>
      </c>
      <c r="AB2258" s="4">
        <v>3553709</v>
      </c>
      <c r="AC2258" s="4">
        <v>1.2897448317237</v>
      </c>
      <c r="AD2258" s="3">
        <v>1</v>
      </c>
      <c r="AE2258" s="3">
        <v>0</v>
      </c>
      <c r="AF2258" s="3">
        <f t="shared" si="215"/>
        <v>0</v>
      </c>
      <c r="AG2258" s="6">
        <f t="shared" si="217"/>
        <v>0</v>
      </c>
      <c r="AH2258" s="4">
        <f t="shared" si="218"/>
        <v>0</v>
      </c>
      <c r="AI2258" s="4">
        <v>119.922796</v>
      </c>
      <c r="AJ2258" s="4">
        <v>28.46763</v>
      </c>
      <c r="AK2258" s="4">
        <v>1</v>
      </c>
      <c r="AL2258" s="4">
        <v>2006</v>
      </c>
      <c r="AM2258" s="4">
        <v>0</v>
      </c>
      <c r="AN2258" s="1">
        <f t="shared" si="219"/>
        <v>0</v>
      </c>
      <c r="AO2258" s="1">
        <f t="shared" si="220"/>
        <v>0</v>
      </c>
    </row>
    <row r="2259" s="1" customFormat="1" spans="1:41">
      <c r="A2259">
        <v>2007</v>
      </c>
      <c r="B2259" t="s">
        <v>12882</v>
      </c>
      <c r="C2259" s="2">
        <v>331100</v>
      </c>
      <c r="D2259" t="s">
        <v>14230</v>
      </c>
      <c r="E2259">
        <v>4338900</v>
      </c>
      <c r="F2259">
        <v>4346036.86</v>
      </c>
      <c r="G2259">
        <v>1.00164485468667</v>
      </c>
      <c r="H2259">
        <v>0.12300064</v>
      </c>
      <c r="I2259">
        <v>0.036659</v>
      </c>
      <c r="J2259">
        <v>0.007368</v>
      </c>
      <c r="K2259">
        <v>0.016478</v>
      </c>
      <c r="L2259">
        <v>0.003999</v>
      </c>
      <c r="M2259">
        <v>0.008814</v>
      </c>
      <c r="N2259">
        <v>0.042291</v>
      </c>
      <c r="O2259">
        <v>0.015448</v>
      </c>
      <c r="P2259" s="3" t="s">
        <v>14268</v>
      </c>
      <c r="Q2259" s="3" t="s">
        <v>1279</v>
      </c>
      <c r="R2259" s="3" t="s">
        <v>14269</v>
      </c>
      <c r="S2259" s="3" t="s">
        <v>14270</v>
      </c>
      <c r="T2259" s="3" t="s">
        <v>14271</v>
      </c>
      <c r="U2259" s="3" t="s">
        <v>14272</v>
      </c>
      <c r="V2259" s="3" t="s">
        <v>146</v>
      </c>
      <c r="W2259" s="3" t="s">
        <v>1752</v>
      </c>
      <c r="X2259" s="3" t="s">
        <v>5719</v>
      </c>
      <c r="Y2259" s="4">
        <v>228.6</v>
      </c>
      <c r="Z2259" s="4">
        <v>529.27096872</v>
      </c>
      <c r="AA2259" s="4">
        <f t="shared" si="216"/>
        <v>0.9862</v>
      </c>
      <c r="AB2259" s="4">
        <v>4338900</v>
      </c>
      <c r="AC2259" s="4">
        <v>1.21982753398327</v>
      </c>
      <c r="AD2259" s="3">
        <v>1</v>
      </c>
      <c r="AE2259" s="3">
        <v>0</v>
      </c>
      <c r="AF2259" s="3">
        <f t="shared" si="215"/>
        <v>0</v>
      </c>
      <c r="AG2259" s="6">
        <f t="shared" si="217"/>
        <v>0</v>
      </c>
      <c r="AH2259" s="4">
        <f t="shared" si="218"/>
        <v>0</v>
      </c>
      <c r="AI2259" s="4">
        <v>119.922796</v>
      </c>
      <c r="AJ2259" s="4">
        <v>28.46763</v>
      </c>
      <c r="AK2259" s="4">
        <v>1</v>
      </c>
      <c r="AL2259" s="4">
        <v>2007</v>
      </c>
      <c r="AM2259" s="4">
        <v>0</v>
      </c>
      <c r="AN2259" s="1">
        <f t="shared" si="219"/>
        <v>0</v>
      </c>
      <c r="AO2259" s="1">
        <f t="shared" si="220"/>
        <v>0</v>
      </c>
    </row>
    <row r="2260" s="1" customFormat="1" spans="1:41">
      <c r="A2260">
        <v>2008</v>
      </c>
      <c r="B2260" t="s">
        <v>12882</v>
      </c>
      <c r="C2260" s="2">
        <v>331100</v>
      </c>
      <c r="D2260" t="s">
        <v>14230</v>
      </c>
      <c r="E2260">
        <v>5056756</v>
      </c>
      <c r="F2260">
        <v>4742026.06</v>
      </c>
      <c r="G2260">
        <v>0.937760504956142</v>
      </c>
      <c r="H2260">
        <v>0.14862685</v>
      </c>
      <c r="I2260">
        <v>0.043727</v>
      </c>
      <c r="J2260">
        <v>0.011759</v>
      </c>
      <c r="K2260">
        <v>0.021411</v>
      </c>
      <c r="L2260">
        <v>0.004603</v>
      </c>
      <c r="M2260">
        <v>0.005953</v>
      </c>
      <c r="N2260">
        <v>0.045846</v>
      </c>
      <c r="O2260">
        <v>0.026871</v>
      </c>
      <c r="P2260" s="3" t="s">
        <v>14273</v>
      </c>
      <c r="Q2260" s="3" t="s">
        <v>1341</v>
      </c>
      <c r="R2260" s="3" t="s">
        <v>14274</v>
      </c>
      <c r="S2260" s="3" t="s">
        <v>14275</v>
      </c>
      <c r="T2260" s="3" t="s">
        <v>14276</v>
      </c>
      <c r="U2260" s="3" t="s">
        <v>14277</v>
      </c>
      <c r="V2260" s="3" t="s">
        <v>1255</v>
      </c>
      <c r="W2260" s="3" t="s">
        <v>795</v>
      </c>
      <c r="X2260" s="3" t="s">
        <v>10796</v>
      </c>
      <c r="Y2260" s="4">
        <v>212.5</v>
      </c>
      <c r="Z2260" s="4">
        <v>590.9357156</v>
      </c>
      <c r="AA2260" s="4">
        <f t="shared" si="216"/>
        <v>0.922</v>
      </c>
      <c r="AB2260" s="4">
        <v>5056756</v>
      </c>
      <c r="AC2260" s="4">
        <v>1.1686063468358</v>
      </c>
      <c r="AD2260" s="3">
        <v>1</v>
      </c>
      <c r="AE2260" s="3">
        <v>0</v>
      </c>
      <c r="AF2260" s="3">
        <f t="shared" si="215"/>
        <v>0</v>
      </c>
      <c r="AG2260" s="6">
        <f t="shared" si="217"/>
        <v>0</v>
      </c>
      <c r="AH2260" s="4">
        <f t="shared" si="218"/>
        <v>0</v>
      </c>
      <c r="AI2260" s="4">
        <v>119.922796</v>
      </c>
      <c r="AJ2260" s="4">
        <v>28.46763</v>
      </c>
      <c r="AK2260" s="4">
        <v>1</v>
      </c>
      <c r="AL2260" s="4">
        <v>2008</v>
      </c>
      <c r="AM2260" s="4">
        <v>0</v>
      </c>
      <c r="AN2260" s="1">
        <f t="shared" si="219"/>
        <v>0</v>
      </c>
      <c r="AO2260" s="1">
        <f t="shared" si="220"/>
        <v>0</v>
      </c>
    </row>
    <row r="2261" s="1" customFormat="1" spans="1:41">
      <c r="A2261">
        <v>2009</v>
      </c>
      <c r="B2261" t="s">
        <v>12882</v>
      </c>
      <c r="C2261" s="2">
        <v>331100</v>
      </c>
      <c r="D2261" t="s">
        <v>14230</v>
      </c>
      <c r="E2261">
        <v>5465482</v>
      </c>
      <c r="F2261">
        <v>5103318.31</v>
      </c>
      <c r="G2261">
        <v>0.933736184658553</v>
      </c>
      <c r="H2261">
        <v>0.16161361</v>
      </c>
      <c r="I2261">
        <v>0.047616</v>
      </c>
      <c r="J2261">
        <v>0.013235</v>
      </c>
      <c r="K2261">
        <v>0.021077</v>
      </c>
      <c r="L2261">
        <v>0.004886</v>
      </c>
      <c r="M2261">
        <v>0.008418</v>
      </c>
      <c r="N2261">
        <v>0.049679</v>
      </c>
      <c r="O2261">
        <v>0.024943</v>
      </c>
      <c r="P2261" s="3" t="s">
        <v>14278</v>
      </c>
      <c r="Q2261" s="3" t="s">
        <v>1255</v>
      </c>
      <c r="R2261" s="3" t="s">
        <v>14279</v>
      </c>
      <c r="S2261" s="3" t="s">
        <v>14280</v>
      </c>
      <c r="T2261" s="3" t="s">
        <v>14281</v>
      </c>
      <c r="U2261" s="3" t="s">
        <v>14282</v>
      </c>
      <c r="V2261" s="3" t="s">
        <v>469</v>
      </c>
      <c r="W2261" s="3" t="s">
        <v>11389</v>
      </c>
      <c r="X2261" s="3" t="s">
        <v>7769</v>
      </c>
      <c r="Y2261" s="4">
        <v>212.1</v>
      </c>
      <c r="Z2261" s="4">
        <v>510.03920841</v>
      </c>
      <c r="AA2261" s="4">
        <f t="shared" si="216"/>
        <v>0.9336</v>
      </c>
      <c r="AB2261" s="4">
        <v>5465482</v>
      </c>
      <c r="AC2261" s="4">
        <v>0.933200783407575</v>
      </c>
      <c r="AD2261" s="3">
        <v>1</v>
      </c>
      <c r="AE2261" s="3">
        <v>0</v>
      </c>
      <c r="AF2261" s="3">
        <f t="shared" si="215"/>
        <v>0</v>
      </c>
      <c r="AG2261" s="6">
        <f t="shared" si="217"/>
        <v>0</v>
      </c>
      <c r="AH2261" s="4">
        <f t="shared" si="218"/>
        <v>0</v>
      </c>
      <c r="AI2261" s="4">
        <v>119.922796</v>
      </c>
      <c r="AJ2261" s="4">
        <v>28.46763</v>
      </c>
      <c r="AK2261" s="4">
        <v>1</v>
      </c>
      <c r="AL2261" s="4">
        <v>2009</v>
      </c>
      <c r="AM2261" s="4">
        <v>0</v>
      </c>
      <c r="AN2261" s="1">
        <f t="shared" si="219"/>
        <v>0</v>
      </c>
      <c r="AO2261" s="1">
        <f t="shared" si="220"/>
        <v>0</v>
      </c>
    </row>
    <row r="2262" s="1" customFormat="1" spans="1:41">
      <c r="A2262">
        <v>2010</v>
      </c>
      <c r="B2262" t="s">
        <v>12882</v>
      </c>
      <c r="C2262" s="2">
        <v>331100</v>
      </c>
      <c r="D2262" t="s">
        <v>14230</v>
      </c>
      <c r="E2262">
        <v>6632932</v>
      </c>
      <c r="F2262">
        <v>5508870.16</v>
      </c>
      <c r="G2262">
        <v>0.83053318803811</v>
      </c>
      <c r="H2262">
        <v>0.16032491</v>
      </c>
      <c r="I2262">
        <v>0.049923</v>
      </c>
      <c r="J2262">
        <v>0.011052</v>
      </c>
      <c r="K2262">
        <v>0.0213</v>
      </c>
      <c r="L2262">
        <v>0.007375</v>
      </c>
      <c r="M2262">
        <v>0.010196</v>
      </c>
      <c r="N2262">
        <v>0.044396</v>
      </c>
      <c r="O2262">
        <v>0.017572</v>
      </c>
      <c r="P2262" s="3" t="s">
        <v>14283</v>
      </c>
      <c r="Q2262" s="3" t="s">
        <v>964</v>
      </c>
      <c r="R2262" s="3" t="s">
        <v>14284</v>
      </c>
      <c r="S2262" s="3" t="s">
        <v>14285</v>
      </c>
      <c r="T2262" s="3" t="s">
        <v>14286</v>
      </c>
      <c r="U2262" s="3" t="s">
        <v>14287</v>
      </c>
      <c r="V2262" s="3" t="s">
        <v>952</v>
      </c>
      <c r="W2262" s="3" t="s">
        <v>14288</v>
      </c>
      <c r="X2262" s="3" t="s">
        <v>6092</v>
      </c>
      <c r="Y2262" s="4">
        <v>211.8</v>
      </c>
      <c r="Z2262" s="4">
        <v>584.83358655</v>
      </c>
      <c r="AA2262" s="4">
        <f t="shared" si="216"/>
        <v>0.8582</v>
      </c>
      <c r="AB2262" s="4">
        <v>6632932</v>
      </c>
      <c r="AC2262" s="4">
        <v>0.88171201898346</v>
      </c>
      <c r="AD2262" s="3">
        <v>1</v>
      </c>
      <c r="AE2262" s="3">
        <v>0</v>
      </c>
      <c r="AF2262" s="3">
        <f t="shared" si="215"/>
        <v>0</v>
      </c>
      <c r="AG2262" s="6">
        <f t="shared" si="217"/>
        <v>0</v>
      </c>
      <c r="AH2262" s="4">
        <f t="shared" si="218"/>
        <v>0</v>
      </c>
      <c r="AI2262" s="4">
        <v>119.922796</v>
      </c>
      <c r="AJ2262" s="4">
        <v>28.46763</v>
      </c>
      <c r="AK2262" s="4">
        <v>1</v>
      </c>
      <c r="AL2262" s="4">
        <v>2010</v>
      </c>
      <c r="AM2262" s="4">
        <v>0</v>
      </c>
      <c r="AN2262" s="1">
        <f t="shared" si="219"/>
        <v>0</v>
      </c>
      <c r="AO2262" s="1">
        <f t="shared" si="220"/>
        <v>0</v>
      </c>
    </row>
    <row r="2263" s="1" customFormat="1" spans="1:41">
      <c r="A2263">
        <v>2011</v>
      </c>
      <c r="B2263" t="s">
        <v>12882</v>
      </c>
      <c r="C2263" s="2">
        <v>331100</v>
      </c>
      <c r="D2263" t="s">
        <v>14230</v>
      </c>
      <c r="E2263">
        <v>7982174</v>
      </c>
      <c r="F2263">
        <v>5890468.13</v>
      </c>
      <c r="G2263">
        <v>0.737952859709648</v>
      </c>
      <c r="H2263">
        <v>0.1601892</v>
      </c>
      <c r="I2263">
        <v>0.043259</v>
      </c>
      <c r="J2263">
        <v>0.011144</v>
      </c>
      <c r="K2263">
        <v>0.01763</v>
      </c>
      <c r="L2263">
        <v>0.005116</v>
      </c>
      <c r="M2263">
        <v>0.009369</v>
      </c>
      <c r="N2263">
        <v>0.060567</v>
      </c>
      <c r="O2263">
        <v>0.025596</v>
      </c>
      <c r="P2263" s="3" t="s">
        <v>14289</v>
      </c>
      <c r="Q2263" s="3" t="s">
        <v>528</v>
      </c>
      <c r="R2263" s="3" t="s">
        <v>14290</v>
      </c>
      <c r="S2263" s="3" t="s">
        <v>7004</v>
      </c>
      <c r="T2263" s="3" t="s">
        <v>14291</v>
      </c>
      <c r="U2263" s="3" t="s">
        <v>14292</v>
      </c>
      <c r="V2263" s="3" t="s">
        <v>750</v>
      </c>
      <c r="W2263" s="3" t="s">
        <v>14293</v>
      </c>
      <c r="X2263" s="3" t="s">
        <v>14294</v>
      </c>
      <c r="Y2263" s="4">
        <v>215.5</v>
      </c>
      <c r="Z2263" s="4">
        <v>678.42492345</v>
      </c>
      <c r="AA2263" s="4">
        <f t="shared" si="216"/>
        <v>0.7789</v>
      </c>
      <c r="AB2263" s="4">
        <v>7982174</v>
      </c>
      <c r="AC2263" s="4">
        <v>0.849924999693066</v>
      </c>
      <c r="AD2263" s="3">
        <v>1</v>
      </c>
      <c r="AE2263" s="3">
        <v>0</v>
      </c>
      <c r="AF2263" s="3">
        <f t="shared" si="215"/>
        <v>0</v>
      </c>
      <c r="AG2263" s="6">
        <f t="shared" si="217"/>
        <v>0</v>
      </c>
      <c r="AH2263" s="4">
        <f t="shared" si="218"/>
        <v>0</v>
      </c>
      <c r="AI2263" s="4">
        <v>119.922796</v>
      </c>
      <c r="AJ2263" s="4">
        <v>28.46763</v>
      </c>
      <c r="AK2263" s="4">
        <v>1</v>
      </c>
      <c r="AL2263" s="4">
        <v>2011</v>
      </c>
      <c r="AM2263" s="4">
        <v>0</v>
      </c>
      <c r="AN2263" s="1">
        <f t="shared" si="219"/>
        <v>0</v>
      </c>
      <c r="AO2263" s="1">
        <f t="shared" si="220"/>
        <v>0</v>
      </c>
    </row>
    <row r="2264" s="1" customFormat="1" spans="1:41">
      <c r="A2264">
        <v>2012</v>
      </c>
      <c r="B2264" t="s">
        <v>12882</v>
      </c>
      <c r="C2264" s="2">
        <v>331100</v>
      </c>
      <c r="D2264" t="s">
        <v>14230</v>
      </c>
      <c r="E2264">
        <v>8941046</v>
      </c>
      <c r="F2264">
        <v>6272968.97</v>
      </c>
      <c r="G2264">
        <v>0.701592293563863</v>
      </c>
      <c r="H2264">
        <v>0.19032832</v>
      </c>
      <c r="I2264">
        <v>0.055037</v>
      </c>
      <c r="J2264">
        <v>0.014165</v>
      </c>
      <c r="K2264">
        <v>0.025832</v>
      </c>
      <c r="L2264">
        <v>0.009477</v>
      </c>
      <c r="M2264">
        <v>0.005563</v>
      </c>
      <c r="N2264">
        <v>0.058811</v>
      </c>
      <c r="O2264">
        <v>0.033014</v>
      </c>
      <c r="P2264" s="3" t="s">
        <v>14295</v>
      </c>
      <c r="Q2264" s="3" t="s">
        <v>469</v>
      </c>
      <c r="R2264" s="3" t="s">
        <v>14296</v>
      </c>
      <c r="S2264" s="3" t="s">
        <v>14297</v>
      </c>
      <c r="T2264" s="3" t="s">
        <v>14298</v>
      </c>
      <c r="U2264" s="3" t="s">
        <v>14299</v>
      </c>
      <c r="V2264" s="3" t="s">
        <v>735</v>
      </c>
      <c r="W2264" s="3" t="s">
        <v>14300</v>
      </c>
      <c r="X2264" s="3" t="s">
        <v>14261</v>
      </c>
      <c r="Y2264" s="4">
        <v>219.7</v>
      </c>
      <c r="Z2264" s="4">
        <v>755.529639</v>
      </c>
      <c r="AA2264" s="4">
        <f t="shared" si="216"/>
        <v>0.743</v>
      </c>
      <c r="AB2264" s="4">
        <v>8941046</v>
      </c>
      <c r="AC2264" s="4">
        <v>0.845012584657321</v>
      </c>
      <c r="AD2264" s="3">
        <v>1</v>
      </c>
      <c r="AE2264" s="3">
        <v>0</v>
      </c>
      <c r="AF2264" s="3">
        <f t="shared" si="215"/>
        <v>0</v>
      </c>
      <c r="AG2264" s="6">
        <f t="shared" si="217"/>
        <v>0</v>
      </c>
      <c r="AH2264" s="4">
        <f t="shared" si="218"/>
        <v>0</v>
      </c>
      <c r="AI2264" s="4">
        <v>119.922796</v>
      </c>
      <c r="AJ2264" s="4">
        <v>28.46763</v>
      </c>
      <c r="AK2264" s="4">
        <v>1</v>
      </c>
      <c r="AL2264" s="4">
        <v>2012</v>
      </c>
      <c r="AM2264" s="4">
        <v>0</v>
      </c>
      <c r="AN2264" s="1">
        <f t="shared" si="219"/>
        <v>0</v>
      </c>
      <c r="AO2264" s="1">
        <f t="shared" si="220"/>
        <v>0</v>
      </c>
    </row>
    <row r="2265" s="1" customFormat="1" spans="1:41">
      <c r="A2265">
        <v>2013</v>
      </c>
      <c r="B2265" t="s">
        <v>12882</v>
      </c>
      <c r="C2265" s="2">
        <v>331100</v>
      </c>
      <c r="D2265" t="s">
        <v>14230</v>
      </c>
      <c r="E2265">
        <v>9830769</v>
      </c>
      <c r="F2265">
        <v>6717201.05</v>
      </c>
      <c r="G2265">
        <v>0.6832833779331</v>
      </c>
      <c r="H2265">
        <v>0.24472126</v>
      </c>
      <c r="I2265">
        <v>0.075123</v>
      </c>
      <c r="J2265">
        <v>0.020945</v>
      </c>
      <c r="K2265">
        <v>0.031422</v>
      </c>
      <c r="L2265">
        <v>0.014702</v>
      </c>
      <c r="M2265">
        <v>0.008055</v>
      </c>
      <c r="N2265">
        <v>0.055519</v>
      </c>
      <c r="O2265">
        <v>0.035943</v>
      </c>
      <c r="P2265" s="3" t="s">
        <v>14301</v>
      </c>
      <c r="Q2265" s="3" t="s">
        <v>9881</v>
      </c>
      <c r="R2265" s="3" t="s">
        <v>14302</v>
      </c>
      <c r="S2265" s="3" t="s">
        <v>14303</v>
      </c>
      <c r="T2265" s="3" t="s">
        <v>10786</v>
      </c>
      <c r="U2265" s="3" t="s">
        <v>14304</v>
      </c>
      <c r="V2265" s="3" t="s">
        <v>2020</v>
      </c>
      <c r="W2265" s="3" t="s">
        <v>14305</v>
      </c>
      <c r="X2265" s="3" t="s">
        <v>14306</v>
      </c>
      <c r="Y2265" s="4">
        <v>223.9</v>
      </c>
      <c r="Z2265" s="4">
        <v>688.42682064</v>
      </c>
      <c r="AA2265" s="4">
        <f t="shared" si="216"/>
        <v>0.7173</v>
      </c>
      <c r="AB2265" s="4">
        <v>9830769</v>
      </c>
      <c r="AC2265" s="4">
        <v>0.700277690015908</v>
      </c>
      <c r="AD2265" s="3">
        <v>1</v>
      </c>
      <c r="AE2265" s="3">
        <v>0</v>
      </c>
      <c r="AF2265" s="3">
        <f t="shared" ref="AF2265:AF2328" si="221">IF(AE2265=2013,1,0)</f>
        <v>0</v>
      </c>
      <c r="AG2265" s="6">
        <f t="shared" si="217"/>
        <v>0</v>
      </c>
      <c r="AH2265" s="4">
        <f t="shared" si="218"/>
        <v>0</v>
      </c>
      <c r="AI2265" s="4">
        <v>119.922796</v>
      </c>
      <c r="AJ2265" s="4">
        <v>28.46763</v>
      </c>
      <c r="AK2265" s="4">
        <v>1</v>
      </c>
      <c r="AL2265" s="4">
        <v>2013</v>
      </c>
      <c r="AM2265" s="4">
        <v>0</v>
      </c>
      <c r="AN2265" s="1">
        <f t="shared" si="219"/>
        <v>0</v>
      </c>
      <c r="AO2265" s="1">
        <f t="shared" si="220"/>
        <v>0</v>
      </c>
    </row>
    <row r="2266" s="1" customFormat="1" spans="1:41">
      <c r="A2266">
        <v>2014</v>
      </c>
      <c r="B2266" t="s">
        <v>12882</v>
      </c>
      <c r="C2266" s="2">
        <v>331100</v>
      </c>
      <c r="D2266" t="s">
        <v>14230</v>
      </c>
      <c r="E2266">
        <v>10517517</v>
      </c>
      <c r="F2266">
        <v>6720281.41</v>
      </c>
      <c r="G2266">
        <v>0.638960831724826</v>
      </c>
      <c r="H2266">
        <v>0.15740485</v>
      </c>
      <c r="I2266">
        <v>0.043032</v>
      </c>
      <c r="J2266">
        <v>0.00864</v>
      </c>
      <c r="K2266">
        <v>0.020833</v>
      </c>
      <c r="L2266">
        <v>0.007724</v>
      </c>
      <c r="M2266">
        <v>0.005835</v>
      </c>
      <c r="N2266">
        <v>0.057294</v>
      </c>
      <c r="O2266">
        <v>0.029595</v>
      </c>
      <c r="P2266" s="3" t="s">
        <v>14307</v>
      </c>
      <c r="Q2266" s="3" t="s">
        <v>464</v>
      </c>
      <c r="R2266" s="3" t="s">
        <v>14308</v>
      </c>
      <c r="S2266" s="3" t="s">
        <v>14309</v>
      </c>
      <c r="T2266" s="3" t="s">
        <v>14310</v>
      </c>
      <c r="U2266" s="3" t="s">
        <v>14311</v>
      </c>
      <c r="V2266" s="3" t="s">
        <v>429</v>
      </c>
      <c r="W2266" s="3" t="s">
        <v>14312</v>
      </c>
      <c r="X2266" s="3" t="s">
        <v>14313</v>
      </c>
      <c r="Y2266" s="4">
        <v>228</v>
      </c>
      <c r="Z2266" s="4">
        <v>807.11893373</v>
      </c>
      <c r="AA2266" s="4">
        <f t="shared" si="216"/>
        <v>0.6719</v>
      </c>
      <c r="AB2266" s="4">
        <v>10517517</v>
      </c>
      <c r="AC2266" s="4">
        <v>0.767404448911278</v>
      </c>
      <c r="AD2266" s="3">
        <v>1</v>
      </c>
      <c r="AE2266" s="3">
        <v>0</v>
      </c>
      <c r="AF2266" s="3">
        <f t="shared" si="221"/>
        <v>0</v>
      </c>
      <c r="AG2266" s="6">
        <f t="shared" si="217"/>
        <v>0</v>
      </c>
      <c r="AH2266" s="4">
        <f t="shared" si="218"/>
        <v>0</v>
      </c>
      <c r="AI2266" s="4">
        <v>119.922796</v>
      </c>
      <c r="AJ2266" s="4">
        <v>28.46763</v>
      </c>
      <c r="AK2266" s="4">
        <v>1</v>
      </c>
      <c r="AL2266" s="4">
        <v>2014</v>
      </c>
      <c r="AM2266" s="4">
        <v>0</v>
      </c>
      <c r="AN2266" s="1">
        <f t="shared" si="219"/>
        <v>0</v>
      </c>
      <c r="AO2266" s="1">
        <f t="shared" si="220"/>
        <v>0</v>
      </c>
    </row>
    <row r="2267" s="1" customFormat="1" spans="1:41">
      <c r="A2267">
        <v>2015</v>
      </c>
      <c r="B2267" t="s">
        <v>12882</v>
      </c>
      <c r="C2267" s="2">
        <v>331100</v>
      </c>
      <c r="D2267" t="s">
        <v>14230</v>
      </c>
      <c r="E2267">
        <v>11032922</v>
      </c>
      <c r="F2267">
        <v>6866863.46</v>
      </c>
      <c r="G2267">
        <v>0.622397535303884</v>
      </c>
      <c r="H2267">
        <v>0.19717842</v>
      </c>
      <c r="I2267">
        <v>0.062422</v>
      </c>
      <c r="J2267">
        <v>0.017841</v>
      </c>
      <c r="K2267">
        <v>0.026263</v>
      </c>
      <c r="L2267">
        <v>0.00808</v>
      </c>
      <c r="M2267">
        <v>0.010237</v>
      </c>
      <c r="N2267">
        <v>0.046996</v>
      </c>
      <c r="O2267">
        <v>0.023507</v>
      </c>
      <c r="P2267" s="3" t="s">
        <v>14314</v>
      </c>
      <c r="Q2267" s="3" t="s">
        <v>5931</v>
      </c>
      <c r="R2267" s="3" t="s">
        <v>14315</v>
      </c>
      <c r="S2267" s="3" t="s">
        <v>14316</v>
      </c>
      <c r="T2267" s="3" t="s">
        <v>14317</v>
      </c>
      <c r="U2267" s="3" t="s">
        <v>14318</v>
      </c>
      <c r="V2267" s="3" t="s">
        <v>41</v>
      </c>
      <c r="W2267" s="3" t="s">
        <v>7902</v>
      </c>
      <c r="X2267" s="3" t="s">
        <v>6220</v>
      </c>
      <c r="Y2267" s="4">
        <v>232.2</v>
      </c>
      <c r="Z2267" s="4">
        <v>840.4180134</v>
      </c>
      <c r="AA2267" s="4">
        <f t="shared" si="216"/>
        <v>0.6611</v>
      </c>
      <c r="AB2267" s="4">
        <v>11032922</v>
      </c>
      <c r="AC2267" s="4">
        <v>0.761736567520372</v>
      </c>
      <c r="AD2267" s="3">
        <v>1</v>
      </c>
      <c r="AE2267" s="3">
        <v>0</v>
      </c>
      <c r="AF2267" s="3">
        <f t="shared" si="221"/>
        <v>0</v>
      </c>
      <c r="AG2267" s="6">
        <f t="shared" si="217"/>
        <v>0</v>
      </c>
      <c r="AH2267" s="4">
        <f t="shared" si="218"/>
        <v>0</v>
      </c>
      <c r="AI2267" s="4">
        <v>119.922796</v>
      </c>
      <c r="AJ2267" s="4">
        <v>28.46763</v>
      </c>
      <c r="AK2267" s="4">
        <v>1</v>
      </c>
      <c r="AL2267" s="4">
        <v>2015</v>
      </c>
      <c r="AM2267" s="4">
        <v>0</v>
      </c>
      <c r="AN2267" s="1">
        <f t="shared" si="219"/>
        <v>0</v>
      </c>
      <c r="AO2267" s="1">
        <f t="shared" si="220"/>
        <v>0</v>
      </c>
    </row>
    <row r="2268" s="1" customFormat="1" spans="1:41">
      <c r="A2268">
        <v>2016</v>
      </c>
      <c r="B2268" t="s">
        <v>12882</v>
      </c>
      <c r="C2268" s="2">
        <v>331100</v>
      </c>
      <c r="D2268" t="s">
        <v>14230</v>
      </c>
      <c r="E2268">
        <v>12102414</v>
      </c>
      <c r="F2268">
        <v>6843424.51</v>
      </c>
      <c r="G2268">
        <v>0.56545946205443</v>
      </c>
      <c r="H2268">
        <v>0.23259247</v>
      </c>
      <c r="I2268">
        <v>0.069787</v>
      </c>
      <c r="J2268">
        <v>0.015398</v>
      </c>
      <c r="K2268">
        <v>0.028911</v>
      </c>
      <c r="L2268">
        <v>0.009137</v>
      </c>
      <c r="M2268">
        <v>0.016341</v>
      </c>
      <c r="N2268">
        <v>0.060919</v>
      </c>
      <c r="O2268">
        <v>0.030289</v>
      </c>
      <c r="P2268" s="3" t="s">
        <v>14319</v>
      </c>
      <c r="Q2268" s="3" t="s">
        <v>14320</v>
      </c>
      <c r="R2268" s="3" t="s">
        <v>14321</v>
      </c>
      <c r="S2268" s="3" t="s">
        <v>14322</v>
      </c>
      <c r="T2268" s="3" t="s">
        <v>7735</v>
      </c>
      <c r="U2268" s="3" t="s">
        <v>461</v>
      </c>
      <c r="V2268" s="3" t="s">
        <v>371</v>
      </c>
      <c r="W2268" s="3" t="s">
        <v>3162</v>
      </c>
      <c r="X2268" s="3" t="s">
        <v>980</v>
      </c>
      <c r="Y2268" s="4">
        <v>236.8</v>
      </c>
      <c r="Z2268" s="4">
        <v>845.06059919</v>
      </c>
      <c r="AA2268" s="4">
        <f t="shared" si="216"/>
        <v>0.6034</v>
      </c>
      <c r="AB2268" s="4">
        <v>12102414</v>
      </c>
      <c r="AC2268" s="4">
        <v>0.698257884079986</v>
      </c>
      <c r="AD2268" s="3">
        <v>1</v>
      </c>
      <c r="AE2268" s="3">
        <v>0</v>
      </c>
      <c r="AF2268" s="3">
        <f t="shared" si="221"/>
        <v>0</v>
      </c>
      <c r="AG2268" s="6">
        <f t="shared" si="217"/>
        <v>0</v>
      </c>
      <c r="AH2268" s="4">
        <f t="shared" si="218"/>
        <v>0</v>
      </c>
      <c r="AI2268" s="4">
        <v>119.922796</v>
      </c>
      <c r="AJ2268" s="4">
        <v>28.46763</v>
      </c>
      <c r="AK2268" s="4">
        <v>1</v>
      </c>
      <c r="AL2268" s="4">
        <v>2016</v>
      </c>
      <c r="AM2268" s="4">
        <v>0</v>
      </c>
      <c r="AN2268" s="1">
        <f t="shared" si="219"/>
        <v>0</v>
      </c>
      <c r="AO2268" s="1">
        <f t="shared" si="220"/>
        <v>0</v>
      </c>
    </row>
    <row r="2269" s="1" customFormat="1" spans="1:41">
      <c r="A2269">
        <v>2017</v>
      </c>
      <c r="B2269" t="s">
        <v>12882</v>
      </c>
      <c r="C2269" s="2">
        <v>331100</v>
      </c>
      <c r="D2269" t="s">
        <v>14230</v>
      </c>
      <c r="E2269">
        <v>12509200</v>
      </c>
      <c r="F2269">
        <v>6914718.57</v>
      </c>
      <c r="G2269">
        <v>0.552770646404246</v>
      </c>
      <c r="H2269">
        <v>0.17712231</v>
      </c>
      <c r="I2269">
        <v>0.050738</v>
      </c>
      <c r="J2269">
        <v>0.01024</v>
      </c>
      <c r="K2269">
        <v>0.020308</v>
      </c>
      <c r="L2269">
        <v>0.005632</v>
      </c>
      <c r="M2269">
        <v>0.014557</v>
      </c>
      <c r="N2269">
        <v>0.049971</v>
      </c>
      <c r="O2269">
        <v>0.027773</v>
      </c>
      <c r="P2269" s="3" t="s">
        <v>14323</v>
      </c>
      <c r="Q2269" s="3" t="s">
        <v>219</v>
      </c>
      <c r="R2269" s="3" t="s">
        <v>14324</v>
      </c>
      <c r="S2269" s="3" t="s">
        <v>14325</v>
      </c>
      <c r="T2269" s="3" t="s">
        <v>14326</v>
      </c>
      <c r="U2269" s="3" t="s">
        <v>14327</v>
      </c>
      <c r="V2269" s="3" t="s">
        <v>2178</v>
      </c>
      <c r="W2269" s="3" t="s">
        <v>3018</v>
      </c>
      <c r="X2269" s="3" t="s">
        <v>1832</v>
      </c>
      <c r="Y2269" s="4">
        <v>240.4</v>
      </c>
      <c r="Z2269" s="4">
        <v>928.16139188</v>
      </c>
      <c r="AA2269" s="4">
        <f t="shared" si="216"/>
        <v>0.5689</v>
      </c>
      <c r="AB2269" s="4">
        <v>12509200</v>
      </c>
      <c r="AC2269" s="4">
        <v>0.741983014005692</v>
      </c>
      <c r="AD2269" s="3">
        <v>1</v>
      </c>
      <c r="AE2269" s="3">
        <v>0</v>
      </c>
      <c r="AF2269" s="3">
        <f t="shared" si="221"/>
        <v>0</v>
      </c>
      <c r="AG2269" s="6">
        <f t="shared" si="217"/>
        <v>0</v>
      </c>
      <c r="AH2269" s="4">
        <f t="shared" si="218"/>
        <v>0</v>
      </c>
      <c r="AI2269" s="4">
        <v>119.922796</v>
      </c>
      <c r="AJ2269" s="4">
        <v>28.46763</v>
      </c>
      <c r="AK2269" s="4">
        <v>1</v>
      </c>
      <c r="AL2269" s="4">
        <v>2017</v>
      </c>
      <c r="AM2269" s="4">
        <v>0</v>
      </c>
      <c r="AN2269" s="1">
        <f t="shared" si="219"/>
        <v>0</v>
      </c>
      <c r="AO2269" s="1">
        <f t="shared" si="220"/>
        <v>0</v>
      </c>
    </row>
    <row r="2270" s="1" customFormat="1" spans="1:41">
      <c r="A2270">
        <v>2018</v>
      </c>
      <c r="B2270" t="s">
        <v>12882</v>
      </c>
      <c r="C2270" s="2">
        <v>331100</v>
      </c>
      <c r="D2270" t="s">
        <v>14230</v>
      </c>
      <c r="E2270">
        <v>13946650</v>
      </c>
      <c r="F2270">
        <v>7298740.9</v>
      </c>
      <c r="G2270">
        <v>0.523332907902615</v>
      </c>
      <c r="H2270">
        <v>0.22762995</v>
      </c>
      <c r="I2270">
        <v>0.061601</v>
      </c>
      <c r="J2270">
        <v>0.015541</v>
      </c>
      <c r="K2270">
        <v>0.030085</v>
      </c>
      <c r="L2270">
        <v>0.006783</v>
      </c>
      <c r="M2270">
        <v>0.009191</v>
      </c>
      <c r="N2270">
        <v>0.071872</v>
      </c>
      <c r="O2270">
        <v>0.050108</v>
      </c>
      <c r="P2270" s="3" t="s">
        <v>14328</v>
      </c>
      <c r="Q2270" s="3" t="s">
        <v>4888</v>
      </c>
      <c r="R2270" s="3" t="s">
        <v>14329</v>
      </c>
      <c r="S2270" s="3" t="s">
        <v>14330</v>
      </c>
      <c r="T2270" s="3" t="s">
        <v>14331</v>
      </c>
      <c r="U2270" s="3" t="s">
        <v>14332</v>
      </c>
      <c r="V2270" s="3" t="s">
        <v>172</v>
      </c>
      <c r="W2270" s="3" t="s">
        <v>9729</v>
      </c>
      <c r="X2270" s="3" t="s">
        <v>5933</v>
      </c>
      <c r="Y2270" s="4">
        <v>244.4</v>
      </c>
      <c r="Z2270" s="4">
        <v>866.846272</v>
      </c>
      <c r="AA2270" s="4">
        <f t="shared" si="216"/>
        <v>0.539</v>
      </c>
      <c r="AB2270" s="4">
        <v>13946650</v>
      </c>
      <c r="AC2270" s="4">
        <v>0.621544436836086</v>
      </c>
      <c r="AD2270" s="3">
        <v>1</v>
      </c>
      <c r="AE2270" s="3">
        <v>0</v>
      </c>
      <c r="AF2270" s="3">
        <f t="shared" si="221"/>
        <v>0</v>
      </c>
      <c r="AG2270" s="6">
        <f t="shared" si="217"/>
        <v>0</v>
      </c>
      <c r="AH2270" s="4">
        <f t="shared" si="218"/>
        <v>0</v>
      </c>
      <c r="AI2270" s="4">
        <v>119.922796</v>
      </c>
      <c r="AJ2270" s="4">
        <v>28.46763</v>
      </c>
      <c r="AK2270" s="4">
        <v>1</v>
      </c>
      <c r="AL2270" s="4">
        <v>2018</v>
      </c>
      <c r="AM2270" s="4">
        <v>0</v>
      </c>
      <c r="AN2270" s="1">
        <f t="shared" si="219"/>
        <v>0</v>
      </c>
      <c r="AO2270" s="1">
        <f t="shared" si="220"/>
        <v>0</v>
      </c>
    </row>
    <row r="2271" s="1" customFormat="1" spans="1:41">
      <c r="A2271">
        <v>2019</v>
      </c>
      <c r="B2271" t="s">
        <v>12882</v>
      </c>
      <c r="C2271" s="2">
        <v>331100</v>
      </c>
      <c r="D2271" t="s">
        <v>14230</v>
      </c>
      <c r="E2271">
        <v>14770000</v>
      </c>
      <c r="F2271">
        <v>7315423.42</v>
      </c>
      <c r="G2271">
        <v>0.495289331076506</v>
      </c>
      <c r="H2271">
        <v>0.17893595</v>
      </c>
      <c r="I2271">
        <v>0.056146</v>
      </c>
      <c r="J2271">
        <v>0.014309</v>
      </c>
      <c r="K2271">
        <v>0.027928</v>
      </c>
      <c r="L2271">
        <v>0.010065</v>
      </c>
      <c r="M2271">
        <v>0.003844</v>
      </c>
      <c r="N2271">
        <v>0.04688</v>
      </c>
      <c r="O2271">
        <v>0.027243</v>
      </c>
      <c r="P2271" s="3" t="s">
        <v>14333</v>
      </c>
      <c r="Q2271" s="3" t="s">
        <v>14334</v>
      </c>
      <c r="R2271" s="3" t="s">
        <v>14335</v>
      </c>
      <c r="S2271" s="3" t="s">
        <v>14336</v>
      </c>
      <c r="T2271" s="3" t="s">
        <v>14337</v>
      </c>
      <c r="U2271" s="3" t="s">
        <v>14338</v>
      </c>
      <c r="V2271" s="3" t="s">
        <v>415</v>
      </c>
      <c r="W2271" s="3" t="s">
        <v>14339</v>
      </c>
      <c r="X2271" s="3" t="s">
        <v>14340</v>
      </c>
      <c r="Y2271" s="4">
        <v>247.5</v>
      </c>
      <c r="Z2271" s="4">
        <v>901.01875941</v>
      </c>
      <c r="AA2271" s="4">
        <f t="shared" si="216"/>
        <v>0.494</v>
      </c>
      <c r="AB2271" s="4">
        <v>14770000</v>
      </c>
      <c r="AC2271" s="4">
        <v>0.610033012464455</v>
      </c>
      <c r="AD2271" s="3">
        <v>1</v>
      </c>
      <c r="AE2271" s="3">
        <v>0</v>
      </c>
      <c r="AF2271" s="3">
        <f t="shared" si="221"/>
        <v>0</v>
      </c>
      <c r="AG2271" s="6">
        <f t="shared" si="217"/>
        <v>0</v>
      </c>
      <c r="AH2271" s="4">
        <f t="shared" si="218"/>
        <v>0</v>
      </c>
      <c r="AI2271" s="4">
        <v>119.922796</v>
      </c>
      <c r="AJ2271" s="4">
        <v>28.46763</v>
      </c>
      <c r="AK2271" s="4">
        <v>1</v>
      </c>
      <c r="AL2271" s="4">
        <v>2019</v>
      </c>
      <c r="AM2271" s="4">
        <v>0</v>
      </c>
      <c r="AN2271" s="1">
        <f t="shared" si="219"/>
        <v>0</v>
      </c>
      <c r="AO2271" s="1">
        <f t="shared" si="220"/>
        <v>0</v>
      </c>
    </row>
    <row r="2272" s="1" customFormat="1" spans="1:41">
      <c r="A2272">
        <v>2020</v>
      </c>
      <c r="B2272" t="s">
        <v>12882</v>
      </c>
      <c r="C2272" s="2">
        <v>331100</v>
      </c>
      <c r="D2272" t="s">
        <v>14230</v>
      </c>
      <c r="E2272">
        <v>15400000</v>
      </c>
      <c r="F2272">
        <v>7029934.58</v>
      </c>
      <c r="G2272">
        <v>0.456489258441559</v>
      </c>
      <c r="H2272">
        <v>0.23066271</v>
      </c>
      <c r="I2272">
        <v>0.072753</v>
      </c>
      <c r="J2272">
        <v>0.02124</v>
      </c>
      <c r="K2272">
        <v>0.029527</v>
      </c>
      <c r="L2272">
        <v>0.014377</v>
      </c>
      <c r="M2272">
        <v>0.007609</v>
      </c>
      <c r="N2272">
        <v>0.047887</v>
      </c>
      <c r="O2272">
        <v>0.030728</v>
      </c>
      <c r="P2272" s="3" t="s">
        <v>14341</v>
      </c>
      <c r="Q2272" s="3" t="s">
        <v>13151</v>
      </c>
      <c r="R2272" s="3" t="s">
        <v>14342</v>
      </c>
      <c r="S2272" s="3" t="s">
        <v>14343</v>
      </c>
      <c r="T2272" s="3" t="s">
        <v>5146</v>
      </c>
      <c r="U2272" s="3" t="s">
        <v>14344</v>
      </c>
      <c r="V2272" s="3" t="s">
        <v>219</v>
      </c>
      <c r="W2272" s="3" t="s">
        <v>1161</v>
      </c>
      <c r="X2272" s="3" t="s">
        <v>14345</v>
      </c>
      <c r="Y2272" s="4">
        <v>250.83</v>
      </c>
      <c r="Z2272" s="4">
        <v>1020.03307803</v>
      </c>
      <c r="AA2272" s="4">
        <f t="shared" si="216"/>
        <v>0.4601</v>
      </c>
      <c r="AB2272" s="4">
        <v>15400000</v>
      </c>
      <c r="AC2272" s="4">
        <v>0.662359141577922</v>
      </c>
      <c r="AD2272" s="3">
        <v>1</v>
      </c>
      <c r="AE2272" s="3">
        <v>0</v>
      </c>
      <c r="AF2272" s="3">
        <f t="shared" si="221"/>
        <v>0</v>
      </c>
      <c r="AG2272" s="6">
        <f t="shared" si="217"/>
        <v>0</v>
      </c>
      <c r="AH2272" s="4">
        <f t="shared" si="218"/>
        <v>0</v>
      </c>
      <c r="AI2272" s="4">
        <v>119.922796</v>
      </c>
      <c r="AJ2272" s="4">
        <v>28.46763</v>
      </c>
      <c r="AK2272" s="4">
        <v>1</v>
      </c>
      <c r="AL2272" s="4">
        <v>2020</v>
      </c>
      <c r="AM2272" s="4">
        <v>0</v>
      </c>
      <c r="AN2272" s="1">
        <f t="shared" si="219"/>
        <v>0</v>
      </c>
      <c r="AO2272" s="1">
        <f t="shared" si="220"/>
        <v>0</v>
      </c>
    </row>
    <row r="2273" s="1" customFormat="1" spans="1:41">
      <c r="A2273">
        <v>2021</v>
      </c>
      <c r="B2273" t="s">
        <v>12882</v>
      </c>
      <c r="C2273" s="2">
        <v>331100</v>
      </c>
      <c r="D2273" t="s">
        <v>14230</v>
      </c>
      <c r="E2273">
        <v>17100000</v>
      </c>
      <c r="F2273">
        <v>7294369.16</v>
      </c>
      <c r="G2273">
        <v>0.426571295906433</v>
      </c>
      <c r="H2273">
        <v>0.23695337</v>
      </c>
      <c r="I2273">
        <v>0.061317</v>
      </c>
      <c r="J2273">
        <v>0.017978</v>
      </c>
      <c r="K2273">
        <v>0.028649</v>
      </c>
      <c r="L2273">
        <v>0.008568</v>
      </c>
      <c r="M2273">
        <v>0.006123</v>
      </c>
      <c r="N2273">
        <v>0.086778</v>
      </c>
      <c r="O2273">
        <v>0.051393</v>
      </c>
      <c r="P2273" s="3" t="s">
        <v>14346</v>
      </c>
      <c r="Q2273" s="3" t="s">
        <v>41</v>
      </c>
      <c r="R2273" s="3" t="s">
        <v>14347</v>
      </c>
      <c r="S2273" s="3" t="s">
        <v>14348</v>
      </c>
      <c r="T2273" s="3" t="s">
        <v>14349</v>
      </c>
      <c r="U2273" s="3" t="s">
        <v>14350</v>
      </c>
      <c r="V2273" s="3" t="s">
        <v>967</v>
      </c>
      <c r="W2273" s="3" t="s">
        <v>14351</v>
      </c>
      <c r="X2273" s="3" t="s">
        <v>14352</v>
      </c>
      <c r="Y2273" s="4">
        <v>251.4</v>
      </c>
      <c r="Z2273" s="4">
        <v>1161.83751041</v>
      </c>
      <c r="AA2273" s="4">
        <f t="shared" si="216"/>
        <v>0.4229</v>
      </c>
      <c r="AB2273" s="4">
        <v>17100000</v>
      </c>
      <c r="AC2273" s="4">
        <v>0.679437140590643</v>
      </c>
      <c r="AD2273" s="3">
        <v>1</v>
      </c>
      <c r="AE2273" s="3">
        <v>0</v>
      </c>
      <c r="AF2273" s="3">
        <f t="shared" si="221"/>
        <v>0</v>
      </c>
      <c r="AG2273" s="6">
        <f t="shared" si="217"/>
        <v>0</v>
      </c>
      <c r="AH2273" s="4">
        <f t="shared" si="218"/>
        <v>0</v>
      </c>
      <c r="AI2273" s="4">
        <v>119.922796</v>
      </c>
      <c r="AJ2273" s="4">
        <v>28.46763</v>
      </c>
      <c r="AK2273" s="4">
        <v>1</v>
      </c>
      <c r="AL2273" s="4">
        <v>2021</v>
      </c>
      <c r="AM2273" s="4">
        <v>0</v>
      </c>
      <c r="AN2273" s="1">
        <f t="shared" si="219"/>
        <v>0</v>
      </c>
      <c r="AO2273" s="1">
        <f t="shared" si="220"/>
        <v>0</v>
      </c>
    </row>
    <row r="2274" s="1" customFormat="1" spans="1:41">
      <c r="A2274">
        <v>2022</v>
      </c>
      <c r="B2274" t="s">
        <v>12882</v>
      </c>
      <c r="C2274" s="2">
        <v>331100</v>
      </c>
      <c r="D2274" t="s">
        <v>14230</v>
      </c>
      <c r="E2274">
        <v>18310000</v>
      </c>
      <c r="F2274">
        <v>7022470.88</v>
      </c>
      <c r="G2274">
        <v>0.383531997815401</v>
      </c>
      <c r="H2274">
        <v>0.30978305</v>
      </c>
      <c r="I2274">
        <v>0.093552</v>
      </c>
      <c r="J2274">
        <v>0.022941</v>
      </c>
      <c r="K2274">
        <v>0.039707</v>
      </c>
      <c r="L2274">
        <v>0.018451</v>
      </c>
      <c r="M2274">
        <v>0.012453</v>
      </c>
      <c r="N2274">
        <v>0.07923</v>
      </c>
      <c r="O2274">
        <v>0.040997</v>
      </c>
      <c r="P2274" s="3" t="s">
        <v>14353</v>
      </c>
      <c r="Q2274" s="3" t="s">
        <v>73</v>
      </c>
      <c r="R2274" s="3" t="s">
        <v>14354</v>
      </c>
      <c r="S2274" s="3" t="s">
        <v>14355</v>
      </c>
      <c r="T2274" s="3" t="s">
        <v>14356</v>
      </c>
      <c r="U2274" s="3" t="s">
        <v>14357</v>
      </c>
      <c r="V2274" s="3" t="s">
        <v>1400</v>
      </c>
      <c r="W2274" s="3" t="s">
        <v>11118</v>
      </c>
      <c r="X2274" s="3" t="s">
        <v>9072</v>
      </c>
      <c r="Y2274" s="4">
        <v>251.5</v>
      </c>
      <c r="Z2274" s="4">
        <v>1360.62936499</v>
      </c>
      <c r="AA2274" s="4">
        <f t="shared" si="216"/>
        <v>0.3831</v>
      </c>
      <c r="AB2274" s="4">
        <v>18310000</v>
      </c>
      <c r="AC2274" s="4">
        <v>0.74310724466958</v>
      </c>
      <c r="AD2274" s="3">
        <v>1</v>
      </c>
      <c r="AE2274" s="3">
        <v>0</v>
      </c>
      <c r="AF2274" s="3">
        <f t="shared" si="221"/>
        <v>0</v>
      </c>
      <c r="AG2274" s="6">
        <f t="shared" si="217"/>
        <v>0</v>
      </c>
      <c r="AH2274" s="4">
        <f t="shared" si="218"/>
        <v>0</v>
      </c>
      <c r="AI2274" s="4">
        <v>119.922796</v>
      </c>
      <c r="AJ2274" s="4">
        <v>28.46763</v>
      </c>
      <c r="AK2274" s="4">
        <v>1</v>
      </c>
      <c r="AL2274" s="4">
        <v>2022</v>
      </c>
      <c r="AM2274" s="4">
        <v>0</v>
      </c>
      <c r="AN2274" s="1">
        <f t="shared" si="219"/>
        <v>0</v>
      </c>
      <c r="AO2274" s="1">
        <f t="shared" si="220"/>
        <v>0</v>
      </c>
    </row>
    <row r="2275" s="1" customFormat="1" spans="1:41">
      <c r="A2275">
        <v>2023</v>
      </c>
      <c r="B2275" t="s">
        <v>12882</v>
      </c>
      <c r="C2275" s="2">
        <v>331100</v>
      </c>
      <c r="D2275" t="s">
        <v>14230</v>
      </c>
      <c r="E2275">
        <v>19640000</v>
      </c>
      <c r="F2275">
        <v>7410914.07</v>
      </c>
      <c r="G2275">
        <v>0.377337783604888</v>
      </c>
      <c r="H2275">
        <v>0.48097785</v>
      </c>
      <c r="I2275">
        <v>0.135</v>
      </c>
      <c r="J2275">
        <v>0.037117</v>
      </c>
      <c r="K2275">
        <v>0.059979</v>
      </c>
      <c r="L2275">
        <v>0.037548</v>
      </c>
      <c r="M2275">
        <v>0.027995</v>
      </c>
      <c r="N2275">
        <v>0.080894</v>
      </c>
      <c r="O2275">
        <v>0.039815</v>
      </c>
      <c r="P2275" s="3" t="s">
        <v>14358</v>
      </c>
      <c r="Q2275" s="3" t="s">
        <v>163</v>
      </c>
      <c r="R2275" s="3" t="s">
        <v>14359</v>
      </c>
      <c r="S2275" s="3" t="s">
        <v>6870</v>
      </c>
      <c r="T2275" s="3" t="s">
        <v>14360</v>
      </c>
      <c r="U2275" s="3" t="s">
        <v>14361</v>
      </c>
      <c r="V2275" s="3" t="s">
        <v>1520</v>
      </c>
      <c r="W2275" s="3" t="s">
        <v>7009</v>
      </c>
      <c r="X2275" s="3" t="s">
        <v>598</v>
      </c>
      <c r="Y2275" s="4">
        <v>252.8</v>
      </c>
      <c r="Z2275" s="4">
        <v>1440.0899</v>
      </c>
      <c r="AA2275" s="4">
        <f t="shared" si="216"/>
        <v>0.3627</v>
      </c>
      <c r="AB2275" s="4">
        <v>19774800</v>
      </c>
      <c r="AC2275" s="4">
        <v>0.728245</v>
      </c>
      <c r="AD2275" s="3">
        <v>1</v>
      </c>
      <c r="AE2275" s="3">
        <v>0</v>
      </c>
      <c r="AF2275" s="3">
        <f t="shared" si="221"/>
        <v>0</v>
      </c>
      <c r="AG2275" s="6">
        <f t="shared" si="217"/>
        <v>0</v>
      </c>
      <c r="AH2275" s="4">
        <f t="shared" si="218"/>
        <v>0</v>
      </c>
      <c r="AI2275" s="4">
        <v>119.922796</v>
      </c>
      <c r="AJ2275" s="4">
        <v>28.46763</v>
      </c>
      <c r="AK2275" s="4">
        <v>1</v>
      </c>
      <c r="AL2275" s="4">
        <v>2023</v>
      </c>
      <c r="AM2275" s="4">
        <v>0</v>
      </c>
      <c r="AN2275" s="1">
        <f t="shared" si="219"/>
        <v>0</v>
      </c>
      <c r="AO2275" s="1">
        <f t="shared" si="220"/>
        <v>0</v>
      </c>
    </row>
    <row r="2276" s="1" customFormat="1" spans="1:41">
      <c r="A2276">
        <v>2024</v>
      </c>
      <c r="B2276" t="s">
        <v>12882</v>
      </c>
      <c r="C2276" s="2">
        <v>331100</v>
      </c>
      <c r="D2276" t="s">
        <v>14230</v>
      </c>
      <c r="E2276">
        <v>21810000</v>
      </c>
      <c r="F2276">
        <v>7530843.32</v>
      </c>
      <c r="G2276">
        <v>0.345293137093077</v>
      </c>
      <c r="H2276">
        <v>0.62249502</v>
      </c>
      <c r="I2276">
        <v>0.162508</v>
      </c>
      <c r="J2276">
        <v>0.045621</v>
      </c>
      <c r="K2276">
        <v>0.070203</v>
      </c>
      <c r="L2276">
        <v>0.057798</v>
      </c>
      <c r="M2276">
        <v>0.041905</v>
      </c>
      <c r="N2276">
        <v>0.087687</v>
      </c>
      <c r="O2276">
        <v>0.040715</v>
      </c>
      <c r="P2276" s="3" t="s">
        <v>14362</v>
      </c>
      <c r="Q2276" s="3" t="s">
        <v>433</v>
      </c>
      <c r="R2276" s="3" t="s">
        <v>14363</v>
      </c>
      <c r="S2276" s="3" t="s">
        <v>14364</v>
      </c>
      <c r="T2276" s="3" t="s">
        <v>14365</v>
      </c>
      <c r="U2276" s="3" t="s">
        <v>14366</v>
      </c>
      <c r="V2276" s="3" t="s">
        <v>665</v>
      </c>
      <c r="W2276" s="3" t="s">
        <v>4005</v>
      </c>
      <c r="X2276" s="3" t="s">
        <v>2584</v>
      </c>
      <c r="Y2276" s="4">
        <v>253.2</v>
      </c>
      <c r="Z2276" s="4">
        <v>1524.191</v>
      </c>
      <c r="AA2276" s="4">
        <f t="shared" si="216"/>
        <v>0.3453</v>
      </c>
      <c r="AB2276" s="4">
        <v>21356784</v>
      </c>
      <c r="AC2276" s="4">
        <v>0.71368</v>
      </c>
      <c r="AD2276" s="3">
        <v>1</v>
      </c>
      <c r="AE2276" s="3">
        <v>0</v>
      </c>
      <c r="AF2276" s="3">
        <f t="shared" si="221"/>
        <v>0</v>
      </c>
      <c r="AG2276" s="6">
        <f t="shared" si="217"/>
        <v>0</v>
      </c>
      <c r="AH2276" s="4">
        <f t="shared" si="218"/>
        <v>0</v>
      </c>
      <c r="AI2276" s="4">
        <v>119.922796</v>
      </c>
      <c r="AJ2276" s="4">
        <v>28.46763</v>
      </c>
      <c r="AK2276" s="4">
        <v>1</v>
      </c>
      <c r="AL2276" s="4">
        <v>2024</v>
      </c>
      <c r="AM2276" s="4">
        <v>0</v>
      </c>
      <c r="AN2276" s="1">
        <f t="shared" si="219"/>
        <v>0</v>
      </c>
      <c r="AO2276" s="1">
        <f t="shared" si="220"/>
        <v>0</v>
      </c>
    </row>
    <row r="2277" s="1" customFormat="1" spans="1:41">
      <c r="A2277">
        <v>2000</v>
      </c>
      <c r="B2277" t="s">
        <v>14367</v>
      </c>
      <c r="C2277" s="2">
        <v>340100</v>
      </c>
      <c r="D2277" t="s">
        <v>14368</v>
      </c>
      <c r="E2277">
        <v>3247340</v>
      </c>
      <c r="F2277">
        <v>23563782.06</v>
      </c>
      <c r="G2277">
        <v>7.25633350988809</v>
      </c>
      <c r="H2277">
        <v>0.06580107</v>
      </c>
      <c r="I2277">
        <v>0.023902</v>
      </c>
      <c r="J2277">
        <v>0.006029</v>
      </c>
      <c r="K2277">
        <v>0.011801</v>
      </c>
      <c r="L2277">
        <v>0.004323</v>
      </c>
      <c r="M2277">
        <v>0.001749</v>
      </c>
      <c r="N2277">
        <v>0.014757</v>
      </c>
      <c r="O2277">
        <v>0.007463</v>
      </c>
      <c r="P2277" s="3" t="s">
        <v>14369</v>
      </c>
      <c r="Q2277" s="3" t="s">
        <v>1310</v>
      </c>
      <c r="R2277" s="3" t="s">
        <v>14370</v>
      </c>
      <c r="S2277" s="3" t="s">
        <v>14371</v>
      </c>
      <c r="T2277" s="3" t="s">
        <v>14372</v>
      </c>
      <c r="U2277" s="3" t="s">
        <v>14373</v>
      </c>
      <c r="V2277" s="3" t="s">
        <v>14374</v>
      </c>
      <c r="W2277" s="3" t="s">
        <v>6187</v>
      </c>
      <c r="X2277" s="3" t="s">
        <v>10259</v>
      </c>
      <c r="Y2277" s="4">
        <v>447</v>
      </c>
      <c r="Z2277" s="4">
        <v>537.124538</v>
      </c>
      <c r="AA2277" s="4">
        <f t="shared" si="216"/>
        <v>4.8335</v>
      </c>
      <c r="AB2277" s="4">
        <v>3247340</v>
      </c>
      <c r="AC2277" s="4">
        <v>1.65404465808939</v>
      </c>
      <c r="AD2277" s="3">
        <v>1</v>
      </c>
      <c r="AE2277" s="3">
        <v>0</v>
      </c>
      <c r="AF2277" s="3">
        <f t="shared" si="221"/>
        <v>0</v>
      </c>
      <c r="AG2277" s="6">
        <f t="shared" si="217"/>
        <v>0</v>
      </c>
      <c r="AH2277" s="4">
        <f t="shared" si="218"/>
        <v>0</v>
      </c>
      <c r="AI2277" s="4">
        <v>117.227239</v>
      </c>
      <c r="AJ2277" s="4">
        <v>31.820586</v>
      </c>
      <c r="AK2277" s="4">
        <v>1</v>
      </c>
      <c r="AL2277" s="4">
        <v>2000</v>
      </c>
      <c r="AM2277" s="4">
        <v>0</v>
      </c>
      <c r="AN2277" s="1">
        <f t="shared" si="219"/>
        <v>0</v>
      </c>
      <c r="AO2277" s="1">
        <f t="shared" si="220"/>
        <v>0</v>
      </c>
    </row>
    <row r="2278" s="1" customFormat="1" spans="1:41">
      <c r="A2278">
        <v>2001</v>
      </c>
      <c r="B2278" t="s">
        <v>14367</v>
      </c>
      <c r="C2278" s="2">
        <v>340100</v>
      </c>
      <c r="D2278" t="s">
        <v>14368</v>
      </c>
      <c r="E2278">
        <v>3634412</v>
      </c>
      <c r="F2278">
        <v>29840404.01</v>
      </c>
      <c r="G2278">
        <v>8.21051768759293</v>
      </c>
      <c r="H2278">
        <v>0.07930968</v>
      </c>
      <c r="I2278">
        <v>0.026445</v>
      </c>
      <c r="J2278">
        <v>0.006698</v>
      </c>
      <c r="K2278">
        <v>0.01125</v>
      </c>
      <c r="L2278">
        <v>0.005077</v>
      </c>
      <c r="M2278">
        <v>0.00342</v>
      </c>
      <c r="N2278">
        <v>0.022666</v>
      </c>
      <c r="O2278">
        <v>0.007752</v>
      </c>
      <c r="P2278" s="3" t="s">
        <v>14375</v>
      </c>
      <c r="Q2278" s="3" t="s">
        <v>4089</v>
      </c>
      <c r="R2278" s="3" t="s">
        <v>14376</v>
      </c>
      <c r="S2278" s="3" t="s">
        <v>14377</v>
      </c>
      <c r="T2278" s="3" t="s">
        <v>14378</v>
      </c>
      <c r="U2278" s="3" t="s">
        <v>14379</v>
      </c>
      <c r="V2278" s="3" t="s">
        <v>14380</v>
      </c>
      <c r="W2278" s="3" t="s">
        <v>688</v>
      </c>
      <c r="X2278" s="3" t="s">
        <v>9238</v>
      </c>
      <c r="Y2278" s="4">
        <v>442</v>
      </c>
      <c r="Z2278" s="4">
        <v>483.21991004</v>
      </c>
      <c r="AA2278" s="4">
        <f t="shared" si="216"/>
        <v>5.3331</v>
      </c>
      <c r="AB2278" s="4">
        <v>3634412</v>
      </c>
      <c r="AC2278" s="4">
        <v>1.32956833193375</v>
      </c>
      <c r="AD2278" s="3">
        <v>1</v>
      </c>
      <c r="AE2278" s="3">
        <v>0</v>
      </c>
      <c r="AF2278" s="3">
        <f t="shared" si="221"/>
        <v>0</v>
      </c>
      <c r="AG2278" s="6">
        <f t="shared" si="217"/>
        <v>0</v>
      </c>
      <c r="AH2278" s="4">
        <f t="shared" si="218"/>
        <v>0</v>
      </c>
      <c r="AI2278" s="4">
        <v>117.227239</v>
      </c>
      <c r="AJ2278" s="4">
        <v>31.820586</v>
      </c>
      <c r="AK2278" s="4">
        <v>1</v>
      </c>
      <c r="AL2278" s="4">
        <v>2001</v>
      </c>
      <c r="AM2278" s="4">
        <v>0</v>
      </c>
      <c r="AN2278" s="1">
        <f t="shared" si="219"/>
        <v>0</v>
      </c>
      <c r="AO2278" s="1">
        <f t="shared" si="220"/>
        <v>0</v>
      </c>
    </row>
    <row r="2279" s="1" customFormat="1" spans="1:41">
      <c r="A2279">
        <v>2002</v>
      </c>
      <c r="B2279" t="s">
        <v>14367</v>
      </c>
      <c r="C2279" s="2">
        <v>340100</v>
      </c>
      <c r="D2279" t="s">
        <v>14368</v>
      </c>
      <c r="E2279">
        <v>4128065</v>
      </c>
      <c r="F2279">
        <v>31627222.21</v>
      </c>
      <c r="G2279">
        <v>7.66151264817778</v>
      </c>
      <c r="H2279">
        <v>0.07431463</v>
      </c>
      <c r="I2279">
        <v>0.025458</v>
      </c>
      <c r="J2279">
        <v>0.006809</v>
      </c>
      <c r="K2279">
        <v>0.01196</v>
      </c>
      <c r="L2279">
        <v>0.004398</v>
      </c>
      <c r="M2279">
        <v>0.002291</v>
      </c>
      <c r="N2279">
        <v>0.020653</v>
      </c>
      <c r="O2279">
        <v>0.008234</v>
      </c>
      <c r="P2279" s="3" t="s">
        <v>14381</v>
      </c>
      <c r="Q2279" s="3" t="s">
        <v>1629</v>
      </c>
      <c r="R2279" s="3" t="s">
        <v>14382</v>
      </c>
      <c r="S2279" s="3" t="s">
        <v>13713</v>
      </c>
      <c r="T2279" s="3" t="s">
        <v>14383</v>
      </c>
      <c r="U2279" s="3" t="s">
        <v>14384</v>
      </c>
      <c r="V2279" s="3" t="s">
        <v>7038</v>
      </c>
      <c r="W2279" s="3" t="s">
        <v>14293</v>
      </c>
      <c r="X2279" s="3" t="s">
        <v>10843</v>
      </c>
      <c r="Y2279" s="4">
        <v>450.765</v>
      </c>
      <c r="Z2279" s="4">
        <v>672.8285418</v>
      </c>
      <c r="AA2279" s="4">
        <f t="shared" si="216"/>
        <v>4.9068</v>
      </c>
      <c r="AB2279" s="4">
        <v>4128065</v>
      </c>
      <c r="AC2279" s="4">
        <v>1.62988843877216</v>
      </c>
      <c r="AD2279" s="3">
        <v>1</v>
      </c>
      <c r="AE2279" s="3">
        <v>0</v>
      </c>
      <c r="AF2279" s="3">
        <f t="shared" si="221"/>
        <v>0</v>
      </c>
      <c r="AG2279" s="6">
        <f t="shared" si="217"/>
        <v>0</v>
      </c>
      <c r="AH2279" s="4">
        <f t="shared" si="218"/>
        <v>0</v>
      </c>
      <c r="AI2279" s="4">
        <v>117.227239</v>
      </c>
      <c r="AJ2279" s="4">
        <v>31.820586</v>
      </c>
      <c r="AK2279" s="4">
        <v>1</v>
      </c>
      <c r="AL2279" s="4">
        <v>2002</v>
      </c>
      <c r="AM2279" s="4">
        <v>0</v>
      </c>
      <c r="AN2279" s="1">
        <f t="shared" si="219"/>
        <v>0</v>
      </c>
      <c r="AO2279" s="1">
        <f t="shared" si="220"/>
        <v>0</v>
      </c>
    </row>
    <row r="2280" s="1" customFormat="1" spans="1:41">
      <c r="A2280">
        <v>2003</v>
      </c>
      <c r="B2280" t="s">
        <v>14367</v>
      </c>
      <c r="C2280" s="2">
        <v>340100</v>
      </c>
      <c r="D2280" t="s">
        <v>14368</v>
      </c>
      <c r="E2280">
        <v>4849623</v>
      </c>
      <c r="F2280">
        <v>35842002.49</v>
      </c>
      <c r="G2280">
        <v>7.39067809807072</v>
      </c>
      <c r="H2280">
        <v>0.0784642</v>
      </c>
      <c r="I2280">
        <v>0.025839</v>
      </c>
      <c r="J2280">
        <v>0.005654</v>
      </c>
      <c r="K2280">
        <v>0.012317</v>
      </c>
      <c r="L2280">
        <v>0.004816</v>
      </c>
      <c r="M2280">
        <v>0.003052</v>
      </c>
      <c r="N2280">
        <v>0.020165</v>
      </c>
      <c r="O2280">
        <v>0.011846</v>
      </c>
      <c r="P2280" s="3" t="s">
        <v>14385</v>
      </c>
      <c r="Q2280" s="3" t="s">
        <v>882</v>
      </c>
      <c r="R2280" s="3" t="s">
        <v>14386</v>
      </c>
      <c r="S2280" s="3" t="s">
        <v>14387</v>
      </c>
      <c r="T2280" s="3" t="s">
        <v>14388</v>
      </c>
      <c r="U2280" s="3" t="s">
        <v>14389</v>
      </c>
      <c r="V2280" s="3" t="s">
        <v>14334</v>
      </c>
      <c r="W2280" s="3" t="s">
        <v>6654</v>
      </c>
      <c r="X2280" s="3" t="s">
        <v>1939</v>
      </c>
      <c r="Y2280" s="4">
        <v>459.53</v>
      </c>
      <c r="Z2280" s="4">
        <v>743.84611948</v>
      </c>
      <c r="AA2280" s="4">
        <f t="shared" si="216"/>
        <v>4.7484</v>
      </c>
      <c r="AB2280" s="4">
        <v>4849623</v>
      </c>
      <c r="AC2280" s="4">
        <v>1.53382256616648</v>
      </c>
      <c r="AD2280" s="3">
        <v>1</v>
      </c>
      <c r="AE2280" s="3">
        <v>0</v>
      </c>
      <c r="AF2280" s="3">
        <f t="shared" si="221"/>
        <v>0</v>
      </c>
      <c r="AG2280" s="6">
        <f t="shared" si="217"/>
        <v>0</v>
      </c>
      <c r="AH2280" s="4">
        <f t="shared" si="218"/>
        <v>0</v>
      </c>
      <c r="AI2280" s="4">
        <v>117.227239</v>
      </c>
      <c r="AJ2280" s="4">
        <v>31.820586</v>
      </c>
      <c r="AK2280" s="4">
        <v>1</v>
      </c>
      <c r="AL2280" s="4">
        <v>2003</v>
      </c>
      <c r="AM2280" s="4">
        <v>0</v>
      </c>
      <c r="AN2280" s="1">
        <f t="shared" si="219"/>
        <v>0</v>
      </c>
      <c r="AO2280" s="1">
        <f t="shared" si="220"/>
        <v>0</v>
      </c>
    </row>
    <row r="2281" s="1" customFormat="1" spans="1:41">
      <c r="A2281">
        <v>2004</v>
      </c>
      <c r="B2281" t="s">
        <v>14367</v>
      </c>
      <c r="C2281" s="2">
        <v>340100</v>
      </c>
      <c r="D2281" t="s">
        <v>14368</v>
      </c>
      <c r="E2281">
        <v>5897000</v>
      </c>
      <c r="F2281">
        <v>41856433.3</v>
      </c>
      <c r="G2281">
        <v>7.09791984059691</v>
      </c>
      <c r="H2281">
        <v>0.08422007</v>
      </c>
      <c r="I2281">
        <v>0.026968</v>
      </c>
      <c r="J2281">
        <v>0.005776</v>
      </c>
      <c r="K2281">
        <v>0.012036</v>
      </c>
      <c r="L2281">
        <v>0.003006</v>
      </c>
      <c r="M2281">
        <v>0.006151</v>
      </c>
      <c r="N2281">
        <v>0.02542</v>
      </c>
      <c r="O2281">
        <v>0.01009</v>
      </c>
      <c r="P2281" s="3" t="s">
        <v>4267</v>
      </c>
      <c r="Q2281" s="3" t="s">
        <v>1287</v>
      </c>
      <c r="R2281" s="3" t="s">
        <v>14390</v>
      </c>
      <c r="S2281" s="3" t="s">
        <v>10713</v>
      </c>
      <c r="T2281" s="3" t="s">
        <v>14391</v>
      </c>
      <c r="U2281" s="3" t="s">
        <v>14392</v>
      </c>
      <c r="V2281" s="3" t="s">
        <v>14393</v>
      </c>
      <c r="W2281" s="3" t="s">
        <v>74</v>
      </c>
      <c r="X2281" s="3" t="s">
        <v>14394</v>
      </c>
      <c r="Y2281" s="4">
        <v>443</v>
      </c>
      <c r="Z2281" s="4">
        <v>859.27847056</v>
      </c>
      <c r="AA2281" s="4">
        <f t="shared" si="216"/>
        <v>4.668</v>
      </c>
      <c r="AB2281" s="4">
        <v>5897000</v>
      </c>
      <c r="AC2281" s="4">
        <v>1.45714510863151</v>
      </c>
      <c r="AD2281" s="3">
        <v>1</v>
      </c>
      <c r="AE2281" s="3">
        <v>0</v>
      </c>
      <c r="AF2281" s="3">
        <f t="shared" si="221"/>
        <v>0</v>
      </c>
      <c r="AG2281" s="6">
        <f t="shared" si="217"/>
        <v>0</v>
      </c>
      <c r="AH2281" s="4">
        <f t="shared" si="218"/>
        <v>0</v>
      </c>
      <c r="AI2281" s="4">
        <v>117.227239</v>
      </c>
      <c r="AJ2281" s="4">
        <v>31.820586</v>
      </c>
      <c r="AK2281" s="4">
        <v>1</v>
      </c>
      <c r="AL2281" s="4">
        <v>2004</v>
      </c>
      <c r="AM2281" s="4">
        <v>0</v>
      </c>
      <c r="AN2281" s="1">
        <f t="shared" si="219"/>
        <v>0</v>
      </c>
      <c r="AO2281" s="1">
        <f t="shared" si="220"/>
        <v>0</v>
      </c>
    </row>
    <row r="2282" s="1" customFormat="1" spans="1:41">
      <c r="A2282">
        <v>2005</v>
      </c>
      <c r="B2282" t="s">
        <v>14367</v>
      </c>
      <c r="C2282" s="2">
        <v>340100</v>
      </c>
      <c r="D2282" t="s">
        <v>14368</v>
      </c>
      <c r="E2282">
        <v>8535700</v>
      </c>
      <c r="F2282">
        <v>46952989.44</v>
      </c>
      <c r="G2282">
        <v>5.50077784364493</v>
      </c>
      <c r="H2282">
        <v>0.07734099</v>
      </c>
      <c r="I2282">
        <v>0.02646</v>
      </c>
      <c r="J2282">
        <v>0.007673</v>
      </c>
      <c r="K2282">
        <v>0.012133</v>
      </c>
      <c r="L2282">
        <v>0.003392</v>
      </c>
      <c r="M2282">
        <v>0.003262</v>
      </c>
      <c r="N2282">
        <v>0.021647</v>
      </c>
      <c r="O2282">
        <v>0.007951</v>
      </c>
      <c r="P2282" s="3" t="s">
        <v>14395</v>
      </c>
      <c r="Q2282" s="3" t="s">
        <v>1295</v>
      </c>
      <c r="R2282" s="3" t="s">
        <v>14396</v>
      </c>
      <c r="S2282" s="3" t="s">
        <v>14397</v>
      </c>
      <c r="T2282" s="3" t="s">
        <v>14398</v>
      </c>
      <c r="U2282" s="3" t="s">
        <v>14399</v>
      </c>
      <c r="V2282" s="3" t="s">
        <v>14400</v>
      </c>
      <c r="W2282" s="3" t="s">
        <v>4262</v>
      </c>
      <c r="X2282" s="3" t="s">
        <v>14401</v>
      </c>
      <c r="Y2282" s="4">
        <v>463</v>
      </c>
      <c r="Z2282" s="4">
        <v>1026.8816805</v>
      </c>
      <c r="AA2282" s="4">
        <f t="shared" si="216"/>
        <v>4.3702</v>
      </c>
      <c r="AB2282" s="4">
        <v>8535700</v>
      </c>
      <c r="AC2282" s="4">
        <v>1.20304331279216</v>
      </c>
      <c r="AD2282" s="3">
        <v>1</v>
      </c>
      <c r="AE2282" s="3">
        <v>0</v>
      </c>
      <c r="AF2282" s="3">
        <f t="shared" si="221"/>
        <v>0</v>
      </c>
      <c r="AG2282" s="6">
        <f t="shared" si="217"/>
        <v>0</v>
      </c>
      <c r="AH2282" s="4">
        <f t="shared" si="218"/>
        <v>0</v>
      </c>
      <c r="AI2282" s="4">
        <v>117.227239</v>
      </c>
      <c r="AJ2282" s="4">
        <v>31.820586</v>
      </c>
      <c r="AK2282" s="4">
        <v>1</v>
      </c>
      <c r="AL2282" s="4">
        <v>2005</v>
      </c>
      <c r="AM2282" s="4">
        <v>0</v>
      </c>
      <c r="AN2282" s="1">
        <f t="shared" si="219"/>
        <v>0</v>
      </c>
      <c r="AO2282" s="1">
        <f t="shared" si="220"/>
        <v>0</v>
      </c>
    </row>
    <row r="2283" s="1" customFormat="1" spans="1:41">
      <c r="A2283">
        <v>2006</v>
      </c>
      <c r="B2283" t="s">
        <v>14367</v>
      </c>
      <c r="C2283" s="2">
        <v>340100</v>
      </c>
      <c r="D2283" t="s">
        <v>14368</v>
      </c>
      <c r="E2283">
        <v>10737600</v>
      </c>
      <c r="F2283">
        <v>49601803.26</v>
      </c>
      <c r="G2283">
        <v>4.61944971502012</v>
      </c>
      <c r="H2283">
        <v>0.10209962</v>
      </c>
      <c r="I2283">
        <v>0.0316</v>
      </c>
      <c r="J2283">
        <v>0.00723</v>
      </c>
      <c r="K2283">
        <v>0.01382</v>
      </c>
      <c r="L2283">
        <v>0.003345</v>
      </c>
      <c r="M2283">
        <v>0.007205</v>
      </c>
      <c r="N2283">
        <v>0.0351</v>
      </c>
      <c r="O2283">
        <v>0.010661</v>
      </c>
      <c r="P2283" s="3" t="s">
        <v>14402</v>
      </c>
      <c r="Q2283" s="3" t="s">
        <v>3566</v>
      </c>
      <c r="R2283" s="3" t="s">
        <v>14403</v>
      </c>
      <c r="S2283" s="3" t="s">
        <v>14404</v>
      </c>
      <c r="T2283" s="3" t="s">
        <v>14405</v>
      </c>
      <c r="U2283" s="3" t="s">
        <v>14406</v>
      </c>
      <c r="V2283" s="3" t="s">
        <v>459</v>
      </c>
      <c r="W2283" s="3" t="s">
        <v>10189</v>
      </c>
      <c r="X2283" s="3" t="s">
        <v>3725</v>
      </c>
      <c r="Y2283" s="4">
        <v>468</v>
      </c>
      <c r="Z2283" s="4">
        <v>1108.42292268</v>
      </c>
      <c r="AA2283" s="4">
        <f t="shared" si="216"/>
        <v>3.9</v>
      </c>
      <c r="AB2283" s="4">
        <v>10737600</v>
      </c>
      <c r="AC2283" s="4">
        <v>1.03228181593652</v>
      </c>
      <c r="AD2283" s="3">
        <v>1</v>
      </c>
      <c r="AE2283" s="3">
        <v>0</v>
      </c>
      <c r="AF2283" s="3">
        <f t="shared" si="221"/>
        <v>0</v>
      </c>
      <c r="AG2283" s="6">
        <f t="shared" si="217"/>
        <v>0</v>
      </c>
      <c r="AH2283" s="4">
        <f t="shared" si="218"/>
        <v>0</v>
      </c>
      <c r="AI2283" s="4">
        <v>117.227239</v>
      </c>
      <c r="AJ2283" s="4">
        <v>31.820586</v>
      </c>
      <c r="AK2283" s="4">
        <v>1</v>
      </c>
      <c r="AL2283" s="4">
        <v>2006</v>
      </c>
      <c r="AM2283" s="4">
        <v>0</v>
      </c>
      <c r="AN2283" s="1">
        <f t="shared" si="219"/>
        <v>0</v>
      </c>
      <c r="AO2283" s="1">
        <f t="shared" si="220"/>
        <v>0</v>
      </c>
    </row>
    <row r="2284" s="1" customFormat="1" spans="1:41">
      <c r="A2284">
        <v>2007</v>
      </c>
      <c r="B2284" t="s">
        <v>14367</v>
      </c>
      <c r="C2284" s="2">
        <v>340100</v>
      </c>
      <c r="D2284" t="s">
        <v>14368</v>
      </c>
      <c r="E2284">
        <v>13346102</v>
      </c>
      <c r="F2284">
        <v>52386157.73</v>
      </c>
      <c r="G2284">
        <v>3.92520285923186</v>
      </c>
      <c r="H2284">
        <v>0.07396824</v>
      </c>
      <c r="I2284">
        <v>0.023857</v>
      </c>
      <c r="J2284">
        <v>0.006172</v>
      </c>
      <c r="K2284">
        <v>0.010747</v>
      </c>
      <c r="L2284">
        <v>0.003535</v>
      </c>
      <c r="M2284">
        <v>0.003403</v>
      </c>
      <c r="N2284">
        <v>0.020942</v>
      </c>
      <c r="O2284">
        <v>0.011178</v>
      </c>
      <c r="P2284" s="3" t="s">
        <v>14407</v>
      </c>
      <c r="Q2284" s="3" t="s">
        <v>2189</v>
      </c>
      <c r="R2284" s="3" t="s">
        <v>14408</v>
      </c>
      <c r="S2284" s="3" t="s">
        <v>14409</v>
      </c>
      <c r="T2284" s="3" t="s">
        <v>14410</v>
      </c>
      <c r="U2284" s="3" t="s">
        <v>14411</v>
      </c>
      <c r="V2284" s="3" t="s">
        <v>459</v>
      </c>
      <c r="W2284" s="3" t="s">
        <v>56</v>
      </c>
      <c r="X2284" s="3" t="s">
        <v>75</v>
      </c>
      <c r="Y2284" s="4">
        <v>491</v>
      </c>
      <c r="Z2284" s="4">
        <v>1321.13703072</v>
      </c>
      <c r="AA2284" s="4">
        <f t="shared" si="216"/>
        <v>3.2642</v>
      </c>
      <c r="AB2284" s="4">
        <v>13346102</v>
      </c>
      <c r="AC2284" s="4">
        <v>0.98990479071717</v>
      </c>
      <c r="AD2284" s="3">
        <v>1</v>
      </c>
      <c r="AE2284" s="3">
        <v>0</v>
      </c>
      <c r="AF2284" s="3">
        <f t="shared" si="221"/>
        <v>0</v>
      </c>
      <c r="AG2284" s="6">
        <f t="shared" si="217"/>
        <v>0</v>
      </c>
      <c r="AH2284" s="4">
        <f t="shared" si="218"/>
        <v>0</v>
      </c>
      <c r="AI2284" s="4">
        <v>117.227239</v>
      </c>
      <c r="AJ2284" s="4">
        <v>31.820586</v>
      </c>
      <c r="AK2284" s="4">
        <v>1</v>
      </c>
      <c r="AL2284" s="4">
        <v>2007</v>
      </c>
      <c r="AM2284" s="4">
        <v>0</v>
      </c>
      <c r="AN2284" s="1">
        <f t="shared" si="219"/>
        <v>0</v>
      </c>
      <c r="AO2284" s="1">
        <f t="shared" si="220"/>
        <v>0</v>
      </c>
    </row>
    <row r="2285" s="1" customFormat="1" spans="1:41">
      <c r="A2285">
        <v>2008</v>
      </c>
      <c r="B2285" t="s">
        <v>14367</v>
      </c>
      <c r="C2285" s="2">
        <v>340100</v>
      </c>
      <c r="D2285" t="s">
        <v>14368</v>
      </c>
      <c r="E2285">
        <v>16648400</v>
      </c>
      <c r="F2285">
        <v>60080358.19</v>
      </c>
      <c r="G2285">
        <v>3.6087767106749</v>
      </c>
      <c r="H2285">
        <v>0.07077508</v>
      </c>
      <c r="I2285">
        <v>0.020848</v>
      </c>
      <c r="J2285">
        <v>0.005916</v>
      </c>
      <c r="K2285">
        <v>0.008798</v>
      </c>
      <c r="L2285">
        <v>0.003104</v>
      </c>
      <c r="M2285">
        <v>0.00303</v>
      </c>
      <c r="N2285">
        <v>0.026497</v>
      </c>
      <c r="O2285">
        <v>0.011755</v>
      </c>
      <c r="P2285" s="3" t="s">
        <v>14412</v>
      </c>
      <c r="Q2285" s="3" t="s">
        <v>1629</v>
      </c>
      <c r="R2285" s="3" t="s">
        <v>14413</v>
      </c>
      <c r="S2285" s="3" t="s">
        <v>14414</v>
      </c>
      <c r="T2285" s="3" t="s">
        <v>14415</v>
      </c>
      <c r="U2285" s="3" t="s">
        <v>14416</v>
      </c>
      <c r="V2285" s="3" t="s">
        <v>14417</v>
      </c>
      <c r="W2285" s="3" t="s">
        <v>3860</v>
      </c>
      <c r="X2285" s="3" t="s">
        <v>14418</v>
      </c>
      <c r="Y2285" s="4">
        <v>501</v>
      </c>
      <c r="Z2285" s="4">
        <v>1526.60957068</v>
      </c>
      <c r="AA2285" s="4">
        <f t="shared" si="216"/>
        <v>3.0122</v>
      </c>
      <c r="AB2285" s="4">
        <v>16648400</v>
      </c>
      <c r="AC2285" s="4">
        <v>0.916970742341606</v>
      </c>
      <c r="AD2285" s="3">
        <v>1</v>
      </c>
      <c r="AE2285" s="3">
        <v>0</v>
      </c>
      <c r="AF2285" s="3">
        <f t="shared" si="221"/>
        <v>0</v>
      </c>
      <c r="AG2285" s="6">
        <f t="shared" si="217"/>
        <v>0</v>
      </c>
      <c r="AH2285" s="4">
        <f t="shared" si="218"/>
        <v>0</v>
      </c>
      <c r="AI2285" s="4">
        <v>117.227239</v>
      </c>
      <c r="AJ2285" s="4">
        <v>31.820586</v>
      </c>
      <c r="AK2285" s="4">
        <v>1</v>
      </c>
      <c r="AL2285" s="4">
        <v>2008</v>
      </c>
      <c r="AM2285" s="4">
        <v>0</v>
      </c>
      <c r="AN2285" s="1">
        <f t="shared" si="219"/>
        <v>0</v>
      </c>
      <c r="AO2285" s="1">
        <f t="shared" si="220"/>
        <v>0</v>
      </c>
    </row>
    <row r="2286" s="1" customFormat="1" spans="1:41">
      <c r="A2286">
        <v>2009</v>
      </c>
      <c r="B2286" t="s">
        <v>14367</v>
      </c>
      <c r="C2286" s="2">
        <v>340100</v>
      </c>
      <c r="D2286" t="s">
        <v>14368</v>
      </c>
      <c r="E2286">
        <v>21021200</v>
      </c>
      <c r="F2286">
        <v>65817352.88</v>
      </c>
      <c r="G2286">
        <v>3.13099884307271</v>
      </c>
      <c r="H2286">
        <v>0.08961285</v>
      </c>
      <c r="I2286">
        <v>0.024072</v>
      </c>
      <c r="J2286">
        <v>0.005308</v>
      </c>
      <c r="K2286">
        <v>0.010037</v>
      </c>
      <c r="L2286">
        <v>0.003</v>
      </c>
      <c r="M2286">
        <v>0.005727</v>
      </c>
      <c r="N2286">
        <v>0.038475</v>
      </c>
      <c r="O2286">
        <v>0.015019</v>
      </c>
      <c r="P2286" s="3" t="s">
        <v>14419</v>
      </c>
      <c r="Q2286" s="3" t="s">
        <v>1159</v>
      </c>
      <c r="R2286" s="3" t="s">
        <v>14420</v>
      </c>
      <c r="S2286" s="3" t="s">
        <v>14421</v>
      </c>
      <c r="T2286" s="3" t="s">
        <v>14422</v>
      </c>
      <c r="U2286" s="3" t="s">
        <v>14423</v>
      </c>
      <c r="V2286" s="3" t="s">
        <v>14424</v>
      </c>
      <c r="W2286" s="3" t="s">
        <v>14425</v>
      </c>
      <c r="X2286" s="3" t="s">
        <v>14426</v>
      </c>
      <c r="Y2286" s="4">
        <v>510</v>
      </c>
      <c r="Z2286" s="4">
        <v>1359.18904367</v>
      </c>
      <c r="AA2286" s="4">
        <f t="shared" si="216"/>
        <v>2.8128</v>
      </c>
      <c r="AB2286" s="4">
        <v>21021200</v>
      </c>
      <c r="AC2286" s="4">
        <v>0.646580139892109</v>
      </c>
      <c r="AD2286" s="3">
        <v>1</v>
      </c>
      <c r="AE2286" s="3">
        <v>0</v>
      </c>
      <c r="AF2286" s="3">
        <f t="shared" si="221"/>
        <v>0</v>
      </c>
      <c r="AG2286" s="6">
        <f t="shared" si="217"/>
        <v>0</v>
      </c>
      <c r="AH2286" s="4">
        <f t="shared" si="218"/>
        <v>0</v>
      </c>
      <c r="AI2286" s="4">
        <v>117.227239</v>
      </c>
      <c r="AJ2286" s="4">
        <v>31.820586</v>
      </c>
      <c r="AK2286" s="4">
        <v>1</v>
      </c>
      <c r="AL2286" s="4">
        <v>2009</v>
      </c>
      <c r="AM2286" s="4">
        <v>0</v>
      </c>
      <c r="AN2286" s="1">
        <f t="shared" si="219"/>
        <v>0</v>
      </c>
      <c r="AO2286" s="1">
        <f t="shared" si="220"/>
        <v>0</v>
      </c>
    </row>
    <row r="2287" s="1" customFormat="1" spans="1:41">
      <c r="A2287">
        <v>2010</v>
      </c>
      <c r="B2287" t="s">
        <v>14367</v>
      </c>
      <c r="C2287" s="2">
        <v>340100</v>
      </c>
      <c r="D2287" t="s">
        <v>14368</v>
      </c>
      <c r="E2287">
        <v>27016100</v>
      </c>
      <c r="F2287">
        <v>69627426.5</v>
      </c>
      <c r="G2287">
        <v>2.57725676541025</v>
      </c>
      <c r="H2287">
        <v>0.11751681</v>
      </c>
      <c r="I2287">
        <v>0.034996</v>
      </c>
      <c r="J2287">
        <v>0.009486</v>
      </c>
      <c r="K2287">
        <v>0.01508</v>
      </c>
      <c r="L2287">
        <v>0.006672</v>
      </c>
      <c r="M2287">
        <v>0.003759</v>
      </c>
      <c r="N2287">
        <v>0.034684</v>
      </c>
      <c r="O2287">
        <v>0.019763</v>
      </c>
      <c r="P2287" s="3" t="s">
        <v>14427</v>
      </c>
      <c r="Q2287" s="3" t="s">
        <v>4089</v>
      </c>
      <c r="R2287" s="3" t="s">
        <v>14428</v>
      </c>
      <c r="S2287" s="3" t="s">
        <v>14429</v>
      </c>
      <c r="T2287" s="3" t="s">
        <v>14430</v>
      </c>
      <c r="U2287" s="3" t="s">
        <v>14431</v>
      </c>
      <c r="V2287" s="3" t="s">
        <v>1520</v>
      </c>
      <c r="W2287" s="3" t="s">
        <v>6738</v>
      </c>
      <c r="X2287" s="3" t="s">
        <v>14432</v>
      </c>
      <c r="Y2287" s="4">
        <v>570.8</v>
      </c>
      <c r="Z2287" s="4">
        <v>1813.63801875</v>
      </c>
      <c r="AA2287" s="4">
        <f t="shared" si="216"/>
        <v>2.3396</v>
      </c>
      <c r="AB2287" s="4">
        <v>27016100</v>
      </c>
      <c r="AC2287" s="4">
        <v>0.671317480594904</v>
      </c>
      <c r="AD2287" s="3">
        <v>1</v>
      </c>
      <c r="AE2287" s="3">
        <v>0</v>
      </c>
      <c r="AF2287" s="3">
        <f t="shared" si="221"/>
        <v>0</v>
      </c>
      <c r="AG2287" s="6">
        <f t="shared" si="217"/>
        <v>0</v>
      </c>
      <c r="AH2287" s="4">
        <f t="shared" si="218"/>
        <v>0</v>
      </c>
      <c r="AI2287" s="4">
        <v>117.227239</v>
      </c>
      <c r="AJ2287" s="4">
        <v>31.820586</v>
      </c>
      <c r="AK2287" s="4">
        <v>1</v>
      </c>
      <c r="AL2287" s="4">
        <v>2010</v>
      </c>
      <c r="AM2287" s="4">
        <v>0</v>
      </c>
      <c r="AN2287" s="1">
        <f t="shared" si="219"/>
        <v>0</v>
      </c>
      <c r="AO2287" s="1">
        <f t="shared" si="220"/>
        <v>0</v>
      </c>
    </row>
    <row r="2288" s="1" customFormat="1" spans="1:41">
      <c r="A2288">
        <v>2011</v>
      </c>
      <c r="B2288" t="s">
        <v>14367</v>
      </c>
      <c r="C2288" s="2">
        <v>340100</v>
      </c>
      <c r="D2288" t="s">
        <v>14368</v>
      </c>
      <c r="E2288">
        <v>36366000</v>
      </c>
      <c r="F2288">
        <v>73218653.06</v>
      </c>
      <c r="G2288">
        <v>2.0133820893142</v>
      </c>
      <c r="H2288">
        <v>0.10165505</v>
      </c>
      <c r="I2288">
        <v>0.02671</v>
      </c>
      <c r="J2288">
        <v>0.007514</v>
      </c>
      <c r="K2288">
        <v>0.012217</v>
      </c>
      <c r="L2288">
        <v>0.004423</v>
      </c>
      <c r="M2288">
        <v>0.002557</v>
      </c>
      <c r="N2288">
        <v>0.048481</v>
      </c>
      <c r="O2288">
        <v>0.017471</v>
      </c>
      <c r="P2288" s="3" t="s">
        <v>14433</v>
      </c>
      <c r="Q2288" s="3" t="s">
        <v>3239</v>
      </c>
      <c r="R2288" s="3" t="s">
        <v>14434</v>
      </c>
      <c r="S2288" s="3" t="s">
        <v>14435</v>
      </c>
      <c r="T2288" s="3" t="s">
        <v>14436</v>
      </c>
      <c r="U2288" s="3" t="s">
        <v>14437</v>
      </c>
      <c r="V2288" s="3" t="s">
        <v>14438</v>
      </c>
      <c r="W2288" s="3" t="s">
        <v>14439</v>
      </c>
      <c r="X2288" s="3" t="s">
        <v>7868</v>
      </c>
      <c r="Y2288" s="4">
        <v>752.08</v>
      </c>
      <c r="Z2288" s="4">
        <v>1983.11820471</v>
      </c>
      <c r="AA2288" s="4">
        <f t="shared" si="216"/>
        <v>2.0102</v>
      </c>
      <c r="AB2288" s="4">
        <v>36366000</v>
      </c>
      <c r="AC2288" s="4">
        <v>0.545322060361327</v>
      </c>
      <c r="AD2288" s="3">
        <v>1</v>
      </c>
      <c r="AE2288" s="3">
        <v>0</v>
      </c>
      <c r="AF2288" s="3">
        <f t="shared" si="221"/>
        <v>0</v>
      </c>
      <c r="AG2288" s="6">
        <f t="shared" si="217"/>
        <v>0</v>
      </c>
      <c r="AH2288" s="4">
        <f t="shared" si="218"/>
        <v>0</v>
      </c>
      <c r="AI2288" s="4">
        <v>117.227239</v>
      </c>
      <c r="AJ2288" s="4">
        <v>31.820586</v>
      </c>
      <c r="AK2288" s="4">
        <v>1</v>
      </c>
      <c r="AL2288" s="4">
        <v>2011</v>
      </c>
      <c r="AM2288" s="4">
        <v>0</v>
      </c>
      <c r="AN2288" s="1">
        <f t="shared" si="219"/>
        <v>0</v>
      </c>
      <c r="AO2288" s="1">
        <f t="shared" si="220"/>
        <v>0</v>
      </c>
    </row>
    <row r="2289" s="1" customFormat="1" spans="1:41">
      <c r="A2289">
        <v>2012</v>
      </c>
      <c r="B2289" t="s">
        <v>14367</v>
      </c>
      <c r="C2289" s="2">
        <v>340100</v>
      </c>
      <c r="D2289" t="s">
        <v>14368</v>
      </c>
      <c r="E2289">
        <v>41643400</v>
      </c>
      <c r="F2289">
        <v>73513516.54</v>
      </c>
      <c r="G2289">
        <v>1.76531014614561</v>
      </c>
      <c r="H2289">
        <v>0.07319156</v>
      </c>
      <c r="I2289">
        <v>0.020672</v>
      </c>
      <c r="J2289">
        <v>0.006186</v>
      </c>
      <c r="K2289">
        <v>0.00969</v>
      </c>
      <c r="L2289">
        <v>0.003396</v>
      </c>
      <c r="M2289">
        <v>0.0014</v>
      </c>
      <c r="N2289">
        <v>0.030875</v>
      </c>
      <c r="O2289">
        <v>0.014012</v>
      </c>
      <c r="P2289" s="3" t="s">
        <v>14440</v>
      </c>
      <c r="Q2289" s="3" t="s">
        <v>758</v>
      </c>
      <c r="R2289" s="3" t="s">
        <v>13362</v>
      </c>
      <c r="S2289" s="3" t="s">
        <v>14441</v>
      </c>
      <c r="T2289" s="3" t="s">
        <v>14442</v>
      </c>
      <c r="U2289" s="3" t="s">
        <v>14443</v>
      </c>
      <c r="V2289" s="3" t="s">
        <v>459</v>
      </c>
      <c r="W2289" s="3" t="s">
        <v>11789</v>
      </c>
      <c r="X2289" s="3" t="s">
        <v>14444</v>
      </c>
      <c r="Y2289" s="4">
        <v>757.2</v>
      </c>
      <c r="Z2289" s="4">
        <v>1905.50067592</v>
      </c>
      <c r="AA2289" s="4">
        <f t="shared" si="216"/>
        <v>1.7638</v>
      </c>
      <c r="AB2289" s="4">
        <v>41643400</v>
      </c>
      <c r="AC2289" s="4">
        <v>0.457575672476311</v>
      </c>
      <c r="AD2289" s="3">
        <v>1</v>
      </c>
      <c r="AE2289" s="3">
        <v>0</v>
      </c>
      <c r="AF2289" s="3">
        <f t="shared" si="221"/>
        <v>0</v>
      </c>
      <c r="AG2289" s="6">
        <f t="shared" si="217"/>
        <v>0</v>
      </c>
      <c r="AH2289" s="4">
        <f t="shared" si="218"/>
        <v>0</v>
      </c>
      <c r="AI2289" s="4">
        <v>117.227239</v>
      </c>
      <c r="AJ2289" s="4">
        <v>31.820586</v>
      </c>
      <c r="AK2289" s="4">
        <v>1</v>
      </c>
      <c r="AL2289" s="4">
        <v>2012</v>
      </c>
      <c r="AM2289" s="4">
        <v>0</v>
      </c>
      <c r="AN2289" s="1">
        <f t="shared" si="219"/>
        <v>0</v>
      </c>
      <c r="AO2289" s="1">
        <f t="shared" si="220"/>
        <v>0</v>
      </c>
    </row>
    <row r="2290" s="1" customFormat="1" spans="1:41">
      <c r="A2290">
        <v>2013</v>
      </c>
      <c r="B2290" t="s">
        <v>14367</v>
      </c>
      <c r="C2290" s="2">
        <v>340100</v>
      </c>
      <c r="D2290" t="s">
        <v>14368</v>
      </c>
      <c r="E2290">
        <v>46729100</v>
      </c>
      <c r="F2290">
        <v>77900076.56</v>
      </c>
      <c r="G2290">
        <v>1.66705707064763</v>
      </c>
      <c r="H2290">
        <v>0.14206919</v>
      </c>
      <c r="I2290">
        <v>0.045294</v>
      </c>
      <c r="J2290">
        <v>0.010371</v>
      </c>
      <c r="K2290">
        <v>0.020659</v>
      </c>
      <c r="L2290">
        <v>0.006852</v>
      </c>
      <c r="M2290">
        <v>0.007412</v>
      </c>
      <c r="N2290">
        <v>0.041103</v>
      </c>
      <c r="O2290">
        <v>0.014694</v>
      </c>
      <c r="P2290" s="3" t="s">
        <v>14445</v>
      </c>
      <c r="Q2290" s="3" t="s">
        <v>146</v>
      </c>
      <c r="R2290" s="3" t="s">
        <v>14446</v>
      </c>
      <c r="S2290" s="3" t="s">
        <v>14447</v>
      </c>
      <c r="T2290" s="3" t="s">
        <v>14448</v>
      </c>
      <c r="U2290" s="3" t="s">
        <v>14449</v>
      </c>
      <c r="V2290" s="3" t="s">
        <v>14424</v>
      </c>
      <c r="W2290" s="3" t="s">
        <v>859</v>
      </c>
      <c r="X2290" s="3" t="s">
        <v>5824</v>
      </c>
      <c r="Y2290" s="4">
        <v>761.14</v>
      </c>
      <c r="Z2290" s="4">
        <v>2130.25868238</v>
      </c>
      <c r="AA2290" s="4">
        <f t="shared" si="216"/>
        <v>1.6589</v>
      </c>
      <c r="AB2290" s="4">
        <v>46729100</v>
      </c>
      <c r="AC2290" s="4">
        <v>0.455874108934262</v>
      </c>
      <c r="AD2290" s="3">
        <v>1</v>
      </c>
      <c r="AE2290" s="3">
        <v>0</v>
      </c>
      <c r="AF2290" s="3">
        <f t="shared" si="221"/>
        <v>0</v>
      </c>
      <c r="AG2290" s="6">
        <f t="shared" si="217"/>
        <v>0</v>
      </c>
      <c r="AH2290" s="4">
        <f t="shared" si="218"/>
        <v>0</v>
      </c>
      <c r="AI2290" s="4">
        <v>117.227239</v>
      </c>
      <c r="AJ2290" s="4">
        <v>31.820586</v>
      </c>
      <c r="AK2290" s="4">
        <v>1</v>
      </c>
      <c r="AL2290" s="4">
        <v>2013</v>
      </c>
      <c r="AM2290" s="4">
        <v>0</v>
      </c>
      <c r="AN2290" s="1">
        <f t="shared" si="219"/>
        <v>0</v>
      </c>
      <c r="AO2290" s="1">
        <f t="shared" si="220"/>
        <v>0</v>
      </c>
    </row>
    <row r="2291" s="1" customFormat="1" spans="1:41">
      <c r="A2291">
        <v>2014</v>
      </c>
      <c r="B2291" t="s">
        <v>14367</v>
      </c>
      <c r="C2291" s="2">
        <v>340100</v>
      </c>
      <c r="D2291" t="s">
        <v>14368</v>
      </c>
      <c r="E2291">
        <v>51805600</v>
      </c>
      <c r="F2291">
        <v>77896901.46</v>
      </c>
      <c r="G2291">
        <v>1.50363863095882</v>
      </c>
      <c r="H2291">
        <v>0.11637235</v>
      </c>
      <c r="I2291">
        <v>0.032157</v>
      </c>
      <c r="J2291">
        <v>0.008221</v>
      </c>
      <c r="K2291">
        <v>0.01317</v>
      </c>
      <c r="L2291">
        <v>0.004465</v>
      </c>
      <c r="M2291">
        <v>0.006301</v>
      </c>
      <c r="N2291">
        <v>0.037171</v>
      </c>
      <c r="O2291">
        <v>0.023301</v>
      </c>
      <c r="P2291" s="3" t="s">
        <v>14450</v>
      </c>
      <c r="Q2291" s="3" t="s">
        <v>251</v>
      </c>
      <c r="R2291" s="3" t="s">
        <v>14451</v>
      </c>
      <c r="S2291" s="3" t="s">
        <v>14452</v>
      </c>
      <c r="T2291" s="3" t="s">
        <v>14453</v>
      </c>
      <c r="U2291" s="3" t="s">
        <v>14454</v>
      </c>
      <c r="V2291" s="3" t="s">
        <v>2942</v>
      </c>
      <c r="W2291" s="3" t="s">
        <v>14455</v>
      </c>
      <c r="X2291" s="3" t="s">
        <v>11806</v>
      </c>
      <c r="Y2291" s="4">
        <v>769.58</v>
      </c>
      <c r="Z2291" s="4">
        <v>2356.54152946</v>
      </c>
      <c r="AA2291" s="4">
        <f t="shared" si="216"/>
        <v>1.4837</v>
      </c>
      <c r="AB2291" s="4">
        <v>51805600</v>
      </c>
      <c r="AC2291" s="4">
        <v>0.454881620801612</v>
      </c>
      <c r="AD2291" s="3">
        <v>1</v>
      </c>
      <c r="AE2291" s="3">
        <v>0</v>
      </c>
      <c r="AF2291" s="3">
        <f t="shared" si="221"/>
        <v>0</v>
      </c>
      <c r="AG2291" s="6">
        <f t="shared" si="217"/>
        <v>0</v>
      </c>
      <c r="AH2291" s="4">
        <f t="shared" si="218"/>
        <v>0</v>
      </c>
      <c r="AI2291" s="4">
        <v>117.227239</v>
      </c>
      <c r="AJ2291" s="4">
        <v>31.820586</v>
      </c>
      <c r="AK2291" s="4">
        <v>1</v>
      </c>
      <c r="AL2291" s="4">
        <v>2014</v>
      </c>
      <c r="AM2291" s="4">
        <v>0</v>
      </c>
      <c r="AN2291" s="1">
        <f t="shared" si="219"/>
        <v>0</v>
      </c>
      <c r="AO2291" s="1">
        <f t="shared" si="220"/>
        <v>0</v>
      </c>
    </row>
    <row r="2292" s="1" customFormat="1" spans="1:41">
      <c r="A2292">
        <v>2015</v>
      </c>
      <c r="B2292" t="s">
        <v>14367</v>
      </c>
      <c r="C2292" s="2">
        <v>340100</v>
      </c>
      <c r="D2292" t="s">
        <v>14368</v>
      </c>
      <c r="E2292">
        <v>56602700</v>
      </c>
      <c r="F2292">
        <v>75723642.7</v>
      </c>
      <c r="G2292">
        <v>1.33780972815784</v>
      </c>
      <c r="H2292">
        <v>0.14391818</v>
      </c>
      <c r="I2292">
        <v>0.04772</v>
      </c>
      <c r="J2292">
        <v>0.013468</v>
      </c>
      <c r="K2292">
        <v>0.023776</v>
      </c>
      <c r="L2292">
        <v>0.00626</v>
      </c>
      <c r="M2292">
        <v>0.004216</v>
      </c>
      <c r="N2292">
        <v>0.040283</v>
      </c>
      <c r="O2292">
        <v>0.015205</v>
      </c>
      <c r="P2292" s="3" t="s">
        <v>14456</v>
      </c>
      <c r="Q2292" s="3" t="s">
        <v>1034</v>
      </c>
      <c r="R2292" s="3" t="s">
        <v>14457</v>
      </c>
      <c r="S2292" s="3" t="s">
        <v>14458</v>
      </c>
      <c r="T2292" s="3" t="s">
        <v>14459</v>
      </c>
      <c r="U2292" s="3" t="s">
        <v>14460</v>
      </c>
      <c r="V2292" s="3" t="s">
        <v>64</v>
      </c>
      <c r="W2292" s="3" t="s">
        <v>7646</v>
      </c>
      <c r="X2292" s="3" t="s">
        <v>5872</v>
      </c>
      <c r="Y2292" s="4">
        <v>778.95</v>
      </c>
      <c r="Z2292" s="4">
        <v>2431.82952654</v>
      </c>
      <c r="AA2292" s="4">
        <f t="shared" si="216"/>
        <v>1.2987</v>
      </c>
      <c r="AB2292" s="4">
        <v>56602700</v>
      </c>
      <c r="AC2292" s="4">
        <v>0.42963136503029</v>
      </c>
      <c r="AD2292" s="3">
        <v>1</v>
      </c>
      <c r="AE2292" s="3">
        <v>0</v>
      </c>
      <c r="AF2292" s="3">
        <f t="shared" si="221"/>
        <v>0</v>
      </c>
      <c r="AG2292" s="6">
        <f t="shared" si="217"/>
        <v>0</v>
      </c>
      <c r="AH2292" s="4">
        <f t="shared" si="218"/>
        <v>0</v>
      </c>
      <c r="AI2292" s="4">
        <v>117.227239</v>
      </c>
      <c r="AJ2292" s="4">
        <v>31.820586</v>
      </c>
      <c r="AK2292" s="4">
        <v>1</v>
      </c>
      <c r="AL2292" s="4">
        <v>2015</v>
      </c>
      <c r="AM2292" s="4">
        <v>0</v>
      </c>
      <c r="AN2292" s="1">
        <f t="shared" si="219"/>
        <v>0</v>
      </c>
      <c r="AO2292" s="1">
        <f t="shared" si="220"/>
        <v>0</v>
      </c>
    </row>
    <row r="2293" s="1" customFormat="1" spans="1:41">
      <c r="A2293">
        <v>2016</v>
      </c>
      <c r="B2293" t="s">
        <v>14367</v>
      </c>
      <c r="C2293" s="2">
        <v>340100</v>
      </c>
      <c r="D2293" t="s">
        <v>14368</v>
      </c>
      <c r="E2293">
        <v>62743777</v>
      </c>
      <c r="F2293">
        <v>75816375.25</v>
      </c>
      <c r="G2293">
        <v>1.20834892120058</v>
      </c>
      <c r="H2293">
        <v>0.13373079</v>
      </c>
      <c r="I2293">
        <v>0.042606</v>
      </c>
      <c r="J2293">
        <v>0.011137</v>
      </c>
      <c r="K2293">
        <v>0.018513</v>
      </c>
      <c r="L2293">
        <v>0.008129</v>
      </c>
      <c r="M2293">
        <v>0.004826</v>
      </c>
      <c r="N2293">
        <v>0.032393</v>
      </c>
      <c r="O2293">
        <v>0.018072</v>
      </c>
      <c r="P2293" s="3" t="s">
        <v>14461</v>
      </c>
      <c r="Q2293" s="3" t="s">
        <v>14462</v>
      </c>
      <c r="R2293" s="3" t="s">
        <v>14463</v>
      </c>
      <c r="S2293" s="3" t="s">
        <v>14464</v>
      </c>
      <c r="T2293" s="3" t="s">
        <v>14465</v>
      </c>
      <c r="U2293" s="3" t="s">
        <v>14466</v>
      </c>
      <c r="V2293" s="3" t="s">
        <v>14467</v>
      </c>
      <c r="W2293" s="3" t="s">
        <v>14468</v>
      </c>
      <c r="X2293" s="3" t="s">
        <v>8617</v>
      </c>
      <c r="Y2293" s="4">
        <v>786.9</v>
      </c>
      <c r="Z2293" s="4">
        <v>2654.6935258</v>
      </c>
      <c r="AA2293" s="4">
        <f t="shared" si="216"/>
        <v>1.1585</v>
      </c>
      <c r="AB2293" s="4">
        <v>62743777</v>
      </c>
      <c r="AC2293" s="4">
        <v>0.423100688662718</v>
      </c>
      <c r="AD2293" s="3">
        <v>1</v>
      </c>
      <c r="AE2293" s="3">
        <v>0</v>
      </c>
      <c r="AF2293" s="3">
        <f t="shared" si="221"/>
        <v>0</v>
      </c>
      <c r="AG2293" s="6">
        <f t="shared" si="217"/>
        <v>0</v>
      </c>
      <c r="AH2293" s="4">
        <f t="shared" si="218"/>
        <v>0</v>
      </c>
      <c r="AI2293" s="4">
        <v>117.227239</v>
      </c>
      <c r="AJ2293" s="4">
        <v>31.820586</v>
      </c>
      <c r="AK2293" s="4">
        <v>1</v>
      </c>
      <c r="AL2293" s="4">
        <v>2016</v>
      </c>
      <c r="AM2293" s="4">
        <v>0</v>
      </c>
      <c r="AN2293" s="1">
        <f t="shared" si="219"/>
        <v>0</v>
      </c>
      <c r="AO2293" s="1">
        <f t="shared" si="220"/>
        <v>0</v>
      </c>
    </row>
    <row r="2294" s="1" customFormat="1" spans="1:41">
      <c r="A2294">
        <v>2017</v>
      </c>
      <c r="B2294" t="s">
        <v>14367</v>
      </c>
      <c r="C2294" s="2">
        <v>340100</v>
      </c>
      <c r="D2294" t="s">
        <v>14368</v>
      </c>
      <c r="E2294">
        <v>70030500</v>
      </c>
      <c r="F2294">
        <v>74235056.51</v>
      </c>
      <c r="G2294">
        <v>1.06003893317911</v>
      </c>
      <c r="H2294">
        <v>0.12321416</v>
      </c>
      <c r="I2294">
        <v>0.042356</v>
      </c>
      <c r="J2294">
        <v>0.010226</v>
      </c>
      <c r="K2294">
        <v>0.019154</v>
      </c>
      <c r="L2294">
        <v>0.006015</v>
      </c>
      <c r="M2294">
        <v>0.00696</v>
      </c>
      <c r="N2294">
        <v>0.024926</v>
      </c>
      <c r="O2294">
        <v>0.012071</v>
      </c>
      <c r="P2294" s="3" t="s">
        <v>14469</v>
      </c>
      <c r="Q2294" s="3" t="s">
        <v>14470</v>
      </c>
      <c r="R2294" s="3" t="s">
        <v>14471</v>
      </c>
      <c r="S2294" s="3" t="s">
        <v>14472</v>
      </c>
      <c r="T2294" s="3" t="s">
        <v>14473</v>
      </c>
      <c r="U2294" s="3" t="s">
        <v>14474</v>
      </c>
      <c r="V2294" s="3" t="s">
        <v>10125</v>
      </c>
      <c r="W2294" s="3" t="s">
        <v>1177</v>
      </c>
      <c r="X2294" s="3" t="s">
        <v>14475</v>
      </c>
      <c r="Y2294" s="4">
        <v>796.53</v>
      </c>
      <c r="Z2294" s="4">
        <v>2721.2349084</v>
      </c>
      <c r="AA2294" s="4">
        <f t="shared" si="216"/>
        <v>1.0077</v>
      </c>
      <c r="AB2294" s="4">
        <v>70030500</v>
      </c>
      <c r="AC2294" s="4">
        <v>0.388578534838392</v>
      </c>
      <c r="AD2294" s="3">
        <v>1</v>
      </c>
      <c r="AE2294" s="3">
        <v>0</v>
      </c>
      <c r="AF2294" s="3">
        <f t="shared" si="221"/>
        <v>0</v>
      </c>
      <c r="AG2294" s="6">
        <f t="shared" si="217"/>
        <v>0</v>
      </c>
      <c r="AH2294" s="4">
        <f t="shared" si="218"/>
        <v>0</v>
      </c>
      <c r="AI2294" s="4">
        <v>117.227239</v>
      </c>
      <c r="AJ2294" s="4">
        <v>31.820586</v>
      </c>
      <c r="AK2294" s="4">
        <v>1</v>
      </c>
      <c r="AL2294" s="4">
        <v>2017</v>
      </c>
      <c r="AM2294" s="4">
        <v>0</v>
      </c>
      <c r="AN2294" s="1">
        <f t="shared" si="219"/>
        <v>0</v>
      </c>
      <c r="AO2294" s="1">
        <f t="shared" si="220"/>
        <v>0</v>
      </c>
    </row>
    <row r="2295" s="1" customFormat="1" spans="1:41">
      <c r="A2295">
        <v>2018</v>
      </c>
      <c r="B2295" t="s">
        <v>14367</v>
      </c>
      <c r="C2295" s="2">
        <v>340100</v>
      </c>
      <c r="D2295" t="s">
        <v>14368</v>
      </c>
      <c r="E2295">
        <v>78229061</v>
      </c>
      <c r="F2295">
        <v>81813960.94</v>
      </c>
      <c r="G2295">
        <v>1.04582568030569</v>
      </c>
      <c r="H2295">
        <v>0.16285451</v>
      </c>
      <c r="I2295">
        <v>0.051352</v>
      </c>
      <c r="J2295">
        <v>0.01256</v>
      </c>
      <c r="K2295">
        <v>0.023241</v>
      </c>
      <c r="L2295">
        <v>0.007328</v>
      </c>
      <c r="M2295">
        <v>0.008223</v>
      </c>
      <c r="N2295">
        <v>0.036848</v>
      </c>
      <c r="O2295">
        <v>0.02423</v>
      </c>
      <c r="P2295" s="3" t="s">
        <v>14476</v>
      </c>
      <c r="Q2295" s="3" t="s">
        <v>260</v>
      </c>
      <c r="R2295" s="3" t="s">
        <v>14477</v>
      </c>
      <c r="S2295" s="3" t="s">
        <v>14478</v>
      </c>
      <c r="T2295" s="3" t="s">
        <v>14479</v>
      </c>
      <c r="U2295" s="3" t="s">
        <v>14480</v>
      </c>
      <c r="V2295" s="3" t="s">
        <v>9877</v>
      </c>
      <c r="W2295" s="3" t="s">
        <v>14481</v>
      </c>
      <c r="X2295" s="3" t="s">
        <v>14482</v>
      </c>
      <c r="Y2295" s="4">
        <v>808.74</v>
      </c>
      <c r="Z2295" s="4">
        <v>2725.42876765</v>
      </c>
      <c r="AA2295" s="4">
        <f t="shared" si="216"/>
        <v>0.9508</v>
      </c>
      <c r="AB2295" s="4">
        <v>78229061</v>
      </c>
      <c r="AC2295" s="4">
        <v>0.348390832359601</v>
      </c>
      <c r="AD2295" s="3">
        <v>1</v>
      </c>
      <c r="AE2295" s="3">
        <v>0</v>
      </c>
      <c r="AF2295" s="3">
        <f t="shared" si="221"/>
        <v>0</v>
      </c>
      <c r="AG2295" s="6">
        <f t="shared" si="217"/>
        <v>0</v>
      </c>
      <c r="AH2295" s="4">
        <f t="shared" si="218"/>
        <v>0</v>
      </c>
      <c r="AI2295" s="4">
        <v>117.227239</v>
      </c>
      <c r="AJ2295" s="4">
        <v>31.820586</v>
      </c>
      <c r="AK2295" s="4">
        <v>1</v>
      </c>
      <c r="AL2295" s="4">
        <v>2018</v>
      </c>
      <c r="AM2295" s="4">
        <v>0</v>
      </c>
      <c r="AN2295" s="1">
        <f t="shared" si="219"/>
        <v>0</v>
      </c>
      <c r="AO2295" s="1">
        <f t="shared" si="220"/>
        <v>0</v>
      </c>
    </row>
    <row r="2296" s="1" customFormat="1" spans="1:41">
      <c r="A2296">
        <v>2019</v>
      </c>
      <c r="B2296" t="s">
        <v>14367</v>
      </c>
      <c r="C2296" s="2">
        <v>340100</v>
      </c>
      <c r="D2296" t="s">
        <v>14368</v>
      </c>
      <c r="E2296">
        <v>94090000</v>
      </c>
      <c r="F2296">
        <v>82338611.53</v>
      </c>
      <c r="G2296">
        <v>0.875104809544054</v>
      </c>
      <c r="H2296">
        <v>0.1427345</v>
      </c>
      <c r="I2296">
        <v>0.046036</v>
      </c>
      <c r="J2296">
        <v>0.011671</v>
      </c>
      <c r="K2296">
        <v>0.018525</v>
      </c>
      <c r="L2296">
        <v>0.009027</v>
      </c>
      <c r="M2296">
        <v>0.006812</v>
      </c>
      <c r="N2296">
        <v>0.035939</v>
      </c>
      <c r="O2296">
        <v>0.013569</v>
      </c>
      <c r="P2296" s="3" t="s">
        <v>14483</v>
      </c>
      <c r="Q2296" s="3" t="s">
        <v>14484</v>
      </c>
      <c r="R2296" s="3" t="s">
        <v>14485</v>
      </c>
      <c r="S2296" s="3" t="s">
        <v>14486</v>
      </c>
      <c r="T2296" s="3" t="s">
        <v>14487</v>
      </c>
      <c r="U2296" s="3" t="s">
        <v>14488</v>
      </c>
      <c r="V2296" s="3" t="s">
        <v>14489</v>
      </c>
      <c r="W2296" s="3" t="s">
        <v>11782</v>
      </c>
      <c r="X2296" s="3" t="s">
        <v>14490</v>
      </c>
      <c r="Y2296" s="4">
        <v>818.9</v>
      </c>
      <c r="Z2296" s="4">
        <v>2906.2127043</v>
      </c>
      <c r="AA2296" s="4">
        <f t="shared" si="216"/>
        <v>0.8787</v>
      </c>
      <c r="AB2296" s="4">
        <v>94090000</v>
      </c>
      <c r="AC2296" s="4">
        <v>0.308875832107557</v>
      </c>
      <c r="AD2296" s="3">
        <v>1</v>
      </c>
      <c r="AE2296" s="3">
        <v>0</v>
      </c>
      <c r="AF2296" s="3">
        <f t="shared" si="221"/>
        <v>0</v>
      </c>
      <c r="AG2296" s="6">
        <f t="shared" si="217"/>
        <v>0</v>
      </c>
      <c r="AH2296" s="4">
        <f t="shared" si="218"/>
        <v>0</v>
      </c>
      <c r="AI2296" s="4">
        <v>117.227239</v>
      </c>
      <c r="AJ2296" s="4">
        <v>31.820586</v>
      </c>
      <c r="AK2296" s="4">
        <v>1</v>
      </c>
      <c r="AL2296" s="4">
        <v>2019</v>
      </c>
      <c r="AM2296" s="4">
        <v>0</v>
      </c>
      <c r="AN2296" s="1">
        <f t="shared" si="219"/>
        <v>0</v>
      </c>
      <c r="AO2296" s="1">
        <f t="shared" si="220"/>
        <v>0</v>
      </c>
    </row>
    <row r="2297" s="1" customFormat="1" spans="1:41">
      <c r="A2297">
        <v>2020</v>
      </c>
      <c r="B2297" t="s">
        <v>14367</v>
      </c>
      <c r="C2297" s="2">
        <v>340100</v>
      </c>
      <c r="D2297" t="s">
        <v>14368</v>
      </c>
      <c r="E2297">
        <v>100460000</v>
      </c>
      <c r="F2297">
        <v>84436629.29</v>
      </c>
      <c r="G2297">
        <v>0.840499992932511</v>
      </c>
      <c r="H2297">
        <v>0.14394421</v>
      </c>
      <c r="I2297">
        <v>0.041167</v>
      </c>
      <c r="J2297">
        <v>0.008522</v>
      </c>
      <c r="K2297">
        <v>0.016791</v>
      </c>
      <c r="L2297">
        <v>0.00444</v>
      </c>
      <c r="M2297">
        <v>0.011414</v>
      </c>
      <c r="N2297">
        <v>0.050814</v>
      </c>
      <c r="O2297">
        <v>0.018152</v>
      </c>
      <c r="P2297" s="3" t="s">
        <v>14491</v>
      </c>
      <c r="Q2297" s="3" t="s">
        <v>14492</v>
      </c>
      <c r="R2297" s="3" t="s">
        <v>14493</v>
      </c>
      <c r="S2297" s="3" t="s">
        <v>14494</v>
      </c>
      <c r="T2297" s="3" t="s">
        <v>14495</v>
      </c>
      <c r="U2297" s="3" t="s">
        <v>14496</v>
      </c>
      <c r="V2297" s="3" t="s">
        <v>2334</v>
      </c>
      <c r="W2297" s="3" t="s">
        <v>965</v>
      </c>
      <c r="X2297" s="3" t="s">
        <v>14497</v>
      </c>
      <c r="Y2297" s="4">
        <v>936.99</v>
      </c>
      <c r="Z2297" s="4">
        <v>2797.82085786</v>
      </c>
      <c r="AA2297" s="4">
        <f t="shared" si="216"/>
        <v>0.8435</v>
      </c>
      <c r="AB2297" s="4">
        <v>100460000</v>
      </c>
      <c r="AC2297" s="4">
        <v>0.278500981272148</v>
      </c>
      <c r="AD2297" s="3">
        <v>1</v>
      </c>
      <c r="AE2297" s="3">
        <v>0</v>
      </c>
      <c r="AF2297" s="3">
        <f t="shared" si="221"/>
        <v>0</v>
      </c>
      <c r="AG2297" s="6">
        <f t="shared" si="217"/>
        <v>0</v>
      </c>
      <c r="AH2297" s="4">
        <f t="shared" si="218"/>
        <v>0</v>
      </c>
      <c r="AI2297" s="4">
        <v>117.227239</v>
      </c>
      <c r="AJ2297" s="4">
        <v>31.820586</v>
      </c>
      <c r="AK2297" s="4">
        <v>1</v>
      </c>
      <c r="AL2297" s="4">
        <v>2020</v>
      </c>
      <c r="AM2297" s="4">
        <v>0</v>
      </c>
      <c r="AN2297" s="1">
        <f t="shared" si="219"/>
        <v>0</v>
      </c>
      <c r="AO2297" s="1">
        <f t="shared" si="220"/>
        <v>0</v>
      </c>
    </row>
    <row r="2298" s="1" customFormat="1" spans="1:41">
      <c r="A2298">
        <v>2021</v>
      </c>
      <c r="B2298" t="s">
        <v>14367</v>
      </c>
      <c r="C2298" s="2">
        <v>340100</v>
      </c>
      <c r="D2298" t="s">
        <v>14368</v>
      </c>
      <c r="E2298">
        <v>114130000</v>
      </c>
      <c r="F2298">
        <v>86587910.13</v>
      </c>
      <c r="G2298">
        <v>0.758677912292999</v>
      </c>
      <c r="H2298">
        <v>0.14235626</v>
      </c>
      <c r="I2298">
        <v>0.039412</v>
      </c>
      <c r="J2298">
        <v>0.008412</v>
      </c>
      <c r="K2298">
        <v>0.01696</v>
      </c>
      <c r="L2298">
        <v>0.00396</v>
      </c>
      <c r="M2298">
        <v>0.01008</v>
      </c>
      <c r="N2298">
        <v>0.046282</v>
      </c>
      <c r="O2298">
        <v>0.026126</v>
      </c>
      <c r="P2298" s="3" t="s">
        <v>14498</v>
      </c>
      <c r="Q2298" s="3" t="s">
        <v>486</v>
      </c>
      <c r="R2298" s="3" t="s">
        <v>14499</v>
      </c>
      <c r="S2298" s="3" t="s">
        <v>14500</v>
      </c>
      <c r="T2298" s="3" t="s">
        <v>14501</v>
      </c>
      <c r="U2298" s="3" t="s">
        <v>14502</v>
      </c>
      <c r="V2298" s="3" t="s">
        <v>3737</v>
      </c>
      <c r="W2298" s="3" t="s">
        <v>1246</v>
      </c>
      <c r="X2298" s="3" t="s">
        <v>4104</v>
      </c>
      <c r="Y2298" s="4">
        <v>946.5</v>
      </c>
      <c r="Z2298" s="4">
        <v>2891.36697907</v>
      </c>
      <c r="AA2298" s="4">
        <f t="shared" si="216"/>
        <v>0.7574</v>
      </c>
      <c r="AB2298" s="4">
        <v>114130000</v>
      </c>
      <c r="AC2298" s="4">
        <v>0.253339786127223</v>
      </c>
      <c r="AD2298" s="3">
        <v>1</v>
      </c>
      <c r="AE2298" s="3">
        <v>0</v>
      </c>
      <c r="AF2298" s="3">
        <f t="shared" si="221"/>
        <v>0</v>
      </c>
      <c r="AG2298" s="6">
        <f t="shared" si="217"/>
        <v>0</v>
      </c>
      <c r="AH2298" s="4">
        <f t="shared" si="218"/>
        <v>0</v>
      </c>
      <c r="AI2298" s="4">
        <v>117.227239</v>
      </c>
      <c r="AJ2298" s="4">
        <v>31.820586</v>
      </c>
      <c r="AK2298" s="4">
        <v>1</v>
      </c>
      <c r="AL2298" s="4">
        <v>2021</v>
      </c>
      <c r="AM2298" s="4">
        <v>0</v>
      </c>
      <c r="AN2298" s="1">
        <f t="shared" si="219"/>
        <v>0</v>
      </c>
      <c r="AO2298" s="1">
        <f t="shared" si="220"/>
        <v>0</v>
      </c>
    </row>
    <row r="2299" s="1" customFormat="1" spans="1:41">
      <c r="A2299">
        <v>2022</v>
      </c>
      <c r="B2299" t="s">
        <v>14367</v>
      </c>
      <c r="C2299" s="2">
        <v>340100</v>
      </c>
      <c r="D2299" t="s">
        <v>14368</v>
      </c>
      <c r="E2299">
        <v>120130000</v>
      </c>
      <c r="F2299">
        <v>83215816.67</v>
      </c>
      <c r="G2299">
        <v>0.69271469799384</v>
      </c>
      <c r="H2299">
        <v>0.13832327</v>
      </c>
      <c r="I2299">
        <v>0.04336</v>
      </c>
      <c r="J2299">
        <v>0.008703</v>
      </c>
      <c r="K2299">
        <v>0.017557</v>
      </c>
      <c r="L2299">
        <v>0.005377</v>
      </c>
      <c r="M2299">
        <v>0.011722</v>
      </c>
      <c r="N2299">
        <v>0.029012</v>
      </c>
      <c r="O2299">
        <v>0.019293</v>
      </c>
      <c r="P2299" s="3" t="s">
        <v>14503</v>
      </c>
      <c r="Q2299" s="3" t="s">
        <v>2102</v>
      </c>
      <c r="R2299" s="3" t="s">
        <v>14504</v>
      </c>
      <c r="S2299" s="3" t="s">
        <v>14505</v>
      </c>
      <c r="T2299" s="3" t="s">
        <v>14506</v>
      </c>
      <c r="U2299" s="3" t="s">
        <v>14507</v>
      </c>
      <c r="V2299" s="3" t="s">
        <v>99</v>
      </c>
      <c r="W2299" s="3" t="s">
        <v>884</v>
      </c>
      <c r="X2299" s="3" t="s">
        <v>2100</v>
      </c>
      <c r="Y2299" s="4">
        <v>963.4</v>
      </c>
      <c r="Z2299" s="4">
        <v>2737.87890306</v>
      </c>
      <c r="AA2299" s="4">
        <f t="shared" si="216"/>
        <v>0.6872</v>
      </c>
      <c r="AB2299" s="4">
        <v>120130000</v>
      </c>
      <c r="AC2299" s="4">
        <v>0.227909673109132</v>
      </c>
      <c r="AD2299" s="3">
        <v>1</v>
      </c>
      <c r="AE2299" s="3">
        <v>0</v>
      </c>
      <c r="AF2299" s="3">
        <f t="shared" si="221"/>
        <v>0</v>
      </c>
      <c r="AG2299" s="6">
        <f t="shared" si="217"/>
        <v>0</v>
      </c>
      <c r="AH2299" s="4">
        <f t="shared" si="218"/>
        <v>0</v>
      </c>
      <c r="AI2299" s="4">
        <v>117.227239</v>
      </c>
      <c r="AJ2299" s="4">
        <v>31.820586</v>
      </c>
      <c r="AK2299" s="4">
        <v>1</v>
      </c>
      <c r="AL2299" s="4">
        <v>2022</v>
      </c>
      <c r="AM2299" s="4">
        <v>0</v>
      </c>
      <c r="AN2299" s="1">
        <f t="shared" si="219"/>
        <v>0</v>
      </c>
      <c r="AO2299" s="1">
        <f t="shared" si="220"/>
        <v>0</v>
      </c>
    </row>
    <row r="2300" s="1" customFormat="1" spans="1:41">
      <c r="A2300">
        <v>2023</v>
      </c>
      <c r="B2300" t="s">
        <v>14367</v>
      </c>
      <c r="C2300" s="2">
        <v>340100</v>
      </c>
      <c r="D2300" t="s">
        <v>14368</v>
      </c>
      <c r="E2300">
        <v>126740000</v>
      </c>
      <c r="F2300">
        <v>83228065.16</v>
      </c>
      <c r="G2300">
        <v>0.656683487139025</v>
      </c>
      <c r="H2300">
        <v>0.15491781</v>
      </c>
      <c r="I2300">
        <v>0.04924</v>
      </c>
      <c r="J2300">
        <v>0.010926</v>
      </c>
      <c r="K2300">
        <v>0.020087</v>
      </c>
      <c r="L2300">
        <v>0.008726</v>
      </c>
      <c r="M2300">
        <v>0.015297</v>
      </c>
      <c r="N2300">
        <v>0.013675</v>
      </c>
      <c r="O2300">
        <v>0.014391</v>
      </c>
      <c r="P2300" s="3" t="s">
        <v>14508</v>
      </c>
      <c r="Q2300" s="3" t="s">
        <v>1520</v>
      </c>
      <c r="R2300" s="3" t="s">
        <v>14509</v>
      </c>
      <c r="S2300" s="3" t="s">
        <v>14510</v>
      </c>
      <c r="T2300" s="3" t="s">
        <v>14511</v>
      </c>
      <c r="U2300" s="3" t="s">
        <v>14512</v>
      </c>
      <c r="V2300" s="3" t="s">
        <v>3295</v>
      </c>
      <c r="W2300" s="3" t="s">
        <v>3529</v>
      </c>
      <c r="X2300" s="3" t="s">
        <v>6166</v>
      </c>
      <c r="Y2300" s="4">
        <v>985.3</v>
      </c>
      <c r="Z2300" s="4">
        <v>2897.7648</v>
      </c>
      <c r="AA2300" s="4">
        <f t="shared" si="216"/>
        <v>0.6509</v>
      </c>
      <c r="AB2300" s="4">
        <v>129740400</v>
      </c>
      <c r="AC2300" s="4">
        <v>0.223351</v>
      </c>
      <c r="AD2300" s="3">
        <v>1</v>
      </c>
      <c r="AE2300" s="3">
        <v>0</v>
      </c>
      <c r="AF2300" s="3">
        <f t="shared" si="221"/>
        <v>0</v>
      </c>
      <c r="AG2300" s="6">
        <f t="shared" si="217"/>
        <v>0</v>
      </c>
      <c r="AH2300" s="4">
        <f t="shared" si="218"/>
        <v>0</v>
      </c>
      <c r="AI2300" s="4">
        <v>117.227239</v>
      </c>
      <c r="AJ2300" s="4">
        <v>31.820586</v>
      </c>
      <c r="AK2300" s="4">
        <v>1</v>
      </c>
      <c r="AL2300" s="4">
        <v>2023</v>
      </c>
      <c r="AM2300" s="4">
        <v>0</v>
      </c>
      <c r="AN2300" s="1">
        <f t="shared" si="219"/>
        <v>0</v>
      </c>
      <c r="AO2300" s="1">
        <f t="shared" si="220"/>
        <v>0</v>
      </c>
    </row>
    <row r="2301" s="1" customFormat="1" spans="1:41">
      <c r="A2301">
        <v>2024</v>
      </c>
      <c r="B2301" t="s">
        <v>14367</v>
      </c>
      <c r="C2301" s="2">
        <v>340100</v>
      </c>
      <c r="D2301" t="s">
        <v>14368</v>
      </c>
      <c r="E2301">
        <v>135080000</v>
      </c>
      <c r="F2301">
        <v>82848569.42</v>
      </c>
      <c r="G2301">
        <v>0.6133296522061</v>
      </c>
      <c r="H2301">
        <v>0.16228984</v>
      </c>
      <c r="I2301">
        <v>0.049081</v>
      </c>
      <c r="J2301">
        <v>0.010788</v>
      </c>
      <c r="K2301">
        <v>0.019656</v>
      </c>
      <c r="L2301">
        <v>0.009766</v>
      </c>
      <c r="M2301">
        <v>0.017913</v>
      </c>
      <c r="N2301">
        <v>0.012029</v>
      </c>
      <c r="O2301">
        <v>0.013877</v>
      </c>
      <c r="P2301" s="3" t="s">
        <v>14513</v>
      </c>
      <c r="Q2301" s="3" t="s">
        <v>450</v>
      </c>
      <c r="R2301" s="3" t="s">
        <v>14514</v>
      </c>
      <c r="S2301" s="3" t="s">
        <v>14515</v>
      </c>
      <c r="T2301" s="3" t="s">
        <v>14516</v>
      </c>
      <c r="U2301" s="3" t="s">
        <v>14517</v>
      </c>
      <c r="V2301" s="3" t="s">
        <v>2622</v>
      </c>
      <c r="W2301" s="3" t="s">
        <v>194</v>
      </c>
      <c r="X2301" s="3" t="s">
        <v>6166</v>
      </c>
      <c r="Y2301" s="4">
        <v>1000.2</v>
      </c>
      <c r="Z2301" s="4">
        <v>3066.9946</v>
      </c>
      <c r="AA2301" s="4">
        <f t="shared" si="216"/>
        <v>0.6133</v>
      </c>
      <c r="AB2301" s="4">
        <v>140119632</v>
      </c>
      <c r="AC2301" s="4">
        <v>0.218884</v>
      </c>
      <c r="AD2301" s="3">
        <v>1</v>
      </c>
      <c r="AE2301" s="3">
        <v>0</v>
      </c>
      <c r="AF2301" s="3">
        <f t="shared" si="221"/>
        <v>0</v>
      </c>
      <c r="AG2301" s="6">
        <f t="shared" si="217"/>
        <v>0</v>
      </c>
      <c r="AH2301" s="4">
        <f t="shared" si="218"/>
        <v>0</v>
      </c>
      <c r="AI2301" s="4">
        <v>117.227239</v>
      </c>
      <c r="AJ2301" s="4">
        <v>31.820586</v>
      </c>
      <c r="AK2301" s="4">
        <v>1</v>
      </c>
      <c r="AL2301" s="4">
        <v>2024</v>
      </c>
      <c r="AM2301" s="4">
        <v>0</v>
      </c>
      <c r="AN2301" s="1">
        <f t="shared" si="219"/>
        <v>0</v>
      </c>
      <c r="AO2301" s="1">
        <f t="shared" si="220"/>
        <v>0</v>
      </c>
    </row>
    <row r="2302" s="1" customFormat="1" spans="1:41">
      <c r="A2302">
        <v>2000</v>
      </c>
      <c r="B2302" t="s">
        <v>14367</v>
      </c>
      <c r="C2302" s="2">
        <v>340200</v>
      </c>
      <c r="D2302" t="s">
        <v>14518</v>
      </c>
      <c r="E2302">
        <v>2005754</v>
      </c>
      <c r="F2302">
        <v>9385140.29</v>
      </c>
      <c r="G2302">
        <v>4.67910835027625</v>
      </c>
      <c r="H2302">
        <v>0.09891901</v>
      </c>
      <c r="I2302">
        <v>0.029785</v>
      </c>
      <c r="J2302">
        <v>0.007537</v>
      </c>
      <c r="K2302">
        <v>0.014447</v>
      </c>
      <c r="L2302">
        <v>0.004104</v>
      </c>
      <c r="M2302">
        <v>0.003697</v>
      </c>
      <c r="N2302">
        <v>0.02927</v>
      </c>
      <c r="O2302">
        <v>0.019069</v>
      </c>
      <c r="P2302" s="3" t="s">
        <v>14519</v>
      </c>
      <c r="Q2302" s="3" t="s">
        <v>41</v>
      </c>
      <c r="R2302" s="3" t="s">
        <v>14520</v>
      </c>
      <c r="S2302" s="3" t="s">
        <v>14521</v>
      </c>
      <c r="T2302" s="3" t="s">
        <v>14522</v>
      </c>
      <c r="U2302" s="3" t="s">
        <v>14523</v>
      </c>
      <c r="V2302" s="3" t="s">
        <v>1295</v>
      </c>
      <c r="W2302" s="3" t="s">
        <v>101</v>
      </c>
      <c r="X2302" s="3" t="s">
        <v>696</v>
      </c>
      <c r="Y2302" s="4">
        <v>220</v>
      </c>
      <c r="Z2302" s="4">
        <v>274.5320008</v>
      </c>
      <c r="AA2302" s="4">
        <f t="shared" si="216"/>
        <v>3.6575</v>
      </c>
      <c r="AB2302" s="4">
        <v>2005754</v>
      </c>
      <c r="AC2302" s="4">
        <v>1.36872219025863</v>
      </c>
      <c r="AD2302" s="3">
        <v>1</v>
      </c>
      <c r="AE2302" s="3">
        <v>0</v>
      </c>
      <c r="AF2302" s="3">
        <f t="shared" si="221"/>
        <v>0</v>
      </c>
      <c r="AG2302" s="6">
        <f t="shared" si="217"/>
        <v>0</v>
      </c>
      <c r="AH2302" s="4">
        <f t="shared" si="218"/>
        <v>0</v>
      </c>
      <c r="AI2302" s="4">
        <v>118.432941</v>
      </c>
      <c r="AJ2302" s="4">
        <v>31.352859</v>
      </c>
      <c r="AK2302" s="4">
        <v>1</v>
      </c>
      <c r="AL2302" s="4">
        <v>2000</v>
      </c>
      <c r="AM2302" s="4">
        <v>0</v>
      </c>
      <c r="AN2302" s="1">
        <f t="shared" si="219"/>
        <v>0</v>
      </c>
      <c r="AO2302" s="1">
        <f t="shared" si="220"/>
        <v>0</v>
      </c>
    </row>
    <row r="2303" s="1" customFormat="1" spans="1:41">
      <c r="A2303">
        <v>2001</v>
      </c>
      <c r="B2303" t="s">
        <v>14367</v>
      </c>
      <c r="C2303" s="2">
        <v>340200</v>
      </c>
      <c r="D2303" t="s">
        <v>14518</v>
      </c>
      <c r="E2303">
        <v>2187703</v>
      </c>
      <c r="F2303">
        <v>9317591.65</v>
      </c>
      <c r="G2303">
        <v>4.25907522639042</v>
      </c>
      <c r="H2303">
        <v>0.07463186</v>
      </c>
      <c r="I2303">
        <v>0.025981</v>
      </c>
      <c r="J2303">
        <v>0.00612</v>
      </c>
      <c r="K2303">
        <v>0.011167</v>
      </c>
      <c r="L2303">
        <v>0.004703</v>
      </c>
      <c r="M2303">
        <v>0.003991</v>
      </c>
      <c r="N2303">
        <v>0.017503</v>
      </c>
      <c r="O2303">
        <v>0.006992</v>
      </c>
      <c r="P2303" s="3" t="s">
        <v>14524</v>
      </c>
      <c r="Q2303" s="3" t="s">
        <v>537</v>
      </c>
      <c r="R2303" s="3" t="s">
        <v>9712</v>
      </c>
      <c r="S2303" s="3" t="s">
        <v>14525</v>
      </c>
      <c r="T2303" s="3" t="s">
        <v>14526</v>
      </c>
      <c r="U2303" s="3" t="s">
        <v>14527</v>
      </c>
      <c r="V2303" s="3" t="s">
        <v>3239</v>
      </c>
      <c r="W2303" s="3" t="s">
        <v>83</v>
      </c>
      <c r="X2303" s="3" t="s">
        <v>9664</v>
      </c>
      <c r="Y2303" s="4">
        <v>220</v>
      </c>
      <c r="Z2303" s="4">
        <v>256.19449492</v>
      </c>
      <c r="AA2303" s="4">
        <f t="shared" si="216"/>
        <v>3.3238</v>
      </c>
      <c r="AB2303" s="4">
        <v>2187703</v>
      </c>
      <c r="AC2303" s="4">
        <v>1.17106615898045</v>
      </c>
      <c r="AD2303" s="3">
        <v>1</v>
      </c>
      <c r="AE2303" s="3">
        <v>0</v>
      </c>
      <c r="AF2303" s="3">
        <f t="shared" si="221"/>
        <v>0</v>
      </c>
      <c r="AG2303" s="6">
        <f t="shared" si="217"/>
        <v>0</v>
      </c>
      <c r="AH2303" s="4">
        <f t="shared" si="218"/>
        <v>0</v>
      </c>
      <c r="AI2303" s="4">
        <v>118.432941</v>
      </c>
      <c r="AJ2303" s="4">
        <v>31.352859</v>
      </c>
      <c r="AK2303" s="4">
        <v>1</v>
      </c>
      <c r="AL2303" s="4">
        <v>2001</v>
      </c>
      <c r="AM2303" s="4">
        <v>0</v>
      </c>
      <c r="AN2303" s="1">
        <f t="shared" si="219"/>
        <v>0</v>
      </c>
      <c r="AO2303" s="1">
        <f t="shared" si="220"/>
        <v>0</v>
      </c>
    </row>
    <row r="2304" s="1" customFormat="1" spans="1:41">
      <c r="A2304">
        <v>2002</v>
      </c>
      <c r="B2304" t="s">
        <v>14367</v>
      </c>
      <c r="C2304" s="2">
        <v>340200</v>
      </c>
      <c r="D2304" t="s">
        <v>14518</v>
      </c>
      <c r="E2304">
        <v>2455133</v>
      </c>
      <c r="F2304">
        <v>9457533.1</v>
      </c>
      <c r="G2304">
        <v>3.85214695089838</v>
      </c>
      <c r="H2304">
        <v>0.10089153</v>
      </c>
      <c r="I2304">
        <v>0.033856</v>
      </c>
      <c r="J2304">
        <v>0.009801</v>
      </c>
      <c r="K2304">
        <v>0.013741</v>
      </c>
      <c r="L2304">
        <v>0.005056</v>
      </c>
      <c r="M2304">
        <v>0.005258</v>
      </c>
      <c r="N2304">
        <v>0.019277</v>
      </c>
      <c r="O2304">
        <v>0.012842</v>
      </c>
      <c r="P2304" s="3" t="s">
        <v>14528</v>
      </c>
      <c r="Q2304" s="3" t="s">
        <v>519</v>
      </c>
      <c r="R2304" s="3" t="s">
        <v>14529</v>
      </c>
      <c r="S2304" s="3" t="s">
        <v>14530</v>
      </c>
      <c r="T2304" s="3" t="s">
        <v>14531</v>
      </c>
      <c r="U2304" s="3" t="s">
        <v>14532</v>
      </c>
      <c r="V2304" s="3" t="s">
        <v>686</v>
      </c>
      <c r="W2304" s="3" t="s">
        <v>75</v>
      </c>
      <c r="X2304" s="3" t="s">
        <v>1350</v>
      </c>
      <c r="Y2304" s="4">
        <v>220.12</v>
      </c>
      <c r="Z2304" s="4">
        <v>332.4087889</v>
      </c>
      <c r="AA2304" s="4">
        <f t="shared" si="216"/>
        <v>3.0446</v>
      </c>
      <c r="AB2304" s="4">
        <v>2455133</v>
      </c>
      <c r="AC2304" s="4">
        <v>1.35393393718385</v>
      </c>
      <c r="AD2304" s="3">
        <v>1</v>
      </c>
      <c r="AE2304" s="3">
        <v>0</v>
      </c>
      <c r="AF2304" s="3">
        <f t="shared" si="221"/>
        <v>0</v>
      </c>
      <c r="AG2304" s="6">
        <f t="shared" si="217"/>
        <v>0</v>
      </c>
      <c r="AH2304" s="4">
        <f t="shared" si="218"/>
        <v>0</v>
      </c>
      <c r="AI2304" s="4">
        <v>118.432941</v>
      </c>
      <c r="AJ2304" s="4">
        <v>31.352859</v>
      </c>
      <c r="AK2304" s="4">
        <v>1</v>
      </c>
      <c r="AL2304" s="4">
        <v>2002</v>
      </c>
      <c r="AM2304" s="4">
        <v>0</v>
      </c>
      <c r="AN2304" s="1">
        <f t="shared" si="219"/>
        <v>0</v>
      </c>
      <c r="AO2304" s="1">
        <f t="shared" si="220"/>
        <v>0</v>
      </c>
    </row>
    <row r="2305" s="1" customFormat="1" spans="1:41">
      <c r="A2305">
        <v>2003</v>
      </c>
      <c r="B2305" t="s">
        <v>14367</v>
      </c>
      <c r="C2305" s="2">
        <v>340200</v>
      </c>
      <c r="D2305" t="s">
        <v>14518</v>
      </c>
      <c r="E2305">
        <v>2848538</v>
      </c>
      <c r="F2305">
        <v>10993007.24</v>
      </c>
      <c r="G2305">
        <v>3.85917521198594</v>
      </c>
      <c r="H2305">
        <v>0.06979398</v>
      </c>
      <c r="I2305">
        <v>0.020044</v>
      </c>
      <c r="J2305">
        <v>0.00527</v>
      </c>
      <c r="K2305">
        <v>0.009706</v>
      </c>
      <c r="L2305">
        <v>0.002846</v>
      </c>
      <c r="M2305">
        <v>0.002222</v>
      </c>
      <c r="N2305">
        <v>0.031099</v>
      </c>
      <c r="O2305">
        <v>0.01172</v>
      </c>
      <c r="P2305" s="3" t="s">
        <v>14533</v>
      </c>
      <c r="Q2305" s="3" t="s">
        <v>112</v>
      </c>
      <c r="R2305" s="3" t="s">
        <v>14534</v>
      </c>
      <c r="S2305" s="3" t="s">
        <v>14535</v>
      </c>
      <c r="T2305" s="3" t="s">
        <v>14536</v>
      </c>
      <c r="U2305" s="3" t="s">
        <v>14537</v>
      </c>
      <c r="V2305" s="3" t="s">
        <v>732</v>
      </c>
      <c r="W2305" s="3" t="s">
        <v>679</v>
      </c>
      <c r="X2305" s="3" t="s">
        <v>1350</v>
      </c>
      <c r="Y2305" s="4">
        <v>220.24</v>
      </c>
      <c r="Z2305" s="4">
        <v>378.54073936</v>
      </c>
      <c r="AA2305" s="4">
        <f t="shared" si="216"/>
        <v>3.0691</v>
      </c>
      <c r="AB2305" s="4">
        <v>2848538</v>
      </c>
      <c r="AC2305" s="4">
        <v>1.32889482029027</v>
      </c>
      <c r="AD2305" s="3">
        <v>1</v>
      </c>
      <c r="AE2305" s="3">
        <v>0</v>
      </c>
      <c r="AF2305" s="3">
        <f t="shared" si="221"/>
        <v>0</v>
      </c>
      <c r="AG2305" s="6">
        <f t="shared" si="217"/>
        <v>0</v>
      </c>
      <c r="AH2305" s="4">
        <f t="shared" si="218"/>
        <v>0</v>
      </c>
      <c r="AI2305" s="4">
        <v>118.432941</v>
      </c>
      <c r="AJ2305" s="4">
        <v>31.352859</v>
      </c>
      <c r="AK2305" s="4">
        <v>1</v>
      </c>
      <c r="AL2305" s="4">
        <v>2003</v>
      </c>
      <c r="AM2305" s="4">
        <v>0</v>
      </c>
      <c r="AN2305" s="1">
        <f t="shared" si="219"/>
        <v>0</v>
      </c>
      <c r="AO2305" s="1">
        <f t="shared" si="220"/>
        <v>0</v>
      </c>
    </row>
    <row r="2306" s="1" customFormat="1" spans="1:41">
      <c r="A2306">
        <v>2004</v>
      </c>
      <c r="B2306" t="s">
        <v>14367</v>
      </c>
      <c r="C2306" s="2">
        <v>340200</v>
      </c>
      <c r="D2306" t="s">
        <v>14518</v>
      </c>
      <c r="E2306">
        <v>3450746</v>
      </c>
      <c r="F2306">
        <v>12072884.33</v>
      </c>
      <c r="G2306">
        <v>3.49863024690893</v>
      </c>
      <c r="H2306">
        <v>0.08135726</v>
      </c>
      <c r="I2306">
        <v>0.025121</v>
      </c>
      <c r="J2306">
        <v>0.006907</v>
      </c>
      <c r="K2306">
        <v>0.011516</v>
      </c>
      <c r="L2306">
        <v>0.003965</v>
      </c>
      <c r="M2306">
        <v>0.002733</v>
      </c>
      <c r="N2306">
        <v>0.031261</v>
      </c>
      <c r="O2306">
        <v>0.009874</v>
      </c>
      <c r="P2306" s="3" t="s">
        <v>14538</v>
      </c>
      <c r="Q2306" s="3" t="s">
        <v>1411</v>
      </c>
      <c r="R2306" s="3" t="s">
        <v>14539</v>
      </c>
      <c r="S2306" s="3" t="s">
        <v>14540</v>
      </c>
      <c r="T2306" s="3" t="s">
        <v>14541</v>
      </c>
      <c r="U2306" s="3" t="s">
        <v>14542</v>
      </c>
      <c r="V2306" s="3" t="s">
        <v>502</v>
      </c>
      <c r="W2306" s="3" t="s">
        <v>2348</v>
      </c>
      <c r="X2306" s="3" t="s">
        <v>3024</v>
      </c>
      <c r="Y2306" s="4">
        <v>221</v>
      </c>
      <c r="Z2306" s="4">
        <v>458.05888164</v>
      </c>
      <c r="AA2306" s="4">
        <f t="shared" si="216"/>
        <v>2.7601</v>
      </c>
      <c r="AB2306" s="4">
        <v>3450746</v>
      </c>
      <c r="AC2306" s="4">
        <v>1.32741987280432</v>
      </c>
      <c r="AD2306" s="3">
        <v>1</v>
      </c>
      <c r="AE2306" s="3">
        <v>0</v>
      </c>
      <c r="AF2306" s="3">
        <f t="shared" si="221"/>
        <v>0</v>
      </c>
      <c r="AG2306" s="6">
        <f t="shared" si="217"/>
        <v>0</v>
      </c>
      <c r="AH2306" s="4">
        <f t="shared" si="218"/>
        <v>0</v>
      </c>
      <c r="AI2306" s="4">
        <v>118.432941</v>
      </c>
      <c r="AJ2306" s="4">
        <v>31.352859</v>
      </c>
      <c r="AK2306" s="4">
        <v>1</v>
      </c>
      <c r="AL2306" s="4">
        <v>2004</v>
      </c>
      <c r="AM2306" s="4">
        <v>0</v>
      </c>
      <c r="AN2306" s="1">
        <f t="shared" si="219"/>
        <v>0</v>
      </c>
      <c r="AO2306" s="1">
        <f t="shared" si="220"/>
        <v>0</v>
      </c>
    </row>
    <row r="2307" s="1" customFormat="1" spans="1:41">
      <c r="A2307">
        <v>2005</v>
      </c>
      <c r="B2307" t="s">
        <v>14367</v>
      </c>
      <c r="C2307" s="2">
        <v>340200</v>
      </c>
      <c r="D2307" t="s">
        <v>14518</v>
      </c>
      <c r="E2307">
        <v>4006500</v>
      </c>
      <c r="F2307">
        <v>13406025.87</v>
      </c>
      <c r="G2307">
        <v>3.34606910520404</v>
      </c>
      <c r="H2307">
        <v>0.08595459</v>
      </c>
      <c r="I2307">
        <v>0.023094</v>
      </c>
      <c r="J2307">
        <v>0.005284</v>
      </c>
      <c r="K2307">
        <v>0.010363</v>
      </c>
      <c r="L2307">
        <v>0.003305</v>
      </c>
      <c r="M2307">
        <v>0.004141</v>
      </c>
      <c r="N2307">
        <v>0.037902</v>
      </c>
      <c r="O2307">
        <v>0.015461</v>
      </c>
      <c r="P2307" s="3" t="s">
        <v>14543</v>
      </c>
      <c r="Q2307" s="3" t="s">
        <v>972</v>
      </c>
      <c r="R2307" s="3" t="s">
        <v>14544</v>
      </c>
      <c r="S2307" s="3" t="s">
        <v>14545</v>
      </c>
      <c r="T2307" s="3" t="s">
        <v>14546</v>
      </c>
      <c r="U2307" s="3" t="s">
        <v>14547</v>
      </c>
      <c r="V2307" s="3" t="s">
        <v>912</v>
      </c>
      <c r="W2307" s="3" t="s">
        <v>127</v>
      </c>
      <c r="X2307" s="3" t="s">
        <v>1184</v>
      </c>
      <c r="Y2307" s="4">
        <v>222.56</v>
      </c>
      <c r="Z2307" s="4">
        <v>525.7568628</v>
      </c>
      <c r="AA2307" s="4">
        <f t="shared" ref="AA2307:AA2370" si="222">ROUND(F2307/P2307,4)</f>
        <v>2.6628</v>
      </c>
      <c r="AB2307" s="4">
        <v>4006500</v>
      </c>
      <c r="AC2307" s="4">
        <v>1.31225973493074</v>
      </c>
      <c r="AD2307" s="3">
        <v>1</v>
      </c>
      <c r="AE2307" s="3">
        <v>0</v>
      </c>
      <c r="AF2307" s="3">
        <f t="shared" si="221"/>
        <v>0</v>
      </c>
      <c r="AG2307" s="6">
        <f t="shared" ref="AG2307:AG2370" si="223">IF(OR(D2307="北京市",D2307="上海市",D2307="天津市",D2307="重庆市",D2307="深圳市",D2307="广州市",D2307="武汉市"),1,0)</f>
        <v>0</v>
      </c>
      <c r="AH2307" s="4">
        <f t="shared" ref="AH2307:AH2370" si="224">AF2307*AG2307</f>
        <v>0</v>
      </c>
      <c r="AI2307" s="4">
        <v>118.432941</v>
      </c>
      <c r="AJ2307" s="4">
        <v>31.352859</v>
      </c>
      <c r="AK2307" s="4">
        <v>1</v>
      </c>
      <c r="AL2307" s="4">
        <v>2005</v>
      </c>
      <c r="AM2307" s="4">
        <v>0</v>
      </c>
      <c r="AN2307" s="1">
        <f t="shared" ref="AN2307:AN2370" si="225">IF(OR(D2307="湖州市",D2307="衢州市",D2307="广州市",D2307="哈密市",D2307="昌吉市",D2307="克拉玛依市",D2307="贵阳市",D2307="南昌市"),1,0)</f>
        <v>0</v>
      </c>
      <c r="AO2307" s="1">
        <f t="shared" ref="AO2307:AO2370" si="226">AM2307*AN2307</f>
        <v>0</v>
      </c>
    </row>
    <row r="2308" s="1" customFormat="1" spans="1:41">
      <c r="A2308">
        <v>2006</v>
      </c>
      <c r="B2308" t="s">
        <v>14367</v>
      </c>
      <c r="C2308" s="2">
        <v>340200</v>
      </c>
      <c r="D2308" t="s">
        <v>14518</v>
      </c>
      <c r="E2308">
        <v>4797190</v>
      </c>
      <c r="F2308">
        <v>14490780.43</v>
      </c>
      <c r="G2308">
        <v>3.02068094655413</v>
      </c>
      <c r="H2308">
        <v>0.06727308</v>
      </c>
      <c r="I2308">
        <v>0.020728</v>
      </c>
      <c r="J2308">
        <v>0.005256</v>
      </c>
      <c r="K2308">
        <v>0.00877</v>
      </c>
      <c r="L2308">
        <v>0.003029</v>
      </c>
      <c r="M2308">
        <v>0.003673</v>
      </c>
      <c r="N2308">
        <v>0.022377</v>
      </c>
      <c r="O2308">
        <v>0.010434</v>
      </c>
      <c r="P2308" s="3" t="s">
        <v>14548</v>
      </c>
      <c r="Q2308" s="3" t="s">
        <v>2008</v>
      </c>
      <c r="R2308" s="3" t="s">
        <v>14549</v>
      </c>
      <c r="S2308" s="3" t="s">
        <v>14550</v>
      </c>
      <c r="T2308" s="3" t="s">
        <v>9533</v>
      </c>
      <c r="U2308" s="3" t="s">
        <v>10405</v>
      </c>
      <c r="V2308" s="3" t="s">
        <v>537</v>
      </c>
      <c r="W2308" s="3" t="s">
        <v>6079</v>
      </c>
      <c r="X2308" s="3" t="s">
        <v>3657</v>
      </c>
      <c r="Y2308" s="4">
        <v>223</v>
      </c>
      <c r="Z2308" s="4">
        <v>574.12773927</v>
      </c>
      <c r="AA2308" s="4">
        <f t="shared" si="222"/>
        <v>2.4835</v>
      </c>
      <c r="AB2308" s="4">
        <v>4797190</v>
      </c>
      <c r="AC2308" s="4">
        <v>1.19680008352807</v>
      </c>
      <c r="AD2308" s="3">
        <v>1</v>
      </c>
      <c r="AE2308" s="3">
        <v>0</v>
      </c>
      <c r="AF2308" s="3">
        <f t="shared" si="221"/>
        <v>0</v>
      </c>
      <c r="AG2308" s="6">
        <f t="shared" si="223"/>
        <v>0</v>
      </c>
      <c r="AH2308" s="4">
        <f t="shared" si="224"/>
        <v>0</v>
      </c>
      <c r="AI2308" s="4">
        <v>118.432941</v>
      </c>
      <c r="AJ2308" s="4">
        <v>31.352859</v>
      </c>
      <c r="AK2308" s="4">
        <v>1</v>
      </c>
      <c r="AL2308" s="4">
        <v>2006</v>
      </c>
      <c r="AM2308" s="4">
        <v>0</v>
      </c>
      <c r="AN2308" s="1">
        <f t="shared" si="225"/>
        <v>0</v>
      </c>
      <c r="AO2308" s="1">
        <f t="shared" si="226"/>
        <v>0</v>
      </c>
    </row>
    <row r="2309" s="1" customFormat="1" spans="1:41">
      <c r="A2309">
        <v>2007</v>
      </c>
      <c r="B2309" t="s">
        <v>14367</v>
      </c>
      <c r="C2309" s="2">
        <v>340200</v>
      </c>
      <c r="D2309" t="s">
        <v>14518</v>
      </c>
      <c r="E2309">
        <v>5823014</v>
      </c>
      <c r="F2309">
        <v>15310988.32</v>
      </c>
      <c r="G2309">
        <v>2.62939232500557</v>
      </c>
      <c r="H2309">
        <v>0.09004616</v>
      </c>
      <c r="I2309">
        <v>0.026845</v>
      </c>
      <c r="J2309">
        <v>0.006763</v>
      </c>
      <c r="K2309">
        <v>0.011698</v>
      </c>
      <c r="L2309">
        <v>0.004369</v>
      </c>
      <c r="M2309">
        <v>0.004015</v>
      </c>
      <c r="N2309">
        <v>0.027384</v>
      </c>
      <c r="O2309">
        <v>0.016191</v>
      </c>
      <c r="P2309" s="3" t="s">
        <v>14551</v>
      </c>
      <c r="Q2309" s="3" t="s">
        <v>1159</v>
      </c>
      <c r="R2309" s="3" t="s">
        <v>14552</v>
      </c>
      <c r="S2309" s="3" t="s">
        <v>14553</v>
      </c>
      <c r="T2309" s="3" t="s">
        <v>14554</v>
      </c>
      <c r="U2309" s="3" t="s">
        <v>14555</v>
      </c>
      <c r="V2309" s="3" t="s">
        <v>438</v>
      </c>
      <c r="W2309" s="3" t="s">
        <v>859</v>
      </c>
      <c r="X2309" s="3" t="s">
        <v>1880</v>
      </c>
      <c r="Y2309" s="4">
        <v>226</v>
      </c>
      <c r="Z2309" s="4">
        <v>682.98043008</v>
      </c>
      <c r="AA2309" s="4">
        <f t="shared" si="222"/>
        <v>2.1358</v>
      </c>
      <c r="AB2309" s="4">
        <v>5823014</v>
      </c>
      <c r="AC2309" s="4">
        <v>1.17289848535484</v>
      </c>
      <c r="AD2309" s="3">
        <v>1</v>
      </c>
      <c r="AE2309" s="3">
        <v>0</v>
      </c>
      <c r="AF2309" s="3">
        <f t="shared" si="221"/>
        <v>0</v>
      </c>
      <c r="AG2309" s="6">
        <f t="shared" si="223"/>
        <v>0</v>
      </c>
      <c r="AH2309" s="4">
        <f t="shared" si="224"/>
        <v>0</v>
      </c>
      <c r="AI2309" s="4">
        <v>118.432941</v>
      </c>
      <c r="AJ2309" s="4">
        <v>31.352859</v>
      </c>
      <c r="AK2309" s="4">
        <v>1</v>
      </c>
      <c r="AL2309" s="4">
        <v>2007</v>
      </c>
      <c r="AM2309" s="4">
        <v>0</v>
      </c>
      <c r="AN2309" s="1">
        <f t="shared" si="225"/>
        <v>0</v>
      </c>
      <c r="AO2309" s="1">
        <f t="shared" si="226"/>
        <v>0</v>
      </c>
    </row>
    <row r="2310" s="1" customFormat="1" spans="1:41">
      <c r="A2310">
        <v>2008</v>
      </c>
      <c r="B2310" t="s">
        <v>14367</v>
      </c>
      <c r="C2310" s="2">
        <v>340200</v>
      </c>
      <c r="D2310" t="s">
        <v>14518</v>
      </c>
      <c r="E2310">
        <v>7496460</v>
      </c>
      <c r="F2310">
        <v>23518503.54</v>
      </c>
      <c r="G2310">
        <v>3.13728126875885</v>
      </c>
      <c r="H2310">
        <v>0.10789066</v>
      </c>
      <c r="I2310">
        <v>0.034707</v>
      </c>
      <c r="J2310">
        <v>0.008662</v>
      </c>
      <c r="K2310">
        <v>0.01692</v>
      </c>
      <c r="L2310">
        <v>0.005818</v>
      </c>
      <c r="M2310">
        <v>0.003307</v>
      </c>
      <c r="N2310">
        <v>0.031222</v>
      </c>
      <c r="O2310">
        <v>0.014518</v>
      </c>
      <c r="P2310" s="3" t="s">
        <v>14556</v>
      </c>
      <c r="Q2310" s="3" t="s">
        <v>1279</v>
      </c>
      <c r="R2310" s="3" t="s">
        <v>14557</v>
      </c>
      <c r="S2310" s="3" t="s">
        <v>14558</v>
      </c>
      <c r="T2310" s="3" t="s">
        <v>14559</v>
      </c>
      <c r="U2310" s="3" t="s">
        <v>14560</v>
      </c>
      <c r="V2310" s="3" t="s">
        <v>617</v>
      </c>
      <c r="W2310" s="3" t="s">
        <v>10541</v>
      </c>
      <c r="X2310" s="3" t="s">
        <v>224</v>
      </c>
      <c r="Y2310" s="4">
        <v>228</v>
      </c>
      <c r="Z2310" s="4">
        <v>830.07898288</v>
      </c>
      <c r="AA2310" s="4">
        <f t="shared" si="222"/>
        <v>2.5704</v>
      </c>
      <c r="AB2310" s="4">
        <v>7496460</v>
      </c>
      <c r="AC2310" s="4">
        <v>1.10729462023408</v>
      </c>
      <c r="AD2310" s="3">
        <v>1</v>
      </c>
      <c r="AE2310" s="3">
        <v>0</v>
      </c>
      <c r="AF2310" s="3">
        <f t="shared" si="221"/>
        <v>0</v>
      </c>
      <c r="AG2310" s="6">
        <f t="shared" si="223"/>
        <v>0</v>
      </c>
      <c r="AH2310" s="4">
        <f t="shared" si="224"/>
        <v>0</v>
      </c>
      <c r="AI2310" s="4">
        <v>118.432941</v>
      </c>
      <c r="AJ2310" s="4">
        <v>31.352859</v>
      </c>
      <c r="AK2310" s="4">
        <v>1</v>
      </c>
      <c r="AL2310" s="4">
        <v>2008</v>
      </c>
      <c r="AM2310" s="4">
        <v>0</v>
      </c>
      <c r="AN2310" s="1">
        <f t="shared" si="225"/>
        <v>0</v>
      </c>
      <c r="AO2310" s="1">
        <f t="shared" si="226"/>
        <v>0</v>
      </c>
    </row>
    <row r="2311" s="1" customFormat="1" spans="1:41">
      <c r="A2311">
        <v>2009</v>
      </c>
      <c r="B2311" t="s">
        <v>14367</v>
      </c>
      <c r="C2311" s="2">
        <v>340200</v>
      </c>
      <c r="D2311" t="s">
        <v>14518</v>
      </c>
      <c r="E2311">
        <v>9019997</v>
      </c>
      <c r="F2311">
        <v>25128827.59</v>
      </c>
      <c r="G2311">
        <v>2.78590198976785</v>
      </c>
      <c r="H2311">
        <v>0.09641639</v>
      </c>
      <c r="I2311">
        <v>0.033003</v>
      </c>
      <c r="J2311">
        <v>0.006771</v>
      </c>
      <c r="K2311">
        <v>0.015752</v>
      </c>
      <c r="L2311">
        <v>0.005937</v>
      </c>
      <c r="M2311">
        <v>0.004542</v>
      </c>
      <c r="N2311">
        <v>0.026075</v>
      </c>
      <c r="O2311">
        <v>0.008058</v>
      </c>
      <c r="P2311" s="3" t="s">
        <v>14561</v>
      </c>
      <c r="Q2311" s="3" t="s">
        <v>3239</v>
      </c>
      <c r="R2311" s="3" t="s">
        <v>14562</v>
      </c>
      <c r="S2311" s="3" t="s">
        <v>14563</v>
      </c>
      <c r="T2311" s="3" t="s">
        <v>14564</v>
      </c>
      <c r="U2311" s="3" t="s">
        <v>14565</v>
      </c>
      <c r="V2311" s="3" t="s">
        <v>433</v>
      </c>
      <c r="W2311" s="3" t="s">
        <v>2405</v>
      </c>
      <c r="X2311" s="3" t="s">
        <v>810</v>
      </c>
      <c r="Y2311" s="4">
        <v>230</v>
      </c>
      <c r="Z2311" s="4">
        <v>695.17059915</v>
      </c>
      <c r="AA2311" s="4">
        <f t="shared" si="222"/>
        <v>2.331</v>
      </c>
      <c r="AB2311" s="4">
        <v>9019997</v>
      </c>
      <c r="AC2311" s="4">
        <v>0.770699368469857</v>
      </c>
      <c r="AD2311" s="3">
        <v>1</v>
      </c>
      <c r="AE2311" s="3">
        <v>0</v>
      </c>
      <c r="AF2311" s="3">
        <f t="shared" si="221"/>
        <v>0</v>
      </c>
      <c r="AG2311" s="6">
        <f t="shared" si="223"/>
        <v>0</v>
      </c>
      <c r="AH2311" s="4">
        <f t="shared" si="224"/>
        <v>0</v>
      </c>
      <c r="AI2311" s="4">
        <v>118.432941</v>
      </c>
      <c r="AJ2311" s="4">
        <v>31.352859</v>
      </c>
      <c r="AK2311" s="4">
        <v>1</v>
      </c>
      <c r="AL2311" s="4">
        <v>2009</v>
      </c>
      <c r="AM2311" s="4">
        <v>0</v>
      </c>
      <c r="AN2311" s="1">
        <f t="shared" si="225"/>
        <v>0</v>
      </c>
      <c r="AO2311" s="1">
        <f t="shared" si="226"/>
        <v>0</v>
      </c>
    </row>
    <row r="2312" s="1" customFormat="1" spans="1:41">
      <c r="A2312">
        <v>2010</v>
      </c>
      <c r="B2312" t="s">
        <v>14367</v>
      </c>
      <c r="C2312" s="2">
        <v>340200</v>
      </c>
      <c r="D2312" t="s">
        <v>14518</v>
      </c>
      <c r="E2312">
        <v>11085924</v>
      </c>
      <c r="F2312">
        <v>29042381.79</v>
      </c>
      <c r="G2312">
        <v>2.61975292181328</v>
      </c>
      <c r="H2312">
        <v>0.0768503</v>
      </c>
      <c r="I2312">
        <v>0.020509</v>
      </c>
      <c r="J2312">
        <v>0.005093</v>
      </c>
      <c r="K2312">
        <v>0.008573</v>
      </c>
      <c r="L2312">
        <v>0.002098</v>
      </c>
      <c r="M2312">
        <v>0.004745</v>
      </c>
      <c r="N2312">
        <v>0.031588</v>
      </c>
      <c r="O2312">
        <v>0.015664</v>
      </c>
      <c r="P2312" s="3" t="s">
        <v>14566</v>
      </c>
      <c r="Q2312" s="3" t="s">
        <v>1594</v>
      </c>
      <c r="R2312" s="3" t="s">
        <v>14567</v>
      </c>
      <c r="S2312" s="3" t="s">
        <v>14568</v>
      </c>
      <c r="T2312" s="3" t="s">
        <v>14569</v>
      </c>
      <c r="U2312" s="3" t="s">
        <v>14570</v>
      </c>
      <c r="V2312" s="3" t="s">
        <v>180</v>
      </c>
      <c r="W2312" s="3" t="s">
        <v>2112</v>
      </c>
      <c r="X2312" s="3" t="s">
        <v>958</v>
      </c>
      <c r="Y2312" s="4">
        <v>226.31</v>
      </c>
      <c r="Z2312" s="4">
        <v>1058.72426595</v>
      </c>
      <c r="AA2312" s="4">
        <f t="shared" si="222"/>
        <v>2.1846</v>
      </c>
      <c r="AB2312" s="4">
        <v>11085924</v>
      </c>
      <c r="AC2312" s="4">
        <v>0.95501670943261</v>
      </c>
      <c r="AD2312" s="3">
        <v>1</v>
      </c>
      <c r="AE2312" s="3">
        <v>0</v>
      </c>
      <c r="AF2312" s="3">
        <f t="shared" si="221"/>
        <v>0</v>
      </c>
      <c r="AG2312" s="6">
        <f t="shared" si="223"/>
        <v>0</v>
      </c>
      <c r="AH2312" s="4">
        <f t="shared" si="224"/>
        <v>0</v>
      </c>
      <c r="AI2312" s="4">
        <v>118.432941</v>
      </c>
      <c r="AJ2312" s="4">
        <v>31.352859</v>
      </c>
      <c r="AK2312" s="4">
        <v>1</v>
      </c>
      <c r="AL2312" s="4">
        <v>2010</v>
      </c>
      <c r="AM2312" s="4">
        <v>0</v>
      </c>
      <c r="AN2312" s="1">
        <f t="shared" si="225"/>
        <v>0</v>
      </c>
      <c r="AO2312" s="1">
        <f t="shared" si="226"/>
        <v>0</v>
      </c>
    </row>
    <row r="2313" s="1" customFormat="1" spans="1:41">
      <c r="A2313">
        <v>2011</v>
      </c>
      <c r="B2313" t="s">
        <v>14367</v>
      </c>
      <c r="C2313" s="2">
        <v>340200</v>
      </c>
      <c r="D2313" t="s">
        <v>14518</v>
      </c>
      <c r="E2313">
        <v>16582420</v>
      </c>
      <c r="F2313">
        <v>32409010.81</v>
      </c>
      <c r="G2313">
        <v>1.95441985005807</v>
      </c>
      <c r="H2313">
        <v>0.11056257</v>
      </c>
      <c r="I2313">
        <v>0.031524</v>
      </c>
      <c r="J2313">
        <v>0.008252</v>
      </c>
      <c r="K2313">
        <v>0.013128</v>
      </c>
      <c r="L2313">
        <v>0.005029</v>
      </c>
      <c r="M2313">
        <v>0.005115</v>
      </c>
      <c r="N2313">
        <v>0.036848</v>
      </c>
      <c r="O2313">
        <v>0.019239</v>
      </c>
      <c r="P2313" s="3" t="s">
        <v>14571</v>
      </c>
      <c r="Q2313" s="3" t="s">
        <v>1129</v>
      </c>
      <c r="R2313" s="3" t="s">
        <v>14572</v>
      </c>
      <c r="S2313" s="3" t="s">
        <v>14573</v>
      </c>
      <c r="T2313" s="3" t="s">
        <v>14574</v>
      </c>
      <c r="U2313" s="3" t="s">
        <v>14575</v>
      </c>
      <c r="V2313" s="3" t="s">
        <v>2556</v>
      </c>
      <c r="W2313" s="3" t="s">
        <v>14497</v>
      </c>
      <c r="X2313" s="3" t="s">
        <v>1375</v>
      </c>
      <c r="Y2313" s="4">
        <v>356.63</v>
      </c>
      <c r="Z2313" s="4">
        <v>1167.28960482</v>
      </c>
      <c r="AA2313" s="4">
        <f t="shared" si="222"/>
        <v>1.9815</v>
      </c>
      <c r="AB2313" s="4">
        <v>16582420</v>
      </c>
      <c r="AC2313" s="4">
        <v>0.703931998357296</v>
      </c>
      <c r="AD2313" s="3">
        <v>1</v>
      </c>
      <c r="AE2313" s="3">
        <v>0</v>
      </c>
      <c r="AF2313" s="3">
        <f t="shared" si="221"/>
        <v>0</v>
      </c>
      <c r="AG2313" s="6">
        <f t="shared" si="223"/>
        <v>0</v>
      </c>
      <c r="AH2313" s="4">
        <f t="shared" si="224"/>
        <v>0</v>
      </c>
      <c r="AI2313" s="4">
        <v>118.432941</v>
      </c>
      <c r="AJ2313" s="4">
        <v>31.352859</v>
      </c>
      <c r="AK2313" s="4">
        <v>1</v>
      </c>
      <c r="AL2313" s="4">
        <v>2011</v>
      </c>
      <c r="AM2313" s="4">
        <v>0</v>
      </c>
      <c r="AN2313" s="1">
        <f t="shared" si="225"/>
        <v>0</v>
      </c>
      <c r="AO2313" s="1">
        <f t="shared" si="226"/>
        <v>0</v>
      </c>
    </row>
    <row r="2314" s="1" customFormat="1" spans="1:41">
      <c r="A2314">
        <v>2012</v>
      </c>
      <c r="B2314" t="s">
        <v>14367</v>
      </c>
      <c r="C2314" s="2">
        <v>340200</v>
      </c>
      <c r="D2314" t="s">
        <v>14518</v>
      </c>
      <c r="E2314">
        <v>18736339</v>
      </c>
      <c r="F2314">
        <v>32743723.63</v>
      </c>
      <c r="G2314">
        <v>1.74760520878705</v>
      </c>
      <c r="H2314">
        <v>0.08692625</v>
      </c>
      <c r="I2314">
        <v>0.027877</v>
      </c>
      <c r="J2314">
        <v>0.007427</v>
      </c>
      <c r="K2314">
        <v>0.013676</v>
      </c>
      <c r="L2314">
        <v>0.00431</v>
      </c>
      <c r="M2314">
        <v>0.002464</v>
      </c>
      <c r="N2314">
        <v>0.030044</v>
      </c>
      <c r="O2314">
        <v>0.010634</v>
      </c>
      <c r="P2314" s="3" t="s">
        <v>14576</v>
      </c>
      <c r="Q2314" s="3" t="s">
        <v>3756</v>
      </c>
      <c r="R2314" s="3" t="s">
        <v>14577</v>
      </c>
      <c r="S2314" s="3" t="s">
        <v>14578</v>
      </c>
      <c r="T2314" s="3" t="s">
        <v>14579</v>
      </c>
      <c r="U2314" s="3" t="s">
        <v>14580</v>
      </c>
      <c r="V2314" s="3" t="s">
        <v>665</v>
      </c>
      <c r="W2314" s="3" t="s">
        <v>202</v>
      </c>
      <c r="X2314" s="3" t="s">
        <v>3060</v>
      </c>
      <c r="Y2314" s="4">
        <v>357.8</v>
      </c>
      <c r="Z2314" s="4">
        <v>1168.66937292</v>
      </c>
      <c r="AA2314" s="4">
        <f t="shared" si="222"/>
        <v>1.775</v>
      </c>
      <c r="AB2314" s="4">
        <v>18736339</v>
      </c>
      <c r="AC2314" s="4">
        <v>0.623744784357286</v>
      </c>
      <c r="AD2314" s="3">
        <v>1</v>
      </c>
      <c r="AE2314" s="3">
        <v>0</v>
      </c>
      <c r="AF2314" s="3">
        <f t="shared" si="221"/>
        <v>0</v>
      </c>
      <c r="AG2314" s="6">
        <f t="shared" si="223"/>
        <v>0</v>
      </c>
      <c r="AH2314" s="4">
        <f t="shared" si="224"/>
        <v>0</v>
      </c>
      <c r="AI2314" s="4">
        <v>118.432941</v>
      </c>
      <c r="AJ2314" s="4">
        <v>31.352859</v>
      </c>
      <c r="AK2314" s="4">
        <v>1</v>
      </c>
      <c r="AL2314" s="4">
        <v>2012</v>
      </c>
      <c r="AM2314" s="4">
        <v>0</v>
      </c>
      <c r="AN2314" s="1">
        <f t="shared" si="225"/>
        <v>0</v>
      </c>
      <c r="AO2314" s="1">
        <f t="shared" si="226"/>
        <v>0</v>
      </c>
    </row>
    <row r="2315" s="1" customFormat="1" spans="1:41">
      <c r="A2315">
        <v>2013</v>
      </c>
      <c r="B2315" t="s">
        <v>14367</v>
      </c>
      <c r="C2315" s="2">
        <v>340200</v>
      </c>
      <c r="D2315" t="s">
        <v>14518</v>
      </c>
      <c r="E2315">
        <v>20995271</v>
      </c>
      <c r="F2315">
        <v>33994533.56</v>
      </c>
      <c r="G2315">
        <v>1.61915192997509</v>
      </c>
      <c r="H2315">
        <v>0.12916653</v>
      </c>
      <c r="I2315">
        <v>0.043459</v>
      </c>
      <c r="J2315">
        <v>0.011394</v>
      </c>
      <c r="K2315">
        <v>0.018178</v>
      </c>
      <c r="L2315">
        <v>0.008284</v>
      </c>
      <c r="M2315">
        <v>0.005604</v>
      </c>
      <c r="N2315">
        <v>0.026999</v>
      </c>
      <c r="O2315">
        <v>0.012757</v>
      </c>
      <c r="P2315" s="3" t="s">
        <v>14581</v>
      </c>
      <c r="Q2315" s="3" t="s">
        <v>502</v>
      </c>
      <c r="R2315" s="3" t="s">
        <v>14582</v>
      </c>
      <c r="S2315" s="3" t="s">
        <v>14583</v>
      </c>
      <c r="T2315" s="3" t="s">
        <v>14584</v>
      </c>
      <c r="U2315" s="3" t="s">
        <v>14585</v>
      </c>
      <c r="V2315" s="3" t="s">
        <v>2303</v>
      </c>
      <c r="W2315" s="3" t="s">
        <v>3094</v>
      </c>
      <c r="X2315" s="3" t="s">
        <v>4180</v>
      </c>
      <c r="Y2315" s="4">
        <v>359.56</v>
      </c>
      <c r="Z2315" s="4">
        <v>1161.52435596</v>
      </c>
      <c r="AA2315" s="4">
        <f t="shared" si="222"/>
        <v>1.6378</v>
      </c>
      <c r="AB2315" s="4">
        <v>20995271</v>
      </c>
      <c r="AC2315" s="4">
        <v>0.553231418618031</v>
      </c>
      <c r="AD2315" s="3">
        <v>1</v>
      </c>
      <c r="AE2315" s="3">
        <v>0</v>
      </c>
      <c r="AF2315" s="3">
        <f t="shared" si="221"/>
        <v>0</v>
      </c>
      <c r="AG2315" s="6">
        <f t="shared" si="223"/>
        <v>0</v>
      </c>
      <c r="AH2315" s="4">
        <f t="shared" si="224"/>
        <v>0</v>
      </c>
      <c r="AI2315" s="4">
        <v>118.432941</v>
      </c>
      <c r="AJ2315" s="4">
        <v>31.352859</v>
      </c>
      <c r="AK2315" s="4">
        <v>1</v>
      </c>
      <c r="AL2315" s="4">
        <v>2013</v>
      </c>
      <c r="AM2315" s="4">
        <v>0</v>
      </c>
      <c r="AN2315" s="1">
        <f t="shared" si="225"/>
        <v>0</v>
      </c>
      <c r="AO2315" s="1">
        <f t="shared" si="226"/>
        <v>0</v>
      </c>
    </row>
    <row r="2316" s="1" customFormat="1" spans="1:41">
      <c r="A2316">
        <v>2014</v>
      </c>
      <c r="B2316" t="s">
        <v>14367</v>
      </c>
      <c r="C2316" s="2">
        <v>340200</v>
      </c>
      <c r="D2316" t="s">
        <v>14518</v>
      </c>
      <c r="E2316">
        <v>23095488</v>
      </c>
      <c r="F2316">
        <v>34124549.11</v>
      </c>
      <c r="G2316">
        <v>1.47754180859915</v>
      </c>
      <c r="H2316">
        <v>0.12915732</v>
      </c>
      <c r="I2316">
        <v>0.033857</v>
      </c>
      <c r="J2316">
        <v>0.008304</v>
      </c>
      <c r="K2316">
        <v>0.015528</v>
      </c>
      <c r="L2316">
        <v>0.005491</v>
      </c>
      <c r="M2316">
        <v>0.004534</v>
      </c>
      <c r="N2316">
        <v>0.045065</v>
      </c>
      <c r="O2316">
        <v>0.030513</v>
      </c>
      <c r="P2316" s="3" t="s">
        <v>14586</v>
      </c>
      <c r="Q2316" s="3" t="s">
        <v>354</v>
      </c>
      <c r="R2316" s="3" t="s">
        <v>14587</v>
      </c>
      <c r="S2316" s="3" t="s">
        <v>14588</v>
      </c>
      <c r="T2316" s="3" t="s">
        <v>14589</v>
      </c>
      <c r="U2316" s="3" t="s">
        <v>14590</v>
      </c>
      <c r="V2316" s="3" t="s">
        <v>241</v>
      </c>
      <c r="W2316" s="3" t="s">
        <v>4128</v>
      </c>
      <c r="X2316" s="3" t="s">
        <v>974</v>
      </c>
      <c r="Y2316" s="4">
        <v>361.74</v>
      </c>
      <c r="Z2316" s="4">
        <v>1386.36741845</v>
      </c>
      <c r="AA2316" s="4">
        <f t="shared" si="222"/>
        <v>1.4845</v>
      </c>
      <c r="AB2316" s="4">
        <v>23095488</v>
      </c>
      <c r="AC2316" s="4">
        <v>0.600276304380319</v>
      </c>
      <c r="AD2316" s="3">
        <v>1</v>
      </c>
      <c r="AE2316" s="3">
        <v>0</v>
      </c>
      <c r="AF2316" s="3">
        <f t="shared" si="221"/>
        <v>0</v>
      </c>
      <c r="AG2316" s="6">
        <f t="shared" si="223"/>
        <v>0</v>
      </c>
      <c r="AH2316" s="4">
        <f t="shared" si="224"/>
        <v>0</v>
      </c>
      <c r="AI2316" s="4">
        <v>118.432941</v>
      </c>
      <c r="AJ2316" s="4">
        <v>31.352859</v>
      </c>
      <c r="AK2316" s="4">
        <v>1</v>
      </c>
      <c r="AL2316" s="4">
        <v>2014</v>
      </c>
      <c r="AM2316" s="4">
        <v>0</v>
      </c>
      <c r="AN2316" s="1">
        <f t="shared" si="225"/>
        <v>0</v>
      </c>
      <c r="AO2316" s="1">
        <f t="shared" si="226"/>
        <v>0</v>
      </c>
    </row>
    <row r="2317" s="1" customFormat="1" spans="1:41">
      <c r="A2317">
        <v>2015</v>
      </c>
      <c r="B2317" t="s">
        <v>14367</v>
      </c>
      <c r="C2317" s="2">
        <v>340200</v>
      </c>
      <c r="D2317" t="s">
        <v>14518</v>
      </c>
      <c r="E2317">
        <v>24573234</v>
      </c>
      <c r="F2317">
        <v>33027987.53</v>
      </c>
      <c r="G2317">
        <v>1.34406352578582</v>
      </c>
      <c r="H2317">
        <v>0.12265911</v>
      </c>
      <c r="I2317">
        <v>0.030898</v>
      </c>
      <c r="J2317">
        <v>0.00689</v>
      </c>
      <c r="K2317">
        <v>0.015361</v>
      </c>
      <c r="L2317">
        <v>0.005843</v>
      </c>
      <c r="M2317">
        <v>0.002804</v>
      </c>
      <c r="N2317">
        <v>0.050512</v>
      </c>
      <c r="O2317">
        <v>0.029542</v>
      </c>
      <c r="P2317" s="3" t="s">
        <v>14591</v>
      </c>
      <c r="Q2317" s="3" t="s">
        <v>537</v>
      </c>
      <c r="R2317" s="3" t="s">
        <v>14592</v>
      </c>
      <c r="S2317" s="3" t="s">
        <v>14593</v>
      </c>
      <c r="T2317" s="3" t="s">
        <v>14594</v>
      </c>
      <c r="U2317" s="3" t="s">
        <v>14595</v>
      </c>
      <c r="V2317" s="3" t="s">
        <v>782</v>
      </c>
      <c r="W2317" s="3" t="s">
        <v>2509</v>
      </c>
      <c r="X2317" s="3" t="s">
        <v>4331</v>
      </c>
      <c r="Y2317" s="4">
        <v>365.45</v>
      </c>
      <c r="Z2317" s="4">
        <v>1558.12700688</v>
      </c>
      <c r="AA2317" s="4">
        <f t="shared" si="222"/>
        <v>1.3958</v>
      </c>
      <c r="AB2317" s="4">
        <v>24573234</v>
      </c>
      <c r="AC2317" s="4">
        <v>0.634074866531609</v>
      </c>
      <c r="AD2317" s="3">
        <v>1</v>
      </c>
      <c r="AE2317" s="3">
        <v>0</v>
      </c>
      <c r="AF2317" s="3">
        <f t="shared" si="221"/>
        <v>0</v>
      </c>
      <c r="AG2317" s="6">
        <f t="shared" si="223"/>
        <v>0</v>
      </c>
      <c r="AH2317" s="4">
        <f t="shared" si="224"/>
        <v>0</v>
      </c>
      <c r="AI2317" s="4">
        <v>118.432941</v>
      </c>
      <c r="AJ2317" s="4">
        <v>31.352859</v>
      </c>
      <c r="AK2317" s="4">
        <v>1</v>
      </c>
      <c r="AL2317" s="4">
        <v>2015</v>
      </c>
      <c r="AM2317" s="4">
        <v>0</v>
      </c>
      <c r="AN2317" s="1">
        <f t="shared" si="225"/>
        <v>0</v>
      </c>
      <c r="AO2317" s="1">
        <f t="shared" si="226"/>
        <v>0</v>
      </c>
    </row>
    <row r="2318" s="1" customFormat="1" spans="1:41">
      <c r="A2318">
        <v>2016</v>
      </c>
      <c r="B2318" t="s">
        <v>14367</v>
      </c>
      <c r="C2318" s="2">
        <v>340200</v>
      </c>
      <c r="D2318" t="s">
        <v>14518</v>
      </c>
      <c r="E2318">
        <v>26994385</v>
      </c>
      <c r="F2318">
        <v>31881602.79</v>
      </c>
      <c r="G2318">
        <v>1.18104571710006</v>
      </c>
      <c r="H2318">
        <v>0.09791465</v>
      </c>
      <c r="I2318">
        <v>0.02625</v>
      </c>
      <c r="J2318">
        <v>0.007581</v>
      </c>
      <c r="K2318">
        <v>0.012024</v>
      </c>
      <c r="L2318">
        <v>0.003199</v>
      </c>
      <c r="M2318">
        <v>0.003447</v>
      </c>
      <c r="N2318">
        <v>0.034839</v>
      </c>
      <c r="O2318">
        <v>0.023479</v>
      </c>
      <c r="P2318" s="3" t="s">
        <v>14596</v>
      </c>
      <c r="Q2318" s="3" t="s">
        <v>3425</v>
      </c>
      <c r="R2318" s="3" t="s">
        <v>14597</v>
      </c>
      <c r="S2318" s="3" t="s">
        <v>14598</v>
      </c>
      <c r="T2318" s="3" t="s">
        <v>14599</v>
      </c>
      <c r="U2318" s="3" t="s">
        <v>14600</v>
      </c>
      <c r="V2318" s="3" t="s">
        <v>2582</v>
      </c>
      <c r="W2318" s="3" t="s">
        <v>100</v>
      </c>
      <c r="X2318" s="3" t="s">
        <v>169</v>
      </c>
      <c r="Y2318" s="4">
        <v>367</v>
      </c>
      <c r="Z2318" s="4">
        <v>1595.34209393</v>
      </c>
      <c r="AA2318" s="4">
        <f t="shared" si="222"/>
        <v>1.2168</v>
      </c>
      <c r="AB2318" s="4">
        <v>26994385</v>
      </c>
      <c r="AC2318" s="4">
        <v>0.590990346299795</v>
      </c>
      <c r="AD2318" s="3">
        <v>1</v>
      </c>
      <c r="AE2318" s="3">
        <v>0</v>
      </c>
      <c r="AF2318" s="3">
        <f t="shared" si="221"/>
        <v>0</v>
      </c>
      <c r="AG2318" s="6">
        <f t="shared" si="223"/>
        <v>0</v>
      </c>
      <c r="AH2318" s="4">
        <f t="shared" si="224"/>
        <v>0</v>
      </c>
      <c r="AI2318" s="4">
        <v>118.432941</v>
      </c>
      <c r="AJ2318" s="4">
        <v>31.352859</v>
      </c>
      <c r="AK2318" s="4">
        <v>1</v>
      </c>
      <c r="AL2318" s="4">
        <v>2016</v>
      </c>
      <c r="AM2318" s="4">
        <v>0</v>
      </c>
      <c r="AN2318" s="1">
        <f t="shared" si="225"/>
        <v>0</v>
      </c>
      <c r="AO2318" s="1">
        <f t="shared" si="226"/>
        <v>0</v>
      </c>
    </row>
    <row r="2319" s="1" customFormat="1" spans="1:41">
      <c r="A2319">
        <v>2017</v>
      </c>
      <c r="B2319" t="s">
        <v>14367</v>
      </c>
      <c r="C2319" s="2">
        <v>340200</v>
      </c>
      <c r="D2319" t="s">
        <v>14518</v>
      </c>
      <c r="E2319">
        <v>29632800</v>
      </c>
      <c r="F2319">
        <v>32207716.26</v>
      </c>
      <c r="G2319">
        <v>1.08689412610351</v>
      </c>
      <c r="H2319">
        <v>0.18766446</v>
      </c>
      <c r="I2319">
        <v>0.056459</v>
      </c>
      <c r="J2319">
        <v>0.013347</v>
      </c>
      <c r="K2319">
        <v>0.022687</v>
      </c>
      <c r="L2319">
        <v>0.007326</v>
      </c>
      <c r="M2319">
        <v>0.013099</v>
      </c>
      <c r="N2319">
        <v>0.052131</v>
      </c>
      <c r="O2319">
        <v>0.022915</v>
      </c>
      <c r="P2319" s="3" t="s">
        <v>14601</v>
      </c>
      <c r="Q2319" s="3" t="s">
        <v>477</v>
      </c>
      <c r="R2319" s="3" t="s">
        <v>14602</v>
      </c>
      <c r="S2319" s="3" t="s">
        <v>14603</v>
      </c>
      <c r="T2319" s="3" t="s">
        <v>14604</v>
      </c>
      <c r="U2319" s="3" t="s">
        <v>14605</v>
      </c>
      <c r="V2319" s="3" t="s">
        <v>64</v>
      </c>
      <c r="W2319" s="3" t="s">
        <v>1288</v>
      </c>
      <c r="X2319" s="3" t="s">
        <v>403</v>
      </c>
      <c r="Y2319" s="4">
        <v>369.62</v>
      </c>
      <c r="Z2319" s="4">
        <v>1673.66790064</v>
      </c>
      <c r="AA2319" s="4">
        <f t="shared" si="222"/>
        <v>1.1181</v>
      </c>
      <c r="AB2319" s="4">
        <v>29632800</v>
      </c>
      <c r="AC2319" s="4">
        <v>0.564802482600362</v>
      </c>
      <c r="AD2319" s="3">
        <v>1</v>
      </c>
      <c r="AE2319" s="3">
        <v>0</v>
      </c>
      <c r="AF2319" s="3">
        <f t="shared" si="221"/>
        <v>0</v>
      </c>
      <c r="AG2319" s="6">
        <f t="shared" si="223"/>
        <v>0</v>
      </c>
      <c r="AH2319" s="4">
        <f t="shared" si="224"/>
        <v>0</v>
      </c>
      <c r="AI2319" s="4">
        <v>118.432941</v>
      </c>
      <c r="AJ2319" s="4">
        <v>31.352859</v>
      </c>
      <c r="AK2319" s="4">
        <v>1</v>
      </c>
      <c r="AL2319" s="4">
        <v>2017</v>
      </c>
      <c r="AM2319" s="4">
        <v>0</v>
      </c>
      <c r="AN2319" s="1">
        <f t="shared" si="225"/>
        <v>0</v>
      </c>
      <c r="AO2319" s="1">
        <f t="shared" si="226"/>
        <v>0</v>
      </c>
    </row>
    <row r="2320" s="1" customFormat="1" spans="1:41">
      <c r="A2320">
        <v>2018</v>
      </c>
      <c r="B2320" t="s">
        <v>14367</v>
      </c>
      <c r="C2320" s="2">
        <v>340200</v>
      </c>
      <c r="D2320" t="s">
        <v>14518</v>
      </c>
      <c r="E2320">
        <v>32785317</v>
      </c>
      <c r="F2320">
        <v>38029911.01</v>
      </c>
      <c r="G2320">
        <v>1.15996776880333</v>
      </c>
      <c r="H2320">
        <v>0.10782327</v>
      </c>
      <c r="I2320">
        <v>0.031751</v>
      </c>
      <c r="J2320">
        <v>0.008326</v>
      </c>
      <c r="K2320">
        <v>0.013954</v>
      </c>
      <c r="L2320">
        <v>0.003924</v>
      </c>
      <c r="M2320">
        <v>0.005548</v>
      </c>
      <c r="N2320">
        <v>0.036285</v>
      </c>
      <c r="O2320">
        <v>0.016874</v>
      </c>
      <c r="P2320" s="3" t="s">
        <v>14606</v>
      </c>
      <c r="Q2320" s="3" t="s">
        <v>14204</v>
      </c>
      <c r="R2320" s="3" t="s">
        <v>14607</v>
      </c>
      <c r="S2320" s="3" t="s">
        <v>14608</v>
      </c>
      <c r="T2320" s="3" t="s">
        <v>14609</v>
      </c>
      <c r="U2320" s="3" t="s">
        <v>14610</v>
      </c>
      <c r="V2320" s="3" t="s">
        <v>73</v>
      </c>
      <c r="W2320" s="3" t="s">
        <v>697</v>
      </c>
      <c r="X2320" s="3" t="s">
        <v>2348</v>
      </c>
      <c r="Y2320" s="4">
        <v>374.82</v>
      </c>
      <c r="Z2320" s="4">
        <v>1680.42312275</v>
      </c>
      <c r="AA2320" s="4">
        <f t="shared" si="222"/>
        <v>1.1584</v>
      </c>
      <c r="AB2320" s="4">
        <v>32785317</v>
      </c>
      <c r="AC2320" s="4">
        <v>0.512553568644769</v>
      </c>
      <c r="AD2320" s="3">
        <v>1</v>
      </c>
      <c r="AE2320" s="3">
        <v>0</v>
      </c>
      <c r="AF2320" s="3">
        <f t="shared" si="221"/>
        <v>0</v>
      </c>
      <c r="AG2320" s="6">
        <f t="shared" si="223"/>
        <v>0</v>
      </c>
      <c r="AH2320" s="4">
        <f t="shared" si="224"/>
        <v>0</v>
      </c>
      <c r="AI2320" s="4">
        <v>118.432941</v>
      </c>
      <c r="AJ2320" s="4">
        <v>31.352859</v>
      </c>
      <c r="AK2320" s="4">
        <v>1</v>
      </c>
      <c r="AL2320" s="4">
        <v>2018</v>
      </c>
      <c r="AM2320" s="4">
        <v>0</v>
      </c>
      <c r="AN2320" s="1">
        <f t="shared" si="225"/>
        <v>0</v>
      </c>
      <c r="AO2320" s="1">
        <f t="shared" si="226"/>
        <v>0</v>
      </c>
    </row>
    <row r="2321" s="1" customFormat="1" spans="1:41">
      <c r="A2321">
        <v>2019</v>
      </c>
      <c r="B2321" t="s">
        <v>14367</v>
      </c>
      <c r="C2321" s="2">
        <v>340200</v>
      </c>
      <c r="D2321" t="s">
        <v>14518</v>
      </c>
      <c r="E2321">
        <v>36180000</v>
      </c>
      <c r="F2321">
        <v>38710857.35</v>
      </c>
      <c r="G2321">
        <v>1.06995183388612</v>
      </c>
      <c r="H2321">
        <v>0.17538634</v>
      </c>
      <c r="I2321">
        <v>0.05357</v>
      </c>
      <c r="J2321">
        <v>0.015911</v>
      </c>
      <c r="K2321">
        <v>0.02609</v>
      </c>
      <c r="L2321">
        <v>0.009102</v>
      </c>
      <c r="M2321">
        <v>0.002467</v>
      </c>
      <c r="N2321">
        <v>0.050218</v>
      </c>
      <c r="O2321">
        <v>0.028482</v>
      </c>
      <c r="P2321" s="3" t="s">
        <v>14611</v>
      </c>
      <c r="Q2321" s="3" t="s">
        <v>681</v>
      </c>
      <c r="R2321" s="3" t="s">
        <v>14612</v>
      </c>
      <c r="S2321" s="3" t="s">
        <v>14613</v>
      </c>
      <c r="T2321" s="3" t="s">
        <v>14614</v>
      </c>
      <c r="U2321" s="3" t="s">
        <v>14615</v>
      </c>
      <c r="V2321" s="3" t="s">
        <v>13094</v>
      </c>
      <c r="W2321" s="3" t="s">
        <v>2348</v>
      </c>
      <c r="X2321" s="3" t="s">
        <v>697</v>
      </c>
      <c r="Y2321" s="4">
        <v>377.8</v>
      </c>
      <c r="Z2321" s="4">
        <v>1665.42315336</v>
      </c>
      <c r="AA2321" s="4">
        <f t="shared" si="222"/>
        <v>1.0794</v>
      </c>
      <c r="AB2321" s="4">
        <v>36180000</v>
      </c>
      <c r="AC2321" s="4">
        <v>0.46031596278607</v>
      </c>
      <c r="AD2321" s="3">
        <v>1</v>
      </c>
      <c r="AE2321" s="3">
        <v>0</v>
      </c>
      <c r="AF2321" s="3">
        <f t="shared" si="221"/>
        <v>0</v>
      </c>
      <c r="AG2321" s="6">
        <f t="shared" si="223"/>
        <v>0</v>
      </c>
      <c r="AH2321" s="4">
        <f t="shared" si="224"/>
        <v>0</v>
      </c>
      <c r="AI2321" s="4">
        <v>118.432941</v>
      </c>
      <c r="AJ2321" s="4">
        <v>31.352859</v>
      </c>
      <c r="AK2321" s="4">
        <v>1</v>
      </c>
      <c r="AL2321" s="4">
        <v>2019</v>
      </c>
      <c r="AM2321" s="4">
        <v>0</v>
      </c>
      <c r="AN2321" s="1">
        <f t="shared" si="225"/>
        <v>0</v>
      </c>
      <c r="AO2321" s="1">
        <f t="shared" si="226"/>
        <v>0</v>
      </c>
    </row>
    <row r="2322" s="1" customFormat="1" spans="1:41">
      <c r="A2322">
        <v>2020</v>
      </c>
      <c r="B2322" t="s">
        <v>14367</v>
      </c>
      <c r="C2322" s="2">
        <v>340200</v>
      </c>
      <c r="D2322" t="s">
        <v>14518</v>
      </c>
      <c r="E2322">
        <v>37530000</v>
      </c>
      <c r="F2322">
        <v>38208331.96</v>
      </c>
      <c r="G2322">
        <v>1.01807439275246</v>
      </c>
      <c r="H2322">
        <v>0.10829195</v>
      </c>
      <c r="I2322">
        <v>0.032673</v>
      </c>
      <c r="J2322">
        <v>0.008723</v>
      </c>
      <c r="K2322">
        <v>0.014294</v>
      </c>
      <c r="L2322">
        <v>0.005966</v>
      </c>
      <c r="M2322">
        <v>0.00369</v>
      </c>
      <c r="N2322">
        <v>0.035447</v>
      </c>
      <c r="O2322">
        <v>0.015557</v>
      </c>
      <c r="P2322" s="3" t="s">
        <v>14616</v>
      </c>
      <c r="Q2322" s="3" t="s">
        <v>2102</v>
      </c>
      <c r="R2322" s="3" t="s">
        <v>14617</v>
      </c>
      <c r="S2322" s="3" t="s">
        <v>14618</v>
      </c>
      <c r="T2322" s="3" t="s">
        <v>14619</v>
      </c>
      <c r="U2322" s="3" t="s">
        <v>14620</v>
      </c>
      <c r="V2322" s="3" t="s">
        <v>64</v>
      </c>
      <c r="W2322" s="3" t="s">
        <v>4337</v>
      </c>
      <c r="X2322" s="3" t="s">
        <v>128</v>
      </c>
      <c r="Y2322" s="4">
        <v>364.44</v>
      </c>
      <c r="Z2322" s="4">
        <v>1581.28694799</v>
      </c>
      <c r="AA2322" s="4">
        <f t="shared" si="222"/>
        <v>1.0287</v>
      </c>
      <c r="AB2322" s="4">
        <v>37530000</v>
      </c>
      <c r="AC2322" s="4">
        <v>0.421339447905676</v>
      </c>
      <c r="AD2322" s="3">
        <v>1</v>
      </c>
      <c r="AE2322" s="3">
        <v>0</v>
      </c>
      <c r="AF2322" s="3">
        <f t="shared" si="221"/>
        <v>0</v>
      </c>
      <c r="AG2322" s="6">
        <f t="shared" si="223"/>
        <v>0</v>
      </c>
      <c r="AH2322" s="4">
        <f t="shared" si="224"/>
        <v>0</v>
      </c>
      <c r="AI2322" s="4">
        <v>118.432941</v>
      </c>
      <c r="AJ2322" s="4">
        <v>31.352859</v>
      </c>
      <c r="AK2322" s="4">
        <v>1</v>
      </c>
      <c r="AL2322" s="4">
        <v>2020</v>
      </c>
      <c r="AM2322" s="4">
        <v>0</v>
      </c>
      <c r="AN2322" s="1">
        <f t="shared" si="225"/>
        <v>0</v>
      </c>
      <c r="AO2322" s="1">
        <f t="shared" si="226"/>
        <v>0</v>
      </c>
    </row>
    <row r="2323" s="1" customFormat="1" spans="1:41">
      <c r="A2323">
        <v>2021</v>
      </c>
      <c r="B2323" t="s">
        <v>14367</v>
      </c>
      <c r="C2323" s="2">
        <v>340200</v>
      </c>
      <c r="D2323" t="s">
        <v>14518</v>
      </c>
      <c r="E2323">
        <v>43030000</v>
      </c>
      <c r="F2323">
        <v>40517969.06</v>
      </c>
      <c r="G2323">
        <v>0.941621405066233</v>
      </c>
      <c r="H2323">
        <v>0.12784087</v>
      </c>
      <c r="I2323">
        <v>0.030108</v>
      </c>
      <c r="J2323">
        <v>0.007716</v>
      </c>
      <c r="K2323">
        <v>0.01269</v>
      </c>
      <c r="L2323">
        <v>0.005467</v>
      </c>
      <c r="M2323">
        <v>0.004235</v>
      </c>
      <c r="N2323">
        <v>0.053737</v>
      </c>
      <c r="O2323">
        <v>0.032357</v>
      </c>
      <c r="P2323" s="3" t="s">
        <v>14621</v>
      </c>
      <c r="Q2323" s="3" t="s">
        <v>519</v>
      </c>
      <c r="R2323" s="3" t="s">
        <v>14622</v>
      </c>
      <c r="S2323" s="3" t="s">
        <v>14623</v>
      </c>
      <c r="T2323" s="3" t="s">
        <v>14624</v>
      </c>
      <c r="U2323" s="3" t="s">
        <v>14625</v>
      </c>
      <c r="V2323" s="3" t="s">
        <v>73</v>
      </c>
      <c r="W2323" s="3" t="s">
        <v>980</v>
      </c>
      <c r="X2323" s="3" t="s">
        <v>3899</v>
      </c>
      <c r="Y2323" s="4">
        <v>367.2</v>
      </c>
      <c r="Z2323" s="4">
        <v>1615.29452246</v>
      </c>
      <c r="AA2323" s="4">
        <f t="shared" si="222"/>
        <v>0.9494</v>
      </c>
      <c r="AB2323" s="4">
        <v>43030000</v>
      </c>
      <c r="AC2323" s="4">
        <v>0.37538799034627</v>
      </c>
      <c r="AD2323" s="3">
        <v>1</v>
      </c>
      <c r="AE2323" s="3">
        <v>0</v>
      </c>
      <c r="AF2323" s="3">
        <f t="shared" si="221"/>
        <v>0</v>
      </c>
      <c r="AG2323" s="6">
        <f t="shared" si="223"/>
        <v>0</v>
      </c>
      <c r="AH2323" s="4">
        <f t="shared" si="224"/>
        <v>0</v>
      </c>
      <c r="AI2323" s="4">
        <v>118.432941</v>
      </c>
      <c r="AJ2323" s="4">
        <v>31.352859</v>
      </c>
      <c r="AK2323" s="4">
        <v>1</v>
      </c>
      <c r="AL2323" s="4">
        <v>2021</v>
      </c>
      <c r="AM2323" s="4">
        <v>0</v>
      </c>
      <c r="AN2323" s="1">
        <f t="shared" si="225"/>
        <v>0</v>
      </c>
      <c r="AO2323" s="1">
        <f t="shared" si="226"/>
        <v>0</v>
      </c>
    </row>
    <row r="2324" s="1" customFormat="1" spans="1:41">
      <c r="A2324">
        <v>2022</v>
      </c>
      <c r="B2324" t="s">
        <v>14367</v>
      </c>
      <c r="C2324" s="2">
        <v>340200</v>
      </c>
      <c r="D2324" t="s">
        <v>14518</v>
      </c>
      <c r="E2324">
        <v>45020000</v>
      </c>
      <c r="F2324">
        <v>40517467.06</v>
      </c>
      <c r="G2324">
        <v>0.899988162150156</v>
      </c>
      <c r="H2324">
        <v>0.15608065</v>
      </c>
      <c r="I2324">
        <v>0.046015</v>
      </c>
      <c r="J2324">
        <v>0.012759</v>
      </c>
      <c r="K2324">
        <v>0.020903</v>
      </c>
      <c r="L2324">
        <v>0.009091</v>
      </c>
      <c r="M2324">
        <v>0.003263</v>
      </c>
      <c r="N2324">
        <v>0.043149</v>
      </c>
      <c r="O2324">
        <v>0.028925</v>
      </c>
      <c r="P2324" s="3" t="s">
        <v>14626</v>
      </c>
      <c r="Q2324" s="3" t="s">
        <v>1928</v>
      </c>
      <c r="R2324" s="3" t="s">
        <v>14627</v>
      </c>
      <c r="S2324" s="3" t="s">
        <v>14628</v>
      </c>
      <c r="T2324" s="3" t="s">
        <v>14629</v>
      </c>
      <c r="U2324" s="3" t="s">
        <v>14630</v>
      </c>
      <c r="V2324" s="3" t="s">
        <v>73</v>
      </c>
      <c r="W2324" s="3" t="s">
        <v>110</v>
      </c>
      <c r="X2324" s="3" t="s">
        <v>2088</v>
      </c>
      <c r="Y2324" s="4">
        <v>373.1</v>
      </c>
      <c r="Z2324" s="4">
        <v>1397.0698056</v>
      </c>
      <c r="AA2324" s="4">
        <f t="shared" si="222"/>
        <v>0.9026</v>
      </c>
      <c r="AB2324" s="4">
        <v>45020000</v>
      </c>
      <c r="AC2324" s="4">
        <v>0.310322035895158</v>
      </c>
      <c r="AD2324" s="3">
        <v>1</v>
      </c>
      <c r="AE2324" s="3">
        <v>0</v>
      </c>
      <c r="AF2324" s="3">
        <f t="shared" si="221"/>
        <v>0</v>
      </c>
      <c r="AG2324" s="6">
        <f t="shared" si="223"/>
        <v>0</v>
      </c>
      <c r="AH2324" s="4">
        <f t="shared" si="224"/>
        <v>0</v>
      </c>
      <c r="AI2324" s="4">
        <v>118.432941</v>
      </c>
      <c r="AJ2324" s="4">
        <v>31.352859</v>
      </c>
      <c r="AK2324" s="4">
        <v>1</v>
      </c>
      <c r="AL2324" s="4">
        <v>2022</v>
      </c>
      <c r="AM2324" s="4">
        <v>0</v>
      </c>
      <c r="AN2324" s="1">
        <f t="shared" si="225"/>
        <v>0</v>
      </c>
      <c r="AO2324" s="1">
        <f t="shared" si="226"/>
        <v>0</v>
      </c>
    </row>
    <row r="2325" s="1" customFormat="1" spans="1:41">
      <c r="A2325">
        <v>2023</v>
      </c>
      <c r="B2325" t="s">
        <v>14367</v>
      </c>
      <c r="C2325" s="2">
        <v>340200</v>
      </c>
      <c r="D2325" t="s">
        <v>14518</v>
      </c>
      <c r="E2325">
        <v>47410000</v>
      </c>
      <c r="F2325">
        <v>41839488.8</v>
      </c>
      <c r="G2325">
        <v>0.882503454967306</v>
      </c>
      <c r="H2325">
        <v>0.26718288</v>
      </c>
      <c r="I2325">
        <v>0.069682</v>
      </c>
      <c r="J2325">
        <v>0.025562</v>
      </c>
      <c r="K2325">
        <v>0.036876</v>
      </c>
      <c r="L2325">
        <v>0.020475</v>
      </c>
      <c r="M2325">
        <v>0.010052</v>
      </c>
      <c r="N2325">
        <v>0.040322</v>
      </c>
      <c r="O2325">
        <v>0.033255</v>
      </c>
      <c r="P2325" s="3" t="s">
        <v>14631</v>
      </c>
      <c r="Q2325" s="3" t="s">
        <v>2556</v>
      </c>
      <c r="R2325" s="3" t="s">
        <v>14632</v>
      </c>
      <c r="S2325" s="3" t="s">
        <v>14633</v>
      </c>
      <c r="T2325" s="3" t="s">
        <v>14634</v>
      </c>
      <c r="U2325" s="3" t="s">
        <v>14635</v>
      </c>
      <c r="V2325" s="3" t="s">
        <v>424</v>
      </c>
      <c r="W2325" s="3" t="s">
        <v>705</v>
      </c>
      <c r="X2325" s="3" t="s">
        <v>973</v>
      </c>
      <c r="Y2325" s="4">
        <v>375.6</v>
      </c>
      <c r="Z2325" s="4">
        <v>1478.6607</v>
      </c>
      <c r="AA2325" s="4">
        <f t="shared" si="222"/>
        <v>0.8825</v>
      </c>
      <c r="AB2325" s="4">
        <v>48621600</v>
      </c>
      <c r="AC2325" s="4">
        <v>0.304116</v>
      </c>
      <c r="AD2325" s="3">
        <v>1</v>
      </c>
      <c r="AE2325" s="3">
        <v>0</v>
      </c>
      <c r="AF2325" s="3">
        <f t="shared" si="221"/>
        <v>0</v>
      </c>
      <c r="AG2325" s="6">
        <f t="shared" si="223"/>
        <v>0</v>
      </c>
      <c r="AH2325" s="4">
        <f t="shared" si="224"/>
        <v>0</v>
      </c>
      <c r="AI2325" s="4">
        <v>118.432941</v>
      </c>
      <c r="AJ2325" s="4">
        <v>31.352859</v>
      </c>
      <c r="AK2325" s="4">
        <v>1</v>
      </c>
      <c r="AL2325" s="4">
        <v>2023</v>
      </c>
      <c r="AM2325" s="4">
        <v>0</v>
      </c>
      <c r="AN2325" s="1">
        <f t="shared" si="225"/>
        <v>0</v>
      </c>
      <c r="AO2325" s="1">
        <f t="shared" si="226"/>
        <v>0</v>
      </c>
    </row>
    <row r="2326" s="1" customFormat="1" spans="1:41">
      <c r="A2326">
        <v>2024</v>
      </c>
      <c r="B2326" t="s">
        <v>14367</v>
      </c>
      <c r="C2326" s="2">
        <v>340200</v>
      </c>
      <c r="D2326" t="s">
        <v>14518</v>
      </c>
      <c r="E2326">
        <v>51200000</v>
      </c>
      <c r="F2326">
        <v>41714829.81</v>
      </c>
      <c r="G2326">
        <v>0.814742769726563</v>
      </c>
      <c r="H2326">
        <v>0.36479101</v>
      </c>
      <c r="I2326">
        <v>0.08726</v>
      </c>
      <c r="J2326">
        <v>0.03579</v>
      </c>
      <c r="K2326">
        <v>0.049538</v>
      </c>
      <c r="L2326">
        <v>0.031968</v>
      </c>
      <c r="M2326">
        <v>0.013951</v>
      </c>
      <c r="N2326">
        <v>0.04309</v>
      </c>
      <c r="O2326">
        <v>0.042284</v>
      </c>
      <c r="P2326" s="3" t="s">
        <v>14636</v>
      </c>
      <c r="Q2326" s="3" t="s">
        <v>967</v>
      </c>
      <c r="R2326" s="3" t="s">
        <v>14637</v>
      </c>
      <c r="S2326" s="3" t="s">
        <v>14638</v>
      </c>
      <c r="T2326" s="3" t="s">
        <v>14639</v>
      </c>
      <c r="U2326" s="3" t="s">
        <v>14640</v>
      </c>
      <c r="V2326" s="3" t="s">
        <v>2399</v>
      </c>
      <c r="W2326" s="3" t="s">
        <v>92</v>
      </c>
      <c r="X2326" s="3" t="s">
        <v>2290</v>
      </c>
      <c r="Y2326" s="4">
        <v>379.7</v>
      </c>
      <c r="Z2326" s="4">
        <v>1565.0109</v>
      </c>
      <c r="AA2326" s="4">
        <f t="shared" si="222"/>
        <v>0.8147</v>
      </c>
      <c r="AB2326" s="4">
        <v>52511328</v>
      </c>
      <c r="AC2326" s="4">
        <v>0.298033</v>
      </c>
      <c r="AD2326" s="3">
        <v>1</v>
      </c>
      <c r="AE2326" s="3">
        <v>0</v>
      </c>
      <c r="AF2326" s="3">
        <f t="shared" si="221"/>
        <v>0</v>
      </c>
      <c r="AG2326" s="6">
        <f t="shared" si="223"/>
        <v>0</v>
      </c>
      <c r="AH2326" s="4">
        <f t="shared" si="224"/>
        <v>0</v>
      </c>
      <c r="AI2326" s="4">
        <v>118.432941</v>
      </c>
      <c r="AJ2326" s="4">
        <v>31.352859</v>
      </c>
      <c r="AK2326" s="4">
        <v>1</v>
      </c>
      <c r="AL2326" s="4">
        <v>2024</v>
      </c>
      <c r="AM2326" s="4">
        <v>0</v>
      </c>
      <c r="AN2326" s="1">
        <f t="shared" si="225"/>
        <v>0</v>
      </c>
      <c r="AO2326" s="1">
        <f t="shared" si="226"/>
        <v>0</v>
      </c>
    </row>
    <row r="2327" s="1" customFormat="1" spans="1:41">
      <c r="A2327">
        <v>2000</v>
      </c>
      <c r="B2327" t="s">
        <v>14367</v>
      </c>
      <c r="C2327" s="2">
        <v>340300</v>
      </c>
      <c r="D2327" t="s">
        <v>14641</v>
      </c>
      <c r="E2327">
        <v>1596623</v>
      </c>
      <c r="F2327">
        <v>2440796.98</v>
      </c>
      <c r="G2327">
        <v>1.52872467702144</v>
      </c>
      <c r="H2327">
        <v>0.08815741</v>
      </c>
      <c r="I2327">
        <v>0.02594</v>
      </c>
      <c r="J2327">
        <v>0.006611</v>
      </c>
      <c r="K2327">
        <v>0.01059</v>
      </c>
      <c r="L2327">
        <v>0.004132</v>
      </c>
      <c r="M2327">
        <v>0.004607</v>
      </c>
      <c r="N2327">
        <v>0.028699</v>
      </c>
      <c r="O2327">
        <v>0.014595</v>
      </c>
      <c r="P2327" s="3" t="s">
        <v>14642</v>
      </c>
      <c r="Q2327" s="3" t="s">
        <v>14126</v>
      </c>
      <c r="R2327" s="3" t="s">
        <v>14643</v>
      </c>
      <c r="S2327" s="3" t="s">
        <v>14644</v>
      </c>
      <c r="T2327" s="3" t="s">
        <v>14645</v>
      </c>
      <c r="U2327" s="3" t="s">
        <v>14646</v>
      </c>
      <c r="V2327" s="3" t="s">
        <v>7333</v>
      </c>
      <c r="W2327" s="3" t="s">
        <v>1335</v>
      </c>
      <c r="X2327" s="3" t="s">
        <v>756</v>
      </c>
      <c r="Y2327" s="4">
        <v>340</v>
      </c>
      <c r="Z2327" s="4">
        <v>179.7880444</v>
      </c>
      <c r="AA2327" s="4">
        <f t="shared" si="222"/>
        <v>1.3604</v>
      </c>
      <c r="AB2327" s="4">
        <v>1596623</v>
      </c>
      <c r="AC2327" s="4">
        <v>1.12605195089887</v>
      </c>
      <c r="AD2327" s="3">
        <v>1</v>
      </c>
      <c r="AE2327" s="3">
        <v>0</v>
      </c>
      <c r="AF2327" s="3">
        <f t="shared" si="221"/>
        <v>0</v>
      </c>
      <c r="AG2327" s="6">
        <f t="shared" si="223"/>
        <v>0</v>
      </c>
      <c r="AH2327" s="4">
        <f t="shared" si="224"/>
        <v>0</v>
      </c>
      <c r="AI2327" s="4">
        <v>117.389719</v>
      </c>
      <c r="AJ2327" s="4">
        <v>32.916287</v>
      </c>
      <c r="AK2327" s="4">
        <v>1</v>
      </c>
      <c r="AL2327" s="4">
        <v>2000</v>
      </c>
      <c r="AM2327" s="4">
        <v>0</v>
      </c>
      <c r="AN2327" s="1">
        <f t="shared" si="225"/>
        <v>0</v>
      </c>
      <c r="AO2327" s="1">
        <f t="shared" si="226"/>
        <v>0</v>
      </c>
    </row>
    <row r="2328" s="1" customFormat="1" spans="1:41">
      <c r="A2328">
        <v>2001</v>
      </c>
      <c r="B2328" t="s">
        <v>14367</v>
      </c>
      <c r="C2328" s="2">
        <v>340300</v>
      </c>
      <c r="D2328" t="s">
        <v>14641</v>
      </c>
      <c r="E2328">
        <v>1716516</v>
      </c>
      <c r="F2328">
        <v>2504285.04</v>
      </c>
      <c r="G2328">
        <v>1.45893486573967</v>
      </c>
      <c r="H2328">
        <v>0.06116878</v>
      </c>
      <c r="I2328">
        <v>0.018502</v>
      </c>
      <c r="J2328">
        <v>0.004021</v>
      </c>
      <c r="K2328">
        <v>0.008649</v>
      </c>
      <c r="L2328">
        <v>0.003172</v>
      </c>
      <c r="M2328">
        <v>0.00266</v>
      </c>
      <c r="N2328">
        <v>0.0203</v>
      </c>
      <c r="O2328">
        <v>0.012275</v>
      </c>
      <c r="P2328" s="3" t="s">
        <v>14647</v>
      </c>
      <c r="Q2328" s="3" t="s">
        <v>735</v>
      </c>
      <c r="R2328" s="3" t="s">
        <v>10136</v>
      </c>
      <c r="S2328" s="3" t="s">
        <v>14648</v>
      </c>
      <c r="T2328" s="3" t="s">
        <v>14649</v>
      </c>
      <c r="U2328" s="3" t="s">
        <v>14650</v>
      </c>
      <c r="V2328" s="3" t="s">
        <v>4657</v>
      </c>
      <c r="W2328" s="3" t="s">
        <v>1880</v>
      </c>
      <c r="X2328" s="3" t="s">
        <v>2521</v>
      </c>
      <c r="Y2328" s="4">
        <v>340</v>
      </c>
      <c r="Z2328" s="4">
        <v>163.07111926</v>
      </c>
      <c r="AA2328" s="4">
        <f t="shared" si="222"/>
        <v>1.2312</v>
      </c>
      <c r="AB2328" s="4">
        <v>1716516</v>
      </c>
      <c r="AC2328" s="4">
        <v>0.950012229772399</v>
      </c>
      <c r="AD2328" s="3">
        <v>1</v>
      </c>
      <c r="AE2328" s="3">
        <v>0</v>
      </c>
      <c r="AF2328" s="3">
        <f t="shared" si="221"/>
        <v>0</v>
      </c>
      <c r="AG2328" s="6">
        <f t="shared" si="223"/>
        <v>0</v>
      </c>
      <c r="AH2328" s="4">
        <f t="shared" si="224"/>
        <v>0</v>
      </c>
      <c r="AI2328" s="4">
        <v>117.389719</v>
      </c>
      <c r="AJ2328" s="4">
        <v>32.916287</v>
      </c>
      <c r="AK2328" s="4">
        <v>1</v>
      </c>
      <c r="AL2328" s="4">
        <v>2001</v>
      </c>
      <c r="AM2328" s="4">
        <v>0</v>
      </c>
      <c r="AN2328" s="1">
        <f t="shared" si="225"/>
        <v>0</v>
      </c>
      <c r="AO2328" s="1">
        <f t="shared" si="226"/>
        <v>0</v>
      </c>
    </row>
    <row r="2329" s="1" customFormat="1" spans="1:41">
      <c r="A2329">
        <v>2002</v>
      </c>
      <c r="B2329" t="s">
        <v>14367</v>
      </c>
      <c r="C2329" s="2">
        <v>340300</v>
      </c>
      <c r="D2329" t="s">
        <v>14641</v>
      </c>
      <c r="E2329">
        <v>1901881</v>
      </c>
      <c r="F2329">
        <v>2629409.1</v>
      </c>
      <c r="G2329">
        <v>1.38253082080319</v>
      </c>
      <c r="H2329">
        <v>0.09032634</v>
      </c>
      <c r="I2329">
        <v>0.028797</v>
      </c>
      <c r="J2329">
        <v>0.005939</v>
      </c>
      <c r="K2329">
        <v>0.012519</v>
      </c>
      <c r="L2329">
        <v>0.004748</v>
      </c>
      <c r="M2329">
        <v>0.00559</v>
      </c>
      <c r="N2329">
        <v>0.023068</v>
      </c>
      <c r="O2329">
        <v>0.012891</v>
      </c>
      <c r="P2329" s="3" t="s">
        <v>14651</v>
      </c>
      <c r="Q2329" s="3" t="s">
        <v>1869</v>
      </c>
      <c r="R2329" s="3" t="s">
        <v>14652</v>
      </c>
      <c r="S2329" s="3" t="s">
        <v>14653</v>
      </c>
      <c r="T2329" s="3" t="s">
        <v>14654</v>
      </c>
      <c r="U2329" s="3" t="s">
        <v>10036</v>
      </c>
      <c r="V2329" s="3" t="s">
        <v>6358</v>
      </c>
      <c r="W2329" s="3" t="s">
        <v>2583</v>
      </c>
      <c r="X2329" s="3" t="s">
        <v>2323</v>
      </c>
      <c r="Y2329" s="4">
        <v>336.025</v>
      </c>
      <c r="Z2329" s="4">
        <v>203.2628058</v>
      </c>
      <c r="AA2329" s="4">
        <f t="shared" si="222"/>
        <v>1.1666</v>
      </c>
      <c r="AB2329" s="4">
        <v>1901881</v>
      </c>
      <c r="AC2329" s="4">
        <v>1.06874618233212</v>
      </c>
      <c r="AD2329" s="3">
        <v>1</v>
      </c>
      <c r="AE2329" s="3">
        <v>0</v>
      </c>
      <c r="AF2329" s="3">
        <f t="shared" ref="AF2329:AF2392" si="227">IF(AE2329=2013,1,0)</f>
        <v>0</v>
      </c>
      <c r="AG2329" s="6">
        <f t="shared" si="223"/>
        <v>0</v>
      </c>
      <c r="AH2329" s="4">
        <f t="shared" si="224"/>
        <v>0</v>
      </c>
      <c r="AI2329" s="4">
        <v>117.389719</v>
      </c>
      <c r="AJ2329" s="4">
        <v>32.916287</v>
      </c>
      <c r="AK2329" s="4">
        <v>1</v>
      </c>
      <c r="AL2329" s="4">
        <v>2002</v>
      </c>
      <c r="AM2329" s="4">
        <v>0</v>
      </c>
      <c r="AN2329" s="1">
        <f t="shared" si="225"/>
        <v>0</v>
      </c>
      <c r="AO2329" s="1">
        <f t="shared" si="226"/>
        <v>0</v>
      </c>
    </row>
    <row r="2330" s="1" customFormat="1" spans="1:41">
      <c r="A2330">
        <v>2003</v>
      </c>
      <c r="B2330" t="s">
        <v>14367</v>
      </c>
      <c r="C2330" s="2">
        <v>340300</v>
      </c>
      <c r="D2330" t="s">
        <v>14641</v>
      </c>
      <c r="E2330">
        <v>2081442</v>
      </c>
      <c r="F2330">
        <v>2863527.63</v>
      </c>
      <c r="G2330">
        <v>1.37574221621357</v>
      </c>
      <c r="H2330">
        <v>0.0729629</v>
      </c>
      <c r="I2330">
        <v>0.020374</v>
      </c>
      <c r="J2330">
        <v>0.004231</v>
      </c>
      <c r="K2330">
        <v>0.008243</v>
      </c>
      <c r="L2330">
        <v>0.003974</v>
      </c>
      <c r="M2330">
        <v>0.003926</v>
      </c>
      <c r="N2330">
        <v>0.025911</v>
      </c>
      <c r="O2330">
        <v>0.014618</v>
      </c>
      <c r="P2330" s="3" t="s">
        <v>14655</v>
      </c>
      <c r="Q2330" s="3" t="s">
        <v>433</v>
      </c>
      <c r="R2330" s="3" t="s">
        <v>14236</v>
      </c>
      <c r="S2330" s="3" t="s">
        <v>14656</v>
      </c>
      <c r="T2330" s="3" t="s">
        <v>14657</v>
      </c>
      <c r="U2330" s="3" t="s">
        <v>14658</v>
      </c>
      <c r="V2330" s="3" t="s">
        <v>1159</v>
      </c>
      <c r="W2330" s="3" t="s">
        <v>1933</v>
      </c>
      <c r="X2330" s="3" t="s">
        <v>83</v>
      </c>
      <c r="Y2330" s="4">
        <v>332.05</v>
      </c>
      <c r="Z2330" s="4">
        <v>229.22884996</v>
      </c>
      <c r="AA2330" s="4">
        <f t="shared" si="222"/>
        <v>1.1534</v>
      </c>
      <c r="AB2330" s="4">
        <v>2081442</v>
      </c>
      <c r="AC2330" s="4">
        <v>1.10129828244073</v>
      </c>
      <c r="AD2330" s="3">
        <v>1</v>
      </c>
      <c r="AE2330" s="3">
        <v>0</v>
      </c>
      <c r="AF2330" s="3">
        <f t="shared" si="227"/>
        <v>0</v>
      </c>
      <c r="AG2330" s="6">
        <f t="shared" si="223"/>
        <v>0</v>
      </c>
      <c r="AH2330" s="4">
        <f t="shared" si="224"/>
        <v>0</v>
      </c>
      <c r="AI2330" s="4">
        <v>117.389719</v>
      </c>
      <c r="AJ2330" s="4">
        <v>32.916287</v>
      </c>
      <c r="AK2330" s="4">
        <v>1</v>
      </c>
      <c r="AL2330" s="4">
        <v>2003</v>
      </c>
      <c r="AM2330" s="4">
        <v>0</v>
      </c>
      <c r="AN2330" s="1">
        <f t="shared" si="225"/>
        <v>0</v>
      </c>
      <c r="AO2330" s="1">
        <f t="shared" si="226"/>
        <v>0</v>
      </c>
    </row>
    <row r="2331" s="1" customFormat="1" spans="1:41">
      <c r="A2331">
        <v>2004</v>
      </c>
      <c r="B2331" t="s">
        <v>14367</v>
      </c>
      <c r="C2331" s="2">
        <v>340300</v>
      </c>
      <c r="D2331" t="s">
        <v>14641</v>
      </c>
      <c r="E2331">
        <v>2636600</v>
      </c>
      <c r="F2331">
        <v>3264696.01</v>
      </c>
      <c r="G2331">
        <v>1.23822195630737</v>
      </c>
      <c r="H2331">
        <v>0.11039355</v>
      </c>
      <c r="I2331">
        <v>0.036879</v>
      </c>
      <c r="J2331">
        <v>0.009216</v>
      </c>
      <c r="K2331">
        <v>0.017963</v>
      </c>
      <c r="L2331">
        <v>0.00416</v>
      </c>
      <c r="M2331">
        <v>0.00554</v>
      </c>
      <c r="N2331">
        <v>0.024729</v>
      </c>
      <c r="O2331">
        <v>0.015329</v>
      </c>
      <c r="P2331" s="3" t="s">
        <v>14659</v>
      </c>
      <c r="Q2331" s="3" t="s">
        <v>1471</v>
      </c>
      <c r="R2331" s="3" t="s">
        <v>14660</v>
      </c>
      <c r="S2331" s="3" t="s">
        <v>14661</v>
      </c>
      <c r="T2331" s="3" t="s">
        <v>14662</v>
      </c>
      <c r="U2331" s="3" t="s">
        <v>14663</v>
      </c>
      <c r="V2331" s="3" t="s">
        <v>4057</v>
      </c>
      <c r="W2331" s="3" t="s">
        <v>884</v>
      </c>
      <c r="X2331" s="3" t="s">
        <v>2069</v>
      </c>
      <c r="Y2331" s="4">
        <v>335</v>
      </c>
      <c r="Z2331" s="4">
        <v>258.65634088</v>
      </c>
      <c r="AA2331" s="4">
        <f t="shared" si="222"/>
        <v>1.076</v>
      </c>
      <c r="AB2331" s="4">
        <v>2636600</v>
      </c>
      <c r="AC2331" s="4">
        <v>0.981022304786467</v>
      </c>
      <c r="AD2331" s="3">
        <v>1</v>
      </c>
      <c r="AE2331" s="3">
        <v>0</v>
      </c>
      <c r="AF2331" s="3">
        <f t="shared" si="227"/>
        <v>0</v>
      </c>
      <c r="AG2331" s="6">
        <f t="shared" si="223"/>
        <v>0</v>
      </c>
      <c r="AH2331" s="4">
        <f t="shared" si="224"/>
        <v>0</v>
      </c>
      <c r="AI2331" s="4">
        <v>117.389719</v>
      </c>
      <c r="AJ2331" s="4">
        <v>32.916287</v>
      </c>
      <c r="AK2331" s="4">
        <v>1</v>
      </c>
      <c r="AL2331" s="4">
        <v>2004</v>
      </c>
      <c r="AM2331" s="4">
        <v>0</v>
      </c>
      <c r="AN2331" s="1">
        <f t="shared" si="225"/>
        <v>0</v>
      </c>
      <c r="AO2331" s="1">
        <f t="shared" si="226"/>
        <v>0</v>
      </c>
    </row>
    <row r="2332" s="1" customFormat="1" spans="1:41">
      <c r="A2332">
        <v>2005</v>
      </c>
      <c r="B2332" t="s">
        <v>14367</v>
      </c>
      <c r="C2332" s="2">
        <v>340300</v>
      </c>
      <c r="D2332" t="s">
        <v>14641</v>
      </c>
      <c r="E2332">
        <v>3113300</v>
      </c>
      <c r="F2332">
        <v>3786673.48</v>
      </c>
      <c r="G2332">
        <v>1.21628930074198</v>
      </c>
      <c r="H2332">
        <v>0.10306862</v>
      </c>
      <c r="I2332">
        <v>0.030869</v>
      </c>
      <c r="J2332">
        <v>0.008119</v>
      </c>
      <c r="K2332">
        <v>0.012976</v>
      </c>
      <c r="L2332">
        <v>0.005863</v>
      </c>
      <c r="M2332">
        <v>0.003911</v>
      </c>
      <c r="N2332">
        <v>0.029068</v>
      </c>
      <c r="O2332">
        <v>0.018</v>
      </c>
      <c r="P2332" s="3" t="s">
        <v>14664</v>
      </c>
      <c r="Q2332" s="3" t="s">
        <v>455</v>
      </c>
      <c r="R2332" s="3" t="s">
        <v>14665</v>
      </c>
      <c r="S2332" s="3" t="s">
        <v>3647</v>
      </c>
      <c r="T2332" s="3" t="s">
        <v>14666</v>
      </c>
      <c r="U2332" s="3" t="s">
        <v>14667</v>
      </c>
      <c r="V2332" s="3" t="s">
        <v>4057</v>
      </c>
      <c r="W2332" s="3" t="s">
        <v>258</v>
      </c>
      <c r="X2332" s="3" t="s">
        <v>1041</v>
      </c>
      <c r="Y2332" s="4">
        <v>322.88</v>
      </c>
      <c r="Z2332" s="4">
        <v>300.9535893</v>
      </c>
      <c r="AA2332" s="4">
        <f t="shared" si="222"/>
        <v>1.2011</v>
      </c>
      <c r="AB2332" s="4">
        <v>3113300</v>
      </c>
      <c r="AC2332" s="4">
        <v>0.966670700864035</v>
      </c>
      <c r="AD2332" s="3">
        <v>1</v>
      </c>
      <c r="AE2332" s="3">
        <v>0</v>
      </c>
      <c r="AF2332" s="3">
        <f t="shared" si="227"/>
        <v>0</v>
      </c>
      <c r="AG2332" s="6">
        <f t="shared" si="223"/>
        <v>0</v>
      </c>
      <c r="AH2332" s="4">
        <f t="shared" si="224"/>
        <v>0</v>
      </c>
      <c r="AI2332" s="4">
        <v>117.389719</v>
      </c>
      <c r="AJ2332" s="4">
        <v>32.916287</v>
      </c>
      <c r="AK2332" s="4">
        <v>1</v>
      </c>
      <c r="AL2332" s="4">
        <v>2005</v>
      </c>
      <c r="AM2332" s="4">
        <v>0</v>
      </c>
      <c r="AN2332" s="1">
        <f t="shared" si="225"/>
        <v>0</v>
      </c>
      <c r="AO2332" s="1">
        <f t="shared" si="226"/>
        <v>0</v>
      </c>
    </row>
    <row r="2333" s="1" customFormat="1" spans="1:41">
      <c r="A2333">
        <v>2006</v>
      </c>
      <c r="B2333" t="s">
        <v>14367</v>
      </c>
      <c r="C2333" s="2">
        <v>340300</v>
      </c>
      <c r="D2333" t="s">
        <v>14641</v>
      </c>
      <c r="E2333">
        <v>3590200</v>
      </c>
      <c r="F2333">
        <v>4445018.48</v>
      </c>
      <c r="G2333">
        <v>1.23809773271684</v>
      </c>
      <c r="H2333">
        <v>0.05978055</v>
      </c>
      <c r="I2333">
        <v>0.016967</v>
      </c>
      <c r="J2333">
        <v>0.004393</v>
      </c>
      <c r="K2333">
        <v>0.008269</v>
      </c>
      <c r="L2333">
        <v>0.003163</v>
      </c>
      <c r="M2333">
        <v>0.001142</v>
      </c>
      <c r="N2333">
        <v>0.023772</v>
      </c>
      <c r="O2333">
        <v>0.013787</v>
      </c>
      <c r="P2333" s="3" t="s">
        <v>14668</v>
      </c>
      <c r="Q2333" s="3" t="s">
        <v>477</v>
      </c>
      <c r="R2333" s="3" t="s">
        <v>14669</v>
      </c>
      <c r="S2333" s="3" t="s">
        <v>14670</v>
      </c>
      <c r="T2333" s="3" t="s">
        <v>14671</v>
      </c>
      <c r="U2333" s="3" t="s">
        <v>14672</v>
      </c>
      <c r="V2333" s="3" t="s">
        <v>8257</v>
      </c>
      <c r="W2333" s="3" t="s">
        <v>3368</v>
      </c>
      <c r="X2333" s="3" t="s">
        <v>3293</v>
      </c>
      <c r="Y2333" s="4">
        <v>322</v>
      </c>
      <c r="Z2333" s="4">
        <v>330.81687288</v>
      </c>
      <c r="AA2333" s="4">
        <f t="shared" si="222"/>
        <v>1.2878</v>
      </c>
      <c r="AB2333" s="4">
        <v>3590200</v>
      </c>
      <c r="AC2333" s="4">
        <v>0.921444133697287</v>
      </c>
      <c r="AD2333" s="3">
        <v>1</v>
      </c>
      <c r="AE2333" s="3">
        <v>0</v>
      </c>
      <c r="AF2333" s="3">
        <f t="shared" si="227"/>
        <v>0</v>
      </c>
      <c r="AG2333" s="6">
        <f t="shared" si="223"/>
        <v>0</v>
      </c>
      <c r="AH2333" s="4">
        <f t="shared" si="224"/>
        <v>0</v>
      </c>
      <c r="AI2333" s="4">
        <v>117.389719</v>
      </c>
      <c r="AJ2333" s="4">
        <v>32.916287</v>
      </c>
      <c r="AK2333" s="4">
        <v>1</v>
      </c>
      <c r="AL2333" s="4">
        <v>2006</v>
      </c>
      <c r="AM2333" s="4">
        <v>0</v>
      </c>
      <c r="AN2333" s="1">
        <f t="shared" si="225"/>
        <v>0</v>
      </c>
      <c r="AO2333" s="1">
        <f t="shared" si="226"/>
        <v>0</v>
      </c>
    </row>
    <row r="2334" s="1" customFormat="1" spans="1:41">
      <c r="A2334">
        <v>2007</v>
      </c>
      <c r="B2334" t="s">
        <v>14367</v>
      </c>
      <c r="C2334" s="2">
        <v>340300</v>
      </c>
      <c r="D2334" t="s">
        <v>14641</v>
      </c>
      <c r="E2334">
        <v>4096988</v>
      </c>
      <c r="F2334">
        <v>4473363.96</v>
      </c>
      <c r="G2334">
        <v>1.09186650290409</v>
      </c>
      <c r="H2334">
        <v>0.11500513</v>
      </c>
      <c r="I2334">
        <v>0.034476</v>
      </c>
      <c r="J2334">
        <v>0.010085</v>
      </c>
      <c r="K2334">
        <v>0.014495</v>
      </c>
      <c r="L2334">
        <v>0.005092</v>
      </c>
      <c r="M2334">
        <v>0.004805</v>
      </c>
      <c r="N2334">
        <v>0.034365</v>
      </c>
      <c r="O2334">
        <v>0.018227</v>
      </c>
      <c r="P2334" s="3" t="s">
        <v>14673</v>
      </c>
      <c r="Q2334" s="3" t="s">
        <v>695</v>
      </c>
      <c r="R2334" s="3" t="s">
        <v>14674</v>
      </c>
      <c r="S2334" s="3" t="s">
        <v>5344</v>
      </c>
      <c r="T2334" s="3" t="s">
        <v>14675</v>
      </c>
      <c r="U2334" s="3" t="s">
        <v>14676</v>
      </c>
      <c r="V2334" s="3" t="s">
        <v>1743</v>
      </c>
      <c r="W2334" s="3" t="s">
        <v>2502</v>
      </c>
      <c r="X2334" s="3" t="s">
        <v>3742</v>
      </c>
      <c r="Y2334" s="4">
        <v>321</v>
      </c>
      <c r="Z2334" s="4">
        <v>381.26164752</v>
      </c>
      <c r="AA2334" s="4">
        <f t="shared" si="222"/>
        <v>1.0734</v>
      </c>
      <c r="AB2334" s="4">
        <v>4096988</v>
      </c>
      <c r="AC2334" s="4">
        <v>0.930590100630024</v>
      </c>
      <c r="AD2334" s="3">
        <v>1</v>
      </c>
      <c r="AE2334" s="3">
        <v>0</v>
      </c>
      <c r="AF2334" s="3">
        <f t="shared" si="227"/>
        <v>0</v>
      </c>
      <c r="AG2334" s="6">
        <f t="shared" si="223"/>
        <v>0</v>
      </c>
      <c r="AH2334" s="4">
        <f t="shared" si="224"/>
        <v>0</v>
      </c>
      <c r="AI2334" s="4">
        <v>117.389719</v>
      </c>
      <c r="AJ2334" s="4">
        <v>32.916287</v>
      </c>
      <c r="AK2334" s="4">
        <v>1</v>
      </c>
      <c r="AL2334" s="4">
        <v>2007</v>
      </c>
      <c r="AM2334" s="4">
        <v>0</v>
      </c>
      <c r="AN2334" s="1">
        <f t="shared" si="225"/>
        <v>0</v>
      </c>
      <c r="AO2334" s="1">
        <f t="shared" si="226"/>
        <v>0</v>
      </c>
    </row>
    <row r="2335" s="1" customFormat="1" spans="1:41">
      <c r="A2335">
        <v>2008</v>
      </c>
      <c r="B2335" t="s">
        <v>14367</v>
      </c>
      <c r="C2335" s="2">
        <v>340300</v>
      </c>
      <c r="D2335" t="s">
        <v>14641</v>
      </c>
      <c r="E2335">
        <v>4863852</v>
      </c>
      <c r="F2335">
        <v>6190922.56</v>
      </c>
      <c r="G2335">
        <v>1.27284353224564</v>
      </c>
      <c r="H2335">
        <v>0.09750364</v>
      </c>
      <c r="I2335">
        <v>0.031014</v>
      </c>
      <c r="J2335">
        <v>0.008486</v>
      </c>
      <c r="K2335">
        <v>0.012585</v>
      </c>
      <c r="L2335">
        <v>0.004779</v>
      </c>
      <c r="M2335">
        <v>0.005163</v>
      </c>
      <c r="N2335">
        <v>0.02499</v>
      </c>
      <c r="O2335">
        <v>0.013158</v>
      </c>
      <c r="P2335" s="3" t="s">
        <v>14677</v>
      </c>
      <c r="Q2335" s="3" t="s">
        <v>1310</v>
      </c>
      <c r="R2335" s="3" t="s">
        <v>14678</v>
      </c>
      <c r="S2335" s="3" t="s">
        <v>14679</v>
      </c>
      <c r="T2335" s="3" t="s">
        <v>14680</v>
      </c>
      <c r="U2335" s="3" t="s">
        <v>14681</v>
      </c>
      <c r="V2335" s="3" t="s">
        <v>4580</v>
      </c>
      <c r="W2335" s="3" t="s">
        <v>7663</v>
      </c>
      <c r="X2335" s="3" t="s">
        <v>1041</v>
      </c>
      <c r="Y2335" s="4">
        <v>321</v>
      </c>
      <c r="Z2335" s="4">
        <v>399.43650304</v>
      </c>
      <c r="AA2335" s="4">
        <f t="shared" si="222"/>
        <v>1.2577</v>
      </c>
      <c r="AB2335" s="4">
        <v>4863852</v>
      </c>
      <c r="AC2335" s="4">
        <v>0.821234904022573</v>
      </c>
      <c r="AD2335" s="3">
        <v>1</v>
      </c>
      <c r="AE2335" s="3">
        <v>0</v>
      </c>
      <c r="AF2335" s="3">
        <f t="shared" si="227"/>
        <v>0</v>
      </c>
      <c r="AG2335" s="6">
        <f t="shared" si="223"/>
        <v>0</v>
      </c>
      <c r="AH2335" s="4">
        <f t="shared" si="224"/>
        <v>0</v>
      </c>
      <c r="AI2335" s="4">
        <v>117.389719</v>
      </c>
      <c r="AJ2335" s="4">
        <v>32.916287</v>
      </c>
      <c r="AK2335" s="4">
        <v>1</v>
      </c>
      <c r="AL2335" s="4">
        <v>2008</v>
      </c>
      <c r="AM2335" s="4">
        <v>0</v>
      </c>
      <c r="AN2335" s="1">
        <f t="shared" si="225"/>
        <v>0</v>
      </c>
      <c r="AO2335" s="1">
        <f t="shared" si="226"/>
        <v>0</v>
      </c>
    </row>
    <row r="2336" s="1" customFormat="1" spans="1:41">
      <c r="A2336">
        <v>2009</v>
      </c>
      <c r="B2336" t="s">
        <v>14367</v>
      </c>
      <c r="C2336" s="2">
        <v>340300</v>
      </c>
      <c r="D2336" t="s">
        <v>14641</v>
      </c>
      <c r="E2336">
        <v>5320870</v>
      </c>
      <c r="F2336">
        <v>7916493.94</v>
      </c>
      <c r="G2336">
        <v>1.48781946185492</v>
      </c>
      <c r="H2336">
        <v>0.07791869</v>
      </c>
      <c r="I2336">
        <v>0.027755</v>
      </c>
      <c r="J2336">
        <v>0.007465</v>
      </c>
      <c r="K2336">
        <v>0.012182</v>
      </c>
      <c r="L2336">
        <v>0.005349</v>
      </c>
      <c r="M2336">
        <v>0.002759</v>
      </c>
      <c r="N2336">
        <v>0.01883</v>
      </c>
      <c r="O2336">
        <v>0.005784</v>
      </c>
      <c r="P2336" s="3" t="s">
        <v>14682</v>
      </c>
      <c r="Q2336" s="3" t="s">
        <v>94</v>
      </c>
      <c r="R2336" s="3" t="s">
        <v>14683</v>
      </c>
      <c r="S2336" s="3" t="s">
        <v>14684</v>
      </c>
      <c r="T2336" s="3" t="s">
        <v>14685</v>
      </c>
      <c r="U2336" s="3" t="s">
        <v>14686</v>
      </c>
      <c r="V2336" s="3" t="s">
        <v>3594</v>
      </c>
      <c r="W2336" s="3" t="s">
        <v>2316</v>
      </c>
      <c r="X2336" s="3" t="s">
        <v>3018</v>
      </c>
      <c r="Y2336" s="4">
        <v>321</v>
      </c>
      <c r="Z2336" s="4">
        <v>387.4843062</v>
      </c>
      <c r="AA2336" s="4">
        <f t="shared" si="222"/>
        <v>1.4171</v>
      </c>
      <c r="AB2336" s="4">
        <v>5320870</v>
      </c>
      <c r="AC2336" s="4">
        <v>0.728234867982116</v>
      </c>
      <c r="AD2336" s="3">
        <v>1</v>
      </c>
      <c r="AE2336" s="3">
        <v>0</v>
      </c>
      <c r="AF2336" s="3">
        <f t="shared" si="227"/>
        <v>0</v>
      </c>
      <c r="AG2336" s="6">
        <f t="shared" si="223"/>
        <v>0</v>
      </c>
      <c r="AH2336" s="4">
        <f t="shared" si="224"/>
        <v>0</v>
      </c>
      <c r="AI2336" s="4">
        <v>117.389719</v>
      </c>
      <c r="AJ2336" s="4">
        <v>32.916287</v>
      </c>
      <c r="AK2336" s="4">
        <v>1</v>
      </c>
      <c r="AL2336" s="4">
        <v>2009</v>
      </c>
      <c r="AM2336" s="4">
        <v>0</v>
      </c>
      <c r="AN2336" s="1">
        <f t="shared" si="225"/>
        <v>0</v>
      </c>
      <c r="AO2336" s="1">
        <f t="shared" si="226"/>
        <v>0</v>
      </c>
    </row>
    <row r="2337" s="1" customFormat="1" spans="1:41">
      <c r="A2337">
        <v>2010</v>
      </c>
      <c r="B2337" t="s">
        <v>14367</v>
      </c>
      <c r="C2337" s="2">
        <v>340300</v>
      </c>
      <c r="D2337" t="s">
        <v>14641</v>
      </c>
      <c r="E2337">
        <v>6368877</v>
      </c>
      <c r="F2337">
        <v>8186249.18</v>
      </c>
      <c r="G2337">
        <v>1.28535206128176</v>
      </c>
      <c r="H2337">
        <v>0.08190515</v>
      </c>
      <c r="I2337">
        <v>0.023912</v>
      </c>
      <c r="J2337">
        <v>0.005374</v>
      </c>
      <c r="K2337">
        <v>0.01149</v>
      </c>
      <c r="L2337">
        <v>0.003561</v>
      </c>
      <c r="M2337">
        <v>0.003487</v>
      </c>
      <c r="N2337">
        <v>0.0256</v>
      </c>
      <c r="O2337">
        <v>0.017801</v>
      </c>
      <c r="P2337" s="3" t="s">
        <v>14687</v>
      </c>
      <c r="Q2337" s="3" t="s">
        <v>686</v>
      </c>
      <c r="R2337" s="3" t="s">
        <v>14688</v>
      </c>
      <c r="S2337" s="3" t="s">
        <v>4137</v>
      </c>
      <c r="T2337" s="3" t="s">
        <v>14689</v>
      </c>
      <c r="U2337" s="3" t="s">
        <v>14690</v>
      </c>
      <c r="V2337" s="3" t="s">
        <v>1579</v>
      </c>
      <c r="W2337" s="3" t="s">
        <v>3162</v>
      </c>
      <c r="X2337" s="3" t="s">
        <v>1207</v>
      </c>
      <c r="Y2337" s="4">
        <v>316.9</v>
      </c>
      <c r="Z2337" s="4">
        <v>558.6995856</v>
      </c>
      <c r="AA2337" s="4">
        <f t="shared" si="222"/>
        <v>1.2169</v>
      </c>
      <c r="AB2337" s="4">
        <v>6368877</v>
      </c>
      <c r="AC2337" s="4">
        <v>0.877234064341327</v>
      </c>
      <c r="AD2337" s="3">
        <v>1</v>
      </c>
      <c r="AE2337" s="3">
        <v>0</v>
      </c>
      <c r="AF2337" s="3">
        <f t="shared" si="227"/>
        <v>0</v>
      </c>
      <c r="AG2337" s="6">
        <f t="shared" si="223"/>
        <v>0</v>
      </c>
      <c r="AH2337" s="4">
        <f t="shared" si="224"/>
        <v>0</v>
      </c>
      <c r="AI2337" s="4">
        <v>117.389719</v>
      </c>
      <c r="AJ2337" s="4">
        <v>32.916287</v>
      </c>
      <c r="AK2337" s="4">
        <v>1</v>
      </c>
      <c r="AL2337" s="4">
        <v>2010</v>
      </c>
      <c r="AM2337" s="4">
        <v>0</v>
      </c>
      <c r="AN2337" s="1">
        <f t="shared" si="225"/>
        <v>0</v>
      </c>
      <c r="AO2337" s="1">
        <f t="shared" si="226"/>
        <v>0</v>
      </c>
    </row>
    <row r="2338" s="1" customFormat="1" spans="1:41">
      <c r="A2338">
        <v>2011</v>
      </c>
      <c r="B2338" t="s">
        <v>14367</v>
      </c>
      <c r="C2338" s="2">
        <v>340300</v>
      </c>
      <c r="D2338" t="s">
        <v>14641</v>
      </c>
      <c r="E2338">
        <v>7802393</v>
      </c>
      <c r="F2338">
        <v>8450324.88</v>
      </c>
      <c r="G2338">
        <v>1.0830427126652</v>
      </c>
      <c r="H2338">
        <v>0.11377986</v>
      </c>
      <c r="I2338">
        <v>0.03964</v>
      </c>
      <c r="J2338">
        <v>0.010644</v>
      </c>
      <c r="K2338">
        <v>0.019506</v>
      </c>
      <c r="L2338">
        <v>0.007725</v>
      </c>
      <c r="M2338">
        <v>0.001766</v>
      </c>
      <c r="N2338">
        <v>0.025649</v>
      </c>
      <c r="O2338">
        <v>0.012084</v>
      </c>
      <c r="P2338" s="3" t="s">
        <v>14691</v>
      </c>
      <c r="Q2338" s="3" t="s">
        <v>12205</v>
      </c>
      <c r="R2338" s="3" t="s">
        <v>14692</v>
      </c>
      <c r="S2338" s="3" t="s">
        <v>14693</v>
      </c>
      <c r="T2338" s="3" t="s">
        <v>14694</v>
      </c>
      <c r="U2338" s="3" t="s">
        <v>6274</v>
      </c>
      <c r="V2338" s="3" t="s">
        <v>2189</v>
      </c>
      <c r="W2338" s="3" t="s">
        <v>404</v>
      </c>
      <c r="X2338" s="3" t="s">
        <v>4519</v>
      </c>
      <c r="Y2338" s="4">
        <v>317.63</v>
      </c>
      <c r="Z2338" s="4">
        <v>648.13011687</v>
      </c>
      <c r="AA2338" s="4">
        <f t="shared" si="222"/>
        <v>1.0467</v>
      </c>
      <c r="AB2338" s="4">
        <v>7802393</v>
      </c>
      <c r="AC2338" s="4">
        <v>0.830681198537423</v>
      </c>
      <c r="AD2338" s="3">
        <v>1</v>
      </c>
      <c r="AE2338" s="3">
        <v>0</v>
      </c>
      <c r="AF2338" s="3">
        <f t="shared" si="227"/>
        <v>0</v>
      </c>
      <c r="AG2338" s="6">
        <f t="shared" si="223"/>
        <v>0</v>
      </c>
      <c r="AH2338" s="4">
        <f t="shared" si="224"/>
        <v>0</v>
      </c>
      <c r="AI2338" s="4">
        <v>117.389719</v>
      </c>
      <c r="AJ2338" s="4">
        <v>32.916287</v>
      </c>
      <c r="AK2338" s="4">
        <v>1</v>
      </c>
      <c r="AL2338" s="4">
        <v>2011</v>
      </c>
      <c r="AM2338" s="4">
        <v>0</v>
      </c>
      <c r="AN2338" s="1">
        <f t="shared" si="225"/>
        <v>0</v>
      </c>
      <c r="AO2338" s="1">
        <f t="shared" si="226"/>
        <v>0</v>
      </c>
    </row>
    <row r="2339" s="1" customFormat="1" spans="1:41">
      <c r="A2339">
        <v>2012</v>
      </c>
      <c r="B2339" t="s">
        <v>14367</v>
      </c>
      <c r="C2339" s="2">
        <v>340300</v>
      </c>
      <c r="D2339" t="s">
        <v>14641</v>
      </c>
      <c r="E2339">
        <v>8902164</v>
      </c>
      <c r="F2339">
        <v>8577609.41</v>
      </c>
      <c r="G2339">
        <v>0.963542056740361</v>
      </c>
      <c r="H2339">
        <v>0.11561682</v>
      </c>
      <c r="I2339">
        <v>0.034983</v>
      </c>
      <c r="J2339">
        <v>0.007565</v>
      </c>
      <c r="K2339">
        <v>0.016054</v>
      </c>
      <c r="L2339">
        <v>0.006422</v>
      </c>
      <c r="M2339">
        <v>0.004942</v>
      </c>
      <c r="N2339">
        <v>0.039016</v>
      </c>
      <c r="O2339">
        <v>0.015185</v>
      </c>
      <c r="P2339" s="3" t="s">
        <v>14695</v>
      </c>
      <c r="Q2339" s="3" t="s">
        <v>1310</v>
      </c>
      <c r="R2339" s="3" t="s">
        <v>14696</v>
      </c>
      <c r="S2339" s="3" t="s">
        <v>14697</v>
      </c>
      <c r="T2339" s="3" t="s">
        <v>14698</v>
      </c>
      <c r="U2339" s="3" t="s">
        <v>14699</v>
      </c>
      <c r="V2339" s="3" t="s">
        <v>3911</v>
      </c>
      <c r="W2339" s="3" t="s">
        <v>7024</v>
      </c>
      <c r="X2339" s="3" t="s">
        <v>209</v>
      </c>
      <c r="Y2339" s="4">
        <v>318.3</v>
      </c>
      <c r="Z2339" s="4">
        <v>651.4032804</v>
      </c>
      <c r="AA2339" s="4">
        <f t="shared" si="222"/>
        <v>0.9266</v>
      </c>
      <c r="AB2339" s="4">
        <v>8902164</v>
      </c>
      <c r="AC2339" s="4">
        <v>0.73173587950076</v>
      </c>
      <c r="AD2339" s="3">
        <v>1</v>
      </c>
      <c r="AE2339" s="3">
        <v>0</v>
      </c>
      <c r="AF2339" s="3">
        <f t="shared" si="227"/>
        <v>0</v>
      </c>
      <c r="AG2339" s="6">
        <f t="shared" si="223"/>
        <v>0</v>
      </c>
      <c r="AH2339" s="4">
        <f t="shared" si="224"/>
        <v>0</v>
      </c>
      <c r="AI2339" s="4">
        <v>117.389719</v>
      </c>
      <c r="AJ2339" s="4">
        <v>32.916287</v>
      </c>
      <c r="AK2339" s="4">
        <v>1</v>
      </c>
      <c r="AL2339" s="4">
        <v>2012</v>
      </c>
      <c r="AM2339" s="4">
        <v>0</v>
      </c>
      <c r="AN2339" s="1">
        <f t="shared" si="225"/>
        <v>0</v>
      </c>
      <c r="AO2339" s="1">
        <f t="shared" si="226"/>
        <v>0</v>
      </c>
    </row>
    <row r="2340" s="1" customFormat="1" spans="1:41">
      <c r="A2340">
        <v>2013</v>
      </c>
      <c r="B2340" t="s">
        <v>14367</v>
      </c>
      <c r="C2340" s="2">
        <v>340300</v>
      </c>
      <c r="D2340" t="s">
        <v>14641</v>
      </c>
      <c r="E2340">
        <v>10078541</v>
      </c>
      <c r="F2340">
        <v>8754533.99</v>
      </c>
      <c r="G2340">
        <v>0.868631083606248</v>
      </c>
      <c r="H2340">
        <v>0.12940613</v>
      </c>
      <c r="I2340">
        <v>0.038835</v>
      </c>
      <c r="J2340">
        <v>0.010081</v>
      </c>
      <c r="K2340">
        <v>0.015627</v>
      </c>
      <c r="L2340">
        <v>0.005668</v>
      </c>
      <c r="M2340">
        <v>0.007459</v>
      </c>
      <c r="N2340">
        <v>0.031764</v>
      </c>
      <c r="O2340">
        <v>0.021995</v>
      </c>
      <c r="P2340" s="3" t="s">
        <v>14700</v>
      </c>
      <c r="Q2340" s="3" t="s">
        <v>278</v>
      </c>
      <c r="R2340" s="3" t="s">
        <v>14701</v>
      </c>
      <c r="S2340" s="3" t="s">
        <v>14702</v>
      </c>
      <c r="T2340" s="3" t="s">
        <v>14703</v>
      </c>
      <c r="U2340" s="3" t="s">
        <v>14704</v>
      </c>
      <c r="V2340" s="3" t="s">
        <v>3239</v>
      </c>
      <c r="W2340" s="3" t="s">
        <v>2366</v>
      </c>
      <c r="X2340" s="3" t="s">
        <v>1246</v>
      </c>
      <c r="Y2340" s="4">
        <v>322.04</v>
      </c>
      <c r="Z2340" s="4">
        <v>690.5095881</v>
      </c>
      <c r="AA2340" s="4">
        <f t="shared" si="222"/>
        <v>0.7961</v>
      </c>
      <c r="AB2340" s="4">
        <v>10078541</v>
      </c>
      <c r="AC2340" s="4">
        <v>0.685128520189579</v>
      </c>
      <c r="AD2340" s="3">
        <v>1</v>
      </c>
      <c r="AE2340" s="3">
        <v>0</v>
      </c>
      <c r="AF2340" s="3">
        <f t="shared" si="227"/>
        <v>0</v>
      </c>
      <c r="AG2340" s="6">
        <f t="shared" si="223"/>
        <v>0</v>
      </c>
      <c r="AH2340" s="4">
        <f t="shared" si="224"/>
        <v>0</v>
      </c>
      <c r="AI2340" s="4">
        <v>117.389719</v>
      </c>
      <c r="AJ2340" s="4">
        <v>32.916287</v>
      </c>
      <c r="AK2340" s="4">
        <v>1</v>
      </c>
      <c r="AL2340" s="4">
        <v>2013</v>
      </c>
      <c r="AM2340" s="4">
        <v>0</v>
      </c>
      <c r="AN2340" s="1">
        <f t="shared" si="225"/>
        <v>0</v>
      </c>
      <c r="AO2340" s="1">
        <f t="shared" si="226"/>
        <v>0</v>
      </c>
    </row>
    <row r="2341" s="1" customFormat="1" spans="1:41">
      <c r="A2341">
        <v>2014</v>
      </c>
      <c r="B2341" t="s">
        <v>14367</v>
      </c>
      <c r="C2341" s="2">
        <v>340300</v>
      </c>
      <c r="D2341" t="s">
        <v>14641</v>
      </c>
      <c r="E2341">
        <v>11511949</v>
      </c>
      <c r="F2341">
        <v>8438585.22</v>
      </c>
      <c r="G2341">
        <v>0.733028370782393</v>
      </c>
      <c r="H2341">
        <v>0.1550427</v>
      </c>
      <c r="I2341">
        <v>0.05111</v>
      </c>
      <c r="J2341">
        <v>0.012236</v>
      </c>
      <c r="K2341">
        <v>0.022972</v>
      </c>
      <c r="L2341">
        <v>0.006108</v>
      </c>
      <c r="M2341">
        <v>0.009795</v>
      </c>
      <c r="N2341">
        <v>0.029809</v>
      </c>
      <c r="O2341">
        <v>0.019984</v>
      </c>
      <c r="P2341" s="3" t="s">
        <v>14705</v>
      </c>
      <c r="Q2341" s="3" t="s">
        <v>155</v>
      </c>
      <c r="R2341" s="3" t="s">
        <v>14706</v>
      </c>
      <c r="S2341" s="3" t="s">
        <v>14707</v>
      </c>
      <c r="T2341" s="3" t="s">
        <v>14708</v>
      </c>
      <c r="U2341" s="3" t="s">
        <v>14709</v>
      </c>
      <c r="V2341" s="3" t="s">
        <v>130</v>
      </c>
      <c r="W2341" s="3" t="s">
        <v>2557</v>
      </c>
      <c r="X2341" s="3" t="s">
        <v>4005</v>
      </c>
      <c r="Y2341" s="4">
        <v>325.78</v>
      </c>
      <c r="Z2341" s="4">
        <v>805.02203073</v>
      </c>
      <c r="AA2341" s="4">
        <f t="shared" si="222"/>
        <v>0.6876</v>
      </c>
      <c r="AB2341" s="4">
        <v>11511949</v>
      </c>
      <c r="AC2341" s="4">
        <v>0.699292561780807</v>
      </c>
      <c r="AD2341" s="3">
        <v>1</v>
      </c>
      <c r="AE2341" s="3">
        <v>0</v>
      </c>
      <c r="AF2341" s="3">
        <f t="shared" si="227"/>
        <v>0</v>
      </c>
      <c r="AG2341" s="6">
        <f t="shared" si="223"/>
        <v>0</v>
      </c>
      <c r="AH2341" s="4">
        <f t="shared" si="224"/>
        <v>0</v>
      </c>
      <c r="AI2341" s="4">
        <v>117.389719</v>
      </c>
      <c r="AJ2341" s="4">
        <v>32.916287</v>
      </c>
      <c r="AK2341" s="4">
        <v>1</v>
      </c>
      <c r="AL2341" s="4">
        <v>2014</v>
      </c>
      <c r="AM2341" s="4">
        <v>0</v>
      </c>
      <c r="AN2341" s="1">
        <f t="shared" si="225"/>
        <v>0</v>
      </c>
      <c r="AO2341" s="1">
        <f t="shared" si="226"/>
        <v>0</v>
      </c>
    </row>
    <row r="2342" s="1" customFormat="1" spans="1:41">
      <c r="A2342">
        <v>2015</v>
      </c>
      <c r="B2342" t="s">
        <v>14367</v>
      </c>
      <c r="C2342" s="2">
        <v>340300</v>
      </c>
      <c r="D2342" t="s">
        <v>14641</v>
      </c>
      <c r="E2342">
        <v>12530550</v>
      </c>
      <c r="F2342">
        <v>8249015.3</v>
      </c>
      <c r="G2342">
        <v>0.658312308717494</v>
      </c>
      <c r="H2342">
        <v>0.08273297</v>
      </c>
      <c r="I2342">
        <v>0.026548</v>
      </c>
      <c r="J2342">
        <v>0.006852</v>
      </c>
      <c r="K2342">
        <v>0.012186</v>
      </c>
      <c r="L2342">
        <v>0.004121</v>
      </c>
      <c r="M2342">
        <v>0.003389</v>
      </c>
      <c r="N2342">
        <v>0.025717</v>
      </c>
      <c r="O2342">
        <v>0.010828</v>
      </c>
      <c r="P2342" s="3" t="s">
        <v>4189</v>
      </c>
      <c r="Q2342" s="3" t="s">
        <v>59</v>
      </c>
      <c r="R2342" s="3" t="s">
        <v>14710</v>
      </c>
      <c r="S2342" s="3" t="s">
        <v>14711</v>
      </c>
      <c r="T2342" s="3" t="s">
        <v>14712</v>
      </c>
      <c r="U2342" s="3" t="s">
        <v>14713</v>
      </c>
      <c r="V2342" s="3" t="s">
        <v>1304</v>
      </c>
      <c r="W2342" s="3" t="s">
        <v>3162</v>
      </c>
      <c r="X2342" s="3" t="s">
        <v>2448</v>
      </c>
      <c r="Y2342" s="4">
        <v>329.14</v>
      </c>
      <c r="Z2342" s="4">
        <v>845.44327998</v>
      </c>
      <c r="AA2342" s="4">
        <f t="shared" si="222"/>
        <v>0.6167</v>
      </c>
      <c r="AB2342" s="4">
        <v>12530550</v>
      </c>
      <c r="AC2342" s="4">
        <v>0.674705643391551</v>
      </c>
      <c r="AD2342" s="3">
        <v>1</v>
      </c>
      <c r="AE2342" s="3">
        <v>0</v>
      </c>
      <c r="AF2342" s="3">
        <f t="shared" si="227"/>
        <v>0</v>
      </c>
      <c r="AG2342" s="6">
        <f t="shared" si="223"/>
        <v>0</v>
      </c>
      <c r="AH2342" s="4">
        <f t="shared" si="224"/>
        <v>0</v>
      </c>
      <c r="AI2342" s="4">
        <v>117.389719</v>
      </c>
      <c r="AJ2342" s="4">
        <v>32.916287</v>
      </c>
      <c r="AK2342" s="4">
        <v>1</v>
      </c>
      <c r="AL2342" s="4">
        <v>2015</v>
      </c>
      <c r="AM2342" s="4">
        <v>0</v>
      </c>
      <c r="AN2342" s="1">
        <f t="shared" si="225"/>
        <v>0</v>
      </c>
      <c r="AO2342" s="1">
        <f t="shared" si="226"/>
        <v>0</v>
      </c>
    </row>
    <row r="2343" s="1" customFormat="1" spans="1:41">
      <c r="A2343">
        <v>2016</v>
      </c>
      <c r="B2343" t="s">
        <v>14367</v>
      </c>
      <c r="C2343" s="2">
        <v>340300</v>
      </c>
      <c r="D2343" t="s">
        <v>14641</v>
      </c>
      <c r="E2343">
        <v>13858228</v>
      </c>
      <c r="F2343">
        <v>8200126.93</v>
      </c>
      <c r="G2343">
        <v>0.5917154004105</v>
      </c>
      <c r="H2343">
        <v>0.10250079</v>
      </c>
      <c r="I2343">
        <v>0.031171</v>
      </c>
      <c r="J2343">
        <v>0.008923</v>
      </c>
      <c r="K2343">
        <v>0.01317</v>
      </c>
      <c r="L2343">
        <v>0.005794</v>
      </c>
      <c r="M2343">
        <v>0.003284</v>
      </c>
      <c r="N2343">
        <v>0.034671</v>
      </c>
      <c r="O2343">
        <v>0.013303</v>
      </c>
      <c r="P2343" s="3" t="s">
        <v>14714</v>
      </c>
      <c r="Q2343" s="3" t="s">
        <v>363</v>
      </c>
      <c r="R2343" s="3" t="s">
        <v>14715</v>
      </c>
      <c r="S2343" s="3" t="s">
        <v>14716</v>
      </c>
      <c r="T2343" s="3" t="s">
        <v>14717</v>
      </c>
      <c r="U2343" s="3" t="s">
        <v>14718</v>
      </c>
      <c r="V2343" s="3" t="s">
        <v>695</v>
      </c>
      <c r="W2343" s="3" t="s">
        <v>1239</v>
      </c>
      <c r="X2343" s="3" t="s">
        <v>670</v>
      </c>
      <c r="Y2343" s="4">
        <v>333.1</v>
      </c>
      <c r="Z2343" s="4">
        <v>901.55465635</v>
      </c>
      <c r="AA2343" s="4">
        <f t="shared" si="222"/>
        <v>0.546</v>
      </c>
      <c r="AB2343" s="4">
        <v>13858228</v>
      </c>
      <c r="AC2343" s="4">
        <v>0.650555508503685</v>
      </c>
      <c r="AD2343" s="3">
        <v>1</v>
      </c>
      <c r="AE2343" s="3">
        <v>0</v>
      </c>
      <c r="AF2343" s="3">
        <f t="shared" si="227"/>
        <v>0</v>
      </c>
      <c r="AG2343" s="6">
        <f t="shared" si="223"/>
        <v>0</v>
      </c>
      <c r="AH2343" s="4">
        <f t="shared" si="224"/>
        <v>0</v>
      </c>
      <c r="AI2343" s="4">
        <v>117.389719</v>
      </c>
      <c r="AJ2343" s="4">
        <v>32.916287</v>
      </c>
      <c r="AK2343" s="4">
        <v>1</v>
      </c>
      <c r="AL2343" s="4">
        <v>2016</v>
      </c>
      <c r="AM2343" s="4">
        <v>0</v>
      </c>
      <c r="AN2343" s="1">
        <f t="shared" si="225"/>
        <v>0</v>
      </c>
      <c r="AO2343" s="1">
        <f t="shared" si="226"/>
        <v>0</v>
      </c>
    </row>
    <row r="2344" s="1" customFormat="1" spans="1:41">
      <c r="A2344">
        <v>2017</v>
      </c>
      <c r="B2344" t="s">
        <v>14367</v>
      </c>
      <c r="C2344" s="2">
        <v>340300</v>
      </c>
      <c r="D2344" t="s">
        <v>14641</v>
      </c>
      <c r="E2344">
        <v>15506600</v>
      </c>
      <c r="F2344">
        <v>8263698.18</v>
      </c>
      <c r="G2344">
        <v>0.532914899462165</v>
      </c>
      <c r="H2344">
        <v>0.11296352</v>
      </c>
      <c r="I2344">
        <v>0.032582</v>
      </c>
      <c r="J2344">
        <v>0.00747</v>
      </c>
      <c r="K2344">
        <v>0.01543</v>
      </c>
      <c r="L2344">
        <v>0.004517</v>
      </c>
      <c r="M2344">
        <v>0.005166</v>
      </c>
      <c r="N2344">
        <v>0.034683</v>
      </c>
      <c r="O2344">
        <v>0.022739</v>
      </c>
      <c r="P2344" s="3" t="s">
        <v>14719</v>
      </c>
      <c r="Q2344" s="3" t="s">
        <v>486</v>
      </c>
      <c r="R2344" s="3" t="s">
        <v>14720</v>
      </c>
      <c r="S2344" s="3" t="s">
        <v>14721</v>
      </c>
      <c r="T2344" s="3" t="s">
        <v>14722</v>
      </c>
      <c r="U2344" s="3" t="s">
        <v>14723</v>
      </c>
      <c r="V2344" s="3" t="s">
        <v>1310</v>
      </c>
      <c r="W2344" s="3" t="s">
        <v>719</v>
      </c>
      <c r="X2344" s="3" t="s">
        <v>92</v>
      </c>
      <c r="Y2344" s="4">
        <v>337.67</v>
      </c>
      <c r="Z2344" s="4">
        <v>903.80088524</v>
      </c>
      <c r="AA2344" s="4">
        <f t="shared" si="222"/>
        <v>0.4889</v>
      </c>
      <c r="AB2344" s="4">
        <v>15506600</v>
      </c>
      <c r="AC2344" s="4">
        <v>0.582849164381618</v>
      </c>
      <c r="AD2344" s="3">
        <v>1</v>
      </c>
      <c r="AE2344" s="3">
        <v>0</v>
      </c>
      <c r="AF2344" s="3">
        <f t="shared" si="227"/>
        <v>0</v>
      </c>
      <c r="AG2344" s="6">
        <f t="shared" si="223"/>
        <v>0</v>
      </c>
      <c r="AH2344" s="4">
        <f t="shared" si="224"/>
        <v>0</v>
      </c>
      <c r="AI2344" s="4">
        <v>117.389719</v>
      </c>
      <c r="AJ2344" s="4">
        <v>32.916287</v>
      </c>
      <c r="AK2344" s="4">
        <v>1</v>
      </c>
      <c r="AL2344" s="4">
        <v>2017</v>
      </c>
      <c r="AM2344" s="4">
        <v>0</v>
      </c>
      <c r="AN2344" s="1">
        <f t="shared" si="225"/>
        <v>0</v>
      </c>
      <c r="AO2344" s="1">
        <f t="shared" si="226"/>
        <v>0</v>
      </c>
    </row>
    <row r="2345" s="1" customFormat="1" spans="1:41">
      <c r="A2345">
        <v>2018</v>
      </c>
      <c r="B2345" t="s">
        <v>14367</v>
      </c>
      <c r="C2345" s="2">
        <v>340300</v>
      </c>
      <c r="D2345" t="s">
        <v>14641</v>
      </c>
      <c r="E2345">
        <v>17146560</v>
      </c>
      <c r="F2345">
        <v>11553393.38</v>
      </c>
      <c r="G2345">
        <v>0.673802405847004</v>
      </c>
      <c r="H2345">
        <v>0.11931646</v>
      </c>
      <c r="I2345">
        <v>0.034739</v>
      </c>
      <c r="J2345">
        <v>0.006954</v>
      </c>
      <c r="K2345">
        <v>0.014203</v>
      </c>
      <c r="L2345">
        <v>0.005761</v>
      </c>
      <c r="M2345">
        <v>0.007821</v>
      </c>
      <c r="N2345">
        <v>0.033881</v>
      </c>
      <c r="O2345">
        <v>0.02021</v>
      </c>
      <c r="P2345" s="3" t="s">
        <v>14724</v>
      </c>
      <c r="Q2345" s="3" t="s">
        <v>260</v>
      </c>
      <c r="R2345" s="3" t="s">
        <v>14725</v>
      </c>
      <c r="S2345" s="3" t="s">
        <v>14726</v>
      </c>
      <c r="T2345" s="3" t="s">
        <v>14727</v>
      </c>
      <c r="U2345" s="3" t="s">
        <v>14728</v>
      </c>
      <c r="V2345" s="3" t="s">
        <v>1869</v>
      </c>
      <c r="W2345" s="3" t="s">
        <v>2069</v>
      </c>
      <c r="X2345" s="3" t="s">
        <v>57</v>
      </c>
      <c r="Y2345" s="4">
        <v>339.2</v>
      </c>
      <c r="Z2345" s="4">
        <v>936.4516491</v>
      </c>
      <c r="AA2345" s="4">
        <f t="shared" si="222"/>
        <v>0.606</v>
      </c>
      <c r="AB2345" s="4">
        <v>17146560</v>
      </c>
      <c r="AC2345" s="4">
        <v>0.546145494548178</v>
      </c>
      <c r="AD2345" s="3">
        <v>1</v>
      </c>
      <c r="AE2345" s="3">
        <v>0</v>
      </c>
      <c r="AF2345" s="3">
        <f t="shared" si="227"/>
        <v>0</v>
      </c>
      <c r="AG2345" s="6">
        <f t="shared" si="223"/>
        <v>0</v>
      </c>
      <c r="AH2345" s="4">
        <f t="shared" si="224"/>
        <v>0</v>
      </c>
      <c r="AI2345" s="4">
        <v>117.389719</v>
      </c>
      <c r="AJ2345" s="4">
        <v>32.916287</v>
      </c>
      <c r="AK2345" s="4">
        <v>1</v>
      </c>
      <c r="AL2345" s="4">
        <v>2018</v>
      </c>
      <c r="AM2345" s="4">
        <v>0</v>
      </c>
      <c r="AN2345" s="1">
        <f t="shared" si="225"/>
        <v>0</v>
      </c>
      <c r="AO2345" s="1">
        <f t="shared" si="226"/>
        <v>0</v>
      </c>
    </row>
    <row r="2346" s="1" customFormat="1" spans="1:41">
      <c r="A2346">
        <v>2019</v>
      </c>
      <c r="B2346" t="s">
        <v>14367</v>
      </c>
      <c r="C2346" s="2">
        <v>340300</v>
      </c>
      <c r="D2346" t="s">
        <v>14641</v>
      </c>
      <c r="E2346">
        <v>20570000</v>
      </c>
      <c r="F2346">
        <v>11475446.48</v>
      </c>
      <c r="G2346">
        <v>0.55787294506563</v>
      </c>
      <c r="H2346">
        <v>0.12527125</v>
      </c>
      <c r="I2346">
        <v>0.037198</v>
      </c>
      <c r="J2346">
        <v>0.007537</v>
      </c>
      <c r="K2346">
        <v>0.017505</v>
      </c>
      <c r="L2346">
        <v>0.004539</v>
      </c>
      <c r="M2346">
        <v>0.007617</v>
      </c>
      <c r="N2346">
        <v>0.040126</v>
      </c>
      <c r="O2346">
        <v>0.019349</v>
      </c>
      <c r="P2346" s="3" t="s">
        <v>14729</v>
      </c>
      <c r="Q2346" s="3" t="s">
        <v>2582</v>
      </c>
      <c r="R2346" s="3" t="s">
        <v>14730</v>
      </c>
      <c r="S2346" s="3" t="s">
        <v>14731</v>
      </c>
      <c r="T2346" s="3" t="s">
        <v>14732</v>
      </c>
      <c r="U2346" s="3" t="s">
        <v>14733</v>
      </c>
      <c r="V2346" s="3" t="s">
        <v>511</v>
      </c>
      <c r="W2346" s="3" t="s">
        <v>2404</v>
      </c>
      <c r="X2346" s="3" t="s">
        <v>65</v>
      </c>
      <c r="Y2346" s="4">
        <v>341.2</v>
      </c>
      <c r="Z2346" s="4">
        <v>1004.9022828</v>
      </c>
      <c r="AA2346" s="4">
        <f t="shared" si="222"/>
        <v>0.5692</v>
      </c>
      <c r="AB2346" s="4">
        <v>20570000</v>
      </c>
      <c r="AC2346" s="4">
        <v>0.488528090811862</v>
      </c>
      <c r="AD2346" s="3">
        <v>1</v>
      </c>
      <c r="AE2346" s="3">
        <v>0</v>
      </c>
      <c r="AF2346" s="3">
        <f t="shared" si="227"/>
        <v>0</v>
      </c>
      <c r="AG2346" s="6">
        <f t="shared" si="223"/>
        <v>0</v>
      </c>
      <c r="AH2346" s="4">
        <f t="shared" si="224"/>
        <v>0</v>
      </c>
      <c r="AI2346" s="4">
        <v>117.389719</v>
      </c>
      <c r="AJ2346" s="4">
        <v>32.916287</v>
      </c>
      <c r="AK2346" s="4">
        <v>1</v>
      </c>
      <c r="AL2346" s="4">
        <v>2019</v>
      </c>
      <c r="AM2346" s="4">
        <v>0</v>
      </c>
      <c r="AN2346" s="1">
        <f t="shared" si="225"/>
        <v>0</v>
      </c>
      <c r="AO2346" s="1">
        <f t="shared" si="226"/>
        <v>0</v>
      </c>
    </row>
    <row r="2347" s="1" customFormat="1" spans="1:41">
      <c r="A2347">
        <v>2020</v>
      </c>
      <c r="B2347" t="s">
        <v>14367</v>
      </c>
      <c r="C2347" s="2">
        <v>340300</v>
      </c>
      <c r="D2347" t="s">
        <v>14641</v>
      </c>
      <c r="E2347">
        <v>20830000</v>
      </c>
      <c r="F2347">
        <v>11421020.59</v>
      </c>
      <c r="G2347">
        <v>0.548296715794527</v>
      </c>
      <c r="H2347">
        <v>0.13475802</v>
      </c>
      <c r="I2347">
        <v>0.033726</v>
      </c>
      <c r="J2347">
        <v>0.009239</v>
      </c>
      <c r="K2347">
        <v>0.016497</v>
      </c>
      <c r="L2347">
        <v>0.00488</v>
      </c>
      <c r="M2347">
        <v>0.003109</v>
      </c>
      <c r="N2347">
        <v>0.056142</v>
      </c>
      <c r="O2347">
        <v>0.032258</v>
      </c>
      <c r="P2347" s="3" t="s">
        <v>14734</v>
      </c>
      <c r="Q2347" s="3" t="s">
        <v>117</v>
      </c>
      <c r="R2347" s="3" t="s">
        <v>14735</v>
      </c>
      <c r="S2347" s="3" t="s">
        <v>14736</v>
      </c>
      <c r="T2347" s="3" t="s">
        <v>14737</v>
      </c>
      <c r="U2347" s="3" t="s">
        <v>14738</v>
      </c>
      <c r="V2347" s="3" t="s">
        <v>740</v>
      </c>
      <c r="W2347" s="3" t="s">
        <v>696</v>
      </c>
      <c r="X2347" s="3" t="s">
        <v>128</v>
      </c>
      <c r="Y2347" s="4">
        <v>329.64</v>
      </c>
      <c r="Z2347" s="4">
        <v>953.99457636</v>
      </c>
      <c r="AA2347" s="4">
        <f t="shared" si="222"/>
        <v>0.5659</v>
      </c>
      <c r="AB2347" s="4">
        <v>20830000</v>
      </c>
      <c r="AC2347" s="4">
        <v>0.457990675160826</v>
      </c>
      <c r="AD2347" s="3">
        <v>1</v>
      </c>
      <c r="AE2347" s="3">
        <v>0</v>
      </c>
      <c r="AF2347" s="3">
        <f t="shared" si="227"/>
        <v>0</v>
      </c>
      <c r="AG2347" s="6">
        <f t="shared" si="223"/>
        <v>0</v>
      </c>
      <c r="AH2347" s="4">
        <f t="shared" si="224"/>
        <v>0</v>
      </c>
      <c r="AI2347" s="4">
        <v>117.389719</v>
      </c>
      <c r="AJ2347" s="4">
        <v>32.916287</v>
      </c>
      <c r="AK2347" s="4">
        <v>1</v>
      </c>
      <c r="AL2347" s="4">
        <v>2020</v>
      </c>
      <c r="AM2347" s="4">
        <v>0</v>
      </c>
      <c r="AN2347" s="1">
        <f t="shared" si="225"/>
        <v>0</v>
      </c>
      <c r="AO2347" s="1">
        <f t="shared" si="226"/>
        <v>0</v>
      </c>
    </row>
    <row r="2348" s="1" customFormat="1" spans="1:41">
      <c r="A2348">
        <v>2021</v>
      </c>
      <c r="B2348" t="s">
        <v>14367</v>
      </c>
      <c r="C2348" s="2">
        <v>340300</v>
      </c>
      <c r="D2348" t="s">
        <v>14641</v>
      </c>
      <c r="E2348">
        <v>19890000</v>
      </c>
      <c r="F2348">
        <v>12197570.08</v>
      </c>
      <c r="G2348">
        <v>0.613251386626445</v>
      </c>
      <c r="H2348">
        <v>0.14451032</v>
      </c>
      <c r="I2348">
        <v>0.048267</v>
      </c>
      <c r="J2348">
        <v>0.009807</v>
      </c>
      <c r="K2348">
        <v>0.02184</v>
      </c>
      <c r="L2348">
        <v>0.005674</v>
      </c>
      <c r="M2348">
        <v>0.010946</v>
      </c>
      <c r="N2348">
        <v>0.028897</v>
      </c>
      <c r="O2348">
        <v>0.015785</v>
      </c>
      <c r="P2348" s="3" t="s">
        <v>14739</v>
      </c>
      <c r="Q2348" s="3" t="s">
        <v>10420</v>
      </c>
      <c r="R2348" s="3" t="s">
        <v>14740</v>
      </c>
      <c r="S2348" s="3" t="s">
        <v>14741</v>
      </c>
      <c r="T2348" s="3" t="s">
        <v>14742</v>
      </c>
      <c r="U2348" s="3" t="s">
        <v>14743</v>
      </c>
      <c r="V2348" s="3" t="s">
        <v>686</v>
      </c>
      <c r="W2348" s="3" t="s">
        <v>1715</v>
      </c>
      <c r="X2348" s="3" t="s">
        <v>2335</v>
      </c>
      <c r="Y2348" s="4">
        <v>331.7</v>
      </c>
      <c r="Z2348" s="4">
        <v>1016.45883633</v>
      </c>
      <c r="AA2348" s="4">
        <f t="shared" si="222"/>
        <v>0.6258</v>
      </c>
      <c r="AB2348" s="4">
        <v>19890000</v>
      </c>
      <c r="AC2348" s="4">
        <v>0.51104013892911</v>
      </c>
      <c r="AD2348" s="3">
        <v>1</v>
      </c>
      <c r="AE2348" s="3">
        <v>0</v>
      </c>
      <c r="AF2348" s="3">
        <f t="shared" si="227"/>
        <v>0</v>
      </c>
      <c r="AG2348" s="6">
        <f t="shared" si="223"/>
        <v>0</v>
      </c>
      <c r="AH2348" s="4">
        <f t="shared" si="224"/>
        <v>0</v>
      </c>
      <c r="AI2348" s="4">
        <v>117.389719</v>
      </c>
      <c r="AJ2348" s="4">
        <v>32.916287</v>
      </c>
      <c r="AK2348" s="4">
        <v>1</v>
      </c>
      <c r="AL2348" s="4">
        <v>2021</v>
      </c>
      <c r="AM2348" s="4">
        <v>0</v>
      </c>
      <c r="AN2348" s="1">
        <f t="shared" si="225"/>
        <v>0</v>
      </c>
      <c r="AO2348" s="1">
        <f t="shared" si="226"/>
        <v>0</v>
      </c>
    </row>
    <row r="2349" s="1" customFormat="1" spans="1:41">
      <c r="A2349">
        <v>2022</v>
      </c>
      <c r="B2349" t="s">
        <v>14367</v>
      </c>
      <c r="C2349" s="2">
        <v>340300</v>
      </c>
      <c r="D2349" t="s">
        <v>14641</v>
      </c>
      <c r="E2349">
        <v>20120000</v>
      </c>
      <c r="F2349">
        <v>12038799.6</v>
      </c>
      <c r="G2349">
        <v>0.598349880715706</v>
      </c>
      <c r="H2349">
        <v>0.16921483</v>
      </c>
      <c r="I2349">
        <v>0.051576</v>
      </c>
      <c r="J2349">
        <v>0.010549</v>
      </c>
      <c r="K2349">
        <v>0.021114</v>
      </c>
      <c r="L2349">
        <v>0.005201</v>
      </c>
      <c r="M2349">
        <v>0.014713</v>
      </c>
      <c r="N2349">
        <v>0.047799</v>
      </c>
      <c r="O2349">
        <v>0.018395</v>
      </c>
      <c r="P2349" s="3" t="s">
        <v>14744</v>
      </c>
      <c r="Q2349" s="3" t="s">
        <v>2820</v>
      </c>
      <c r="R2349" s="3" t="s">
        <v>14745</v>
      </c>
      <c r="S2349" s="3" t="s">
        <v>14746</v>
      </c>
      <c r="T2349" s="3" t="s">
        <v>14747</v>
      </c>
      <c r="U2349" s="3" t="s">
        <v>14748</v>
      </c>
      <c r="V2349" s="3" t="s">
        <v>130</v>
      </c>
      <c r="W2349" s="3" t="s">
        <v>447</v>
      </c>
      <c r="X2349" s="3" t="s">
        <v>153</v>
      </c>
      <c r="Y2349" s="4">
        <v>330.9</v>
      </c>
      <c r="Z2349" s="4">
        <v>1093.81260107</v>
      </c>
      <c r="AA2349" s="4">
        <f t="shared" si="222"/>
        <v>0.5983</v>
      </c>
      <c r="AB2349" s="4">
        <v>20120000</v>
      </c>
      <c r="AC2349" s="4">
        <v>0.543644433931412</v>
      </c>
      <c r="AD2349" s="3">
        <v>1</v>
      </c>
      <c r="AE2349" s="3">
        <v>0</v>
      </c>
      <c r="AF2349" s="3">
        <f t="shared" si="227"/>
        <v>0</v>
      </c>
      <c r="AG2349" s="6">
        <f t="shared" si="223"/>
        <v>0</v>
      </c>
      <c r="AH2349" s="4">
        <f t="shared" si="224"/>
        <v>0</v>
      </c>
      <c r="AI2349" s="4">
        <v>117.389719</v>
      </c>
      <c r="AJ2349" s="4">
        <v>32.916287</v>
      </c>
      <c r="AK2349" s="4">
        <v>1</v>
      </c>
      <c r="AL2349" s="4">
        <v>2022</v>
      </c>
      <c r="AM2349" s="4">
        <v>0</v>
      </c>
      <c r="AN2349" s="1">
        <f t="shared" si="225"/>
        <v>0</v>
      </c>
      <c r="AO2349" s="1">
        <f t="shared" si="226"/>
        <v>0</v>
      </c>
    </row>
    <row r="2350" s="1" customFormat="1" spans="1:41">
      <c r="A2350">
        <v>2023</v>
      </c>
      <c r="B2350" t="s">
        <v>14367</v>
      </c>
      <c r="C2350" s="2">
        <v>340300</v>
      </c>
      <c r="D2350" t="s">
        <v>14641</v>
      </c>
      <c r="E2350">
        <v>21160000</v>
      </c>
      <c r="F2350">
        <v>12400406.09</v>
      </c>
      <c r="G2350">
        <v>0.586030533553875</v>
      </c>
      <c r="H2350">
        <v>0.24127083</v>
      </c>
      <c r="I2350">
        <v>0.05932</v>
      </c>
      <c r="J2350">
        <v>0.015725</v>
      </c>
      <c r="K2350">
        <v>0.024822</v>
      </c>
      <c r="L2350">
        <v>0.009163</v>
      </c>
      <c r="M2350">
        <v>0.022915</v>
      </c>
      <c r="N2350">
        <v>0.071136</v>
      </c>
      <c r="O2350">
        <v>0.025441</v>
      </c>
      <c r="P2350" s="3" t="s">
        <v>14749</v>
      </c>
      <c r="Q2350" s="3" t="s">
        <v>665</v>
      </c>
      <c r="R2350" s="3" t="s">
        <v>14750</v>
      </c>
      <c r="S2350" s="3" t="s">
        <v>14751</v>
      </c>
      <c r="T2350" s="3" t="s">
        <v>14752</v>
      </c>
      <c r="U2350" s="3" t="s">
        <v>14753</v>
      </c>
      <c r="V2350" s="3" t="s">
        <v>695</v>
      </c>
      <c r="W2350" s="3" t="s">
        <v>1323</v>
      </c>
      <c r="X2350" s="3" t="s">
        <v>3821</v>
      </c>
      <c r="Y2350" s="4">
        <v>326.2</v>
      </c>
      <c r="Z2350" s="4">
        <v>1104.0954</v>
      </c>
      <c r="AA2350" s="4">
        <f t="shared" si="222"/>
        <v>0.559</v>
      </c>
      <c r="AB2350" s="4">
        <v>20723600</v>
      </c>
      <c r="AC2350" s="4">
        <v>0.532772</v>
      </c>
      <c r="AD2350" s="3">
        <v>1</v>
      </c>
      <c r="AE2350" s="3">
        <v>0</v>
      </c>
      <c r="AF2350" s="3">
        <f t="shared" si="227"/>
        <v>0</v>
      </c>
      <c r="AG2350" s="6">
        <f t="shared" si="223"/>
        <v>0</v>
      </c>
      <c r="AH2350" s="4">
        <f t="shared" si="224"/>
        <v>0</v>
      </c>
      <c r="AI2350" s="4">
        <v>117.389719</v>
      </c>
      <c r="AJ2350" s="4">
        <v>32.916287</v>
      </c>
      <c r="AK2350" s="4">
        <v>1</v>
      </c>
      <c r="AL2350" s="4">
        <v>2023</v>
      </c>
      <c r="AM2350" s="4">
        <v>0</v>
      </c>
      <c r="AN2350" s="1">
        <f t="shared" si="225"/>
        <v>0</v>
      </c>
      <c r="AO2350" s="1">
        <f t="shared" si="226"/>
        <v>0</v>
      </c>
    </row>
    <row r="2351" s="1" customFormat="1" spans="1:41">
      <c r="A2351">
        <v>2024</v>
      </c>
      <c r="B2351" t="s">
        <v>14367</v>
      </c>
      <c r="C2351" s="2">
        <v>340300</v>
      </c>
      <c r="D2351" t="s">
        <v>14641</v>
      </c>
      <c r="E2351">
        <v>23130000</v>
      </c>
      <c r="F2351">
        <v>12335121.5</v>
      </c>
      <c r="G2351">
        <v>0.533295352356247</v>
      </c>
      <c r="H2351">
        <v>0.30685985</v>
      </c>
      <c r="I2351">
        <v>0.066763</v>
      </c>
      <c r="J2351">
        <v>0.018674</v>
      </c>
      <c r="K2351">
        <v>0.028006</v>
      </c>
      <c r="L2351">
        <v>0.010453</v>
      </c>
      <c r="M2351">
        <v>0.035765</v>
      </c>
      <c r="N2351">
        <v>0.088785</v>
      </c>
      <c r="O2351">
        <v>0.02881</v>
      </c>
      <c r="P2351" s="3" t="s">
        <v>14754</v>
      </c>
      <c r="Q2351" s="3" t="s">
        <v>2508</v>
      </c>
      <c r="R2351" s="3" t="s">
        <v>14755</v>
      </c>
      <c r="S2351" s="3" t="s">
        <v>14756</v>
      </c>
      <c r="T2351" s="3" t="s">
        <v>14757</v>
      </c>
      <c r="U2351" s="3" t="s">
        <v>14758</v>
      </c>
      <c r="V2351" s="3" t="s">
        <v>758</v>
      </c>
      <c r="W2351" s="3" t="s">
        <v>4150</v>
      </c>
      <c r="X2351" s="3" t="s">
        <v>2597</v>
      </c>
      <c r="Y2351" s="4">
        <v>326.2</v>
      </c>
      <c r="Z2351" s="4">
        <v>1114.4727</v>
      </c>
      <c r="AA2351" s="4">
        <f t="shared" si="222"/>
        <v>0.5333</v>
      </c>
      <c r="AB2351" s="4">
        <v>21345308</v>
      </c>
      <c r="AC2351" s="4">
        <v>0.522116</v>
      </c>
      <c r="AD2351" s="3">
        <v>1</v>
      </c>
      <c r="AE2351" s="3">
        <v>0</v>
      </c>
      <c r="AF2351" s="3">
        <f t="shared" si="227"/>
        <v>0</v>
      </c>
      <c r="AG2351" s="6">
        <f t="shared" si="223"/>
        <v>0</v>
      </c>
      <c r="AH2351" s="4">
        <f t="shared" si="224"/>
        <v>0</v>
      </c>
      <c r="AI2351" s="4">
        <v>117.389719</v>
      </c>
      <c r="AJ2351" s="4">
        <v>32.916287</v>
      </c>
      <c r="AK2351" s="4">
        <v>1</v>
      </c>
      <c r="AL2351" s="4">
        <v>2024</v>
      </c>
      <c r="AM2351" s="4">
        <v>0</v>
      </c>
      <c r="AN2351" s="1">
        <f t="shared" si="225"/>
        <v>0</v>
      </c>
      <c r="AO2351" s="1">
        <f t="shared" si="226"/>
        <v>0</v>
      </c>
    </row>
    <row r="2352" s="1" customFormat="1" spans="1:41">
      <c r="A2352">
        <v>2000</v>
      </c>
      <c r="B2352" t="s">
        <v>14367</v>
      </c>
      <c r="C2352" s="2">
        <v>340400</v>
      </c>
      <c r="D2352" t="s">
        <v>14759</v>
      </c>
      <c r="E2352">
        <v>1259965</v>
      </c>
      <c r="F2352">
        <v>26716813.84</v>
      </c>
      <c r="G2352">
        <v>21.204409519312</v>
      </c>
      <c r="H2352">
        <v>0.06539246</v>
      </c>
      <c r="I2352">
        <v>0.020096</v>
      </c>
      <c r="J2352">
        <v>0.00529</v>
      </c>
      <c r="K2352">
        <v>0.009891</v>
      </c>
      <c r="L2352">
        <v>0.002631</v>
      </c>
      <c r="M2352">
        <v>0.002284</v>
      </c>
      <c r="N2352">
        <v>0.024351</v>
      </c>
      <c r="O2352">
        <v>0.011205</v>
      </c>
      <c r="P2352" s="3" t="s">
        <v>14760</v>
      </c>
      <c r="Q2352" s="3" t="s">
        <v>117</v>
      </c>
      <c r="R2352" s="3" t="s">
        <v>14761</v>
      </c>
      <c r="S2352" s="3" t="s">
        <v>8230</v>
      </c>
      <c r="T2352" s="3" t="s">
        <v>14762</v>
      </c>
      <c r="U2352" s="3" t="s">
        <v>14763</v>
      </c>
      <c r="V2352" s="3" t="s">
        <v>1987</v>
      </c>
      <c r="W2352" s="3" t="s">
        <v>2782</v>
      </c>
      <c r="X2352" s="3" t="s">
        <v>6781</v>
      </c>
      <c r="Y2352" s="4">
        <v>208</v>
      </c>
      <c r="Z2352" s="4">
        <v>224.3529624</v>
      </c>
      <c r="AA2352" s="4">
        <f t="shared" si="222"/>
        <v>20.1143</v>
      </c>
      <c r="AB2352" s="4">
        <v>1259965</v>
      </c>
      <c r="AC2352" s="4">
        <v>1.78062852857024</v>
      </c>
      <c r="AD2352" s="3">
        <v>1</v>
      </c>
      <c r="AE2352" s="3">
        <v>0</v>
      </c>
      <c r="AF2352" s="3">
        <f t="shared" si="227"/>
        <v>0</v>
      </c>
      <c r="AG2352" s="6">
        <f t="shared" si="223"/>
        <v>0</v>
      </c>
      <c r="AH2352" s="4">
        <f t="shared" si="224"/>
        <v>0</v>
      </c>
      <c r="AI2352" s="4">
        <v>116.999932</v>
      </c>
      <c r="AJ2352" s="4">
        <v>32.625478</v>
      </c>
      <c r="AK2352" s="4">
        <v>1</v>
      </c>
      <c r="AL2352" s="4">
        <v>2000</v>
      </c>
      <c r="AM2352" s="4">
        <v>0</v>
      </c>
      <c r="AN2352" s="1">
        <f t="shared" si="225"/>
        <v>0</v>
      </c>
      <c r="AO2352" s="1">
        <f t="shared" si="226"/>
        <v>0</v>
      </c>
    </row>
    <row r="2353" s="1" customFormat="1" spans="1:41">
      <c r="A2353">
        <v>2001</v>
      </c>
      <c r="B2353" t="s">
        <v>14367</v>
      </c>
      <c r="C2353" s="2">
        <v>340400</v>
      </c>
      <c r="D2353" t="s">
        <v>14759</v>
      </c>
      <c r="E2353">
        <v>1348558</v>
      </c>
      <c r="F2353">
        <v>27273239.79</v>
      </c>
      <c r="G2353">
        <v>20.2240020748088</v>
      </c>
      <c r="H2353">
        <v>0.08368115</v>
      </c>
      <c r="I2353">
        <v>0.024793</v>
      </c>
      <c r="J2353">
        <v>0.006684</v>
      </c>
      <c r="K2353">
        <v>0.010054</v>
      </c>
      <c r="L2353">
        <v>0.004205</v>
      </c>
      <c r="M2353">
        <v>0.00385</v>
      </c>
      <c r="N2353">
        <v>0.030796</v>
      </c>
      <c r="O2353">
        <v>0.011553</v>
      </c>
      <c r="P2353" s="3" t="s">
        <v>14764</v>
      </c>
      <c r="Q2353" s="3" t="s">
        <v>204</v>
      </c>
      <c r="R2353" s="3" t="s">
        <v>14765</v>
      </c>
      <c r="S2353" s="3" t="s">
        <v>14766</v>
      </c>
      <c r="T2353" s="3" t="s">
        <v>7607</v>
      </c>
      <c r="U2353" s="3" t="s">
        <v>14767</v>
      </c>
      <c r="V2353" s="3" t="s">
        <v>14768</v>
      </c>
      <c r="W2353" s="3" t="s">
        <v>14769</v>
      </c>
      <c r="X2353" s="3" t="s">
        <v>14770</v>
      </c>
      <c r="Y2353" s="4">
        <v>208</v>
      </c>
      <c r="Z2353" s="4">
        <v>200.36690786</v>
      </c>
      <c r="AA2353" s="4">
        <f t="shared" si="222"/>
        <v>14.6913</v>
      </c>
      <c r="AB2353" s="4">
        <v>1348558</v>
      </c>
      <c r="AC2353" s="4">
        <v>1.48578635742771</v>
      </c>
      <c r="AD2353" s="3">
        <v>1</v>
      </c>
      <c r="AE2353" s="3">
        <v>0</v>
      </c>
      <c r="AF2353" s="3">
        <f t="shared" si="227"/>
        <v>0</v>
      </c>
      <c r="AG2353" s="6">
        <f t="shared" si="223"/>
        <v>0</v>
      </c>
      <c r="AH2353" s="4">
        <f t="shared" si="224"/>
        <v>0</v>
      </c>
      <c r="AI2353" s="4">
        <v>116.999932</v>
      </c>
      <c r="AJ2353" s="4">
        <v>32.625478</v>
      </c>
      <c r="AK2353" s="4">
        <v>1</v>
      </c>
      <c r="AL2353" s="4">
        <v>2001</v>
      </c>
      <c r="AM2353" s="4">
        <v>0</v>
      </c>
      <c r="AN2353" s="1">
        <f t="shared" si="225"/>
        <v>0</v>
      </c>
      <c r="AO2353" s="1">
        <f t="shared" si="226"/>
        <v>0</v>
      </c>
    </row>
    <row r="2354" s="1" customFormat="1" spans="1:41">
      <c r="A2354">
        <v>2002</v>
      </c>
      <c r="B2354" t="s">
        <v>14367</v>
      </c>
      <c r="C2354" s="2">
        <v>340400</v>
      </c>
      <c r="D2354" t="s">
        <v>14759</v>
      </c>
      <c r="E2354">
        <v>1521178</v>
      </c>
      <c r="F2354">
        <v>29156335.28</v>
      </c>
      <c r="G2354">
        <v>19.1669451438293</v>
      </c>
      <c r="H2354">
        <v>0.08972659</v>
      </c>
      <c r="I2354">
        <v>0.030374</v>
      </c>
      <c r="J2354">
        <v>0.007045</v>
      </c>
      <c r="K2354">
        <v>0.013122</v>
      </c>
      <c r="L2354">
        <v>0.005631</v>
      </c>
      <c r="M2354">
        <v>0.004575</v>
      </c>
      <c r="N2354">
        <v>0.019584</v>
      </c>
      <c r="O2354">
        <v>0.010327</v>
      </c>
      <c r="P2354" s="3" t="s">
        <v>14771</v>
      </c>
      <c r="Q2354" s="3" t="s">
        <v>354</v>
      </c>
      <c r="R2354" s="3" t="s">
        <v>14772</v>
      </c>
      <c r="S2354" s="3" t="s">
        <v>14773</v>
      </c>
      <c r="T2354" s="3" t="s">
        <v>5079</v>
      </c>
      <c r="U2354" s="3" t="s">
        <v>14774</v>
      </c>
      <c r="V2354" s="3" t="s">
        <v>8799</v>
      </c>
      <c r="W2354" s="3" t="s">
        <v>14775</v>
      </c>
      <c r="X2354" s="3" t="s">
        <v>14175</v>
      </c>
      <c r="Y2354" s="4">
        <v>209.77</v>
      </c>
      <c r="Z2354" s="4">
        <v>252.9461883</v>
      </c>
      <c r="AA2354" s="4">
        <f t="shared" si="222"/>
        <v>13.991</v>
      </c>
      <c r="AB2354" s="4">
        <v>1521178</v>
      </c>
      <c r="AC2354" s="4">
        <v>1.66283096586987</v>
      </c>
      <c r="AD2354" s="3">
        <v>1</v>
      </c>
      <c r="AE2354" s="3">
        <v>0</v>
      </c>
      <c r="AF2354" s="3">
        <f t="shared" si="227"/>
        <v>0</v>
      </c>
      <c r="AG2354" s="6">
        <f t="shared" si="223"/>
        <v>0</v>
      </c>
      <c r="AH2354" s="4">
        <f t="shared" si="224"/>
        <v>0</v>
      </c>
      <c r="AI2354" s="4">
        <v>116.999932</v>
      </c>
      <c r="AJ2354" s="4">
        <v>32.625478</v>
      </c>
      <c r="AK2354" s="4">
        <v>1</v>
      </c>
      <c r="AL2354" s="4">
        <v>2002</v>
      </c>
      <c r="AM2354" s="4">
        <v>0</v>
      </c>
      <c r="AN2354" s="1">
        <f t="shared" si="225"/>
        <v>0</v>
      </c>
      <c r="AO2354" s="1">
        <f t="shared" si="226"/>
        <v>0</v>
      </c>
    </row>
    <row r="2355" s="1" customFormat="1" spans="1:41">
      <c r="A2355">
        <v>2003</v>
      </c>
      <c r="B2355" t="s">
        <v>14367</v>
      </c>
      <c r="C2355" s="2">
        <v>340400</v>
      </c>
      <c r="D2355" t="s">
        <v>14759</v>
      </c>
      <c r="E2355">
        <v>1705041</v>
      </c>
      <c r="F2355">
        <v>31515095.92</v>
      </c>
      <c r="G2355">
        <v>18.4834827549601</v>
      </c>
      <c r="H2355">
        <v>0.06388888</v>
      </c>
      <c r="I2355">
        <v>0.016815</v>
      </c>
      <c r="J2355">
        <v>0.004731</v>
      </c>
      <c r="K2355">
        <v>0.006975</v>
      </c>
      <c r="L2355">
        <v>0.003135</v>
      </c>
      <c r="M2355">
        <v>0.001974</v>
      </c>
      <c r="N2355">
        <v>0.027358</v>
      </c>
      <c r="O2355">
        <v>0.014762</v>
      </c>
      <c r="P2355" s="3" t="s">
        <v>14776</v>
      </c>
      <c r="Q2355" s="3" t="s">
        <v>1869</v>
      </c>
      <c r="R2355" s="3" t="s">
        <v>14777</v>
      </c>
      <c r="S2355" s="3" t="s">
        <v>14778</v>
      </c>
      <c r="T2355" s="3" t="s">
        <v>14779</v>
      </c>
      <c r="U2355" s="3" t="s">
        <v>14780</v>
      </c>
      <c r="V2355" s="3" t="s">
        <v>677</v>
      </c>
      <c r="W2355" s="3" t="s">
        <v>1457</v>
      </c>
      <c r="X2355" s="3" t="s">
        <v>7061</v>
      </c>
      <c r="Y2355" s="4">
        <v>211.54</v>
      </c>
      <c r="Z2355" s="4">
        <v>285.98787564</v>
      </c>
      <c r="AA2355" s="4">
        <f t="shared" si="222"/>
        <v>13.5808</v>
      </c>
      <c r="AB2355" s="4">
        <v>1705041</v>
      </c>
      <c r="AC2355" s="4">
        <v>1.67730791013237</v>
      </c>
      <c r="AD2355" s="3">
        <v>1</v>
      </c>
      <c r="AE2355" s="3">
        <v>0</v>
      </c>
      <c r="AF2355" s="3">
        <f t="shared" si="227"/>
        <v>0</v>
      </c>
      <c r="AG2355" s="6">
        <f t="shared" si="223"/>
        <v>0</v>
      </c>
      <c r="AH2355" s="4">
        <f t="shared" si="224"/>
        <v>0</v>
      </c>
      <c r="AI2355" s="4">
        <v>116.999932</v>
      </c>
      <c r="AJ2355" s="4">
        <v>32.625478</v>
      </c>
      <c r="AK2355" s="4">
        <v>1</v>
      </c>
      <c r="AL2355" s="4">
        <v>2003</v>
      </c>
      <c r="AM2355" s="4">
        <v>0</v>
      </c>
      <c r="AN2355" s="1">
        <f t="shared" si="225"/>
        <v>0</v>
      </c>
      <c r="AO2355" s="1">
        <f t="shared" si="226"/>
        <v>0</v>
      </c>
    </row>
    <row r="2356" s="1" customFormat="1" spans="1:41">
      <c r="A2356">
        <v>2004</v>
      </c>
      <c r="B2356" t="s">
        <v>14367</v>
      </c>
      <c r="C2356" s="2">
        <v>340400</v>
      </c>
      <c r="D2356" t="s">
        <v>14759</v>
      </c>
      <c r="E2356">
        <v>2144900</v>
      </c>
      <c r="F2356">
        <v>32151033.8</v>
      </c>
      <c r="G2356">
        <v>14.9895257587766</v>
      </c>
      <c r="H2356">
        <v>0.07706298</v>
      </c>
      <c r="I2356">
        <v>0.021354</v>
      </c>
      <c r="J2356">
        <v>0.005725</v>
      </c>
      <c r="K2356">
        <v>0.008551</v>
      </c>
      <c r="L2356">
        <v>0.003024</v>
      </c>
      <c r="M2356">
        <v>0.004054</v>
      </c>
      <c r="N2356">
        <v>0.028042</v>
      </c>
      <c r="O2356">
        <v>0.015522</v>
      </c>
      <c r="P2356" s="3" t="s">
        <v>14781</v>
      </c>
      <c r="Q2356" s="3" t="s">
        <v>677</v>
      </c>
      <c r="R2356" s="3" t="s">
        <v>14782</v>
      </c>
      <c r="S2356" s="3" t="s">
        <v>14783</v>
      </c>
      <c r="T2356" s="3" t="s">
        <v>14784</v>
      </c>
      <c r="U2356" s="3" t="s">
        <v>14785</v>
      </c>
      <c r="V2356" s="3" t="s">
        <v>14786</v>
      </c>
      <c r="W2356" s="3" t="s">
        <v>4312</v>
      </c>
      <c r="X2356" s="3" t="s">
        <v>10266</v>
      </c>
      <c r="Y2356" s="4">
        <v>227</v>
      </c>
      <c r="Z2356" s="4">
        <v>339.21146184</v>
      </c>
      <c r="AA2356" s="4">
        <f t="shared" si="222"/>
        <v>11.5209</v>
      </c>
      <c r="AB2356" s="4">
        <v>2144900</v>
      </c>
      <c r="AC2356" s="4">
        <v>1.58147914513497</v>
      </c>
      <c r="AD2356" s="3">
        <v>1</v>
      </c>
      <c r="AE2356" s="3">
        <v>0</v>
      </c>
      <c r="AF2356" s="3">
        <f t="shared" si="227"/>
        <v>0</v>
      </c>
      <c r="AG2356" s="6">
        <f t="shared" si="223"/>
        <v>0</v>
      </c>
      <c r="AH2356" s="4">
        <f t="shared" si="224"/>
        <v>0</v>
      </c>
      <c r="AI2356" s="4">
        <v>116.999932</v>
      </c>
      <c r="AJ2356" s="4">
        <v>32.625478</v>
      </c>
      <c r="AK2356" s="4">
        <v>1</v>
      </c>
      <c r="AL2356" s="4">
        <v>2004</v>
      </c>
      <c r="AM2356" s="4">
        <v>0</v>
      </c>
      <c r="AN2356" s="1">
        <f t="shared" si="225"/>
        <v>0</v>
      </c>
      <c r="AO2356" s="1">
        <f t="shared" si="226"/>
        <v>0</v>
      </c>
    </row>
    <row r="2357" s="1" customFormat="1" spans="1:41">
      <c r="A2357">
        <v>2005</v>
      </c>
      <c r="B2357" t="s">
        <v>14367</v>
      </c>
      <c r="C2357" s="2">
        <v>340400</v>
      </c>
      <c r="D2357" t="s">
        <v>14759</v>
      </c>
      <c r="E2357">
        <v>2636000</v>
      </c>
      <c r="F2357">
        <v>33397056.62</v>
      </c>
      <c r="G2357">
        <v>12.6695965933232</v>
      </c>
      <c r="H2357">
        <v>0.08741756</v>
      </c>
      <c r="I2357">
        <v>0.030278</v>
      </c>
      <c r="J2357">
        <v>0.00868</v>
      </c>
      <c r="K2357">
        <v>0.014334</v>
      </c>
      <c r="L2357">
        <v>0.004597</v>
      </c>
      <c r="M2357">
        <v>0.002666</v>
      </c>
      <c r="N2357">
        <v>0.023946</v>
      </c>
      <c r="O2357">
        <v>0.008037</v>
      </c>
      <c r="P2357" s="3" t="s">
        <v>14787</v>
      </c>
      <c r="Q2357" s="3" t="s">
        <v>1629</v>
      </c>
      <c r="R2357" s="3" t="s">
        <v>14788</v>
      </c>
      <c r="S2357" s="3" t="s">
        <v>14789</v>
      </c>
      <c r="T2357" s="3" t="s">
        <v>14790</v>
      </c>
      <c r="U2357" s="3" t="s">
        <v>14791</v>
      </c>
      <c r="V2357" s="3" t="s">
        <v>3174</v>
      </c>
      <c r="W2357" s="3" t="s">
        <v>14792</v>
      </c>
      <c r="X2357" s="3" t="s">
        <v>10627</v>
      </c>
      <c r="Y2357" s="4">
        <v>228.39</v>
      </c>
      <c r="Z2357" s="4">
        <v>423.4580532</v>
      </c>
      <c r="AA2357" s="4">
        <f t="shared" si="222"/>
        <v>10.5388</v>
      </c>
      <c r="AB2357" s="4">
        <v>2636000</v>
      </c>
      <c r="AC2357" s="4">
        <v>1.60644177996965</v>
      </c>
      <c r="AD2357" s="3">
        <v>1</v>
      </c>
      <c r="AE2357" s="3">
        <v>0</v>
      </c>
      <c r="AF2357" s="3">
        <f t="shared" si="227"/>
        <v>0</v>
      </c>
      <c r="AG2357" s="6">
        <f t="shared" si="223"/>
        <v>0</v>
      </c>
      <c r="AH2357" s="4">
        <f t="shared" si="224"/>
        <v>0</v>
      </c>
      <c r="AI2357" s="4">
        <v>116.999932</v>
      </c>
      <c r="AJ2357" s="4">
        <v>32.625478</v>
      </c>
      <c r="AK2357" s="4">
        <v>1</v>
      </c>
      <c r="AL2357" s="4">
        <v>2005</v>
      </c>
      <c r="AM2357" s="4">
        <v>0</v>
      </c>
      <c r="AN2357" s="1">
        <f t="shared" si="225"/>
        <v>0</v>
      </c>
      <c r="AO2357" s="1">
        <f t="shared" si="226"/>
        <v>0</v>
      </c>
    </row>
    <row r="2358" s="1" customFormat="1" spans="1:41">
      <c r="A2358">
        <v>2006</v>
      </c>
      <c r="B2358" t="s">
        <v>14367</v>
      </c>
      <c r="C2358" s="2">
        <v>340400</v>
      </c>
      <c r="D2358" t="s">
        <v>14759</v>
      </c>
      <c r="E2358">
        <v>3049800</v>
      </c>
      <c r="F2358">
        <v>31635902.55</v>
      </c>
      <c r="G2358">
        <v>10.3731072693291</v>
      </c>
      <c r="H2358">
        <v>0.09735772</v>
      </c>
      <c r="I2358">
        <v>0.026241</v>
      </c>
      <c r="J2358">
        <v>0.005923</v>
      </c>
      <c r="K2358">
        <v>0.011255</v>
      </c>
      <c r="L2358">
        <v>0.002887</v>
      </c>
      <c r="M2358">
        <v>0.006176</v>
      </c>
      <c r="N2358">
        <v>0.033388</v>
      </c>
      <c r="O2358">
        <v>0.021489</v>
      </c>
      <c r="P2358" s="3" t="s">
        <v>14793</v>
      </c>
      <c r="Q2358" s="3" t="s">
        <v>146</v>
      </c>
      <c r="R2358" s="3" t="s">
        <v>14794</v>
      </c>
      <c r="S2358" s="3" t="s">
        <v>6758</v>
      </c>
      <c r="T2358" s="3" t="s">
        <v>14795</v>
      </c>
      <c r="U2358" s="3" t="s">
        <v>14796</v>
      </c>
      <c r="V2358" s="3" t="s">
        <v>5432</v>
      </c>
      <c r="W2358" s="3" t="s">
        <v>11856</v>
      </c>
      <c r="X2358" s="3" t="s">
        <v>7696</v>
      </c>
      <c r="Y2358" s="4">
        <v>228</v>
      </c>
      <c r="Z2358" s="4">
        <v>526.51507077</v>
      </c>
      <c r="AA2358" s="4">
        <f t="shared" si="222"/>
        <v>8.8182</v>
      </c>
      <c r="AB2358" s="4">
        <v>3049800</v>
      </c>
      <c r="AC2358" s="4">
        <v>1.72639212659847</v>
      </c>
      <c r="AD2358" s="3">
        <v>1</v>
      </c>
      <c r="AE2358" s="3">
        <v>0</v>
      </c>
      <c r="AF2358" s="3">
        <f t="shared" si="227"/>
        <v>0</v>
      </c>
      <c r="AG2358" s="6">
        <f t="shared" si="223"/>
        <v>0</v>
      </c>
      <c r="AH2358" s="4">
        <f t="shared" si="224"/>
        <v>0</v>
      </c>
      <c r="AI2358" s="4">
        <v>116.999932</v>
      </c>
      <c r="AJ2358" s="4">
        <v>32.625478</v>
      </c>
      <c r="AK2358" s="4">
        <v>1</v>
      </c>
      <c r="AL2358" s="4">
        <v>2006</v>
      </c>
      <c r="AM2358" s="4">
        <v>0</v>
      </c>
      <c r="AN2358" s="1">
        <f t="shared" si="225"/>
        <v>0</v>
      </c>
      <c r="AO2358" s="1">
        <f t="shared" si="226"/>
        <v>0</v>
      </c>
    </row>
    <row r="2359" s="1" customFormat="1" spans="1:41">
      <c r="A2359">
        <v>2007</v>
      </c>
      <c r="B2359" t="s">
        <v>14367</v>
      </c>
      <c r="C2359" s="2">
        <v>340400</v>
      </c>
      <c r="D2359" t="s">
        <v>14759</v>
      </c>
      <c r="E2359">
        <v>3442294</v>
      </c>
      <c r="F2359">
        <v>52884480.65</v>
      </c>
      <c r="G2359">
        <v>15.3631504601292</v>
      </c>
      <c r="H2359">
        <v>0.08263838</v>
      </c>
      <c r="I2359">
        <v>0.020884</v>
      </c>
      <c r="J2359">
        <v>0.006083</v>
      </c>
      <c r="K2359">
        <v>0.0091</v>
      </c>
      <c r="L2359">
        <v>0.002189</v>
      </c>
      <c r="M2359">
        <v>0.003512</v>
      </c>
      <c r="N2359">
        <v>0.033556</v>
      </c>
      <c r="O2359">
        <v>0.021115</v>
      </c>
      <c r="P2359" s="3" t="s">
        <v>14797</v>
      </c>
      <c r="Q2359" s="3" t="s">
        <v>3756</v>
      </c>
      <c r="R2359" s="3" t="s">
        <v>14798</v>
      </c>
      <c r="S2359" s="3" t="s">
        <v>14799</v>
      </c>
      <c r="T2359" s="3" t="s">
        <v>14800</v>
      </c>
      <c r="U2359" s="3" t="s">
        <v>14801</v>
      </c>
      <c r="V2359" s="3" t="s">
        <v>10636</v>
      </c>
      <c r="W2359" s="3" t="s">
        <v>14802</v>
      </c>
      <c r="X2359" s="3" t="s">
        <v>14803</v>
      </c>
      <c r="Y2359" s="4">
        <v>229</v>
      </c>
      <c r="Z2359" s="4">
        <v>588.88493456</v>
      </c>
      <c r="AA2359" s="4">
        <f t="shared" si="222"/>
        <v>12.4465</v>
      </c>
      <c r="AB2359" s="4">
        <v>3442294</v>
      </c>
      <c r="AC2359" s="4">
        <v>1.71073398890391</v>
      </c>
      <c r="AD2359" s="3">
        <v>1</v>
      </c>
      <c r="AE2359" s="3">
        <v>0</v>
      </c>
      <c r="AF2359" s="3">
        <f t="shared" si="227"/>
        <v>0</v>
      </c>
      <c r="AG2359" s="6">
        <f t="shared" si="223"/>
        <v>0</v>
      </c>
      <c r="AH2359" s="4">
        <f t="shared" si="224"/>
        <v>0</v>
      </c>
      <c r="AI2359" s="4">
        <v>116.999932</v>
      </c>
      <c r="AJ2359" s="4">
        <v>32.625478</v>
      </c>
      <c r="AK2359" s="4">
        <v>1</v>
      </c>
      <c r="AL2359" s="4">
        <v>2007</v>
      </c>
      <c r="AM2359" s="4">
        <v>0</v>
      </c>
      <c r="AN2359" s="1">
        <f t="shared" si="225"/>
        <v>0</v>
      </c>
      <c r="AO2359" s="1">
        <f t="shared" si="226"/>
        <v>0</v>
      </c>
    </row>
    <row r="2360" s="1" customFormat="1" spans="1:41">
      <c r="A2360">
        <v>2008</v>
      </c>
      <c r="B2360" t="s">
        <v>14367</v>
      </c>
      <c r="C2360" s="2">
        <v>340400</v>
      </c>
      <c r="D2360" t="s">
        <v>14759</v>
      </c>
      <c r="E2360">
        <v>4536200</v>
      </c>
      <c r="F2360">
        <v>56993995.95</v>
      </c>
      <c r="G2360">
        <v>12.5642599422424</v>
      </c>
      <c r="H2360">
        <v>0.08548468</v>
      </c>
      <c r="I2360">
        <v>0.022597</v>
      </c>
      <c r="J2360">
        <v>0.005154</v>
      </c>
      <c r="K2360">
        <v>0.009173</v>
      </c>
      <c r="L2360">
        <v>0.00442</v>
      </c>
      <c r="M2360">
        <v>0.00385</v>
      </c>
      <c r="N2360">
        <v>0.037769</v>
      </c>
      <c r="O2360">
        <v>0.014965</v>
      </c>
      <c r="P2360" s="3" t="s">
        <v>14804</v>
      </c>
      <c r="Q2360" s="3" t="s">
        <v>1304</v>
      </c>
      <c r="R2360" s="3" t="s">
        <v>14805</v>
      </c>
      <c r="S2360" s="3" t="s">
        <v>14806</v>
      </c>
      <c r="T2360" s="3" t="s">
        <v>14807</v>
      </c>
      <c r="U2360" s="3" t="s">
        <v>14808</v>
      </c>
      <c r="V2360" s="3" t="s">
        <v>2252</v>
      </c>
      <c r="W2360" s="3" t="s">
        <v>6625</v>
      </c>
      <c r="X2360" s="3" t="s">
        <v>14809</v>
      </c>
      <c r="Y2360" s="4">
        <v>229</v>
      </c>
      <c r="Z2360" s="4">
        <v>581.815659</v>
      </c>
      <c r="AA2360" s="4">
        <f t="shared" si="222"/>
        <v>10.5112</v>
      </c>
      <c r="AB2360" s="4">
        <v>4536200</v>
      </c>
      <c r="AC2360" s="4">
        <v>1.28260583528063</v>
      </c>
      <c r="AD2360" s="3">
        <v>1</v>
      </c>
      <c r="AE2360" s="3">
        <v>0</v>
      </c>
      <c r="AF2360" s="3">
        <f t="shared" si="227"/>
        <v>0</v>
      </c>
      <c r="AG2360" s="6">
        <f t="shared" si="223"/>
        <v>0</v>
      </c>
      <c r="AH2360" s="4">
        <f t="shared" si="224"/>
        <v>0</v>
      </c>
      <c r="AI2360" s="4">
        <v>116.999932</v>
      </c>
      <c r="AJ2360" s="4">
        <v>32.625478</v>
      </c>
      <c r="AK2360" s="4">
        <v>1</v>
      </c>
      <c r="AL2360" s="4">
        <v>2008</v>
      </c>
      <c r="AM2360" s="4">
        <v>0</v>
      </c>
      <c r="AN2360" s="1">
        <f t="shared" si="225"/>
        <v>0</v>
      </c>
      <c r="AO2360" s="1">
        <f t="shared" si="226"/>
        <v>0</v>
      </c>
    </row>
    <row r="2361" s="1" customFormat="1" spans="1:41">
      <c r="A2361">
        <v>2009</v>
      </c>
      <c r="B2361" t="s">
        <v>14367</v>
      </c>
      <c r="C2361" s="2">
        <v>340400</v>
      </c>
      <c r="D2361" t="s">
        <v>14759</v>
      </c>
      <c r="E2361">
        <v>5087730</v>
      </c>
      <c r="F2361">
        <v>57071192.82</v>
      </c>
      <c r="G2361">
        <v>11.2174177521213</v>
      </c>
      <c r="H2361">
        <v>0.09108564</v>
      </c>
      <c r="I2361">
        <v>0.023803</v>
      </c>
      <c r="J2361">
        <v>0.006886</v>
      </c>
      <c r="K2361">
        <v>0.011885</v>
      </c>
      <c r="L2361">
        <v>0.003912</v>
      </c>
      <c r="M2361">
        <v>0.001119</v>
      </c>
      <c r="N2361">
        <v>0.034818</v>
      </c>
      <c r="O2361">
        <v>0.024338</v>
      </c>
      <c r="P2361" s="3" t="s">
        <v>14810</v>
      </c>
      <c r="Q2361" s="3" t="s">
        <v>857</v>
      </c>
      <c r="R2361" s="3" t="s">
        <v>14811</v>
      </c>
      <c r="S2361" s="3" t="s">
        <v>14812</v>
      </c>
      <c r="T2361" s="3" t="s">
        <v>14813</v>
      </c>
      <c r="U2361" s="3" t="s">
        <v>14814</v>
      </c>
      <c r="V2361" s="3" t="s">
        <v>14815</v>
      </c>
      <c r="W2361" s="3" t="s">
        <v>4889</v>
      </c>
      <c r="X2361" s="3" t="s">
        <v>8655</v>
      </c>
      <c r="Y2361" s="4">
        <v>230</v>
      </c>
      <c r="Z2361" s="4">
        <v>518.74894505</v>
      </c>
      <c r="AA2361" s="4">
        <f t="shared" si="222"/>
        <v>9.4287</v>
      </c>
      <c r="AB2361" s="4">
        <v>5087730</v>
      </c>
      <c r="AC2361" s="4">
        <v>1.01960785075073</v>
      </c>
      <c r="AD2361" s="3">
        <v>1</v>
      </c>
      <c r="AE2361" s="3">
        <v>0</v>
      </c>
      <c r="AF2361" s="3">
        <f t="shared" si="227"/>
        <v>0</v>
      </c>
      <c r="AG2361" s="6">
        <f t="shared" si="223"/>
        <v>0</v>
      </c>
      <c r="AH2361" s="4">
        <f t="shared" si="224"/>
        <v>0</v>
      </c>
      <c r="AI2361" s="4">
        <v>116.999932</v>
      </c>
      <c r="AJ2361" s="4">
        <v>32.625478</v>
      </c>
      <c r="AK2361" s="4">
        <v>1</v>
      </c>
      <c r="AL2361" s="4">
        <v>2009</v>
      </c>
      <c r="AM2361" s="4">
        <v>0</v>
      </c>
      <c r="AN2361" s="1">
        <f t="shared" si="225"/>
        <v>0</v>
      </c>
      <c r="AO2361" s="1">
        <f t="shared" si="226"/>
        <v>0</v>
      </c>
    </row>
    <row r="2362" s="1" customFormat="1" spans="1:41">
      <c r="A2362">
        <v>2010</v>
      </c>
      <c r="B2362" t="s">
        <v>14367</v>
      </c>
      <c r="C2362" s="2">
        <v>340400</v>
      </c>
      <c r="D2362" t="s">
        <v>14759</v>
      </c>
      <c r="E2362">
        <v>6035491</v>
      </c>
      <c r="F2362">
        <v>57533855.14</v>
      </c>
      <c r="G2362">
        <v>9.53258900394351</v>
      </c>
      <c r="H2362">
        <v>0.10440505</v>
      </c>
      <c r="I2362">
        <v>0.028602</v>
      </c>
      <c r="J2362">
        <v>0.00718</v>
      </c>
      <c r="K2362">
        <v>0.013462</v>
      </c>
      <c r="L2362">
        <v>0.003132</v>
      </c>
      <c r="M2362">
        <v>0.004828</v>
      </c>
      <c r="N2362">
        <v>0.043854</v>
      </c>
      <c r="O2362">
        <v>0.018241</v>
      </c>
      <c r="P2362" s="3" t="s">
        <v>14816</v>
      </c>
      <c r="Q2362" s="3" t="s">
        <v>68</v>
      </c>
      <c r="R2362" s="3" t="s">
        <v>14817</v>
      </c>
      <c r="S2362" s="3" t="s">
        <v>6739</v>
      </c>
      <c r="T2362" s="3" t="s">
        <v>14818</v>
      </c>
      <c r="U2362" s="3" t="s">
        <v>14819</v>
      </c>
      <c r="V2362" s="3" t="s">
        <v>1396</v>
      </c>
      <c r="W2362" s="3" t="s">
        <v>14820</v>
      </c>
      <c r="X2362" s="3" t="s">
        <v>14821</v>
      </c>
      <c r="Y2362" s="4">
        <v>233.7</v>
      </c>
      <c r="Z2362" s="4">
        <v>716.7365349</v>
      </c>
      <c r="AA2362" s="4">
        <f t="shared" si="222"/>
        <v>8.1375</v>
      </c>
      <c r="AB2362" s="4">
        <v>6035491</v>
      </c>
      <c r="AC2362" s="4">
        <v>1.18753641567853</v>
      </c>
      <c r="AD2362" s="3">
        <v>1</v>
      </c>
      <c r="AE2362" s="3">
        <v>0</v>
      </c>
      <c r="AF2362" s="3">
        <f t="shared" si="227"/>
        <v>0</v>
      </c>
      <c r="AG2362" s="6">
        <f t="shared" si="223"/>
        <v>0</v>
      </c>
      <c r="AH2362" s="4">
        <f t="shared" si="224"/>
        <v>0</v>
      </c>
      <c r="AI2362" s="4">
        <v>116.999932</v>
      </c>
      <c r="AJ2362" s="4">
        <v>32.625478</v>
      </c>
      <c r="AK2362" s="4">
        <v>1</v>
      </c>
      <c r="AL2362" s="4">
        <v>2010</v>
      </c>
      <c r="AM2362" s="4">
        <v>0</v>
      </c>
      <c r="AN2362" s="1">
        <f t="shared" si="225"/>
        <v>0</v>
      </c>
      <c r="AO2362" s="1">
        <f t="shared" si="226"/>
        <v>0</v>
      </c>
    </row>
    <row r="2363" s="1" customFormat="1" spans="1:41">
      <c r="A2363">
        <v>2011</v>
      </c>
      <c r="B2363" t="s">
        <v>14367</v>
      </c>
      <c r="C2363" s="2">
        <v>340400</v>
      </c>
      <c r="D2363" t="s">
        <v>14759</v>
      </c>
      <c r="E2363">
        <v>7095384</v>
      </c>
      <c r="F2363">
        <v>63799738.83</v>
      </c>
      <c r="G2363">
        <v>8.99172459587811</v>
      </c>
      <c r="H2363">
        <v>0.11233102</v>
      </c>
      <c r="I2363">
        <v>0.03253</v>
      </c>
      <c r="J2363">
        <v>0.009147</v>
      </c>
      <c r="K2363">
        <v>0.013353</v>
      </c>
      <c r="L2363">
        <v>0.005508</v>
      </c>
      <c r="M2363">
        <v>0.004522</v>
      </c>
      <c r="N2363">
        <v>0.037493</v>
      </c>
      <c r="O2363">
        <v>0.018025</v>
      </c>
      <c r="P2363" s="3" t="s">
        <v>14822</v>
      </c>
      <c r="Q2363" s="3" t="s">
        <v>469</v>
      </c>
      <c r="R2363" s="3" t="s">
        <v>14823</v>
      </c>
      <c r="S2363" s="3" t="s">
        <v>14824</v>
      </c>
      <c r="T2363" s="3" t="s">
        <v>14825</v>
      </c>
      <c r="U2363" s="3" t="s">
        <v>14826</v>
      </c>
      <c r="V2363" s="3" t="s">
        <v>14827</v>
      </c>
      <c r="W2363" s="3" t="s">
        <v>14828</v>
      </c>
      <c r="X2363" s="3" t="s">
        <v>1973</v>
      </c>
      <c r="Y2363" s="4">
        <v>336.13</v>
      </c>
      <c r="Z2363" s="4">
        <v>813.69742212</v>
      </c>
      <c r="AA2363" s="4">
        <f t="shared" si="222"/>
        <v>7.8184</v>
      </c>
      <c r="AB2363" s="4">
        <v>7095384</v>
      </c>
      <c r="AC2363" s="4">
        <v>1.14679828761911</v>
      </c>
      <c r="AD2363" s="3">
        <v>1</v>
      </c>
      <c r="AE2363" s="3">
        <v>0</v>
      </c>
      <c r="AF2363" s="3">
        <f t="shared" si="227"/>
        <v>0</v>
      </c>
      <c r="AG2363" s="6">
        <f t="shared" si="223"/>
        <v>0</v>
      </c>
      <c r="AH2363" s="4">
        <f t="shared" si="224"/>
        <v>0</v>
      </c>
      <c r="AI2363" s="4">
        <v>116.999932</v>
      </c>
      <c r="AJ2363" s="4">
        <v>32.625478</v>
      </c>
      <c r="AK2363" s="4">
        <v>1</v>
      </c>
      <c r="AL2363" s="4">
        <v>2011</v>
      </c>
      <c r="AM2363" s="4">
        <v>0</v>
      </c>
      <c r="AN2363" s="1">
        <f t="shared" si="225"/>
        <v>0</v>
      </c>
      <c r="AO2363" s="1">
        <f t="shared" si="226"/>
        <v>0</v>
      </c>
    </row>
    <row r="2364" s="1" customFormat="1" spans="1:41">
      <c r="A2364">
        <v>2012</v>
      </c>
      <c r="B2364" t="s">
        <v>14367</v>
      </c>
      <c r="C2364" s="2">
        <v>340400</v>
      </c>
      <c r="D2364" t="s">
        <v>14759</v>
      </c>
      <c r="E2364">
        <v>7817510</v>
      </c>
      <c r="F2364">
        <v>61959514.62</v>
      </c>
      <c r="G2364">
        <v>7.92573525585513</v>
      </c>
      <c r="H2364">
        <v>0.10488214</v>
      </c>
      <c r="I2364">
        <v>0.031315</v>
      </c>
      <c r="J2364">
        <v>0.008104</v>
      </c>
      <c r="K2364">
        <v>0.013692</v>
      </c>
      <c r="L2364">
        <v>0.004477</v>
      </c>
      <c r="M2364">
        <v>0.005041</v>
      </c>
      <c r="N2364">
        <v>0.033632</v>
      </c>
      <c r="O2364">
        <v>0.016392</v>
      </c>
      <c r="P2364" s="3" t="s">
        <v>14829</v>
      </c>
      <c r="Q2364" s="3" t="s">
        <v>511</v>
      </c>
      <c r="R2364" s="3" t="s">
        <v>14830</v>
      </c>
      <c r="S2364" s="3" t="s">
        <v>14831</v>
      </c>
      <c r="T2364" s="3" t="s">
        <v>14832</v>
      </c>
      <c r="U2364" s="3" t="s">
        <v>14833</v>
      </c>
      <c r="V2364" s="3" t="s">
        <v>3224</v>
      </c>
      <c r="W2364" s="3" t="s">
        <v>14834</v>
      </c>
      <c r="X2364" s="3" t="s">
        <v>8076</v>
      </c>
      <c r="Y2364" s="4">
        <v>336.28</v>
      </c>
      <c r="Z2364" s="4">
        <v>794.3286862</v>
      </c>
      <c r="AA2364" s="4">
        <f t="shared" si="222"/>
        <v>6.9363</v>
      </c>
      <c r="AB2364" s="4">
        <v>7817510</v>
      </c>
      <c r="AC2364" s="4">
        <v>1.01608912070467</v>
      </c>
      <c r="AD2364" s="3">
        <v>1</v>
      </c>
      <c r="AE2364" s="3">
        <v>0</v>
      </c>
      <c r="AF2364" s="3">
        <f t="shared" si="227"/>
        <v>0</v>
      </c>
      <c r="AG2364" s="6">
        <f t="shared" si="223"/>
        <v>0</v>
      </c>
      <c r="AH2364" s="4">
        <f t="shared" si="224"/>
        <v>0</v>
      </c>
      <c r="AI2364" s="4">
        <v>116.999932</v>
      </c>
      <c r="AJ2364" s="4">
        <v>32.625478</v>
      </c>
      <c r="AK2364" s="4">
        <v>1</v>
      </c>
      <c r="AL2364" s="4">
        <v>2012</v>
      </c>
      <c r="AM2364" s="4">
        <v>0</v>
      </c>
      <c r="AN2364" s="1">
        <f t="shared" si="225"/>
        <v>0</v>
      </c>
      <c r="AO2364" s="1">
        <f t="shared" si="226"/>
        <v>0</v>
      </c>
    </row>
    <row r="2365" s="1" customFormat="1" spans="1:41">
      <c r="A2365">
        <v>2013</v>
      </c>
      <c r="B2365" t="s">
        <v>14367</v>
      </c>
      <c r="C2365" s="2">
        <v>340400</v>
      </c>
      <c r="D2365" t="s">
        <v>14759</v>
      </c>
      <c r="E2365">
        <v>8193895</v>
      </c>
      <c r="F2365">
        <v>68652776.13</v>
      </c>
      <c r="G2365">
        <v>8.3785276879921</v>
      </c>
      <c r="H2365">
        <v>0.15101337</v>
      </c>
      <c r="I2365">
        <v>0.045892</v>
      </c>
      <c r="J2365">
        <v>0.011147</v>
      </c>
      <c r="K2365">
        <v>0.019155</v>
      </c>
      <c r="L2365">
        <v>0.007934</v>
      </c>
      <c r="M2365">
        <v>0.007655</v>
      </c>
      <c r="N2365">
        <v>0.041822</v>
      </c>
      <c r="O2365">
        <v>0.020361</v>
      </c>
      <c r="P2365" s="3" t="s">
        <v>14835</v>
      </c>
      <c r="Q2365" s="3" t="s">
        <v>363</v>
      </c>
      <c r="R2365" s="3" t="s">
        <v>14836</v>
      </c>
      <c r="S2365" s="3" t="s">
        <v>14837</v>
      </c>
      <c r="T2365" s="3" t="s">
        <v>14838</v>
      </c>
      <c r="U2365" s="3" t="s">
        <v>14839</v>
      </c>
      <c r="V2365" s="3" t="s">
        <v>14840</v>
      </c>
      <c r="W2365" s="3" t="s">
        <v>8617</v>
      </c>
      <c r="X2365" s="3" t="s">
        <v>1627</v>
      </c>
      <c r="Y2365" s="4">
        <v>334.24</v>
      </c>
      <c r="Z2365" s="4">
        <v>785.71886892</v>
      </c>
      <c r="AA2365" s="4">
        <f t="shared" si="222"/>
        <v>7.2913</v>
      </c>
      <c r="AB2365" s="4">
        <v>8193895</v>
      </c>
      <c r="AC2365" s="4">
        <v>0.958907661033001</v>
      </c>
      <c r="AD2365" s="3">
        <v>1</v>
      </c>
      <c r="AE2365" s="3">
        <v>0</v>
      </c>
      <c r="AF2365" s="3">
        <f t="shared" si="227"/>
        <v>0</v>
      </c>
      <c r="AG2365" s="6">
        <f t="shared" si="223"/>
        <v>0</v>
      </c>
      <c r="AH2365" s="4">
        <f t="shared" si="224"/>
        <v>0</v>
      </c>
      <c r="AI2365" s="4">
        <v>116.999932</v>
      </c>
      <c r="AJ2365" s="4">
        <v>32.625478</v>
      </c>
      <c r="AK2365" s="4">
        <v>1</v>
      </c>
      <c r="AL2365" s="4">
        <v>2013</v>
      </c>
      <c r="AM2365" s="4">
        <v>0</v>
      </c>
      <c r="AN2365" s="1">
        <f t="shared" si="225"/>
        <v>0</v>
      </c>
      <c r="AO2365" s="1">
        <f t="shared" si="226"/>
        <v>0</v>
      </c>
    </row>
    <row r="2366" s="1" customFormat="1" spans="1:41">
      <c r="A2366">
        <v>2014</v>
      </c>
      <c r="B2366" t="s">
        <v>14367</v>
      </c>
      <c r="C2366" s="2">
        <v>340400</v>
      </c>
      <c r="D2366" t="s">
        <v>14759</v>
      </c>
      <c r="E2366">
        <v>7893187</v>
      </c>
      <c r="F2366">
        <v>71904658.22</v>
      </c>
      <c r="G2366">
        <v>9.10971173240923</v>
      </c>
      <c r="H2366">
        <v>0.14031831</v>
      </c>
      <c r="I2366">
        <v>0.046789</v>
      </c>
      <c r="J2366">
        <v>0.013024</v>
      </c>
      <c r="K2366">
        <v>0.01989</v>
      </c>
      <c r="L2366">
        <v>0.008289</v>
      </c>
      <c r="M2366">
        <v>0.005586</v>
      </c>
      <c r="N2366">
        <v>0.035443</v>
      </c>
      <c r="O2366">
        <v>0.011272</v>
      </c>
      <c r="P2366" s="3" t="s">
        <v>14841</v>
      </c>
      <c r="Q2366" s="3" t="s">
        <v>6365</v>
      </c>
      <c r="R2366" s="3" t="s">
        <v>14842</v>
      </c>
      <c r="S2366" s="3" t="s">
        <v>14843</v>
      </c>
      <c r="T2366" s="3" t="s">
        <v>14844</v>
      </c>
      <c r="U2366" s="3" t="s">
        <v>14845</v>
      </c>
      <c r="V2366" s="3" t="s">
        <v>550</v>
      </c>
      <c r="W2366" s="3" t="s">
        <v>14846</v>
      </c>
      <c r="X2366" s="3" t="s">
        <v>14847</v>
      </c>
      <c r="Y2366" s="4">
        <v>328.24</v>
      </c>
      <c r="Z2366" s="4">
        <v>1112.17638217</v>
      </c>
      <c r="AA2366" s="4">
        <f t="shared" si="222"/>
        <v>7.7407</v>
      </c>
      <c r="AB2366" s="4">
        <v>7893187</v>
      </c>
      <c r="AC2366" s="4">
        <v>1.40903336278489</v>
      </c>
      <c r="AD2366" s="3">
        <v>1</v>
      </c>
      <c r="AE2366" s="3">
        <v>0</v>
      </c>
      <c r="AF2366" s="3">
        <f t="shared" si="227"/>
        <v>0</v>
      </c>
      <c r="AG2366" s="6">
        <f t="shared" si="223"/>
        <v>0</v>
      </c>
      <c r="AH2366" s="4">
        <f t="shared" si="224"/>
        <v>0</v>
      </c>
      <c r="AI2366" s="4">
        <v>116.999932</v>
      </c>
      <c r="AJ2366" s="4">
        <v>32.625478</v>
      </c>
      <c r="AK2366" s="4">
        <v>1</v>
      </c>
      <c r="AL2366" s="4">
        <v>2014</v>
      </c>
      <c r="AM2366" s="4">
        <v>0</v>
      </c>
      <c r="AN2366" s="1">
        <f t="shared" si="225"/>
        <v>0</v>
      </c>
      <c r="AO2366" s="1">
        <f t="shared" si="226"/>
        <v>0</v>
      </c>
    </row>
    <row r="2367" s="1" customFormat="1" spans="1:41">
      <c r="A2367">
        <v>2015</v>
      </c>
      <c r="B2367" t="s">
        <v>14367</v>
      </c>
      <c r="C2367" s="2">
        <v>340400</v>
      </c>
      <c r="D2367" t="s">
        <v>14759</v>
      </c>
      <c r="E2367">
        <v>9010822</v>
      </c>
      <c r="F2367">
        <v>75255091.05</v>
      </c>
      <c r="G2367">
        <v>8.35163440693868</v>
      </c>
      <c r="H2367">
        <v>0.1839286</v>
      </c>
      <c r="I2367">
        <v>0.051792</v>
      </c>
      <c r="J2367">
        <v>0.014786</v>
      </c>
      <c r="K2367">
        <v>0.022319</v>
      </c>
      <c r="L2367">
        <v>0.00708</v>
      </c>
      <c r="M2367">
        <v>0.007607</v>
      </c>
      <c r="N2367">
        <v>0.05335</v>
      </c>
      <c r="O2367">
        <v>0.035728</v>
      </c>
      <c r="P2367" s="3" t="s">
        <v>14848</v>
      </c>
      <c r="Q2367" s="3" t="s">
        <v>1384</v>
      </c>
      <c r="R2367" s="3" t="s">
        <v>14849</v>
      </c>
      <c r="S2367" s="3" t="s">
        <v>14850</v>
      </c>
      <c r="T2367" s="3" t="s">
        <v>14851</v>
      </c>
      <c r="U2367" s="3" t="s">
        <v>14852</v>
      </c>
      <c r="V2367" s="3" t="s">
        <v>318</v>
      </c>
      <c r="W2367" s="3" t="s">
        <v>10259</v>
      </c>
      <c r="X2367" s="3" t="s">
        <v>14853</v>
      </c>
      <c r="Y2367" s="4">
        <v>325.23</v>
      </c>
      <c r="Z2367" s="4">
        <v>1007.8918557</v>
      </c>
      <c r="AA2367" s="4">
        <f t="shared" si="222"/>
        <v>8.2034</v>
      </c>
      <c r="AB2367" s="4">
        <v>9010822</v>
      </c>
      <c r="AC2367" s="4">
        <v>1.11853486363397</v>
      </c>
      <c r="AD2367" s="3">
        <v>1</v>
      </c>
      <c r="AE2367" s="3">
        <v>0</v>
      </c>
      <c r="AF2367" s="3">
        <f t="shared" si="227"/>
        <v>0</v>
      </c>
      <c r="AG2367" s="6">
        <f t="shared" si="223"/>
        <v>0</v>
      </c>
      <c r="AH2367" s="4">
        <f t="shared" si="224"/>
        <v>0</v>
      </c>
      <c r="AI2367" s="4">
        <v>116.999932</v>
      </c>
      <c r="AJ2367" s="4">
        <v>32.625478</v>
      </c>
      <c r="AK2367" s="4">
        <v>1</v>
      </c>
      <c r="AL2367" s="4">
        <v>2015</v>
      </c>
      <c r="AM2367" s="4">
        <v>0</v>
      </c>
      <c r="AN2367" s="1">
        <f t="shared" si="225"/>
        <v>0</v>
      </c>
      <c r="AO2367" s="1">
        <f t="shared" si="226"/>
        <v>0</v>
      </c>
    </row>
    <row r="2368" s="1" customFormat="1" spans="1:41">
      <c r="A2368">
        <v>2016</v>
      </c>
      <c r="B2368" t="s">
        <v>14367</v>
      </c>
      <c r="C2368" s="2">
        <v>340400</v>
      </c>
      <c r="D2368" t="s">
        <v>14759</v>
      </c>
      <c r="E2368">
        <v>9638395</v>
      </c>
      <c r="F2368">
        <v>73098040.25</v>
      </c>
      <c r="G2368">
        <v>7.58404695491314</v>
      </c>
      <c r="H2368">
        <v>0.12960026</v>
      </c>
      <c r="I2368">
        <v>0.034904</v>
      </c>
      <c r="J2368">
        <v>0.007569</v>
      </c>
      <c r="K2368">
        <v>0.014017</v>
      </c>
      <c r="L2368">
        <v>0.005849</v>
      </c>
      <c r="M2368">
        <v>0.007468</v>
      </c>
      <c r="N2368">
        <v>0.047609</v>
      </c>
      <c r="O2368">
        <v>0.022437</v>
      </c>
      <c r="P2368" s="3" t="s">
        <v>14854</v>
      </c>
      <c r="Q2368" s="3" t="s">
        <v>14855</v>
      </c>
      <c r="R2368" s="3" t="s">
        <v>14856</v>
      </c>
      <c r="S2368" s="3" t="s">
        <v>14857</v>
      </c>
      <c r="T2368" s="3" t="s">
        <v>14858</v>
      </c>
      <c r="U2368" s="3" t="s">
        <v>14859</v>
      </c>
      <c r="V2368" s="3" t="s">
        <v>10265</v>
      </c>
      <c r="W2368" s="3" t="s">
        <v>2396</v>
      </c>
      <c r="X2368" s="3" t="s">
        <v>9589</v>
      </c>
      <c r="Y2368" s="4">
        <v>324.23</v>
      </c>
      <c r="Z2368" s="4">
        <v>918.5775546</v>
      </c>
      <c r="AA2368" s="4">
        <f t="shared" si="222"/>
        <v>7.4631</v>
      </c>
      <c r="AB2368" s="4">
        <v>9638395</v>
      </c>
      <c r="AC2368" s="4">
        <v>0.953039955926272</v>
      </c>
      <c r="AD2368" s="3">
        <v>1</v>
      </c>
      <c r="AE2368" s="3">
        <v>0</v>
      </c>
      <c r="AF2368" s="3">
        <f t="shared" si="227"/>
        <v>0</v>
      </c>
      <c r="AG2368" s="6">
        <f t="shared" si="223"/>
        <v>0</v>
      </c>
      <c r="AH2368" s="4">
        <f t="shared" si="224"/>
        <v>0</v>
      </c>
      <c r="AI2368" s="4">
        <v>116.999932</v>
      </c>
      <c r="AJ2368" s="4">
        <v>32.625478</v>
      </c>
      <c r="AK2368" s="4">
        <v>1</v>
      </c>
      <c r="AL2368" s="4">
        <v>2016</v>
      </c>
      <c r="AM2368" s="4">
        <v>0</v>
      </c>
      <c r="AN2368" s="1">
        <f t="shared" si="225"/>
        <v>0</v>
      </c>
      <c r="AO2368" s="1">
        <f t="shared" si="226"/>
        <v>0</v>
      </c>
    </row>
    <row r="2369" s="1" customFormat="1" spans="1:41">
      <c r="A2369">
        <v>2017</v>
      </c>
      <c r="B2369" t="s">
        <v>14367</v>
      </c>
      <c r="C2369" s="2">
        <v>340400</v>
      </c>
      <c r="D2369" t="s">
        <v>14759</v>
      </c>
      <c r="E2369">
        <v>10601800</v>
      </c>
      <c r="F2369">
        <v>74648765.85</v>
      </c>
      <c r="G2369">
        <v>7.04114073553547</v>
      </c>
      <c r="H2369">
        <v>0.1512033</v>
      </c>
      <c r="I2369">
        <v>0.038664</v>
      </c>
      <c r="J2369">
        <v>0.0105</v>
      </c>
      <c r="K2369">
        <v>0.018899</v>
      </c>
      <c r="L2369">
        <v>0.005687</v>
      </c>
      <c r="M2369">
        <v>0.003578</v>
      </c>
      <c r="N2369">
        <v>0.057147</v>
      </c>
      <c r="O2369">
        <v>0.036731</v>
      </c>
      <c r="P2369" s="3" t="s">
        <v>14860</v>
      </c>
      <c r="Q2369" s="3" t="s">
        <v>605</v>
      </c>
      <c r="R2369" s="3" t="s">
        <v>14861</v>
      </c>
      <c r="S2369" s="3" t="s">
        <v>14862</v>
      </c>
      <c r="T2369" s="3" t="s">
        <v>14863</v>
      </c>
      <c r="U2369" s="3" t="s">
        <v>14864</v>
      </c>
      <c r="V2369" s="3" t="s">
        <v>14865</v>
      </c>
      <c r="W2369" s="3" t="s">
        <v>14866</v>
      </c>
      <c r="X2369" s="3" t="s">
        <v>8199</v>
      </c>
      <c r="Y2369" s="4">
        <v>322.24</v>
      </c>
      <c r="Z2369" s="4">
        <v>1000.49285604</v>
      </c>
      <c r="AA2369" s="4">
        <f t="shared" si="222"/>
        <v>6.8735</v>
      </c>
      <c r="AB2369" s="4">
        <v>10601800</v>
      </c>
      <c r="AC2369" s="4">
        <v>0.943700933841423</v>
      </c>
      <c r="AD2369" s="3">
        <v>1</v>
      </c>
      <c r="AE2369" s="3">
        <v>0</v>
      </c>
      <c r="AF2369" s="3">
        <f t="shared" si="227"/>
        <v>0</v>
      </c>
      <c r="AG2369" s="6">
        <f t="shared" si="223"/>
        <v>0</v>
      </c>
      <c r="AH2369" s="4">
        <f t="shared" si="224"/>
        <v>0</v>
      </c>
      <c r="AI2369" s="4">
        <v>116.999932</v>
      </c>
      <c r="AJ2369" s="4">
        <v>32.625478</v>
      </c>
      <c r="AK2369" s="4">
        <v>1</v>
      </c>
      <c r="AL2369" s="4">
        <v>2017</v>
      </c>
      <c r="AM2369" s="4">
        <v>0</v>
      </c>
      <c r="AN2369" s="1">
        <f t="shared" si="225"/>
        <v>0</v>
      </c>
      <c r="AO2369" s="1">
        <f t="shared" si="226"/>
        <v>0</v>
      </c>
    </row>
    <row r="2370" s="1" customFormat="1" spans="1:41">
      <c r="A2370">
        <v>2018</v>
      </c>
      <c r="B2370" t="s">
        <v>14367</v>
      </c>
      <c r="C2370" s="2">
        <v>340400</v>
      </c>
      <c r="D2370" t="s">
        <v>14759</v>
      </c>
      <c r="E2370">
        <v>11333064</v>
      </c>
      <c r="F2370">
        <v>79797561.87</v>
      </c>
      <c r="G2370">
        <v>7.04112867182256</v>
      </c>
      <c r="H2370">
        <v>0.16306257</v>
      </c>
      <c r="I2370">
        <v>0.05246</v>
      </c>
      <c r="J2370">
        <v>0.011338</v>
      </c>
      <c r="K2370">
        <v>0.021838</v>
      </c>
      <c r="L2370">
        <v>0.008374</v>
      </c>
      <c r="M2370">
        <v>0.01091</v>
      </c>
      <c r="N2370">
        <v>0.031792</v>
      </c>
      <c r="O2370">
        <v>0.020651</v>
      </c>
      <c r="P2370" s="3" t="s">
        <v>14867</v>
      </c>
      <c r="Q2370" s="3" t="s">
        <v>14868</v>
      </c>
      <c r="R2370" s="3" t="s">
        <v>14869</v>
      </c>
      <c r="S2370" s="3" t="s">
        <v>14870</v>
      </c>
      <c r="T2370" s="3" t="s">
        <v>14871</v>
      </c>
      <c r="U2370" s="3" t="s">
        <v>14872</v>
      </c>
      <c r="V2370" s="3" t="s">
        <v>13071</v>
      </c>
      <c r="W2370" s="3" t="s">
        <v>14873</v>
      </c>
      <c r="X2370" s="3" t="s">
        <v>14874</v>
      </c>
      <c r="Y2370" s="4">
        <v>314.23</v>
      </c>
      <c r="Z2370" s="4">
        <v>1012.81274505</v>
      </c>
      <c r="AA2370" s="4">
        <f t="shared" si="222"/>
        <v>6.6659</v>
      </c>
      <c r="AB2370" s="4">
        <v>11333064</v>
      </c>
      <c r="AC2370" s="4">
        <v>0.893679542487363</v>
      </c>
      <c r="AD2370" s="3">
        <v>1</v>
      </c>
      <c r="AE2370" s="3">
        <v>0</v>
      </c>
      <c r="AF2370" s="3">
        <f t="shared" si="227"/>
        <v>0</v>
      </c>
      <c r="AG2370" s="6">
        <f t="shared" si="223"/>
        <v>0</v>
      </c>
      <c r="AH2370" s="4">
        <f t="shared" si="224"/>
        <v>0</v>
      </c>
      <c r="AI2370" s="4">
        <v>116.999932</v>
      </c>
      <c r="AJ2370" s="4">
        <v>32.625478</v>
      </c>
      <c r="AK2370" s="4">
        <v>1</v>
      </c>
      <c r="AL2370" s="4">
        <v>2018</v>
      </c>
      <c r="AM2370" s="4">
        <v>0</v>
      </c>
      <c r="AN2370" s="1">
        <f t="shared" si="225"/>
        <v>0</v>
      </c>
      <c r="AO2370" s="1">
        <f t="shared" si="226"/>
        <v>0</v>
      </c>
    </row>
    <row r="2371" s="1" customFormat="1" spans="1:41">
      <c r="A2371">
        <v>2019</v>
      </c>
      <c r="B2371" t="s">
        <v>14367</v>
      </c>
      <c r="C2371" s="2">
        <v>340400</v>
      </c>
      <c r="D2371" t="s">
        <v>14759</v>
      </c>
      <c r="E2371">
        <v>12960000</v>
      </c>
      <c r="F2371">
        <v>79690388.93</v>
      </c>
      <c r="G2371">
        <v>6.14894976311728</v>
      </c>
      <c r="H2371">
        <v>0.1382247</v>
      </c>
      <c r="I2371">
        <v>0.040455</v>
      </c>
      <c r="J2371">
        <v>0.009239</v>
      </c>
      <c r="K2371">
        <v>0.016648</v>
      </c>
      <c r="L2371">
        <v>0.007848</v>
      </c>
      <c r="M2371">
        <v>0.00672</v>
      </c>
      <c r="N2371">
        <v>0.046825</v>
      </c>
      <c r="O2371">
        <v>0.017546</v>
      </c>
      <c r="P2371" s="3" t="s">
        <v>14875</v>
      </c>
      <c r="Q2371" s="3" t="s">
        <v>46</v>
      </c>
      <c r="R2371" s="3" t="s">
        <v>14876</v>
      </c>
      <c r="S2371" s="3" t="s">
        <v>14877</v>
      </c>
      <c r="T2371" s="3" t="s">
        <v>14878</v>
      </c>
      <c r="U2371" s="3" t="s">
        <v>14879</v>
      </c>
      <c r="V2371" s="3" t="s">
        <v>11542</v>
      </c>
      <c r="W2371" s="3" t="s">
        <v>6179</v>
      </c>
      <c r="X2371" s="3" t="s">
        <v>973</v>
      </c>
      <c r="Y2371" s="4">
        <v>311.23</v>
      </c>
      <c r="Z2371" s="4">
        <v>1029.72050847</v>
      </c>
      <c r="AA2371" s="4">
        <f t="shared" ref="AA2371:AA2434" si="228">ROUND(F2371/P2371,4)</f>
        <v>6.2102</v>
      </c>
      <c r="AB2371" s="4">
        <v>12960000</v>
      </c>
      <c r="AC2371" s="4">
        <v>0.794537429375</v>
      </c>
      <c r="AD2371" s="3">
        <v>1</v>
      </c>
      <c r="AE2371" s="3">
        <v>0</v>
      </c>
      <c r="AF2371" s="3">
        <f t="shared" si="227"/>
        <v>0</v>
      </c>
      <c r="AG2371" s="6">
        <f t="shared" ref="AG2371:AG2434" si="229">IF(OR(D2371="北京市",D2371="上海市",D2371="天津市",D2371="重庆市",D2371="深圳市",D2371="广州市",D2371="武汉市"),1,0)</f>
        <v>0</v>
      </c>
      <c r="AH2371" s="4">
        <f t="shared" ref="AH2371:AH2434" si="230">AF2371*AG2371</f>
        <v>0</v>
      </c>
      <c r="AI2371" s="4">
        <v>116.999932</v>
      </c>
      <c r="AJ2371" s="4">
        <v>32.625478</v>
      </c>
      <c r="AK2371" s="4">
        <v>1</v>
      </c>
      <c r="AL2371" s="4">
        <v>2019</v>
      </c>
      <c r="AM2371" s="4">
        <v>0</v>
      </c>
      <c r="AN2371" s="1">
        <f t="shared" ref="AN2371:AN2434" si="231">IF(OR(D2371="湖州市",D2371="衢州市",D2371="广州市",D2371="哈密市",D2371="昌吉市",D2371="克拉玛依市",D2371="贵阳市",D2371="南昌市"),1,0)</f>
        <v>0</v>
      </c>
      <c r="AO2371" s="1">
        <f t="shared" ref="AO2371:AO2434" si="232">AM2371*AN2371</f>
        <v>0</v>
      </c>
    </row>
    <row r="2372" s="1" customFormat="1" spans="1:41">
      <c r="A2372">
        <v>2020</v>
      </c>
      <c r="B2372" t="s">
        <v>14367</v>
      </c>
      <c r="C2372" s="2">
        <v>340400</v>
      </c>
      <c r="D2372" t="s">
        <v>14759</v>
      </c>
      <c r="E2372">
        <v>13370000</v>
      </c>
      <c r="F2372">
        <v>78544291.71</v>
      </c>
      <c r="G2372">
        <v>5.87466654525056</v>
      </c>
      <c r="H2372">
        <v>0.15473437</v>
      </c>
      <c r="I2372">
        <v>0.047468</v>
      </c>
      <c r="J2372">
        <v>0.012603</v>
      </c>
      <c r="K2372">
        <v>0.021454</v>
      </c>
      <c r="L2372">
        <v>0.005214</v>
      </c>
      <c r="M2372">
        <v>0.008197</v>
      </c>
      <c r="N2372">
        <v>0.044001</v>
      </c>
      <c r="O2372">
        <v>0.021615</v>
      </c>
      <c r="P2372" s="3" t="s">
        <v>14880</v>
      </c>
      <c r="Q2372" s="3" t="s">
        <v>117</v>
      </c>
      <c r="R2372" s="3" t="s">
        <v>14881</v>
      </c>
      <c r="S2372" s="3" t="s">
        <v>14882</v>
      </c>
      <c r="T2372" s="3" t="s">
        <v>14883</v>
      </c>
      <c r="U2372" s="3" t="s">
        <v>14884</v>
      </c>
      <c r="V2372" s="3" t="s">
        <v>14885</v>
      </c>
      <c r="W2372" s="3" t="s">
        <v>4994</v>
      </c>
      <c r="X2372" s="3" t="s">
        <v>14886</v>
      </c>
      <c r="Y2372" s="4">
        <v>303.35</v>
      </c>
      <c r="Z2372" s="4">
        <v>987.03829194</v>
      </c>
      <c r="AA2372" s="4">
        <f t="shared" si="228"/>
        <v>5.8676</v>
      </c>
      <c r="AB2372" s="4">
        <v>13370000</v>
      </c>
      <c r="AC2372" s="4">
        <v>0.738248535482423</v>
      </c>
      <c r="AD2372" s="3">
        <v>1</v>
      </c>
      <c r="AE2372" s="3">
        <v>0</v>
      </c>
      <c r="AF2372" s="3">
        <f t="shared" si="227"/>
        <v>0</v>
      </c>
      <c r="AG2372" s="6">
        <f t="shared" si="229"/>
        <v>0</v>
      </c>
      <c r="AH2372" s="4">
        <f t="shared" si="230"/>
        <v>0</v>
      </c>
      <c r="AI2372" s="4">
        <v>116.999932</v>
      </c>
      <c r="AJ2372" s="4">
        <v>32.625478</v>
      </c>
      <c r="AK2372" s="4">
        <v>1</v>
      </c>
      <c r="AL2372" s="4">
        <v>2020</v>
      </c>
      <c r="AM2372" s="4">
        <v>0</v>
      </c>
      <c r="AN2372" s="1">
        <f t="shared" si="231"/>
        <v>0</v>
      </c>
      <c r="AO2372" s="1">
        <f t="shared" si="232"/>
        <v>0</v>
      </c>
    </row>
    <row r="2373" s="1" customFormat="1" spans="1:41">
      <c r="A2373">
        <v>2021</v>
      </c>
      <c r="B2373" t="s">
        <v>14367</v>
      </c>
      <c r="C2373" s="2">
        <v>340400</v>
      </c>
      <c r="D2373" t="s">
        <v>14759</v>
      </c>
      <c r="E2373">
        <v>14570000</v>
      </c>
      <c r="F2373">
        <v>85724383.04</v>
      </c>
      <c r="G2373">
        <v>5.88362272065889</v>
      </c>
      <c r="H2373">
        <v>0.12733125</v>
      </c>
      <c r="I2373">
        <v>0.039358</v>
      </c>
      <c r="J2373">
        <v>0.007989</v>
      </c>
      <c r="K2373">
        <v>0.016998</v>
      </c>
      <c r="L2373">
        <v>0.007086</v>
      </c>
      <c r="M2373">
        <v>0.007285</v>
      </c>
      <c r="N2373">
        <v>0.032781</v>
      </c>
      <c r="O2373">
        <v>0.018154</v>
      </c>
      <c r="P2373" s="3" t="s">
        <v>14887</v>
      </c>
      <c r="Q2373" s="3" t="s">
        <v>2303</v>
      </c>
      <c r="R2373" s="3" t="s">
        <v>14888</v>
      </c>
      <c r="S2373" s="3" t="s">
        <v>14889</v>
      </c>
      <c r="T2373" s="3" t="s">
        <v>14890</v>
      </c>
      <c r="U2373" s="3" t="s">
        <v>14891</v>
      </c>
      <c r="V2373" s="3" t="s">
        <v>6309</v>
      </c>
      <c r="W2373" s="3" t="s">
        <v>5746</v>
      </c>
      <c r="X2373" s="3" t="s">
        <v>12613</v>
      </c>
      <c r="Y2373" s="4">
        <v>304</v>
      </c>
      <c r="Z2373" s="4">
        <v>1032.07713724</v>
      </c>
      <c r="AA2373" s="4">
        <f t="shared" si="228"/>
        <v>5.8575</v>
      </c>
      <c r="AB2373" s="4">
        <v>14570000</v>
      </c>
      <c r="AC2373" s="4">
        <v>0.708357678270419</v>
      </c>
      <c r="AD2373" s="3">
        <v>1</v>
      </c>
      <c r="AE2373" s="3">
        <v>0</v>
      </c>
      <c r="AF2373" s="3">
        <f t="shared" si="227"/>
        <v>0</v>
      </c>
      <c r="AG2373" s="6">
        <f t="shared" si="229"/>
        <v>0</v>
      </c>
      <c r="AH2373" s="4">
        <f t="shared" si="230"/>
        <v>0</v>
      </c>
      <c r="AI2373" s="4">
        <v>116.999932</v>
      </c>
      <c r="AJ2373" s="4">
        <v>32.625478</v>
      </c>
      <c r="AK2373" s="4">
        <v>1</v>
      </c>
      <c r="AL2373" s="4">
        <v>2021</v>
      </c>
      <c r="AM2373" s="4">
        <v>0</v>
      </c>
      <c r="AN2373" s="1">
        <f t="shared" si="231"/>
        <v>0</v>
      </c>
      <c r="AO2373" s="1">
        <f t="shared" si="232"/>
        <v>0</v>
      </c>
    </row>
    <row r="2374" s="1" customFormat="1" spans="1:41">
      <c r="A2374">
        <v>2022</v>
      </c>
      <c r="B2374" t="s">
        <v>14367</v>
      </c>
      <c r="C2374" s="2">
        <v>340400</v>
      </c>
      <c r="D2374" t="s">
        <v>14759</v>
      </c>
      <c r="E2374">
        <v>15410000</v>
      </c>
      <c r="F2374">
        <v>88706923.34</v>
      </c>
      <c r="G2374">
        <v>5.756451871512</v>
      </c>
      <c r="H2374">
        <v>0.14098698</v>
      </c>
      <c r="I2374">
        <v>0.043004</v>
      </c>
      <c r="J2374">
        <v>0.010696</v>
      </c>
      <c r="K2374">
        <v>0.02029</v>
      </c>
      <c r="L2374">
        <v>0.005262</v>
      </c>
      <c r="M2374">
        <v>0.006756</v>
      </c>
      <c r="N2374">
        <v>0.047325</v>
      </c>
      <c r="O2374">
        <v>0.017383</v>
      </c>
      <c r="P2374" s="3" t="s">
        <v>14892</v>
      </c>
      <c r="Q2374" s="3" t="s">
        <v>2384</v>
      </c>
      <c r="R2374" s="3" t="s">
        <v>14893</v>
      </c>
      <c r="S2374" s="3" t="s">
        <v>14894</v>
      </c>
      <c r="T2374" s="3" t="s">
        <v>14895</v>
      </c>
      <c r="U2374" s="3" t="s">
        <v>14896</v>
      </c>
      <c r="V2374" s="3" t="s">
        <v>8459</v>
      </c>
      <c r="W2374" s="3" t="s">
        <v>7787</v>
      </c>
      <c r="X2374" s="3" t="s">
        <v>12467</v>
      </c>
      <c r="Y2374" s="4">
        <v>302.7</v>
      </c>
      <c r="Z2374" s="4">
        <v>1050.5452923</v>
      </c>
      <c r="AA2374" s="4">
        <f t="shared" si="228"/>
        <v>5.6609</v>
      </c>
      <c r="AB2374" s="4">
        <v>15410000</v>
      </c>
      <c r="AC2374" s="4">
        <v>0.681729586177807</v>
      </c>
      <c r="AD2374" s="3">
        <v>1</v>
      </c>
      <c r="AE2374" s="3">
        <v>0</v>
      </c>
      <c r="AF2374" s="3">
        <f t="shared" si="227"/>
        <v>0</v>
      </c>
      <c r="AG2374" s="6">
        <f t="shared" si="229"/>
        <v>0</v>
      </c>
      <c r="AH2374" s="4">
        <f t="shared" si="230"/>
        <v>0</v>
      </c>
      <c r="AI2374" s="4">
        <v>116.999932</v>
      </c>
      <c r="AJ2374" s="4">
        <v>32.625478</v>
      </c>
      <c r="AK2374" s="4">
        <v>1</v>
      </c>
      <c r="AL2374" s="4">
        <v>2022</v>
      </c>
      <c r="AM2374" s="4">
        <v>0</v>
      </c>
      <c r="AN2374" s="1">
        <f t="shared" si="231"/>
        <v>0</v>
      </c>
      <c r="AO2374" s="1">
        <f t="shared" si="232"/>
        <v>0</v>
      </c>
    </row>
    <row r="2375" s="1" customFormat="1" spans="1:41">
      <c r="A2375">
        <v>2023</v>
      </c>
      <c r="B2375" t="s">
        <v>14367</v>
      </c>
      <c r="C2375" s="2">
        <v>340400</v>
      </c>
      <c r="D2375" t="s">
        <v>14759</v>
      </c>
      <c r="E2375">
        <v>16020000</v>
      </c>
      <c r="F2375">
        <v>93158230.12</v>
      </c>
      <c r="G2375">
        <v>5.81512048189763</v>
      </c>
      <c r="H2375">
        <v>0.21007654</v>
      </c>
      <c r="I2375">
        <v>0.051842</v>
      </c>
      <c r="J2375">
        <v>0.018594</v>
      </c>
      <c r="K2375">
        <v>0.028773</v>
      </c>
      <c r="L2375">
        <v>0.008631</v>
      </c>
      <c r="M2375">
        <v>0.01142</v>
      </c>
      <c r="N2375">
        <v>0.067061</v>
      </c>
      <c r="O2375">
        <v>0.021804</v>
      </c>
      <c r="P2375" s="3" t="s">
        <v>14897</v>
      </c>
      <c r="Q2375" s="3" t="s">
        <v>241</v>
      </c>
      <c r="R2375" s="3" t="s">
        <v>14898</v>
      </c>
      <c r="S2375" s="3" t="s">
        <v>14899</v>
      </c>
      <c r="T2375" s="3" t="s">
        <v>14900</v>
      </c>
      <c r="U2375" s="3" t="s">
        <v>14901</v>
      </c>
      <c r="V2375" s="3" t="s">
        <v>11412</v>
      </c>
      <c r="W2375" s="3" t="s">
        <v>14902</v>
      </c>
      <c r="X2375" s="3" t="s">
        <v>14903</v>
      </c>
      <c r="Y2375" s="4">
        <v>301.6</v>
      </c>
      <c r="Z2375" s="4">
        <v>1105.4141</v>
      </c>
      <c r="AA2375" s="4">
        <f t="shared" si="228"/>
        <v>5.6153</v>
      </c>
      <c r="AB2375" s="4">
        <v>16545762</v>
      </c>
      <c r="AC2375" s="4">
        <v>0.668095</v>
      </c>
      <c r="AD2375" s="3">
        <v>1</v>
      </c>
      <c r="AE2375" s="3">
        <v>0</v>
      </c>
      <c r="AF2375" s="3">
        <f t="shared" si="227"/>
        <v>0</v>
      </c>
      <c r="AG2375" s="6">
        <f t="shared" si="229"/>
        <v>0</v>
      </c>
      <c r="AH2375" s="4">
        <f t="shared" si="230"/>
        <v>0</v>
      </c>
      <c r="AI2375" s="4">
        <v>116.999932</v>
      </c>
      <c r="AJ2375" s="4">
        <v>32.625478</v>
      </c>
      <c r="AK2375" s="4">
        <v>1</v>
      </c>
      <c r="AL2375" s="4">
        <v>2023</v>
      </c>
      <c r="AM2375" s="4">
        <v>0</v>
      </c>
      <c r="AN2375" s="1">
        <f t="shared" si="231"/>
        <v>0</v>
      </c>
      <c r="AO2375" s="1">
        <f t="shared" si="232"/>
        <v>0</v>
      </c>
    </row>
    <row r="2376" s="1" customFormat="1" spans="1:41">
      <c r="A2376">
        <v>2024</v>
      </c>
      <c r="B2376" t="s">
        <v>14367</v>
      </c>
      <c r="C2376" s="2">
        <v>340400</v>
      </c>
      <c r="D2376" t="s">
        <v>14759</v>
      </c>
      <c r="E2376">
        <v>17160000</v>
      </c>
      <c r="F2376">
        <v>91977988.23</v>
      </c>
      <c r="G2376">
        <v>5.36002262412587</v>
      </c>
      <c r="H2376">
        <v>0.23282332</v>
      </c>
      <c r="I2376">
        <v>0.052587</v>
      </c>
      <c r="J2376">
        <v>0.021905</v>
      </c>
      <c r="K2376">
        <v>0.031392</v>
      </c>
      <c r="L2376">
        <v>0.009224</v>
      </c>
      <c r="M2376">
        <v>0.012201</v>
      </c>
      <c r="N2376">
        <v>0.080718</v>
      </c>
      <c r="O2376">
        <v>0.022386</v>
      </c>
      <c r="P2376" s="3" t="s">
        <v>14904</v>
      </c>
      <c r="Q2376" s="3" t="s">
        <v>782</v>
      </c>
      <c r="R2376" s="3" t="s">
        <v>14905</v>
      </c>
      <c r="S2376" s="3" t="s">
        <v>14906</v>
      </c>
      <c r="T2376" s="3" t="s">
        <v>8134</v>
      </c>
      <c r="U2376" s="3" t="s">
        <v>14907</v>
      </c>
      <c r="V2376" s="3" t="s">
        <v>477</v>
      </c>
      <c r="W2376" s="3" t="s">
        <v>3030</v>
      </c>
      <c r="X2376" s="3" t="s">
        <v>82</v>
      </c>
      <c r="Y2376" s="4">
        <v>301.9</v>
      </c>
      <c r="Z2376" s="4">
        <v>1163.1484</v>
      </c>
      <c r="AA2376" s="4">
        <f t="shared" si="228"/>
        <v>5.36</v>
      </c>
      <c r="AB2376" s="4">
        <v>17765233</v>
      </c>
      <c r="AC2376" s="4">
        <v>0.654733</v>
      </c>
      <c r="AD2376" s="3">
        <v>1</v>
      </c>
      <c r="AE2376" s="3">
        <v>0</v>
      </c>
      <c r="AF2376" s="3">
        <f t="shared" si="227"/>
        <v>0</v>
      </c>
      <c r="AG2376" s="6">
        <f t="shared" si="229"/>
        <v>0</v>
      </c>
      <c r="AH2376" s="4">
        <f t="shared" si="230"/>
        <v>0</v>
      </c>
      <c r="AI2376" s="4">
        <v>116.999932</v>
      </c>
      <c r="AJ2376" s="4">
        <v>32.625478</v>
      </c>
      <c r="AK2376" s="4">
        <v>1</v>
      </c>
      <c r="AL2376" s="4">
        <v>2024</v>
      </c>
      <c r="AM2376" s="4">
        <v>0</v>
      </c>
      <c r="AN2376" s="1">
        <f t="shared" si="231"/>
        <v>0</v>
      </c>
      <c r="AO2376" s="1">
        <f t="shared" si="232"/>
        <v>0</v>
      </c>
    </row>
    <row r="2377" s="1" customFormat="1" spans="1:41">
      <c r="A2377">
        <v>2000</v>
      </c>
      <c r="B2377" t="s">
        <v>14367</v>
      </c>
      <c r="C2377" s="2">
        <v>340500</v>
      </c>
      <c r="D2377" t="s">
        <v>14908</v>
      </c>
      <c r="E2377">
        <v>1261744</v>
      </c>
      <c r="F2377">
        <v>20846007.45</v>
      </c>
      <c r="G2377">
        <v>16.5215823891376</v>
      </c>
      <c r="H2377">
        <v>0.0605378</v>
      </c>
      <c r="I2377">
        <v>0.0168</v>
      </c>
      <c r="J2377">
        <v>0.00341</v>
      </c>
      <c r="K2377">
        <v>0.006888</v>
      </c>
      <c r="L2377">
        <v>0.001819</v>
      </c>
      <c r="M2377">
        <v>0.004683</v>
      </c>
      <c r="N2377">
        <v>0.023687</v>
      </c>
      <c r="O2377">
        <v>0.012256</v>
      </c>
      <c r="P2377" s="3" t="s">
        <v>14909</v>
      </c>
      <c r="Q2377" s="3" t="s">
        <v>2178</v>
      </c>
      <c r="R2377" s="3" t="s">
        <v>6394</v>
      </c>
      <c r="S2377" s="3" t="s">
        <v>10021</v>
      </c>
      <c r="T2377" s="3" t="s">
        <v>14910</v>
      </c>
      <c r="U2377" s="3" t="s">
        <v>14911</v>
      </c>
      <c r="V2377" s="3" t="s">
        <v>130</v>
      </c>
      <c r="W2377" s="3" t="s">
        <v>2481</v>
      </c>
      <c r="X2377" s="3" t="s">
        <v>884</v>
      </c>
      <c r="Y2377" s="4">
        <v>119.7</v>
      </c>
      <c r="Z2377" s="4">
        <v>220.55473</v>
      </c>
      <c r="AA2377" s="4">
        <f t="shared" si="228"/>
        <v>12.0393</v>
      </c>
      <c r="AB2377" s="4">
        <v>1261744</v>
      </c>
      <c r="AC2377" s="4">
        <v>1.74801489050077</v>
      </c>
      <c r="AD2377" s="3">
        <v>1</v>
      </c>
      <c r="AE2377" s="3">
        <v>0</v>
      </c>
      <c r="AF2377" s="3">
        <f t="shared" si="227"/>
        <v>0</v>
      </c>
      <c r="AG2377" s="6">
        <f t="shared" si="229"/>
        <v>0</v>
      </c>
      <c r="AH2377" s="4">
        <f t="shared" si="230"/>
        <v>0</v>
      </c>
      <c r="AI2377" s="4">
        <v>118.506759</v>
      </c>
      <c r="AJ2377" s="4">
        <v>31.670452</v>
      </c>
      <c r="AK2377" s="4">
        <v>1</v>
      </c>
      <c r="AL2377" s="4">
        <v>2000</v>
      </c>
      <c r="AM2377" s="4">
        <v>0</v>
      </c>
      <c r="AN2377" s="1">
        <f t="shared" si="231"/>
        <v>0</v>
      </c>
      <c r="AO2377" s="1">
        <f t="shared" si="232"/>
        <v>0</v>
      </c>
    </row>
    <row r="2378" s="1" customFormat="1" spans="1:41">
      <c r="A2378">
        <v>2001</v>
      </c>
      <c r="B2378" t="s">
        <v>14367</v>
      </c>
      <c r="C2378" s="2">
        <v>340500</v>
      </c>
      <c r="D2378" t="s">
        <v>14908</v>
      </c>
      <c r="E2378">
        <v>1381549</v>
      </c>
      <c r="F2378">
        <v>20540019.12</v>
      </c>
      <c r="G2378">
        <v>14.8673837265272</v>
      </c>
      <c r="H2378">
        <v>0.0830662</v>
      </c>
      <c r="I2378">
        <v>0.028383</v>
      </c>
      <c r="J2378">
        <v>0.008059</v>
      </c>
      <c r="K2378">
        <v>0.012772</v>
      </c>
      <c r="L2378">
        <v>0.004084</v>
      </c>
      <c r="M2378">
        <v>0.003468</v>
      </c>
      <c r="N2378">
        <v>0.018738</v>
      </c>
      <c r="O2378">
        <v>0.010583</v>
      </c>
      <c r="P2378" s="3" t="s">
        <v>14912</v>
      </c>
      <c r="Q2378" s="3" t="s">
        <v>758</v>
      </c>
      <c r="R2378" s="3" t="s">
        <v>14913</v>
      </c>
      <c r="S2378" s="3" t="s">
        <v>14914</v>
      </c>
      <c r="T2378" s="3" t="s">
        <v>14915</v>
      </c>
      <c r="U2378" s="3" t="s">
        <v>14916</v>
      </c>
      <c r="V2378" s="3" t="s">
        <v>138</v>
      </c>
      <c r="W2378" s="3" t="s">
        <v>12881</v>
      </c>
      <c r="X2378" s="3" t="s">
        <v>2576</v>
      </c>
      <c r="Y2378" s="4">
        <v>120</v>
      </c>
      <c r="Z2378" s="4">
        <v>207.21656242</v>
      </c>
      <c r="AA2378" s="4">
        <f t="shared" si="228"/>
        <v>10.727</v>
      </c>
      <c r="AB2378" s="4">
        <v>1381549</v>
      </c>
      <c r="AC2378" s="4">
        <v>1.49988572551535</v>
      </c>
      <c r="AD2378" s="3">
        <v>1</v>
      </c>
      <c r="AE2378" s="3">
        <v>0</v>
      </c>
      <c r="AF2378" s="3">
        <f t="shared" si="227"/>
        <v>0</v>
      </c>
      <c r="AG2378" s="6">
        <f t="shared" si="229"/>
        <v>0</v>
      </c>
      <c r="AH2378" s="4">
        <f t="shared" si="230"/>
        <v>0</v>
      </c>
      <c r="AI2378" s="4">
        <v>118.506759</v>
      </c>
      <c r="AJ2378" s="4">
        <v>31.670452</v>
      </c>
      <c r="AK2378" s="4">
        <v>1</v>
      </c>
      <c r="AL2378" s="4">
        <v>2001</v>
      </c>
      <c r="AM2378" s="4">
        <v>0</v>
      </c>
      <c r="AN2378" s="1">
        <f t="shared" si="231"/>
        <v>0</v>
      </c>
      <c r="AO2378" s="1">
        <f t="shared" si="232"/>
        <v>0</v>
      </c>
    </row>
    <row r="2379" s="1" customFormat="1" spans="1:41">
      <c r="A2379">
        <v>2002</v>
      </c>
      <c r="B2379" t="s">
        <v>14367</v>
      </c>
      <c r="C2379" s="2">
        <v>340500</v>
      </c>
      <c r="D2379" t="s">
        <v>14908</v>
      </c>
      <c r="E2379">
        <v>1545927</v>
      </c>
      <c r="F2379">
        <v>19804798.12</v>
      </c>
      <c r="G2379">
        <v>12.8109529880777</v>
      </c>
      <c r="H2379">
        <v>0.07927024</v>
      </c>
      <c r="I2379">
        <v>0.026966</v>
      </c>
      <c r="J2379">
        <v>0.007711</v>
      </c>
      <c r="K2379">
        <v>0.011109</v>
      </c>
      <c r="L2379">
        <v>0.003751</v>
      </c>
      <c r="M2379">
        <v>0.004395</v>
      </c>
      <c r="N2379">
        <v>0.016691</v>
      </c>
      <c r="O2379">
        <v>0.009889</v>
      </c>
      <c r="P2379" s="3" t="s">
        <v>14917</v>
      </c>
      <c r="Q2379" s="3" t="s">
        <v>103</v>
      </c>
      <c r="R2379" s="3" t="s">
        <v>14918</v>
      </c>
      <c r="S2379" s="3" t="s">
        <v>14919</v>
      </c>
      <c r="T2379" s="3" t="s">
        <v>14920</v>
      </c>
      <c r="U2379" s="3" t="s">
        <v>14921</v>
      </c>
      <c r="V2379" s="3" t="s">
        <v>758</v>
      </c>
      <c r="W2379" s="3" t="s">
        <v>56</v>
      </c>
      <c r="X2379" s="3" t="s">
        <v>3155</v>
      </c>
      <c r="Y2379" s="4">
        <v>123</v>
      </c>
      <c r="Z2379" s="4">
        <v>287.8246931</v>
      </c>
      <c r="AA2379" s="4">
        <f t="shared" si="228"/>
        <v>9.1579</v>
      </c>
      <c r="AB2379" s="4">
        <v>1545927</v>
      </c>
      <c r="AC2379" s="4">
        <v>1.86182590186988</v>
      </c>
      <c r="AD2379" s="3">
        <v>1</v>
      </c>
      <c r="AE2379" s="3">
        <v>0</v>
      </c>
      <c r="AF2379" s="3">
        <f t="shared" si="227"/>
        <v>0</v>
      </c>
      <c r="AG2379" s="6">
        <f t="shared" si="229"/>
        <v>0</v>
      </c>
      <c r="AH2379" s="4">
        <f t="shared" si="230"/>
        <v>0</v>
      </c>
      <c r="AI2379" s="4">
        <v>118.506759</v>
      </c>
      <c r="AJ2379" s="4">
        <v>31.670452</v>
      </c>
      <c r="AK2379" s="4">
        <v>1</v>
      </c>
      <c r="AL2379" s="4">
        <v>2002</v>
      </c>
      <c r="AM2379" s="4">
        <v>0</v>
      </c>
      <c r="AN2379" s="1">
        <f t="shared" si="231"/>
        <v>0</v>
      </c>
      <c r="AO2379" s="1">
        <f t="shared" si="232"/>
        <v>0</v>
      </c>
    </row>
    <row r="2380" s="1" customFormat="1" spans="1:41">
      <c r="A2380">
        <v>2003</v>
      </c>
      <c r="B2380" t="s">
        <v>14367</v>
      </c>
      <c r="C2380" s="2">
        <v>340500</v>
      </c>
      <c r="D2380" t="s">
        <v>14908</v>
      </c>
      <c r="E2380">
        <v>1925237</v>
      </c>
      <c r="F2380">
        <v>21081908.74</v>
      </c>
      <c r="G2380">
        <v>10.950292737985</v>
      </c>
      <c r="H2380">
        <v>0.07114314</v>
      </c>
      <c r="I2380">
        <v>0.023378</v>
      </c>
      <c r="J2380">
        <v>0.006811</v>
      </c>
      <c r="K2380">
        <v>0.010072</v>
      </c>
      <c r="L2380">
        <v>0.002662</v>
      </c>
      <c r="M2380">
        <v>0.003833</v>
      </c>
      <c r="N2380">
        <v>0.018986</v>
      </c>
      <c r="O2380">
        <v>0.010174</v>
      </c>
      <c r="P2380" s="3" t="s">
        <v>14922</v>
      </c>
      <c r="Q2380" s="3" t="s">
        <v>1411</v>
      </c>
      <c r="R2380" s="3" t="s">
        <v>14923</v>
      </c>
      <c r="S2380" s="3" t="s">
        <v>14924</v>
      </c>
      <c r="T2380" s="3" t="s">
        <v>14925</v>
      </c>
      <c r="U2380" s="3" t="s">
        <v>14926</v>
      </c>
      <c r="V2380" s="3" t="s">
        <v>1255</v>
      </c>
      <c r="W2380" s="3" t="s">
        <v>910</v>
      </c>
      <c r="X2380" s="3" t="s">
        <v>974</v>
      </c>
      <c r="Y2380" s="4">
        <v>123.22</v>
      </c>
      <c r="Z2380" s="4">
        <v>322.93330036</v>
      </c>
      <c r="AA2380" s="4">
        <f t="shared" si="228"/>
        <v>7.8973</v>
      </c>
      <c r="AB2380" s="4">
        <v>1925237</v>
      </c>
      <c r="AC2380" s="4">
        <v>1.67736907383351</v>
      </c>
      <c r="AD2380" s="3">
        <v>1</v>
      </c>
      <c r="AE2380" s="3">
        <v>0</v>
      </c>
      <c r="AF2380" s="3">
        <f t="shared" si="227"/>
        <v>0</v>
      </c>
      <c r="AG2380" s="6">
        <f t="shared" si="229"/>
        <v>0</v>
      </c>
      <c r="AH2380" s="4">
        <f t="shared" si="230"/>
        <v>0</v>
      </c>
      <c r="AI2380" s="4">
        <v>118.506759</v>
      </c>
      <c r="AJ2380" s="4">
        <v>31.670452</v>
      </c>
      <c r="AK2380" s="4">
        <v>1</v>
      </c>
      <c r="AL2380" s="4">
        <v>2003</v>
      </c>
      <c r="AM2380" s="4">
        <v>0</v>
      </c>
      <c r="AN2380" s="1">
        <f t="shared" si="231"/>
        <v>0</v>
      </c>
      <c r="AO2380" s="1">
        <f t="shared" si="232"/>
        <v>0</v>
      </c>
    </row>
    <row r="2381" s="1" customFormat="1" spans="1:41">
      <c r="A2381">
        <v>2004</v>
      </c>
      <c r="B2381" t="s">
        <v>14367</v>
      </c>
      <c r="C2381" s="2">
        <v>340500</v>
      </c>
      <c r="D2381" t="s">
        <v>14908</v>
      </c>
      <c r="E2381">
        <v>2650950</v>
      </c>
      <c r="F2381">
        <v>22814451.18</v>
      </c>
      <c r="G2381">
        <v>8.60614163978951</v>
      </c>
      <c r="H2381">
        <v>0.11245097</v>
      </c>
      <c r="I2381">
        <v>0.034563</v>
      </c>
      <c r="J2381">
        <v>0.009721</v>
      </c>
      <c r="K2381">
        <v>0.017082</v>
      </c>
      <c r="L2381">
        <v>0.006765</v>
      </c>
      <c r="M2381">
        <v>0.000995</v>
      </c>
      <c r="N2381">
        <v>0.03458</v>
      </c>
      <c r="O2381">
        <v>0.019145</v>
      </c>
      <c r="P2381" s="3" t="s">
        <v>14927</v>
      </c>
      <c r="Q2381" s="3" t="s">
        <v>1252</v>
      </c>
      <c r="R2381" s="3" t="s">
        <v>14928</v>
      </c>
      <c r="S2381" s="3" t="s">
        <v>4228</v>
      </c>
      <c r="T2381" s="3" t="s">
        <v>14929</v>
      </c>
      <c r="U2381" s="3" t="s">
        <v>14930</v>
      </c>
      <c r="V2381" s="3" t="s">
        <v>50</v>
      </c>
      <c r="W2381" s="3" t="s">
        <v>2569</v>
      </c>
      <c r="X2381" s="3" t="s">
        <v>3626</v>
      </c>
      <c r="Y2381" s="4">
        <v>125</v>
      </c>
      <c r="Z2381" s="4">
        <v>393.81509956</v>
      </c>
      <c r="AA2381" s="4">
        <f t="shared" si="228"/>
        <v>6.3446</v>
      </c>
      <c r="AB2381" s="4">
        <v>2650950</v>
      </c>
      <c r="AC2381" s="4">
        <v>1.48556215530282</v>
      </c>
      <c r="AD2381" s="3">
        <v>1</v>
      </c>
      <c r="AE2381" s="3">
        <v>0</v>
      </c>
      <c r="AF2381" s="3">
        <f t="shared" si="227"/>
        <v>0</v>
      </c>
      <c r="AG2381" s="6">
        <f t="shared" si="229"/>
        <v>0</v>
      </c>
      <c r="AH2381" s="4">
        <f t="shared" si="230"/>
        <v>0</v>
      </c>
      <c r="AI2381" s="4">
        <v>118.506759</v>
      </c>
      <c r="AJ2381" s="4">
        <v>31.670452</v>
      </c>
      <c r="AK2381" s="4">
        <v>1</v>
      </c>
      <c r="AL2381" s="4">
        <v>2004</v>
      </c>
      <c r="AM2381" s="4">
        <v>0</v>
      </c>
      <c r="AN2381" s="1">
        <f t="shared" si="231"/>
        <v>0</v>
      </c>
      <c r="AO2381" s="1">
        <f t="shared" si="232"/>
        <v>0</v>
      </c>
    </row>
    <row r="2382" s="1" customFormat="1" spans="1:41">
      <c r="A2382">
        <v>2005</v>
      </c>
      <c r="B2382" t="s">
        <v>14367</v>
      </c>
      <c r="C2382" s="2">
        <v>340500</v>
      </c>
      <c r="D2382" t="s">
        <v>14908</v>
      </c>
      <c r="E2382">
        <v>3713461</v>
      </c>
      <c r="F2382">
        <v>25948387.11</v>
      </c>
      <c r="G2382">
        <v>6.98765575025562</v>
      </c>
      <c r="H2382">
        <v>0.06921439</v>
      </c>
      <c r="I2382">
        <v>0.021887</v>
      </c>
      <c r="J2382">
        <v>0.005168</v>
      </c>
      <c r="K2382">
        <v>0.009843</v>
      </c>
      <c r="L2382">
        <v>0.002556</v>
      </c>
      <c r="M2382">
        <v>0.00432</v>
      </c>
      <c r="N2382">
        <v>0.018355</v>
      </c>
      <c r="O2382">
        <v>0.012621</v>
      </c>
      <c r="P2382" s="3" t="s">
        <v>14931</v>
      </c>
      <c r="Q2382" s="3" t="s">
        <v>278</v>
      </c>
      <c r="R2382" s="3" t="s">
        <v>14932</v>
      </c>
      <c r="S2382" s="3" t="s">
        <v>14933</v>
      </c>
      <c r="T2382" s="3" t="s">
        <v>14934</v>
      </c>
      <c r="U2382" s="3" t="s">
        <v>14935</v>
      </c>
      <c r="V2382" s="3" t="s">
        <v>429</v>
      </c>
      <c r="W2382" s="3" t="s">
        <v>1092</v>
      </c>
      <c r="X2382" s="3" t="s">
        <v>1281</v>
      </c>
      <c r="Y2382" s="4">
        <v>125</v>
      </c>
      <c r="Z2382" s="4">
        <v>466.7793039</v>
      </c>
      <c r="AA2382" s="4">
        <f t="shared" si="228"/>
        <v>6.2677</v>
      </c>
      <c r="AB2382" s="4">
        <v>3713461</v>
      </c>
      <c r="AC2382" s="4">
        <v>1.25699261120556</v>
      </c>
      <c r="AD2382" s="3">
        <v>1</v>
      </c>
      <c r="AE2382" s="3">
        <v>0</v>
      </c>
      <c r="AF2382" s="3">
        <f t="shared" si="227"/>
        <v>0</v>
      </c>
      <c r="AG2382" s="6">
        <f t="shared" si="229"/>
        <v>0</v>
      </c>
      <c r="AH2382" s="4">
        <f t="shared" si="230"/>
        <v>0</v>
      </c>
      <c r="AI2382" s="4">
        <v>118.506759</v>
      </c>
      <c r="AJ2382" s="4">
        <v>31.670452</v>
      </c>
      <c r="AK2382" s="4">
        <v>1</v>
      </c>
      <c r="AL2382" s="4">
        <v>2005</v>
      </c>
      <c r="AM2382" s="4">
        <v>0</v>
      </c>
      <c r="AN2382" s="1">
        <f t="shared" si="231"/>
        <v>0</v>
      </c>
      <c r="AO2382" s="1">
        <f t="shared" si="232"/>
        <v>0</v>
      </c>
    </row>
    <row r="2383" s="1" customFormat="1" spans="1:41">
      <c r="A2383">
        <v>2006</v>
      </c>
      <c r="B2383" t="s">
        <v>14367</v>
      </c>
      <c r="C2383" s="2">
        <v>340500</v>
      </c>
      <c r="D2383" t="s">
        <v>14908</v>
      </c>
      <c r="E2383">
        <v>4289000</v>
      </c>
      <c r="F2383">
        <v>30770164.93</v>
      </c>
      <c r="G2383">
        <v>7.17420492655631</v>
      </c>
      <c r="H2383">
        <v>0.0903855</v>
      </c>
      <c r="I2383">
        <v>0.028306</v>
      </c>
      <c r="J2383">
        <v>0.007494</v>
      </c>
      <c r="K2383">
        <v>0.013275</v>
      </c>
      <c r="L2383">
        <v>0.003445</v>
      </c>
      <c r="M2383">
        <v>0.004092</v>
      </c>
      <c r="N2383">
        <v>0.024816</v>
      </c>
      <c r="O2383">
        <v>0.015709</v>
      </c>
      <c r="P2383" s="3" t="s">
        <v>14936</v>
      </c>
      <c r="Q2383" s="3" t="s">
        <v>677</v>
      </c>
      <c r="R2383" s="3" t="s">
        <v>14937</v>
      </c>
      <c r="S2383" s="3" t="s">
        <v>14938</v>
      </c>
      <c r="T2383" s="3" t="s">
        <v>14939</v>
      </c>
      <c r="U2383" s="3" t="s">
        <v>14940</v>
      </c>
      <c r="V2383" s="3" t="s">
        <v>681</v>
      </c>
      <c r="W2383" s="3" t="s">
        <v>186</v>
      </c>
      <c r="X2383" s="3" t="s">
        <v>4087</v>
      </c>
      <c r="Y2383" s="4">
        <v>126.24</v>
      </c>
      <c r="Z2383" s="4">
        <v>486.39886497</v>
      </c>
      <c r="AA2383" s="4">
        <f t="shared" si="228"/>
        <v>6.5183</v>
      </c>
      <c r="AB2383" s="4">
        <v>4289000</v>
      </c>
      <c r="AC2383" s="4">
        <v>1.13406123798088</v>
      </c>
      <c r="AD2383" s="3">
        <v>1</v>
      </c>
      <c r="AE2383" s="3">
        <v>0</v>
      </c>
      <c r="AF2383" s="3">
        <f t="shared" si="227"/>
        <v>0</v>
      </c>
      <c r="AG2383" s="6">
        <f t="shared" si="229"/>
        <v>0</v>
      </c>
      <c r="AH2383" s="4">
        <f t="shared" si="230"/>
        <v>0</v>
      </c>
      <c r="AI2383" s="4">
        <v>118.506759</v>
      </c>
      <c r="AJ2383" s="4">
        <v>31.670452</v>
      </c>
      <c r="AK2383" s="4">
        <v>1</v>
      </c>
      <c r="AL2383" s="4">
        <v>2006</v>
      </c>
      <c r="AM2383" s="4">
        <v>0</v>
      </c>
      <c r="AN2383" s="1">
        <f t="shared" si="231"/>
        <v>0</v>
      </c>
      <c r="AO2383" s="1">
        <f t="shared" si="232"/>
        <v>0</v>
      </c>
    </row>
    <row r="2384" s="1" customFormat="1" spans="1:41">
      <c r="A2384">
        <v>2007</v>
      </c>
      <c r="B2384" t="s">
        <v>14367</v>
      </c>
      <c r="C2384" s="2">
        <v>340500</v>
      </c>
      <c r="D2384" t="s">
        <v>14908</v>
      </c>
      <c r="E2384">
        <v>5321000</v>
      </c>
      <c r="F2384">
        <v>33195312.18</v>
      </c>
      <c r="G2384">
        <v>6.23854767524901</v>
      </c>
      <c r="H2384">
        <v>0.07625132</v>
      </c>
      <c r="I2384">
        <v>0.020901</v>
      </c>
      <c r="J2384">
        <v>0.004468</v>
      </c>
      <c r="K2384">
        <v>0.009028</v>
      </c>
      <c r="L2384">
        <v>0.0024</v>
      </c>
      <c r="M2384">
        <v>0.005004</v>
      </c>
      <c r="N2384">
        <v>0.034108</v>
      </c>
      <c r="O2384">
        <v>0.012243</v>
      </c>
      <c r="P2384" s="3" t="s">
        <v>14941</v>
      </c>
      <c r="Q2384" s="3" t="s">
        <v>4729</v>
      </c>
      <c r="R2384" s="3" t="s">
        <v>14942</v>
      </c>
      <c r="S2384" s="3" t="s">
        <v>14943</v>
      </c>
      <c r="T2384" s="3" t="s">
        <v>14944</v>
      </c>
      <c r="U2384" s="3" t="s">
        <v>14945</v>
      </c>
      <c r="V2384" s="3" t="s">
        <v>397</v>
      </c>
      <c r="W2384" s="3" t="s">
        <v>225</v>
      </c>
      <c r="X2384" s="3" t="s">
        <v>4098</v>
      </c>
      <c r="Y2384" s="4">
        <v>127</v>
      </c>
      <c r="Z2384" s="4">
        <v>572.00042848</v>
      </c>
      <c r="AA2384" s="4">
        <f t="shared" si="228"/>
        <v>5.6344</v>
      </c>
      <c r="AB2384" s="4">
        <v>5321000</v>
      </c>
      <c r="AC2384" s="4">
        <v>1.07498671016726</v>
      </c>
      <c r="AD2384" s="3">
        <v>1</v>
      </c>
      <c r="AE2384" s="3">
        <v>0</v>
      </c>
      <c r="AF2384" s="3">
        <f t="shared" si="227"/>
        <v>0</v>
      </c>
      <c r="AG2384" s="6">
        <f t="shared" si="229"/>
        <v>0</v>
      </c>
      <c r="AH2384" s="4">
        <f t="shared" si="230"/>
        <v>0</v>
      </c>
      <c r="AI2384" s="4">
        <v>118.506759</v>
      </c>
      <c r="AJ2384" s="4">
        <v>31.670452</v>
      </c>
      <c r="AK2384" s="4">
        <v>1</v>
      </c>
      <c r="AL2384" s="4">
        <v>2007</v>
      </c>
      <c r="AM2384" s="4">
        <v>0</v>
      </c>
      <c r="AN2384" s="1">
        <f t="shared" si="231"/>
        <v>0</v>
      </c>
      <c r="AO2384" s="1">
        <f t="shared" si="232"/>
        <v>0</v>
      </c>
    </row>
    <row r="2385" s="1" customFormat="1" spans="1:41">
      <c r="A2385">
        <v>2008</v>
      </c>
      <c r="B2385" t="s">
        <v>14367</v>
      </c>
      <c r="C2385" s="2">
        <v>340500</v>
      </c>
      <c r="D2385" t="s">
        <v>14908</v>
      </c>
      <c r="E2385">
        <v>6363000</v>
      </c>
      <c r="F2385">
        <v>39390158.34</v>
      </c>
      <c r="G2385">
        <v>6.19050107496464</v>
      </c>
      <c r="H2385">
        <v>0.08363656</v>
      </c>
      <c r="I2385">
        <v>0.021379</v>
      </c>
      <c r="J2385">
        <v>0.004465</v>
      </c>
      <c r="K2385">
        <v>0.008994</v>
      </c>
      <c r="L2385">
        <v>0.003777</v>
      </c>
      <c r="M2385">
        <v>0.004143</v>
      </c>
      <c r="N2385">
        <v>0.03249</v>
      </c>
      <c r="O2385">
        <v>0.020138</v>
      </c>
      <c r="P2385" s="3" t="s">
        <v>14946</v>
      </c>
      <c r="Q2385" s="3" t="s">
        <v>1279</v>
      </c>
      <c r="R2385" s="3" t="s">
        <v>14947</v>
      </c>
      <c r="S2385" s="3" t="s">
        <v>14948</v>
      </c>
      <c r="T2385" s="3" t="s">
        <v>14949</v>
      </c>
      <c r="U2385" s="3" t="s">
        <v>14950</v>
      </c>
      <c r="V2385" s="3" t="s">
        <v>172</v>
      </c>
      <c r="W2385" s="3" t="s">
        <v>4453</v>
      </c>
      <c r="X2385" s="3" t="s">
        <v>8566</v>
      </c>
      <c r="Y2385" s="4">
        <v>128</v>
      </c>
      <c r="Z2385" s="4">
        <v>689.23454252</v>
      </c>
      <c r="AA2385" s="4">
        <f t="shared" si="228"/>
        <v>5.5617</v>
      </c>
      <c r="AB2385" s="4">
        <v>6363000</v>
      </c>
      <c r="AC2385" s="4">
        <v>1.08319117164859</v>
      </c>
      <c r="AD2385" s="3">
        <v>1</v>
      </c>
      <c r="AE2385" s="3">
        <v>0</v>
      </c>
      <c r="AF2385" s="3">
        <f t="shared" si="227"/>
        <v>0</v>
      </c>
      <c r="AG2385" s="6">
        <f t="shared" si="229"/>
        <v>0</v>
      </c>
      <c r="AH2385" s="4">
        <f t="shared" si="230"/>
        <v>0</v>
      </c>
      <c r="AI2385" s="4">
        <v>118.506759</v>
      </c>
      <c r="AJ2385" s="4">
        <v>31.670452</v>
      </c>
      <c r="AK2385" s="4">
        <v>1</v>
      </c>
      <c r="AL2385" s="4">
        <v>2008</v>
      </c>
      <c r="AM2385" s="4">
        <v>0</v>
      </c>
      <c r="AN2385" s="1">
        <f t="shared" si="231"/>
        <v>0</v>
      </c>
      <c r="AO2385" s="1">
        <f t="shared" si="232"/>
        <v>0</v>
      </c>
    </row>
    <row r="2386" s="1" customFormat="1" spans="1:41">
      <c r="A2386">
        <v>2009</v>
      </c>
      <c r="B2386" t="s">
        <v>14367</v>
      </c>
      <c r="C2386" s="2">
        <v>340500</v>
      </c>
      <c r="D2386" t="s">
        <v>14908</v>
      </c>
      <c r="E2386">
        <v>6658905</v>
      </c>
      <c r="F2386">
        <v>41610306.32</v>
      </c>
      <c r="G2386">
        <v>6.24882113800993</v>
      </c>
      <c r="H2386">
        <v>0.09459744</v>
      </c>
      <c r="I2386">
        <v>0.03396</v>
      </c>
      <c r="J2386">
        <v>0.009122</v>
      </c>
      <c r="K2386">
        <v>0.015689</v>
      </c>
      <c r="L2386">
        <v>0.00427</v>
      </c>
      <c r="M2386">
        <v>0.004879</v>
      </c>
      <c r="N2386">
        <v>0.019044</v>
      </c>
      <c r="O2386">
        <v>0.008092</v>
      </c>
      <c r="P2386" s="3" t="s">
        <v>14951</v>
      </c>
      <c r="Q2386" s="3" t="s">
        <v>519</v>
      </c>
      <c r="R2386" s="3" t="s">
        <v>14952</v>
      </c>
      <c r="S2386" s="3" t="s">
        <v>14953</v>
      </c>
      <c r="T2386" s="3" t="s">
        <v>14954</v>
      </c>
      <c r="U2386" s="3" t="s">
        <v>14955</v>
      </c>
      <c r="V2386" s="3" t="s">
        <v>967</v>
      </c>
      <c r="W2386" s="3" t="s">
        <v>2118</v>
      </c>
      <c r="X2386" s="3" t="s">
        <v>1267</v>
      </c>
      <c r="Y2386" s="4">
        <v>129</v>
      </c>
      <c r="Z2386" s="4">
        <v>567.41954724</v>
      </c>
      <c r="AA2386" s="4">
        <f t="shared" si="228"/>
        <v>5.3808</v>
      </c>
      <c r="AB2386" s="4">
        <v>6658905</v>
      </c>
      <c r="AC2386" s="4">
        <v>0.85212140320368</v>
      </c>
      <c r="AD2386" s="3">
        <v>1</v>
      </c>
      <c r="AE2386" s="3">
        <v>0</v>
      </c>
      <c r="AF2386" s="3">
        <f t="shared" si="227"/>
        <v>0</v>
      </c>
      <c r="AG2386" s="6">
        <f t="shared" si="229"/>
        <v>0</v>
      </c>
      <c r="AH2386" s="4">
        <f t="shared" si="230"/>
        <v>0</v>
      </c>
      <c r="AI2386" s="4">
        <v>118.506759</v>
      </c>
      <c r="AJ2386" s="4">
        <v>31.670452</v>
      </c>
      <c r="AK2386" s="4">
        <v>1</v>
      </c>
      <c r="AL2386" s="4">
        <v>2009</v>
      </c>
      <c r="AM2386" s="4">
        <v>0</v>
      </c>
      <c r="AN2386" s="1">
        <f t="shared" si="231"/>
        <v>0</v>
      </c>
      <c r="AO2386" s="1">
        <f t="shared" si="232"/>
        <v>0</v>
      </c>
    </row>
    <row r="2387" s="1" customFormat="1" spans="1:41">
      <c r="A2387">
        <v>2010</v>
      </c>
      <c r="B2387" t="s">
        <v>14367</v>
      </c>
      <c r="C2387" s="2">
        <v>340500</v>
      </c>
      <c r="D2387" t="s">
        <v>14908</v>
      </c>
      <c r="E2387">
        <v>8110148</v>
      </c>
      <c r="F2387">
        <v>43476471.52</v>
      </c>
      <c r="G2387">
        <v>5.36074946104559</v>
      </c>
      <c r="H2387">
        <v>0.10136198</v>
      </c>
      <c r="I2387">
        <v>0.034033</v>
      </c>
      <c r="J2387">
        <v>0.008685</v>
      </c>
      <c r="K2387">
        <v>0.015811</v>
      </c>
      <c r="L2387">
        <v>0.004023</v>
      </c>
      <c r="M2387">
        <v>0.005514</v>
      </c>
      <c r="N2387">
        <v>0.020865</v>
      </c>
      <c r="O2387">
        <v>0.014314</v>
      </c>
      <c r="P2387" s="3" t="s">
        <v>14956</v>
      </c>
      <c r="Q2387" s="3" t="s">
        <v>903</v>
      </c>
      <c r="R2387" s="3" t="s">
        <v>14957</v>
      </c>
      <c r="S2387" s="3" t="s">
        <v>14958</v>
      </c>
      <c r="T2387" s="3" t="s">
        <v>14959</v>
      </c>
      <c r="U2387" s="3" t="s">
        <v>14960</v>
      </c>
      <c r="V2387" s="3" t="s">
        <v>1400</v>
      </c>
      <c r="W2387" s="3" t="s">
        <v>239</v>
      </c>
      <c r="X2387" s="3" t="s">
        <v>930</v>
      </c>
      <c r="Y2387" s="4">
        <v>136.63</v>
      </c>
      <c r="Z2387" s="4">
        <v>811.21083825</v>
      </c>
      <c r="AA2387" s="4">
        <f t="shared" si="228"/>
        <v>4.6638</v>
      </c>
      <c r="AB2387" s="4">
        <v>8110148</v>
      </c>
      <c r="AC2387" s="4">
        <v>1.00024171969488</v>
      </c>
      <c r="AD2387" s="3">
        <v>1</v>
      </c>
      <c r="AE2387" s="3">
        <v>0</v>
      </c>
      <c r="AF2387" s="3">
        <f t="shared" si="227"/>
        <v>0</v>
      </c>
      <c r="AG2387" s="6">
        <f t="shared" si="229"/>
        <v>0</v>
      </c>
      <c r="AH2387" s="4">
        <f t="shared" si="230"/>
        <v>0</v>
      </c>
      <c r="AI2387" s="4">
        <v>118.506759</v>
      </c>
      <c r="AJ2387" s="4">
        <v>31.670452</v>
      </c>
      <c r="AK2387" s="4">
        <v>1</v>
      </c>
      <c r="AL2387" s="4">
        <v>2010</v>
      </c>
      <c r="AM2387" s="4">
        <v>0</v>
      </c>
      <c r="AN2387" s="1">
        <f t="shared" si="231"/>
        <v>0</v>
      </c>
      <c r="AO2387" s="1">
        <f t="shared" si="232"/>
        <v>0</v>
      </c>
    </row>
    <row r="2388" s="1" customFormat="1" spans="1:41">
      <c r="A2388">
        <v>2011</v>
      </c>
      <c r="B2388" t="s">
        <v>14367</v>
      </c>
      <c r="C2388" s="2">
        <v>340500</v>
      </c>
      <c r="D2388" t="s">
        <v>14908</v>
      </c>
      <c r="E2388">
        <v>11441815</v>
      </c>
      <c r="F2388">
        <v>46783954.34</v>
      </c>
      <c r="G2388">
        <v>4.08885778523774</v>
      </c>
      <c r="H2388">
        <v>0.1011134</v>
      </c>
      <c r="I2388">
        <v>0.034626</v>
      </c>
      <c r="J2388">
        <v>0.008294</v>
      </c>
      <c r="K2388">
        <v>0.014662</v>
      </c>
      <c r="L2388">
        <v>0.006364</v>
      </c>
      <c r="M2388">
        <v>0.005305</v>
      </c>
      <c r="N2388">
        <v>0.021042</v>
      </c>
      <c r="O2388">
        <v>0.009807</v>
      </c>
      <c r="P2388" s="3" t="s">
        <v>14961</v>
      </c>
      <c r="Q2388" s="3" t="s">
        <v>1341</v>
      </c>
      <c r="R2388" s="3" t="s">
        <v>14962</v>
      </c>
      <c r="S2388" s="3" t="s">
        <v>10639</v>
      </c>
      <c r="T2388" s="3" t="s">
        <v>14963</v>
      </c>
      <c r="U2388" s="3" t="s">
        <v>14964</v>
      </c>
      <c r="V2388" s="3" t="s">
        <v>665</v>
      </c>
      <c r="W2388" s="3" t="s">
        <v>9211</v>
      </c>
      <c r="X2388" s="3" t="s">
        <v>2176</v>
      </c>
      <c r="Y2388" s="4">
        <v>218.77</v>
      </c>
      <c r="Z2388" s="4">
        <v>881.43679296</v>
      </c>
      <c r="AA2388" s="4">
        <f t="shared" si="228"/>
        <v>4.1767</v>
      </c>
      <c r="AB2388" s="4">
        <v>11441815</v>
      </c>
      <c r="AC2388" s="4">
        <v>0.770364485844248</v>
      </c>
      <c r="AD2388" s="3">
        <v>1</v>
      </c>
      <c r="AE2388" s="3">
        <v>0</v>
      </c>
      <c r="AF2388" s="3">
        <f t="shared" si="227"/>
        <v>0</v>
      </c>
      <c r="AG2388" s="6">
        <f t="shared" si="229"/>
        <v>0</v>
      </c>
      <c r="AH2388" s="4">
        <f t="shared" si="230"/>
        <v>0</v>
      </c>
      <c r="AI2388" s="4">
        <v>118.506759</v>
      </c>
      <c r="AJ2388" s="4">
        <v>31.670452</v>
      </c>
      <c r="AK2388" s="4">
        <v>1</v>
      </c>
      <c r="AL2388" s="4">
        <v>2011</v>
      </c>
      <c r="AM2388" s="4">
        <v>0</v>
      </c>
      <c r="AN2388" s="1">
        <f t="shared" si="231"/>
        <v>0</v>
      </c>
      <c r="AO2388" s="1">
        <f t="shared" si="232"/>
        <v>0</v>
      </c>
    </row>
    <row r="2389" s="1" customFormat="1" spans="1:41">
      <c r="A2389">
        <v>2012</v>
      </c>
      <c r="B2389" t="s">
        <v>14367</v>
      </c>
      <c r="C2389" s="2">
        <v>340500</v>
      </c>
      <c r="D2389" t="s">
        <v>14908</v>
      </c>
      <c r="E2389">
        <v>12320000</v>
      </c>
      <c r="F2389">
        <v>54050954.05</v>
      </c>
      <c r="G2389">
        <v>4.3872527637987</v>
      </c>
      <c r="H2389">
        <v>0.13572281</v>
      </c>
      <c r="I2389">
        <v>0.038711</v>
      </c>
      <c r="J2389">
        <v>0.010856</v>
      </c>
      <c r="K2389">
        <v>0.018525</v>
      </c>
      <c r="L2389">
        <v>0.007707</v>
      </c>
      <c r="M2389">
        <v>0.001623</v>
      </c>
      <c r="N2389">
        <v>0.048714</v>
      </c>
      <c r="O2389">
        <v>0.024136</v>
      </c>
      <c r="P2389" s="3" t="s">
        <v>14965</v>
      </c>
      <c r="Q2389" s="3" t="s">
        <v>528</v>
      </c>
      <c r="R2389" s="3" t="s">
        <v>14966</v>
      </c>
      <c r="S2389" s="3" t="s">
        <v>14967</v>
      </c>
      <c r="T2389" s="3" t="s">
        <v>1669</v>
      </c>
      <c r="U2389" s="3" t="s">
        <v>14968</v>
      </c>
      <c r="V2389" s="3" t="s">
        <v>665</v>
      </c>
      <c r="W2389" s="3" t="s">
        <v>14969</v>
      </c>
      <c r="X2389" s="3" t="s">
        <v>7334</v>
      </c>
      <c r="Y2389" s="4">
        <v>219</v>
      </c>
      <c r="Z2389" s="4">
        <v>864.51756496</v>
      </c>
      <c r="AA2389" s="4">
        <f t="shared" si="228"/>
        <v>4.465</v>
      </c>
      <c r="AB2389" s="4">
        <v>12320000</v>
      </c>
      <c r="AC2389" s="4">
        <v>0.701718802727273</v>
      </c>
      <c r="AD2389" s="3">
        <v>1</v>
      </c>
      <c r="AE2389" s="3">
        <v>0</v>
      </c>
      <c r="AF2389" s="3">
        <f t="shared" si="227"/>
        <v>0</v>
      </c>
      <c r="AG2389" s="6">
        <f t="shared" si="229"/>
        <v>0</v>
      </c>
      <c r="AH2389" s="4">
        <f t="shared" si="230"/>
        <v>0</v>
      </c>
      <c r="AI2389" s="4">
        <v>118.506759</v>
      </c>
      <c r="AJ2389" s="4">
        <v>31.670452</v>
      </c>
      <c r="AK2389" s="4">
        <v>1</v>
      </c>
      <c r="AL2389" s="4">
        <v>2012</v>
      </c>
      <c r="AM2389" s="4">
        <v>0</v>
      </c>
      <c r="AN2389" s="1">
        <f t="shared" si="231"/>
        <v>0</v>
      </c>
      <c r="AO2389" s="1">
        <f t="shared" si="232"/>
        <v>0</v>
      </c>
    </row>
    <row r="2390" s="1" customFormat="1" spans="1:41">
      <c r="A2390">
        <v>2013</v>
      </c>
      <c r="B2390" t="s">
        <v>14367</v>
      </c>
      <c r="C2390" s="2">
        <v>340500</v>
      </c>
      <c r="D2390" t="s">
        <v>14908</v>
      </c>
      <c r="E2390">
        <v>12928032</v>
      </c>
      <c r="F2390">
        <v>56170578.18</v>
      </c>
      <c r="G2390">
        <v>4.34486688925275</v>
      </c>
      <c r="H2390">
        <v>0.09416061</v>
      </c>
      <c r="I2390">
        <v>0.026154</v>
      </c>
      <c r="J2390">
        <v>0.007629</v>
      </c>
      <c r="K2390">
        <v>0.011688</v>
      </c>
      <c r="L2390">
        <v>0.002875</v>
      </c>
      <c r="M2390">
        <v>0.003962</v>
      </c>
      <c r="N2390">
        <v>0.03636</v>
      </c>
      <c r="O2390">
        <v>0.017932</v>
      </c>
      <c r="P2390" s="3" t="s">
        <v>14970</v>
      </c>
      <c r="Q2390" s="3" t="s">
        <v>1255</v>
      </c>
      <c r="R2390" s="3" t="s">
        <v>14971</v>
      </c>
      <c r="S2390" s="3" t="s">
        <v>14972</v>
      </c>
      <c r="T2390" s="3" t="s">
        <v>14973</v>
      </c>
      <c r="U2390" s="3" t="s">
        <v>14974</v>
      </c>
      <c r="V2390" s="3" t="s">
        <v>2556</v>
      </c>
      <c r="W2390" s="3" t="s">
        <v>11506</v>
      </c>
      <c r="X2390" s="3" t="s">
        <v>958</v>
      </c>
      <c r="Y2390" s="4">
        <v>218</v>
      </c>
      <c r="Z2390" s="4">
        <v>904.18915662</v>
      </c>
      <c r="AA2390" s="4">
        <f t="shared" si="228"/>
        <v>4.4122</v>
      </c>
      <c r="AB2390" s="4">
        <v>12928032</v>
      </c>
      <c r="AC2390" s="4">
        <v>0.699402010004307</v>
      </c>
      <c r="AD2390" s="3">
        <v>1</v>
      </c>
      <c r="AE2390" s="3">
        <v>0</v>
      </c>
      <c r="AF2390" s="3">
        <f t="shared" si="227"/>
        <v>0</v>
      </c>
      <c r="AG2390" s="6">
        <f t="shared" si="229"/>
        <v>0</v>
      </c>
      <c r="AH2390" s="4">
        <f t="shared" si="230"/>
        <v>0</v>
      </c>
      <c r="AI2390" s="4">
        <v>118.506759</v>
      </c>
      <c r="AJ2390" s="4">
        <v>31.670452</v>
      </c>
      <c r="AK2390" s="4">
        <v>1</v>
      </c>
      <c r="AL2390" s="4">
        <v>2013</v>
      </c>
      <c r="AM2390" s="4">
        <v>0</v>
      </c>
      <c r="AN2390" s="1">
        <f t="shared" si="231"/>
        <v>0</v>
      </c>
      <c r="AO2390" s="1">
        <f t="shared" si="232"/>
        <v>0</v>
      </c>
    </row>
    <row r="2391" s="1" customFormat="1" spans="1:41">
      <c r="A2391">
        <v>2014</v>
      </c>
      <c r="B2391" t="s">
        <v>14367</v>
      </c>
      <c r="C2391" s="2">
        <v>340500</v>
      </c>
      <c r="D2391" t="s">
        <v>14908</v>
      </c>
      <c r="E2391">
        <v>13331200</v>
      </c>
      <c r="F2391">
        <v>57433873.18</v>
      </c>
      <c r="G2391">
        <v>4.30822980526884</v>
      </c>
      <c r="H2391">
        <v>0.13068652</v>
      </c>
      <c r="I2391">
        <v>0.036643</v>
      </c>
      <c r="J2391">
        <v>0.008961</v>
      </c>
      <c r="K2391">
        <v>0.015989</v>
      </c>
      <c r="L2391">
        <v>0.006325</v>
      </c>
      <c r="M2391">
        <v>0.005368</v>
      </c>
      <c r="N2391">
        <v>0.04007</v>
      </c>
      <c r="O2391">
        <v>0.026299</v>
      </c>
      <c r="P2391" s="3" t="s">
        <v>14975</v>
      </c>
      <c r="Q2391" s="3" t="s">
        <v>952</v>
      </c>
      <c r="R2391" s="3" t="s">
        <v>14976</v>
      </c>
      <c r="S2391" s="3" t="s">
        <v>14977</v>
      </c>
      <c r="T2391" s="3" t="s">
        <v>14978</v>
      </c>
      <c r="U2391" s="3" t="s">
        <v>14979</v>
      </c>
      <c r="V2391" s="3" t="s">
        <v>2556</v>
      </c>
      <c r="W2391" s="3" t="s">
        <v>4476</v>
      </c>
      <c r="X2391" s="3" t="s">
        <v>3529</v>
      </c>
      <c r="Y2391" s="4">
        <v>218</v>
      </c>
      <c r="Z2391" s="4">
        <v>1072.7755748</v>
      </c>
      <c r="AA2391" s="4">
        <f t="shared" si="228"/>
        <v>4.3157</v>
      </c>
      <c r="AB2391" s="4">
        <v>13331200</v>
      </c>
      <c r="AC2391" s="4">
        <v>0.804710434769563</v>
      </c>
      <c r="AD2391" s="3">
        <v>1</v>
      </c>
      <c r="AE2391" s="3">
        <v>0</v>
      </c>
      <c r="AF2391" s="3">
        <f t="shared" si="227"/>
        <v>0</v>
      </c>
      <c r="AG2391" s="6">
        <f t="shared" si="229"/>
        <v>0</v>
      </c>
      <c r="AH2391" s="4">
        <f t="shared" si="230"/>
        <v>0</v>
      </c>
      <c r="AI2391" s="4">
        <v>118.506759</v>
      </c>
      <c r="AJ2391" s="4">
        <v>31.670452</v>
      </c>
      <c r="AK2391" s="4">
        <v>1</v>
      </c>
      <c r="AL2391" s="4">
        <v>2014</v>
      </c>
      <c r="AM2391" s="4">
        <v>0</v>
      </c>
      <c r="AN2391" s="1">
        <f t="shared" si="231"/>
        <v>0</v>
      </c>
      <c r="AO2391" s="1">
        <f t="shared" si="232"/>
        <v>0</v>
      </c>
    </row>
    <row r="2392" s="1" customFormat="1" spans="1:41">
      <c r="A2392">
        <v>2015</v>
      </c>
      <c r="B2392" t="s">
        <v>14367</v>
      </c>
      <c r="C2392" s="2">
        <v>340500</v>
      </c>
      <c r="D2392" t="s">
        <v>14908</v>
      </c>
      <c r="E2392">
        <v>13653044</v>
      </c>
      <c r="F2392">
        <v>53026628.87</v>
      </c>
      <c r="G2392">
        <v>3.88386859882675</v>
      </c>
      <c r="H2392">
        <v>0.13053722</v>
      </c>
      <c r="I2392">
        <v>0.042636</v>
      </c>
      <c r="J2392">
        <v>0.012739</v>
      </c>
      <c r="K2392">
        <v>0.021206</v>
      </c>
      <c r="L2392">
        <v>0.007017</v>
      </c>
      <c r="M2392">
        <v>0.001674</v>
      </c>
      <c r="N2392">
        <v>0.032552</v>
      </c>
      <c r="O2392">
        <v>0.019518</v>
      </c>
      <c r="P2392" s="3" t="s">
        <v>14980</v>
      </c>
      <c r="Q2392" s="3" t="s">
        <v>699</v>
      </c>
      <c r="R2392" s="3" t="s">
        <v>14981</v>
      </c>
      <c r="S2392" s="3" t="s">
        <v>10687</v>
      </c>
      <c r="T2392" s="3" t="s">
        <v>12502</v>
      </c>
      <c r="U2392" s="3" t="s">
        <v>14982</v>
      </c>
      <c r="V2392" s="3" t="s">
        <v>2556</v>
      </c>
      <c r="W2392" s="3" t="s">
        <v>1363</v>
      </c>
      <c r="X2392" s="3" t="s">
        <v>663</v>
      </c>
      <c r="Y2392" s="4">
        <v>218</v>
      </c>
      <c r="Z2392" s="4">
        <v>1145.4033345</v>
      </c>
      <c r="AA2392" s="4">
        <f t="shared" si="228"/>
        <v>3.8816</v>
      </c>
      <c r="AB2392" s="4">
        <v>13653044</v>
      </c>
      <c r="AC2392" s="4">
        <v>0.83893623612434</v>
      </c>
      <c r="AD2392" s="3">
        <v>1</v>
      </c>
      <c r="AE2392" s="3">
        <v>0</v>
      </c>
      <c r="AF2392" s="3">
        <f t="shared" si="227"/>
        <v>0</v>
      </c>
      <c r="AG2392" s="6">
        <f t="shared" si="229"/>
        <v>0</v>
      </c>
      <c r="AH2392" s="4">
        <f t="shared" si="230"/>
        <v>0</v>
      </c>
      <c r="AI2392" s="4">
        <v>118.506759</v>
      </c>
      <c r="AJ2392" s="4">
        <v>31.670452</v>
      </c>
      <c r="AK2392" s="4">
        <v>1</v>
      </c>
      <c r="AL2392" s="4">
        <v>2015</v>
      </c>
      <c r="AM2392" s="4">
        <v>0</v>
      </c>
      <c r="AN2392" s="1">
        <f t="shared" si="231"/>
        <v>0</v>
      </c>
      <c r="AO2392" s="1">
        <f t="shared" si="232"/>
        <v>0</v>
      </c>
    </row>
    <row r="2393" s="1" customFormat="1" spans="1:41">
      <c r="A2393">
        <v>2016</v>
      </c>
      <c r="B2393" t="s">
        <v>14367</v>
      </c>
      <c r="C2393" s="2">
        <v>340500</v>
      </c>
      <c r="D2393" t="s">
        <v>14908</v>
      </c>
      <c r="E2393">
        <v>14937617</v>
      </c>
      <c r="F2393">
        <v>51465263.96</v>
      </c>
      <c r="G2393">
        <v>3.44534633335424</v>
      </c>
      <c r="H2393">
        <v>0.09172471</v>
      </c>
      <c r="I2393">
        <v>0.028481</v>
      </c>
      <c r="J2393">
        <v>0.007486</v>
      </c>
      <c r="K2393">
        <v>0.012005</v>
      </c>
      <c r="L2393">
        <v>0.005088</v>
      </c>
      <c r="M2393">
        <v>0.003902</v>
      </c>
      <c r="N2393">
        <v>0.031845</v>
      </c>
      <c r="O2393">
        <v>0.010025</v>
      </c>
      <c r="P2393" s="3" t="s">
        <v>14983</v>
      </c>
      <c r="Q2393" s="3" t="s">
        <v>699</v>
      </c>
      <c r="R2393" s="3" t="s">
        <v>14984</v>
      </c>
      <c r="S2393" s="3" t="s">
        <v>14985</v>
      </c>
      <c r="T2393" s="3" t="s">
        <v>14986</v>
      </c>
      <c r="U2393" s="3" t="s">
        <v>14987</v>
      </c>
      <c r="V2393" s="3" t="s">
        <v>2556</v>
      </c>
      <c r="W2393" s="3" t="s">
        <v>1042</v>
      </c>
      <c r="X2393" s="3" t="s">
        <v>4213</v>
      </c>
      <c r="Y2393" s="4">
        <v>218</v>
      </c>
      <c r="Z2393" s="4">
        <v>1186.57288563</v>
      </c>
      <c r="AA2393" s="4">
        <f t="shared" si="228"/>
        <v>3.552</v>
      </c>
      <c r="AB2393" s="4">
        <v>14937617</v>
      </c>
      <c r="AC2393" s="4">
        <v>0.794352195286571</v>
      </c>
      <c r="AD2393" s="3">
        <v>1</v>
      </c>
      <c r="AE2393" s="3">
        <v>0</v>
      </c>
      <c r="AF2393" s="3">
        <f t="shared" ref="AF2393:AF2456" si="233">IF(AE2393=2013,1,0)</f>
        <v>0</v>
      </c>
      <c r="AG2393" s="6">
        <f t="shared" si="229"/>
        <v>0</v>
      </c>
      <c r="AH2393" s="4">
        <f t="shared" si="230"/>
        <v>0</v>
      </c>
      <c r="AI2393" s="4">
        <v>118.506759</v>
      </c>
      <c r="AJ2393" s="4">
        <v>31.670452</v>
      </c>
      <c r="AK2393" s="4">
        <v>1</v>
      </c>
      <c r="AL2393" s="4">
        <v>2016</v>
      </c>
      <c r="AM2393" s="4">
        <v>0</v>
      </c>
      <c r="AN2393" s="1">
        <f t="shared" si="231"/>
        <v>0</v>
      </c>
      <c r="AO2393" s="1">
        <f t="shared" si="232"/>
        <v>0</v>
      </c>
    </row>
    <row r="2394" s="1" customFormat="1" spans="1:41">
      <c r="A2394">
        <v>2017</v>
      </c>
      <c r="B2394" t="s">
        <v>14367</v>
      </c>
      <c r="C2394" s="2">
        <v>340500</v>
      </c>
      <c r="D2394" t="s">
        <v>14908</v>
      </c>
      <c r="E2394">
        <v>17100900</v>
      </c>
      <c r="F2394">
        <v>51875706.72</v>
      </c>
      <c r="G2394">
        <v>3.03350740136484</v>
      </c>
      <c r="H2394">
        <v>0.1401371</v>
      </c>
      <c r="I2394">
        <v>0.039588</v>
      </c>
      <c r="J2394">
        <v>0.009094</v>
      </c>
      <c r="K2394">
        <v>0.016479</v>
      </c>
      <c r="L2394">
        <v>0.005334</v>
      </c>
      <c r="M2394">
        <v>0.008682</v>
      </c>
      <c r="N2394">
        <v>0.053763</v>
      </c>
      <c r="O2394">
        <v>0.017746</v>
      </c>
      <c r="P2394" s="3" t="s">
        <v>14988</v>
      </c>
      <c r="Q2394" s="3" t="s">
        <v>1905</v>
      </c>
      <c r="R2394" s="3" t="s">
        <v>14989</v>
      </c>
      <c r="S2394" s="3" t="s">
        <v>14990</v>
      </c>
      <c r="T2394" s="3" t="s">
        <v>14991</v>
      </c>
      <c r="U2394" s="3" t="s">
        <v>14992</v>
      </c>
      <c r="V2394" s="3" t="s">
        <v>241</v>
      </c>
      <c r="W2394" s="3" t="s">
        <v>3528</v>
      </c>
      <c r="X2394" s="3" t="s">
        <v>1419</v>
      </c>
      <c r="Y2394" s="4">
        <v>218</v>
      </c>
      <c r="Z2394" s="4">
        <v>1214.12830316</v>
      </c>
      <c r="AA2394" s="4">
        <f t="shared" si="228"/>
        <v>3.1034</v>
      </c>
      <c r="AB2394" s="4">
        <v>17100900</v>
      </c>
      <c r="AC2394" s="4">
        <v>0.70997918423007</v>
      </c>
      <c r="AD2394" s="3">
        <v>1</v>
      </c>
      <c r="AE2394" s="3">
        <v>0</v>
      </c>
      <c r="AF2394" s="3">
        <f t="shared" si="233"/>
        <v>0</v>
      </c>
      <c r="AG2394" s="6">
        <f t="shared" si="229"/>
        <v>0</v>
      </c>
      <c r="AH2394" s="4">
        <f t="shared" si="230"/>
        <v>0</v>
      </c>
      <c r="AI2394" s="4">
        <v>118.506759</v>
      </c>
      <c r="AJ2394" s="4">
        <v>31.670452</v>
      </c>
      <c r="AK2394" s="4">
        <v>1</v>
      </c>
      <c r="AL2394" s="4">
        <v>2017</v>
      </c>
      <c r="AM2394" s="4">
        <v>0</v>
      </c>
      <c r="AN2394" s="1">
        <f t="shared" si="231"/>
        <v>0</v>
      </c>
      <c r="AO2394" s="1">
        <f t="shared" si="232"/>
        <v>0</v>
      </c>
    </row>
    <row r="2395" s="1" customFormat="1" spans="1:41">
      <c r="A2395">
        <v>2018</v>
      </c>
      <c r="B2395" t="s">
        <v>14367</v>
      </c>
      <c r="C2395" s="2">
        <v>340500</v>
      </c>
      <c r="D2395" t="s">
        <v>14908</v>
      </c>
      <c r="E2395">
        <v>19181000</v>
      </c>
      <c r="F2395">
        <v>55072622.69</v>
      </c>
      <c r="G2395">
        <v>2.87120706376101</v>
      </c>
      <c r="H2395">
        <v>0.13316276</v>
      </c>
      <c r="I2395">
        <v>0.042807</v>
      </c>
      <c r="J2395">
        <v>0.009524</v>
      </c>
      <c r="K2395">
        <v>0.019422</v>
      </c>
      <c r="L2395">
        <v>0.00631</v>
      </c>
      <c r="M2395">
        <v>0.007551</v>
      </c>
      <c r="N2395">
        <v>0.035292</v>
      </c>
      <c r="O2395">
        <v>0.015037</v>
      </c>
      <c r="P2395" s="3" t="s">
        <v>14993</v>
      </c>
      <c r="Q2395" s="3" t="s">
        <v>605</v>
      </c>
      <c r="R2395" s="3" t="s">
        <v>14994</v>
      </c>
      <c r="S2395" s="3" t="s">
        <v>14995</v>
      </c>
      <c r="T2395" s="3" t="s">
        <v>14996</v>
      </c>
      <c r="U2395" s="3" t="s">
        <v>14997</v>
      </c>
      <c r="V2395" s="3" t="s">
        <v>55</v>
      </c>
      <c r="W2395" s="3" t="s">
        <v>1208</v>
      </c>
      <c r="X2395" s="3" t="s">
        <v>4337</v>
      </c>
      <c r="Y2395" s="4">
        <v>218</v>
      </c>
      <c r="Z2395" s="4">
        <v>1195.8117894</v>
      </c>
      <c r="AA2395" s="4">
        <f t="shared" si="228"/>
        <v>2.8628</v>
      </c>
      <c r="AB2395" s="4">
        <v>19181000</v>
      </c>
      <c r="AC2395" s="4">
        <v>0.62343558177363</v>
      </c>
      <c r="AD2395" s="3">
        <v>1</v>
      </c>
      <c r="AE2395" s="3">
        <v>0</v>
      </c>
      <c r="AF2395" s="3">
        <f t="shared" si="233"/>
        <v>0</v>
      </c>
      <c r="AG2395" s="6">
        <f t="shared" si="229"/>
        <v>0</v>
      </c>
      <c r="AH2395" s="4">
        <f t="shared" si="230"/>
        <v>0</v>
      </c>
      <c r="AI2395" s="4">
        <v>118.506759</v>
      </c>
      <c r="AJ2395" s="4">
        <v>31.670452</v>
      </c>
      <c r="AK2395" s="4">
        <v>1</v>
      </c>
      <c r="AL2395" s="4">
        <v>2018</v>
      </c>
      <c r="AM2395" s="4">
        <v>0</v>
      </c>
      <c r="AN2395" s="1">
        <f t="shared" si="231"/>
        <v>0</v>
      </c>
      <c r="AO2395" s="1">
        <f t="shared" si="232"/>
        <v>0</v>
      </c>
    </row>
    <row r="2396" s="1" customFormat="1" spans="1:41">
      <c r="A2396">
        <v>2019</v>
      </c>
      <c r="B2396" t="s">
        <v>14367</v>
      </c>
      <c r="C2396" s="2">
        <v>340500</v>
      </c>
      <c r="D2396" t="s">
        <v>14908</v>
      </c>
      <c r="E2396">
        <v>21110000</v>
      </c>
      <c r="F2396">
        <v>56425968.25</v>
      </c>
      <c r="G2396">
        <v>2.67294970393179</v>
      </c>
      <c r="H2396">
        <v>0.1470136</v>
      </c>
      <c r="I2396">
        <v>0.045884</v>
      </c>
      <c r="J2396">
        <v>0.00941</v>
      </c>
      <c r="K2396">
        <v>0.02076</v>
      </c>
      <c r="L2396">
        <v>0.006477</v>
      </c>
      <c r="M2396">
        <v>0.009237</v>
      </c>
      <c r="N2396">
        <v>0.033086</v>
      </c>
      <c r="O2396">
        <v>0.022991</v>
      </c>
      <c r="P2396" s="3" t="s">
        <v>14998</v>
      </c>
      <c r="Q2396" s="3" t="s">
        <v>455</v>
      </c>
      <c r="R2396" s="3" t="s">
        <v>14999</v>
      </c>
      <c r="S2396" s="3" t="s">
        <v>15000</v>
      </c>
      <c r="T2396" s="3" t="s">
        <v>15001</v>
      </c>
      <c r="U2396" s="3" t="s">
        <v>15002</v>
      </c>
      <c r="V2396" s="3" t="s">
        <v>55</v>
      </c>
      <c r="W2396" s="3" t="s">
        <v>7024</v>
      </c>
      <c r="X2396" s="3" t="s">
        <v>2533</v>
      </c>
      <c r="Y2396" s="4">
        <v>217</v>
      </c>
      <c r="Z2396" s="4">
        <v>1174.18662405</v>
      </c>
      <c r="AA2396" s="4">
        <f t="shared" si="228"/>
        <v>2.7055</v>
      </c>
      <c r="AB2396" s="4">
        <v>21110000</v>
      </c>
      <c r="AC2396" s="4">
        <v>0.556222938915206</v>
      </c>
      <c r="AD2396" s="3">
        <v>1</v>
      </c>
      <c r="AE2396" s="3">
        <v>0</v>
      </c>
      <c r="AF2396" s="3">
        <f t="shared" si="233"/>
        <v>0</v>
      </c>
      <c r="AG2396" s="6">
        <f t="shared" si="229"/>
        <v>0</v>
      </c>
      <c r="AH2396" s="4">
        <f t="shared" si="230"/>
        <v>0</v>
      </c>
      <c r="AI2396" s="4">
        <v>118.506759</v>
      </c>
      <c r="AJ2396" s="4">
        <v>31.670452</v>
      </c>
      <c r="AK2396" s="4">
        <v>1</v>
      </c>
      <c r="AL2396" s="4">
        <v>2019</v>
      </c>
      <c r="AM2396" s="4">
        <v>0</v>
      </c>
      <c r="AN2396" s="1">
        <f t="shared" si="231"/>
        <v>0</v>
      </c>
      <c r="AO2396" s="1">
        <f t="shared" si="232"/>
        <v>0</v>
      </c>
    </row>
    <row r="2397" s="1" customFormat="1" spans="1:41">
      <c r="A2397">
        <v>2020</v>
      </c>
      <c r="B2397" t="s">
        <v>14367</v>
      </c>
      <c r="C2397" s="2">
        <v>340500</v>
      </c>
      <c r="D2397" t="s">
        <v>14908</v>
      </c>
      <c r="E2397">
        <v>21870000</v>
      </c>
      <c r="F2397">
        <v>54711630.88</v>
      </c>
      <c r="G2397">
        <v>2.50167493735711</v>
      </c>
      <c r="H2397">
        <v>0.13423022</v>
      </c>
      <c r="I2397">
        <v>0.041424</v>
      </c>
      <c r="J2397">
        <v>0.009136</v>
      </c>
      <c r="K2397">
        <v>0.018043</v>
      </c>
      <c r="L2397">
        <v>0.004925</v>
      </c>
      <c r="M2397">
        <v>0.00932</v>
      </c>
      <c r="N2397">
        <v>0.031734</v>
      </c>
      <c r="O2397">
        <v>0.021132</v>
      </c>
      <c r="P2397" s="3" t="s">
        <v>15003</v>
      </c>
      <c r="Q2397" s="3" t="s">
        <v>90</v>
      </c>
      <c r="R2397" s="3" t="s">
        <v>15004</v>
      </c>
      <c r="S2397" s="3" t="s">
        <v>15005</v>
      </c>
      <c r="T2397" s="3" t="s">
        <v>15006</v>
      </c>
      <c r="U2397" s="3" t="s">
        <v>15007</v>
      </c>
      <c r="V2397" s="3" t="s">
        <v>204</v>
      </c>
      <c r="W2397" s="3" t="s">
        <v>1356</v>
      </c>
      <c r="X2397" s="3" t="s">
        <v>1280</v>
      </c>
      <c r="Y2397" s="4">
        <v>215.99</v>
      </c>
      <c r="Z2397" s="4">
        <v>1059.95954187</v>
      </c>
      <c r="AA2397" s="4">
        <f t="shared" si="228"/>
        <v>2.5735</v>
      </c>
      <c r="AB2397" s="4">
        <v>21870000</v>
      </c>
      <c r="AC2397" s="4">
        <v>0.484663713703704</v>
      </c>
      <c r="AD2397" s="3">
        <v>1</v>
      </c>
      <c r="AE2397" s="3">
        <v>0</v>
      </c>
      <c r="AF2397" s="3">
        <f t="shared" si="233"/>
        <v>0</v>
      </c>
      <c r="AG2397" s="6">
        <f t="shared" si="229"/>
        <v>0</v>
      </c>
      <c r="AH2397" s="4">
        <f t="shared" si="230"/>
        <v>0</v>
      </c>
      <c r="AI2397" s="4">
        <v>118.506759</v>
      </c>
      <c r="AJ2397" s="4">
        <v>31.670452</v>
      </c>
      <c r="AK2397" s="4">
        <v>1</v>
      </c>
      <c r="AL2397" s="4">
        <v>2020</v>
      </c>
      <c r="AM2397" s="4">
        <v>0</v>
      </c>
      <c r="AN2397" s="1">
        <f t="shared" si="231"/>
        <v>0</v>
      </c>
      <c r="AO2397" s="1">
        <f t="shared" si="232"/>
        <v>0</v>
      </c>
    </row>
    <row r="2398" s="1" customFormat="1" spans="1:41">
      <c r="A2398">
        <v>2021</v>
      </c>
      <c r="B2398" t="s">
        <v>14367</v>
      </c>
      <c r="C2398" s="2">
        <v>340500</v>
      </c>
      <c r="D2398" t="s">
        <v>14908</v>
      </c>
      <c r="E2398">
        <v>24390000</v>
      </c>
      <c r="F2398">
        <v>57905096.11</v>
      </c>
      <c r="G2398">
        <v>2.37413268183682</v>
      </c>
      <c r="H2398">
        <v>0.09414825</v>
      </c>
      <c r="I2398">
        <v>0.029639</v>
      </c>
      <c r="J2398">
        <v>0.007061</v>
      </c>
      <c r="K2398">
        <v>0.01479</v>
      </c>
      <c r="L2398">
        <v>0.005565</v>
      </c>
      <c r="M2398">
        <v>0.002223</v>
      </c>
      <c r="N2398">
        <v>0.02981</v>
      </c>
      <c r="O2398">
        <v>0.014244</v>
      </c>
      <c r="P2398" s="3" t="s">
        <v>15008</v>
      </c>
      <c r="Q2398" s="3" t="s">
        <v>1905</v>
      </c>
      <c r="R2398" s="3" t="s">
        <v>15009</v>
      </c>
      <c r="S2398" s="3" t="s">
        <v>15010</v>
      </c>
      <c r="T2398" s="3" t="s">
        <v>15011</v>
      </c>
      <c r="U2398" s="3" t="s">
        <v>15012</v>
      </c>
      <c r="V2398" s="3" t="s">
        <v>64</v>
      </c>
      <c r="W2398" s="3" t="s">
        <v>1542</v>
      </c>
      <c r="X2398" s="3" t="s">
        <v>56</v>
      </c>
      <c r="Y2398" s="4">
        <v>215.7</v>
      </c>
      <c r="Z2398" s="4">
        <v>1050.8686311</v>
      </c>
      <c r="AA2398" s="4">
        <f t="shared" si="228"/>
        <v>2.415</v>
      </c>
      <c r="AB2398" s="4">
        <v>24390000</v>
      </c>
      <c r="AC2398" s="4">
        <v>0.430860447355474</v>
      </c>
      <c r="AD2398" s="3">
        <v>1</v>
      </c>
      <c r="AE2398" s="3">
        <v>0</v>
      </c>
      <c r="AF2398" s="3">
        <f t="shared" si="233"/>
        <v>0</v>
      </c>
      <c r="AG2398" s="6">
        <f t="shared" si="229"/>
        <v>0</v>
      </c>
      <c r="AH2398" s="4">
        <f t="shared" si="230"/>
        <v>0</v>
      </c>
      <c r="AI2398" s="4">
        <v>118.506759</v>
      </c>
      <c r="AJ2398" s="4">
        <v>31.670452</v>
      </c>
      <c r="AK2398" s="4">
        <v>1</v>
      </c>
      <c r="AL2398" s="4">
        <v>2021</v>
      </c>
      <c r="AM2398" s="4">
        <v>0</v>
      </c>
      <c r="AN2398" s="1">
        <f t="shared" si="231"/>
        <v>0</v>
      </c>
      <c r="AO2398" s="1">
        <f t="shared" si="232"/>
        <v>0</v>
      </c>
    </row>
    <row r="2399" s="1" customFormat="1" spans="1:41">
      <c r="A2399">
        <v>2022</v>
      </c>
      <c r="B2399" t="s">
        <v>14367</v>
      </c>
      <c r="C2399" s="2">
        <v>340500</v>
      </c>
      <c r="D2399" t="s">
        <v>14908</v>
      </c>
      <c r="E2399">
        <v>25210000</v>
      </c>
      <c r="F2399">
        <v>58576605.25</v>
      </c>
      <c r="G2399">
        <v>2.3235464200714</v>
      </c>
      <c r="H2399">
        <v>0.14209769</v>
      </c>
      <c r="I2399">
        <v>0.045526</v>
      </c>
      <c r="J2399">
        <v>0.01169</v>
      </c>
      <c r="K2399">
        <v>0.019746</v>
      </c>
      <c r="L2399">
        <v>0.005774</v>
      </c>
      <c r="M2399">
        <v>0.008316</v>
      </c>
      <c r="N2399">
        <v>0.03046</v>
      </c>
      <c r="O2399">
        <v>0.020018</v>
      </c>
      <c r="P2399" s="3" t="s">
        <v>15013</v>
      </c>
      <c r="Q2399" s="3" t="s">
        <v>8156</v>
      </c>
      <c r="R2399" s="3" t="s">
        <v>15014</v>
      </c>
      <c r="S2399" s="3" t="s">
        <v>15015</v>
      </c>
      <c r="T2399" s="3" t="s">
        <v>15016</v>
      </c>
      <c r="U2399" s="3" t="s">
        <v>15017</v>
      </c>
      <c r="V2399" s="3" t="s">
        <v>64</v>
      </c>
      <c r="W2399" s="3" t="s">
        <v>711</v>
      </c>
      <c r="X2399" s="3" t="s">
        <v>2359</v>
      </c>
      <c r="Y2399" s="4">
        <v>218.6</v>
      </c>
      <c r="Z2399" s="4">
        <v>942.51416728</v>
      </c>
      <c r="AA2399" s="4">
        <f t="shared" si="228"/>
        <v>2.335</v>
      </c>
      <c r="AB2399" s="4">
        <v>25210000</v>
      </c>
      <c r="AC2399" s="4">
        <v>0.373865199238398</v>
      </c>
      <c r="AD2399" s="3">
        <v>1</v>
      </c>
      <c r="AE2399" s="3">
        <v>0</v>
      </c>
      <c r="AF2399" s="3">
        <f t="shared" si="233"/>
        <v>0</v>
      </c>
      <c r="AG2399" s="6">
        <f t="shared" si="229"/>
        <v>0</v>
      </c>
      <c r="AH2399" s="4">
        <f t="shared" si="230"/>
        <v>0</v>
      </c>
      <c r="AI2399" s="4">
        <v>118.506759</v>
      </c>
      <c r="AJ2399" s="4">
        <v>31.670452</v>
      </c>
      <c r="AK2399" s="4">
        <v>1</v>
      </c>
      <c r="AL2399" s="4">
        <v>2022</v>
      </c>
      <c r="AM2399" s="4">
        <v>0</v>
      </c>
      <c r="AN2399" s="1">
        <f t="shared" si="231"/>
        <v>0</v>
      </c>
      <c r="AO2399" s="1">
        <f t="shared" si="232"/>
        <v>0</v>
      </c>
    </row>
    <row r="2400" s="1" customFormat="1" spans="1:41">
      <c r="A2400">
        <v>2023</v>
      </c>
      <c r="B2400" t="s">
        <v>14367</v>
      </c>
      <c r="C2400" s="2">
        <v>340500</v>
      </c>
      <c r="D2400" t="s">
        <v>14908</v>
      </c>
      <c r="E2400">
        <v>25910000</v>
      </c>
      <c r="F2400">
        <v>60833548.35</v>
      </c>
      <c r="G2400">
        <v>2.34787913353917</v>
      </c>
      <c r="H2400">
        <v>0.18408949</v>
      </c>
      <c r="I2400">
        <v>0.060855</v>
      </c>
      <c r="J2400">
        <v>0.015762</v>
      </c>
      <c r="K2400">
        <v>0.024144</v>
      </c>
      <c r="L2400">
        <v>0.005424</v>
      </c>
      <c r="M2400">
        <v>0.013852</v>
      </c>
      <c r="N2400">
        <v>0.030552</v>
      </c>
      <c r="O2400">
        <v>0.025234</v>
      </c>
      <c r="P2400" s="3" t="s">
        <v>15018</v>
      </c>
      <c r="Q2400" s="3" t="s">
        <v>15019</v>
      </c>
      <c r="R2400" s="3" t="s">
        <v>15020</v>
      </c>
      <c r="S2400" s="3" t="s">
        <v>6931</v>
      </c>
      <c r="T2400" s="3" t="s">
        <v>15021</v>
      </c>
      <c r="U2400" s="3" t="s">
        <v>15022</v>
      </c>
      <c r="V2400" s="3" t="s">
        <v>1941</v>
      </c>
      <c r="W2400" s="3" t="s">
        <v>2081</v>
      </c>
      <c r="X2400" s="3" t="s">
        <v>6079</v>
      </c>
      <c r="Y2400" s="4">
        <v>219.1</v>
      </c>
      <c r="Z2400" s="4">
        <v>992.4063</v>
      </c>
      <c r="AA2400" s="4">
        <f t="shared" si="228"/>
        <v>2.2909</v>
      </c>
      <c r="AB2400" s="4">
        <v>27086212</v>
      </c>
      <c r="AC2400" s="4">
        <v>0.366388</v>
      </c>
      <c r="AD2400" s="3">
        <v>1</v>
      </c>
      <c r="AE2400" s="3">
        <v>0</v>
      </c>
      <c r="AF2400" s="3">
        <f t="shared" si="233"/>
        <v>0</v>
      </c>
      <c r="AG2400" s="6">
        <f t="shared" si="229"/>
        <v>0</v>
      </c>
      <c r="AH2400" s="4">
        <f t="shared" si="230"/>
        <v>0</v>
      </c>
      <c r="AI2400" s="4">
        <v>118.506759</v>
      </c>
      <c r="AJ2400" s="4">
        <v>31.670452</v>
      </c>
      <c r="AK2400" s="4">
        <v>1</v>
      </c>
      <c r="AL2400" s="4">
        <v>2023</v>
      </c>
      <c r="AM2400" s="4">
        <v>0</v>
      </c>
      <c r="AN2400" s="1">
        <f t="shared" si="231"/>
        <v>0</v>
      </c>
      <c r="AO2400" s="1">
        <f t="shared" si="232"/>
        <v>0</v>
      </c>
    </row>
    <row r="2401" s="1" customFormat="1" spans="1:41">
      <c r="A2401">
        <v>2024</v>
      </c>
      <c r="B2401" t="s">
        <v>14367</v>
      </c>
      <c r="C2401" s="2">
        <v>340500</v>
      </c>
      <c r="D2401" t="s">
        <v>14908</v>
      </c>
      <c r="E2401">
        <v>27850000</v>
      </c>
      <c r="F2401">
        <v>61480448.71</v>
      </c>
      <c r="G2401">
        <v>2.20755650664273</v>
      </c>
      <c r="H2401">
        <v>0.21915455</v>
      </c>
      <c r="I2401">
        <v>0.067706</v>
      </c>
      <c r="J2401">
        <v>0.018081</v>
      </c>
      <c r="K2401">
        <v>0.025667</v>
      </c>
      <c r="L2401">
        <v>0.005309</v>
      </c>
      <c r="M2401">
        <v>0.021823</v>
      </c>
      <c r="N2401">
        <v>0.029702</v>
      </c>
      <c r="O2401">
        <v>0.029212</v>
      </c>
      <c r="P2401" s="3" t="s">
        <v>15023</v>
      </c>
      <c r="Q2401" s="3" t="s">
        <v>180</v>
      </c>
      <c r="R2401" s="3" t="s">
        <v>15024</v>
      </c>
      <c r="S2401" s="3" t="s">
        <v>15025</v>
      </c>
      <c r="T2401" s="3" t="s">
        <v>15026</v>
      </c>
      <c r="U2401" s="3" t="s">
        <v>15027</v>
      </c>
      <c r="V2401" s="3" t="s">
        <v>1928</v>
      </c>
      <c r="W2401" s="3" t="s">
        <v>169</v>
      </c>
      <c r="X2401" s="3" t="s">
        <v>1363</v>
      </c>
      <c r="Y2401" s="4">
        <v>220.1</v>
      </c>
      <c r="Z2401" s="4">
        <v>1044.9385</v>
      </c>
      <c r="AA2401" s="4">
        <f t="shared" si="228"/>
        <v>2.2078</v>
      </c>
      <c r="AB2401" s="4">
        <v>29102058</v>
      </c>
      <c r="AC2401" s="4">
        <v>0.35906</v>
      </c>
      <c r="AD2401" s="3">
        <v>1</v>
      </c>
      <c r="AE2401" s="3">
        <v>0</v>
      </c>
      <c r="AF2401" s="3">
        <f t="shared" si="233"/>
        <v>0</v>
      </c>
      <c r="AG2401" s="6">
        <f t="shared" si="229"/>
        <v>0</v>
      </c>
      <c r="AH2401" s="4">
        <f t="shared" si="230"/>
        <v>0</v>
      </c>
      <c r="AI2401" s="4">
        <v>118.506759</v>
      </c>
      <c r="AJ2401" s="4">
        <v>31.670452</v>
      </c>
      <c r="AK2401" s="4">
        <v>1</v>
      </c>
      <c r="AL2401" s="4">
        <v>2024</v>
      </c>
      <c r="AM2401" s="4">
        <v>0</v>
      </c>
      <c r="AN2401" s="1">
        <f t="shared" si="231"/>
        <v>0</v>
      </c>
      <c r="AO2401" s="1">
        <f t="shared" si="232"/>
        <v>0</v>
      </c>
    </row>
    <row r="2402" s="1" customFormat="1" spans="1:41">
      <c r="A2402">
        <v>2000</v>
      </c>
      <c r="B2402" t="s">
        <v>14367</v>
      </c>
      <c r="C2402" s="2">
        <v>340600</v>
      </c>
      <c r="D2402" t="s">
        <v>15028</v>
      </c>
      <c r="E2402">
        <v>989529</v>
      </c>
      <c r="F2402">
        <v>10692305.49</v>
      </c>
      <c r="G2402">
        <v>10.8054493501454</v>
      </c>
      <c r="H2402">
        <v>0.08228685</v>
      </c>
      <c r="I2402">
        <v>0.026657</v>
      </c>
      <c r="J2402">
        <v>0.005485</v>
      </c>
      <c r="K2402">
        <v>0.012241</v>
      </c>
      <c r="L2402">
        <v>0.003346</v>
      </c>
      <c r="M2402">
        <v>0.005584</v>
      </c>
      <c r="N2402">
        <v>0.019913</v>
      </c>
      <c r="O2402">
        <v>0.012893</v>
      </c>
      <c r="P2402" s="3" t="s">
        <v>15029</v>
      </c>
      <c r="Q2402" s="3" t="s">
        <v>967</v>
      </c>
      <c r="R2402" s="3" t="s">
        <v>15030</v>
      </c>
      <c r="S2402" s="3" t="s">
        <v>15031</v>
      </c>
      <c r="T2402" s="3" t="s">
        <v>15032</v>
      </c>
      <c r="U2402" s="3" t="s">
        <v>15033</v>
      </c>
      <c r="V2402" s="3" t="s">
        <v>10755</v>
      </c>
      <c r="W2402" s="3" t="s">
        <v>656</v>
      </c>
      <c r="X2402" s="3" t="s">
        <v>615</v>
      </c>
      <c r="Y2402" s="4">
        <v>199</v>
      </c>
      <c r="Z2402" s="4">
        <v>163.505582</v>
      </c>
      <c r="AA2402" s="4">
        <f t="shared" si="228"/>
        <v>7.1425</v>
      </c>
      <c r="AB2402" s="4">
        <v>989529</v>
      </c>
      <c r="AC2402" s="4">
        <v>1.65235765702673</v>
      </c>
      <c r="AD2402" s="3">
        <v>1</v>
      </c>
      <c r="AE2402" s="3">
        <v>0</v>
      </c>
      <c r="AF2402" s="3">
        <f t="shared" si="233"/>
        <v>0</v>
      </c>
      <c r="AG2402" s="6">
        <f t="shared" si="229"/>
        <v>0</v>
      </c>
      <c r="AH2402" s="4">
        <f t="shared" si="230"/>
        <v>0</v>
      </c>
      <c r="AI2402" s="4">
        <v>116.798265</v>
      </c>
      <c r="AJ2402" s="4">
        <v>33.955844</v>
      </c>
      <c r="AK2402" s="4">
        <v>1</v>
      </c>
      <c r="AL2402" s="4">
        <v>2000</v>
      </c>
      <c r="AM2402" s="4">
        <v>0</v>
      </c>
      <c r="AN2402" s="1">
        <f t="shared" si="231"/>
        <v>0</v>
      </c>
      <c r="AO2402" s="1">
        <f t="shared" si="232"/>
        <v>0</v>
      </c>
    </row>
    <row r="2403" s="1" customFormat="1" spans="1:41">
      <c r="A2403">
        <v>2001</v>
      </c>
      <c r="B2403" t="s">
        <v>14367</v>
      </c>
      <c r="C2403" s="2">
        <v>340600</v>
      </c>
      <c r="D2403" t="s">
        <v>15028</v>
      </c>
      <c r="E2403">
        <v>1073760</v>
      </c>
      <c r="F2403">
        <v>10683998.47</v>
      </c>
      <c r="G2403">
        <v>9.95008053009984</v>
      </c>
      <c r="H2403">
        <v>0.06170869</v>
      </c>
      <c r="I2403">
        <v>0.017612</v>
      </c>
      <c r="J2403">
        <v>0.004347</v>
      </c>
      <c r="K2403">
        <v>0.008177</v>
      </c>
      <c r="L2403">
        <v>0.00351</v>
      </c>
      <c r="M2403">
        <v>0.001578</v>
      </c>
      <c r="N2403">
        <v>0.02557</v>
      </c>
      <c r="O2403">
        <v>0.012236</v>
      </c>
      <c r="P2403" s="3" t="s">
        <v>15034</v>
      </c>
      <c r="Q2403" s="3" t="s">
        <v>690</v>
      </c>
      <c r="R2403" s="3" t="s">
        <v>15035</v>
      </c>
      <c r="S2403" s="3" t="s">
        <v>15036</v>
      </c>
      <c r="T2403" s="3" t="s">
        <v>15037</v>
      </c>
      <c r="U2403" s="3" t="s">
        <v>15038</v>
      </c>
      <c r="V2403" s="3" t="s">
        <v>15039</v>
      </c>
      <c r="W2403" s="3" t="s">
        <v>11142</v>
      </c>
      <c r="X2403" s="3" t="s">
        <v>8692</v>
      </c>
      <c r="Y2403" s="4">
        <v>199</v>
      </c>
      <c r="Z2403" s="4">
        <v>153.62382028</v>
      </c>
      <c r="AA2403" s="4">
        <f t="shared" si="228"/>
        <v>6.6184</v>
      </c>
      <c r="AB2403" s="4">
        <v>1073760</v>
      </c>
      <c r="AC2403" s="4">
        <v>1.43070909961258</v>
      </c>
      <c r="AD2403" s="3">
        <v>1</v>
      </c>
      <c r="AE2403" s="3">
        <v>0</v>
      </c>
      <c r="AF2403" s="3">
        <f t="shared" si="233"/>
        <v>0</v>
      </c>
      <c r="AG2403" s="6">
        <f t="shared" si="229"/>
        <v>0</v>
      </c>
      <c r="AH2403" s="4">
        <f t="shared" si="230"/>
        <v>0</v>
      </c>
      <c r="AI2403" s="4">
        <v>116.798265</v>
      </c>
      <c r="AJ2403" s="4">
        <v>33.955844</v>
      </c>
      <c r="AK2403" s="4">
        <v>1</v>
      </c>
      <c r="AL2403" s="4">
        <v>2001</v>
      </c>
      <c r="AM2403" s="4">
        <v>0</v>
      </c>
      <c r="AN2403" s="1">
        <f t="shared" si="231"/>
        <v>0</v>
      </c>
      <c r="AO2403" s="1">
        <f t="shared" si="232"/>
        <v>0</v>
      </c>
    </row>
    <row r="2404" s="1" customFormat="1" spans="1:41">
      <c r="A2404">
        <v>2002</v>
      </c>
      <c r="B2404" t="s">
        <v>14367</v>
      </c>
      <c r="C2404" s="2">
        <v>340600</v>
      </c>
      <c r="D2404" t="s">
        <v>15028</v>
      </c>
      <c r="E2404">
        <v>1181038</v>
      </c>
      <c r="F2404">
        <v>11381236.08</v>
      </c>
      <c r="G2404">
        <v>9.63663834694565</v>
      </c>
      <c r="H2404">
        <v>0.08092318</v>
      </c>
      <c r="I2404">
        <v>0.026378</v>
      </c>
      <c r="J2404">
        <v>0.006799</v>
      </c>
      <c r="K2404">
        <v>0.012816</v>
      </c>
      <c r="L2404">
        <v>0.003486</v>
      </c>
      <c r="M2404">
        <v>0.003277</v>
      </c>
      <c r="N2404">
        <v>0.024299</v>
      </c>
      <c r="O2404">
        <v>0.011263</v>
      </c>
      <c r="P2404" s="3" t="s">
        <v>15040</v>
      </c>
      <c r="Q2404" s="3" t="s">
        <v>605</v>
      </c>
      <c r="R2404" s="3" t="s">
        <v>15041</v>
      </c>
      <c r="S2404" s="3" t="s">
        <v>15042</v>
      </c>
      <c r="T2404" s="3" t="s">
        <v>10161</v>
      </c>
      <c r="U2404" s="3" t="s">
        <v>15043</v>
      </c>
      <c r="V2404" s="3" t="s">
        <v>8776</v>
      </c>
      <c r="W2404" s="3" t="s">
        <v>9300</v>
      </c>
      <c r="X2404" s="3" t="s">
        <v>15044</v>
      </c>
      <c r="Y2404" s="4">
        <v>200.22</v>
      </c>
      <c r="Z2404" s="4">
        <v>185.7157135</v>
      </c>
      <c r="AA2404" s="4">
        <f t="shared" si="228"/>
        <v>6.4047</v>
      </c>
      <c r="AB2404" s="4">
        <v>1181038</v>
      </c>
      <c r="AC2404" s="4">
        <v>1.57247873057429</v>
      </c>
      <c r="AD2404" s="3">
        <v>1</v>
      </c>
      <c r="AE2404" s="3">
        <v>0</v>
      </c>
      <c r="AF2404" s="3">
        <f t="shared" si="233"/>
        <v>0</v>
      </c>
      <c r="AG2404" s="6">
        <f t="shared" si="229"/>
        <v>0</v>
      </c>
      <c r="AH2404" s="4">
        <f t="shared" si="230"/>
        <v>0</v>
      </c>
      <c r="AI2404" s="4">
        <v>116.798265</v>
      </c>
      <c r="AJ2404" s="4">
        <v>33.955844</v>
      </c>
      <c r="AK2404" s="4">
        <v>1</v>
      </c>
      <c r="AL2404" s="4">
        <v>2002</v>
      </c>
      <c r="AM2404" s="4">
        <v>0</v>
      </c>
      <c r="AN2404" s="1">
        <f t="shared" si="231"/>
        <v>0</v>
      </c>
      <c r="AO2404" s="1">
        <f t="shared" si="232"/>
        <v>0</v>
      </c>
    </row>
    <row r="2405" s="1" customFormat="1" spans="1:41">
      <c r="A2405">
        <v>2003</v>
      </c>
      <c r="B2405" t="s">
        <v>14367</v>
      </c>
      <c r="C2405" s="2">
        <v>340600</v>
      </c>
      <c r="D2405" t="s">
        <v>15028</v>
      </c>
      <c r="E2405">
        <v>1324689</v>
      </c>
      <c r="F2405">
        <v>12374014.57</v>
      </c>
      <c r="G2405">
        <v>9.34107142884103</v>
      </c>
      <c r="H2405">
        <v>0.06907585</v>
      </c>
      <c r="I2405">
        <v>0.02334</v>
      </c>
      <c r="J2405">
        <v>0.005412</v>
      </c>
      <c r="K2405">
        <v>0.01125</v>
      </c>
      <c r="L2405">
        <v>0.00345</v>
      </c>
      <c r="M2405">
        <v>0.003227</v>
      </c>
      <c r="N2405">
        <v>0.016199</v>
      </c>
      <c r="O2405">
        <v>0.011004</v>
      </c>
      <c r="P2405" s="3" t="s">
        <v>15045</v>
      </c>
      <c r="Q2405" s="3" t="s">
        <v>260</v>
      </c>
      <c r="R2405" s="3" t="s">
        <v>15046</v>
      </c>
      <c r="S2405" s="3" t="s">
        <v>15047</v>
      </c>
      <c r="T2405" s="3" t="s">
        <v>15048</v>
      </c>
      <c r="U2405" s="3" t="s">
        <v>15049</v>
      </c>
      <c r="V2405" s="3" t="s">
        <v>15050</v>
      </c>
      <c r="W2405" s="3" t="s">
        <v>15051</v>
      </c>
      <c r="X2405" s="3" t="s">
        <v>15052</v>
      </c>
      <c r="Y2405" s="4">
        <v>201.44</v>
      </c>
      <c r="Z2405" s="4">
        <v>207.2856024</v>
      </c>
      <c r="AA2405" s="4">
        <f t="shared" si="228"/>
        <v>6.3316</v>
      </c>
      <c r="AB2405" s="4">
        <v>1324689</v>
      </c>
      <c r="AC2405" s="4">
        <v>1.56478692281736</v>
      </c>
      <c r="AD2405" s="3">
        <v>1</v>
      </c>
      <c r="AE2405" s="3">
        <v>0</v>
      </c>
      <c r="AF2405" s="3">
        <f t="shared" si="233"/>
        <v>0</v>
      </c>
      <c r="AG2405" s="6">
        <f t="shared" si="229"/>
        <v>0</v>
      </c>
      <c r="AH2405" s="4">
        <f t="shared" si="230"/>
        <v>0</v>
      </c>
      <c r="AI2405" s="4">
        <v>116.798265</v>
      </c>
      <c r="AJ2405" s="4">
        <v>33.955844</v>
      </c>
      <c r="AK2405" s="4">
        <v>1</v>
      </c>
      <c r="AL2405" s="4">
        <v>2003</v>
      </c>
      <c r="AM2405" s="4">
        <v>0</v>
      </c>
      <c r="AN2405" s="1">
        <f t="shared" si="231"/>
        <v>0</v>
      </c>
      <c r="AO2405" s="1">
        <f t="shared" si="232"/>
        <v>0</v>
      </c>
    </row>
    <row r="2406" s="1" customFormat="1" spans="1:41">
      <c r="A2406">
        <v>2004</v>
      </c>
      <c r="B2406" t="s">
        <v>14367</v>
      </c>
      <c r="C2406" s="2">
        <v>340600</v>
      </c>
      <c r="D2406" t="s">
        <v>15028</v>
      </c>
      <c r="E2406">
        <v>1691300</v>
      </c>
      <c r="F2406">
        <v>12680679.87</v>
      </c>
      <c r="G2406">
        <v>7.49759349021463</v>
      </c>
      <c r="H2406">
        <v>0.09362956</v>
      </c>
      <c r="I2406">
        <v>0.02945</v>
      </c>
      <c r="J2406">
        <v>0.006396</v>
      </c>
      <c r="K2406">
        <v>0.011806</v>
      </c>
      <c r="L2406">
        <v>0.004096</v>
      </c>
      <c r="M2406">
        <v>0.007151</v>
      </c>
      <c r="N2406">
        <v>0.021023</v>
      </c>
      <c r="O2406">
        <v>0.014574</v>
      </c>
      <c r="P2406" s="3" t="s">
        <v>15053</v>
      </c>
      <c r="Q2406" s="3" t="s">
        <v>1698</v>
      </c>
      <c r="R2406" s="3" t="s">
        <v>15054</v>
      </c>
      <c r="S2406" s="3" t="s">
        <v>15055</v>
      </c>
      <c r="T2406" s="3" t="s">
        <v>15056</v>
      </c>
      <c r="U2406" s="3" t="s">
        <v>15057</v>
      </c>
      <c r="V2406" s="3" t="s">
        <v>11219</v>
      </c>
      <c r="W2406" s="3" t="s">
        <v>15058</v>
      </c>
      <c r="X2406" s="3" t="s">
        <v>7921</v>
      </c>
      <c r="Y2406" s="4">
        <v>204</v>
      </c>
      <c r="Z2406" s="4">
        <v>255.81258772</v>
      </c>
      <c r="AA2406" s="4">
        <f t="shared" si="228"/>
        <v>5.2835</v>
      </c>
      <c r="AB2406" s="4">
        <v>1691300</v>
      </c>
      <c r="AC2406" s="4">
        <v>1.51252047371844</v>
      </c>
      <c r="AD2406" s="3">
        <v>1</v>
      </c>
      <c r="AE2406" s="3">
        <v>0</v>
      </c>
      <c r="AF2406" s="3">
        <f t="shared" si="233"/>
        <v>0</v>
      </c>
      <c r="AG2406" s="6">
        <f t="shared" si="229"/>
        <v>0</v>
      </c>
      <c r="AH2406" s="4">
        <f t="shared" si="230"/>
        <v>0</v>
      </c>
      <c r="AI2406" s="4">
        <v>116.798265</v>
      </c>
      <c r="AJ2406" s="4">
        <v>33.955844</v>
      </c>
      <c r="AK2406" s="4">
        <v>1</v>
      </c>
      <c r="AL2406" s="4">
        <v>2004</v>
      </c>
      <c r="AM2406" s="4">
        <v>0</v>
      </c>
      <c r="AN2406" s="1">
        <f t="shared" si="231"/>
        <v>0</v>
      </c>
      <c r="AO2406" s="1">
        <f t="shared" si="232"/>
        <v>0</v>
      </c>
    </row>
    <row r="2407" s="1" customFormat="1" spans="1:41">
      <c r="A2407">
        <v>2005</v>
      </c>
      <c r="B2407" t="s">
        <v>14367</v>
      </c>
      <c r="C2407" s="2">
        <v>340600</v>
      </c>
      <c r="D2407" t="s">
        <v>15028</v>
      </c>
      <c r="E2407">
        <v>2089900</v>
      </c>
      <c r="F2407">
        <v>13828625.11</v>
      </c>
      <c r="G2407">
        <v>6.61688363558065</v>
      </c>
      <c r="H2407">
        <v>0.06203591</v>
      </c>
      <c r="I2407">
        <v>0.019887</v>
      </c>
      <c r="J2407">
        <v>0.00484</v>
      </c>
      <c r="K2407">
        <v>0.009014</v>
      </c>
      <c r="L2407">
        <v>0.003655</v>
      </c>
      <c r="M2407">
        <v>0.002378</v>
      </c>
      <c r="N2407">
        <v>0.023113</v>
      </c>
      <c r="O2407">
        <v>0.007337</v>
      </c>
      <c r="P2407" s="3" t="s">
        <v>15059</v>
      </c>
      <c r="Q2407" s="3" t="s">
        <v>718</v>
      </c>
      <c r="R2407" s="3" t="s">
        <v>15060</v>
      </c>
      <c r="S2407" s="3" t="s">
        <v>15061</v>
      </c>
      <c r="T2407" s="3" t="s">
        <v>15062</v>
      </c>
      <c r="U2407" s="3" t="s">
        <v>15063</v>
      </c>
      <c r="V2407" s="3" t="s">
        <v>6460</v>
      </c>
      <c r="W2407" s="3" t="s">
        <v>7618</v>
      </c>
      <c r="X2407" s="3" t="s">
        <v>8988</v>
      </c>
      <c r="Y2407" s="4">
        <v>203.71</v>
      </c>
      <c r="Z2407" s="4">
        <v>322.04042325</v>
      </c>
      <c r="AA2407" s="4">
        <f t="shared" si="228"/>
        <v>5.3629</v>
      </c>
      <c r="AB2407" s="4">
        <v>2089900</v>
      </c>
      <c r="AC2407" s="4">
        <v>1.54093699818173</v>
      </c>
      <c r="AD2407" s="3">
        <v>1</v>
      </c>
      <c r="AE2407" s="3">
        <v>0</v>
      </c>
      <c r="AF2407" s="3">
        <f t="shared" si="233"/>
        <v>0</v>
      </c>
      <c r="AG2407" s="6">
        <f t="shared" si="229"/>
        <v>0</v>
      </c>
      <c r="AH2407" s="4">
        <f t="shared" si="230"/>
        <v>0</v>
      </c>
      <c r="AI2407" s="4">
        <v>116.798265</v>
      </c>
      <c r="AJ2407" s="4">
        <v>33.955844</v>
      </c>
      <c r="AK2407" s="4">
        <v>1</v>
      </c>
      <c r="AL2407" s="4">
        <v>2005</v>
      </c>
      <c r="AM2407" s="4">
        <v>0</v>
      </c>
      <c r="AN2407" s="1">
        <f t="shared" si="231"/>
        <v>0</v>
      </c>
      <c r="AO2407" s="1">
        <f t="shared" si="232"/>
        <v>0</v>
      </c>
    </row>
    <row r="2408" s="1" customFormat="1" spans="1:41">
      <c r="A2408">
        <v>2006</v>
      </c>
      <c r="B2408" t="s">
        <v>14367</v>
      </c>
      <c r="C2408" s="2">
        <v>340600</v>
      </c>
      <c r="D2408" t="s">
        <v>15028</v>
      </c>
      <c r="E2408">
        <v>2247200</v>
      </c>
      <c r="F2408">
        <v>13095571.17</v>
      </c>
      <c r="G2408">
        <v>5.82750586062656</v>
      </c>
      <c r="H2408">
        <v>0.07699752</v>
      </c>
      <c r="I2408">
        <v>0.020773</v>
      </c>
      <c r="J2408">
        <v>0.00587</v>
      </c>
      <c r="K2408">
        <v>0.008846</v>
      </c>
      <c r="L2408">
        <v>0.003635</v>
      </c>
      <c r="M2408">
        <v>0.002422</v>
      </c>
      <c r="N2408">
        <v>0.030417</v>
      </c>
      <c r="O2408">
        <v>0.016741</v>
      </c>
      <c r="P2408" s="3" t="s">
        <v>15064</v>
      </c>
      <c r="Q2408" s="3" t="s">
        <v>155</v>
      </c>
      <c r="R2408" s="3" t="s">
        <v>15065</v>
      </c>
      <c r="S2408" s="3" t="s">
        <v>15066</v>
      </c>
      <c r="T2408" s="3" t="s">
        <v>15067</v>
      </c>
      <c r="U2408" s="3" t="s">
        <v>15068</v>
      </c>
      <c r="V2408" s="3" t="s">
        <v>1698</v>
      </c>
      <c r="W2408" s="3" t="s">
        <v>4213</v>
      </c>
      <c r="X2408" s="3" t="s">
        <v>7017</v>
      </c>
      <c r="Y2408" s="4">
        <v>204</v>
      </c>
      <c r="Z2408" s="4">
        <v>372.37158909</v>
      </c>
      <c r="AA2408" s="4">
        <f t="shared" si="228"/>
        <v>4.8208</v>
      </c>
      <c r="AB2408" s="4">
        <v>2247200</v>
      </c>
      <c r="AC2408" s="4">
        <v>1.65704694326273</v>
      </c>
      <c r="AD2408" s="3">
        <v>1</v>
      </c>
      <c r="AE2408" s="3">
        <v>0</v>
      </c>
      <c r="AF2408" s="3">
        <f t="shared" si="233"/>
        <v>0</v>
      </c>
      <c r="AG2408" s="6">
        <f t="shared" si="229"/>
        <v>0</v>
      </c>
      <c r="AH2408" s="4">
        <f t="shared" si="230"/>
        <v>0</v>
      </c>
      <c r="AI2408" s="4">
        <v>116.798265</v>
      </c>
      <c r="AJ2408" s="4">
        <v>33.955844</v>
      </c>
      <c r="AK2408" s="4">
        <v>1</v>
      </c>
      <c r="AL2408" s="4">
        <v>2006</v>
      </c>
      <c r="AM2408" s="4">
        <v>0</v>
      </c>
      <c r="AN2408" s="1">
        <f t="shared" si="231"/>
        <v>0</v>
      </c>
      <c r="AO2408" s="1">
        <f t="shared" si="232"/>
        <v>0</v>
      </c>
    </row>
    <row r="2409" s="1" customFormat="1" spans="1:41">
      <c r="A2409">
        <v>2007</v>
      </c>
      <c r="B2409" t="s">
        <v>14367</v>
      </c>
      <c r="C2409" s="2">
        <v>340600</v>
      </c>
      <c r="D2409" t="s">
        <v>15028</v>
      </c>
      <c r="E2409">
        <v>2671818</v>
      </c>
      <c r="F2409">
        <v>16028113.41</v>
      </c>
      <c r="G2409">
        <v>5.99895404926533</v>
      </c>
      <c r="H2409">
        <v>0.06108953</v>
      </c>
      <c r="I2409">
        <v>0.01995</v>
      </c>
      <c r="J2409">
        <v>0.004615</v>
      </c>
      <c r="K2409">
        <v>0.009877</v>
      </c>
      <c r="L2409">
        <v>0.002072</v>
      </c>
      <c r="M2409">
        <v>0.003387</v>
      </c>
      <c r="N2409">
        <v>0.021416</v>
      </c>
      <c r="O2409">
        <v>0.008228</v>
      </c>
      <c r="P2409" s="3" t="s">
        <v>15069</v>
      </c>
      <c r="Q2409" s="3" t="s">
        <v>12669</v>
      </c>
      <c r="R2409" s="3" t="s">
        <v>15070</v>
      </c>
      <c r="S2409" s="3" t="s">
        <v>15071</v>
      </c>
      <c r="T2409" s="3" t="s">
        <v>15072</v>
      </c>
      <c r="U2409" s="3" t="s">
        <v>15073</v>
      </c>
      <c r="V2409" s="3" t="s">
        <v>15074</v>
      </c>
      <c r="W2409" s="3" t="s">
        <v>9328</v>
      </c>
      <c r="X2409" s="3" t="s">
        <v>361</v>
      </c>
      <c r="Y2409" s="4">
        <v>205</v>
      </c>
      <c r="Z2409" s="4">
        <v>435.26183896</v>
      </c>
      <c r="AA2409" s="4">
        <f t="shared" si="228"/>
        <v>4.9923</v>
      </c>
      <c r="AB2409" s="4">
        <v>2671818</v>
      </c>
      <c r="AC2409" s="4">
        <v>1.62908491132255</v>
      </c>
      <c r="AD2409" s="3">
        <v>1</v>
      </c>
      <c r="AE2409" s="3">
        <v>0</v>
      </c>
      <c r="AF2409" s="3">
        <f t="shared" si="233"/>
        <v>0</v>
      </c>
      <c r="AG2409" s="6">
        <f t="shared" si="229"/>
        <v>0</v>
      </c>
      <c r="AH2409" s="4">
        <f t="shared" si="230"/>
        <v>0</v>
      </c>
      <c r="AI2409" s="4">
        <v>116.798265</v>
      </c>
      <c r="AJ2409" s="4">
        <v>33.955844</v>
      </c>
      <c r="AK2409" s="4">
        <v>1</v>
      </c>
      <c r="AL2409" s="4">
        <v>2007</v>
      </c>
      <c r="AM2409" s="4">
        <v>0</v>
      </c>
      <c r="AN2409" s="1">
        <f t="shared" si="231"/>
        <v>0</v>
      </c>
      <c r="AO2409" s="1">
        <f t="shared" si="232"/>
        <v>0</v>
      </c>
    </row>
    <row r="2410" s="1" customFormat="1" spans="1:41">
      <c r="A2410">
        <v>2008</v>
      </c>
      <c r="B2410" t="s">
        <v>14367</v>
      </c>
      <c r="C2410" s="2">
        <v>340600</v>
      </c>
      <c r="D2410" t="s">
        <v>15028</v>
      </c>
      <c r="E2410">
        <v>3490900</v>
      </c>
      <c r="F2410">
        <v>16391000.29</v>
      </c>
      <c r="G2410">
        <v>4.69535085221576</v>
      </c>
      <c r="H2410">
        <v>0.07596368</v>
      </c>
      <c r="I2410">
        <v>0.019669</v>
      </c>
      <c r="J2410">
        <v>0.004778</v>
      </c>
      <c r="K2410">
        <v>0.009089</v>
      </c>
      <c r="L2410">
        <v>0.002318</v>
      </c>
      <c r="M2410">
        <v>0.003484</v>
      </c>
      <c r="N2410">
        <v>0.033385</v>
      </c>
      <c r="O2410">
        <v>0.01734</v>
      </c>
      <c r="P2410" s="3" t="s">
        <v>15075</v>
      </c>
      <c r="Q2410" s="3" t="s">
        <v>15076</v>
      </c>
      <c r="R2410" s="3" t="s">
        <v>15077</v>
      </c>
      <c r="S2410" s="3" t="s">
        <v>15078</v>
      </c>
      <c r="T2410" s="3" t="s">
        <v>15079</v>
      </c>
      <c r="U2410" s="3" t="s">
        <v>15080</v>
      </c>
      <c r="V2410" s="3" t="s">
        <v>15081</v>
      </c>
      <c r="W2410" s="3" t="s">
        <v>8587</v>
      </c>
      <c r="X2410" s="3" t="s">
        <v>336</v>
      </c>
      <c r="Y2410" s="4">
        <v>205</v>
      </c>
      <c r="Z2410" s="4">
        <v>419.0830828</v>
      </c>
      <c r="AA2410" s="4">
        <f t="shared" si="228"/>
        <v>4.0176</v>
      </c>
      <c r="AB2410" s="4">
        <v>3490900</v>
      </c>
      <c r="AC2410" s="4">
        <v>1.20050154057693</v>
      </c>
      <c r="AD2410" s="3">
        <v>1</v>
      </c>
      <c r="AE2410" s="3">
        <v>0</v>
      </c>
      <c r="AF2410" s="3">
        <f t="shared" si="233"/>
        <v>0</v>
      </c>
      <c r="AG2410" s="6">
        <f t="shared" si="229"/>
        <v>0</v>
      </c>
      <c r="AH2410" s="4">
        <f t="shared" si="230"/>
        <v>0</v>
      </c>
      <c r="AI2410" s="4">
        <v>116.798265</v>
      </c>
      <c r="AJ2410" s="4">
        <v>33.955844</v>
      </c>
      <c r="AK2410" s="4">
        <v>1</v>
      </c>
      <c r="AL2410" s="4">
        <v>2008</v>
      </c>
      <c r="AM2410" s="4">
        <v>0</v>
      </c>
      <c r="AN2410" s="1">
        <f t="shared" si="231"/>
        <v>0</v>
      </c>
      <c r="AO2410" s="1">
        <f t="shared" si="232"/>
        <v>0</v>
      </c>
    </row>
    <row r="2411" s="1" customFormat="1" spans="1:41">
      <c r="A2411">
        <v>2009</v>
      </c>
      <c r="B2411" t="s">
        <v>14367</v>
      </c>
      <c r="C2411" s="2">
        <v>340600</v>
      </c>
      <c r="D2411" t="s">
        <v>15028</v>
      </c>
      <c r="E2411">
        <v>3718734</v>
      </c>
      <c r="F2411">
        <v>13171422.2</v>
      </c>
      <c r="G2411">
        <v>3.54191028452156</v>
      </c>
      <c r="H2411">
        <v>0.07452216</v>
      </c>
      <c r="I2411">
        <v>0.022667</v>
      </c>
      <c r="J2411">
        <v>0.005787</v>
      </c>
      <c r="K2411">
        <v>0.011052</v>
      </c>
      <c r="L2411">
        <v>0.00279</v>
      </c>
      <c r="M2411">
        <v>0.003038</v>
      </c>
      <c r="N2411">
        <v>0.029188</v>
      </c>
      <c r="O2411">
        <v>0.011055</v>
      </c>
      <c r="P2411" s="3" t="s">
        <v>15082</v>
      </c>
      <c r="Q2411" s="3" t="s">
        <v>912</v>
      </c>
      <c r="R2411" s="3" t="s">
        <v>15083</v>
      </c>
      <c r="S2411" s="3" t="s">
        <v>15084</v>
      </c>
      <c r="T2411" s="3" t="s">
        <v>15085</v>
      </c>
      <c r="U2411" s="3" t="s">
        <v>15086</v>
      </c>
      <c r="V2411" s="3" t="s">
        <v>15087</v>
      </c>
      <c r="W2411" s="3" t="s">
        <v>15088</v>
      </c>
      <c r="X2411" s="3" t="s">
        <v>8692</v>
      </c>
      <c r="Y2411" s="4">
        <v>206</v>
      </c>
      <c r="Z2411" s="4">
        <v>417.52300018</v>
      </c>
      <c r="AA2411" s="4">
        <f t="shared" si="228"/>
        <v>3.029</v>
      </c>
      <c r="AB2411" s="4">
        <v>3718734</v>
      </c>
      <c r="AC2411" s="4">
        <v>1.12275575553401</v>
      </c>
      <c r="AD2411" s="3">
        <v>1</v>
      </c>
      <c r="AE2411" s="3">
        <v>0</v>
      </c>
      <c r="AF2411" s="3">
        <f t="shared" si="233"/>
        <v>0</v>
      </c>
      <c r="AG2411" s="6">
        <f t="shared" si="229"/>
        <v>0</v>
      </c>
      <c r="AH2411" s="4">
        <f t="shared" si="230"/>
        <v>0</v>
      </c>
      <c r="AI2411" s="4">
        <v>116.798265</v>
      </c>
      <c r="AJ2411" s="4">
        <v>33.955844</v>
      </c>
      <c r="AK2411" s="4">
        <v>1</v>
      </c>
      <c r="AL2411" s="4">
        <v>2009</v>
      </c>
      <c r="AM2411" s="4">
        <v>0</v>
      </c>
      <c r="AN2411" s="1">
        <f t="shared" si="231"/>
        <v>0</v>
      </c>
      <c r="AO2411" s="1">
        <f t="shared" si="232"/>
        <v>0</v>
      </c>
    </row>
    <row r="2412" s="1" customFormat="1" spans="1:41">
      <c r="A2412">
        <v>2010</v>
      </c>
      <c r="B2412" t="s">
        <v>14367</v>
      </c>
      <c r="C2412" s="2">
        <v>340600</v>
      </c>
      <c r="D2412" t="s">
        <v>15028</v>
      </c>
      <c r="E2412">
        <v>4616043</v>
      </c>
      <c r="F2412">
        <v>13382402.61</v>
      </c>
      <c r="G2412">
        <v>2.89910700788532</v>
      </c>
      <c r="H2412">
        <v>0.06501768</v>
      </c>
      <c r="I2412">
        <v>0.020281</v>
      </c>
      <c r="J2412">
        <v>0.005536</v>
      </c>
      <c r="K2412">
        <v>0.009716</v>
      </c>
      <c r="L2412">
        <v>0.002802</v>
      </c>
      <c r="M2412">
        <v>0.002228</v>
      </c>
      <c r="N2412">
        <v>0.025483</v>
      </c>
      <c r="O2412">
        <v>0.009202</v>
      </c>
      <c r="P2412" s="3" t="s">
        <v>15089</v>
      </c>
      <c r="Q2412" s="3" t="s">
        <v>77</v>
      </c>
      <c r="R2412" s="3" t="s">
        <v>15090</v>
      </c>
      <c r="S2412" s="3" t="s">
        <v>15091</v>
      </c>
      <c r="T2412" s="3" t="s">
        <v>15092</v>
      </c>
      <c r="U2412" s="3" t="s">
        <v>15093</v>
      </c>
      <c r="V2412" s="3" t="s">
        <v>15094</v>
      </c>
      <c r="W2412" s="3" t="s">
        <v>12434</v>
      </c>
      <c r="X2412" s="3" t="s">
        <v>15095</v>
      </c>
      <c r="Y2412" s="4">
        <v>211.7</v>
      </c>
      <c r="Z2412" s="4">
        <v>514.77596985</v>
      </c>
      <c r="AA2412" s="4">
        <f t="shared" si="228"/>
        <v>2.7185</v>
      </c>
      <c r="AB2412" s="4">
        <v>4616043</v>
      </c>
      <c r="AC2412" s="4">
        <v>1.11518885298512</v>
      </c>
      <c r="AD2412" s="3">
        <v>1</v>
      </c>
      <c r="AE2412" s="3">
        <v>0</v>
      </c>
      <c r="AF2412" s="3">
        <f t="shared" si="233"/>
        <v>0</v>
      </c>
      <c r="AG2412" s="6">
        <f t="shared" si="229"/>
        <v>0</v>
      </c>
      <c r="AH2412" s="4">
        <f t="shared" si="230"/>
        <v>0</v>
      </c>
      <c r="AI2412" s="4">
        <v>116.798265</v>
      </c>
      <c r="AJ2412" s="4">
        <v>33.955844</v>
      </c>
      <c r="AK2412" s="4">
        <v>1</v>
      </c>
      <c r="AL2412" s="4">
        <v>2010</v>
      </c>
      <c r="AM2412" s="4">
        <v>0</v>
      </c>
      <c r="AN2412" s="1">
        <f t="shared" si="231"/>
        <v>0</v>
      </c>
      <c r="AO2412" s="1">
        <f t="shared" si="232"/>
        <v>0</v>
      </c>
    </row>
    <row r="2413" s="1" customFormat="1" spans="1:41">
      <c r="A2413">
        <v>2011</v>
      </c>
      <c r="B2413" t="s">
        <v>14367</v>
      </c>
      <c r="C2413" s="2">
        <v>340600</v>
      </c>
      <c r="D2413" t="s">
        <v>15028</v>
      </c>
      <c r="E2413">
        <v>5549156</v>
      </c>
      <c r="F2413">
        <v>14180007.71</v>
      </c>
      <c r="G2413">
        <v>2.55534494074414</v>
      </c>
      <c r="H2413">
        <v>0.09047268</v>
      </c>
      <c r="I2413">
        <v>0.029492</v>
      </c>
      <c r="J2413">
        <v>0.008669</v>
      </c>
      <c r="K2413">
        <v>0.012317</v>
      </c>
      <c r="L2413">
        <v>0.003775</v>
      </c>
      <c r="M2413">
        <v>0.00473</v>
      </c>
      <c r="N2413">
        <v>0.025614</v>
      </c>
      <c r="O2413">
        <v>0.00994</v>
      </c>
      <c r="P2413" s="3" t="s">
        <v>15096</v>
      </c>
      <c r="Q2413" s="3" t="s">
        <v>15097</v>
      </c>
      <c r="R2413" s="3" t="s">
        <v>15098</v>
      </c>
      <c r="S2413" s="3" t="s">
        <v>15099</v>
      </c>
      <c r="T2413" s="3" t="s">
        <v>15100</v>
      </c>
      <c r="U2413" s="3" t="s">
        <v>15101</v>
      </c>
      <c r="V2413" s="3" t="s">
        <v>15102</v>
      </c>
      <c r="W2413" s="3" t="s">
        <v>15103</v>
      </c>
      <c r="X2413" s="3" t="s">
        <v>15104</v>
      </c>
      <c r="Y2413" s="4">
        <v>209</v>
      </c>
      <c r="Z2413" s="4">
        <v>560.77474419</v>
      </c>
      <c r="AA2413" s="4">
        <f t="shared" si="228"/>
        <v>2.4507</v>
      </c>
      <c r="AB2413" s="4">
        <v>5549156</v>
      </c>
      <c r="AC2413" s="4">
        <v>1.01055862223012</v>
      </c>
      <c r="AD2413" s="3">
        <v>1</v>
      </c>
      <c r="AE2413" s="3">
        <v>0</v>
      </c>
      <c r="AF2413" s="3">
        <f t="shared" si="233"/>
        <v>0</v>
      </c>
      <c r="AG2413" s="6">
        <f t="shared" si="229"/>
        <v>0</v>
      </c>
      <c r="AH2413" s="4">
        <f t="shared" si="230"/>
        <v>0</v>
      </c>
      <c r="AI2413" s="4">
        <v>116.798265</v>
      </c>
      <c r="AJ2413" s="4">
        <v>33.955844</v>
      </c>
      <c r="AK2413" s="4">
        <v>1</v>
      </c>
      <c r="AL2413" s="4">
        <v>2011</v>
      </c>
      <c r="AM2413" s="4">
        <v>0</v>
      </c>
      <c r="AN2413" s="1">
        <f t="shared" si="231"/>
        <v>0</v>
      </c>
      <c r="AO2413" s="1">
        <f t="shared" si="232"/>
        <v>0</v>
      </c>
    </row>
    <row r="2414" s="1" customFormat="1" spans="1:41">
      <c r="A2414">
        <v>2012</v>
      </c>
      <c r="B2414" t="s">
        <v>14367</v>
      </c>
      <c r="C2414" s="2">
        <v>340600</v>
      </c>
      <c r="D2414" t="s">
        <v>15028</v>
      </c>
      <c r="E2414">
        <v>6205393</v>
      </c>
      <c r="F2414">
        <v>14201101.87</v>
      </c>
      <c r="G2414">
        <v>2.2885096673168</v>
      </c>
      <c r="H2414">
        <v>0.08140151</v>
      </c>
      <c r="I2414">
        <v>0.025771</v>
      </c>
      <c r="J2414">
        <v>0.007031</v>
      </c>
      <c r="K2414">
        <v>0.012624</v>
      </c>
      <c r="L2414">
        <v>0.004708</v>
      </c>
      <c r="M2414">
        <v>0.001408</v>
      </c>
      <c r="N2414">
        <v>0.026463</v>
      </c>
      <c r="O2414">
        <v>0.012667</v>
      </c>
      <c r="P2414" s="3" t="s">
        <v>15105</v>
      </c>
      <c r="Q2414" s="3" t="s">
        <v>15106</v>
      </c>
      <c r="R2414" s="3" t="s">
        <v>15107</v>
      </c>
      <c r="S2414" s="3" t="s">
        <v>5345</v>
      </c>
      <c r="T2414" s="3" t="s">
        <v>15108</v>
      </c>
      <c r="U2414" s="3" t="s">
        <v>15109</v>
      </c>
      <c r="V2414" s="3" t="s">
        <v>455</v>
      </c>
      <c r="W2414" s="3" t="s">
        <v>144</v>
      </c>
      <c r="X2414" s="3" t="s">
        <v>1350</v>
      </c>
      <c r="Y2414" s="4">
        <v>206</v>
      </c>
      <c r="Z2414" s="4">
        <v>566.06874948</v>
      </c>
      <c r="AA2414" s="4">
        <f t="shared" si="228"/>
        <v>2.2323</v>
      </c>
      <c r="AB2414" s="4">
        <v>6205393</v>
      </c>
      <c r="AC2414" s="4">
        <v>0.912220627251167</v>
      </c>
      <c r="AD2414" s="3">
        <v>1</v>
      </c>
      <c r="AE2414" s="3">
        <v>0</v>
      </c>
      <c r="AF2414" s="3">
        <f t="shared" si="233"/>
        <v>0</v>
      </c>
      <c r="AG2414" s="6">
        <f t="shared" si="229"/>
        <v>0</v>
      </c>
      <c r="AH2414" s="4">
        <f t="shared" si="230"/>
        <v>0</v>
      </c>
      <c r="AI2414" s="4">
        <v>116.798265</v>
      </c>
      <c r="AJ2414" s="4">
        <v>33.955844</v>
      </c>
      <c r="AK2414" s="4">
        <v>1</v>
      </c>
      <c r="AL2414" s="4">
        <v>2012</v>
      </c>
      <c r="AM2414" s="4">
        <v>0</v>
      </c>
      <c r="AN2414" s="1">
        <f t="shared" si="231"/>
        <v>0</v>
      </c>
      <c r="AO2414" s="1">
        <f t="shared" si="232"/>
        <v>0</v>
      </c>
    </row>
    <row r="2415" s="1" customFormat="1" spans="1:41">
      <c r="A2415">
        <v>2013</v>
      </c>
      <c r="B2415" t="s">
        <v>14367</v>
      </c>
      <c r="C2415" s="2">
        <v>340600</v>
      </c>
      <c r="D2415" t="s">
        <v>15028</v>
      </c>
      <c r="E2415">
        <v>7036634</v>
      </c>
      <c r="F2415">
        <v>24072510.35</v>
      </c>
      <c r="G2415">
        <v>3.42102635294091</v>
      </c>
      <c r="H2415">
        <v>0.07679499</v>
      </c>
      <c r="I2415">
        <v>0.023818</v>
      </c>
      <c r="J2415">
        <v>0.005849</v>
      </c>
      <c r="K2415">
        <v>0.011734</v>
      </c>
      <c r="L2415">
        <v>0.003554</v>
      </c>
      <c r="M2415">
        <v>0.002681</v>
      </c>
      <c r="N2415">
        <v>0.026028</v>
      </c>
      <c r="O2415">
        <v>0.012683</v>
      </c>
      <c r="P2415" s="3" t="s">
        <v>15110</v>
      </c>
      <c r="Q2415" s="3" t="s">
        <v>384</v>
      </c>
      <c r="R2415" s="3" t="s">
        <v>15111</v>
      </c>
      <c r="S2415" s="3" t="s">
        <v>15112</v>
      </c>
      <c r="T2415" s="3" t="s">
        <v>15113</v>
      </c>
      <c r="U2415" s="3" t="s">
        <v>15114</v>
      </c>
      <c r="V2415" s="3" t="s">
        <v>11674</v>
      </c>
      <c r="W2415" s="3" t="s">
        <v>15115</v>
      </c>
      <c r="X2415" s="3" t="s">
        <v>15116</v>
      </c>
      <c r="Y2415" s="4">
        <v>214.22</v>
      </c>
      <c r="Z2415" s="4">
        <v>546.59241876</v>
      </c>
      <c r="AA2415" s="4">
        <f t="shared" si="228"/>
        <v>3.3414</v>
      </c>
      <c r="AB2415" s="4">
        <v>7036634</v>
      </c>
      <c r="AC2415" s="4">
        <v>0.776781084194517</v>
      </c>
      <c r="AD2415" s="3">
        <v>1</v>
      </c>
      <c r="AE2415" s="3">
        <v>0</v>
      </c>
      <c r="AF2415" s="3">
        <f t="shared" si="233"/>
        <v>0</v>
      </c>
      <c r="AG2415" s="6">
        <f t="shared" si="229"/>
        <v>0</v>
      </c>
      <c r="AH2415" s="4">
        <f t="shared" si="230"/>
        <v>0</v>
      </c>
      <c r="AI2415" s="4">
        <v>116.798265</v>
      </c>
      <c r="AJ2415" s="4">
        <v>33.955844</v>
      </c>
      <c r="AK2415" s="4">
        <v>1</v>
      </c>
      <c r="AL2415" s="4">
        <v>2013</v>
      </c>
      <c r="AM2415" s="4">
        <v>0</v>
      </c>
      <c r="AN2415" s="1">
        <f t="shared" si="231"/>
        <v>0</v>
      </c>
      <c r="AO2415" s="1">
        <f t="shared" si="232"/>
        <v>0</v>
      </c>
    </row>
    <row r="2416" s="1" customFormat="1" spans="1:41">
      <c r="A2416">
        <v>2014</v>
      </c>
      <c r="B2416" t="s">
        <v>14367</v>
      </c>
      <c r="C2416" s="2">
        <v>340600</v>
      </c>
      <c r="D2416" t="s">
        <v>15028</v>
      </c>
      <c r="E2416">
        <v>7596370</v>
      </c>
      <c r="F2416">
        <v>22875679.64</v>
      </c>
      <c r="G2416">
        <v>3.01139618528323</v>
      </c>
      <c r="H2416">
        <v>0.11030778</v>
      </c>
      <c r="I2416">
        <v>0.033843</v>
      </c>
      <c r="J2416">
        <v>0.00679</v>
      </c>
      <c r="K2416">
        <v>0.015926</v>
      </c>
      <c r="L2416">
        <v>0.004951</v>
      </c>
      <c r="M2416">
        <v>0.006176</v>
      </c>
      <c r="N2416">
        <v>0.033081</v>
      </c>
      <c r="O2416">
        <v>0.016428</v>
      </c>
      <c r="P2416" s="3" t="s">
        <v>15117</v>
      </c>
      <c r="Q2416" s="3" t="s">
        <v>7756</v>
      </c>
      <c r="R2416" s="3" t="s">
        <v>15118</v>
      </c>
      <c r="S2416" s="3" t="s">
        <v>2141</v>
      </c>
      <c r="T2416" s="3" t="s">
        <v>15119</v>
      </c>
      <c r="U2416" s="3" t="s">
        <v>15120</v>
      </c>
      <c r="V2416" s="3" t="s">
        <v>15121</v>
      </c>
      <c r="W2416" s="3" t="s">
        <v>15122</v>
      </c>
      <c r="X2416" s="3" t="s">
        <v>15123</v>
      </c>
      <c r="Y2416" s="4">
        <v>215.85</v>
      </c>
      <c r="Z2416" s="4">
        <v>744.58928627</v>
      </c>
      <c r="AA2416" s="4">
        <f t="shared" si="228"/>
        <v>2.9698</v>
      </c>
      <c r="AB2416" s="4">
        <v>7596370</v>
      </c>
      <c r="AC2416" s="4">
        <v>0.980190915226615</v>
      </c>
      <c r="AD2416" s="3">
        <v>1</v>
      </c>
      <c r="AE2416" s="3">
        <v>0</v>
      </c>
      <c r="AF2416" s="3">
        <f t="shared" si="233"/>
        <v>0</v>
      </c>
      <c r="AG2416" s="6">
        <f t="shared" si="229"/>
        <v>0</v>
      </c>
      <c r="AH2416" s="4">
        <f t="shared" si="230"/>
        <v>0</v>
      </c>
      <c r="AI2416" s="4">
        <v>116.798265</v>
      </c>
      <c r="AJ2416" s="4">
        <v>33.955844</v>
      </c>
      <c r="AK2416" s="4">
        <v>1</v>
      </c>
      <c r="AL2416" s="4">
        <v>2014</v>
      </c>
      <c r="AM2416" s="4">
        <v>0</v>
      </c>
      <c r="AN2416" s="1">
        <f t="shared" si="231"/>
        <v>0</v>
      </c>
      <c r="AO2416" s="1">
        <f t="shared" si="232"/>
        <v>0</v>
      </c>
    </row>
    <row r="2417" s="1" customFormat="1" spans="1:41">
      <c r="A2417">
        <v>2015</v>
      </c>
      <c r="B2417" t="s">
        <v>14367</v>
      </c>
      <c r="C2417" s="2">
        <v>340600</v>
      </c>
      <c r="D2417" t="s">
        <v>15028</v>
      </c>
      <c r="E2417">
        <v>7603904</v>
      </c>
      <c r="F2417">
        <v>24042382.81</v>
      </c>
      <c r="G2417">
        <v>3.16184723136957</v>
      </c>
      <c r="H2417">
        <v>0.10719633</v>
      </c>
      <c r="I2417">
        <v>0.02549</v>
      </c>
      <c r="J2417">
        <v>0.006583</v>
      </c>
      <c r="K2417">
        <v>0.010585</v>
      </c>
      <c r="L2417">
        <v>0.004574</v>
      </c>
      <c r="M2417">
        <v>0.003748</v>
      </c>
      <c r="N2417">
        <v>0.045951</v>
      </c>
      <c r="O2417">
        <v>0.026876</v>
      </c>
      <c r="P2417" s="3" t="s">
        <v>15124</v>
      </c>
      <c r="Q2417" s="3" t="s">
        <v>46</v>
      </c>
      <c r="R2417" s="3" t="s">
        <v>15125</v>
      </c>
      <c r="S2417" s="3" t="s">
        <v>3297</v>
      </c>
      <c r="T2417" s="3" t="s">
        <v>15126</v>
      </c>
      <c r="U2417" s="3" t="s">
        <v>15127</v>
      </c>
      <c r="V2417" s="3" t="s">
        <v>13769</v>
      </c>
      <c r="W2417" s="3" t="s">
        <v>15128</v>
      </c>
      <c r="X2417" s="3" t="s">
        <v>5340</v>
      </c>
      <c r="Y2417" s="4">
        <v>217.88</v>
      </c>
      <c r="Z2417" s="4">
        <v>699.79465404</v>
      </c>
      <c r="AA2417" s="4">
        <f t="shared" si="228"/>
        <v>3.1037</v>
      </c>
      <c r="AB2417" s="4">
        <v>7603904</v>
      </c>
      <c r="AC2417" s="4">
        <v>0.920309690969271</v>
      </c>
      <c r="AD2417" s="3">
        <v>1</v>
      </c>
      <c r="AE2417" s="3">
        <v>0</v>
      </c>
      <c r="AF2417" s="3">
        <f t="shared" si="233"/>
        <v>0</v>
      </c>
      <c r="AG2417" s="6">
        <f t="shared" si="229"/>
        <v>0</v>
      </c>
      <c r="AH2417" s="4">
        <f t="shared" si="230"/>
        <v>0</v>
      </c>
      <c r="AI2417" s="4">
        <v>116.798265</v>
      </c>
      <c r="AJ2417" s="4">
        <v>33.955844</v>
      </c>
      <c r="AK2417" s="4">
        <v>1</v>
      </c>
      <c r="AL2417" s="4">
        <v>2015</v>
      </c>
      <c r="AM2417" s="4">
        <v>0</v>
      </c>
      <c r="AN2417" s="1">
        <f t="shared" si="231"/>
        <v>0</v>
      </c>
      <c r="AO2417" s="1">
        <f t="shared" si="232"/>
        <v>0</v>
      </c>
    </row>
    <row r="2418" s="1" customFormat="1" spans="1:41">
      <c r="A2418">
        <v>2016</v>
      </c>
      <c r="B2418" t="s">
        <v>14367</v>
      </c>
      <c r="C2418" s="2">
        <v>340600</v>
      </c>
      <c r="D2418" t="s">
        <v>15028</v>
      </c>
      <c r="E2418">
        <v>7990337</v>
      </c>
      <c r="F2418">
        <v>26427029.16</v>
      </c>
      <c r="G2418">
        <v>3.30737353881319</v>
      </c>
      <c r="H2418">
        <v>0.08889559</v>
      </c>
      <c r="I2418">
        <v>0.024222</v>
      </c>
      <c r="J2418">
        <v>0.005872</v>
      </c>
      <c r="K2418">
        <v>0.010098</v>
      </c>
      <c r="L2418">
        <v>0.002933</v>
      </c>
      <c r="M2418">
        <v>0.00532</v>
      </c>
      <c r="N2418">
        <v>0.036039</v>
      </c>
      <c r="O2418">
        <v>0.01567</v>
      </c>
      <c r="P2418" s="3" t="s">
        <v>15129</v>
      </c>
      <c r="Q2418" s="3" t="s">
        <v>14189</v>
      </c>
      <c r="R2418" s="3" t="s">
        <v>15130</v>
      </c>
      <c r="S2418" s="3" t="s">
        <v>15131</v>
      </c>
      <c r="T2418" s="3" t="s">
        <v>15132</v>
      </c>
      <c r="U2418" s="3" t="s">
        <v>15133</v>
      </c>
      <c r="V2418" s="3" t="s">
        <v>5797</v>
      </c>
      <c r="W2418" s="3" t="s">
        <v>1280</v>
      </c>
      <c r="X2418" s="3" t="s">
        <v>15134</v>
      </c>
      <c r="Y2418" s="4">
        <v>220.8</v>
      </c>
      <c r="Z2418" s="4">
        <v>705.47283354</v>
      </c>
      <c r="AA2418" s="4">
        <f t="shared" si="228"/>
        <v>3.2107</v>
      </c>
      <c r="AB2418" s="4">
        <v>7990337</v>
      </c>
      <c r="AC2418" s="4">
        <v>0.882907483801997</v>
      </c>
      <c r="AD2418" s="3">
        <v>1</v>
      </c>
      <c r="AE2418" s="3">
        <v>0</v>
      </c>
      <c r="AF2418" s="3">
        <f t="shared" si="233"/>
        <v>0</v>
      </c>
      <c r="AG2418" s="6">
        <f t="shared" si="229"/>
        <v>0</v>
      </c>
      <c r="AH2418" s="4">
        <f t="shared" si="230"/>
        <v>0</v>
      </c>
      <c r="AI2418" s="4">
        <v>116.798265</v>
      </c>
      <c r="AJ2418" s="4">
        <v>33.955844</v>
      </c>
      <c r="AK2418" s="4">
        <v>1</v>
      </c>
      <c r="AL2418" s="4">
        <v>2016</v>
      </c>
      <c r="AM2418" s="4">
        <v>0</v>
      </c>
      <c r="AN2418" s="1">
        <f t="shared" si="231"/>
        <v>0</v>
      </c>
      <c r="AO2418" s="1">
        <f t="shared" si="232"/>
        <v>0</v>
      </c>
    </row>
    <row r="2419" s="1" customFormat="1" spans="1:41">
      <c r="A2419">
        <v>2017</v>
      </c>
      <c r="B2419" t="s">
        <v>14367</v>
      </c>
      <c r="C2419" s="2">
        <v>340600</v>
      </c>
      <c r="D2419" t="s">
        <v>15028</v>
      </c>
      <c r="E2419">
        <v>9240100</v>
      </c>
      <c r="F2419">
        <v>27036266.45</v>
      </c>
      <c r="G2419">
        <v>2.92597119619917</v>
      </c>
      <c r="H2419">
        <v>0.13694305</v>
      </c>
      <c r="I2419">
        <v>0.045974</v>
      </c>
      <c r="J2419">
        <v>0.010745</v>
      </c>
      <c r="K2419">
        <v>0.019135</v>
      </c>
      <c r="L2419">
        <v>0.008193</v>
      </c>
      <c r="M2419">
        <v>0.007902</v>
      </c>
      <c r="N2419">
        <v>0.02732</v>
      </c>
      <c r="O2419">
        <v>0.013171</v>
      </c>
      <c r="P2419" s="3" t="s">
        <v>15135</v>
      </c>
      <c r="Q2419" s="3" t="s">
        <v>2178</v>
      </c>
      <c r="R2419" s="3" t="s">
        <v>15136</v>
      </c>
      <c r="S2419" s="3" t="s">
        <v>15137</v>
      </c>
      <c r="T2419" s="3" t="s">
        <v>15138</v>
      </c>
      <c r="U2419" s="3" t="s">
        <v>15139</v>
      </c>
      <c r="V2419" s="3" t="s">
        <v>12393</v>
      </c>
      <c r="W2419" s="3" t="s">
        <v>15140</v>
      </c>
      <c r="X2419" s="3" t="s">
        <v>3330</v>
      </c>
      <c r="Y2419" s="4">
        <v>222.79</v>
      </c>
      <c r="Z2419" s="4">
        <v>731.41850492</v>
      </c>
      <c r="AA2419" s="4">
        <f t="shared" si="228"/>
        <v>2.8673</v>
      </c>
      <c r="AB2419" s="4">
        <v>9240100</v>
      </c>
      <c r="AC2419" s="4">
        <v>0.79156990175431</v>
      </c>
      <c r="AD2419" s="3">
        <v>1</v>
      </c>
      <c r="AE2419" s="3">
        <v>0</v>
      </c>
      <c r="AF2419" s="3">
        <f t="shared" si="233"/>
        <v>0</v>
      </c>
      <c r="AG2419" s="6">
        <f t="shared" si="229"/>
        <v>0</v>
      </c>
      <c r="AH2419" s="4">
        <f t="shared" si="230"/>
        <v>0</v>
      </c>
      <c r="AI2419" s="4">
        <v>116.798265</v>
      </c>
      <c r="AJ2419" s="4">
        <v>33.955844</v>
      </c>
      <c r="AK2419" s="4">
        <v>1</v>
      </c>
      <c r="AL2419" s="4">
        <v>2017</v>
      </c>
      <c r="AM2419" s="4">
        <v>0</v>
      </c>
      <c r="AN2419" s="1">
        <f t="shared" si="231"/>
        <v>0</v>
      </c>
      <c r="AO2419" s="1">
        <f t="shared" si="232"/>
        <v>0</v>
      </c>
    </row>
    <row r="2420" s="1" customFormat="1" spans="1:41">
      <c r="A2420">
        <v>2018</v>
      </c>
      <c r="B2420" t="s">
        <v>14367</v>
      </c>
      <c r="C2420" s="2">
        <v>340600</v>
      </c>
      <c r="D2420" t="s">
        <v>15028</v>
      </c>
      <c r="E2420">
        <v>9851902</v>
      </c>
      <c r="F2420">
        <v>28270635.4</v>
      </c>
      <c r="G2420">
        <v>2.8695611669706</v>
      </c>
      <c r="H2420">
        <v>0.09803198</v>
      </c>
      <c r="I2420">
        <v>0.031482</v>
      </c>
      <c r="J2420">
        <v>0.006678</v>
      </c>
      <c r="K2420">
        <v>0.013304</v>
      </c>
      <c r="L2420">
        <v>0.003554</v>
      </c>
      <c r="M2420">
        <v>0.007946</v>
      </c>
      <c r="N2420">
        <v>0.026827</v>
      </c>
      <c r="O2420">
        <v>0.010715</v>
      </c>
      <c r="P2420" s="3" t="s">
        <v>15141</v>
      </c>
      <c r="Q2420" s="3" t="s">
        <v>90</v>
      </c>
      <c r="R2420" s="3" t="s">
        <v>15142</v>
      </c>
      <c r="S2420" s="3" t="s">
        <v>15137</v>
      </c>
      <c r="T2420" s="3" t="s">
        <v>15143</v>
      </c>
      <c r="U2420" s="3" t="s">
        <v>15144</v>
      </c>
      <c r="V2420" s="3" t="s">
        <v>15145</v>
      </c>
      <c r="W2420" s="3" t="s">
        <v>1731</v>
      </c>
      <c r="X2420" s="3" t="s">
        <v>14432</v>
      </c>
      <c r="Y2420" s="4">
        <v>225.41</v>
      </c>
      <c r="Z2420" s="4">
        <v>768.731431</v>
      </c>
      <c r="AA2420" s="4">
        <f t="shared" si="228"/>
        <v>2.8004</v>
      </c>
      <c r="AB2420" s="4">
        <v>9851902</v>
      </c>
      <c r="AC2420" s="4">
        <v>0.780287330304341</v>
      </c>
      <c r="AD2420" s="3">
        <v>1</v>
      </c>
      <c r="AE2420" s="3">
        <v>0</v>
      </c>
      <c r="AF2420" s="3">
        <f t="shared" si="233"/>
        <v>0</v>
      </c>
      <c r="AG2420" s="6">
        <f t="shared" si="229"/>
        <v>0</v>
      </c>
      <c r="AH2420" s="4">
        <f t="shared" si="230"/>
        <v>0</v>
      </c>
      <c r="AI2420" s="4">
        <v>116.798265</v>
      </c>
      <c r="AJ2420" s="4">
        <v>33.955844</v>
      </c>
      <c r="AK2420" s="4">
        <v>1</v>
      </c>
      <c r="AL2420" s="4">
        <v>2018</v>
      </c>
      <c r="AM2420" s="4">
        <v>0</v>
      </c>
      <c r="AN2420" s="1">
        <f t="shared" si="231"/>
        <v>0</v>
      </c>
      <c r="AO2420" s="1">
        <f t="shared" si="232"/>
        <v>0</v>
      </c>
    </row>
    <row r="2421" s="1" customFormat="1" spans="1:41">
      <c r="A2421">
        <v>2019</v>
      </c>
      <c r="B2421" t="s">
        <v>14367</v>
      </c>
      <c r="C2421" s="2">
        <v>340600</v>
      </c>
      <c r="D2421" t="s">
        <v>15028</v>
      </c>
      <c r="E2421">
        <v>10780000</v>
      </c>
      <c r="F2421">
        <v>28089233.63</v>
      </c>
      <c r="G2421">
        <v>2.60568029962894</v>
      </c>
      <c r="H2421">
        <v>0.13053322</v>
      </c>
      <c r="I2421">
        <v>0.039344</v>
      </c>
      <c r="J2421">
        <v>0.011552</v>
      </c>
      <c r="K2421">
        <v>0.018129</v>
      </c>
      <c r="L2421">
        <v>0.007163</v>
      </c>
      <c r="M2421">
        <v>0.002499</v>
      </c>
      <c r="N2421">
        <v>0.043176</v>
      </c>
      <c r="O2421">
        <v>0.019108</v>
      </c>
      <c r="P2421" s="3" t="s">
        <v>15146</v>
      </c>
      <c r="Q2421" s="3" t="s">
        <v>3737</v>
      </c>
      <c r="R2421" s="3" t="s">
        <v>15147</v>
      </c>
      <c r="S2421" s="3" t="s">
        <v>15148</v>
      </c>
      <c r="T2421" s="3" t="s">
        <v>15149</v>
      </c>
      <c r="U2421" s="3" t="s">
        <v>15150</v>
      </c>
      <c r="V2421" s="3" t="s">
        <v>2272</v>
      </c>
      <c r="W2421" s="3" t="s">
        <v>5916</v>
      </c>
      <c r="X2421" s="3" t="s">
        <v>14211</v>
      </c>
      <c r="Y2421" s="4">
        <v>227</v>
      </c>
      <c r="Z2421" s="4">
        <v>804.97176957</v>
      </c>
      <c r="AA2421" s="4">
        <f t="shared" si="228"/>
        <v>2.6058</v>
      </c>
      <c r="AB2421" s="4">
        <v>10780000</v>
      </c>
      <c r="AC2421" s="4">
        <v>0.746727058970315</v>
      </c>
      <c r="AD2421" s="3">
        <v>1</v>
      </c>
      <c r="AE2421" s="3">
        <v>0</v>
      </c>
      <c r="AF2421" s="3">
        <f t="shared" si="233"/>
        <v>0</v>
      </c>
      <c r="AG2421" s="6">
        <f t="shared" si="229"/>
        <v>0</v>
      </c>
      <c r="AH2421" s="4">
        <f t="shared" si="230"/>
        <v>0</v>
      </c>
      <c r="AI2421" s="4">
        <v>116.798265</v>
      </c>
      <c r="AJ2421" s="4">
        <v>33.955844</v>
      </c>
      <c r="AK2421" s="4">
        <v>1</v>
      </c>
      <c r="AL2421" s="4">
        <v>2019</v>
      </c>
      <c r="AM2421" s="4">
        <v>0</v>
      </c>
      <c r="AN2421" s="1">
        <f t="shared" si="231"/>
        <v>0</v>
      </c>
      <c r="AO2421" s="1">
        <f t="shared" si="232"/>
        <v>0</v>
      </c>
    </row>
    <row r="2422" s="1" customFormat="1" spans="1:41">
      <c r="A2422">
        <v>2020</v>
      </c>
      <c r="B2422" t="s">
        <v>14367</v>
      </c>
      <c r="C2422" s="2">
        <v>340600</v>
      </c>
      <c r="D2422" t="s">
        <v>15028</v>
      </c>
      <c r="E2422">
        <v>11190000</v>
      </c>
      <c r="F2422">
        <v>27735045.45</v>
      </c>
      <c r="G2422">
        <v>2.47855634048257</v>
      </c>
      <c r="H2422">
        <v>0.18856479</v>
      </c>
      <c r="I2422">
        <v>0.055194</v>
      </c>
      <c r="J2422">
        <v>0.014706</v>
      </c>
      <c r="K2422">
        <v>0.024902</v>
      </c>
      <c r="L2422">
        <v>0.00888</v>
      </c>
      <c r="M2422">
        <v>0.006705</v>
      </c>
      <c r="N2422">
        <v>0.059936</v>
      </c>
      <c r="O2422">
        <v>0.028337</v>
      </c>
      <c r="P2422" s="3" t="s">
        <v>15151</v>
      </c>
      <c r="Q2422" s="3" t="s">
        <v>15152</v>
      </c>
      <c r="R2422" s="3" t="s">
        <v>15153</v>
      </c>
      <c r="S2422" s="3" t="s">
        <v>15154</v>
      </c>
      <c r="T2422" s="3" t="s">
        <v>15155</v>
      </c>
      <c r="U2422" s="3" t="s">
        <v>15156</v>
      </c>
      <c r="V2422" s="3" t="s">
        <v>6646</v>
      </c>
      <c r="W2422" s="3" t="s">
        <v>4262</v>
      </c>
      <c r="X2422" s="3" t="s">
        <v>5720</v>
      </c>
      <c r="Y2422" s="4">
        <v>197.03</v>
      </c>
      <c r="Z2422" s="4">
        <v>802.31315736</v>
      </c>
      <c r="AA2422" s="4">
        <f t="shared" si="228"/>
        <v>2.4784</v>
      </c>
      <c r="AB2422" s="4">
        <v>11190000</v>
      </c>
      <c r="AC2422" s="4">
        <v>0.716991204075067</v>
      </c>
      <c r="AD2422" s="3">
        <v>1</v>
      </c>
      <c r="AE2422" s="3">
        <v>0</v>
      </c>
      <c r="AF2422" s="3">
        <f t="shared" si="233"/>
        <v>0</v>
      </c>
      <c r="AG2422" s="6">
        <f t="shared" si="229"/>
        <v>0</v>
      </c>
      <c r="AH2422" s="4">
        <f t="shared" si="230"/>
        <v>0</v>
      </c>
      <c r="AI2422" s="4">
        <v>116.798265</v>
      </c>
      <c r="AJ2422" s="4">
        <v>33.955844</v>
      </c>
      <c r="AK2422" s="4">
        <v>1</v>
      </c>
      <c r="AL2422" s="4">
        <v>2020</v>
      </c>
      <c r="AM2422" s="4">
        <v>0</v>
      </c>
      <c r="AN2422" s="1">
        <f t="shared" si="231"/>
        <v>0</v>
      </c>
      <c r="AO2422" s="1">
        <f t="shared" si="232"/>
        <v>0</v>
      </c>
    </row>
    <row r="2423" s="1" customFormat="1" spans="1:41">
      <c r="A2423">
        <v>2021</v>
      </c>
      <c r="B2423" t="s">
        <v>14367</v>
      </c>
      <c r="C2423" s="2">
        <v>340600</v>
      </c>
      <c r="D2423" t="s">
        <v>15028</v>
      </c>
      <c r="E2423">
        <v>12230000</v>
      </c>
      <c r="F2423">
        <v>29215657.07</v>
      </c>
      <c r="G2423">
        <v>2.38885176369583</v>
      </c>
      <c r="H2423">
        <v>0.12655555</v>
      </c>
      <c r="I2423">
        <v>0.034744</v>
      </c>
      <c r="J2423">
        <v>0.009234</v>
      </c>
      <c r="K2423">
        <v>0.016779</v>
      </c>
      <c r="L2423">
        <v>0.005139</v>
      </c>
      <c r="M2423">
        <v>0.003592</v>
      </c>
      <c r="N2423">
        <v>0.050265</v>
      </c>
      <c r="O2423">
        <v>0.023329</v>
      </c>
      <c r="P2423" s="3" t="s">
        <v>15157</v>
      </c>
      <c r="Q2423" s="3" t="s">
        <v>11699</v>
      </c>
      <c r="R2423" s="3" t="s">
        <v>15158</v>
      </c>
      <c r="S2423" s="3" t="s">
        <v>15159</v>
      </c>
      <c r="T2423" s="3" t="s">
        <v>15160</v>
      </c>
      <c r="U2423" s="3" t="s">
        <v>15161</v>
      </c>
      <c r="V2423" s="3" t="s">
        <v>7007</v>
      </c>
      <c r="W2423" s="3" t="s">
        <v>7311</v>
      </c>
      <c r="X2423" s="3" t="s">
        <v>5755</v>
      </c>
      <c r="Y2423" s="4">
        <v>197.4</v>
      </c>
      <c r="Z2423" s="4">
        <v>804.96939596</v>
      </c>
      <c r="AA2423" s="4">
        <f t="shared" si="228"/>
        <v>2.3888</v>
      </c>
      <c r="AB2423" s="4">
        <v>12230000</v>
      </c>
      <c r="AC2423" s="4">
        <v>0.658192474210957</v>
      </c>
      <c r="AD2423" s="3">
        <v>1</v>
      </c>
      <c r="AE2423" s="3">
        <v>0</v>
      </c>
      <c r="AF2423" s="3">
        <f t="shared" si="233"/>
        <v>0</v>
      </c>
      <c r="AG2423" s="6">
        <f t="shared" si="229"/>
        <v>0</v>
      </c>
      <c r="AH2423" s="4">
        <f t="shared" si="230"/>
        <v>0</v>
      </c>
      <c r="AI2423" s="4">
        <v>116.798265</v>
      </c>
      <c r="AJ2423" s="4">
        <v>33.955844</v>
      </c>
      <c r="AK2423" s="4">
        <v>1</v>
      </c>
      <c r="AL2423" s="4">
        <v>2021</v>
      </c>
      <c r="AM2423" s="4">
        <v>0</v>
      </c>
      <c r="AN2423" s="1">
        <f t="shared" si="231"/>
        <v>0</v>
      </c>
      <c r="AO2423" s="1">
        <f t="shared" si="232"/>
        <v>0</v>
      </c>
    </row>
    <row r="2424" s="1" customFormat="1" spans="1:41">
      <c r="A2424">
        <v>2022</v>
      </c>
      <c r="B2424" t="s">
        <v>14367</v>
      </c>
      <c r="C2424" s="2">
        <v>340600</v>
      </c>
      <c r="D2424" t="s">
        <v>15028</v>
      </c>
      <c r="E2424">
        <v>13030000</v>
      </c>
      <c r="F2424">
        <v>35796965.91</v>
      </c>
      <c r="G2424">
        <v>2.74727290176516</v>
      </c>
      <c r="H2424">
        <v>0.17692059</v>
      </c>
      <c r="I2424">
        <v>0.052484</v>
      </c>
      <c r="J2424">
        <v>0.011035</v>
      </c>
      <c r="K2424">
        <v>0.023142</v>
      </c>
      <c r="L2424">
        <v>0.005948</v>
      </c>
      <c r="M2424">
        <v>0.012359</v>
      </c>
      <c r="N2424">
        <v>0.047024</v>
      </c>
      <c r="O2424">
        <v>0.028146</v>
      </c>
      <c r="P2424" s="3" t="s">
        <v>15162</v>
      </c>
      <c r="Q2424" s="3" t="s">
        <v>10113</v>
      </c>
      <c r="R2424" s="3" t="s">
        <v>15163</v>
      </c>
      <c r="S2424" s="3" t="s">
        <v>15164</v>
      </c>
      <c r="T2424" s="3" t="s">
        <v>15165</v>
      </c>
      <c r="U2424" s="3" t="s">
        <v>15166</v>
      </c>
      <c r="V2424" s="3" t="s">
        <v>15167</v>
      </c>
      <c r="W2424" s="3" t="s">
        <v>15168</v>
      </c>
      <c r="X2424" s="3" t="s">
        <v>14874</v>
      </c>
      <c r="Y2424" s="4">
        <v>195</v>
      </c>
      <c r="Z2424" s="4">
        <v>695.35512641</v>
      </c>
      <c r="AA2424" s="4">
        <f t="shared" si="228"/>
        <v>2.7477</v>
      </c>
      <c r="AB2424" s="4">
        <v>13030000</v>
      </c>
      <c r="AC2424" s="4">
        <v>0.533657042524943</v>
      </c>
      <c r="AD2424" s="3">
        <v>1</v>
      </c>
      <c r="AE2424" s="3">
        <v>0</v>
      </c>
      <c r="AF2424" s="3">
        <f t="shared" si="233"/>
        <v>0</v>
      </c>
      <c r="AG2424" s="6">
        <f t="shared" si="229"/>
        <v>0</v>
      </c>
      <c r="AH2424" s="4">
        <f t="shared" si="230"/>
        <v>0</v>
      </c>
      <c r="AI2424" s="4">
        <v>116.798265</v>
      </c>
      <c r="AJ2424" s="4">
        <v>33.955844</v>
      </c>
      <c r="AK2424" s="4">
        <v>1</v>
      </c>
      <c r="AL2424" s="4">
        <v>2022</v>
      </c>
      <c r="AM2424" s="4">
        <v>0</v>
      </c>
      <c r="AN2424" s="1">
        <f t="shared" si="231"/>
        <v>0</v>
      </c>
      <c r="AO2424" s="1">
        <f t="shared" si="232"/>
        <v>0</v>
      </c>
    </row>
    <row r="2425" s="1" customFormat="1" spans="1:41">
      <c r="A2425">
        <v>2023</v>
      </c>
      <c r="B2425" t="s">
        <v>14367</v>
      </c>
      <c r="C2425" s="2">
        <v>340600</v>
      </c>
      <c r="D2425" t="s">
        <v>15028</v>
      </c>
      <c r="E2425">
        <v>13660000</v>
      </c>
      <c r="F2425">
        <v>36633034.83</v>
      </c>
      <c r="G2425">
        <v>2.68177414568082</v>
      </c>
      <c r="H2425">
        <v>0.23219694</v>
      </c>
      <c r="I2425">
        <v>0.070684</v>
      </c>
      <c r="J2425">
        <v>0.013296</v>
      </c>
      <c r="K2425">
        <v>0.029964</v>
      </c>
      <c r="L2425">
        <v>0.007217</v>
      </c>
      <c r="M2425">
        <v>0.021587</v>
      </c>
      <c r="N2425">
        <v>0.044243</v>
      </c>
      <c r="O2425">
        <v>0.033422</v>
      </c>
      <c r="P2425" s="3" t="s">
        <v>15169</v>
      </c>
      <c r="Q2425" s="3" t="s">
        <v>2539</v>
      </c>
      <c r="R2425" s="3" t="s">
        <v>15170</v>
      </c>
      <c r="S2425" s="3" t="s">
        <v>15171</v>
      </c>
      <c r="T2425" s="3" t="s">
        <v>15172</v>
      </c>
      <c r="U2425" s="3" t="s">
        <v>15173</v>
      </c>
      <c r="V2425" s="3" t="s">
        <v>433</v>
      </c>
      <c r="W2425" s="3" t="s">
        <v>3480</v>
      </c>
      <c r="X2425" s="3" t="s">
        <v>1707</v>
      </c>
      <c r="Y2425" s="4">
        <v>194.4</v>
      </c>
      <c r="Z2425" s="4">
        <v>735.4028</v>
      </c>
      <c r="AA2425" s="4">
        <f t="shared" si="228"/>
        <v>2.6827</v>
      </c>
      <c r="AB2425" s="4">
        <v>14061670</v>
      </c>
      <c r="AC2425" s="4">
        <v>0.522984</v>
      </c>
      <c r="AD2425" s="3">
        <v>1</v>
      </c>
      <c r="AE2425" s="3">
        <v>0</v>
      </c>
      <c r="AF2425" s="3">
        <f t="shared" si="233"/>
        <v>0</v>
      </c>
      <c r="AG2425" s="6">
        <f t="shared" si="229"/>
        <v>0</v>
      </c>
      <c r="AH2425" s="4">
        <f t="shared" si="230"/>
        <v>0</v>
      </c>
      <c r="AI2425" s="4">
        <v>116.798265</v>
      </c>
      <c r="AJ2425" s="4">
        <v>33.955844</v>
      </c>
      <c r="AK2425" s="4">
        <v>1</v>
      </c>
      <c r="AL2425" s="4">
        <v>2023</v>
      </c>
      <c r="AM2425" s="4">
        <v>0</v>
      </c>
      <c r="AN2425" s="1">
        <f t="shared" si="231"/>
        <v>0</v>
      </c>
      <c r="AO2425" s="1">
        <f t="shared" si="232"/>
        <v>0</v>
      </c>
    </row>
    <row r="2426" s="1" customFormat="1" spans="1:41">
      <c r="A2426">
        <v>2024</v>
      </c>
      <c r="B2426" t="s">
        <v>14367</v>
      </c>
      <c r="C2426" s="2">
        <v>340600</v>
      </c>
      <c r="D2426" t="s">
        <v>15028</v>
      </c>
      <c r="E2426">
        <v>14060000</v>
      </c>
      <c r="F2426">
        <v>36762675.96</v>
      </c>
      <c r="G2426">
        <v>2.61469957041252</v>
      </c>
      <c r="H2426">
        <v>0.31560384</v>
      </c>
      <c r="I2426">
        <v>0.086791</v>
      </c>
      <c r="J2426">
        <v>0.016037</v>
      </c>
      <c r="K2426">
        <v>0.036461</v>
      </c>
      <c r="L2426">
        <v>0.008955</v>
      </c>
      <c r="M2426">
        <v>0.037648</v>
      </c>
      <c r="N2426">
        <v>0.050548</v>
      </c>
      <c r="O2426">
        <v>0.043338</v>
      </c>
      <c r="P2426" s="3" t="s">
        <v>15174</v>
      </c>
      <c r="Q2426" s="3" t="s">
        <v>73</v>
      </c>
      <c r="R2426" s="3" t="s">
        <v>15175</v>
      </c>
      <c r="S2426" s="3" t="s">
        <v>15176</v>
      </c>
      <c r="T2426" s="3" t="s">
        <v>15177</v>
      </c>
      <c r="U2426" s="3" t="s">
        <v>15178</v>
      </c>
      <c r="V2426" s="3" t="s">
        <v>967</v>
      </c>
      <c r="W2426" s="3" t="s">
        <v>7663</v>
      </c>
      <c r="X2426" s="3" t="s">
        <v>3522</v>
      </c>
      <c r="Y2426" s="4">
        <v>193.2</v>
      </c>
      <c r="Z2426" s="4">
        <v>777.7564</v>
      </c>
      <c r="AA2426" s="4">
        <f t="shared" si="228"/>
        <v>2.6149</v>
      </c>
      <c r="AB2426" s="4">
        <v>15175024</v>
      </c>
      <c r="AC2426" s="4">
        <v>0.512524</v>
      </c>
      <c r="AD2426" s="3">
        <v>1</v>
      </c>
      <c r="AE2426" s="3">
        <v>0</v>
      </c>
      <c r="AF2426" s="3">
        <f t="shared" si="233"/>
        <v>0</v>
      </c>
      <c r="AG2426" s="6">
        <f t="shared" si="229"/>
        <v>0</v>
      </c>
      <c r="AH2426" s="4">
        <f t="shared" si="230"/>
        <v>0</v>
      </c>
      <c r="AI2426" s="4">
        <v>116.798265</v>
      </c>
      <c r="AJ2426" s="4">
        <v>33.955844</v>
      </c>
      <c r="AK2426" s="4">
        <v>1</v>
      </c>
      <c r="AL2426" s="4">
        <v>2024</v>
      </c>
      <c r="AM2426" s="4">
        <v>0</v>
      </c>
      <c r="AN2426" s="1">
        <f t="shared" si="231"/>
        <v>0</v>
      </c>
      <c r="AO2426" s="1">
        <f t="shared" si="232"/>
        <v>0</v>
      </c>
    </row>
    <row r="2427" s="1" customFormat="1" spans="1:41">
      <c r="A2427">
        <v>2000</v>
      </c>
      <c r="B2427" t="s">
        <v>14367</v>
      </c>
      <c r="C2427" s="2">
        <v>340700</v>
      </c>
      <c r="D2427" t="s">
        <v>15179</v>
      </c>
      <c r="E2427">
        <v>733027</v>
      </c>
      <c r="F2427">
        <v>9795975.29</v>
      </c>
      <c r="G2427">
        <v>13.3637305174298</v>
      </c>
      <c r="H2427">
        <v>0.06563755</v>
      </c>
      <c r="I2427">
        <v>0.022343</v>
      </c>
      <c r="J2427">
        <v>0.005776</v>
      </c>
      <c r="K2427">
        <v>0.009244</v>
      </c>
      <c r="L2427">
        <v>0.003092</v>
      </c>
      <c r="M2427">
        <v>0.004232</v>
      </c>
      <c r="N2427">
        <v>0.016735</v>
      </c>
      <c r="O2427">
        <v>0.007275</v>
      </c>
      <c r="P2427" s="3" t="s">
        <v>15180</v>
      </c>
      <c r="Q2427" s="3" t="s">
        <v>2020</v>
      </c>
      <c r="R2427" s="3" t="s">
        <v>3185</v>
      </c>
      <c r="S2427" s="3" t="s">
        <v>15181</v>
      </c>
      <c r="T2427" s="3" t="s">
        <v>15182</v>
      </c>
      <c r="U2427" s="3" t="s">
        <v>15183</v>
      </c>
      <c r="V2427" s="3" t="s">
        <v>256</v>
      </c>
      <c r="W2427" s="3" t="s">
        <v>1012</v>
      </c>
      <c r="X2427" s="3" t="s">
        <v>2635</v>
      </c>
      <c r="Y2427" s="4">
        <v>68.48</v>
      </c>
      <c r="Z2427" s="4">
        <v>106.7439496</v>
      </c>
      <c r="AA2427" s="4">
        <f t="shared" si="228"/>
        <v>9.7862</v>
      </c>
      <c r="AB2427" s="4">
        <v>733027</v>
      </c>
      <c r="AC2427" s="4">
        <v>1.45620761036087</v>
      </c>
      <c r="AD2427" s="3">
        <v>1</v>
      </c>
      <c r="AE2427" s="3">
        <v>0</v>
      </c>
      <c r="AF2427" s="3">
        <f t="shared" si="233"/>
        <v>0</v>
      </c>
      <c r="AG2427" s="6">
        <f t="shared" si="229"/>
        <v>0</v>
      </c>
      <c r="AH2427" s="4">
        <f t="shared" si="230"/>
        <v>0</v>
      </c>
      <c r="AI2427" s="4">
        <v>117.812079</v>
      </c>
      <c r="AJ2427" s="4">
        <v>30.945429</v>
      </c>
      <c r="AK2427" s="4">
        <v>1</v>
      </c>
      <c r="AL2427" s="4">
        <v>2000</v>
      </c>
      <c r="AM2427" s="4">
        <v>0</v>
      </c>
      <c r="AN2427" s="1">
        <f t="shared" si="231"/>
        <v>0</v>
      </c>
      <c r="AO2427" s="1">
        <f t="shared" si="232"/>
        <v>0</v>
      </c>
    </row>
    <row r="2428" s="1" customFormat="1" spans="1:41">
      <c r="A2428">
        <v>2001</v>
      </c>
      <c r="B2428" t="s">
        <v>14367</v>
      </c>
      <c r="C2428" s="2">
        <v>340700</v>
      </c>
      <c r="D2428" t="s">
        <v>15179</v>
      </c>
      <c r="E2428">
        <v>801435</v>
      </c>
      <c r="F2428">
        <v>10156482.47</v>
      </c>
      <c r="G2428">
        <v>12.6728711249197</v>
      </c>
      <c r="H2428">
        <v>0.07101328</v>
      </c>
      <c r="I2428">
        <v>0.021017</v>
      </c>
      <c r="J2428">
        <v>0.004278</v>
      </c>
      <c r="K2428">
        <v>0.009193</v>
      </c>
      <c r="L2428">
        <v>0.003195</v>
      </c>
      <c r="M2428">
        <v>0.004352</v>
      </c>
      <c r="N2428">
        <v>0.02396</v>
      </c>
      <c r="O2428">
        <v>0.012737</v>
      </c>
      <c r="P2428" s="3" t="s">
        <v>10436</v>
      </c>
      <c r="Q2428" s="3" t="s">
        <v>269</v>
      </c>
      <c r="R2428" s="3" t="s">
        <v>15184</v>
      </c>
      <c r="S2428" s="3" t="s">
        <v>4343</v>
      </c>
      <c r="T2428" s="3" t="s">
        <v>15185</v>
      </c>
      <c r="U2428" s="3" t="s">
        <v>10585</v>
      </c>
      <c r="V2428" s="3" t="s">
        <v>77</v>
      </c>
      <c r="W2428" s="3" t="s">
        <v>1356</v>
      </c>
      <c r="X2428" s="3" t="s">
        <v>8692</v>
      </c>
      <c r="Y2428" s="4">
        <v>70</v>
      </c>
      <c r="Z2428" s="4">
        <v>104.31211224</v>
      </c>
      <c r="AA2428" s="4">
        <f t="shared" si="228"/>
        <v>9.2669</v>
      </c>
      <c r="AB2428" s="4">
        <v>801435</v>
      </c>
      <c r="AC2428" s="4">
        <v>1.30156671770013</v>
      </c>
      <c r="AD2428" s="3">
        <v>1</v>
      </c>
      <c r="AE2428" s="3">
        <v>0</v>
      </c>
      <c r="AF2428" s="3">
        <f t="shared" si="233"/>
        <v>0</v>
      </c>
      <c r="AG2428" s="6">
        <f t="shared" si="229"/>
        <v>0</v>
      </c>
      <c r="AH2428" s="4">
        <f t="shared" si="230"/>
        <v>0</v>
      </c>
      <c r="AI2428" s="4">
        <v>117.812079</v>
      </c>
      <c r="AJ2428" s="4">
        <v>30.945429</v>
      </c>
      <c r="AK2428" s="4">
        <v>1</v>
      </c>
      <c r="AL2428" s="4">
        <v>2001</v>
      </c>
      <c r="AM2428" s="4">
        <v>0</v>
      </c>
      <c r="AN2428" s="1">
        <f t="shared" si="231"/>
        <v>0</v>
      </c>
      <c r="AO2428" s="1">
        <f t="shared" si="232"/>
        <v>0</v>
      </c>
    </row>
    <row r="2429" s="1" customFormat="1" spans="1:41">
      <c r="A2429">
        <v>2002</v>
      </c>
      <c r="B2429" t="s">
        <v>14367</v>
      </c>
      <c r="C2429" s="2">
        <v>340700</v>
      </c>
      <c r="D2429" t="s">
        <v>15179</v>
      </c>
      <c r="E2429">
        <v>884156</v>
      </c>
      <c r="F2429">
        <v>10700369.83</v>
      </c>
      <c r="G2429">
        <v>12.1023550482042</v>
      </c>
      <c r="H2429">
        <v>0.06002781</v>
      </c>
      <c r="I2429">
        <v>0.019128</v>
      </c>
      <c r="J2429">
        <v>0.00529</v>
      </c>
      <c r="K2429">
        <v>0.008198</v>
      </c>
      <c r="L2429">
        <v>0.00239</v>
      </c>
      <c r="M2429">
        <v>0.00325</v>
      </c>
      <c r="N2429">
        <v>0.016972</v>
      </c>
      <c r="O2429">
        <v>0.0107</v>
      </c>
      <c r="P2429" s="3" t="s">
        <v>15186</v>
      </c>
      <c r="Q2429" s="3" t="s">
        <v>354</v>
      </c>
      <c r="R2429" s="3" t="s">
        <v>15187</v>
      </c>
      <c r="S2429" s="3" t="s">
        <v>15188</v>
      </c>
      <c r="T2429" s="3" t="s">
        <v>6005</v>
      </c>
      <c r="U2429" s="3" t="s">
        <v>15189</v>
      </c>
      <c r="V2429" s="3" t="s">
        <v>740</v>
      </c>
      <c r="W2429" s="3" t="s">
        <v>48</v>
      </c>
      <c r="X2429" s="3" t="s">
        <v>663</v>
      </c>
      <c r="Y2429" s="4">
        <v>70.27</v>
      </c>
      <c r="Z2429" s="4">
        <v>133.4287677</v>
      </c>
      <c r="AA2429" s="4">
        <f t="shared" si="228"/>
        <v>8.8287</v>
      </c>
      <c r="AB2429" s="4">
        <v>884156</v>
      </c>
      <c r="AC2429" s="4">
        <v>1.50910888689326</v>
      </c>
      <c r="AD2429" s="3">
        <v>1</v>
      </c>
      <c r="AE2429" s="3">
        <v>0</v>
      </c>
      <c r="AF2429" s="3">
        <f t="shared" si="233"/>
        <v>0</v>
      </c>
      <c r="AG2429" s="6">
        <f t="shared" si="229"/>
        <v>0</v>
      </c>
      <c r="AH2429" s="4">
        <f t="shared" si="230"/>
        <v>0</v>
      </c>
      <c r="AI2429" s="4">
        <v>117.812079</v>
      </c>
      <c r="AJ2429" s="4">
        <v>30.945429</v>
      </c>
      <c r="AK2429" s="4">
        <v>1</v>
      </c>
      <c r="AL2429" s="4">
        <v>2002</v>
      </c>
      <c r="AM2429" s="4">
        <v>0</v>
      </c>
      <c r="AN2429" s="1">
        <f t="shared" si="231"/>
        <v>0</v>
      </c>
      <c r="AO2429" s="1">
        <f t="shared" si="232"/>
        <v>0</v>
      </c>
    </row>
    <row r="2430" s="1" customFormat="1" spans="1:41">
      <c r="A2430">
        <v>2003</v>
      </c>
      <c r="B2430" t="s">
        <v>14367</v>
      </c>
      <c r="C2430" s="2">
        <v>340700</v>
      </c>
      <c r="D2430" t="s">
        <v>15179</v>
      </c>
      <c r="E2430">
        <v>1030449</v>
      </c>
      <c r="F2430">
        <v>11993890.86</v>
      </c>
      <c r="G2430">
        <v>11.6394803236259</v>
      </c>
      <c r="H2430">
        <v>0.08673663</v>
      </c>
      <c r="I2430">
        <v>0.030298</v>
      </c>
      <c r="J2430">
        <v>0.006627</v>
      </c>
      <c r="K2430">
        <v>0.014063</v>
      </c>
      <c r="L2430">
        <v>0.00584</v>
      </c>
      <c r="M2430">
        <v>0.003768</v>
      </c>
      <c r="N2430">
        <v>0.019201</v>
      </c>
      <c r="O2430">
        <v>0.00877</v>
      </c>
      <c r="P2430" s="3" t="s">
        <v>15190</v>
      </c>
      <c r="Q2430" s="3" t="s">
        <v>2008</v>
      </c>
      <c r="R2430" s="3" t="s">
        <v>15191</v>
      </c>
      <c r="S2430" s="3" t="s">
        <v>8216</v>
      </c>
      <c r="T2430" s="3" t="s">
        <v>15192</v>
      </c>
      <c r="U2430" s="3" t="s">
        <v>3703</v>
      </c>
      <c r="V2430" s="3" t="s">
        <v>519</v>
      </c>
      <c r="W2430" s="3" t="s">
        <v>404</v>
      </c>
      <c r="X2430" s="3" t="s">
        <v>2448</v>
      </c>
      <c r="Y2430" s="4">
        <v>70.54</v>
      </c>
      <c r="Z2430" s="4">
        <v>154.40726608</v>
      </c>
      <c r="AA2430" s="4">
        <f t="shared" si="228"/>
        <v>8.5793</v>
      </c>
      <c r="AB2430" s="4">
        <v>1030449</v>
      </c>
      <c r="AC2430" s="4">
        <v>1.49844646440532</v>
      </c>
      <c r="AD2430" s="3">
        <v>1</v>
      </c>
      <c r="AE2430" s="3">
        <v>0</v>
      </c>
      <c r="AF2430" s="3">
        <f t="shared" si="233"/>
        <v>0</v>
      </c>
      <c r="AG2430" s="6">
        <f t="shared" si="229"/>
        <v>0</v>
      </c>
      <c r="AH2430" s="4">
        <f t="shared" si="230"/>
        <v>0</v>
      </c>
      <c r="AI2430" s="4">
        <v>117.812079</v>
      </c>
      <c r="AJ2430" s="4">
        <v>30.945429</v>
      </c>
      <c r="AK2430" s="4">
        <v>1</v>
      </c>
      <c r="AL2430" s="4">
        <v>2003</v>
      </c>
      <c r="AM2430" s="4">
        <v>0</v>
      </c>
      <c r="AN2430" s="1">
        <f t="shared" si="231"/>
        <v>0</v>
      </c>
      <c r="AO2430" s="1">
        <f t="shared" si="232"/>
        <v>0</v>
      </c>
    </row>
    <row r="2431" s="1" customFormat="1" spans="1:41">
      <c r="A2431">
        <v>2004</v>
      </c>
      <c r="B2431" t="s">
        <v>14367</v>
      </c>
      <c r="C2431" s="2">
        <v>340700</v>
      </c>
      <c r="D2431" t="s">
        <v>15179</v>
      </c>
      <c r="E2431">
        <v>1367200</v>
      </c>
      <c r="F2431">
        <v>13386643.65</v>
      </c>
      <c r="G2431">
        <v>9.79128412083089</v>
      </c>
      <c r="H2431">
        <v>0.08568327</v>
      </c>
      <c r="I2431">
        <v>0.028063</v>
      </c>
      <c r="J2431">
        <v>0.007102</v>
      </c>
      <c r="K2431">
        <v>0.01356</v>
      </c>
      <c r="L2431">
        <v>0.004066</v>
      </c>
      <c r="M2431">
        <v>0.003335</v>
      </c>
      <c r="N2431">
        <v>0.026916</v>
      </c>
      <c r="O2431">
        <v>0.010139</v>
      </c>
      <c r="P2431" s="3" t="s">
        <v>15193</v>
      </c>
      <c r="Q2431" s="3" t="s">
        <v>2343</v>
      </c>
      <c r="R2431" s="3" t="s">
        <v>15194</v>
      </c>
      <c r="S2431" s="3" t="s">
        <v>15195</v>
      </c>
      <c r="T2431" s="3" t="s">
        <v>15196</v>
      </c>
      <c r="U2431" s="3" t="s">
        <v>6731</v>
      </c>
      <c r="V2431" s="3" t="s">
        <v>50</v>
      </c>
      <c r="W2431" s="3" t="s">
        <v>483</v>
      </c>
      <c r="X2431" s="3" t="s">
        <v>3030</v>
      </c>
      <c r="Y2431" s="4">
        <v>70</v>
      </c>
      <c r="Z2431" s="4">
        <v>187.4373152</v>
      </c>
      <c r="AA2431" s="4">
        <f t="shared" si="228"/>
        <v>7.5974</v>
      </c>
      <c r="AB2431" s="4">
        <v>1367200</v>
      </c>
      <c r="AC2431" s="4">
        <v>1.37095754242247</v>
      </c>
      <c r="AD2431" s="3">
        <v>1</v>
      </c>
      <c r="AE2431" s="3">
        <v>0</v>
      </c>
      <c r="AF2431" s="3">
        <f t="shared" si="233"/>
        <v>0</v>
      </c>
      <c r="AG2431" s="6">
        <f t="shared" si="229"/>
        <v>0</v>
      </c>
      <c r="AH2431" s="4">
        <f t="shared" si="230"/>
        <v>0</v>
      </c>
      <c r="AI2431" s="4">
        <v>117.812079</v>
      </c>
      <c r="AJ2431" s="4">
        <v>30.945429</v>
      </c>
      <c r="AK2431" s="4">
        <v>1</v>
      </c>
      <c r="AL2431" s="4">
        <v>2004</v>
      </c>
      <c r="AM2431" s="4">
        <v>0</v>
      </c>
      <c r="AN2431" s="1">
        <f t="shared" si="231"/>
        <v>0</v>
      </c>
      <c r="AO2431" s="1">
        <f t="shared" si="232"/>
        <v>0</v>
      </c>
    </row>
    <row r="2432" s="1" customFormat="1" spans="1:41">
      <c r="A2432">
        <v>2005</v>
      </c>
      <c r="B2432" t="s">
        <v>14367</v>
      </c>
      <c r="C2432" s="2">
        <v>340700</v>
      </c>
      <c r="D2432" t="s">
        <v>15179</v>
      </c>
      <c r="E2432">
        <v>1820500</v>
      </c>
      <c r="F2432">
        <v>16537316.87</v>
      </c>
      <c r="G2432">
        <v>9.08394225212854</v>
      </c>
      <c r="H2432">
        <v>0.07374398</v>
      </c>
      <c r="I2432">
        <v>0.022346</v>
      </c>
      <c r="J2432">
        <v>0.005022</v>
      </c>
      <c r="K2432">
        <v>0.010504</v>
      </c>
      <c r="L2432">
        <v>0.002706</v>
      </c>
      <c r="M2432">
        <v>0.004115</v>
      </c>
      <c r="N2432">
        <v>0.024989</v>
      </c>
      <c r="O2432">
        <v>0.012752</v>
      </c>
      <c r="P2432" s="3" t="s">
        <v>15197</v>
      </c>
      <c r="Q2432" s="3" t="s">
        <v>1078</v>
      </c>
      <c r="R2432" s="3" t="s">
        <v>15198</v>
      </c>
      <c r="S2432" s="3" t="s">
        <v>15199</v>
      </c>
      <c r="T2432" s="3" t="s">
        <v>9864</v>
      </c>
      <c r="U2432" s="3" t="s">
        <v>15200</v>
      </c>
      <c r="V2432" s="3" t="s">
        <v>3425</v>
      </c>
      <c r="W2432" s="3" t="s">
        <v>161</v>
      </c>
      <c r="X2432" s="3" t="s">
        <v>201</v>
      </c>
      <c r="Y2432" s="4">
        <v>70.83</v>
      </c>
      <c r="Z2432" s="4">
        <v>225.35657235</v>
      </c>
      <c r="AA2432" s="4">
        <f t="shared" si="228"/>
        <v>7.9844</v>
      </c>
      <c r="AB2432" s="4">
        <v>1820500</v>
      </c>
      <c r="AC2432" s="4">
        <v>1.2378828472947</v>
      </c>
      <c r="AD2432" s="3">
        <v>1</v>
      </c>
      <c r="AE2432" s="3">
        <v>0</v>
      </c>
      <c r="AF2432" s="3">
        <f t="shared" si="233"/>
        <v>0</v>
      </c>
      <c r="AG2432" s="6">
        <f t="shared" si="229"/>
        <v>0</v>
      </c>
      <c r="AH2432" s="4">
        <f t="shared" si="230"/>
        <v>0</v>
      </c>
      <c r="AI2432" s="4">
        <v>117.812079</v>
      </c>
      <c r="AJ2432" s="4">
        <v>30.945429</v>
      </c>
      <c r="AK2432" s="4">
        <v>1</v>
      </c>
      <c r="AL2432" s="4">
        <v>2005</v>
      </c>
      <c r="AM2432" s="4">
        <v>0</v>
      </c>
      <c r="AN2432" s="1">
        <f t="shared" si="231"/>
        <v>0</v>
      </c>
      <c r="AO2432" s="1">
        <f t="shared" si="232"/>
        <v>0</v>
      </c>
    </row>
    <row r="2433" s="1" customFormat="1" spans="1:41">
      <c r="A2433">
        <v>2006</v>
      </c>
      <c r="B2433" t="s">
        <v>14367</v>
      </c>
      <c r="C2433" s="2">
        <v>340700</v>
      </c>
      <c r="D2433" t="s">
        <v>15179</v>
      </c>
      <c r="E2433">
        <v>2436300</v>
      </c>
      <c r="F2433">
        <v>18788483.5</v>
      </c>
      <c r="G2433">
        <v>7.71189241883183</v>
      </c>
      <c r="H2433">
        <v>0.07126952</v>
      </c>
      <c r="I2433">
        <v>0.022921</v>
      </c>
      <c r="J2433">
        <v>0.004797</v>
      </c>
      <c r="K2433">
        <v>0.011072</v>
      </c>
      <c r="L2433">
        <v>0.003841</v>
      </c>
      <c r="M2433">
        <v>0.003212</v>
      </c>
      <c r="N2433">
        <v>0.022975</v>
      </c>
      <c r="O2433">
        <v>0.010017</v>
      </c>
      <c r="P2433" s="3" t="s">
        <v>15201</v>
      </c>
      <c r="Q2433" s="3" t="s">
        <v>874</v>
      </c>
      <c r="R2433" s="3" t="s">
        <v>15202</v>
      </c>
      <c r="S2433" s="3" t="s">
        <v>15203</v>
      </c>
      <c r="T2433" s="3" t="s">
        <v>15204</v>
      </c>
      <c r="U2433" s="3" t="s">
        <v>4302</v>
      </c>
      <c r="V2433" s="3" t="s">
        <v>260</v>
      </c>
      <c r="W2433" s="3" t="s">
        <v>5804</v>
      </c>
      <c r="X2433" s="3" t="s">
        <v>884</v>
      </c>
      <c r="Y2433" s="4">
        <v>71</v>
      </c>
      <c r="Z2433" s="4">
        <v>248.31526176</v>
      </c>
      <c r="AA2433" s="4">
        <f t="shared" si="228"/>
        <v>7.0159</v>
      </c>
      <c r="AB2433" s="4">
        <v>2436300</v>
      </c>
      <c r="AC2433" s="4">
        <v>1.01923105430366</v>
      </c>
      <c r="AD2433" s="3">
        <v>1</v>
      </c>
      <c r="AE2433" s="3">
        <v>0</v>
      </c>
      <c r="AF2433" s="3">
        <f t="shared" si="233"/>
        <v>0</v>
      </c>
      <c r="AG2433" s="6">
        <f t="shared" si="229"/>
        <v>0</v>
      </c>
      <c r="AH2433" s="4">
        <f t="shared" si="230"/>
        <v>0</v>
      </c>
      <c r="AI2433" s="4">
        <v>117.812079</v>
      </c>
      <c r="AJ2433" s="4">
        <v>30.945429</v>
      </c>
      <c r="AK2433" s="4">
        <v>1</v>
      </c>
      <c r="AL2433" s="4">
        <v>2006</v>
      </c>
      <c r="AM2433" s="4">
        <v>0</v>
      </c>
      <c r="AN2433" s="1">
        <f t="shared" si="231"/>
        <v>0</v>
      </c>
      <c r="AO2433" s="1">
        <f t="shared" si="232"/>
        <v>0</v>
      </c>
    </row>
    <row r="2434" s="1" customFormat="1" spans="1:41">
      <c r="A2434">
        <v>2007</v>
      </c>
      <c r="B2434" t="s">
        <v>14367</v>
      </c>
      <c r="C2434" s="2">
        <v>340700</v>
      </c>
      <c r="D2434" t="s">
        <v>15179</v>
      </c>
      <c r="E2434">
        <v>2869000</v>
      </c>
      <c r="F2434">
        <v>19215955.84</v>
      </c>
      <c r="G2434">
        <v>6.69778872080864</v>
      </c>
      <c r="H2434">
        <v>0.09229473</v>
      </c>
      <c r="I2434">
        <v>0.026472</v>
      </c>
      <c r="J2434">
        <v>0.00594</v>
      </c>
      <c r="K2434">
        <v>0.012225</v>
      </c>
      <c r="L2434">
        <v>0.003132</v>
      </c>
      <c r="M2434">
        <v>0.005175</v>
      </c>
      <c r="N2434">
        <v>0.032025</v>
      </c>
      <c r="O2434">
        <v>0.017346</v>
      </c>
      <c r="P2434" s="3" t="s">
        <v>1909</v>
      </c>
      <c r="Q2434" s="3" t="s">
        <v>1302</v>
      </c>
      <c r="R2434" s="3" t="s">
        <v>15205</v>
      </c>
      <c r="S2434" s="3" t="s">
        <v>15206</v>
      </c>
      <c r="T2434" s="3" t="s">
        <v>15207</v>
      </c>
      <c r="U2434" s="3" t="s">
        <v>15208</v>
      </c>
      <c r="V2434" s="3" t="s">
        <v>681</v>
      </c>
      <c r="W2434" s="3" t="s">
        <v>14820</v>
      </c>
      <c r="X2434" s="3" t="s">
        <v>246</v>
      </c>
      <c r="Y2434" s="4">
        <v>72</v>
      </c>
      <c r="Z2434" s="4">
        <v>272.07373544</v>
      </c>
      <c r="AA2434" s="4">
        <f t="shared" si="228"/>
        <v>6.245</v>
      </c>
      <c r="AB2434" s="4">
        <v>2869000</v>
      </c>
      <c r="AC2434" s="4">
        <v>0.948322535517602</v>
      </c>
      <c r="AD2434" s="3">
        <v>1</v>
      </c>
      <c r="AE2434" s="3">
        <v>0</v>
      </c>
      <c r="AF2434" s="3">
        <f t="shared" si="233"/>
        <v>0</v>
      </c>
      <c r="AG2434" s="6">
        <f t="shared" si="229"/>
        <v>0</v>
      </c>
      <c r="AH2434" s="4">
        <f t="shared" si="230"/>
        <v>0</v>
      </c>
      <c r="AI2434" s="4">
        <v>117.812079</v>
      </c>
      <c r="AJ2434" s="4">
        <v>30.945429</v>
      </c>
      <c r="AK2434" s="4">
        <v>1</v>
      </c>
      <c r="AL2434" s="4">
        <v>2007</v>
      </c>
      <c r="AM2434" s="4">
        <v>0</v>
      </c>
      <c r="AN2434" s="1">
        <f t="shared" si="231"/>
        <v>0</v>
      </c>
      <c r="AO2434" s="1">
        <f t="shared" si="232"/>
        <v>0</v>
      </c>
    </row>
    <row r="2435" s="1" customFormat="1" spans="1:41">
      <c r="A2435">
        <v>2008</v>
      </c>
      <c r="B2435" t="s">
        <v>14367</v>
      </c>
      <c r="C2435" s="2">
        <v>340700</v>
      </c>
      <c r="D2435" t="s">
        <v>15179</v>
      </c>
      <c r="E2435">
        <v>3253100</v>
      </c>
      <c r="F2435">
        <v>22698944.02</v>
      </c>
      <c r="G2435">
        <v>6.97763487750146</v>
      </c>
      <c r="H2435">
        <v>0.09311868</v>
      </c>
      <c r="I2435">
        <v>0.029903</v>
      </c>
      <c r="J2435">
        <v>0.006129</v>
      </c>
      <c r="K2435">
        <v>0.013732</v>
      </c>
      <c r="L2435">
        <v>0.005577</v>
      </c>
      <c r="M2435">
        <v>0.004465</v>
      </c>
      <c r="N2435">
        <v>0.023486</v>
      </c>
      <c r="O2435">
        <v>0.013898</v>
      </c>
      <c r="P2435" s="3" t="s">
        <v>15209</v>
      </c>
      <c r="Q2435" s="3" t="s">
        <v>740</v>
      </c>
      <c r="R2435" s="3" t="s">
        <v>15210</v>
      </c>
      <c r="S2435" s="3" t="s">
        <v>4222</v>
      </c>
      <c r="T2435" s="3" t="s">
        <v>7567</v>
      </c>
      <c r="U2435" s="3" t="s">
        <v>15211</v>
      </c>
      <c r="V2435" s="3" t="s">
        <v>605</v>
      </c>
      <c r="W2435" s="3" t="s">
        <v>2462</v>
      </c>
      <c r="X2435" s="3" t="s">
        <v>2038</v>
      </c>
      <c r="Y2435" s="4">
        <v>73</v>
      </c>
      <c r="Z2435" s="4">
        <v>300.65420324</v>
      </c>
      <c r="AA2435" s="4">
        <f t="shared" ref="AA2435:AA2498" si="234">ROUND(F2435/P2435,4)</f>
        <v>6.5566</v>
      </c>
      <c r="AB2435" s="4">
        <v>3253100</v>
      </c>
      <c r="AC2435" s="4">
        <v>0.924208303587348</v>
      </c>
      <c r="AD2435" s="3">
        <v>1</v>
      </c>
      <c r="AE2435" s="3">
        <v>0</v>
      </c>
      <c r="AF2435" s="3">
        <f t="shared" si="233"/>
        <v>0</v>
      </c>
      <c r="AG2435" s="6">
        <f t="shared" ref="AG2435:AG2498" si="235">IF(OR(D2435="北京市",D2435="上海市",D2435="天津市",D2435="重庆市",D2435="深圳市",D2435="广州市",D2435="武汉市"),1,0)</f>
        <v>0</v>
      </c>
      <c r="AH2435" s="4">
        <f t="shared" ref="AH2435:AH2498" si="236">AF2435*AG2435</f>
        <v>0</v>
      </c>
      <c r="AI2435" s="4">
        <v>117.812079</v>
      </c>
      <c r="AJ2435" s="4">
        <v>30.945429</v>
      </c>
      <c r="AK2435" s="4">
        <v>1</v>
      </c>
      <c r="AL2435" s="4">
        <v>2008</v>
      </c>
      <c r="AM2435" s="4">
        <v>0</v>
      </c>
      <c r="AN2435" s="1">
        <f t="shared" ref="AN2435:AN2498" si="237">IF(OR(D2435="湖州市",D2435="衢州市",D2435="广州市",D2435="哈密市",D2435="昌吉市",D2435="克拉玛依市",D2435="贵阳市",D2435="南昌市"),1,0)</f>
        <v>0</v>
      </c>
      <c r="AO2435" s="1">
        <f t="shared" ref="AO2435:AO2498" si="238">AM2435*AN2435</f>
        <v>0</v>
      </c>
    </row>
    <row r="2436" s="1" customFormat="1" spans="1:41">
      <c r="A2436">
        <v>2009</v>
      </c>
      <c r="B2436" t="s">
        <v>14367</v>
      </c>
      <c r="C2436" s="2">
        <v>340700</v>
      </c>
      <c r="D2436" t="s">
        <v>15179</v>
      </c>
      <c r="E2436">
        <v>3437300</v>
      </c>
      <c r="F2436">
        <v>24715819.15</v>
      </c>
      <c r="G2436">
        <v>7.19047483489948</v>
      </c>
      <c r="H2436">
        <v>0.10893393</v>
      </c>
      <c r="I2436">
        <v>0.03391</v>
      </c>
      <c r="J2436">
        <v>0.007045</v>
      </c>
      <c r="K2436">
        <v>0.014327</v>
      </c>
      <c r="L2436">
        <v>0.0056</v>
      </c>
      <c r="M2436">
        <v>0.006938</v>
      </c>
      <c r="N2436">
        <v>0.02569</v>
      </c>
      <c r="O2436">
        <v>0.017041</v>
      </c>
      <c r="P2436" s="3" t="s">
        <v>15212</v>
      </c>
      <c r="Q2436" s="3" t="s">
        <v>77</v>
      </c>
      <c r="R2436" s="3" t="s">
        <v>15213</v>
      </c>
      <c r="S2436" s="3" t="s">
        <v>15214</v>
      </c>
      <c r="T2436" s="3" t="s">
        <v>15215</v>
      </c>
      <c r="U2436" s="3" t="s">
        <v>15216</v>
      </c>
      <c r="V2436" s="3" t="s">
        <v>681</v>
      </c>
      <c r="W2436" s="3" t="s">
        <v>6612</v>
      </c>
      <c r="X2436" s="3" t="s">
        <v>1296</v>
      </c>
      <c r="Y2436" s="4">
        <v>74</v>
      </c>
      <c r="Z2436" s="4">
        <v>244.41698446</v>
      </c>
      <c r="AA2436" s="4">
        <f t="shared" si="234"/>
        <v>6.5874</v>
      </c>
      <c r="AB2436" s="4">
        <v>3437300</v>
      </c>
      <c r="AC2436" s="4">
        <v>0.71107259901667</v>
      </c>
      <c r="AD2436" s="3">
        <v>1</v>
      </c>
      <c r="AE2436" s="3">
        <v>0</v>
      </c>
      <c r="AF2436" s="3">
        <f t="shared" si="233"/>
        <v>0</v>
      </c>
      <c r="AG2436" s="6">
        <f t="shared" si="235"/>
        <v>0</v>
      </c>
      <c r="AH2436" s="4">
        <f t="shared" si="236"/>
        <v>0</v>
      </c>
      <c r="AI2436" s="4">
        <v>117.812079</v>
      </c>
      <c r="AJ2436" s="4">
        <v>30.945429</v>
      </c>
      <c r="AK2436" s="4">
        <v>1</v>
      </c>
      <c r="AL2436" s="4">
        <v>2009</v>
      </c>
      <c r="AM2436" s="4">
        <v>0</v>
      </c>
      <c r="AN2436" s="1">
        <f t="shared" si="237"/>
        <v>0</v>
      </c>
      <c r="AO2436" s="1">
        <f t="shared" si="238"/>
        <v>0</v>
      </c>
    </row>
    <row r="2437" s="1" customFormat="1" spans="1:41">
      <c r="A2437">
        <v>2010</v>
      </c>
      <c r="B2437" t="s">
        <v>14367</v>
      </c>
      <c r="C2437" s="2">
        <v>340700</v>
      </c>
      <c r="D2437" t="s">
        <v>15179</v>
      </c>
      <c r="E2437">
        <v>4667000</v>
      </c>
      <c r="F2437">
        <v>25712437.31</v>
      </c>
      <c r="G2437">
        <v>5.50941446539533</v>
      </c>
      <c r="H2437">
        <v>0.08176463</v>
      </c>
      <c r="I2437">
        <v>0.022004</v>
      </c>
      <c r="J2437">
        <v>0.006187</v>
      </c>
      <c r="K2437">
        <v>0.00953</v>
      </c>
      <c r="L2437">
        <v>0.003831</v>
      </c>
      <c r="M2437">
        <v>0.002455</v>
      </c>
      <c r="N2437">
        <v>0.031093</v>
      </c>
      <c r="O2437">
        <v>0.018493</v>
      </c>
      <c r="P2437" s="3" t="s">
        <v>15217</v>
      </c>
      <c r="Q2437" s="3" t="s">
        <v>1287</v>
      </c>
      <c r="R2437" s="3" t="s">
        <v>15218</v>
      </c>
      <c r="S2437" s="3" t="s">
        <v>15219</v>
      </c>
      <c r="T2437" s="3" t="s">
        <v>10695</v>
      </c>
      <c r="U2437" s="3" t="s">
        <v>15220</v>
      </c>
      <c r="V2437" s="3" t="s">
        <v>464</v>
      </c>
      <c r="W2437" s="3" t="s">
        <v>448</v>
      </c>
      <c r="X2437" s="3" t="s">
        <v>958</v>
      </c>
      <c r="Y2437" s="4">
        <v>72.4</v>
      </c>
      <c r="Z2437" s="4">
        <v>369.28862505</v>
      </c>
      <c r="AA2437" s="4">
        <f t="shared" si="234"/>
        <v>5.6402</v>
      </c>
      <c r="AB2437" s="4">
        <v>4667000</v>
      </c>
      <c r="AC2437" s="4">
        <v>0.791276248232269</v>
      </c>
      <c r="AD2437" s="3">
        <v>1</v>
      </c>
      <c r="AE2437" s="3">
        <v>0</v>
      </c>
      <c r="AF2437" s="3">
        <f t="shared" si="233"/>
        <v>0</v>
      </c>
      <c r="AG2437" s="6">
        <f t="shared" si="235"/>
        <v>0</v>
      </c>
      <c r="AH2437" s="4">
        <f t="shared" si="236"/>
        <v>0</v>
      </c>
      <c r="AI2437" s="4">
        <v>117.812079</v>
      </c>
      <c r="AJ2437" s="4">
        <v>30.945429</v>
      </c>
      <c r="AK2437" s="4">
        <v>1</v>
      </c>
      <c r="AL2437" s="4">
        <v>2010</v>
      </c>
      <c r="AM2437" s="4">
        <v>0</v>
      </c>
      <c r="AN2437" s="1">
        <f t="shared" si="237"/>
        <v>0</v>
      </c>
      <c r="AO2437" s="1">
        <f t="shared" si="238"/>
        <v>0</v>
      </c>
    </row>
    <row r="2438" s="1" customFormat="1" spans="1:41">
      <c r="A2438">
        <v>2011</v>
      </c>
      <c r="B2438" t="s">
        <v>14367</v>
      </c>
      <c r="C2438" s="2">
        <v>340700</v>
      </c>
      <c r="D2438" t="s">
        <v>15179</v>
      </c>
      <c r="E2438">
        <v>5794100</v>
      </c>
      <c r="F2438">
        <v>32759815.42</v>
      </c>
      <c r="G2438">
        <v>5.65399551612848</v>
      </c>
      <c r="H2438">
        <v>0.11566673</v>
      </c>
      <c r="I2438">
        <v>0.032368</v>
      </c>
      <c r="J2438">
        <v>0.00733</v>
      </c>
      <c r="K2438">
        <v>0.013926</v>
      </c>
      <c r="L2438">
        <v>0.004592</v>
      </c>
      <c r="M2438">
        <v>0.006521</v>
      </c>
      <c r="N2438">
        <v>0.037127</v>
      </c>
      <c r="O2438">
        <v>0.022453</v>
      </c>
      <c r="P2438" s="3" t="s">
        <v>15221</v>
      </c>
      <c r="Q2438" s="3" t="s">
        <v>857</v>
      </c>
      <c r="R2438" s="3" t="s">
        <v>14706</v>
      </c>
      <c r="S2438" s="3" t="s">
        <v>15222</v>
      </c>
      <c r="T2438" s="3" t="s">
        <v>15223</v>
      </c>
      <c r="U2438" s="3" t="s">
        <v>15224</v>
      </c>
      <c r="V2438" s="3" t="s">
        <v>450</v>
      </c>
      <c r="W2438" s="3" t="s">
        <v>949</v>
      </c>
      <c r="X2438" s="3" t="s">
        <v>2635</v>
      </c>
      <c r="Y2438" s="4">
        <v>73.13</v>
      </c>
      <c r="Z2438" s="4">
        <v>397.20112137</v>
      </c>
      <c r="AA2438" s="4">
        <f t="shared" si="234"/>
        <v>5.5629</v>
      </c>
      <c r="AB2438" s="4">
        <v>5794100</v>
      </c>
      <c r="AC2438" s="4">
        <v>0.685526865898069</v>
      </c>
      <c r="AD2438" s="3">
        <v>1</v>
      </c>
      <c r="AE2438" s="3">
        <v>0</v>
      </c>
      <c r="AF2438" s="3">
        <f t="shared" si="233"/>
        <v>0</v>
      </c>
      <c r="AG2438" s="6">
        <f t="shared" si="235"/>
        <v>0</v>
      </c>
      <c r="AH2438" s="4">
        <f t="shared" si="236"/>
        <v>0</v>
      </c>
      <c r="AI2438" s="4">
        <v>117.812079</v>
      </c>
      <c r="AJ2438" s="4">
        <v>30.945429</v>
      </c>
      <c r="AK2438" s="4">
        <v>1</v>
      </c>
      <c r="AL2438" s="4">
        <v>2011</v>
      </c>
      <c r="AM2438" s="4">
        <v>0</v>
      </c>
      <c r="AN2438" s="1">
        <f t="shared" si="237"/>
        <v>0</v>
      </c>
      <c r="AO2438" s="1">
        <f t="shared" si="238"/>
        <v>0</v>
      </c>
    </row>
    <row r="2439" s="1" customFormat="1" spans="1:41">
      <c r="A2439">
        <v>2012</v>
      </c>
      <c r="B2439" t="s">
        <v>14367</v>
      </c>
      <c r="C2439" s="2">
        <v>340700</v>
      </c>
      <c r="D2439" t="s">
        <v>15179</v>
      </c>
      <c r="E2439">
        <v>6213008</v>
      </c>
      <c r="F2439">
        <v>32433171.56</v>
      </c>
      <c r="G2439">
        <v>5.22020437765411</v>
      </c>
      <c r="H2439">
        <v>0.11287903</v>
      </c>
      <c r="I2439">
        <v>0.034112</v>
      </c>
      <c r="J2439">
        <v>0.007289</v>
      </c>
      <c r="K2439">
        <v>0.014102</v>
      </c>
      <c r="L2439">
        <v>0.005532</v>
      </c>
      <c r="M2439">
        <v>0.007189</v>
      </c>
      <c r="N2439">
        <v>0.037585</v>
      </c>
      <c r="O2439">
        <v>0.012719</v>
      </c>
      <c r="P2439" s="3" t="s">
        <v>15225</v>
      </c>
      <c r="Q2439" s="3" t="s">
        <v>469</v>
      </c>
      <c r="R2439" s="3" t="s">
        <v>15226</v>
      </c>
      <c r="S2439" s="3" t="s">
        <v>15227</v>
      </c>
      <c r="T2439" s="3" t="s">
        <v>15228</v>
      </c>
      <c r="U2439" s="3" t="s">
        <v>15229</v>
      </c>
      <c r="V2439" s="3" t="s">
        <v>180</v>
      </c>
      <c r="W2439" s="3" t="s">
        <v>3468</v>
      </c>
      <c r="X2439" s="3" t="s">
        <v>3657</v>
      </c>
      <c r="Y2439" s="4">
        <v>73.4</v>
      </c>
      <c r="Z2439" s="4">
        <v>402.31807196</v>
      </c>
      <c r="AA2439" s="4">
        <f t="shared" si="234"/>
        <v>5.153</v>
      </c>
      <c r="AB2439" s="4">
        <v>6213008</v>
      </c>
      <c r="AC2439" s="4">
        <v>0.647541532153186</v>
      </c>
      <c r="AD2439" s="3">
        <v>1</v>
      </c>
      <c r="AE2439" s="3">
        <v>0</v>
      </c>
      <c r="AF2439" s="3">
        <f t="shared" si="233"/>
        <v>0</v>
      </c>
      <c r="AG2439" s="6">
        <f t="shared" si="235"/>
        <v>0</v>
      </c>
      <c r="AH2439" s="4">
        <f t="shared" si="236"/>
        <v>0</v>
      </c>
      <c r="AI2439" s="4">
        <v>117.812079</v>
      </c>
      <c r="AJ2439" s="4">
        <v>30.945429</v>
      </c>
      <c r="AK2439" s="4">
        <v>1</v>
      </c>
      <c r="AL2439" s="4">
        <v>2012</v>
      </c>
      <c r="AM2439" s="4">
        <v>0</v>
      </c>
      <c r="AN2439" s="1">
        <f t="shared" si="237"/>
        <v>0</v>
      </c>
      <c r="AO2439" s="1">
        <f t="shared" si="238"/>
        <v>0</v>
      </c>
    </row>
    <row r="2440" s="1" customFormat="1" spans="1:41">
      <c r="A2440">
        <v>2013</v>
      </c>
      <c r="B2440" t="s">
        <v>14367</v>
      </c>
      <c r="C2440" s="2">
        <v>340700</v>
      </c>
      <c r="D2440" t="s">
        <v>15179</v>
      </c>
      <c r="E2440">
        <v>6806000</v>
      </c>
      <c r="F2440">
        <v>33079597.89</v>
      </c>
      <c r="G2440">
        <v>4.86035819717896</v>
      </c>
      <c r="H2440">
        <v>0.1251128</v>
      </c>
      <c r="I2440">
        <v>0.034077</v>
      </c>
      <c r="J2440">
        <v>0.008259</v>
      </c>
      <c r="K2440">
        <v>0.016288</v>
      </c>
      <c r="L2440">
        <v>0.003565</v>
      </c>
      <c r="M2440">
        <v>0.005966</v>
      </c>
      <c r="N2440">
        <v>0.045466</v>
      </c>
      <c r="O2440">
        <v>0.025741</v>
      </c>
      <c r="P2440" s="3" t="s">
        <v>15230</v>
      </c>
      <c r="Q2440" s="3" t="s">
        <v>146</v>
      </c>
      <c r="R2440" s="3" t="s">
        <v>15231</v>
      </c>
      <c r="S2440" s="3" t="s">
        <v>10588</v>
      </c>
      <c r="T2440" s="3" t="s">
        <v>15232</v>
      </c>
      <c r="U2440" s="3" t="s">
        <v>15233</v>
      </c>
      <c r="V2440" s="3" t="s">
        <v>180</v>
      </c>
      <c r="W2440" s="3" t="s">
        <v>3821</v>
      </c>
      <c r="X2440" s="3" t="s">
        <v>4734</v>
      </c>
      <c r="Y2440" s="4">
        <v>73.62</v>
      </c>
      <c r="Z2440" s="4">
        <v>401.52044766</v>
      </c>
      <c r="AA2440" s="4">
        <f t="shared" si="234"/>
        <v>4.8978</v>
      </c>
      <c r="AB2440" s="4">
        <v>6806000</v>
      </c>
      <c r="AC2440" s="4">
        <v>0.589950701821922</v>
      </c>
      <c r="AD2440" s="3">
        <v>1</v>
      </c>
      <c r="AE2440" s="3">
        <v>0</v>
      </c>
      <c r="AF2440" s="3">
        <f t="shared" si="233"/>
        <v>0</v>
      </c>
      <c r="AG2440" s="6">
        <f t="shared" si="235"/>
        <v>0</v>
      </c>
      <c r="AH2440" s="4">
        <f t="shared" si="236"/>
        <v>0</v>
      </c>
      <c r="AI2440" s="4">
        <v>117.812079</v>
      </c>
      <c r="AJ2440" s="4">
        <v>30.945429</v>
      </c>
      <c r="AK2440" s="4">
        <v>1</v>
      </c>
      <c r="AL2440" s="4">
        <v>2013</v>
      </c>
      <c r="AM2440" s="4">
        <v>0</v>
      </c>
      <c r="AN2440" s="1">
        <f t="shared" si="237"/>
        <v>0</v>
      </c>
      <c r="AO2440" s="1">
        <f t="shared" si="238"/>
        <v>0</v>
      </c>
    </row>
    <row r="2441" s="1" customFormat="1" spans="1:41">
      <c r="A2441">
        <v>2014</v>
      </c>
      <c r="B2441" t="s">
        <v>14367</v>
      </c>
      <c r="C2441" s="2">
        <v>340700</v>
      </c>
      <c r="D2441" t="s">
        <v>15179</v>
      </c>
      <c r="E2441">
        <v>7163100</v>
      </c>
      <c r="F2441">
        <v>32720995.59</v>
      </c>
      <c r="G2441">
        <v>4.56799368848683</v>
      </c>
      <c r="H2441">
        <v>0.09783139</v>
      </c>
      <c r="I2441">
        <v>0.026257</v>
      </c>
      <c r="J2441">
        <v>0.005345</v>
      </c>
      <c r="K2441">
        <v>0.012046</v>
      </c>
      <c r="L2441">
        <v>0.004833</v>
      </c>
      <c r="M2441">
        <v>0.004032</v>
      </c>
      <c r="N2441">
        <v>0.033425</v>
      </c>
      <c r="O2441">
        <v>0.023183</v>
      </c>
      <c r="P2441" s="3" t="s">
        <v>15234</v>
      </c>
      <c r="Q2441" s="3" t="s">
        <v>3425</v>
      </c>
      <c r="R2441" s="3" t="s">
        <v>15235</v>
      </c>
      <c r="S2441" s="3" t="s">
        <v>15236</v>
      </c>
      <c r="T2441" s="3" t="s">
        <v>9681</v>
      </c>
      <c r="U2441" s="3" t="s">
        <v>15237</v>
      </c>
      <c r="V2441" s="3" t="s">
        <v>450</v>
      </c>
      <c r="W2441" s="3" t="s">
        <v>2378</v>
      </c>
      <c r="X2441" s="3" t="s">
        <v>2404</v>
      </c>
      <c r="Y2441" s="4">
        <v>73.81</v>
      </c>
      <c r="Z2441" s="4">
        <v>412.64954137</v>
      </c>
      <c r="AA2441" s="4">
        <f t="shared" si="234"/>
        <v>4.6334</v>
      </c>
      <c r="AB2441" s="4">
        <v>7163100</v>
      </c>
      <c r="AC2441" s="4">
        <v>0.57607675639039</v>
      </c>
      <c r="AD2441" s="3">
        <v>1</v>
      </c>
      <c r="AE2441" s="3">
        <v>0</v>
      </c>
      <c r="AF2441" s="3">
        <f t="shared" si="233"/>
        <v>0</v>
      </c>
      <c r="AG2441" s="6">
        <f t="shared" si="235"/>
        <v>0</v>
      </c>
      <c r="AH2441" s="4">
        <f t="shared" si="236"/>
        <v>0</v>
      </c>
      <c r="AI2441" s="4">
        <v>117.812079</v>
      </c>
      <c r="AJ2441" s="4">
        <v>30.945429</v>
      </c>
      <c r="AK2441" s="4">
        <v>1</v>
      </c>
      <c r="AL2441" s="4">
        <v>2014</v>
      </c>
      <c r="AM2441" s="4">
        <v>0</v>
      </c>
      <c r="AN2441" s="1">
        <f t="shared" si="237"/>
        <v>0</v>
      </c>
      <c r="AO2441" s="1">
        <f t="shared" si="238"/>
        <v>0</v>
      </c>
    </row>
    <row r="2442" s="1" customFormat="1" spans="1:41">
      <c r="A2442">
        <v>2015</v>
      </c>
      <c r="B2442" t="s">
        <v>14367</v>
      </c>
      <c r="C2442" s="2">
        <v>340700</v>
      </c>
      <c r="D2442" t="s">
        <v>15179</v>
      </c>
      <c r="E2442">
        <v>9116000</v>
      </c>
      <c r="F2442">
        <v>30917997.56</v>
      </c>
      <c r="G2442">
        <v>3.39161886353664</v>
      </c>
      <c r="H2442">
        <v>0.09582283</v>
      </c>
      <c r="I2442">
        <v>0.032064</v>
      </c>
      <c r="J2442">
        <v>0.007771</v>
      </c>
      <c r="K2442">
        <v>0.015459</v>
      </c>
      <c r="L2442">
        <v>0.006194</v>
      </c>
      <c r="M2442">
        <v>0.00264</v>
      </c>
      <c r="N2442">
        <v>0.02368</v>
      </c>
      <c r="O2442">
        <v>0.012672</v>
      </c>
      <c r="P2442" s="3" t="s">
        <v>15238</v>
      </c>
      <c r="Q2442" s="3" t="s">
        <v>363</v>
      </c>
      <c r="R2442" s="3" t="s">
        <v>15239</v>
      </c>
      <c r="S2442" s="3" t="s">
        <v>15240</v>
      </c>
      <c r="T2442" s="3" t="s">
        <v>15241</v>
      </c>
      <c r="U2442" s="3" t="s">
        <v>15242</v>
      </c>
      <c r="V2442" s="3" t="s">
        <v>442</v>
      </c>
      <c r="W2442" s="3" t="s">
        <v>1832</v>
      </c>
      <c r="X2442" s="3" t="s">
        <v>7663</v>
      </c>
      <c r="Y2442" s="4">
        <v>142.6</v>
      </c>
      <c r="Z2442" s="4">
        <v>443.46400602</v>
      </c>
      <c r="AA2442" s="4">
        <f t="shared" si="234"/>
        <v>4.2886</v>
      </c>
      <c r="AB2442" s="4">
        <v>9116000</v>
      </c>
      <c r="AC2442" s="4">
        <v>0.486467755616498</v>
      </c>
      <c r="AD2442" s="3">
        <v>1</v>
      </c>
      <c r="AE2442" s="3">
        <v>0</v>
      </c>
      <c r="AF2442" s="3">
        <f t="shared" si="233"/>
        <v>0</v>
      </c>
      <c r="AG2442" s="6">
        <f t="shared" si="235"/>
        <v>0</v>
      </c>
      <c r="AH2442" s="4">
        <f t="shared" si="236"/>
        <v>0</v>
      </c>
      <c r="AI2442" s="4">
        <v>117.812079</v>
      </c>
      <c r="AJ2442" s="4">
        <v>30.945429</v>
      </c>
      <c r="AK2442" s="4">
        <v>1</v>
      </c>
      <c r="AL2442" s="4">
        <v>2015</v>
      </c>
      <c r="AM2442" s="4">
        <v>0</v>
      </c>
      <c r="AN2442" s="1">
        <f t="shared" si="237"/>
        <v>0</v>
      </c>
      <c r="AO2442" s="1">
        <f t="shared" si="238"/>
        <v>0</v>
      </c>
    </row>
    <row r="2443" s="1" customFormat="1" spans="1:41">
      <c r="A2443">
        <v>2016</v>
      </c>
      <c r="B2443" t="s">
        <v>14367</v>
      </c>
      <c r="C2443" s="2">
        <v>340700</v>
      </c>
      <c r="D2443" t="s">
        <v>15179</v>
      </c>
      <c r="E2443">
        <v>9573000</v>
      </c>
      <c r="F2443">
        <v>30540266.23</v>
      </c>
      <c r="G2443">
        <v>3.19025031129218</v>
      </c>
      <c r="H2443">
        <v>0.13560151</v>
      </c>
      <c r="I2443">
        <v>0.039581</v>
      </c>
      <c r="J2443">
        <v>0.010112</v>
      </c>
      <c r="K2443">
        <v>0.018232</v>
      </c>
      <c r="L2443">
        <v>0.005311</v>
      </c>
      <c r="M2443">
        <v>0.005926</v>
      </c>
      <c r="N2443">
        <v>0.053261</v>
      </c>
      <c r="O2443">
        <v>0.016432</v>
      </c>
      <c r="P2443" s="3" t="s">
        <v>15243</v>
      </c>
      <c r="Q2443" s="3" t="s">
        <v>486</v>
      </c>
      <c r="R2443" s="3" t="s">
        <v>15244</v>
      </c>
      <c r="S2443" s="3" t="s">
        <v>15245</v>
      </c>
      <c r="T2443" s="3" t="s">
        <v>15246</v>
      </c>
      <c r="U2443" s="3" t="s">
        <v>15247</v>
      </c>
      <c r="V2443" s="3" t="s">
        <v>2303</v>
      </c>
      <c r="W2443" s="3" t="s">
        <v>127</v>
      </c>
      <c r="X2443" s="3" t="s">
        <v>1356</v>
      </c>
      <c r="Y2443" s="4">
        <v>140.2</v>
      </c>
      <c r="Z2443" s="4">
        <v>462.53960174</v>
      </c>
      <c r="AA2443" s="4">
        <f t="shared" si="234"/>
        <v>3.5833</v>
      </c>
      <c r="AB2443" s="4">
        <v>9573000</v>
      </c>
      <c r="AC2443" s="4">
        <v>0.48317100359344</v>
      </c>
      <c r="AD2443" s="3">
        <v>1</v>
      </c>
      <c r="AE2443" s="3">
        <v>0</v>
      </c>
      <c r="AF2443" s="3">
        <f t="shared" si="233"/>
        <v>0</v>
      </c>
      <c r="AG2443" s="6">
        <f t="shared" si="235"/>
        <v>0</v>
      </c>
      <c r="AH2443" s="4">
        <f t="shared" si="236"/>
        <v>0</v>
      </c>
      <c r="AI2443" s="4">
        <v>117.812079</v>
      </c>
      <c r="AJ2443" s="4">
        <v>30.945429</v>
      </c>
      <c r="AK2443" s="4">
        <v>1</v>
      </c>
      <c r="AL2443" s="4">
        <v>2016</v>
      </c>
      <c r="AM2443" s="4">
        <v>0</v>
      </c>
      <c r="AN2443" s="1">
        <f t="shared" si="237"/>
        <v>0</v>
      </c>
      <c r="AO2443" s="1">
        <f t="shared" si="238"/>
        <v>0</v>
      </c>
    </row>
    <row r="2444" s="1" customFormat="1" spans="1:41">
      <c r="A2444">
        <v>2017</v>
      </c>
      <c r="B2444" t="s">
        <v>14367</v>
      </c>
      <c r="C2444" s="2">
        <v>340700</v>
      </c>
      <c r="D2444" t="s">
        <v>15179</v>
      </c>
      <c r="E2444">
        <v>11221000</v>
      </c>
      <c r="F2444">
        <v>34851506.46</v>
      </c>
      <c r="G2444">
        <v>3.10591805186703</v>
      </c>
      <c r="H2444">
        <v>0.10435493</v>
      </c>
      <c r="I2444">
        <v>0.030393</v>
      </c>
      <c r="J2444">
        <v>0.007878</v>
      </c>
      <c r="K2444">
        <v>0.014097</v>
      </c>
      <c r="L2444">
        <v>0.003766</v>
      </c>
      <c r="M2444">
        <v>0.004653</v>
      </c>
      <c r="N2444">
        <v>0.037127</v>
      </c>
      <c r="O2444">
        <v>0.017413</v>
      </c>
      <c r="P2444" s="3" t="s">
        <v>15248</v>
      </c>
      <c r="Q2444" s="3" t="s">
        <v>605</v>
      </c>
      <c r="R2444" s="3" t="s">
        <v>15249</v>
      </c>
      <c r="S2444" s="3" t="s">
        <v>15250</v>
      </c>
      <c r="T2444" s="3" t="s">
        <v>15251</v>
      </c>
      <c r="U2444" s="3" t="s">
        <v>15252</v>
      </c>
      <c r="V2444" s="3" t="s">
        <v>2539</v>
      </c>
      <c r="W2444" s="3" t="s">
        <v>2365</v>
      </c>
      <c r="X2444" s="3" t="s">
        <v>711</v>
      </c>
      <c r="Y2444" s="4">
        <v>137.8</v>
      </c>
      <c r="Z2444" s="4">
        <v>444.75045456</v>
      </c>
      <c r="AA2444" s="4">
        <f t="shared" si="234"/>
        <v>3.7825</v>
      </c>
      <c r="AB2444" s="4">
        <v>11221000</v>
      </c>
      <c r="AC2444" s="4">
        <v>0.396355453667231</v>
      </c>
      <c r="AD2444" s="3">
        <v>1</v>
      </c>
      <c r="AE2444" s="3">
        <v>0</v>
      </c>
      <c r="AF2444" s="3">
        <f t="shared" si="233"/>
        <v>0</v>
      </c>
      <c r="AG2444" s="6">
        <f t="shared" si="235"/>
        <v>0</v>
      </c>
      <c r="AH2444" s="4">
        <f t="shared" si="236"/>
        <v>0</v>
      </c>
      <c r="AI2444" s="4">
        <v>117.812079</v>
      </c>
      <c r="AJ2444" s="4">
        <v>30.945429</v>
      </c>
      <c r="AK2444" s="4">
        <v>1</v>
      </c>
      <c r="AL2444" s="4">
        <v>2017</v>
      </c>
      <c r="AM2444" s="4">
        <v>0</v>
      </c>
      <c r="AN2444" s="1">
        <f t="shared" si="237"/>
        <v>0</v>
      </c>
      <c r="AO2444" s="1">
        <f t="shared" si="238"/>
        <v>0</v>
      </c>
    </row>
    <row r="2445" s="1" customFormat="1" spans="1:41">
      <c r="A2445">
        <v>2018</v>
      </c>
      <c r="B2445" t="s">
        <v>14367</v>
      </c>
      <c r="C2445" s="2">
        <v>340700</v>
      </c>
      <c r="D2445" t="s">
        <v>15179</v>
      </c>
      <c r="E2445">
        <v>12223596</v>
      </c>
      <c r="F2445">
        <v>35747760.95</v>
      </c>
      <c r="G2445">
        <v>2.9244880925384</v>
      </c>
      <c r="H2445">
        <v>0.13277037</v>
      </c>
      <c r="I2445">
        <v>0.045268</v>
      </c>
      <c r="J2445">
        <v>0.011351</v>
      </c>
      <c r="K2445">
        <v>0.022066</v>
      </c>
      <c r="L2445">
        <v>0.005517</v>
      </c>
      <c r="M2445">
        <v>0.006333</v>
      </c>
      <c r="N2445">
        <v>0.02887</v>
      </c>
      <c r="O2445">
        <v>0.014941</v>
      </c>
      <c r="P2445" s="3" t="s">
        <v>15253</v>
      </c>
      <c r="Q2445" s="3" t="s">
        <v>424</v>
      </c>
      <c r="R2445" s="3" t="s">
        <v>15254</v>
      </c>
      <c r="S2445" s="3" t="s">
        <v>15255</v>
      </c>
      <c r="T2445" s="3" t="s">
        <v>15256</v>
      </c>
      <c r="U2445" s="3" t="s">
        <v>15257</v>
      </c>
      <c r="V2445" s="3" t="s">
        <v>2508</v>
      </c>
      <c r="W2445" s="3" t="s">
        <v>1342</v>
      </c>
      <c r="X2445" s="3" t="s">
        <v>92</v>
      </c>
      <c r="Y2445" s="4">
        <v>136.1</v>
      </c>
      <c r="Z2445" s="4">
        <v>431.7383357</v>
      </c>
      <c r="AA2445" s="4">
        <f t="shared" si="234"/>
        <v>3.7446</v>
      </c>
      <c r="AB2445" s="4">
        <v>12223596</v>
      </c>
      <c r="AC2445" s="4">
        <v>0.353200756716763</v>
      </c>
      <c r="AD2445" s="3">
        <v>1</v>
      </c>
      <c r="AE2445" s="3">
        <v>0</v>
      </c>
      <c r="AF2445" s="3">
        <f t="shared" si="233"/>
        <v>0</v>
      </c>
      <c r="AG2445" s="6">
        <f t="shared" si="235"/>
        <v>0</v>
      </c>
      <c r="AH2445" s="4">
        <f t="shared" si="236"/>
        <v>0</v>
      </c>
      <c r="AI2445" s="4">
        <v>117.812079</v>
      </c>
      <c r="AJ2445" s="4">
        <v>30.945429</v>
      </c>
      <c r="AK2445" s="4">
        <v>1</v>
      </c>
      <c r="AL2445" s="4">
        <v>2018</v>
      </c>
      <c r="AM2445" s="4">
        <v>0</v>
      </c>
      <c r="AN2445" s="1">
        <f t="shared" si="237"/>
        <v>0</v>
      </c>
      <c r="AO2445" s="1">
        <f t="shared" si="238"/>
        <v>0</v>
      </c>
    </row>
    <row r="2446" s="1" customFormat="1" spans="1:41">
      <c r="A2446">
        <v>2019</v>
      </c>
      <c r="B2446" t="s">
        <v>14367</v>
      </c>
      <c r="C2446" s="2">
        <v>340700</v>
      </c>
      <c r="D2446" t="s">
        <v>15179</v>
      </c>
      <c r="E2446">
        <v>9600000</v>
      </c>
      <c r="F2446">
        <v>34406532.8</v>
      </c>
      <c r="G2446">
        <v>3.58401383333333</v>
      </c>
      <c r="H2446">
        <v>0.13467992</v>
      </c>
      <c r="I2446">
        <v>0.045927</v>
      </c>
      <c r="J2446">
        <v>0.011511</v>
      </c>
      <c r="K2446">
        <v>0.022537</v>
      </c>
      <c r="L2446">
        <v>0.007246</v>
      </c>
      <c r="M2446">
        <v>0.004633</v>
      </c>
      <c r="N2446">
        <v>0.026788</v>
      </c>
      <c r="O2446">
        <v>0.017136</v>
      </c>
      <c r="P2446" s="3" t="s">
        <v>15258</v>
      </c>
      <c r="Q2446" s="3" t="s">
        <v>15259</v>
      </c>
      <c r="R2446" s="3" t="s">
        <v>15260</v>
      </c>
      <c r="S2446" s="3" t="s">
        <v>15261</v>
      </c>
      <c r="T2446" s="3" t="s">
        <v>15262</v>
      </c>
      <c r="U2446" s="3" t="s">
        <v>15263</v>
      </c>
      <c r="V2446" s="3" t="s">
        <v>5879</v>
      </c>
      <c r="W2446" s="3" t="s">
        <v>75</v>
      </c>
      <c r="X2446" s="3" t="s">
        <v>15264</v>
      </c>
      <c r="Y2446" s="4">
        <v>133.6</v>
      </c>
      <c r="Z2446" s="4">
        <v>455.02109271</v>
      </c>
      <c r="AA2446" s="4">
        <f t="shared" si="234"/>
        <v>3.6196</v>
      </c>
      <c r="AB2446" s="4">
        <v>9600000</v>
      </c>
      <c r="AC2446" s="4">
        <v>0.47398030490625</v>
      </c>
      <c r="AD2446" s="3">
        <v>1</v>
      </c>
      <c r="AE2446" s="3">
        <v>0</v>
      </c>
      <c r="AF2446" s="3">
        <f t="shared" si="233"/>
        <v>0</v>
      </c>
      <c r="AG2446" s="6">
        <f t="shared" si="235"/>
        <v>0</v>
      </c>
      <c r="AH2446" s="4">
        <f t="shared" si="236"/>
        <v>0</v>
      </c>
      <c r="AI2446" s="4">
        <v>117.812079</v>
      </c>
      <c r="AJ2446" s="4">
        <v>30.945429</v>
      </c>
      <c r="AK2446" s="4">
        <v>1</v>
      </c>
      <c r="AL2446" s="4">
        <v>2019</v>
      </c>
      <c r="AM2446" s="4">
        <v>0</v>
      </c>
      <c r="AN2446" s="1">
        <f t="shared" si="237"/>
        <v>0</v>
      </c>
      <c r="AO2446" s="1">
        <f t="shared" si="238"/>
        <v>0</v>
      </c>
    </row>
    <row r="2447" s="1" customFormat="1" spans="1:41">
      <c r="A2447">
        <v>2020</v>
      </c>
      <c r="B2447" t="s">
        <v>14367</v>
      </c>
      <c r="C2447" s="2">
        <v>340700</v>
      </c>
      <c r="D2447" t="s">
        <v>15179</v>
      </c>
      <c r="E2447">
        <v>10040000</v>
      </c>
      <c r="F2447">
        <v>34377116.21</v>
      </c>
      <c r="G2447">
        <v>3.42401555876494</v>
      </c>
      <c r="H2447">
        <v>0.12720218</v>
      </c>
      <c r="I2447">
        <v>0.041274</v>
      </c>
      <c r="J2447">
        <v>0.010545</v>
      </c>
      <c r="K2447">
        <v>0.0169</v>
      </c>
      <c r="L2447">
        <v>0.004598</v>
      </c>
      <c r="M2447">
        <v>0.00923</v>
      </c>
      <c r="N2447">
        <v>0.0316</v>
      </c>
      <c r="O2447">
        <v>0.01259</v>
      </c>
      <c r="P2447" s="3" t="s">
        <v>15265</v>
      </c>
      <c r="Q2447" s="3" t="s">
        <v>2451</v>
      </c>
      <c r="R2447" s="3" t="s">
        <v>15266</v>
      </c>
      <c r="S2447" s="3" t="s">
        <v>15267</v>
      </c>
      <c r="T2447" s="3" t="s">
        <v>15268</v>
      </c>
      <c r="U2447" s="3" t="s">
        <v>15269</v>
      </c>
      <c r="V2447" s="3" t="s">
        <v>2556</v>
      </c>
      <c r="W2447" s="3" t="s">
        <v>726</v>
      </c>
      <c r="X2447" s="3" t="s">
        <v>697</v>
      </c>
      <c r="Y2447" s="4">
        <v>131.17</v>
      </c>
      <c r="Z2447" s="4">
        <v>467.22770001</v>
      </c>
      <c r="AA2447" s="4">
        <f t="shared" si="234"/>
        <v>3.4251</v>
      </c>
      <c r="AB2447" s="4">
        <v>10040000</v>
      </c>
      <c r="AC2447" s="4">
        <v>0.465366235069721</v>
      </c>
      <c r="AD2447" s="3">
        <v>1</v>
      </c>
      <c r="AE2447" s="3">
        <v>0</v>
      </c>
      <c r="AF2447" s="3">
        <f t="shared" si="233"/>
        <v>0</v>
      </c>
      <c r="AG2447" s="6">
        <f t="shared" si="235"/>
        <v>0</v>
      </c>
      <c r="AH2447" s="4">
        <f t="shared" si="236"/>
        <v>0</v>
      </c>
      <c r="AI2447" s="4">
        <v>117.812079</v>
      </c>
      <c r="AJ2447" s="4">
        <v>30.945429</v>
      </c>
      <c r="AK2447" s="4">
        <v>1</v>
      </c>
      <c r="AL2447" s="4">
        <v>2020</v>
      </c>
      <c r="AM2447" s="4">
        <v>0</v>
      </c>
      <c r="AN2447" s="1">
        <f t="shared" si="237"/>
        <v>0</v>
      </c>
      <c r="AO2447" s="1">
        <f t="shared" si="238"/>
        <v>0</v>
      </c>
    </row>
    <row r="2448" s="1" customFormat="1" spans="1:41">
      <c r="A2448">
        <v>2021</v>
      </c>
      <c r="B2448" t="s">
        <v>14367</v>
      </c>
      <c r="C2448" s="2">
        <v>340700</v>
      </c>
      <c r="D2448" t="s">
        <v>15179</v>
      </c>
      <c r="E2448">
        <v>11660000</v>
      </c>
      <c r="F2448">
        <v>36088318.52</v>
      </c>
      <c r="G2448">
        <v>3.09505304631218</v>
      </c>
      <c r="H2448">
        <v>0.17363646</v>
      </c>
      <c r="I2448">
        <v>0.05386</v>
      </c>
      <c r="J2448">
        <v>0.014555</v>
      </c>
      <c r="K2448">
        <v>0.022733</v>
      </c>
      <c r="L2448">
        <v>0.010558</v>
      </c>
      <c r="M2448">
        <v>0.006014</v>
      </c>
      <c r="N2448">
        <v>0.041205</v>
      </c>
      <c r="O2448">
        <v>0.025063</v>
      </c>
      <c r="P2448" s="3" t="s">
        <v>11384</v>
      </c>
      <c r="Q2448" s="3" t="s">
        <v>397</v>
      </c>
      <c r="R2448" s="3" t="s">
        <v>15270</v>
      </c>
      <c r="S2448" s="3" t="s">
        <v>15271</v>
      </c>
      <c r="T2448" s="3" t="s">
        <v>1763</v>
      </c>
      <c r="U2448" s="3" t="s">
        <v>15272</v>
      </c>
      <c r="V2448" s="3" t="s">
        <v>241</v>
      </c>
      <c r="W2448" s="3" t="s">
        <v>2557</v>
      </c>
      <c r="X2448" s="3" t="s">
        <v>1356</v>
      </c>
      <c r="Y2448" s="4">
        <v>130.6</v>
      </c>
      <c r="Z2448" s="4">
        <v>492.91295756</v>
      </c>
      <c r="AA2448" s="4">
        <f t="shared" si="234"/>
        <v>3.0966</v>
      </c>
      <c r="AB2448" s="4">
        <v>11660000</v>
      </c>
      <c r="AC2448" s="4">
        <v>0.422738385557461</v>
      </c>
      <c r="AD2448" s="3">
        <v>1</v>
      </c>
      <c r="AE2448" s="3">
        <v>0</v>
      </c>
      <c r="AF2448" s="3">
        <f t="shared" si="233"/>
        <v>0</v>
      </c>
      <c r="AG2448" s="6">
        <f t="shared" si="235"/>
        <v>0</v>
      </c>
      <c r="AH2448" s="4">
        <f t="shared" si="236"/>
        <v>0</v>
      </c>
      <c r="AI2448" s="4">
        <v>117.812079</v>
      </c>
      <c r="AJ2448" s="4">
        <v>30.945429</v>
      </c>
      <c r="AK2448" s="4">
        <v>1</v>
      </c>
      <c r="AL2448" s="4">
        <v>2021</v>
      </c>
      <c r="AM2448" s="4">
        <v>0</v>
      </c>
      <c r="AN2448" s="1">
        <f t="shared" si="237"/>
        <v>0</v>
      </c>
      <c r="AO2448" s="1">
        <f t="shared" si="238"/>
        <v>0</v>
      </c>
    </row>
    <row r="2449" s="1" customFormat="1" spans="1:41">
      <c r="A2449">
        <v>2022</v>
      </c>
      <c r="B2449" t="s">
        <v>14367</v>
      </c>
      <c r="C2449" s="2">
        <v>340700</v>
      </c>
      <c r="D2449" t="s">
        <v>15179</v>
      </c>
      <c r="E2449">
        <v>12100000</v>
      </c>
      <c r="F2449">
        <v>35356309.59</v>
      </c>
      <c r="G2449">
        <v>2.92200905702479</v>
      </c>
      <c r="H2449">
        <v>0.16783248</v>
      </c>
      <c r="I2449">
        <v>0.055032</v>
      </c>
      <c r="J2449">
        <v>0.014602</v>
      </c>
      <c r="K2449">
        <v>0.022062</v>
      </c>
      <c r="L2449">
        <v>0.010411</v>
      </c>
      <c r="M2449">
        <v>0.007957</v>
      </c>
      <c r="N2449">
        <v>0.033323</v>
      </c>
      <c r="O2449">
        <v>0.018024</v>
      </c>
      <c r="P2449" s="3" t="s">
        <v>15273</v>
      </c>
      <c r="Q2449" s="3" t="s">
        <v>99</v>
      </c>
      <c r="R2449" s="3" t="s">
        <v>15274</v>
      </c>
      <c r="S2449" s="3" t="s">
        <v>2587</v>
      </c>
      <c r="T2449" s="3" t="s">
        <v>15275</v>
      </c>
      <c r="U2449" s="3" t="s">
        <v>15276</v>
      </c>
      <c r="V2449" s="3" t="s">
        <v>241</v>
      </c>
      <c r="W2449" s="3" t="s">
        <v>1280</v>
      </c>
      <c r="X2449" s="3" t="s">
        <v>403</v>
      </c>
      <c r="Y2449" s="4">
        <v>130.1</v>
      </c>
      <c r="Z2449" s="4">
        <v>498.25978538</v>
      </c>
      <c r="AA2449" s="4">
        <f t="shared" si="234"/>
        <v>3.009</v>
      </c>
      <c r="AB2449" s="4">
        <v>12100000</v>
      </c>
      <c r="AC2449" s="4">
        <v>0.411784946595041</v>
      </c>
      <c r="AD2449" s="3">
        <v>1</v>
      </c>
      <c r="AE2449" s="3">
        <v>0</v>
      </c>
      <c r="AF2449" s="3">
        <f t="shared" si="233"/>
        <v>0</v>
      </c>
      <c r="AG2449" s="6">
        <f t="shared" si="235"/>
        <v>0</v>
      </c>
      <c r="AH2449" s="4">
        <f t="shared" si="236"/>
        <v>0</v>
      </c>
      <c r="AI2449" s="4">
        <v>117.812079</v>
      </c>
      <c r="AJ2449" s="4">
        <v>30.945429</v>
      </c>
      <c r="AK2449" s="4">
        <v>1</v>
      </c>
      <c r="AL2449" s="4">
        <v>2022</v>
      </c>
      <c r="AM2449" s="4">
        <v>0</v>
      </c>
      <c r="AN2449" s="1">
        <f t="shared" si="237"/>
        <v>0</v>
      </c>
      <c r="AO2449" s="1">
        <f t="shared" si="238"/>
        <v>0</v>
      </c>
    </row>
    <row r="2450" s="1" customFormat="1" spans="1:41">
      <c r="A2450">
        <v>2023</v>
      </c>
      <c r="B2450" t="s">
        <v>14367</v>
      </c>
      <c r="C2450" s="2">
        <v>340700</v>
      </c>
      <c r="D2450" t="s">
        <v>15179</v>
      </c>
      <c r="E2450">
        <v>12300000</v>
      </c>
      <c r="F2450">
        <v>35893474.76</v>
      </c>
      <c r="G2450">
        <v>2.9181686796748</v>
      </c>
      <c r="H2450">
        <v>0.2556745</v>
      </c>
      <c r="I2450">
        <v>0.064975</v>
      </c>
      <c r="J2450">
        <v>0.023419</v>
      </c>
      <c r="K2450">
        <v>0.030162</v>
      </c>
      <c r="L2450">
        <v>0.019035</v>
      </c>
      <c r="M2450">
        <v>0.018671</v>
      </c>
      <c r="N2450">
        <v>0.034213</v>
      </c>
      <c r="O2450">
        <v>0.019756</v>
      </c>
      <c r="P2450" s="3" t="s">
        <v>15277</v>
      </c>
      <c r="Q2450" s="3" t="s">
        <v>665</v>
      </c>
      <c r="R2450" s="3" t="s">
        <v>15278</v>
      </c>
      <c r="S2450" s="3" t="s">
        <v>7427</v>
      </c>
      <c r="T2450" s="3" t="s">
        <v>15279</v>
      </c>
      <c r="U2450" s="3" t="s">
        <v>15280</v>
      </c>
      <c r="V2450" s="3" t="s">
        <v>2508</v>
      </c>
      <c r="W2450" s="3" t="s">
        <v>110</v>
      </c>
      <c r="X2450" s="3" t="s">
        <v>1035</v>
      </c>
      <c r="Y2450" s="4">
        <v>130.1</v>
      </c>
      <c r="Z2450" s="4">
        <v>527.3578</v>
      </c>
      <c r="AA2450" s="4">
        <f t="shared" si="234"/>
        <v>2.8904</v>
      </c>
      <c r="AB2450" s="4">
        <v>13068000</v>
      </c>
      <c r="AC2450" s="4">
        <v>0.403549</v>
      </c>
      <c r="AD2450" s="3">
        <v>1</v>
      </c>
      <c r="AE2450" s="3">
        <v>0</v>
      </c>
      <c r="AF2450" s="3">
        <f t="shared" si="233"/>
        <v>0</v>
      </c>
      <c r="AG2450" s="6">
        <f t="shared" si="235"/>
        <v>0</v>
      </c>
      <c r="AH2450" s="4">
        <f t="shared" si="236"/>
        <v>0</v>
      </c>
      <c r="AI2450" s="4">
        <v>117.812079</v>
      </c>
      <c r="AJ2450" s="4">
        <v>30.945429</v>
      </c>
      <c r="AK2450" s="4">
        <v>1</v>
      </c>
      <c r="AL2450" s="4">
        <v>2023</v>
      </c>
      <c r="AM2450" s="4">
        <v>0</v>
      </c>
      <c r="AN2450" s="1">
        <f t="shared" si="237"/>
        <v>0</v>
      </c>
      <c r="AO2450" s="1">
        <f t="shared" si="238"/>
        <v>0</v>
      </c>
    </row>
    <row r="2451" s="1" customFormat="1" spans="1:41">
      <c r="A2451">
        <v>2024</v>
      </c>
      <c r="B2451" t="s">
        <v>14367</v>
      </c>
      <c r="C2451" s="2">
        <v>340700</v>
      </c>
      <c r="D2451" t="s">
        <v>15179</v>
      </c>
      <c r="E2451">
        <v>13260000</v>
      </c>
      <c r="F2451">
        <v>35351853.12</v>
      </c>
      <c r="G2451">
        <v>2.66605227149321</v>
      </c>
      <c r="H2451">
        <v>0.31552476</v>
      </c>
      <c r="I2451">
        <v>0.070441</v>
      </c>
      <c r="J2451">
        <v>0.027717</v>
      </c>
      <c r="K2451">
        <v>0.032901</v>
      </c>
      <c r="L2451">
        <v>0.026872</v>
      </c>
      <c r="M2451">
        <v>0.026308</v>
      </c>
      <c r="N2451">
        <v>0.035902</v>
      </c>
      <c r="O2451">
        <v>0.022473</v>
      </c>
      <c r="P2451" s="3" t="s">
        <v>15281</v>
      </c>
      <c r="Q2451" s="3" t="s">
        <v>967</v>
      </c>
      <c r="R2451" s="3" t="s">
        <v>15282</v>
      </c>
      <c r="S2451" s="3" t="s">
        <v>15283</v>
      </c>
      <c r="T2451" s="3" t="s">
        <v>14895</v>
      </c>
      <c r="U2451" s="3" t="s">
        <v>15284</v>
      </c>
      <c r="V2451" s="3" t="s">
        <v>241</v>
      </c>
      <c r="W2451" s="3" t="s">
        <v>2348</v>
      </c>
      <c r="X2451" s="3" t="s">
        <v>679</v>
      </c>
      <c r="Y2451" s="4">
        <v>130.2</v>
      </c>
      <c r="Z2451" s="4">
        <v>558.1555</v>
      </c>
      <c r="AA2451" s="4">
        <f t="shared" si="234"/>
        <v>2.6671</v>
      </c>
      <c r="AB2451" s="4">
        <v>14113440</v>
      </c>
      <c r="AC2451" s="4">
        <v>0.395478</v>
      </c>
      <c r="AD2451" s="3">
        <v>1</v>
      </c>
      <c r="AE2451" s="3">
        <v>0</v>
      </c>
      <c r="AF2451" s="3">
        <f t="shared" si="233"/>
        <v>0</v>
      </c>
      <c r="AG2451" s="6">
        <f t="shared" si="235"/>
        <v>0</v>
      </c>
      <c r="AH2451" s="4">
        <f t="shared" si="236"/>
        <v>0</v>
      </c>
      <c r="AI2451" s="4">
        <v>117.812079</v>
      </c>
      <c r="AJ2451" s="4">
        <v>30.945429</v>
      </c>
      <c r="AK2451" s="4">
        <v>1</v>
      </c>
      <c r="AL2451" s="4">
        <v>2024</v>
      </c>
      <c r="AM2451" s="4">
        <v>0</v>
      </c>
      <c r="AN2451" s="1">
        <f t="shared" si="237"/>
        <v>0</v>
      </c>
      <c r="AO2451" s="1">
        <f t="shared" si="238"/>
        <v>0</v>
      </c>
    </row>
    <row r="2452" s="1" customFormat="1" spans="1:41">
      <c r="A2452">
        <v>2000</v>
      </c>
      <c r="B2452" t="s">
        <v>14367</v>
      </c>
      <c r="C2452" s="2">
        <v>340800</v>
      </c>
      <c r="D2452" t="s">
        <v>15285</v>
      </c>
      <c r="E2452">
        <v>2524416</v>
      </c>
      <c r="F2452">
        <v>5924833.04</v>
      </c>
      <c r="G2452">
        <v>2.34701136421255</v>
      </c>
      <c r="H2452">
        <v>0.06651232</v>
      </c>
      <c r="I2452">
        <v>0.023752</v>
      </c>
      <c r="J2452">
        <v>0.005431</v>
      </c>
      <c r="K2452">
        <v>0.009778</v>
      </c>
      <c r="L2452">
        <v>0.004363</v>
      </c>
      <c r="M2452">
        <v>0.004179</v>
      </c>
      <c r="N2452">
        <v>0.015292</v>
      </c>
      <c r="O2452">
        <v>0.00475</v>
      </c>
      <c r="P2452" s="3" t="s">
        <v>15286</v>
      </c>
      <c r="Q2452" s="3" t="s">
        <v>172</v>
      </c>
      <c r="R2452" s="3" t="s">
        <v>15287</v>
      </c>
      <c r="S2452" s="3" t="s">
        <v>15288</v>
      </c>
      <c r="T2452" s="3" t="s">
        <v>15289</v>
      </c>
      <c r="U2452" s="3" t="s">
        <v>15290</v>
      </c>
      <c r="V2452" s="3" t="s">
        <v>4821</v>
      </c>
      <c r="W2452" s="3" t="s">
        <v>1296</v>
      </c>
      <c r="X2452" s="3" t="s">
        <v>4262</v>
      </c>
      <c r="Y2452" s="4">
        <v>604</v>
      </c>
      <c r="Z2452" s="4">
        <v>182.1033016</v>
      </c>
      <c r="AA2452" s="4">
        <f t="shared" si="234"/>
        <v>2.3249</v>
      </c>
      <c r="AB2452" s="4">
        <v>2524416</v>
      </c>
      <c r="AC2452" s="4">
        <v>0.721368037597607</v>
      </c>
      <c r="AD2452" s="3">
        <v>1</v>
      </c>
      <c r="AE2452" s="3">
        <v>0</v>
      </c>
      <c r="AF2452" s="3">
        <f t="shared" si="233"/>
        <v>0</v>
      </c>
      <c r="AG2452" s="6">
        <f t="shared" si="235"/>
        <v>0</v>
      </c>
      <c r="AH2452" s="4">
        <f t="shared" si="236"/>
        <v>0</v>
      </c>
      <c r="AI2452" s="4">
        <v>117.063754</v>
      </c>
      <c r="AJ2452" s="4">
        <v>30.543494</v>
      </c>
      <c r="AK2452" s="4">
        <v>1</v>
      </c>
      <c r="AL2452" s="4">
        <v>2000</v>
      </c>
      <c r="AM2452" s="4">
        <v>0</v>
      </c>
      <c r="AN2452" s="1">
        <f t="shared" si="237"/>
        <v>0</v>
      </c>
      <c r="AO2452" s="1">
        <f t="shared" si="238"/>
        <v>0</v>
      </c>
    </row>
    <row r="2453" s="1" customFormat="1" spans="1:41">
      <c r="A2453">
        <v>2001</v>
      </c>
      <c r="B2453" t="s">
        <v>14367</v>
      </c>
      <c r="C2453" s="2">
        <v>340800</v>
      </c>
      <c r="D2453" t="s">
        <v>15285</v>
      </c>
      <c r="E2453">
        <v>2641430</v>
      </c>
      <c r="F2453">
        <v>6153796.93</v>
      </c>
      <c r="G2453">
        <v>2.32972175298986</v>
      </c>
      <c r="H2453">
        <v>0.07502475</v>
      </c>
      <c r="I2453">
        <v>0.020948</v>
      </c>
      <c r="J2453">
        <v>0.005508</v>
      </c>
      <c r="K2453">
        <v>0.010379</v>
      </c>
      <c r="L2453">
        <v>0.003287</v>
      </c>
      <c r="M2453">
        <v>0.001774</v>
      </c>
      <c r="N2453">
        <v>0.028054</v>
      </c>
      <c r="O2453">
        <v>0.017669</v>
      </c>
      <c r="P2453" s="3" t="s">
        <v>15291</v>
      </c>
      <c r="Q2453" s="3" t="s">
        <v>15292</v>
      </c>
      <c r="R2453" s="3" t="s">
        <v>15293</v>
      </c>
      <c r="S2453" s="3" t="s">
        <v>15294</v>
      </c>
      <c r="T2453" s="3" t="s">
        <v>15295</v>
      </c>
      <c r="U2453" s="3" t="s">
        <v>15296</v>
      </c>
      <c r="V2453" s="3" t="s">
        <v>15297</v>
      </c>
      <c r="W2453" s="3" t="s">
        <v>14775</v>
      </c>
      <c r="X2453" s="3" t="s">
        <v>15116</v>
      </c>
      <c r="Y2453" s="4">
        <v>604</v>
      </c>
      <c r="Z2453" s="4">
        <v>168.17933622</v>
      </c>
      <c r="AA2453" s="4">
        <f t="shared" si="234"/>
        <v>2.4129</v>
      </c>
      <c r="AB2453" s="4">
        <v>2641430</v>
      </c>
      <c r="AC2453" s="4">
        <v>0.636698062110296</v>
      </c>
      <c r="AD2453" s="3">
        <v>1</v>
      </c>
      <c r="AE2453" s="3">
        <v>0</v>
      </c>
      <c r="AF2453" s="3">
        <f t="shared" si="233"/>
        <v>0</v>
      </c>
      <c r="AG2453" s="6">
        <f t="shared" si="235"/>
        <v>0</v>
      </c>
      <c r="AH2453" s="4">
        <f t="shared" si="236"/>
        <v>0</v>
      </c>
      <c r="AI2453" s="4">
        <v>117.063754</v>
      </c>
      <c r="AJ2453" s="4">
        <v>30.543494</v>
      </c>
      <c r="AK2453" s="4">
        <v>1</v>
      </c>
      <c r="AL2453" s="4">
        <v>2001</v>
      </c>
      <c r="AM2453" s="4">
        <v>0</v>
      </c>
      <c r="AN2453" s="1">
        <f t="shared" si="237"/>
        <v>0</v>
      </c>
      <c r="AO2453" s="1">
        <f t="shared" si="238"/>
        <v>0</v>
      </c>
    </row>
    <row r="2454" s="1" customFormat="1" spans="1:41">
      <c r="A2454">
        <v>2002</v>
      </c>
      <c r="B2454" t="s">
        <v>14367</v>
      </c>
      <c r="C2454" s="2">
        <v>340800</v>
      </c>
      <c r="D2454" t="s">
        <v>15285</v>
      </c>
      <c r="E2454">
        <v>2852141</v>
      </c>
      <c r="F2454">
        <v>6490079.09</v>
      </c>
      <c r="G2454">
        <v>2.27551130536674</v>
      </c>
      <c r="H2454">
        <v>0.0955487</v>
      </c>
      <c r="I2454">
        <v>0.027155</v>
      </c>
      <c r="J2454">
        <v>0.00621</v>
      </c>
      <c r="K2454">
        <v>0.0109</v>
      </c>
      <c r="L2454">
        <v>0.004368</v>
      </c>
      <c r="M2454">
        <v>0.005677</v>
      </c>
      <c r="N2454">
        <v>0.032193</v>
      </c>
      <c r="O2454">
        <v>0.016504</v>
      </c>
      <c r="P2454" s="3" t="s">
        <v>15298</v>
      </c>
      <c r="Q2454" s="3" t="s">
        <v>14334</v>
      </c>
      <c r="R2454" s="3" t="s">
        <v>15299</v>
      </c>
      <c r="S2454" s="3" t="s">
        <v>15300</v>
      </c>
      <c r="T2454" s="3" t="s">
        <v>15301</v>
      </c>
      <c r="U2454" s="3" t="s">
        <v>15302</v>
      </c>
      <c r="V2454" s="3" t="s">
        <v>15303</v>
      </c>
      <c r="W2454" s="3" t="s">
        <v>687</v>
      </c>
      <c r="X2454" s="3" t="s">
        <v>15304</v>
      </c>
      <c r="Y2454" s="4">
        <v>599.655</v>
      </c>
      <c r="Z2454" s="4">
        <v>222.1810054</v>
      </c>
      <c r="AA2454" s="4">
        <f t="shared" si="234"/>
        <v>2.3569</v>
      </c>
      <c r="AB2454" s="4">
        <v>2852141</v>
      </c>
      <c r="AC2454" s="4">
        <v>0.778997270471551</v>
      </c>
      <c r="AD2454" s="3">
        <v>1</v>
      </c>
      <c r="AE2454" s="3">
        <v>0</v>
      </c>
      <c r="AF2454" s="3">
        <f t="shared" si="233"/>
        <v>0</v>
      </c>
      <c r="AG2454" s="6">
        <f t="shared" si="235"/>
        <v>0</v>
      </c>
      <c r="AH2454" s="4">
        <f t="shared" si="236"/>
        <v>0</v>
      </c>
      <c r="AI2454" s="4">
        <v>117.063754</v>
      </c>
      <c r="AJ2454" s="4">
        <v>30.543494</v>
      </c>
      <c r="AK2454" s="4">
        <v>1</v>
      </c>
      <c r="AL2454" s="4">
        <v>2002</v>
      </c>
      <c r="AM2454" s="4">
        <v>0</v>
      </c>
      <c r="AN2454" s="1">
        <f t="shared" si="237"/>
        <v>0</v>
      </c>
      <c r="AO2454" s="1">
        <f t="shared" si="238"/>
        <v>0</v>
      </c>
    </row>
    <row r="2455" s="1" customFormat="1" spans="1:41">
      <c r="A2455">
        <v>2003</v>
      </c>
      <c r="B2455" t="s">
        <v>14367</v>
      </c>
      <c r="C2455" s="2">
        <v>340800</v>
      </c>
      <c r="D2455" t="s">
        <v>15285</v>
      </c>
      <c r="E2455">
        <v>3204307</v>
      </c>
      <c r="F2455">
        <v>7445829.19</v>
      </c>
      <c r="G2455">
        <v>2.32369407488109</v>
      </c>
      <c r="H2455">
        <v>0.06302925</v>
      </c>
      <c r="I2455">
        <v>0.019901</v>
      </c>
      <c r="J2455">
        <v>0.0055</v>
      </c>
      <c r="K2455">
        <v>0.008057</v>
      </c>
      <c r="L2455">
        <v>0.003977</v>
      </c>
      <c r="M2455">
        <v>0.002367</v>
      </c>
      <c r="N2455">
        <v>0.016789</v>
      </c>
      <c r="O2455">
        <v>0.011452</v>
      </c>
      <c r="P2455" s="3" t="s">
        <v>15305</v>
      </c>
      <c r="Q2455" s="3" t="s">
        <v>15306</v>
      </c>
      <c r="R2455" s="3" t="s">
        <v>15307</v>
      </c>
      <c r="S2455" s="3" t="s">
        <v>15308</v>
      </c>
      <c r="T2455" s="3" t="s">
        <v>15309</v>
      </c>
      <c r="U2455" s="3" t="s">
        <v>15310</v>
      </c>
      <c r="V2455" s="3" t="s">
        <v>8769</v>
      </c>
      <c r="W2455" s="3" t="s">
        <v>974</v>
      </c>
      <c r="X2455" s="3" t="s">
        <v>1465</v>
      </c>
      <c r="Y2455" s="4">
        <v>595.31</v>
      </c>
      <c r="Z2455" s="4">
        <v>249.61035668</v>
      </c>
      <c r="AA2455" s="4">
        <f t="shared" si="234"/>
        <v>2.4241</v>
      </c>
      <c r="AB2455" s="4">
        <v>3204307</v>
      </c>
      <c r="AC2455" s="4">
        <v>0.778983900980774</v>
      </c>
      <c r="AD2455" s="3">
        <v>1</v>
      </c>
      <c r="AE2455" s="3">
        <v>0</v>
      </c>
      <c r="AF2455" s="3">
        <f t="shared" si="233"/>
        <v>0</v>
      </c>
      <c r="AG2455" s="6">
        <f t="shared" si="235"/>
        <v>0</v>
      </c>
      <c r="AH2455" s="4">
        <f t="shared" si="236"/>
        <v>0</v>
      </c>
      <c r="AI2455" s="4">
        <v>117.063754</v>
      </c>
      <c r="AJ2455" s="4">
        <v>30.543494</v>
      </c>
      <c r="AK2455" s="4">
        <v>1</v>
      </c>
      <c r="AL2455" s="4">
        <v>2003</v>
      </c>
      <c r="AM2455" s="4">
        <v>0</v>
      </c>
      <c r="AN2455" s="1">
        <f t="shared" si="237"/>
        <v>0</v>
      </c>
      <c r="AO2455" s="1">
        <f t="shared" si="238"/>
        <v>0</v>
      </c>
    </row>
    <row r="2456" s="1" customFormat="1" spans="1:41">
      <c r="A2456">
        <v>2004</v>
      </c>
      <c r="B2456" t="s">
        <v>14367</v>
      </c>
      <c r="C2456" s="2">
        <v>340800</v>
      </c>
      <c r="D2456" t="s">
        <v>15285</v>
      </c>
      <c r="E2456">
        <v>3920200</v>
      </c>
      <c r="F2456">
        <v>8525041.51</v>
      </c>
      <c r="G2456">
        <v>2.17464453599306</v>
      </c>
      <c r="H2456">
        <v>0.08141693</v>
      </c>
      <c r="I2456">
        <v>0.020716</v>
      </c>
      <c r="J2456">
        <v>0.004214</v>
      </c>
      <c r="K2456">
        <v>0.008536</v>
      </c>
      <c r="L2456">
        <v>0.002683</v>
      </c>
      <c r="M2456">
        <v>0.005284</v>
      </c>
      <c r="N2456">
        <v>0.032072</v>
      </c>
      <c r="O2456">
        <v>0.0193</v>
      </c>
      <c r="P2456" s="3" t="s">
        <v>15311</v>
      </c>
      <c r="Q2456" s="3" t="s">
        <v>557</v>
      </c>
      <c r="R2456" s="3" t="s">
        <v>15312</v>
      </c>
      <c r="S2456" s="3" t="s">
        <v>15313</v>
      </c>
      <c r="T2456" s="3" t="s">
        <v>15314</v>
      </c>
      <c r="U2456" s="3" t="s">
        <v>15315</v>
      </c>
      <c r="V2456" s="3" t="s">
        <v>15316</v>
      </c>
      <c r="W2456" s="3" t="s">
        <v>15317</v>
      </c>
      <c r="X2456" s="3" t="s">
        <v>15318</v>
      </c>
      <c r="Y2456" s="4">
        <v>599</v>
      </c>
      <c r="Z2456" s="4">
        <v>285.16226656</v>
      </c>
      <c r="AA2456" s="4">
        <f t="shared" si="234"/>
        <v>2.2636</v>
      </c>
      <c r="AB2456" s="4">
        <v>3920200</v>
      </c>
      <c r="AC2456" s="4">
        <v>0.727417648487322</v>
      </c>
      <c r="AD2456" s="3">
        <v>1</v>
      </c>
      <c r="AE2456" s="3">
        <v>0</v>
      </c>
      <c r="AF2456" s="3">
        <f t="shared" si="233"/>
        <v>0</v>
      </c>
      <c r="AG2456" s="6">
        <f t="shared" si="235"/>
        <v>0</v>
      </c>
      <c r="AH2456" s="4">
        <f t="shared" si="236"/>
        <v>0</v>
      </c>
      <c r="AI2456" s="4">
        <v>117.063754</v>
      </c>
      <c r="AJ2456" s="4">
        <v>30.543494</v>
      </c>
      <c r="AK2456" s="4">
        <v>1</v>
      </c>
      <c r="AL2456" s="4">
        <v>2004</v>
      </c>
      <c r="AM2456" s="4">
        <v>0</v>
      </c>
      <c r="AN2456" s="1">
        <f t="shared" si="237"/>
        <v>0</v>
      </c>
      <c r="AO2456" s="1">
        <f t="shared" si="238"/>
        <v>0</v>
      </c>
    </row>
    <row r="2457" s="1" customFormat="1" spans="1:41">
      <c r="A2457">
        <v>2005</v>
      </c>
      <c r="B2457" t="s">
        <v>14367</v>
      </c>
      <c r="C2457" s="2">
        <v>340800</v>
      </c>
      <c r="D2457" t="s">
        <v>15285</v>
      </c>
      <c r="E2457">
        <v>4296400</v>
      </c>
      <c r="F2457">
        <v>13650109.16</v>
      </c>
      <c r="G2457">
        <v>3.1771038916302</v>
      </c>
      <c r="H2457">
        <v>0.0866567</v>
      </c>
      <c r="I2457">
        <v>0.028392</v>
      </c>
      <c r="J2457">
        <v>0.005839</v>
      </c>
      <c r="K2457">
        <v>0.011532</v>
      </c>
      <c r="L2457">
        <v>0.004532</v>
      </c>
      <c r="M2457">
        <v>0.006489</v>
      </c>
      <c r="N2457">
        <v>0.021288</v>
      </c>
      <c r="O2457">
        <v>0.009627</v>
      </c>
      <c r="P2457" s="3" t="s">
        <v>15319</v>
      </c>
      <c r="Q2457" s="3" t="s">
        <v>455</v>
      </c>
      <c r="R2457" s="3" t="s">
        <v>15320</v>
      </c>
      <c r="S2457" s="3" t="s">
        <v>15321</v>
      </c>
      <c r="T2457" s="3" t="s">
        <v>15322</v>
      </c>
      <c r="U2457" s="3" t="s">
        <v>15323</v>
      </c>
      <c r="V2457" s="3" t="s">
        <v>1245</v>
      </c>
      <c r="W2457" s="3" t="s">
        <v>1956</v>
      </c>
      <c r="X2457" s="3" t="s">
        <v>756</v>
      </c>
      <c r="Y2457" s="4">
        <v>567</v>
      </c>
      <c r="Z2457" s="4">
        <v>353.4555024</v>
      </c>
      <c r="AA2457" s="4">
        <f t="shared" si="234"/>
        <v>3.2217</v>
      </c>
      <c r="AB2457" s="4">
        <v>4296400</v>
      </c>
      <c r="AC2457" s="4">
        <v>0.822678294385998</v>
      </c>
      <c r="AD2457" s="3">
        <v>1</v>
      </c>
      <c r="AE2457" s="3">
        <v>0</v>
      </c>
      <c r="AF2457" s="3">
        <f t="shared" ref="AF2457:AF2520" si="239">IF(AE2457=2013,1,0)</f>
        <v>0</v>
      </c>
      <c r="AG2457" s="6">
        <f t="shared" si="235"/>
        <v>0</v>
      </c>
      <c r="AH2457" s="4">
        <f t="shared" si="236"/>
        <v>0</v>
      </c>
      <c r="AI2457" s="4">
        <v>117.063754</v>
      </c>
      <c r="AJ2457" s="4">
        <v>30.543494</v>
      </c>
      <c r="AK2457" s="4">
        <v>1</v>
      </c>
      <c r="AL2457" s="4">
        <v>2005</v>
      </c>
      <c r="AM2457" s="4">
        <v>0</v>
      </c>
      <c r="AN2457" s="1">
        <f t="shared" si="237"/>
        <v>0</v>
      </c>
      <c r="AO2457" s="1">
        <f t="shared" si="238"/>
        <v>0</v>
      </c>
    </row>
    <row r="2458" s="1" customFormat="1" spans="1:41">
      <c r="A2458">
        <v>2006</v>
      </c>
      <c r="B2458" t="s">
        <v>14367</v>
      </c>
      <c r="C2458" s="2">
        <v>340800</v>
      </c>
      <c r="D2458" t="s">
        <v>15285</v>
      </c>
      <c r="E2458">
        <v>4942100</v>
      </c>
      <c r="F2458">
        <v>13728562.21</v>
      </c>
      <c r="G2458">
        <v>2.77788029582566</v>
      </c>
      <c r="H2458">
        <v>0.10112894</v>
      </c>
      <c r="I2458">
        <v>0.03007</v>
      </c>
      <c r="J2458">
        <v>0.006314</v>
      </c>
      <c r="K2458">
        <v>0.012574</v>
      </c>
      <c r="L2458">
        <v>0.003917</v>
      </c>
      <c r="M2458">
        <v>0.007265</v>
      </c>
      <c r="N2458">
        <v>0.034292</v>
      </c>
      <c r="O2458">
        <v>0.013308</v>
      </c>
      <c r="P2458" s="3" t="s">
        <v>15324</v>
      </c>
      <c r="Q2458" s="3" t="s">
        <v>565</v>
      </c>
      <c r="R2458" s="3" t="s">
        <v>15325</v>
      </c>
      <c r="S2458" s="3" t="s">
        <v>15326</v>
      </c>
      <c r="T2458" s="3" t="s">
        <v>15327</v>
      </c>
      <c r="U2458" s="3" t="s">
        <v>15328</v>
      </c>
      <c r="V2458" s="3" t="s">
        <v>15329</v>
      </c>
      <c r="W2458" s="3" t="s">
        <v>15330</v>
      </c>
      <c r="X2458" s="3" t="s">
        <v>1867</v>
      </c>
      <c r="Y2458" s="4">
        <v>565</v>
      </c>
      <c r="Z2458" s="4">
        <v>352.71870039</v>
      </c>
      <c r="AA2458" s="4">
        <f t="shared" si="234"/>
        <v>2.8674</v>
      </c>
      <c r="AB2458" s="4">
        <v>4942100</v>
      </c>
      <c r="AC2458" s="4">
        <v>0.713702070759394</v>
      </c>
      <c r="AD2458" s="3">
        <v>1</v>
      </c>
      <c r="AE2458" s="3">
        <v>0</v>
      </c>
      <c r="AF2458" s="3">
        <f t="shared" si="239"/>
        <v>0</v>
      </c>
      <c r="AG2458" s="6">
        <f t="shared" si="235"/>
        <v>0</v>
      </c>
      <c r="AH2458" s="4">
        <f t="shared" si="236"/>
        <v>0</v>
      </c>
      <c r="AI2458" s="4">
        <v>117.063754</v>
      </c>
      <c r="AJ2458" s="4">
        <v>30.543494</v>
      </c>
      <c r="AK2458" s="4">
        <v>1</v>
      </c>
      <c r="AL2458" s="4">
        <v>2006</v>
      </c>
      <c r="AM2458" s="4">
        <v>0</v>
      </c>
      <c r="AN2458" s="1">
        <f t="shared" si="237"/>
        <v>0</v>
      </c>
      <c r="AO2458" s="1">
        <f t="shared" si="238"/>
        <v>0</v>
      </c>
    </row>
    <row r="2459" s="1" customFormat="1" spans="1:41">
      <c r="A2459">
        <v>2007</v>
      </c>
      <c r="B2459" t="s">
        <v>14367</v>
      </c>
      <c r="C2459" s="2">
        <v>340800</v>
      </c>
      <c r="D2459" t="s">
        <v>15285</v>
      </c>
      <c r="E2459">
        <v>5876612</v>
      </c>
      <c r="F2459">
        <v>13825877.56</v>
      </c>
      <c r="G2459">
        <v>2.35269532172619</v>
      </c>
      <c r="H2459">
        <v>0.09602041</v>
      </c>
      <c r="I2459">
        <v>0.028303</v>
      </c>
      <c r="J2459">
        <v>0.006363</v>
      </c>
      <c r="K2459">
        <v>0.013444</v>
      </c>
      <c r="L2459">
        <v>0.004321</v>
      </c>
      <c r="M2459">
        <v>0.004175</v>
      </c>
      <c r="N2459">
        <v>0.028779</v>
      </c>
      <c r="O2459">
        <v>0.019303</v>
      </c>
      <c r="P2459" s="3" t="s">
        <v>15331</v>
      </c>
      <c r="Q2459" s="3" t="s">
        <v>15332</v>
      </c>
      <c r="R2459" s="3" t="s">
        <v>15333</v>
      </c>
      <c r="S2459" s="3" t="s">
        <v>15334</v>
      </c>
      <c r="T2459" s="3" t="s">
        <v>15335</v>
      </c>
      <c r="U2459" s="3" t="s">
        <v>15336</v>
      </c>
      <c r="V2459" s="3" t="s">
        <v>15337</v>
      </c>
      <c r="W2459" s="3" t="s">
        <v>15338</v>
      </c>
      <c r="X2459" s="3" t="s">
        <v>6433</v>
      </c>
      <c r="Y2459" s="4">
        <v>559</v>
      </c>
      <c r="Z2459" s="4">
        <v>430.70604512</v>
      </c>
      <c r="AA2459" s="4">
        <f t="shared" si="234"/>
        <v>2.4718</v>
      </c>
      <c r="AB2459" s="4">
        <v>5876612</v>
      </c>
      <c r="AC2459" s="4">
        <v>0.732915572986612</v>
      </c>
      <c r="AD2459" s="3">
        <v>1</v>
      </c>
      <c r="AE2459" s="3">
        <v>0</v>
      </c>
      <c r="AF2459" s="3">
        <f t="shared" si="239"/>
        <v>0</v>
      </c>
      <c r="AG2459" s="6">
        <f t="shared" si="235"/>
        <v>0</v>
      </c>
      <c r="AH2459" s="4">
        <f t="shared" si="236"/>
        <v>0</v>
      </c>
      <c r="AI2459" s="4">
        <v>117.063754</v>
      </c>
      <c r="AJ2459" s="4">
        <v>30.543494</v>
      </c>
      <c r="AK2459" s="4">
        <v>1</v>
      </c>
      <c r="AL2459" s="4">
        <v>2007</v>
      </c>
      <c r="AM2459" s="4">
        <v>0</v>
      </c>
      <c r="AN2459" s="1">
        <f t="shared" si="237"/>
        <v>0</v>
      </c>
      <c r="AO2459" s="1">
        <f t="shared" si="238"/>
        <v>0</v>
      </c>
    </row>
    <row r="2460" s="1" customFormat="1" spans="1:41">
      <c r="A2460">
        <v>2008</v>
      </c>
      <c r="B2460" t="s">
        <v>14367</v>
      </c>
      <c r="C2460" s="2">
        <v>340800</v>
      </c>
      <c r="D2460" t="s">
        <v>15285</v>
      </c>
      <c r="E2460">
        <v>7047175</v>
      </c>
      <c r="F2460">
        <v>13783997.48</v>
      </c>
      <c r="G2460">
        <v>1.95596071901152</v>
      </c>
      <c r="H2460">
        <v>0.06854974</v>
      </c>
      <c r="I2460">
        <v>0.022853</v>
      </c>
      <c r="J2460">
        <v>0.005221</v>
      </c>
      <c r="K2460">
        <v>0.010739</v>
      </c>
      <c r="L2460">
        <v>0.004207</v>
      </c>
      <c r="M2460">
        <v>0.002686</v>
      </c>
      <c r="N2460">
        <v>0.017309</v>
      </c>
      <c r="O2460">
        <v>0.010636</v>
      </c>
      <c r="P2460" s="3" t="s">
        <v>15339</v>
      </c>
      <c r="Q2460" s="3" t="s">
        <v>77</v>
      </c>
      <c r="R2460" s="3" t="s">
        <v>15340</v>
      </c>
      <c r="S2460" s="3" t="s">
        <v>15341</v>
      </c>
      <c r="T2460" s="3" t="s">
        <v>15342</v>
      </c>
      <c r="U2460" s="3" t="s">
        <v>15343</v>
      </c>
      <c r="V2460" s="3" t="s">
        <v>15344</v>
      </c>
      <c r="W2460" s="3" t="s">
        <v>1486</v>
      </c>
      <c r="X2460" s="3" t="s">
        <v>3469</v>
      </c>
      <c r="Y2460" s="4">
        <v>560</v>
      </c>
      <c r="Z2460" s="4">
        <v>480.90168332</v>
      </c>
      <c r="AA2460" s="4">
        <f t="shared" si="234"/>
        <v>2.0684</v>
      </c>
      <c r="AB2460" s="4">
        <v>7047175</v>
      </c>
      <c r="AC2460" s="4">
        <v>0.682403492633573</v>
      </c>
      <c r="AD2460" s="3">
        <v>1</v>
      </c>
      <c r="AE2460" s="3">
        <v>0</v>
      </c>
      <c r="AF2460" s="3">
        <f t="shared" si="239"/>
        <v>0</v>
      </c>
      <c r="AG2460" s="6">
        <f t="shared" si="235"/>
        <v>0</v>
      </c>
      <c r="AH2460" s="4">
        <f t="shared" si="236"/>
        <v>0</v>
      </c>
      <c r="AI2460" s="4">
        <v>117.063754</v>
      </c>
      <c r="AJ2460" s="4">
        <v>30.543494</v>
      </c>
      <c r="AK2460" s="4">
        <v>1</v>
      </c>
      <c r="AL2460" s="4">
        <v>2008</v>
      </c>
      <c r="AM2460" s="4">
        <v>0</v>
      </c>
      <c r="AN2460" s="1">
        <f t="shared" si="237"/>
        <v>0</v>
      </c>
      <c r="AO2460" s="1">
        <f t="shared" si="238"/>
        <v>0</v>
      </c>
    </row>
    <row r="2461" s="1" customFormat="1" spans="1:41">
      <c r="A2461">
        <v>2009</v>
      </c>
      <c r="B2461" t="s">
        <v>14367</v>
      </c>
      <c r="C2461" s="2">
        <v>340800</v>
      </c>
      <c r="D2461" t="s">
        <v>15285</v>
      </c>
      <c r="E2461">
        <v>7706600</v>
      </c>
      <c r="F2461">
        <v>13979052.88</v>
      </c>
      <c r="G2461">
        <v>1.81390663587055</v>
      </c>
      <c r="H2461">
        <v>0.11646152</v>
      </c>
      <c r="I2461">
        <v>0.040609</v>
      </c>
      <c r="J2461">
        <v>0.011553</v>
      </c>
      <c r="K2461">
        <v>0.020109</v>
      </c>
      <c r="L2461">
        <v>0.005916</v>
      </c>
      <c r="M2461">
        <v>0.003032</v>
      </c>
      <c r="N2461">
        <v>0.025944</v>
      </c>
      <c r="O2461">
        <v>0.012633</v>
      </c>
      <c r="P2461" s="3" t="s">
        <v>15345</v>
      </c>
      <c r="Q2461" s="3" t="s">
        <v>15346</v>
      </c>
      <c r="R2461" s="3" t="s">
        <v>15347</v>
      </c>
      <c r="S2461" s="3" t="s">
        <v>15348</v>
      </c>
      <c r="T2461" s="3" t="s">
        <v>15349</v>
      </c>
      <c r="U2461" s="3" t="s">
        <v>15350</v>
      </c>
      <c r="V2461" s="3" t="s">
        <v>15351</v>
      </c>
      <c r="W2461" s="3" t="s">
        <v>15352</v>
      </c>
      <c r="X2461" s="3" t="s">
        <v>12319</v>
      </c>
      <c r="Y2461" s="4">
        <v>558</v>
      </c>
      <c r="Z2461" s="4">
        <v>423.21402128</v>
      </c>
      <c r="AA2461" s="4">
        <f t="shared" si="234"/>
        <v>1.7559</v>
      </c>
      <c r="AB2461" s="4">
        <v>7706600</v>
      </c>
      <c r="AC2461" s="4">
        <v>0.549157892300106</v>
      </c>
      <c r="AD2461" s="3">
        <v>1</v>
      </c>
      <c r="AE2461" s="3">
        <v>0</v>
      </c>
      <c r="AF2461" s="3">
        <f t="shared" si="239"/>
        <v>0</v>
      </c>
      <c r="AG2461" s="6">
        <f t="shared" si="235"/>
        <v>0</v>
      </c>
      <c r="AH2461" s="4">
        <f t="shared" si="236"/>
        <v>0</v>
      </c>
      <c r="AI2461" s="4">
        <v>117.063754</v>
      </c>
      <c r="AJ2461" s="4">
        <v>30.543494</v>
      </c>
      <c r="AK2461" s="4">
        <v>1</v>
      </c>
      <c r="AL2461" s="4">
        <v>2009</v>
      </c>
      <c r="AM2461" s="4">
        <v>0</v>
      </c>
      <c r="AN2461" s="1">
        <f t="shared" si="237"/>
        <v>0</v>
      </c>
      <c r="AO2461" s="1">
        <f t="shared" si="238"/>
        <v>0</v>
      </c>
    </row>
    <row r="2462" s="1" customFormat="1" spans="1:41">
      <c r="A2462">
        <v>2010</v>
      </c>
      <c r="B2462" t="s">
        <v>14367</v>
      </c>
      <c r="C2462" s="2">
        <v>340800</v>
      </c>
      <c r="D2462" t="s">
        <v>15285</v>
      </c>
      <c r="E2462">
        <v>9881100</v>
      </c>
      <c r="F2462">
        <v>16243454.67</v>
      </c>
      <c r="G2462">
        <v>1.64389133497283</v>
      </c>
      <c r="H2462">
        <v>0.11632817</v>
      </c>
      <c r="I2462">
        <v>0.03866</v>
      </c>
      <c r="J2462">
        <v>0.008278</v>
      </c>
      <c r="K2462">
        <v>0.019298</v>
      </c>
      <c r="L2462">
        <v>0.003927</v>
      </c>
      <c r="M2462">
        <v>0.007156</v>
      </c>
      <c r="N2462">
        <v>0.032477</v>
      </c>
      <c r="O2462">
        <v>0.01193</v>
      </c>
      <c r="P2462" s="3" t="s">
        <v>15353</v>
      </c>
      <c r="Q2462" s="3" t="s">
        <v>964</v>
      </c>
      <c r="R2462" s="3" t="s">
        <v>15354</v>
      </c>
      <c r="S2462" s="3" t="s">
        <v>15355</v>
      </c>
      <c r="T2462" s="3" t="s">
        <v>15356</v>
      </c>
      <c r="U2462" s="3" t="s">
        <v>15357</v>
      </c>
      <c r="V2462" s="3" t="s">
        <v>287</v>
      </c>
      <c r="W2462" s="3" t="s">
        <v>711</v>
      </c>
      <c r="X2462" s="3" t="s">
        <v>4262</v>
      </c>
      <c r="Y2462" s="4">
        <v>531.5</v>
      </c>
      <c r="Z2462" s="4">
        <v>641.9232786</v>
      </c>
      <c r="AA2462" s="4">
        <f t="shared" si="234"/>
        <v>1.7323</v>
      </c>
      <c r="AB2462" s="4">
        <v>9881100</v>
      </c>
      <c r="AC2462" s="4">
        <v>0.64964758842639</v>
      </c>
      <c r="AD2462" s="3">
        <v>1</v>
      </c>
      <c r="AE2462" s="3">
        <v>0</v>
      </c>
      <c r="AF2462" s="3">
        <f t="shared" si="239"/>
        <v>0</v>
      </c>
      <c r="AG2462" s="6">
        <f t="shared" si="235"/>
        <v>0</v>
      </c>
      <c r="AH2462" s="4">
        <f t="shared" si="236"/>
        <v>0</v>
      </c>
      <c r="AI2462" s="4">
        <v>117.063754</v>
      </c>
      <c r="AJ2462" s="4">
        <v>30.543494</v>
      </c>
      <c r="AK2462" s="4">
        <v>1</v>
      </c>
      <c r="AL2462" s="4">
        <v>2010</v>
      </c>
      <c r="AM2462" s="4">
        <v>0</v>
      </c>
      <c r="AN2462" s="1">
        <f t="shared" si="237"/>
        <v>0</v>
      </c>
      <c r="AO2462" s="1">
        <f t="shared" si="238"/>
        <v>0</v>
      </c>
    </row>
    <row r="2463" s="1" customFormat="1" spans="1:41">
      <c r="A2463">
        <v>2011</v>
      </c>
      <c r="B2463" t="s">
        <v>14367</v>
      </c>
      <c r="C2463" s="2">
        <v>340800</v>
      </c>
      <c r="D2463" t="s">
        <v>15285</v>
      </c>
      <c r="E2463">
        <v>12157400</v>
      </c>
      <c r="F2463">
        <v>17308674.76</v>
      </c>
      <c r="G2463">
        <v>1.42371516607169</v>
      </c>
      <c r="H2463">
        <v>0.11497578</v>
      </c>
      <c r="I2463">
        <v>0.03385</v>
      </c>
      <c r="J2463">
        <v>0.010138</v>
      </c>
      <c r="K2463">
        <v>0.016386</v>
      </c>
      <c r="L2463">
        <v>0.006493</v>
      </c>
      <c r="M2463">
        <v>0.000833</v>
      </c>
      <c r="N2463">
        <v>0.037556</v>
      </c>
      <c r="O2463">
        <v>0.021845</v>
      </c>
      <c r="P2463" s="3" t="s">
        <v>15358</v>
      </c>
      <c r="Q2463" s="3" t="s">
        <v>8735</v>
      </c>
      <c r="R2463" s="3" t="s">
        <v>15359</v>
      </c>
      <c r="S2463" s="3" t="s">
        <v>15360</v>
      </c>
      <c r="T2463" s="3" t="s">
        <v>15361</v>
      </c>
      <c r="U2463" s="3" t="s">
        <v>15362</v>
      </c>
      <c r="V2463" s="3" t="s">
        <v>130</v>
      </c>
      <c r="W2463" s="3" t="s">
        <v>679</v>
      </c>
      <c r="X2463" s="3" t="s">
        <v>3024</v>
      </c>
      <c r="Y2463" s="4">
        <v>530.6</v>
      </c>
      <c r="Z2463" s="4">
        <v>721.850535</v>
      </c>
      <c r="AA2463" s="4">
        <f t="shared" si="234"/>
        <v>1.4793</v>
      </c>
      <c r="AB2463" s="4">
        <v>12157400</v>
      </c>
      <c r="AC2463" s="4">
        <v>0.593754038692484</v>
      </c>
      <c r="AD2463" s="3">
        <v>1</v>
      </c>
      <c r="AE2463" s="3">
        <v>0</v>
      </c>
      <c r="AF2463" s="3">
        <f t="shared" si="239"/>
        <v>0</v>
      </c>
      <c r="AG2463" s="6">
        <f t="shared" si="235"/>
        <v>0</v>
      </c>
      <c r="AH2463" s="4">
        <f t="shared" si="236"/>
        <v>0</v>
      </c>
      <c r="AI2463" s="4">
        <v>117.063754</v>
      </c>
      <c r="AJ2463" s="4">
        <v>30.543494</v>
      </c>
      <c r="AK2463" s="4">
        <v>1</v>
      </c>
      <c r="AL2463" s="4">
        <v>2011</v>
      </c>
      <c r="AM2463" s="4">
        <v>0</v>
      </c>
      <c r="AN2463" s="1">
        <f t="shared" si="237"/>
        <v>0</v>
      </c>
      <c r="AO2463" s="1">
        <f t="shared" si="238"/>
        <v>0</v>
      </c>
    </row>
    <row r="2464" s="1" customFormat="1" spans="1:41">
      <c r="A2464">
        <v>2012</v>
      </c>
      <c r="B2464" t="s">
        <v>14367</v>
      </c>
      <c r="C2464" s="2">
        <v>340800</v>
      </c>
      <c r="D2464" t="s">
        <v>15285</v>
      </c>
      <c r="E2464">
        <v>13597027</v>
      </c>
      <c r="F2464">
        <v>17551298.77</v>
      </c>
      <c r="G2464">
        <v>1.29081885106207</v>
      </c>
      <c r="H2464">
        <v>0.13708319</v>
      </c>
      <c r="I2464">
        <v>0.045669</v>
      </c>
      <c r="J2464">
        <v>0.009707</v>
      </c>
      <c r="K2464">
        <v>0.020902</v>
      </c>
      <c r="L2464">
        <v>0.007991</v>
      </c>
      <c r="M2464">
        <v>0.007069</v>
      </c>
      <c r="N2464">
        <v>0.026427</v>
      </c>
      <c r="O2464">
        <v>0.017383</v>
      </c>
      <c r="P2464" s="3" t="s">
        <v>15363</v>
      </c>
      <c r="Q2464" s="3" t="s">
        <v>1869</v>
      </c>
      <c r="R2464" s="3" t="s">
        <v>15364</v>
      </c>
      <c r="S2464" s="3" t="s">
        <v>15365</v>
      </c>
      <c r="T2464" s="3" t="s">
        <v>15366</v>
      </c>
      <c r="U2464" s="3" t="s">
        <v>15367</v>
      </c>
      <c r="V2464" s="3" t="s">
        <v>713</v>
      </c>
      <c r="W2464" s="3" t="s">
        <v>7024</v>
      </c>
      <c r="X2464" s="3" t="s">
        <v>1184</v>
      </c>
      <c r="Y2464" s="4">
        <v>532</v>
      </c>
      <c r="Z2464" s="4">
        <v>786.66236844</v>
      </c>
      <c r="AA2464" s="4">
        <f t="shared" si="234"/>
        <v>1.3422</v>
      </c>
      <c r="AB2464" s="4">
        <v>13597027</v>
      </c>
      <c r="AC2464" s="4">
        <v>0.578554685844192</v>
      </c>
      <c r="AD2464" s="3">
        <v>1</v>
      </c>
      <c r="AE2464" s="3">
        <v>0</v>
      </c>
      <c r="AF2464" s="3">
        <f t="shared" si="239"/>
        <v>0</v>
      </c>
      <c r="AG2464" s="6">
        <f t="shared" si="235"/>
        <v>0</v>
      </c>
      <c r="AH2464" s="4">
        <f t="shared" si="236"/>
        <v>0</v>
      </c>
      <c r="AI2464" s="4">
        <v>117.063754</v>
      </c>
      <c r="AJ2464" s="4">
        <v>30.543494</v>
      </c>
      <c r="AK2464" s="4">
        <v>1</v>
      </c>
      <c r="AL2464" s="4">
        <v>2012</v>
      </c>
      <c r="AM2464" s="4">
        <v>0</v>
      </c>
      <c r="AN2464" s="1">
        <f t="shared" si="237"/>
        <v>0</v>
      </c>
      <c r="AO2464" s="1">
        <f t="shared" si="238"/>
        <v>0</v>
      </c>
    </row>
    <row r="2465" s="1" customFormat="1" spans="1:41">
      <c r="A2465">
        <v>2013</v>
      </c>
      <c r="B2465" t="s">
        <v>14367</v>
      </c>
      <c r="C2465" s="2">
        <v>340800</v>
      </c>
      <c r="D2465" t="s">
        <v>15285</v>
      </c>
      <c r="E2465">
        <v>14182282</v>
      </c>
      <c r="F2465">
        <v>18428404.75</v>
      </c>
      <c r="G2465">
        <v>1.29939629955179</v>
      </c>
      <c r="H2465">
        <v>0.10072725</v>
      </c>
      <c r="I2465">
        <v>0.028742</v>
      </c>
      <c r="J2465">
        <v>0.00721</v>
      </c>
      <c r="K2465">
        <v>0.012871</v>
      </c>
      <c r="L2465">
        <v>0.00551</v>
      </c>
      <c r="M2465">
        <v>0.003151</v>
      </c>
      <c r="N2465">
        <v>0.039684</v>
      </c>
      <c r="O2465">
        <v>0.015569</v>
      </c>
      <c r="P2465" s="3" t="s">
        <v>15368</v>
      </c>
      <c r="Q2465" s="3" t="s">
        <v>59</v>
      </c>
      <c r="R2465" s="3" t="s">
        <v>15369</v>
      </c>
      <c r="S2465" s="3" t="s">
        <v>15370</v>
      </c>
      <c r="T2465" s="3" t="s">
        <v>15371</v>
      </c>
      <c r="U2465" s="3" t="s">
        <v>15372</v>
      </c>
      <c r="V2465" s="3" t="s">
        <v>758</v>
      </c>
      <c r="W2465" s="3" t="s">
        <v>404</v>
      </c>
      <c r="X2465" s="3" t="s">
        <v>2404</v>
      </c>
      <c r="Y2465" s="4">
        <v>534.47</v>
      </c>
      <c r="Z2465" s="4">
        <v>823.3117905</v>
      </c>
      <c r="AA2465" s="4">
        <f t="shared" si="234"/>
        <v>1.3363</v>
      </c>
      <c r="AB2465" s="4">
        <v>14182282</v>
      </c>
      <c r="AC2465" s="4">
        <v>0.580521379070026</v>
      </c>
      <c r="AD2465" s="3">
        <v>1</v>
      </c>
      <c r="AE2465" s="3">
        <v>0</v>
      </c>
      <c r="AF2465" s="3">
        <f t="shared" si="239"/>
        <v>0</v>
      </c>
      <c r="AG2465" s="6">
        <f t="shared" si="235"/>
        <v>0</v>
      </c>
      <c r="AH2465" s="4">
        <f t="shared" si="236"/>
        <v>0</v>
      </c>
      <c r="AI2465" s="4">
        <v>117.063754</v>
      </c>
      <c r="AJ2465" s="4">
        <v>30.543494</v>
      </c>
      <c r="AK2465" s="4">
        <v>1</v>
      </c>
      <c r="AL2465" s="4">
        <v>2013</v>
      </c>
      <c r="AM2465" s="4">
        <v>0</v>
      </c>
      <c r="AN2465" s="1">
        <f t="shared" si="237"/>
        <v>0</v>
      </c>
      <c r="AO2465" s="1">
        <f t="shared" si="238"/>
        <v>0</v>
      </c>
    </row>
    <row r="2466" s="1" customFormat="1" spans="1:41">
      <c r="A2466">
        <v>2014</v>
      </c>
      <c r="B2466" t="s">
        <v>14367</v>
      </c>
      <c r="C2466" s="2">
        <v>340800</v>
      </c>
      <c r="D2466" t="s">
        <v>15285</v>
      </c>
      <c r="E2466">
        <v>15443170</v>
      </c>
      <c r="F2466">
        <v>18305292.66</v>
      </c>
      <c r="G2466">
        <v>1.18533258780419</v>
      </c>
      <c r="H2466">
        <v>0.10152266</v>
      </c>
      <c r="I2466">
        <v>0.028718</v>
      </c>
      <c r="J2466">
        <v>0.007292</v>
      </c>
      <c r="K2466">
        <v>0.012909</v>
      </c>
      <c r="L2466">
        <v>0.003413</v>
      </c>
      <c r="M2466">
        <v>0.005104</v>
      </c>
      <c r="N2466">
        <v>0.034781</v>
      </c>
      <c r="O2466">
        <v>0.019655</v>
      </c>
      <c r="P2466" s="3" t="s">
        <v>15373</v>
      </c>
      <c r="Q2466" s="3" t="s">
        <v>486</v>
      </c>
      <c r="R2466" s="3" t="s">
        <v>15374</v>
      </c>
      <c r="S2466" s="3" t="s">
        <v>15375</v>
      </c>
      <c r="T2466" s="3" t="s">
        <v>15376</v>
      </c>
      <c r="U2466" s="3" t="s">
        <v>15377</v>
      </c>
      <c r="V2466" s="3" t="s">
        <v>1341</v>
      </c>
      <c r="W2466" s="3" t="s">
        <v>1208</v>
      </c>
      <c r="X2466" s="3" t="s">
        <v>1041</v>
      </c>
      <c r="Y2466" s="4">
        <v>537.56</v>
      </c>
      <c r="Z2466" s="4">
        <v>575.26436902</v>
      </c>
      <c r="AA2466" s="4">
        <f t="shared" si="234"/>
        <v>1.206</v>
      </c>
      <c r="AB2466" s="4">
        <v>15443170</v>
      </c>
      <c r="AC2466" s="4">
        <v>0.372504070744543</v>
      </c>
      <c r="AD2466" s="3">
        <v>1</v>
      </c>
      <c r="AE2466" s="3">
        <v>0</v>
      </c>
      <c r="AF2466" s="3">
        <f t="shared" si="239"/>
        <v>0</v>
      </c>
      <c r="AG2466" s="6">
        <f t="shared" si="235"/>
        <v>0</v>
      </c>
      <c r="AH2466" s="4">
        <f t="shared" si="236"/>
        <v>0</v>
      </c>
      <c r="AI2466" s="4">
        <v>117.063754</v>
      </c>
      <c r="AJ2466" s="4">
        <v>30.543494</v>
      </c>
      <c r="AK2466" s="4">
        <v>1</v>
      </c>
      <c r="AL2466" s="4">
        <v>2014</v>
      </c>
      <c r="AM2466" s="4">
        <v>0</v>
      </c>
      <c r="AN2466" s="1">
        <f t="shared" si="237"/>
        <v>0</v>
      </c>
      <c r="AO2466" s="1">
        <f t="shared" si="238"/>
        <v>0</v>
      </c>
    </row>
    <row r="2467" s="1" customFormat="1" spans="1:41">
      <c r="A2467">
        <v>2015</v>
      </c>
      <c r="B2467" t="s">
        <v>14367</v>
      </c>
      <c r="C2467" s="2">
        <v>340800</v>
      </c>
      <c r="D2467" t="s">
        <v>15285</v>
      </c>
      <c r="E2467">
        <v>14174300</v>
      </c>
      <c r="F2467">
        <v>26880622.07</v>
      </c>
      <c r="G2467">
        <v>1.89643383235856</v>
      </c>
      <c r="H2467">
        <v>0.10142572</v>
      </c>
      <c r="I2467">
        <v>0.028443</v>
      </c>
      <c r="J2467">
        <v>0.0077</v>
      </c>
      <c r="K2467">
        <v>0.012825</v>
      </c>
      <c r="L2467">
        <v>0.003651</v>
      </c>
      <c r="M2467">
        <v>0.004268</v>
      </c>
      <c r="N2467">
        <v>0.034169</v>
      </c>
      <c r="O2467">
        <v>0.02113</v>
      </c>
      <c r="P2467" s="3" t="s">
        <v>15378</v>
      </c>
      <c r="Q2467" s="3" t="s">
        <v>406</v>
      </c>
      <c r="R2467" s="3" t="s">
        <v>15379</v>
      </c>
      <c r="S2467" s="3" t="s">
        <v>15380</v>
      </c>
      <c r="T2467" s="3" t="s">
        <v>15381</v>
      </c>
      <c r="U2467" s="3" t="s">
        <v>15382</v>
      </c>
      <c r="V2467" s="3" t="s">
        <v>94</v>
      </c>
      <c r="W2467" s="3" t="s">
        <v>2348</v>
      </c>
      <c r="X2467" s="3" t="s">
        <v>9664</v>
      </c>
      <c r="Y2467" s="4">
        <v>458.61</v>
      </c>
      <c r="Z2467" s="4">
        <v>629.35681704</v>
      </c>
      <c r="AA2467" s="4">
        <f t="shared" si="234"/>
        <v>1.726</v>
      </c>
      <c r="AB2467" s="4">
        <v>14174300</v>
      </c>
      <c r="AC2467" s="4">
        <v>0.444012626401304</v>
      </c>
      <c r="AD2467" s="3">
        <v>1</v>
      </c>
      <c r="AE2467" s="3">
        <v>0</v>
      </c>
      <c r="AF2467" s="3">
        <f t="shared" si="239"/>
        <v>0</v>
      </c>
      <c r="AG2467" s="6">
        <f t="shared" si="235"/>
        <v>0</v>
      </c>
      <c r="AH2467" s="4">
        <f t="shared" si="236"/>
        <v>0</v>
      </c>
      <c r="AI2467" s="4">
        <v>117.063754</v>
      </c>
      <c r="AJ2467" s="4">
        <v>30.543494</v>
      </c>
      <c r="AK2467" s="4">
        <v>1</v>
      </c>
      <c r="AL2467" s="4">
        <v>2015</v>
      </c>
      <c r="AM2467" s="4">
        <v>0</v>
      </c>
      <c r="AN2467" s="1">
        <f t="shared" si="237"/>
        <v>0</v>
      </c>
      <c r="AO2467" s="1">
        <f t="shared" si="238"/>
        <v>0</v>
      </c>
    </row>
    <row r="2468" s="1" customFormat="1" spans="1:41">
      <c r="A2468">
        <v>2016</v>
      </c>
      <c r="B2468" t="s">
        <v>14367</v>
      </c>
      <c r="C2468" s="2">
        <v>340800</v>
      </c>
      <c r="D2468" t="s">
        <v>15285</v>
      </c>
      <c r="E2468">
        <v>15311776</v>
      </c>
      <c r="F2468">
        <v>26705268.74</v>
      </c>
      <c r="G2468">
        <v>1.74410001426353</v>
      </c>
      <c r="H2468">
        <v>0.1471723</v>
      </c>
      <c r="I2468">
        <v>0.045866</v>
      </c>
      <c r="J2468">
        <v>0.011815</v>
      </c>
      <c r="K2468">
        <v>0.022739</v>
      </c>
      <c r="L2468">
        <v>0.006835</v>
      </c>
      <c r="M2468">
        <v>0.004477</v>
      </c>
      <c r="N2468">
        <v>0.039558</v>
      </c>
      <c r="O2468">
        <v>0.023795</v>
      </c>
      <c r="P2468" s="3" t="s">
        <v>15383</v>
      </c>
      <c r="Q2468" s="3" t="s">
        <v>371</v>
      </c>
      <c r="R2468" s="3" t="s">
        <v>15384</v>
      </c>
      <c r="S2468" s="3" t="s">
        <v>15385</v>
      </c>
      <c r="T2468" s="3" t="s">
        <v>15386</v>
      </c>
      <c r="U2468" s="3" t="s">
        <v>15387</v>
      </c>
      <c r="V2468" s="3" t="s">
        <v>519</v>
      </c>
      <c r="W2468" s="3" t="s">
        <v>679</v>
      </c>
      <c r="X2468" s="3" t="s">
        <v>1939</v>
      </c>
      <c r="Y2468" s="4">
        <v>461.2</v>
      </c>
      <c r="Z2468" s="4">
        <v>662.35547965</v>
      </c>
      <c r="AA2468" s="4">
        <f t="shared" si="234"/>
        <v>1.5851</v>
      </c>
      <c r="AB2468" s="4">
        <v>15311776</v>
      </c>
      <c r="AC2468" s="4">
        <v>0.432579133635445</v>
      </c>
      <c r="AD2468" s="3">
        <v>1</v>
      </c>
      <c r="AE2468" s="3">
        <v>0</v>
      </c>
      <c r="AF2468" s="3">
        <f t="shared" si="239"/>
        <v>0</v>
      </c>
      <c r="AG2468" s="6">
        <f t="shared" si="235"/>
        <v>0</v>
      </c>
      <c r="AH2468" s="4">
        <f t="shared" si="236"/>
        <v>0</v>
      </c>
      <c r="AI2468" s="4">
        <v>117.063754</v>
      </c>
      <c r="AJ2468" s="4">
        <v>30.543494</v>
      </c>
      <c r="AK2468" s="4">
        <v>1</v>
      </c>
      <c r="AL2468" s="4">
        <v>2016</v>
      </c>
      <c r="AM2468" s="4">
        <v>0</v>
      </c>
      <c r="AN2468" s="1">
        <f t="shared" si="237"/>
        <v>0</v>
      </c>
      <c r="AO2468" s="1">
        <f t="shared" si="238"/>
        <v>0</v>
      </c>
    </row>
    <row r="2469" s="1" customFormat="1" spans="1:41">
      <c r="A2469">
        <v>2017</v>
      </c>
      <c r="B2469" t="s">
        <v>14367</v>
      </c>
      <c r="C2469" s="2">
        <v>340800</v>
      </c>
      <c r="D2469" t="s">
        <v>15285</v>
      </c>
      <c r="E2469">
        <v>17088300</v>
      </c>
      <c r="F2469">
        <v>27373325.59</v>
      </c>
      <c r="G2469">
        <v>1.60187529420715</v>
      </c>
      <c r="H2469">
        <v>0.15537593</v>
      </c>
      <c r="I2469">
        <v>0.044814</v>
      </c>
      <c r="J2469">
        <v>0.012599</v>
      </c>
      <c r="K2469">
        <v>0.020318</v>
      </c>
      <c r="L2469">
        <v>0.005012</v>
      </c>
      <c r="M2469">
        <v>0.006884</v>
      </c>
      <c r="N2469">
        <v>0.05057</v>
      </c>
      <c r="O2469">
        <v>0.026142</v>
      </c>
      <c r="P2469" s="3" t="s">
        <v>15388</v>
      </c>
      <c r="Q2469" s="3" t="s">
        <v>605</v>
      </c>
      <c r="R2469" s="3" t="s">
        <v>15389</v>
      </c>
      <c r="S2469" s="3" t="s">
        <v>15390</v>
      </c>
      <c r="T2469" s="3" t="s">
        <v>15391</v>
      </c>
      <c r="U2469" s="3" t="s">
        <v>15392</v>
      </c>
      <c r="V2469" s="3" t="s">
        <v>59</v>
      </c>
      <c r="W2469" s="3" t="s">
        <v>2348</v>
      </c>
      <c r="X2469" s="3" t="s">
        <v>756</v>
      </c>
      <c r="Y2469" s="4">
        <v>464.29</v>
      </c>
      <c r="Z2469" s="4">
        <v>767.68207036</v>
      </c>
      <c r="AA2469" s="4">
        <f t="shared" si="234"/>
        <v>1.4391</v>
      </c>
      <c r="AB2469" s="4">
        <v>17088300</v>
      </c>
      <c r="AC2469" s="4">
        <v>0.449244260903659</v>
      </c>
      <c r="AD2469" s="3">
        <v>1</v>
      </c>
      <c r="AE2469" s="3">
        <v>0</v>
      </c>
      <c r="AF2469" s="3">
        <f t="shared" si="239"/>
        <v>0</v>
      </c>
      <c r="AG2469" s="6">
        <f t="shared" si="235"/>
        <v>0</v>
      </c>
      <c r="AH2469" s="4">
        <f t="shared" si="236"/>
        <v>0</v>
      </c>
      <c r="AI2469" s="4">
        <v>117.063754</v>
      </c>
      <c r="AJ2469" s="4">
        <v>30.543494</v>
      </c>
      <c r="AK2469" s="4">
        <v>1</v>
      </c>
      <c r="AL2469" s="4">
        <v>2017</v>
      </c>
      <c r="AM2469" s="4">
        <v>0</v>
      </c>
      <c r="AN2469" s="1">
        <f t="shared" si="237"/>
        <v>0</v>
      </c>
      <c r="AO2469" s="1">
        <f t="shared" si="238"/>
        <v>0</v>
      </c>
    </row>
    <row r="2470" s="1" customFormat="1" spans="1:41">
      <c r="A2470">
        <v>2018</v>
      </c>
      <c r="B2470" t="s">
        <v>14367</v>
      </c>
      <c r="C2470" s="2">
        <v>340800</v>
      </c>
      <c r="D2470" t="s">
        <v>15285</v>
      </c>
      <c r="E2470">
        <v>19175850</v>
      </c>
      <c r="F2470">
        <v>33830347.81</v>
      </c>
      <c r="G2470">
        <v>1.76421633512986</v>
      </c>
      <c r="H2470">
        <v>0.09319978</v>
      </c>
      <c r="I2470">
        <v>0.027672</v>
      </c>
      <c r="J2470">
        <v>0.006795</v>
      </c>
      <c r="K2470">
        <v>0.013607</v>
      </c>
      <c r="L2470">
        <v>0.003354</v>
      </c>
      <c r="M2470">
        <v>0.003916</v>
      </c>
      <c r="N2470">
        <v>0.031586</v>
      </c>
      <c r="O2470">
        <v>0.016998</v>
      </c>
      <c r="P2470" s="3" t="s">
        <v>15393</v>
      </c>
      <c r="Q2470" s="3" t="s">
        <v>438</v>
      </c>
      <c r="R2470" s="3" t="s">
        <v>15394</v>
      </c>
      <c r="S2470" s="3" t="s">
        <v>15395</v>
      </c>
      <c r="T2470" s="3" t="s">
        <v>15396</v>
      </c>
      <c r="U2470" s="3" t="s">
        <v>15397</v>
      </c>
      <c r="V2470" s="3" t="s">
        <v>486</v>
      </c>
      <c r="W2470" s="3" t="s">
        <v>403</v>
      </c>
      <c r="X2470" s="3" t="s">
        <v>3457</v>
      </c>
      <c r="Y2470" s="4">
        <v>469.13</v>
      </c>
      <c r="Z2470" s="4">
        <v>821.37318155</v>
      </c>
      <c r="AA2470" s="4">
        <f t="shared" si="234"/>
        <v>1.54</v>
      </c>
      <c r="AB2470" s="4">
        <v>19175850</v>
      </c>
      <c r="AC2470" s="4">
        <v>0.428337300067533</v>
      </c>
      <c r="AD2470" s="3">
        <v>1</v>
      </c>
      <c r="AE2470" s="3">
        <v>0</v>
      </c>
      <c r="AF2470" s="3">
        <f t="shared" si="239"/>
        <v>0</v>
      </c>
      <c r="AG2470" s="6">
        <f t="shared" si="235"/>
        <v>0</v>
      </c>
      <c r="AH2470" s="4">
        <f t="shared" si="236"/>
        <v>0</v>
      </c>
      <c r="AI2470" s="4">
        <v>117.063754</v>
      </c>
      <c r="AJ2470" s="4">
        <v>30.543494</v>
      </c>
      <c r="AK2470" s="4">
        <v>1</v>
      </c>
      <c r="AL2470" s="4">
        <v>2018</v>
      </c>
      <c r="AM2470" s="4">
        <v>0</v>
      </c>
      <c r="AN2470" s="1">
        <f t="shared" si="237"/>
        <v>0</v>
      </c>
      <c r="AO2470" s="1">
        <f t="shared" si="238"/>
        <v>0</v>
      </c>
    </row>
    <row r="2471" s="1" customFormat="1" spans="1:41">
      <c r="A2471">
        <v>2019</v>
      </c>
      <c r="B2471" t="s">
        <v>14367</v>
      </c>
      <c r="C2471" s="2">
        <v>340800</v>
      </c>
      <c r="D2471" t="s">
        <v>15285</v>
      </c>
      <c r="E2471">
        <v>23810000</v>
      </c>
      <c r="F2471">
        <v>34419620.04</v>
      </c>
      <c r="G2471">
        <v>1.4455951297774</v>
      </c>
      <c r="H2471">
        <v>0.12585728</v>
      </c>
      <c r="I2471">
        <v>0.036769</v>
      </c>
      <c r="J2471">
        <v>0.009433</v>
      </c>
      <c r="K2471">
        <v>0.014904</v>
      </c>
      <c r="L2471">
        <v>0.00501</v>
      </c>
      <c r="M2471">
        <v>0.007421</v>
      </c>
      <c r="N2471">
        <v>0.044863</v>
      </c>
      <c r="O2471">
        <v>0.015382</v>
      </c>
      <c r="P2471" s="3" t="s">
        <v>15398</v>
      </c>
      <c r="Q2471" s="3" t="s">
        <v>219</v>
      </c>
      <c r="R2471" s="3" t="s">
        <v>15399</v>
      </c>
      <c r="S2471" s="3" t="s">
        <v>15400</v>
      </c>
      <c r="T2471" s="3" t="s">
        <v>15401</v>
      </c>
      <c r="U2471" s="3" t="s">
        <v>15402</v>
      </c>
      <c r="V2471" s="3" t="s">
        <v>269</v>
      </c>
      <c r="W2471" s="3" t="s">
        <v>2081</v>
      </c>
      <c r="X2471" s="3" t="s">
        <v>5141</v>
      </c>
      <c r="Y2471" s="4">
        <v>472.3</v>
      </c>
      <c r="Z2471" s="4">
        <v>961.77852342</v>
      </c>
      <c r="AA2471" s="4">
        <f t="shared" si="234"/>
        <v>1.4605</v>
      </c>
      <c r="AB2471" s="4">
        <v>23810000</v>
      </c>
      <c r="AC2471" s="4">
        <v>0.403938901058379</v>
      </c>
      <c r="AD2471" s="3">
        <v>1</v>
      </c>
      <c r="AE2471" s="3">
        <v>0</v>
      </c>
      <c r="AF2471" s="3">
        <f t="shared" si="239"/>
        <v>0</v>
      </c>
      <c r="AG2471" s="6">
        <f t="shared" si="235"/>
        <v>0</v>
      </c>
      <c r="AH2471" s="4">
        <f t="shared" si="236"/>
        <v>0</v>
      </c>
      <c r="AI2471" s="4">
        <v>117.063754</v>
      </c>
      <c r="AJ2471" s="4">
        <v>30.543494</v>
      </c>
      <c r="AK2471" s="4">
        <v>1</v>
      </c>
      <c r="AL2471" s="4">
        <v>2019</v>
      </c>
      <c r="AM2471" s="4">
        <v>0</v>
      </c>
      <c r="AN2471" s="1">
        <f t="shared" si="237"/>
        <v>0</v>
      </c>
      <c r="AO2471" s="1">
        <f t="shared" si="238"/>
        <v>0</v>
      </c>
    </row>
    <row r="2472" s="1" customFormat="1" spans="1:41">
      <c r="A2472">
        <v>2020</v>
      </c>
      <c r="B2472" t="s">
        <v>14367</v>
      </c>
      <c r="C2472" s="2">
        <v>340800</v>
      </c>
      <c r="D2472" t="s">
        <v>15285</v>
      </c>
      <c r="E2472">
        <v>24680000</v>
      </c>
      <c r="F2472">
        <v>34094407.02</v>
      </c>
      <c r="G2472">
        <v>1.3814589554295</v>
      </c>
      <c r="H2472">
        <v>0.13023783</v>
      </c>
      <c r="I2472">
        <v>0.040938</v>
      </c>
      <c r="J2472">
        <v>0.009013</v>
      </c>
      <c r="K2472">
        <v>0.017294</v>
      </c>
      <c r="L2472">
        <v>0.005518</v>
      </c>
      <c r="M2472">
        <v>0.009113</v>
      </c>
      <c r="N2472">
        <v>0.033266</v>
      </c>
      <c r="O2472">
        <v>0.016107</v>
      </c>
      <c r="P2472" s="3" t="s">
        <v>15403</v>
      </c>
      <c r="Q2472" s="3" t="s">
        <v>2102</v>
      </c>
      <c r="R2472" s="3" t="s">
        <v>15404</v>
      </c>
      <c r="S2472" s="3" t="s">
        <v>15405</v>
      </c>
      <c r="T2472" s="3" t="s">
        <v>15406</v>
      </c>
      <c r="U2472" s="3" t="s">
        <v>15407</v>
      </c>
      <c r="V2472" s="3" t="s">
        <v>59</v>
      </c>
      <c r="W2472" s="3" t="s">
        <v>3480</v>
      </c>
      <c r="X2472" s="3" t="s">
        <v>15408</v>
      </c>
      <c r="Y2472" s="4">
        <v>416.53</v>
      </c>
      <c r="Z2472" s="4">
        <v>1028.6609781</v>
      </c>
      <c r="AA2472" s="4">
        <f t="shared" si="234"/>
        <v>1.4317</v>
      </c>
      <c r="AB2472" s="4">
        <v>24680000</v>
      </c>
      <c r="AC2472" s="4">
        <v>0.416799423865478</v>
      </c>
      <c r="AD2472" s="3">
        <v>1</v>
      </c>
      <c r="AE2472" s="3">
        <v>0</v>
      </c>
      <c r="AF2472" s="3">
        <f t="shared" si="239"/>
        <v>0</v>
      </c>
      <c r="AG2472" s="6">
        <f t="shared" si="235"/>
        <v>0</v>
      </c>
      <c r="AH2472" s="4">
        <f t="shared" si="236"/>
        <v>0</v>
      </c>
      <c r="AI2472" s="4">
        <v>117.063754</v>
      </c>
      <c r="AJ2472" s="4">
        <v>30.543494</v>
      </c>
      <c r="AK2472" s="4">
        <v>1</v>
      </c>
      <c r="AL2472" s="4">
        <v>2020</v>
      </c>
      <c r="AM2472" s="4">
        <v>0</v>
      </c>
      <c r="AN2472" s="1">
        <f t="shared" si="237"/>
        <v>0</v>
      </c>
      <c r="AO2472" s="1">
        <f t="shared" si="238"/>
        <v>0</v>
      </c>
    </row>
    <row r="2473" s="1" customFormat="1" spans="1:41">
      <c r="A2473">
        <v>2021</v>
      </c>
      <c r="B2473" t="s">
        <v>14367</v>
      </c>
      <c r="C2473" s="2">
        <v>340800</v>
      </c>
      <c r="D2473" t="s">
        <v>15285</v>
      </c>
      <c r="E2473">
        <v>26570000</v>
      </c>
      <c r="F2473">
        <v>36006201.04</v>
      </c>
      <c r="G2473">
        <v>1.35514493940534</v>
      </c>
      <c r="H2473">
        <v>0.14305332</v>
      </c>
      <c r="I2473">
        <v>0.044319</v>
      </c>
      <c r="J2473">
        <v>0.010752</v>
      </c>
      <c r="K2473">
        <v>0.01816</v>
      </c>
      <c r="L2473">
        <v>0.00692</v>
      </c>
      <c r="M2473">
        <v>0.008488</v>
      </c>
      <c r="N2473">
        <v>0.032332</v>
      </c>
      <c r="O2473">
        <v>0.021379</v>
      </c>
      <c r="P2473" s="3" t="s">
        <v>15409</v>
      </c>
      <c r="Q2473" s="3" t="s">
        <v>442</v>
      </c>
      <c r="R2473" s="3" t="s">
        <v>15410</v>
      </c>
      <c r="S2473" s="3" t="s">
        <v>15411</v>
      </c>
      <c r="T2473" s="3" t="s">
        <v>15412</v>
      </c>
      <c r="U2473" s="3" t="s">
        <v>15413</v>
      </c>
      <c r="V2473" s="3" t="s">
        <v>3425</v>
      </c>
      <c r="W2473" s="3" t="s">
        <v>719</v>
      </c>
      <c r="X2473" s="3" t="s">
        <v>679</v>
      </c>
      <c r="Y2473" s="4">
        <v>417.1</v>
      </c>
      <c r="Z2473" s="4">
        <v>1146.79193213</v>
      </c>
      <c r="AA2473" s="4">
        <f t="shared" si="234"/>
        <v>1.3785</v>
      </c>
      <c r="AB2473" s="4">
        <v>26570000</v>
      </c>
      <c r="AC2473" s="4">
        <v>0.43161156647723</v>
      </c>
      <c r="AD2473" s="3">
        <v>1</v>
      </c>
      <c r="AE2473" s="3">
        <v>0</v>
      </c>
      <c r="AF2473" s="3">
        <f t="shared" si="239"/>
        <v>0</v>
      </c>
      <c r="AG2473" s="6">
        <f t="shared" si="235"/>
        <v>0</v>
      </c>
      <c r="AH2473" s="4">
        <f t="shared" si="236"/>
        <v>0</v>
      </c>
      <c r="AI2473" s="4">
        <v>117.063754</v>
      </c>
      <c r="AJ2473" s="4">
        <v>30.543494</v>
      </c>
      <c r="AK2473" s="4">
        <v>1</v>
      </c>
      <c r="AL2473" s="4">
        <v>2021</v>
      </c>
      <c r="AM2473" s="4">
        <v>0</v>
      </c>
      <c r="AN2473" s="1">
        <f t="shared" si="237"/>
        <v>0</v>
      </c>
      <c r="AO2473" s="1">
        <f t="shared" si="238"/>
        <v>0</v>
      </c>
    </row>
    <row r="2474" s="1" customFormat="1" spans="1:41">
      <c r="A2474">
        <v>2022</v>
      </c>
      <c r="B2474" t="s">
        <v>14367</v>
      </c>
      <c r="C2474" s="2">
        <v>340800</v>
      </c>
      <c r="D2474" t="s">
        <v>15285</v>
      </c>
      <c r="E2474">
        <v>27670000</v>
      </c>
      <c r="F2474">
        <v>36044115.57</v>
      </c>
      <c r="G2474">
        <v>1.30264241308276</v>
      </c>
      <c r="H2474">
        <v>0.12582411</v>
      </c>
      <c r="I2474">
        <v>0.030684</v>
      </c>
      <c r="J2474">
        <v>0.009069</v>
      </c>
      <c r="K2474">
        <v>0.0129</v>
      </c>
      <c r="L2474">
        <v>0.00607</v>
      </c>
      <c r="M2474">
        <v>0.002645</v>
      </c>
      <c r="N2474">
        <v>0.055538</v>
      </c>
      <c r="O2474">
        <v>0.027917</v>
      </c>
      <c r="P2474" s="3" t="s">
        <v>15414</v>
      </c>
      <c r="Q2474" s="3" t="s">
        <v>99</v>
      </c>
      <c r="R2474" s="3" t="s">
        <v>15415</v>
      </c>
      <c r="S2474" s="3" t="s">
        <v>15416</v>
      </c>
      <c r="T2474" s="3" t="s">
        <v>15417</v>
      </c>
      <c r="U2474" s="3" t="s">
        <v>15418</v>
      </c>
      <c r="V2474" s="3" t="s">
        <v>952</v>
      </c>
      <c r="W2474" s="3" t="s">
        <v>3600</v>
      </c>
      <c r="X2474" s="3" t="s">
        <v>404</v>
      </c>
      <c r="Y2474" s="4">
        <v>415.6</v>
      </c>
      <c r="Z2474" s="4">
        <v>1462.35173238</v>
      </c>
      <c r="AA2474" s="4">
        <f t="shared" si="234"/>
        <v>1.3024</v>
      </c>
      <c r="AB2474" s="4">
        <v>27670000</v>
      </c>
      <c r="AC2474" s="4">
        <v>0.528497192764727</v>
      </c>
      <c r="AD2474" s="3">
        <v>1</v>
      </c>
      <c r="AE2474" s="3">
        <v>0</v>
      </c>
      <c r="AF2474" s="3">
        <f t="shared" si="239"/>
        <v>0</v>
      </c>
      <c r="AG2474" s="6">
        <f t="shared" si="235"/>
        <v>0</v>
      </c>
      <c r="AH2474" s="4">
        <f t="shared" si="236"/>
        <v>0</v>
      </c>
      <c r="AI2474" s="4">
        <v>117.063754</v>
      </c>
      <c r="AJ2474" s="4">
        <v>30.543494</v>
      </c>
      <c r="AK2474" s="4">
        <v>1</v>
      </c>
      <c r="AL2474" s="4">
        <v>2022</v>
      </c>
      <c r="AM2474" s="4">
        <v>0</v>
      </c>
      <c r="AN2474" s="1">
        <f t="shared" si="237"/>
        <v>0</v>
      </c>
      <c r="AO2474" s="1">
        <f t="shared" si="238"/>
        <v>0</v>
      </c>
    </row>
    <row r="2475" s="1" customFormat="1" spans="1:41">
      <c r="A2475">
        <v>2023</v>
      </c>
      <c r="B2475" t="s">
        <v>14367</v>
      </c>
      <c r="C2475" s="2">
        <v>340800</v>
      </c>
      <c r="D2475" t="s">
        <v>15285</v>
      </c>
      <c r="E2475">
        <v>28780000</v>
      </c>
      <c r="F2475">
        <v>37014909.43</v>
      </c>
      <c r="G2475">
        <v>1.28613305872133</v>
      </c>
      <c r="H2475">
        <v>0.14489595</v>
      </c>
      <c r="I2475">
        <v>0.020448</v>
      </c>
      <c r="J2475">
        <v>0.010786</v>
      </c>
      <c r="K2475">
        <v>0.011041</v>
      </c>
      <c r="L2475">
        <v>0.00862</v>
      </c>
      <c r="M2475">
        <v>0.000202</v>
      </c>
      <c r="N2475">
        <v>0.082145</v>
      </c>
      <c r="O2475">
        <v>0.037855</v>
      </c>
      <c r="P2475" s="3" t="s">
        <v>15419</v>
      </c>
      <c r="Q2475" s="3" t="s">
        <v>2556</v>
      </c>
      <c r="R2475" s="3" t="s">
        <v>15420</v>
      </c>
      <c r="S2475" s="3" t="s">
        <v>15421</v>
      </c>
      <c r="T2475" s="3" t="s">
        <v>15422</v>
      </c>
      <c r="U2475" s="3" t="s">
        <v>15423</v>
      </c>
      <c r="V2475" s="3" t="s">
        <v>477</v>
      </c>
      <c r="W2475" s="3" t="s">
        <v>2069</v>
      </c>
      <c r="X2475" s="3" t="s">
        <v>1208</v>
      </c>
      <c r="Y2475" s="4">
        <v>411.7</v>
      </c>
      <c r="Z2475" s="4">
        <v>1517.643</v>
      </c>
      <c r="AA2475" s="4">
        <f t="shared" si="234"/>
        <v>1.2404</v>
      </c>
      <c r="AB2475" s="4">
        <v>29302257</v>
      </c>
      <c r="AC2475" s="4">
        <v>0.517927</v>
      </c>
      <c r="AD2475" s="3">
        <v>1</v>
      </c>
      <c r="AE2475" s="3">
        <v>0</v>
      </c>
      <c r="AF2475" s="3">
        <f t="shared" si="239"/>
        <v>0</v>
      </c>
      <c r="AG2475" s="6">
        <f t="shared" si="235"/>
        <v>0</v>
      </c>
      <c r="AH2475" s="4">
        <f t="shared" si="236"/>
        <v>0</v>
      </c>
      <c r="AI2475" s="4">
        <v>117.063754</v>
      </c>
      <c r="AJ2475" s="4">
        <v>30.543494</v>
      </c>
      <c r="AK2475" s="4">
        <v>1</v>
      </c>
      <c r="AL2475" s="4">
        <v>2023</v>
      </c>
      <c r="AM2475" s="4">
        <v>0</v>
      </c>
      <c r="AN2475" s="1">
        <f t="shared" si="237"/>
        <v>0</v>
      </c>
      <c r="AO2475" s="1">
        <f t="shared" si="238"/>
        <v>0</v>
      </c>
    </row>
    <row r="2476" s="1" customFormat="1" spans="1:41">
      <c r="A2476">
        <v>2024</v>
      </c>
      <c r="B2476" t="s">
        <v>14367</v>
      </c>
      <c r="C2476" s="2">
        <v>340800</v>
      </c>
      <c r="D2476" t="s">
        <v>15285</v>
      </c>
      <c r="E2476">
        <v>31560000</v>
      </c>
      <c r="F2476">
        <v>43201400.5</v>
      </c>
      <c r="G2476">
        <v>1.36886566856781</v>
      </c>
      <c r="H2476">
        <v>0.17063308</v>
      </c>
      <c r="I2476">
        <v>0.019972</v>
      </c>
      <c r="J2476">
        <v>0.012014</v>
      </c>
      <c r="K2476">
        <v>0.010758</v>
      </c>
      <c r="L2476">
        <v>0.010596</v>
      </c>
      <c r="M2476">
        <v>0.000179</v>
      </c>
      <c r="N2476">
        <v>0.104004</v>
      </c>
      <c r="O2476">
        <v>0.044981</v>
      </c>
      <c r="P2476" s="3" t="s">
        <v>15424</v>
      </c>
      <c r="Q2476" s="3" t="s">
        <v>180</v>
      </c>
      <c r="R2476" s="3" t="s">
        <v>15425</v>
      </c>
      <c r="S2476" s="3" t="s">
        <v>6927</v>
      </c>
      <c r="T2476" s="3" t="s">
        <v>15426</v>
      </c>
      <c r="U2476" s="3" t="s">
        <v>15427</v>
      </c>
      <c r="V2476" s="3" t="s">
        <v>15428</v>
      </c>
      <c r="W2476" s="3" t="s">
        <v>15429</v>
      </c>
      <c r="X2476" s="3" t="s">
        <v>15430</v>
      </c>
      <c r="Y2476" s="4">
        <v>409.8</v>
      </c>
      <c r="Z2476" s="4">
        <v>1575.0273</v>
      </c>
      <c r="AA2476" s="4">
        <f t="shared" si="234"/>
        <v>1.3689</v>
      </c>
      <c r="AB2476" s="4">
        <v>31030802</v>
      </c>
      <c r="AC2476" s="4">
        <v>0.507569</v>
      </c>
      <c r="AD2476" s="3">
        <v>1</v>
      </c>
      <c r="AE2476" s="3">
        <v>0</v>
      </c>
      <c r="AF2476" s="3">
        <f t="shared" si="239"/>
        <v>0</v>
      </c>
      <c r="AG2476" s="6">
        <f t="shared" si="235"/>
        <v>0</v>
      </c>
      <c r="AH2476" s="4">
        <f t="shared" si="236"/>
        <v>0</v>
      </c>
      <c r="AI2476" s="4">
        <v>117.063754</v>
      </c>
      <c r="AJ2476" s="4">
        <v>30.543494</v>
      </c>
      <c r="AK2476" s="4">
        <v>1</v>
      </c>
      <c r="AL2476" s="4">
        <v>2024</v>
      </c>
      <c r="AM2476" s="4">
        <v>0</v>
      </c>
      <c r="AN2476" s="1">
        <f t="shared" si="237"/>
        <v>0</v>
      </c>
      <c r="AO2476" s="1">
        <f t="shared" si="238"/>
        <v>0</v>
      </c>
    </row>
    <row r="2477" s="1" customFormat="1" spans="1:41">
      <c r="A2477">
        <v>2000</v>
      </c>
      <c r="B2477" t="s">
        <v>14367</v>
      </c>
      <c r="C2477" s="2">
        <v>341000</v>
      </c>
      <c r="D2477" t="s">
        <v>15431</v>
      </c>
      <c r="E2477">
        <v>813108</v>
      </c>
      <c r="F2477">
        <v>1422196.7</v>
      </c>
      <c r="G2477">
        <v>1.74908708314271</v>
      </c>
      <c r="H2477">
        <v>0.06074317</v>
      </c>
      <c r="I2477">
        <v>0.016852</v>
      </c>
      <c r="J2477">
        <v>0.003778</v>
      </c>
      <c r="K2477">
        <v>0.007344</v>
      </c>
      <c r="L2477">
        <v>0.001728</v>
      </c>
      <c r="M2477">
        <v>0.004003</v>
      </c>
      <c r="N2477">
        <v>0.024319</v>
      </c>
      <c r="O2477">
        <v>0.012853</v>
      </c>
      <c r="P2477" s="3" t="s">
        <v>15432</v>
      </c>
      <c r="Q2477" s="3" t="s">
        <v>269</v>
      </c>
      <c r="R2477" s="3" t="s">
        <v>15433</v>
      </c>
      <c r="S2477" s="3" t="s">
        <v>2494</v>
      </c>
      <c r="T2477" s="3" t="s">
        <v>15434</v>
      </c>
      <c r="U2477" s="3" t="s">
        <v>15435</v>
      </c>
      <c r="V2477" s="3" t="s">
        <v>1758</v>
      </c>
      <c r="W2477" s="3" t="s">
        <v>3054</v>
      </c>
      <c r="X2477" s="3" t="s">
        <v>257</v>
      </c>
      <c r="Y2477" s="4">
        <v>147</v>
      </c>
      <c r="Z2477" s="4">
        <v>70.7137052</v>
      </c>
      <c r="AA2477" s="4">
        <f t="shared" si="234"/>
        <v>1.6685</v>
      </c>
      <c r="AB2477" s="4">
        <v>813108</v>
      </c>
      <c r="AC2477" s="4">
        <v>0.869671743483031</v>
      </c>
      <c r="AD2477" s="3">
        <v>1</v>
      </c>
      <c r="AE2477" s="3">
        <v>0</v>
      </c>
      <c r="AF2477" s="3">
        <f t="shared" si="239"/>
        <v>0</v>
      </c>
      <c r="AG2477" s="6">
        <f t="shared" si="235"/>
        <v>0</v>
      </c>
      <c r="AH2477" s="4">
        <f t="shared" si="236"/>
        <v>0</v>
      </c>
      <c r="AI2477" s="4">
        <v>118.337481</v>
      </c>
      <c r="AJ2477" s="4">
        <v>29.714655</v>
      </c>
      <c r="AK2477" s="4">
        <v>1</v>
      </c>
      <c r="AL2477" s="4">
        <v>2000</v>
      </c>
      <c r="AM2477" s="4">
        <v>0</v>
      </c>
      <c r="AN2477" s="1">
        <f t="shared" si="237"/>
        <v>0</v>
      </c>
      <c r="AO2477" s="1">
        <f t="shared" si="238"/>
        <v>0</v>
      </c>
    </row>
    <row r="2478" s="1" customFormat="1" spans="1:41">
      <c r="A2478">
        <v>2001</v>
      </c>
      <c r="B2478" t="s">
        <v>14367</v>
      </c>
      <c r="C2478" s="2">
        <v>341000</v>
      </c>
      <c r="D2478" t="s">
        <v>15431</v>
      </c>
      <c r="E2478">
        <v>882945</v>
      </c>
      <c r="F2478">
        <v>1459060.08</v>
      </c>
      <c r="G2478">
        <v>1.65249260146442</v>
      </c>
      <c r="H2478">
        <v>0.09232773</v>
      </c>
      <c r="I2478">
        <v>0.029572</v>
      </c>
      <c r="J2478">
        <v>0.00748</v>
      </c>
      <c r="K2478">
        <v>0.01282</v>
      </c>
      <c r="L2478">
        <v>0.003547</v>
      </c>
      <c r="M2478">
        <v>0.005725</v>
      </c>
      <c r="N2478">
        <v>0.021321</v>
      </c>
      <c r="O2478">
        <v>0.0147</v>
      </c>
      <c r="P2478" s="3" t="s">
        <v>15436</v>
      </c>
      <c r="Q2478" s="3" t="s">
        <v>735</v>
      </c>
      <c r="R2478" s="3" t="s">
        <v>15437</v>
      </c>
      <c r="S2478" s="3" t="s">
        <v>15438</v>
      </c>
      <c r="T2478" s="3" t="s">
        <v>15439</v>
      </c>
      <c r="U2478" s="3" t="s">
        <v>3675</v>
      </c>
      <c r="V2478" s="3" t="s">
        <v>6297</v>
      </c>
      <c r="W2478" s="3" t="s">
        <v>3041</v>
      </c>
      <c r="X2478" s="3" t="s">
        <v>992</v>
      </c>
      <c r="Y2478" s="4">
        <v>147</v>
      </c>
      <c r="Z2478" s="4">
        <v>77.30531746</v>
      </c>
      <c r="AA2478" s="4">
        <f t="shared" si="234"/>
        <v>1.4808</v>
      </c>
      <c r="AB2478" s="4">
        <v>882945</v>
      </c>
      <c r="AC2478" s="4">
        <v>0.875539444246244</v>
      </c>
      <c r="AD2478" s="3">
        <v>1</v>
      </c>
      <c r="AE2478" s="3">
        <v>0</v>
      </c>
      <c r="AF2478" s="3">
        <f t="shared" si="239"/>
        <v>0</v>
      </c>
      <c r="AG2478" s="6">
        <f t="shared" si="235"/>
        <v>0</v>
      </c>
      <c r="AH2478" s="4">
        <f t="shared" si="236"/>
        <v>0</v>
      </c>
      <c r="AI2478" s="4">
        <v>118.337481</v>
      </c>
      <c r="AJ2478" s="4">
        <v>29.714655</v>
      </c>
      <c r="AK2478" s="4">
        <v>1</v>
      </c>
      <c r="AL2478" s="4">
        <v>2001</v>
      </c>
      <c r="AM2478" s="4">
        <v>0</v>
      </c>
      <c r="AN2478" s="1">
        <f t="shared" si="237"/>
        <v>0</v>
      </c>
      <c r="AO2478" s="1">
        <f t="shared" si="238"/>
        <v>0</v>
      </c>
    </row>
    <row r="2479" s="1" customFormat="1" spans="1:41">
      <c r="A2479">
        <v>2002</v>
      </c>
      <c r="B2479" t="s">
        <v>14367</v>
      </c>
      <c r="C2479" s="2">
        <v>341000</v>
      </c>
      <c r="D2479" t="s">
        <v>15431</v>
      </c>
      <c r="E2479">
        <v>967473</v>
      </c>
      <c r="F2479">
        <v>1588288.36</v>
      </c>
      <c r="G2479">
        <v>1.641687530298</v>
      </c>
      <c r="H2479">
        <v>0.06907454</v>
      </c>
      <c r="I2479">
        <v>0.023163</v>
      </c>
      <c r="J2479">
        <v>0.005834</v>
      </c>
      <c r="K2479">
        <v>0.010912</v>
      </c>
      <c r="L2479">
        <v>0.002947</v>
      </c>
      <c r="M2479">
        <v>0.00347</v>
      </c>
      <c r="N2479">
        <v>0.016837</v>
      </c>
      <c r="O2479">
        <v>0.010876</v>
      </c>
      <c r="P2479" s="3" t="s">
        <v>7194</v>
      </c>
      <c r="Q2479" s="3" t="s">
        <v>486</v>
      </c>
      <c r="R2479" s="3" t="s">
        <v>15440</v>
      </c>
      <c r="S2479" s="3" t="s">
        <v>15441</v>
      </c>
      <c r="T2479" s="3" t="s">
        <v>15442</v>
      </c>
      <c r="U2479" s="3" t="s">
        <v>15443</v>
      </c>
      <c r="V2479" s="3" t="s">
        <v>4729</v>
      </c>
      <c r="W2479" s="3" t="s">
        <v>950</v>
      </c>
      <c r="X2479" s="3" t="s">
        <v>2557</v>
      </c>
      <c r="Y2479" s="4">
        <v>146</v>
      </c>
      <c r="Z2479" s="4">
        <v>105.0052512</v>
      </c>
      <c r="AA2479" s="4">
        <f t="shared" si="234"/>
        <v>1.4456</v>
      </c>
      <c r="AB2479" s="4">
        <v>967473</v>
      </c>
      <c r="AC2479" s="4">
        <v>1.08535588279983</v>
      </c>
      <c r="AD2479" s="3">
        <v>1</v>
      </c>
      <c r="AE2479" s="3">
        <v>0</v>
      </c>
      <c r="AF2479" s="3">
        <f t="shared" si="239"/>
        <v>0</v>
      </c>
      <c r="AG2479" s="6">
        <f t="shared" si="235"/>
        <v>0</v>
      </c>
      <c r="AH2479" s="4">
        <f t="shared" si="236"/>
        <v>0</v>
      </c>
      <c r="AI2479" s="4">
        <v>118.337481</v>
      </c>
      <c r="AJ2479" s="4">
        <v>29.714655</v>
      </c>
      <c r="AK2479" s="4">
        <v>1</v>
      </c>
      <c r="AL2479" s="4">
        <v>2002</v>
      </c>
      <c r="AM2479" s="4">
        <v>0</v>
      </c>
      <c r="AN2479" s="1">
        <f t="shared" si="237"/>
        <v>0</v>
      </c>
      <c r="AO2479" s="1">
        <f t="shared" si="238"/>
        <v>0</v>
      </c>
    </row>
    <row r="2480" s="1" customFormat="1" spans="1:41">
      <c r="A2480">
        <v>2003</v>
      </c>
      <c r="B2480" t="s">
        <v>14367</v>
      </c>
      <c r="C2480" s="2">
        <v>341000</v>
      </c>
      <c r="D2480" t="s">
        <v>15431</v>
      </c>
      <c r="E2480">
        <v>1084187</v>
      </c>
      <c r="F2480">
        <v>1752333.96</v>
      </c>
      <c r="G2480">
        <v>1.6162654228468</v>
      </c>
      <c r="H2480">
        <v>0.06266444</v>
      </c>
      <c r="I2480">
        <v>0.018924</v>
      </c>
      <c r="J2480">
        <v>0.005507</v>
      </c>
      <c r="K2480">
        <v>0.008264</v>
      </c>
      <c r="L2480">
        <v>0.002266</v>
      </c>
      <c r="M2480">
        <v>0.002887</v>
      </c>
      <c r="N2480">
        <v>0.026999</v>
      </c>
      <c r="O2480">
        <v>0.008109</v>
      </c>
      <c r="P2480" s="3" t="s">
        <v>15444</v>
      </c>
      <c r="Q2480" s="3" t="s">
        <v>50</v>
      </c>
      <c r="R2480" s="3" t="s">
        <v>15445</v>
      </c>
      <c r="S2480" s="3" t="s">
        <v>15446</v>
      </c>
      <c r="T2480" s="3" t="s">
        <v>15447</v>
      </c>
      <c r="U2480" s="3" t="s">
        <v>15448</v>
      </c>
      <c r="V2480" s="3" t="s">
        <v>4089</v>
      </c>
      <c r="W2480" s="3" t="s">
        <v>3626</v>
      </c>
      <c r="X2480" s="3" t="s">
        <v>1280</v>
      </c>
      <c r="Y2480" s="4">
        <v>145</v>
      </c>
      <c r="Z2480" s="4">
        <v>151.42576084</v>
      </c>
      <c r="AA2480" s="4">
        <f t="shared" si="234"/>
        <v>1.3917</v>
      </c>
      <c r="AB2480" s="4">
        <v>1084187</v>
      </c>
      <c r="AC2480" s="4">
        <v>1.39667567347699</v>
      </c>
      <c r="AD2480" s="3">
        <v>1</v>
      </c>
      <c r="AE2480" s="3">
        <v>0</v>
      </c>
      <c r="AF2480" s="3">
        <f t="shared" si="239"/>
        <v>0</v>
      </c>
      <c r="AG2480" s="6">
        <f t="shared" si="235"/>
        <v>0</v>
      </c>
      <c r="AH2480" s="4">
        <f t="shared" si="236"/>
        <v>0</v>
      </c>
      <c r="AI2480" s="4">
        <v>118.337481</v>
      </c>
      <c r="AJ2480" s="4">
        <v>29.714655</v>
      </c>
      <c r="AK2480" s="4">
        <v>1</v>
      </c>
      <c r="AL2480" s="4">
        <v>2003</v>
      </c>
      <c r="AM2480" s="4">
        <v>0</v>
      </c>
      <c r="AN2480" s="1">
        <f t="shared" si="237"/>
        <v>0</v>
      </c>
      <c r="AO2480" s="1">
        <f t="shared" si="238"/>
        <v>0</v>
      </c>
    </row>
    <row r="2481" s="1" customFormat="1" spans="1:41">
      <c r="A2481">
        <v>2004</v>
      </c>
      <c r="B2481" t="s">
        <v>14367</v>
      </c>
      <c r="C2481" s="2">
        <v>341000</v>
      </c>
      <c r="D2481" t="s">
        <v>15431</v>
      </c>
      <c r="E2481">
        <v>1319800</v>
      </c>
      <c r="F2481">
        <v>2110221.65</v>
      </c>
      <c r="G2481">
        <v>1.59889502197303</v>
      </c>
      <c r="H2481">
        <v>0.09138028</v>
      </c>
      <c r="I2481">
        <v>0.028266</v>
      </c>
      <c r="J2481">
        <v>0.00769</v>
      </c>
      <c r="K2481">
        <v>0.013842</v>
      </c>
      <c r="L2481">
        <v>0.005516</v>
      </c>
      <c r="M2481">
        <v>0.001218</v>
      </c>
      <c r="N2481">
        <v>0.029092</v>
      </c>
      <c r="O2481">
        <v>0.015522</v>
      </c>
      <c r="P2481" s="3" t="s">
        <v>11550</v>
      </c>
      <c r="Q2481" s="3" t="s">
        <v>15449</v>
      </c>
      <c r="R2481" s="3" t="s">
        <v>15450</v>
      </c>
      <c r="S2481" s="3" t="s">
        <v>15451</v>
      </c>
      <c r="T2481" s="3" t="s">
        <v>15452</v>
      </c>
      <c r="U2481" s="3" t="s">
        <v>4549</v>
      </c>
      <c r="V2481" s="3" t="s">
        <v>1565</v>
      </c>
      <c r="W2481" s="3" t="s">
        <v>1281</v>
      </c>
      <c r="X2481" s="3" t="s">
        <v>56</v>
      </c>
      <c r="Y2481" s="4">
        <v>144</v>
      </c>
      <c r="Z2481" s="4">
        <v>185.68456168</v>
      </c>
      <c r="AA2481" s="4">
        <f t="shared" si="234"/>
        <v>1.4399</v>
      </c>
      <c r="AB2481" s="4">
        <v>1319800</v>
      </c>
      <c r="AC2481" s="4">
        <v>1.40691439369601</v>
      </c>
      <c r="AD2481" s="3">
        <v>1</v>
      </c>
      <c r="AE2481" s="3">
        <v>0</v>
      </c>
      <c r="AF2481" s="3">
        <f t="shared" si="239"/>
        <v>0</v>
      </c>
      <c r="AG2481" s="6">
        <f t="shared" si="235"/>
        <v>0</v>
      </c>
      <c r="AH2481" s="4">
        <f t="shared" si="236"/>
        <v>0</v>
      </c>
      <c r="AI2481" s="4">
        <v>118.337481</v>
      </c>
      <c r="AJ2481" s="4">
        <v>29.714655</v>
      </c>
      <c r="AK2481" s="4">
        <v>1</v>
      </c>
      <c r="AL2481" s="4">
        <v>2004</v>
      </c>
      <c r="AM2481" s="4">
        <v>0</v>
      </c>
      <c r="AN2481" s="1">
        <f t="shared" si="237"/>
        <v>0</v>
      </c>
      <c r="AO2481" s="1">
        <f t="shared" si="238"/>
        <v>0</v>
      </c>
    </row>
    <row r="2482" s="1" customFormat="1" spans="1:41">
      <c r="A2482">
        <v>2005</v>
      </c>
      <c r="B2482" t="s">
        <v>14367</v>
      </c>
      <c r="C2482" s="2">
        <v>341000</v>
      </c>
      <c r="D2482" t="s">
        <v>15431</v>
      </c>
      <c r="E2482">
        <v>1599782</v>
      </c>
      <c r="F2482">
        <v>2376071.59</v>
      </c>
      <c r="G2482">
        <v>1.48524710866856</v>
      </c>
      <c r="H2482">
        <v>0.07825543</v>
      </c>
      <c r="I2482">
        <v>0.028429</v>
      </c>
      <c r="J2482">
        <v>0.007939</v>
      </c>
      <c r="K2482">
        <v>0.013695</v>
      </c>
      <c r="L2482">
        <v>0.003407</v>
      </c>
      <c r="M2482">
        <v>0.003388</v>
      </c>
      <c r="N2482">
        <v>0.017349</v>
      </c>
      <c r="O2482">
        <v>0.007164</v>
      </c>
      <c r="P2482" s="3" t="s">
        <v>15453</v>
      </c>
      <c r="Q2482" s="3" t="s">
        <v>1255</v>
      </c>
      <c r="R2482" s="3" t="s">
        <v>15454</v>
      </c>
      <c r="S2482" s="3" t="s">
        <v>15455</v>
      </c>
      <c r="T2482" s="3" t="s">
        <v>15456</v>
      </c>
      <c r="U2482" s="3" t="s">
        <v>15457</v>
      </c>
      <c r="V2482" s="3" t="s">
        <v>1279</v>
      </c>
      <c r="W2482" s="3" t="s">
        <v>238</v>
      </c>
      <c r="X2482" s="3" t="s">
        <v>891</v>
      </c>
      <c r="Y2482" s="4">
        <v>140.31</v>
      </c>
      <c r="Z2482" s="4">
        <v>231.99615855</v>
      </c>
      <c r="AA2482" s="4">
        <f t="shared" si="234"/>
        <v>1.4741</v>
      </c>
      <c r="AB2482" s="4">
        <v>1599782</v>
      </c>
      <c r="AC2482" s="4">
        <v>1.45017357708738</v>
      </c>
      <c r="AD2482" s="3">
        <v>1</v>
      </c>
      <c r="AE2482" s="3">
        <v>0</v>
      </c>
      <c r="AF2482" s="3">
        <f t="shared" si="239"/>
        <v>0</v>
      </c>
      <c r="AG2482" s="6">
        <f t="shared" si="235"/>
        <v>0</v>
      </c>
      <c r="AH2482" s="4">
        <f t="shared" si="236"/>
        <v>0</v>
      </c>
      <c r="AI2482" s="4">
        <v>118.337481</v>
      </c>
      <c r="AJ2482" s="4">
        <v>29.714655</v>
      </c>
      <c r="AK2482" s="4">
        <v>1</v>
      </c>
      <c r="AL2482" s="4">
        <v>2005</v>
      </c>
      <c r="AM2482" s="4">
        <v>0</v>
      </c>
      <c r="AN2482" s="1">
        <f t="shared" si="237"/>
        <v>0</v>
      </c>
      <c r="AO2482" s="1">
        <f t="shared" si="238"/>
        <v>0</v>
      </c>
    </row>
    <row r="2483" s="1" customFormat="1" spans="1:41">
      <c r="A2483">
        <v>2006</v>
      </c>
      <c r="B2483" t="s">
        <v>14367</v>
      </c>
      <c r="C2483" s="2">
        <v>341000</v>
      </c>
      <c r="D2483" t="s">
        <v>15431</v>
      </c>
      <c r="E2483">
        <v>1874889</v>
      </c>
      <c r="F2483">
        <v>2552233.58</v>
      </c>
      <c r="G2483">
        <v>1.361271829959</v>
      </c>
      <c r="H2483">
        <v>0.07124616</v>
      </c>
      <c r="I2483">
        <v>0.021706</v>
      </c>
      <c r="J2483">
        <v>0.004624</v>
      </c>
      <c r="K2483">
        <v>0.009216</v>
      </c>
      <c r="L2483">
        <v>0.003427</v>
      </c>
      <c r="M2483">
        <v>0.00444</v>
      </c>
      <c r="N2483">
        <v>0.023762</v>
      </c>
      <c r="O2483">
        <v>0.010804</v>
      </c>
      <c r="P2483" s="3" t="s">
        <v>15458</v>
      </c>
      <c r="Q2483" s="3" t="s">
        <v>15459</v>
      </c>
      <c r="R2483" s="3" t="s">
        <v>15460</v>
      </c>
      <c r="S2483" s="3" t="s">
        <v>15461</v>
      </c>
      <c r="T2483" s="3" t="s">
        <v>13713</v>
      </c>
      <c r="U2483" s="3" t="s">
        <v>10573</v>
      </c>
      <c r="V2483" s="3" t="s">
        <v>2282</v>
      </c>
      <c r="W2483" s="3" t="s">
        <v>1246</v>
      </c>
      <c r="X2483" s="3" t="s">
        <v>127</v>
      </c>
      <c r="Y2483" s="4">
        <v>139</v>
      </c>
      <c r="Z2483" s="4">
        <v>248.09239395</v>
      </c>
      <c r="AA2483" s="4">
        <f t="shared" si="234"/>
        <v>1.4009</v>
      </c>
      <c r="AB2483" s="4">
        <v>1874889</v>
      </c>
      <c r="AC2483" s="4">
        <v>1.32323777007599</v>
      </c>
      <c r="AD2483" s="3">
        <v>1</v>
      </c>
      <c r="AE2483" s="3">
        <v>0</v>
      </c>
      <c r="AF2483" s="3">
        <f t="shared" si="239"/>
        <v>0</v>
      </c>
      <c r="AG2483" s="6">
        <f t="shared" si="235"/>
        <v>0</v>
      </c>
      <c r="AH2483" s="4">
        <f t="shared" si="236"/>
        <v>0</v>
      </c>
      <c r="AI2483" s="4">
        <v>118.337481</v>
      </c>
      <c r="AJ2483" s="4">
        <v>29.714655</v>
      </c>
      <c r="AK2483" s="4">
        <v>1</v>
      </c>
      <c r="AL2483" s="4">
        <v>2006</v>
      </c>
      <c r="AM2483" s="4">
        <v>0</v>
      </c>
      <c r="AN2483" s="1">
        <f t="shared" si="237"/>
        <v>0</v>
      </c>
      <c r="AO2483" s="1">
        <f t="shared" si="238"/>
        <v>0</v>
      </c>
    </row>
    <row r="2484" s="1" customFormat="1" spans="1:41">
      <c r="A2484">
        <v>2007</v>
      </c>
      <c r="B2484" t="s">
        <v>14367</v>
      </c>
      <c r="C2484" s="2">
        <v>341000</v>
      </c>
      <c r="D2484" t="s">
        <v>15431</v>
      </c>
      <c r="E2484">
        <v>2132317</v>
      </c>
      <c r="F2484">
        <v>2706954.67</v>
      </c>
      <c r="G2484">
        <v>1.26948979443488</v>
      </c>
      <c r="H2484">
        <v>0.1333304</v>
      </c>
      <c r="I2484">
        <v>0.039457</v>
      </c>
      <c r="J2484">
        <v>0.007947</v>
      </c>
      <c r="K2484">
        <v>0.01967</v>
      </c>
      <c r="L2484">
        <v>0.005374</v>
      </c>
      <c r="M2484">
        <v>0.006467</v>
      </c>
      <c r="N2484">
        <v>0.037205</v>
      </c>
      <c r="O2484">
        <v>0.025995</v>
      </c>
      <c r="P2484" s="3" t="s">
        <v>15462</v>
      </c>
      <c r="Q2484" s="3" t="s">
        <v>15463</v>
      </c>
      <c r="R2484" s="3" t="s">
        <v>15464</v>
      </c>
      <c r="S2484" s="3" t="s">
        <v>7562</v>
      </c>
      <c r="T2484" s="3" t="s">
        <v>15465</v>
      </c>
      <c r="U2484" s="3" t="s">
        <v>15466</v>
      </c>
      <c r="V2484" s="3" t="s">
        <v>130</v>
      </c>
      <c r="W2484" s="3" t="s">
        <v>224</v>
      </c>
      <c r="X2484" s="3" t="s">
        <v>2088</v>
      </c>
      <c r="Y2484" s="4">
        <v>140</v>
      </c>
      <c r="Z2484" s="4">
        <v>307.63483712</v>
      </c>
      <c r="AA2484" s="4">
        <f t="shared" si="234"/>
        <v>1.2778</v>
      </c>
      <c r="AB2484" s="4">
        <v>2132317</v>
      </c>
      <c r="AC2484" s="4">
        <v>1.4427256225036</v>
      </c>
      <c r="AD2484" s="3">
        <v>1</v>
      </c>
      <c r="AE2484" s="3">
        <v>0</v>
      </c>
      <c r="AF2484" s="3">
        <f t="shared" si="239"/>
        <v>0</v>
      </c>
      <c r="AG2484" s="6">
        <f t="shared" si="235"/>
        <v>0</v>
      </c>
      <c r="AH2484" s="4">
        <f t="shared" si="236"/>
        <v>0</v>
      </c>
      <c r="AI2484" s="4">
        <v>118.337481</v>
      </c>
      <c r="AJ2484" s="4">
        <v>29.714655</v>
      </c>
      <c r="AK2484" s="4">
        <v>1</v>
      </c>
      <c r="AL2484" s="4">
        <v>2007</v>
      </c>
      <c r="AM2484" s="4">
        <v>0</v>
      </c>
      <c r="AN2484" s="1">
        <f t="shared" si="237"/>
        <v>0</v>
      </c>
      <c r="AO2484" s="1">
        <f t="shared" si="238"/>
        <v>0</v>
      </c>
    </row>
    <row r="2485" s="1" customFormat="1" spans="1:41">
      <c r="A2485">
        <v>2008</v>
      </c>
      <c r="B2485" t="s">
        <v>14367</v>
      </c>
      <c r="C2485" s="2">
        <v>341000</v>
      </c>
      <c r="D2485" t="s">
        <v>15431</v>
      </c>
      <c r="E2485">
        <v>2499000</v>
      </c>
      <c r="F2485">
        <v>2830951.35</v>
      </c>
      <c r="G2485">
        <v>1.13283367346939</v>
      </c>
      <c r="H2485">
        <v>0.08320438</v>
      </c>
      <c r="I2485">
        <v>0.026957</v>
      </c>
      <c r="J2485">
        <v>0.00628</v>
      </c>
      <c r="K2485">
        <v>0.011316</v>
      </c>
      <c r="L2485">
        <v>0.003067</v>
      </c>
      <c r="M2485">
        <v>0.006294</v>
      </c>
      <c r="N2485">
        <v>0.019413</v>
      </c>
      <c r="O2485">
        <v>0.012041</v>
      </c>
      <c r="P2485" s="3" t="s">
        <v>15467</v>
      </c>
      <c r="Q2485" s="3" t="s">
        <v>15468</v>
      </c>
      <c r="R2485" s="3" t="s">
        <v>15469</v>
      </c>
      <c r="S2485" s="3" t="s">
        <v>15470</v>
      </c>
      <c r="T2485" s="3" t="s">
        <v>15471</v>
      </c>
      <c r="U2485" s="3" t="s">
        <v>5080</v>
      </c>
      <c r="V2485" s="3" t="s">
        <v>112</v>
      </c>
      <c r="W2485" s="3" t="s">
        <v>2240</v>
      </c>
      <c r="X2485" s="3" t="s">
        <v>3899</v>
      </c>
      <c r="Y2485" s="4">
        <v>140</v>
      </c>
      <c r="Z2485" s="4">
        <v>311.92791176</v>
      </c>
      <c r="AA2485" s="4">
        <f t="shared" si="234"/>
        <v>1.1665</v>
      </c>
      <c r="AB2485" s="4">
        <v>2499000</v>
      </c>
      <c r="AC2485" s="4">
        <v>1.24821093141256</v>
      </c>
      <c r="AD2485" s="3">
        <v>1</v>
      </c>
      <c r="AE2485" s="3">
        <v>0</v>
      </c>
      <c r="AF2485" s="3">
        <f t="shared" si="239"/>
        <v>0</v>
      </c>
      <c r="AG2485" s="6">
        <f t="shared" si="235"/>
        <v>0</v>
      </c>
      <c r="AH2485" s="4">
        <f t="shared" si="236"/>
        <v>0</v>
      </c>
      <c r="AI2485" s="4">
        <v>118.337481</v>
      </c>
      <c r="AJ2485" s="4">
        <v>29.714655</v>
      </c>
      <c r="AK2485" s="4">
        <v>1</v>
      </c>
      <c r="AL2485" s="4">
        <v>2008</v>
      </c>
      <c r="AM2485" s="4">
        <v>0</v>
      </c>
      <c r="AN2485" s="1">
        <f t="shared" si="237"/>
        <v>0</v>
      </c>
      <c r="AO2485" s="1">
        <f t="shared" si="238"/>
        <v>0</v>
      </c>
    </row>
    <row r="2486" s="1" customFormat="1" spans="1:41">
      <c r="A2486">
        <v>2009</v>
      </c>
      <c r="B2486" t="s">
        <v>14367</v>
      </c>
      <c r="C2486" s="2">
        <v>341000</v>
      </c>
      <c r="D2486" t="s">
        <v>15431</v>
      </c>
      <c r="E2486">
        <v>2669198</v>
      </c>
      <c r="F2486">
        <v>2904454</v>
      </c>
      <c r="G2486">
        <v>1.08813733563415</v>
      </c>
      <c r="H2486">
        <v>0.12138165</v>
      </c>
      <c r="I2486">
        <v>0.034663</v>
      </c>
      <c r="J2486">
        <v>0.009597</v>
      </c>
      <c r="K2486">
        <v>0.015632</v>
      </c>
      <c r="L2486">
        <v>0.00605</v>
      </c>
      <c r="M2486">
        <v>0.003384</v>
      </c>
      <c r="N2486">
        <v>0.040685</v>
      </c>
      <c r="O2486">
        <v>0.022426</v>
      </c>
      <c r="P2486" s="3" t="s">
        <v>5112</v>
      </c>
      <c r="Q2486" s="3" t="s">
        <v>528</v>
      </c>
      <c r="R2486" s="3" t="s">
        <v>15472</v>
      </c>
      <c r="S2486" s="3" t="s">
        <v>15473</v>
      </c>
      <c r="T2486" s="3" t="s">
        <v>15474</v>
      </c>
      <c r="U2486" s="3" t="s">
        <v>15475</v>
      </c>
      <c r="V2486" s="3" t="s">
        <v>964</v>
      </c>
      <c r="W2486" s="3" t="s">
        <v>2635</v>
      </c>
      <c r="X2486" s="3" t="s">
        <v>992</v>
      </c>
      <c r="Y2486" s="4">
        <v>140</v>
      </c>
      <c r="Z2486" s="4">
        <v>258.54556293</v>
      </c>
      <c r="AA2486" s="4">
        <f t="shared" si="234"/>
        <v>1.0815</v>
      </c>
      <c r="AB2486" s="4">
        <v>2669198</v>
      </c>
      <c r="AC2486" s="4">
        <v>0.968626392384529</v>
      </c>
      <c r="AD2486" s="3">
        <v>1</v>
      </c>
      <c r="AE2486" s="3">
        <v>0</v>
      </c>
      <c r="AF2486" s="3">
        <f t="shared" si="239"/>
        <v>0</v>
      </c>
      <c r="AG2486" s="6">
        <f t="shared" si="235"/>
        <v>0</v>
      </c>
      <c r="AH2486" s="4">
        <f t="shared" si="236"/>
        <v>0</v>
      </c>
      <c r="AI2486" s="4">
        <v>118.337481</v>
      </c>
      <c r="AJ2486" s="4">
        <v>29.714655</v>
      </c>
      <c r="AK2486" s="4">
        <v>1</v>
      </c>
      <c r="AL2486" s="4">
        <v>2009</v>
      </c>
      <c r="AM2486" s="4">
        <v>0</v>
      </c>
      <c r="AN2486" s="1">
        <f t="shared" si="237"/>
        <v>0</v>
      </c>
      <c r="AO2486" s="1">
        <f t="shared" si="238"/>
        <v>0</v>
      </c>
    </row>
    <row r="2487" s="1" customFormat="1" spans="1:41">
      <c r="A2487">
        <v>2010</v>
      </c>
      <c r="B2487" t="s">
        <v>14367</v>
      </c>
      <c r="C2487" s="2">
        <v>341000</v>
      </c>
      <c r="D2487" t="s">
        <v>15431</v>
      </c>
      <c r="E2487">
        <v>3093198</v>
      </c>
      <c r="F2487">
        <v>3193980.09</v>
      </c>
      <c r="G2487">
        <v>1.03258184248147</v>
      </c>
      <c r="H2487">
        <v>0.11029264</v>
      </c>
      <c r="I2487">
        <v>0.033208</v>
      </c>
      <c r="J2487">
        <v>0.008118</v>
      </c>
      <c r="K2487">
        <v>0.015147</v>
      </c>
      <c r="L2487">
        <v>0.004039</v>
      </c>
      <c r="M2487">
        <v>0.005904</v>
      </c>
      <c r="N2487">
        <v>0.039864</v>
      </c>
      <c r="O2487">
        <v>0.01372</v>
      </c>
      <c r="P2487" s="3" t="s">
        <v>15476</v>
      </c>
      <c r="Q2487" s="3" t="s">
        <v>3756</v>
      </c>
      <c r="R2487" s="3" t="s">
        <v>15477</v>
      </c>
      <c r="S2487" s="3" t="s">
        <v>15478</v>
      </c>
      <c r="T2487" s="3" t="s">
        <v>15479</v>
      </c>
      <c r="U2487" s="3" t="s">
        <v>15480</v>
      </c>
      <c r="V2487" s="3" t="s">
        <v>68</v>
      </c>
      <c r="W2487" s="3" t="s">
        <v>741</v>
      </c>
      <c r="X2487" s="3" t="s">
        <v>152</v>
      </c>
      <c r="Y2487" s="4">
        <v>136</v>
      </c>
      <c r="Z2487" s="4">
        <v>339.74201235</v>
      </c>
      <c r="AA2487" s="4">
        <f t="shared" si="234"/>
        <v>1.0299</v>
      </c>
      <c r="AB2487" s="4">
        <v>3093198</v>
      </c>
      <c r="AC2487" s="4">
        <v>1.09835197213369</v>
      </c>
      <c r="AD2487" s="3">
        <v>1</v>
      </c>
      <c r="AE2487" s="3">
        <v>0</v>
      </c>
      <c r="AF2487" s="3">
        <f t="shared" si="239"/>
        <v>0</v>
      </c>
      <c r="AG2487" s="6">
        <f t="shared" si="235"/>
        <v>0</v>
      </c>
      <c r="AH2487" s="4">
        <f t="shared" si="236"/>
        <v>0</v>
      </c>
      <c r="AI2487" s="4">
        <v>118.337481</v>
      </c>
      <c r="AJ2487" s="4">
        <v>29.714655</v>
      </c>
      <c r="AK2487" s="4">
        <v>1</v>
      </c>
      <c r="AL2487" s="4">
        <v>2010</v>
      </c>
      <c r="AM2487" s="4">
        <v>0</v>
      </c>
      <c r="AN2487" s="1">
        <f t="shared" si="237"/>
        <v>0</v>
      </c>
      <c r="AO2487" s="1">
        <f t="shared" si="238"/>
        <v>0</v>
      </c>
    </row>
    <row r="2488" s="1" customFormat="1" spans="1:41">
      <c r="A2488">
        <v>2011</v>
      </c>
      <c r="B2488" t="s">
        <v>14367</v>
      </c>
      <c r="C2488" s="2">
        <v>341000</v>
      </c>
      <c r="D2488" t="s">
        <v>15431</v>
      </c>
      <c r="E2488">
        <v>3788148</v>
      </c>
      <c r="F2488">
        <v>3420990.92</v>
      </c>
      <c r="G2488">
        <v>0.903077419361651</v>
      </c>
      <c r="H2488">
        <v>0.10368401</v>
      </c>
      <c r="I2488">
        <v>0.033946</v>
      </c>
      <c r="J2488">
        <v>0.010132</v>
      </c>
      <c r="K2488">
        <v>0.016713</v>
      </c>
      <c r="L2488">
        <v>0.006446</v>
      </c>
      <c r="M2488">
        <v>0.000656</v>
      </c>
      <c r="N2488">
        <v>0.030267</v>
      </c>
      <c r="O2488">
        <v>0.013819</v>
      </c>
      <c r="P2488" s="3" t="s">
        <v>15481</v>
      </c>
      <c r="Q2488" s="3" t="s">
        <v>14815</v>
      </c>
      <c r="R2488" s="3" t="s">
        <v>15482</v>
      </c>
      <c r="S2488" s="3" t="s">
        <v>9718</v>
      </c>
      <c r="T2488" s="3" t="s">
        <v>15483</v>
      </c>
      <c r="U2488" s="3" t="s">
        <v>15484</v>
      </c>
      <c r="V2488" s="3" t="s">
        <v>528</v>
      </c>
      <c r="W2488" s="3" t="s">
        <v>169</v>
      </c>
      <c r="X2488" s="3" t="s">
        <v>403</v>
      </c>
      <c r="Y2488" s="4">
        <v>134.91</v>
      </c>
      <c r="Z2488" s="4">
        <v>365.92093152</v>
      </c>
      <c r="AA2488" s="4">
        <f t="shared" si="234"/>
        <v>0.9031</v>
      </c>
      <c r="AB2488" s="4">
        <v>3788148</v>
      </c>
      <c r="AC2488" s="4">
        <v>0.965962606318444</v>
      </c>
      <c r="AD2488" s="3">
        <v>1</v>
      </c>
      <c r="AE2488" s="3">
        <v>0</v>
      </c>
      <c r="AF2488" s="3">
        <f t="shared" si="239"/>
        <v>0</v>
      </c>
      <c r="AG2488" s="6">
        <f t="shared" si="235"/>
        <v>0</v>
      </c>
      <c r="AH2488" s="4">
        <f t="shared" si="236"/>
        <v>0</v>
      </c>
      <c r="AI2488" s="4">
        <v>118.337481</v>
      </c>
      <c r="AJ2488" s="4">
        <v>29.714655</v>
      </c>
      <c r="AK2488" s="4">
        <v>1</v>
      </c>
      <c r="AL2488" s="4">
        <v>2011</v>
      </c>
      <c r="AM2488" s="4">
        <v>0</v>
      </c>
      <c r="AN2488" s="1">
        <f t="shared" si="237"/>
        <v>0</v>
      </c>
      <c r="AO2488" s="1">
        <f t="shared" si="238"/>
        <v>0</v>
      </c>
    </row>
    <row r="2489" s="1" customFormat="1" spans="1:41">
      <c r="A2489">
        <v>2012</v>
      </c>
      <c r="B2489" t="s">
        <v>14367</v>
      </c>
      <c r="C2489" s="2">
        <v>341000</v>
      </c>
      <c r="D2489" t="s">
        <v>15431</v>
      </c>
      <c r="E2489">
        <v>4249452</v>
      </c>
      <c r="F2489">
        <v>3591727.04</v>
      </c>
      <c r="G2489">
        <v>0.845221228525466</v>
      </c>
      <c r="H2489">
        <v>0.108983</v>
      </c>
      <c r="I2489">
        <v>0.034035</v>
      </c>
      <c r="J2489">
        <v>0.007226</v>
      </c>
      <c r="K2489">
        <v>0.014691</v>
      </c>
      <c r="L2489">
        <v>0.004654</v>
      </c>
      <c r="M2489">
        <v>0.007464</v>
      </c>
      <c r="N2489">
        <v>0.033753</v>
      </c>
      <c r="O2489">
        <v>0.011886</v>
      </c>
      <c r="P2489" s="3" t="s">
        <v>15485</v>
      </c>
      <c r="Q2489" s="3" t="s">
        <v>6583</v>
      </c>
      <c r="R2489" s="3" t="s">
        <v>15486</v>
      </c>
      <c r="S2489" s="3" t="s">
        <v>15487</v>
      </c>
      <c r="T2489" s="3" t="s">
        <v>11089</v>
      </c>
      <c r="U2489" s="3" t="s">
        <v>15488</v>
      </c>
      <c r="V2489" s="3" t="s">
        <v>1869</v>
      </c>
      <c r="W2489" s="3" t="s">
        <v>4213</v>
      </c>
      <c r="X2489" s="3" t="s">
        <v>75</v>
      </c>
      <c r="Y2489" s="4">
        <v>135.3</v>
      </c>
      <c r="Z2489" s="4">
        <v>388.94876172</v>
      </c>
      <c r="AA2489" s="4">
        <f t="shared" si="234"/>
        <v>0.8438</v>
      </c>
      <c r="AB2489" s="4">
        <v>4249452</v>
      </c>
      <c r="AC2489" s="4">
        <v>0.915291575760828</v>
      </c>
      <c r="AD2489" s="3">
        <v>1</v>
      </c>
      <c r="AE2489" s="3">
        <v>0</v>
      </c>
      <c r="AF2489" s="3">
        <f t="shared" si="239"/>
        <v>0</v>
      </c>
      <c r="AG2489" s="6">
        <f t="shared" si="235"/>
        <v>0</v>
      </c>
      <c r="AH2489" s="4">
        <f t="shared" si="236"/>
        <v>0</v>
      </c>
      <c r="AI2489" s="4">
        <v>118.337481</v>
      </c>
      <c r="AJ2489" s="4">
        <v>29.714655</v>
      </c>
      <c r="AK2489" s="4">
        <v>1</v>
      </c>
      <c r="AL2489" s="4">
        <v>2012</v>
      </c>
      <c r="AM2489" s="4">
        <v>0</v>
      </c>
      <c r="AN2489" s="1">
        <f t="shared" si="237"/>
        <v>0</v>
      </c>
      <c r="AO2489" s="1">
        <f t="shared" si="238"/>
        <v>0</v>
      </c>
    </row>
    <row r="2490" s="1" customFormat="1" spans="1:41">
      <c r="A2490">
        <v>2013</v>
      </c>
      <c r="B2490" t="s">
        <v>14367</v>
      </c>
      <c r="C2490" s="2">
        <v>341000</v>
      </c>
      <c r="D2490" t="s">
        <v>15431</v>
      </c>
      <c r="E2490">
        <v>4702965</v>
      </c>
      <c r="F2490">
        <v>3740820.4</v>
      </c>
      <c r="G2490">
        <v>0.795417444101753</v>
      </c>
      <c r="H2490">
        <v>0.10406909</v>
      </c>
      <c r="I2490">
        <v>0.027361</v>
      </c>
      <c r="J2490">
        <v>0.006993</v>
      </c>
      <c r="K2490">
        <v>0.013411</v>
      </c>
      <c r="L2490">
        <v>0.003855</v>
      </c>
      <c r="M2490">
        <v>0.003102</v>
      </c>
      <c r="N2490">
        <v>0.03788</v>
      </c>
      <c r="O2490">
        <v>0.026405</v>
      </c>
      <c r="P2490" s="3" t="s">
        <v>15489</v>
      </c>
      <c r="Q2490" s="3" t="s">
        <v>15490</v>
      </c>
      <c r="R2490" s="3" t="s">
        <v>15491</v>
      </c>
      <c r="S2490" s="3" t="s">
        <v>15492</v>
      </c>
      <c r="T2490" s="3" t="s">
        <v>15493</v>
      </c>
      <c r="U2490" s="3" t="s">
        <v>15494</v>
      </c>
      <c r="V2490" s="3" t="s">
        <v>1362</v>
      </c>
      <c r="W2490" s="3" t="s">
        <v>7663</v>
      </c>
      <c r="X2490" s="3" t="s">
        <v>12881</v>
      </c>
      <c r="Y2490" s="4">
        <v>135.58</v>
      </c>
      <c r="Z2490" s="4">
        <v>408.28428654</v>
      </c>
      <c r="AA2490" s="4">
        <f t="shared" si="234"/>
        <v>0.7896</v>
      </c>
      <c r="AB2490" s="4">
        <v>4702965</v>
      </c>
      <c r="AC2490" s="4">
        <v>0.868142302866383</v>
      </c>
      <c r="AD2490" s="3">
        <v>1</v>
      </c>
      <c r="AE2490" s="3">
        <v>0</v>
      </c>
      <c r="AF2490" s="3">
        <f t="shared" si="239"/>
        <v>0</v>
      </c>
      <c r="AG2490" s="6">
        <f t="shared" si="235"/>
        <v>0</v>
      </c>
      <c r="AH2490" s="4">
        <f t="shared" si="236"/>
        <v>0</v>
      </c>
      <c r="AI2490" s="4">
        <v>118.337481</v>
      </c>
      <c r="AJ2490" s="4">
        <v>29.714655</v>
      </c>
      <c r="AK2490" s="4">
        <v>1</v>
      </c>
      <c r="AL2490" s="4">
        <v>2013</v>
      </c>
      <c r="AM2490" s="4">
        <v>0</v>
      </c>
      <c r="AN2490" s="1">
        <f t="shared" si="237"/>
        <v>0</v>
      </c>
      <c r="AO2490" s="1">
        <f t="shared" si="238"/>
        <v>0</v>
      </c>
    </row>
    <row r="2491" s="1" customFormat="1" spans="1:41">
      <c r="A2491">
        <v>2014</v>
      </c>
      <c r="B2491" t="s">
        <v>14367</v>
      </c>
      <c r="C2491" s="2">
        <v>341000</v>
      </c>
      <c r="D2491" t="s">
        <v>15431</v>
      </c>
      <c r="E2491">
        <v>5071697</v>
      </c>
      <c r="F2491">
        <v>3758345.55</v>
      </c>
      <c r="G2491">
        <v>0.741042998033991</v>
      </c>
      <c r="H2491">
        <v>0.13048667</v>
      </c>
      <c r="I2491">
        <v>0.046048</v>
      </c>
      <c r="J2491">
        <v>0.0133</v>
      </c>
      <c r="K2491">
        <v>0.022963</v>
      </c>
      <c r="L2491">
        <v>0.004912</v>
      </c>
      <c r="M2491">
        <v>0.004872</v>
      </c>
      <c r="N2491">
        <v>0.030335</v>
      </c>
      <c r="O2491">
        <v>0.010996</v>
      </c>
      <c r="P2491" s="3" t="s">
        <v>15495</v>
      </c>
      <c r="Q2491" s="3" t="s">
        <v>15496</v>
      </c>
      <c r="R2491" s="3" t="s">
        <v>15497</v>
      </c>
      <c r="S2491" s="3" t="s">
        <v>6210</v>
      </c>
      <c r="T2491" s="3" t="s">
        <v>15498</v>
      </c>
      <c r="U2491" s="3" t="s">
        <v>15499</v>
      </c>
      <c r="V2491" s="3" t="s">
        <v>155</v>
      </c>
      <c r="W2491" s="3" t="s">
        <v>981</v>
      </c>
      <c r="X2491" s="3" t="s">
        <v>47</v>
      </c>
      <c r="Y2491" s="4">
        <v>136.3</v>
      </c>
      <c r="Z2491" s="4">
        <v>182.2208707</v>
      </c>
      <c r="AA2491" s="4">
        <f t="shared" si="234"/>
        <v>0.7314</v>
      </c>
      <c r="AB2491" s="4">
        <v>5071697</v>
      </c>
      <c r="AC2491" s="4">
        <v>0.359289742072525</v>
      </c>
      <c r="AD2491" s="3">
        <v>1</v>
      </c>
      <c r="AE2491" s="3">
        <v>0</v>
      </c>
      <c r="AF2491" s="3">
        <f t="shared" si="239"/>
        <v>0</v>
      </c>
      <c r="AG2491" s="6">
        <f t="shared" si="235"/>
        <v>0</v>
      </c>
      <c r="AH2491" s="4">
        <f t="shared" si="236"/>
        <v>0</v>
      </c>
      <c r="AI2491" s="4">
        <v>118.337481</v>
      </c>
      <c r="AJ2491" s="4">
        <v>29.714655</v>
      </c>
      <c r="AK2491" s="4">
        <v>1</v>
      </c>
      <c r="AL2491" s="4">
        <v>2014</v>
      </c>
      <c r="AM2491" s="4">
        <v>0</v>
      </c>
      <c r="AN2491" s="1">
        <f t="shared" si="237"/>
        <v>0</v>
      </c>
      <c r="AO2491" s="1">
        <f t="shared" si="238"/>
        <v>0</v>
      </c>
    </row>
    <row r="2492" s="1" customFormat="1" spans="1:41">
      <c r="A2492">
        <v>2015</v>
      </c>
      <c r="B2492" t="s">
        <v>14367</v>
      </c>
      <c r="C2492" s="2">
        <v>341000</v>
      </c>
      <c r="D2492" t="s">
        <v>15431</v>
      </c>
      <c r="E2492">
        <v>5309000</v>
      </c>
      <c r="F2492">
        <v>4020505.58</v>
      </c>
      <c r="G2492">
        <v>0.757299977396873</v>
      </c>
      <c r="H2492">
        <v>0.10705127</v>
      </c>
      <c r="I2492">
        <v>0.034228</v>
      </c>
      <c r="J2492">
        <v>0.007952</v>
      </c>
      <c r="K2492">
        <v>0.015369</v>
      </c>
      <c r="L2492">
        <v>0.005336</v>
      </c>
      <c r="M2492">
        <v>0.005572</v>
      </c>
      <c r="N2492">
        <v>0.032061</v>
      </c>
      <c r="O2492">
        <v>0.011714</v>
      </c>
      <c r="P2492" s="3" t="s">
        <v>14703</v>
      </c>
      <c r="Q2492" s="3" t="s">
        <v>442</v>
      </c>
      <c r="R2492" s="3" t="s">
        <v>15500</v>
      </c>
      <c r="S2492" s="3" t="s">
        <v>15501</v>
      </c>
      <c r="T2492" s="3" t="s">
        <v>15502</v>
      </c>
      <c r="U2492" s="3" t="s">
        <v>15503</v>
      </c>
      <c r="V2492" s="3" t="s">
        <v>1045</v>
      </c>
      <c r="W2492" s="3" t="s">
        <v>1612</v>
      </c>
      <c r="X2492" s="3" t="s">
        <v>910</v>
      </c>
      <c r="Y2492" s="4">
        <v>137.37</v>
      </c>
      <c r="Z2492" s="4">
        <v>179.39570904</v>
      </c>
      <c r="AA2492" s="4">
        <f t="shared" si="234"/>
        <v>0.7443</v>
      </c>
      <c r="AB2492" s="4">
        <v>5309000</v>
      </c>
      <c r="AC2492" s="4">
        <v>0.337908662723677</v>
      </c>
      <c r="AD2492" s="3">
        <v>1</v>
      </c>
      <c r="AE2492" s="3">
        <v>0</v>
      </c>
      <c r="AF2492" s="3">
        <f t="shared" si="239"/>
        <v>0</v>
      </c>
      <c r="AG2492" s="6">
        <f t="shared" si="235"/>
        <v>0</v>
      </c>
      <c r="AH2492" s="4">
        <f t="shared" si="236"/>
        <v>0</v>
      </c>
      <c r="AI2492" s="4">
        <v>118.337481</v>
      </c>
      <c r="AJ2492" s="4">
        <v>29.714655</v>
      </c>
      <c r="AK2492" s="4">
        <v>1</v>
      </c>
      <c r="AL2492" s="4">
        <v>2015</v>
      </c>
      <c r="AM2492" s="4">
        <v>0</v>
      </c>
      <c r="AN2492" s="1">
        <f t="shared" si="237"/>
        <v>0</v>
      </c>
      <c r="AO2492" s="1">
        <f t="shared" si="238"/>
        <v>0</v>
      </c>
    </row>
    <row r="2493" s="1" customFormat="1" spans="1:41">
      <c r="A2493">
        <v>2016</v>
      </c>
      <c r="B2493" t="s">
        <v>14367</v>
      </c>
      <c r="C2493" s="2">
        <v>341000</v>
      </c>
      <c r="D2493" t="s">
        <v>15431</v>
      </c>
      <c r="E2493">
        <v>5768174</v>
      </c>
      <c r="F2493">
        <v>3948483.62</v>
      </c>
      <c r="G2493">
        <v>0.684529214964736</v>
      </c>
      <c r="H2493">
        <v>0.14115369</v>
      </c>
      <c r="I2493">
        <v>0.038058</v>
      </c>
      <c r="J2493">
        <v>0.008797</v>
      </c>
      <c r="K2493">
        <v>0.015362</v>
      </c>
      <c r="L2493">
        <v>0.00628</v>
      </c>
      <c r="M2493">
        <v>0.00762</v>
      </c>
      <c r="N2493">
        <v>0.050839</v>
      </c>
      <c r="O2493">
        <v>0.024724</v>
      </c>
      <c r="P2493" s="3" t="s">
        <v>15504</v>
      </c>
      <c r="Q2493" s="3" t="s">
        <v>11838</v>
      </c>
      <c r="R2493" s="3" t="s">
        <v>15505</v>
      </c>
      <c r="S2493" s="3" t="s">
        <v>2566</v>
      </c>
      <c r="T2493" s="3" t="s">
        <v>15506</v>
      </c>
      <c r="U2493" s="3" t="s">
        <v>15507</v>
      </c>
      <c r="V2493" s="3" t="s">
        <v>269</v>
      </c>
      <c r="W2493" s="3" t="s">
        <v>224</v>
      </c>
      <c r="X2493" s="3" t="s">
        <v>2456</v>
      </c>
      <c r="Y2493" s="4">
        <v>137.9</v>
      </c>
      <c r="Z2493" s="4">
        <v>168.60357028</v>
      </c>
      <c r="AA2493" s="4">
        <f t="shared" si="234"/>
        <v>0.6643</v>
      </c>
      <c r="AB2493" s="4">
        <v>5768174</v>
      </c>
      <c r="AC2493" s="4">
        <v>0.29229973000121</v>
      </c>
      <c r="AD2493" s="3">
        <v>1</v>
      </c>
      <c r="AE2493" s="3">
        <v>0</v>
      </c>
      <c r="AF2493" s="3">
        <f t="shared" si="239"/>
        <v>0</v>
      </c>
      <c r="AG2493" s="6">
        <f t="shared" si="235"/>
        <v>0</v>
      </c>
      <c r="AH2493" s="4">
        <f t="shared" si="236"/>
        <v>0</v>
      </c>
      <c r="AI2493" s="4">
        <v>118.337481</v>
      </c>
      <c r="AJ2493" s="4">
        <v>29.714655</v>
      </c>
      <c r="AK2493" s="4">
        <v>1</v>
      </c>
      <c r="AL2493" s="4">
        <v>2016</v>
      </c>
      <c r="AM2493" s="4">
        <v>0</v>
      </c>
      <c r="AN2493" s="1">
        <f t="shared" si="237"/>
        <v>0</v>
      </c>
      <c r="AO2493" s="1">
        <f t="shared" si="238"/>
        <v>0</v>
      </c>
    </row>
    <row r="2494" s="1" customFormat="1" spans="1:41">
      <c r="A2494">
        <v>2017</v>
      </c>
      <c r="B2494" t="s">
        <v>14367</v>
      </c>
      <c r="C2494" s="2">
        <v>341000</v>
      </c>
      <c r="D2494" t="s">
        <v>15431</v>
      </c>
      <c r="E2494">
        <v>6113200</v>
      </c>
      <c r="F2494">
        <v>3942750.15</v>
      </c>
      <c r="G2494">
        <v>0.644956839298567</v>
      </c>
      <c r="H2494">
        <v>0.14466617</v>
      </c>
      <c r="I2494">
        <v>0.041856</v>
      </c>
      <c r="J2494">
        <v>0.010076</v>
      </c>
      <c r="K2494">
        <v>0.018826</v>
      </c>
      <c r="L2494">
        <v>0.005738</v>
      </c>
      <c r="M2494">
        <v>0.007216</v>
      </c>
      <c r="N2494">
        <v>0.042867</v>
      </c>
      <c r="O2494">
        <v>0.026158</v>
      </c>
      <c r="P2494" s="3" t="s">
        <v>15508</v>
      </c>
      <c r="Q2494" s="3" t="s">
        <v>438</v>
      </c>
      <c r="R2494" s="3" t="s">
        <v>15509</v>
      </c>
      <c r="S2494" s="3" t="s">
        <v>10172</v>
      </c>
      <c r="T2494" s="3" t="s">
        <v>15510</v>
      </c>
      <c r="U2494" s="3" t="s">
        <v>6789</v>
      </c>
      <c r="V2494" s="3" t="s">
        <v>260</v>
      </c>
      <c r="W2494" s="3" t="s">
        <v>1281</v>
      </c>
      <c r="X2494" s="3" t="s">
        <v>178</v>
      </c>
      <c r="Y2494" s="4">
        <v>138.44</v>
      </c>
      <c r="Z2494" s="4">
        <v>252.54051328</v>
      </c>
      <c r="AA2494" s="4">
        <f t="shared" si="234"/>
        <v>0.5949</v>
      </c>
      <c r="AB2494" s="4">
        <v>6113200</v>
      </c>
      <c r="AC2494" s="4">
        <v>0.413106905188772</v>
      </c>
      <c r="AD2494" s="3">
        <v>1</v>
      </c>
      <c r="AE2494" s="3">
        <v>0</v>
      </c>
      <c r="AF2494" s="3">
        <f t="shared" si="239"/>
        <v>0</v>
      </c>
      <c r="AG2494" s="6">
        <f t="shared" si="235"/>
        <v>0</v>
      </c>
      <c r="AH2494" s="4">
        <f t="shared" si="236"/>
        <v>0</v>
      </c>
      <c r="AI2494" s="4">
        <v>118.337481</v>
      </c>
      <c r="AJ2494" s="4">
        <v>29.714655</v>
      </c>
      <c r="AK2494" s="4">
        <v>1</v>
      </c>
      <c r="AL2494" s="4">
        <v>2017</v>
      </c>
      <c r="AM2494" s="4">
        <v>0</v>
      </c>
      <c r="AN2494" s="1">
        <f t="shared" si="237"/>
        <v>0</v>
      </c>
      <c r="AO2494" s="1">
        <f t="shared" si="238"/>
        <v>0</v>
      </c>
    </row>
    <row r="2495" s="1" customFormat="1" spans="1:41">
      <c r="A2495">
        <v>2018</v>
      </c>
      <c r="B2495" t="s">
        <v>14367</v>
      </c>
      <c r="C2495" s="2">
        <v>341000</v>
      </c>
      <c r="D2495" t="s">
        <v>15431</v>
      </c>
      <c r="E2495">
        <v>6779143</v>
      </c>
      <c r="F2495">
        <v>4141710.97</v>
      </c>
      <c r="G2495">
        <v>0.610949049164474</v>
      </c>
      <c r="H2495">
        <v>0.1264205</v>
      </c>
      <c r="I2495">
        <v>0.040214</v>
      </c>
      <c r="J2495">
        <v>0.009288</v>
      </c>
      <c r="K2495">
        <v>0.017736</v>
      </c>
      <c r="L2495">
        <v>0.006349</v>
      </c>
      <c r="M2495">
        <v>0.006841</v>
      </c>
      <c r="N2495">
        <v>0.033275</v>
      </c>
      <c r="O2495">
        <v>0.015465</v>
      </c>
      <c r="P2495" s="3" t="s">
        <v>15511</v>
      </c>
      <c r="Q2495" s="3" t="s">
        <v>455</v>
      </c>
      <c r="R2495" s="3" t="s">
        <v>15512</v>
      </c>
      <c r="S2495" s="3" t="s">
        <v>15267</v>
      </c>
      <c r="T2495" s="3" t="s">
        <v>15513</v>
      </c>
      <c r="U2495" s="3" t="s">
        <v>15514</v>
      </c>
      <c r="V2495" s="3" t="s">
        <v>455</v>
      </c>
      <c r="W2495" s="3" t="s">
        <v>2296</v>
      </c>
      <c r="X2495" s="3" t="s">
        <v>3794</v>
      </c>
      <c r="Y2495" s="4">
        <v>140.71</v>
      </c>
      <c r="Z2495" s="4">
        <v>211.64064945</v>
      </c>
      <c r="AA2495" s="4">
        <f t="shared" si="234"/>
        <v>0.5605</v>
      </c>
      <c r="AB2495" s="4">
        <v>6779143</v>
      </c>
      <c r="AC2495" s="4">
        <v>0.312193811887432</v>
      </c>
      <c r="AD2495" s="3">
        <v>1</v>
      </c>
      <c r="AE2495" s="3">
        <v>0</v>
      </c>
      <c r="AF2495" s="3">
        <f t="shared" si="239"/>
        <v>0</v>
      </c>
      <c r="AG2495" s="6">
        <f t="shared" si="235"/>
        <v>0</v>
      </c>
      <c r="AH2495" s="4">
        <f t="shared" si="236"/>
        <v>0</v>
      </c>
      <c r="AI2495" s="4">
        <v>118.337481</v>
      </c>
      <c r="AJ2495" s="4">
        <v>29.714655</v>
      </c>
      <c r="AK2495" s="4">
        <v>1</v>
      </c>
      <c r="AL2495" s="4">
        <v>2018</v>
      </c>
      <c r="AM2495" s="4">
        <v>0</v>
      </c>
      <c r="AN2495" s="1">
        <f t="shared" si="237"/>
        <v>0</v>
      </c>
      <c r="AO2495" s="1">
        <f t="shared" si="238"/>
        <v>0</v>
      </c>
    </row>
    <row r="2496" s="1" customFormat="1" spans="1:41">
      <c r="A2496">
        <v>2019</v>
      </c>
      <c r="B2496" t="s">
        <v>14367</v>
      </c>
      <c r="C2496" s="2">
        <v>341000</v>
      </c>
      <c r="D2496" t="s">
        <v>15431</v>
      </c>
      <c r="E2496">
        <v>8180000</v>
      </c>
      <c r="F2496">
        <v>4064666.67</v>
      </c>
      <c r="G2496">
        <v>0.49690301589242</v>
      </c>
      <c r="H2496">
        <v>0.12426114</v>
      </c>
      <c r="I2496">
        <v>0.033374</v>
      </c>
      <c r="J2496">
        <v>0.007284</v>
      </c>
      <c r="K2496">
        <v>0.013594</v>
      </c>
      <c r="L2496">
        <v>0.005472</v>
      </c>
      <c r="M2496">
        <v>0.007025</v>
      </c>
      <c r="N2496">
        <v>0.05326</v>
      </c>
      <c r="O2496">
        <v>0.017412</v>
      </c>
      <c r="P2496" s="3" t="s">
        <v>15515</v>
      </c>
      <c r="Q2496" s="3" t="s">
        <v>2178</v>
      </c>
      <c r="R2496" s="3" t="s">
        <v>8731</v>
      </c>
      <c r="S2496" s="3" t="s">
        <v>15516</v>
      </c>
      <c r="T2496" s="3" t="s">
        <v>3690</v>
      </c>
      <c r="U2496" s="3" t="s">
        <v>15517</v>
      </c>
      <c r="V2496" s="3" t="s">
        <v>2178</v>
      </c>
      <c r="W2496" s="3" t="s">
        <v>1281</v>
      </c>
      <c r="X2496" s="3" t="s">
        <v>3794</v>
      </c>
      <c r="Y2496" s="4">
        <v>142.1</v>
      </c>
      <c r="Z2496" s="4">
        <v>222.32930427</v>
      </c>
      <c r="AA2496" s="4">
        <f t="shared" si="234"/>
        <v>0.4979</v>
      </c>
      <c r="AB2496" s="4">
        <v>8180000</v>
      </c>
      <c r="AC2496" s="4">
        <v>0.271796215488998</v>
      </c>
      <c r="AD2496" s="3">
        <v>1</v>
      </c>
      <c r="AE2496" s="3">
        <v>0</v>
      </c>
      <c r="AF2496" s="3">
        <f t="shared" si="239"/>
        <v>0</v>
      </c>
      <c r="AG2496" s="6">
        <f t="shared" si="235"/>
        <v>0</v>
      </c>
      <c r="AH2496" s="4">
        <f t="shared" si="236"/>
        <v>0</v>
      </c>
      <c r="AI2496" s="4">
        <v>118.337481</v>
      </c>
      <c r="AJ2496" s="4">
        <v>29.714655</v>
      </c>
      <c r="AK2496" s="4">
        <v>1</v>
      </c>
      <c r="AL2496" s="4">
        <v>2019</v>
      </c>
      <c r="AM2496" s="4">
        <v>0</v>
      </c>
      <c r="AN2496" s="1">
        <f t="shared" si="237"/>
        <v>0</v>
      </c>
      <c r="AO2496" s="1">
        <f t="shared" si="238"/>
        <v>0</v>
      </c>
    </row>
    <row r="2497" s="1" customFormat="1" spans="1:41">
      <c r="A2497">
        <v>2020</v>
      </c>
      <c r="B2497" t="s">
        <v>14367</v>
      </c>
      <c r="C2497" s="2">
        <v>341000</v>
      </c>
      <c r="D2497" t="s">
        <v>15431</v>
      </c>
      <c r="E2497">
        <v>8500000</v>
      </c>
      <c r="F2497">
        <v>3983124.23</v>
      </c>
      <c r="G2497">
        <v>0.468602850588235</v>
      </c>
      <c r="H2497">
        <v>0.1242245</v>
      </c>
      <c r="I2497">
        <v>0.036047</v>
      </c>
      <c r="J2497">
        <v>0.00772</v>
      </c>
      <c r="K2497">
        <v>0.015514</v>
      </c>
      <c r="L2497">
        <v>0.004009</v>
      </c>
      <c r="M2497">
        <v>0.008805</v>
      </c>
      <c r="N2497">
        <v>0.039047</v>
      </c>
      <c r="O2497">
        <v>0.019923</v>
      </c>
      <c r="P2497" s="3" t="s">
        <v>15518</v>
      </c>
      <c r="Q2497" s="3" t="s">
        <v>15519</v>
      </c>
      <c r="R2497" s="3" t="s">
        <v>15520</v>
      </c>
      <c r="S2497" s="3" t="s">
        <v>15521</v>
      </c>
      <c r="T2497" s="3" t="s">
        <v>15522</v>
      </c>
      <c r="U2497" s="3" t="s">
        <v>15523</v>
      </c>
      <c r="V2497" s="3" t="s">
        <v>681</v>
      </c>
      <c r="W2497" s="3" t="s">
        <v>1267</v>
      </c>
      <c r="X2497" s="3" t="s">
        <v>4907</v>
      </c>
      <c r="Y2497" s="4">
        <v>133.06</v>
      </c>
      <c r="Z2497" s="4">
        <v>245.47925133</v>
      </c>
      <c r="AA2497" s="4">
        <f t="shared" si="234"/>
        <v>0.467</v>
      </c>
      <c r="AB2497" s="4">
        <v>8500000</v>
      </c>
      <c r="AC2497" s="4">
        <v>0.288799119211765</v>
      </c>
      <c r="AD2497" s="3">
        <v>1</v>
      </c>
      <c r="AE2497" s="3">
        <v>0</v>
      </c>
      <c r="AF2497" s="3">
        <f t="shared" si="239"/>
        <v>0</v>
      </c>
      <c r="AG2497" s="6">
        <f t="shared" si="235"/>
        <v>0</v>
      </c>
      <c r="AH2497" s="4">
        <f t="shared" si="236"/>
        <v>0</v>
      </c>
      <c r="AI2497" s="4">
        <v>118.337481</v>
      </c>
      <c r="AJ2497" s="4">
        <v>29.714655</v>
      </c>
      <c r="AK2497" s="4">
        <v>1</v>
      </c>
      <c r="AL2497" s="4">
        <v>2020</v>
      </c>
      <c r="AM2497" s="4">
        <v>0</v>
      </c>
      <c r="AN2497" s="1">
        <f t="shared" si="237"/>
        <v>0</v>
      </c>
      <c r="AO2497" s="1">
        <f t="shared" si="238"/>
        <v>0</v>
      </c>
    </row>
    <row r="2498" s="1" customFormat="1" spans="1:41">
      <c r="A2498">
        <v>2021</v>
      </c>
      <c r="B2498" t="s">
        <v>14367</v>
      </c>
      <c r="C2498" s="2">
        <v>341000</v>
      </c>
      <c r="D2498" t="s">
        <v>15431</v>
      </c>
      <c r="E2498">
        <v>9570000</v>
      </c>
      <c r="F2498">
        <v>4073347.89</v>
      </c>
      <c r="G2498">
        <v>0.425637188087774</v>
      </c>
      <c r="H2498">
        <v>0.14933312</v>
      </c>
      <c r="I2498">
        <v>0.04292</v>
      </c>
      <c r="J2498">
        <v>0.011189</v>
      </c>
      <c r="K2498">
        <v>0.020202</v>
      </c>
      <c r="L2498">
        <v>0.006273</v>
      </c>
      <c r="M2498">
        <v>0.005257</v>
      </c>
      <c r="N2498">
        <v>0.043526</v>
      </c>
      <c r="O2498">
        <v>0.030124</v>
      </c>
      <c r="P2498" s="3" t="s">
        <v>15524</v>
      </c>
      <c r="Q2498" s="3" t="s">
        <v>15525</v>
      </c>
      <c r="R2498" s="3" t="s">
        <v>15526</v>
      </c>
      <c r="S2498" s="3" t="s">
        <v>15527</v>
      </c>
      <c r="T2498" s="3" t="s">
        <v>15528</v>
      </c>
      <c r="U2498" s="3" t="s">
        <v>15529</v>
      </c>
      <c r="V2498" s="3" t="s">
        <v>455</v>
      </c>
      <c r="W2498" s="3" t="s">
        <v>1766</v>
      </c>
      <c r="X2498" s="3" t="s">
        <v>2584</v>
      </c>
      <c r="Y2498" s="4">
        <v>133.2</v>
      </c>
      <c r="Z2498" s="4">
        <v>287.7544241</v>
      </c>
      <c r="AA2498" s="4">
        <f t="shared" si="234"/>
        <v>0.4177</v>
      </c>
      <c r="AB2498" s="4">
        <v>9570000</v>
      </c>
      <c r="AC2498" s="4">
        <v>0.300683828735632</v>
      </c>
      <c r="AD2498" s="3">
        <v>1</v>
      </c>
      <c r="AE2498" s="3">
        <v>0</v>
      </c>
      <c r="AF2498" s="3">
        <f t="shared" si="239"/>
        <v>0</v>
      </c>
      <c r="AG2498" s="6">
        <f t="shared" si="235"/>
        <v>0</v>
      </c>
      <c r="AH2498" s="4">
        <f t="shared" si="236"/>
        <v>0</v>
      </c>
      <c r="AI2498" s="4">
        <v>118.337481</v>
      </c>
      <c r="AJ2498" s="4">
        <v>29.714655</v>
      </c>
      <c r="AK2498" s="4">
        <v>1</v>
      </c>
      <c r="AL2498" s="4">
        <v>2021</v>
      </c>
      <c r="AM2498" s="4">
        <v>0</v>
      </c>
      <c r="AN2498" s="1">
        <f t="shared" si="237"/>
        <v>0</v>
      </c>
      <c r="AO2498" s="1">
        <f t="shared" si="238"/>
        <v>0</v>
      </c>
    </row>
    <row r="2499" s="1" customFormat="1" spans="1:41">
      <c r="A2499">
        <v>2022</v>
      </c>
      <c r="B2499" t="s">
        <v>14367</v>
      </c>
      <c r="C2499" s="2">
        <v>341000</v>
      </c>
      <c r="D2499" t="s">
        <v>15431</v>
      </c>
      <c r="E2499">
        <v>10020000</v>
      </c>
      <c r="F2499">
        <v>3802515.86</v>
      </c>
      <c r="G2499">
        <v>0.379492600798403</v>
      </c>
      <c r="H2499">
        <v>0.15300611</v>
      </c>
      <c r="I2499">
        <v>0.047228</v>
      </c>
      <c r="J2499">
        <v>0.012778</v>
      </c>
      <c r="K2499">
        <v>0.023467</v>
      </c>
      <c r="L2499">
        <v>0.008707</v>
      </c>
      <c r="M2499">
        <v>0.002276</v>
      </c>
      <c r="N2499">
        <v>0.051559</v>
      </c>
      <c r="O2499">
        <v>0.019477</v>
      </c>
      <c r="P2499" s="3" t="s">
        <v>15530</v>
      </c>
      <c r="Q2499" s="3" t="s">
        <v>15531</v>
      </c>
      <c r="R2499" s="3" t="s">
        <v>15532</v>
      </c>
      <c r="S2499" s="3" t="s">
        <v>15533</v>
      </c>
      <c r="T2499" s="3" t="s">
        <v>15534</v>
      </c>
      <c r="U2499" s="3" t="s">
        <v>15535</v>
      </c>
      <c r="V2499" s="3" t="s">
        <v>2178</v>
      </c>
      <c r="W2499" s="3" t="s">
        <v>1267</v>
      </c>
      <c r="X2499" s="3" t="s">
        <v>3771</v>
      </c>
      <c r="Y2499" s="4">
        <v>132.3</v>
      </c>
      <c r="Z2499" s="4">
        <v>445.01630915</v>
      </c>
      <c r="AA2499" s="4">
        <f t="shared" ref="AA2499:AA2562" si="240">ROUND(F2499/P2499,4)</f>
        <v>0.3697</v>
      </c>
      <c r="AB2499" s="4">
        <v>10020000</v>
      </c>
      <c r="AC2499" s="4">
        <v>0.444128053043912</v>
      </c>
      <c r="AD2499" s="3">
        <v>1</v>
      </c>
      <c r="AE2499" s="3">
        <v>0</v>
      </c>
      <c r="AF2499" s="3">
        <f t="shared" si="239"/>
        <v>0</v>
      </c>
      <c r="AG2499" s="6">
        <f t="shared" ref="AG2499:AG2562" si="241">IF(OR(D2499="北京市",D2499="上海市",D2499="天津市",D2499="重庆市",D2499="深圳市",D2499="广州市",D2499="武汉市"),1,0)</f>
        <v>0</v>
      </c>
      <c r="AH2499" s="4">
        <f t="shared" ref="AH2499:AH2562" si="242">AF2499*AG2499</f>
        <v>0</v>
      </c>
      <c r="AI2499" s="4">
        <v>118.337481</v>
      </c>
      <c r="AJ2499" s="4">
        <v>29.714655</v>
      </c>
      <c r="AK2499" s="4">
        <v>1</v>
      </c>
      <c r="AL2499" s="4">
        <v>2022</v>
      </c>
      <c r="AM2499" s="4">
        <v>0</v>
      </c>
      <c r="AN2499" s="1">
        <f t="shared" ref="AN2499:AN2562" si="243">IF(OR(D2499="湖州市",D2499="衢州市",D2499="广州市",D2499="哈密市",D2499="昌吉市",D2499="克拉玛依市",D2499="贵阳市",D2499="南昌市"),1,0)</f>
        <v>0</v>
      </c>
      <c r="AO2499" s="1">
        <f t="shared" ref="AO2499:AO2562" si="244">AM2499*AN2499</f>
        <v>0</v>
      </c>
    </row>
    <row r="2500" s="1" customFormat="1" spans="1:41">
      <c r="A2500">
        <v>2023</v>
      </c>
      <c r="B2500" t="s">
        <v>14367</v>
      </c>
      <c r="C2500" s="2">
        <v>341000</v>
      </c>
      <c r="D2500" t="s">
        <v>15431</v>
      </c>
      <c r="E2500">
        <v>10460000</v>
      </c>
      <c r="F2500">
        <v>4036369.93</v>
      </c>
      <c r="G2500">
        <v>0.385886226577438</v>
      </c>
      <c r="H2500">
        <v>0.25368827</v>
      </c>
      <c r="I2500">
        <v>0.060622</v>
      </c>
      <c r="J2500">
        <v>0.023453</v>
      </c>
      <c r="K2500">
        <v>0.035819</v>
      </c>
      <c r="L2500">
        <v>0.020228</v>
      </c>
      <c r="M2500">
        <v>0.008381</v>
      </c>
      <c r="N2500">
        <v>0.068679</v>
      </c>
      <c r="O2500">
        <v>0.017916</v>
      </c>
      <c r="P2500" s="3" t="s">
        <v>15536</v>
      </c>
      <c r="Q2500" s="3" t="s">
        <v>15537</v>
      </c>
      <c r="R2500" s="3" t="s">
        <v>15538</v>
      </c>
      <c r="S2500" s="3" t="s">
        <v>15539</v>
      </c>
      <c r="T2500" s="3" t="s">
        <v>15540</v>
      </c>
      <c r="U2500" s="3" t="s">
        <v>15541</v>
      </c>
      <c r="V2500" s="3" t="s">
        <v>163</v>
      </c>
      <c r="W2500" s="3" t="s">
        <v>439</v>
      </c>
      <c r="X2500" s="3" t="s">
        <v>2118</v>
      </c>
      <c r="Y2500" s="4">
        <v>131.6</v>
      </c>
      <c r="Z2500" s="4">
        <v>471.0047</v>
      </c>
      <c r="AA2500" s="4">
        <f t="shared" si="240"/>
        <v>0.3748</v>
      </c>
      <c r="AB2500" s="4">
        <v>10821600</v>
      </c>
      <c r="AC2500" s="4">
        <v>0.435245</v>
      </c>
      <c r="AD2500" s="3">
        <v>1</v>
      </c>
      <c r="AE2500" s="3">
        <v>0</v>
      </c>
      <c r="AF2500" s="3">
        <f t="shared" si="239"/>
        <v>0</v>
      </c>
      <c r="AG2500" s="6">
        <f t="shared" si="241"/>
        <v>0</v>
      </c>
      <c r="AH2500" s="4">
        <f t="shared" si="242"/>
        <v>0</v>
      </c>
      <c r="AI2500" s="4">
        <v>118.337481</v>
      </c>
      <c r="AJ2500" s="4">
        <v>29.714655</v>
      </c>
      <c r="AK2500" s="4">
        <v>1</v>
      </c>
      <c r="AL2500" s="4">
        <v>2023</v>
      </c>
      <c r="AM2500" s="4">
        <v>0</v>
      </c>
      <c r="AN2500" s="1">
        <f t="shared" si="243"/>
        <v>0</v>
      </c>
      <c r="AO2500" s="1">
        <f t="shared" si="244"/>
        <v>0</v>
      </c>
    </row>
    <row r="2501" s="1" customFormat="1" spans="1:41">
      <c r="A2501">
        <v>2024</v>
      </c>
      <c r="B2501" t="s">
        <v>14367</v>
      </c>
      <c r="C2501" s="2">
        <v>341000</v>
      </c>
      <c r="D2501" t="s">
        <v>15431</v>
      </c>
      <c r="E2501">
        <v>11340000</v>
      </c>
      <c r="F2501">
        <v>4089858.51</v>
      </c>
      <c r="G2501">
        <v>0.360657716931217</v>
      </c>
      <c r="H2501">
        <v>0.31504959</v>
      </c>
      <c r="I2501">
        <v>0.066498</v>
      </c>
      <c r="J2501">
        <v>0.029414</v>
      </c>
      <c r="K2501">
        <v>0.04225</v>
      </c>
      <c r="L2501">
        <v>0.027795</v>
      </c>
      <c r="M2501">
        <v>0.01172</v>
      </c>
      <c r="N2501">
        <v>0.081934</v>
      </c>
      <c r="O2501">
        <v>0.019165</v>
      </c>
      <c r="P2501" s="3" t="s">
        <v>15542</v>
      </c>
      <c r="Q2501" s="3" t="s">
        <v>1400</v>
      </c>
      <c r="R2501" s="3" t="s">
        <v>15543</v>
      </c>
      <c r="S2501" s="3" t="s">
        <v>15544</v>
      </c>
      <c r="T2501" s="3" t="s">
        <v>15545</v>
      </c>
      <c r="U2501" s="3" t="s">
        <v>15546</v>
      </c>
      <c r="V2501" s="3" t="s">
        <v>406</v>
      </c>
      <c r="W2501" s="3" t="s">
        <v>4116</v>
      </c>
      <c r="X2501" s="3" t="s">
        <v>186</v>
      </c>
      <c r="Y2501" s="4">
        <v>131.7</v>
      </c>
      <c r="Z2501" s="4">
        <v>498.5125</v>
      </c>
      <c r="AA2501" s="4">
        <f t="shared" si="240"/>
        <v>0.3607</v>
      </c>
      <c r="AB2501" s="4">
        <v>11687328</v>
      </c>
      <c r="AC2501" s="4">
        <v>0.426541</v>
      </c>
      <c r="AD2501" s="3">
        <v>1</v>
      </c>
      <c r="AE2501" s="3">
        <v>0</v>
      </c>
      <c r="AF2501" s="3">
        <f t="shared" si="239"/>
        <v>0</v>
      </c>
      <c r="AG2501" s="6">
        <f t="shared" si="241"/>
        <v>0</v>
      </c>
      <c r="AH2501" s="4">
        <f t="shared" si="242"/>
        <v>0</v>
      </c>
      <c r="AI2501" s="4">
        <v>118.337481</v>
      </c>
      <c r="AJ2501" s="4">
        <v>29.714655</v>
      </c>
      <c r="AK2501" s="4">
        <v>1</v>
      </c>
      <c r="AL2501" s="4">
        <v>2024</v>
      </c>
      <c r="AM2501" s="4">
        <v>0</v>
      </c>
      <c r="AN2501" s="1">
        <f t="shared" si="243"/>
        <v>0</v>
      </c>
      <c r="AO2501" s="1">
        <f t="shared" si="244"/>
        <v>0</v>
      </c>
    </row>
    <row r="2502" s="1" customFormat="1" spans="1:41">
      <c r="A2502">
        <v>2000</v>
      </c>
      <c r="B2502" t="s">
        <v>14367</v>
      </c>
      <c r="C2502" s="2">
        <v>341100</v>
      </c>
      <c r="D2502" t="s">
        <v>15547</v>
      </c>
      <c r="E2502">
        <v>2557255</v>
      </c>
      <c r="F2502">
        <v>4947116.51</v>
      </c>
      <c r="G2502">
        <v>1.93454172931522</v>
      </c>
      <c r="H2502">
        <v>0.04410476</v>
      </c>
      <c r="I2502">
        <v>0.015587</v>
      </c>
      <c r="J2502">
        <v>0.004303</v>
      </c>
      <c r="K2502">
        <v>0.007253</v>
      </c>
      <c r="L2502">
        <v>0.001732</v>
      </c>
      <c r="M2502">
        <v>0.002298</v>
      </c>
      <c r="N2502">
        <v>0.014135</v>
      </c>
      <c r="O2502">
        <v>0.005371</v>
      </c>
      <c r="P2502" s="3" t="s">
        <v>15548</v>
      </c>
      <c r="Q2502" s="3" t="s">
        <v>464</v>
      </c>
      <c r="R2502" s="3" t="s">
        <v>15549</v>
      </c>
      <c r="S2502" s="3" t="s">
        <v>15550</v>
      </c>
      <c r="T2502" s="3" t="s">
        <v>15551</v>
      </c>
      <c r="U2502" s="3" t="s">
        <v>15552</v>
      </c>
      <c r="V2502" s="3" t="s">
        <v>1323</v>
      </c>
      <c r="W2502" s="3" t="s">
        <v>5210</v>
      </c>
      <c r="X2502" s="3" t="s">
        <v>1759</v>
      </c>
      <c r="Y2502" s="4">
        <v>428</v>
      </c>
      <c r="Z2502" s="4">
        <v>304.4941528</v>
      </c>
      <c r="AA2502" s="4">
        <f t="shared" si="240"/>
        <v>2.124</v>
      </c>
      <c r="AB2502" s="4">
        <v>2557255</v>
      </c>
      <c r="AC2502" s="4">
        <v>1.19070703860194</v>
      </c>
      <c r="AD2502" s="3">
        <v>1</v>
      </c>
      <c r="AE2502" s="3">
        <v>0</v>
      </c>
      <c r="AF2502" s="3">
        <f t="shared" si="239"/>
        <v>0</v>
      </c>
      <c r="AG2502" s="6">
        <f t="shared" si="241"/>
        <v>0</v>
      </c>
      <c r="AH2502" s="4">
        <f t="shared" si="242"/>
        <v>0</v>
      </c>
      <c r="AI2502" s="4">
        <v>118.317106</v>
      </c>
      <c r="AJ2502" s="4">
        <v>32.301556</v>
      </c>
      <c r="AK2502" s="4">
        <v>1</v>
      </c>
      <c r="AL2502" s="4">
        <v>2000</v>
      </c>
      <c r="AM2502" s="4">
        <v>0</v>
      </c>
      <c r="AN2502" s="1">
        <f t="shared" si="243"/>
        <v>0</v>
      </c>
      <c r="AO2502" s="1">
        <f t="shared" si="244"/>
        <v>0</v>
      </c>
    </row>
    <row r="2503" s="1" customFormat="1" spans="1:41">
      <c r="A2503">
        <v>2001</v>
      </c>
      <c r="B2503" t="s">
        <v>14367</v>
      </c>
      <c r="C2503" s="2">
        <v>341100</v>
      </c>
      <c r="D2503" t="s">
        <v>15547</v>
      </c>
      <c r="E2503">
        <v>2653988</v>
      </c>
      <c r="F2503">
        <v>5165628.55</v>
      </c>
      <c r="G2503">
        <v>1.94636469720285</v>
      </c>
      <c r="H2503">
        <v>0.06966021</v>
      </c>
      <c r="I2503">
        <v>0.021075</v>
      </c>
      <c r="J2503">
        <v>0.006237</v>
      </c>
      <c r="K2503">
        <v>0.009329</v>
      </c>
      <c r="L2503">
        <v>0.004077</v>
      </c>
      <c r="M2503">
        <v>0.001432</v>
      </c>
      <c r="N2503">
        <v>0.023224</v>
      </c>
      <c r="O2503">
        <v>0.012987</v>
      </c>
      <c r="P2503" s="3" t="s">
        <v>15553</v>
      </c>
      <c r="Q2503" s="3" t="s">
        <v>90</v>
      </c>
      <c r="R2503" s="3" t="s">
        <v>15554</v>
      </c>
      <c r="S2503" s="3" t="s">
        <v>15555</v>
      </c>
      <c r="T2503" s="3" t="s">
        <v>15556</v>
      </c>
      <c r="U2503" s="3" t="s">
        <v>15557</v>
      </c>
      <c r="V2503" s="3" t="s">
        <v>4746</v>
      </c>
      <c r="W2503" s="3" t="s">
        <v>2576</v>
      </c>
      <c r="X2503" s="3" t="s">
        <v>904</v>
      </c>
      <c r="Y2503" s="4">
        <v>428</v>
      </c>
      <c r="Z2503" s="4">
        <v>276.55480286</v>
      </c>
      <c r="AA2503" s="4">
        <f t="shared" si="240"/>
        <v>1.9882</v>
      </c>
      <c r="AB2503" s="4">
        <v>2653988</v>
      </c>
      <c r="AC2503" s="4">
        <v>1.04203486549299</v>
      </c>
      <c r="AD2503" s="3">
        <v>1</v>
      </c>
      <c r="AE2503" s="3">
        <v>0</v>
      </c>
      <c r="AF2503" s="3">
        <f t="shared" si="239"/>
        <v>0</v>
      </c>
      <c r="AG2503" s="6">
        <f t="shared" si="241"/>
        <v>0</v>
      </c>
      <c r="AH2503" s="4">
        <f t="shared" si="242"/>
        <v>0</v>
      </c>
      <c r="AI2503" s="4">
        <v>118.317106</v>
      </c>
      <c r="AJ2503" s="4">
        <v>32.301556</v>
      </c>
      <c r="AK2503" s="4">
        <v>1</v>
      </c>
      <c r="AL2503" s="4">
        <v>2001</v>
      </c>
      <c r="AM2503" s="4">
        <v>0</v>
      </c>
      <c r="AN2503" s="1">
        <f t="shared" si="243"/>
        <v>0</v>
      </c>
      <c r="AO2503" s="1">
        <f t="shared" si="244"/>
        <v>0</v>
      </c>
    </row>
    <row r="2504" s="1" customFormat="1" spans="1:41">
      <c r="A2504">
        <v>2002</v>
      </c>
      <c r="B2504" t="s">
        <v>14367</v>
      </c>
      <c r="C2504" s="2">
        <v>341100</v>
      </c>
      <c r="D2504" t="s">
        <v>15547</v>
      </c>
      <c r="E2504">
        <v>2808265</v>
      </c>
      <c r="F2504">
        <v>5503803.61</v>
      </c>
      <c r="G2504">
        <v>1.95985906244603</v>
      </c>
      <c r="H2504">
        <v>0.077937</v>
      </c>
      <c r="I2504">
        <v>0.025167</v>
      </c>
      <c r="J2504">
        <v>0.006747</v>
      </c>
      <c r="K2504">
        <v>0.010402</v>
      </c>
      <c r="L2504">
        <v>0.004959</v>
      </c>
      <c r="M2504">
        <v>0.003059</v>
      </c>
      <c r="N2504">
        <v>0.018143</v>
      </c>
      <c r="O2504">
        <v>0.0126</v>
      </c>
      <c r="P2504" s="3" t="s">
        <v>15558</v>
      </c>
      <c r="Q2504" s="3" t="s">
        <v>2508</v>
      </c>
      <c r="R2504" s="3" t="s">
        <v>15559</v>
      </c>
      <c r="S2504" s="3" t="s">
        <v>15560</v>
      </c>
      <c r="T2504" s="3" t="s">
        <v>15561</v>
      </c>
      <c r="U2504" s="3" t="s">
        <v>15562</v>
      </c>
      <c r="V2504" s="3" t="s">
        <v>1580</v>
      </c>
      <c r="W2504" s="3" t="s">
        <v>3529</v>
      </c>
      <c r="X2504" s="3" t="s">
        <v>238</v>
      </c>
      <c r="Y2504" s="4">
        <v>424.185</v>
      </c>
      <c r="Z2504" s="4">
        <v>354.9935451</v>
      </c>
      <c r="AA2504" s="4">
        <f t="shared" si="240"/>
        <v>2.0155</v>
      </c>
      <c r="AB2504" s="4">
        <v>2808265</v>
      </c>
      <c r="AC2504" s="4">
        <v>1.26410272926522</v>
      </c>
      <c r="AD2504" s="3">
        <v>1</v>
      </c>
      <c r="AE2504" s="3">
        <v>0</v>
      </c>
      <c r="AF2504" s="3">
        <f t="shared" si="239"/>
        <v>0</v>
      </c>
      <c r="AG2504" s="6">
        <f t="shared" si="241"/>
        <v>0</v>
      </c>
      <c r="AH2504" s="4">
        <f t="shared" si="242"/>
        <v>0</v>
      </c>
      <c r="AI2504" s="4">
        <v>118.317106</v>
      </c>
      <c r="AJ2504" s="4">
        <v>32.301556</v>
      </c>
      <c r="AK2504" s="4">
        <v>1</v>
      </c>
      <c r="AL2504" s="4">
        <v>2002</v>
      </c>
      <c r="AM2504" s="4">
        <v>0</v>
      </c>
      <c r="AN2504" s="1">
        <f t="shared" si="243"/>
        <v>0</v>
      </c>
      <c r="AO2504" s="1">
        <f t="shared" si="244"/>
        <v>0</v>
      </c>
    </row>
    <row r="2505" s="1" customFormat="1" spans="1:41">
      <c r="A2505">
        <v>2003</v>
      </c>
      <c r="B2505" t="s">
        <v>14367</v>
      </c>
      <c r="C2505" s="2">
        <v>341100</v>
      </c>
      <c r="D2505" t="s">
        <v>15547</v>
      </c>
      <c r="E2505">
        <v>3005000</v>
      </c>
      <c r="F2505">
        <v>6452439.17</v>
      </c>
      <c r="G2505">
        <v>2.1472343327787</v>
      </c>
      <c r="H2505">
        <v>0.07089318</v>
      </c>
      <c r="I2505">
        <v>0.026977</v>
      </c>
      <c r="J2505">
        <v>0.007716</v>
      </c>
      <c r="K2505">
        <v>0.013356</v>
      </c>
      <c r="L2505">
        <v>0.005255</v>
      </c>
      <c r="M2505">
        <v>0.00065</v>
      </c>
      <c r="N2505">
        <v>0.014737</v>
      </c>
      <c r="O2505">
        <v>0.005448</v>
      </c>
      <c r="P2505" s="3" t="s">
        <v>15563</v>
      </c>
      <c r="Q2505" s="3" t="s">
        <v>135</v>
      </c>
      <c r="R2505" s="3" t="s">
        <v>15564</v>
      </c>
      <c r="S2505" s="3" t="s">
        <v>15565</v>
      </c>
      <c r="T2505" s="3" t="s">
        <v>15566</v>
      </c>
      <c r="U2505" s="3" t="s">
        <v>9763</v>
      </c>
      <c r="V2505" s="3" t="s">
        <v>1778</v>
      </c>
      <c r="W2505" s="3" t="s">
        <v>1933</v>
      </c>
      <c r="X2505" s="3" t="s">
        <v>185</v>
      </c>
      <c r="Y2505" s="4">
        <v>420.37</v>
      </c>
      <c r="Z2505" s="4">
        <v>396.5875224</v>
      </c>
      <c r="AA2505" s="4">
        <f t="shared" si="240"/>
        <v>2.2356</v>
      </c>
      <c r="AB2505" s="4">
        <v>3005000</v>
      </c>
      <c r="AC2505" s="4">
        <v>1.31975880998336</v>
      </c>
      <c r="AD2505" s="3">
        <v>1</v>
      </c>
      <c r="AE2505" s="3">
        <v>0</v>
      </c>
      <c r="AF2505" s="3">
        <f t="shared" si="239"/>
        <v>0</v>
      </c>
      <c r="AG2505" s="6">
        <f t="shared" si="241"/>
        <v>0</v>
      </c>
      <c r="AH2505" s="4">
        <f t="shared" si="242"/>
        <v>0</v>
      </c>
      <c r="AI2505" s="4">
        <v>118.317106</v>
      </c>
      <c r="AJ2505" s="4">
        <v>32.301556</v>
      </c>
      <c r="AK2505" s="4">
        <v>1</v>
      </c>
      <c r="AL2505" s="4">
        <v>2003</v>
      </c>
      <c r="AM2505" s="4">
        <v>0</v>
      </c>
      <c r="AN2505" s="1">
        <f t="shared" si="243"/>
        <v>0</v>
      </c>
      <c r="AO2505" s="1">
        <f t="shared" si="244"/>
        <v>0</v>
      </c>
    </row>
    <row r="2506" s="1" customFormat="1" spans="1:41">
      <c r="A2506">
        <v>2004</v>
      </c>
      <c r="B2506" t="s">
        <v>14367</v>
      </c>
      <c r="C2506" s="2">
        <v>341100</v>
      </c>
      <c r="D2506" t="s">
        <v>15547</v>
      </c>
      <c r="E2506">
        <v>3556400</v>
      </c>
      <c r="F2506">
        <v>7739997.87</v>
      </c>
      <c r="G2506">
        <v>2.17635751602744</v>
      </c>
      <c r="H2506">
        <v>0.08782102</v>
      </c>
      <c r="I2506">
        <v>0.026729</v>
      </c>
      <c r="J2506">
        <v>0.006639</v>
      </c>
      <c r="K2506">
        <v>0.012977</v>
      </c>
      <c r="L2506">
        <v>0.004782</v>
      </c>
      <c r="M2506">
        <v>0.002331</v>
      </c>
      <c r="N2506">
        <v>0.032047</v>
      </c>
      <c r="O2506">
        <v>0.013105</v>
      </c>
      <c r="P2506" s="3" t="s">
        <v>15567</v>
      </c>
      <c r="Q2506" s="3" t="s">
        <v>735</v>
      </c>
      <c r="R2506" s="3" t="s">
        <v>15568</v>
      </c>
      <c r="S2506" s="3" t="s">
        <v>9642</v>
      </c>
      <c r="T2506" s="3" t="s">
        <v>15569</v>
      </c>
      <c r="U2506" s="3" t="s">
        <v>15570</v>
      </c>
      <c r="V2506" s="3" t="s">
        <v>1580</v>
      </c>
      <c r="W2506" s="3" t="s">
        <v>876</v>
      </c>
      <c r="X2506" s="3" t="s">
        <v>5114</v>
      </c>
      <c r="Y2506" s="4">
        <v>415</v>
      </c>
      <c r="Z2506" s="4">
        <v>466.07146916</v>
      </c>
      <c r="AA2506" s="4">
        <f t="shared" si="240"/>
        <v>2.3431</v>
      </c>
      <c r="AB2506" s="4">
        <v>3556400</v>
      </c>
      <c r="AC2506" s="4">
        <v>1.31051475975706</v>
      </c>
      <c r="AD2506" s="3">
        <v>1</v>
      </c>
      <c r="AE2506" s="3">
        <v>0</v>
      </c>
      <c r="AF2506" s="3">
        <f t="shared" si="239"/>
        <v>0</v>
      </c>
      <c r="AG2506" s="6">
        <f t="shared" si="241"/>
        <v>0</v>
      </c>
      <c r="AH2506" s="4">
        <f t="shared" si="242"/>
        <v>0</v>
      </c>
      <c r="AI2506" s="4">
        <v>118.317106</v>
      </c>
      <c r="AJ2506" s="4">
        <v>32.301556</v>
      </c>
      <c r="AK2506" s="4">
        <v>1</v>
      </c>
      <c r="AL2506" s="4">
        <v>2004</v>
      </c>
      <c r="AM2506" s="4">
        <v>0</v>
      </c>
      <c r="AN2506" s="1">
        <f t="shared" si="243"/>
        <v>0</v>
      </c>
      <c r="AO2506" s="1">
        <f t="shared" si="244"/>
        <v>0</v>
      </c>
    </row>
    <row r="2507" s="1" customFormat="1" spans="1:41">
      <c r="A2507">
        <v>2005</v>
      </c>
      <c r="B2507" t="s">
        <v>14367</v>
      </c>
      <c r="C2507" s="2">
        <v>341100</v>
      </c>
      <c r="D2507" t="s">
        <v>15547</v>
      </c>
      <c r="E2507">
        <v>3280800</v>
      </c>
      <c r="F2507">
        <v>9006699.97</v>
      </c>
      <c r="G2507">
        <v>2.74527553340649</v>
      </c>
      <c r="H2507">
        <v>0.08167299</v>
      </c>
      <c r="I2507">
        <v>0.024001</v>
      </c>
      <c r="J2507">
        <v>0.005054</v>
      </c>
      <c r="K2507">
        <v>0.010184</v>
      </c>
      <c r="L2507">
        <v>0.004755</v>
      </c>
      <c r="M2507">
        <v>0.004008</v>
      </c>
      <c r="N2507">
        <v>0.029074</v>
      </c>
      <c r="O2507">
        <v>0.012673</v>
      </c>
      <c r="P2507" s="3" t="s">
        <v>15571</v>
      </c>
      <c r="Q2507" s="3" t="s">
        <v>459</v>
      </c>
      <c r="R2507" s="3" t="s">
        <v>15572</v>
      </c>
      <c r="S2507" s="3" t="s">
        <v>15573</v>
      </c>
      <c r="T2507" s="3" t="s">
        <v>15574</v>
      </c>
      <c r="U2507" s="3" t="s">
        <v>15575</v>
      </c>
      <c r="V2507" s="3" t="s">
        <v>9360</v>
      </c>
      <c r="W2507" s="3" t="s">
        <v>6280</v>
      </c>
      <c r="X2507" s="3" t="s">
        <v>1220</v>
      </c>
      <c r="Y2507" s="4">
        <v>411.22</v>
      </c>
      <c r="Z2507" s="4">
        <v>551.92584915</v>
      </c>
      <c r="AA2507" s="4">
        <f t="shared" si="240"/>
        <v>2.5714</v>
      </c>
      <c r="AB2507" s="4">
        <v>3280800</v>
      </c>
      <c r="AC2507" s="4">
        <v>1.68229044486101</v>
      </c>
      <c r="AD2507" s="3">
        <v>1</v>
      </c>
      <c r="AE2507" s="3">
        <v>0</v>
      </c>
      <c r="AF2507" s="3">
        <f t="shared" si="239"/>
        <v>0</v>
      </c>
      <c r="AG2507" s="6">
        <f t="shared" si="241"/>
        <v>0</v>
      </c>
      <c r="AH2507" s="4">
        <f t="shared" si="242"/>
        <v>0</v>
      </c>
      <c r="AI2507" s="4">
        <v>118.317106</v>
      </c>
      <c r="AJ2507" s="4">
        <v>32.301556</v>
      </c>
      <c r="AK2507" s="4">
        <v>1</v>
      </c>
      <c r="AL2507" s="4">
        <v>2005</v>
      </c>
      <c r="AM2507" s="4">
        <v>0</v>
      </c>
      <c r="AN2507" s="1">
        <f t="shared" si="243"/>
        <v>0</v>
      </c>
      <c r="AO2507" s="1">
        <f t="shared" si="244"/>
        <v>0</v>
      </c>
    </row>
    <row r="2508" s="1" customFormat="1" spans="1:41">
      <c r="A2508">
        <v>2006</v>
      </c>
      <c r="B2508" t="s">
        <v>14367</v>
      </c>
      <c r="C2508" s="2">
        <v>341100</v>
      </c>
      <c r="D2508" t="s">
        <v>15547</v>
      </c>
      <c r="E2508">
        <v>3722901</v>
      </c>
      <c r="F2508">
        <v>9738007.58</v>
      </c>
      <c r="G2508">
        <v>2.61570414577234</v>
      </c>
      <c r="H2508">
        <v>0.09092281</v>
      </c>
      <c r="I2508">
        <v>0.026479</v>
      </c>
      <c r="J2508">
        <v>0.006301</v>
      </c>
      <c r="K2508">
        <v>0.010614</v>
      </c>
      <c r="L2508">
        <v>0.003608</v>
      </c>
      <c r="M2508">
        <v>0.005956</v>
      </c>
      <c r="N2508">
        <v>0.033861</v>
      </c>
      <c r="O2508">
        <v>0.012107</v>
      </c>
      <c r="P2508" s="3" t="s">
        <v>15576</v>
      </c>
      <c r="Q2508" s="3" t="s">
        <v>1362</v>
      </c>
      <c r="R2508" s="3" t="s">
        <v>15577</v>
      </c>
      <c r="S2508" s="3" t="s">
        <v>15578</v>
      </c>
      <c r="T2508" s="3" t="s">
        <v>15579</v>
      </c>
      <c r="U2508" s="3" t="s">
        <v>15580</v>
      </c>
      <c r="V2508" s="3" t="s">
        <v>4057</v>
      </c>
      <c r="W2508" s="3" t="s">
        <v>2502</v>
      </c>
      <c r="X2508" s="3" t="s">
        <v>696</v>
      </c>
      <c r="Y2508" s="4">
        <v>410</v>
      </c>
      <c r="Z2508" s="4">
        <v>613.06882389</v>
      </c>
      <c r="AA2508" s="4">
        <f t="shared" si="240"/>
        <v>2.4621</v>
      </c>
      <c r="AB2508" s="4">
        <v>3722901</v>
      </c>
      <c r="AC2508" s="4">
        <v>1.64675027321436</v>
      </c>
      <c r="AD2508" s="3">
        <v>1</v>
      </c>
      <c r="AE2508" s="3">
        <v>0</v>
      </c>
      <c r="AF2508" s="3">
        <f t="shared" si="239"/>
        <v>0</v>
      </c>
      <c r="AG2508" s="6">
        <f t="shared" si="241"/>
        <v>0</v>
      </c>
      <c r="AH2508" s="4">
        <f t="shared" si="242"/>
        <v>0</v>
      </c>
      <c r="AI2508" s="4">
        <v>118.317106</v>
      </c>
      <c r="AJ2508" s="4">
        <v>32.301556</v>
      </c>
      <c r="AK2508" s="4">
        <v>1</v>
      </c>
      <c r="AL2508" s="4">
        <v>2006</v>
      </c>
      <c r="AM2508" s="4">
        <v>0</v>
      </c>
      <c r="AN2508" s="1">
        <f t="shared" si="243"/>
        <v>0</v>
      </c>
      <c r="AO2508" s="1">
        <f t="shared" si="244"/>
        <v>0</v>
      </c>
    </row>
    <row r="2509" s="1" customFormat="1" spans="1:41">
      <c r="A2509">
        <v>2007</v>
      </c>
      <c r="B2509" t="s">
        <v>14367</v>
      </c>
      <c r="C2509" s="2">
        <v>341100</v>
      </c>
      <c r="D2509" t="s">
        <v>15547</v>
      </c>
      <c r="E2509">
        <v>4355544</v>
      </c>
      <c r="F2509">
        <v>10275925.06</v>
      </c>
      <c r="G2509">
        <v>2.35927476797387</v>
      </c>
      <c r="H2509">
        <v>0.10190569</v>
      </c>
      <c r="I2509">
        <v>0.031095</v>
      </c>
      <c r="J2509">
        <v>0.007547</v>
      </c>
      <c r="K2509">
        <v>0.013996</v>
      </c>
      <c r="L2509">
        <v>0.003735</v>
      </c>
      <c r="M2509">
        <v>0.005818</v>
      </c>
      <c r="N2509">
        <v>0.029375</v>
      </c>
      <c r="O2509">
        <v>0.016678</v>
      </c>
      <c r="P2509" s="3" t="s">
        <v>15581</v>
      </c>
      <c r="Q2509" s="3" t="s">
        <v>758</v>
      </c>
      <c r="R2509" s="3" t="s">
        <v>15582</v>
      </c>
      <c r="S2509" s="3" t="s">
        <v>15583</v>
      </c>
      <c r="T2509" s="3" t="s">
        <v>15584</v>
      </c>
      <c r="U2509" s="3" t="s">
        <v>15585</v>
      </c>
      <c r="V2509" s="3" t="s">
        <v>4699</v>
      </c>
      <c r="W2509" s="3" t="s">
        <v>2448</v>
      </c>
      <c r="X2509" s="3" t="s">
        <v>1343</v>
      </c>
      <c r="Y2509" s="4">
        <v>411</v>
      </c>
      <c r="Z2509" s="4">
        <v>700.9660996</v>
      </c>
      <c r="AA2509" s="4">
        <f t="shared" si="240"/>
        <v>2.0871</v>
      </c>
      <c r="AB2509" s="4">
        <v>4355544</v>
      </c>
      <c r="AC2509" s="4">
        <v>1.60936521270363</v>
      </c>
      <c r="AD2509" s="3">
        <v>1</v>
      </c>
      <c r="AE2509" s="3">
        <v>0</v>
      </c>
      <c r="AF2509" s="3">
        <f t="shared" si="239"/>
        <v>0</v>
      </c>
      <c r="AG2509" s="6">
        <f t="shared" si="241"/>
        <v>0</v>
      </c>
      <c r="AH2509" s="4">
        <f t="shared" si="242"/>
        <v>0</v>
      </c>
      <c r="AI2509" s="4">
        <v>118.317106</v>
      </c>
      <c r="AJ2509" s="4">
        <v>32.301556</v>
      </c>
      <c r="AK2509" s="4">
        <v>1</v>
      </c>
      <c r="AL2509" s="4">
        <v>2007</v>
      </c>
      <c r="AM2509" s="4">
        <v>0</v>
      </c>
      <c r="AN2509" s="1">
        <f t="shared" si="243"/>
        <v>0</v>
      </c>
      <c r="AO2509" s="1">
        <f t="shared" si="244"/>
        <v>0</v>
      </c>
    </row>
    <row r="2510" s="1" customFormat="1" spans="1:41">
      <c r="A2510">
        <v>2008</v>
      </c>
      <c r="B2510" t="s">
        <v>14367</v>
      </c>
      <c r="C2510" s="2">
        <v>341100</v>
      </c>
      <c r="D2510" t="s">
        <v>15547</v>
      </c>
      <c r="E2510">
        <v>5201110</v>
      </c>
      <c r="F2510">
        <v>11415359.04</v>
      </c>
      <c r="G2510">
        <v>2.19479284998779</v>
      </c>
      <c r="H2510">
        <v>0.07644454</v>
      </c>
      <c r="I2510">
        <v>0.019433</v>
      </c>
      <c r="J2510">
        <v>0.004038</v>
      </c>
      <c r="K2510">
        <v>0.009353</v>
      </c>
      <c r="L2510">
        <v>0.003546</v>
      </c>
      <c r="M2510">
        <v>0.002495</v>
      </c>
      <c r="N2510">
        <v>0.034206</v>
      </c>
      <c r="O2510">
        <v>0.018402</v>
      </c>
      <c r="P2510" s="3" t="s">
        <v>15586</v>
      </c>
      <c r="Q2510" s="3" t="s">
        <v>469</v>
      </c>
      <c r="R2510" s="3" t="s">
        <v>15587</v>
      </c>
      <c r="S2510" s="3" t="s">
        <v>15588</v>
      </c>
      <c r="T2510" s="3" t="s">
        <v>15589</v>
      </c>
      <c r="U2510" s="3" t="s">
        <v>15590</v>
      </c>
      <c r="V2510" s="3" t="s">
        <v>1654</v>
      </c>
      <c r="W2510" s="3" t="s">
        <v>747</v>
      </c>
      <c r="X2510" s="3" t="s">
        <v>3469</v>
      </c>
      <c r="Y2510" s="4">
        <v>412</v>
      </c>
      <c r="Z2510" s="4">
        <v>781.3581022</v>
      </c>
      <c r="AA2510" s="4">
        <f t="shared" si="240"/>
        <v>1.9598</v>
      </c>
      <c r="AB2510" s="4">
        <v>5201110</v>
      </c>
      <c r="AC2510" s="4">
        <v>1.50229105364047</v>
      </c>
      <c r="AD2510" s="3">
        <v>1</v>
      </c>
      <c r="AE2510" s="3">
        <v>0</v>
      </c>
      <c r="AF2510" s="3">
        <f t="shared" si="239"/>
        <v>0</v>
      </c>
      <c r="AG2510" s="6">
        <f t="shared" si="241"/>
        <v>0</v>
      </c>
      <c r="AH2510" s="4">
        <f t="shared" si="242"/>
        <v>0</v>
      </c>
      <c r="AI2510" s="4">
        <v>118.317106</v>
      </c>
      <c r="AJ2510" s="4">
        <v>32.301556</v>
      </c>
      <c r="AK2510" s="4">
        <v>1</v>
      </c>
      <c r="AL2510" s="4">
        <v>2008</v>
      </c>
      <c r="AM2510" s="4">
        <v>0</v>
      </c>
      <c r="AN2510" s="1">
        <f t="shared" si="243"/>
        <v>0</v>
      </c>
      <c r="AO2510" s="1">
        <f t="shared" si="244"/>
        <v>0</v>
      </c>
    </row>
    <row r="2511" s="1" customFormat="1" spans="1:41">
      <c r="A2511">
        <v>2009</v>
      </c>
      <c r="B2511" t="s">
        <v>14367</v>
      </c>
      <c r="C2511" s="2">
        <v>341100</v>
      </c>
      <c r="D2511" t="s">
        <v>15547</v>
      </c>
      <c r="E2511">
        <v>5761845</v>
      </c>
      <c r="F2511">
        <v>12125619.81</v>
      </c>
      <c r="G2511">
        <v>2.10446824064167</v>
      </c>
      <c r="H2511">
        <v>0.09206482</v>
      </c>
      <c r="I2511">
        <v>0.02664</v>
      </c>
      <c r="J2511">
        <v>0.006141</v>
      </c>
      <c r="K2511">
        <v>0.012812</v>
      </c>
      <c r="L2511">
        <v>0.003897</v>
      </c>
      <c r="M2511">
        <v>0.00379</v>
      </c>
      <c r="N2511">
        <v>0.038842</v>
      </c>
      <c r="O2511">
        <v>0.013143</v>
      </c>
      <c r="P2511" s="3" t="s">
        <v>15591</v>
      </c>
      <c r="Q2511" s="3" t="s">
        <v>77</v>
      </c>
      <c r="R2511" s="3" t="s">
        <v>15592</v>
      </c>
      <c r="S2511" s="3" t="s">
        <v>15593</v>
      </c>
      <c r="T2511" s="3" t="s">
        <v>15594</v>
      </c>
      <c r="U2511" s="3" t="s">
        <v>15595</v>
      </c>
      <c r="V2511" s="3" t="s">
        <v>1964</v>
      </c>
      <c r="W2511" s="3" t="s">
        <v>2385</v>
      </c>
      <c r="X2511" s="3" t="s">
        <v>4005</v>
      </c>
      <c r="Y2511" s="4">
        <v>411</v>
      </c>
      <c r="Z2511" s="4">
        <v>833.858309</v>
      </c>
      <c r="AA2511" s="4">
        <f t="shared" si="240"/>
        <v>1.7833</v>
      </c>
      <c r="AB2511" s="4">
        <v>5761845</v>
      </c>
      <c r="AC2511" s="4">
        <v>1.44720711681762</v>
      </c>
      <c r="AD2511" s="3">
        <v>1</v>
      </c>
      <c r="AE2511" s="3">
        <v>0</v>
      </c>
      <c r="AF2511" s="3">
        <f t="shared" si="239"/>
        <v>0</v>
      </c>
      <c r="AG2511" s="6">
        <f t="shared" si="241"/>
        <v>0</v>
      </c>
      <c r="AH2511" s="4">
        <f t="shared" si="242"/>
        <v>0</v>
      </c>
      <c r="AI2511" s="4">
        <v>118.317106</v>
      </c>
      <c r="AJ2511" s="4">
        <v>32.301556</v>
      </c>
      <c r="AK2511" s="4">
        <v>1</v>
      </c>
      <c r="AL2511" s="4">
        <v>2009</v>
      </c>
      <c r="AM2511" s="4">
        <v>0</v>
      </c>
      <c r="AN2511" s="1">
        <f t="shared" si="243"/>
        <v>0</v>
      </c>
      <c r="AO2511" s="1">
        <f t="shared" si="244"/>
        <v>0</v>
      </c>
    </row>
    <row r="2512" s="1" customFormat="1" spans="1:41">
      <c r="A2512">
        <v>2010</v>
      </c>
      <c r="B2512" t="s">
        <v>14367</v>
      </c>
      <c r="C2512" s="2">
        <v>341100</v>
      </c>
      <c r="D2512" t="s">
        <v>15547</v>
      </c>
      <c r="E2512">
        <v>6956502</v>
      </c>
      <c r="F2512">
        <v>13123671.07</v>
      </c>
      <c r="G2512">
        <v>1.88653306935008</v>
      </c>
      <c r="H2512">
        <v>0.13069604</v>
      </c>
      <c r="I2512">
        <v>0.042293</v>
      </c>
      <c r="J2512">
        <v>0.010707</v>
      </c>
      <c r="K2512">
        <v>0.020469</v>
      </c>
      <c r="L2512">
        <v>0.004766</v>
      </c>
      <c r="M2512">
        <v>0.006352</v>
      </c>
      <c r="N2512">
        <v>0.03611</v>
      </c>
      <c r="O2512">
        <v>0.015871</v>
      </c>
      <c r="P2512" s="3" t="s">
        <v>15596</v>
      </c>
      <c r="Q2512" s="3" t="s">
        <v>3239</v>
      </c>
      <c r="R2512" s="3" t="s">
        <v>15597</v>
      </c>
      <c r="S2512" s="3" t="s">
        <v>15598</v>
      </c>
      <c r="T2512" s="3" t="s">
        <v>15599</v>
      </c>
      <c r="U2512" s="3" t="s">
        <v>15600</v>
      </c>
      <c r="V2512" s="3" t="s">
        <v>874</v>
      </c>
      <c r="W2512" s="3" t="s">
        <v>119</v>
      </c>
      <c r="X2512" s="3" t="s">
        <v>194</v>
      </c>
      <c r="Y2512" s="4">
        <v>393.8</v>
      </c>
      <c r="Z2512" s="4">
        <v>1066.6723488</v>
      </c>
      <c r="AA2512" s="4">
        <f t="shared" si="240"/>
        <v>1.5664</v>
      </c>
      <c r="AB2512" s="4">
        <v>6956502</v>
      </c>
      <c r="AC2512" s="4">
        <v>1.53334585226886</v>
      </c>
      <c r="AD2512" s="3">
        <v>1</v>
      </c>
      <c r="AE2512" s="3">
        <v>0</v>
      </c>
      <c r="AF2512" s="3">
        <f t="shared" si="239"/>
        <v>0</v>
      </c>
      <c r="AG2512" s="6">
        <f t="shared" si="241"/>
        <v>0</v>
      </c>
      <c r="AH2512" s="4">
        <f t="shared" si="242"/>
        <v>0</v>
      </c>
      <c r="AI2512" s="4">
        <v>118.317106</v>
      </c>
      <c r="AJ2512" s="4">
        <v>32.301556</v>
      </c>
      <c r="AK2512" s="4">
        <v>1</v>
      </c>
      <c r="AL2512" s="4">
        <v>2010</v>
      </c>
      <c r="AM2512" s="4">
        <v>0</v>
      </c>
      <c r="AN2512" s="1">
        <f t="shared" si="243"/>
        <v>0</v>
      </c>
      <c r="AO2512" s="1">
        <f t="shared" si="244"/>
        <v>0</v>
      </c>
    </row>
    <row r="2513" s="1" customFormat="1" spans="1:41">
      <c r="A2513">
        <v>2011</v>
      </c>
      <c r="B2513" t="s">
        <v>14367</v>
      </c>
      <c r="C2513" s="2">
        <v>341100</v>
      </c>
      <c r="D2513" t="s">
        <v>15547</v>
      </c>
      <c r="E2513">
        <v>8504891</v>
      </c>
      <c r="F2513">
        <v>13710160.32</v>
      </c>
      <c r="G2513">
        <v>1.61203245520724</v>
      </c>
      <c r="H2513">
        <v>0.10672817</v>
      </c>
      <c r="I2513">
        <v>0.030148</v>
      </c>
      <c r="J2513">
        <v>0.007006</v>
      </c>
      <c r="K2513">
        <v>0.014224</v>
      </c>
      <c r="L2513">
        <v>0.005235</v>
      </c>
      <c r="M2513">
        <v>0.003683</v>
      </c>
      <c r="N2513">
        <v>0.036801</v>
      </c>
      <c r="O2513">
        <v>0.02117</v>
      </c>
      <c r="P2513" s="3" t="s">
        <v>15601</v>
      </c>
      <c r="Q2513" s="3" t="s">
        <v>2528</v>
      </c>
      <c r="R2513" s="3" t="s">
        <v>15602</v>
      </c>
      <c r="S2513" s="3" t="s">
        <v>5366</v>
      </c>
      <c r="T2513" s="3" t="s">
        <v>15603</v>
      </c>
      <c r="U2513" s="3" t="s">
        <v>15604</v>
      </c>
      <c r="V2513" s="3" t="s">
        <v>1129</v>
      </c>
      <c r="W2513" s="3" t="s">
        <v>705</v>
      </c>
      <c r="X2513" s="3" t="s">
        <v>1343</v>
      </c>
      <c r="Y2513" s="4">
        <v>392</v>
      </c>
      <c r="Z2513" s="4">
        <v>1281.15866223</v>
      </c>
      <c r="AA2513" s="4">
        <f t="shared" si="240"/>
        <v>1.315</v>
      </c>
      <c r="AB2513" s="4">
        <v>8504891</v>
      </c>
      <c r="AC2513" s="4">
        <v>1.50637869695214</v>
      </c>
      <c r="AD2513" s="3">
        <v>1</v>
      </c>
      <c r="AE2513" s="3">
        <v>0</v>
      </c>
      <c r="AF2513" s="3">
        <f t="shared" si="239"/>
        <v>0</v>
      </c>
      <c r="AG2513" s="6">
        <f t="shared" si="241"/>
        <v>0</v>
      </c>
      <c r="AH2513" s="4">
        <f t="shared" si="242"/>
        <v>0</v>
      </c>
      <c r="AI2513" s="4">
        <v>118.317106</v>
      </c>
      <c r="AJ2513" s="4">
        <v>32.301556</v>
      </c>
      <c r="AK2513" s="4">
        <v>1</v>
      </c>
      <c r="AL2513" s="4">
        <v>2011</v>
      </c>
      <c r="AM2513" s="4">
        <v>0</v>
      </c>
      <c r="AN2513" s="1">
        <f t="shared" si="243"/>
        <v>0</v>
      </c>
      <c r="AO2513" s="1">
        <f t="shared" si="244"/>
        <v>0</v>
      </c>
    </row>
    <row r="2514" s="1" customFormat="1" spans="1:41">
      <c r="A2514">
        <v>2012</v>
      </c>
      <c r="B2514" t="s">
        <v>14367</v>
      </c>
      <c r="C2514" s="2">
        <v>341100</v>
      </c>
      <c r="D2514" t="s">
        <v>15547</v>
      </c>
      <c r="E2514">
        <v>9707413</v>
      </c>
      <c r="F2514">
        <v>17000686.08</v>
      </c>
      <c r="G2514">
        <v>1.75130965170638</v>
      </c>
      <c r="H2514">
        <v>0.09150267</v>
      </c>
      <c r="I2514">
        <v>0.029772</v>
      </c>
      <c r="J2514">
        <v>0.00745</v>
      </c>
      <c r="K2514">
        <v>0.013246</v>
      </c>
      <c r="L2514">
        <v>0.003557</v>
      </c>
      <c r="M2514">
        <v>0.00552</v>
      </c>
      <c r="N2514">
        <v>0.024027</v>
      </c>
      <c r="O2514">
        <v>0.011898</v>
      </c>
      <c r="P2514" s="3" t="s">
        <v>15605</v>
      </c>
      <c r="Q2514" s="3" t="s">
        <v>68</v>
      </c>
      <c r="R2514" s="3" t="s">
        <v>15606</v>
      </c>
      <c r="S2514" s="3" t="s">
        <v>15607</v>
      </c>
      <c r="T2514" s="3" t="s">
        <v>15608</v>
      </c>
      <c r="U2514" s="3" t="s">
        <v>15609</v>
      </c>
      <c r="V2514" s="3" t="s">
        <v>3583</v>
      </c>
      <c r="W2514" s="3" t="s">
        <v>48</v>
      </c>
      <c r="X2514" s="3" t="s">
        <v>4734</v>
      </c>
      <c r="Y2514" s="4">
        <v>393</v>
      </c>
      <c r="Z2514" s="4">
        <v>1270.59867704</v>
      </c>
      <c r="AA2514" s="4">
        <f t="shared" si="240"/>
        <v>1.4022</v>
      </c>
      <c r="AB2514" s="4">
        <v>9707413</v>
      </c>
      <c r="AC2514" s="4">
        <v>1.30889525050598</v>
      </c>
      <c r="AD2514" s="3">
        <v>1</v>
      </c>
      <c r="AE2514" s="3">
        <v>0</v>
      </c>
      <c r="AF2514" s="3">
        <f t="shared" si="239"/>
        <v>0</v>
      </c>
      <c r="AG2514" s="6">
        <f t="shared" si="241"/>
        <v>0</v>
      </c>
      <c r="AH2514" s="4">
        <f t="shared" si="242"/>
        <v>0</v>
      </c>
      <c r="AI2514" s="4">
        <v>118.317106</v>
      </c>
      <c r="AJ2514" s="4">
        <v>32.301556</v>
      </c>
      <c r="AK2514" s="4">
        <v>1</v>
      </c>
      <c r="AL2514" s="4">
        <v>2012</v>
      </c>
      <c r="AM2514" s="4">
        <v>0</v>
      </c>
      <c r="AN2514" s="1">
        <f t="shared" si="243"/>
        <v>0</v>
      </c>
      <c r="AO2514" s="1">
        <f t="shared" si="244"/>
        <v>0</v>
      </c>
    </row>
    <row r="2515" s="1" customFormat="1" spans="1:41">
      <c r="A2515">
        <v>2013</v>
      </c>
      <c r="B2515" t="s">
        <v>14367</v>
      </c>
      <c r="C2515" s="2">
        <v>341100</v>
      </c>
      <c r="D2515" t="s">
        <v>15547</v>
      </c>
      <c r="E2515">
        <v>10861431</v>
      </c>
      <c r="F2515">
        <v>17698228.24</v>
      </c>
      <c r="G2515">
        <v>1.62945639851692</v>
      </c>
      <c r="H2515">
        <v>0.15103796</v>
      </c>
      <c r="I2515">
        <v>0.042816</v>
      </c>
      <c r="J2515">
        <v>0.009536</v>
      </c>
      <c r="K2515">
        <v>0.017805</v>
      </c>
      <c r="L2515">
        <v>0.005651</v>
      </c>
      <c r="M2515">
        <v>0.009823</v>
      </c>
      <c r="N2515">
        <v>0.041868</v>
      </c>
      <c r="O2515">
        <v>0.028474</v>
      </c>
      <c r="P2515" s="3" t="s">
        <v>15610</v>
      </c>
      <c r="Q2515" s="3" t="s">
        <v>718</v>
      </c>
      <c r="R2515" s="3" t="s">
        <v>15611</v>
      </c>
      <c r="S2515" s="3" t="s">
        <v>15612</v>
      </c>
      <c r="T2515" s="3" t="s">
        <v>15613</v>
      </c>
      <c r="U2515" s="3" t="s">
        <v>15614</v>
      </c>
      <c r="V2515" s="3" t="s">
        <v>112</v>
      </c>
      <c r="W2515" s="3" t="s">
        <v>119</v>
      </c>
      <c r="X2515" s="3" t="s">
        <v>2502</v>
      </c>
      <c r="Y2515" s="4">
        <v>393</v>
      </c>
      <c r="Z2515" s="4">
        <v>1421.89090992</v>
      </c>
      <c r="AA2515" s="4">
        <f t="shared" si="240"/>
        <v>1.2473</v>
      </c>
      <c r="AB2515" s="4">
        <v>10861431</v>
      </c>
      <c r="AC2515" s="4">
        <v>1.30911931394675</v>
      </c>
      <c r="AD2515" s="3">
        <v>1</v>
      </c>
      <c r="AE2515" s="3">
        <v>0</v>
      </c>
      <c r="AF2515" s="3">
        <f t="shared" si="239"/>
        <v>0</v>
      </c>
      <c r="AG2515" s="6">
        <f t="shared" si="241"/>
        <v>0</v>
      </c>
      <c r="AH2515" s="4">
        <f t="shared" si="242"/>
        <v>0</v>
      </c>
      <c r="AI2515" s="4">
        <v>118.317106</v>
      </c>
      <c r="AJ2515" s="4">
        <v>32.301556</v>
      </c>
      <c r="AK2515" s="4">
        <v>1</v>
      </c>
      <c r="AL2515" s="4">
        <v>2013</v>
      </c>
      <c r="AM2515" s="4">
        <v>0</v>
      </c>
      <c r="AN2515" s="1">
        <f t="shared" si="243"/>
        <v>0</v>
      </c>
      <c r="AO2515" s="1">
        <f t="shared" si="244"/>
        <v>0</v>
      </c>
    </row>
    <row r="2516" s="1" customFormat="1" spans="1:41">
      <c r="A2516">
        <v>2014</v>
      </c>
      <c r="B2516" t="s">
        <v>14367</v>
      </c>
      <c r="C2516" s="2">
        <v>341100</v>
      </c>
      <c r="D2516" t="s">
        <v>15547</v>
      </c>
      <c r="E2516">
        <v>12144000</v>
      </c>
      <c r="F2516">
        <v>17387884.86</v>
      </c>
      <c r="G2516">
        <v>1.43180870059289</v>
      </c>
      <c r="H2516">
        <v>0.11488263</v>
      </c>
      <c r="I2516">
        <v>0.029865</v>
      </c>
      <c r="J2516">
        <v>0.006707</v>
      </c>
      <c r="K2516">
        <v>0.012865</v>
      </c>
      <c r="L2516">
        <v>0.00361</v>
      </c>
      <c r="M2516">
        <v>0.006683</v>
      </c>
      <c r="N2516">
        <v>0.040246</v>
      </c>
      <c r="O2516">
        <v>0.02669</v>
      </c>
      <c r="P2516" s="3" t="s">
        <v>15615</v>
      </c>
      <c r="Q2516" s="3" t="s">
        <v>50</v>
      </c>
      <c r="R2516" s="3" t="s">
        <v>15616</v>
      </c>
      <c r="S2516" s="3" t="s">
        <v>15617</v>
      </c>
      <c r="T2516" s="3" t="s">
        <v>15618</v>
      </c>
      <c r="U2516" s="3" t="s">
        <v>15619</v>
      </c>
      <c r="V2516" s="3" t="s">
        <v>740</v>
      </c>
      <c r="W2516" s="3" t="s">
        <v>57</v>
      </c>
      <c r="X2516" s="3" t="s">
        <v>3742</v>
      </c>
      <c r="Y2516" s="4">
        <v>395</v>
      </c>
      <c r="Z2516" s="4">
        <v>1429.6684654</v>
      </c>
      <c r="AA2516" s="4">
        <f t="shared" si="240"/>
        <v>1.0892</v>
      </c>
      <c r="AB2516" s="4">
        <v>12144000</v>
      </c>
      <c r="AC2516" s="4">
        <v>1.17726322908432</v>
      </c>
      <c r="AD2516" s="3">
        <v>1</v>
      </c>
      <c r="AE2516" s="3">
        <v>0</v>
      </c>
      <c r="AF2516" s="3">
        <f t="shared" si="239"/>
        <v>0</v>
      </c>
      <c r="AG2516" s="6">
        <f t="shared" si="241"/>
        <v>0</v>
      </c>
      <c r="AH2516" s="4">
        <f t="shared" si="242"/>
        <v>0</v>
      </c>
      <c r="AI2516" s="4">
        <v>118.317106</v>
      </c>
      <c r="AJ2516" s="4">
        <v>32.301556</v>
      </c>
      <c r="AK2516" s="4">
        <v>1</v>
      </c>
      <c r="AL2516" s="4">
        <v>2014</v>
      </c>
      <c r="AM2516" s="4">
        <v>0</v>
      </c>
      <c r="AN2516" s="1">
        <f t="shared" si="243"/>
        <v>0</v>
      </c>
      <c r="AO2516" s="1">
        <f t="shared" si="244"/>
        <v>0</v>
      </c>
    </row>
    <row r="2517" s="1" customFormat="1" spans="1:41">
      <c r="A2517">
        <v>2015</v>
      </c>
      <c r="B2517" t="s">
        <v>14367</v>
      </c>
      <c r="C2517" s="2">
        <v>341100</v>
      </c>
      <c r="D2517" t="s">
        <v>15547</v>
      </c>
      <c r="E2517">
        <v>13056964</v>
      </c>
      <c r="F2517">
        <v>17371356.16</v>
      </c>
      <c r="G2517">
        <v>1.33042843343981</v>
      </c>
      <c r="H2517">
        <v>0.13072032</v>
      </c>
      <c r="I2517">
        <v>0.035764</v>
      </c>
      <c r="J2517">
        <v>0.007671</v>
      </c>
      <c r="K2517">
        <v>0.015288</v>
      </c>
      <c r="L2517">
        <v>0.004264</v>
      </c>
      <c r="M2517">
        <v>0.00854</v>
      </c>
      <c r="N2517">
        <v>0.049068</v>
      </c>
      <c r="O2517">
        <v>0.021487</v>
      </c>
      <c r="P2517" s="3" t="s">
        <v>15620</v>
      </c>
      <c r="Q2517" s="3" t="s">
        <v>155</v>
      </c>
      <c r="R2517" s="3" t="s">
        <v>15621</v>
      </c>
      <c r="S2517" s="3" t="s">
        <v>15622</v>
      </c>
      <c r="T2517" s="3" t="s">
        <v>15623</v>
      </c>
      <c r="U2517" s="3" t="s">
        <v>15624</v>
      </c>
      <c r="V2517" s="3" t="s">
        <v>528</v>
      </c>
      <c r="W2517" s="3" t="s">
        <v>1035</v>
      </c>
      <c r="X2517" s="3" t="s">
        <v>2404</v>
      </c>
      <c r="Y2517" s="4">
        <v>396</v>
      </c>
      <c r="Z2517" s="4">
        <v>1439.26578522</v>
      </c>
      <c r="AA2517" s="4">
        <f t="shared" si="240"/>
        <v>0.9585</v>
      </c>
      <c r="AB2517" s="4">
        <v>13056964</v>
      </c>
      <c r="AC2517" s="4">
        <v>1.10229742934115</v>
      </c>
      <c r="AD2517" s="3">
        <v>1</v>
      </c>
      <c r="AE2517" s="3">
        <v>0</v>
      </c>
      <c r="AF2517" s="3">
        <f t="shared" si="239"/>
        <v>0</v>
      </c>
      <c r="AG2517" s="6">
        <f t="shared" si="241"/>
        <v>0</v>
      </c>
      <c r="AH2517" s="4">
        <f t="shared" si="242"/>
        <v>0</v>
      </c>
      <c r="AI2517" s="4">
        <v>118.317106</v>
      </c>
      <c r="AJ2517" s="4">
        <v>32.301556</v>
      </c>
      <c r="AK2517" s="4">
        <v>1</v>
      </c>
      <c r="AL2517" s="4">
        <v>2015</v>
      </c>
      <c r="AM2517" s="4">
        <v>0</v>
      </c>
      <c r="AN2517" s="1">
        <f t="shared" si="243"/>
        <v>0</v>
      </c>
      <c r="AO2517" s="1">
        <f t="shared" si="244"/>
        <v>0</v>
      </c>
    </row>
    <row r="2518" s="1" customFormat="1" spans="1:41">
      <c r="A2518">
        <v>2016</v>
      </c>
      <c r="B2518" t="s">
        <v>14367</v>
      </c>
      <c r="C2518" s="2">
        <v>341100</v>
      </c>
      <c r="D2518" t="s">
        <v>15547</v>
      </c>
      <c r="E2518">
        <v>14228257</v>
      </c>
      <c r="F2518">
        <v>17073250.99</v>
      </c>
      <c r="G2518">
        <v>1.1999537954649</v>
      </c>
      <c r="H2518">
        <v>0.14430857</v>
      </c>
      <c r="I2518">
        <v>0.046167</v>
      </c>
      <c r="J2518">
        <v>0.012337</v>
      </c>
      <c r="K2518">
        <v>0.021381</v>
      </c>
      <c r="L2518">
        <v>0.00467</v>
      </c>
      <c r="M2518">
        <v>0.007779</v>
      </c>
      <c r="N2518">
        <v>0.042594</v>
      </c>
      <c r="O2518">
        <v>0.0151</v>
      </c>
      <c r="P2518" s="3" t="s">
        <v>15625</v>
      </c>
      <c r="Q2518" s="3" t="s">
        <v>11105</v>
      </c>
      <c r="R2518" s="3" t="s">
        <v>15626</v>
      </c>
      <c r="S2518" s="3" t="s">
        <v>15627</v>
      </c>
      <c r="T2518" s="3" t="s">
        <v>15628</v>
      </c>
      <c r="U2518" s="3" t="s">
        <v>15629</v>
      </c>
      <c r="V2518" s="3" t="s">
        <v>1034</v>
      </c>
      <c r="W2518" s="3" t="s">
        <v>257</v>
      </c>
      <c r="X2518" s="3" t="s">
        <v>719</v>
      </c>
      <c r="Y2518" s="4">
        <v>396</v>
      </c>
      <c r="Z2518" s="4">
        <v>1536.03651293</v>
      </c>
      <c r="AA2518" s="4">
        <f t="shared" si="240"/>
        <v>0.8386</v>
      </c>
      <c r="AB2518" s="4">
        <v>14228257</v>
      </c>
      <c r="AC2518" s="4">
        <v>1.07956759069646</v>
      </c>
      <c r="AD2518" s="3">
        <v>1</v>
      </c>
      <c r="AE2518" s="3">
        <v>0</v>
      </c>
      <c r="AF2518" s="3">
        <f t="shared" si="239"/>
        <v>0</v>
      </c>
      <c r="AG2518" s="6">
        <f t="shared" si="241"/>
        <v>0</v>
      </c>
      <c r="AH2518" s="4">
        <f t="shared" si="242"/>
        <v>0</v>
      </c>
      <c r="AI2518" s="4">
        <v>118.317106</v>
      </c>
      <c r="AJ2518" s="4">
        <v>32.301556</v>
      </c>
      <c r="AK2518" s="4">
        <v>1</v>
      </c>
      <c r="AL2518" s="4">
        <v>2016</v>
      </c>
      <c r="AM2518" s="4">
        <v>0</v>
      </c>
      <c r="AN2518" s="1">
        <f t="shared" si="243"/>
        <v>0</v>
      </c>
      <c r="AO2518" s="1">
        <f t="shared" si="244"/>
        <v>0</v>
      </c>
    </row>
    <row r="2519" s="1" customFormat="1" spans="1:41">
      <c r="A2519">
        <v>2017</v>
      </c>
      <c r="B2519" t="s">
        <v>14367</v>
      </c>
      <c r="C2519" s="2">
        <v>341100</v>
      </c>
      <c r="D2519" t="s">
        <v>15547</v>
      </c>
      <c r="E2519">
        <v>16043900</v>
      </c>
      <c r="F2519">
        <v>16778707.92</v>
      </c>
      <c r="G2519">
        <v>1.04579983171174</v>
      </c>
      <c r="H2519">
        <v>0.15846232</v>
      </c>
      <c r="I2519">
        <v>0.046924</v>
      </c>
      <c r="J2519">
        <v>0.010447</v>
      </c>
      <c r="K2519">
        <v>0.020549</v>
      </c>
      <c r="L2519">
        <v>0.005694</v>
      </c>
      <c r="M2519">
        <v>0.010234</v>
      </c>
      <c r="N2519">
        <v>0.043224</v>
      </c>
      <c r="O2519">
        <v>0.025721</v>
      </c>
      <c r="P2519" s="3" t="s">
        <v>15630</v>
      </c>
      <c r="Q2519" s="3" t="s">
        <v>15631</v>
      </c>
      <c r="R2519" s="3" t="s">
        <v>15632</v>
      </c>
      <c r="S2519" s="3" t="s">
        <v>15633</v>
      </c>
      <c r="T2519" s="3" t="s">
        <v>15634</v>
      </c>
      <c r="U2519" s="3" t="s">
        <v>15635</v>
      </c>
      <c r="V2519" s="3" t="s">
        <v>952</v>
      </c>
      <c r="W2519" s="3" t="s">
        <v>7024</v>
      </c>
      <c r="X2519" s="3" t="s">
        <v>3230</v>
      </c>
      <c r="Y2519" s="4">
        <v>396</v>
      </c>
      <c r="Z2519" s="4">
        <v>1746.1624204</v>
      </c>
      <c r="AA2519" s="4">
        <f t="shared" si="240"/>
        <v>0.7353</v>
      </c>
      <c r="AB2519" s="4">
        <v>16043900</v>
      </c>
      <c r="AC2519" s="4">
        <v>1.08836531042951</v>
      </c>
      <c r="AD2519" s="3">
        <v>1</v>
      </c>
      <c r="AE2519" s="3">
        <v>0</v>
      </c>
      <c r="AF2519" s="3">
        <f t="shared" si="239"/>
        <v>0</v>
      </c>
      <c r="AG2519" s="6">
        <f t="shared" si="241"/>
        <v>0</v>
      </c>
      <c r="AH2519" s="4">
        <f t="shared" si="242"/>
        <v>0</v>
      </c>
      <c r="AI2519" s="4">
        <v>118.317106</v>
      </c>
      <c r="AJ2519" s="4">
        <v>32.301556</v>
      </c>
      <c r="AK2519" s="4">
        <v>1</v>
      </c>
      <c r="AL2519" s="4">
        <v>2017</v>
      </c>
      <c r="AM2519" s="4">
        <v>0</v>
      </c>
      <c r="AN2519" s="1">
        <f t="shared" si="243"/>
        <v>0</v>
      </c>
      <c r="AO2519" s="1">
        <f t="shared" si="244"/>
        <v>0</v>
      </c>
    </row>
    <row r="2520" s="1" customFormat="1" spans="1:41">
      <c r="A2520">
        <v>2018</v>
      </c>
      <c r="B2520" t="s">
        <v>14367</v>
      </c>
      <c r="C2520" s="2">
        <v>341100</v>
      </c>
      <c r="D2520" t="s">
        <v>15547</v>
      </c>
      <c r="E2520">
        <v>18017496</v>
      </c>
      <c r="F2520">
        <v>17361089.63</v>
      </c>
      <c r="G2520">
        <v>0.963568390968423</v>
      </c>
      <c r="H2520">
        <v>0.12673082</v>
      </c>
      <c r="I2520">
        <v>0.038774</v>
      </c>
      <c r="J2520">
        <v>0.009932</v>
      </c>
      <c r="K2520">
        <v>0.019353</v>
      </c>
      <c r="L2520">
        <v>0.00553</v>
      </c>
      <c r="M2520">
        <v>0.003959</v>
      </c>
      <c r="N2520">
        <v>0.039194</v>
      </c>
      <c r="O2520">
        <v>0.020364</v>
      </c>
      <c r="P2520" s="3" t="s">
        <v>15636</v>
      </c>
      <c r="Q2520" s="3" t="s">
        <v>12871</v>
      </c>
      <c r="R2520" s="3" t="s">
        <v>15637</v>
      </c>
      <c r="S2520" s="3" t="s">
        <v>15638</v>
      </c>
      <c r="T2520" s="3" t="s">
        <v>15639</v>
      </c>
      <c r="U2520" s="3" t="s">
        <v>15640</v>
      </c>
      <c r="V2520" s="3" t="s">
        <v>260</v>
      </c>
      <c r="W2520" s="3" t="s">
        <v>56</v>
      </c>
      <c r="X2520" s="3" t="s">
        <v>2316</v>
      </c>
      <c r="Y2520" s="4">
        <v>397</v>
      </c>
      <c r="Z2520" s="4">
        <v>1790.00121285</v>
      </c>
      <c r="AA2520" s="4">
        <f t="shared" si="240"/>
        <v>0.6693</v>
      </c>
      <c r="AB2520" s="4">
        <v>18017496</v>
      </c>
      <c r="AC2520" s="4">
        <v>0.993479456218556</v>
      </c>
      <c r="AD2520" s="3">
        <v>1</v>
      </c>
      <c r="AE2520" s="3">
        <v>0</v>
      </c>
      <c r="AF2520" s="3">
        <f t="shared" si="239"/>
        <v>0</v>
      </c>
      <c r="AG2520" s="6">
        <f t="shared" si="241"/>
        <v>0</v>
      </c>
      <c r="AH2520" s="4">
        <f t="shared" si="242"/>
        <v>0</v>
      </c>
      <c r="AI2520" s="4">
        <v>118.317106</v>
      </c>
      <c r="AJ2520" s="4">
        <v>32.301556</v>
      </c>
      <c r="AK2520" s="4">
        <v>1</v>
      </c>
      <c r="AL2520" s="4">
        <v>2018</v>
      </c>
      <c r="AM2520" s="4">
        <v>0</v>
      </c>
      <c r="AN2520" s="1">
        <f t="shared" si="243"/>
        <v>0</v>
      </c>
      <c r="AO2520" s="1">
        <f t="shared" si="244"/>
        <v>0</v>
      </c>
    </row>
    <row r="2521" s="1" customFormat="1" spans="1:41">
      <c r="A2521">
        <v>2019</v>
      </c>
      <c r="B2521" t="s">
        <v>14367</v>
      </c>
      <c r="C2521" s="2">
        <v>341100</v>
      </c>
      <c r="D2521" t="s">
        <v>15547</v>
      </c>
      <c r="E2521">
        <v>29090000</v>
      </c>
      <c r="F2521">
        <v>17378562.03</v>
      </c>
      <c r="G2521">
        <v>0.597406738741836</v>
      </c>
      <c r="H2521">
        <v>0.17035081</v>
      </c>
      <c r="I2521">
        <v>0.053134</v>
      </c>
      <c r="J2521">
        <v>0.015696</v>
      </c>
      <c r="K2521">
        <v>0.025015</v>
      </c>
      <c r="L2521">
        <v>0.00855</v>
      </c>
      <c r="M2521">
        <v>0.003872</v>
      </c>
      <c r="N2521">
        <v>0.047788</v>
      </c>
      <c r="O2521">
        <v>0.02393</v>
      </c>
      <c r="P2521" s="3" t="s">
        <v>15641</v>
      </c>
      <c r="Q2521" s="3" t="s">
        <v>952</v>
      </c>
      <c r="R2521" s="3" t="s">
        <v>15642</v>
      </c>
      <c r="S2521" s="3" t="s">
        <v>15643</v>
      </c>
      <c r="T2521" s="3" t="s">
        <v>15644</v>
      </c>
      <c r="U2521" s="3" t="s">
        <v>15645</v>
      </c>
      <c r="V2521" s="3" t="s">
        <v>2020</v>
      </c>
      <c r="W2521" s="3" t="s">
        <v>3899</v>
      </c>
      <c r="X2521" s="3" t="s">
        <v>670</v>
      </c>
      <c r="Y2521" s="4">
        <v>398</v>
      </c>
      <c r="Z2521" s="4">
        <v>1968.70461003</v>
      </c>
      <c r="AA2521" s="4">
        <f t="shared" si="240"/>
        <v>0.6016</v>
      </c>
      <c r="AB2521" s="4">
        <v>29090000</v>
      </c>
      <c r="AC2521" s="4">
        <v>0.676763358552767</v>
      </c>
      <c r="AD2521" s="3">
        <v>1</v>
      </c>
      <c r="AE2521" s="3">
        <v>0</v>
      </c>
      <c r="AF2521" s="3">
        <f t="shared" ref="AF2521:AF2584" si="245">IF(AE2521=2013,1,0)</f>
        <v>0</v>
      </c>
      <c r="AG2521" s="6">
        <f t="shared" si="241"/>
        <v>0</v>
      </c>
      <c r="AH2521" s="4">
        <f t="shared" si="242"/>
        <v>0</v>
      </c>
      <c r="AI2521" s="4">
        <v>118.317106</v>
      </c>
      <c r="AJ2521" s="4">
        <v>32.301556</v>
      </c>
      <c r="AK2521" s="4">
        <v>1</v>
      </c>
      <c r="AL2521" s="4">
        <v>2019</v>
      </c>
      <c r="AM2521" s="4">
        <v>0</v>
      </c>
      <c r="AN2521" s="1">
        <f t="shared" si="243"/>
        <v>0</v>
      </c>
      <c r="AO2521" s="1">
        <f t="shared" si="244"/>
        <v>0</v>
      </c>
    </row>
    <row r="2522" s="1" customFormat="1" spans="1:41">
      <c r="A2522">
        <v>2020</v>
      </c>
      <c r="B2522" t="s">
        <v>14367</v>
      </c>
      <c r="C2522" s="2">
        <v>341100</v>
      </c>
      <c r="D2522" t="s">
        <v>15547</v>
      </c>
      <c r="E2522">
        <v>30320000</v>
      </c>
      <c r="F2522">
        <v>17688490.24</v>
      </c>
      <c r="G2522">
        <v>0.583393477572559</v>
      </c>
      <c r="H2522">
        <v>0.09320896</v>
      </c>
      <c r="I2522">
        <v>0.026922</v>
      </c>
      <c r="J2522">
        <v>0.00543</v>
      </c>
      <c r="K2522">
        <v>0.013053</v>
      </c>
      <c r="L2522">
        <v>0.002794</v>
      </c>
      <c r="M2522">
        <v>0.005645</v>
      </c>
      <c r="N2522">
        <v>0.031477</v>
      </c>
      <c r="O2522">
        <v>0.018089</v>
      </c>
      <c r="P2522" s="3" t="s">
        <v>15646</v>
      </c>
      <c r="Q2522" s="3" t="s">
        <v>15647</v>
      </c>
      <c r="R2522" s="3" t="s">
        <v>15648</v>
      </c>
      <c r="S2522" s="3" t="s">
        <v>15649</v>
      </c>
      <c r="T2522" s="3" t="s">
        <v>15650</v>
      </c>
      <c r="U2522" s="3" t="s">
        <v>15651</v>
      </c>
      <c r="V2522" s="3" t="s">
        <v>750</v>
      </c>
      <c r="W2522" s="3" t="s">
        <v>7024</v>
      </c>
      <c r="X2522" s="3" t="s">
        <v>2316</v>
      </c>
      <c r="Y2522" s="4">
        <v>398.71</v>
      </c>
      <c r="Z2522" s="4">
        <v>1839.89561247</v>
      </c>
      <c r="AA2522" s="4">
        <f t="shared" si="240"/>
        <v>0.6003</v>
      </c>
      <c r="AB2522" s="4">
        <v>30320000</v>
      </c>
      <c r="AC2522" s="4">
        <v>0.606825729706464</v>
      </c>
      <c r="AD2522" s="3">
        <v>1</v>
      </c>
      <c r="AE2522" s="3">
        <v>0</v>
      </c>
      <c r="AF2522" s="3">
        <f t="shared" si="245"/>
        <v>0</v>
      </c>
      <c r="AG2522" s="6">
        <f t="shared" si="241"/>
        <v>0</v>
      </c>
      <c r="AH2522" s="4">
        <f t="shared" si="242"/>
        <v>0</v>
      </c>
      <c r="AI2522" s="4">
        <v>118.317106</v>
      </c>
      <c r="AJ2522" s="4">
        <v>32.301556</v>
      </c>
      <c r="AK2522" s="4">
        <v>1</v>
      </c>
      <c r="AL2522" s="4">
        <v>2020</v>
      </c>
      <c r="AM2522" s="4">
        <v>0</v>
      </c>
      <c r="AN2522" s="1">
        <f t="shared" si="243"/>
        <v>0</v>
      </c>
      <c r="AO2522" s="1">
        <f t="shared" si="244"/>
        <v>0</v>
      </c>
    </row>
    <row r="2523" s="1" customFormat="1" spans="1:41">
      <c r="A2523">
        <v>2021</v>
      </c>
      <c r="B2523" t="s">
        <v>14367</v>
      </c>
      <c r="C2523" s="2">
        <v>341100</v>
      </c>
      <c r="D2523" t="s">
        <v>15547</v>
      </c>
      <c r="E2523">
        <v>33620000</v>
      </c>
      <c r="F2523">
        <v>18074721.33</v>
      </c>
      <c r="G2523">
        <v>0.537618124033313</v>
      </c>
      <c r="H2523">
        <v>0.15256793</v>
      </c>
      <c r="I2523">
        <v>0.042078</v>
      </c>
      <c r="J2523">
        <v>0.012612</v>
      </c>
      <c r="K2523">
        <v>0.017663</v>
      </c>
      <c r="L2523">
        <v>0.006856</v>
      </c>
      <c r="M2523">
        <v>0.004947</v>
      </c>
      <c r="N2523">
        <v>0.048121</v>
      </c>
      <c r="O2523">
        <v>0.030701</v>
      </c>
      <c r="P2523" s="3" t="s">
        <v>15652</v>
      </c>
      <c r="Q2523" s="3" t="s">
        <v>6597</v>
      </c>
      <c r="R2523" s="3" t="s">
        <v>15653</v>
      </c>
      <c r="S2523" s="3" t="s">
        <v>15654</v>
      </c>
      <c r="T2523" s="3" t="s">
        <v>15655</v>
      </c>
      <c r="U2523" s="3" t="s">
        <v>15656</v>
      </c>
      <c r="V2523" s="3" t="s">
        <v>2020</v>
      </c>
      <c r="W2523" s="3" t="s">
        <v>56</v>
      </c>
      <c r="X2523" s="3" t="s">
        <v>2069</v>
      </c>
      <c r="Y2523" s="4">
        <v>399</v>
      </c>
      <c r="Z2523" s="4">
        <v>1959.36151218</v>
      </c>
      <c r="AA2523" s="4">
        <f t="shared" si="240"/>
        <v>0.5408</v>
      </c>
      <c r="AB2523" s="4">
        <v>33620000</v>
      </c>
      <c r="AC2523" s="4">
        <v>0.582796404574658</v>
      </c>
      <c r="AD2523" s="3">
        <v>1</v>
      </c>
      <c r="AE2523" s="3">
        <v>0</v>
      </c>
      <c r="AF2523" s="3">
        <f t="shared" si="245"/>
        <v>0</v>
      </c>
      <c r="AG2523" s="6">
        <f t="shared" si="241"/>
        <v>0</v>
      </c>
      <c r="AH2523" s="4">
        <f t="shared" si="242"/>
        <v>0</v>
      </c>
      <c r="AI2523" s="4">
        <v>118.317106</v>
      </c>
      <c r="AJ2523" s="4">
        <v>32.301556</v>
      </c>
      <c r="AK2523" s="4">
        <v>1</v>
      </c>
      <c r="AL2523" s="4">
        <v>2021</v>
      </c>
      <c r="AM2523" s="4">
        <v>0</v>
      </c>
      <c r="AN2523" s="1">
        <f t="shared" si="243"/>
        <v>0</v>
      </c>
      <c r="AO2523" s="1">
        <f t="shared" si="244"/>
        <v>0</v>
      </c>
    </row>
    <row r="2524" s="1" customFormat="1" spans="1:41">
      <c r="A2524">
        <v>2022</v>
      </c>
      <c r="B2524" t="s">
        <v>14367</v>
      </c>
      <c r="C2524" s="2">
        <v>341100</v>
      </c>
      <c r="D2524" t="s">
        <v>15547</v>
      </c>
      <c r="E2524">
        <v>36100000</v>
      </c>
      <c r="F2524">
        <v>17474359.77</v>
      </c>
      <c r="G2524">
        <v>0.484054287257618</v>
      </c>
      <c r="H2524">
        <v>0.15081358</v>
      </c>
      <c r="I2524">
        <v>0.046896</v>
      </c>
      <c r="J2524">
        <v>0.012774</v>
      </c>
      <c r="K2524">
        <v>0.019226</v>
      </c>
      <c r="L2524">
        <v>0.005515</v>
      </c>
      <c r="M2524">
        <v>0.009382</v>
      </c>
      <c r="N2524">
        <v>0.037969</v>
      </c>
      <c r="O2524">
        <v>0.019663</v>
      </c>
      <c r="P2524" s="3" t="s">
        <v>15657</v>
      </c>
      <c r="Q2524" s="3" t="s">
        <v>14194</v>
      </c>
      <c r="R2524" s="3" t="s">
        <v>15658</v>
      </c>
      <c r="S2524" s="3" t="s">
        <v>15659</v>
      </c>
      <c r="T2524" s="3" t="s">
        <v>15660</v>
      </c>
      <c r="U2524" s="3" t="s">
        <v>15661</v>
      </c>
      <c r="V2524" s="3" t="s">
        <v>260</v>
      </c>
      <c r="W2524" s="3" t="s">
        <v>2366</v>
      </c>
      <c r="X2524" s="3" t="s">
        <v>3230</v>
      </c>
      <c r="Y2524" s="4">
        <v>405</v>
      </c>
      <c r="Z2524" s="4">
        <v>2254.53257372</v>
      </c>
      <c r="AA2524" s="4">
        <f t="shared" si="240"/>
        <v>0.4902</v>
      </c>
      <c r="AB2524" s="4">
        <v>36100000</v>
      </c>
      <c r="AC2524" s="4">
        <v>0.624524258648199</v>
      </c>
      <c r="AD2524" s="3">
        <v>1</v>
      </c>
      <c r="AE2524" s="3">
        <v>0</v>
      </c>
      <c r="AF2524" s="3">
        <f t="shared" si="245"/>
        <v>0</v>
      </c>
      <c r="AG2524" s="6">
        <f t="shared" si="241"/>
        <v>0</v>
      </c>
      <c r="AH2524" s="4">
        <f t="shared" si="242"/>
        <v>0</v>
      </c>
      <c r="AI2524" s="4">
        <v>118.317106</v>
      </c>
      <c r="AJ2524" s="4">
        <v>32.301556</v>
      </c>
      <c r="AK2524" s="4">
        <v>1</v>
      </c>
      <c r="AL2524" s="4">
        <v>2022</v>
      </c>
      <c r="AM2524" s="4">
        <v>0</v>
      </c>
      <c r="AN2524" s="1">
        <f t="shared" si="243"/>
        <v>0</v>
      </c>
      <c r="AO2524" s="1">
        <f t="shared" si="244"/>
        <v>0</v>
      </c>
    </row>
    <row r="2525" s="1" customFormat="1" spans="1:41">
      <c r="A2525">
        <v>2023</v>
      </c>
      <c r="B2525" t="s">
        <v>14367</v>
      </c>
      <c r="C2525" s="2">
        <v>341100</v>
      </c>
      <c r="D2525" t="s">
        <v>15547</v>
      </c>
      <c r="E2525">
        <v>37820000</v>
      </c>
      <c r="F2525">
        <v>17867181.4</v>
      </c>
      <c r="G2525">
        <v>0.472426795346377</v>
      </c>
      <c r="H2525">
        <v>0.15389582</v>
      </c>
      <c r="I2525">
        <v>0.052167</v>
      </c>
      <c r="J2525">
        <v>0.013388</v>
      </c>
      <c r="K2525">
        <v>0.021242</v>
      </c>
      <c r="L2525">
        <v>0.004627</v>
      </c>
      <c r="M2525">
        <v>0.014269</v>
      </c>
      <c r="N2525">
        <v>0.02827</v>
      </c>
      <c r="O2525">
        <v>0.009077</v>
      </c>
      <c r="P2525" s="3" t="s">
        <v>15662</v>
      </c>
      <c r="Q2525" s="3" t="s">
        <v>967</v>
      </c>
      <c r="R2525" s="3" t="s">
        <v>15663</v>
      </c>
      <c r="S2525" s="3" t="s">
        <v>15664</v>
      </c>
      <c r="T2525" s="3" t="s">
        <v>15665</v>
      </c>
      <c r="U2525" s="3" t="s">
        <v>15666</v>
      </c>
      <c r="V2525" s="3" t="s">
        <v>438</v>
      </c>
      <c r="W2525" s="3" t="s">
        <v>127</v>
      </c>
      <c r="X2525" s="3" t="s">
        <v>670</v>
      </c>
      <c r="Y2525" s="4">
        <v>405.5</v>
      </c>
      <c r="Z2525" s="4">
        <v>2386.1982</v>
      </c>
      <c r="AA2525" s="4">
        <f t="shared" si="240"/>
        <v>0.4602</v>
      </c>
      <c r="AB2525" s="4">
        <v>38988000</v>
      </c>
      <c r="AC2525" s="4">
        <v>0.612034</v>
      </c>
      <c r="AD2525" s="3">
        <v>1</v>
      </c>
      <c r="AE2525" s="3">
        <v>0</v>
      </c>
      <c r="AF2525" s="3">
        <f t="shared" si="245"/>
        <v>0</v>
      </c>
      <c r="AG2525" s="6">
        <f t="shared" si="241"/>
        <v>0</v>
      </c>
      <c r="AH2525" s="4">
        <f t="shared" si="242"/>
        <v>0</v>
      </c>
      <c r="AI2525" s="4">
        <v>118.317106</v>
      </c>
      <c r="AJ2525" s="4">
        <v>32.301556</v>
      </c>
      <c r="AK2525" s="4">
        <v>1</v>
      </c>
      <c r="AL2525" s="4">
        <v>2023</v>
      </c>
      <c r="AM2525" s="4">
        <v>0</v>
      </c>
      <c r="AN2525" s="1">
        <f t="shared" si="243"/>
        <v>0</v>
      </c>
      <c r="AO2525" s="1">
        <f t="shared" si="244"/>
        <v>0</v>
      </c>
    </row>
    <row r="2526" s="1" customFormat="1" spans="1:41">
      <c r="A2526">
        <v>2024</v>
      </c>
      <c r="B2526" t="s">
        <v>14367</v>
      </c>
      <c r="C2526" s="2">
        <v>341100</v>
      </c>
      <c r="D2526" t="s">
        <v>15547</v>
      </c>
      <c r="E2526">
        <v>40340000</v>
      </c>
      <c r="F2526">
        <v>18839150.03</v>
      </c>
      <c r="G2526">
        <v>0.467009172781359</v>
      </c>
      <c r="H2526">
        <v>0.1824739</v>
      </c>
      <c r="I2526">
        <v>0.059125</v>
      </c>
      <c r="J2526">
        <v>0.016896</v>
      </c>
      <c r="K2526">
        <v>0.022776</v>
      </c>
      <c r="L2526">
        <v>0.005524</v>
      </c>
      <c r="M2526">
        <v>0.019205</v>
      </c>
      <c r="N2526">
        <v>0.027933</v>
      </c>
      <c r="O2526">
        <v>0.008588</v>
      </c>
      <c r="P2526" s="3" t="s">
        <v>15667</v>
      </c>
      <c r="Q2526" s="3" t="s">
        <v>459</v>
      </c>
      <c r="R2526" s="3" t="s">
        <v>15668</v>
      </c>
      <c r="S2526" s="3" t="s">
        <v>5695</v>
      </c>
      <c r="T2526" s="3" t="s">
        <v>15669</v>
      </c>
      <c r="U2526" s="3" t="s">
        <v>15670</v>
      </c>
      <c r="V2526" s="3" t="s">
        <v>163</v>
      </c>
      <c r="W2526" s="3" t="s">
        <v>7024</v>
      </c>
      <c r="X2526" s="3" t="s">
        <v>733</v>
      </c>
      <c r="Y2526" s="4">
        <v>405.6</v>
      </c>
      <c r="Z2526" s="4">
        <v>2525.5508</v>
      </c>
      <c r="AA2526" s="4">
        <f t="shared" si="240"/>
        <v>0.467</v>
      </c>
      <c r="AB2526" s="4">
        <v>42107040</v>
      </c>
      <c r="AC2526" s="4">
        <v>0.599793</v>
      </c>
      <c r="AD2526" s="3">
        <v>1</v>
      </c>
      <c r="AE2526" s="3">
        <v>0</v>
      </c>
      <c r="AF2526" s="3">
        <f t="shared" si="245"/>
        <v>0</v>
      </c>
      <c r="AG2526" s="6">
        <f t="shared" si="241"/>
        <v>0</v>
      </c>
      <c r="AH2526" s="4">
        <f t="shared" si="242"/>
        <v>0</v>
      </c>
      <c r="AI2526" s="4">
        <v>118.317106</v>
      </c>
      <c r="AJ2526" s="4">
        <v>32.301556</v>
      </c>
      <c r="AK2526" s="4">
        <v>1</v>
      </c>
      <c r="AL2526" s="4">
        <v>2024</v>
      </c>
      <c r="AM2526" s="4">
        <v>0</v>
      </c>
      <c r="AN2526" s="1">
        <f t="shared" si="243"/>
        <v>0</v>
      </c>
      <c r="AO2526" s="1">
        <f t="shared" si="244"/>
        <v>0</v>
      </c>
    </row>
    <row r="2527" s="1" customFormat="1" spans="1:41">
      <c r="A2527">
        <v>2000</v>
      </c>
      <c r="B2527" t="s">
        <v>14367</v>
      </c>
      <c r="C2527" s="2">
        <v>341200</v>
      </c>
      <c r="D2527" t="s">
        <v>15671</v>
      </c>
      <c r="E2527">
        <v>2004995</v>
      </c>
      <c r="F2527">
        <v>5936356.26</v>
      </c>
      <c r="G2527">
        <v>2.96078357302637</v>
      </c>
      <c r="H2527">
        <v>0.06249458</v>
      </c>
      <c r="I2527">
        <v>0.02245</v>
      </c>
      <c r="J2527">
        <v>0.004704</v>
      </c>
      <c r="K2527">
        <v>0.010142</v>
      </c>
      <c r="L2527">
        <v>0.003781</v>
      </c>
      <c r="M2527">
        <v>0.003822</v>
      </c>
      <c r="N2527">
        <v>0.014578</v>
      </c>
      <c r="O2527">
        <v>0.005617</v>
      </c>
      <c r="P2527" s="3" t="s">
        <v>15672</v>
      </c>
      <c r="Q2527" s="3" t="s">
        <v>6830</v>
      </c>
      <c r="R2527" s="3" t="s">
        <v>15673</v>
      </c>
      <c r="S2527" s="3" t="s">
        <v>15674</v>
      </c>
      <c r="T2527" s="3" t="s">
        <v>15675</v>
      </c>
      <c r="U2527" s="3" t="s">
        <v>15676</v>
      </c>
      <c r="V2527" s="3" t="s">
        <v>1759</v>
      </c>
      <c r="W2527" s="3" t="s">
        <v>3778</v>
      </c>
      <c r="X2527" s="3" t="s">
        <v>1956</v>
      </c>
      <c r="Y2527" s="4">
        <v>802.8</v>
      </c>
      <c r="Z2527" s="4">
        <v>283.4147196</v>
      </c>
      <c r="AA2527" s="4">
        <f t="shared" si="240"/>
        <v>2.2646</v>
      </c>
      <c r="AB2527" s="4">
        <v>2004995</v>
      </c>
      <c r="AC2527" s="4">
        <v>1.413543273674</v>
      </c>
      <c r="AD2527" s="3">
        <v>1</v>
      </c>
      <c r="AE2527" s="3">
        <v>0</v>
      </c>
      <c r="AF2527" s="3">
        <f t="shared" si="245"/>
        <v>0</v>
      </c>
      <c r="AG2527" s="6">
        <f t="shared" si="241"/>
        <v>0</v>
      </c>
      <c r="AH2527" s="4">
        <f t="shared" si="242"/>
        <v>0</v>
      </c>
      <c r="AI2527" s="4">
        <v>115.814204</v>
      </c>
      <c r="AJ2527" s="4">
        <v>32.890124</v>
      </c>
      <c r="AK2527" s="4">
        <v>1</v>
      </c>
      <c r="AL2527" s="4">
        <v>2000</v>
      </c>
      <c r="AM2527" s="4">
        <v>0</v>
      </c>
      <c r="AN2527" s="1">
        <f t="shared" si="243"/>
        <v>0</v>
      </c>
      <c r="AO2527" s="1">
        <f t="shared" si="244"/>
        <v>0</v>
      </c>
    </row>
    <row r="2528" s="1" customFormat="1" spans="1:41">
      <c r="A2528">
        <v>2001</v>
      </c>
      <c r="B2528" t="s">
        <v>14367</v>
      </c>
      <c r="C2528" s="2">
        <v>341200</v>
      </c>
      <c r="D2528" t="s">
        <v>15671</v>
      </c>
      <c r="E2528">
        <v>2005501</v>
      </c>
      <c r="F2528">
        <v>6067682.58</v>
      </c>
      <c r="G2528">
        <v>3.02551959834475</v>
      </c>
      <c r="H2528">
        <v>0.0466132</v>
      </c>
      <c r="I2528">
        <v>0.016043</v>
      </c>
      <c r="J2528">
        <v>0.003374</v>
      </c>
      <c r="K2528">
        <v>0.007609</v>
      </c>
      <c r="L2528">
        <v>0.002979</v>
      </c>
      <c r="M2528">
        <v>0.002082</v>
      </c>
      <c r="N2528">
        <v>0.015147</v>
      </c>
      <c r="O2528">
        <v>0.006057</v>
      </c>
      <c r="P2528" s="3" t="s">
        <v>15677</v>
      </c>
      <c r="Q2528" s="3" t="s">
        <v>6228</v>
      </c>
      <c r="R2528" s="3" t="s">
        <v>15678</v>
      </c>
      <c r="S2528" s="3" t="s">
        <v>15679</v>
      </c>
      <c r="T2528" s="3" t="s">
        <v>15680</v>
      </c>
      <c r="U2528" s="3" t="s">
        <v>15681</v>
      </c>
      <c r="V2528" s="3" t="s">
        <v>3419</v>
      </c>
      <c r="W2528" s="3" t="s">
        <v>4794</v>
      </c>
      <c r="X2528" s="3" t="s">
        <v>2129</v>
      </c>
      <c r="Y2528" s="4">
        <v>889</v>
      </c>
      <c r="Z2528" s="4">
        <v>262.18794266</v>
      </c>
      <c r="AA2528" s="4">
        <f t="shared" si="240"/>
        <v>3.0255</v>
      </c>
      <c r="AB2528" s="4">
        <v>2005501</v>
      </c>
      <c r="AC2528" s="4">
        <v>1.30734386400206</v>
      </c>
      <c r="AD2528" s="3">
        <v>1</v>
      </c>
      <c r="AE2528" s="3">
        <v>0</v>
      </c>
      <c r="AF2528" s="3">
        <f t="shared" si="245"/>
        <v>0</v>
      </c>
      <c r="AG2528" s="6">
        <f t="shared" si="241"/>
        <v>0</v>
      </c>
      <c r="AH2528" s="4">
        <f t="shared" si="242"/>
        <v>0</v>
      </c>
      <c r="AI2528" s="4">
        <v>115.814204</v>
      </c>
      <c r="AJ2528" s="4">
        <v>32.890124</v>
      </c>
      <c r="AK2528" s="4">
        <v>1</v>
      </c>
      <c r="AL2528" s="4">
        <v>2001</v>
      </c>
      <c r="AM2528" s="4">
        <v>0</v>
      </c>
      <c r="AN2528" s="1">
        <f t="shared" si="243"/>
        <v>0</v>
      </c>
      <c r="AO2528" s="1">
        <f t="shared" si="244"/>
        <v>0</v>
      </c>
    </row>
    <row r="2529" s="1" customFormat="1" spans="1:41">
      <c r="A2529">
        <v>2002</v>
      </c>
      <c r="B2529" t="s">
        <v>14367</v>
      </c>
      <c r="C2529" s="2">
        <v>341200</v>
      </c>
      <c r="D2529" t="s">
        <v>15671</v>
      </c>
      <c r="E2529">
        <v>2097706</v>
      </c>
      <c r="F2529">
        <v>6437852.62</v>
      </c>
      <c r="G2529">
        <v>3.06899661821056</v>
      </c>
      <c r="H2529">
        <v>0.08170442</v>
      </c>
      <c r="I2529">
        <v>0.025884</v>
      </c>
      <c r="J2529">
        <v>0.006475</v>
      </c>
      <c r="K2529">
        <v>0.011343</v>
      </c>
      <c r="L2529">
        <v>0.00439</v>
      </c>
      <c r="M2529">
        <v>0.003676</v>
      </c>
      <c r="N2529">
        <v>0.021098</v>
      </c>
      <c r="O2529">
        <v>0.013605</v>
      </c>
      <c r="P2529" s="3" t="s">
        <v>15682</v>
      </c>
      <c r="Q2529" s="3" t="s">
        <v>1007</v>
      </c>
      <c r="R2529" s="3" t="s">
        <v>15683</v>
      </c>
      <c r="S2529" s="3" t="s">
        <v>15684</v>
      </c>
      <c r="T2529" s="3" t="s">
        <v>5195</v>
      </c>
      <c r="U2529" s="3" t="s">
        <v>15685</v>
      </c>
      <c r="V2529" s="3" t="s">
        <v>7397</v>
      </c>
      <c r="W2529" s="3" t="s">
        <v>9552</v>
      </c>
      <c r="X2529" s="3" t="s">
        <v>8324</v>
      </c>
      <c r="Y2529" s="4">
        <v>862.705</v>
      </c>
      <c r="Z2529" s="4">
        <v>384.4338378</v>
      </c>
      <c r="AA2529" s="4">
        <f t="shared" si="240"/>
        <v>3.069</v>
      </c>
      <c r="AB2529" s="4">
        <v>2097706</v>
      </c>
      <c r="AC2529" s="4">
        <v>1.83263926308072</v>
      </c>
      <c r="AD2529" s="3">
        <v>1</v>
      </c>
      <c r="AE2529" s="3">
        <v>0</v>
      </c>
      <c r="AF2529" s="3">
        <f t="shared" si="245"/>
        <v>0</v>
      </c>
      <c r="AG2529" s="6">
        <f t="shared" si="241"/>
        <v>0</v>
      </c>
      <c r="AH2529" s="4">
        <f t="shared" si="242"/>
        <v>0</v>
      </c>
      <c r="AI2529" s="4">
        <v>115.814204</v>
      </c>
      <c r="AJ2529" s="4">
        <v>32.890124</v>
      </c>
      <c r="AK2529" s="4">
        <v>1</v>
      </c>
      <c r="AL2529" s="4">
        <v>2002</v>
      </c>
      <c r="AM2529" s="4">
        <v>0</v>
      </c>
      <c r="AN2529" s="1">
        <f t="shared" si="243"/>
        <v>0</v>
      </c>
      <c r="AO2529" s="1">
        <f t="shared" si="244"/>
        <v>0</v>
      </c>
    </row>
    <row r="2530" s="1" customFormat="1" spans="1:41">
      <c r="A2530">
        <v>2003</v>
      </c>
      <c r="B2530" t="s">
        <v>14367</v>
      </c>
      <c r="C2530" s="2">
        <v>341200</v>
      </c>
      <c r="D2530" t="s">
        <v>15671</v>
      </c>
      <c r="E2530">
        <v>2168607</v>
      </c>
      <c r="F2530">
        <v>7148632.48</v>
      </c>
      <c r="G2530">
        <v>3.29641676892125</v>
      </c>
      <c r="H2530">
        <v>0.07089492</v>
      </c>
      <c r="I2530">
        <v>0.021151</v>
      </c>
      <c r="J2530">
        <v>0.005593</v>
      </c>
      <c r="K2530">
        <v>0.009196</v>
      </c>
      <c r="L2530">
        <v>0.002242</v>
      </c>
      <c r="M2530">
        <v>0.004121</v>
      </c>
      <c r="N2530">
        <v>0.021396</v>
      </c>
      <c r="O2530">
        <v>0.014472</v>
      </c>
      <c r="P2530" s="3" t="s">
        <v>15686</v>
      </c>
      <c r="Q2530" s="3" t="s">
        <v>2564</v>
      </c>
      <c r="R2530" s="3" t="s">
        <v>15687</v>
      </c>
      <c r="S2530" s="3" t="s">
        <v>10481</v>
      </c>
      <c r="T2530" s="3" t="s">
        <v>15688</v>
      </c>
      <c r="U2530" s="3" t="s">
        <v>15689</v>
      </c>
      <c r="V2530" s="3" t="s">
        <v>15690</v>
      </c>
      <c r="W2530" s="3" t="s">
        <v>15691</v>
      </c>
      <c r="X2530" s="3" t="s">
        <v>5791</v>
      </c>
      <c r="Y2530" s="4">
        <v>836.41</v>
      </c>
      <c r="Z2530" s="4">
        <v>397.2185288</v>
      </c>
      <c r="AA2530" s="4">
        <f t="shared" si="240"/>
        <v>3.2964</v>
      </c>
      <c r="AB2530" s="4">
        <v>2168607</v>
      </c>
      <c r="AC2530" s="4">
        <v>1.83167595050648</v>
      </c>
      <c r="AD2530" s="3">
        <v>1</v>
      </c>
      <c r="AE2530" s="3">
        <v>0</v>
      </c>
      <c r="AF2530" s="3">
        <f t="shared" si="245"/>
        <v>0</v>
      </c>
      <c r="AG2530" s="6">
        <f t="shared" si="241"/>
        <v>0</v>
      </c>
      <c r="AH2530" s="4">
        <f t="shared" si="242"/>
        <v>0</v>
      </c>
      <c r="AI2530" s="4">
        <v>115.814204</v>
      </c>
      <c r="AJ2530" s="4">
        <v>32.890124</v>
      </c>
      <c r="AK2530" s="4">
        <v>1</v>
      </c>
      <c r="AL2530" s="4">
        <v>2003</v>
      </c>
      <c r="AM2530" s="4">
        <v>0</v>
      </c>
      <c r="AN2530" s="1">
        <f t="shared" si="243"/>
        <v>0</v>
      </c>
      <c r="AO2530" s="1">
        <f t="shared" si="244"/>
        <v>0</v>
      </c>
    </row>
    <row r="2531" s="1" customFormat="1" spans="1:41">
      <c r="A2531">
        <v>2004</v>
      </c>
      <c r="B2531" t="s">
        <v>14367</v>
      </c>
      <c r="C2531" s="2">
        <v>341200</v>
      </c>
      <c r="D2531" t="s">
        <v>15671</v>
      </c>
      <c r="E2531">
        <v>2633200</v>
      </c>
      <c r="F2531">
        <v>8484852.61</v>
      </c>
      <c r="G2531">
        <v>3.22225908020659</v>
      </c>
      <c r="H2531">
        <v>0.10127008</v>
      </c>
      <c r="I2531">
        <v>0.032928</v>
      </c>
      <c r="J2531">
        <v>0.009749</v>
      </c>
      <c r="K2531">
        <v>0.01517</v>
      </c>
      <c r="L2531">
        <v>0.00648</v>
      </c>
      <c r="M2531">
        <v>0.001529</v>
      </c>
      <c r="N2531">
        <v>0.026129</v>
      </c>
      <c r="O2531">
        <v>0.01482</v>
      </c>
      <c r="P2531" s="3" t="s">
        <v>15692</v>
      </c>
      <c r="Q2531" s="3" t="s">
        <v>12859</v>
      </c>
      <c r="R2531" s="3" t="s">
        <v>15693</v>
      </c>
      <c r="S2531" s="3" t="s">
        <v>15694</v>
      </c>
      <c r="T2531" s="3" t="s">
        <v>15695</v>
      </c>
      <c r="U2531" s="3" t="s">
        <v>15696</v>
      </c>
      <c r="V2531" s="3" t="s">
        <v>15304</v>
      </c>
      <c r="W2531" s="3" t="s">
        <v>9341</v>
      </c>
      <c r="X2531" s="3" t="s">
        <v>2197</v>
      </c>
      <c r="Y2531" s="4">
        <v>869</v>
      </c>
      <c r="Z2531" s="4">
        <v>485.584266</v>
      </c>
      <c r="AA2531" s="4">
        <f t="shared" si="240"/>
        <v>3.2222</v>
      </c>
      <c r="AB2531" s="4">
        <v>2633200</v>
      </c>
      <c r="AC2531" s="4">
        <v>1.84408425489898</v>
      </c>
      <c r="AD2531" s="3">
        <v>1</v>
      </c>
      <c r="AE2531" s="3">
        <v>0</v>
      </c>
      <c r="AF2531" s="3">
        <f t="shared" si="245"/>
        <v>0</v>
      </c>
      <c r="AG2531" s="6">
        <f t="shared" si="241"/>
        <v>0</v>
      </c>
      <c r="AH2531" s="4">
        <f t="shared" si="242"/>
        <v>0</v>
      </c>
      <c r="AI2531" s="4">
        <v>115.814204</v>
      </c>
      <c r="AJ2531" s="4">
        <v>32.890124</v>
      </c>
      <c r="AK2531" s="4">
        <v>1</v>
      </c>
      <c r="AL2531" s="4">
        <v>2004</v>
      </c>
      <c r="AM2531" s="4">
        <v>0</v>
      </c>
      <c r="AN2531" s="1">
        <f t="shared" si="243"/>
        <v>0</v>
      </c>
      <c r="AO2531" s="1">
        <f t="shared" si="244"/>
        <v>0</v>
      </c>
    </row>
    <row r="2532" s="1" customFormat="1" spans="1:41">
      <c r="A2532">
        <v>2005</v>
      </c>
      <c r="B2532" t="s">
        <v>14367</v>
      </c>
      <c r="C2532" s="2">
        <v>341200</v>
      </c>
      <c r="D2532" t="s">
        <v>15671</v>
      </c>
      <c r="E2532">
        <v>3246100</v>
      </c>
      <c r="F2532">
        <v>9894433.98</v>
      </c>
      <c r="G2532">
        <v>3.0480989433474</v>
      </c>
      <c r="H2532">
        <v>0.08488875</v>
      </c>
      <c r="I2532">
        <v>0.030231</v>
      </c>
      <c r="J2532">
        <v>0.007794</v>
      </c>
      <c r="K2532">
        <v>0.013326</v>
      </c>
      <c r="L2532">
        <v>0.004666</v>
      </c>
      <c r="M2532">
        <v>0.004444</v>
      </c>
      <c r="N2532">
        <v>0.016722</v>
      </c>
      <c r="O2532">
        <v>0.007856</v>
      </c>
      <c r="P2532" s="3" t="s">
        <v>15697</v>
      </c>
      <c r="Q2532" s="3" t="s">
        <v>1034</v>
      </c>
      <c r="R2532" s="3" t="s">
        <v>15698</v>
      </c>
      <c r="S2532" s="3" t="s">
        <v>15699</v>
      </c>
      <c r="T2532" s="3" t="s">
        <v>4280</v>
      </c>
      <c r="U2532" s="3" t="s">
        <v>15700</v>
      </c>
      <c r="V2532" s="3" t="s">
        <v>7251</v>
      </c>
      <c r="W2532" s="3" t="s">
        <v>465</v>
      </c>
      <c r="X2532" s="3" t="s">
        <v>257</v>
      </c>
      <c r="Y2532" s="4">
        <v>847</v>
      </c>
      <c r="Z2532" s="4">
        <v>592.1117397</v>
      </c>
      <c r="AA2532" s="4">
        <f t="shared" si="240"/>
        <v>2.3827</v>
      </c>
      <c r="AB2532" s="4">
        <v>3246100</v>
      </c>
      <c r="AC2532" s="4">
        <v>1.82407116139367</v>
      </c>
      <c r="AD2532" s="3">
        <v>1</v>
      </c>
      <c r="AE2532" s="3">
        <v>0</v>
      </c>
      <c r="AF2532" s="3">
        <f t="shared" si="245"/>
        <v>0</v>
      </c>
      <c r="AG2532" s="6">
        <f t="shared" si="241"/>
        <v>0</v>
      </c>
      <c r="AH2532" s="4">
        <f t="shared" si="242"/>
        <v>0</v>
      </c>
      <c r="AI2532" s="4">
        <v>115.814204</v>
      </c>
      <c r="AJ2532" s="4">
        <v>32.890124</v>
      </c>
      <c r="AK2532" s="4">
        <v>1</v>
      </c>
      <c r="AL2532" s="4">
        <v>2005</v>
      </c>
      <c r="AM2532" s="4">
        <v>0</v>
      </c>
      <c r="AN2532" s="1">
        <f t="shared" si="243"/>
        <v>0</v>
      </c>
      <c r="AO2532" s="1">
        <f t="shared" si="244"/>
        <v>0</v>
      </c>
    </row>
    <row r="2533" s="1" customFormat="1" spans="1:41">
      <c r="A2533">
        <v>2006</v>
      </c>
      <c r="B2533" t="s">
        <v>14367</v>
      </c>
      <c r="C2533" s="2">
        <v>341200</v>
      </c>
      <c r="D2533" t="s">
        <v>15671</v>
      </c>
      <c r="E2533">
        <v>3783600</v>
      </c>
      <c r="F2533">
        <v>18529865.98</v>
      </c>
      <c r="G2533">
        <v>4.89741674067026</v>
      </c>
      <c r="H2533">
        <v>0.09149386</v>
      </c>
      <c r="I2533">
        <v>0.032129</v>
      </c>
      <c r="J2533">
        <v>0.007407</v>
      </c>
      <c r="K2533">
        <v>0.014953</v>
      </c>
      <c r="L2533">
        <v>0.003314</v>
      </c>
      <c r="M2533">
        <v>0.006455</v>
      </c>
      <c r="N2533">
        <v>0.021472</v>
      </c>
      <c r="O2533">
        <v>0.007443</v>
      </c>
      <c r="P2533" s="3" t="s">
        <v>15701</v>
      </c>
      <c r="Q2533" s="3" t="s">
        <v>972</v>
      </c>
      <c r="R2533" s="3" t="s">
        <v>15702</v>
      </c>
      <c r="S2533" s="3" t="s">
        <v>15703</v>
      </c>
      <c r="T2533" s="3" t="s">
        <v>15704</v>
      </c>
      <c r="U2533" s="3" t="s">
        <v>15705</v>
      </c>
      <c r="V2533" s="3" t="s">
        <v>1779</v>
      </c>
      <c r="W2533" s="3" t="s">
        <v>544</v>
      </c>
      <c r="X2533" s="3" t="s">
        <v>607</v>
      </c>
      <c r="Y2533" s="4">
        <v>844</v>
      </c>
      <c r="Z2533" s="4">
        <v>642.08216061</v>
      </c>
      <c r="AA2533" s="4">
        <f t="shared" si="240"/>
        <v>4.9267</v>
      </c>
      <c r="AB2533" s="4">
        <v>3783600</v>
      </c>
      <c r="AC2533" s="4">
        <v>1.69701385085633</v>
      </c>
      <c r="AD2533" s="3">
        <v>1</v>
      </c>
      <c r="AE2533" s="3">
        <v>0</v>
      </c>
      <c r="AF2533" s="3">
        <f t="shared" si="245"/>
        <v>0</v>
      </c>
      <c r="AG2533" s="6">
        <f t="shared" si="241"/>
        <v>0</v>
      </c>
      <c r="AH2533" s="4">
        <f t="shared" si="242"/>
        <v>0</v>
      </c>
      <c r="AI2533" s="4">
        <v>115.814204</v>
      </c>
      <c r="AJ2533" s="4">
        <v>32.890124</v>
      </c>
      <c r="AK2533" s="4">
        <v>1</v>
      </c>
      <c r="AL2533" s="4">
        <v>2006</v>
      </c>
      <c r="AM2533" s="4">
        <v>0</v>
      </c>
      <c r="AN2533" s="1">
        <f t="shared" si="243"/>
        <v>0</v>
      </c>
      <c r="AO2533" s="1">
        <f t="shared" si="244"/>
        <v>0</v>
      </c>
    </row>
    <row r="2534" s="1" customFormat="1" spans="1:41">
      <c r="A2534">
        <v>2007</v>
      </c>
      <c r="B2534" t="s">
        <v>14367</v>
      </c>
      <c r="C2534" s="2">
        <v>341200</v>
      </c>
      <c r="D2534" t="s">
        <v>15671</v>
      </c>
      <c r="E2534">
        <v>4537578</v>
      </c>
      <c r="F2534">
        <v>18683141.57</v>
      </c>
      <c r="G2534">
        <v>4.11742598584531</v>
      </c>
      <c r="H2534">
        <v>0.06699755</v>
      </c>
      <c r="I2534">
        <v>0.021776</v>
      </c>
      <c r="J2534">
        <v>0.005061</v>
      </c>
      <c r="K2534">
        <v>0.010809</v>
      </c>
      <c r="L2534">
        <v>0.004042</v>
      </c>
      <c r="M2534">
        <v>0.001863</v>
      </c>
      <c r="N2534">
        <v>0.020486</v>
      </c>
      <c r="O2534">
        <v>0.010828</v>
      </c>
      <c r="P2534" s="3" t="s">
        <v>15706</v>
      </c>
      <c r="Q2534" s="3" t="s">
        <v>15707</v>
      </c>
      <c r="R2534" s="3" t="s">
        <v>15708</v>
      </c>
      <c r="S2534" s="3" t="s">
        <v>15709</v>
      </c>
      <c r="T2534" s="3" t="s">
        <v>15710</v>
      </c>
      <c r="U2534" s="3" t="s">
        <v>15711</v>
      </c>
      <c r="V2534" s="3" t="s">
        <v>15712</v>
      </c>
      <c r="W2534" s="3" t="s">
        <v>1676</v>
      </c>
      <c r="X2534" s="3" t="s">
        <v>10741</v>
      </c>
      <c r="Y2534" s="4">
        <v>836</v>
      </c>
      <c r="Z2534" s="4">
        <v>757.16861792</v>
      </c>
      <c r="AA2534" s="4">
        <f t="shared" si="240"/>
        <v>4.1174</v>
      </c>
      <c r="AB2534" s="4">
        <v>4537578</v>
      </c>
      <c r="AC2534" s="4">
        <v>1.66866248452368</v>
      </c>
      <c r="AD2534" s="3">
        <v>1</v>
      </c>
      <c r="AE2534" s="3">
        <v>0</v>
      </c>
      <c r="AF2534" s="3">
        <f t="shared" si="245"/>
        <v>0</v>
      </c>
      <c r="AG2534" s="6">
        <f t="shared" si="241"/>
        <v>0</v>
      </c>
      <c r="AH2534" s="4">
        <f t="shared" si="242"/>
        <v>0</v>
      </c>
      <c r="AI2534" s="4">
        <v>115.814204</v>
      </c>
      <c r="AJ2534" s="4">
        <v>32.890124</v>
      </c>
      <c r="AK2534" s="4">
        <v>1</v>
      </c>
      <c r="AL2534" s="4">
        <v>2007</v>
      </c>
      <c r="AM2534" s="4">
        <v>0</v>
      </c>
      <c r="AN2534" s="1">
        <f t="shared" si="243"/>
        <v>0</v>
      </c>
      <c r="AO2534" s="1">
        <f t="shared" si="244"/>
        <v>0</v>
      </c>
    </row>
    <row r="2535" s="1" customFormat="1" spans="1:41">
      <c r="A2535">
        <v>2008</v>
      </c>
      <c r="B2535" t="s">
        <v>14367</v>
      </c>
      <c r="C2535" s="2">
        <v>341200</v>
      </c>
      <c r="D2535" t="s">
        <v>15671</v>
      </c>
      <c r="E2535">
        <v>5412700</v>
      </c>
      <c r="F2535">
        <v>18453974.55</v>
      </c>
      <c r="G2535">
        <v>3.4093843275999</v>
      </c>
      <c r="H2535">
        <v>0.08802119</v>
      </c>
      <c r="I2535">
        <v>0.030531</v>
      </c>
      <c r="J2535">
        <v>0.008909</v>
      </c>
      <c r="K2535">
        <v>0.013288</v>
      </c>
      <c r="L2535">
        <v>0.005294</v>
      </c>
      <c r="M2535">
        <v>0.003039</v>
      </c>
      <c r="N2535">
        <v>0.018915</v>
      </c>
      <c r="O2535">
        <v>0.00958</v>
      </c>
      <c r="P2535" s="3" t="s">
        <v>15713</v>
      </c>
      <c r="Q2535" s="3" t="s">
        <v>1310</v>
      </c>
      <c r="R2535" s="3" t="s">
        <v>15714</v>
      </c>
      <c r="S2535" s="3" t="s">
        <v>15715</v>
      </c>
      <c r="T2535" s="3" t="s">
        <v>15716</v>
      </c>
      <c r="U2535" s="3" t="s">
        <v>15717</v>
      </c>
      <c r="V2535" s="3" t="s">
        <v>15718</v>
      </c>
      <c r="W2535" s="3" t="s">
        <v>3183</v>
      </c>
      <c r="X2535" s="3" t="s">
        <v>15719</v>
      </c>
      <c r="Y2535" s="4">
        <v>836</v>
      </c>
      <c r="Z2535" s="4">
        <v>800.74096948</v>
      </c>
      <c r="AA2535" s="4">
        <f t="shared" si="240"/>
        <v>3.3618</v>
      </c>
      <c r="AB2535" s="4">
        <v>5412700</v>
      </c>
      <c r="AC2535" s="4">
        <v>1.47937437781514</v>
      </c>
      <c r="AD2535" s="3">
        <v>1</v>
      </c>
      <c r="AE2535" s="3">
        <v>0</v>
      </c>
      <c r="AF2535" s="3">
        <f t="shared" si="245"/>
        <v>0</v>
      </c>
      <c r="AG2535" s="6">
        <f t="shared" si="241"/>
        <v>0</v>
      </c>
      <c r="AH2535" s="4">
        <f t="shared" si="242"/>
        <v>0</v>
      </c>
      <c r="AI2535" s="4">
        <v>115.814204</v>
      </c>
      <c r="AJ2535" s="4">
        <v>32.890124</v>
      </c>
      <c r="AK2535" s="4">
        <v>1</v>
      </c>
      <c r="AL2535" s="4">
        <v>2008</v>
      </c>
      <c r="AM2535" s="4">
        <v>0</v>
      </c>
      <c r="AN2535" s="1">
        <f t="shared" si="243"/>
        <v>0</v>
      </c>
      <c r="AO2535" s="1">
        <f t="shared" si="244"/>
        <v>0</v>
      </c>
    </row>
    <row r="2536" s="1" customFormat="1" spans="1:41">
      <c r="A2536">
        <v>2009</v>
      </c>
      <c r="B2536" t="s">
        <v>14367</v>
      </c>
      <c r="C2536" s="2">
        <v>341200</v>
      </c>
      <c r="D2536" t="s">
        <v>15671</v>
      </c>
      <c r="E2536">
        <v>6077994</v>
      </c>
      <c r="F2536">
        <v>18490581.41</v>
      </c>
      <c r="G2536">
        <v>3.04221777941867</v>
      </c>
      <c r="H2536">
        <v>0.07878546</v>
      </c>
      <c r="I2536">
        <v>0.023864</v>
      </c>
      <c r="J2536">
        <v>0.006797</v>
      </c>
      <c r="K2536">
        <v>0.010871</v>
      </c>
      <c r="L2536">
        <v>0.004009</v>
      </c>
      <c r="M2536">
        <v>0.002187</v>
      </c>
      <c r="N2536">
        <v>0.032335</v>
      </c>
      <c r="O2536">
        <v>0.009825</v>
      </c>
      <c r="P2536" s="3" t="s">
        <v>15720</v>
      </c>
      <c r="Q2536" s="3" t="s">
        <v>7724</v>
      </c>
      <c r="R2536" s="3" t="s">
        <v>15721</v>
      </c>
      <c r="S2536" s="3" t="s">
        <v>15722</v>
      </c>
      <c r="T2536" s="3" t="s">
        <v>15723</v>
      </c>
      <c r="U2536" s="3" t="s">
        <v>15724</v>
      </c>
      <c r="V2536" s="3" t="s">
        <v>7460</v>
      </c>
      <c r="W2536" s="3" t="s">
        <v>2988</v>
      </c>
      <c r="X2536" s="3" t="s">
        <v>12375</v>
      </c>
      <c r="Y2536" s="4">
        <v>832</v>
      </c>
      <c r="Z2536" s="4">
        <v>827.82087792</v>
      </c>
      <c r="AA2536" s="4">
        <f t="shared" si="240"/>
        <v>3.0422</v>
      </c>
      <c r="AB2536" s="4">
        <v>6077994</v>
      </c>
      <c r="AC2536" s="4">
        <v>1.36199686593965</v>
      </c>
      <c r="AD2536" s="3">
        <v>1</v>
      </c>
      <c r="AE2536" s="3">
        <v>0</v>
      </c>
      <c r="AF2536" s="3">
        <f t="shared" si="245"/>
        <v>0</v>
      </c>
      <c r="AG2536" s="6">
        <f t="shared" si="241"/>
        <v>0</v>
      </c>
      <c r="AH2536" s="4">
        <f t="shared" si="242"/>
        <v>0</v>
      </c>
      <c r="AI2536" s="4">
        <v>115.814204</v>
      </c>
      <c r="AJ2536" s="4">
        <v>32.890124</v>
      </c>
      <c r="AK2536" s="4">
        <v>1</v>
      </c>
      <c r="AL2536" s="4">
        <v>2009</v>
      </c>
      <c r="AM2536" s="4">
        <v>0</v>
      </c>
      <c r="AN2536" s="1">
        <f t="shared" si="243"/>
        <v>0</v>
      </c>
      <c r="AO2536" s="1">
        <f t="shared" si="244"/>
        <v>0</v>
      </c>
    </row>
    <row r="2537" s="1" customFormat="1" spans="1:41">
      <c r="A2537">
        <v>2010</v>
      </c>
      <c r="B2537" t="s">
        <v>14367</v>
      </c>
      <c r="C2537" s="2">
        <v>341200</v>
      </c>
      <c r="D2537" t="s">
        <v>15671</v>
      </c>
      <c r="E2537">
        <v>7218144</v>
      </c>
      <c r="F2537">
        <v>19474159.43</v>
      </c>
      <c r="G2537">
        <v>2.69794554251065</v>
      </c>
      <c r="H2537">
        <v>0.10302585</v>
      </c>
      <c r="I2537">
        <v>0.033178</v>
      </c>
      <c r="J2537">
        <v>0.00868</v>
      </c>
      <c r="K2537">
        <v>0.015417</v>
      </c>
      <c r="L2537">
        <v>0.004738</v>
      </c>
      <c r="M2537">
        <v>0.004343</v>
      </c>
      <c r="N2537">
        <v>0.031468</v>
      </c>
      <c r="O2537">
        <v>0.011892</v>
      </c>
      <c r="P2537" s="3" t="s">
        <v>15725</v>
      </c>
      <c r="Q2537" s="3" t="s">
        <v>11945</v>
      </c>
      <c r="R2537" s="3" t="s">
        <v>906</v>
      </c>
      <c r="S2537" s="3" t="s">
        <v>15726</v>
      </c>
      <c r="T2537" s="3" t="s">
        <v>15727</v>
      </c>
      <c r="U2537" s="3" t="s">
        <v>15728</v>
      </c>
      <c r="V2537" s="3" t="s">
        <v>1245</v>
      </c>
      <c r="W2537" s="3" t="s">
        <v>194</v>
      </c>
      <c r="X2537" s="3" t="s">
        <v>670</v>
      </c>
      <c r="Y2537" s="4">
        <v>761.4</v>
      </c>
      <c r="Z2537" s="4">
        <v>1059.450822</v>
      </c>
      <c r="AA2537" s="4">
        <f t="shared" si="240"/>
        <v>2.1074</v>
      </c>
      <c r="AB2537" s="4">
        <v>7218144</v>
      </c>
      <c r="AC2537" s="4">
        <v>1.46776071799066</v>
      </c>
      <c r="AD2537" s="3">
        <v>1</v>
      </c>
      <c r="AE2537" s="3">
        <v>0</v>
      </c>
      <c r="AF2537" s="3">
        <f t="shared" si="245"/>
        <v>0</v>
      </c>
      <c r="AG2537" s="6">
        <f t="shared" si="241"/>
        <v>0</v>
      </c>
      <c r="AH2537" s="4">
        <f t="shared" si="242"/>
        <v>0</v>
      </c>
      <c r="AI2537" s="4">
        <v>115.814204</v>
      </c>
      <c r="AJ2537" s="4">
        <v>32.890124</v>
      </c>
      <c r="AK2537" s="4">
        <v>1</v>
      </c>
      <c r="AL2537" s="4">
        <v>2010</v>
      </c>
      <c r="AM2537" s="4">
        <v>0</v>
      </c>
      <c r="AN2537" s="1">
        <f t="shared" si="243"/>
        <v>0</v>
      </c>
      <c r="AO2537" s="1">
        <f t="shared" si="244"/>
        <v>0</v>
      </c>
    </row>
    <row r="2538" s="1" customFormat="1" spans="1:41">
      <c r="A2538">
        <v>2011</v>
      </c>
      <c r="B2538" t="s">
        <v>14367</v>
      </c>
      <c r="C2538" s="2">
        <v>341200</v>
      </c>
      <c r="D2538" t="s">
        <v>15671</v>
      </c>
      <c r="E2538">
        <v>8531905</v>
      </c>
      <c r="F2538">
        <v>20163418.51</v>
      </c>
      <c r="G2538">
        <v>2.36329618180231</v>
      </c>
      <c r="H2538">
        <v>0.11710756</v>
      </c>
      <c r="I2538">
        <v>0.033975</v>
      </c>
      <c r="J2538">
        <v>0.007876</v>
      </c>
      <c r="K2538">
        <v>0.01593</v>
      </c>
      <c r="L2538">
        <v>0.00434</v>
      </c>
      <c r="M2538">
        <v>0.00583</v>
      </c>
      <c r="N2538">
        <v>0.035862</v>
      </c>
      <c r="O2538">
        <v>0.022517</v>
      </c>
      <c r="P2538" s="3" t="s">
        <v>15729</v>
      </c>
      <c r="Q2538" s="3" t="s">
        <v>11080</v>
      </c>
      <c r="R2538" s="3" t="s">
        <v>15730</v>
      </c>
      <c r="S2538" s="3" t="s">
        <v>15731</v>
      </c>
      <c r="T2538" s="3" t="s">
        <v>15732</v>
      </c>
      <c r="U2538" s="3" t="s">
        <v>15733</v>
      </c>
      <c r="V2538" s="3" t="s">
        <v>4580</v>
      </c>
      <c r="W2538" s="3" t="s">
        <v>1220</v>
      </c>
      <c r="X2538" s="3" t="s">
        <v>725</v>
      </c>
      <c r="Y2538" s="4">
        <v>761.92</v>
      </c>
      <c r="Z2538" s="4">
        <v>1269.74654901</v>
      </c>
      <c r="AA2538" s="4">
        <f t="shared" si="240"/>
        <v>1.8398</v>
      </c>
      <c r="AB2538" s="4">
        <v>8531905</v>
      </c>
      <c r="AC2538" s="4">
        <v>1.4882333418035</v>
      </c>
      <c r="AD2538" s="3">
        <v>1</v>
      </c>
      <c r="AE2538" s="3">
        <v>0</v>
      </c>
      <c r="AF2538" s="3">
        <f t="shared" si="245"/>
        <v>0</v>
      </c>
      <c r="AG2538" s="6">
        <f t="shared" si="241"/>
        <v>0</v>
      </c>
      <c r="AH2538" s="4">
        <f t="shared" si="242"/>
        <v>0</v>
      </c>
      <c r="AI2538" s="4">
        <v>115.814204</v>
      </c>
      <c r="AJ2538" s="4">
        <v>32.890124</v>
      </c>
      <c r="AK2538" s="4">
        <v>1</v>
      </c>
      <c r="AL2538" s="4">
        <v>2011</v>
      </c>
      <c r="AM2538" s="4">
        <v>0</v>
      </c>
      <c r="AN2538" s="1">
        <f t="shared" si="243"/>
        <v>0</v>
      </c>
      <c r="AO2538" s="1">
        <f t="shared" si="244"/>
        <v>0</v>
      </c>
    </row>
    <row r="2539" s="1" customFormat="1" spans="1:41">
      <c r="A2539">
        <v>2012</v>
      </c>
      <c r="B2539" t="s">
        <v>14367</v>
      </c>
      <c r="C2539" s="2">
        <v>341200</v>
      </c>
      <c r="D2539" t="s">
        <v>15671</v>
      </c>
      <c r="E2539">
        <v>9624981</v>
      </c>
      <c r="F2539">
        <v>20223727.18</v>
      </c>
      <c r="G2539">
        <v>2.1011706080251</v>
      </c>
      <c r="H2539">
        <v>0.08286773</v>
      </c>
      <c r="I2539">
        <v>0.025624</v>
      </c>
      <c r="J2539">
        <v>0.00622</v>
      </c>
      <c r="K2539">
        <v>0.010806</v>
      </c>
      <c r="L2539">
        <v>0.003687</v>
      </c>
      <c r="M2539">
        <v>0.004911</v>
      </c>
      <c r="N2539">
        <v>0.02529</v>
      </c>
      <c r="O2539">
        <v>0.012012</v>
      </c>
      <c r="P2539" s="3" t="s">
        <v>15734</v>
      </c>
      <c r="Q2539" s="3" t="s">
        <v>11087</v>
      </c>
      <c r="R2539" s="3" t="s">
        <v>9295</v>
      </c>
      <c r="S2539" s="3" t="s">
        <v>15735</v>
      </c>
      <c r="T2539" s="3" t="s">
        <v>15736</v>
      </c>
      <c r="U2539" s="3" t="s">
        <v>15737</v>
      </c>
      <c r="V2539" s="3" t="s">
        <v>2136</v>
      </c>
      <c r="W2539" s="3" t="s">
        <v>3368</v>
      </c>
      <c r="X2539" s="3" t="s">
        <v>3480</v>
      </c>
      <c r="Y2539" s="4">
        <v>763.9</v>
      </c>
      <c r="Z2539" s="4">
        <v>1297.15031416</v>
      </c>
      <c r="AA2539" s="4">
        <f t="shared" si="240"/>
        <v>1.6204</v>
      </c>
      <c r="AB2539" s="4">
        <v>9624981</v>
      </c>
      <c r="AC2539" s="4">
        <v>1.34769129846594</v>
      </c>
      <c r="AD2539" s="3">
        <v>1</v>
      </c>
      <c r="AE2539" s="3">
        <v>0</v>
      </c>
      <c r="AF2539" s="3">
        <f t="shared" si="245"/>
        <v>0</v>
      </c>
      <c r="AG2539" s="6">
        <f t="shared" si="241"/>
        <v>0</v>
      </c>
      <c r="AH2539" s="4">
        <f t="shared" si="242"/>
        <v>0</v>
      </c>
      <c r="AI2539" s="4">
        <v>115.814204</v>
      </c>
      <c r="AJ2539" s="4">
        <v>32.890124</v>
      </c>
      <c r="AK2539" s="4">
        <v>1</v>
      </c>
      <c r="AL2539" s="4">
        <v>2012</v>
      </c>
      <c r="AM2539" s="4">
        <v>0</v>
      </c>
      <c r="AN2539" s="1">
        <f t="shared" si="243"/>
        <v>0</v>
      </c>
      <c r="AO2539" s="1">
        <f t="shared" si="244"/>
        <v>0</v>
      </c>
    </row>
    <row r="2540" s="1" customFormat="1" spans="1:41">
      <c r="A2540">
        <v>2013</v>
      </c>
      <c r="B2540" t="s">
        <v>14367</v>
      </c>
      <c r="C2540" s="2">
        <v>341200</v>
      </c>
      <c r="D2540" t="s">
        <v>15671</v>
      </c>
      <c r="E2540">
        <v>10624758</v>
      </c>
      <c r="F2540">
        <v>20514604.19</v>
      </c>
      <c r="G2540">
        <v>1.93083025420438</v>
      </c>
      <c r="H2540">
        <v>0.1277578</v>
      </c>
      <c r="I2540">
        <v>0.03991</v>
      </c>
      <c r="J2540">
        <v>0.008598</v>
      </c>
      <c r="K2540">
        <v>0.018286</v>
      </c>
      <c r="L2540">
        <v>0.004149</v>
      </c>
      <c r="M2540">
        <v>0.008878</v>
      </c>
      <c r="N2540">
        <v>0.039913</v>
      </c>
      <c r="O2540">
        <v>0.013977</v>
      </c>
      <c r="P2540" s="3" t="s">
        <v>15738</v>
      </c>
      <c r="Q2540" s="3" t="s">
        <v>15739</v>
      </c>
      <c r="R2540" s="3" t="s">
        <v>15740</v>
      </c>
      <c r="S2540" s="3" t="s">
        <v>15741</v>
      </c>
      <c r="T2540" s="3" t="s">
        <v>15742</v>
      </c>
      <c r="U2540" s="3" t="s">
        <v>15743</v>
      </c>
      <c r="V2540" s="3" t="s">
        <v>2189</v>
      </c>
      <c r="W2540" s="3" t="s">
        <v>3030</v>
      </c>
      <c r="X2540" s="3" t="s">
        <v>3480</v>
      </c>
      <c r="Y2540" s="4">
        <v>771.61</v>
      </c>
      <c r="Z2540" s="4">
        <v>1257.20793036</v>
      </c>
      <c r="AA2540" s="4">
        <f t="shared" si="240"/>
        <v>1.4279</v>
      </c>
      <c r="AB2540" s="4">
        <v>10624758</v>
      </c>
      <c r="AC2540" s="4">
        <v>1.18328147366745</v>
      </c>
      <c r="AD2540" s="3">
        <v>1</v>
      </c>
      <c r="AE2540" s="3">
        <v>0</v>
      </c>
      <c r="AF2540" s="3">
        <f t="shared" si="245"/>
        <v>0</v>
      </c>
      <c r="AG2540" s="6">
        <f t="shared" si="241"/>
        <v>0</v>
      </c>
      <c r="AH2540" s="4">
        <f t="shared" si="242"/>
        <v>0</v>
      </c>
      <c r="AI2540" s="4">
        <v>115.814204</v>
      </c>
      <c r="AJ2540" s="4">
        <v>32.890124</v>
      </c>
      <c r="AK2540" s="4">
        <v>1</v>
      </c>
      <c r="AL2540" s="4">
        <v>2013</v>
      </c>
      <c r="AM2540" s="4">
        <v>0</v>
      </c>
      <c r="AN2540" s="1">
        <f t="shared" si="243"/>
        <v>0</v>
      </c>
      <c r="AO2540" s="1">
        <f t="shared" si="244"/>
        <v>0</v>
      </c>
    </row>
    <row r="2541" s="1" customFormat="1" spans="1:41">
      <c r="A2541">
        <v>2014</v>
      </c>
      <c r="B2541" t="s">
        <v>14367</v>
      </c>
      <c r="C2541" s="2">
        <v>341200</v>
      </c>
      <c r="D2541" t="s">
        <v>15671</v>
      </c>
      <c r="E2541">
        <v>11889663</v>
      </c>
      <c r="F2541">
        <v>20020669.85</v>
      </c>
      <c r="G2541">
        <v>1.68387193564696</v>
      </c>
      <c r="H2541">
        <v>0.1155904</v>
      </c>
      <c r="I2541">
        <v>0.031299</v>
      </c>
      <c r="J2541">
        <v>0.006857</v>
      </c>
      <c r="K2541">
        <v>0.013796</v>
      </c>
      <c r="L2541">
        <v>0.003581</v>
      </c>
      <c r="M2541">
        <v>0.007066</v>
      </c>
      <c r="N2541">
        <v>0.038382</v>
      </c>
      <c r="O2541">
        <v>0.02495</v>
      </c>
      <c r="P2541" s="3" t="s">
        <v>15744</v>
      </c>
      <c r="Q2541" s="3" t="s">
        <v>15745</v>
      </c>
      <c r="R2541" s="3" t="s">
        <v>15746</v>
      </c>
      <c r="S2541" s="3" t="s">
        <v>15747</v>
      </c>
      <c r="T2541" s="3" t="s">
        <v>15748</v>
      </c>
      <c r="U2541" s="3" t="s">
        <v>15749</v>
      </c>
      <c r="V2541" s="3" t="s">
        <v>3911</v>
      </c>
      <c r="W2541" s="3" t="s">
        <v>5236</v>
      </c>
      <c r="X2541" s="3" t="s">
        <v>771</v>
      </c>
      <c r="Y2541" s="4">
        <v>782.3</v>
      </c>
      <c r="Z2541" s="4">
        <v>1052.91790339</v>
      </c>
      <c r="AA2541" s="4">
        <f t="shared" si="240"/>
        <v>1.2635</v>
      </c>
      <c r="AB2541" s="4">
        <v>11889663</v>
      </c>
      <c r="AC2541" s="4">
        <v>0.885574219715058</v>
      </c>
      <c r="AD2541" s="3">
        <v>1</v>
      </c>
      <c r="AE2541" s="3">
        <v>0</v>
      </c>
      <c r="AF2541" s="3">
        <f t="shared" si="245"/>
        <v>0</v>
      </c>
      <c r="AG2541" s="6">
        <f t="shared" si="241"/>
        <v>0</v>
      </c>
      <c r="AH2541" s="4">
        <f t="shared" si="242"/>
        <v>0</v>
      </c>
      <c r="AI2541" s="4">
        <v>115.814204</v>
      </c>
      <c r="AJ2541" s="4">
        <v>32.890124</v>
      </c>
      <c r="AK2541" s="4">
        <v>1</v>
      </c>
      <c r="AL2541" s="4">
        <v>2014</v>
      </c>
      <c r="AM2541" s="4">
        <v>0</v>
      </c>
      <c r="AN2541" s="1">
        <f t="shared" si="243"/>
        <v>0</v>
      </c>
      <c r="AO2541" s="1">
        <f t="shared" si="244"/>
        <v>0</v>
      </c>
    </row>
    <row r="2542" s="1" customFormat="1" spans="1:41">
      <c r="A2542">
        <v>2015</v>
      </c>
      <c r="B2542" t="s">
        <v>14367</v>
      </c>
      <c r="C2542" s="2">
        <v>341200</v>
      </c>
      <c r="D2542" t="s">
        <v>15671</v>
      </c>
      <c r="E2542">
        <v>12674505</v>
      </c>
      <c r="F2542">
        <v>19960267.18</v>
      </c>
      <c r="G2542">
        <v>1.57483603343878</v>
      </c>
      <c r="H2542">
        <v>0.10976394</v>
      </c>
      <c r="I2542">
        <v>0.035389</v>
      </c>
      <c r="J2542">
        <v>0.00761</v>
      </c>
      <c r="K2542">
        <v>0.014599</v>
      </c>
      <c r="L2542">
        <v>0.00376</v>
      </c>
      <c r="M2542">
        <v>0.00942</v>
      </c>
      <c r="N2542">
        <v>0.028964</v>
      </c>
      <c r="O2542">
        <v>0.01078</v>
      </c>
      <c r="P2542" s="3" t="s">
        <v>15750</v>
      </c>
      <c r="Q2542" s="3" t="s">
        <v>952</v>
      </c>
      <c r="R2542" s="3" t="s">
        <v>15751</v>
      </c>
      <c r="S2542" s="3" t="s">
        <v>15752</v>
      </c>
      <c r="T2542" s="3" t="s">
        <v>15753</v>
      </c>
      <c r="U2542" s="3" t="s">
        <v>15754</v>
      </c>
      <c r="V2542" s="3" t="s">
        <v>1287</v>
      </c>
      <c r="W2542" s="3" t="s">
        <v>185</v>
      </c>
      <c r="X2542" s="3" t="s">
        <v>1787</v>
      </c>
      <c r="Y2542" s="4">
        <v>790.15</v>
      </c>
      <c r="Z2542" s="4">
        <v>1229.06666388</v>
      </c>
      <c r="AA2542" s="4">
        <f t="shared" si="240"/>
        <v>1.1829</v>
      </c>
      <c r="AB2542" s="4">
        <v>12674505</v>
      </c>
      <c r="AC2542" s="4">
        <v>0.969715711879872</v>
      </c>
      <c r="AD2542" s="3">
        <v>1</v>
      </c>
      <c r="AE2542" s="3">
        <v>0</v>
      </c>
      <c r="AF2542" s="3">
        <f t="shared" si="245"/>
        <v>0</v>
      </c>
      <c r="AG2542" s="6">
        <f t="shared" si="241"/>
        <v>0</v>
      </c>
      <c r="AH2542" s="4">
        <f t="shared" si="242"/>
        <v>0</v>
      </c>
      <c r="AI2542" s="4">
        <v>115.814204</v>
      </c>
      <c r="AJ2542" s="4">
        <v>32.890124</v>
      </c>
      <c r="AK2542" s="4">
        <v>1</v>
      </c>
      <c r="AL2542" s="4">
        <v>2015</v>
      </c>
      <c r="AM2542" s="4">
        <v>0</v>
      </c>
      <c r="AN2542" s="1">
        <f t="shared" si="243"/>
        <v>0</v>
      </c>
      <c r="AO2542" s="1">
        <f t="shared" si="244"/>
        <v>0</v>
      </c>
    </row>
    <row r="2543" s="1" customFormat="1" spans="1:41">
      <c r="A2543">
        <v>2016</v>
      </c>
      <c r="B2543" t="s">
        <v>14367</v>
      </c>
      <c r="C2543" s="2">
        <v>341200</v>
      </c>
      <c r="D2543" t="s">
        <v>15671</v>
      </c>
      <c r="E2543">
        <v>14018589</v>
      </c>
      <c r="F2543">
        <v>25696465.07</v>
      </c>
      <c r="G2543">
        <v>1.833027922425</v>
      </c>
      <c r="H2543">
        <v>0.12052575</v>
      </c>
      <c r="I2543">
        <v>0.034988</v>
      </c>
      <c r="J2543">
        <v>0.009102</v>
      </c>
      <c r="K2543">
        <v>0.014106</v>
      </c>
      <c r="L2543">
        <v>0.005821</v>
      </c>
      <c r="M2543">
        <v>0.005958</v>
      </c>
      <c r="N2543">
        <v>0.043549</v>
      </c>
      <c r="O2543">
        <v>0.015424</v>
      </c>
      <c r="P2543" s="3" t="s">
        <v>15755</v>
      </c>
      <c r="Q2543" s="3" t="s">
        <v>735</v>
      </c>
      <c r="R2543" s="3" t="s">
        <v>15756</v>
      </c>
      <c r="S2543" s="3" t="s">
        <v>15757</v>
      </c>
      <c r="T2543" s="3" t="s">
        <v>15758</v>
      </c>
      <c r="U2543" s="3" t="s">
        <v>15759</v>
      </c>
      <c r="V2543" s="3" t="s">
        <v>3239</v>
      </c>
      <c r="W2543" s="3" t="s">
        <v>3469</v>
      </c>
      <c r="X2543" s="3" t="s">
        <v>992</v>
      </c>
      <c r="Y2543" s="4">
        <v>799.1</v>
      </c>
      <c r="Z2543" s="4">
        <v>1411.62658301</v>
      </c>
      <c r="AA2543" s="4">
        <f t="shared" si="240"/>
        <v>1.3615</v>
      </c>
      <c r="AB2543" s="4">
        <v>14018589</v>
      </c>
      <c r="AC2543" s="4">
        <v>1.00696766486984</v>
      </c>
      <c r="AD2543" s="3">
        <v>1</v>
      </c>
      <c r="AE2543" s="3">
        <v>0</v>
      </c>
      <c r="AF2543" s="3">
        <f t="shared" si="245"/>
        <v>0</v>
      </c>
      <c r="AG2543" s="6">
        <f t="shared" si="241"/>
        <v>0</v>
      </c>
      <c r="AH2543" s="4">
        <f t="shared" si="242"/>
        <v>0</v>
      </c>
      <c r="AI2543" s="4">
        <v>115.814204</v>
      </c>
      <c r="AJ2543" s="4">
        <v>32.890124</v>
      </c>
      <c r="AK2543" s="4">
        <v>1</v>
      </c>
      <c r="AL2543" s="4">
        <v>2016</v>
      </c>
      <c r="AM2543" s="4">
        <v>0</v>
      </c>
      <c r="AN2543" s="1">
        <f t="shared" si="243"/>
        <v>0</v>
      </c>
      <c r="AO2543" s="1">
        <f t="shared" si="244"/>
        <v>0</v>
      </c>
    </row>
    <row r="2544" s="1" customFormat="1" spans="1:41">
      <c r="A2544">
        <v>2017</v>
      </c>
      <c r="B2544" t="s">
        <v>14367</v>
      </c>
      <c r="C2544" s="2">
        <v>341200</v>
      </c>
      <c r="D2544" t="s">
        <v>15671</v>
      </c>
      <c r="E2544">
        <v>15711200</v>
      </c>
      <c r="F2544">
        <v>25579252.61</v>
      </c>
      <c r="G2544">
        <v>1.62809031837161</v>
      </c>
      <c r="H2544">
        <v>0.15103788</v>
      </c>
      <c r="I2544">
        <v>0.046209</v>
      </c>
      <c r="J2544">
        <v>0.011152</v>
      </c>
      <c r="K2544">
        <v>0.022288</v>
      </c>
      <c r="L2544">
        <v>0.006984</v>
      </c>
      <c r="M2544">
        <v>0.005786</v>
      </c>
      <c r="N2544">
        <v>0.040908</v>
      </c>
      <c r="O2544">
        <v>0.024917</v>
      </c>
      <c r="P2544" s="3" t="s">
        <v>15760</v>
      </c>
      <c r="Q2544" s="3" t="s">
        <v>735</v>
      </c>
      <c r="R2544" s="3" t="s">
        <v>15761</v>
      </c>
      <c r="S2544" s="3" t="s">
        <v>15762</v>
      </c>
      <c r="T2544" s="3" t="s">
        <v>15763</v>
      </c>
      <c r="U2544" s="3" t="s">
        <v>15764</v>
      </c>
      <c r="V2544" s="3" t="s">
        <v>256</v>
      </c>
      <c r="W2544" s="3" t="s">
        <v>1220</v>
      </c>
      <c r="X2544" s="3" t="s">
        <v>136</v>
      </c>
      <c r="Y2544" s="4">
        <v>809.26</v>
      </c>
      <c r="Z2544" s="4">
        <v>1983.14742944</v>
      </c>
      <c r="AA2544" s="4">
        <f t="shared" si="240"/>
        <v>1.2017</v>
      </c>
      <c r="AB2544" s="4">
        <v>15711200</v>
      </c>
      <c r="AC2544" s="4">
        <v>1.2622507697948</v>
      </c>
      <c r="AD2544" s="3">
        <v>1</v>
      </c>
      <c r="AE2544" s="3">
        <v>0</v>
      </c>
      <c r="AF2544" s="3">
        <f t="shared" si="245"/>
        <v>0</v>
      </c>
      <c r="AG2544" s="6">
        <f t="shared" si="241"/>
        <v>0</v>
      </c>
      <c r="AH2544" s="4">
        <f t="shared" si="242"/>
        <v>0</v>
      </c>
      <c r="AI2544" s="4">
        <v>115.814204</v>
      </c>
      <c r="AJ2544" s="4">
        <v>32.890124</v>
      </c>
      <c r="AK2544" s="4">
        <v>1</v>
      </c>
      <c r="AL2544" s="4">
        <v>2017</v>
      </c>
      <c r="AM2544" s="4">
        <v>0</v>
      </c>
      <c r="AN2544" s="1">
        <f t="shared" si="243"/>
        <v>0</v>
      </c>
      <c r="AO2544" s="1">
        <f t="shared" si="244"/>
        <v>0</v>
      </c>
    </row>
    <row r="2545" s="1" customFormat="1" spans="1:41">
      <c r="A2545">
        <v>2018</v>
      </c>
      <c r="B2545" t="s">
        <v>14367</v>
      </c>
      <c r="C2545" s="2">
        <v>341200</v>
      </c>
      <c r="D2545" t="s">
        <v>15671</v>
      </c>
      <c r="E2545">
        <v>17595199</v>
      </c>
      <c r="F2545">
        <v>26067418.83</v>
      </c>
      <c r="G2545">
        <v>1.48150747428318</v>
      </c>
      <c r="H2545">
        <v>0.13239711</v>
      </c>
      <c r="I2545">
        <v>0.034437</v>
      </c>
      <c r="J2545">
        <v>0.010125</v>
      </c>
      <c r="K2545">
        <v>0.014764</v>
      </c>
      <c r="L2545">
        <v>0.003893</v>
      </c>
      <c r="M2545">
        <v>0.005655</v>
      </c>
      <c r="N2545">
        <v>0.05259</v>
      </c>
      <c r="O2545">
        <v>0.026693</v>
      </c>
      <c r="P2545" s="3" t="s">
        <v>15765</v>
      </c>
      <c r="Q2545" s="3" t="s">
        <v>952</v>
      </c>
      <c r="R2545" s="3" t="s">
        <v>15766</v>
      </c>
      <c r="S2545" s="3" t="s">
        <v>15767</v>
      </c>
      <c r="T2545" s="3" t="s">
        <v>15768</v>
      </c>
      <c r="U2545" s="3" t="s">
        <v>15769</v>
      </c>
      <c r="V2545" s="3" t="s">
        <v>6744</v>
      </c>
      <c r="W2545" s="3" t="s">
        <v>6280</v>
      </c>
      <c r="X2545" s="3" t="s">
        <v>128</v>
      </c>
      <c r="Y2545" s="4">
        <v>820.72</v>
      </c>
      <c r="Z2545" s="4">
        <v>2137.20221585</v>
      </c>
      <c r="AA2545" s="4">
        <f t="shared" si="240"/>
        <v>1.0828</v>
      </c>
      <c r="AB2545" s="4">
        <v>17595199</v>
      </c>
      <c r="AC2545" s="4">
        <v>1.21465077823218</v>
      </c>
      <c r="AD2545" s="3">
        <v>1</v>
      </c>
      <c r="AE2545" s="3">
        <v>0</v>
      </c>
      <c r="AF2545" s="3">
        <f t="shared" si="245"/>
        <v>0</v>
      </c>
      <c r="AG2545" s="6">
        <f t="shared" si="241"/>
        <v>0</v>
      </c>
      <c r="AH2545" s="4">
        <f t="shared" si="242"/>
        <v>0</v>
      </c>
      <c r="AI2545" s="4">
        <v>115.814204</v>
      </c>
      <c r="AJ2545" s="4">
        <v>32.890124</v>
      </c>
      <c r="AK2545" s="4">
        <v>1</v>
      </c>
      <c r="AL2545" s="4">
        <v>2018</v>
      </c>
      <c r="AM2545" s="4">
        <v>0</v>
      </c>
      <c r="AN2545" s="1">
        <f t="shared" si="243"/>
        <v>0</v>
      </c>
      <c r="AO2545" s="1">
        <f t="shared" si="244"/>
        <v>0</v>
      </c>
    </row>
    <row r="2546" s="1" customFormat="1" spans="1:41">
      <c r="A2546">
        <v>2019</v>
      </c>
      <c r="B2546" t="s">
        <v>14367</v>
      </c>
      <c r="C2546" s="2">
        <v>341200</v>
      </c>
      <c r="D2546" t="s">
        <v>15671</v>
      </c>
      <c r="E2546">
        <v>27050000</v>
      </c>
      <c r="F2546">
        <v>26113050.65</v>
      </c>
      <c r="G2546">
        <v>0.965362316081331</v>
      </c>
      <c r="H2546">
        <v>0.10634026</v>
      </c>
      <c r="I2546">
        <v>0.02707</v>
      </c>
      <c r="J2546">
        <v>0.007505</v>
      </c>
      <c r="K2546">
        <v>0.012867</v>
      </c>
      <c r="L2546">
        <v>0.003471</v>
      </c>
      <c r="M2546">
        <v>0.003226</v>
      </c>
      <c r="N2546">
        <v>0.041176</v>
      </c>
      <c r="O2546">
        <v>0.027299</v>
      </c>
      <c r="P2546" s="3" t="s">
        <v>15770</v>
      </c>
      <c r="Q2546" s="3" t="s">
        <v>735</v>
      </c>
      <c r="R2546" s="3" t="s">
        <v>15771</v>
      </c>
      <c r="S2546" s="3" t="s">
        <v>15772</v>
      </c>
      <c r="T2546" s="3" t="s">
        <v>15773</v>
      </c>
      <c r="U2546" s="3" t="s">
        <v>15774</v>
      </c>
      <c r="V2546" s="3" t="s">
        <v>15775</v>
      </c>
      <c r="W2546" s="3" t="s">
        <v>1612</v>
      </c>
      <c r="X2546" s="3" t="s">
        <v>2365</v>
      </c>
      <c r="Y2546" s="4">
        <v>825.9</v>
      </c>
      <c r="Z2546" s="4">
        <v>2555.63814807</v>
      </c>
      <c r="AA2546" s="4">
        <f t="shared" si="240"/>
        <v>0.9722</v>
      </c>
      <c r="AB2546" s="4">
        <v>27050000</v>
      </c>
      <c r="AC2546" s="4">
        <v>0.944783049194085</v>
      </c>
      <c r="AD2546" s="3">
        <v>1</v>
      </c>
      <c r="AE2546" s="3">
        <v>0</v>
      </c>
      <c r="AF2546" s="3">
        <f t="shared" si="245"/>
        <v>0</v>
      </c>
      <c r="AG2546" s="6">
        <f t="shared" si="241"/>
        <v>0</v>
      </c>
      <c r="AH2546" s="4">
        <f t="shared" si="242"/>
        <v>0</v>
      </c>
      <c r="AI2546" s="4">
        <v>115.814204</v>
      </c>
      <c r="AJ2546" s="4">
        <v>32.890124</v>
      </c>
      <c r="AK2546" s="4">
        <v>1</v>
      </c>
      <c r="AL2546" s="4">
        <v>2019</v>
      </c>
      <c r="AM2546" s="4">
        <v>0</v>
      </c>
      <c r="AN2546" s="1">
        <f t="shared" si="243"/>
        <v>0</v>
      </c>
      <c r="AO2546" s="1">
        <f t="shared" si="244"/>
        <v>0</v>
      </c>
    </row>
    <row r="2547" s="1" customFormat="1" spans="1:41">
      <c r="A2547">
        <v>2020</v>
      </c>
      <c r="B2547" t="s">
        <v>14367</v>
      </c>
      <c r="C2547" s="2">
        <v>341200</v>
      </c>
      <c r="D2547" t="s">
        <v>15671</v>
      </c>
      <c r="E2547">
        <v>28050000</v>
      </c>
      <c r="F2547">
        <v>26100034.65</v>
      </c>
      <c r="G2547">
        <v>0.930482518716577</v>
      </c>
      <c r="H2547">
        <v>0.14168078</v>
      </c>
      <c r="I2547">
        <v>0.042862</v>
      </c>
      <c r="J2547">
        <v>0.012527</v>
      </c>
      <c r="K2547">
        <v>0.01719</v>
      </c>
      <c r="L2547">
        <v>0.006125</v>
      </c>
      <c r="M2547">
        <v>0.00702</v>
      </c>
      <c r="N2547">
        <v>0.044287</v>
      </c>
      <c r="O2547">
        <v>0.016771</v>
      </c>
      <c r="P2547" s="3" t="s">
        <v>15776</v>
      </c>
      <c r="Q2547" s="3" t="s">
        <v>1384</v>
      </c>
      <c r="R2547" s="3" t="s">
        <v>15777</v>
      </c>
      <c r="S2547" s="3" t="s">
        <v>15778</v>
      </c>
      <c r="T2547" s="3" t="s">
        <v>15779</v>
      </c>
      <c r="U2547" s="3" t="s">
        <v>15780</v>
      </c>
      <c r="V2547" s="3" t="s">
        <v>1304</v>
      </c>
      <c r="W2547" s="3" t="s">
        <v>1253</v>
      </c>
      <c r="X2547" s="3" t="s">
        <v>2366</v>
      </c>
      <c r="Y2547" s="4">
        <v>820.03</v>
      </c>
      <c r="Z2547" s="4">
        <v>2306.06317353</v>
      </c>
      <c r="AA2547" s="4">
        <f t="shared" si="240"/>
        <v>0.958</v>
      </c>
      <c r="AB2547" s="4">
        <v>28050000</v>
      </c>
      <c r="AC2547" s="4">
        <v>0.822125908566845</v>
      </c>
      <c r="AD2547" s="3">
        <v>1</v>
      </c>
      <c r="AE2547" s="3">
        <v>0</v>
      </c>
      <c r="AF2547" s="3">
        <f t="shared" si="245"/>
        <v>0</v>
      </c>
      <c r="AG2547" s="6">
        <f t="shared" si="241"/>
        <v>0</v>
      </c>
      <c r="AH2547" s="4">
        <f t="shared" si="242"/>
        <v>0</v>
      </c>
      <c r="AI2547" s="4">
        <v>115.814204</v>
      </c>
      <c r="AJ2547" s="4">
        <v>32.890124</v>
      </c>
      <c r="AK2547" s="4">
        <v>1</v>
      </c>
      <c r="AL2547" s="4">
        <v>2020</v>
      </c>
      <c r="AM2547" s="4">
        <v>0</v>
      </c>
      <c r="AN2547" s="1">
        <f t="shared" si="243"/>
        <v>0</v>
      </c>
      <c r="AO2547" s="1">
        <f t="shared" si="244"/>
        <v>0</v>
      </c>
    </row>
    <row r="2548" s="1" customFormat="1" spans="1:41">
      <c r="A2548">
        <v>2021</v>
      </c>
      <c r="B2548" t="s">
        <v>14367</v>
      </c>
      <c r="C2548" s="2">
        <v>341200</v>
      </c>
      <c r="D2548" t="s">
        <v>15671</v>
      </c>
      <c r="E2548">
        <v>30720000</v>
      </c>
      <c r="F2548">
        <v>27440673.29</v>
      </c>
      <c r="G2548">
        <v>0.893251083658854</v>
      </c>
      <c r="H2548">
        <v>0.15023572</v>
      </c>
      <c r="I2548">
        <v>0.04316</v>
      </c>
      <c r="J2548">
        <v>0.010462</v>
      </c>
      <c r="K2548">
        <v>0.017452</v>
      </c>
      <c r="L2548">
        <v>0.005669</v>
      </c>
      <c r="M2548">
        <v>0.009577</v>
      </c>
      <c r="N2548">
        <v>0.051725</v>
      </c>
      <c r="O2548">
        <v>0.019701</v>
      </c>
      <c r="P2548" s="3" t="s">
        <v>15781</v>
      </c>
      <c r="Q2548" s="3" t="s">
        <v>735</v>
      </c>
      <c r="R2548" s="3" t="s">
        <v>15782</v>
      </c>
      <c r="S2548" s="3" t="s">
        <v>15783</v>
      </c>
      <c r="T2548" s="3" t="s">
        <v>15784</v>
      </c>
      <c r="U2548" s="3" t="s">
        <v>15785</v>
      </c>
      <c r="V2548" s="3" t="s">
        <v>77</v>
      </c>
      <c r="W2548" s="3" t="s">
        <v>3529</v>
      </c>
      <c r="X2548" s="3" t="s">
        <v>2481</v>
      </c>
      <c r="Y2548" s="4">
        <v>817.1</v>
      </c>
      <c r="Z2548" s="4">
        <v>2395.40466048</v>
      </c>
      <c r="AA2548" s="4">
        <f t="shared" si="240"/>
        <v>0.9082</v>
      </c>
      <c r="AB2548" s="4">
        <v>30720000</v>
      </c>
      <c r="AC2548" s="4">
        <v>0.77975412125</v>
      </c>
      <c r="AD2548" s="3">
        <v>1</v>
      </c>
      <c r="AE2548" s="3">
        <v>0</v>
      </c>
      <c r="AF2548" s="3">
        <f t="shared" si="245"/>
        <v>0</v>
      </c>
      <c r="AG2548" s="6">
        <f t="shared" si="241"/>
        <v>0</v>
      </c>
      <c r="AH2548" s="4">
        <f t="shared" si="242"/>
        <v>0</v>
      </c>
      <c r="AI2548" s="4">
        <v>115.814204</v>
      </c>
      <c r="AJ2548" s="4">
        <v>32.890124</v>
      </c>
      <c r="AK2548" s="4">
        <v>1</v>
      </c>
      <c r="AL2548" s="4">
        <v>2021</v>
      </c>
      <c r="AM2548" s="4">
        <v>0</v>
      </c>
      <c r="AN2548" s="1">
        <f t="shared" si="243"/>
        <v>0</v>
      </c>
      <c r="AO2548" s="1">
        <f t="shared" si="244"/>
        <v>0</v>
      </c>
    </row>
    <row r="2549" s="1" customFormat="1" spans="1:41">
      <c r="A2549">
        <v>2022</v>
      </c>
      <c r="B2549" t="s">
        <v>14367</v>
      </c>
      <c r="C2549" s="2">
        <v>341200</v>
      </c>
      <c r="D2549" t="s">
        <v>15671</v>
      </c>
      <c r="E2549">
        <v>32330000</v>
      </c>
      <c r="F2549">
        <v>30326185.42</v>
      </c>
      <c r="G2549">
        <v>0.938019963501392</v>
      </c>
      <c r="H2549">
        <v>0.13712262</v>
      </c>
      <c r="I2549">
        <v>0.040063</v>
      </c>
      <c r="J2549">
        <v>0.01162</v>
      </c>
      <c r="K2549">
        <v>0.019266</v>
      </c>
      <c r="L2549">
        <v>0.005557</v>
      </c>
      <c r="M2549">
        <v>0.00362</v>
      </c>
      <c r="N2549">
        <v>0.041603</v>
      </c>
      <c r="O2549">
        <v>0.026753</v>
      </c>
      <c r="P2549" s="3" t="s">
        <v>15786</v>
      </c>
      <c r="Q2549" s="3" t="s">
        <v>424</v>
      </c>
      <c r="R2549" s="3" t="s">
        <v>15787</v>
      </c>
      <c r="S2549" s="3" t="s">
        <v>15788</v>
      </c>
      <c r="T2549" s="3" t="s">
        <v>15789</v>
      </c>
      <c r="U2549" s="3" t="s">
        <v>15790</v>
      </c>
      <c r="V2549" s="3" t="s">
        <v>138</v>
      </c>
      <c r="W2549" s="3" t="s">
        <v>965</v>
      </c>
      <c r="X2549" s="3" t="s">
        <v>1288</v>
      </c>
      <c r="Y2549" s="4">
        <v>814.1</v>
      </c>
      <c r="Z2549" s="4">
        <v>2198.44456909</v>
      </c>
      <c r="AA2549" s="4">
        <f t="shared" si="240"/>
        <v>0.9602</v>
      </c>
      <c r="AB2549" s="4">
        <v>32330000</v>
      </c>
      <c r="AC2549" s="4">
        <v>0.680001413266316</v>
      </c>
      <c r="AD2549" s="3">
        <v>1</v>
      </c>
      <c r="AE2549" s="3">
        <v>0</v>
      </c>
      <c r="AF2549" s="3">
        <f t="shared" si="245"/>
        <v>0</v>
      </c>
      <c r="AG2549" s="6">
        <f t="shared" si="241"/>
        <v>0</v>
      </c>
      <c r="AH2549" s="4">
        <f t="shared" si="242"/>
        <v>0</v>
      </c>
      <c r="AI2549" s="4">
        <v>115.814204</v>
      </c>
      <c r="AJ2549" s="4">
        <v>32.890124</v>
      </c>
      <c r="AK2549" s="4">
        <v>1</v>
      </c>
      <c r="AL2549" s="4">
        <v>2022</v>
      </c>
      <c r="AM2549" s="4">
        <v>0</v>
      </c>
      <c r="AN2549" s="1">
        <f t="shared" si="243"/>
        <v>0</v>
      </c>
      <c r="AO2549" s="1">
        <f t="shared" si="244"/>
        <v>0</v>
      </c>
    </row>
    <row r="2550" s="1" customFormat="1" spans="1:41">
      <c r="A2550">
        <v>2023</v>
      </c>
      <c r="B2550" t="s">
        <v>14367</v>
      </c>
      <c r="C2550" s="2">
        <v>341200</v>
      </c>
      <c r="D2550" t="s">
        <v>15671</v>
      </c>
      <c r="E2550">
        <v>33240000</v>
      </c>
      <c r="F2550">
        <v>34563062.29</v>
      </c>
      <c r="G2550">
        <v>1.03980331799037</v>
      </c>
      <c r="H2550">
        <v>0.14024957</v>
      </c>
      <c r="I2550">
        <v>0.037662</v>
      </c>
      <c r="J2550">
        <v>0.013475</v>
      </c>
      <c r="K2550">
        <v>0.021777</v>
      </c>
      <c r="L2550">
        <v>0.006142</v>
      </c>
      <c r="M2550">
        <v>0.00164</v>
      </c>
      <c r="N2550">
        <v>0.032178</v>
      </c>
      <c r="O2550">
        <v>0.034501</v>
      </c>
      <c r="P2550" s="3" t="s">
        <v>15791</v>
      </c>
      <c r="Q2550" s="3" t="s">
        <v>5704</v>
      </c>
      <c r="R2550" s="3" t="s">
        <v>15792</v>
      </c>
      <c r="S2550" s="3" t="s">
        <v>15793</v>
      </c>
      <c r="T2550" s="3" t="s">
        <v>15794</v>
      </c>
      <c r="U2550" s="3" t="s">
        <v>15795</v>
      </c>
      <c r="V2550" s="3" t="s">
        <v>857</v>
      </c>
      <c r="W2550" s="3" t="s">
        <v>209</v>
      </c>
      <c r="X2550" s="3" t="s">
        <v>897</v>
      </c>
      <c r="Y2550" s="4">
        <v>808.4</v>
      </c>
      <c r="Z2550" s="4">
        <v>2313.4704</v>
      </c>
      <c r="AA2550" s="4">
        <f t="shared" si="240"/>
        <v>1.0003</v>
      </c>
      <c r="AB2550" s="4">
        <v>34715890</v>
      </c>
      <c r="AC2550" s="4">
        <v>0.666401</v>
      </c>
      <c r="AD2550" s="3">
        <v>1</v>
      </c>
      <c r="AE2550" s="3">
        <v>0</v>
      </c>
      <c r="AF2550" s="3">
        <f t="shared" si="245"/>
        <v>0</v>
      </c>
      <c r="AG2550" s="6">
        <f t="shared" si="241"/>
        <v>0</v>
      </c>
      <c r="AH2550" s="4">
        <f t="shared" si="242"/>
        <v>0</v>
      </c>
      <c r="AI2550" s="4">
        <v>115.814204</v>
      </c>
      <c r="AJ2550" s="4">
        <v>32.890124</v>
      </c>
      <c r="AK2550" s="4">
        <v>1</v>
      </c>
      <c r="AL2550" s="4">
        <v>2023</v>
      </c>
      <c r="AM2550" s="4">
        <v>0</v>
      </c>
      <c r="AN2550" s="1">
        <f t="shared" si="243"/>
        <v>0</v>
      </c>
      <c r="AO2550" s="1">
        <f t="shared" si="244"/>
        <v>0</v>
      </c>
    </row>
    <row r="2551" s="1" customFormat="1" spans="1:41">
      <c r="A2551">
        <v>2024</v>
      </c>
      <c r="B2551" t="s">
        <v>14367</v>
      </c>
      <c r="C2551" s="2">
        <v>341200</v>
      </c>
      <c r="D2551" t="s">
        <v>15671</v>
      </c>
      <c r="E2551">
        <v>36100000</v>
      </c>
      <c r="F2551">
        <v>39538324.56</v>
      </c>
      <c r="G2551">
        <v>1.09524444764543</v>
      </c>
      <c r="H2551">
        <v>0.15014564</v>
      </c>
      <c r="I2551">
        <v>0.039506</v>
      </c>
      <c r="J2551">
        <v>0.014866</v>
      </c>
      <c r="K2551">
        <v>0.023767</v>
      </c>
      <c r="L2551">
        <v>0.006961</v>
      </c>
      <c r="M2551">
        <v>0.001621</v>
      </c>
      <c r="N2551">
        <v>0.029631</v>
      </c>
      <c r="O2551">
        <v>0.037671</v>
      </c>
      <c r="P2551" s="3" t="s">
        <v>15796</v>
      </c>
      <c r="Q2551" s="3" t="s">
        <v>459</v>
      </c>
      <c r="R2551" s="3" t="s">
        <v>15797</v>
      </c>
      <c r="S2551" s="3" t="s">
        <v>15798</v>
      </c>
      <c r="T2551" s="3" t="s">
        <v>15799</v>
      </c>
      <c r="U2551" s="3" t="s">
        <v>15800</v>
      </c>
      <c r="V2551" s="3" t="s">
        <v>713</v>
      </c>
      <c r="W2551" s="3" t="s">
        <v>2468</v>
      </c>
      <c r="X2551" s="3" t="s">
        <v>178</v>
      </c>
      <c r="Y2551" s="4">
        <v>804.1</v>
      </c>
      <c r="Z2551" s="4">
        <v>2434.516</v>
      </c>
      <c r="AA2551" s="4">
        <f t="shared" si="240"/>
        <v>1.0953</v>
      </c>
      <c r="AB2551" s="4">
        <v>37277854</v>
      </c>
      <c r="AC2551" s="4">
        <v>0.653073</v>
      </c>
      <c r="AD2551" s="3">
        <v>1</v>
      </c>
      <c r="AE2551" s="3">
        <v>0</v>
      </c>
      <c r="AF2551" s="3">
        <f t="shared" si="245"/>
        <v>0</v>
      </c>
      <c r="AG2551" s="6">
        <f t="shared" si="241"/>
        <v>0</v>
      </c>
      <c r="AH2551" s="4">
        <f t="shared" si="242"/>
        <v>0</v>
      </c>
      <c r="AI2551" s="4">
        <v>115.814204</v>
      </c>
      <c r="AJ2551" s="4">
        <v>32.890124</v>
      </c>
      <c r="AK2551" s="4">
        <v>1</v>
      </c>
      <c r="AL2551" s="4">
        <v>2024</v>
      </c>
      <c r="AM2551" s="4">
        <v>0</v>
      </c>
      <c r="AN2551" s="1">
        <f t="shared" si="243"/>
        <v>0</v>
      </c>
      <c r="AO2551" s="1">
        <f t="shared" si="244"/>
        <v>0</v>
      </c>
    </row>
    <row r="2552" s="1" customFormat="1" spans="1:41">
      <c r="A2552">
        <v>2000</v>
      </c>
      <c r="B2552" t="s">
        <v>14367</v>
      </c>
      <c r="C2552" s="2">
        <v>341300</v>
      </c>
      <c r="D2552" t="s">
        <v>15801</v>
      </c>
      <c r="E2552">
        <v>1780388</v>
      </c>
      <c r="F2552">
        <v>7838802.92</v>
      </c>
      <c r="G2552">
        <v>4.40286214016271</v>
      </c>
      <c r="H2552">
        <v>0.07361366</v>
      </c>
      <c r="I2552">
        <v>0.020147</v>
      </c>
      <c r="J2552">
        <v>0.0053</v>
      </c>
      <c r="K2552">
        <v>0.008364</v>
      </c>
      <c r="L2552">
        <v>0.002498</v>
      </c>
      <c r="M2552">
        <v>0.003986</v>
      </c>
      <c r="N2552">
        <v>0.025444</v>
      </c>
      <c r="O2552">
        <v>0.017196</v>
      </c>
      <c r="P2552" s="3" t="s">
        <v>15802</v>
      </c>
      <c r="Q2552" s="3" t="s">
        <v>12951</v>
      </c>
      <c r="R2552" s="3" t="s">
        <v>15803</v>
      </c>
      <c r="S2552" s="3" t="s">
        <v>15804</v>
      </c>
      <c r="T2552" s="3" t="s">
        <v>15805</v>
      </c>
      <c r="U2552" s="3" t="s">
        <v>10330</v>
      </c>
      <c r="V2552" s="3" t="s">
        <v>75</v>
      </c>
      <c r="W2552" s="3" t="s">
        <v>5274</v>
      </c>
      <c r="X2552" s="3" t="s">
        <v>1759</v>
      </c>
      <c r="Y2552" s="4">
        <v>583</v>
      </c>
      <c r="Z2552" s="4">
        <v>234.3100816</v>
      </c>
      <c r="AA2552" s="4">
        <f t="shared" si="240"/>
        <v>4.1508</v>
      </c>
      <c r="AB2552" s="4">
        <v>1780388</v>
      </c>
      <c r="AC2552" s="4">
        <v>1.31606190111369</v>
      </c>
      <c r="AD2552" s="3">
        <v>1</v>
      </c>
      <c r="AE2552" s="3">
        <v>0</v>
      </c>
      <c r="AF2552" s="3">
        <f t="shared" si="245"/>
        <v>0</v>
      </c>
      <c r="AG2552" s="6">
        <f t="shared" si="241"/>
        <v>0</v>
      </c>
      <c r="AH2552" s="4">
        <f t="shared" si="242"/>
        <v>0</v>
      </c>
      <c r="AI2552" s="4">
        <v>116.964356</v>
      </c>
      <c r="AJ2552" s="4">
        <v>33.646373</v>
      </c>
      <c r="AK2552" s="4">
        <v>1</v>
      </c>
      <c r="AL2552" s="4">
        <v>2000</v>
      </c>
      <c r="AM2552" s="4">
        <v>0</v>
      </c>
      <c r="AN2552" s="1">
        <f t="shared" si="243"/>
        <v>0</v>
      </c>
      <c r="AO2552" s="1">
        <f t="shared" si="244"/>
        <v>0</v>
      </c>
    </row>
    <row r="2553" s="1" customFormat="1" spans="1:41">
      <c r="A2553">
        <v>2001</v>
      </c>
      <c r="B2553" t="s">
        <v>14367</v>
      </c>
      <c r="C2553" s="2">
        <v>341300</v>
      </c>
      <c r="D2553" t="s">
        <v>15801</v>
      </c>
      <c r="E2553">
        <v>1932239</v>
      </c>
      <c r="F2553">
        <v>7964699.84</v>
      </c>
      <c r="G2553">
        <v>4.12200552830162</v>
      </c>
      <c r="H2553">
        <v>0.06561481</v>
      </c>
      <c r="I2553">
        <v>0.021609</v>
      </c>
      <c r="J2553">
        <v>0.005758</v>
      </c>
      <c r="K2553">
        <v>0.009747</v>
      </c>
      <c r="L2553">
        <v>0.003371</v>
      </c>
      <c r="M2553">
        <v>0.002733</v>
      </c>
      <c r="N2553">
        <v>0.022434</v>
      </c>
      <c r="O2553">
        <v>0.007134</v>
      </c>
      <c r="P2553" s="3" t="s">
        <v>15806</v>
      </c>
      <c r="Q2553" s="3" t="s">
        <v>690</v>
      </c>
      <c r="R2553" s="3" t="s">
        <v>15807</v>
      </c>
      <c r="S2553" s="3" t="s">
        <v>15808</v>
      </c>
      <c r="T2553" s="3" t="s">
        <v>15809</v>
      </c>
      <c r="U2553" s="3" t="s">
        <v>6252</v>
      </c>
      <c r="V2553" s="3" t="s">
        <v>10377</v>
      </c>
      <c r="W2553" s="3" t="s">
        <v>15810</v>
      </c>
      <c r="X2553" s="3" t="s">
        <v>8939</v>
      </c>
      <c r="Y2553" s="4">
        <v>583</v>
      </c>
      <c r="Z2553" s="4">
        <v>217.8973797</v>
      </c>
      <c r="AA2553" s="4">
        <f t="shared" si="240"/>
        <v>4.1221</v>
      </c>
      <c r="AB2553" s="4">
        <v>1932239</v>
      </c>
      <c r="AC2553" s="4">
        <v>1.12769372577616</v>
      </c>
      <c r="AD2553" s="3">
        <v>1</v>
      </c>
      <c r="AE2553" s="3">
        <v>0</v>
      </c>
      <c r="AF2553" s="3">
        <f t="shared" si="245"/>
        <v>0</v>
      </c>
      <c r="AG2553" s="6">
        <f t="shared" si="241"/>
        <v>0</v>
      </c>
      <c r="AH2553" s="4">
        <f t="shared" si="242"/>
        <v>0</v>
      </c>
      <c r="AI2553" s="4">
        <v>116.964356</v>
      </c>
      <c r="AJ2553" s="4">
        <v>33.646373</v>
      </c>
      <c r="AK2553" s="4">
        <v>1</v>
      </c>
      <c r="AL2553" s="4">
        <v>2001</v>
      </c>
      <c r="AM2553" s="4">
        <v>0</v>
      </c>
      <c r="AN2553" s="1">
        <f t="shared" si="243"/>
        <v>0</v>
      </c>
      <c r="AO2553" s="1">
        <f t="shared" si="244"/>
        <v>0</v>
      </c>
    </row>
    <row r="2554" s="1" customFormat="1" spans="1:41">
      <c r="A2554">
        <v>2002</v>
      </c>
      <c r="B2554" t="s">
        <v>14367</v>
      </c>
      <c r="C2554" s="2">
        <v>341300</v>
      </c>
      <c r="D2554" t="s">
        <v>15801</v>
      </c>
      <c r="E2554">
        <v>2074129</v>
      </c>
      <c r="F2554">
        <v>8493249.21</v>
      </c>
      <c r="G2554">
        <v>4.09485100010655</v>
      </c>
      <c r="H2554">
        <v>0.05415251</v>
      </c>
      <c r="I2554">
        <v>0.016222</v>
      </c>
      <c r="J2554">
        <v>0.003351</v>
      </c>
      <c r="K2554">
        <v>0.007971</v>
      </c>
      <c r="L2554">
        <v>0.003004</v>
      </c>
      <c r="M2554">
        <v>0.001896</v>
      </c>
      <c r="N2554">
        <v>0.021511</v>
      </c>
      <c r="O2554">
        <v>0.010462</v>
      </c>
      <c r="P2554" s="3" t="s">
        <v>15811</v>
      </c>
      <c r="Q2554" s="3" t="s">
        <v>163</v>
      </c>
      <c r="R2554" s="3" t="s">
        <v>15812</v>
      </c>
      <c r="S2554" s="3" t="s">
        <v>11901</v>
      </c>
      <c r="T2554" s="3" t="s">
        <v>15813</v>
      </c>
      <c r="U2554" s="3" t="s">
        <v>15814</v>
      </c>
      <c r="V2554" s="3" t="s">
        <v>15815</v>
      </c>
      <c r="W2554" s="3" t="s">
        <v>15816</v>
      </c>
      <c r="X2554" s="3" t="s">
        <v>9047</v>
      </c>
      <c r="Y2554" s="4">
        <v>577.725</v>
      </c>
      <c r="Z2554" s="4">
        <v>271.3868112</v>
      </c>
      <c r="AA2554" s="4">
        <f t="shared" si="240"/>
        <v>4.0949</v>
      </c>
      <c r="AB2554" s="4">
        <v>2074129</v>
      </c>
      <c r="AC2554" s="4">
        <v>1.30843747520043</v>
      </c>
      <c r="AD2554" s="3">
        <v>1</v>
      </c>
      <c r="AE2554" s="3">
        <v>0</v>
      </c>
      <c r="AF2554" s="3">
        <f t="shared" si="245"/>
        <v>0</v>
      </c>
      <c r="AG2554" s="6">
        <f t="shared" si="241"/>
        <v>0</v>
      </c>
      <c r="AH2554" s="4">
        <f t="shared" si="242"/>
        <v>0</v>
      </c>
      <c r="AI2554" s="4">
        <v>116.964356</v>
      </c>
      <c r="AJ2554" s="4">
        <v>33.646373</v>
      </c>
      <c r="AK2554" s="4">
        <v>1</v>
      </c>
      <c r="AL2554" s="4">
        <v>2002</v>
      </c>
      <c r="AM2554" s="4">
        <v>0</v>
      </c>
      <c r="AN2554" s="1">
        <f t="shared" si="243"/>
        <v>0</v>
      </c>
      <c r="AO2554" s="1">
        <f t="shared" si="244"/>
        <v>0</v>
      </c>
    </row>
    <row r="2555" s="1" customFormat="1" spans="1:41">
      <c r="A2555">
        <v>2003</v>
      </c>
      <c r="B2555" t="s">
        <v>14367</v>
      </c>
      <c r="C2555" s="2">
        <v>341300</v>
      </c>
      <c r="D2555" t="s">
        <v>15801</v>
      </c>
      <c r="E2555">
        <v>2199287</v>
      </c>
      <c r="F2555">
        <v>9246859.67</v>
      </c>
      <c r="G2555">
        <v>4.20448066577941</v>
      </c>
      <c r="H2555">
        <v>0.0784186</v>
      </c>
      <c r="I2555">
        <v>0.026834</v>
      </c>
      <c r="J2555">
        <v>0.006652</v>
      </c>
      <c r="K2555">
        <v>0.012642</v>
      </c>
      <c r="L2555">
        <v>0.002965</v>
      </c>
      <c r="M2555">
        <v>0.004575</v>
      </c>
      <c r="N2555">
        <v>0.0219</v>
      </c>
      <c r="O2555">
        <v>0.007781</v>
      </c>
      <c r="P2555" s="3" t="s">
        <v>15817</v>
      </c>
      <c r="Q2555" s="3" t="s">
        <v>2372</v>
      </c>
      <c r="R2555" s="3" t="s">
        <v>15818</v>
      </c>
      <c r="S2555" s="3" t="s">
        <v>15819</v>
      </c>
      <c r="T2555" s="3" t="s">
        <v>15820</v>
      </c>
      <c r="U2555" s="3" t="s">
        <v>15821</v>
      </c>
      <c r="V2555" s="3" t="s">
        <v>11425</v>
      </c>
      <c r="W2555" s="3" t="s">
        <v>15822</v>
      </c>
      <c r="X2555" s="3" t="s">
        <v>12233</v>
      </c>
      <c r="Y2555" s="4">
        <v>572.45</v>
      </c>
      <c r="Z2555" s="4">
        <v>284.53656092</v>
      </c>
      <c r="AA2555" s="4">
        <f t="shared" si="240"/>
        <v>4.2045</v>
      </c>
      <c r="AB2555" s="4">
        <v>2199287</v>
      </c>
      <c r="AC2555" s="4">
        <v>1.29376730240301</v>
      </c>
      <c r="AD2555" s="3">
        <v>1</v>
      </c>
      <c r="AE2555" s="3">
        <v>0</v>
      </c>
      <c r="AF2555" s="3">
        <f t="shared" si="245"/>
        <v>0</v>
      </c>
      <c r="AG2555" s="6">
        <f t="shared" si="241"/>
        <v>0</v>
      </c>
      <c r="AH2555" s="4">
        <f t="shared" si="242"/>
        <v>0</v>
      </c>
      <c r="AI2555" s="4">
        <v>116.964356</v>
      </c>
      <c r="AJ2555" s="4">
        <v>33.646373</v>
      </c>
      <c r="AK2555" s="4">
        <v>1</v>
      </c>
      <c r="AL2555" s="4">
        <v>2003</v>
      </c>
      <c r="AM2555" s="4">
        <v>0</v>
      </c>
      <c r="AN2555" s="1">
        <f t="shared" si="243"/>
        <v>0</v>
      </c>
      <c r="AO2555" s="1">
        <f t="shared" si="244"/>
        <v>0</v>
      </c>
    </row>
    <row r="2556" s="1" customFormat="1" spans="1:41">
      <c r="A2556">
        <v>2004</v>
      </c>
      <c r="B2556" t="s">
        <v>14367</v>
      </c>
      <c r="C2556" s="2">
        <v>341300</v>
      </c>
      <c r="D2556" t="s">
        <v>15801</v>
      </c>
      <c r="E2556">
        <v>2791206</v>
      </c>
      <c r="F2556">
        <v>9849873.77</v>
      </c>
      <c r="G2556">
        <v>3.52889531263547</v>
      </c>
      <c r="H2556">
        <v>0.07651884</v>
      </c>
      <c r="I2556">
        <v>0.022727</v>
      </c>
      <c r="J2556">
        <v>0.005768</v>
      </c>
      <c r="K2556">
        <v>0.009251</v>
      </c>
      <c r="L2556">
        <v>0.004535</v>
      </c>
      <c r="M2556">
        <v>0.003173</v>
      </c>
      <c r="N2556">
        <v>0.024296</v>
      </c>
      <c r="O2556">
        <v>0.013566</v>
      </c>
      <c r="P2556" s="3" t="s">
        <v>15823</v>
      </c>
      <c r="Q2556" s="3" t="s">
        <v>15824</v>
      </c>
      <c r="R2556" s="3" t="s">
        <v>15825</v>
      </c>
      <c r="S2556" s="3" t="s">
        <v>15826</v>
      </c>
      <c r="T2556" s="3" t="s">
        <v>6283</v>
      </c>
      <c r="U2556" s="3" t="s">
        <v>15827</v>
      </c>
      <c r="V2556" s="3" t="s">
        <v>7054</v>
      </c>
      <c r="W2556" s="3" t="s">
        <v>15828</v>
      </c>
      <c r="X2556" s="3" t="s">
        <v>1981</v>
      </c>
      <c r="Y2556" s="4">
        <v>582</v>
      </c>
      <c r="Z2556" s="4">
        <v>344.79165672</v>
      </c>
      <c r="AA2556" s="4">
        <f t="shared" si="240"/>
        <v>3.5289</v>
      </c>
      <c r="AB2556" s="4">
        <v>2791206</v>
      </c>
      <c r="AC2556" s="4">
        <v>1.23527843061386</v>
      </c>
      <c r="AD2556" s="3">
        <v>1</v>
      </c>
      <c r="AE2556" s="3">
        <v>0</v>
      </c>
      <c r="AF2556" s="3">
        <f t="shared" si="245"/>
        <v>0</v>
      </c>
      <c r="AG2556" s="6">
        <f t="shared" si="241"/>
        <v>0</v>
      </c>
      <c r="AH2556" s="4">
        <f t="shared" si="242"/>
        <v>0</v>
      </c>
      <c r="AI2556" s="4">
        <v>116.964356</v>
      </c>
      <c r="AJ2556" s="4">
        <v>33.646373</v>
      </c>
      <c r="AK2556" s="4">
        <v>1</v>
      </c>
      <c r="AL2556" s="4">
        <v>2004</v>
      </c>
      <c r="AM2556" s="4">
        <v>0</v>
      </c>
      <c r="AN2556" s="1">
        <f t="shared" si="243"/>
        <v>0</v>
      </c>
      <c r="AO2556" s="1">
        <f t="shared" si="244"/>
        <v>0</v>
      </c>
    </row>
    <row r="2557" s="1" customFormat="1" spans="1:41">
      <c r="A2557">
        <v>2005</v>
      </c>
      <c r="B2557" t="s">
        <v>14367</v>
      </c>
      <c r="C2557" s="2">
        <v>341300</v>
      </c>
      <c r="D2557" t="s">
        <v>15801</v>
      </c>
      <c r="E2557">
        <v>3129800</v>
      </c>
      <c r="F2557">
        <v>10187128.58</v>
      </c>
      <c r="G2557">
        <v>3.25488164738961</v>
      </c>
      <c r="H2557">
        <v>0.09019272</v>
      </c>
      <c r="I2557">
        <v>0.028617</v>
      </c>
      <c r="J2557">
        <v>0.007391</v>
      </c>
      <c r="K2557">
        <v>0.013076</v>
      </c>
      <c r="L2557">
        <v>0.003274</v>
      </c>
      <c r="M2557">
        <v>0.004876</v>
      </c>
      <c r="N2557">
        <v>0.023294</v>
      </c>
      <c r="O2557">
        <v>0.014893</v>
      </c>
      <c r="P2557" s="3" t="s">
        <v>15829</v>
      </c>
      <c r="Q2557" s="3" t="s">
        <v>450</v>
      </c>
      <c r="R2557" s="3" t="s">
        <v>15830</v>
      </c>
      <c r="S2557" s="3" t="s">
        <v>6429</v>
      </c>
      <c r="T2557" s="3" t="s">
        <v>15831</v>
      </c>
      <c r="U2557" s="3" t="s">
        <v>13387</v>
      </c>
      <c r="V2557" s="3" t="s">
        <v>7244</v>
      </c>
      <c r="W2557" s="3" t="s">
        <v>15832</v>
      </c>
      <c r="X2557" s="3" t="s">
        <v>876</v>
      </c>
      <c r="Y2557" s="4">
        <v>573.85</v>
      </c>
      <c r="Z2557" s="4">
        <v>418.0890051</v>
      </c>
      <c r="AA2557" s="4">
        <f t="shared" si="240"/>
        <v>3.2075</v>
      </c>
      <c r="AB2557" s="4">
        <v>3129800</v>
      </c>
      <c r="AC2557" s="4">
        <v>1.33583297686753</v>
      </c>
      <c r="AD2557" s="3">
        <v>1</v>
      </c>
      <c r="AE2557" s="3">
        <v>0</v>
      </c>
      <c r="AF2557" s="3">
        <f t="shared" si="245"/>
        <v>0</v>
      </c>
      <c r="AG2557" s="6">
        <f t="shared" si="241"/>
        <v>0</v>
      </c>
      <c r="AH2557" s="4">
        <f t="shared" si="242"/>
        <v>0</v>
      </c>
      <c r="AI2557" s="4">
        <v>116.964356</v>
      </c>
      <c r="AJ2557" s="4">
        <v>33.646373</v>
      </c>
      <c r="AK2557" s="4">
        <v>1</v>
      </c>
      <c r="AL2557" s="4">
        <v>2005</v>
      </c>
      <c r="AM2557" s="4">
        <v>0</v>
      </c>
      <c r="AN2557" s="1">
        <f t="shared" si="243"/>
        <v>0</v>
      </c>
      <c r="AO2557" s="1">
        <f t="shared" si="244"/>
        <v>0</v>
      </c>
    </row>
    <row r="2558" s="1" customFormat="1" spans="1:41">
      <c r="A2558">
        <v>2006</v>
      </c>
      <c r="B2558" t="s">
        <v>14367</v>
      </c>
      <c r="C2558" s="2">
        <v>341300</v>
      </c>
      <c r="D2558" t="s">
        <v>15801</v>
      </c>
      <c r="E2558">
        <v>3590100</v>
      </c>
      <c r="F2558">
        <v>10236116.6</v>
      </c>
      <c r="G2558">
        <v>2.85120654020779</v>
      </c>
      <c r="H2558">
        <v>0.08064197</v>
      </c>
      <c r="I2558">
        <v>0.027234</v>
      </c>
      <c r="J2558">
        <v>0.006165</v>
      </c>
      <c r="K2558">
        <v>0.011349</v>
      </c>
      <c r="L2558">
        <v>0.002729</v>
      </c>
      <c r="M2558">
        <v>0.006991</v>
      </c>
      <c r="N2558">
        <v>0.019649</v>
      </c>
      <c r="O2558">
        <v>0.007822</v>
      </c>
      <c r="P2558" s="3" t="s">
        <v>15833</v>
      </c>
      <c r="Q2558" s="3" t="s">
        <v>1045</v>
      </c>
      <c r="R2558" s="3" t="s">
        <v>15834</v>
      </c>
      <c r="S2558" s="3" t="s">
        <v>9864</v>
      </c>
      <c r="T2558" s="3" t="s">
        <v>15835</v>
      </c>
      <c r="U2558" s="3" t="s">
        <v>15836</v>
      </c>
      <c r="V2558" s="3" t="s">
        <v>10595</v>
      </c>
      <c r="W2558" s="3" t="s">
        <v>9558</v>
      </c>
      <c r="X2558" s="3" t="s">
        <v>15837</v>
      </c>
      <c r="Y2558" s="4">
        <v>572</v>
      </c>
      <c r="Z2558" s="4">
        <v>456.2711892</v>
      </c>
      <c r="AA2558" s="4">
        <f t="shared" si="240"/>
        <v>2.9406</v>
      </c>
      <c r="AB2558" s="4">
        <v>3590100</v>
      </c>
      <c r="AC2558" s="4">
        <v>1.27091498621208</v>
      </c>
      <c r="AD2558" s="3">
        <v>1</v>
      </c>
      <c r="AE2558" s="3">
        <v>0</v>
      </c>
      <c r="AF2558" s="3">
        <f t="shared" si="245"/>
        <v>0</v>
      </c>
      <c r="AG2558" s="6">
        <f t="shared" si="241"/>
        <v>0</v>
      </c>
      <c r="AH2558" s="4">
        <f t="shared" si="242"/>
        <v>0</v>
      </c>
      <c r="AI2558" s="4">
        <v>116.964356</v>
      </c>
      <c r="AJ2558" s="4">
        <v>33.646373</v>
      </c>
      <c r="AK2558" s="4">
        <v>1</v>
      </c>
      <c r="AL2558" s="4">
        <v>2006</v>
      </c>
      <c r="AM2558" s="4">
        <v>0</v>
      </c>
      <c r="AN2558" s="1">
        <f t="shared" si="243"/>
        <v>0</v>
      </c>
      <c r="AO2558" s="1">
        <f t="shared" si="244"/>
        <v>0</v>
      </c>
    </row>
    <row r="2559" s="1" customFormat="1" spans="1:41">
      <c r="A2559">
        <v>2007</v>
      </c>
      <c r="B2559" t="s">
        <v>14367</v>
      </c>
      <c r="C2559" s="2">
        <v>341300</v>
      </c>
      <c r="D2559" t="s">
        <v>15801</v>
      </c>
      <c r="E2559">
        <v>4242700</v>
      </c>
      <c r="F2559">
        <v>13725360.67</v>
      </c>
      <c r="G2559">
        <v>3.23505330803498</v>
      </c>
      <c r="H2559">
        <v>0.11559364</v>
      </c>
      <c r="I2559">
        <v>0.032538</v>
      </c>
      <c r="J2559">
        <v>0.007194</v>
      </c>
      <c r="K2559">
        <v>0.013068</v>
      </c>
      <c r="L2559">
        <v>0.005831</v>
      </c>
      <c r="M2559">
        <v>0.006445</v>
      </c>
      <c r="N2559">
        <v>0.036056</v>
      </c>
      <c r="O2559">
        <v>0.021077</v>
      </c>
      <c r="P2559" s="3" t="s">
        <v>15838</v>
      </c>
      <c r="Q2559" s="3" t="s">
        <v>537</v>
      </c>
      <c r="R2559" s="3" t="s">
        <v>15839</v>
      </c>
      <c r="S2559" s="3" t="s">
        <v>15840</v>
      </c>
      <c r="T2559" s="3" t="s">
        <v>10847</v>
      </c>
      <c r="U2559" s="3" t="s">
        <v>15841</v>
      </c>
      <c r="V2559" s="3" t="s">
        <v>10817</v>
      </c>
      <c r="W2559" s="3" t="s">
        <v>9230</v>
      </c>
      <c r="X2559" s="3" t="s">
        <v>4956</v>
      </c>
      <c r="Y2559" s="4">
        <v>569</v>
      </c>
      <c r="Z2559" s="4">
        <v>538.18823344</v>
      </c>
      <c r="AA2559" s="4">
        <f t="shared" si="240"/>
        <v>3.3476</v>
      </c>
      <c r="AB2559" s="4">
        <v>4242700</v>
      </c>
      <c r="AC2559" s="4">
        <v>1.26850409748509</v>
      </c>
      <c r="AD2559" s="3">
        <v>1</v>
      </c>
      <c r="AE2559" s="3">
        <v>0</v>
      </c>
      <c r="AF2559" s="3">
        <f t="shared" si="245"/>
        <v>0</v>
      </c>
      <c r="AG2559" s="6">
        <f t="shared" si="241"/>
        <v>0</v>
      </c>
      <c r="AH2559" s="4">
        <f t="shared" si="242"/>
        <v>0</v>
      </c>
      <c r="AI2559" s="4">
        <v>116.964356</v>
      </c>
      <c r="AJ2559" s="4">
        <v>33.646373</v>
      </c>
      <c r="AK2559" s="4">
        <v>1</v>
      </c>
      <c r="AL2559" s="4">
        <v>2007</v>
      </c>
      <c r="AM2559" s="4">
        <v>0</v>
      </c>
      <c r="AN2559" s="1">
        <f t="shared" si="243"/>
        <v>0</v>
      </c>
      <c r="AO2559" s="1">
        <f t="shared" si="244"/>
        <v>0</v>
      </c>
    </row>
    <row r="2560" s="1" customFormat="1" spans="1:41">
      <c r="A2560">
        <v>2008</v>
      </c>
      <c r="B2560" t="s">
        <v>14367</v>
      </c>
      <c r="C2560" s="2">
        <v>341300</v>
      </c>
      <c r="D2560" t="s">
        <v>15801</v>
      </c>
      <c r="E2560">
        <v>5111031</v>
      </c>
      <c r="F2560">
        <v>13196707</v>
      </c>
      <c r="G2560">
        <v>2.5820048831635</v>
      </c>
      <c r="H2560">
        <v>0.08241507</v>
      </c>
      <c r="I2560">
        <v>0.024642</v>
      </c>
      <c r="J2560">
        <v>0.006917</v>
      </c>
      <c r="K2560">
        <v>0.01224</v>
      </c>
      <c r="L2560">
        <v>0.003472</v>
      </c>
      <c r="M2560">
        <v>0.002013</v>
      </c>
      <c r="N2560">
        <v>0.031814</v>
      </c>
      <c r="O2560">
        <v>0.013701</v>
      </c>
      <c r="P2560" s="3" t="s">
        <v>15842</v>
      </c>
      <c r="Q2560" s="3" t="s">
        <v>713</v>
      </c>
      <c r="R2560" s="3" t="s">
        <v>15843</v>
      </c>
      <c r="S2560" s="3" t="s">
        <v>15844</v>
      </c>
      <c r="T2560" s="3" t="s">
        <v>8408</v>
      </c>
      <c r="U2560" s="3" t="s">
        <v>15845</v>
      </c>
      <c r="V2560" s="3" t="s">
        <v>1644</v>
      </c>
      <c r="W2560" s="3" t="s">
        <v>2667</v>
      </c>
      <c r="X2560" s="3" t="s">
        <v>8069</v>
      </c>
      <c r="Y2560" s="4">
        <v>569</v>
      </c>
      <c r="Z2560" s="4">
        <v>568.65201104</v>
      </c>
      <c r="AA2560" s="4">
        <f t="shared" si="240"/>
        <v>2.7307</v>
      </c>
      <c r="AB2560" s="4">
        <v>5111031</v>
      </c>
      <c r="AC2560" s="4">
        <v>1.11259746035585</v>
      </c>
      <c r="AD2560" s="3">
        <v>1</v>
      </c>
      <c r="AE2560" s="3">
        <v>0</v>
      </c>
      <c r="AF2560" s="3">
        <f t="shared" si="245"/>
        <v>0</v>
      </c>
      <c r="AG2560" s="6">
        <f t="shared" si="241"/>
        <v>0</v>
      </c>
      <c r="AH2560" s="4">
        <f t="shared" si="242"/>
        <v>0</v>
      </c>
      <c r="AI2560" s="4">
        <v>116.964356</v>
      </c>
      <c r="AJ2560" s="4">
        <v>33.646373</v>
      </c>
      <c r="AK2560" s="4">
        <v>1</v>
      </c>
      <c r="AL2560" s="4">
        <v>2008</v>
      </c>
      <c r="AM2560" s="4">
        <v>0</v>
      </c>
      <c r="AN2560" s="1">
        <f t="shared" si="243"/>
        <v>0</v>
      </c>
      <c r="AO2560" s="1">
        <f t="shared" si="244"/>
        <v>0</v>
      </c>
    </row>
    <row r="2561" s="1" customFormat="1" spans="1:41">
      <c r="A2561">
        <v>2009</v>
      </c>
      <c r="B2561" t="s">
        <v>14367</v>
      </c>
      <c r="C2561" s="2">
        <v>341300</v>
      </c>
      <c r="D2561" t="s">
        <v>15801</v>
      </c>
      <c r="E2561">
        <v>5406000</v>
      </c>
      <c r="F2561">
        <v>13356892.65</v>
      </c>
      <c r="G2561">
        <v>2.47075335738069</v>
      </c>
      <c r="H2561">
        <v>0.12339037</v>
      </c>
      <c r="I2561">
        <v>0.03215</v>
      </c>
      <c r="J2561">
        <v>0.006903</v>
      </c>
      <c r="K2561">
        <v>0.013096</v>
      </c>
      <c r="L2561">
        <v>0.004387</v>
      </c>
      <c r="M2561">
        <v>0.007765</v>
      </c>
      <c r="N2561">
        <v>0.041119</v>
      </c>
      <c r="O2561">
        <v>0.027867</v>
      </c>
      <c r="P2561" s="3" t="s">
        <v>15846</v>
      </c>
      <c r="Q2561" s="3" t="s">
        <v>1310</v>
      </c>
      <c r="R2561" s="3" t="s">
        <v>15847</v>
      </c>
      <c r="S2561" s="3" t="s">
        <v>15848</v>
      </c>
      <c r="T2561" s="3" t="s">
        <v>15849</v>
      </c>
      <c r="U2561" s="3" t="s">
        <v>15850</v>
      </c>
      <c r="V2561" s="3" t="s">
        <v>2219</v>
      </c>
      <c r="W2561" s="3" t="s">
        <v>15851</v>
      </c>
      <c r="X2561" s="3" t="s">
        <v>15837</v>
      </c>
      <c r="Y2561" s="4">
        <v>566</v>
      </c>
      <c r="Z2561" s="4">
        <v>616.80771296</v>
      </c>
      <c r="AA2561" s="4">
        <f t="shared" si="240"/>
        <v>2.4657</v>
      </c>
      <c r="AB2561" s="4">
        <v>5406000</v>
      </c>
      <c r="AC2561" s="4">
        <v>1.14096876241213</v>
      </c>
      <c r="AD2561" s="3">
        <v>1</v>
      </c>
      <c r="AE2561" s="3">
        <v>0</v>
      </c>
      <c r="AF2561" s="3">
        <f t="shared" si="245"/>
        <v>0</v>
      </c>
      <c r="AG2561" s="6">
        <f t="shared" si="241"/>
        <v>0</v>
      </c>
      <c r="AH2561" s="4">
        <f t="shared" si="242"/>
        <v>0</v>
      </c>
      <c r="AI2561" s="4">
        <v>116.964356</v>
      </c>
      <c r="AJ2561" s="4">
        <v>33.646373</v>
      </c>
      <c r="AK2561" s="4">
        <v>1</v>
      </c>
      <c r="AL2561" s="4">
        <v>2009</v>
      </c>
      <c r="AM2561" s="4">
        <v>0</v>
      </c>
      <c r="AN2561" s="1">
        <f t="shared" si="243"/>
        <v>0</v>
      </c>
      <c r="AO2561" s="1">
        <f t="shared" si="244"/>
        <v>0</v>
      </c>
    </row>
    <row r="2562" s="1" customFormat="1" spans="1:41">
      <c r="A2562">
        <v>2010</v>
      </c>
      <c r="B2562" t="s">
        <v>14367</v>
      </c>
      <c r="C2562" s="2">
        <v>341300</v>
      </c>
      <c r="D2562" t="s">
        <v>15801</v>
      </c>
      <c r="E2562">
        <v>6505700</v>
      </c>
      <c r="F2562">
        <v>13913681.13</v>
      </c>
      <c r="G2562">
        <v>2.13869086032249</v>
      </c>
      <c r="H2562">
        <v>0.10804259</v>
      </c>
      <c r="I2562">
        <v>0.03514</v>
      </c>
      <c r="J2562">
        <v>0.0104</v>
      </c>
      <c r="K2562">
        <v>0.015302</v>
      </c>
      <c r="L2562">
        <v>0.003808</v>
      </c>
      <c r="M2562">
        <v>0.005629</v>
      </c>
      <c r="N2562">
        <v>0.025333</v>
      </c>
      <c r="O2562">
        <v>0.015032</v>
      </c>
      <c r="P2562" s="3" t="s">
        <v>15852</v>
      </c>
      <c r="Q2562" s="3" t="s">
        <v>964</v>
      </c>
      <c r="R2562" s="3" t="s">
        <v>15853</v>
      </c>
      <c r="S2562" s="3" t="s">
        <v>15854</v>
      </c>
      <c r="T2562" s="3" t="s">
        <v>15855</v>
      </c>
      <c r="U2562" s="3" t="s">
        <v>15856</v>
      </c>
      <c r="V2562" s="3" t="s">
        <v>1052</v>
      </c>
      <c r="W2562" s="3" t="s">
        <v>7675</v>
      </c>
      <c r="X2562" s="3" t="s">
        <v>15857</v>
      </c>
      <c r="Y2562" s="4">
        <v>536.2</v>
      </c>
      <c r="Z2562" s="4">
        <v>906.10346175</v>
      </c>
      <c r="AA2562" s="4">
        <f t="shared" si="240"/>
        <v>2.1387</v>
      </c>
      <c r="AB2562" s="4">
        <v>6505700</v>
      </c>
      <c r="AC2562" s="4">
        <v>1.39278396137234</v>
      </c>
      <c r="AD2562" s="3">
        <v>1</v>
      </c>
      <c r="AE2562" s="3">
        <v>0</v>
      </c>
      <c r="AF2562" s="3">
        <f t="shared" si="245"/>
        <v>0</v>
      </c>
      <c r="AG2562" s="6">
        <f t="shared" si="241"/>
        <v>0</v>
      </c>
      <c r="AH2562" s="4">
        <f t="shared" si="242"/>
        <v>0</v>
      </c>
      <c r="AI2562" s="4">
        <v>116.964356</v>
      </c>
      <c r="AJ2562" s="4">
        <v>33.646373</v>
      </c>
      <c r="AK2562" s="4">
        <v>1</v>
      </c>
      <c r="AL2562" s="4">
        <v>2010</v>
      </c>
      <c r="AM2562" s="4">
        <v>0</v>
      </c>
      <c r="AN2562" s="1">
        <f t="shared" si="243"/>
        <v>0</v>
      </c>
      <c r="AO2562" s="1">
        <f t="shared" si="244"/>
        <v>0</v>
      </c>
    </row>
    <row r="2563" s="1" customFormat="1" spans="1:41">
      <c r="A2563">
        <v>2011</v>
      </c>
      <c r="B2563" t="s">
        <v>14367</v>
      </c>
      <c r="C2563" s="2">
        <v>341300</v>
      </c>
      <c r="D2563" t="s">
        <v>15801</v>
      </c>
      <c r="E2563">
        <v>8024267</v>
      </c>
      <c r="F2563">
        <v>14477173.85</v>
      </c>
      <c r="G2563">
        <v>1.80417399495804</v>
      </c>
      <c r="H2563">
        <v>0.09400442</v>
      </c>
      <c r="I2563">
        <v>0.031816</v>
      </c>
      <c r="J2563">
        <v>0.009172</v>
      </c>
      <c r="K2563">
        <v>0.015401</v>
      </c>
      <c r="L2563">
        <v>0.005137</v>
      </c>
      <c r="M2563">
        <v>0.002106</v>
      </c>
      <c r="N2563">
        <v>0.026835</v>
      </c>
      <c r="O2563">
        <v>0.010048</v>
      </c>
      <c r="P2563" s="3" t="s">
        <v>15858</v>
      </c>
      <c r="Q2563" s="3" t="s">
        <v>112</v>
      </c>
      <c r="R2563" s="3" t="s">
        <v>15859</v>
      </c>
      <c r="S2563" s="3" t="s">
        <v>15860</v>
      </c>
      <c r="T2563" s="3" t="s">
        <v>15861</v>
      </c>
      <c r="U2563" s="3" t="s">
        <v>15862</v>
      </c>
      <c r="V2563" s="3" t="s">
        <v>3967</v>
      </c>
      <c r="W2563" s="3" t="s">
        <v>15863</v>
      </c>
      <c r="X2563" s="3" t="s">
        <v>5426</v>
      </c>
      <c r="Y2563" s="4">
        <v>536.61</v>
      </c>
      <c r="Z2563" s="4">
        <v>1020.69665649</v>
      </c>
      <c r="AA2563" s="4">
        <f t="shared" ref="AA2563:AA2626" si="246">ROUND(F2563/P2563,4)</f>
        <v>1.8042</v>
      </c>
      <c r="AB2563" s="4">
        <v>8024267</v>
      </c>
      <c r="AC2563" s="4">
        <v>1.27201233021035</v>
      </c>
      <c r="AD2563" s="3">
        <v>1</v>
      </c>
      <c r="AE2563" s="3">
        <v>0</v>
      </c>
      <c r="AF2563" s="3">
        <f t="shared" si="245"/>
        <v>0</v>
      </c>
      <c r="AG2563" s="6">
        <f t="shared" ref="AG2563:AG2626" si="247">IF(OR(D2563="北京市",D2563="上海市",D2563="天津市",D2563="重庆市",D2563="深圳市",D2563="广州市",D2563="武汉市"),1,0)</f>
        <v>0</v>
      </c>
      <c r="AH2563" s="4">
        <f t="shared" ref="AH2563:AH2626" si="248">AF2563*AG2563</f>
        <v>0</v>
      </c>
      <c r="AI2563" s="4">
        <v>116.964356</v>
      </c>
      <c r="AJ2563" s="4">
        <v>33.646373</v>
      </c>
      <c r="AK2563" s="4">
        <v>1</v>
      </c>
      <c r="AL2563" s="4">
        <v>2011</v>
      </c>
      <c r="AM2563" s="4">
        <v>0</v>
      </c>
      <c r="AN2563" s="1">
        <f t="shared" ref="AN2563:AN2626" si="249">IF(OR(D2563="湖州市",D2563="衢州市",D2563="广州市",D2563="哈密市",D2563="昌吉市",D2563="克拉玛依市",D2563="贵阳市",D2563="南昌市"),1,0)</f>
        <v>0</v>
      </c>
      <c r="AO2563" s="1">
        <f t="shared" ref="AO2563:AO2626" si="250">AM2563*AN2563</f>
        <v>0</v>
      </c>
    </row>
    <row r="2564" s="1" customFormat="1" spans="1:41">
      <c r="A2564">
        <v>2012</v>
      </c>
      <c r="B2564" t="s">
        <v>14367</v>
      </c>
      <c r="C2564" s="2">
        <v>341300</v>
      </c>
      <c r="D2564" t="s">
        <v>15801</v>
      </c>
      <c r="E2564">
        <v>9149528</v>
      </c>
      <c r="F2564">
        <v>17823470.95</v>
      </c>
      <c r="G2564">
        <v>1.94802081047241</v>
      </c>
      <c r="H2564">
        <v>0.11294053</v>
      </c>
      <c r="I2564">
        <v>0.030587</v>
      </c>
      <c r="J2564">
        <v>0.007532</v>
      </c>
      <c r="K2564">
        <v>0.013708</v>
      </c>
      <c r="L2564">
        <v>0.004353</v>
      </c>
      <c r="M2564">
        <v>0.004994</v>
      </c>
      <c r="N2564">
        <v>0.040064</v>
      </c>
      <c r="O2564">
        <v>0.023851</v>
      </c>
      <c r="P2564" s="3" t="s">
        <v>15864</v>
      </c>
      <c r="Q2564" s="3" t="s">
        <v>3756</v>
      </c>
      <c r="R2564" s="3" t="s">
        <v>15865</v>
      </c>
      <c r="S2564" s="3" t="s">
        <v>15866</v>
      </c>
      <c r="T2564" s="3" t="s">
        <v>15867</v>
      </c>
      <c r="U2564" s="3" t="s">
        <v>15868</v>
      </c>
      <c r="V2564" s="3" t="s">
        <v>7373</v>
      </c>
      <c r="W2564" s="3" t="s">
        <v>15869</v>
      </c>
      <c r="X2564" s="3" t="s">
        <v>6782</v>
      </c>
      <c r="Y2564" s="4">
        <v>537.8</v>
      </c>
      <c r="Z2564" s="4">
        <v>1086.30320284</v>
      </c>
      <c r="AA2564" s="4">
        <f t="shared" si="246"/>
        <v>1.948</v>
      </c>
      <c r="AB2564" s="4">
        <v>9149528</v>
      </c>
      <c r="AC2564" s="4">
        <v>1.18727786049728</v>
      </c>
      <c r="AD2564" s="3">
        <v>1</v>
      </c>
      <c r="AE2564" s="3">
        <v>0</v>
      </c>
      <c r="AF2564" s="3">
        <f t="shared" si="245"/>
        <v>0</v>
      </c>
      <c r="AG2564" s="6">
        <f t="shared" si="247"/>
        <v>0</v>
      </c>
      <c r="AH2564" s="4">
        <f t="shared" si="248"/>
        <v>0</v>
      </c>
      <c r="AI2564" s="4">
        <v>116.964356</v>
      </c>
      <c r="AJ2564" s="4">
        <v>33.646373</v>
      </c>
      <c r="AK2564" s="4">
        <v>1</v>
      </c>
      <c r="AL2564" s="4">
        <v>2012</v>
      </c>
      <c r="AM2564" s="4">
        <v>0</v>
      </c>
      <c r="AN2564" s="1">
        <f t="shared" si="249"/>
        <v>0</v>
      </c>
      <c r="AO2564" s="1">
        <f t="shared" si="250"/>
        <v>0</v>
      </c>
    </row>
    <row r="2565" s="1" customFormat="1" spans="1:41">
      <c r="A2565">
        <v>2013</v>
      </c>
      <c r="B2565" t="s">
        <v>14367</v>
      </c>
      <c r="C2565" s="2">
        <v>341300</v>
      </c>
      <c r="D2565" t="s">
        <v>15801</v>
      </c>
      <c r="E2565">
        <v>10143289</v>
      </c>
      <c r="F2565">
        <v>17392332.63</v>
      </c>
      <c r="G2565">
        <v>1.71466401381248</v>
      </c>
      <c r="H2565">
        <v>0.15044906</v>
      </c>
      <c r="I2565">
        <v>0.046664</v>
      </c>
      <c r="J2565">
        <v>0.013424</v>
      </c>
      <c r="K2565">
        <v>0.022566</v>
      </c>
      <c r="L2565">
        <v>0.007313</v>
      </c>
      <c r="M2565">
        <v>0.00336</v>
      </c>
      <c r="N2565">
        <v>0.041995</v>
      </c>
      <c r="O2565">
        <v>0.023692</v>
      </c>
      <c r="P2565" s="3" t="s">
        <v>15870</v>
      </c>
      <c r="Q2565" s="3" t="s">
        <v>511</v>
      </c>
      <c r="R2565" s="3" t="s">
        <v>15871</v>
      </c>
      <c r="S2565" s="3" t="s">
        <v>15872</v>
      </c>
      <c r="T2565" s="3" t="s">
        <v>15873</v>
      </c>
      <c r="U2565" s="3" t="s">
        <v>15874</v>
      </c>
      <c r="V2565" s="3" t="s">
        <v>15875</v>
      </c>
      <c r="W2565" s="3" t="s">
        <v>2715</v>
      </c>
      <c r="X2565" s="3" t="s">
        <v>3657</v>
      </c>
      <c r="Y2565" s="4">
        <v>543.11</v>
      </c>
      <c r="Z2565" s="4">
        <v>1158.55486572</v>
      </c>
      <c r="AA2565" s="4">
        <f t="shared" si="246"/>
        <v>1.6965</v>
      </c>
      <c r="AB2565" s="4">
        <v>10143289</v>
      </c>
      <c r="AC2565" s="4">
        <v>1.14218856006173</v>
      </c>
      <c r="AD2565" s="3">
        <v>1</v>
      </c>
      <c r="AE2565" s="3">
        <v>0</v>
      </c>
      <c r="AF2565" s="3">
        <f t="shared" si="245"/>
        <v>0</v>
      </c>
      <c r="AG2565" s="6">
        <f t="shared" si="247"/>
        <v>0</v>
      </c>
      <c r="AH2565" s="4">
        <f t="shared" si="248"/>
        <v>0</v>
      </c>
      <c r="AI2565" s="4">
        <v>116.964356</v>
      </c>
      <c r="AJ2565" s="4">
        <v>33.646373</v>
      </c>
      <c r="AK2565" s="4">
        <v>1</v>
      </c>
      <c r="AL2565" s="4">
        <v>2013</v>
      </c>
      <c r="AM2565" s="4">
        <v>0</v>
      </c>
      <c r="AN2565" s="1">
        <f t="shared" si="249"/>
        <v>0</v>
      </c>
      <c r="AO2565" s="1">
        <f t="shared" si="250"/>
        <v>0</v>
      </c>
    </row>
    <row r="2566" s="1" customFormat="1" spans="1:41">
      <c r="A2566">
        <v>2014</v>
      </c>
      <c r="B2566" t="s">
        <v>14367</v>
      </c>
      <c r="C2566" s="2">
        <v>341300</v>
      </c>
      <c r="D2566" t="s">
        <v>15801</v>
      </c>
      <c r="E2566">
        <v>11405288</v>
      </c>
      <c r="F2566">
        <v>16726911.15</v>
      </c>
      <c r="G2566">
        <v>1.46659261475905</v>
      </c>
      <c r="H2566">
        <v>0.12514928</v>
      </c>
      <c r="I2566">
        <v>0.038471</v>
      </c>
      <c r="J2566">
        <v>0.010816</v>
      </c>
      <c r="K2566">
        <v>0.018692</v>
      </c>
      <c r="L2566">
        <v>0.00765</v>
      </c>
      <c r="M2566">
        <v>0.001313</v>
      </c>
      <c r="N2566">
        <v>0.039769</v>
      </c>
      <c r="O2566">
        <v>0.019021</v>
      </c>
      <c r="P2566" s="3" t="s">
        <v>15876</v>
      </c>
      <c r="Q2566" s="3" t="s">
        <v>3425</v>
      </c>
      <c r="R2566" s="3" t="s">
        <v>15877</v>
      </c>
      <c r="S2566" s="3" t="s">
        <v>15878</v>
      </c>
      <c r="T2566" s="3" t="s">
        <v>15879</v>
      </c>
      <c r="U2566" s="3" t="s">
        <v>4517</v>
      </c>
      <c r="V2566" s="3" t="s">
        <v>15880</v>
      </c>
      <c r="W2566" s="3" t="s">
        <v>15881</v>
      </c>
      <c r="X2566" s="3" t="s">
        <v>6750</v>
      </c>
      <c r="Y2566" s="4">
        <v>548.6</v>
      </c>
      <c r="Z2566" s="4">
        <v>1092.2767727</v>
      </c>
      <c r="AA2566" s="4">
        <f t="shared" si="246"/>
        <v>1.4528</v>
      </c>
      <c r="AB2566" s="4">
        <v>11405288</v>
      </c>
      <c r="AC2566" s="4">
        <v>0.9576932846413</v>
      </c>
      <c r="AD2566" s="3">
        <v>1</v>
      </c>
      <c r="AE2566" s="3">
        <v>0</v>
      </c>
      <c r="AF2566" s="3">
        <f t="shared" si="245"/>
        <v>0</v>
      </c>
      <c r="AG2566" s="6">
        <f t="shared" si="247"/>
        <v>0</v>
      </c>
      <c r="AH2566" s="4">
        <f t="shared" si="248"/>
        <v>0</v>
      </c>
      <c r="AI2566" s="4">
        <v>116.964356</v>
      </c>
      <c r="AJ2566" s="4">
        <v>33.646373</v>
      </c>
      <c r="AK2566" s="4">
        <v>1</v>
      </c>
      <c r="AL2566" s="4">
        <v>2014</v>
      </c>
      <c r="AM2566" s="4">
        <v>0</v>
      </c>
      <c r="AN2566" s="1">
        <f t="shared" si="249"/>
        <v>0</v>
      </c>
      <c r="AO2566" s="1">
        <f t="shared" si="250"/>
        <v>0</v>
      </c>
    </row>
    <row r="2567" s="1" customFormat="1" spans="1:41">
      <c r="A2567">
        <v>2015</v>
      </c>
      <c r="B2567" t="s">
        <v>14367</v>
      </c>
      <c r="C2567" s="2">
        <v>341300</v>
      </c>
      <c r="D2567" t="s">
        <v>15801</v>
      </c>
      <c r="E2567">
        <v>12358259</v>
      </c>
      <c r="F2567">
        <v>16045213.48</v>
      </c>
      <c r="G2567">
        <v>1.29833931138682</v>
      </c>
      <c r="H2567">
        <v>0.13356548</v>
      </c>
      <c r="I2567">
        <v>0.039105</v>
      </c>
      <c r="J2567">
        <v>0.009947</v>
      </c>
      <c r="K2567">
        <v>0.017034</v>
      </c>
      <c r="L2567">
        <v>0.006143</v>
      </c>
      <c r="M2567">
        <v>0.005981</v>
      </c>
      <c r="N2567">
        <v>0.047345</v>
      </c>
      <c r="O2567">
        <v>0.017801</v>
      </c>
      <c r="P2567" s="3" t="s">
        <v>15882</v>
      </c>
      <c r="Q2567" s="3" t="s">
        <v>477</v>
      </c>
      <c r="R2567" s="3" t="s">
        <v>15883</v>
      </c>
      <c r="S2567" s="3" t="s">
        <v>15884</v>
      </c>
      <c r="T2567" s="3" t="s">
        <v>15885</v>
      </c>
      <c r="U2567" s="3" t="s">
        <v>15886</v>
      </c>
      <c r="V2567" s="3" t="s">
        <v>15887</v>
      </c>
      <c r="W2567" s="3" t="s">
        <v>15888</v>
      </c>
      <c r="X2567" s="3" t="s">
        <v>15889</v>
      </c>
      <c r="Y2567" s="4">
        <v>554.12</v>
      </c>
      <c r="Z2567" s="4">
        <v>997.1684835</v>
      </c>
      <c r="AA2567" s="4">
        <f t="shared" si="246"/>
        <v>1.2984</v>
      </c>
      <c r="AB2567" s="4">
        <v>12358259</v>
      </c>
      <c r="AC2567" s="4">
        <v>0.806884273504868</v>
      </c>
      <c r="AD2567" s="3">
        <v>1</v>
      </c>
      <c r="AE2567" s="3">
        <v>0</v>
      </c>
      <c r="AF2567" s="3">
        <f t="shared" si="245"/>
        <v>0</v>
      </c>
      <c r="AG2567" s="6">
        <f t="shared" si="247"/>
        <v>0</v>
      </c>
      <c r="AH2567" s="4">
        <f t="shared" si="248"/>
        <v>0</v>
      </c>
      <c r="AI2567" s="4">
        <v>116.964356</v>
      </c>
      <c r="AJ2567" s="4">
        <v>33.646373</v>
      </c>
      <c r="AK2567" s="4">
        <v>1</v>
      </c>
      <c r="AL2567" s="4">
        <v>2015</v>
      </c>
      <c r="AM2567" s="4">
        <v>0</v>
      </c>
      <c r="AN2567" s="1">
        <f t="shared" si="249"/>
        <v>0</v>
      </c>
      <c r="AO2567" s="1">
        <f t="shared" si="250"/>
        <v>0</v>
      </c>
    </row>
    <row r="2568" s="1" customFormat="1" spans="1:41">
      <c r="A2568">
        <v>2016</v>
      </c>
      <c r="B2568" t="s">
        <v>14367</v>
      </c>
      <c r="C2568" s="2">
        <v>341300</v>
      </c>
      <c r="D2568" t="s">
        <v>15801</v>
      </c>
      <c r="E2568">
        <v>13518116</v>
      </c>
      <c r="F2568">
        <v>15820043.43</v>
      </c>
      <c r="G2568">
        <v>1.17028463359835</v>
      </c>
      <c r="H2568">
        <v>0.14811282</v>
      </c>
      <c r="I2568">
        <v>0.048536</v>
      </c>
      <c r="J2568">
        <v>0.013216</v>
      </c>
      <c r="K2568">
        <v>0.020189</v>
      </c>
      <c r="L2568">
        <v>0.006753</v>
      </c>
      <c r="M2568">
        <v>0.008377</v>
      </c>
      <c r="N2568">
        <v>0.030751</v>
      </c>
      <c r="O2568">
        <v>0.017153</v>
      </c>
      <c r="P2568" s="3" t="s">
        <v>15890</v>
      </c>
      <c r="Q2568" s="3" t="s">
        <v>15891</v>
      </c>
      <c r="R2568" s="3" t="s">
        <v>15892</v>
      </c>
      <c r="S2568" s="3" t="s">
        <v>15893</v>
      </c>
      <c r="T2568" s="3" t="s">
        <v>15894</v>
      </c>
      <c r="U2568" s="3" t="s">
        <v>15895</v>
      </c>
      <c r="V2568" s="3" t="s">
        <v>15896</v>
      </c>
      <c r="W2568" s="3" t="s">
        <v>15897</v>
      </c>
      <c r="X2568" s="3" t="s">
        <v>12072</v>
      </c>
      <c r="Y2568" s="4">
        <v>559.9</v>
      </c>
      <c r="Z2568" s="4">
        <v>949.30663157</v>
      </c>
      <c r="AA2568" s="4">
        <f t="shared" si="246"/>
        <v>1.1261</v>
      </c>
      <c r="AB2568" s="4">
        <v>13518116</v>
      </c>
      <c r="AC2568" s="4">
        <v>0.702247733019897</v>
      </c>
      <c r="AD2568" s="3">
        <v>1</v>
      </c>
      <c r="AE2568" s="3">
        <v>0</v>
      </c>
      <c r="AF2568" s="3">
        <f t="shared" si="245"/>
        <v>0</v>
      </c>
      <c r="AG2568" s="6">
        <f t="shared" si="247"/>
        <v>0</v>
      </c>
      <c r="AH2568" s="4">
        <f t="shared" si="248"/>
        <v>0</v>
      </c>
      <c r="AI2568" s="4">
        <v>116.964356</v>
      </c>
      <c r="AJ2568" s="4">
        <v>33.646373</v>
      </c>
      <c r="AK2568" s="4">
        <v>1</v>
      </c>
      <c r="AL2568" s="4">
        <v>2016</v>
      </c>
      <c r="AM2568" s="4">
        <v>0</v>
      </c>
      <c r="AN2568" s="1">
        <f t="shared" si="249"/>
        <v>0</v>
      </c>
      <c r="AO2568" s="1">
        <f t="shared" si="250"/>
        <v>0</v>
      </c>
    </row>
    <row r="2569" s="1" customFormat="1" spans="1:41">
      <c r="A2569">
        <v>2017</v>
      </c>
      <c r="B2569" t="s">
        <v>14367</v>
      </c>
      <c r="C2569" s="2">
        <v>341300</v>
      </c>
      <c r="D2569" t="s">
        <v>15801</v>
      </c>
      <c r="E2569">
        <v>14664500</v>
      </c>
      <c r="F2569">
        <v>15914699.94</v>
      </c>
      <c r="G2569">
        <v>1.08525349926694</v>
      </c>
      <c r="H2569">
        <v>0.13050786</v>
      </c>
      <c r="I2569">
        <v>0.037326</v>
      </c>
      <c r="J2569">
        <v>0.010993</v>
      </c>
      <c r="K2569">
        <v>0.016863</v>
      </c>
      <c r="L2569">
        <v>0.005344</v>
      </c>
      <c r="M2569">
        <v>0.004127</v>
      </c>
      <c r="N2569">
        <v>0.050689</v>
      </c>
      <c r="O2569">
        <v>0.019055</v>
      </c>
      <c r="P2569" s="3" t="s">
        <v>15898</v>
      </c>
      <c r="Q2569" s="3" t="s">
        <v>15899</v>
      </c>
      <c r="R2569" s="3" t="s">
        <v>15900</v>
      </c>
      <c r="S2569" s="3" t="s">
        <v>15901</v>
      </c>
      <c r="T2569" s="3" t="s">
        <v>15902</v>
      </c>
      <c r="U2569" s="3" t="s">
        <v>15903</v>
      </c>
      <c r="V2569" s="3" t="s">
        <v>15904</v>
      </c>
      <c r="W2569" s="3" t="s">
        <v>15905</v>
      </c>
      <c r="X2569" s="3" t="s">
        <v>14182</v>
      </c>
      <c r="Y2569" s="4">
        <v>565.69</v>
      </c>
      <c r="Z2569" s="4">
        <v>1188.8383796</v>
      </c>
      <c r="AA2569" s="4">
        <f t="shared" si="246"/>
        <v>1.0117</v>
      </c>
      <c r="AB2569" s="4">
        <v>14664500</v>
      </c>
      <c r="AC2569" s="4">
        <v>0.81069138368168</v>
      </c>
      <c r="AD2569" s="3">
        <v>1</v>
      </c>
      <c r="AE2569" s="3">
        <v>0</v>
      </c>
      <c r="AF2569" s="3">
        <f t="shared" si="245"/>
        <v>0</v>
      </c>
      <c r="AG2569" s="6">
        <f t="shared" si="247"/>
        <v>0</v>
      </c>
      <c r="AH2569" s="4">
        <f t="shared" si="248"/>
        <v>0</v>
      </c>
      <c r="AI2569" s="4">
        <v>116.964356</v>
      </c>
      <c r="AJ2569" s="4">
        <v>33.646373</v>
      </c>
      <c r="AK2569" s="4">
        <v>1</v>
      </c>
      <c r="AL2569" s="4">
        <v>2017</v>
      </c>
      <c r="AM2569" s="4">
        <v>0</v>
      </c>
      <c r="AN2569" s="1">
        <f t="shared" si="249"/>
        <v>0</v>
      </c>
      <c r="AO2569" s="1">
        <f t="shared" si="250"/>
        <v>0</v>
      </c>
    </row>
    <row r="2570" s="1" customFormat="1" spans="1:41">
      <c r="A2570">
        <v>2018</v>
      </c>
      <c r="B2570" t="s">
        <v>14367</v>
      </c>
      <c r="C2570" s="2">
        <v>341300</v>
      </c>
      <c r="D2570" t="s">
        <v>15801</v>
      </c>
      <c r="E2570">
        <v>16302217</v>
      </c>
      <c r="F2570">
        <v>18466967.34</v>
      </c>
      <c r="G2570">
        <v>1.1327887084315</v>
      </c>
      <c r="H2570">
        <v>0.17295487</v>
      </c>
      <c r="I2570">
        <v>0.054065</v>
      </c>
      <c r="J2570">
        <v>0.016135</v>
      </c>
      <c r="K2570">
        <v>0.025791</v>
      </c>
      <c r="L2570">
        <v>0.010054</v>
      </c>
      <c r="M2570">
        <v>0.002085</v>
      </c>
      <c r="N2570">
        <v>0.051645</v>
      </c>
      <c r="O2570">
        <v>0.02262</v>
      </c>
      <c r="P2570" s="3" t="s">
        <v>15906</v>
      </c>
      <c r="Q2570" s="3" t="s">
        <v>5644</v>
      </c>
      <c r="R2570" s="3" t="s">
        <v>15907</v>
      </c>
      <c r="S2570" s="3" t="s">
        <v>15908</v>
      </c>
      <c r="T2570" s="3" t="s">
        <v>15909</v>
      </c>
      <c r="U2570" s="3" t="s">
        <v>15910</v>
      </c>
      <c r="V2570" s="3" t="s">
        <v>15911</v>
      </c>
      <c r="W2570" s="3" t="s">
        <v>5210</v>
      </c>
      <c r="X2570" s="3" t="s">
        <v>1714</v>
      </c>
      <c r="Y2570" s="4">
        <v>568.14</v>
      </c>
      <c r="Z2570" s="4">
        <v>1239.63311485</v>
      </c>
      <c r="AA2570" s="4">
        <f t="shared" si="246"/>
        <v>1.0506</v>
      </c>
      <c r="AB2570" s="4">
        <v>16302217</v>
      </c>
      <c r="AC2570" s="4">
        <v>0.760407688629099</v>
      </c>
      <c r="AD2570" s="3">
        <v>1</v>
      </c>
      <c r="AE2570" s="3">
        <v>0</v>
      </c>
      <c r="AF2570" s="3">
        <f t="shared" si="245"/>
        <v>0</v>
      </c>
      <c r="AG2570" s="6">
        <f t="shared" si="247"/>
        <v>0</v>
      </c>
      <c r="AH2570" s="4">
        <f t="shared" si="248"/>
        <v>0</v>
      </c>
      <c r="AI2570" s="4">
        <v>116.964356</v>
      </c>
      <c r="AJ2570" s="4">
        <v>33.646373</v>
      </c>
      <c r="AK2570" s="4">
        <v>1</v>
      </c>
      <c r="AL2570" s="4">
        <v>2018</v>
      </c>
      <c r="AM2570" s="4">
        <v>0</v>
      </c>
      <c r="AN2570" s="1">
        <f t="shared" si="249"/>
        <v>0</v>
      </c>
      <c r="AO2570" s="1">
        <f t="shared" si="250"/>
        <v>0</v>
      </c>
    </row>
    <row r="2571" s="1" customFormat="1" spans="1:41">
      <c r="A2571">
        <v>2019</v>
      </c>
      <c r="B2571" t="s">
        <v>14367</v>
      </c>
      <c r="C2571" s="2">
        <v>341300</v>
      </c>
      <c r="D2571" t="s">
        <v>15801</v>
      </c>
      <c r="E2571">
        <v>19790000</v>
      </c>
      <c r="F2571">
        <v>18312271.67</v>
      </c>
      <c r="G2571">
        <v>0.925329543708944</v>
      </c>
      <c r="H2571">
        <v>0.12449591</v>
      </c>
      <c r="I2571">
        <v>0.032127</v>
      </c>
      <c r="J2571">
        <v>0.008043</v>
      </c>
      <c r="K2571">
        <v>0.012949</v>
      </c>
      <c r="L2571">
        <v>0.006252</v>
      </c>
      <c r="M2571">
        <v>0.004883</v>
      </c>
      <c r="N2571">
        <v>0.046689</v>
      </c>
      <c r="O2571">
        <v>0.026244</v>
      </c>
      <c r="P2571" s="3" t="s">
        <v>15912</v>
      </c>
      <c r="Q2571" s="3" t="s">
        <v>11774</v>
      </c>
      <c r="R2571" s="3" t="s">
        <v>15913</v>
      </c>
      <c r="S2571" s="3" t="s">
        <v>15914</v>
      </c>
      <c r="T2571" s="3" t="s">
        <v>15915</v>
      </c>
      <c r="U2571" s="3" t="s">
        <v>15916</v>
      </c>
      <c r="V2571" s="3" t="s">
        <v>15917</v>
      </c>
      <c r="W2571" s="3" t="s">
        <v>2872</v>
      </c>
      <c r="X2571" s="3" t="s">
        <v>15918</v>
      </c>
      <c r="Y2571" s="4">
        <v>570</v>
      </c>
      <c r="Z2571" s="4">
        <v>1615.64975289</v>
      </c>
      <c r="AA2571" s="4">
        <f t="shared" si="246"/>
        <v>0.9376</v>
      </c>
      <c r="AB2571" s="4">
        <v>19790000</v>
      </c>
      <c r="AC2571" s="4">
        <v>0.81639704542193</v>
      </c>
      <c r="AD2571" s="3">
        <v>1</v>
      </c>
      <c r="AE2571" s="3">
        <v>0</v>
      </c>
      <c r="AF2571" s="3">
        <f t="shared" si="245"/>
        <v>0</v>
      </c>
      <c r="AG2571" s="6">
        <f t="shared" si="247"/>
        <v>0</v>
      </c>
      <c r="AH2571" s="4">
        <f t="shared" si="248"/>
        <v>0</v>
      </c>
      <c r="AI2571" s="4">
        <v>116.964356</v>
      </c>
      <c r="AJ2571" s="4">
        <v>33.646373</v>
      </c>
      <c r="AK2571" s="4">
        <v>1</v>
      </c>
      <c r="AL2571" s="4">
        <v>2019</v>
      </c>
      <c r="AM2571" s="4">
        <v>0</v>
      </c>
      <c r="AN2571" s="1">
        <f t="shared" si="249"/>
        <v>0</v>
      </c>
      <c r="AO2571" s="1">
        <f t="shared" si="250"/>
        <v>0</v>
      </c>
    </row>
    <row r="2572" s="1" customFormat="1" spans="1:41">
      <c r="A2572">
        <v>2020</v>
      </c>
      <c r="B2572" t="s">
        <v>14367</v>
      </c>
      <c r="C2572" s="2">
        <v>341300</v>
      </c>
      <c r="D2572" t="s">
        <v>15801</v>
      </c>
      <c r="E2572">
        <v>20450000</v>
      </c>
      <c r="F2572">
        <v>18217801.73</v>
      </c>
      <c r="G2572">
        <v>0.890846050366748</v>
      </c>
      <c r="H2572">
        <v>0.11691221</v>
      </c>
      <c r="I2572">
        <v>0.031231</v>
      </c>
      <c r="J2572">
        <v>0.007063</v>
      </c>
      <c r="K2572">
        <v>0.014719</v>
      </c>
      <c r="L2572">
        <v>0.005472</v>
      </c>
      <c r="M2572">
        <v>0.003977</v>
      </c>
      <c r="N2572">
        <v>0.043854</v>
      </c>
      <c r="O2572">
        <v>0.025035</v>
      </c>
      <c r="P2572" s="3" t="s">
        <v>15919</v>
      </c>
      <c r="Q2572" s="3" t="s">
        <v>90</v>
      </c>
      <c r="R2572" s="3" t="s">
        <v>15920</v>
      </c>
      <c r="S2572" s="3" t="s">
        <v>15921</v>
      </c>
      <c r="T2572" s="3" t="s">
        <v>15922</v>
      </c>
      <c r="U2572" s="3" t="s">
        <v>15923</v>
      </c>
      <c r="V2572" s="3" t="s">
        <v>3239</v>
      </c>
      <c r="W2572" s="3" t="s">
        <v>209</v>
      </c>
      <c r="X2572" s="3" t="s">
        <v>2481</v>
      </c>
      <c r="Y2572" s="4">
        <v>532.45</v>
      </c>
      <c r="Z2572" s="4">
        <v>1445.8664295</v>
      </c>
      <c r="AA2572" s="4">
        <f t="shared" si="246"/>
        <v>0.9251</v>
      </c>
      <c r="AB2572" s="4">
        <v>20450000</v>
      </c>
      <c r="AC2572" s="4">
        <v>0.707025148899756</v>
      </c>
      <c r="AD2572" s="3">
        <v>1</v>
      </c>
      <c r="AE2572" s="3">
        <v>0</v>
      </c>
      <c r="AF2572" s="3">
        <f t="shared" si="245"/>
        <v>0</v>
      </c>
      <c r="AG2572" s="6">
        <f t="shared" si="247"/>
        <v>0</v>
      </c>
      <c r="AH2572" s="4">
        <f t="shared" si="248"/>
        <v>0</v>
      </c>
      <c r="AI2572" s="4">
        <v>116.964356</v>
      </c>
      <c r="AJ2572" s="4">
        <v>33.646373</v>
      </c>
      <c r="AK2572" s="4">
        <v>1</v>
      </c>
      <c r="AL2572" s="4">
        <v>2020</v>
      </c>
      <c r="AM2572" s="4">
        <v>0</v>
      </c>
      <c r="AN2572" s="1">
        <f t="shared" si="249"/>
        <v>0</v>
      </c>
      <c r="AO2572" s="1">
        <f t="shared" si="250"/>
        <v>0</v>
      </c>
    </row>
    <row r="2573" s="1" customFormat="1" spans="1:41">
      <c r="A2573">
        <v>2021</v>
      </c>
      <c r="B2573" t="s">
        <v>14367</v>
      </c>
      <c r="C2573" s="2">
        <v>341300</v>
      </c>
      <c r="D2573" t="s">
        <v>15801</v>
      </c>
      <c r="E2573">
        <v>21680000</v>
      </c>
      <c r="F2573">
        <v>19269987.17</v>
      </c>
      <c r="G2573">
        <v>0.888837046586716</v>
      </c>
      <c r="H2573">
        <v>0.16325199</v>
      </c>
      <c r="I2573">
        <v>0.055517</v>
      </c>
      <c r="J2573">
        <v>0.012952</v>
      </c>
      <c r="K2573">
        <v>0.024889</v>
      </c>
      <c r="L2573">
        <v>0.009795</v>
      </c>
      <c r="M2573">
        <v>0.00788</v>
      </c>
      <c r="N2573">
        <v>0.032352</v>
      </c>
      <c r="O2573">
        <v>0.015195</v>
      </c>
      <c r="P2573" s="3" t="s">
        <v>15924</v>
      </c>
      <c r="Q2573" s="3" t="s">
        <v>690</v>
      </c>
      <c r="R2573" s="3" t="s">
        <v>15925</v>
      </c>
      <c r="S2573" s="3" t="s">
        <v>15926</v>
      </c>
      <c r="T2573" s="3" t="s">
        <v>15927</v>
      </c>
      <c r="U2573" s="3" t="s">
        <v>15928</v>
      </c>
      <c r="V2573" s="3" t="s">
        <v>890</v>
      </c>
      <c r="W2573" s="3" t="s">
        <v>876</v>
      </c>
      <c r="X2573" s="3" t="s">
        <v>127</v>
      </c>
      <c r="Y2573" s="4">
        <v>532.5</v>
      </c>
      <c r="Z2573" s="4">
        <v>1629.27205043</v>
      </c>
      <c r="AA2573" s="4">
        <f t="shared" si="246"/>
        <v>0.9057</v>
      </c>
      <c r="AB2573" s="4">
        <v>21680000</v>
      </c>
      <c r="AC2573" s="4">
        <v>0.751509248353321</v>
      </c>
      <c r="AD2573" s="3">
        <v>1</v>
      </c>
      <c r="AE2573" s="3">
        <v>0</v>
      </c>
      <c r="AF2573" s="3">
        <f t="shared" si="245"/>
        <v>0</v>
      </c>
      <c r="AG2573" s="6">
        <f t="shared" si="247"/>
        <v>0</v>
      </c>
      <c r="AH2573" s="4">
        <f t="shared" si="248"/>
        <v>0</v>
      </c>
      <c r="AI2573" s="4">
        <v>116.964356</v>
      </c>
      <c r="AJ2573" s="4">
        <v>33.646373</v>
      </c>
      <c r="AK2573" s="4">
        <v>1</v>
      </c>
      <c r="AL2573" s="4">
        <v>2021</v>
      </c>
      <c r="AM2573" s="4">
        <v>0</v>
      </c>
      <c r="AN2573" s="1">
        <f t="shared" si="249"/>
        <v>0</v>
      </c>
      <c r="AO2573" s="1">
        <f t="shared" si="250"/>
        <v>0</v>
      </c>
    </row>
    <row r="2574" s="1" customFormat="1" spans="1:41">
      <c r="A2574">
        <v>2022</v>
      </c>
      <c r="B2574" t="s">
        <v>14367</v>
      </c>
      <c r="C2574" s="2">
        <v>341300</v>
      </c>
      <c r="D2574" t="s">
        <v>15801</v>
      </c>
      <c r="E2574">
        <v>22250000</v>
      </c>
      <c r="F2574">
        <v>18911688.01</v>
      </c>
      <c r="G2574">
        <v>0.849963506067416</v>
      </c>
      <c r="H2574">
        <v>0.16168198</v>
      </c>
      <c r="I2574">
        <v>0.052697</v>
      </c>
      <c r="J2574">
        <v>0.013737</v>
      </c>
      <c r="K2574">
        <v>0.022264</v>
      </c>
      <c r="L2574">
        <v>0.008285</v>
      </c>
      <c r="M2574">
        <v>0.00841</v>
      </c>
      <c r="N2574">
        <v>0.042247</v>
      </c>
      <c r="O2574">
        <v>0.013416</v>
      </c>
      <c r="P2574" s="3" t="s">
        <v>15929</v>
      </c>
      <c r="Q2574" s="3" t="s">
        <v>2102</v>
      </c>
      <c r="R2574" s="3" t="s">
        <v>15930</v>
      </c>
      <c r="S2574" s="3" t="s">
        <v>15931</v>
      </c>
      <c r="T2574" s="3" t="s">
        <v>15932</v>
      </c>
      <c r="U2574" s="3" t="s">
        <v>15933</v>
      </c>
      <c r="V2574" s="3" t="s">
        <v>3239</v>
      </c>
      <c r="W2574" s="3" t="s">
        <v>2038</v>
      </c>
      <c r="X2574" s="3" t="s">
        <v>973</v>
      </c>
      <c r="Y2574" s="4">
        <v>530</v>
      </c>
      <c r="Z2574" s="4">
        <v>1831.19563459</v>
      </c>
      <c r="AA2574" s="4">
        <f t="shared" si="246"/>
        <v>0.8705</v>
      </c>
      <c r="AB2574" s="4">
        <v>22250000</v>
      </c>
      <c r="AC2574" s="4">
        <v>0.823009273973034</v>
      </c>
      <c r="AD2574" s="3">
        <v>1</v>
      </c>
      <c r="AE2574" s="3">
        <v>0</v>
      </c>
      <c r="AF2574" s="3">
        <f t="shared" si="245"/>
        <v>0</v>
      </c>
      <c r="AG2574" s="6">
        <f t="shared" si="247"/>
        <v>0</v>
      </c>
      <c r="AH2574" s="4">
        <f t="shared" si="248"/>
        <v>0</v>
      </c>
      <c r="AI2574" s="4">
        <v>116.964356</v>
      </c>
      <c r="AJ2574" s="4">
        <v>33.646373</v>
      </c>
      <c r="AK2574" s="4">
        <v>1</v>
      </c>
      <c r="AL2574" s="4">
        <v>2022</v>
      </c>
      <c r="AM2574" s="4">
        <v>0</v>
      </c>
      <c r="AN2574" s="1">
        <f t="shared" si="249"/>
        <v>0</v>
      </c>
      <c r="AO2574" s="1">
        <f t="shared" si="250"/>
        <v>0</v>
      </c>
    </row>
    <row r="2575" s="1" customFormat="1" spans="1:41">
      <c r="A2575">
        <v>2023</v>
      </c>
      <c r="B2575" t="s">
        <v>14367</v>
      </c>
      <c r="C2575" s="2">
        <v>341300</v>
      </c>
      <c r="D2575" t="s">
        <v>15801</v>
      </c>
      <c r="E2575">
        <v>22910000</v>
      </c>
      <c r="F2575">
        <v>19352889.27</v>
      </c>
      <c r="G2575">
        <v>0.844735454823221</v>
      </c>
      <c r="H2575">
        <v>0.2662498</v>
      </c>
      <c r="I2575">
        <v>0.059817</v>
      </c>
      <c r="J2575">
        <v>0.024464</v>
      </c>
      <c r="K2575">
        <v>0.029579</v>
      </c>
      <c r="L2575">
        <v>0.016717</v>
      </c>
      <c r="M2575">
        <v>0.018881</v>
      </c>
      <c r="N2575">
        <v>0.062082</v>
      </c>
      <c r="O2575">
        <v>0.021578</v>
      </c>
      <c r="P2575" s="3" t="s">
        <v>15934</v>
      </c>
      <c r="Q2575" s="3" t="s">
        <v>1520</v>
      </c>
      <c r="R2575" s="3" t="s">
        <v>15935</v>
      </c>
      <c r="S2575" s="3" t="s">
        <v>15936</v>
      </c>
      <c r="T2575" s="3" t="s">
        <v>15937</v>
      </c>
      <c r="U2575" s="3" t="s">
        <v>15938</v>
      </c>
      <c r="V2575" s="3" t="s">
        <v>1302</v>
      </c>
      <c r="W2575" s="3" t="s">
        <v>1323</v>
      </c>
      <c r="X2575" s="3" t="s">
        <v>1329</v>
      </c>
      <c r="Y2575" s="4">
        <v>526.3</v>
      </c>
      <c r="Z2575" s="4">
        <v>1872.1313</v>
      </c>
      <c r="AA2575" s="4">
        <f t="shared" si="246"/>
        <v>0.8184</v>
      </c>
      <c r="AB2575" s="4">
        <v>23211625</v>
      </c>
      <c r="AC2575" s="4">
        <v>0.806549</v>
      </c>
      <c r="AD2575" s="3">
        <v>1</v>
      </c>
      <c r="AE2575" s="3">
        <v>0</v>
      </c>
      <c r="AF2575" s="3">
        <f t="shared" si="245"/>
        <v>0</v>
      </c>
      <c r="AG2575" s="6">
        <f t="shared" si="247"/>
        <v>0</v>
      </c>
      <c r="AH2575" s="4">
        <f t="shared" si="248"/>
        <v>0</v>
      </c>
      <c r="AI2575" s="4">
        <v>116.964356</v>
      </c>
      <c r="AJ2575" s="4">
        <v>33.646373</v>
      </c>
      <c r="AK2575" s="4">
        <v>1</v>
      </c>
      <c r="AL2575" s="4">
        <v>2023</v>
      </c>
      <c r="AM2575" s="4">
        <v>0</v>
      </c>
      <c r="AN2575" s="1">
        <f t="shared" si="249"/>
        <v>0</v>
      </c>
      <c r="AO2575" s="1">
        <f t="shared" si="250"/>
        <v>0</v>
      </c>
    </row>
    <row r="2576" s="1" customFormat="1" spans="1:41">
      <c r="A2576">
        <v>2024</v>
      </c>
      <c r="B2576" t="s">
        <v>14367</v>
      </c>
      <c r="C2576" s="2">
        <v>341300</v>
      </c>
      <c r="D2576" t="s">
        <v>15801</v>
      </c>
      <c r="E2576">
        <v>24570000</v>
      </c>
      <c r="F2576">
        <v>23697992.23</v>
      </c>
      <c r="G2576">
        <v>0.964509248270248</v>
      </c>
      <c r="H2576">
        <v>0.33260068</v>
      </c>
      <c r="I2576">
        <v>0.064941</v>
      </c>
      <c r="J2576">
        <v>0.02961</v>
      </c>
      <c r="K2576">
        <v>0.03285</v>
      </c>
      <c r="L2576">
        <v>0.020563</v>
      </c>
      <c r="M2576">
        <v>0.03191</v>
      </c>
      <c r="N2576">
        <v>0.066507</v>
      </c>
      <c r="O2576">
        <v>0.022494</v>
      </c>
      <c r="P2576" s="3" t="s">
        <v>15939</v>
      </c>
      <c r="Q2576" s="3" t="s">
        <v>241</v>
      </c>
      <c r="R2576" s="3" t="s">
        <v>15940</v>
      </c>
      <c r="S2576" s="3" t="s">
        <v>15941</v>
      </c>
      <c r="T2576" s="3" t="s">
        <v>15942</v>
      </c>
      <c r="U2576" s="3" t="s">
        <v>15943</v>
      </c>
      <c r="V2576" s="3" t="s">
        <v>1411</v>
      </c>
      <c r="W2576" s="3" t="s">
        <v>4098</v>
      </c>
      <c r="X2576" s="3" t="s">
        <v>3106</v>
      </c>
      <c r="Y2576" s="4">
        <v>522.5</v>
      </c>
      <c r="Z2576" s="4">
        <v>1913.9822</v>
      </c>
      <c r="AA2576" s="4">
        <f t="shared" si="246"/>
        <v>0.9644</v>
      </c>
      <c r="AB2576" s="4">
        <v>24214811</v>
      </c>
      <c r="AC2576" s="4">
        <v>0.790418</v>
      </c>
      <c r="AD2576" s="3">
        <v>1</v>
      </c>
      <c r="AE2576" s="3">
        <v>0</v>
      </c>
      <c r="AF2576" s="3">
        <f t="shared" si="245"/>
        <v>0</v>
      </c>
      <c r="AG2576" s="6">
        <f t="shared" si="247"/>
        <v>0</v>
      </c>
      <c r="AH2576" s="4">
        <f t="shared" si="248"/>
        <v>0</v>
      </c>
      <c r="AI2576" s="4">
        <v>116.964356</v>
      </c>
      <c r="AJ2576" s="4">
        <v>33.646373</v>
      </c>
      <c r="AK2576" s="4">
        <v>1</v>
      </c>
      <c r="AL2576" s="4">
        <v>2024</v>
      </c>
      <c r="AM2576" s="4">
        <v>0</v>
      </c>
      <c r="AN2576" s="1">
        <f t="shared" si="249"/>
        <v>0</v>
      </c>
      <c r="AO2576" s="1">
        <f t="shared" si="250"/>
        <v>0</v>
      </c>
    </row>
    <row r="2577" s="1" customFormat="1" spans="1:41">
      <c r="A2577">
        <v>2000</v>
      </c>
      <c r="B2577" t="s">
        <v>14367</v>
      </c>
      <c r="C2577" s="2">
        <v>341500</v>
      </c>
      <c r="D2577" t="s">
        <v>15944</v>
      </c>
      <c r="E2577">
        <v>1709000</v>
      </c>
      <c r="F2577">
        <v>3301038.19</v>
      </c>
      <c r="G2577">
        <v>1.93156125804564</v>
      </c>
      <c r="H2577">
        <v>0.07336231</v>
      </c>
      <c r="I2577">
        <v>0.025804</v>
      </c>
      <c r="J2577">
        <v>0.00634</v>
      </c>
      <c r="K2577">
        <v>0.01106</v>
      </c>
      <c r="L2577">
        <v>0.005029</v>
      </c>
      <c r="M2577">
        <v>0.003375</v>
      </c>
      <c r="N2577">
        <v>0.015932</v>
      </c>
      <c r="O2577">
        <v>0.007234</v>
      </c>
      <c r="P2577" s="3" t="s">
        <v>15945</v>
      </c>
      <c r="Q2577" s="3" t="s">
        <v>1928</v>
      </c>
      <c r="R2577" s="3" t="s">
        <v>15946</v>
      </c>
      <c r="S2577" s="3" t="s">
        <v>15947</v>
      </c>
      <c r="T2577" s="3" t="s">
        <v>15948</v>
      </c>
      <c r="U2577" s="3" t="s">
        <v>15949</v>
      </c>
      <c r="V2577" s="3" t="s">
        <v>3041</v>
      </c>
      <c r="W2577" s="3" t="s">
        <v>3507</v>
      </c>
      <c r="X2577" s="3" t="s">
        <v>5114</v>
      </c>
      <c r="Y2577" s="4">
        <v>666</v>
      </c>
      <c r="Z2577" s="4">
        <v>155.1071</v>
      </c>
      <c r="AA2577" s="4">
        <f t="shared" si="246"/>
        <v>2.0619</v>
      </c>
      <c r="AB2577" s="4">
        <v>1709000</v>
      </c>
      <c r="AC2577" s="4">
        <v>0.907589818607373</v>
      </c>
      <c r="AD2577" s="3">
        <v>1</v>
      </c>
      <c r="AE2577" s="3">
        <v>0</v>
      </c>
      <c r="AF2577" s="3">
        <f t="shared" si="245"/>
        <v>0</v>
      </c>
      <c r="AG2577" s="6">
        <f t="shared" si="247"/>
        <v>0</v>
      </c>
      <c r="AH2577" s="4">
        <f t="shared" si="248"/>
        <v>0</v>
      </c>
      <c r="AI2577" s="4">
        <v>116.521854</v>
      </c>
      <c r="AJ2577" s="4">
        <v>31.733699</v>
      </c>
      <c r="AK2577" s="4">
        <v>1</v>
      </c>
      <c r="AL2577" s="4">
        <v>2000</v>
      </c>
      <c r="AM2577" s="4">
        <v>0</v>
      </c>
      <c r="AN2577" s="1">
        <f t="shared" si="249"/>
        <v>0</v>
      </c>
      <c r="AO2577" s="1">
        <f t="shared" si="250"/>
        <v>0</v>
      </c>
    </row>
    <row r="2578" s="1" customFormat="1" spans="1:41">
      <c r="A2578">
        <v>2001</v>
      </c>
      <c r="B2578" t="s">
        <v>14367</v>
      </c>
      <c r="C2578" s="2">
        <v>341500</v>
      </c>
      <c r="D2578" t="s">
        <v>15944</v>
      </c>
      <c r="E2578">
        <v>1806100</v>
      </c>
      <c r="F2578">
        <v>3378368.5</v>
      </c>
      <c r="G2578">
        <v>1.87053236254914</v>
      </c>
      <c r="H2578">
        <v>0.07756265</v>
      </c>
      <c r="I2578">
        <v>0.02516</v>
      </c>
      <c r="J2578">
        <v>0.006341</v>
      </c>
      <c r="K2578">
        <v>0.010574</v>
      </c>
      <c r="L2578">
        <v>0.00314</v>
      </c>
      <c r="M2578">
        <v>0.005105</v>
      </c>
      <c r="N2578">
        <v>0.018768</v>
      </c>
      <c r="O2578">
        <v>0.011581</v>
      </c>
      <c r="P2578" s="3" t="s">
        <v>15950</v>
      </c>
      <c r="Q2578" s="3" t="s">
        <v>1520</v>
      </c>
      <c r="R2578" s="3" t="s">
        <v>15951</v>
      </c>
      <c r="S2578" s="3" t="s">
        <v>15952</v>
      </c>
      <c r="T2578" s="3" t="s">
        <v>15953</v>
      </c>
      <c r="U2578" s="3" t="s">
        <v>15954</v>
      </c>
      <c r="V2578" s="3" t="s">
        <v>1965</v>
      </c>
      <c r="W2578" s="3" t="s">
        <v>4150</v>
      </c>
      <c r="X2578" s="3" t="s">
        <v>2635</v>
      </c>
      <c r="Y2578" s="4">
        <v>666</v>
      </c>
      <c r="Z2578" s="4">
        <v>145.17784792</v>
      </c>
      <c r="AA2578" s="4">
        <f t="shared" si="246"/>
        <v>1.8639</v>
      </c>
      <c r="AB2578" s="4">
        <v>1601006</v>
      </c>
      <c r="AC2578" s="4">
        <v>0.906791404404481</v>
      </c>
      <c r="AD2578" s="3">
        <v>1</v>
      </c>
      <c r="AE2578" s="3">
        <v>0</v>
      </c>
      <c r="AF2578" s="3">
        <f t="shared" si="245"/>
        <v>0</v>
      </c>
      <c r="AG2578" s="6">
        <f t="shared" si="247"/>
        <v>0</v>
      </c>
      <c r="AH2578" s="4">
        <f t="shared" si="248"/>
        <v>0</v>
      </c>
      <c r="AI2578" s="4">
        <v>116.521854</v>
      </c>
      <c r="AJ2578" s="4">
        <v>31.733699</v>
      </c>
      <c r="AK2578" s="4">
        <v>1</v>
      </c>
      <c r="AL2578" s="4">
        <v>2001</v>
      </c>
      <c r="AM2578" s="4">
        <v>0</v>
      </c>
      <c r="AN2578" s="1">
        <f t="shared" si="249"/>
        <v>0</v>
      </c>
      <c r="AO2578" s="1">
        <f t="shared" si="250"/>
        <v>0</v>
      </c>
    </row>
    <row r="2579" s="1" customFormat="1" spans="1:41">
      <c r="A2579">
        <v>2002</v>
      </c>
      <c r="B2579" t="s">
        <v>14367</v>
      </c>
      <c r="C2579" s="2">
        <v>341500</v>
      </c>
      <c r="D2579" t="s">
        <v>15944</v>
      </c>
      <c r="E2579">
        <v>1962260</v>
      </c>
      <c r="F2579">
        <v>3611488.08</v>
      </c>
      <c r="G2579">
        <v>1.840473780233</v>
      </c>
      <c r="H2579">
        <v>0.06037465</v>
      </c>
      <c r="I2579">
        <v>0.020058</v>
      </c>
      <c r="J2579">
        <v>0.004636</v>
      </c>
      <c r="K2579">
        <v>0.00933</v>
      </c>
      <c r="L2579">
        <v>0.003107</v>
      </c>
      <c r="M2579">
        <v>0.002985</v>
      </c>
      <c r="N2579">
        <v>0.017014</v>
      </c>
      <c r="O2579">
        <v>0.009138</v>
      </c>
      <c r="P2579" s="3" t="s">
        <v>15955</v>
      </c>
      <c r="Q2579" s="3" t="s">
        <v>681</v>
      </c>
      <c r="R2579" s="3" t="s">
        <v>15956</v>
      </c>
      <c r="S2579" s="3" t="s">
        <v>15957</v>
      </c>
      <c r="T2579" s="3" t="s">
        <v>15958</v>
      </c>
      <c r="U2579" s="3" t="s">
        <v>15959</v>
      </c>
      <c r="V2579" s="3" t="s">
        <v>2183</v>
      </c>
      <c r="W2579" s="3" t="s">
        <v>2183</v>
      </c>
      <c r="X2579" s="3" t="s">
        <v>3018</v>
      </c>
      <c r="Y2579" s="4">
        <v>635.72</v>
      </c>
      <c r="Z2579" s="4">
        <v>222.3966852</v>
      </c>
      <c r="AA2579" s="4">
        <f t="shared" si="246"/>
        <v>1.8302</v>
      </c>
      <c r="AB2579" s="4">
        <v>1806100</v>
      </c>
      <c r="AC2579" s="4">
        <v>1.23136418360002</v>
      </c>
      <c r="AD2579" s="3">
        <v>1</v>
      </c>
      <c r="AE2579" s="3">
        <v>0</v>
      </c>
      <c r="AF2579" s="3">
        <f t="shared" si="245"/>
        <v>0</v>
      </c>
      <c r="AG2579" s="6">
        <f t="shared" si="247"/>
        <v>0</v>
      </c>
      <c r="AH2579" s="4">
        <f t="shared" si="248"/>
        <v>0</v>
      </c>
      <c r="AI2579" s="4">
        <v>116.521854</v>
      </c>
      <c r="AJ2579" s="4">
        <v>31.733699</v>
      </c>
      <c r="AK2579" s="4">
        <v>1</v>
      </c>
      <c r="AL2579" s="4">
        <v>2002</v>
      </c>
      <c r="AM2579" s="4">
        <v>0</v>
      </c>
      <c r="AN2579" s="1">
        <f t="shared" si="249"/>
        <v>0</v>
      </c>
      <c r="AO2579" s="1">
        <f t="shared" si="250"/>
        <v>0</v>
      </c>
    </row>
    <row r="2580" s="1" customFormat="1" spans="1:41">
      <c r="A2580">
        <v>2003</v>
      </c>
      <c r="B2580" t="s">
        <v>14367</v>
      </c>
      <c r="C2580" s="2">
        <v>341500</v>
      </c>
      <c r="D2580" t="s">
        <v>15944</v>
      </c>
      <c r="E2580">
        <v>2090680</v>
      </c>
      <c r="F2580">
        <v>4096996.57</v>
      </c>
      <c r="G2580">
        <v>1.95964785141676</v>
      </c>
      <c r="H2580">
        <v>0.06338181</v>
      </c>
      <c r="I2580">
        <v>0.019758</v>
      </c>
      <c r="J2580">
        <v>0.005247</v>
      </c>
      <c r="K2580">
        <v>0.009192</v>
      </c>
      <c r="L2580">
        <v>0.003843</v>
      </c>
      <c r="M2580">
        <v>0.001476</v>
      </c>
      <c r="N2580">
        <v>0.020423</v>
      </c>
      <c r="O2580">
        <v>0.011728</v>
      </c>
      <c r="P2580" s="3" t="s">
        <v>15960</v>
      </c>
      <c r="Q2580" s="3" t="s">
        <v>665</v>
      </c>
      <c r="R2580" s="3" t="s">
        <v>15961</v>
      </c>
      <c r="S2580" s="3" t="s">
        <v>15962</v>
      </c>
      <c r="T2580" s="3" t="s">
        <v>15963</v>
      </c>
      <c r="U2580" s="3" t="s">
        <v>4296</v>
      </c>
      <c r="V2580" s="3" t="s">
        <v>5160</v>
      </c>
      <c r="W2580" s="3" t="s">
        <v>950</v>
      </c>
      <c r="X2580" s="3" t="s">
        <v>3230</v>
      </c>
      <c r="Y2580" s="4">
        <v>605.44</v>
      </c>
      <c r="Z2580" s="4">
        <v>250.69884272</v>
      </c>
      <c r="AA2580" s="4">
        <f t="shared" si="246"/>
        <v>1.9067</v>
      </c>
      <c r="AB2580" s="4">
        <v>1962260</v>
      </c>
      <c r="AC2580" s="4">
        <v>1.27760257417468</v>
      </c>
      <c r="AD2580" s="3">
        <v>1</v>
      </c>
      <c r="AE2580" s="3">
        <v>0</v>
      </c>
      <c r="AF2580" s="3">
        <f t="shared" si="245"/>
        <v>0</v>
      </c>
      <c r="AG2580" s="6">
        <f t="shared" si="247"/>
        <v>0</v>
      </c>
      <c r="AH2580" s="4">
        <f t="shared" si="248"/>
        <v>0</v>
      </c>
      <c r="AI2580" s="4">
        <v>116.521854</v>
      </c>
      <c r="AJ2580" s="4">
        <v>31.733699</v>
      </c>
      <c r="AK2580" s="4">
        <v>1</v>
      </c>
      <c r="AL2580" s="4">
        <v>2003</v>
      </c>
      <c r="AM2580" s="4">
        <v>0</v>
      </c>
      <c r="AN2580" s="1">
        <f t="shared" si="249"/>
        <v>0</v>
      </c>
      <c r="AO2580" s="1">
        <f t="shared" si="250"/>
        <v>0</v>
      </c>
    </row>
    <row r="2581" s="1" customFormat="1" spans="1:41">
      <c r="A2581">
        <v>2004</v>
      </c>
      <c r="B2581" t="s">
        <v>14367</v>
      </c>
      <c r="C2581" s="2">
        <v>341500</v>
      </c>
      <c r="D2581" t="s">
        <v>15944</v>
      </c>
      <c r="E2581">
        <v>2531000</v>
      </c>
      <c r="F2581">
        <v>4824399.55</v>
      </c>
      <c r="G2581">
        <v>1.90612388384038</v>
      </c>
      <c r="H2581">
        <v>0.09886564</v>
      </c>
      <c r="I2581">
        <v>0.029595</v>
      </c>
      <c r="J2581">
        <v>0.008392</v>
      </c>
      <c r="K2581">
        <v>0.013689</v>
      </c>
      <c r="L2581">
        <v>0.004554</v>
      </c>
      <c r="M2581">
        <v>0.00296</v>
      </c>
      <c r="N2581">
        <v>0.033246</v>
      </c>
      <c r="O2581">
        <v>0.016411</v>
      </c>
      <c r="P2581" s="3" t="s">
        <v>15964</v>
      </c>
      <c r="Q2581" s="3" t="s">
        <v>12205</v>
      </c>
      <c r="R2581" s="3" t="s">
        <v>15965</v>
      </c>
      <c r="S2581" s="3" t="s">
        <v>15966</v>
      </c>
      <c r="T2581" s="3" t="s">
        <v>7434</v>
      </c>
      <c r="U2581" s="3" t="s">
        <v>15062</v>
      </c>
      <c r="V2581" s="3" t="s">
        <v>7501</v>
      </c>
      <c r="W2581" s="3" t="s">
        <v>1759</v>
      </c>
      <c r="X2581" s="3" t="s">
        <v>3480</v>
      </c>
      <c r="Y2581" s="4">
        <v>619</v>
      </c>
      <c r="Z2581" s="4">
        <v>302.36786744</v>
      </c>
      <c r="AA2581" s="4">
        <f t="shared" si="246"/>
        <v>1.889</v>
      </c>
      <c r="AB2581" s="4">
        <v>2090680</v>
      </c>
      <c r="AC2581" s="4">
        <v>1.44626565251497</v>
      </c>
      <c r="AD2581" s="3">
        <v>1</v>
      </c>
      <c r="AE2581" s="3">
        <v>0</v>
      </c>
      <c r="AF2581" s="3">
        <f t="shared" si="245"/>
        <v>0</v>
      </c>
      <c r="AG2581" s="6">
        <f t="shared" si="247"/>
        <v>0</v>
      </c>
      <c r="AH2581" s="4">
        <f t="shared" si="248"/>
        <v>0</v>
      </c>
      <c r="AI2581" s="4">
        <v>116.521854</v>
      </c>
      <c r="AJ2581" s="4">
        <v>31.733699</v>
      </c>
      <c r="AK2581" s="4">
        <v>1</v>
      </c>
      <c r="AL2581" s="4">
        <v>2004</v>
      </c>
      <c r="AM2581" s="4">
        <v>0</v>
      </c>
      <c r="AN2581" s="1">
        <f t="shared" si="249"/>
        <v>0</v>
      </c>
      <c r="AO2581" s="1">
        <f t="shared" si="250"/>
        <v>0</v>
      </c>
    </row>
    <row r="2582" s="1" customFormat="1" spans="1:41">
      <c r="A2582">
        <v>2005</v>
      </c>
      <c r="B2582" t="s">
        <v>14367</v>
      </c>
      <c r="C2582" s="2">
        <v>341500</v>
      </c>
      <c r="D2582" t="s">
        <v>15944</v>
      </c>
      <c r="E2582">
        <v>3128200</v>
      </c>
      <c r="F2582">
        <v>5447298.92</v>
      </c>
      <c r="G2582">
        <v>1.74135250943034</v>
      </c>
      <c r="H2582">
        <v>0.07031981</v>
      </c>
      <c r="I2582">
        <v>0.019916</v>
      </c>
      <c r="J2582">
        <v>0.005068</v>
      </c>
      <c r="K2582">
        <v>0.00826</v>
      </c>
      <c r="L2582">
        <v>0.0035</v>
      </c>
      <c r="M2582">
        <v>0.003088</v>
      </c>
      <c r="N2582">
        <v>0.028625</v>
      </c>
      <c r="O2582">
        <v>0.011989</v>
      </c>
      <c r="P2582" s="3" t="s">
        <v>15967</v>
      </c>
      <c r="Q2582" s="3" t="s">
        <v>912</v>
      </c>
      <c r="R2582" s="3" t="s">
        <v>15968</v>
      </c>
      <c r="S2582" s="3" t="s">
        <v>15969</v>
      </c>
      <c r="T2582" s="3" t="s">
        <v>15970</v>
      </c>
      <c r="U2582" s="3" t="s">
        <v>15971</v>
      </c>
      <c r="V2582" s="3" t="s">
        <v>4892</v>
      </c>
      <c r="W2582" s="3" t="s">
        <v>439</v>
      </c>
      <c r="X2582" s="3" t="s">
        <v>4213</v>
      </c>
      <c r="Y2582" s="4">
        <v>681</v>
      </c>
      <c r="Z2582" s="4">
        <v>363.06650835</v>
      </c>
      <c r="AA2582" s="4">
        <f t="shared" si="246"/>
        <v>1.9667</v>
      </c>
      <c r="AB2582" s="4">
        <v>2531000</v>
      </c>
      <c r="AC2582" s="4">
        <v>1.4344785</v>
      </c>
      <c r="AD2582" s="3">
        <v>1</v>
      </c>
      <c r="AE2582" s="3">
        <v>0</v>
      </c>
      <c r="AF2582" s="3">
        <f t="shared" si="245"/>
        <v>0</v>
      </c>
      <c r="AG2582" s="6">
        <f t="shared" si="247"/>
        <v>0</v>
      </c>
      <c r="AH2582" s="4">
        <f t="shared" si="248"/>
        <v>0</v>
      </c>
      <c r="AI2582" s="4">
        <v>116.521854</v>
      </c>
      <c r="AJ2582" s="4">
        <v>31.733699</v>
      </c>
      <c r="AK2582" s="4">
        <v>1</v>
      </c>
      <c r="AL2582" s="4">
        <v>2005</v>
      </c>
      <c r="AM2582" s="4">
        <v>0</v>
      </c>
      <c r="AN2582" s="1">
        <f t="shared" si="249"/>
        <v>0</v>
      </c>
      <c r="AO2582" s="1">
        <f t="shared" si="250"/>
        <v>0</v>
      </c>
    </row>
    <row r="2583" s="1" customFormat="1" spans="1:41">
      <c r="A2583">
        <v>2006</v>
      </c>
      <c r="B2583" t="s">
        <v>14367</v>
      </c>
      <c r="C2583" s="2">
        <v>341500</v>
      </c>
      <c r="D2583" t="s">
        <v>15944</v>
      </c>
      <c r="E2583">
        <v>3563500</v>
      </c>
      <c r="F2583">
        <v>7559362.11</v>
      </c>
      <c r="G2583">
        <v>2.12133074505402</v>
      </c>
      <c r="H2583">
        <v>0.07678337</v>
      </c>
      <c r="I2583">
        <v>0.021881</v>
      </c>
      <c r="J2583">
        <v>0.006136</v>
      </c>
      <c r="K2583">
        <v>0.010168</v>
      </c>
      <c r="L2583">
        <v>0.003523</v>
      </c>
      <c r="M2583">
        <v>0.002054</v>
      </c>
      <c r="N2583">
        <v>0.031644</v>
      </c>
      <c r="O2583">
        <v>0.013846</v>
      </c>
      <c r="P2583" s="3" t="s">
        <v>15972</v>
      </c>
      <c r="Q2583" s="3" t="s">
        <v>8012</v>
      </c>
      <c r="R2583" s="3" t="s">
        <v>15973</v>
      </c>
      <c r="S2583" s="3" t="s">
        <v>15974</v>
      </c>
      <c r="T2583" s="3" t="s">
        <v>6569</v>
      </c>
      <c r="U2583" s="3" t="s">
        <v>15975</v>
      </c>
      <c r="V2583" s="3" t="s">
        <v>1778</v>
      </c>
      <c r="W2583" s="3" t="s">
        <v>4180</v>
      </c>
      <c r="X2583" s="3" t="s">
        <v>747</v>
      </c>
      <c r="Y2583" s="4">
        <v>686.7</v>
      </c>
      <c r="Z2583" s="4">
        <v>400.20980463</v>
      </c>
      <c r="AA2583" s="4">
        <f t="shared" si="246"/>
        <v>2.3907</v>
      </c>
      <c r="AB2583" s="4">
        <v>3128200</v>
      </c>
      <c r="AC2583" s="4">
        <v>1.27936130883575</v>
      </c>
      <c r="AD2583" s="3">
        <v>1</v>
      </c>
      <c r="AE2583" s="3">
        <v>0</v>
      </c>
      <c r="AF2583" s="3">
        <f t="shared" si="245"/>
        <v>0</v>
      </c>
      <c r="AG2583" s="6">
        <f t="shared" si="247"/>
        <v>0</v>
      </c>
      <c r="AH2583" s="4">
        <f t="shared" si="248"/>
        <v>0</v>
      </c>
      <c r="AI2583" s="4">
        <v>116.521854</v>
      </c>
      <c r="AJ2583" s="4">
        <v>31.733699</v>
      </c>
      <c r="AK2583" s="4">
        <v>1</v>
      </c>
      <c r="AL2583" s="4">
        <v>2006</v>
      </c>
      <c r="AM2583" s="4">
        <v>0</v>
      </c>
      <c r="AN2583" s="1">
        <f t="shared" si="249"/>
        <v>0</v>
      </c>
      <c r="AO2583" s="1">
        <f t="shared" si="250"/>
        <v>0</v>
      </c>
    </row>
    <row r="2584" s="1" customFormat="1" spans="1:41">
      <c r="A2584">
        <v>2007</v>
      </c>
      <c r="B2584" t="s">
        <v>14367</v>
      </c>
      <c r="C2584" s="2">
        <v>341500</v>
      </c>
      <c r="D2584" t="s">
        <v>15944</v>
      </c>
      <c r="E2584">
        <v>4352900</v>
      </c>
      <c r="F2584">
        <v>7675230.15</v>
      </c>
      <c r="G2584">
        <v>1.76324522731972</v>
      </c>
      <c r="H2584">
        <v>0.09508152</v>
      </c>
      <c r="I2584">
        <v>0.034731</v>
      </c>
      <c r="J2584">
        <v>0.009983</v>
      </c>
      <c r="K2584">
        <v>0.017193</v>
      </c>
      <c r="L2584">
        <v>0.00673</v>
      </c>
      <c r="M2584">
        <v>0.000825</v>
      </c>
      <c r="N2584">
        <v>0.018479</v>
      </c>
      <c r="O2584">
        <v>0.00947</v>
      </c>
      <c r="P2584" s="3" t="s">
        <v>15976</v>
      </c>
      <c r="Q2584" s="3" t="s">
        <v>15977</v>
      </c>
      <c r="R2584" s="3" t="s">
        <v>15978</v>
      </c>
      <c r="S2584" s="3" t="s">
        <v>15979</v>
      </c>
      <c r="T2584" s="3" t="s">
        <v>15980</v>
      </c>
      <c r="U2584" s="3" t="s">
        <v>15981</v>
      </c>
      <c r="V2584" s="3" t="s">
        <v>4657</v>
      </c>
      <c r="W2584" s="3" t="s">
        <v>2583</v>
      </c>
      <c r="X2584" s="3" t="s">
        <v>719</v>
      </c>
      <c r="Y2584" s="4">
        <v>695.5</v>
      </c>
      <c r="Z2584" s="4">
        <v>442.86202584</v>
      </c>
      <c r="AA2584" s="4">
        <f t="shared" si="246"/>
        <v>2.0003</v>
      </c>
      <c r="AB2584" s="4">
        <v>3563500</v>
      </c>
      <c r="AC2584" s="4">
        <v>1.24277262758524</v>
      </c>
      <c r="AD2584" s="3">
        <v>1</v>
      </c>
      <c r="AE2584" s="3">
        <v>0</v>
      </c>
      <c r="AF2584" s="3">
        <f t="shared" si="245"/>
        <v>0</v>
      </c>
      <c r="AG2584" s="6">
        <f t="shared" si="247"/>
        <v>0</v>
      </c>
      <c r="AH2584" s="4">
        <f t="shared" si="248"/>
        <v>0</v>
      </c>
      <c r="AI2584" s="4">
        <v>116.521854</v>
      </c>
      <c r="AJ2584" s="4">
        <v>31.733699</v>
      </c>
      <c r="AK2584" s="4">
        <v>1</v>
      </c>
      <c r="AL2584" s="4">
        <v>2007</v>
      </c>
      <c r="AM2584" s="4">
        <v>0</v>
      </c>
      <c r="AN2584" s="1">
        <f t="shared" si="249"/>
        <v>0</v>
      </c>
      <c r="AO2584" s="1">
        <f t="shared" si="250"/>
        <v>0</v>
      </c>
    </row>
    <row r="2585" s="1" customFormat="1" spans="1:41">
      <c r="A2585">
        <v>2008</v>
      </c>
      <c r="B2585" t="s">
        <v>14367</v>
      </c>
      <c r="C2585" s="2">
        <v>341500</v>
      </c>
      <c r="D2585" t="s">
        <v>15944</v>
      </c>
      <c r="E2585">
        <v>5339470</v>
      </c>
      <c r="F2585">
        <v>7835425.71</v>
      </c>
      <c r="G2585">
        <v>1.46745383156006</v>
      </c>
      <c r="H2585">
        <v>0.13370581</v>
      </c>
      <c r="I2585">
        <v>0.041827</v>
      </c>
      <c r="J2585">
        <v>0.012162</v>
      </c>
      <c r="K2585">
        <v>0.019704</v>
      </c>
      <c r="L2585">
        <v>0.008012</v>
      </c>
      <c r="M2585">
        <v>0.001949</v>
      </c>
      <c r="N2585">
        <v>0.041139</v>
      </c>
      <c r="O2585">
        <v>0.01782</v>
      </c>
      <c r="P2585" s="3" t="s">
        <v>15982</v>
      </c>
      <c r="Q2585" s="3" t="s">
        <v>12103</v>
      </c>
      <c r="R2585" s="3" t="s">
        <v>15983</v>
      </c>
      <c r="S2585" s="3" t="s">
        <v>15984</v>
      </c>
      <c r="T2585" s="3" t="s">
        <v>15985</v>
      </c>
      <c r="U2585" s="3" t="s">
        <v>15986</v>
      </c>
      <c r="V2585" s="3" t="s">
        <v>4676</v>
      </c>
      <c r="W2585" s="3" t="s">
        <v>185</v>
      </c>
      <c r="X2585" s="3" t="s">
        <v>3230</v>
      </c>
      <c r="Y2585" s="4">
        <v>701.6</v>
      </c>
      <c r="Z2585" s="4">
        <v>490.615093</v>
      </c>
      <c r="AA2585" s="4">
        <f t="shared" si="246"/>
        <v>1.6972</v>
      </c>
      <c r="AB2585" s="4">
        <v>4352900</v>
      </c>
      <c r="AC2585" s="4">
        <v>1.12709938891314</v>
      </c>
      <c r="AD2585" s="3">
        <v>1</v>
      </c>
      <c r="AE2585" s="3">
        <v>0</v>
      </c>
      <c r="AF2585" s="3">
        <f t="shared" ref="AF2585:AF2648" si="251">IF(AE2585=2013,1,0)</f>
        <v>0</v>
      </c>
      <c r="AG2585" s="6">
        <f t="shared" si="247"/>
        <v>0</v>
      </c>
      <c r="AH2585" s="4">
        <f t="shared" si="248"/>
        <v>0</v>
      </c>
      <c r="AI2585" s="4">
        <v>116.521854</v>
      </c>
      <c r="AJ2585" s="4">
        <v>31.733699</v>
      </c>
      <c r="AK2585" s="4">
        <v>1</v>
      </c>
      <c r="AL2585" s="4">
        <v>2008</v>
      </c>
      <c r="AM2585" s="4">
        <v>0</v>
      </c>
      <c r="AN2585" s="1">
        <f t="shared" si="249"/>
        <v>0</v>
      </c>
      <c r="AO2585" s="1">
        <f t="shared" si="250"/>
        <v>0</v>
      </c>
    </row>
    <row r="2586" s="1" customFormat="1" spans="1:41">
      <c r="A2586">
        <v>2009</v>
      </c>
      <c r="B2586" t="s">
        <v>14367</v>
      </c>
      <c r="C2586" s="2">
        <v>341500</v>
      </c>
      <c r="D2586" t="s">
        <v>15944</v>
      </c>
      <c r="E2586">
        <v>5840232</v>
      </c>
      <c r="F2586">
        <v>8036937.25</v>
      </c>
      <c r="G2586">
        <v>1.37613321696809</v>
      </c>
      <c r="H2586">
        <v>0.11239868</v>
      </c>
      <c r="I2586">
        <v>0.037512</v>
      </c>
      <c r="J2586">
        <v>0.009249</v>
      </c>
      <c r="K2586">
        <v>0.016303</v>
      </c>
      <c r="L2586">
        <v>0.005011</v>
      </c>
      <c r="M2586">
        <v>0.00695</v>
      </c>
      <c r="N2586">
        <v>0.028614</v>
      </c>
      <c r="O2586">
        <v>0.010021</v>
      </c>
      <c r="P2586" s="3" t="s">
        <v>15987</v>
      </c>
      <c r="Q2586" s="3" t="s">
        <v>12325</v>
      </c>
      <c r="R2586" s="3" t="s">
        <v>15988</v>
      </c>
      <c r="S2586" s="3" t="s">
        <v>15989</v>
      </c>
      <c r="T2586" s="3" t="s">
        <v>14711</v>
      </c>
      <c r="U2586" s="3" t="s">
        <v>6800</v>
      </c>
      <c r="V2586" s="3" t="s">
        <v>6358</v>
      </c>
      <c r="W2586" s="3" t="s">
        <v>1612</v>
      </c>
      <c r="X2586" s="3" t="s">
        <v>3480</v>
      </c>
      <c r="Y2586" s="4">
        <v>705.9</v>
      </c>
      <c r="Z2586" s="4">
        <v>476.38795321</v>
      </c>
      <c r="AA2586" s="4">
        <f t="shared" si="246"/>
        <v>1.6114</v>
      </c>
      <c r="AB2586" s="4">
        <v>5339470</v>
      </c>
      <c r="AC2586" s="4">
        <v>0.892200823695985</v>
      </c>
      <c r="AD2586" s="3">
        <v>1</v>
      </c>
      <c r="AE2586" s="3">
        <v>0</v>
      </c>
      <c r="AF2586" s="3">
        <f t="shared" si="251"/>
        <v>0</v>
      </c>
      <c r="AG2586" s="6">
        <f t="shared" si="247"/>
        <v>0</v>
      </c>
      <c r="AH2586" s="4">
        <f t="shared" si="248"/>
        <v>0</v>
      </c>
      <c r="AI2586" s="4">
        <v>116.521854</v>
      </c>
      <c r="AJ2586" s="4">
        <v>31.733699</v>
      </c>
      <c r="AK2586" s="4">
        <v>1</v>
      </c>
      <c r="AL2586" s="4">
        <v>2009</v>
      </c>
      <c r="AM2586" s="4">
        <v>0</v>
      </c>
      <c r="AN2586" s="1">
        <f t="shared" si="249"/>
        <v>0</v>
      </c>
      <c r="AO2586" s="1">
        <f t="shared" si="250"/>
        <v>0</v>
      </c>
    </row>
    <row r="2587" s="1" customFormat="1" spans="1:41">
      <c r="A2587">
        <v>2010</v>
      </c>
      <c r="B2587" t="s">
        <v>14367</v>
      </c>
      <c r="C2587" s="2">
        <v>341500</v>
      </c>
      <c r="D2587" t="s">
        <v>15944</v>
      </c>
      <c r="E2587">
        <v>6761209</v>
      </c>
      <c r="F2587">
        <v>11783687.68</v>
      </c>
      <c r="G2587">
        <v>1.74283736532919</v>
      </c>
      <c r="H2587">
        <v>0.10846223</v>
      </c>
      <c r="I2587">
        <v>0.032147</v>
      </c>
      <c r="J2587">
        <v>0.008554</v>
      </c>
      <c r="K2587">
        <v>0.016065</v>
      </c>
      <c r="L2587">
        <v>0.004267</v>
      </c>
      <c r="M2587">
        <v>0.003262</v>
      </c>
      <c r="N2587">
        <v>0.032853</v>
      </c>
      <c r="O2587">
        <v>0.0221</v>
      </c>
      <c r="P2587" s="3" t="s">
        <v>15990</v>
      </c>
      <c r="Q2587" s="3" t="s">
        <v>528</v>
      </c>
      <c r="R2587" s="3" t="s">
        <v>15991</v>
      </c>
      <c r="S2587" s="3" t="s">
        <v>15992</v>
      </c>
      <c r="T2587" s="3" t="s">
        <v>15993</v>
      </c>
      <c r="U2587" s="3" t="s">
        <v>15994</v>
      </c>
      <c r="V2587" s="3" t="s">
        <v>1252</v>
      </c>
      <c r="W2587" s="3" t="s">
        <v>2396</v>
      </c>
      <c r="X2587" s="3" t="s">
        <v>2635</v>
      </c>
      <c r="Y2587" s="4">
        <v>461</v>
      </c>
      <c r="Z2587" s="4">
        <v>671.18367225</v>
      </c>
      <c r="AA2587" s="4">
        <f t="shared" si="246"/>
        <v>1.9188</v>
      </c>
      <c r="AB2587" s="4">
        <v>5840232</v>
      </c>
      <c r="AC2587" s="4">
        <v>1.14924145521959</v>
      </c>
      <c r="AD2587" s="3">
        <v>1</v>
      </c>
      <c r="AE2587" s="3">
        <v>0</v>
      </c>
      <c r="AF2587" s="3">
        <f t="shared" si="251"/>
        <v>0</v>
      </c>
      <c r="AG2587" s="6">
        <f t="shared" si="247"/>
        <v>0</v>
      </c>
      <c r="AH2587" s="4">
        <f t="shared" si="248"/>
        <v>0</v>
      </c>
      <c r="AI2587" s="4">
        <v>116.521854</v>
      </c>
      <c r="AJ2587" s="4">
        <v>31.733699</v>
      </c>
      <c r="AK2587" s="4">
        <v>1</v>
      </c>
      <c r="AL2587" s="4">
        <v>2010</v>
      </c>
      <c r="AM2587" s="4">
        <v>0</v>
      </c>
      <c r="AN2587" s="1">
        <f t="shared" si="249"/>
        <v>0</v>
      </c>
      <c r="AO2587" s="1">
        <f t="shared" si="250"/>
        <v>0</v>
      </c>
    </row>
    <row r="2588" s="1" customFormat="1" spans="1:41">
      <c r="A2588">
        <v>2011</v>
      </c>
      <c r="B2588" t="s">
        <v>14367</v>
      </c>
      <c r="C2588" s="2">
        <v>341500</v>
      </c>
      <c r="D2588" t="s">
        <v>15944</v>
      </c>
      <c r="E2588">
        <v>8210200</v>
      </c>
      <c r="F2588">
        <v>12522628.43</v>
      </c>
      <c r="G2588">
        <v>1.525252543178</v>
      </c>
      <c r="H2588">
        <v>0.08850335</v>
      </c>
      <c r="I2588">
        <v>0.022082</v>
      </c>
      <c r="J2588">
        <v>0.005767</v>
      </c>
      <c r="K2588">
        <v>0.010149</v>
      </c>
      <c r="L2588">
        <v>0.002844</v>
      </c>
      <c r="M2588">
        <v>0.003321</v>
      </c>
      <c r="N2588">
        <v>0.041779</v>
      </c>
      <c r="O2588">
        <v>0.019548</v>
      </c>
      <c r="P2588" s="3" t="s">
        <v>15995</v>
      </c>
      <c r="Q2588" s="3" t="s">
        <v>686</v>
      </c>
      <c r="R2588" s="3" t="s">
        <v>15996</v>
      </c>
      <c r="S2588" s="3" t="s">
        <v>15997</v>
      </c>
      <c r="T2588" s="3" t="s">
        <v>15998</v>
      </c>
      <c r="U2588" s="3" t="s">
        <v>15999</v>
      </c>
      <c r="V2588" s="3" t="s">
        <v>4082</v>
      </c>
      <c r="W2588" s="3" t="s">
        <v>1939</v>
      </c>
      <c r="X2588" s="3" t="s">
        <v>3024</v>
      </c>
      <c r="Y2588" s="4">
        <v>457</v>
      </c>
      <c r="Z2588" s="4">
        <v>793.8064296</v>
      </c>
      <c r="AA2588" s="4">
        <f t="shared" si="246"/>
        <v>1.6471</v>
      </c>
      <c r="AB2588" s="4">
        <v>6761209</v>
      </c>
      <c r="AC2588" s="4">
        <v>1.17405989017645</v>
      </c>
      <c r="AD2588" s="3">
        <v>1</v>
      </c>
      <c r="AE2588" s="3">
        <v>0</v>
      </c>
      <c r="AF2588" s="3">
        <f t="shared" si="251"/>
        <v>0</v>
      </c>
      <c r="AG2588" s="6">
        <f t="shared" si="247"/>
        <v>0</v>
      </c>
      <c r="AH2588" s="4">
        <f t="shared" si="248"/>
        <v>0</v>
      </c>
      <c r="AI2588" s="4">
        <v>116.521854</v>
      </c>
      <c r="AJ2588" s="4">
        <v>31.733699</v>
      </c>
      <c r="AK2588" s="4">
        <v>1</v>
      </c>
      <c r="AL2588" s="4">
        <v>2011</v>
      </c>
      <c r="AM2588" s="4">
        <v>0</v>
      </c>
      <c r="AN2588" s="1">
        <f t="shared" si="249"/>
        <v>0</v>
      </c>
      <c r="AO2588" s="1">
        <f t="shared" si="250"/>
        <v>0</v>
      </c>
    </row>
    <row r="2589" s="1" customFormat="1" spans="1:41">
      <c r="A2589">
        <v>2012</v>
      </c>
      <c r="B2589" t="s">
        <v>14367</v>
      </c>
      <c r="C2589" s="2">
        <v>341500</v>
      </c>
      <c r="D2589" t="s">
        <v>15944</v>
      </c>
      <c r="E2589">
        <v>9182000</v>
      </c>
      <c r="F2589">
        <v>12907220.43</v>
      </c>
      <c r="G2589">
        <v>1.40570904269222</v>
      </c>
      <c r="H2589">
        <v>0.12109343</v>
      </c>
      <c r="I2589">
        <v>0.037803</v>
      </c>
      <c r="J2589">
        <v>0.007642</v>
      </c>
      <c r="K2589">
        <v>0.016956</v>
      </c>
      <c r="L2589">
        <v>0.007082</v>
      </c>
      <c r="M2589">
        <v>0.006124</v>
      </c>
      <c r="N2589">
        <v>0.032486</v>
      </c>
      <c r="O2589">
        <v>0.016769</v>
      </c>
      <c r="P2589" s="3" t="s">
        <v>16000</v>
      </c>
      <c r="Q2589" s="3" t="s">
        <v>469</v>
      </c>
      <c r="R2589" s="3" t="s">
        <v>16001</v>
      </c>
      <c r="S2589" s="3" t="s">
        <v>16002</v>
      </c>
      <c r="T2589" s="3" t="s">
        <v>16003</v>
      </c>
      <c r="U2589" s="3" t="s">
        <v>16004</v>
      </c>
      <c r="V2589" s="3" t="s">
        <v>4082</v>
      </c>
      <c r="W2589" s="3" t="s">
        <v>3742</v>
      </c>
      <c r="X2589" s="3" t="s">
        <v>4262</v>
      </c>
      <c r="Y2589" s="4">
        <v>454</v>
      </c>
      <c r="Z2589" s="4">
        <v>873.3291558</v>
      </c>
      <c r="AA2589" s="4">
        <f t="shared" si="246"/>
        <v>1.5002</v>
      </c>
      <c r="AB2589" s="4">
        <v>8210200</v>
      </c>
      <c r="AC2589" s="4">
        <v>1.06371240140313</v>
      </c>
      <c r="AD2589" s="3">
        <v>1</v>
      </c>
      <c r="AE2589" s="3">
        <v>0</v>
      </c>
      <c r="AF2589" s="3">
        <f t="shared" si="251"/>
        <v>0</v>
      </c>
      <c r="AG2589" s="6">
        <f t="shared" si="247"/>
        <v>0</v>
      </c>
      <c r="AH2589" s="4">
        <f t="shared" si="248"/>
        <v>0</v>
      </c>
      <c r="AI2589" s="4">
        <v>116.521854</v>
      </c>
      <c r="AJ2589" s="4">
        <v>31.733699</v>
      </c>
      <c r="AK2589" s="4">
        <v>1</v>
      </c>
      <c r="AL2589" s="4">
        <v>2012</v>
      </c>
      <c r="AM2589" s="4">
        <v>0</v>
      </c>
      <c r="AN2589" s="1">
        <f t="shared" si="249"/>
        <v>0</v>
      </c>
      <c r="AO2589" s="1">
        <f t="shared" si="250"/>
        <v>0</v>
      </c>
    </row>
    <row r="2590" s="1" customFormat="1" spans="1:41">
      <c r="A2590">
        <v>2013</v>
      </c>
      <c r="B2590" t="s">
        <v>14367</v>
      </c>
      <c r="C2590" s="2">
        <v>341500</v>
      </c>
      <c r="D2590" t="s">
        <v>15944</v>
      </c>
      <c r="E2590">
        <v>10102100</v>
      </c>
      <c r="F2590">
        <v>13618218.98</v>
      </c>
      <c r="G2590">
        <v>1.34805822353768</v>
      </c>
      <c r="H2590">
        <v>0.14337363</v>
      </c>
      <c r="I2590">
        <v>0.041668</v>
      </c>
      <c r="J2590">
        <v>0.009115</v>
      </c>
      <c r="K2590">
        <v>0.020786</v>
      </c>
      <c r="L2590">
        <v>0.005541</v>
      </c>
      <c r="M2590">
        <v>0.006225</v>
      </c>
      <c r="N2590">
        <v>0.042746</v>
      </c>
      <c r="O2590">
        <v>0.028133</v>
      </c>
      <c r="P2590" s="3" t="s">
        <v>16005</v>
      </c>
      <c r="Q2590" s="3" t="s">
        <v>605</v>
      </c>
      <c r="R2590" s="3" t="s">
        <v>16006</v>
      </c>
      <c r="S2590" s="3" t="s">
        <v>16007</v>
      </c>
      <c r="T2590" s="3" t="s">
        <v>16008</v>
      </c>
      <c r="U2590" s="3" t="s">
        <v>16009</v>
      </c>
      <c r="V2590" s="3" t="s">
        <v>3572</v>
      </c>
      <c r="W2590" s="3" t="s">
        <v>1737</v>
      </c>
      <c r="X2590" s="3" t="s">
        <v>2448</v>
      </c>
      <c r="Y2590" s="4">
        <v>452</v>
      </c>
      <c r="Z2590" s="4">
        <v>911.61288222</v>
      </c>
      <c r="AA2590" s="4">
        <f t="shared" si="246"/>
        <v>1.4418</v>
      </c>
      <c r="AB2590" s="4">
        <v>9182000</v>
      </c>
      <c r="AC2590" s="4">
        <v>0.992826053387062</v>
      </c>
      <c r="AD2590" s="3">
        <v>1</v>
      </c>
      <c r="AE2590" s="3">
        <v>0</v>
      </c>
      <c r="AF2590" s="3">
        <f t="shared" si="251"/>
        <v>0</v>
      </c>
      <c r="AG2590" s="6">
        <f t="shared" si="247"/>
        <v>0</v>
      </c>
      <c r="AH2590" s="4">
        <f t="shared" si="248"/>
        <v>0</v>
      </c>
      <c r="AI2590" s="4">
        <v>116.521854</v>
      </c>
      <c r="AJ2590" s="4">
        <v>31.733699</v>
      </c>
      <c r="AK2590" s="4">
        <v>1</v>
      </c>
      <c r="AL2590" s="4">
        <v>2013</v>
      </c>
      <c r="AM2590" s="4">
        <v>0</v>
      </c>
      <c r="AN2590" s="1">
        <f t="shared" si="249"/>
        <v>0</v>
      </c>
      <c r="AO2590" s="1">
        <f t="shared" si="250"/>
        <v>0</v>
      </c>
    </row>
    <row r="2591" s="1" customFormat="1" spans="1:41">
      <c r="A2591">
        <v>2014</v>
      </c>
      <c r="B2591" t="s">
        <v>14367</v>
      </c>
      <c r="C2591" s="2">
        <v>341500</v>
      </c>
      <c r="D2591" t="s">
        <v>15944</v>
      </c>
      <c r="E2591">
        <v>10958100</v>
      </c>
      <c r="F2591">
        <v>20147259.73</v>
      </c>
      <c r="G2591">
        <v>1.83857235560909</v>
      </c>
      <c r="H2591">
        <v>0.10120527</v>
      </c>
      <c r="I2591">
        <v>0.027118</v>
      </c>
      <c r="J2591">
        <v>0.00788</v>
      </c>
      <c r="K2591">
        <v>0.01307</v>
      </c>
      <c r="L2591">
        <v>0.003078</v>
      </c>
      <c r="M2591">
        <v>0.003089</v>
      </c>
      <c r="N2591">
        <v>0.042067</v>
      </c>
      <c r="O2591">
        <v>0.021123</v>
      </c>
      <c r="P2591" s="3" t="s">
        <v>16010</v>
      </c>
      <c r="Q2591" s="3" t="s">
        <v>8698</v>
      </c>
      <c r="R2591" s="3" t="s">
        <v>16011</v>
      </c>
      <c r="S2591" s="3" t="s">
        <v>16012</v>
      </c>
      <c r="T2591" s="3" t="s">
        <v>16013</v>
      </c>
      <c r="U2591" s="3" t="s">
        <v>16014</v>
      </c>
      <c r="V2591" s="3" t="s">
        <v>1565</v>
      </c>
      <c r="W2591" s="3" t="s">
        <v>3293</v>
      </c>
      <c r="X2591" s="3" t="s">
        <v>725</v>
      </c>
      <c r="Y2591" s="4">
        <v>450</v>
      </c>
      <c r="Z2591" s="4">
        <v>742.57625939</v>
      </c>
      <c r="AA2591" s="4">
        <f t="shared" si="246"/>
        <v>1.9762</v>
      </c>
      <c r="AB2591" s="4">
        <v>10102100</v>
      </c>
      <c r="AC2591" s="4">
        <v>0.735071182615496</v>
      </c>
      <c r="AD2591" s="3">
        <v>1</v>
      </c>
      <c r="AE2591" s="3">
        <v>0</v>
      </c>
      <c r="AF2591" s="3">
        <f t="shared" si="251"/>
        <v>0</v>
      </c>
      <c r="AG2591" s="6">
        <f t="shared" si="247"/>
        <v>0</v>
      </c>
      <c r="AH2591" s="4">
        <f t="shared" si="248"/>
        <v>0</v>
      </c>
      <c r="AI2591" s="4">
        <v>116.521854</v>
      </c>
      <c r="AJ2591" s="4">
        <v>31.733699</v>
      </c>
      <c r="AK2591" s="4">
        <v>1</v>
      </c>
      <c r="AL2591" s="4">
        <v>2014</v>
      </c>
      <c r="AM2591" s="4">
        <v>0</v>
      </c>
      <c r="AN2591" s="1">
        <f t="shared" si="249"/>
        <v>0</v>
      </c>
      <c r="AO2591" s="1">
        <f t="shared" si="250"/>
        <v>0</v>
      </c>
    </row>
    <row r="2592" s="1" customFormat="1" spans="1:41">
      <c r="A2592">
        <v>2015</v>
      </c>
      <c r="B2592" t="s">
        <v>14367</v>
      </c>
      <c r="C2592" s="2">
        <v>341500</v>
      </c>
      <c r="D2592" t="s">
        <v>15944</v>
      </c>
      <c r="E2592">
        <v>10164885</v>
      </c>
      <c r="F2592">
        <v>19534719.46</v>
      </c>
      <c r="G2592">
        <v>1.9217846006128</v>
      </c>
      <c r="H2592">
        <v>0.11786347</v>
      </c>
      <c r="I2592">
        <v>0.033958</v>
      </c>
      <c r="J2592">
        <v>0.010041</v>
      </c>
      <c r="K2592">
        <v>0.016212</v>
      </c>
      <c r="L2592">
        <v>0.005768</v>
      </c>
      <c r="M2592">
        <v>0.001937</v>
      </c>
      <c r="N2592">
        <v>0.041982</v>
      </c>
      <c r="O2592">
        <v>0.021393</v>
      </c>
      <c r="P2592" s="3" t="s">
        <v>16015</v>
      </c>
      <c r="Q2592" s="3" t="s">
        <v>172</v>
      </c>
      <c r="R2592" s="3" t="s">
        <v>16016</v>
      </c>
      <c r="S2592" s="3" t="s">
        <v>16017</v>
      </c>
      <c r="T2592" s="3" t="s">
        <v>16018</v>
      </c>
      <c r="U2592" s="3" t="s">
        <v>16019</v>
      </c>
      <c r="V2592" s="3" t="s">
        <v>1565</v>
      </c>
      <c r="W2592" s="3" t="s">
        <v>3018</v>
      </c>
      <c r="X2592" s="3" t="s">
        <v>771</v>
      </c>
      <c r="Y2592" s="4">
        <v>449</v>
      </c>
      <c r="Z2592" s="4">
        <v>819.53897694</v>
      </c>
      <c r="AA2592" s="4">
        <f t="shared" si="246"/>
        <v>1.8544</v>
      </c>
      <c r="AB2592" s="4">
        <v>10958100</v>
      </c>
      <c r="AC2592" s="4">
        <v>0.747884192460372</v>
      </c>
      <c r="AD2592" s="3">
        <v>1</v>
      </c>
      <c r="AE2592" s="3">
        <v>0</v>
      </c>
      <c r="AF2592" s="3">
        <f t="shared" si="251"/>
        <v>0</v>
      </c>
      <c r="AG2592" s="6">
        <f t="shared" si="247"/>
        <v>0</v>
      </c>
      <c r="AH2592" s="4">
        <f t="shared" si="248"/>
        <v>0</v>
      </c>
      <c r="AI2592" s="4">
        <v>116.521854</v>
      </c>
      <c r="AJ2592" s="4">
        <v>31.733699</v>
      </c>
      <c r="AK2592" s="4">
        <v>1</v>
      </c>
      <c r="AL2592" s="4">
        <v>2015</v>
      </c>
      <c r="AM2592" s="4">
        <v>0</v>
      </c>
      <c r="AN2592" s="1">
        <f t="shared" si="249"/>
        <v>0</v>
      </c>
      <c r="AO2592" s="1">
        <f t="shared" si="250"/>
        <v>0</v>
      </c>
    </row>
    <row r="2593" s="1" customFormat="1" spans="1:41">
      <c r="A2593">
        <v>2016</v>
      </c>
      <c r="B2593" t="s">
        <v>14367</v>
      </c>
      <c r="C2593" s="2">
        <v>341500</v>
      </c>
      <c r="D2593" t="s">
        <v>15944</v>
      </c>
      <c r="E2593">
        <v>11081469</v>
      </c>
      <c r="F2593">
        <v>19053030.64</v>
      </c>
      <c r="G2593">
        <v>1.71935964807554</v>
      </c>
      <c r="H2593">
        <v>0.10902099</v>
      </c>
      <c r="I2593">
        <v>0.026345</v>
      </c>
      <c r="J2593">
        <v>0.005363</v>
      </c>
      <c r="K2593">
        <v>0.012041</v>
      </c>
      <c r="L2593">
        <v>0.003919</v>
      </c>
      <c r="M2593">
        <v>0.005022</v>
      </c>
      <c r="N2593">
        <v>0.042561</v>
      </c>
      <c r="O2593">
        <v>0.029587</v>
      </c>
      <c r="P2593" s="3" t="s">
        <v>16020</v>
      </c>
      <c r="Q2593" s="3" t="s">
        <v>397</v>
      </c>
      <c r="R2593" s="3" t="s">
        <v>16021</v>
      </c>
      <c r="S2593" s="3" t="s">
        <v>16022</v>
      </c>
      <c r="T2593" s="3" t="s">
        <v>16023</v>
      </c>
      <c r="U2593" s="3" t="s">
        <v>16024</v>
      </c>
      <c r="V2593" s="3" t="s">
        <v>677</v>
      </c>
      <c r="W2593" s="3" t="s">
        <v>2240</v>
      </c>
      <c r="X2593" s="3" t="s">
        <v>257</v>
      </c>
      <c r="Y2593" s="4">
        <v>447</v>
      </c>
      <c r="Z2593" s="4">
        <v>870.60592908</v>
      </c>
      <c r="AA2593" s="4">
        <f t="shared" si="246"/>
        <v>1.6001</v>
      </c>
      <c r="AB2593" s="4">
        <v>10164885</v>
      </c>
      <c r="AC2593" s="4">
        <v>0.856483796009497</v>
      </c>
      <c r="AD2593" s="3">
        <v>1</v>
      </c>
      <c r="AE2593" s="3">
        <v>0</v>
      </c>
      <c r="AF2593" s="3">
        <f t="shared" si="251"/>
        <v>0</v>
      </c>
      <c r="AG2593" s="6">
        <f t="shared" si="247"/>
        <v>0</v>
      </c>
      <c r="AH2593" s="4">
        <f t="shared" si="248"/>
        <v>0</v>
      </c>
      <c r="AI2593" s="4">
        <v>116.521854</v>
      </c>
      <c r="AJ2593" s="4">
        <v>31.733699</v>
      </c>
      <c r="AK2593" s="4">
        <v>1</v>
      </c>
      <c r="AL2593" s="4">
        <v>2016</v>
      </c>
      <c r="AM2593" s="4">
        <v>0</v>
      </c>
      <c r="AN2593" s="1">
        <f t="shared" si="249"/>
        <v>0</v>
      </c>
      <c r="AO2593" s="1">
        <f t="shared" si="250"/>
        <v>0</v>
      </c>
    </row>
    <row r="2594" s="1" customFormat="1" spans="1:41">
      <c r="A2594">
        <v>2017</v>
      </c>
      <c r="B2594" t="s">
        <v>14367</v>
      </c>
      <c r="C2594" s="2">
        <v>341500</v>
      </c>
      <c r="D2594" t="s">
        <v>15944</v>
      </c>
      <c r="E2594">
        <v>11680500</v>
      </c>
      <c r="F2594">
        <v>19238135.5</v>
      </c>
      <c r="G2594">
        <v>1.64703013569625</v>
      </c>
      <c r="H2594">
        <v>0.14021351</v>
      </c>
      <c r="I2594">
        <v>0.044659</v>
      </c>
      <c r="J2594">
        <v>0.011124</v>
      </c>
      <c r="K2594">
        <v>0.021905</v>
      </c>
      <c r="L2594">
        <v>0.00723</v>
      </c>
      <c r="M2594">
        <v>0.0044</v>
      </c>
      <c r="N2594">
        <v>0.036362</v>
      </c>
      <c r="O2594">
        <v>0.020695</v>
      </c>
      <c r="P2594" s="3" t="s">
        <v>16025</v>
      </c>
      <c r="Q2594" s="3" t="s">
        <v>371</v>
      </c>
      <c r="R2594" s="3" t="s">
        <v>16026</v>
      </c>
      <c r="S2594" s="3" t="s">
        <v>16027</v>
      </c>
      <c r="T2594" s="3" t="s">
        <v>16028</v>
      </c>
      <c r="U2594" s="3" t="s">
        <v>16029</v>
      </c>
      <c r="V2594" s="3" t="s">
        <v>2008</v>
      </c>
      <c r="W2594" s="3" t="s">
        <v>2240</v>
      </c>
      <c r="X2594" s="3" t="s">
        <v>404</v>
      </c>
      <c r="Y2594" s="4">
        <v>445</v>
      </c>
      <c r="Z2594" s="4">
        <v>1148.51472972</v>
      </c>
      <c r="AA2594" s="4">
        <f t="shared" si="246"/>
        <v>1.4835</v>
      </c>
      <c r="AB2594" s="4">
        <v>11081469</v>
      </c>
      <c r="AC2594" s="4">
        <v>1.03642822961468</v>
      </c>
      <c r="AD2594" s="3">
        <v>1</v>
      </c>
      <c r="AE2594" s="3">
        <v>0</v>
      </c>
      <c r="AF2594" s="3">
        <f t="shared" si="251"/>
        <v>0</v>
      </c>
      <c r="AG2594" s="6">
        <f t="shared" si="247"/>
        <v>0</v>
      </c>
      <c r="AH2594" s="4">
        <f t="shared" si="248"/>
        <v>0</v>
      </c>
      <c r="AI2594" s="4">
        <v>116.521854</v>
      </c>
      <c r="AJ2594" s="4">
        <v>31.733699</v>
      </c>
      <c r="AK2594" s="4">
        <v>1</v>
      </c>
      <c r="AL2594" s="4">
        <v>2017</v>
      </c>
      <c r="AM2594" s="4">
        <v>0</v>
      </c>
      <c r="AN2594" s="1">
        <f t="shared" si="249"/>
        <v>0</v>
      </c>
      <c r="AO2594" s="1">
        <f t="shared" si="250"/>
        <v>0</v>
      </c>
    </row>
    <row r="2595" s="1" customFormat="1" spans="1:41">
      <c r="A2595">
        <v>2018</v>
      </c>
      <c r="B2595" t="s">
        <v>14367</v>
      </c>
      <c r="C2595" s="2">
        <v>341500</v>
      </c>
      <c r="D2595" t="s">
        <v>15944</v>
      </c>
      <c r="E2595">
        <v>12880538</v>
      </c>
      <c r="F2595">
        <v>18794979.41</v>
      </c>
      <c r="G2595">
        <v>1.45917658175458</v>
      </c>
      <c r="H2595">
        <v>0.14292432</v>
      </c>
      <c r="I2595">
        <v>0.039878</v>
      </c>
      <c r="J2595">
        <v>0.008784</v>
      </c>
      <c r="K2595">
        <v>0.016441</v>
      </c>
      <c r="L2595">
        <v>0.006527</v>
      </c>
      <c r="M2595">
        <v>0.008126</v>
      </c>
      <c r="N2595">
        <v>0.049941</v>
      </c>
      <c r="O2595">
        <v>0.022291</v>
      </c>
      <c r="P2595" s="3" t="s">
        <v>16030</v>
      </c>
      <c r="Q2595" s="3" t="s">
        <v>2178</v>
      </c>
      <c r="R2595" s="3" t="s">
        <v>16031</v>
      </c>
      <c r="S2595" s="3" t="s">
        <v>2091</v>
      </c>
      <c r="T2595" s="3" t="s">
        <v>16032</v>
      </c>
      <c r="U2595" s="3" t="s">
        <v>16033</v>
      </c>
      <c r="V2595" s="3" t="s">
        <v>77</v>
      </c>
      <c r="W2595" s="3" t="s">
        <v>201</v>
      </c>
      <c r="X2595" s="3" t="s">
        <v>1226</v>
      </c>
      <c r="Y2595" s="4">
        <v>443</v>
      </c>
      <c r="Z2595" s="4">
        <v>1130.31930715</v>
      </c>
      <c r="AA2595" s="4">
        <f t="shared" si="246"/>
        <v>1.2976</v>
      </c>
      <c r="AB2595" s="4">
        <v>11680500</v>
      </c>
      <c r="AC2595" s="4">
        <v>0.967697707418347</v>
      </c>
      <c r="AD2595" s="3">
        <v>1</v>
      </c>
      <c r="AE2595" s="3">
        <v>0</v>
      </c>
      <c r="AF2595" s="3">
        <f t="shared" si="251"/>
        <v>0</v>
      </c>
      <c r="AG2595" s="6">
        <f t="shared" si="247"/>
        <v>0</v>
      </c>
      <c r="AH2595" s="4">
        <f t="shared" si="248"/>
        <v>0</v>
      </c>
      <c r="AI2595" s="4">
        <v>116.521854</v>
      </c>
      <c r="AJ2595" s="4">
        <v>31.733699</v>
      </c>
      <c r="AK2595" s="4">
        <v>1</v>
      </c>
      <c r="AL2595" s="4">
        <v>2018</v>
      </c>
      <c r="AM2595" s="4">
        <v>0</v>
      </c>
      <c r="AN2595" s="1">
        <f t="shared" si="249"/>
        <v>0</v>
      </c>
      <c r="AO2595" s="1">
        <f t="shared" si="250"/>
        <v>0</v>
      </c>
    </row>
    <row r="2596" s="1" customFormat="1" spans="1:41">
      <c r="A2596">
        <v>2019</v>
      </c>
      <c r="B2596" t="s">
        <v>14367</v>
      </c>
      <c r="C2596" s="2">
        <v>341500</v>
      </c>
      <c r="D2596" t="s">
        <v>15944</v>
      </c>
      <c r="E2596">
        <v>16200000</v>
      </c>
      <c r="F2596">
        <v>18934202.8</v>
      </c>
      <c r="G2596">
        <v>1.16877795061728</v>
      </c>
      <c r="H2596">
        <v>0.09814372</v>
      </c>
      <c r="I2596">
        <v>0.027611</v>
      </c>
      <c r="J2596">
        <v>0.007595</v>
      </c>
      <c r="K2596">
        <v>0.01202</v>
      </c>
      <c r="L2596">
        <v>0.003572</v>
      </c>
      <c r="M2596">
        <v>0.004424</v>
      </c>
      <c r="N2596">
        <v>0.03245</v>
      </c>
      <c r="O2596">
        <v>0.020214</v>
      </c>
      <c r="P2596" s="3" t="s">
        <v>16034</v>
      </c>
      <c r="Q2596" s="3" t="s">
        <v>41</v>
      </c>
      <c r="R2596" s="3" t="s">
        <v>16035</v>
      </c>
      <c r="S2596" s="3" t="s">
        <v>16036</v>
      </c>
      <c r="T2596" s="3" t="s">
        <v>16037</v>
      </c>
      <c r="U2596" s="3" t="s">
        <v>16038</v>
      </c>
      <c r="V2596" s="3" t="s">
        <v>138</v>
      </c>
      <c r="W2596" s="3" t="s">
        <v>965</v>
      </c>
      <c r="X2596" s="3" t="s">
        <v>1042</v>
      </c>
      <c r="Y2596" s="4">
        <v>441</v>
      </c>
      <c r="Z2596" s="4">
        <v>1315.53334278</v>
      </c>
      <c r="AA2596" s="4">
        <f t="shared" si="246"/>
        <v>1.171</v>
      </c>
      <c r="AB2596" s="4">
        <v>12880538</v>
      </c>
      <c r="AC2596" s="4">
        <v>1.0213341576105</v>
      </c>
      <c r="AD2596" s="3">
        <v>1</v>
      </c>
      <c r="AE2596" s="3">
        <v>0</v>
      </c>
      <c r="AF2596" s="3">
        <f t="shared" si="251"/>
        <v>0</v>
      </c>
      <c r="AG2596" s="6">
        <f t="shared" si="247"/>
        <v>0</v>
      </c>
      <c r="AH2596" s="4">
        <f t="shared" si="248"/>
        <v>0</v>
      </c>
      <c r="AI2596" s="4">
        <v>116.521854</v>
      </c>
      <c r="AJ2596" s="4">
        <v>31.733699</v>
      </c>
      <c r="AK2596" s="4">
        <v>1</v>
      </c>
      <c r="AL2596" s="4">
        <v>2019</v>
      </c>
      <c r="AM2596" s="4">
        <v>0</v>
      </c>
      <c r="AN2596" s="1">
        <f t="shared" si="249"/>
        <v>0</v>
      </c>
      <c r="AO2596" s="1">
        <f t="shared" si="250"/>
        <v>0</v>
      </c>
    </row>
    <row r="2597" s="1" customFormat="1" spans="1:41">
      <c r="A2597">
        <v>2020</v>
      </c>
      <c r="B2597" t="s">
        <v>14367</v>
      </c>
      <c r="C2597" s="2">
        <v>341500</v>
      </c>
      <c r="D2597" t="s">
        <v>15944</v>
      </c>
      <c r="E2597">
        <v>16700000</v>
      </c>
      <c r="F2597">
        <v>18620091.29</v>
      </c>
      <c r="G2597">
        <v>1.1149755263473</v>
      </c>
      <c r="H2597">
        <v>0.1274098</v>
      </c>
      <c r="I2597">
        <v>0.036541</v>
      </c>
      <c r="J2597">
        <v>0.007836</v>
      </c>
      <c r="K2597">
        <v>0.018085</v>
      </c>
      <c r="L2597">
        <v>0.006843</v>
      </c>
      <c r="M2597">
        <v>0.003777</v>
      </c>
      <c r="N2597">
        <v>0.047266</v>
      </c>
      <c r="O2597">
        <v>0.021044</v>
      </c>
      <c r="P2597" s="3" t="s">
        <v>16039</v>
      </c>
      <c r="Q2597" s="3" t="s">
        <v>1928</v>
      </c>
      <c r="R2597" s="3" t="s">
        <v>16040</v>
      </c>
      <c r="S2597" s="3" t="s">
        <v>16041</v>
      </c>
      <c r="T2597" s="3" t="s">
        <v>16042</v>
      </c>
      <c r="U2597" s="3" t="s">
        <v>16043</v>
      </c>
      <c r="V2597" s="3" t="s">
        <v>130</v>
      </c>
      <c r="W2597" s="3" t="s">
        <v>3469</v>
      </c>
      <c r="X2597" s="3" t="s">
        <v>128</v>
      </c>
      <c r="Y2597" s="4">
        <v>439.37</v>
      </c>
      <c r="Z2597" s="4">
        <v>1338.74346606</v>
      </c>
      <c r="AA2597" s="4">
        <f t="shared" si="246"/>
        <v>1.0917</v>
      </c>
      <c r="AB2597" s="4">
        <v>16200000</v>
      </c>
      <c r="AC2597" s="4">
        <v>0.826384855592593</v>
      </c>
      <c r="AD2597" s="3">
        <v>1</v>
      </c>
      <c r="AE2597" s="3">
        <v>0</v>
      </c>
      <c r="AF2597" s="3">
        <f t="shared" si="251"/>
        <v>0</v>
      </c>
      <c r="AG2597" s="6">
        <f t="shared" si="247"/>
        <v>0</v>
      </c>
      <c r="AH2597" s="4">
        <f t="shared" si="248"/>
        <v>0</v>
      </c>
      <c r="AI2597" s="4">
        <v>116.521854</v>
      </c>
      <c r="AJ2597" s="4">
        <v>31.733699</v>
      </c>
      <c r="AK2597" s="4">
        <v>1</v>
      </c>
      <c r="AL2597" s="4">
        <v>2020</v>
      </c>
      <c r="AM2597" s="4">
        <v>0</v>
      </c>
      <c r="AN2597" s="1">
        <f t="shared" si="249"/>
        <v>0</v>
      </c>
      <c r="AO2597" s="1">
        <f t="shared" si="250"/>
        <v>0</v>
      </c>
    </row>
    <row r="2598" s="1" customFormat="1" spans="1:41">
      <c r="A2598">
        <v>2021</v>
      </c>
      <c r="B2598" t="s">
        <v>14367</v>
      </c>
      <c r="C2598" s="2">
        <v>341500</v>
      </c>
      <c r="D2598" t="s">
        <v>15944</v>
      </c>
      <c r="E2598">
        <v>19230000</v>
      </c>
      <c r="F2598">
        <v>19364346.05</v>
      </c>
      <c r="G2598">
        <v>1.00698627405096</v>
      </c>
      <c r="H2598">
        <v>0.1151417</v>
      </c>
      <c r="I2598">
        <v>0.037758</v>
      </c>
      <c r="J2598">
        <v>0.00766</v>
      </c>
      <c r="K2598">
        <v>0.018762</v>
      </c>
      <c r="L2598">
        <v>0.005717</v>
      </c>
      <c r="M2598">
        <v>0.005619</v>
      </c>
      <c r="N2598">
        <v>0.028596</v>
      </c>
      <c r="O2598">
        <v>0.015508</v>
      </c>
      <c r="P2598" s="3" t="s">
        <v>16044</v>
      </c>
      <c r="Q2598" s="3" t="s">
        <v>1869</v>
      </c>
      <c r="R2598" s="3" t="s">
        <v>16045</v>
      </c>
      <c r="S2598" s="3" t="s">
        <v>16046</v>
      </c>
      <c r="T2598" s="3" t="s">
        <v>16047</v>
      </c>
      <c r="U2598" s="3" t="s">
        <v>16048</v>
      </c>
      <c r="V2598" s="3" t="s">
        <v>138</v>
      </c>
      <c r="W2598" s="3" t="s">
        <v>3368</v>
      </c>
      <c r="X2598" s="3" t="s">
        <v>7024</v>
      </c>
      <c r="Y2598" s="4">
        <v>440.5</v>
      </c>
      <c r="Z2598" s="4">
        <v>1442.59543103</v>
      </c>
      <c r="AA2598" s="4">
        <f t="shared" si="246"/>
        <v>0.9883</v>
      </c>
      <c r="AB2598" s="4">
        <v>16700000</v>
      </c>
      <c r="AC2598" s="4">
        <v>0.863829599419162</v>
      </c>
      <c r="AD2598" s="3">
        <v>1</v>
      </c>
      <c r="AE2598" s="3">
        <v>0</v>
      </c>
      <c r="AF2598" s="3">
        <f t="shared" si="251"/>
        <v>0</v>
      </c>
      <c r="AG2598" s="6">
        <f t="shared" si="247"/>
        <v>0</v>
      </c>
      <c r="AH2598" s="4">
        <f t="shared" si="248"/>
        <v>0</v>
      </c>
      <c r="AI2598" s="4">
        <v>116.521854</v>
      </c>
      <c r="AJ2598" s="4">
        <v>31.733699</v>
      </c>
      <c r="AK2598" s="4">
        <v>1</v>
      </c>
      <c r="AL2598" s="4">
        <v>2021</v>
      </c>
      <c r="AM2598" s="4">
        <v>0</v>
      </c>
      <c r="AN2598" s="1">
        <f t="shared" si="249"/>
        <v>0</v>
      </c>
      <c r="AO2598" s="1">
        <f t="shared" si="250"/>
        <v>0</v>
      </c>
    </row>
    <row r="2599" s="1" customFormat="1" spans="1:41">
      <c r="A2599">
        <v>2022</v>
      </c>
      <c r="B2599" t="s">
        <v>14367</v>
      </c>
      <c r="C2599" s="2">
        <v>341500</v>
      </c>
      <c r="D2599" t="s">
        <v>15944</v>
      </c>
      <c r="E2599">
        <v>20050000</v>
      </c>
      <c r="F2599">
        <v>19245072.98</v>
      </c>
      <c r="G2599">
        <v>0.959854013965087</v>
      </c>
      <c r="H2599">
        <v>0.14398113</v>
      </c>
      <c r="I2599">
        <v>0.038562</v>
      </c>
      <c r="J2599">
        <v>0.01155</v>
      </c>
      <c r="K2599">
        <v>0.01602</v>
      </c>
      <c r="L2599">
        <v>0.006406</v>
      </c>
      <c r="M2599">
        <v>0.004585</v>
      </c>
      <c r="N2599">
        <v>0.052429</v>
      </c>
      <c r="O2599">
        <v>0.027821</v>
      </c>
      <c r="P2599" s="3" t="s">
        <v>16049</v>
      </c>
      <c r="Q2599" s="3" t="s">
        <v>1941</v>
      </c>
      <c r="R2599" s="3" t="s">
        <v>16050</v>
      </c>
      <c r="S2599" s="3" t="s">
        <v>16051</v>
      </c>
      <c r="T2599" s="3" t="s">
        <v>16052</v>
      </c>
      <c r="U2599" s="3" t="s">
        <v>16053</v>
      </c>
      <c r="V2599" s="3" t="s">
        <v>138</v>
      </c>
      <c r="W2599" s="3" t="s">
        <v>5236</v>
      </c>
      <c r="X2599" s="3" t="s">
        <v>404</v>
      </c>
      <c r="Y2599" s="4">
        <v>437.9</v>
      </c>
      <c r="Z2599" s="4">
        <v>1747.31252388</v>
      </c>
      <c r="AA2599" s="4">
        <f t="shared" si="246"/>
        <v>0.93</v>
      </c>
      <c r="AB2599" s="4">
        <v>19230000</v>
      </c>
      <c r="AC2599" s="4">
        <v>0.908638857971919</v>
      </c>
      <c r="AD2599" s="3">
        <v>1</v>
      </c>
      <c r="AE2599" s="3">
        <v>0</v>
      </c>
      <c r="AF2599" s="3">
        <f t="shared" si="251"/>
        <v>0</v>
      </c>
      <c r="AG2599" s="6">
        <f t="shared" si="247"/>
        <v>0</v>
      </c>
      <c r="AH2599" s="4">
        <f t="shared" si="248"/>
        <v>0</v>
      </c>
      <c r="AI2599" s="4">
        <v>116.521854</v>
      </c>
      <c r="AJ2599" s="4">
        <v>31.733699</v>
      </c>
      <c r="AK2599" s="4">
        <v>1</v>
      </c>
      <c r="AL2599" s="4">
        <v>2022</v>
      </c>
      <c r="AM2599" s="4">
        <v>0</v>
      </c>
      <c r="AN2599" s="1">
        <f t="shared" si="249"/>
        <v>0</v>
      </c>
      <c r="AO2599" s="1">
        <f t="shared" si="250"/>
        <v>0</v>
      </c>
    </row>
    <row r="2600" s="1" customFormat="1" spans="1:41">
      <c r="A2600">
        <v>2023</v>
      </c>
      <c r="B2600" t="s">
        <v>14367</v>
      </c>
      <c r="C2600" s="2">
        <v>341500</v>
      </c>
      <c r="D2600" t="s">
        <v>15944</v>
      </c>
      <c r="E2600">
        <v>21130000</v>
      </c>
      <c r="F2600">
        <v>20072792.36</v>
      </c>
      <c r="G2600">
        <v>0.949966510175106</v>
      </c>
      <c r="H2600">
        <v>0.25354765</v>
      </c>
      <c r="I2600">
        <v>0.046928</v>
      </c>
      <c r="J2600">
        <v>0.023001</v>
      </c>
      <c r="K2600">
        <v>0.02084</v>
      </c>
      <c r="L2600">
        <v>0.014657</v>
      </c>
      <c r="M2600">
        <v>0.011113</v>
      </c>
      <c r="N2600">
        <v>0.083824</v>
      </c>
      <c r="O2600">
        <v>0.047694</v>
      </c>
      <c r="P2600" s="3" t="s">
        <v>16054</v>
      </c>
      <c r="Q2600" s="3" t="s">
        <v>464</v>
      </c>
      <c r="R2600" s="3" t="s">
        <v>16055</v>
      </c>
      <c r="S2600" s="3" t="s">
        <v>16056</v>
      </c>
      <c r="T2600" s="3" t="s">
        <v>16057</v>
      </c>
      <c r="U2600" s="3" t="s">
        <v>16058</v>
      </c>
      <c r="V2600" s="3" t="s">
        <v>964</v>
      </c>
      <c r="W2600" s="3" t="s">
        <v>3018</v>
      </c>
      <c r="X2600" s="3" t="s">
        <v>7024</v>
      </c>
      <c r="Y2600" s="4">
        <v>434.3</v>
      </c>
      <c r="Z2600" s="4">
        <v>1849.3554</v>
      </c>
      <c r="AA2600" s="4">
        <f t="shared" si="246"/>
        <v>0.9117</v>
      </c>
      <c r="AB2600" s="4">
        <v>20768400</v>
      </c>
      <c r="AC2600" s="4">
        <v>0.890466</v>
      </c>
      <c r="AD2600" s="3">
        <v>1</v>
      </c>
      <c r="AE2600" s="3">
        <v>0</v>
      </c>
      <c r="AF2600" s="3">
        <f t="shared" si="251"/>
        <v>0</v>
      </c>
      <c r="AG2600" s="6">
        <f t="shared" si="247"/>
        <v>0</v>
      </c>
      <c r="AH2600" s="4">
        <f t="shared" si="248"/>
        <v>0</v>
      </c>
      <c r="AI2600" s="4">
        <v>116.521854</v>
      </c>
      <c r="AJ2600" s="4">
        <v>31.733699</v>
      </c>
      <c r="AK2600" s="4">
        <v>1</v>
      </c>
      <c r="AL2600" s="4">
        <v>2023</v>
      </c>
      <c r="AM2600" s="4">
        <v>0</v>
      </c>
      <c r="AN2600" s="1">
        <f t="shared" si="249"/>
        <v>0</v>
      </c>
      <c r="AO2600" s="1">
        <f t="shared" si="250"/>
        <v>0</v>
      </c>
    </row>
    <row r="2601" s="1" customFormat="1" spans="1:41">
      <c r="A2601">
        <v>2024</v>
      </c>
      <c r="B2601" t="s">
        <v>14367</v>
      </c>
      <c r="C2601" s="2">
        <v>341500</v>
      </c>
      <c r="D2601" t="s">
        <v>15944</v>
      </c>
      <c r="E2601">
        <v>23080000</v>
      </c>
      <c r="F2601">
        <v>20203370.31</v>
      </c>
      <c r="G2601">
        <v>0.87536266507799</v>
      </c>
      <c r="H2601">
        <v>0.31138814</v>
      </c>
      <c r="I2601">
        <v>0.049625</v>
      </c>
      <c r="J2601">
        <v>0.029318</v>
      </c>
      <c r="K2601">
        <v>0.022623</v>
      </c>
      <c r="L2601">
        <v>0.019661</v>
      </c>
      <c r="M2601">
        <v>0.013614</v>
      </c>
      <c r="N2601">
        <v>0.102996</v>
      </c>
      <c r="O2601">
        <v>0.059075</v>
      </c>
      <c r="P2601" s="3" t="s">
        <v>16059</v>
      </c>
      <c r="Q2601" s="3" t="s">
        <v>2303</v>
      </c>
      <c r="R2601" s="3" t="s">
        <v>16060</v>
      </c>
      <c r="S2601" s="3" t="s">
        <v>16061</v>
      </c>
      <c r="T2601" s="3" t="s">
        <v>16062</v>
      </c>
      <c r="U2601" s="3" t="s">
        <v>16063</v>
      </c>
      <c r="V2601" s="3" t="s">
        <v>758</v>
      </c>
      <c r="W2601" s="3" t="s">
        <v>1253</v>
      </c>
      <c r="X2601" s="3" t="s">
        <v>118</v>
      </c>
      <c r="Y2601" s="4">
        <v>430.4</v>
      </c>
      <c r="Z2601" s="4">
        <v>1957.3585</v>
      </c>
      <c r="AA2601" s="4">
        <f t="shared" si="246"/>
        <v>0.8756</v>
      </c>
      <c r="AB2601" s="4">
        <v>22429872</v>
      </c>
      <c r="AC2601" s="4">
        <v>0.872657</v>
      </c>
      <c r="AD2601" s="3">
        <v>1</v>
      </c>
      <c r="AE2601" s="3">
        <v>0</v>
      </c>
      <c r="AF2601" s="3">
        <f t="shared" si="251"/>
        <v>0</v>
      </c>
      <c r="AG2601" s="6">
        <f t="shared" si="247"/>
        <v>0</v>
      </c>
      <c r="AH2601" s="4">
        <f t="shared" si="248"/>
        <v>0</v>
      </c>
      <c r="AI2601" s="4">
        <v>116.521854</v>
      </c>
      <c r="AJ2601" s="4">
        <v>31.733699</v>
      </c>
      <c r="AK2601" s="4">
        <v>1</v>
      </c>
      <c r="AL2601" s="4">
        <v>2024</v>
      </c>
      <c r="AM2601" s="4">
        <v>0</v>
      </c>
      <c r="AN2601" s="1">
        <f t="shared" si="249"/>
        <v>0</v>
      </c>
      <c r="AO2601" s="1">
        <f t="shared" si="250"/>
        <v>0</v>
      </c>
    </row>
    <row r="2602" s="1" customFormat="1" spans="1:41">
      <c r="A2602">
        <v>2000</v>
      </c>
      <c r="B2602" t="s">
        <v>14367</v>
      </c>
      <c r="C2602" s="2">
        <v>341600</v>
      </c>
      <c r="D2602" t="s">
        <v>16064</v>
      </c>
      <c r="E2602">
        <v>1601006</v>
      </c>
      <c r="F2602">
        <v>2777996.19</v>
      </c>
      <c r="G2602">
        <v>1.73515663901322</v>
      </c>
      <c r="H2602">
        <v>0.08062783</v>
      </c>
      <c r="I2602">
        <v>0.026758</v>
      </c>
      <c r="J2602">
        <v>0.006055</v>
      </c>
      <c r="K2602">
        <v>0.011082</v>
      </c>
      <c r="L2602">
        <v>0.004558</v>
      </c>
      <c r="M2602">
        <v>0.005063</v>
      </c>
      <c r="N2602">
        <v>0.018309</v>
      </c>
      <c r="O2602">
        <v>0.010222</v>
      </c>
      <c r="P2602" s="3" t="s">
        <v>16065</v>
      </c>
      <c r="Q2602" s="3" t="s">
        <v>16066</v>
      </c>
      <c r="R2602" s="3" t="s">
        <v>16067</v>
      </c>
      <c r="S2602" s="3" t="s">
        <v>16068</v>
      </c>
      <c r="T2602" s="3" t="s">
        <v>13836</v>
      </c>
      <c r="U2602" s="3" t="s">
        <v>16069</v>
      </c>
      <c r="V2602" s="3" t="s">
        <v>1343</v>
      </c>
      <c r="W2602" s="3" t="s">
        <v>9172</v>
      </c>
      <c r="X2602" s="3" t="s">
        <v>5114</v>
      </c>
      <c r="Y2602" s="4">
        <v>507</v>
      </c>
      <c r="Z2602" s="4">
        <v>171.6165484</v>
      </c>
      <c r="AA2602" s="4">
        <f t="shared" si="246"/>
        <v>1.5914</v>
      </c>
      <c r="AB2602" s="4">
        <v>20050000</v>
      </c>
      <c r="AC2602" s="4">
        <v>0.085594288478803</v>
      </c>
      <c r="AD2602" s="3">
        <v>1</v>
      </c>
      <c r="AE2602" s="3">
        <v>0</v>
      </c>
      <c r="AF2602" s="3">
        <f t="shared" si="251"/>
        <v>0</v>
      </c>
      <c r="AG2602" s="6">
        <f t="shared" si="247"/>
        <v>0</v>
      </c>
      <c r="AH2602" s="4">
        <f t="shared" si="248"/>
        <v>0</v>
      </c>
      <c r="AI2602" s="4">
        <v>115.778676</v>
      </c>
      <c r="AJ2602" s="4">
        <v>33.844582</v>
      </c>
      <c r="AK2602" s="4">
        <v>1</v>
      </c>
      <c r="AL2602" s="4">
        <v>2000</v>
      </c>
      <c r="AM2602" s="4">
        <v>0</v>
      </c>
      <c r="AN2602" s="1">
        <f t="shared" si="249"/>
        <v>0</v>
      </c>
      <c r="AO2602" s="1">
        <f t="shared" si="250"/>
        <v>0</v>
      </c>
    </row>
    <row r="2603" s="1" customFormat="1" spans="1:41">
      <c r="A2603">
        <v>2001</v>
      </c>
      <c r="B2603" t="s">
        <v>14367</v>
      </c>
      <c r="C2603" s="2">
        <v>341600</v>
      </c>
      <c r="D2603" t="s">
        <v>16064</v>
      </c>
      <c r="E2603">
        <v>1640174</v>
      </c>
      <c r="F2603">
        <v>2844938.34</v>
      </c>
      <c r="G2603">
        <v>1.73453447012329</v>
      </c>
      <c r="H2603">
        <v>0.06305599</v>
      </c>
      <c r="I2603">
        <v>0.022134</v>
      </c>
      <c r="J2603">
        <v>0.005583</v>
      </c>
      <c r="K2603">
        <v>0.009992</v>
      </c>
      <c r="L2603">
        <v>0.002273</v>
      </c>
      <c r="M2603">
        <v>0.004287</v>
      </c>
      <c r="N2603">
        <v>0.014753</v>
      </c>
      <c r="O2603">
        <v>0.00743</v>
      </c>
      <c r="P2603" s="3" t="s">
        <v>7317</v>
      </c>
      <c r="Q2603" s="3" t="s">
        <v>1007</v>
      </c>
      <c r="R2603" s="3" t="s">
        <v>16070</v>
      </c>
      <c r="S2603" s="3" t="s">
        <v>16071</v>
      </c>
      <c r="T2603" s="3" t="s">
        <v>16072</v>
      </c>
      <c r="U2603" s="3" t="s">
        <v>16073</v>
      </c>
      <c r="V2603" s="3" t="s">
        <v>5114</v>
      </c>
      <c r="W2603" s="3" t="s">
        <v>4576</v>
      </c>
      <c r="X2603" s="3" t="s">
        <v>3024</v>
      </c>
      <c r="Y2603" s="4">
        <v>510</v>
      </c>
      <c r="Z2603" s="4">
        <v>151.59214308</v>
      </c>
      <c r="AA2603" s="4">
        <f t="shared" si="246"/>
        <v>1.5579</v>
      </c>
      <c r="AB2603" s="4">
        <v>581223</v>
      </c>
      <c r="AC2603" s="4">
        <v>2.60815802334044</v>
      </c>
      <c r="AD2603" s="3">
        <v>1</v>
      </c>
      <c r="AE2603" s="3">
        <v>0</v>
      </c>
      <c r="AF2603" s="3">
        <f t="shared" si="251"/>
        <v>0</v>
      </c>
      <c r="AG2603" s="6">
        <f t="shared" si="247"/>
        <v>0</v>
      </c>
      <c r="AH2603" s="4">
        <f t="shared" si="248"/>
        <v>0</v>
      </c>
      <c r="AI2603" s="4">
        <v>115.778676</v>
      </c>
      <c r="AJ2603" s="4">
        <v>33.844582</v>
      </c>
      <c r="AK2603" s="4">
        <v>1</v>
      </c>
      <c r="AL2603" s="4">
        <v>2001</v>
      </c>
      <c r="AM2603" s="4">
        <v>0</v>
      </c>
      <c r="AN2603" s="1">
        <f t="shared" si="249"/>
        <v>0</v>
      </c>
      <c r="AO2603" s="1">
        <f t="shared" si="250"/>
        <v>0</v>
      </c>
    </row>
    <row r="2604" s="1" customFormat="1" spans="1:41">
      <c r="A2604">
        <v>2002</v>
      </c>
      <c r="B2604" t="s">
        <v>14367</v>
      </c>
      <c r="C2604" s="2">
        <v>341600</v>
      </c>
      <c r="D2604" t="s">
        <v>16064</v>
      </c>
      <c r="E2604">
        <v>1724566</v>
      </c>
      <c r="F2604">
        <v>3010479.44</v>
      </c>
      <c r="G2604">
        <v>1.74564466654219</v>
      </c>
      <c r="H2604">
        <v>0.07109947</v>
      </c>
      <c r="I2604">
        <v>0.01967</v>
      </c>
      <c r="J2604">
        <v>0.005381</v>
      </c>
      <c r="K2604">
        <v>0.008287</v>
      </c>
      <c r="L2604">
        <v>0.002791</v>
      </c>
      <c r="M2604">
        <v>0.003212</v>
      </c>
      <c r="N2604">
        <v>0.025272</v>
      </c>
      <c r="O2604">
        <v>0.016181</v>
      </c>
      <c r="P2604" s="3" t="s">
        <v>16074</v>
      </c>
      <c r="Q2604" s="3" t="s">
        <v>7786</v>
      </c>
      <c r="R2604" s="3" t="s">
        <v>16075</v>
      </c>
      <c r="S2604" s="3" t="s">
        <v>16076</v>
      </c>
      <c r="T2604" s="3" t="s">
        <v>16077</v>
      </c>
      <c r="U2604" s="3" t="s">
        <v>16078</v>
      </c>
      <c r="V2604" s="3" t="s">
        <v>5210</v>
      </c>
      <c r="W2604" s="3" t="s">
        <v>7380</v>
      </c>
      <c r="X2604" s="3" t="s">
        <v>663</v>
      </c>
      <c r="Y2604" s="4">
        <v>514</v>
      </c>
      <c r="Z2604" s="4">
        <v>201.8454814</v>
      </c>
      <c r="AA2604" s="4">
        <f t="shared" si="246"/>
        <v>1.5725</v>
      </c>
      <c r="AB2604" s="4">
        <v>1640174</v>
      </c>
      <c r="AC2604" s="4">
        <v>1.2306345631622</v>
      </c>
      <c r="AD2604" s="3">
        <v>1</v>
      </c>
      <c r="AE2604" s="3">
        <v>0</v>
      </c>
      <c r="AF2604" s="3">
        <f t="shared" si="251"/>
        <v>0</v>
      </c>
      <c r="AG2604" s="6">
        <f t="shared" si="247"/>
        <v>0</v>
      </c>
      <c r="AH2604" s="4">
        <f t="shared" si="248"/>
        <v>0</v>
      </c>
      <c r="AI2604" s="4">
        <v>115.778676</v>
      </c>
      <c r="AJ2604" s="4">
        <v>33.844582</v>
      </c>
      <c r="AK2604" s="4">
        <v>1</v>
      </c>
      <c r="AL2604" s="4">
        <v>2002</v>
      </c>
      <c r="AM2604" s="4">
        <v>0</v>
      </c>
      <c r="AN2604" s="1">
        <f t="shared" si="249"/>
        <v>0</v>
      </c>
      <c r="AO2604" s="1">
        <f t="shared" si="250"/>
        <v>0</v>
      </c>
    </row>
    <row r="2605" s="1" customFormat="1" spans="1:41">
      <c r="A2605">
        <v>2003</v>
      </c>
      <c r="B2605" t="s">
        <v>14367</v>
      </c>
      <c r="C2605" s="2">
        <v>341600</v>
      </c>
      <c r="D2605" t="s">
        <v>16064</v>
      </c>
      <c r="E2605">
        <v>1832512</v>
      </c>
      <c r="F2605">
        <v>3253662.31</v>
      </c>
      <c r="G2605">
        <v>1.77552032947124</v>
      </c>
      <c r="H2605">
        <v>0.08065358</v>
      </c>
      <c r="I2605">
        <v>0.022364</v>
      </c>
      <c r="J2605">
        <v>0.005697</v>
      </c>
      <c r="K2605">
        <v>0.010585</v>
      </c>
      <c r="L2605">
        <v>0.0042</v>
      </c>
      <c r="M2605">
        <v>0.001882</v>
      </c>
      <c r="N2605">
        <v>0.031196</v>
      </c>
      <c r="O2605">
        <v>0.017293</v>
      </c>
      <c r="P2605" s="3" t="s">
        <v>16079</v>
      </c>
      <c r="Q2605" s="3" t="s">
        <v>1007</v>
      </c>
      <c r="R2605" s="3" t="s">
        <v>16080</v>
      </c>
      <c r="S2605" s="3" t="s">
        <v>16081</v>
      </c>
      <c r="T2605" s="3" t="s">
        <v>16082</v>
      </c>
      <c r="U2605" s="3" t="s">
        <v>16083</v>
      </c>
      <c r="V2605" s="3" t="s">
        <v>1779</v>
      </c>
      <c r="W2605" s="3" t="s">
        <v>4821</v>
      </c>
      <c r="X2605" s="3" t="s">
        <v>771</v>
      </c>
      <c r="Y2605" s="4">
        <v>518</v>
      </c>
      <c r="Z2605" s="4">
        <v>205.92893864</v>
      </c>
      <c r="AA2605" s="4">
        <f t="shared" si="246"/>
        <v>1.5842</v>
      </c>
      <c r="AB2605" s="4">
        <v>1724566</v>
      </c>
      <c r="AC2605" s="4">
        <v>1.19409137510539</v>
      </c>
      <c r="AD2605" s="3">
        <v>1</v>
      </c>
      <c r="AE2605" s="3">
        <v>0</v>
      </c>
      <c r="AF2605" s="3">
        <f t="shared" si="251"/>
        <v>0</v>
      </c>
      <c r="AG2605" s="6">
        <f t="shared" si="247"/>
        <v>0</v>
      </c>
      <c r="AH2605" s="4">
        <f t="shared" si="248"/>
        <v>0</v>
      </c>
      <c r="AI2605" s="4">
        <v>115.778676</v>
      </c>
      <c r="AJ2605" s="4">
        <v>33.844582</v>
      </c>
      <c r="AK2605" s="4">
        <v>1</v>
      </c>
      <c r="AL2605" s="4">
        <v>2003</v>
      </c>
      <c r="AM2605" s="4">
        <v>0</v>
      </c>
      <c r="AN2605" s="1">
        <f t="shared" si="249"/>
        <v>0</v>
      </c>
      <c r="AO2605" s="1">
        <f t="shared" si="250"/>
        <v>0</v>
      </c>
    </row>
    <row r="2606" s="1" customFormat="1" spans="1:41">
      <c r="A2606">
        <v>2004</v>
      </c>
      <c r="B2606" t="s">
        <v>14367</v>
      </c>
      <c r="C2606" s="2">
        <v>341600</v>
      </c>
      <c r="D2606" t="s">
        <v>16064</v>
      </c>
      <c r="E2606">
        <v>2246429</v>
      </c>
      <c r="F2606">
        <v>3824585.04</v>
      </c>
      <c r="G2606">
        <v>1.70251765802525</v>
      </c>
      <c r="H2606">
        <v>0.07993399</v>
      </c>
      <c r="I2606">
        <v>0.025553</v>
      </c>
      <c r="J2606">
        <v>0.005958</v>
      </c>
      <c r="K2606">
        <v>0.010383</v>
      </c>
      <c r="L2606">
        <v>0.002828</v>
      </c>
      <c r="M2606">
        <v>0.006384</v>
      </c>
      <c r="N2606">
        <v>0.01864</v>
      </c>
      <c r="O2606">
        <v>0.012314</v>
      </c>
      <c r="P2606" s="3" t="s">
        <v>16084</v>
      </c>
      <c r="Q2606" s="3" t="s">
        <v>469</v>
      </c>
      <c r="R2606" s="3" t="s">
        <v>16085</v>
      </c>
      <c r="S2606" s="3" t="s">
        <v>16086</v>
      </c>
      <c r="T2606" s="3" t="s">
        <v>16087</v>
      </c>
      <c r="U2606" s="3" t="s">
        <v>16088</v>
      </c>
      <c r="V2606" s="3" t="s">
        <v>3041</v>
      </c>
      <c r="W2606" s="3" t="s">
        <v>1772</v>
      </c>
      <c r="X2606" s="3" t="s">
        <v>1239</v>
      </c>
      <c r="Y2606" s="4">
        <v>527</v>
      </c>
      <c r="Z2606" s="4">
        <v>249.69583564</v>
      </c>
      <c r="AA2606" s="4">
        <f t="shared" si="246"/>
        <v>1.5662</v>
      </c>
      <c r="AB2606" s="4">
        <v>1832512</v>
      </c>
      <c r="AC2606" s="4">
        <v>1.36258772460972</v>
      </c>
      <c r="AD2606" s="3">
        <v>1</v>
      </c>
      <c r="AE2606" s="3">
        <v>0</v>
      </c>
      <c r="AF2606" s="3">
        <f t="shared" si="251"/>
        <v>0</v>
      </c>
      <c r="AG2606" s="6">
        <f t="shared" si="247"/>
        <v>0</v>
      </c>
      <c r="AH2606" s="4">
        <f t="shared" si="248"/>
        <v>0</v>
      </c>
      <c r="AI2606" s="4">
        <v>115.778676</v>
      </c>
      <c r="AJ2606" s="4">
        <v>33.844582</v>
      </c>
      <c r="AK2606" s="4">
        <v>1</v>
      </c>
      <c r="AL2606" s="4">
        <v>2004</v>
      </c>
      <c r="AM2606" s="4">
        <v>0</v>
      </c>
      <c r="AN2606" s="1">
        <f t="shared" si="249"/>
        <v>0</v>
      </c>
      <c r="AO2606" s="1">
        <f t="shared" si="250"/>
        <v>0</v>
      </c>
    </row>
    <row r="2607" s="1" customFormat="1" spans="1:41">
      <c r="A2607">
        <v>2005</v>
      </c>
      <c r="B2607" t="s">
        <v>14367</v>
      </c>
      <c r="C2607" s="2">
        <v>341600</v>
      </c>
      <c r="D2607" t="s">
        <v>16064</v>
      </c>
      <c r="E2607">
        <v>2650000</v>
      </c>
      <c r="F2607">
        <v>4329231.15</v>
      </c>
      <c r="G2607">
        <v>1.63367213207547</v>
      </c>
      <c r="H2607">
        <v>0.06973099</v>
      </c>
      <c r="I2607">
        <v>0.020726</v>
      </c>
      <c r="J2607">
        <v>0.00417</v>
      </c>
      <c r="K2607">
        <v>0.008607</v>
      </c>
      <c r="L2607">
        <v>0.00404</v>
      </c>
      <c r="M2607">
        <v>0.003909</v>
      </c>
      <c r="N2607">
        <v>0.024777</v>
      </c>
      <c r="O2607">
        <v>0.010888</v>
      </c>
      <c r="P2607" s="3" t="s">
        <v>16089</v>
      </c>
      <c r="Q2607" s="3" t="s">
        <v>155</v>
      </c>
      <c r="R2607" s="3" t="s">
        <v>16090</v>
      </c>
      <c r="S2607" s="3" t="s">
        <v>16091</v>
      </c>
      <c r="T2607" s="3" t="s">
        <v>16092</v>
      </c>
      <c r="U2607" s="3" t="s">
        <v>16093</v>
      </c>
      <c r="V2607" s="3" t="s">
        <v>16094</v>
      </c>
      <c r="W2607" s="3" t="s">
        <v>1661</v>
      </c>
      <c r="X2607" s="3" t="s">
        <v>733</v>
      </c>
      <c r="Y2607" s="4">
        <v>514</v>
      </c>
      <c r="Z2607" s="4">
        <v>319.33540665</v>
      </c>
      <c r="AA2607" s="4">
        <f t="shared" si="246"/>
        <v>1.6365</v>
      </c>
      <c r="AB2607" s="4">
        <v>2246429</v>
      </c>
      <c r="AC2607" s="4">
        <v>1.42152459147385</v>
      </c>
      <c r="AD2607" s="3">
        <v>1</v>
      </c>
      <c r="AE2607" s="3">
        <v>0</v>
      </c>
      <c r="AF2607" s="3">
        <f t="shared" si="251"/>
        <v>0</v>
      </c>
      <c r="AG2607" s="6">
        <f t="shared" si="247"/>
        <v>0</v>
      </c>
      <c r="AH2607" s="4">
        <f t="shared" si="248"/>
        <v>0</v>
      </c>
      <c r="AI2607" s="4">
        <v>115.778676</v>
      </c>
      <c r="AJ2607" s="4">
        <v>33.844582</v>
      </c>
      <c r="AK2607" s="4">
        <v>1</v>
      </c>
      <c r="AL2607" s="4">
        <v>2005</v>
      </c>
      <c r="AM2607" s="4">
        <v>0</v>
      </c>
      <c r="AN2607" s="1">
        <f t="shared" si="249"/>
        <v>0</v>
      </c>
      <c r="AO2607" s="1">
        <f t="shared" si="250"/>
        <v>0</v>
      </c>
    </row>
    <row r="2608" s="1" customFormat="1" spans="1:41">
      <c r="A2608">
        <v>2006</v>
      </c>
      <c r="B2608" t="s">
        <v>14367</v>
      </c>
      <c r="C2608" s="2">
        <v>341600</v>
      </c>
      <c r="D2608" t="s">
        <v>16064</v>
      </c>
      <c r="E2608">
        <v>2987300</v>
      </c>
      <c r="F2608">
        <v>4853414.6</v>
      </c>
      <c r="G2608">
        <v>1.62468269005456</v>
      </c>
      <c r="H2608">
        <v>0.10474205</v>
      </c>
      <c r="I2608">
        <v>0.032576</v>
      </c>
      <c r="J2608">
        <v>0.008382</v>
      </c>
      <c r="K2608">
        <v>0.013718</v>
      </c>
      <c r="L2608">
        <v>0.004084</v>
      </c>
      <c r="M2608">
        <v>0.006393</v>
      </c>
      <c r="N2608">
        <v>0.029825</v>
      </c>
      <c r="O2608">
        <v>0.014125</v>
      </c>
      <c r="P2608" s="3" t="s">
        <v>16095</v>
      </c>
      <c r="Q2608" s="3" t="s">
        <v>519</v>
      </c>
      <c r="R2608" s="3" t="s">
        <v>16096</v>
      </c>
      <c r="S2608" s="3" t="s">
        <v>16097</v>
      </c>
      <c r="T2608" s="3" t="s">
        <v>16098</v>
      </c>
      <c r="U2608" s="3" t="s">
        <v>12370</v>
      </c>
      <c r="V2608" s="3" t="s">
        <v>1587</v>
      </c>
      <c r="W2608" s="3" t="s">
        <v>1661</v>
      </c>
      <c r="X2608" s="3" t="s">
        <v>2081</v>
      </c>
      <c r="Y2608" s="4">
        <v>512</v>
      </c>
      <c r="Z2608" s="4">
        <v>341.89948125</v>
      </c>
      <c r="AA2608" s="4">
        <f t="shared" si="246"/>
        <v>1.5973</v>
      </c>
      <c r="AB2608" s="4">
        <v>2650000</v>
      </c>
      <c r="AC2608" s="4">
        <v>1.29018672169811</v>
      </c>
      <c r="AD2608" s="3">
        <v>1</v>
      </c>
      <c r="AE2608" s="3">
        <v>0</v>
      </c>
      <c r="AF2608" s="3">
        <f t="shared" si="251"/>
        <v>0</v>
      </c>
      <c r="AG2608" s="6">
        <f t="shared" si="247"/>
        <v>0</v>
      </c>
      <c r="AH2608" s="4">
        <f t="shared" si="248"/>
        <v>0</v>
      </c>
      <c r="AI2608" s="4">
        <v>115.778676</v>
      </c>
      <c r="AJ2608" s="4">
        <v>33.844582</v>
      </c>
      <c r="AK2608" s="4">
        <v>1</v>
      </c>
      <c r="AL2608" s="4">
        <v>2006</v>
      </c>
      <c r="AM2608" s="4">
        <v>0</v>
      </c>
      <c r="AN2608" s="1">
        <f t="shared" si="249"/>
        <v>0</v>
      </c>
      <c r="AO2608" s="1">
        <f t="shared" si="250"/>
        <v>0</v>
      </c>
    </row>
    <row r="2609" s="1" customFormat="1" spans="1:41">
      <c r="A2609">
        <v>2007</v>
      </c>
      <c r="B2609" t="s">
        <v>14367</v>
      </c>
      <c r="C2609" s="2">
        <v>341600</v>
      </c>
      <c r="D2609" t="s">
        <v>16064</v>
      </c>
      <c r="E2609">
        <v>3355660</v>
      </c>
      <c r="F2609">
        <v>5240881.75</v>
      </c>
      <c r="G2609">
        <v>1.56180356472348</v>
      </c>
      <c r="H2609">
        <v>0.10902085</v>
      </c>
      <c r="I2609">
        <v>0.035274</v>
      </c>
      <c r="J2609">
        <v>0.009441</v>
      </c>
      <c r="K2609">
        <v>0.016208</v>
      </c>
      <c r="L2609">
        <v>0.004869</v>
      </c>
      <c r="M2609">
        <v>0.004756</v>
      </c>
      <c r="N2609">
        <v>0.030928</v>
      </c>
      <c r="O2609">
        <v>0.013023</v>
      </c>
      <c r="P2609" s="3" t="s">
        <v>16099</v>
      </c>
      <c r="Q2609" s="3" t="s">
        <v>713</v>
      </c>
      <c r="R2609" s="3" t="s">
        <v>16100</v>
      </c>
      <c r="S2609" s="3" t="s">
        <v>16101</v>
      </c>
      <c r="T2609" s="3" t="s">
        <v>16102</v>
      </c>
      <c r="U2609" s="3" t="s">
        <v>16103</v>
      </c>
      <c r="V2609" s="3" t="s">
        <v>5063</v>
      </c>
      <c r="W2609" s="3" t="s">
        <v>1572</v>
      </c>
      <c r="X2609" s="3" t="s">
        <v>733</v>
      </c>
      <c r="Y2609" s="4">
        <v>510</v>
      </c>
      <c r="Z2609" s="4">
        <v>393.26648816</v>
      </c>
      <c r="AA2609" s="4">
        <f t="shared" si="246"/>
        <v>1.4308</v>
      </c>
      <c r="AB2609" s="4">
        <v>2987300</v>
      </c>
      <c r="AC2609" s="4">
        <v>1.31646131342684</v>
      </c>
      <c r="AD2609" s="3">
        <v>1</v>
      </c>
      <c r="AE2609" s="3">
        <v>0</v>
      </c>
      <c r="AF2609" s="3">
        <f t="shared" si="251"/>
        <v>0</v>
      </c>
      <c r="AG2609" s="6">
        <f t="shared" si="247"/>
        <v>0</v>
      </c>
      <c r="AH2609" s="4">
        <f t="shared" si="248"/>
        <v>0</v>
      </c>
      <c r="AI2609" s="4">
        <v>115.778676</v>
      </c>
      <c r="AJ2609" s="4">
        <v>33.844582</v>
      </c>
      <c r="AK2609" s="4">
        <v>1</v>
      </c>
      <c r="AL2609" s="4">
        <v>2007</v>
      </c>
      <c r="AM2609" s="4">
        <v>0</v>
      </c>
      <c r="AN2609" s="1">
        <f t="shared" si="249"/>
        <v>0</v>
      </c>
      <c r="AO2609" s="1">
        <f t="shared" si="250"/>
        <v>0</v>
      </c>
    </row>
    <row r="2610" s="1" customFormat="1" spans="1:41">
      <c r="A2610">
        <v>2008</v>
      </c>
      <c r="B2610" t="s">
        <v>14367</v>
      </c>
      <c r="C2610" s="2">
        <v>341600</v>
      </c>
      <c r="D2610" t="s">
        <v>16064</v>
      </c>
      <c r="E2610">
        <v>4042200</v>
      </c>
      <c r="F2610">
        <v>5530367.97</v>
      </c>
      <c r="G2610">
        <v>1.36815792637672</v>
      </c>
      <c r="H2610">
        <v>0.06347701</v>
      </c>
      <c r="I2610">
        <v>0.019517</v>
      </c>
      <c r="J2610">
        <v>0.004429</v>
      </c>
      <c r="K2610">
        <v>0.008332</v>
      </c>
      <c r="L2610">
        <v>0.002466</v>
      </c>
      <c r="M2610">
        <v>0.004291</v>
      </c>
      <c r="N2610">
        <v>0.024235</v>
      </c>
      <c r="O2610">
        <v>0.008108</v>
      </c>
      <c r="P2610" s="3" t="s">
        <v>16104</v>
      </c>
      <c r="Q2610" s="3" t="s">
        <v>1255</v>
      </c>
      <c r="R2610" s="3" t="s">
        <v>16105</v>
      </c>
      <c r="S2610" s="3" t="s">
        <v>16106</v>
      </c>
      <c r="T2610" s="3" t="s">
        <v>6864</v>
      </c>
      <c r="U2610" s="3" t="s">
        <v>16107</v>
      </c>
      <c r="V2610" s="3" t="s">
        <v>5063</v>
      </c>
      <c r="W2610" s="3" t="s">
        <v>8566</v>
      </c>
      <c r="X2610" s="3" t="s">
        <v>3600</v>
      </c>
      <c r="Y2610" s="4">
        <v>511</v>
      </c>
      <c r="Z2610" s="4">
        <v>421.1708066</v>
      </c>
      <c r="AA2610" s="4">
        <f t="shared" si="246"/>
        <v>1.2694</v>
      </c>
      <c r="AB2610" s="4">
        <v>3355660</v>
      </c>
      <c r="AC2610" s="4">
        <v>1.25510572167621</v>
      </c>
      <c r="AD2610" s="3">
        <v>1</v>
      </c>
      <c r="AE2610" s="3">
        <v>0</v>
      </c>
      <c r="AF2610" s="3">
        <f t="shared" si="251"/>
        <v>0</v>
      </c>
      <c r="AG2610" s="6">
        <f t="shared" si="247"/>
        <v>0</v>
      </c>
      <c r="AH2610" s="4">
        <f t="shared" si="248"/>
        <v>0</v>
      </c>
      <c r="AI2610" s="4">
        <v>115.778676</v>
      </c>
      <c r="AJ2610" s="4">
        <v>33.844582</v>
      </c>
      <c r="AK2610" s="4">
        <v>1</v>
      </c>
      <c r="AL2610" s="4">
        <v>2008</v>
      </c>
      <c r="AM2610" s="4">
        <v>0</v>
      </c>
      <c r="AN2610" s="1">
        <f t="shared" si="249"/>
        <v>0</v>
      </c>
      <c r="AO2610" s="1">
        <f t="shared" si="250"/>
        <v>0</v>
      </c>
    </row>
    <row r="2611" s="1" customFormat="1" spans="1:41">
      <c r="A2611">
        <v>2009</v>
      </c>
      <c r="B2611" t="s">
        <v>14367</v>
      </c>
      <c r="C2611" s="2">
        <v>341600</v>
      </c>
      <c r="D2611" t="s">
        <v>16064</v>
      </c>
      <c r="E2611">
        <v>4319284</v>
      </c>
      <c r="F2611">
        <v>5680542.89</v>
      </c>
      <c r="G2611">
        <v>1.3151584591335</v>
      </c>
      <c r="H2611">
        <v>0.08700862</v>
      </c>
      <c r="I2611">
        <v>0.023863</v>
      </c>
      <c r="J2611">
        <v>0.007051</v>
      </c>
      <c r="K2611">
        <v>0.00969</v>
      </c>
      <c r="L2611">
        <v>0.004027</v>
      </c>
      <c r="M2611">
        <v>0.003095</v>
      </c>
      <c r="N2611">
        <v>0.036887</v>
      </c>
      <c r="O2611">
        <v>0.014478</v>
      </c>
      <c r="P2611" s="3" t="s">
        <v>16108</v>
      </c>
      <c r="Q2611" s="3" t="s">
        <v>732</v>
      </c>
      <c r="R2611" s="3" t="s">
        <v>16109</v>
      </c>
      <c r="S2611" s="3" t="s">
        <v>16110</v>
      </c>
      <c r="T2611" s="3" t="s">
        <v>16111</v>
      </c>
      <c r="U2611" s="3" t="s">
        <v>7278</v>
      </c>
      <c r="V2611" s="3" t="s">
        <v>4821</v>
      </c>
      <c r="W2611" s="3" t="s">
        <v>1323</v>
      </c>
      <c r="X2611" s="3" t="s">
        <v>4213</v>
      </c>
      <c r="Y2611" s="4">
        <v>508</v>
      </c>
      <c r="Z2611" s="4">
        <v>467.97513941</v>
      </c>
      <c r="AA2611" s="4">
        <f t="shared" si="246"/>
        <v>1.1603</v>
      </c>
      <c r="AB2611" s="4">
        <v>4042200</v>
      </c>
      <c r="AC2611" s="4">
        <v>1.15772386178319</v>
      </c>
      <c r="AD2611" s="3">
        <v>1</v>
      </c>
      <c r="AE2611" s="3">
        <v>0</v>
      </c>
      <c r="AF2611" s="3">
        <f t="shared" si="251"/>
        <v>0</v>
      </c>
      <c r="AG2611" s="6">
        <f t="shared" si="247"/>
        <v>0</v>
      </c>
      <c r="AH2611" s="4">
        <f t="shared" si="248"/>
        <v>0</v>
      </c>
      <c r="AI2611" s="4">
        <v>115.778676</v>
      </c>
      <c r="AJ2611" s="4">
        <v>33.844582</v>
      </c>
      <c r="AK2611" s="4">
        <v>1</v>
      </c>
      <c r="AL2611" s="4">
        <v>2009</v>
      </c>
      <c r="AM2611" s="4">
        <v>0</v>
      </c>
      <c r="AN2611" s="1">
        <f t="shared" si="249"/>
        <v>0</v>
      </c>
      <c r="AO2611" s="1">
        <f t="shared" si="250"/>
        <v>0</v>
      </c>
    </row>
    <row r="2612" s="1" customFormat="1" spans="1:41">
      <c r="A2612">
        <v>2010</v>
      </c>
      <c r="B2612" t="s">
        <v>14367</v>
      </c>
      <c r="C2612" s="2">
        <v>341600</v>
      </c>
      <c r="D2612" t="s">
        <v>16064</v>
      </c>
      <c r="E2612">
        <v>5127800</v>
      </c>
      <c r="F2612">
        <v>6018595.88</v>
      </c>
      <c r="G2612">
        <v>1.17371892039471</v>
      </c>
      <c r="H2612">
        <v>0.10934886</v>
      </c>
      <c r="I2612">
        <v>0.032442</v>
      </c>
      <c r="J2612">
        <v>0.007094</v>
      </c>
      <c r="K2612">
        <v>0.013089</v>
      </c>
      <c r="L2612">
        <v>0.005566</v>
      </c>
      <c r="M2612">
        <v>0.006692</v>
      </c>
      <c r="N2612">
        <v>0.030621</v>
      </c>
      <c r="O2612">
        <v>0.017775</v>
      </c>
      <c r="P2612" s="3" t="s">
        <v>16112</v>
      </c>
      <c r="Q2612" s="3" t="s">
        <v>138</v>
      </c>
      <c r="R2612" s="3" t="s">
        <v>16113</v>
      </c>
      <c r="S2612" s="3" t="s">
        <v>16114</v>
      </c>
      <c r="T2612" s="3" t="s">
        <v>16115</v>
      </c>
      <c r="U2612" s="3" t="s">
        <v>16116</v>
      </c>
      <c r="V2612" s="3" t="s">
        <v>8272</v>
      </c>
      <c r="W2612" s="3" t="s">
        <v>1335</v>
      </c>
      <c r="X2612" s="3" t="s">
        <v>663</v>
      </c>
      <c r="Y2612" s="4">
        <v>486</v>
      </c>
      <c r="Z2612" s="4">
        <v>663.2796231</v>
      </c>
      <c r="AA2612" s="4">
        <f t="shared" si="246"/>
        <v>1.033</v>
      </c>
      <c r="AB2612" s="4">
        <v>4319284</v>
      </c>
      <c r="AC2612" s="4">
        <v>1.53562401337814</v>
      </c>
      <c r="AD2612" s="3">
        <v>1</v>
      </c>
      <c r="AE2612" s="3">
        <v>0</v>
      </c>
      <c r="AF2612" s="3">
        <f t="shared" si="251"/>
        <v>0</v>
      </c>
      <c r="AG2612" s="6">
        <f t="shared" si="247"/>
        <v>0</v>
      </c>
      <c r="AH2612" s="4">
        <f t="shared" si="248"/>
        <v>0</v>
      </c>
      <c r="AI2612" s="4">
        <v>115.778676</v>
      </c>
      <c r="AJ2612" s="4">
        <v>33.844582</v>
      </c>
      <c r="AK2612" s="4">
        <v>1</v>
      </c>
      <c r="AL2612" s="4">
        <v>2010</v>
      </c>
      <c r="AM2612" s="4">
        <v>0</v>
      </c>
      <c r="AN2612" s="1">
        <f t="shared" si="249"/>
        <v>0</v>
      </c>
      <c r="AO2612" s="1">
        <f t="shared" si="250"/>
        <v>0</v>
      </c>
    </row>
    <row r="2613" s="1" customFormat="1" spans="1:41">
      <c r="A2613">
        <v>2011</v>
      </c>
      <c r="B2613" t="s">
        <v>14367</v>
      </c>
      <c r="C2613" s="2">
        <v>341600</v>
      </c>
      <c r="D2613" t="s">
        <v>16064</v>
      </c>
      <c r="E2613">
        <v>6266531</v>
      </c>
      <c r="F2613">
        <v>6184456.28</v>
      </c>
      <c r="G2613">
        <v>0.986902686669866</v>
      </c>
      <c r="H2613">
        <v>0.09668649</v>
      </c>
      <c r="I2613">
        <v>0.032579</v>
      </c>
      <c r="J2613">
        <v>0.008276</v>
      </c>
      <c r="K2613">
        <v>0.015581</v>
      </c>
      <c r="L2613">
        <v>0.003974</v>
      </c>
      <c r="M2613">
        <v>0.004748</v>
      </c>
      <c r="N2613">
        <v>0.022825</v>
      </c>
      <c r="O2613">
        <v>0.0125</v>
      </c>
      <c r="P2613" s="3" t="s">
        <v>16117</v>
      </c>
      <c r="Q2613" s="3" t="s">
        <v>857</v>
      </c>
      <c r="R2613" s="3" t="s">
        <v>16118</v>
      </c>
      <c r="S2613" s="3" t="s">
        <v>7345</v>
      </c>
      <c r="T2613" s="3" t="s">
        <v>16119</v>
      </c>
      <c r="U2613" s="3" t="s">
        <v>14960</v>
      </c>
      <c r="V2613" s="3" t="s">
        <v>6852</v>
      </c>
      <c r="W2613" s="3" t="s">
        <v>1207</v>
      </c>
      <c r="X2613" s="3" t="s">
        <v>1899</v>
      </c>
      <c r="Y2613" s="4">
        <v>486</v>
      </c>
      <c r="Z2613" s="4">
        <v>819.7013853</v>
      </c>
      <c r="AA2613" s="4">
        <f t="shared" si="246"/>
        <v>0.8717</v>
      </c>
      <c r="AB2613" s="4">
        <v>5127800</v>
      </c>
      <c r="AC2613" s="4">
        <v>1.59854398630992</v>
      </c>
      <c r="AD2613" s="3">
        <v>1</v>
      </c>
      <c r="AE2613" s="3">
        <v>0</v>
      </c>
      <c r="AF2613" s="3">
        <f t="shared" si="251"/>
        <v>0</v>
      </c>
      <c r="AG2613" s="6">
        <f t="shared" si="247"/>
        <v>0</v>
      </c>
      <c r="AH2613" s="4">
        <f t="shared" si="248"/>
        <v>0</v>
      </c>
      <c r="AI2613" s="4">
        <v>115.778676</v>
      </c>
      <c r="AJ2613" s="4">
        <v>33.844582</v>
      </c>
      <c r="AK2613" s="4">
        <v>1</v>
      </c>
      <c r="AL2613" s="4">
        <v>2011</v>
      </c>
      <c r="AM2613" s="4">
        <v>0</v>
      </c>
      <c r="AN2613" s="1">
        <f t="shared" si="249"/>
        <v>0</v>
      </c>
      <c r="AO2613" s="1">
        <f t="shared" si="250"/>
        <v>0</v>
      </c>
    </row>
    <row r="2614" s="1" customFormat="1" spans="1:41">
      <c r="A2614">
        <v>2012</v>
      </c>
      <c r="B2614" t="s">
        <v>14367</v>
      </c>
      <c r="C2614" s="2">
        <v>341600</v>
      </c>
      <c r="D2614" t="s">
        <v>16064</v>
      </c>
      <c r="E2614">
        <v>7156572</v>
      </c>
      <c r="F2614">
        <v>6360794.25</v>
      </c>
      <c r="G2614">
        <v>0.888804619027098</v>
      </c>
      <c r="H2614">
        <v>0.10362604</v>
      </c>
      <c r="I2614">
        <v>0.028099</v>
      </c>
      <c r="J2614">
        <v>0.007966</v>
      </c>
      <c r="K2614">
        <v>0.01297</v>
      </c>
      <c r="L2614">
        <v>0.005299</v>
      </c>
      <c r="M2614">
        <v>0.001863</v>
      </c>
      <c r="N2614">
        <v>0.046196</v>
      </c>
      <c r="O2614">
        <v>0.017644</v>
      </c>
      <c r="P2614" s="3" t="s">
        <v>7129</v>
      </c>
      <c r="Q2614" s="3" t="s">
        <v>912</v>
      </c>
      <c r="R2614" s="3" t="s">
        <v>16120</v>
      </c>
      <c r="S2614" s="3" t="s">
        <v>16121</v>
      </c>
      <c r="T2614" s="3" t="s">
        <v>16122</v>
      </c>
      <c r="U2614" s="3" t="s">
        <v>16123</v>
      </c>
      <c r="V2614" s="3" t="s">
        <v>4220</v>
      </c>
      <c r="W2614" s="3" t="s">
        <v>2240</v>
      </c>
      <c r="X2614" s="3" t="s">
        <v>1899</v>
      </c>
      <c r="Y2614" s="4">
        <v>484</v>
      </c>
      <c r="Z2614" s="4">
        <v>840.98103452</v>
      </c>
      <c r="AA2614" s="4">
        <f t="shared" si="246"/>
        <v>0.7842</v>
      </c>
      <c r="AB2614" s="4">
        <v>6266531</v>
      </c>
      <c r="AC2614" s="4">
        <v>1.34202006583866</v>
      </c>
      <c r="AD2614" s="3">
        <v>1</v>
      </c>
      <c r="AE2614" s="3">
        <v>0</v>
      </c>
      <c r="AF2614" s="3">
        <f t="shared" si="251"/>
        <v>0</v>
      </c>
      <c r="AG2614" s="6">
        <f t="shared" si="247"/>
        <v>0</v>
      </c>
      <c r="AH2614" s="4">
        <f t="shared" si="248"/>
        <v>0</v>
      </c>
      <c r="AI2614" s="4">
        <v>115.778676</v>
      </c>
      <c r="AJ2614" s="4">
        <v>33.844582</v>
      </c>
      <c r="AK2614" s="4">
        <v>1</v>
      </c>
      <c r="AL2614" s="4">
        <v>2012</v>
      </c>
      <c r="AM2614" s="4">
        <v>0</v>
      </c>
      <c r="AN2614" s="1">
        <f t="shared" si="249"/>
        <v>0</v>
      </c>
      <c r="AO2614" s="1">
        <f t="shared" si="250"/>
        <v>0</v>
      </c>
    </row>
    <row r="2615" s="1" customFormat="1" spans="1:41">
      <c r="A2615">
        <v>2013</v>
      </c>
      <c r="B2615" t="s">
        <v>14367</v>
      </c>
      <c r="C2615" s="2">
        <v>341600</v>
      </c>
      <c r="D2615" t="s">
        <v>16064</v>
      </c>
      <c r="E2615">
        <v>7910950</v>
      </c>
      <c r="F2615">
        <v>6759025.96</v>
      </c>
      <c r="G2615">
        <v>0.854388658757798</v>
      </c>
      <c r="H2615">
        <v>0.1071872</v>
      </c>
      <c r="I2615">
        <v>0.033852</v>
      </c>
      <c r="J2615">
        <v>0.009223</v>
      </c>
      <c r="K2615">
        <v>0.014073</v>
      </c>
      <c r="L2615">
        <v>0.005624</v>
      </c>
      <c r="M2615">
        <v>0.004932</v>
      </c>
      <c r="N2615">
        <v>0.025617</v>
      </c>
      <c r="O2615">
        <v>0.016202</v>
      </c>
      <c r="P2615" s="3" t="s">
        <v>16124</v>
      </c>
      <c r="Q2615" s="3" t="s">
        <v>1045</v>
      </c>
      <c r="R2615" s="3" t="s">
        <v>16125</v>
      </c>
      <c r="S2615" s="3" t="s">
        <v>16126</v>
      </c>
      <c r="T2615" s="3" t="s">
        <v>16127</v>
      </c>
      <c r="U2615" s="3" t="s">
        <v>16128</v>
      </c>
      <c r="V2615" s="3" t="s">
        <v>3625</v>
      </c>
      <c r="W2615" s="3" t="s">
        <v>2576</v>
      </c>
      <c r="X2615" s="3" t="s">
        <v>2316</v>
      </c>
      <c r="Y2615" s="4">
        <v>486</v>
      </c>
      <c r="Z2615" s="4">
        <v>840.18014478</v>
      </c>
      <c r="AA2615" s="4">
        <f t="shared" si="246"/>
        <v>0.7254</v>
      </c>
      <c r="AB2615" s="4">
        <v>7156572</v>
      </c>
      <c r="AC2615" s="4">
        <v>1.17399803254966</v>
      </c>
      <c r="AD2615" s="3">
        <v>1</v>
      </c>
      <c r="AE2615" s="3">
        <v>0</v>
      </c>
      <c r="AF2615" s="3">
        <f t="shared" si="251"/>
        <v>0</v>
      </c>
      <c r="AG2615" s="6">
        <f t="shared" si="247"/>
        <v>0</v>
      </c>
      <c r="AH2615" s="4">
        <f t="shared" si="248"/>
        <v>0</v>
      </c>
      <c r="AI2615" s="4">
        <v>115.778676</v>
      </c>
      <c r="AJ2615" s="4">
        <v>33.844582</v>
      </c>
      <c r="AK2615" s="4">
        <v>1</v>
      </c>
      <c r="AL2615" s="4">
        <v>2013</v>
      </c>
      <c r="AM2615" s="4">
        <v>0</v>
      </c>
      <c r="AN2615" s="1">
        <f t="shared" si="249"/>
        <v>0</v>
      </c>
      <c r="AO2615" s="1">
        <f t="shared" si="250"/>
        <v>0</v>
      </c>
    </row>
    <row r="2616" s="1" customFormat="1" spans="1:41">
      <c r="A2616">
        <v>2014</v>
      </c>
      <c r="B2616" t="s">
        <v>14367</v>
      </c>
      <c r="C2616" s="2">
        <v>341600</v>
      </c>
      <c r="D2616" t="s">
        <v>16064</v>
      </c>
      <c r="E2616">
        <v>8836299</v>
      </c>
      <c r="F2616">
        <v>6608143.87</v>
      </c>
      <c r="G2616">
        <v>0.747840681941614</v>
      </c>
      <c r="H2616">
        <v>0.08824652</v>
      </c>
      <c r="I2616">
        <v>0.029447</v>
      </c>
      <c r="J2616">
        <v>0.007442</v>
      </c>
      <c r="K2616">
        <v>0.014059</v>
      </c>
      <c r="L2616">
        <v>0.004971</v>
      </c>
      <c r="M2616">
        <v>0.002974</v>
      </c>
      <c r="N2616">
        <v>0.021831</v>
      </c>
      <c r="O2616">
        <v>0.012375</v>
      </c>
      <c r="P2616" s="3" t="s">
        <v>16129</v>
      </c>
      <c r="Q2616" s="3" t="s">
        <v>681</v>
      </c>
      <c r="R2616" s="3" t="s">
        <v>16130</v>
      </c>
      <c r="S2616" s="3" t="s">
        <v>16131</v>
      </c>
      <c r="T2616" s="3" t="s">
        <v>16132</v>
      </c>
      <c r="U2616" s="3" t="s">
        <v>6948</v>
      </c>
      <c r="V2616" s="3" t="s">
        <v>1964</v>
      </c>
      <c r="W2616" s="3" t="s">
        <v>6280</v>
      </c>
      <c r="X2616" s="3" t="s">
        <v>2316</v>
      </c>
      <c r="Y2616" s="4">
        <v>488</v>
      </c>
      <c r="Z2616" s="4">
        <v>671.28155739</v>
      </c>
      <c r="AA2616" s="4">
        <f t="shared" si="246"/>
        <v>0.6492</v>
      </c>
      <c r="AB2616" s="4">
        <v>7910950</v>
      </c>
      <c r="AC2616" s="4">
        <v>0.848547339308174</v>
      </c>
      <c r="AD2616" s="3">
        <v>1</v>
      </c>
      <c r="AE2616" s="3">
        <v>0</v>
      </c>
      <c r="AF2616" s="3">
        <f t="shared" si="251"/>
        <v>0</v>
      </c>
      <c r="AG2616" s="6">
        <f t="shared" si="247"/>
        <v>0</v>
      </c>
      <c r="AH2616" s="4">
        <f t="shared" si="248"/>
        <v>0</v>
      </c>
      <c r="AI2616" s="4">
        <v>115.778676</v>
      </c>
      <c r="AJ2616" s="4">
        <v>33.844582</v>
      </c>
      <c r="AK2616" s="4">
        <v>1</v>
      </c>
      <c r="AL2616" s="4">
        <v>2014</v>
      </c>
      <c r="AM2616" s="4">
        <v>0</v>
      </c>
      <c r="AN2616" s="1">
        <f t="shared" si="249"/>
        <v>0</v>
      </c>
      <c r="AO2616" s="1">
        <f t="shared" si="250"/>
        <v>0</v>
      </c>
    </row>
    <row r="2617" s="1" customFormat="1" spans="1:41">
      <c r="A2617">
        <v>2015</v>
      </c>
      <c r="B2617" t="s">
        <v>14367</v>
      </c>
      <c r="C2617" s="2">
        <v>341600</v>
      </c>
      <c r="D2617" t="s">
        <v>16064</v>
      </c>
      <c r="E2617">
        <v>9426090</v>
      </c>
      <c r="F2617">
        <v>6730863.91</v>
      </c>
      <c r="G2617">
        <v>0.714067435171954</v>
      </c>
      <c r="H2617">
        <v>0.10234208</v>
      </c>
      <c r="I2617">
        <v>0.031559</v>
      </c>
      <c r="J2617">
        <v>0.009432</v>
      </c>
      <c r="K2617">
        <v>0.015218</v>
      </c>
      <c r="L2617">
        <v>0.004876</v>
      </c>
      <c r="M2617">
        <v>0.002033</v>
      </c>
      <c r="N2617">
        <v>0.037653</v>
      </c>
      <c r="O2617">
        <v>0.013298</v>
      </c>
      <c r="P2617" s="3" t="s">
        <v>16133</v>
      </c>
      <c r="Q2617" s="3" t="s">
        <v>269</v>
      </c>
      <c r="R2617" s="3" t="s">
        <v>16134</v>
      </c>
      <c r="S2617" s="3" t="s">
        <v>16135</v>
      </c>
      <c r="T2617" s="3" t="s">
        <v>16136</v>
      </c>
      <c r="U2617" s="3" t="s">
        <v>16137</v>
      </c>
      <c r="V2617" s="3" t="s">
        <v>6547</v>
      </c>
      <c r="W2617" s="3" t="s">
        <v>1933</v>
      </c>
      <c r="X2617" s="3" t="s">
        <v>3121</v>
      </c>
      <c r="Y2617" s="4">
        <v>491.8</v>
      </c>
      <c r="Z2617" s="4">
        <v>738.37776774</v>
      </c>
      <c r="AA2617" s="4">
        <f t="shared" si="246"/>
        <v>0.6309</v>
      </c>
      <c r="AB2617" s="4">
        <v>8836299</v>
      </c>
      <c r="AC2617" s="4">
        <v>0.835618812514153</v>
      </c>
      <c r="AD2617" s="3">
        <v>1</v>
      </c>
      <c r="AE2617" s="3">
        <v>0</v>
      </c>
      <c r="AF2617" s="3">
        <f t="shared" si="251"/>
        <v>0</v>
      </c>
      <c r="AG2617" s="6">
        <f t="shared" si="247"/>
        <v>0</v>
      </c>
      <c r="AH2617" s="4">
        <f t="shared" si="248"/>
        <v>0</v>
      </c>
      <c r="AI2617" s="4">
        <v>115.778676</v>
      </c>
      <c r="AJ2617" s="4">
        <v>33.844582</v>
      </c>
      <c r="AK2617" s="4">
        <v>1</v>
      </c>
      <c r="AL2617" s="4">
        <v>2015</v>
      </c>
      <c r="AM2617" s="4">
        <v>0</v>
      </c>
      <c r="AN2617" s="1">
        <f t="shared" si="249"/>
        <v>0</v>
      </c>
      <c r="AO2617" s="1">
        <f t="shared" si="250"/>
        <v>0</v>
      </c>
    </row>
    <row r="2618" s="1" customFormat="1" spans="1:41">
      <c r="A2618">
        <v>2016</v>
      </c>
      <c r="B2618" t="s">
        <v>14367</v>
      </c>
      <c r="C2618" s="2">
        <v>341600</v>
      </c>
      <c r="D2618" t="s">
        <v>16064</v>
      </c>
      <c r="E2618">
        <v>10461044</v>
      </c>
      <c r="F2618">
        <v>8672483.03</v>
      </c>
      <c r="G2618">
        <v>0.829026532151093</v>
      </c>
      <c r="H2618">
        <v>0.14192961</v>
      </c>
      <c r="I2618">
        <v>0.044355</v>
      </c>
      <c r="J2618">
        <v>0.012403</v>
      </c>
      <c r="K2618">
        <v>0.020272</v>
      </c>
      <c r="L2618">
        <v>0.005634</v>
      </c>
      <c r="M2618">
        <v>0.006046</v>
      </c>
      <c r="N2618">
        <v>0.035478</v>
      </c>
      <c r="O2618">
        <v>0.022244</v>
      </c>
      <c r="P2618" s="3" t="s">
        <v>16138</v>
      </c>
      <c r="Q2618" s="3" t="s">
        <v>477</v>
      </c>
      <c r="R2618" s="3" t="s">
        <v>16139</v>
      </c>
      <c r="S2618" s="3" t="s">
        <v>16140</v>
      </c>
      <c r="T2618" s="3" t="s">
        <v>16141</v>
      </c>
      <c r="U2618" s="3" t="s">
        <v>16142</v>
      </c>
      <c r="V2618" s="3" t="s">
        <v>3566</v>
      </c>
      <c r="W2618" s="3" t="s">
        <v>201</v>
      </c>
      <c r="X2618" s="3" t="s">
        <v>1542</v>
      </c>
      <c r="Y2618" s="4">
        <v>495</v>
      </c>
      <c r="Z2618" s="4">
        <v>775.5852093</v>
      </c>
      <c r="AA2618" s="4">
        <f t="shared" si="246"/>
        <v>0.7222</v>
      </c>
      <c r="AB2618" s="4">
        <v>9426090</v>
      </c>
      <c r="AC2618" s="4">
        <v>0.822806921321566</v>
      </c>
      <c r="AD2618" s="3">
        <v>1</v>
      </c>
      <c r="AE2618" s="3">
        <v>0</v>
      </c>
      <c r="AF2618" s="3">
        <f t="shared" si="251"/>
        <v>0</v>
      </c>
      <c r="AG2618" s="6">
        <f t="shared" si="247"/>
        <v>0</v>
      </c>
      <c r="AH2618" s="4">
        <f t="shared" si="248"/>
        <v>0</v>
      </c>
      <c r="AI2618" s="4">
        <v>115.778676</v>
      </c>
      <c r="AJ2618" s="4">
        <v>33.844582</v>
      </c>
      <c r="AK2618" s="4">
        <v>1</v>
      </c>
      <c r="AL2618" s="4">
        <v>2016</v>
      </c>
      <c r="AM2618" s="4">
        <v>0</v>
      </c>
      <c r="AN2618" s="1">
        <f t="shared" si="249"/>
        <v>0</v>
      </c>
      <c r="AO2618" s="1">
        <f t="shared" si="250"/>
        <v>0</v>
      </c>
    </row>
    <row r="2619" s="1" customFormat="1" spans="1:41">
      <c r="A2619">
        <v>2017</v>
      </c>
      <c r="B2619" t="s">
        <v>14367</v>
      </c>
      <c r="C2619" s="2">
        <v>341600</v>
      </c>
      <c r="D2619" t="s">
        <v>16064</v>
      </c>
      <c r="E2619">
        <v>11497900</v>
      </c>
      <c r="F2619">
        <v>8722112.25</v>
      </c>
      <c r="G2619">
        <v>0.758583067342732</v>
      </c>
      <c r="H2619">
        <v>0.10362693</v>
      </c>
      <c r="I2619">
        <v>0.027051</v>
      </c>
      <c r="J2619">
        <v>0.007258</v>
      </c>
      <c r="K2619">
        <v>0.011049</v>
      </c>
      <c r="L2619">
        <v>0.00289</v>
      </c>
      <c r="M2619">
        <v>0.005854</v>
      </c>
      <c r="N2619">
        <v>0.048214</v>
      </c>
      <c r="O2619">
        <v>0.01631</v>
      </c>
      <c r="P2619" s="3" t="s">
        <v>16143</v>
      </c>
      <c r="Q2619" s="3" t="s">
        <v>269</v>
      </c>
      <c r="R2619" s="3" t="s">
        <v>16144</v>
      </c>
      <c r="S2619" s="3" t="s">
        <v>16145</v>
      </c>
      <c r="T2619" s="3" t="s">
        <v>16146</v>
      </c>
      <c r="U2619" s="3" t="s">
        <v>16147</v>
      </c>
      <c r="V2619" s="3" t="s">
        <v>677</v>
      </c>
      <c r="W2619" s="3" t="s">
        <v>1335</v>
      </c>
      <c r="X2619" s="3" t="s">
        <v>2366</v>
      </c>
      <c r="Y2619" s="4">
        <v>498</v>
      </c>
      <c r="Z2619" s="4">
        <v>1243.67397788</v>
      </c>
      <c r="AA2619" s="4">
        <f t="shared" si="246"/>
        <v>0.6454</v>
      </c>
      <c r="AB2619" s="4">
        <v>10461044</v>
      </c>
      <c r="AC2619" s="4">
        <v>1.18886219948984</v>
      </c>
      <c r="AD2619" s="3">
        <v>1</v>
      </c>
      <c r="AE2619" s="3">
        <v>0</v>
      </c>
      <c r="AF2619" s="3">
        <f t="shared" si="251"/>
        <v>0</v>
      </c>
      <c r="AG2619" s="6">
        <f t="shared" si="247"/>
        <v>0</v>
      </c>
      <c r="AH2619" s="4">
        <f t="shared" si="248"/>
        <v>0</v>
      </c>
      <c r="AI2619" s="4">
        <v>115.778676</v>
      </c>
      <c r="AJ2619" s="4">
        <v>33.844582</v>
      </c>
      <c r="AK2619" s="4">
        <v>1</v>
      </c>
      <c r="AL2619" s="4">
        <v>2017</v>
      </c>
      <c r="AM2619" s="4">
        <v>0</v>
      </c>
      <c r="AN2619" s="1">
        <f t="shared" si="249"/>
        <v>0</v>
      </c>
      <c r="AO2619" s="1">
        <f t="shared" si="250"/>
        <v>0</v>
      </c>
    </row>
    <row r="2620" s="1" customFormat="1" spans="1:41">
      <c r="A2620">
        <v>2018</v>
      </c>
      <c r="B2620" t="s">
        <v>14367</v>
      </c>
      <c r="C2620" s="2">
        <v>341600</v>
      </c>
      <c r="D2620" t="s">
        <v>16064</v>
      </c>
      <c r="E2620">
        <v>12771945</v>
      </c>
      <c r="F2620">
        <v>8831043.97</v>
      </c>
      <c r="G2620">
        <v>0.691440807958381</v>
      </c>
      <c r="H2620">
        <v>0.14092459</v>
      </c>
      <c r="I2620">
        <v>0.040892</v>
      </c>
      <c r="J2620">
        <v>0.010302</v>
      </c>
      <c r="K2620">
        <v>0.017587</v>
      </c>
      <c r="L2620">
        <v>0.00646</v>
      </c>
      <c r="M2620">
        <v>0.006542</v>
      </c>
      <c r="N2620">
        <v>0.04335</v>
      </c>
      <c r="O2620">
        <v>0.023339</v>
      </c>
      <c r="P2620" s="3" t="s">
        <v>16148</v>
      </c>
      <c r="Q2620" s="3" t="s">
        <v>155</v>
      </c>
      <c r="R2620" s="3" t="s">
        <v>16149</v>
      </c>
      <c r="S2620" s="3" t="s">
        <v>16150</v>
      </c>
      <c r="T2620" s="3" t="s">
        <v>16151</v>
      </c>
      <c r="U2620" s="3" t="s">
        <v>16152</v>
      </c>
      <c r="V2620" s="3" t="s">
        <v>77</v>
      </c>
      <c r="W2620" s="3" t="s">
        <v>1246</v>
      </c>
      <c r="X2620" s="3" t="s">
        <v>483</v>
      </c>
      <c r="Y2620" s="4">
        <v>499</v>
      </c>
      <c r="Z2620" s="4">
        <v>1445.37696325</v>
      </c>
      <c r="AA2620" s="4">
        <f t="shared" si="246"/>
        <v>0.5693</v>
      </c>
      <c r="AB2620" s="4">
        <v>11497900</v>
      </c>
      <c r="AC2620" s="4">
        <v>1.25707908683325</v>
      </c>
      <c r="AD2620" s="3">
        <v>1</v>
      </c>
      <c r="AE2620" s="3">
        <v>0</v>
      </c>
      <c r="AF2620" s="3">
        <f t="shared" si="251"/>
        <v>0</v>
      </c>
      <c r="AG2620" s="6">
        <f t="shared" si="247"/>
        <v>0</v>
      </c>
      <c r="AH2620" s="4">
        <f t="shared" si="248"/>
        <v>0</v>
      </c>
      <c r="AI2620" s="4">
        <v>115.778676</v>
      </c>
      <c r="AJ2620" s="4">
        <v>33.844582</v>
      </c>
      <c r="AK2620" s="4">
        <v>1</v>
      </c>
      <c r="AL2620" s="4">
        <v>2018</v>
      </c>
      <c r="AM2620" s="4">
        <v>0</v>
      </c>
      <c r="AN2620" s="1">
        <f t="shared" si="249"/>
        <v>0</v>
      </c>
      <c r="AO2620" s="1">
        <f t="shared" si="250"/>
        <v>0</v>
      </c>
    </row>
    <row r="2621" s="1" customFormat="1" spans="1:41">
      <c r="A2621">
        <v>2019</v>
      </c>
      <c r="B2621" t="s">
        <v>14367</v>
      </c>
      <c r="C2621" s="2">
        <v>341600</v>
      </c>
      <c r="D2621" t="s">
        <v>16064</v>
      </c>
      <c r="E2621">
        <v>17490000</v>
      </c>
      <c r="F2621">
        <v>8712339.2</v>
      </c>
      <c r="G2621">
        <v>0.498132601486564</v>
      </c>
      <c r="H2621">
        <v>0.15129885</v>
      </c>
      <c r="I2621">
        <v>0.044978</v>
      </c>
      <c r="J2621">
        <v>0.011581</v>
      </c>
      <c r="K2621">
        <v>0.018505</v>
      </c>
      <c r="L2621">
        <v>0.008939</v>
      </c>
      <c r="M2621">
        <v>0.005953</v>
      </c>
      <c r="N2621">
        <v>0.048858</v>
      </c>
      <c r="O2621">
        <v>0.01881</v>
      </c>
      <c r="P2621" s="3" t="s">
        <v>16153</v>
      </c>
      <c r="Q2621" s="3" t="s">
        <v>750</v>
      </c>
      <c r="R2621" s="3" t="s">
        <v>16154</v>
      </c>
      <c r="S2621" s="3" t="s">
        <v>16155</v>
      </c>
      <c r="T2621" s="3" t="s">
        <v>16156</v>
      </c>
      <c r="U2621" s="3" t="s">
        <v>6221</v>
      </c>
      <c r="V2621" s="3" t="s">
        <v>112</v>
      </c>
      <c r="W2621" s="3" t="s">
        <v>216</v>
      </c>
      <c r="X2621" s="3" t="s">
        <v>82</v>
      </c>
      <c r="Y2621" s="4">
        <v>499.2</v>
      </c>
      <c r="Z2621" s="4">
        <v>1494.5715054</v>
      </c>
      <c r="AA2621" s="4">
        <f t="shared" si="246"/>
        <v>0.5006</v>
      </c>
      <c r="AB2621" s="4">
        <v>12771945</v>
      </c>
      <c r="AC2621" s="4">
        <v>1.1701988267253</v>
      </c>
      <c r="AD2621" s="3">
        <v>1</v>
      </c>
      <c r="AE2621" s="3">
        <v>0</v>
      </c>
      <c r="AF2621" s="3">
        <f t="shared" si="251"/>
        <v>0</v>
      </c>
      <c r="AG2621" s="6">
        <f t="shared" si="247"/>
        <v>0</v>
      </c>
      <c r="AH2621" s="4">
        <f t="shared" si="248"/>
        <v>0</v>
      </c>
      <c r="AI2621" s="4">
        <v>115.778676</v>
      </c>
      <c r="AJ2621" s="4">
        <v>33.844582</v>
      </c>
      <c r="AK2621" s="4">
        <v>1</v>
      </c>
      <c r="AL2621" s="4">
        <v>2019</v>
      </c>
      <c r="AM2621" s="4">
        <v>0</v>
      </c>
      <c r="AN2621" s="1">
        <f t="shared" si="249"/>
        <v>0</v>
      </c>
      <c r="AO2621" s="1">
        <f t="shared" si="250"/>
        <v>0</v>
      </c>
    </row>
    <row r="2622" s="1" customFormat="1" spans="1:41">
      <c r="A2622">
        <v>2020</v>
      </c>
      <c r="B2622" t="s">
        <v>14367</v>
      </c>
      <c r="C2622" s="2">
        <v>341600</v>
      </c>
      <c r="D2622" t="s">
        <v>16064</v>
      </c>
      <c r="E2622">
        <v>18060000</v>
      </c>
      <c r="F2622">
        <v>8657537.94</v>
      </c>
      <c r="G2622">
        <v>0.479376408637874</v>
      </c>
      <c r="H2622">
        <v>0.14320364</v>
      </c>
      <c r="I2622">
        <v>0.039368</v>
      </c>
      <c r="J2622">
        <v>0.008186</v>
      </c>
      <c r="K2622">
        <v>0.01914</v>
      </c>
      <c r="L2622">
        <v>0.006758</v>
      </c>
      <c r="M2622">
        <v>0.005284</v>
      </c>
      <c r="N2622">
        <v>0.047237</v>
      </c>
      <c r="O2622">
        <v>0.030526</v>
      </c>
      <c r="P2622" s="3" t="s">
        <v>16157</v>
      </c>
      <c r="Q2622" s="3" t="s">
        <v>4932</v>
      </c>
      <c r="R2622" s="3" t="s">
        <v>16158</v>
      </c>
      <c r="S2622" s="3" t="s">
        <v>16159</v>
      </c>
      <c r="T2622" s="3" t="s">
        <v>16160</v>
      </c>
      <c r="U2622" s="3" t="s">
        <v>16161</v>
      </c>
      <c r="V2622" s="3" t="s">
        <v>1411</v>
      </c>
      <c r="W2622" s="3" t="s">
        <v>1766</v>
      </c>
      <c r="X2622" s="3" t="s">
        <v>6079</v>
      </c>
      <c r="Y2622" s="4">
        <v>499.7</v>
      </c>
      <c r="Z2622" s="4">
        <v>1173.11714241</v>
      </c>
      <c r="AA2622" s="4">
        <f t="shared" si="246"/>
        <v>0.4583</v>
      </c>
      <c r="AB2622" s="4">
        <v>17490000</v>
      </c>
      <c r="AC2622" s="4">
        <v>0.670735930480274</v>
      </c>
      <c r="AD2622" s="3">
        <v>1</v>
      </c>
      <c r="AE2622" s="3">
        <v>0</v>
      </c>
      <c r="AF2622" s="3">
        <f t="shared" si="251"/>
        <v>0</v>
      </c>
      <c r="AG2622" s="6">
        <f t="shared" si="247"/>
        <v>0</v>
      </c>
      <c r="AH2622" s="4">
        <f t="shared" si="248"/>
        <v>0</v>
      </c>
      <c r="AI2622" s="4">
        <v>115.778676</v>
      </c>
      <c r="AJ2622" s="4">
        <v>33.844582</v>
      </c>
      <c r="AK2622" s="4">
        <v>1</v>
      </c>
      <c r="AL2622" s="4">
        <v>2020</v>
      </c>
      <c r="AM2622" s="4">
        <v>0</v>
      </c>
      <c r="AN2622" s="1">
        <f t="shared" si="249"/>
        <v>0</v>
      </c>
      <c r="AO2622" s="1">
        <f t="shared" si="250"/>
        <v>0</v>
      </c>
    </row>
    <row r="2623" s="1" customFormat="1" spans="1:41">
      <c r="A2623">
        <v>2021</v>
      </c>
      <c r="B2623" t="s">
        <v>14367</v>
      </c>
      <c r="C2623" s="2">
        <v>341600</v>
      </c>
      <c r="D2623" t="s">
        <v>16064</v>
      </c>
      <c r="E2623">
        <v>19730000</v>
      </c>
      <c r="F2623">
        <v>9085603.56</v>
      </c>
      <c r="G2623">
        <v>0.460496885960466</v>
      </c>
      <c r="H2623">
        <v>0.14159766</v>
      </c>
      <c r="I2623">
        <v>0.041558</v>
      </c>
      <c r="J2623">
        <v>0.011109</v>
      </c>
      <c r="K2623">
        <v>0.018225</v>
      </c>
      <c r="L2623">
        <v>0.006036</v>
      </c>
      <c r="M2623">
        <v>0.006188</v>
      </c>
      <c r="N2623">
        <v>0.044836</v>
      </c>
      <c r="O2623">
        <v>0.022112</v>
      </c>
      <c r="P2623" s="3" t="s">
        <v>16162</v>
      </c>
      <c r="Q2623" s="3" t="s">
        <v>429</v>
      </c>
      <c r="R2623" s="3" t="s">
        <v>16163</v>
      </c>
      <c r="S2623" s="3" t="s">
        <v>16164</v>
      </c>
      <c r="T2623" s="3" t="s">
        <v>16165</v>
      </c>
      <c r="U2623" s="3" t="s">
        <v>16166</v>
      </c>
      <c r="V2623" s="3" t="s">
        <v>121</v>
      </c>
      <c r="W2623" s="3" t="s">
        <v>2129</v>
      </c>
      <c r="X2623" s="3" t="s">
        <v>917</v>
      </c>
      <c r="Y2623" s="4">
        <v>498.6</v>
      </c>
      <c r="Z2623" s="4">
        <v>1269.15334808</v>
      </c>
      <c r="AA2623" s="4">
        <f t="shared" si="246"/>
        <v>0.4435</v>
      </c>
      <c r="AB2623" s="4">
        <v>18060000</v>
      </c>
      <c r="AC2623" s="4">
        <v>0.70274271765227</v>
      </c>
      <c r="AD2623" s="3">
        <v>1</v>
      </c>
      <c r="AE2623" s="3">
        <v>0</v>
      </c>
      <c r="AF2623" s="3">
        <f t="shared" si="251"/>
        <v>0</v>
      </c>
      <c r="AG2623" s="6">
        <f t="shared" si="247"/>
        <v>0</v>
      </c>
      <c r="AH2623" s="4">
        <f t="shared" si="248"/>
        <v>0</v>
      </c>
      <c r="AI2623" s="4">
        <v>115.778676</v>
      </c>
      <c r="AJ2623" s="4">
        <v>33.844582</v>
      </c>
      <c r="AK2623" s="4">
        <v>1</v>
      </c>
      <c r="AL2623" s="4">
        <v>2021</v>
      </c>
      <c r="AM2623" s="4">
        <v>0</v>
      </c>
      <c r="AN2623" s="1">
        <f t="shared" si="249"/>
        <v>0</v>
      </c>
      <c r="AO2623" s="1">
        <f t="shared" si="250"/>
        <v>0</v>
      </c>
    </row>
    <row r="2624" s="1" customFormat="1" spans="1:41">
      <c r="A2624">
        <v>2022</v>
      </c>
      <c r="B2624" t="s">
        <v>14367</v>
      </c>
      <c r="C2624" s="2">
        <v>341600</v>
      </c>
      <c r="D2624" t="s">
        <v>16064</v>
      </c>
      <c r="E2624">
        <v>21020000</v>
      </c>
      <c r="F2624">
        <v>8916582.8</v>
      </c>
      <c r="G2624">
        <v>0.424195185537583</v>
      </c>
      <c r="H2624">
        <v>0.12547569</v>
      </c>
      <c r="I2624">
        <v>0.04132</v>
      </c>
      <c r="J2624">
        <v>0.012173</v>
      </c>
      <c r="K2624">
        <v>0.019565</v>
      </c>
      <c r="L2624">
        <v>0.004436</v>
      </c>
      <c r="M2624">
        <v>0.005146</v>
      </c>
      <c r="N2624">
        <v>0.038211</v>
      </c>
      <c r="O2624">
        <v>0.01149</v>
      </c>
      <c r="P2624" s="3" t="s">
        <v>16167</v>
      </c>
      <c r="Q2624" s="3" t="s">
        <v>1928</v>
      </c>
      <c r="R2624" s="3" t="s">
        <v>16168</v>
      </c>
      <c r="S2624" s="3" t="s">
        <v>16169</v>
      </c>
      <c r="T2624" s="3" t="s">
        <v>16170</v>
      </c>
      <c r="U2624" s="3" t="s">
        <v>16171</v>
      </c>
      <c r="V2624" s="3" t="s">
        <v>112</v>
      </c>
      <c r="W2624" s="3" t="s">
        <v>1281</v>
      </c>
      <c r="X2624" s="3" t="s">
        <v>144</v>
      </c>
      <c r="Y2624" s="4">
        <v>496</v>
      </c>
      <c r="Z2624" s="4">
        <v>1469.29034987</v>
      </c>
      <c r="AA2624" s="4">
        <f t="shared" si="246"/>
        <v>0.4026</v>
      </c>
      <c r="AB2624" s="4">
        <v>19730000</v>
      </c>
      <c r="AC2624" s="4">
        <v>0.744698606117587</v>
      </c>
      <c r="AD2624" s="3">
        <v>1</v>
      </c>
      <c r="AE2624" s="3">
        <v>0</v>
      </c>
      <c r="AF2624" s="3">
        <f t="shared" si="251"/>
        <v>0</v>
      </c>
      <c r="AG2624" s="6">
        <f t="shared" si="247"/>
        <v>0</v>
      </c>
      <c r="AH2624" s="4">
        <f t="shared" si="248"/>
        <v>0</v>
      </c>
      <c r="AI2624" s="4">
        <v>115.778676</v>
      </c>
      <c r="AJ2624" s="4">
        <v>33.844582</v>
      </c>
      <c r="AK2624" s="4">
        <v>1</v>
      </c>
      <c r="AL2624" s="4">
        <v>2022</v>
      </c>
      <c r="AM2624" s="4">
        <v>0</v>
      </c>
      <c r="AN2624" s="1">
        <f t="shared" si="249"/>
        <v>0</v>
      </c>
      <c r="AO2624" s="1">
        <f t="shared" si="250"/>
        <v>0</v>
      </c>
    </row>
    <row r="2625" s="1" customFormat="1" spans="1:41">
      <c r="A2625">
        <v>2023</v>
      </c>
      <c r="B2625" t="s">
        <v>14367</v>
      </c>
      <c r="C2625" s="2">
        <v>341600</v>
      </c>
      <c r="D2625" t="s">
        <v>16064</v>
      </c>
      <c r="E2625">
        <v>22160000</v>
      </c>
      <c r="F2625">
        <v>9250134.85</v>
      </c>
      <c r="G2625">
        <v>0.417424857851986</v>
      </c>
      <c r="H2625">
        <v>0.10749597</v>
      </c>
      <c r="I2625">
        <v>0.040909</v>
      </c>
      <c r="J2625">
        <v>0.013063</v>
      </c>
      <c r="K2625">
        <v>0.020731</v>
      </c>
      <c r="L2625">
        <v>0.002661</v>
      </c>
      <c r="M2625">
        <v>0.003931</v>
      </c>
      <c r="N2625">
        <v>0.031412</v>
      </c>
      <c r="O2625">
        <v>0.000694</v>
      </c>
      <c r="P2625" s="3" t="s">
        <v>16172</v>
      </c>
      <c r="Q2625" s="3" t="s">
        <v>1210</v>
      </c>
      <c r="R2625" s="3" t="s">
        <v>16173</v>
      </c>
      <c r="S2625" s="3" t="s">
        <v>16174</v>
      </c>
      <c r="T2625" s="3" t="s">
        <v>16175</v>
      </c>
      <c r="U2625" s="3" t="s">
        <v>16176</v>
      </c>
      <c r="V2625" s="3" t="s">
        <v>964</v>
      </c>
      <c r="W2625" s="3" t="s">
        <v>216</v>
      </c>
      <c r="X2625" s="3" t="s">
        <v>1051</v>
      </c>
      <c r="Y2625" s="4">
        <v>490.1</v>
      </c>
      <c r="Z2625" s="4">
        <v>1529.9423</v>
      </c>
      <c r="AA2625" s="4">
        <f t="shared" si="246"/>
        <v>0.3883</v>
      </c>
      <c r="AB2625" s="4">
        <v>20963713</v>
      </c>
      <c r="AC2625" s="4">
        <v>0.729805</v>
      </c>
      <c r="AD2625" s="3">
        <v>1</v>
      </c>
      <c r="AE2625" s="3">
        <v>0</v>
      </c>
      <c r="AF2625" s="3">
        <f t="shared" si="251"/>
        <v>0</v>
      </c>
      <c r="AG2625" s="6">
        <f t="shared" si="247"/>
        <v>0</v>
      </c>
      <c r="AH2625" s="4">
        <f t="shared" si="248"/>
        <v>0</v>
      </c>
      <c r="AI2625" s="4">
        <v>115.778676</v>
      </c>
      <c r="AJ2625" s="4">
        <v>33.844582</v>
      </c>
      <c r="AK2625" s="4">
        <v>1</v>
      </c>
      <c r="AL2625" s="4">
        <v>2023</v>
      </c>
      <c r="AM2625" s="4">
        <v>0</v>
      </c>
      <c r="AN2625" s="1">
        <f t="shared" si="249"/>
        <v>0</v>
      </c>
      <c r="AO2625" s="1">
        <f t="shared" si="250"/>
        <v>0</v>
      </c>
    </row>
    <row r="2626" s="1" customFormat="1" spans="1:41">
      <c r="A2626">
        <v>2024</v>
      </c>
      <c r="B2626" t="s">
        <v>14367</v>
      </c>
      <c r="C2626" s="2">
        <v>341600</v>
      </c>
      <c r="D2626" t="s">
        <v>16064</v>
      </c>
      <c r="E2626">
        <v>25220000</v>
      </c>
      <c r="F2626">
        <v>10942520.19</v>
      </c>
      <c r="G2626">
        <v>0.43388264036479</v>
      </c>
      <c r="H2626">
        <v>0.1074993</v>
      </c>
      <c r="I2626">
        <v>0.041033</v>
      </c>
      <c r="J2626">
        <v>0.013995</v>
      </c>
      <c r="K2626">
        <v>0.021444</v>
      </c>
      <c r="L2626">
        <v>0.002325</v>
      </c>
      <c r="M2626">
        <v>0.003589</v>
      </c>
      <c r="N2626">
        <v>0.029637</v>
      </c>
      <c r="O2626">
        <v>0.000518</v>
      </c>
      <c r="P2626" s="3" t="s">
        <v>10868</v>
      </c>
      <c r="Q2626" s="3" t="s">
        <v>450</v>
      </c>
      <c r="R2626" s="3" t="s">
        <v>16177</v>
      </c>
      <c r="S2626" s="3" t="s">
        <v>16178</v>
      </c>
      <c r="T2626" s="3" t="s">
        <v>16179</v>
      </c>
      <c r="U2626" s="3" t="s">
        <v>16180</v>
      </c>
      <c r="V2626" s="3" t="s">
        <v>713</v>
      </c>
      <c r="W2626" s="3" t="s">
        <v>904</v>
      </c>
      <c r="X2626" s="3" t="s">
        <v>2509</v>
      </c>
      <c r="Y2626" s="4">
        <v>486.1</v>
      </c>
      <c r="Z2626" s="4">
        <v>1593.0973</v>
      </c>
      <c r="AA2626" s="4">
        <f t="shared" si="246"/>
        <v>0.434</v>
      </c>
      <c r="AB2626" s="4">
        <v>22274570</v>
      </c>
      <c r="AC2626" s="4">
        <v>0.715209</v>
      </c>
      <c r="AD2626" s="3">
        <v>1</v>
      </c>
      <c r="AE2626" s="3">
        <v>0</v>
      </c>
      <c r="AF2626" s="3">
        <f t="shared" si="251"/>
        <v>0</v>
      </c>
      <c r="AG2626" s="6">
        <f t="shared" si="247"/>
        <v>0</v>
      </c>
      <c r="AH2626" s="4">
        <f t="shared" si="248"/>
        <v>0</v>
      </c>
      <c r="AI2626" s="4">
        <v>115.778676</v>
      </c>
      <c r="AJ2626" s="4">
        <v>33.844582</v>
      </c>
      <c r="AK2626" s="4">
        <v>1</v>
      </c>
      <c r="AL2626" s="4">
        <v>2024</v>
      </c>
      <c r="AM2626" s="4">
        <v>0</v>
      </c>
      <c r="AN2626" s="1">
        <f t="shared" si="249"/>
        <v>0</v>
      </c>
      <c r="AO2626" s="1">
        <f t="shared" si="250"/>
        <v>0</v>
      </c>
    </row>
    <row r="2627" s="1" customFormat="1" spans="1:41">
      <c r="A2627">
        <v>2000</v>
      </c>
      <c r="B2627" t="s">
        <v>14367</v>
      </c>
      <c r="C2627" s="2">
        <v>341700</v>
      </c>
      <c r="D2627" t="s">
        <v>16181</v>
      </c>
      <c r="E2627">
        <v>581223</v>
      </c>
      <c r="F2627">
        <v>4809389.09</v>
      </c>
      <c r="G2627">
        <v>8.27460215786368</v>
      </c>
      <c r="H2627">
        <v>0.10421869</v>
      </c>
      <c r="I2627">
        <v>0.031698</v>
      </c>
      <c r="J2627">
        <v>0.007668</v>
      </c>
      <c r="K2627">
        <v>0.013024</v>
      </c>
      <c r="L2627">
        <v>0.00626</v>
      </c>
      <c r="M2627">
        <v>0.004746</v>
      </c>
      <c r="N2627">
        <v>0.030996</v>
      </c>
      <c r="O2627">
        <v>0.014765</v>
      </c>
      <c r="P2627" s="3" t="s">
        <v>16182</v>
      </c>
      <c r="Q2627" s="3" t="s">
        <v>424</v>
      </c>
      <c r="R2627" s="3" t="s">
        <v>16183</v>
      </c>
      <c r="S2627" s="3" t="s">
        <v>16184</v>
      </c>
      <c r="T2627" s="3" t="s">
        <v>16185</v>
      </c>
      <c r="U2627" s="3" t="s">
        <v>16186</v>
      </c>
      <c r="V2627" s="3" t="s">
        <v>1109</v>
      </c>
      <c r="W2627" s="3" t="s">
        <v>16187</v>
      </c>
      <c r="X2627" s="3" t="s">
        <v>1184</v>
      </c>
      <c r="Y2627" s="4">
        <v>138.95</v>
      </c>
      <c r="Z2627" s="4">
        <v>48.9835788</v>
      </c>
      <c r="AA2627" s="4">
        <f t="shared" ref="AA2627:AA2690" si="252">ROUND(F2627/P2627,4)</f>
        <v>8.009</v>
      </c>
      <c r="AB2627" s="4">
        <v>21020000</v>
      </c>
      <c r="AC2627" s="4">
        <v>0.023303320076118</v>
      </c>
      <c r="AD2627" s="3">
        <v>1</v>
      </c>
      <c r="AE2627" s="3">
        <v>0</v>
      </c>
      <c r="AF2627" s="3">
        <f t="shared" si="251"/>
        <v>0</v>
      </c>
      <c r="AG2627" s="6">
        <f t="shared" ref="AG2627:AG2690" si="253">IF(OR(D2627="北京市",D2627="上海市",D2627="天津市",D2627="重庆市",D2627="深圳市",D2627="广州市",D2627="武汉市"),1,0)</f>
        <v>0</v>
      </c>
      <c r="AH2627" s="4">
        <f t="shared" ref="AH2627:AH2690" si="254">AF2627*AG2627</f>
        <v>0</v>
      </c>
      <c r="AI2627" s="4">
        <v>117.491568</v>
      </c>
      <c r="AJ2627" s="4">
        <v>30.6648</v>
      </c>
      <c r="AK2627" s="4">
        <v>1</v>
      </c>
      <c r="AL2627" s="4">
        <v>2000</v>
      </c>
      <c r="AM2627" s="4">
        <v>0</v>
      </c>
      <c r="AN2627" s="1">
        <f t="shared" ref="AN2627:AN2690" si="255">IF(OR(D2627="湖州市",D2627="衢州市",D2627="广州市",D2627="哈密市",D2627="昌吉市",D2627="克拉玛依市",D2627="贵阳市",D2627="南昌市"),1,0)</f>
        <v>0</v>
      </c>
      <c r="AO2627" s="1">
        <f t="shared" ref="AO2627:AO2690" si="256">AM2627*AN2627</f>
        <v>0</v>
      </c>
    </row>
    <row r="2628" s="1" customFormat="1" spans="1:41">
      <c r="A2628">
        <v>2001</v>
      </c>
      <c r="B2628" t="s">
        <v>14367</v>
      </c>
      <c r="C2628" s="2">
        <v>341700</v>
      </c>
      <c r="D2628" t="s">
        <v>16181</v>
      </c>
      <c r="E2628">
        <v>619052</v>
      </c>
      <c r="F2628">
        <v>5078548.36</v>
      </c>
      <c r="G2628">
        <v>8.20375083191719</v>
      </c>
      <c r="H2628">
        <v>0.06361176</v>
      </c>
      <c r="I2628">
        <v>0.018288</v>
      </c>
      <c r="J2628">
        <v>0.004225</v>
      </c>
      <c r="K2628">
        <v>0.007829</v>
      </c>
      <c r="L2628">
        <v>0.002585</v>
      </c>
      <c r="M2628">
        <v>0.00365</v>
      </c>
      <c r="N2628">
        <v>0.024458</v>
      </c>
      <c r="O2628">
        <v>0.011825</v>
      </c>
      <c r="P2628" s="3" t="s">
        <v>16188</v>
      </c>
      <c r="Q2628" s="3" t="s">
        <v>455</v>
      </c>
      <c r="R2628" s="3" t="s">
        <v>16189</v>
      </c>
      <c r="S2628" s="3" t="s">
        <v>16190</v>
      </c>
      <c r="T2628" s="3" t="s">
        <v>16191</v>
      </c>
      <c r="U2628" s="3" t="s">
        <v>16192</v>
      </c>
      <c r="V2628" s="3" t="s">
        <v>6526</v>
      </c>
      <c r="W2628" s="3" t="s">
        <v>16193</v>
      </c>
      <c r="X2628" s="3" t="s">
        <v>16194</v>
      </c>
      <c r="Y2628" s="4">
        <v>155</v>
      </c>
      <c r="Z2628" s="4">
        <v>50.63229822</v>
      </c>
      <c r="AA2628" s="4">
        <f t="shared" si="252"/>
        <v>7.8664</v>
      </c>
      <c r="AB2628" s="4">
        <v>1604387</v>
      </c>
      <c r="AC2628" s="4">
        <v>0.315586564962194</v>
      </c>
      <c r="AD2628" s="3">
        <v>1</v>
      </c>
      <c r="AE2628" s="3">
        <v>0</v>
      </c>
      <c r="AF2628" s="3">
        <f t="shared" si="251"/>
        <v>0</v>
      </c>
      <c r="AG2628" s="6">
        <f t="shared" si="253"/>
        <v>0</v>
      </c>
      <c r="AH2628" s="4">
        <f t="shared" si="254"/>
        <v>0</v>
      </c>
      <c r="AI2628" s="4">
        <v>117.491568</v>
      </c>
      <c r="AJ2628" s="4">
        <v>30.6648</v>
      </c>
      <c r="AK2628" s="4">
        <v>1</v>
      </c>
      <c r="AL2628" s="4">
        <v>2001</v>
      </c>
      <c r="AM2628" s="4">
        <v>0</v>
      </c>
      <c r="AN2628" s="1">
        <f t="shared" si="255"/>
        <v>0</v>
      </c>
      <c r="AO2628" s="1">
        <f t="shared" si="256"/>
        <v>0</v>
      </c>
    </row>
    <row r="2629" s="1" customFormat="1" spans="1:41">
      <c r="A2629">
        <v>2002</v>
      </c>
      <c r="B2629" t="s">
        <v>14367</v>
      </c>
      <c r="C2629" s="2">
        <v>341700</v>
      </c>
      <c r="D2629" t="s">
        <v>16181</v>
      </c>
      <c r="E2629">
        <v>669749</v>
      </c>
      <c r="F2629">
        <v>5474528.88</v>
      </c>
      <c r="G2629">
        <v>8.17400082717555</v>
      </c>
      <c r="H2629">
        <v>0.08577225</v>
      </c>
      <c r="I2629">
        <v>0.027056</v>
      </c>
      <c r="J2629">
        <v>0.007449</v>
      </c>
      <c r="K2629">
        <v>0.011756</v>
      </c>
      <c r="L2629">
        <v>0.002916</v>
      </c>
      <c r="M2629">
        <v>0.004935</v>
      </c>
      <c r="N2629">
        <v>0.023777</v>
      </c>
      <c r="O2629">
        <v>0.013174</v>
      </c>
      <c r="P2629" s="3" t="s">
        <v>16195</v>
      </c>
      <c r="Q2629" s="3" t="s">
        <v>1905</v>
      </c>
      <c r="R2629" s="3" t="s">
        <v>11892</v>
      </c>
      <c r="S2629" s="3" t="s">
        <v>7388</v>
      </c>
      <c r="T2629" s="3" t="s">
        <v>16196</v>
      </c>
      <c r="U2629" s="3" t="s">
        <v>16197</v>
      </c>
      <c r="V2629" s="3" t="s">
        <v>16198</v>
      </c>
      <c r="W2629" s="3" t="s">
        <v>10195</v>
      </c>
      <c r="X2629" s="3" t="s">
        <v>16199</v>
      </c>
      <c r="Y2629" s="4">
        <v>140</v>
      </c>
      <c r="Z2629" s="4">
        <v>74.3479082</v>
      </c>
      <c r="AA2629" s="4">
        <f t="shared" si="252"/>
        <v>7.8074</v>
      </c>
      <c r="AB2629" s="4">
        <v>619052</v>
      </c>
      <c r="AC2629" s="4">
        <v>1.20099617156556</v>
      </c>
      <c r="AD2629" s="3">
        <v>1</v>
      </c>
      <c r="AE2629" s="3">
        <v>0</v>
      </c>
      <c r="AF2629" s="3">
        <f t="shared" si="251"/>
        <v>0</v>
      </c>
      <c r="AG2629" s="6">
        <f t="shared" si="253"/>
        <v>0</v>
      </c>
      <c r="AH2629" s="4">
        <f t="shared" si="254"/>
        <v>0</v>
      </c>
      <c r="AI2629" s="4">
        <v>117.491568</v>
      </c>
      <c r="AJ2629" s="4">
        <v>30.6648</v>
      </c>
      <c r="AK2629" s="4">
        <v>1</v>
      </c>
      <c r="AL2629" s="4">
        <v>2002</v>
      </c>
      <c r="AM2629" s="4">
        <v>0</v>
      </c>
      <c r="AN2629" s="1">
        <f t="shared" si="255"/>
        <v>0</v>
      </c>
      <c r="AO2629" s="1">
        <f t="shared" si="256"/>
        <v>0</v>
      </c>
    </row>
    <row r="2630" s="1" customFormat="1" spans="1:41">
      <c r="A2630">
        <v>2003</v>
      </c>
      <c r="B2630" t="s">
        <v>14367</v>
      </c>
      <c r="C2630" s="2">
        <v>341700</v>
      </c>
      <c r="D2630" t="s">
        <v>16181</v>
      </c>
      <c r="E2630">
        <v>755027</v>
      </c>
      <c r="F2630">
        <v>6225983.04</v>
      </c>
      <c r="G2630">
        <v>8.24604026081187</v>
      </c>
      <c r="H2630">
        <v>0.06475956</v>
      </c>
      <c r="I2630">
        <v>0.020792</v>
      </c>
      <c r="J2630">
        <v>0.006149</v>
      </c>
      <c r="K2630">
        <v>0.009212</v>
      </c>
      <c r="L2630">
        <v>0.003494</v>
      </c>
      <c r="M2630">
        <v>0.001938</v>
      </c>
      <c r="N2630">
        <v>0.020528</v>
      </c>
      <c r="O2630">
        <v>0.009865</v>
      </c>
      <c r="P2630" s="3" t="s">
        <v>14297</v>
      </c>
      <c r="Q2630" s="3" t="s">
        <v>354</v>
      </c>
      <c r="R2630" s="3" t="s">
        <v>16200</v>
      </c>
      <c r="S2630" s="3" t="s">
        <v>16201</v>
      </c>
      <c r="T2630" s="3" t="s">
        <v>16202</v>
      </c>
      <c r="U2630" s="3" t="s">
        <v>2633</v>
      </c>
      <c r="V2630" s="3" t="s">
        <v>8973</v>
      </c>
      <c r="W2630" s="3" t="s">
        <v>9629</v>
      </c>
      <c r="X2630" s="3" t="s">
        <v>16203</v>
      </c>
      <c r="Y2630" s="4">
        <v>149.51</v>
      </c>
      <c r="Z2630" s="4">
        <v>90.32856616</v>
      </c>
      <c r="AA2630" s="4">
        <f t="shared" si="252"/>
        <v>7.8443</v>
      </c>
      <c r="AB2630" s="4">
        <v>669749</v>
      </c>
      <c r="AC2630" s="4">
        <v>1.34869281118747</v>
      </c>
      <c r="AD2630" s="3">
        <v>1</v>
      </c>
      <c r="AE2630" s="3">
        <v>0</v>
      </c>
      <c r="AF2630" s="3">
        <f t="shared" si="251"/>
        <v>0</v>
      </c>
      <c r="AG2630" s="6">
        <f t="shared" si="253"/>
        <v>0</v>
      </c>
      <c r="AH2630" s="4">
        <f t="shared" si="254"/>
        <v>0</v>
      </c>
      <c r="AI2630" s="4">
        <v>117.491568</v>
      </c>
      <c r="AJ2630" s="4">
        <v>30.6648</v>
      </c>
      <c r="AK2630" s="4">
        <v>1</v>
      </c>
      <c r="AL2630" s="4">
        <v>2003</v>
      </c>
      <c r="AM2630" s="4">
        <v>0</v>
      </c>
      <c r="AN2630" s="1">
        <f t="shared" si="255"/>
        <v>0</v>
      </c>
      <c r="AO2630" s="1">
        <f t="shared" si="256"/>
        <v>0</v>
      </c>
    </row>
    <row r="2631" s="1" customFormat="1" spans="1:41">
      <c r="A2631">
        <v>2004</v>
      </c>
      <c r="B2631" t="s">
        <v>14367</v>
      </c>
      <c r="C2631" s="2">
        <v>341700</v>
      </c>
      <c r="D2631" t="s">
        <v>16181</v>
      </c>
      <c r="E2631">
        <v>924253</v>
      </c>
      <c r="F2631">
        <v>7517107.66</v>
      </c>
      <c r="G2631">
        <v>8.13317096076507</v>
      </c>
      <c r="H2631">
        <v>0.05858159</v>
      </c>
      <c r="I2631">
        <v>0.020313</v>
      </c>
      <c r="J2631">
        <v>0.005024</v>
      </c>
      <c r="K2631">
        <v>0.009101</v>
      </c>
      <c r="L2631">
        <v>0.002862</v>
      </c>
      <c r="M2631">
        <v>0.003327</v>
      </c>
      <c r="N2631">
        <v>0.015461</v>
      </c>
      <c r="O2631">
        <v>0.006952</v>
      </c>
      <c r="P2631" s="3" t="s">
        <v>16204</v>
      </c>
      <c r="Q2631" s="3" t="s">
        <v>287</v>
      </c>
      <c r="R2631" s="3" t="s">
        <v>16205</v>
      </c>
      <c r="S2631" s="3" t="s">
        <v>16206</v>
      </c>
      <c r="T2631" s="3" t="s">
        <v>16207</v>
      </c>
      <c r="U2631" s="3" t="s">
        <v>16208</v>
      </c>
      <c r="V2631" s="3" t="s">
        <v>16209</v>
      </c>
      <c r="W2631" s="3" t="s">
        <v>16210</v>
      </c>
      <c r="X2631" s="3" t="s">
        <v>7787</v>
      </c>
      <c r="Y2631" s="4">
        <v>152</v>
      </c>
      <c r="Z2631" s="4">
        <v>113.08837252</v>
      </c>
      <c r="AA2631" s="4">
        <f t="shared" si="252"/>
        <v>7.7106</v>
      </c>
      <c r="AB2631" s="4">
        <v>755027</v>
      </c>
      <c r="AC2631" s="4">
        <v>1.49780567476395</v>
      </c>
      <c r="AD2631" s="3">
        <v>1</v>
      </c>
      <c r="AE2631" s="3">
        <v>0</v>
      </c>
      <c r="AF2631" s="3">
        <f t="shared" si="251"/>
        <v>0</v>
      </c>
      <c r="AG2631" s="6">
        <f t="shared" si="253"/>
        <v>0</v>
      </c>
      <c r="AH2631" s="4">
        <f t="shared" si="254"/>
        <v>0</v>
      </c>
      <c r="AI2631" s="4">
        <v>117.491568</v>
      </c>
      <c r="AJ2631" s="4">
        <v>30.6648</v>
      </c>
      <c r="AK2631" s="4">
        <v>1</v>
      </c>
      <c r="AL2631" s="4">
        <v>2004</v>
      </c>
      <c r="AM2631" s="4">
        <v>0</v>
      </c>
      <c r="AN2631" s="1">
        <f t="shared" si="255"/>
        <v>0</v>
      </c>
      <c r="AO2631" s="1">
        <f t="shared" si="256"/>
        <v>0</v>
      </c>
    </row>
    <row r="2632" s="1" customFormat="1" spans="1:41">
      <c r="A2632">
        <v>2005</v>
      </c>
      <c r="B2632" t="s">
        <v>14367</v>
      </c>
      <c r="C2632" s="2">
        <v>341700</v>
      </c>
      <c r="D2632" t="s">
        <v>16181</v>
      </c>
      <c r="E2632">
        <v>1101800</v>
      </c>
      <c r="F2632">
        <v>10622341.92</v>
      </c>
      <c r="G2632">
        <v>9.64089845707025</v>
      </c>
      <c r="H2632">
        <v>0.08844422</v>
      </c>
      <c r="I2632">
        <v>0.031192</v>
      </c>
      <c r="J2632">
        <v>0.008625</v>
      </c>
      <c r="K2632">
        <v>0.014972</v>
      </c>
      <c r="L2632">
        <v>0.003485</v>
      </c>
      <c r="M2632">
        <v>0.00411</v>
      </c>
      <c r="N2632">
        <v>0.019495</v>
      </c>
      <c r="O2632">
        <v>0.009586</v>
      </c>
      <c r="P2632" s="3" t="s">
        <v>11300</v>
      </c>
      <c r="Q2632" s="3" t="s">
        <v>287</v>
      </c>
      <c r="R2632" s="3" t="s">
        <v>16211</v>
      </c>
      <c r="S2632" s="3" t="s">
        <v>9560</v>
      </c>
      <c r="T2632" s="3" t="s">
        <v>16212</v>
      </c>
      <c r="U2632" s="3" t="s">
        <v>9572</v>
      </c>
      <c r="V2632" s="3" t="s">
        <v>16213</v>
      </c>
      <c r="W2632" s="3" t="s">
        <v>1220</v>
      </c>
      <c r="X2632" s="3" t="s">
        <v>2604</v>
      </c>
      <c r="Y2632" s="4">
        <v>144</v>
      </c>
      <c r="Z2632" s="4">
        <v>143.4068649</v>
      </c>
      <c r="AA2632" s="4">
        <f t="shared" si="252"/>
        <v>8.2922</v>
      </c>
      <c r="AB2632" s="4">
        <v>924253</v>
      </c>
      <c r="AC2632" s="4">
        <v>1.55159750522855</v>
      </c>
      <c r="AD2632" s="3">
        <v>1</v>
      </c>
      <c r="AE2632" s="3">
        <v>0</v>
      </c>
      <c r="AF2632" s="3">
        <f t="shared" si="251"/>
        <v>0</v>
      </c>
      <c r="AG2632" s="6">
        <f t="shared" si="253"/>
        <v>0</v>
      </c>
      <c r="AH2632" s="4">
        <f t="shared" si="254"/>
        <v>0</v>
      </c>
      <c r="AI2632" s="4">
        <v>117.491568</v>
      </c>
      <c r="AJ2632" s="4">
        <v>30.6648</v>
      </c>
      <c r="AK2632" s="4">
        <v>1</v>
      </c>
      <c r="AL2632" s="4">
        <v>2005</v>
      </c>
      <c r="AM2632" s="4">
        <v>0</v>
      </c>
      <c r="AN2632" s="1">
        <f t="shared" si="255"/>
        <v>0</v>
      </c>
      <c r="AO2632" s="1">
        <f t="shared" si="256"/>
        <v>0</v>
      </c>
    </row>
    <row r="2633" s="1" customFormat="1" spans="1:41">
      <c r="A2633">
        <v>2006</v>
      </c>
      <c r="B2633" t="s">
        <v>14367</v>
      </c>
      <c r="C2633" s="2">
        <v>341700</v>
      </c>
      <c r="D2633" t="s">
        <v>16181</v>
      </c>
      <c r="E2633">
        <v>1300900</v>
      </c>
      <c r="F2633">
        <v>11098631.93</v>
      </c>
      <c r="G2633">
        <v>8.53150275194096</v>
      </c>
      <c r="H2633">
        <v>0.09594125</v>
      </c>
      <c r="I2633">
        <v>0.032745</v>
      </c>
      <c r="J2633">
        <v>0.007908</v>
      </c>
      <c r="K2633">
        <v>0.014606</v>
      </c>
      <c r="L2633">
        <v>0.003843</v>
      </c>
      <c r="M2633">
        <v>0.006388</v>
      </c>
      <c r="N2633">
        <v>0.017973</v>
      </c>
      <c r="O2633">
        <v>0.012344</v>
      </c>
      <c r="P2633" s="3" t="s">
        <v>16214</v>
      </c>
      <c r="Q2633" s="3" t="s">
        <v>686</v>
      </c>
      <c r="R2633" s="3" t="s">
        <v>16215</v>
      </c>
      <c r="S2633" s="3" t="s">
        <v>16216</v>
      </c>
      <c r="T2633" s="3" t="s">
        <v>16217</v>
      </c>
      <c r="U2633" s="3" t="s">
        <v>16218</v>
      </c>
      <c r="V2633" s="3" t="s">
        <v>1091</v>
      </c>
      <c r="W2633" s="3" t="s">
        <v>16219</v>
      </c>
      <c r="X2633" s="3" t="s">
        <v>16220</v>
      </c>
      <c r="Y2633" s="4">
        <v>143</v>
      </c>
      <c r="Z2633" s="4">
        <v>145.77580845</v>
      </c>
      <c r="AA2633" s="4">
        <f t="shared" si="252"/>
        <v>7.8502</v>
      </c>
      <c r="AB2633" s="4">
        <v>1101800</v>
      </c>
      <c r="AC2633" s="4">
        <v>1.32306959929207</v>
      </c>
      <c r="AD2633" s="3">
        <v>1</v>
      </c>
      <c r="AE2633" s="3">
        <v>0</v>
      </c>
      <c r="AF2633" s="3">
        <f t="shared" si="251"/>
        <v>0</v>
      </c>
      <c r="AG2633" s="6">
        <f t="shared" si="253"/>
        <v>0</v>
      </c>
      <c r="AH2633" s="4">
        <f t="shared" si="254"/>
        <v>0</v>
      </c>
      <c r="AI2633" s="4">
        <v>117.491568</v>
      </c>
      <c r="AJ2633" s="4">
        <v>30.6648</v>
      </c>
      <c r="AK2633" s="4">
        <v>1</v>
      </c>
      <c r="AL2633" s="4">
        <v>2006</v>
      </c>
      <c r="AM2633" s="4">
        <v>0</v>
      </c>
      <c r="AN2633" s="1">
        <f t="shared" si="255"/>
        <v>0</v>
      </c>
      <c r="AO2633" s="1">
        <f t="shared" si="256"/>
        <v>0</v>
      </c>
    </row>
    <row r="2634" s="1" customFormat="1" spans="1:41">
      <c r="A2634">
        <v>2007</v>
      </c>
      <c r="B2634" t="s">
        <v>14367</v>
      </c>
      <c r="C2634" s="2">
        <v>341700</v>
      </c>
      <c r="D2634" t="s">
        <v>16181</v>
      </c>
      <c r="E2634">
        <v>1580091</v>
      </c>
      <c r="F2634">
        <v>11716300.15</v>
      </c>
      <c r="G2634">
        <v>7.4149527780362</v>
      </c>
      <c r="H2634">
        <v>0.09124378</v>
      </c>
      <c r="I2634">
        <v>0.027474</v>
      </c>
      <c r="J2634">
        <v>0.005849</v>
      </c>
      <c r="K2634">
        <v>0.011249</v>
      </c>
      <c r="L2634">
        <v>0.003151</v>
      </c>
      <c r="M2634">
        <v>0.007225</v>
      </c>
      <c r="N2634">
        <v>0.025089</v>
      </c>
      <c r="O2634">
        <v>0.015233</v>
      </c>
      <c r="P2634" s="3" t="s">
        <v>16221</v>
      </c>
      <c r="Q2634" s="3" t="s">
        <v>1129</v>
      </c>
      <c r="R2634" s="3" t="s">
        <v>16222</v>
      </c>
      <c r="S2634" s="3" t="s">
        <v>9707</v>
      </c>
      <c r="T2634" s="3" t="s">
        <v>16223</v>
      </c>
      <c r="U2634" s="3" t="s">
        <v>16224</v>
      </c>
      <c r="V2634" s="3" t="s">
        <v>16225</v>
      </c>
      <c r="W2634" s="3" t="s">
        <v>6411</v>
      </c>
      <c r="X2634" s="3" t="s">
        <v>8857</v>
      </c>
      <c r="Y2634" s="4">
        <v>143</v>
      </c>
      <c r="Z2634" s="4">
        <v>201.31858656</v>
      </c>
      <c r="AA2634" s="4">
        <f t="shared" si="252"/>
        <v>6.6642</v>
      </c>
      <c r="AB2634" s="4">
        <v>1300900</v>
      </c>
      <c r="AC2634" s="4">
        <v>1.54753314290107</v>
      </c>
      <c r="AD2634" s="3">
        <v>1</v>
      </c>
      <c r="AE2634" s="3">
        <v>0</v>
      </c>
      <c r="AF2634" s="3">
        <f t="shared" si="251"/>
        <v>0</v>
      </c>
      <c r="AG2634" s="6">
        <f t="shared" si="253"/>
        <v>0</v>
      </c>
      <c r="AH2634" s="4">
        <f t="shared" si="254"/>
        <v>0</v>
      </c>
      <c r="AI2634" s="4">
        <v>117.491568</v>
      </c>
      <c r="AJ2634" s="4">
        <v>30.6648</v>
      </c>
      <c r="AK2634" s="4">
        <v>1</v>
      </c>
      <c r="AL2634" s="4">
        <v>2007</v>
      </c>
      <c r="AM2634" s="4">
        <v>0</v>
      </c>
      <c r="AN2634" s="1">
        <f t="shared" si="255"/>
        <v>0</v>
      </c>
      <c r="AO2634" s="1">
        <f t="shared" si="256"/>
        <v>0</v>
      </c>
    </row>
    <row r="2635" s="1" customFormat="1" spans="1:41">
      <c r="A2635">
        <v>2008</v>
      </c>
      <c r="B2635" t="s">
        <v>14367</v>
      </c>
      <c r="C2635" s="2">
        <v>341700</v>
      </c>
      <c r="D2635" t="s">
        <v>16181</v>
      </c>
      <c r="E2635">
        <v>1924000</v>
      </c>
      <c r="F2635">
        <v>11865912.8</v>
      </c>
      <c r="G2635">
        <v>6.16731434511435</v>
      </c>
      <c r="H2635">
        <v>0.08000393</v>
      </c>
      <c r="I2635">
        <v>0.020649</v>
      </c>
      <c r="J2635">
        <v>0.005302</v>
      </c>
      <c r="K2635">
        <v>0.009446</v>
      </c>
      <c r="L2635">
        <v>0.002316</v>
      </c>
      <c r="M2635">
        <v>0.003585</v>
      </c>
      <c r="N2635">
        <v>0.031264</v>
      </c>
      <c r="O2635">
        <v>0.020603</v>
      </c>
      <c r="P2635" s="3" t="s">
        <v>16226</v>
      </c>
      <c r="Q2635" s="3" t="s">
        <v>1287</v>
      </c>
      <c r="R2635" s="3" t="s">
        <v>16227</v>
      </c>
      <c r="S2635" s="3" t="s">
        <v>16228</v>
      </c>
      <c r="T2635" s="3" t="s">
        <v>16229</v>
      </c>
      <c r="U2635" s="3" t="s">
        <v>16230</v>
      </c>
      <c r="V2635" s="3" t="s">
        <v>16231</v>
      </c>
      <c r="W2635" s="3" t="s">
        <v>10843</v>
      </c>
      <c r="X2635" s="3" t="s">
        <v>16232</v>
      </c>
      <c r="Y2635" s="4">
        <v>143</v>
      </c>
      <c r="Z2635" s="4">
        <v>246.3514084</v>
      </c>
      <c r="AA2635" s="4">
        <f t="shared" si="252"/>
        <v>5.5521</v>
      </c>
      <c r="AB2635" s="4">
        <v>1580091</v>
      </c>
      <c r="AC2635" s="4">
        <v>1.5590963330593</v>
      </c>
      <c r="AD2635" s="3">
        <v>1</v>
      </c>
      <c r="AE2635" s="3">
        <v>0</v>
      </c>
      <c r="AF2635" s="3">
        <f t="shared" si="251"/>
        <v>0</v>
      </c>
      <c r="AG2635" s="6">
        <f t="shared" si="253"/>
        <v>0</v>
      </c>
      <c r="AH2635" s="4">
        <f t="shared" si="254"/>
        <v>0</v>
      </c>
      <c r="AI2635" s="4">
        <v>117.491568</v>
      </c>
      <c r="AJ2635" s="4">
        <v>30.6648</v>
      </c>
      <c r="AK2635" s="4">
        <v>1</v>
      </c>
      <c r="AL2635" s="4">
        <v>2008</v>
      </c>
      <c r="AM2635" s="4">
        <v>0</v>
      </c>
      <c r="AN2635" s="1">
        <f t="shared" si="255"/>
        <v>0</v>
      </c>
      <c r="AO2635" s="1">
        <f t="shared" si="256"/>
        <v>0</v>
      </c>
    </row>
    <row r="2636" s="1" customFormat="1" spans="1:41">
      <c r="A2636">
        <v>2009</v>
      </c>
      <c r="B2636" t="s">
        <v>14367</v>
      </c>
      <c r="C2636" s="2">
        <v>341700</v>
      </c>
      <c r="D2636" t="s">
        <v>16181</v>
      </c>
      <c r="E2636">
        <v>2455896</v>
      </c>
      <c r="F2636">
        <v>12335626.74</v>
      </c>
      <c r="G2636">
        <v>5.02286201858711</v>
      </c>
      <c r="H2636">
        <v>0.10483455</v>
      </c>
      <c r="I2636">
        <v>0.036176</v>
      </c>
      <c r="J2636">
        <v>0.00741</v>
      </c>
      <c r="K2636">
        <v>0.017725</v>
      </c>
      <c r="L2636">
        <v>0.006087</v>
      </c>
      <c r="M2636">
        <v>0.004954</v>
      </c>
      <c r="N2636">
        <v>0.020139</v>
      </c>
      <c r="O2636">
        <v>0.013373</v>
      </c>
      <c r="P2636" s="3" t="s">
        <v>16233</v>
      </c>
      <c r="Q2636" s="3" t="s">
        <v>2282</v>
      </c>
      <c r="R2636" s="3" t="s">
        <v>16234</v>
      </c>
      <c r="S2636" s="3" t="s">
        <v>16235</v>
      </c>
      <c r="T2636" s="3" t="s">
        <v>16236</v>
      </c>
      <c r="U2636" s="3" t="s">
        <v>16237</v>
      </c>
      <c r="V2636" s="3" t="s">
        <v>16238</v>
      </c>
      <c r="W2636" s="3" t="s">
        <v>16239</v>
      </c>
      <c r="X2636" s="3" t="s">
        <v>3419</v>
      </c>
      <c r="Y2636" s="4">
        <v>142</v>
      </c>
      <c r="Z2636" s="4">
        <v>220.56418298</v>
      </c>
      <c r="AA2636" s="4">
        <f t="shared" si="252"/>
        <v>5.0229</v>
      </c>
      <c r="AB2636" s="4">
        <v>1924000</v>
      </c>
      <c r="AC2636" s="4">
        <v>1.14638348742204</v>
      </c>
      <c r="AD2636" s="3">
        <v>1</v>
      </c>
      <c r="AE2636" s="3">
        <v>0</v>
      </c>
      <c r="AF2636" s="3">
        <f t="shared" si="251"/>
        <v>0</v>
      </c>
      <c r="AG2636" s="6">
        <f t="shared" si="253"/>
        <v>0</v>
      </c>
      <c r="AH2636" s="4">
        <f t="shared" si="254"/>
        <v>0</v>
      </c>
      <c r="AI2636" s="4">
        <v>117.491568</v>
      </c>
      <c r="AJ2636" s="4">
        <v>30.6648</v>
      </c>
      <c r="AK2636" s="4">
        <v>1</v>
      </c>
      <c r="AL2636" s="4">
        <v>2009</v>
      </c>
      <c r="AM2636" s="4">
        <v>0</v>
      </c>
      <c r="AN2636" s="1">
        <f t="shared" si="255"/>
        <v>0</v>
      </c>
      <c r="AO2636" s="1">
        <f t="shared" si="256"/>
        <v>0</v>
      </c>
    </row>
    <row r="2637" s="1" customFormat="1" spans="1:41">
      <c r="A2637">
        <v>2010</v>
      </c>
      <c r="B2637" t="s">
        <v>14367</v>
      </c>
      <c r="C2637" s="2">
        <v>341700</v>
      </c>
      <c r="D2637" t="s">
        <v>16181</v>
      </c>
      <c r="E2637">
        <v>3008439</v>
      </c>
      <c r="F2637">
        <v>14838434.69</v>
      </c>
      <c r="G2637">
        <v>4.93227041997528</v>
      </c>
      <c r="H2637">
        <v>0.08456471</v>
      </c>
      <c r="I2637">
        <v>0.022683</v>
      </c>
      <c r="J2637">
        <v>0.004951</v>
      </c>
      <c r="K2637">
        <v>0.009496</v>
      </c>
      <c r="L2637">
        <v>0.002995</v>
      </c>
      <c r="M2637">
        <v>0.00524</v>
      </c>
      <c r="N2637">
        <v>0.029274</v>
      </c>
      <c r="O2637">
        <v>0.019427</v>
      </c>
      <c r="P2637" s="3" t="s">
        <v>16240</v>
      </c>
      <c r="Q2637" s="3" t="s">
        <v>1129</v>
      </c>
      <c r="R2637" s="3" t="s">
        <v>16241</v>
      </c>
      <c r="S2637" s="3" t="s">
        <v>16242</v>
      </c>
      <c r="T2637" s="3" t="s">
        <v>16243</v>
      </c>
      <c r="U2637" s="3" t="s">
        <v>16244</v>
      </c>
      <c r="V2637" s="3" t="s">
        <v>4858</v>
      </c>
      <c r="W2637" s="3" t="s">
        <v>13136</v>
      </c>
      <c r="X2637" s="3" t="s">
        <v>16245</v>
      </c>
      <c r="Y2637" s="4">
        <v>140.25</v>
      </c>
      <c r="Z2637" s="4">
        <v>335.7129288</v>
      </c>
      <c r="AA2637" s="4">
        <f t="shared" si="252"/>
        <v>4.7472</v>
      </c>
      <c r="AB2637" s="4">
        <v>2455896</v>
      </c>
      <c r="AC2637" s="4">
        <v>1.36696720382296</v>
      </c>
      <c r="AD2637" s="3">
        <v>1</v>
      </c>
      <c r="AE2637" s="3">
        <v>0</v>
      </c>
      <c r="AF2637" s="3">
        <f t="shared" si="251"/>
        <v>0</v>
      </c>
      <c r="AG2637" s="6">
        <f t="shared" si="253"/>
        <v>0</v>
      </c>
      <c r="AH2637" s="4">
        <f t="shared" si="254"/>
        <v>0</v>
      </c>
      <c r="AI2637" s="4">
        <v>117.491568</v>
      </c>
      <c r="AJ2637" s="4">
        <v>30.6648</v>
      </c>
      <c r="AK2637" s="4">
        <v>1</v>
      </c>
      <c r="AL2637" s="4">
        <v>2010</v>
      </c>
      <c r="AM2637" s="4">
        <v>0</v>
      </c>
      <c r="AN2637" s="1">
        <f t="shared" si="255"/>
        <v>0</v>
      </c>
      <c r="AO2637" s="1">
        <f t="shared" si="256"/>
        <v>0</v>
      </c>
    </row>
    <row r="2638" s="1" customFormat="1" spans="1:41">
      <c r="A2638">
        <v>2011</v>
      </c>
      <c r="B2638" t="s">
        <v>14367</v>
      </c>
      <c r="C2638" s="2">
        <v>341700</v>
      </c>
      <c r="D2638" t="s">
        <v>16181</v>
      </c>
      <c r="E2638">
        <v>3724882</v>
      </c>
      <c r="F2638">
        <v>16115901.82</v>
      </c>
      <c r="G2638">
        <v>4.32655365190092</v>
      </c>
      <c r="H2638">
        <v>0.14481442</v>
      </c>
      <c r="I2638">
        <v>0.044759</v>
      </c>
      <c r="J2638">
        <v>0.009654</v>
      </c>
      <c r="K2638">
        <v>0.019676</v>
      </c>
      <c r="L2638">
        <v>0.006244</v>
      </c>
      <c r="M2638">
        <v>0.009184</v>
      </c>
      <c r="N2638">
        <v>0.040652</v>
      </c>
      <c r="O2638">
        <v>0.018022</v>
      </c>
      <c r="P2638" s="3" t="s">
        <v>16246</v>
      </c>
      <c r="Q2638" s="3" t="s">
        <v>16247</v>
      </c>
      <c r="R2638" s="3" t="s">
        <v>16248</v>
      </c>
      <c r="S2638" s="3" t="s">
        <v>16249</v>
      </c>
      <c r="T2638" s="3" t="s">
        <v>2041</v>
      </c>
      <c r="U2638" s="3" t="s">
        <v>16250</v>
      </c>
      <c r="V2638" s="3" t="s">
        <v>8616</v>
      </c>
      <c r="W2638" s="3" t="s">
        <v>9002</v>
      </c>
      <c r="X2638" s="3" t="s">
        <v>1534</v>
      </c>
      <c r="Y2638" s="4">
        <v>139</v>
      </c>
      <c r="Z2638" s="4">
        <v>358.70242617</v>
      </c>
      <c r="AA2638" s="4">
        <f t="shared" si="252"/>
        <v>4.1756</v>
      </c>
      <c r="AB2638" s="4">
        <v>3008439</v>
      </c>
      <c r="AC2638" s="4">
        <v>1.19232075561446</v>
      </c>
      <c r="AD2638" s="3">
        <v>1</v>
      </c>
      <c r="AE2638" s="3">
        <v>0</v>
      </c>
      <c r="AF2638" s="3">
        <f t="shared" si="251"/>
        <v>0</v>
      </c>
      <c r="AG2638" s="6">
        <f t="shared" si="253"/>
        <v>0</v>
      </c>
      <c r="AH2638" s="4">
        <f t="shared" si="254"/>
        <v>0</v>
      </c>
      <c r="AI2638" s="4">
        <v>117.491568</v>
      </c>
      <c r="AJ2638" s="4">
        <v>30.6648</v>
      </c>
      <c r="AK2638" s="4">
        <v>1</v>
      </c>
      <c r="AL2638" s="4">
        <v>2011</v>
      </c>
      <c r="AM2638" s="4">
        <v>0</v>
      </c>
      <c r="AN2638" s="1">
        <f t="shared" si="255"/>
        <v>0</v>
      </c>
      <c r="AO2638" s="1">
        <f t="shared" si="256"/>
        <v>0</v>
      </c>
    </row>
    <row r="2639" s="1" customFormat="1" spans="1:41">
      <c r="A2639">
        <v>2012</v>
      </c>
      <c r="B2639" t="s">
        <v>14367</v>
      </c>
      <c r="C2639" s="2">
        <v>341700</v>
      </c>
      <c r="D2639" t="s">
        <v>16181</v>
      </c>
      <c r="E2639">
        <v>4174466</v>
      </c>
      <c r="F2639">
        <v>16186895.61</v>
      </c>
      <c r="G2639">
        <v>3.87759670578225</v>
      </c>
      <c r="H2639">
        <v>0.07945316</v>
      </c>
      <c r="I2639">
        <v>0.021321</v>
      </c>
      <c r="J2639">
        <v>0.004601</v>
      </c>
      <c r="K2639">
        <v>0.009329</v>
      </c>
      <c r="L2639">
        <v>0.002305</v>
      </c>
      <c r="M2639">
        <v>0.005085</v>
      </c>
      <c r="N2639">
        <v>0.034952</v>
      </c>
      <c r="O2639">
        <v>0.014357</v>
      </c>
      <c r="P2639" s="3" t="s">
        <v>16251</v>
      </c>
      <c r="Q2639" s="3" t="s">
        <v>1341</v>
      </c>
      <c r="R2639" s="3" t="s">
        <v>16252</v>
      </c>
      <c r="S2639" s="3" t="s">
        <v>16253</v>
      </c>
      <c r="T2639" s="3" t="s">
        <v>16145</v>
      </c>
      <c r="U2639" s="3" t="s">
        <v>10140</v>
      </c>
      <c r="V2639" s="3" t="s">
        <v>16254</v>
      </c>
      <c r="W2639" s="3" t="s">
        <v>4320</v>
      </c>
      <c r="X2639" s="3" t="s">
        <v>10313</v>
      </c>
      <c r="Y2639" s="4">
        <v>139</v>
      </c>
      <c r="Z2639" s="4">
        <v>338.5567462</v>
      </c>
      <c r="AA2639" s="4">
        <f t="shared" si="252"/>
        <v>3.7381</v>
      </c>
      <c r="AB2639" s="4">
        <v>3724882</v>
      </c>
      <c r="AC2639" s="4">
        <v>0.908905963195613</v>
      </c>
      <c r="AD2639" s="3">
        <v>1</v>
      </c>
      <c r="AE2639" s="3">
        <v>0</v>
      </c>
      <c r="AF2639" s="3">
        <f t="shared" si="251"/>
        <v>0</v>
      </c>
      <c r="AG2639" s="6">
        <f t="shared" si="253"/>
        <v>0</v>
      </c>
      <c r="AH2639" s="4">
        <f t="shared" si="254"/>
        <v>0</v>
      </c>
      <c r="AI2639" s="4">
        <v>117.491568</v>
      </c>
      <c r="AJ2639" s="4">
        <v>30.6648</v>
      </c>
      <c r="AK2639" s="4">
        <v>1</v>
      </c>
      <c r="AL2639" s="4">
        <v>2012</v>
      </c>
      <c r="AM2639" s="4">
        <v>0</v>
      </c>
      <c r="AN2639" s="1">
        <f t="shared" si="255"/>
        <v>0</v>
      </c>
      <c r="AO2639" s="1">
        <f t="shared" si="256"/>
        <v>0</v>
      </c>
    </row>
    <row r="2640" s="1" customFormat="1" spans="1:41">
      <c r="A2640">
        <v>2013</v>
      </c>
      <c r="B2640" t="s">
        <v>14367</v>
      </c>
      <c r="C2640" s="2">
        <v>341700</v>
      </c>
      <c r="D2640" t="s">
        <v>16181</v>
      </c>
      <c r="E2640">
        <v>4622452</v>
      </c>
      <c r="F2640">
        <v>16742460.1</v>
      </c>
      <c r="G2640">
        <v>3.62198679402187</v>
      </c>
      <c r="H2640">
        <v>0.15588853</v>
      </c>
      <c r="I2640">
        <v>0.048455</v>
      </c>
      <c r="J2640">
        <v>0.013798</v>
      </c>
      <c r="K2640">
        <v>0.02282</v>
      </c>
      <c r="L2640">
        <v>0.006783</v>
      </c>
      <c r="M2640">
        <v>0.005055</v>
      </c>
      <c r="N2640">
        <v>0.044898</v>
      </c>
      <c r="O2640">
        <v>0.021835</v>
      </c>
      <c r="P2640" s="3" t="s">
        <v>16255</v>
      </c>
      <c r="Q2640" s="3" t="s">
        <v>10371</v>
      </c>
      <c r="R2640" s="3" t="s">
        <v>16256</v>
      </c>
      <c r="S2640" s="3" t="s">
        <v>16257</v>
      </c>
      <c r="T2640" s="3" t="s">
        <v>16258</v>
      </c>
      <c r="U2640" s="3" t="s">
        <v>16259</v>
      </c>
      <c r="V2640" s="3" t="s">
        <v>16260</v>
      </c>
      <c r="W2640" s="3" t="s">
        <v>16261</v>
      </c>
      <c r="X2640" s="3" t="s">
        <v>6482</v>
      </c>
      <c r="Y2640" s="4">
        <v>137</v>
      </c>
      <c r="Z2640" s="4">
        <v>375.26932908</v>
      </c>
      <c r="AA2640" s="4">
        <f t="shared" si="252"/>
        <v>3.4875</v>
      </c>
      <c r="AB2640" s="4">
        <v>4174466</v>
      </c>
      <c r="AC2640" s="4">
        <v>0.898963673629154</v>
      </c>
      <c r="AD2640" s="3">
        <v>1</v>
      </c>
      <c r="AE2640" s="3">
        <v>0</v>
      </c>
      <c r="AF2640" s="3">
        <f t="shared" si="251"/>
        <v>0</v>
      </c>
      <c r="AG2640" s="6">
        <f t="shared" si="253"/>
        <v>0</v>
      </c>
      <c r="AH2640" s="4">
        <f t="shared" si="254"/>
        <v>0</v>
      </c>
      <c r="AI2640" s="4">
        <v>117.491568</v>
      </c>
      <c r="AJ2640" s="4">
        <v>30.6648</v>
      </c>
      <c r="AK2640" s="4">
        <v>1</v>
      </c>
      <c r="AL2640" s="4">
        <v>2013</v>
      </c>
      <c r="AM2640" s="4">
        <v>0</v>
      </c>
      <c r="AN2640" s="1">
        <f t="shared" si="255"/>
        <v>0</v>
      </c>
      <c r="AO2640" s="1">
        <f t="shared" si="256"/>
        <v>0</v>
      </c>
    </row>
    <row r="2641" s="1" customFormat="1" spans="1:41">
      <c r="A2641">
        <v>2014</v>
      </c>
      <c r="B2641" t="s">
        <v>14367</v>
      </c>
      <c r="C2641" s="2">
        <v>341700</v>
      </c>
      <c r="D2641" t="s">
        <v>16181</v>
      </c>
      <c r="E2641">
        <v>5171690</v>
      </c>
      <c r="F2641">
        <v>16845574.14</v>
      </c>
      <c r="G2641">
        <v>3.25726680060096</v>
      </c>
      <c r="H2641">
        <v>0.10857485</v>
      </c>
      <c r="I2641">
        <v>0.028809</v>
      </c>
      <c r="J2641">
        <v>0.006838</v>
      </c>
      <c r="K2641">
        <v>0.013218</v>
      </c>
      <c r="L2641">
        <v>0.003396</v>
      </c>
      <c r="M2641">
        <v>0.005357</v>
      </c>
      <c r="N2641">
        <v>0.047062</v>
      </c>
      <c r="O2641">
        <v>0.019558</v>
      </c>
      <c r="P2641" s="3" t="s">
        <v>16262</v>
      </c>
      <c r="Q2641" s="3" t="s">
        <v>16263</v>
      </c>
      <c r="R2641" s="3" t="s">
        <v>16264</v>
      </c>
      <c r="S2641" s="3" t="s">
        <v>16265</v>
      </c>
      <c r="T2641" s="3" t="s">
        <v>16266</v>
      </c>
      <c r="U2641" s="3" t="s">
        <v>16267</v>
      </c>
      <c r="V2641" s="3" t="s">
        <v>16268</v>
      </c>
      <c r="W2641" s="3" t="s">
        <v>16269</v>
      </c>
      <c r="X2641" s="3" t="s">
        <v>12110</v>
      </c>
      <c r="Y2641" s="4">
        <v>137</v>
      </c>
      <c r="Z2641" s="4">
        <v>269.0326549</v>
      </c>
      <c r="AA2641" s="4">
        <f t="shared" si="252"/>
        <v>3.1878</v>
      </c>
      <c r="AB2641" s="4">
        <v>4622452</v>
      </c>
      <c r="AC2641" s="4">
        <v>0.582012868711238</v>
      </c>
      <c r="AD2641" s="3">
        <v>1</v>
      </c>
      <c r="AE2641" s="3">
        <v>0</v>
      </c>
      <c r="AF2641" s="3">
        <f t="shared" si="251"/>
        <v>0</v>
      </c>
      <c r="AG2641" s="6">
        <f t="shared" si="253"/>
        <v>0</v>
      </c>
      <c r="AH2641" s="4">
        <f t="shared" si="254"/>
        <v>0</v>
      </c>
      <c r="AI2641" s="4">
        <v>117.491568</v>
      </c>
      <c r="AJ2641" s="4">
        <v>30.6648</v>
      </c>
      <c r="AK2641" s="4">
        <v>1</v>
      </c>
      <c r="AL2641" s="4">
        <v>2014</v>
      </c>
      <c r="AM2641" s="4">
        <v>0</v>
      </c>
      <c r="AN2641" s="1">
        <f t="shared" si="255"/>
        <v>0</v>
      </c>
      <c r="AO2641" s="1">
        <f t="shared" si="256"/>
        <v>0</v>
      </c>
    </row>
    <row r="2642" s="1" customFormat="1" spans="1:41">
      <c r="A2642">
        <v>2015</v>
      </c>
      <c r="B2642" t="s">
        <v>14367</v>
      </c>
      <c r="C2642" s="2">
        <v>341700</v>
      </c>
      <c r="D2642" t="s">
        <v>16181</v>
      </c>
      <c r="E2642">
        <v>5447404</v>
      </c>
      <c r="F2642">
        <v>16688340.63</v>
      </c>
      <c r="G2642">
        <v>3.06354010644336</v>
      </c>
      <c r="H2642">
        <v>0.13019916</v>
      </c>
      <c r="I2642">
        <v>0.037752</v>
      </c>
      <c r="J2642">
        <v>0.007866</v>
      </c>
      <c r="K2642">
        <v>0.016048</v>
      </c>
      <c r="L2642">
        <v>0.004645</v>
      </c>
      <c r="M2642">
        <v>0.009194</v>
      </c>
      <c r="N2642">
        <v>0.035435</v>
      </c>
      <c r="O2642">
        <v>0.023804</v>
      </c>
      <c r="P2642" s="3" t="s">
        <v>16270</v>
      </c>
      <c r="Q2642" s="3" t="s">
        <v>260</v>
      </c>
      <c r="R2642" s="3" t="s">
        <v>16271</v>
      </c>
      <c r="S2642" s="3" t="s">
        <v>16272</v>
      </c>
      <c r="T2642" s="3" t="s">
        <v>16273</v>
      </c>
      <c r="U2642" s="3" t="s">
        <v>16274</v>
      </c>
      <c r="V2642" s="3" t="s">
        <v>15346</v>
      </c>
      <c r="W2642" s="3" t="s">
        <v>6446</v>
      </c>
      <c r="X2642" s="3" t="s">
        <v>14468</v>
      </c>
      <c r="Y2642" s="4">
        <v>136</v>
      </c>
      <c r="Z2642" s="4">
        <v>305.17455708</v>
      </c>
      <c r="AA2642" s="4">
        <f t="shared" si="252"/>
        <v>2.9281</v>
      </c>
      <c r="AB2642" s="4">
        <v>5171690</v>
      </c>
      <c r="AC2642" s="4">
        <v>0.590086716489194</v>
      </c>
      <c r="AD2642" s="3">
        <v>1</v>
      </c>
      <c r="AE2642" s="3">
        <v>0</v>
      </c>
      <c r="AF2642" s="3">
        <f t="shared" si="251"/>
        <v>0</v>
      </c>
      <c r="AG2642" s="6">
        <f t="shared" si="253"/>
        <v>0</v>
      </c>
      <c r="AH2642" s="4">
        <f t="shared" si="254"/>
        <v>0</v>
      </c>
      <c r="AI2642" s="4">
        <v>117.491568</v>
      </c>
      <c r="AJ2642" s="4">
        <v>30.6648</v>
      </c>
      <c r="AK2642" s="4">
        <v>1</v>
      </c>
      <c r="AL2642" s="4">
        <v>2015</v>
      </c>
      <c r="AM2642" s="4">
        <v>0</v>
      </c>
      <c r="AN2642" s="1">
        <f t="shared" si="255"/>
        <v>0</v>
      </c>
      <c r="AO2642" s="1">
        <f t="shared" si="256"/>
        <v>0</v>
      </c>
    </row>
    <row r="2643" s="1" customFormat="1" spans="1:41">
      <c r="A2643">
        <v>2016</v>
      </c>
      <c r="B2643" t="s">
        <v>14367</v>
      </c>
      <c r="C2643" s="2">
        <v>341700</v>
      </c>
      <c r="D2643" t="s">
        <v>16181</v>
      </c>
      <c r="E2643">
        <v>5890196</v>
      </c>
      <c r="F2643">
        <v>16295106.14</v>
      </c>
      <c r="G2643">
        <v>2.76647944143115</v>
      </c>
      <c r="H2643">
        <v>0.15772116</v>
      </c>
      <c r="I2643">
        <v>0.053993</v>
      </c>
      <c r="J2643">
        <v>0.012665</v>
      </c>
      <c r="K2643">
        <v>0.026271</v>
      </c>
      <c r="L2643">
        <v>0.008271</v>
      </c>
      <c r="M2643">
        <v>0.006786</v>
      </c>
      <c r="N2643">
        <v>0.038645</v>
      </c>
      <c r="O2643">
        <v>0.012373</v>
      </c>
      <c r="P2643" s="3" t="s">
        <v>16275</v>
      </c>
      <c r="Q2643" s="3" t="s">
        <v>690</v>
      </c>
      <c r="R2643" s="3" t="s">
        <v>16276</v>
      </c>
      <c r="S2643" s="3" t="s">
        <v>16277</v>
      </c>
      <c r="T2643" s="3" t="s">
        <v>16278</v>
      </c>
      <c r="U2643" s="3" t="s">
        <v>16279</v>
      </c>
      <c r="V2643" s="3" t="s">
        <v>16280</v>
      </c>
      <c r="W2643" s="3" t="s">
        <v>2261</v>
      </c>
      <c r="X2643" s="3" t="s">
        <v>16281</v>
      </c>
      <c r="Y2643" s="4">
        <v>135</v>
      </c>
      <c r="Z2643" s="4">
        <v>305.20409185</v>
      </c>
      <c r="AA2643" s="4">
        <f t="shared" si="252"/>
        <v>2.636</v>
      </c>
      <c r="AB2643" s="4">
        <v>5447404</v>
      </c>
      <c r="AC2643" s="4">
        <v>0.560274383633011</v>
      </c>
      <c r="AD2643" s="3">
        <v>1</v>
      </c>
      <c r="AE2643" s="3">
        <v>0</v>
      </c>
      <c r="AF2643" s="3">
        <f t="shared" si="251"/>
        <v>0</v>
      </c>
      <c r="AG2643" s="6">
        <f t="shared" si="253"/>
        <v>0</v>
      </c>
      <c r="AH2643" s="4">
        <f t="shared" si="254"/>
        <v>0</v>
      </c>
      <c r="AI2643" s="4">
        <v>117.491568</v>
      </c>
      <c r="AJ2643" s="4">
        <v>30.6648</v>
      </c>
      <c r="AK2643" s="4">
        <v>1</v>
      </c>
      <c r="AL2643" s="4">
        <v>2016</v>
      </c>
      <c r="AM2643" s="4">
        <v>0</v>
      </c>
      <c r="AN2643" s="1">
        <f t="shared" si="255"/>
        <v>0</v>
      </c>
      <c r="AO2643" s="1">
        <f t="shared" si="256"/>
        <v>0</v>
      </c>
    </row>
    <row r="2644" s="1" customFormat="1" spans="1:41">
      <c r="A2644">
        <v>2017</v>
      </c>
      <c r="B2644" t="s">
        <v>14367</v>
      </c>
      <c r="C2644" s="2">
        <v>341700</v>
      </c>
      <c r="D2644" t="s">
        <v>16181</v>
      </c>
      <c r="E2644">
        <v>6243500</v>
      </c>
      <c r="F2644">
        <v>15969484.36</v>
      </c>
      <c r="G2644">
        <v>2.55777758628974</v>
      </c>
      <c r="H2644">
        <v>0.09270081</v>
      </c>
      <c r="I2644">
        <v>0.026459</v>
      </c>
      <c r="J2644">
        <v>0.005987</v>
      </c>
      <c r="K2644">
        <v>0.013152</v>
      </c>
      <c r="L2644">
        <v>0.004912</v>
      </c>
      <c r="M2644">
        <v>0.002409</v>
      </c>
      <c r="N2644">
        <v>0.035875</v>
      </c>
      <c r="O2644">
        <v>0.017133</v>
      </c>
      <c r="P2644" s="3" t="s">
        <v>16282</v>
      </c>
      <c r="Q2644" s="3" t="s">
        <v>459</v>
      </c>
      <c r="R2644" s="3" t="s">
        <v>16283</v>
      </c>
      <c r="S2644" s="3" t="s">
        <v>16284</v>
      </c>
      <c r="T2644" s="3" t="s">
        <v>16285</v>
      </c>
      <c r="U2644" s="3" t="s">
        <v>16286</v>
      </c>
      <c r="V2644" s="3" t="s">
        <v>16287</v>
      </c>
      <c r="W2644" s="3" t="s">
        <v>10234</v>
      </c>
      <c r="X2644" s="3" t="s">
        <v>16288</v>
      </c>
      <c r="Y2644" s="4">
        <v>134</v>
      </c>
      <c r="Z2644" s="4">
        <v>356.81456948</v>
      </c>
      <c r="AA2644" s="4">
        <f t="shared" si="252"/>
        <v>2.3439</v>
      </c>
      <c r="AB2644" s="4">
        <v>5890196</v>
      </c>
      <c r="AC2644" s="4">
        <v>0.605777073428456</v>
      </c>
      <c r="AD2644" s="3">
        <v>1</v>
      </c>
      <c r="AE2644" s="3">
        <v>0</v>
      </c>
      <c r="AF2644" s="3">
        <f t="shared" si="251"/>
        <v>0</v>
      </c>
      <c r="AG2644" s="6">
        <f t="shared" si="253"/>
        <v>0</v>
      </c>
      <c r="AH2644" s="4">
        <f t="shared" si="254"/>
        <v>0</v>
      </c>
      <c r="AI2644" s="4">
        <v>117.491568</v>
      </c>
      <c r="AJ2644" s="4">
        <v>30.6648</v>
      </c>
      <c r="AK2644" s="4">
        <v>1</v>
      </c>
      <c r="AL2644" s="4">
        <v>2017</v>
      </c>
      <c r="AM2644" s="4">
        <v>0</v>
      </c>
      <c r="AN2644" s="1">
        <f t="shared" si="255"/>
        <v>0</v>
      </c>
      <c r="AO2644" s="1">
        <f t="shared" si="256"/>
        <v>0</v>
      </c>
    </row>
    <row r="2645" s="1" customFormat="1" spans="1:41">
      <c r="A2645">
        <v>2018</v>
      </c>
      <c r="B2645" t="s">
        <v>14367</v>
      </c>
      <c r="C2645" s="2">
        <v>341700</v>
      </c>
      <c r="D2645" t="s">
        <v>16181</v>
      </c>
      <c r="E2645">
        <v>6849253</v>
      </c>
      <c r="F2645">
        <v>16344012.48</v>
      </c>
      <c r="G2645">
        <v>2.38624744625436</v>
      </c>
      <c r="H2645">
        <v>0.16350661</v>
      </c>
      <c r="I2645">
        <v>0.050001</v>
      </c>
      <c r="J2645">
        <v>0.013548</v>
      </c>
      <c r="K2645">
        <v>0.024936</v>
      </c>
      <c r="L2645">
        <v>0.007316</v>
      </c>
      <c r="M2645">
        <v>0.004202</v>
      </c>
      <c r="N2645">
        <v>0.045935</v>
      </c>
      <c r="O2645">
        <v>0.027535</v>
      </c>
      <c r="P2645" s="3" t="s">
        <v>16289</v>
      </c>
      <c r="Q2645" s="3" t="s">
        <v>15019</v>
      </c>
      <c r="R2645" s="3" t="s">
        <v>16290</v>
      </c>
      <c r="S2645" s="3" t="s">
        <v>16291</v>
      </c>
      <c r="T2645" s="3" t="s">
        <v>16292</v>
      </c>
      <c r="U2645" s="3" t="s">
        <v>16293</v>
      </c>
      <c r="V2645" s="3" t="s">
        <v>16294</v>
      </c>
      <c r="W2645" s="3" t="s">
        <v>8414</v>
      </c>
      <c r="X2645" s="3" t="s">
        <v>16295</v>
      </c>
      <c r="Y2645" s="4">
        <v>134</v>
      </c>
      <c r="Z2645" s="4">
        <v>360.49771125</v>
      </c>
      <c r="AA2645" s="4">
        <f t="shared" si="252"/>
        <v>2.1678</v>
      </c>
      <c r="AB2645" s="4">
        <v>6243500</v>
      </c>
      <c r="AC2645" s="4">
        <v>0.577396830703932</v>
      </c>
      <c r="AD2645" s="3">
        <v>1</v>
      </c>
      <c r="AE2645" s="3">
        <v>0</v>
      </c>
      <c r="AF2645" s="3">
        <f t="shared" si="251"/>
        <v>0</v>
      </c>
      <c r="AG2645" s="6">
        <f t="shared" si="253"/>
        <v>0</v>
      </c>
      <c r="AH2645" s="4">
        <f t="shared" si="254"/>
        <v>0</v>
      </c>
      <c r="AI2645" s="4">
        <v>117.491568</v>
      </c>
      <c r="AJ2645" s="4">
        <v>30.6648</v>
      </c>
      <c r="AK2645" s="4">
        <v>1</v>
      </c>
      <c r="AL2645" s="4">
        <v>2018</v>
      </c>
      <c r="AM2645" s="4">
        <v>0</v>
      </c>
      <c r="AN2645" s="1">
        <f t="shared" si="255"/>
        <v>0</v>
      </c>
      <c r="AO2645" s="1">
        <f t="shared" si="256"/>
        <v>0</v>
      </c>
    </row>
    <row r="2646" s="1" customFormat="1" spans="1:41">
      <c r="A2646">
        <v>2019</v>
      </c>
      <c r="B2646" t="s">
        <v>14367</v>
      </c>
      <c r="C2646" s="2">
        <v>341700</v>
      </c>
      <c r="D2646" t="s">
        <v>16181</v>
      </c>
      <c r="E2646">
        <v>8320000</v>
      </c>
      <c r="F2646">
        <v>16316871.24</v>
      </c>
      <c r="G2646">
        <v>1.96116240865385</v>
      </c>
      <c r="H2646">
        <v>0.10272958</v>
      </c>
      <c r="I2646">
        <v>0.026007</v>
      </c>
      <c r="J2646">
        <v>0.007292</v>
      </c>
      <c r="K2646">
        <v>0.012039</v>
      </c>
      <c r="L2646">
        <v>0.004512</v>
      </c>
      <c r="M2646">
        <v>0.002164</v>
      </c>
      <c r="N2646">
        <v>0.042903</v>
      </c>
      <c r="O2646">
        <v>0.024642</v>
      </c>
      <c r="P2646" s="3" t="s">
        <v>16296</v>
      </c>
      <c r="Q2646" s="3" t="s">
        <v>438</v>
      </c>
      <c r="R2646" s="3" t="s">
        <v>16297</v>
      </c>
      <c r="S2646" s="3" t="s">
        <v>15573</v>
      </c>
      <c r="T2646" s="3" t="s">
        <v>16298</v>
      </c>
      <c r="U2646" s="3" t="s">
        <v>16299</v>
      </c>
      <c r="V2646" s="3" t="s">
        <v>16300</v>
      </c>
      <c r="W2646" s="3" t="s">
        <v>3600</v>
      </c>
      <c r="X2646" s="3" t="s">
        <v>12027</v>
      </c>
      <c r="Y2646" s="4">
        <v>134</v>
      </c>
      <c r="Z2646" s="4">
        <v>401.76309771</v>
      </c>
      <c r="AA2646" s="4">
        <f t="shared" si="252"/>
        <v>1.9657</v>
      </c>
      <c r="AB2646" s="4">
        <v>6849253</v>
      </c>
      <c r="AC2646" s="4">
        <v>0.586579438239469</v>
      </c>
      <c r="AD2646" s="3">
        <v>1</v>
      </c>
      <c r="AE2646" s="3">
        <v>0</v>
      </c>
      <c r="AF2646" s="3">
        <f t="shared" si="251"/>
        <v>0</v>
      </c>
      <c r="AG2646" s="6">
        <f t="shared" si="253"/>
        <v>0</v>
      </c>
      <c r="AH2646" s="4">
        <f t="shared" si="254"/>
        <v>0</v>
      </c>
      <c r="AI2646" s="4">
        <v>117.491568</v>
      </c>
      <c r="AJ2646" s="4">
        <v>30.6648</v>
      </c>
      <c r="AK2646" s="4">
        <v>1</v>
      </c>
      <c r="AL2646" s="4">
        <v>2019</v>
      </c>
      <c r="AM2646" s="4">
        <v>0</v>
      </c>
      <c r="AN2646" s="1">
        <f t="shared" si="255"/>
        <v>0</v>
      </c>
      <c r="AO2646" s="1">
        <f t="shared" si="256"/>
        <v>0</v>
      </c>
    </row>
    <row r="2647" s="1" customFormat="1" spans="1:41">
      <c r="A2647">
        <v>2020</v>
      </c>
      <c r="B2647" t="s">
        <v>14367</v>
      </c>
      <c r="C2647" s="2">
        <v>341700</v>
      </c>
      <c r="D2647" t="s">
        <v>16181</v>
      </c>
      <c r="E2647">
        <v>8690000</v>
      </c>
      <c r="F2647">
        <v>16402440.52</v>
      </c>
      <c r="G2647">
        <v>1.8875075397008</v>
      </c>
      <c r="H2647">
        <v>0.17872186</v>
      </c>
      <c r="I2647">
        <v>0.061701</v>
      </c>
      <c r="J2647">
        <v>0.018499</v>
      </c>
      <c r="K2647">
        <v>0.026354</v>
      </c>
      <c r="L2647">
        <v>0.011552</v>
      </c>
      <c r="M2647">
        <v>0.005296</v>
      </c>
      <c r="N2647">
        <v>0.034122</v>
      </c>
      <c r="O2647">
        <v>0.014488</v>
      </c>
      <c r="P2647" s="3" t="s">
        <v>16301</v>
      </c>
      <c r="Q2647" s="3" t="s">
        <v>2399</v>
      </c>
      <c r="R2647" s="3" t="s">
        <v>16302</v>
      </c>
      <c r="S2647" s="3" t="s">
        <v>5073</v>
      </c>
      <c r="T2647" s="3" t="s">
        <v>16303</v>
      </c>
      <c r="U2647" s="3" t="s">
        <v>11916</v>
      </c>
      <c r="V2647" s="3" t="s">
        <v>11424</v>
      </c>
      <c r="W2647" s="3" t="s">
        <v>14313</v>
      </c>
      <c r="X2647" s="3" t="s">
        <v>12072</v>
      </c>
      <c r="Y2647" s="4">
        <v>134.28</v>
      </c>
      <c r="Z2647" s="4">
        <v>436.67938842</v>
      </c>
      <c r="AA2647" s="4">
        <f t="shared" si="252"/>
        <v>1.92</v>
      </c>
      <c r="AB2647" s="4">
        <v>8320000</v>
      </c>
      <c r="AC2647" s="4">
        <v>0.524855034158654</v>
      </c>
      <c r="AD2647" s="3">
        <v>1</v>
      </c>
      <c r="AE2647" s="3">
        <v>0</v>
      </c>
      <c r="AF2647" s="3">
        <f t="shared" si="251"/>
        <v>0</v>
      </c>
      <c r="AG2647" s="6">
        <f t="shared" si="253"/>
        <v>0</v>
      </c>
      <c r="AH2647" s="4">
        <f t="shared" si="254"/>
        <v>0</v>
      </c>
      <c r="AI2647" s="4">
        <v>117.491568</v>
      </c>
      <c r="AJ2647" s="4">
        <v>30.6648</v>
      </c>
      <c r="AK2647" s="4">
        <v>1</v>
      </c>
      <c r="AL2647" s="4">
        <v>2020</v>
      </c>
      <c r="AM2647" s="4">
        <v>0</v>
      </c>
      <c r="AN2647" s="1">
        <f t="shared" si="255"/>
        <v>0</v>
      </c>
      <c r="AO2647" s="1">
        <f t="shared" si="256"/>
        <v>0</v>
      </c>
    </row>
    <row r="2648" s="1" customFormat="1" spans="1:41">
      <c r="A2648">
        <v>2021</v>
      </c>
      <c r="B2648" t="s">
        <v>14367</v>
      </c>
      <c r="C2648" s="2">
        <v>341700</v>
      </c>
      <c r="D2648" t="s">
        <v>16181</v>
      </c>
      <c r="E2648">
        <v>10040000</v>
      </c>
      <c r="F2648">
        <v>16504968.74</v>
      </c>
      <c r="G2648">
        <v>1.64392118924303</v>
      </c>
      <c r="H2648">
        <v>0.19333373</v>
      </c>
      <c r="I2648">
        <v>0.0596</v>
      </c>
      <c r="J2648">
        <v>0.01435</v>
      </c>
      <c r="K2648">
        <v>0.027719</v>
      </c>
      <c r="L2648">
        <v>0.010365</v>
      </c>
      <c r="M2648">
        <v>0.007166</v>
      </c>
      <c r="N2648">
        <v>0.059023</v>
      </c>
      <c r="O2648">
        <v>0.022432</v>
      </c>
      <c r="P2648" s="3" t="s">
        <v>16304</v>
      </c>
      <c r="Q2648" s="3" t="s">
        <v>59</v>
      </c>
      <c r="R2648" s="3" t="s">
        <v>16305</v>
      </c>
      <c r="S2648" s="3" t="s">
        <v>16306</v>
      </c>
      <c r="T2648" s="3" t="s">
        <v>16307</v>
      </c>
      <c r="U2648" s="3" t="s">
        <v>16308</v>
      </c>
      <c r="V2648" s="3" t="s">
        <v>8480</v>
      </c>
      <c r="W2648" s="3" t="s">
        <v>16309</v>
      </c>
      <c r="X2648" s="3" t="s">
        <v>12065</v>
      </c>
      <c r="Y2648" s="4">
        <v>133.1</v>
      </c>
      <c r="Z2648" s="4">
        <v>487.46435308</v>
      </c>
      <c r="AA2648" s="4">
        <f t="shared" si="252"/>
        <v>1.6392</v>
      </c>
      <c r="AB2648" s="4">
        <v>8690000</v>
      </c>
      <c r="AC2648" s="4">
        <v>0.56094862264672</v>
      </c>
      <c r="AD2648" s="3">
        <v>1</v>
      </c>
      <c r="AE2648" s="3">
        <v>0</v>
      </c>
      <c r="AF2648" s="3">
        <f t="shared" si="251"/>
        <v>0</v>
      </c>
      <c r="AG2648" s="6">
        <f t="shared" si="253"/>
        <v>0</v>
      </c>
      <c r="AH2648" s="4">
        <f t="shared" si="254"/>
        <v>0</v>
      </c>
      <c r="AI2648" s="4">
        <v>117.491568</v>
      </c>
      <c r="AJ2648" s="4">
        <v>30.6648</v>
      </c>
      <c r="AK2648" s="4">
        <v>1</v>
      </c>
      <c r="AL2648" s="4">
        <v>2021</v>
      </c>
      <c r="AM2648" s="4">
        <v>0</v>
      </c>
      <c r="AN2648" s="1">
        <f t="shared" si="255"/>
        <v>0</v>
      </c>
      <c r="AO2648" s="1">
        <f t="shared" si="256"/>
        <v>0</v>
      </c>
    </row>
    <row r="2649" s="1" customFormat="1" spans="1:41">
      <c r="A2649">
        <v>2022</v>
      </c>
      <c r="B2649" t="s">
        <v>14367</v>
      </c>
      <c r="C2649" s="2">
        <v>341700</v>
      </c>
      <c r="D2649" t="s">
        <v>16181</v>
      </c>
      <c r="E2649">
        <v>10790000</v>
      </c>
      <c r="F2649">
        <v>15898833.66</v>
      </c>
      <c r="G2649">
        <v>1.47347855977757</v>
      </c>
      <c r="H2649">
        <v>0.18037103</v>
      </c>
      <c r="I2649">
        <v>0.047463</v>
      </c>
      <c r="J2649">
        <v>0.011697</v>
      </c>
      <c r="K2649">
        <v>0.020514</v>
      </c>
      <c r="L2649">
        <v>0.00802</v>
      </c>
      <c r="M2649">
        <v>0.007232</v>
      </c>
      <c r="N2649">
        <v>0.061036</v>
      </c>
      <c r="O2649">
        <v>0.03817</v>
      </c>
      <c r="P2649" s="3" t="s">
        <v>5606</v>
      </c>
      <c r="Q2649" s="3" t="s">
        <v>2303</v>
      </c>
      <c r="R2649" s="3" t="s">
        <v>16310</v>
      </c>
      <c r="S2649" s="3" t="s">
        <v>16311</v>
      </c>
      <c r="T2649" s="3" t="s">
        <v>16312</v>
      </c>
      <c r="U2649" s="3" t="s">
        <v>16313</v>
      </c>
      <c r="V2649" s="3" t="s">
        <v>16263</v>
      </c>
      <c r="W2649" s="3" t="s">
        <v>16314</v>
      </c>
      <c r="X2649" s="3" t="s">
        <v>7689</v>
      </c>
      <c r="Y2649" s="4">
        <v>132.8</v>
      </c>
      <c r="Z2649" s="4">
        <v>716.50622687</v>
      </c>
      <c r="AA2649" s="4">
        <f t="shared" si="252"/>
        <v>1.4971</v>
      </c>
      <c r="AB2649" s="4">
        <v>10040000</v>
      </c>
      <c r="AC2649" s="4">
        <v>0.713651620388446</v>
      </c>
      <c r="AD2649" s="3">
        <v>1</v>
      </c>
      <c r="AE2649" s="3">
        <v>0</v>
      </c>
      <c r="AF2649" s="3">
        <f t="shared" ref="AF2649:AF2712" si="257">IF(AE2649=2013,1,0)</f>
        <v>0</v>
      </c>
      <c r="AG2649" s="6">
        <f t="shared" si="253"/>
        <v>0</v>
      </c>
      <c r="AH2649" s="4">
        <f t="shared" si="254"/>
        <v>0</v>
      </c>
      <c r="AI2649" s="4">
        <v>117.491568</v>
      </c>
      <c r="AJ2649" s="4">
        <v>30.6648</v>
      </c>
      <c r="AK2649" s="4">
        <v>1</v>
      </c>
      <c r="AL2649" s="4">
        <v>2022</v>
      </c>
      <c r="AM2649" s="4">
        <v>0</v>
      </c>
      <c r="AN2649" s="1">
        <f t="shared" si="255"/>
        <v>0</v>
      </c>
      <c r="AO2649" s="1">
        <f t="shared" si="256"/>
        <v>0</v>
      </c>
    </row>
    <row r="2650" s="1" customFormat="1" spans="1:41">
      <c r="A2650">
        <v>2023</v>
      </c>
      <c r="B2650" t="s">
        <v>14367</v>
      </c>
      <c r="C2650" s="2">
        <v>341700</v>
      </c>
      <c r="D2650" t="s">
        <v>16181</v>
      </c>
      <c r="E2650">
        <v>11120000</v>
      </c>
      <c r="F2650">
        <v>16196312.81</v>
      </c>
      <c r="G2650">
        <v>1.45650295053957</v>
      </c>
      <c r="H2650">
        <v>0.20025009</v>
      </c>
      <c r="I2650">
        <v>0.038402</v>
      </c>
      <c r="J2650">
        <v>0.01212</v>
      </c>
      <c r="K2650">
        <v>0.016385</v>
      </c>
      <c r="L2650">
        <v>0.008751</v>
      </c>
      <c r="M2650">
        <v>0.010375</v>
      </c>
      <c r="N2650">
        <v>0.066126</v>
      </c>
      <c r="O2650">
        <v>0.056984</v>
      </c>
      <c r="P2650" s="3" t="s">
        <v>16315</v>
      </c>
      <c r="Q2650" s="3" t="s">
        <v>2087</v>
      </c>
      <c r="R2650" s="3" t="s">
        <v>16316</v>
      </c>
      <c r="S2650" s="3" t="s">
        <v>16317</v>
      </c>
      <c r="T2650" s="3" t="s">
        <v>16318</v>
      </c>
      <c r="U2650" s="3" t="s">
        <v>16319</v>
      </c>
      <c r="V2650" s="3" t="s">
        <v>16320</v>
      </c>
      <c r="W2650" s="3" t="s">
        <v>16321</v>
      </c>
      <c r="X2650" s="3" t="s">
        <v>8904</v>
      </c>
      <c r="Y2650" s="4">
        <v>132.3</v>
      </c>
      <c r="Z2650" s="4">
        <v>758.3506</v>
      </c>
      <c r="AA2650" s="4">
        <f t="shared" si="252"/>
        <v>1.4465</v>
      </c>
      <c r="AB2650" s="4">
        <v>10843200</v>
      </c>
      <c r="AC2650" s="4">
        <v>0.699379</v>
      </c>
      <c r="AD2650" s="3">
        <v>1</v>
      </c>
      <c r="AE2650" s="3">
        <v>0</v>
      </c>
      <c r="AF2650" s="3">
        <f t="shared" si="257"/>
        <v>0</v>
      </c>
      <c r="AG2650" s="6">
        <f t="shared" si="253"/>
        <v>0</v>
      </c>
      <c r="AH2650" s="4">
        <f t="shared" si="254"/>
        <v>0</v>
      </c>
      <c r="AI2650" s="4">
        <v>117.491568</v>
      </c>
      <c r="AJ2650" s="4">
        <v>30.6648</v>
      </c>
      <c r="AK2650" s="4">
        <v>1</v>
      </c>
      <c r="AL2650" s="4">
        <v>2023</v>
      </c>
      <c r="AM2650" s="4">
        <v>0</v>
      </c>
      <c r="AN2650" s="1">
        <f t="shared" si="255"/>
        <v>0</v>
      </c>
      <c r="AO2650" s="1">
        <f t="shared" si="256"/>
        <v>0</v>
      </c>
    </row>
    <row r="2651" s="1" customFormat="1" spans="1:41">
      <c r="A2651">
        <v>2024</v>
      </c>
      <c r="B2651" t="s">
        <v>14367</v>
      </c>
      <c r="C2651" s="2">
        <v>341700</v>
      </c>
      <c r="D2651" t="s">
        <v>16181</v>
      </c>
      <c r="E2651">
        <v>11780000</v>
      </c>
      <c r="F2651">
        <v>16023515.15</v>
      </c>
      <c r="G2651">
        <v>1.36023048811545</v>
      </c>
      <c r="H2651">
        <v>0.23762881</v>
      </c>
      <c r="I2651">
        <v>0.041966</v>
      </c>
      <c r="J2651">
        <v>0.013821</v>
      </c>
      <c r="K2651">
        <v>0.017245</v>
      </c>
      <c r="L2651">
        <v>0.010394</v>
      </c>
      <c r="M2651">
        <v>0.014025</v>
      </c>
      <c r="N2651">
        <v>0.073751</v>
      </c>
      <c r="O2651">
        <v>0.070953</v>
      </c>
      <c r="P2651" s="3" t="s">
        <v>16322</v>
      </c>
      <c r="Q2651" s="3" t="s">
        <v>1210</v>
      </c>
      <c r="R2651" s="3" t="s">
        <v>16323</v>
      </c>
      <c r="S2651" s="3" t="s">
        <v>16324</v>
      </c>
      <c r="T2651" s="3" t="s">
        <v>16325</v>
      </c>
      <c r="U2651" s="3" t="s">
        <v>16326</v>
      </c>
      <c r="V2651" s="3" t="s">
        <v>2020</v>
      </c>
      <c r="W2651" s="3" t="s">
        <v>2069</v>
      </c>
      <c r="X2651" s="3" t="s">
        <v>56</v>
      </c>
      <c r="Y2651" s="4">
        <v>132.4</v>
      </c>
      <c r="Z2651" s="4">
        <v>802.6378</v>
      </c>
      <c r="AA2651" s="4">
        <f t="shared" si="252"/>
        <v>1.3605</v>
      </c>
      <c r="AB2651" s="4">
        <v>11710656</v>
      </c>
      <c r="AC2651" s="4">
        <v>0.685391</v>
      </c>
      <c r="AD2651" s="3">
        <v>1</v>
      </c>
      <c r="AE2651" s="3">
        <v>0</v>
      </c>
      <c r="AF2651" s="3">
        <f t="shared" si="257"/>
        <v>0</v>
      </c>
      <c r="AG2651" s="6">
        <f t="shared" si="253"/>
        <v>0</v>
      </c>
      <c r="AH2651" s="4">
        <f t="shared" si="254"/>
        <v>0</v>
      </c>
      <c r="AI2651" s="4">
        <v>117.491568</v>
      </c>
      <c r="AJ2651" s="4">
        <v>30.6648</v>
      </c>
      <c r="AK2651" s="4">
        <v>1</v>
      </c>
      <c r="AL2651" s="4">
        <v>2024</v>
      </c>
      <c r="AM2651" s="4">
        <v>0</v>
      </c>
      <c r="AN2651" s="1">
        <f t="shared" si="255"/>
        <v>0</v>
      </c>
      <c r="AO2651" s="1">
        <f t="shared" si="256"/>
        <v>0</v>
      </c>
    </row>
    <row r="2652" s="1" customFormat="1" spans="1:41">
      <c r="A2652">
        <v>2000</v>
      </c>
      <c r="B2652" t="s">
        <v>14367</v>
      </c>
      <c r="C2652" s="2">
        <v>341800</v>
      </c>
      <c r="D2652" t="s">
        <v>16327</v>
      </c>
      <c r="E2652">
        <v>1604387</v>
      </c>
      <c r="F2652">
        <v>3128565.87</v>
      </c>
      <c r="G2652">
        <v>1.95000699332518</v>
      </c>
      <c r="H2652">
        <v>0.05508494</v>
      </c>
      <c r="I2652">
        <v>0.015131</v>
      </c>
      <c r="J2652">
        <v>0.003274</v>
      </c>
      <c r="K2652">
        <v>0.007386</v>
      </c>
      <c r="L2652">
        <v>0.001776</v>
      </c>
      <c r="M2652">
        <v>0.002695</v>
      </c>
      <c r="N2652">
        <v>0.02382</v>
      </c>
      <c r="O2652">
        <v>0.012956</v>
      </c>
      <c r="P2652" s="3" t="s">
        <v>16328</v>
      </c>
      <c r="Q2652" s="3" t="s">
        <v>11110</v>
      </c>
      <c r="R2652" s="3" t="s">
        <v>16329</v>
      </c>
      <c r="S2652" s="3" t="s">
        <v>16330</v>
      </c>
      <c r="T2652" s="3" t="s">
        <v>16331</v>
      </c>
      <c r="U2652" s="3" t="s">
        <v>16332</v>
      </c>
      <c r="V2652" s="3" t="s">
        <v>16333</v>
      </c>
      <c r="W2652" s="3" t="s">
        <v>16334</v>
      </c>
      <c r="X2652" s="3" t="s">
        <v>2806</v>
      </c>
      <c r="Y2652" s="4">
        <v>265.96</v>
      </c>
      <c r="Z2652" s="4">
        <v>128.0352364</v>
      </c>
      <c r="AA2652" s="4">
        <f t="shared" si="252"/>
        <v>1.9255</v>
      </c>
      <c r="AB2652" s="4">
        <v>10790000</v>
      </c>
      <c r="AC2652" s="4">
        <v>0.118661016126043</v>
      </c>
      <c r="AD2652" s="3">
        <v>1</v>
      </c>
      <c r="AE2652" s="3">
        <v>0</v>
      </c>
      <c r="AF2652" s="3">
        <f t="shared" si="257"/>
        <v>0</v>
      </c>
      <c r="AG2652" s="6">
        <f t="shared" si="253"/>
        <v>0</v>
      </c>
      <c r="AH2652" s="4">
        <f t="shared" si="254"/>
        <v>0</v>
      </c>
      <c r="AI2652" s="4">
        <v>118.758816</v>
      </c>
      <c r="AJ2652" s="4">
        <v>30.940718</v>
      </c>
      <c r="AK2652" s="4">
        <v>1</v>
      </c>
      <c r="AL2652" s="4">
        <v>2000</v>
      </c>
      <c r="AM2652" s="4">
        <v>0</v>
      </c>
      <c r="AN2652" s="1">
        <f t="shared" si="255"/>
        <v>0</v>
      </c>
      <c r="AO2652" s="1">
        <f t="shared" si="256"/>
        <v>0</v>
      </c>
    </row>
    <row r="2653" s="1" customFormat="1" spans="1:41">
      <c r="A2653">
        <v>2001</v>
      </c>
      <c r="B2653" t="s">
        <v>14367</v>
      </c>
      <c r="C2653" s="2">
        <v>341800</v>
      </c>
      <c r="D2653" t="s">
        <v>16327</v>
      </c>
      <c r="E2653">
        <v>1689098</v>
      </c>
      <c r="F2653">
        <v>3324884.1</v>
      </c>
      <c r="G2653">
        <v>1.96843765133817</v>
      </c>
      <c r="H2653">
        <v>0.04719474</v>
      </c>
      <c r="I2653">
        <v>0.014078</v>
      </c>
      <c r="J2653">
        <v>0.003121</v>
      </c>
      <c r="K2653">
        <v>0.006597</v>
      </c>
      <c r="L2653">
        <v>0.002716</v>
      </c>
      <c r="M2653">
        <v>0.001644</v>
      </c>
      <c r="N2653">
        <v>0.018796</v>
      </c>
      <c r="O2653">
        <v>0.009882</v>
      </c>
      <c r="P2653" s="3" t="s">
        <v>16335</v>
      </c>
      <c r="Q2653" s="3" t="s">
        <v>2556</v>
      </c>
      <c r="R2653" s="3" t="s">
        <v>16336</v>
      </c>
      <c r="S2653" s="3" t="s">
        <v>16337</v>
      </c>
      <c r="T2653" s="3" t="s">
        <v>9400</v>
      </c>
      <c r="U2653" s="3" t="s">
        <v>16338</v>
      </c>
      <c r="V2653" s="3" t="s">
        <v>16339</v>
      </c>
      <c r="W2653" s="3" t="s">
        <v>10817</v>
      </c>
      <c r="X2653" s="3" t="s">
        <v>670</v>
      </c>
      <c r="Y2653" s="4">
        <v>275</v>
      </c>
      <c r="Z2653" s="4">
        <v>124.09194098</v>
      </c>
      <c r="AA2653" s="4">
        <f t="shared" si="252"/>
        <v>1.8792</v>
      </c>
      <c r="AB2653" s="4">
        <v>10032690</v>
      </c>
      <c r="AC2653" s="4">
        <v>0.123687606195347</v>
      </c>
      <c r="AD2653" s="3">
        <v>1</v>
      </c>
      <c r="AE2653" s="3">
        <v>0</v>
      </c>
      <c r="AF2653" s="3">
        <f t="shared" si="257"/>
        <v>0</v>
      </c>
      <c r="AG2653" s="6">
        <f t="shared" si="253"/>
        <v>0</v>
      </c>
      <c r="AH2653" s="4">
        <f t="shared" si="254"/>
        <v>0</v>
      </c>
      <c r="AI2653" s="4">
        <v>118.758816</v>
      </c>
      <c r="AJ2653" s="4">
        <v>30.940718</v>
      </c>
      <c r="AK2653" s="4">
        <v>1</v>
      </c>
      <c r="AL2653" s="4">
        <v>2001</v>
      </c>
      <c r="AM2653" s="4">
        <v>0</v>
      </c>
      <c r="AN2653" s="1">
        <f t="shared" si="255"/>
        <v>0</v>
      </c>
      <c r="AO2653" s="1">
        <f t="shared" si="256"/>
        <v>0</v>
      </c>
    </row>
    <row r="2654" s="1" customFormat="1" spans="1:41">
      <c r="A2654">
        <v>2002</v>
      </c>
      <c r="B2654" t="s">
        <v>14367</v>
      </c>
      <c r="C2654" s="2">
        <v>341800</v>
      </c>
      <c r="D2654" t="s">
        <v>16327</v>
      </c>
      <c r="E2654">
        <v>1825966</v>
      </c>
      <c r="F2654">
        <v>3683132.74</v>
      </c>
      <c r="G2654">
        <v>2.01708725135079</v>
      </c>
      <c r="H2654">
        <v>0.06674778</v>
      </c>
      <c r="I2654">
        <v>0.018158</v>
      </c>
      <c r="J2654">
        <v>0.004501</v>
      </c>
      <c r="K2654">
        <v>0.0073</v>
      </c>
      <c r="L2654">
        <v>0.003499</v>
      </c>
      <c r="M2654">
        <v>0.002858</v>
      </c>
      <c r="N2654">
        <v>0.031367</v>
      </c>
      <c r="O2654">
        <v>0.010766</v>
      </c>
      <c r="P2654" s="3" t="s">
        <v>16340</v>
      </c>
      <c r="Q2654" s="3" t="s">
        <v>163</v>
      </c>
      <c r="R2654" s="3" t="s">
        <v>16341</v>
      </c>
      <c r="S2654" s="3" t="s">
        <v>16342</v>
      </c>
      <c r="T2654" s="3" t="s">
        <v>16343</v>
      </c>
      <c r="U2654" s="3" t="s">
        <v>16344</v>
      </c>
      <c r="V2654" s="3" t="s">
        <v>16345</v>
      </c>
      <c r="W2654" s="3" t="s">
        <v>10654</v>
      </c>
      <c r="X2654" s="3" t="s">
        <v>16346</v>
      </c>
      <c r="Y2654" s="4">
        <v>272.21</v>
      </c>
      <c r="Z2654" s="4">
        <v>171.4038182</v>
      </c>
      <c r="AA2654" s="4">
        <f t="shared" si="252"/>
        <v>1.9237</v>
      </c>
      <c r="AB2654" s="4">
        <v>1689098</v>
      </c>
      <c r="AC2654" s="4">
        <v>1.01476538483854</v>
      </c>
      <c r="AD2654" s="3">
        <v>1</v>
      </c>
      <c r="AE2654" s="3">
        <v>0</v>
      </c>
      <c r="AF2654" s="3">
        <f t="shared" si="257"/>
        <v>0</v>
      </c>
      <c r="AG2654" s="6">
        <f t="shared" si="253"/>
        <v>0</v>
      </c>
      <c r="AH2654" s="4">
        <f t="shared" si="254"/>
        <v>0</v>
      </c>
      <c r="AI2654" s="4">
        <v>118.758816</v>
      </c>
      <c r="AJ2654" s="4">
        <v>30.940718</v>
      </c>
      <c r="AK2654" s="4">
        <v>1</v>
      </c>
      <c r="AL2654" s="4">
        <v>2002</v>
      </c>
      <c r="AM2654" s="4">
        <v>0</v>
      </c>
      <c r="AN2654" s="1">
        <f t="shared" si="255"/>
        <v>0</v>
      </c>
      <c r="AO2654" s="1">
        <f t="shared" si="256"/>
        <v>0</v>
      </c>
    </row>
    <row r="2655" s="1" customFormat="1" spans="1:41">
      <c r="A2655">
        <v>2003</v>
      </c>
      <c r="B2655" t="s">
        <v>14367</v>
      </c>
      <c r="C2655" s="2">
        <v>341800</v>
      </c>
      <c r="D2655" t="s">
        <v>16327</v>
      </c>
      <c r="E2655">
        <v>2031763</v>
      </c>
      <c r="F2655">
        <v>4303740.38</v>
      </c>
      <c r="G2655">
        <v>2.11822952775496</v>
      </c>
      <c r="H2655">
        <v>0.07346379</v>
      </c>
      <c r="I2655">
        <v>0.021541</v>
      </c>
      <c r="J2655">
        <v>0.005661</v>
      </c>
      <c r="K2655">
        <v>0.009668</v>
      </c>
      <c r="L2655">
        <v>0.004147</v>
      </c>
      <c r="M2655">
        <v>0.002065</v>
      </c>
      <c r="N2655">
        <v>0.02771</v>
      </c>
      <c r="O2655">
        <v>0.012862</v>
      </c>
      <c r="P2655" s="3" t="s">
        <v>16347</v>
      </c>
      <c r="Q2655" s="3" t="s">
        <v>429</v>
      </c>
      <c r="R2655" s="3" t="s">
        <v>2140</v>
      </c>
      <c r="S2655" s="3" t="s">
        <v>16348</v>
      </c>
      <c r="T2655" s="3" t="s">
        <v>11619</v>
      </c>
      <c r="U2655" s="3" t="s">
        <v>14251</v>
      </c>
      <c r="V2655" s="3" t="s">
        <v>16349</v>
      </c>
      <c r="W2655" s="3" t="s">
        <v>16350</v>
      </c>
      <c r="X2655" s="3" t="s">
        <v>2316</v>
      </c>
      <c r="Y2655" s="4">
        <v>269.42</v>
      </c>
      <c r="Z2655" s="4">
        <v>207.443354</v>
      </c>
      <c r="AA2655" s="4">
        <f t="shared" si="252"/>
        <v>2.037</v>
      </c>
      <c r="AB2655" s="4">
        <v>1825966</v>
      </c>
      <c r="AC2655" s="4">
        <v>1.13607457093944</v>
      </c>
      <c r="AD2655" s="3">
        <v>1</v>
      </c>
      <c r="AE2655" s="3">
        <v>0</v>
      </c>
      <c r="AF2655" s="3">
        <f t="shared" si="257"/>
        <v>0</v>
      </c>
      <c r="AG2655" s="6">
        <f t="shared" si="253"/>
        <v>0</v>
      </c>
      <c r="AH2655" s="4">
        <f t="shared" si="254"/>
        <v>0</v>
      </c>
      <c r="AI2655" s="4">
        <v>118.758816</v>
      </c>
      <c r="AJ2655" s="4">
        <v>30.940718</v>
      </c>
      <c r="AK2655" s="4">
        <v>1</v>
      </c>
      <c r="AL2655" s="4">
        <v>2003</v>
      </c>
      <c r="AM2655" s="4">
        <v>0</v>
      </c>
      <c r="AN2655" s="1">
        <f t="shared" si="255"/>
        <v>0</v>
      </c>
      <c r="AO2655" s="1">
        <f t="shared" si="256"/>
        <v>0</v>
      </c>
    </row>
    <row r="2656" s="1" customFormat="1" spans="1:41">
      <c r="A2656">
        <v>2004</v>
      </c>
      <c r="B2656" t="s">
        <v>14367</v>
      </c>
      <c r="C2656" s="2">
        <v>341800</v>
      </c>
      <c r="D2656" t="s">
        <v>16327</v>
      </c>
      <c r="E2656">
        <v>2356600</v>
      </c>
      <c r="F2656">
        <v>5062933.55</v>
      </c>
      <c r="G2656">
        <v>2.14840598743953</v>
      </c>
      <c r="H2656">
        <v>0.08334544</v>
      </c>
      <c r="I2656">
        <v>0.025352</v>
      </c>
      <c r="J2656">
        <v>0.00706</v>
      </c>
      <c r="K2656">
        <v>0.010843</v>
      </c>
      <c r="L2656">
        <v>0.004807</v>
      </c>
      <c r="M2656">
        <v>0.002642</v>
      </c>
      <c r="N2656">
        <v>0.023172</v>
      </c>
      <c r="O2656">
        <v>0.015717</v>
      </c>
      <c r="P2656" s="3" t="s">
        <v>16351</v>
      </c>
      <c r="Q2656" s="3" t="s">
        <v>251</v>
      </c>
      <c r="R2656" s="3" t="s">
        <v>16352</v>
      </c>
      <c r="S2656" s="3" t="s">
        <v>16353</v>
      </c>
      <c r="T2656" s="3" t="s">
        <v>3040</v>
      </c>
      <c r="U2656" s="3" t="s">
        <v>5084</v>
      </c>
      <c r="V2656" s="3" t="s">
        <v>16354</v>
      </c>
      <c r="W2656" s="3" t="s">
        <v>4972</v>
      </c>
      <c r="X2656" s="3" t="s">
        <v>16355</v>
      </c>
      <c r="Y2656" s="4">
        <v>268</v>
      </c>
      <c r="Z2656" s="4">
        <v>255.61585008</v>
      </c>
      <c r="AA2656" s="4">
        <f t="shared" si="252"/>
        <v>2.1613</v>
      </c>
      <c r="AB2656" s="4">
        <v>2031763</v>
      </c>
      <c r="AC2656" s="4">
        <v>1.25809875502212</v>
      </c>
      <c r="AD2656" s="3">
        <v>1</v>
      </c>
      <c r="AE2656" s="3">
        <v>0</v>
      </c>
      <c r="AF2656" s="3">
        <f t="shared" si="257"/>
        <v>0</v>
      </c>
      <c r="AG2656" s="6">
        <f t="shared" si="253"/>
        <v>0</v>
      </c>
      <c r="AH2656" s="4">
        <f t="shared" si="254"/>
        <v>0</v>
      </c>
      <c r="AI2656" s="4">
        <v>118.758816</v>
      </c>
      <c r="AJ2656" s="4">
        <v>30.940718</v>
      </c>
      <c r="AK2656" s="4">
        <v>1</v>
      </c>
      <c r="AL2656" s="4">
        <v>2004</v>
      </c>
      <c r="AM2656" s="4">
        <v>0</v>
      </c>
      <c r="AN2656" s="1">
        <f t="shared" si="255"/>
        <v>0</v>
      </c>
      <c r="AO2656" s="1">
        <f t="shared" si="256"/>
        <v>0</v>
      </c>
    </row>
    <row r="2657" s="1" customFormat="1" spans="1:41">
      <c r="A2657">
        <v>2005</v>
      </c>
      <c r="B2657" t="s">
        <v>14367</v>
      </c>
      <c r="C2657" s="2">
        <v>341800</v>
      </c>
      <c r="D2657" t="s">
        <v>16327</v>
      </c>
      <c r="E2657">
        <v>2515300</v>
      </c>
      <c r="F2657">
        <v>5776164.45</v>
      </c>
      <c r="G2657">
        <v>2.29641174015028</v>
      </c>
      <c r="H2657">
        <v>0.07342018</v>
      </c>
      <c r="I2657">
        <v>0.024032</v>
      </c>
      <c r="J2657">
        <v>0.005249</v>
      </c>
      <c r="K2657">
        <v>0.011277</v>
      </c>
      <c r="L2657">
        <v>0.00295</v>
      </c>
      <c r="M2657">
        <v>0.004555</v>
      </c>
      <c r="N2657">
        <v>0.020945</v>
      </c>
      <c r="O2657">
        <v>0.01013</v>
      </c>
      <c r="P2657" s="3" t="s">
        <v>16356</v>
      </c>
      <c r="Q2657" s="3" t="s">
        <v>260</v>
      </c>
      <c r="R2657" s="3" t="s">
        <v>16357</v>
      </c>
      <c r="S2657" s="3" t="s">
        <v>16358</v>
      </c>
      <c r="T2657" s="3" t="s">
        <v>16359</v>
      </c>
      <c r="U2657" s="3" t="s">
        <v>10965</v>
      </c>
      <c r="V2657" s="3" t="s">
        <v>16360</v>
      </c>
      <c r="W2657" s="3" t="s">
        <v>1534</v>
      </c>
      <c r="X2657" s="3" t="s">
        <v>5768</v>
      </c>
      <c r="Y2657" s="4">
        <v>257.53</v>
      </c>
      <c r="Z2657" s="4">
        <v>290.15401545</v>
      </c>
      <c r="AA2657" s="4">
        <f t="shared" si="252"/>
        <v>2.29</v>
      </c>
      <c r="AB2657" s="4">
        <v>2356600</v>
      </c>
      <c r="AC2657" s="4">
        <v>1.23123998748197</v>
      </c>
      <c r="AD2657" s="3">
        <v>1</v>
      </c>
      <c r="AE2657" s="3">
        <v>0</v>
      </c>
      <c r="AF2657" s="3">
        <f t="shared" si="257"/>
        <v>0</v>
      </c>
      <c r="AG2657" s="6">
        <f t="shared" si="253"/>
        <v>0</v>
      </c>
      <c r="AH2657" s="4">
        <f t="shared" si="254"/>
        <v>0</v>
      </c>
      <c r="AI2657" s="4">
        <v>118.758816</v>
      </c>
      <c r="AJ2657" s="4">
        <v>30.940718</v>
      </c>
      <c r="AK2657" s="4">
        <v>1</v>
      </c>
      <c r="AL2657" s="4">
        <v>2005</v>
      </c>
      <c r="AM2657" s="4">
        <v>0</v>
      </c>
      <c r="AN2657" s="1">
        <f t="shared" si="255"/>
        <v>0</v>
      </c>
      <c r="AO2657" s="1">
        <f t="shared" si="256"/>
        <v>0</v>
      </c>
    </row>
    <row r="2658" s="1" customFormat="1" spans="1:41">
      <c r="A2658">
        <v>2006</v>
      </c>
      <c r="B2658" t="s">
        <v>14367</v>
      </c>
      <c r="C2658" s="2">
        <v>341800</v>
      </c>
      <c r="D2658" t="s">
        <v>16327</v>
      </c>
      <c r="E2658">
        <v>2878800</v>
      </c>
      <c r="F2658">
        <v>6212023.15</v>
      </c>
      <c r="G2658">
        <v>2.157851587467</v>
      </c>
      <c r="H2658">
        <v>0.12086259</v>
      </c>
      <c r="I2658">
        <v>0.036798</v>
      </c>
      <c r="J2658">
        <v>0.009079</v>
      </c>
      <c r="K2658">
        <v>0.015935</v>
      </c>
      <c r="L2658">
        <v>0.007262</v>
      </c>
      <c r="M2658">
        <v>0.004521</v>
      </c>
      <c r="N2658">
        <v>0.03093</v>
      </c>
      <c r="O2658">
        <v>0.020536</v>
      </c>
      <c r="P2658" s="3" t="s">
        <v>16361</v>
      </c>
      <c r="Q2658" s="3" t="s">
        <v>12834</v>
      </c>
      <c r="R2658" s="3" t="s">
        <v>16362</v>
      </c>
      <c r="S2658" s="3" t="s">
        <v>16363</v>
      </c>
      <c r="T2658" s="3" t="s">
        <v>16364</v>
      </c>
      <c r="U2658" s="3" t="s">
        <v>6946</v>
      </c>
      <c r="V2658" s="3" t="s">
        <v>16365</v>
      </c>
      <c r="W2658" s="3" t="s">
        <v>8981</v>
      </c>
      <c r="X2658" s="3" t="s">
        <v>16366</v>
      </c>
      <c r="Y2658" s="4">
        <v>257</v>
      </c>
      <c r="Z2658" s="4">
        <v>320.50417149</v>
      </c>
      <c r="AA2658" s="4">
        <f t="shared" si="252"/>
        <v>2.1992</v>
      </c>
      <c r="AB2658" s="4">
        <v>2515300</v>
      </c>
      <c r="AC2658" s="4">
        <v>1.27421846893015</v>
      </c>
      <c r="AD2658" s="3">
        <v>1</v>
      </c>
      <c r="AE2658" s="3">
        <v>0</v>
      </c>
      <c r="AF2658" s="3">
        <f t="shared" si="257"/>
        <v>0</v>
      </c>
      <c r="AG2658" s="6">
        <f t="shared" si="253"/>
        <v>0</v>
      </c>
      <c r="AH2658" s="4">
        <f t="shared" si="254"/>
        <v>0</v>
      </c>
      <c r="AI2658" s="4">
        <v>118.758816</v>
      </c>
      <c r="AJ2658" s="4">
        <v>30.940718</v>
      </c>
      <c r="AK2658" s="4">
        <v>1</v>
      </c>
      <c r="AL2658" s="4">
        <v>2006</v>
      </c>
      <c r="AM2658" s="4">
        <v>0</v>
      </c>
      <c r="AN2658" s="1">
        <f t="shared" si="255"/>
        <v>0</v>
      </c>
      <c r="AO2658" s="1">
        <f t="shared" si="256"/>
        <v>0</v>
      </c>
    </row>
    <row r="2659" s="1" customFormat="1" spans="1:41">
      <c r="A2659">
        <v>2007</v>
      </c>
      <c r="B2659" t="s">
        <v>14367</v>
      </c>
      <c r="C2659" s="2">
        <v>341800</v>
      </c>
      <c r="D2659" t="s">
        <v>16327</v>
      </c>
      <c r="E2659">
        <v>3326478</v>
      </c>
      <c r="F2659">
        <v>6669856.58</v>
      </c>
      <c r="G2659">
        <v>2.00508062280887</v>
      </c>
      <c r="H2659">
        <v>0.05823946</v>
      </c>
      <c r="I2659">
        <v>0.017542</v>
      </c>
      <c r="J2659">
        <v>0.003846</v>
      </c>
      <c r="K2659">
        <v>0.007096</v>
      </c>
      <c r="L2659">
        <v>0.001755</v>
      </c>
      <c r="M2659">
        <v>0.004845</v>
      </c>
      <c r="N2659">
        <v>0.019838</v>
      </c>
      <c r="O2659">
        <v>0.009944</v>
      </c>
      <c r="P2659" s="3" t="s">
        <v>16367</v>
      </c>
      <c r="Q2659" s="3" t="s">
        <v>7990</v>
      </c>
      <c r="R2659" s="3" t="s">
        <v>16368</v>
      </c>
      <c r="S2659" s="3" t="s">
        <v>16369</v>
      </c>
      <c r="T2659" s="3" t="s">
        <v>16370</v>
      </c>
      <c r="U2659" s="3" t="s">
        <v>16371</v>
      </c>
      <c r="V2659" s="3" t="s">
        <v>16372</v>
      </c>
      <c r="W2659" s="3" t="s">
        <v>10682</v>
      </c>
      <c r="X2659" s="3" t="s">
        <v>1899</v>
      </c>
      <c r="Y2659" s="4">
        <v>258</v>
      </c>
      <c r="Z2659" s="4">
        <v>411.36011488</v>
      </c>
      <c r="AA2659" s="4">
        <f t="shared" si="252"/>
        <v>1.8737</v>
      </c>
      <c r="AB2659" s="4">
        <v>2878800</v>
      </c>
      <c r="AC2659" s="4">
        <v>1.42892911935529</v>
      </c>
      <c r="AD2659" s="3">
        <v>1</v>
      </c>
      <c r="AE2659" s="3">
        <v>0</v>
      </c>
      <c r="AF2659" s="3">
        <f t="shared" si="257"/>
        <v>0</v>
      </c>
      <c r="AG2659" s="6">
        <f t="shared" si="253"/>
        <v>0</v>
      </c>
      <c r="AH2659" s="4">
        <f t="shared" si="254"/>
        <v>0</v>
      </c>
      <c r="AI2659" s="4">
        <v>118.758816</v>
      </c>
      <c r="AJ2659" s="4">
        <v>30.940718</v>
      </c>
      <c r="AK2659" s="4">
        <v>1</v>
      </c>
      <c r="AL2659" s="4">
        <v>2007</v>
      </c>
      <c r="AM2659" s="4">
        <v>0</v>
      </c>
      <c r="AN2659" s="1">
        <f t="shared" si="255"/>
        <v>0</v>
      </c>
      <c r="AO2659" s="1">
        <f t="shared" si="256"/>
        <v>0</v>
      </c>
    </row>
    <row r="2660" s="1" customFormat="1" spans="1:41">
      <c r="A2660">
        <v>2008</v>
      </c>
      <c r="B2660" t="s">
        <v>14367</v>
      </c>
      <c r="C2660" s="2">
        <v>341800</v>
      </c>
      <c r="D2660" t="s">
        <v>16327</v>
      </c>
      <c r="E2660">
        <v>4116100</v>
      </c>
      <c r="F2660">
        <v>10802743.44</v>
      </c>
      <c r="G2660">
        <v>2.62450947255898</v>
      </c>
      <c r="H2660">
        <v>0.0913802</v>
      </c>
      <c r="I2660">
        <v>0.026495</v>
      </c>
      <c r="J2660">
        <v>0.006645</v>
      </c>
      <c r="K2660">
        <v>0.012969</v>
      </c>
      <c r="L2660">
        <v>0.004532</v>
      </c>
      <c r="M2660">
        <v>0.002349</v>
      </c>
      <c r="N2660">
        <v>0.031517</v>
      </c>
      <c r="O2660">
        <v>0.018405</v>
      </c>
      <c r="P2660" s="3" t="s">
        <v>16373</v>
      </c>
      <c r="Q2660" s="3" t="s">
        <v>1310</v>
      </c>
      <c r="R2660" s="3" t="s">
        <v>16374</v>
      </c>
      <c r="S2660" s="3" t="s">
        <v>16375</v>
      </c>
      <c r="T2660" s="3" t="s">
        <v>16376</v>
      </c>
      <c r="U2660" s="3" t="s">
        <v>16377</v>
      </c>
      <c r="V2660" s="3" t="s">
        <v>16378</v>
      </c>
      <c r="W2660" s="3" t="s">
        <v>14866</v>
      </c>
      <c r="X2660" s="3" t="s">
        <v>369</v>
      </c>
      <c r="Y2660" s="4">
        <v>258</v>
      </c>
      <c r="Z2660" s="4">
        <v>474.37479944</v>
      </c>
      <c r="AA2660" s="4">
        <f t="shared" si="252"/>
        <v>2.6425</v>
      </c>
      <c r="AB2660" s="4">
        <v>3326478</v>
      </c>
      <c r="AC2660" s="4">
        <v>1.42605722761431</v>
      </c>
      <c r="AD2660" s="3">
        <v>1</v>
      </c>
      <c r="AE2660" s="3">
        <v>0</v>
      </c>
      <c r="AF2660" s="3">
        <f t="shared" si="257"/>
        <v>0</v>
      </c>
      <c r="AG2660" s="6">
        <f t="shared" si="253"/>
        <v>0</v>
      </c>
      <c r="AH2660" s="4">
        <f t="shared" si="254"/>
        <v>0</v>
      </c>
      <c r="AI2660" s="4">
        <v>118.758816</v>
      </c>
      <c r="AJ2660" s="4">
        <v>30.940718</v>
      </c>
      <c r="AK2660" s="4">
        <v>1</v>
      </c>
      <c r="AL2660" s="4">
        <v>2008</v>
      </c>
      <c r="AM2660" s="4">
        <v>0</v>
      </c>
      <c r="AN2660" s="1">
        <f t="shared" si="255"/>
        <v>0</v>
      </c>
      <c r="AO2660" s="1">
        <f t="shared" si="256"/>
        <v>0</v>
      </c>
    </row>
    <row r="2661" s="1" customFormat="1" spans="1:41">
      <c r="A2661">
        <v>2009</v>
      </c>
      <c r="B2661" t="s">
        <v>14367</v>
      </c>
      <c r="C2661" s="2">
        <v>341800</v>
      </c>
      <c r="D2661" t="s">
        <v>16327</v>
      </c>
      <c r="E2661">
        <v>4327700</v>
      </c>
      <c r="F2661">
        <v>11218145.68</v>
      </c>
      <c r="G2661">
        <v>2.59217267370659</v>
      </c>
      <c r="H2661">
        <v>0.10394455</v>
      </c>
      <c r="I2661">
        <v>0.027254</v>
      </c>
      <c r="J2661">
        <v>0.005562</v>
      </c>
      <c r="K2661">
        <v>0.012586</v>
      </c>
      <c r="L2661">
        <v>0.0047</v>
      </c>
      <c r="M2661">
        <v>0.004406</v>
      </c>
      <c r="N2661">
        <v>0.038505</v>
      </c>
      <c r="O2661">
        <v>0.02411</v>
      </c>
      <c r="P2661" s="3" t="s">
        <v>16379</v>
      </c>
      <c r="Q2661" s="3" t="s">
        <v>16380</v>
      </c>
      <c r="R2661" s="3" t="s">
        <v>16381</v>
      </c>
      <c r="S2661" s="3" t="s">
        <v>16382</v>
      </c>
      <c r="T2661" s="3" t="s">
        <v>9836</v>
      </c>
      <c r="U2661" s="3" t="s">
        <v>16383</v>
      </c>
      <c r="V2661" s="3" t="s">
        <v>10619</v>
      </c>
      <c r="W2661" s="3" t="s">
        <v>2620</v>
      </c>
      <c r="X2661" s="3" t="s">
        <v>7430</v>
      </c>
      <c r="Y2661" s="4">
        <v>258</v>
      </c>
      <c r="Z2661" s="4">
        <v>429.64734948</v>
      </c>
      <c r="AA2661" s="4">
        <f t="shared" si="252"/>
        <v>2.4719</v>
      </c>
      <c r="AB2661" s="4">
        <v>4116100</v>
      </c>
      <c r="AC2661" s="4">
        <v>1.0438214559413</v>
      </c>
      <c r="AD2661" s="3">
        <v>1</v>
      </c>
      <c r="AE2661" s="3">
        <v>0</v>
      </c>
      <c r="AF2661" s="3">
        <f t="shared" si="257"/>
        <v>0</v>
      </c>
      <c r="AG2661" s="6">
        <f t="shared" si="253"/>
        <v>0</v>
      </c>
      <c r="AH2661" s="4">
        <f t="shared" si="254"/>
        <v>0</v>
      </c>
      <c r="AI2661" s="4">
        <v>118.758816</v>
      </c>
      <c r="AJ2661" s="4">
        <v>30.940718</v>
      </c>
      <c r="AK2661" s="4">
        <v>1</v>
      </c>
      <c r="AL2661" s="4">
        <v>2009</v>
      </c>
      <c r="AM2661" s="4">
        <v>0</v>
      </c>
      <c r="AN2661" s="1">
        <f t="shared" si="255"/>
        <v>0</v>
      </c>
      <c r="AO2661" s="1">
        <f t="shared" si="256"/>
        <v>0</v>
      </c>
    </row>
    <row r="2662" s="1" customFormat="1" spans="1:41">
      <c r="A2662">
        <v>2010</v>
      </c>
      <c r="B2662" t="s">
        <v>14367</v>
      </c>
      <c r="C2662" s="2">
        <v>341800</v>
      </c>
      <c r="D2662" t="s">
        <v>16327</v>
      </c>
      <c r="E2662">
        <v>5257000</v>
      </c>
      <c r="F2662">
        <v>11751872.64</v>
      </c>
      <c r="G2662">
        <v>2.23547130302454</v>
      </c>
      <c r="H2662">
        <v>0.09935967</v>
      </c>
      <c r="I2662">
        <v>0.025044</v>
      </c>
      <c r="J2662">
        <v>0.006368</v>
      </c>
      <c r="K2662">
        <v>0.010508</v>
      </c>
      <c r="L2662">
        <v>0.003692</v>
      </c>
      <c r="M2662">
        <v>0.004477</v>
      </c>
      <c r="N2662">
        <v>0.036713</v>
      </c>
      <c r="O2662">
        <v>0.025263</v>
      </c>
      <c r="P2662" s="3" t="s">
        <v>16384</v>
      </c>
      <c r="Q2662" s="3" t="s">
        <v>755</v>
      </c>
      <c r="R2662" s="3" t="s">
        <v>16385</v>
      </c>
      <c r="S2662" s="3" t="s">
        <v>16386</v>
      </c>
      <c r="T2662" s="3" t="s">
        <v>16387</v>
      </c>
      <c r="U2662" s="3" t="s">
        <v>16388</v>
      </c>
      <c r="V2662" s="3" t="s">
        <v>16389</v>
      </c>
      <c r="W2662" s="3" t="s">
        <v>16390</v>
      </c>
      <c r="X2662" s="3" t="s">
        <v>14093</v>
      </c>
      <c r="Y2662" s="4">
        <v>253.29</v>
      </c>
      <c r="Z2662" s="4">
        <v>635.0099877</v>
      </c>
      <c r="AA2662" s="4">
        <f t="shared" si="252"/>
        <v>2.1288</v>
      </c>
      <c r="AB2662" s="4">
        <v>4327700</v>
      </c>
      <c r="AC2662" s="4">
        <v>1.46731517364882</v>
      </c>
      <c r="AD2662" s="3">
        <v>1</v>
      </c>
      <c r="AE2662" s="3">
        <v>0</v>
      </c>
      <c r="AF2662" s="3">
        <f t="shared" si="257"/>
        <v>0</v>
      </c>
      <c r="AG2662" s="6">
        <f t="shared" si="253"/>
        <v>0</v>
      </c>
      <c r="AH2662" s="4">
        <f t="shared" si="254"/>
        <v>0</v>
      </c>
      <c r="AI2662" s="4">
        <v>118.758816</v>
      </c>
      <c r="AJ2662" s="4">
        <v>30.940718</v>
      </c>
      <c r="AK2662" s="4">
        <v>1</v>
      </c>
      <c r="AL2662" s="4">
        <v>2010</v>
      </c>
      <c r="AM2662" s="4">
        <v>0</v>
      </c>
      <c r="AN2662" s="1">
        <f t="shared" si="255"/>
        <v>0</v>
      </c>
      <c r="AO2662" s="1">
        <f t="shared" si="256"/>
        <v>0</v>
      </c>
    </row>
    <row r="2663" s="1" customFormat="1" spans="1:41">
      <c r="A2663">
        <v>2011</v>
      </c>
      <c r="B2663" t="s">
        <v>14367</v>
      </c>
      <c r="C2663" s="2">
        <v>341800</v>
      </c>
      <c r="D2663" t="s">
        <v>16327</v>
      </c>
      <c r="E2663">
        <v>6714000</v>
      </c>
      <c r="F2663">
        <v>12429478.86</v>
      </c>
      <c r="G2663">
        <v>1.85127775692583</v>
      </c>
      <c r="H2663">
        <v>0.10599547</v>
      </c>
      <c r="I2663">
        <v>0.034989</v>
      </c>
      <c r="J2663">
        <v>0.009031</v>
      </c>
      <c r="K2663">
        <v>0.017434</v>
      </c>
      <c r="L2663">
        <v>0.004488</v>
      </c>
      <c r="M2663">
        <v>0.004037</v>
      </c>
      <c r="N2663">
        <v>0.032691</v>
      </c>
      <c r="O2663">
        <v>0.011202</v>
      </c>
      <c r="P2663" s="3" t="s">
        <v>16391</v>
      </c>
      <c r="Q2663" s="3" t="s">
        <v>1304</v>
      </c>
      <c r="R2663" s="3" t="s">
        <v>11376</v>
      </c>
      <c r="S2663" s="3" t="s">
        <v>4967</v>
      </c>
      <c r="T2663" s="3" t="s">
        <v>16392</v>
      </c>
      <c r="U2663" s="3" t="s">
        <v>16393</v>
      </c>
      <c r="V2663" s="3" t="s">
        <v>16394</v>
      </c>
      <c r="W2663" s="3" t="s">
        <v>1866</v>
      </c>
      <c r="X2663" s="3" t="s">
        <v>3253</v>
      </c>
      <c r="Y2663" s="4">
        <v>253</v>
      </c>
      <c r="Z2663" s="4">
        <v>700.88249565</v>
      </c>
      <c r="AA2663" s="4">
        <f t="shared" si="252"/>
        <v>1.769</v>
      </c>
      <c r="AB2663" s="4">
        <v>5257000</v>
      </c>
      <c r="AC2663" s="4">
        <v>1.33323662859045</v>
      </c>
      <c r="AD2663" s="3">
        <v>1</v>
      </c>
      <c r="AE2663" s="3">
        <v>0</v>
      </c>
      <c r="AF2663" s="3">
        <f t="shared" si="257"/>
        <v>0</v>
      </c>
      <c r="AG2663" s="6">
        <f t="shared" si="253"/>
        <v>0</v>
      </c>
      <c r="AH2663" s="4">
        <f t="shared" si="254"/>
        <v>0</v>
      </c>
      <c r="AI2663" s="4">
        <v>118.758816</v>
      </c>
      <c r="AJ2663" s="4">
        <v>30.940718</v>
      </c>
      <c r="AK2663" s="4">
        <v>1</v>
      </c>
      <c r="AL2663" s="4">
        <v>2011</v>
      </c>
      <c r="AM2663" s="4">
        <v>0</v>
      </c>
      <c r="AN2663" s="1">
        <f t="shared" si="255"/>
        <v>0</v>
      </c>
      <c r="AO2663" s="1">
        <f t="shared" si="256"/>
        <v>0</v>
      </c>
    </row>
    <row r="2664" s="1" customFormat="1" spans="1:41">
      <c r="A2664">
        <v>2012</v>
      </c>
      <c r="B2664" t="s">
        <v>14367</v>
      </c>
      <c r="C2664" s="2">
        <v>341800</v>
      </c>
      <c r="D2664" t="s">
        <v>16327</v>
      </c>
      <c r="E2664">
        <v>7574700</v>
      </c>
      <c r="F2664">
        <v>12580839.2</v>
      </c>
      <c r="G2664">
        <v>1.66090263640804</v>
      </c>
      <c r="H2664">
        <v>0.09261661</v>
      </c>
      <c r="I2664">
        <v>0.027937</v>
      </c>
      <c r="J2664">
        <v>0.007828</v>
      </c>
      <c r="K2664">
        <v>0.011259</v>
      </c>
      <c r="L2664">
        <v>0.00364</v>
      </c>
      <c r="M2664">
        <v>0.00521</v>
      </c>
      <c r="N2664">
        <v>0.027066</v>
      </c>
      <c r="O2664">
        <v>0.015041</v>
      </c>
      <c r="P2664" s="3" t="s">
        <v>16395</v>
      </c>
      <c r="Q2664" s="3" t="s">
        <v>3756</v>
      </c>
      <c r="R2664" s="3" t="s">
        <v>16396</v>
      </c>
      <c r="S2664" s="3" t="s">
        <v>16397</v>
      </c>
      <c r="T2664" s="3" t="s">
        <v>16398</v>
      </c>
      <c r="U2664" s="3" t="s">
        <v>16399</v>
      </c>
      <c r="V2664" s="3" t="s">
        <v>8020</v>
      </c>
      <c r="W2664" s="3" t="s">
        <v>14202</v>
      </c>
      <c r="X2664" s="3" t="s">
        <v>16400</v>
      </c>
      <c r="Y2664" s="4">
        <v>253</v>
      </c>
      <c r="Z2664" s="4">
        <v>762.58826084</v>
      </c>
      <c r="AA2664" s="4">
        <f t="shared" si="252"/>
        <v>1.5816</v>
      </c>
      <c r="AB2664" s="4">
        <v>6714000</v>
      </c>
      <c r="AC2664" s="4">
        <v>1.13581808287161</v>
      </c>
      <c r="AD2664" s="3">
        <v>1</v>
      </c>
      <c r="AE2664" s="3">
        <v>0</v>
      </c>
      <c r="AF2664" s="3">
        <f t="shared" si="257"/>
        <v>0</v>
      </c>
      <c r="AG2664" s="6">
        <f t="shared" si="253"/>
        <v>0</v>
      </c>
      <c r="AH2664" s="4">
        <f t="shared" si="254"/>
        <v>0</v>
      </c>
      <c r="AI2664" s="4">
        <v>118.758816</v>
      </c>
      <c r="AJ2664" s="4">
        <v>30.940718</v>
      </c>
      <c r="AK2664" s="4">
        <v>1</v>
      </c>
      <c r="AL2664" s="4">
        <v>2012</v>
      </c>
      <c r="AM2664" s="4">
        <v>0</v>
      </c>
      <c r="AN2664" s="1">
        <f t="shared" si="255"/>
        <v>0</v>
      </c>
      <c r="AO2664" s="1">
        <f t="shared" si="256"/>
        <v>0</v>
      </c>
    </row>
    <row r="2665" s="1" customFormat="1" spans="1:41">
      <c r="A2665">
        <v>2013</v>
      </c>
      <c r="B2665" t="s">
        <v>14367</v>
      </c>
      <c r="C2665" s="2">
        <v>341800</v>
      </c>
      <c r="D2665" t="s">
        <v>16327</v>
      </c>
      <c r="E2665">
        <v>8428049</v>
      </c>
      <c r="F2665">
        <v>13256420.35</v>
      </c>
      <c r="G2665">
        <v>1.57289312746046</v>
      </c>
      <c r="H2665">
        <v>0.09394228</v>
      </c>
      <c r="I2665">
        <v>0.032399</v>
      </c>
      <c r="J2665">
        <v>0.009396</v>
      </c>
      <c r="K2665">
        <v>0.015361</v>
      </c>
      <c r="L2665">
        <v>0.005204</v>
      </c>
      <c r="M2665">
        <v>0.002439</v>
      </c>
      <c r="N2665">
        <v>0.025583</v>
      </c>
      <c r="O2665">
        <v>0.008669</v>
      </c>
      <c r="P2665" s="3" t="s">
        <v>16401</v>
      </c>
      <c r="Q2665" s="3" t="s">
        <v>16402</v>
      </c>
      <c r="R2665" s="3" t="s">
        <v>16403</v>
      </c>
      <c r="S2665" s="3" t="s">
        <v>16404</v>
      </c>
      <c r="T2665" s="3" t="s">
        <v>16405</v>
      </c>
      <c r="U2665" s="3" t="s">
        <v>16406</v>
      </c>
      <c r="V2665" s="3" t="s">
        <v>14815</v>
      </c>
      <c r="W2665" s="3" t="s">
        <v>7826</v>
      </c>
      <c r="X2665" s="3" t="s">
        <v>1246</v>
      </c>
      <c r="Y2665" s="4">
        <v>252</v>
      </c>
      <c r="Z2665" s="4">
        <v>792.21462882</v>
      </c>
      <c r="AA2665" s="4">
        <f t="shared" si="252"/>
        <v>1.4822</v>
      </c>
      <c r="AB2665" s="4">
        <v>7574700</v>
      </c>
      <c r="AC2665" s="4">
        <v>1.04586931339855</v>
      </c>
      <c r="AD2665" s="3">
        <v>1</v>
      </c>
      <c r="AE2665" s="3">
        <v>0</v>
      </c>
      <c r="AF2665" s="3">
        <f t="shared" si="257"/>
        <v>0</v>
      </c>
      <c r="AG2665" s="6">
        <f t="shared" si="253"/>
        <v>0</v>
      </c>
      <c r="AH2665" s="4">
        <f t="shared" si="254"/>
        <v>0</v>
      </c>
      <c r="AI2665" s="4">
        <v>118.758816</v>
      </c>
      <c r="AJ2665" s="4">
        <v>30.940718</v>
      </c>
      <c r="AK2665" s="4">
        <v>1</v>
      </c>
      <c r="AL2665" s="4">
        <v>2013</v>
      </c>
      <c r="AM2665" s="4">
        <v>0</v>
      </c>
      <c r="AN2665" s="1">
        <f t="shared" si="255"/>
        <v>0</v>
      </c>
      <c r="AO2665" s="1">
        <f t="shared" si="256"/>
        <v>0</v>
      </c>
    </row>
    <row r="2666" s="1" customFormat="1" spans="1:41">
      <c r="A2666">
        <v>2014</v>
      </c>
      <c r="B2666" t="s">
        <v>14367</v>
      </c>
      <c r="C2666" s="2">
        <v>341800</v>
      </c>
      <c r="D2666" t="s">
        <v>16327</v>
      </c>
      <c r="E2666">
        <v>9176300</v>
      </c>
      <c r="F2666">
        <v>13015992.58</v>
      </c>
      <c r="G2666">
        <v>1.41843581617863</v>
      </c>
      <c r="H2666">
        <v>0.12208114</v>
      </c>
      <c r="I2666">
        <v>0.036845</v>
      </c>
      <c r="J2666">
        <v>0.009503</v>
      </c>
      <c r="K2666">
        <v>0.018333</v>
      </c>
      <c r="L2666">
        <v>0.00516</v>
      </c>
      <c r="M2666">
        <v>0.003849</v>
      </c>
      <c r="N2666">
        <v>0.046892</v>
      </c>
      <c r="O2666">
        <v>0.015206</v>
      </c>
      <c r="P2666" s="3" t="s">
        <v>16407</v>
      </c>
      <c r="Q2666" s="3" t="s">
        <v>7291</v>
      </c>
      <c r="R2666" s="3" t="s">
        <v>16408</v>
      </c>
      <c r="S2666" s="3" t="s">
        <v>16409</v>
      </c>
      <c r="T2666" s="3" t="s">
        <v>16410</v>
      </c>
      <c r="U2666" s="3" t="s">
        <v>16411</v>
      </c>
      <c r="V2666" s="3" t="s">
        <v>16412</v>
      </c>
      <c r="W2666" s="3" t="s">
        <v>5418</v>
      </c>
      <c r="X2666" s="3" t="s">
        <v>13030</v>
      </c>
      <c r="Y2666" s="4">
        <v>252</v>
      </c>
      <c r="Z2666" s="4">
        <v>674.5736951</v>
      </c>
      <c r="AA2666" s="4">
        <f t="shared" si="252"/>
        <v>1.3248</v>
      </c>
      <c r="AB2666" s="4">
        <v>8428049</v>
      </c>
      <c r="AC2666" s="4">
        <v>0.800391282846125</v>
      </c>
      <c r="AD2666" s="3">
        <v>1</v>
      </c>
      <c r="AE2666" s="3">
        <v>0</v>
      </c>
      <c r="AF2666" s="3">
        <f t="shared" si="257"/>
        <v>0</v>
      </c>
      <c r="AG2666" s="6">
        <f t="shared" si="253"/>
        <v>0</v>
      </c>
      <c r="AH2666" s="4">
        <f t="shared" si="254"/>
        <v>0</v>
      </c>
      <c r="AI2666" s="4">
        <v>118.758816</v>
      </c>
      <c r="AJ2666" s="4">
        <v>30.940718</v>
      </c>
      <c r="AK2666" s="4">
        <v>1</v>
      </c>
      <c r="AL2666" s="4">
        <v>2014</v>
      </c>
      <c r="AM2666" s="4">
        <v>0</v>
      </c>
      <c r="AN2666" s="1">
        <f t="shared" si="255"/>
        <v>0</v>
      </c>
      <c r="AO2666" s="1">
        <f t="shared" si="256"/>
        <v>0</v>
      </c>
    </row>
    <row r="2667" s="1" customFormat="1" spans="1:41">
      <c r="A2667">
        <v>2015</v>
      </c>
      <c r="B2667" t="s">
        <v>14367</v>
      </c>
      <c r="C2667" s="2">
        <v>341800</v>
      </c>
      <c r="D2667" t="s">
        <v>16327</v>
      </c>
      <c r="E2667">
        <v>9714569</v>
      </c>
      <c r="F2667">
        <v>15620373.5</v>
      </c>
      <c r="G2667">
        <v>1.60793273484392</v>
      </c>
      <c r="H2667">
        <v>0.12373741</v>
      </c>
      <c r="I2667">
        <v>0.03571</v>
      </c>
      <c r="J2667">
        <v>0.009714</v>
      </c>
      <c r="K2667">
        <v>0.01562</v>
      </c>
      <c r="L2667">
        <v>0.006759</v>
      </c>
      <c r="M2667">
        <v>0.003617</v>
      </c>
      <c r="N2667">
        <v>0.040365</v>
      </c>
      <c r="O2667">
        <v>0.021528</v>
      </c>
      <c r="P2667" s="3" t="s">
        <v>16413</v>
      </c>
      <c r="Q2667" s="3" t="s">
        <v>13160</v>
      </c>
      <c r="R2667" s="3" t="s">
        <v>16414</v>
      </c>
      <c r="S2667" s="3" t="s">
        <v>16415</v>
      </c>
      <c r="T2667" s="3" t="s">
        <v>16416</v>
      </c>
      <c r="U2667" s="3" t="s">
        <v>7694</v>
      </c>
      <c r="V2667" s="3" t="s">
        <v>6918</v>
      </c>
      <c r="W2667" s="3" t="s">
        <v>2365</v>
      </c>
      <c r="X2667" s="3" t="s">
        <v>16417</v>
      </c>
      <c r="Y2667" s="4">
        <v>259.2</v>
      </c>
      <c r="Z2667" s="4">
        <v>722.4609192</v>
      </c>
      <c r="AA2667" s="4">
        <f t="shared" si="252"/>
        <v>1.5499</v>
      </c>
      <c r="AB2667" s="4">
        <v>9176300</v>
      </c>
      <c r="AC2667" s="4">
        <v>0.78731179146279</v>
      </c>
      <c r="AD2667" s="3">
        <v>1</v>
      </c>
      <c r="AE2667" s="3">
        <v>0</v>
      </c>
      <c r="AF2667" s="3">
        <f t="shared" si="257"/>
        <v>0</v>
      </c>
      <c r="AG2667" s="6">
        <f t="shared" si="253"/>
        <v>0</v>
      </c>
      <c r="AH2667" s="4">
        <f t="shared" si="254"/>
        <v>0</v>
      </c>
      <c r="AI2667" s="4">
        <v>118.758816</v>
      </c>
      <c r="AJ2667" s="4">
        <v>30.940718</v>
      </c>
      <c r="AK2667" s="4">
        <v>1</v>
      </c>
      <c r="AL2667" s="4">
        <v>2015</v>
      </c>
      <c r="AM2667" s="4">
        <v>0</v>
      </c>
      <c r="AN2667" s="1">
        <f t="shared" si="255"/>
        <v>0</v>
      </c>
      <c r="AO2667" s="1">
        <f t="shared" si="256"/>
        <v>0</v>
      </c>
    </row>
    <row r="2668" s="1" customFormat="1" spans="1:41">
      <c r="A2668">
        <v>2016</v>
      </c>
      <c r="B2668" t="s">
        <v>14367</v>
      </c>
      <c r="C2668" s="2">
        <v>341800</v>
      </c>
      <c r="D2668" t="s">
        <v>16327</v>
      </c>
      <c r="E2668">
        <v>10578243</v>
      </c>
      <c r="F2668">
        <v>15555293.87</v>
      </c>
      <c r="G2668">
        <v>1.47049882196883</v>
      </c>
      <c r="H2668">
        <v>0.11269707</v>
      </c>
      <c r="I2668">
        <v>0.035497</v>
      </c>
      <c r="J2668">
        <v>0.008346</v>
      </c>
      <c r="K2668">
        <v>0.014758</v>
      </c>
      <c r="L2668">
        <v>0.006845</v>
      </c>
      <c r="M2668">
        <v>0.005547</v>
      </c>
      <c r="N2668">
        <v>0.026559</v>
      </c>
      <c r="O2668">
        <v>0.01647</v>
      </c>
      <c r="P2668" s="3" t="s">
        <v>16418</v>
      </c>
      <c r="Q2668" s="3" t="s">
        <v>7031</v>
      </c>
      <c r="R2668" s="3" t="s">
        <v>16419</v>
      </c>
      <c r="S2668" s="3" t="s">
        <v>16420</v>
      </c>
      <c r="T2668" s="3" t="s">
        <v>16421</v>
      </c>
      <c r="U2668" s="3" t="s">
        <v>5296</v>
      </c>
      <c r="V2668" s="3" t="s">
        <v>6583</v>
      </c>
      <c r="W2668" s="3" t="s">
        <v>16422</v>
      </c>
      <c r="X2668" s="3" t="s">
        <v>1502</v>
      </c>
      <c r="Y2668" s="4">
        <v>260.1</v>
      </c>
      <c r="Z2668" s="4">
        <v>743.71395077</v>
      </c>
      <c r="AA2668" s="4">
        <f t="shared" si="252"/>
        <v>1.4127</v>
      </c>
      <c r="AB2668" s="4">
        <v>9714569</v>
      </c>
      <c r="AC2668" s="4">
        <v>0.765565565255649</v>
      </c>
      <c r="AD2668" s="3">
        <v>1</v>
      </c>
      <c r="AE2668" s="3">
        <v>0</v>
      </c>
      <c r="AF2668" s="3">
        <f t="shared" si="257"/>
        <v>0</v>
      </c>
      <c r="AG2668" s="6">
        <f t="shared" si="253"/>
        <v>0</v>
      </c>
      <c r="AH2668" s="4">
        <f t="shared" si="254"/>
        <v>0</v>
      </c>
      <c r="AI2668" s="4">
        <v>118.758816</v>
      </c>
      <c r="AJ2668" s="4">
        <v>30.940718</v>
      </c>
      <c r="AK2668" s="4">
        <v>1</v>
      </c>
      <c r="AL2668" s="4">
        <v>2016</v>
      </c>
      <c r="AM2668" s="4">
        <v>0</v>
      </c>
      <c r="AN2668" s="1">
        <f t="shared" si="255"/>
        <v>0</v>
      </c>
      <c r="AO2668" s="1">
        <f t="shared" si="256"/>
        <v>0</v>
      </c>
    </row>
    <row r="2669" s="1" customFormat="1" spans="1:41">
      <c r="A2669">
        <v>2017</v>
      </c>
      <c r="B2669" t="s">
        <v>14367</v>
      </c>
      <c r="C2669" s="2">
        <v>341800</v>
      </c>
      <c r="D2669" t="s">
        <v>16327</v>
      </c>
      <c r="E2669">
        <v>11855600</v>
      </c>
      <c r="F2669">
        <v>15588260.12</v>
      </c>
      <c r="G2669">
        <v>1.31484362832754</v>
      </c>
      <c r="H2669">
        <v>0.14375846</v>
      </c>
      <c r="I2669">
        <v>0.04863</v>
      </c>
      <c r="J2669">
        <v>0.010033</v>
      </c>
      <c r="K2669">
        <v>0.022517</v>
      </c>
      <c r="L2669">
        <v>0.006746</v>
      </c>
      <c r="M2669">
        <v>0.009335</v>
      </c>
      <c r="N2669">
        <v>0.026113</v>
      </c>
      <c r="O2669">
        <v>0.016797</v>
      </c>
      <c r="P2669" s="3" t="s">
        <v>16423</v>
      </c>
      <c r="Q2669" s="3" t="s">
        <v>8515</v>
      </c>
      <c r="R2669" s="3" t="s">
        <v>16424</v>
      </c>
      <c r="S2669" s="3" t="s">
        <v>16425</v>
      </c>
      <c r="T2669" s="3" t="s">
        <v>16426</v>
      </c>
      <c r="U2669" s="3" t="s">
        <v>16427</v>
      </c>
      <c r="V2669" s="3" t="s">
        <v>16428</v>
      </c>
      <c r="W2669" s="3" t="s">
        <v>8220</v>
      </c>
      <c r="X2669" s="3" t="s">
        <v>11425</v>
      </c>
      <c r="Y2669" s="4">
        <v>261.4</v>
      </c>
      <c r="Z2669" s="4">
        <v>880.69590672</v>
      </c>
      <c r="AA2669" s="4">
        <f t="shared" si="252"/>
        <v>1.2634</v>
      </c>
      <c r="AB2669" s="4">
        <v>10578243</v>
      </c>
      <c r="AC2669" s="4">
        <v>0.83255405148095</v>
      </c>
      <c r="AD2669" s="3">
        <v>1</v>
      </c>
      <c r="AE2669" s="3">
        <v>0</v>
      </c>
      <c r="AF2669" s="3">
        <f t="shared" si="257"/>
        <v>0</v>
      </c>
      <c r="AG2669" s="6">
        <f t="shared" si="253"/>
        <v>0</v>
      </c>
      <c r="AH2669" s="4">
        <f t="shared" si="254"/>
        <v>0</v>
      </c>
      <c r="AI2669" s="4">
        <v>118.758816</v>
      </c>
      <c r="AJ2669" s="4">
        <v>30.940718</v>
      </c>
      <c r="AK2669" s="4">
        <v>1</v>
      </c>
      <c r="AL2669" s="4">
        <v>2017</v>
      </c>
      <c r="AM2669" s="4">
        <v>0</v>
      </c>
      <c r="AN2669" s="1">
        <f t="shared" si="255"/>
        <v>0</v>
      </c>
      <c r="AO2669" s="1">
        <f t="shared" si="256"/>
        <v>0</v>
      </c>
    </row>
    <row r="2670" s="1" customFormat="1" spans="1:41">
      <c r="A2670">
        <v>2018</v>
      </c>
      <c r="B2670" t="s">
        <v>14367</v>
      </c>
      <c r="C2670" s="2">
        <v>341800</v>
      </c>
      <c r="D2670" t="s">
        <v>16327</v>
      </c>
      <c r="E2670">
        <v>13172047</v>
      </c>
      <c r="F2670">
        <v>16155398.98</v>
      </c>
      <c r="G2670">
        <v>1.2264911429484</v>
      </c>
      <c r="H2670">
        <v>0.11646099</v>
      </c>
      <c r="I2670">
        <v>0.03087</v>
      </c>
      <c r="J2670">
        <v>0.008977</v>
      </c>
      <c r="K2670">
        <v>0.014123</v>
      </c>
      <c r="L2670">
        <v>0.004427</v>
      </c>
      <c r="M2670">
        <v>0.003343</v>
      </c>
      <c r="N2670">
        <v>0.044962</v>
      </c>
      <c r="O2670">
        <v>0.025186</v>
      </c>
      <c r="P2670" s="3" t="s">
        <v>16429</v>
      </c>
      <c r="Q2670" s="3" t="s">
        <v>16430</v>
      </c>
      <c r="R2670" s="3" t="s">
        <v>16431</v>
      </c>
      <c r="S2670" s="3" t="s">
        <v>16432</v>
      </c>
      <c r="T2670" s="3" t="s">
        <v>16433</v>
      </c>
      <c r="U2670" s="3" t="s">
        <v>16434</v>
      </c>
      <c r="V2670" s="3" t="s">
        <v>6641</v>
      </c>
      <c r="W2670" s="3" t="s">
        <v>5888</v>
      </c>
      <c r="X2670" s="3" t="s">
        <v>9751</v>
      </c>
      <c r="Y2670" s="4">
        <v>264.8</v>
      </c>
      <c r="Z2670" s="4">
        <v>892.29997065</v>
      </c>
      <c r="AA2670" s="4">
        <f t="shared" si="252"/>
        <v>1.1386</v>
      </c>
      <c r="AB2670" s="4">
        <v>11855600</v>
      </c>
      <c r="AC2670" s="4">
        <v>0.75264007781133</v>
      </c>
      <c r="AD2670" s="3">
        <v>1</v>
      </c>
      <c r="AE2670" s="3">
        <v>0</v>
      </c>
      <c r="AF2670" s="3">
        <f t="shared" si="257"/>
        <v>0</v>
      </c>
      <c r="AG2670" s="6">
        <f t="shared" si="253"/>
        <v>0</v>
      </c>
      <c r="AH2670" s="4">
        <f t="shared" si="254"/>
        <v>0</v>
      </c>
      <c r="AI2670" s="4">
        <v>118.758816</v>
      </c>
      <c r="AJ2670" s="4">
        <v>30.940718</v>
      </c>
      <c r="AK2670" s="4">
        <v>1</v>
      </c>
      <c r="AL2670" s="4">
        <v>2018</v>
      </c>
      <c r="AM2670" s="4">
        <v>0</v>
      </c>
      <c r="AN2670" s="1">
        <f t="shared" si="255"/>
        <v>0</v>
      </c>
      <c r="AO2670" s="1">
        <f t="shared" si="256"/>
        <v>0</v>
      </c>
    </row>
    <row r="2671" s="1" customFormat="1" spans="1:41">
      <c r="A2671">
        <v>2019</v>
      </c>
      <c r="B2671" t="s">
        <v>14367</v>
      </c>
      <c r="C2671" s="2">
        <v>341800</v>
      </c>
      <c r="D2671" t="s">
        <v>16327</v>
      </c>
      <c r="E2671">
        <v>15610000</v>
      </c>
      <c r="F2671">
        <v>16185738.89</v>
      </c>
      <c r="G2671">
        <v>1.03688269634849</v>
      </c>
      <c r="H2671">
        <v>0.15825978</v>
      </c>
      <c r="I2671">
        <v>0.054149</v>
      </c>
      <c r="J2671">
        <v>0.012252</v>
      </c>
      <c r="K2671">
        <v>0.026507</v>
      </c>
      <c r="L2671">
        <v>0.009466</v>
      </c>
      <c r="M2671">
        <v>0.005923</v>
      </c>
      <c r="N2671">
        <v>0.036486</v>
      </c>
      <c r="O2671">
        <v>0.014135</v>
      </c>
      <c r="P2671" s="3" t="s">
        <v>16435</v>
      </c>
      <c r="Q2671" s="3" t="s">
        <v>455</v>
      </c>
      <c r="R2671" s="3" t="s">
        <v>16436</v>
      </c>
      <c r="S2671" s="3" t="s">
        <v>16437</v>
      </c>
      <c r="T2671" s="3" t="s">
        <v>16438</v>
      </c>
      <c r="U2671" s="3" t="s">
        <v>16439</v>
      </c>
      <c r="V2671" s="3" t="s">
        <v>16440</v>
      </c>
      <c r="W2671" s="3" t="s">
        <v>16441</v>
      </c>
      <c r="X2671" s="3" t="s">
        <v>14313</v>
      </c>
      <c r="Y2671" s="4">
        <v>266.1</v>
      </c>
      <c r="Z2671" s="4">
        <v>952.49641572</v>
      </c>
      <c r="AA2671" s="4">
        <f t="shared" si="252"/>
        <v>1.0392</v>
      </c>
      <c r="AB2671" s="4">
        <v>13172047</v>
      </c>
      <c r="AC2671" s="4">
        <v>0.723119508850826</v>
      </c>
      <c r="AD2671" s="3">
        <v>1</v>
      </c>
      <c r="AE2671" s="3">
        <v>0</v>
      </c>
      <c r="AF2671" s="3">
        <f t="shared" si="257"/>
        <v>0</v>
      </c>
      <c r="AG2671" s="6">
        <f t="shared" si="253"/>
        <v>0</v>
      </c>
      <c r="AH2671" s="4">
        <f t="shared" si="254"/>
        <v>0</v>
      </c>
      <c r="AI2671" s="4">
        <v>118.758816</v>
      </c>
      <c r="AJ2671" s="4">
        <v>30.940718</v>
      </c>
      <c r="AK2671" s="4">
        <v>1</v>
      </c>
      <c r="AL2671" s="4">
        <v>2019</v>
      </c>
      <c r="AM2671" s="4">
        <v>0</v>
      </c>
      <c r="AN2671" s="1">
        <f t="shared" si="255"/>
        <v>0</v>
      </c>
      <c r="AO2671" s="1">
        <f t="shared" si="256"/>
        <v>0</v>
      </c>
    </row>
    <row r="2672" s="1" customFormat="1" spans="1:41">
      <c r="A2672">
        <v>2020</v>
      </c>
      <c r="B2672" t="s">
        <v>14367</v>
      </c>
      <c r="C2672" s="2">
        <v>341800</v>
      </c>
      <c r="D2672" t="s">
        <v>16327</v>
      </c>
      <c r="E2672">
        <v>16070000</v>
      </c>
      <c r="F2672">
        <v>16256176.22</v>
      </c>
      <c r="G2672">
        <v>1.01158532794026</v>
      </c>
      <c r="H2672">
        <v>0.12429439</v>
      </c>
      <c r="I2672">
        <v>0.037961</v>
      </c>
      <c r="J2672">
        <v>0.00869</v>
      </c>
      <c r="K2672">
        <v>0.015553</v>
      </c>
      <c r="L2672">
        <v>0.006577</v>
      </c>
      <c r="M2672">
        <v>0.007141</v>
      </c>
      <c r="N2672">
        <v>0.037421</v>
      </c>
      <c r="O2672">
        <v>0.014822</v>
      </c>
      <c r="P2672" s="3" t="s">
        <v>16442</v>
      </c>
      <c r="Q2672" s="3" t="s">
        <v>1384</v>
      </c>
      <c r="R2672" s="3" t="s">
        <v>16443</v>
      </c>
      <c r="S2672" s="3" t="s">
        <v>16444</v>
      </c>
      <c r="T2672" s="3" t="s">
        <v>16445</v>
      </c>
      <c r="U2672" s="3" t="s">
        <v>3320</v>
      </c>
      <c r="V2672" s="3" t="s">
        <v>1034</v>
      </c>
      <c r="W2672" s="3" t="s">
        <v>1787</v>
      </c>
      <c r="X2672" s="3" t="s">
        <v>1239</v>
      </c>
      <c r="Y2672" s="4">
        <v>250.01</v>
      </c>
      <c r="Z2672" s="4">
        <v>940.13122086</v>
      </c>
      <c r="AA2672" s="4">
        <f t="shared" si="252"/>
        <v>1.0182</v>
      </c>
      <c r="AB2672" s="4">
        <v>15610000</v>
      </c>
      <c r="AC2672" s="4">
        <v>0.602262153017297</v>
      </c>
      <c r="AD2672" s="3">
        <v>1</v>
      </c>
      <c r="AE2672" s="3">
        <v>0</v>
      </c>
      <c r="AF2672" s="3">
        <f t="shared" si="257"/>
        <v>0</v>
      </c>
      <c r="AG2672" s="6">
        <f t="shared" si="253"/>
        <v>0</v>
      </c>
      <c r="AH2672" s="4">
        <f t="shared" si="254"/>
        <v>0</v>
      </c>
      <c r="AI2672" s="4">
        <v>118.758816</v>
      </c>
      <c r="AJ2672" s="4">
        <v>30.940718</v>
      </c>
      <c r="AK2672" s="4">
        <v>1</v>
      </c>
      <c r="AL2672" s="4">
        <v>2020</v>
      </c>
      <c r="AM2672" s="4">
        <v>0</v>
      </c>
      <c r="AN2672" s="1">
        <f t="shared" si="255"/>
        <v>0</v>
      </c>
      <c r="AO2672" s="1">
        <f t="shared" si="256"/>
        <v>0</v>
      </c>
    </row>
    <row r="2673" s="1" customFormat="1" spans="1:41">
      <c r="A2673">
        <v>2021</v>
      </c>
      <c r="B2673" t="s">
        <v>14367</v>
      </c>
      <c r="C2673" s="2">
        <v>341800</v>
      </c>
      <c r="D2673" t="s">
        <v>16327</v>
      </c>
      <c r="E2673">
        <v>18340000</v>
      </c>
      <c r="F2673">
        <v>16982787.65</v>
      </c>
      <c r="G2673">
        <v>0.925997145583424</v>
      </c>
      <c r="H2673">
        <v>0.15641293</v>
      </c>
      <c r="I2673">
        <v>0.05185</v>
      </c>
      <c r="J2673">
        <v>0.010902</v>
      </c>
      <c r="K2673">
        <v>0.02178</v>
      </c>
      <c r="L2673">
        <v>0.009427</v>
      </c>
      <c r="M2673">
        <v>0.009742</v>
      </c>
      <c r="N2673">
        <v>0.036781</v>
      </c>
      <c r="O2673">
        <v>0.011773</v>
      </c>
      <c r="P2673" s="3" t="s">
        <v>16446</v>
      </c>
      <c r="Q2673" s="3" t="s">
        <v>50</v>
      </c>
      <c r="R2673" s="3" t="s">
        <v>16447</v>
      </c>
      <c r="S2673" s="3" t="s">
        <v>16448</v>
      </c>
      <c r="T2673" s="3" t="s">
        <v>16449</v>
      </c>
      <c r="U2673" s="3" t="s">
        <v>16450</v>
      </c>
      <c r="V2673" s="3" t="s">
        <v>50</v>
      </c>
      <c r="W2673" s="3" t="s">
        <v>1787</v>
      </c>
      <c r="X2673" s="3" t="s">
        <v>764</v>
      </c>
      <c r="Y2673" s="4">
        <v>248.7</v>
      </c>
      <c r="Z2673" s="4">
        <v>1023.95066749</v>
      </c>
      <c r="AA2673" s="4">
        <f t="shared" si="252"/>
        <v>0.9429</v>
      </c>
      <c r="AB2673" s="4">
        <v>16070000</v>
      </c>
      <c r="AC2673" s="4">
        <v>0.637181498126945</v>
      </c>
      <c r="AD2673" s="3">
        <v>1</v>
      </c>
      <c r="AE2673" s="3">
        <v>0</v>
      </c>
      <c r="AF2673" s="3">
        <f t="shared" si="257"/>
        <v>0</v>
      </c>
      <c r="AG2673" s="6">
        <f t="shared" si="253"/>
        <v>0</v>
      </c>
      <c r="AH2673" s="4">
        <f t="shared" si="254"/>
        <v>0</v>
      </c>
      <c r="AI2673" s="4">
        <v>118.758816</v>
      </c>
      <c r="AJ2673" s="4">
        <v>30.940718</v>
      </c>
      <c r="AK2673" s="4">
        <v>1</v>
      </c>
      <c r="AL2673" s="4">
        <v>2021</v>
      </c>
      <c r="AM2673" s="4">
        <v>0</v>
      </c>
      <c r="AN2673" s="1">
        <f t="shared" si="255"/>
        <v>0</v>
      </c>
      <c r="AO2673" s="1">
        <f t="shared" si="256"/>
        <v>0</v>
      </c>
    </row>
    <row r="2674" s="1" customFormat="1" spans="1:41">
      <c r="A2674">
        <v>2022</v>
      </c>
      <c r="B2674" t="s">
        <v>14367</v>
      </c>
      <c r="C2674" s="2">
        <v>341800</v>
      </c>
      <c r="D2674" t="s">
        <v>16327</v>
      </c>
      <c r="E2674">
        <v>19140000</v>
      </c>
      <c r="F2674">
        <v>16442526.56</v>
      </c>
      <c r="G2674">
        <v>0.859066173458725</v>
      </c>
      <c r="H2674">
        <v>0.17471957</v>
      </c>
      <c r="I2674">
        <v>0.058989</v>
      </c>
      <c r="J2674">
        <v>0.015804</v>
      </c>
      <c r="K2674">
        <v>0.026482</v>
      </c>
      <c r="L2674">
        <v>0.007425</v>
      </c>
      <c r="M2674">
        <v>0.009278</v>
      </c>
      <c r="N2674">
        <v>0.032931</v>
      </c>
      <c r="O2674">
        <v>0.018966</v>
      </c>
      <c r="P2674" s="3" t="s">
        <v>16451</v>
      </c>
      <c r="Q2674" s="3" t="s">
        <v>2399</v>
      </c>
      <c r="R2674" s="3" t="s">
        <v>16452</v>
      </c>
      <c r="S2674" s="3" t="s">
        <v>16453</v>
      </c>
      <c r="T2674" s="3" t="s">
        <v>16454</v>
      </c>
      <c r="U2674" s="3" t="s">
        <v>16455</v>
      </c>
      <c r="V2674" s="3" t="s">
        <v>3425</v>
      </c>
      <c r="W2674" s="3" t="s">
        <v>92</v>
      </c>
      <c r="X2674" s="3" t="s">
        <v>48</v>
      </c>
      <c r="Y2674" s="4">
        <v>249.5</v>
      </c>
      <c r="Z2674" s="4">
        <v>1336.36960135</v>
      </c>
      <c r="AA2674" s="4">
        <f t="shared" si="252"/>
        <v>0.8796</v>
      </c>
      <c r="AB2674" s="4">
        <v>18340000</v>
      </c>
      <c r="AC2674" s="4">
        <v>0.728663904770992</v>
      </c>
      <c r="AD2674" s="3">
        <v>1</v>
      </c>
      <c r="AE2674" s="3">
        <v>0</v>
      </c>
      <c r="AF2674" s="3">
        <f t="shared" si="257"/>
        <v>0</v>
      </c>
      <c r="AG2674" s="6">
        <f t="shared" si="253"/>
        <v>0</v>
      </c>
      <c r="AH2674" s="4">
        <f t="shared" si="254"/>
        <v>0</v>
      </c>
      <c r="AI2674" s="4">
        <v>118.758816</v>
      </c>
      <c r="AJ2674" s="4">
        <v>30.940718</v>
      </c>
      <c r="AK2674" s="4">
        <v>1</v>
      </c>
      <c r="AL2674" s="4">
        <v>2022</v>
      </c>
      <c r="AM2674" s="4">
        <v>0</v>
      </c>
      <c r="AN2674" s="1">
        <f t="shared" si="255"/>
        <v>0</v>
      </c>
      <c r="AO2674" s="1">
        <f t="shared" si="256"/>
        <v>0</v>
      </c>
    </row>
    <row r="2675" s="1" customFormat="1" spans="1:41">
      <c r="A2675">
        <v>2023</v>
      </c>
      <c r="B2675" t="s">
        <v>14367</v>
      </c>
      <c r="C2675" s="2">
        <v>341800</v>
      </c>
      <c r="D2675" t="s">
        <v>16327</v>
      </c>
      <c r="E2675">
        <v>19520000</v>
      </c>
      <c r="F2675">
        <v>16903242.8</v>
      </c>
      <c r="G2675">
        <v>0.865944815573771</v>
      </c>
      <c r="H2675">
        <v>0.18301139</v>
      </c>
      <c r="I2675">
        <v>0.065189</v>
      </c>
      <c r="J2675">
        <v>0.019768</v>
      </c>
      <c r="K2675">
        <v>0.030245</v>
      </c>
      <c r="L2675">
        <v>0.004485</v>
      </c>
      <c r="M2675">
        <v>0.007877</v>
      </c>
      <c r="N2675">
        <v>0.028143</v>
      </c>
      <c r="O2675">
        <v>0.025221</v>
      </c>
      <c r="P2675" s="3" t="s">
        <v>16456</v>
      </c>
      <c r="Q2675" s="3" t="s">
        <v>1400</v>
      </c>
      <c r="R2675" s="3" t="s">
        <v>16457</v>
      </c>
      <c r="S2675" s="3" t="s">
        <v>16458</v>
      </c>
      <c r="T2675" s="3" t="s">
        <v>16459</v>
      </c>
      <c r="U2675" s="3" t="s">
        <v>16460</v>
      </c>
      <c r="V2675" s="3" t="s">
        <v>750</v>
      </c>
      <c r="W2675" s="3" t="s">
        <v>160</v>
      </c>
      <c r="X2675" s="3" t="s">
        <v>119</v>
      </c>
      <c r="Y2675" s="4">
        <v>248.7</v>
      </c>
      <c r="Z2675" s="4">
        <v>1414.4143</v>
      </c>
      <c r="AA2675" s="4">
        <f t="shared" si="252"/>
        <v>0.858</v>
      </c>
      <c r="AB2675" s="4">
        <v>19807200</v>
      </c>
      <c r="AC2675" s="4">
        <v>0.714091</v>
      </c>
      <c r="AD2675" s="3">
        <v>1</v>
      </c>
      <c r="AE2675" s="3">
        <v>0</v>
      </c>
      <c r="AF2675" s="3">
        <f t="shared" si="257"/>
        <v>0</v>
      </c>
      <c r="AG2675" s="6">
        <f t="shared" si="253"/>
        <v>0</v>
      </c>
      <c r="AH2675" s="4">
        <f t="shared" si="254"/>
        <v>0</v>
      </c>
      <c r="AI2675" s="4">
        <v>118.758816</v>
      </c>
      <c r="AJ2675" s="4">
        <v>30.940718</v>
      </c>
      <c r="AK2675" s="4">
        <v>1</v>
      </c>
      <c r="AL2675" s="4">
        <v>2023</v>
      </c>
      <c r="AM2675" s="4">
        <v>0</v>
      </c>
      <c r="AN2675" s="1">
        <f t="shared" si="255"/>
        <v>0</v>
      </c>
      <c r="AO2675" s="1">
        <f t="shared" si="256"/>
        <v>0</v>
      </c>
    </row>
    <row r="2676" s="1" customFormat="1" spans="1:41">
      <c r="A2676">
        <v>2024</v>
      </c>
      <c r="B2676" t="s">
        <v>14367</v>
      </c>
      <c r="C2676" s="2">
        <v>341800</v>
      </c>
      <c r="D2676" t="s">
        <v>16327</v>
      </c>
      <c r="E2676">
        <v>20540000</v>
      </c>
      <c r="F2676">
        <v>16786361.92</v>
      </c>
      <c r="G2676">
        <v>0.817252284323272</v>
      </c>
      <c r="H2676">
        <v>0.2157313</v>
      </c>
      <c r="I2676">
        <v>0.07906</v>
      </c>
      <c r="J2676">
        <v>0.023837</v>
      </c>
      <c r="K2676">
        <v>0.037637</v>
      </c>
      <c r="L2676">
        <v>0.005075</v>
      </c>
      <c r="M2676">
        <v>0.009678</v>
      </c>
      <c r="N2676">
        <v>0.025722</v>
      </c>
      <c r="O2676">
        <v>0.026961</v>
      </c>
      <c r="P2676" s="3" t="s">
        <v>16461</v>
      </c>
      <c r="Q2676" s="3" t="s">
        <v>1520</v>
      </c>
      <c r="R2676" s="3" t="s">
        <v>16462</v>
      </c>
      <c r="S2676" s="3" t="s">
        <v>16463</v>
      </c>
      <c r="T2676" s="3" t="s">
        <v>16464</v>
      </c>
      <c r="U2676" s="3" t="s">
        <v>16465</v>
      </c>
      <c r="V2676" s="3" t="s">
        <v>486</v>
      </c>
      <c r="W2676" s="3" t="s">
        <v>771</v>
      </c>
      <c r="X2676" s="3" t="s">
        <v>1542</v>
      </c>
      <c r="Y2676" s="4">
        <v>249</v>
      </c>
      <c r="Z2676" s="4">
        <v>1497.0157</v>
      </c>
      <c r="AA2676" s="4">
        <f t="shared" si="252"/>
        <v>0.8175</v>
      </c>
      <c r="AB2676" s="4">
        <v>21391776</v>
      </c>
      <c r="AC2676" s="4">
        <v>0.699809</v>
      </c>
      <c r="AD2676" s="3">
        <v>1</v>
      </c>
      <c r="AE2676" s="3">
        <v>0</v>
      </c>
      <c r="AF2676" s="3">
        <f t="shared" si="257"/>
        <v>0</v>
      </c>
      <c r="AG2676" s="6">
        <f t="shared" si="253"/>
        <v>0</v>
      </c>
      <c r="AH2676" s="4">
        <f t="shared" si="254"/>
        <v>0</v>
      </c>
      <c r="AI2676" s="4">
        <v>118.758816</v>
      </c>
      <c r="AJ2676" s="4">
        <v>30.940718</v>
      </c>
      <c r="AK2676" s="4">
        <v>1</v>
      </c>
      <c r="AL2676" s="4">
        <v>2024</v>
      </c>
      <c r="AM2676" s="4">
        <v>0</v>
      </c>
      <c r="AN2676" s="1">
        <f t="shared" si="255"/>
        <v>0</v>
      </c>
      <c r="AO2676" s="1">
        <f t="shared" si="256"/>
        <v>0</v>
      </c>
    </row>
    <row r="2677" s="1" customFormat="1" spans="1:41">
      <c r="A2677">
        <v>2000</v>
      </c>
      <c r="B2677" t="s">
        <v>16466</v>
      </c>
      <c r="C2677" s="2">
        <v>350100</v>
      </c>
      <c r="D2677" t="s">
        <v>16467</v>
      </c>
      <c r="E2677">
        <v>10032690</v>
      </c>
      <c r="F2677">
        <v>17545219.49</v>
      </c>
      <c r="G2677">
        <v>1.74880510511139</v>
      </c>
      <c r="H2677">
        <v>0.12942295</v>
      </c>
      <c r="I2677">
        <v>0.042455</v>
      </c>
      <c r="J2677">
        <v>0.009461</v>
      </c>
      <c r="K2677">
        <v>0.020223</v>
      </c>
      <c r="L2677">
        <v>0.004793</v>
      </c>
      <c r="M2677">
        <v>0.007979</v>
      </c>
      <c r="N2677">
        <v>0.033108</v>
      </c>
      <c r="O2677">
        <v>0.014605</v>
      </c>
      <c r="P2677" s="3" t="s">
        <v>16468</v>
      </c>
      <c r="Q2677" s="3" t="s">
        <v>537</v>
      </c>
      <c r="R2677" s="3" t="s">
        <v>16469</v>
      </c>
      <c r="S2677" s="3" t="s">
        <v>16470</v>
      </c>
      <c r="T2677" s="3" t="s">
        <v>16471</v>
      </c>
      <c r="U2677" s="3" t="s">
        <v>16472</v>
      </c>
      <c r="V2677" s="3" t="s">
        <v>16473</v>
      </c>
      <c r="W2677" s="3" t="s">
        <v>16474</v>
      </c>
      <c r="X2677" s="3" t="s">
        <v>10266</v>
      </c>
      <c r="Y2677" s="4">
        <v>589.23</v>
      </c>
      <c r="Z2677" s="4">
        <v>760.6754832</v>
      </c>
      <c r="AA2677" s="4">
        <f t="shared" si="252"/>
        <v>2.002</v>
      </c>
      <c r="AB2677" s="4">
        <v>19140000</v>
      </c>
      <c r="AC2677" s="4">
        <v>0.397427107210031</v>
      </c>
      <c r="AD2677" s="3">
        <v>0</v>
      </c>
      <c r="AE2677" s="3">
        <v>0</v>
      </c>
      <c r="AF2677" s="3">
        <f t="shared" si="257"/>
        <v>0</v>
      </c>
      <c r="AG2677" s="6">
        <f t="shared" si="253"/>
        <v>0</v>
      </c>
      <c r="AH2677" s="4">
        <f t="shared" si="254"/>
        <v>0</v>
      </c>
      <c r="AI2677" s="4">
        <v>119.296494</v>
      </c>
      <c r="AJ2677" s="4">
        <v>26.074507</v>
      </c>
      <c r="AK2677" s="4">
        <v>0</v>
      </c>
      <c r="AL2677" s="4">
        <v>2000</v>
      </c>
      <c r="AM2677" s="4">
        <v>0</v>
      </c>
      <c r="AN2677" s="1">
        <f t="shared" si="255"/>
        <v>0</v>
      </c>
      <c r="AO2677" s="1">
        <f t="shared" si="256"/>
        <v>0</v>
      </c>
    </row>
    <row r="2678" s="1" customFormat="1" spans="1:41">
      <c r="A2678">
        <v>2001</v>
      </c>
      <c r="B2678" t="s">
        <v>16466</v>
      </c>
      <c r="C2678" s="2">
        <v>350100</v>
      </c>
      <c r="D2678" t="s">
        <v>16467</v>
      </c>
      <c r="E2678">
        <v>10742289</v>
      </c>
      <c r="F2678">
        <v>17942068.08</v>
      </c>
      <c r="G2678">
        <v>1.67022764701266</v>
      </c>
      <c r="H2678">
        <v>0.12290415</v>
      </c>
      <c r="I2678">
        <v>0.042057</v>
      </c>
      <c r="J2678">
        <v>0.009666</v>
      </c>
      <c r="K2678">
        <v>0.020419</v>
      </c>
      <c r="L2678">
        <v>0.006025</v>
      </c>
      <c r="M2678">
        <v>0.005946</v>
      </c>
      <c r="N2678">
        <v>0.028797</v>
      </c>
      <c r="O2678">
        <v>0.012069</v>
      </c>
      <c r="P2678" s="3" t="s">
        <v>16475</v>
      </c>
      <c r="Q2678" s="3" t="s">
        <v>477</v>
      </c>
      <c r="R2678" s="3" t="s">
        <v>16476</v>
      </c>
      <c r="S2678" s="3" t="s">
        <v>16477</v>
      </c>
      <c r="T2678" s="3" t="s">
        <v>16478</v>
      </c>
      <c r="U2678" s="3" t="s">
        <v>16479</v>
      </c>
      <c r="V2678" s="3" t="s">
        <v>16480</v>
      </c>
      <c r="W2678" s="3" t="s">
        <v>16346</v>
      </c>
      <c r="X2678" s="3" t="s">
        <v>9826</v>
      </c>
      <c r="Y2678" s="4">
        <v>594.14</v>
      </c>
      <c r="Z2678" s="4">
        <v>739.93683624</v>
      </c>
      <c r="AA2678" s="4">
        <f t="shared" si="252"/>
        <v>1.9022</v>
      </c>
      <c r="AB2678" s="4">
        <v>5018706</v>
      </c>
      <c r="AC2678" s="4">
        <v>1.47435780505971</v>
      </c>
      <c r="AD2678" s="3">
        <v>0</v>
      </c>
      <c r="AE2678" s="3">
        <v>0</v>
      </c>
      <c r="AF2678" s="3">
        <f t="shared" si="257"/>
        <v>0</v>
      </c>
      <c r="AG2678" s="6">
        <f t="shared" si="253"/>
        <v>0</v>
      </c>
      <c r="AH2678" s="4">
        <f t="shared" si="254"/>
        <v>0</v>
      </c>
      <c r="AI2678" s="4">
        <v>119.296494</v>
      </c>
      <c r="AJ2678" s="4">
        <v>26.074507</v>
      </c>
      <c r="AK2678" s="4">
        <v>0</v>
      </c>
      <c r="AL2678" s="4">
        <v>2001</v>
      </c>
      <c r="AM2678" s="4">
        <v>0</v>
      </c>
      <c r="AN2678" s="1">
        <f t="shared" si="255"/>
        <v>0</v>
      </c>
      <c r="AO2678" s="1">
        <f t="shared" si="256"/>
        <v>0</v>
      </c>
    </row>
    <row r="2679" s="1" customFormat="1" spans="1:41">
      <c r="A2679">
        <v>2002</v>
      </c>
      <c r="B2679" t="s">
        <v>16466</v>
      </c>
      <c r="C2679" s="2">
        <v>350100</v>
      </c>
      <c r="D2679" t="s">
        <v>16467</v>
      </c>
      <c r="E2679">
        <v>11605280</v>
      </c>
      <c r="F2679">
        <v>19080575.05</v>
      </c>
      <c r="G2679">
        <v>1.64412879740945</v>
      </c>
      <c r="H2679">
        <v>0.07564017</v>
      </c>
      <c r="I2679">
        <v>0.022885</v>
      </c>
      <c r="J2679">
        <v>0.004911</v>
      </c>
      <c r="K2679">
        <v>0.01059</v>
      </c>
      <c r="L2679">
        <v>0.002531</v>
      </c>
      <c r="M2679">
        <v>0.004853</v>
      </c>
      <c r="N2679">
        <v>0.027761</v>
      </c>
      <c r="O2679">
        <v>0.011118</v>
      </c>
      <c r="P2679" s="3" t="s">
        <v>16481</v>
      </c>
      <c r="Q2679" s="3" t="s">
        <v>59</v>
      </c>
      <c r="R2679" s="3" t="s">
        <v>16482</v>
      </c>
      <c r="S2679" s="3" t="s">
        <v>16483</v>
      </c>
      <c r="T2679" s="3" t="s">
        <v>16484</v>
      </c>
      <c r="U2679" s="3" t="s">
        <v>16485</v>
      </c>
      <c r="V2679" s="3" t="s">
        <v>304</v>
      </c>
      <c r="W2679" s="3" t="s">
        <v>6803</v>
      </c>
      <c r="X2679" s="3" t="s">
        <v>16486</v>
      </c>
      <c r="Y2679" s="4">
        <v>597.54</v>
      </c>
      <c r="Z2679" s="4">
        <v>849.5011094</v>
      </c>
      <c r="AA2679" s="4">
        <f t="shared" si="252"/>
        <v>1.886</v>
      </c>
      <c r="AB2679" s="4">
        <v>10742289</v>
      </c>
      <c r="AC2679" s="4">
        <v>0.790800833416416</v>
      </c>
      <c r="AD2679" s="3">
        <v>0</v>
      </c>
      <c r="AE2679" s="3">
        <v>0</v>
      </c>
      <c r="AF2679" s="3">
        <f t="shared" si="257"/>
        <v>0</v>
      </c>
      <c r="AG2679" s="6">
        <f t="shared" si="253"/>
        <v>0</v>
      </c>
      <c r="AH2679" s="4">
        <f t="shared" si="254"/>
        <v>0</v>
      </c>
      <c r="AI2679" s="4">
        <v>119.296494</v>
      </c>
      <c r="AJ2679" s="4">
        <v>26.074507</v>
      </c>
      <c r="AK2679" s="4">
        <v>0</v>
      </c>
      <c r="AL2679" s="4">
        <v>2002</v>
      </c>
      <c r="AM2679" s="4">
        <v>0</v>
      </c>
      <c r="AN2679" s="1">
        <f t="shared" si="255"/>
        <v>0</v>
      </c>
      <c r="AO2679" s="1">
        <f t="shared" si="256"/>
        <v>0</v>
      </c>
    </row>
    <row r="2680" s="1" customFormat="1" spans="1:41">
      <c r="A2680">
        <v>2003</v>
      </c>
      <c r="B2680" t="s">
        <v>16466</v>
      </c>
      <c r="C2680" s="2">
        <v>350100</v>
      </c>
      <c r="D2680" t="s">
        <v>16467</v>
      </c>
      <c r="E2680">
        <v>13476759</v>
      </c>
      <c r="F2680">
        <v>21277355.63</v>
      </c>
      <c r="G2680">
        <v>1.57881844069483</v>
      </c>
      <c r="H2680">
        <v>0.1271192</v>
      </c>
      <c r="I2680">
        <v>0.032386</v>
      </c>
      <c r="J2680">
        <v>0.009274</v>
      </c>
      <c r="K2680">
        <v>0.014648</v>
      </c>
      <c r="L2680">
        <v>0.0041</v>
      </c>
      <c r="M2680">
        <v>0.004364</v>
      </c>
      <c r="N2680">
        <v>0.047333</v>
      </c>
      <c r="O2680">
        <v>0.031173</v>
      </c>
      <c r="P2680" s="3" t="s">
        <v>16487</v>
      </c>
      <c r="Q2680" s="3" t="s">
        <v>77</v>
      </c>
      <c r="R2680" s="3" t="s">
        <v>16488</v>
      </c>
      <c r="S2680" s="3" t="s">
        <v>16489</v>
      </c>
      <c r="T2680" s="3" t="s">
        <v>16490</v>
      </c>
      <c r="U2680" s="3" t="s">
        <v>16491</v>
      </c>
      <c r="V2680" s="3" t="s">
        <v>16492</v>
      </c>
      <c r="W2680" s="3" t="s">
        <v>16493</v>
      </c>
      <c r="X2680" s="3" t="s">
        <v>9722</v>
      </c>
      <c r="Y2680" s="4">
        <v>604.86</v>
      </c>
      <c r="Z2680" s="4">
        <v>967.82184116</v>
      </c>
      <c r="AA2680" s="4">
        <f t="shared" si="252"/>
        <v>1.8309</v>
      </c>
      <c r="AB2680" s="4">
        <v>11605280</v>
      </c>
      <c r="AC2680" s="4">
        <v>0.833949582569313</v>
      </c>
      <c r="AD2680" s="3">
        <v>0</v>
      </c>
      <c r="AE2680" s="3">
        <v>0</v>
      </c>
      <c r="AF2680" s="3">
        <f t="shared" si="257"/>
        <v>0</v>
      </c>
      <c r="AG2680" s="6">
        <f t="shared" si="253"/>
        <v>0</v>
      </c>
      <c r="AH2680" s="4">
        <f t="shared" si="254"/>
        <v>0</v>
      </c>
      <c r="AI2680" s="4">
        <v>119.296494</v>
      </c>
      <c r="AJ2680" s="4">
        <v>26.074507</v>
      </c>
      <c r="AK2680" s="4">
        <v>0</v>
      </c>
      <c r="AL2680" s="4">
        <v>2003</v>
      </c>
      <c r="AM2680" s="4">
        <v>0</v>
      </c>
      <c r="AN2680" s="1">
        <f t="shared" si="255"/>
        <v>0</v>
      </c>
      <c r="AO2680" s="1">
        <f t="shared" si="256"/>
        <v>0</v>
      </c>
    </row>
    <row r="2681" s="1" customFormat="1" spans="1:41">
      <c r="A2681">
        <v>2004</v>
      </c>
      <c r="B2681" t="s">
        <v>16466</v>
      </c>
      <c r="C2681" s="2">
        <v>350100</v>
      </c>
      <c r="D2681" t="s">
        <v>16467</v>
      </c>
      <c r="E2681">
        <v>15484561</v>
      </c>
      <c r="F2681">
        <v>23179263.75</v>
      </c>
      <c r="G2681">
        <v>1.49692740724132</v>
      </c>
      <c r="H2681">
        <v>0.1017135</v>
      </c>
      <c r="I2681">
        <v>0.025699</v>
      </c>
      <c r="J2681">
        <v>0.005596</v>
      </c>
      <c r="K2681">
        <v>0.010936</v>
      </c>
      <c r="L2681">
        <v>0.002845</v>
      </c>
      <c r="M2681">
        <v>0.006322</v>
      </c>
      <c r="N2681">
        <v>0.038989</v>
      </c>
      <c r="O2681">
        <v>0.024124</v>
      </c>
      <c r="P2681" s="3" t="s">
        <v>16494</v>
      </c>
      <c r="Q2681" s="3" t="s">
        <v>740</v>
      </c>
      <c r="R2681" s="3" t="s">
        <v>16495</v>
      </c>
      <c r="S2681" s="3" t="s">
        <v>16496</v>
      </c>
      <c r="T2681" s="3" t="s">
        <v>16497</v>
      </c>
      <c r="U2681" s="3" t="s">
        <v>16498</v>
      </c>
      <c r="V2681" s="3" t="s">
        <v>2031</v>
      </c>
      <c r="W2681" s="3" t="s">
        <v>5651</v>
      </c>
      <c r="X2681" s="3" t="s">
        <v>9413</v>
      </c>
      <c r="Y2681" s="4">
        <v>609.39</v>
      </c>
      <c r="Z2681" s="4">
        <v>1101.39096444</v>
      </c>
      <c r="AA2681" s="4">
        <f t="shared" si="252"/>
        <v>1.7487</v>
      </c>
      <c r="AB2681" s="4">
        <v>13476759</v>
      </c>
      <c r="AC2681" s="4">
        <v>0.817252103743934</v>
      </c>
      <c r="AD2681" s="3">
        <v>0</v>
      </c>
      <c r="AE2681" s="3">
        <v>0</v>
      </c>
      <c r="AF2681" s="3">
        <f t="shared" si="257"/>
        <v>0</v>
      </c>
      <c r="AG2681" s="6">
        <f t="shared" si="253"/>
        <v>0</v>
      </c>
      <c r="AH2681" s="4">
        <f t="shared" si="254"/>
        <v>0</v>
      </c>
      <c r="AI2681" s="4">
        <v>119.296494</v>
      </c>
      <c r="AJ2681" s="4">
        <v>26.074507</v>
      </c>
      <c r="AK2681" s="4">
        <v>0</v>
      </c>
      <c r="AL2681" s="4">
        <v>2004</v>
      </c>
      <c r="AM2681" s="4">
        <v>0</v>
      </c>
      <c r="AN2681" s="1">
        <f t="shared" si="255"/>
        <v>0</v>
      </c>
      <c r="AO2681" s="1">
        <f t="shared" si="256"/>
        <v>0</v>
      </c>
    </row>
    <row r="2682" s="1" customFormat="1" spans="1:41">
      <c r="A2682">
        <v>2005</v>
      </c>
      <c r="B2682" t="s">
        <v>16466</v>
      </c>
      <c r="C2682" s="2">
        <v>350100</v>
      </c>
      <c r="D2682" t="s">
        <v>16467</v>
      </c>
      <c r="E2682">
        <v>14763142</v>
      </c>
      <c r="F2682">
        <v>24275056.96</v>
      </c>
      <c r="G2682">
        <v>1.64430152876671</v>
      </c>
      <c r="H2682">
        <v>0.1680901</v>
      </c>
      <c r="I2682">
        <v>0.051538</v>
      </c>
      <c r="J2682">
        <v>0.010873</v>
      </c>
      <c r="K2682">
        <v>0.021602</v>
      </c>
      <c r="L2682">
        <v>0.006197</v>
      </c>
      <c r="M2682">
        <v>0.012867</v>
      </c>
      <c r="N2682">
        <v>0.045829</v>
      </c>
      <c r="O2682">
        <v>0.019692</v>
      </c>
      <c r="P2682" s="3" t="s">
        <v>16499</v>
      </c>
      <c r="Q2682" s="3" t="s">
        <v>469</v>
      </c>
      <c r="R2682" s="3" t="s">
        <v>16500</v>
      </c>
      <c r="S2682" s="3" t="s">
        <v>16501</v>
      </c>
      <c r="T2682" s="3" t="s">
        <v>16502</v>
      </c>
      <c r="U2682" s="3" t="s">
        <v>16503</v>
      </c>
      <c r="V2682" s="3" t="s">
        <v>4874</v>
      </c>
      <c r="W2682" s="3" t="s">
        <v>2791</v>
      </c>
      <c r="X2682" s="3" t="s">
        <v>16504</v>
      </c>
      <c r="Y2682" s="4">
        <v>614.84</v>
      </c>
      <c r="Z2682" s="4">
        <v>1213.6917663</v>
      </c>
      <c r="AA2682" s="4">
        <f t="shared" si="252"/>
        <v>1.7016</v>
      </c>
      <c r="AB2682" s="4">
        <v>15484561</v>
      </c>
      <c r="AC2682" s="4">
        <v>0.783807669006567</v>
      </c>
      <c r="AD2682" s="3">
        <v>0</v>
      </c>
      <c r="AE2682" s="3">
        <v>0</v>
      </c>
      <c r="AF2682" s="3">
        <f t="shared" si="257"/>
        <v>0</v>
      </c>
      <c r="AG2682" s="6">
        <f t="shared" si="253"/>
        <v>0</v>
      </c>
      <c r="AH2682" s="4">
        <f t="shared" si="254"/>
        <v>0</v>
      </c>
      <c r="AI2682" s="4">
        <v>119.296494</v>
      </c>
      <c r="AJ2682" s="4">
        <v>26.074507</v>
      </c>
      <c r="AK2682" s="4">
        <v>0</v>
      </c>
      <c r="AL2682" s="4">
        <v>2005</v>
      </c>
      <c r="AM2682" s="4">
        <v>0</v>
      </c>
      <c r="AN2682" s="1">
        <f t="shared" si="255"/>
        <v>0</v>
      </c>
      <c r="AO2682" s="1">
        <f t="shared" si="256"/>
        <v>0</v>
      </c>
    </row>
    <row r="2683" s="1" customFormat="1" spans="1:41">
      <c r="A2683">
        <v>2006</v>
      </c>
      <c r="B2683" t="s">
        <v>16466</v>
      </c>
      <c r="C2683" s="2">
        <v>350100</v>
      </c>
      <c r="D2683" t="s">
        <v>16467</v>
      </c>
      <c r="E2683">
        <v>16640515</v>
      </c>
      <c r="F2683">
        <v>32742719.9</v>
      </c>
      <c r="G2683">
        <v>1.96765063461077</v>
      </c>
      <c r="H2683">
        <v>0.16382505</v>
      </c>
      <c r="I2683">
        <v>0.054151</v>
      </c>
      <c r="J2683">
        <v>0.012456</v>
      </c>
      <c r="K2683">
        <v>0.023986</v>
      </c>
      <c r="L2683">
        <v>0.007898</v>
      </c>
      <c r="M2683">
        <v>0.009811</v>
      </c>
      <c r="N2683">
        <v>0.031853</v>
      </c>
      <c r="O2683">
        <v>0.019297</v>
      </c>
      <c r="P2683" s="3" t="s">
        <v>16505</v>
      </c>
      <c r="Q2683" s="3" t="s">
        <v>732</v>
      </c>
      <c r="R2683" s="3" t="s">
        <v>16506</v>
      </c>
      <c r="S2683" s="3" t="s">
        <v>16507</v>
      </c>
      <c r="T2683" s="3" t="s">
        <v>16508</v>
      </c>
      <c r="U2683" s="3" t="s">
        <v>16509</v>
      </c>
      <c r="V2683" s="3" t="s">
        <v>8473</v>
      </c>
      <c r="W2683" s="3" t="s">
        <v>16510</v>
      </c>
      <c r="X2683" s="3" t="s">
        <v>9009</v>
      </c>
      <c r="Y2683" s="4">
        <v>671</v>
      </c>
      <c r="Z2683" s="4">
        <v>1443.41350182</v>
      </c>
      <c r="AA2683" s="4">
        <f t="shared" si="252"/>
        <v>1.9886</v>
      </c>
      <c r="AB2683" s="4">
        <v>14763142</v>
      </c>
      <c r="AC2683" s="4">
        <v>0.977714298094538</v>
      </c>
      <c r="AD2683" s="3">
        <v>0</v>
      </c>
      <c r="AE2683" s="3">
        <v>0</v>
      </c>
      <c r="AF2683" s="3">
        <f t="shared" si="257"/>
        <v>0</v>
      </c>
      <c r="AG2683" s="6">
        <f t="shared" si="253"/>
        <v>0</v>
      </c>
      <c r="AH2683" s="4">
        <f t="shared" si="254"/>
        <v>0</v>
      </c>
      <c r="AI2683" s="4">
        <v>119.296494</v>
      </c>
      <c r="AJ2683" s="4">
        <v>26.074507</v>
      </c>
      <c r="AK2683" s="4">
        <v>0</v>
      </c>
      <c r="AL2683" s="4">
        <v>2006</v>
      </c>
      <c r="AM2683" s="4">
        <v>0</v>
      </c>
      <c r="AN2683" s="1">
        <f t="shared" si="255"/>
        <v>0</v>
      </c>
      <c r="AO2683" s="1">
        <f t="shared" si="256"/>
        <v>0</v>
      </c>
    </row>
    <row r="2684" s="1" customFormat="1" spans="1:41">
      <c r="A2684">
        <v>2007</v>
      </c>
      <c r="B2684" t="s">
        <v>16466</v>
      </c>
      <c r="C2684" s="2">
        <v>350100</v>
      </c>
      <c r="D2684" t="s">
        <v>16467</v>
      </c>
      <c r="E2684">
        <v>19745818</v>
      </c>
      <c r="F2684">
        <v>35305264.55</v>
      </c>
      <c r="G2684">
        <v>1.78798693222028</v>
      </c>
      <c r="H2684">
        <v>0.13205585</v>
      </c>
      <c r="I2684">
        <v>0.037033</v>
      </c>
      <c r="J2684">
        <v>0.009733</v>
      </c>
      <c r="K2684">
        <v>0.017815</v>
      </c>
      <c r="L2684">
        <v>0.007316</v>
      </c>
      <c r="M2684">
        <v>0.002169</v>
      </c>
      <c r="N2684">
        <v>0.054843</v>
      </c>
      <c r="O2684">
        <v>0.020293</v>
      </c>
      <c r="P2684" s="3" t="s">
        <v>16511</v>
      </c>
      <c r="Q2684" s="3" t="s">
        <v>1279</v>
      </c>
      <c r="R2684" s="3" t="s">
        <v>16512</v>
      </c>
      <c r="S2684" s="3" t="s">
        <v>16074</v>
      </c>
      <c r="T2684" s="3" t="s">
        <v>16513</v>
      </c>
      <c r="U2684" s="3" t="s">
        <v>16514</v>
      </c>
      <c r="V2684" s="3" t="s">
        <v>11105</v>
      </c>
      <c r="W2684" s="3" t="s">
        <v>5873</v>
      </c>
      <c r="X2684" s="3" t="s">
        <v>16515</v>
      </c>
      <c r="Y2684" s="4">
        <v>676</v>
      </c>
      <c r="Z2684" s="4">
        <v>1549.725606</v>
      </c>
      <c r="AA2684" s="4">
        <f t="shared" si="252"/>
        <v>1.7193</v>
      </c>
      <c r="AB2684" s="4">
        <v>16640515</v>
      </c>
      <c r="AC2684" s="4">
        <v>0.931296661191075</v>
      </c>
      <c r="AD2684" s="3">
        <v>0</v>
      </c>
      <c r="AE2684" s="3">
        <v>0</v>
      </c>
      <c r="AF2684" s="3">
        <f t="shared" si="257"/>
        <v>0</v>
      </c>
      <c r="AG2684" s="6">
        <f t="shared" si="253"/>
        <v>0</v>
      </c>
      <c r="AH2684" s="4">
        <f t="shared" si="254"/>
        <v>0</v>
      </c>
      <c r="AI2684" s="4">
        <v>119.296494</v>
      </c>
      <c r="AJ2684" s="4">
        <v>26.074507</v>
      </c>
      <c r="AK2684" s="4">
        <v>0</v>
      </c>
      <c r="AL2684" s="4">
        <v>2007</v>
      </c>
      <c r="AM2684" s="4">
        <v>0</v>
      </c>
      <c r="AN2684" s="1">
        <f t="shared" si="255"/>
        <v>0</v>
      </c>
      <c r="AO2684" s="1">
        <f t="shared" si="256"/>
        <v>0</v>
      </c>
    </row>
    <row r="2685" s="1" customFormat="1" spans="1:41">
      <c r="A2685">
        <v>2008</v>
      </c>
      <c r="B2685" t="s">
        <v>16466</v>
      </c>
      <c r="C2685" s="2">
        <v>350100</v>
      </c>
      <c r="D2685" t="s">
        <v>16467</v>
      </c>
      <c r="E2685">
        <v>22841602</v>
      </c>
      <c r="F2685">
        <v>40189766.11</v>
      </c>
      <c r="G2685">
        <v>1.7594985723856</v>
      </c>
      <c r="H2685">
        <v>0.14399069</v>
      </c>
      <c r="I2685">
        <v>0.039048</v>
      </c>
      <c r="J2685">
        <v>0.009592</v>
      </c>
      <c r="K2685">
        <v>0.019469</v>
      </c>
      <c r="L2685">
        <v>0.007224</v>
      </c>
      <c r="M2685">
        <v>0.002763</v>
      </c>
      <c r="N2685">
        <v>0.048509</v>
      </c>
      <c r="O2685">
        <v>0.033273</v>
      </c>
      <c r="P2685" s="3" t="s">
        <v>16516</v>
      </c>
      <c r="Q2685" s="3" t="s">
        <v>121</v>
      </c>
      <c r="R2685" s="3" t="s">
        <v>16517</v>
      </c>
      <c r="S2685" s="3" t="s">
        <v>16518</v>
      </c>
      <c r="T2685" s="3" t="s">
        <v>16519</v>
      </c>
      <c r="U2685" s="3" t="s">
        <v>16520</v>
      </c>
      <c r="V2685" s="3" t="s">
        <v>16521</v>
      </c>
      <c r="W2685" s="3" t="s">
        <v>9802</v>
      </c>
      <c r="X2685" s="3" t="s">
        <v>16522</v>
      </c>
      <c r="Y2685" s="4">
        <v>683</v>
      </c>
      <c r="Z2685" s="4">
        <v>1871.3696862</v>
      </c>
      <c r="AA2685" s="4">
        <f t="shared" si="252"/>
        <v>1.6971</v>
      </c>
      <c r="AB2685" s="4">
        <v>19745818</v>
      </c>
      <c r="AC2685" s="4">
        <v>0.947729633788785</v>
      </c>
      <c r="AD2685" s="3">
        <v>0</v>
      </c>
      <c r="AE2685" s="3">
        <v>0</v>
      </c>
      <c r="AF2685" s="3">
        <f t="shared" si="257"/>
        <v>0</v>
      </c>
      <c r="AG2685" s="6">
        <f t="shared" si="253"/>
        <v>0</v>
      </c>
      <c r="AH2685" s="4">
        <f t="shared" si="254"/>
        <v>0</v>
      </c>
      <c r="AI2685" s="4">
        <v>119.296494</v>
      </c>
      <c r="AJ2685" s="4">
        <v>26.074507</v>
      </c>
      <c r="AK2685" s="4">
        <v>0</v>
      </c>
      <c r="AL2685" s="4">
        <v>2008</v>
      </c>
      <c r="AM2685" s="4">
        <v>0</v>
      </c>
      <c r="AN2685" s="1">
        <f t="shared" si="255"/>
        <v>0</v>
      </c>
      <c r="AO2685" s="1">
        <f t="shared" si="256"/>
        <v>0</v>
      </c>
    </row>
    <row r="2686" s="1" customFormat="1" spans="1:41">
      <c r="A2686">
        <v>2009</v>
      </c>
      <c r="B2686" t="s">
        <v>16466</v>
      </c>
      <c r="C2686" s="2">
        <v>350100</v>
      </c>
      <c r="D2686" t="s">
        <v>16467</v>
      </c>
      <c r="E2686">
        <v>26040448</v>
      </c>
      <c r="F2686">
        <v>40480972.27</v>
      </c>
      <c r="G2686">
        <v>1.55454208276294</v>
      </c>
      <c r="H2686">
        <v>0.20043321</v>
      </c>
      <c r="I2686">
        <v>0.066621</v>
      </c>
      <c r="J2686">
        <v>0.01812</v>
      </c>
      <c r="K2686">
        <v>0.02844</v>
      </c>
      <c r="L2686">
        <v>0.010451</v>
      </c>
      <c r="M2686">
        <v>0.00961</v>
      </c>
      <c r="N2686">
        <v>0.046876</v>
      </c>
      <c r="O2686">
        <v>0.015548</v>
      </c>
      <c r="P2686" s="3" t="s">
        <v>16523</v>
      </c>
      <c r="Q2686" s="3" t="s">
        <v>972</v>
      </c>
      <c r="R2686" s="3" t="s">
        <v>16524</v>
      </c>
      <c r="S2686" s="3" t="s">
        <v>16525</v>
      </c>
      <c r="T2686" s="3" t="s">
        <v>16526</v>
      </c>
      <c r="U2686" s="3" t="s">
        <v>16527</v>
      </c>
      <c r="V2686" s="3" t="s">
        <v>6701</v>
      </c>
      <c r="W2686" s="3" t="s">
        <v>8398</v>
      </c>
      <c r="X2686" s="3" t="s">
        <v>15140</v>
      </c>
      <c r="Y2686" s="4">
        <v>687</v>
      </c>
      <c r="Z2686" s="4">
        <v>1588.537194</v>
      </c>
      <c r="AA2686" s="4">
        <f t="shared" si="252"/>
        <v>1.5108</v>
      </c>
      <c r="AB2686" s="4">
        <v>22841602</v>
      </c>
      <c r="AC2686" s="4">
        <v>0.695457872875992</v>
      </c>
      <c r="AD2686" s="3">
        <v>0</v>
      </c>
      <c r="AE2686" s="3">
        <v>0</v>
      </c>
      <c r="AF2686" s="3">
        <f t="shared" si="257"/>
        <v>0</v>
      </c>
      <c r="AG2686" s="6">
        <f t="shared" si="253"/>
        <v>0</v>
      </c>
      <c r="AH2686" s="4">
        <f t="shared" si="254"/>
        <v>0</v>
      </c>
      <c r="AI2686" s="4">
        <v>119.296494</v>
      </c>
      <c r="AJ2686" s="4">
        <v>26.074507</v>
      </c>
      <c r="AK2686" s="4">
        <v>0</v>
      </c>
      <c r="AL2686" s="4">
        <v>2009</v>
      </c>
      <c r="AM2686" s="4">
        <v>0</v>
      </c>
      <c r="AN2686" s="1">
        <f t="shared" si="255"/>
        <v>0</v>
      </c>
      <c r="AO2686" s="1">
        <f t="shared" si="256"/>
        <v>0</v>
      </c>
    </row>
    <row r="2687" s="1" customFormat="1" spans="1:41">
      <c r="A2687">
        <v>2010</v>
      </c>
      <c r="B2687" t="s">
        <v>16466</v>
      </c>
      <c r="C2687" s="2">
        <v>350100</v>
      </c>
      <c r="D2687" t="s">
        <v>16467</v>
      </c>
      <c r="E2687">
        <v>31234092</v>
      </c>
      <c r="F2687">
        <v>48266076.62</v>
      </c>
      <c r="G2687">
        <v>1.54530109663505</v>
      </c>
      <c r="H2687">
        <v>0.17748325</v>
      </c>
      <c r="I2687">
        <v>0.049874</v>
      </c>
      <c r="J2687">
        <v>0.010252</v>
      </c>
      <c r="K2687">
        <v>0.02171</v>
      </c>
      <c r="L2687">
        <v>0.008832</v>
      </c>
      <c r="M2687">
        <v>0.009079</v>
      </c>
      <c r="N2687">
        <v>0.050448</v>
      </c>
      <c r="O2687">
        <v>0.033933</v>
      </c>
      <c r="P2687" s="3" t="s">
        <v>16528</v>
      </c>
      <c r="Q2687" s="3" t="s">
        <v>2528</v>
      </c>
      <c r="R2687" s="3" t="s">
        <v>16529</v>
      </c>
      <c r="S2687" s="3" t="s">
        <v>10500</v>
      </c>
      <c r="T2687" s="3" t="s">
        <v>16530</v>
      </c>
      <c r="U2687" s="3" t="s">
        <v>16531</v>
      </c>
      <c r="V2687" s="3" t="s">
        <v>16532</v>
      </c>
      <c r="W2687" s="3" t="s">
        <v>16533</v>
      </c>
      <c r="X2687" s="3" t="s">
        <v>4337</v>
      </c>
      <c r="Y2687" s="4">
        <v>711.54</v>
      </c>
      <c r="Z2687" s="4">
        <v>1952.56434225</v>
      </c>
      <c r="AA2687" s="4">
        <f t="shared" si="252"/>
        <v>1.4885</v>
      </c>
      <c r="AB2687" s="4">
        <v>26040448</v>
      </c>
      <c r="AC2687" s="4">
        <v>0.749819796591057</v>
      </c>
      <c r="AD2687" s="3">
        <v>0</v>
      </c>
      <c r="AE2687" s="3">
        <v>0</v>
      </c>
      <c r="AF2687" s="3">
        <f t="shared" si="257"/>
        <v>0</v>
      </c>
      <c r="AG2687" s="6">
        <f t="shared" si="253"/>
        <v>0</v>
      </c>
      <c r="AH2687" s="4">
        <f t="shared" si="254"/>
        <v>0</v>
      </c>
      <c r="AI2687" s="4">
        <v>119.296494</v>
      </c>
      <c r="AJ2687" s="4">
        <v>26.074507</v>
      </c>
      <c r="AK2687" s="4">
        <v>0</v>
      </c>
      <c r="AL2687" s="4">
        <v>2010</v>
      </c>
      <c r="AM2687" s="4">
        <v>0</v>
      </c>
      <c r="AN2687" s="1">
        <f t="shared" si="255"/>
        <v>0</v>
      </c>
      <c r="AO2687" s="1">
        <f t="shared" si="256"/>
        <v>0</v>
      </c>
    </row>
    <row r="2688" s="1" customFormat="1" spans="1:41">
      <c r="A2688">
        <v>2011</v>
      </c>
      <c r="B2688" t="s">
        <v>16466</v>
      </c>
      <c r="C2688" s="2">
        <v>350100</v>
      </c>
      <c r="D2688" t="s">
        <v>16467</v>
      </c>
      <c r="E2688">
        <v>37363796</v>
      </c>
      <c r="F2688">
        <v>50969303.11</v>
      </c>
      <c r="G2688">
        <v>1.36413610410463</v>
      </c>
      <c r="H2688">
        <v>0.16267537</v>
      </c>
      <c r="I2688">
        <v>0.055404</v>
      </c>
      <c r="J2688">
        <v>0.013695</v>
      </c>
      <c r="K2688">
        <v>0.024588</v>
      </c>
      <c r="L2688">
        <v>0.008243</v>
      </c>
      <c r="M2688">
        <v>0.008878</v>
      </c>
      <c r="N2688">
        <v>0.036562</v>
      </c>
      <c r="O2688">
        <v>0.011918</v>
      </c>
      <c r="P2688" s="3" t="s">
        <v>16534</v>
      </c>
      <c r="Q2688" s="3" t="s">
        <v>502</v>
      </c>
      <c r="R2688" s="3" t="s">
        <v>16535</v>
      </c>
      <c r="S2688" s="3" t="s">
        <v>16536</v>
      </c>
      <c r="T2688" s="3" t="s">
        <v>16537</v>
      </c>
      <c r="U2688" s="3" t="s">
        <v>16538</v>
      </c>
      <c r="V2688" s="3" t="s">
        <v>455</v>
      </c>
      <c r="W2688" s="3" t="s">
        <v>1464</v>
      </c>
      <c r="X2688" s="3" t="s">
        <v>11276</v>
      </c>
      <c r="Y2688" s="4">
        <v>735</v>
      </c>
      <c r="Z2688" s="4">
        <v>2191.53822426</v>
      </c>
      <c r="AA2688" s="4">
        <f t="shared" si="252"/>
        <v>1.3344</v>
      </c>
      <c r="AB2688" s="4">
        <v>31234092</v>
      </c>
      <c r="AC2688" s="4">
        <v>0.701649410605565</v>
      </c>
      <c r="AD2688" s="3">
        <v>0</v>
      </c>
      <c r="AE2688" s="3">
        <v>0</v>
      </c>
      <c r="AF2688" s="3">
        <f t="shared" si="257"/>
        <v>0</v>
      </c>
      <c r="AG2688" s="6">
        <f t="shared" si="253"/>
        <v>0</v>
      </c>
      <c r="AH2688" s="4">
        <f t="shared" si="254"/>
        <v>0</v>
      </c>
      <c r="AI2688" s="4">
        <v>119.296494</v>
      </c>
      <c r="AJ2688" s="4">
        <v>26.074507</v>
      </c>
      <c r="AK2688" s="4">
        <v>0</v>
      </c>
      <c r="AL2688" s="4">
        <v>2011</v>
      </c>
      <c r="AM2688" s="4">
        <v>0</v>
      </c>
      <c r="AN2688" s="1">
        <f t="shared" si="255"/>
        <v>0</v>
      </c>
      <c r="AO2688" s="1">
        <f t="shared" si="256"/>
        <v>0</v>
      </c>
    </row>
    <row r="2689" s="1" customFormat="1" spans="1:41">
      <c r="A2689">
        <v>2012</v>
      </c>
      <c r="B2689" t="s">
        <v>16466</v>
      </c>
      <c r="C2689" s="2">
        <v>350100</v>
      </c>
      <c r="D2689" t="s">
        <v>16467</v>
      </c>
      <c r="E2689">
        <v>42182887</v>
      </c>
      <c r="F2689">
        <v>50321121.75</v>
      </c>
      <c r="G2689">
        <v>1.19292740086756</v>
      </c>
      <c r="H2689">
        <v>0.220183</v>
      </c>
      <c r="I2689">
        <v>0.06669</v>
      </c>
      <c r="J2689">
        <v>0.015386</v>
      </c>
      <c r="K2689">
        <v>0.032007</v>
      </c>
      <c r="L2689">
        <v>0.011704</v>
      </c>
      <c r="M2689">
        <v>0.007593</v>
      </c>
      <c r="N2689">
        <v>0.05587</v>
      </c>
      <c r="O2689">
        <v>0.036585</v>
      </c>
      <c r="P2689" s="3" t="s">
        <v>16539</v>
      </c>
      <c r="Q2689" s="3" t="s">
        <v>85</v>
      </c>
      <c r="R2689" s="3" t="s">
        <v>16540</v>
      </c>
      <c r="S2689" s="3" t="s">
        <v>16541</v>
      </c>
      <c r="T2689" s="3" t="s">
        <v>16542</v>
      </c>
      <c r="U2689" s="3" t="s">
        <v>16543</v>
      </c>
      <c r="V2689" s="3" t="s">
        <v>6932</v>
      </c>
      <c r="W2689" s="3" t="s">
        <v>7962</v>
      </c>
      <c r="X2689" s="3" t="s">
        <v>12109</v>
      </c>
      <c r="Y2689" s="4">
        <v>747</v>
      </c>
      <c r="Z2689" s="4">
        <v>2469.18538756</v>
      </c>
      <c r="AA2689" s="4">
        <f t="shared" si="252"/>
        <v>1.1596</v>
      </c>
      <c r="AB2689" s="4">
        <v>37363796</v>
      </c>
      <c r="AC2689" s="4">
        <v>0.660849713332125</v>
      </c>
      <c r="AD2689" s="3">
        <v>0</v>
      </c>
      <c r="AE2689" s="3">
        <v>0</v>
      </c>
      <c r="AF2689" s="3">
        <f t="shared" si="257"/>
        <v>0</v>
      </c>
      <c r="AG2689" s="6">
        <f t="shared" si="253"/>
        <v>0</v>
      </c>
      <c r="AH2689" s="4">
        <f t="shared" si="254"/>
        <v>0</v>
      </c>
      <c r="AI2689" s="4">
        <v>119.296494</v>
      </c>
      <c r="AJ2689" s="4">
        <v>26.074507</v>
      </c>
      <c r="AK2689" s="4">
        <v>0</v>
      </c>
      <c r="AL2689" s="4">
        <v>2012</v>
      </c>
      <c r="AM2689" s="4">
        <v>0</v>
      </c>
      <c r="AN2689" s="1">
        <f t="shared" si="255"/>
        <v>0</v>
      </c>
      <c r="AO2689" s="1">
        <f t="shared" si="256"/>
        <v>0</v>
      </c>
    </row>
    <row r="2690" s="1" customFormat="1" spans="1:41">
      <c r="A2690">
        <v>2013</v>
      </c>
      <c r="B2690" t="s">
        <v>16466</v>
      </c>
      <c r="C2690" s="2">
        <v>350100</v>
      </c>
      <c r="D2690" t="s">
        <v>16467</v>
      </c>
      <c r="E2690">
        <v>46784951</v>
      </c>
      <c r="F2690">
        <v>50513819.64</v>
      </c>
      <c r="G2690">
        <v>1.07970230940287</v>
      </c>
      <c r="H2690">
        <v>0.21425874</v>
      </c>
      <c r="I2690">
        <v>0.060095</v>
      </c>
      <c r="J2690">
        <v>0.016467</v>
      </c>
      <c r="K2690">
        <v>0.027613</v>
      </c>
      <c r="L2690">
        <v>0.008956</v>
      </c>
      <c r="M2690">
        <v>0.007059</v>
      </c>
      <c r="N2690">
        <v>0.06998</v>
      </c>
      <c r="O2690">
        <v>0.038361</v>
      </c>
      <c r="P2690" s="3" t="s">
        <v>16544</v>
      </c>
      <c r="Q2690" s="3" t="s">
        <v>11643</v>
      </c>
      <c r="R2690" s="3" t="s">
        <v>16545</v>
      </c>
      <c r="S2690" s="3" t="s">
        <v>16546</v>
      </c>
      <c r="T2690" s="3" t="s">
        <v>16547</v>
      </c>
      <c r="U2690" s="3" t="s">
        <v>16548</v>
      </c>
      <c r="V2690" s="3" t="s">
        <v>16549</v>
      </c>
      <c r="W2690" s="3" t="s">
        <v>1787</v>
      </c>
      <c r="X2690" s="3" t="s">
        <v>12853</v>
      </c>
      <c r="Y2690" s="4">
        <v>760</v>
      </c>
      <c r="Z2690" s="4">
        <v>2311.29447972</v>
      </c>
      <c r="AA2690" s="4">
        <f t="shared" si="252"/>
        <v>1.0399</v>
      </c>
      <c r="AB2690" s="4">
        <v>42182887</v>
      </c>
      <c r="AC2690" s="4">
        <v>0.547922307859109</v>
      </c>
      <c r="AD2690" s="3">
        <v>0</v>
      </c>
      <c r="AE2690" s="3">
        <v>0</v>
      </c>
      <c r="AF2690" s="3">
        <f t="shared" si="257"/>
        <v>0</v>
      </c>
      <c r="AG2690" s="6">
        <f t="shared" si="253"/>
        <v>0</v>
      </c>
      <c r="AH2690" s="4">
        <f t="shared" si="254"/>
        <v>0</v>
      </c>
      <c r="AI2690" s="4">
        <v>119.296494</v>
      </c>
      <c r="AJ2690" s="4">
        <v>26.074507</v>
      </c>
      <c r="AK2690" s="4">
        <v>0</v>
      </c>
      <c r="AL2690" s="4">
        <v>2013</v>
      </c>
      <c r="AM2690" s="4">
        <v>0</v>
      </c>
      <c r="AN2690" s="1">
        <f t="shared" si="255"/>
        <v>0</v>
      </c>
      <c r="AO2690" s="1">
        <f t="shared" si="256"/>
        <v>0</v>
      </c>
    </row>
    <row r="2691" s="1" customFormat="1" spans="1:41">
      <c r="A2691">
        <v>2014</v>
      </c>
      <c r="B2691" t="s">
        <v>16466</v>
      </c>
      <c r="C2691" s="2">
        <v>350100</v>
      </c>
      <c r="D2691" t="s">
        <v>16467</v>
      </c>
      <c r="E2691">
        <v>51691647</v>
      </c>
      <c r="F2691">
        <v>53502471.09</v>
      </c>
      <c r="G2691">
        <v>1.03503127091307</v>
      </c>
      <c r="H2691">
        <v>0.1629556</v>
      </c>
      <c r="I2691">
        <v>0.04889</v>
      </c>
      <c r="J2691">
        <v>0.010134</v>
      </c>
      <c r="K2691">
        <v>0.021934</v>
      </c>
      <c r="L2691">
        <v>0.009145</v>
      </c>
      <c r="M2691">
        <v>0.007677</v>
      </c>
      <c r="N2691">
        <v>0.055437</v>
      </c>
      <c r="O2691">
        <v>0.017955</v>
      </c>
      <c r="P2691" s="3" t="s">
        <v>16550</v>
      </c>
      <c r="Q2691" s="3" t="s">
        <v>155</v>
      </c>
      <c r="R2691" s="3" t="s">
        <v>16551</v>
      </c>
      <c r="S2691" s="3" t="s">
        <v>16552</v>
      </c>
      <c r="T2691" s="3" t="s">
        <v>16553</v>
      </c>
      <c r="U2691" s="3" t="s">
        <v>16554</v>
      </c>
      <c r="V2691" s="3" t="s">
        <v>16555</v>
      </c>
      <c r="W2691" s="3" t="s">
        <v>13178</v>
      </c>
      <c r="X2691" s="3" t="s">
        <v>16556</v>
      </c>
      <c r="Y2691" s="4">
        <v>775</v>
      </c>
      <c r="Z2691" s="4">
        <v>3352.3188261</v>
      </c>
      <c r="AA2691" s="4">
        <f t="shared" ref="AA2691:AA2754" si="258">ROUND(F2691/P2691,4)</f>
        <v>0.9924</v>
      </c>
      <c r="AB2691" s="4">
        <v>46784951</v>
      </c>
      <c r="AC2691" s="4">
        <v>0.716537851263326</v>
      </c>
      <c r="AD2691" s="3">
        <v>0</v>
      </c>
      <c r="AE2691" s="3">
        <v>0</v>
      </c>
      <c r="AF2691" s="3">
        <f t="shared" si="257"/>
        <v>0</v>
      </c>
      <c r="AG2691" s="6">
        <f t="shared" ref="AG2691:AG2754" si="259">IF(OR(D2691="北京市",D2691="上海市",D2691="天津市",D2691="重庆市",D2691="深圳市",D2691="广州市",D2691="武汉市"),1,0)</f>
        <v>0</v>
      </c>
      <c r="AH2691" s="4">
        <f t="shared" ref="AH2691:AH2754" si="260">AF2691*AG2691</f>
        <v>0</v>
      </c>
      <c r="AI2691" s="4">
        <v>119.296494</v>
      </c>
      <c r="AJ2691" s="4">
        <v>26.074507</v>
      </c>
      <c r="AK2691" s="4">
        <v>0</v>
      </c>
      <c r="AL2691" s="4">
        <v>2014</v>
      </c>
      <c r="AM2691" s="4">
        <v>0</v>
      </c>
      <c r="AN2691" s="1">
        <f t="shared" ref="AN2691:AN2754" si="261">IF(OR(D2691="湖州市",D2691="衢州市",D2691="广州市",D2691="哈密市",D2691="昌吉市",D2691="克拉玛依市",D2691="贵阳市",D2691="南昌市"),1,0)</f>
        <v>0</v>
      </c>
      <c r="AO2691" s="1">
        <f t="shared" ref="AO2691:AO2754" si="262">AM2691*AN2691</f>
        <v>0</v>
      </c>
    </row>
    <row r="2692" s="1" customFormat="1" spans="1:41">
      <c r="A2692">
        <v>2015</v>
      </c>
      <c r="B2692" t="s">
        <v>16466</v>
      </c>
      <c r="C2692" s="2">
        <v>350100</v>
      </c>
      <c r="D2692" t="s">
        <v>16467</v>
      </c>
      <c r="E2692">
        <v>56180844</v>
      </c>
      <c r="F2692">
        <v>50453114.59</v>
      </c>
      <c r="G2692">
        <v>0.898048355948515</v>
      </c>
      <c r="H2692">
        <v>0.13811748</v>
      </c>
      <c r="I2692">
        <v>0.038951</v>
      </c>
      <c r="J2692">
        <v>0.010615</v>
      </c>
      <c r="K2692">
        <v>0.016035</v>
      </c>
      <c r="L2692">
        <v>0.004243</v>
      </c>
      <c r="M2692">
        <v>0.008058</v>
      </c>
      <c r="N2692">
        <v>0.05551</v>
      </c>
      <c r="O2692">
        <v>0.016716</v>
      </c>
      <c r="P2692" s="3" t="s">
        <v>16557</v>
      </c>
      <c r="Q2692" s="3" t="s">
        <v>952</v>
      </c>
      <c r="R2692" s="3" t="s">
        <v>16558</v>
      </c>
      <c r="S2692" s="3" t="s">
        <v>16559</v>
      </c>
      <c r="T2692" s="3" t="s">
        <v>16560</v>
      </c>
      <c r="U2692" s="3" t="s">
        <v>16561</v>
      </c>
      <c r="V2692" s="3" t="s">
        <v>14855</v>
      </c>
      <c r="W2692" s="3" t="s">
        <v>2952</v>
      </c>
      <c r="X2692" s="3" t="s">
        <v>8254</v>
      </c>
      <c r="Y2692" s="4">
        <v>780</v>
      </c>
      <c r="Z2692" s="4">
        <v>3446.57592996</v>
      </c>
      <c r="AA2692" s="4">
        <f t="shared" si="258"/>
        <v>0.8733</v>
      </c>
      <c r="AB2692" s="4">
        <v>51691647</v>
      </c>
      <c r="AC2692" s="4">
        <v>0.666756841769812</v>
      </c>
      <c r="AD2692" s="3">
        <v>0</v>
      </c>
      <c r="AE2692" s="3">
        <v>0</v>
      </c>
      <c r="AF2692" s="3">
        <f t="shared" si="257"/>
        <v>0</v>
      </c>
      <c r="AG2692" s="6">
        <f t="shared" si="259"/>
        <v>0</v>
      </c>
      <c r="AH2692" s="4">
        <f t="shared" si="260"/>
        <v>0</v>
      </c>
      <c r="AI2692" s="4">
        <v>119.296494</v>
      </c>
      <c r="AJ2692" s="4">
        <v>26.074507</v>
      </c>
      <c r="AK2692" s="4">
        <v>0</v>
      </c>
      <c r="AL2692" s="4">
        <v>2015</v>
      </c>
      <c r="AM2692" s="4">
        <v>0</v>
      </c>
      <c r="AN2692" s="1">
        <f t="shared" si="261"/>
        <v>0</v>
      </c>
      <c r="AO2692" s="1">
        <f t="shared" si="262"/>
        <v>0</v>
      </c>
    </row>
    <row r="2693" s="1" customFormat="1" spans="1:41">
      <c r="A2693">
        <v>2016</v>
      </c>
      <c r="B2693" t="s">
        <v>16466</v>
      </c>
      <c r="C2693" s="2">
        <v>350100</v>
      </c>
      <c r="D2693" t="s">
        <v>16467</v>
      </c>
      <c r="E2693">
        <v>61976395</v>
      </c>
      <c r="F2693">
        <v>49586810.79</v>
      </c>
      <c r="G2693">
        <v>0.80009188643515</v>
      </c>
      <c r="H2693">
        <v>0.1740532</v>
      </c>
      <c r="I2693">
        <v>0.053316</v>
      </c>
      <c r="J2693">
        <v>0.012207</v>
      </c>
      <c r="K2693">
        <v>0.026017</v>
      </c>
      <c r="L2693">
        <v>0.01066</v>
      </c>
      <c r="M2693">
        <v>0.004432</v>
      </c>
      <c r="N2693">
        <v>0.051521</v>
      </c>
      <c r="O2693">
        <v>0.024867</v>
      </c>
      <c r="P2693" s="3" t="s">
        <v>16562</v>
      </c>
      <c r="Q2693" s="3" t="s">
        <v>429</v>
      </c>
      <c r="R2693" s="3" t="s">
        <v>16563</v>
      </c>
      <c r="S2693" s="3" t="s">
        <v>16564</v>
      </c>
      <c r="T2693" s="3" t="s">
        <v>16565</v>
      </c>
      <c r="U2693" s="3" t="s">
        <v>16566</v>
      </c>
      <c r="V2693" s="3" t="s">
        <v>2571</v>
      </c>
      <c r="W2693" s="3" t="s">
        <v>9744</v>
      </c>
      <c r="X2693" s="3" t="s">
        <v>16567</v>
      </c>
      <c r="Y2693" s="4">
        <v>787</v>
      </c>
      <c r="Z2693" s="4">
        <v>3622.58257275</v>
      </c>
      <c r="AA2693" s="4">
        <f t="shared" si="258"/>
        <v>0.7639</v>
      </c>
      <c r="AB2693" s="4">
        <v>56180844</v>
      </c>
      <c r="AC2693" s="4">
        <v>0.644807431648766</v>
      </c>
      <c r="AD2693" s="3">
        <v>0</v>
      </c>
      <c r="AE2693" s="3">
        <v>0</v>
      </c>
      <c r="AF2693" s="3">
        <f t="shared" si="257"/>
        <v>0</v>
      </c>
      <c r="AG2693" s="6">
        <f t="shared" si="259"/>
        <v>0</v>
      </c>
      <c r="AH2693" s="4">
        <f t="shared" si="260"/>
        <v>0</v>
      </c>
      <c r="AI2693" s="4">
        <v>119.296494</v>
      </c>
      <c r="AJ2693" s="4">
        <v>26.074507</v>
      </c>
      <c r="AK2693" s="4">
        <v>0</v>
      </c>
      <c r="AL2693" s="4">
        <v>2016</v>
      </c>
      <c r="AM2693" s="4">
        <v>0</v>
      </c>
      <c r="AN2693" s="1">
        <f t="shared" si="261"/>
        <v>0</v>
      </c>
      <c r="AO2693" s="1">
        <f t="shared" si="262"/>
        <v>0</v>
      </c>
    </row>
    <row r="2694" s="1" customFormat="1" spans="1:41">
      <c r="A2694">
        <v>2017</v>
      </c>
      <c r="B2694" t="s">
        <v>16466</v>
      </c>
      <c r="C2694" s="2">
        <v>350100</v>
      </c>
      <c r="D2694" t="s">
        <v>16467</v>
      </c>
      <c r="E2694">
        <v>70272259</v>
      </c>
      <c r="F2694">
        <v>55653935.83</v>
      </c>
      <c r="G2694">
        <v>0.791975903748875</v>
      </c>
      <c r="H2694">
        <v>0.16845776</v>
      </c>
      <c r="I2694">
        <v>0.046485</v>
      </c>
      <c r="J2694">
        <v>0.011674</v>
      </c>
      <c r="K2694">
        <v>0.023176</v>
      </c>
      <c r="L2694">
        <v>0.007606</v>
      </c>
      <c r="M2694">
        <v>0.004029</v>
      </c>
      <c r="N2694">
        <v>0.06685</v>
      </c>
      <c r="O2694">
        <v>0.028691</v>
      </c>
      <c r="P2694" s="3" t="s">
        <v>16568</v>
      </c>
      <c r="Q2694" s="3" t="s">
        <v>14091</v>
      </c>
      <c r="R2694" s="3" t="s">
        <v>16569</v>
      </c>
      <c r="S2694" s="3" t="s">
        <v>16570</v>
      </c>
      <c r="T2694" s="3" t="s">
        <v>16571</v>
      </c>
      <c r="U2694" s="3" t="s">
        <v>16572</v>
      </c>
      <c r="V2694" s="3" t="s">
        <v>6106</v>
      </c>
      <c r="W2694" s="3" t="s">
        <v>14267</v>
      </c>
      <c r="X2694" s="3" t="s">
        <v>12627</v>
      </c>
      <c r="Y2694" s="4">
        <v>806</v>
      </c>
      <c r="Z2694" s="4">
        <v>3346.81402336</v>
      </c>
      <c r="AA2694" s="4">
        <f t="shared" si="258"/>
        <v>0.7417</v>
      </c>
      <c r="AB2694" s="4">
        <v>61976395</v>
      </c>
      <c r="AC2694" s="4">
        <v>0.540014310829147</v>
      </c>
      <c r="AD2694" s="3">
        <v>0</v>
      </c>
      <c r="AE2694" s="3">
        <v>0</v>
      </c>
      <c r="AF2694" s="3">
        <f t="shared" si="257"/>
        <v>0</v>
      </c>
      <c r="AG2694" s="6">
        <f t="shared" si="259"/>
        <v>0</v>
      </c>
      <c r="AH2694" s="4">
        <f t="shared" si="260"/>
        <v>0</v>
      </c>
      <c r="AI2694" s="4">
        <v>119.296494</v>
      </c>
      <c r="AJ2694" s="4">
        <v>26.074507</v>
      </c>
      <c r="AK2694" s="4">
        <v>0</v>
      </c>
      <c r="AL2694" s="4">
        <v>2017</v>
      </c>
      <c r="AM2694" s="4">
        <v>0</v>
      </c>
      <c r="AN2694" s="1">
        <f t="shared" si="261"/>
        <v>0</v>
      </c>
      <c r="AO2694" s="1">
        <f t="shared" si="262"/>
        <v>0</v>
      </c>
    </row>
    <row r="2695" s="1" customFormat="1" spans="1:41">
      <c r="A2695">
        <v>2018</v>
      </c>
      <c r="B2695" t="s">
        <v>16466</v>
      </c>
      <c r="C2695" s="2">
        <v>350100</v>
      </c>
      <c r="D2695" t="s">
        <v>16467</v>
      </c>
      <c r="E2695">
        <v>78568123</v>
      </c>
      <c r="F2695">
        <v>60069099.35</v>
      </c>
      <c r="G2695">
        <v>0.764547975137449</v>
      </c>
      <c r="H2695">
        <v>0.20852485</v>
      </c>
      <c r="I2695">
        <v>0.061746</v>
      </c>
      <c r="J2695">
        <v>0.014753</v>
      </c>
      <c r="K2695">
        <v>0.026192</v>
      </c>
      <c r="L2695">
        <v>0.009324</v>
      </c>
      <c r="M2695">
        <v>0.011477</v>
      </c>
      <c r="N2695">
        <v>0.052071</v>
      </c>
      <c r="O2695">
        <v>0.033955</v>
      </c>
      <c r="P2695" s="3" t="s">
        <v>16573</v>
      </c>
      <c r="Q2695" s="3" t="s">
        <v>2020</v>
      </c>
      <c r="R2695" s="3" t="s">
        <v>16574</v>
      </c>
      <c r="S2695" s="3" t="s">
        <v>16575</v>
      </c>
      <c r="T2695" s="3" t="s">
        <v>16576</v>
      </c>
      <c r="U2695" s="3" t="s">
        <v>16577</v>
      </c>
      <c r="V2695" s="3" t="s">
        <v>16578</v>
      </c>
      <c r="W2695" s="3" t="s">
        <v>16579</v>
      </c>
      <c r="X2695" s="3" t="s">
        <v>16580</v>
      </c>
      <c r="Y2695" s="4">
        <v>817</v>
      </c>
      <c r="Z2695" s="4">
        <v>3414.74333745</v>
      </c>
      <c r="AA2695" s="4">
        <f t="shared" si="258"/>
        <v>0.7054</v>
      </c>
      <c r="AB2695" s="4">
        <v>70272259</v>
      </c>
      <c r="AC2695" s="4">
        <v>0.485930491781971</v>
      </c>
      <c r="AD2695" s="3">
        <v>0</v>
      </c>
      <c r="AE2695" s="3">
        <v>0</v>
      </c>
      <c r="AF2695" s="3">
        <f t="shared" si="257"/>
        <v>0</v>
      </c>
      <c r="AG2695" s="6">
        <f t="shared" si="259"/>
        <v>0</v>
      </c>
      <c r="AH2695" s="4">
        <f t="shared" si="260"/>
        <v>0</v>
      </c>
      <c r="AI2695" s="4">
        <v>119.296494</v>
      </c>
      <c r="AJ2695" s="4">
        <v>26.074507</v>
      </c>
      <c r="AK2695" s="4">
        <v>0</v>
      </c>
      <c r="AL2695" s="4">
        <v>2018</v>
      </c>
      <c r="AM2695" s="4">
        <v>0</v>
      </c>
      <c r="AN2695" s="1">
        <f t="shared" si="261"/>
        <v>0</v>
      </c>
      <c r="AO2695" s="1">
        <f t="shared" si="262"/>
        <v>0</v>
      </c>
    </row>
    <row r="2696" s="1" customFormat="1" spans="1:41">
      <c r="A2696">
        <v>2019</v>
      </c>
      <c r="B2696" t="s">
        <v>16466</v>
      </c>
      <c r="C2696" s="2">
        <v>350100</v>
      </c>
      <c r="D2696" t="s">
        <v>16467</v>
      </c>
      <c r="E2696">
        <v>93920000</v>
      </c>
      <c r="F2696">
        <v>60226988.29</v>
      </c>
      <c r="G2696">
        <v>0.641258393206985</v>
      </c>
      <c r="H2696">
        <v>0.17875041</v>
      </c>
      <c r="I2696">
        <v>0.054005</v>
      </c>
      <c r="J2696">
        <v>0.013204</v>
      </c>
      <c r="K2696">
        <v>0.025111</v>
      </c>
      <c r="L2696">
        <v>0.009749</v>
      </c>
      <c r="M2696">
        <v>0.005941</v>
      </c>
      <c r="N2696">
        <v>0.051124</v>
      </c>
      <c r="O2696">
        <v>0.026903</v>
      </c>
      <c r="P2696" s="3" t="s">
        <v>16581</v>
      </c>
      <c r="Q2696" s="3" t="s">
        <v>371</v>
      </c>
      <c r="R2696" s="3" t="s">
        <v>16582</v>
      </c>
      <c r="S2696" s="3" t="s">
        <v>16583</v>
      </c>
      <c r="T2696" s="3" t="s">
        <v>16584</v>
      </c>
      <c r="U2696" s="3" t="s">
        <v>16585</v>
      </c>
      <c r="V2696" s="3" t="s">
        <v>16586</v>
      </c>
      <c r="W2696" s="3" t="s">
        <v>7895</v>
      </c>
      <c r="X2696" s="3" t="s">
        <v>16587</v>
      </c>
      <c r="Y2696" s="4">
        <v>824</v>
      </c>
      <c r="Z2696" s="4">
        <v>3356.9275077</v>
      </c>
      <c r="AA2696" s="4">
        <f t="shared" si="258"/>
        <v>0.6358</v>
      </c>
      <c r="AB2696" s="4">
        <v>78568123</v>
      </c>
      <c r="AC2696" s="4">
        <v>0.42726329451704</v>
      </c>
      <c r="AD2696" s="3">
        <v>0</v>
      </c>
      <c r="AE2696" s="3">
        <v>0</v>
      </c>
      <c r="AF2696" s="3">
        <f t="shared" si="257"/>
        <v>0</v>
      </c>
      <c r="AG2696" s="6">
        <f t="shared" si="259"/>
        <v>0</v>
      </c>
      <c r="AH2696" s="4">
        <f t="shared" si="260"/>
        <v>0</v>
      </c>
      <c r="AI2696" s="4">
        <v>119.296494</v>
      </c>
      <c r="AJ2696" s="4">
        <v>26.074507</v>
      </c>
      <c r="AK2696" s="4">
        <v>0</v>
      </c>
      <c r="AL2696" s="4">
        <v>2019</v>
      </c>
      <c r="AM2696" s="4">
        <v>0</v>
      </c>
      <c r="AN2696" s="1">
        <f t="shared" si="261"/>
        <v>0</v>
      </c>
      <c r="AO2696" s="1">
        <f t="shared" si="262"/>
        <v>0</v>
      </c>
    </row>
    <row r="2697" s="1" customFormat="1" spans="1:41">
      <c r="A2697">
        <v>2020</v>
      </c>
      <c r="B2697" t="s">
        <v>16466</v>
      </c>
      <c r="C2697" s="2">
        <v>350100</v>
      </c>
      <c r="D2697" t="s">
        <v>16467</v>
      </c>
      <c r="E2697">
        <v>100200000</v>
      </c>
      <c r="F2697">
        <v>59530897.52</v>
      </c>
      <c r="G2697">
        <v>0.594120733732535</v>
      </c>
      <c r="H2697">
        <v>0.20221418</v>
      </c>
      <c r="I2697">
        <v>0.051027</v>
      </c>
      <c r="J2697">
        <v>0.014712</v>
      </c>
      <c r="K2697">
        <v>0.022966</v>
      </c>
      <c r="L2697">
        <v>0.010116</v>
      </c>
      <c r="M2697">
        <v>0.003234</v>
      </c>
      <c r="N2697">
        <v>0.074159</v>
      </c>
      <c r="O2697">
        <v>0.04739</v>
      </c>
      <c r="P2697" s="3" t="s">
        <v>16588</v>
      </c>
      <c r="Q2697" s="3" t="s">
        <v>2539</v>
      </c>
      <c r="R2697" s="3" t="s">
        <v>16589</v>
      </c>
      <c r="S2697" s="3" t="s">
        <v>16590</v>
      </c>
      <c r="T2697" s="3" t="s">
        <v>16591</v>
      </c>
      <c r="U2697" s="3" t="s">
        <v>16592</v>
      </c>
      <c r="V2697" s="3" t="s">
        <v>459</v>
      </c>
      <c r="W2697" s="3" t="s">
        <v>5114</v>
      </c>
      <c r="X2697" s="3" t="s">
        <v>4128</v>
      </c>
      <c r="Y2697" s="4">
        <v>832</v>
      </c>
      <c r="Z2697" s="4">
        <v>3476.4402645</v>
      </c>
      <c r="AA2697" s="4">
        <f t="shared" si="258"/>
        <v>0.5913</v>
      </c>
      <c r="AB2697" s="4">
        <v>93920000</v>
      </c>
      <c r="AC2697" s="4">
        <v>0.370149091194634</v>
      </c>
      <c r="AD2697" s="3">
        <v>0</v>
      </c>
      <c r="AE2697" s="3">
        <v>0</v>
      </c>
      <c r="AF2697" s="3">
        <f t="shared" si="257"/>
        <v>0</v>
      </c>
      <c r="AG2697" s="6">
        <f t="shared" si="259"/>
        <v>0</v>
      </c>
      <c r="AH2697" s="4">
        <f t="shared" si="260"/>
        <v>0</v>
      </c>
      <c r="AI2697" s="4">
        <v>119.296494</v>
      </c>
      <c r="AJ2697" s="4">
        <v>26.074507</v>
      </c>
      <c r="AK2697" s="4">
        <v>0</v>
      </c>
      <c r="AL2697" s="4">
        <v>2020</v>
      </c>
      <c r="AM2697" s="4">
        <v>0</v>
      </c>
      <c r="AN2697" s="1">
        <f t="shared" si="261"/>
        <v>0</v>
      </c>
      <c r="AO2697" s="1">
        <f t="shared" si="262"/>
        <v>0</v>
      </c>
    </row>
    <row r="2698" s="1" customFormat="1" spans="1:41">
      <c r="A2698">
        <v>2021</v>
      </c>
      <c r="B2698" t="s">
        <v>16466</v>
      </c>
      <c r="C2698" s="2">
        <v>350100</v>
      </c>
      <c r="D2698" t="s">
        <v>16467</v>
      </c>
      <c r="E2698">
        <v>113240000</v>
      </c>
      <c r="F2698">
        <v>68235278.07</v>
      </c>
      <c r="G2698">
        <v>0.602572218915577</v>
      </c>
      <c r="H2698">
        <v>0.25088388</v>
      </c>
      <c r="I2698">
        <v>0.088758</v>
      </c>
      <c r="J2698">
        <v>0.025635</v>
      </c>
      <c r="K2698">
        <v>0.043372</v>
      </c>
      <c r="L2698">
        <v>0.013797</v>
      </c>
      <c r="M2698">
        <v>0.005953</v>
      </c>
      <c r="N2698">
        <v>0.050063</v>
      </c>
      <c r="O2698">
        <v>0.017727</v>
      </c>
      <c r="P2698" s="3" t="s">
        <v>16593</v>
      </c>
      <c r="Q2698" s="3" t="s">
        <v>1905</v>
      </c>
      <c r="R2698" s="3" t="s">
        <v>16594</v>
      </c>
      <c r="S2698" s="3" t="s">
        <v>16595</v>
      </c>
      <c r="T2698" s="3" t="s">
        <v>16596</v>
      </c>
      <c r="U2698" s="3" t="s">
        <v>16597</v>
      </c>
      <c r="V2698" s="3" t="s">
        <v>2303</v>
      </c>
      <c r="W2698" s="3" t="s">
        <v>2583</v>
      </c>
      <c r="X2698" s="3" t="s">
        <v>6017</v>
      </c>
      <c r="Y2698" s="4">
        <v>842</v>
      </c>
      <c r="Z2698" s="4">
        <v>3712.29521372</v>
      </c>
      <c r="AA2698" s="4">
        <f t="shared" si="258"/>
        <v>0.576</v>
      </c>
      <c r="AB2698" s="4">
        <v>100200000</v>
      </c>
      <c r="AC2698" s="4">
        <v>0.370488544283433</v>
      </c>
      <c r="AD2698" s="3">
        <v>0</v>
      </c>
      <c r="AE2698" s="3">
        <v>0</v>
      </c>
      <c r="AF2698" s="3">
        <f t="shared" si="257"/>
        <v>0</v>
      </c>
      <c r="AG2698" s="6">
        <f t="shared" si="259"/>
        <v>0</v>
      </c>
      <c r="AH2698" s="4">
        <f t="shared" si="260"/>
        <v>0</v>
      </c>
      <c r="AI2698" s="4">
        <v>119.296494</v>
      </c>
      <c r="AJ2698" s="4">
        <v>26.074507</v>
      </c>
      <c r="AK2698" s="4">
        <v>0</v>
      </c>
      <c r="AL2698" s="4">
        <v>2021</v>
      </c>
      <c r="AM2698" s="4">
        <v>0</v>
      </c>
      <c r="AN2698" s="1">
        <f t="shared" si="261"/>
        <v>0</v>
      </c>
      <c r="AO2698" s="1">
        <f t="shared" si="262"/>
        <v>0</v>
      </c>
    </row>
    <row r="2699" s="1" customFormat="1" spans="1:41">
      <c r="A2699">
        <v>2022</v>
      </c>
      <c r="B2699" t="s">
        <v>16466</v>
      </c>
      <c r="C2699" s="2">
        <v>350100</v>
      </c>
      <c r="D2699" t="s">
        <v>16467</v>
      </c>
      <c r="E2699">
        <v>123080000</v>
      </c>
      <c r="F2699">
        <v>72266189.48</v>
      </c>
      <c r="G2699">
        <v>0.58714811082223</v>
      </c>
      <c r="H2699">
        <v>0.187925</v>
      </c>
      <c r="I2699">
        <v>0.053004</v>
      </c>
      <c r="J2699">
        <v>0.013295</v>
      </c>
      <c r="K2699">
        <v>0.025884</v>
      </c>
      <c r="L2699">
        <v>0.008053</v>
      </c>
      <c r="M2699">
        <v>0.005773</v>
      </c>
      <c r="N2699">
        <v>0.077079</v>
      </c>
      <c r="O2699">
        <v>0.025238</v>
      </c>
      <c r="P2699" s="3" t="s">
        <v>16598</v>
      </c>
      <c r="Q2699" s="3" t="s">
        <v>1941</v>
      </c>
      <c r="R2699" s="3" t="s">
        <v>16599</v>
      </c>
      <c r="S2699" s="3" t="s">
        <v>16600</v>
      </c>
      <c r="T2699" s="3" t="s">
        <v>16601</v>
      </c>
      <c r="U2699" s="3" t="s">
        <v>16602</v>
      </c>
      <c r="V2699" s="3" t="s">
        <v>2303</v>
      </c>
      <c r="W2699" s="3" t="s">
        <v>904</v>
      </c>
      <c r="X2699" s="3" t="s">
        <v>2627</v>
      </c>
      <c r="Y2699" s="4">
        <v>844.8</v>
      </c>
      <c r="Z2699" s="4">
        <v>2834.08491716</v>
      </c>
      <c r="AA2699" s="4">
        <f t="shared" si="258"/>
        <v>0.579</v>
      </c>
      <c r="AB2699" s="4">
        <v>113240000</v>
      </c>
      <c r="AC2699" s="4">
        <v>0.250272422921229</v>
      </c>
      <c r="AD2699" s="3">
        <v>0</v>
      </c>
      <c r="AE2699" s="3">
        <v>0</v>
      </c>
      <c r="AF2699" s="3">
        <f t="shared" si="257"/>
        <v>0</v>
      </c>
      <c r="AG2699" s="6">
        <f t="shared" si="259"/>
        <v>0</v>
      </c>
      <c r="AH2699" s="4">
        <f t="shared" si="260"/>
        <v>0</v>
      </c>
      <c r="AI2699" s="4">
        <v>119.296494</v>
      </c>
      <c r="AJ2699" s="4">
        <v>26.074507</v>
      </c>
      <c r="AK2699" s="4">
        <v>0</v>
      </c>
      <c r="AL2699" s="4">
        <v>2022</v>
      </c>
      <c r="AM2699" s="4">
        <v>0</v>
      </c>
      <c r="AN2699" s="1">
        <f t="shared" si="261"/>
        <v>0</v>
      </c>
      <c r="AO2699" s="1">
        <f t="shared" si="262"/>
        <v>0</v>
      </c>
    </row>
    <row r="2700" s="1" customFormat="1" spans="1:41">
      <c r="A2700">
        <v>2023</v>
      </c>
      <c r="B2700" t="s">
        <v>16466</v>
      </c>
      <c r="C2700" s="2">
        <v>350100</v>
      </c>
      <c r="D2700" t="s">
        <v>16467</v>
      </c>
      <c r="E2700">
        <v>129280000</v>
      </c>
      <c r="F2700">
        <v>70529467.38</v>
      </c>
      <c r="G2700">
        <v>0.545555904857673</v>
      </c>
      <c r="H2700">
        <v>0.18733984</v>
      </c>
      <c r="I2700">
        <v>0.023092</v>
      </c>
      <c r="J2700">
        <v>0.006796</v>
      </c>
      <c r="K2700">
        <v>0.014237</v>
      </c>
      <c r="L2700">
        <v>0.008151</v>
      </c>
      <c r="M2700">
        <v>0.011434</v>
      </c>
      <c r="N2700">
        <v>0.109938</v>
      </c>
      <c r="O2700">
        <v>0.038591</v>
      </c>
      <c r="P2700" s="3" t="s">
        <v>16603</v>
      </c>
      <c r="Q2700" s="3" t="s">
        <v>2303</v>
      </c>
      <c r="R2700" s="3" t="s">
        <v>16604</v>
      </c>
      <c r="S2700" s="3" t="s">
        <v>16605</v>
      </c>
      <c r="T2700" s="3" t="s">
        <v>16606</v>
      </c>
      <c r="U2700" s="3" t="s">
        <v>16607</v>
      </c>
      <c r="V2700" s="3" t="s">
        <v>2539</v>
      </c>
      <c r="W2700" s="3" t="s">
        <v>876</v>
      </c>
      <c r="X2700" s="3" t="s">
        <v>4134</v>
      </c>
      <c r="Y2700" s="4">
        <v>846.9</v>
      </c>
      <c r="Z2700" s="4">
        <v>2999.5958</v>
      </c>
      <c r="AA2700" s="4">
        <f t="shared" si="258"/>
        <v>0.5253</v>
      </c>
      <c r="AB2700" s="4">
        <v>122299200</v>
      </c>
      <c r="AC2700" s="4">
        <v>0.245267</v>
      </c>
      <c r="AD2700" s="3">
        <v>0</v>
      </c>
      <c r="AE2700" s="3">
        <v>0</v>
      </c>
      <c r="AF2700" s="3">
        <f t="shared" si="257"/>
        <v>0</v>
      </c>
      <c r="AG2700" s="6">
        <f t="shared" si="259"/>
        <v>0</v>
      </c>
      <c r="AH2700" s="4">
        <f t="shared" si="260"/>
        <v>0</v>
      </c>
      <c r="AI2700" s="4">
        <v>119.296494</v>
      </c>
      <c r="AJ2700" s="4">
        <v>26.074507</v>
      </c>
      <c r="AK2700" s="4">
        <v>0</v>
      </c>
      <c r="AL2700" s="4">
        <v>2023</v>
      </c>
      <c r="AM2700" s="4">
        <v>0</v>
      </c>
      <c r="AN2700" s="1">
        <f t="shared" si="261"/>
        <v>0</v>
      </c>
      <c r="AO2700" s="1">
        <f t="shared" si="262"/>
        <v>0</v>
      </c>
    </row>
    <row r="2701" s="1" customFormat="1" spans="1:41">
      <c r="A2701">
        <v>2024</v>
      </c>
      <c r="B2701" t="s">
        <v>16466</v>
      </c>
      <c r="C2701" s="2">
        <v>350100</v>
      </c>
      <c r="D2701" t="s">
        <v>16467</v>
      </c>
      <c r="E2701">
        <v>142370000</v>
      </c>
      <c r="F2701">
        <v>73570121.56</v>
      </c>
      <c r="G2701">
        <v>0.516752978576947</v>
      </c>
      <c r="H2701">
        <v>0.21008258</v>
      </c>
      <c r="I2701">
        <v>0.021207</v>
      </c>
      <c r="J2701">
        <v>0.006499</v>
      </c>
      <c r="K2701">
        <v>0.013976</v>
      </c>
      <c r="L2701">
        <v>0.008222</v>
      </c>
      <c r="M2701">
        <v>0.013386</v>
      </c>
      <c r="N2701">
        <v>0.133539</v>
      </c>
      <c r="O2701">
        <v>0.045389</v>
      </c>
      <c r="P2701" s="3" t="s">
        <v>16608</v>
      </c>
      <c r="Q2701" s="3" t="s">
        <v>450</v>
      </c>
      <c r="R2701" s="3" t="s">
        <v>16609</v>
      </c>
      <c r="S2701" s="3" t="s">
        <v>45</v>
      </c>
      <c r="T2701" s="3" t="s">
        <v>16610</v>
      </c>
      <c r="U2701" s="3" t="s">
        <v>16611</v>
      </c>
      <c r="V2701" s="3" t="s">
        <v>241</v>
      </c>
      <c r="W2701" s="3" t="s">
        <v>884</v>
      </c>
      <c r="X2701" s="3" t="s">
        <v>566</v>
      </c>
      <c r="Y2701" s="4">
        <v>850.1</v>
      </c>
      <c r="Z2701" s="4">
        <v>3174.7767</v>
      </c>
      <c r="AA2701" s="4">
        <f t="shared" si="258"/>
        <v>0.5168</v>
      </c>
      <c r="AB2701" s="4">
        <v>132083136</v>
      </c>
      <c r="AC2701" s="4">
        <v>0.240362</v>
      </c>
      <c r="AD2701" s="3">
        <v>0</v>
      </c>
      <c r="AE2701" s="3">
        <v>0</v>
      </c>
      <c r="AF2701" s="3">
        <f t="shared" si="257"/>
        <v>0</v>
      </c>
      <c r="AG2701" s="6">
        <f t="shared" si="259"/>
        <v>0</v>
      </c>
      <c r="AH2701" s="4">
        <f t="shared" si="260"/>
        <v>0</v>
      </c>
      <c r="AI2701" s="4">
        <v>119.296494</v>
      </c>
      <c r="AJ2701" s="4">
        <v>26.074507</v>
      </c>
      <c r="AK2701" s="4">
        <v>0</v>
      </c>
      <c r="AL2701" s="4">
        <v>2024</v>
      </c>
      <c r="AM2701" s="4">
        <v>0</v>
      </c>
      <c r="AN2701" s="1">
        <f t="shared" si="261"/>
        <v>0</v>
      </c>
      <c r="AO2701" s="1">
        <f t="shared" si="262"/>
        <v>0</v>
      </c>
    </row>
    <row r="2702" s="1" customFormat="1" spans="1:41">
      <c r="A2702">
        <v>2000</v>
      </c>
      <c r="B2702" t="s">
        <v>16466</v>
      </c>
      <c r="C2702" s="2">
        <v>350200</v>
      </c>
      <c r="D2702" t="s">
        <v>16612</v>
      </c>
      <c r="E2702">
        <v>5018706</v>
      </c>
      <c r="F2702">
        <v>5392125.31</v>
      </c>
      <c r="G2702">
        <v>1.07440549615777</v>
      </c>
      <c r="H2702">
        <v>0.09463541</v>
      </c>
      <c r="I2702">
        <v>0.02763</v>
      </c>
      <c r="J2702">
        <v>0.006824</v>
      </c>
      <c r="K2702">
        <v>0.011293</v>
      </c>
      <c r="L2702">
        <v>0.003244</v>
      </c>
      <c r="M2702">
        <v>0.006268</v>
      </c>
      <c r="N2702">
        <v>0.027738</v>
      </c>
      <c r="O2702">
        <v>0.017481</v>
      </c>
      <c r="P2702" s="3" t="s">
        <v>263</v>
      </c>
      <c r="Q2702" s="3" t="s">
        <v>3239</v>
      </c>
      <c r="R2702" s="3" t="s">
        <v>16613</v>
      </c>
      <c r="S2702" s="3" t="s">
        <v>16614</v>
      </c>
      <c r="T2702" s="3" t="s">
        <v>16615</v>
      </c>
      <c r="U2702" s="3" t="s">
        <v>16616</v>
      </c>
      <c r="V2702" s="3" t="s">
        <v>1941</v>
      </c>
      <c r="W2702" s="3" t="s">
        <v>1707</v>
      </c>
      <c r="X2702" s="3" t="s">
        <v>101</v>
      </c>
      <c r="Y2702" s="4">
        <v>205</v>
      </c>
      <c r="Z2702" s="4">
        <v>465.926596</v>
      </c>
      <c r="AA2702" s="4">
        <f t="shared" si="258"/>
        <v>1.0744</v>
      </c>
      <c r="AB2702" s="4">
        <v>123080000</v>
      </c>
      <c r="AC2702" s="4">
        <v>0.0378555895352616</v>
      </c>
      <c r="AD2702" s="3">
        <v>0</v>
      </c>
      <c r="AE2702" s="3">
        <v>0</v>
      </c>
      <c r="AF2702" s="3">
        <f t="shared" si="257"/>
        <v>0</v>
      </c>
      <c r="AG2702" s="6">
        <f t="shared" si="259"/>
        <v>0</v>
      </c>
      <c r="AH2702" s="4">
        <f t="shared" si="260"/>
        <v>0</v>
      </c>
      <c r="AI2702" s="4">
        <v>118.089425</v>
      </c>
      <c r="AJ2702" s="4">
        <v>24.479833</v>
      </c>
      <c r="AK2702" s="4">
        <v>0</v>
      </c>
      <c r="AL2702" s="4">
        <v>2000</v>
      </c>
      <c r="AM2702" s="4">
        <v>0</v>
      </c>
      <c r="AN2702" s="1">
        <f t="shared" si="261"/>
        <v>0</v>
      </c>
      <c r="AO2702" s="1">
        <f t="shared" si="262"/>
        <v>0</v>
      </c>
    </row>
    <row r="2703" s="1" customFormat="1" spans="1:41">
      <c r="A2703">
        <v>2001</v>
      </c>
      <c r="B2703" t="s">
        <v>16466</v>
      </c>
      <c r="C2703" s="2">
        <v>350200</v>
      </c>
      <c r="D2703" t="s">
        <v>16612</v>
      </c>
      <c r="E2703">
        <v>5583268</v>
      </c>
      <c r="F2703">
        <v>5453280.67</v>
      </c>
      <c r="G2703">
        <v>0.976718414734883</v>
      </c>
      <c r="H2703">
        <v>0.09531381</v>
      </c>
      <c r="I2703">
        <v>0.033564</v>
      </c>
      <c r="J2703">
        <v>0.006769</v>
      </c>
      <c r="K2703">
        <v>0.016706</v>
      </c>
      <c r="L2703">
        <v>0.003404</v>
      </c>
      <c r="M2703">
        <v>0.006685</v>
      </c>
      <c r="N2703">
        <v>0.023393</v>
      </c>
      <c r="O2703">
        <v>0.007694</v>
      </c>
      <c r="P2703" s="3" t="s">
        <v>16617</v>
      </c>
      <c r="Q2703" s="3" t="s">
        <v>85</v>
      </c>
      <c r="R2703" s="3" t="s">
        <v>16618</v>
      </c>
      <c r="S2703" s="3" t="s">
        <v>16619</v>
      </c>
      <c r="T2703" s="3" t="s">
        <v>16620</v>
      </c>
      <c r="U2703" s="3" t="s">
        <v>16621</v>
      </c>
      <c r="V2703" s="3" t="s">
        <v>424</v>
      </c>
      <c r="W2703" s="3" t="s">
        <v>483</v>
      </c>
      <c r="X2703" s="3" t="s">
        <v>711</v>
      </c>
      <c r="Y2703" s="4">
        <v>219</v>
      </c>
      <c r="Z2703" s="4">
        <v>459.7395264</v>
      </c>
      <c r="AA2703" s="4">
        <f t="shared" si="258"/>
        <v>0.9767</v>
      </c>
      <c r="AB2703" s="4">
        <v>1984502</v>
      </c>
      <c r="AC2703" s="4">
        <v>2.31664934779607</v>
      </c>
      <c r="AD2703" s="3">
        <v>0</v>
      </c>
      <c r="AE2703" s="3">
        <v>0</v>
      </c>
      <c r="AF2703" s="3">
        <f t="shared" si="257"/>
        <v>0</v>
      </c>
      <c r="AG2703" s="6">
        <f t="shared" si="259"/>
        <v>0</v>
      </c>
      <c r="AH2703" s="4">
        <f t="shared" si="260"/>
        <v>0</v>
      </c>
      <c r="AI2703" s="4">
        <v>118.089425</v>
      </c>
      <c r="AJ2703" s="4">
        <v>24.479833</v>
      </c>
      <c r="AK2703" s="4">
        <v>0</v>
      </c>
      <c r="AL2703" s="4">
        <v>2001</v>
      </c>
      <c r="AM2703" s="4">
        <v>0</v>
      </c>
      <c r="AN2703" s="1">
        <f t="shared" si="261"/>
        <v>0</v>
      </c>
      <c r="AO2703" s="1">
        <f t="shared" si="262"/>
        <v>0</v>
      </c>
    </row>
    <row r="2704" s="1" customFormat="1" spans="1:41">
      <c r="A2704">
        <v>2002</v>
      </c>
      <c r="B2704" t="s">
        <v>16466</v>
      </c>
      <c r="C2704" s="2">
        <v>350200</v>
      </c>
      <c r="D2704" t="s">
        <v>16612</v>
      </c>
      <c r="E2704">
        <v>6483570</v>
      </c>
      <c r="F2704">
        <v>5799405.13</v>
      </c>
      <c r="G2704">
        <v>0.894477136824311</v>
      </c>
      <c r="H2704">
        <v>0.12825341</v>
      </c>
      <c r="I2704">
        <v>0.039523</v>
      </c>
      <c r="J2704">
        <v>0.010195</v>
      </c>
      <c r="K2704">
        <v>0.016496</v>
      </c>
      <c r="L2704">
        <v>0.007745</v>
      </c>
      <c r="M2704">
        <v>0.005087</v>
      </c>
      <c r="N2704">
        <v>0.035326</v>
      </c>
      <c r="O2704">
        <v>0.017502</v>
      </c>
      <c r="P2704" s="3" t="s">
        <v>16622</v>
      </c>
      <c r="Q2704" s="3" t="s">
        <v>2337</v>
      </c>
      <c r="R2704" s="3" t="s">
        <v>16623</v>
      </c>
      <c r="S2704" s="3" t="s">
        <v>4048</v>
      </c>
      <c r="T2704" s="3" t="s">
        <v>16624</v>
      </c>
      <c r="U2704" s="3" t="s">
        <v>16625</v>
      </c>
      <c r="V2704" s="3" t="s">
        <v>188</v>
      </c>
      <c r="W2704" s="3" t="s">
        <v>6370</v>
      </c>
      <c r="X2704" s="3" t="s">
        <v>169</v>
      </c>
      <c r="Y2704" s="4">
        <v>232</v>
      </c>
      <c r="Z2704" s="4">
        <v>487.3593195</v>
      </c>
      <c r="AA2704" s="4">
        <f t="shared" si="258"/>
        <v>0.8945</v>
      </c>
      <c r="AB2704" s="4">
        <v>5583268</v>
      </c>
      <c r="AC2704" s="4">
        <v>0.872892577429563</v>
      </c>
      <c r="AD2704" s="3">
        <v>0</v>
      </c>
      <c r="AE2704" s="3">
        <v>0</v>
      </c>
      <c r="AF2704" s="3">
        <f t="shared" si="257"/>
        <v>0</v>
      </c>
      <c r="AG2704" s="6">
        <f t="shared" si="259"/>
        <v>0</v>
      </c>
      <c r="AH2704" s="4">
        <f t="shared" si="260"/>
        <v>0</v>
      </c>
      <c r="AI2704" s="4">
        <v>118.089425</v>
      </c>
      <c r="AJ2704" s="4">
        <v>24.479833</v>
      </c>
      <c r="AK2704" s="4">
        <v>0</v>
      </c>
      <c r="AL2704" s="4">
        <v>2002</v>
      </c>
      <c r="AM2704" s="4">
        <v>0</v>
      </c>
      <c r="AN2704" s="1">
        <f t="shared" si="261"/>
        <v>0</v>
      </c>
      <c r="AO2704" s="1">
        <f t="shared" si="262"/>
        <v>0</v>
      </c>
    </row>
    <row r="2705" s="1" customFormat="1" spans="1:41">
      <c r="A2705">
        <v>2003</v>
      </c>
      <c r="B2705" t="s">
        <v>16466</v>
      </c>
      <c r="C2705" s="2">
        <v>350200</v>
      </c>
      <c r="D2705" t="s">
        <v>16612</v>
      </c>
      <c r="E2705">
        <v>7596934</v>
      </c>
      <c r="F2705">
        <v>6223306.48</v>
      </c>
      <c r="G2705">
        <v>0.819186592907086</v>
      </c>
      <c r="H2705">
        <v>0.11775108</v>
      </c>
      <c r="I2705">
        <v>0.038022</v>
      </c>
      <c r="J2705">
        <v>0.007772</v>
      </c>
      <c r="K2705">
        <v>0.016443</v>
      </c>
      <c r="L2705">
        <v>0.005774</v>
      </c>
      <c r="M2705">
        <v>0.008032</v>
      </c>
      <c r="N2705">
        <v>0.031721</v>
      </c>
      <c r="O2705">
        <v>0.01164</v>
      </c>
      <c r="P2705" s="3" t="s">
        <v>16626</v>
      </c>
      <c r="Q2705" s="3" t="s">
        <v>1594</v>
      </c>
      <c r="R2705" s="3" t="s">
        <v>16627</v>
      </c>
      <c r="S2705" s="3" t="s">
        <v>16628</v>
      </c>
      <c r="T2705" s="3" t="s">
        <v>16629</v>
      </c>
      <c r="U2705" s="3" t="s">
        <v>16630</v>
      </c>
      <c r="V2705" s="3" t="s">
        <v>5453</v>
      </c>
      <c r="W2705" s="3" t="s">
        <v>5804</v>
      </c>
      <c r="X2705" s="3" t="s">
        <v>741</v>
      </c>
      <c r="Y2705" s="4">
        <v>245</v>
      </c>
      <c r="Z2705" s="4">
        <v>545.55235828</v>
      </c>
      <c r="AA2705" s="4">
        <f t="shared" si="258"/>
        <v>0.8192</v>
      </c>
      <c r="AB2705" s="4">
        <v>6483570</v>
      </c>
      <c r="AC2705" s="4">
        <v>0.841438217340138</v>
      </c>
      <c r="AD2705" s="3">
        <v>0</v>
      </c>
      <c r="AE2705" s="3">
        <v>0</v>
      </c>
      <c r="AF2705" s="3">
        <f t="shared" si="257"/>
        <v>0</v>
      </c>
      <c r="AG2705" s="6">
        <f t="shared" si="259"/>
        <v>0</v>
      </c>
      <c r="AH2705" s="4">
        <f t="shared" si="260"/>
        <v>0</v>
      </c>
      <c r="AI2705" s="4">
        <v>118.089425</v>
      </c>
      <c r="AJ2705" s="4">
        <v>24.479833</v>
      </c>
      <c r="AK2705" s="4">
        <v>0</v>
      </c>
      <c r="AL2705" s="4">
        <v>2003</v>
      </c>
      <c r="AM2705" s="4">
        <v>0</v>
      </c>
      <c r="AN2705" s="1">
        <f t="shared" si="261"/>
        <v>0</v>
      </c>
      <c r="AO2705" s="1">
        <f t="shared" si="262"/>
        <v>0</v>
      </c>
    </row>
    <row r="2706" s="1" customFormat="1" spans="1:41">
      <c r="A2706">
        <v>2004</v>
      </c>
      <c r="B2706" t="s">
        <v>16466</v>
      </c>
      <c r="C2706" s="2">
        <v>350200</v>
      </c>
      <c r="D2706" t="s">
        <v>16612</v>
      </c>
      <c r="E2706">
        <v>8832098</v>
      </c>
      <c r="F2706">
        <v>6839079.86</v>
      </c>
      <c r="G2706">
        <v>0.774343747091574</v>
      </c>
      <c r="H2706">
        <v>0.13940605</v>
      </c>
      <c r="I2706">
        <v>0.041908</v>
      </c>
      <c r="J2706">
        <v>0.012101</v>
      </c>
      <c r="K2706">
        <v>0.018886</v>
      </c>
      <c r="L2706">
        <v>0.005077</v>
      </c>
      <c r="M2706">
        <v>0.005844</v>
      </c>
      <c r="N2706">
        <v>0.044765</v>
      </c>
      <c r="O2706">
        <v>0.019891</v>
      </c>
      <c r="P2706" s="3" t="s">
        <v>16631</v>
      </c>
      <c r="Q2706" s="3" t="s">
        <v>7893</v>
      </c>
      <c r="R2706" s="3" t="s">
        <v>16632</v>
      </c>
      <c r="S2706" s="3" t="s">
        <v>16633</v>
      </c>
      <c r="T2706" s="3" t="s">
        <v>16634</v>
      </c>
      <c r="U2706" s="3" t="s">
        <v>16635</v>
      </c>
      <c r="V2706" s="3" t="s">
        <v>4506</v>
      </c>
      <c r="W2706" s="3" t="s">
        <v>170</v>
      </c>
      <c r="X2706" s="3" t="s">
        <v>747</v>
      </c>
      <c r="Y2706" s="4">
        <v>258</v>
      </c>
      <c r="Z2706" s="4">
        <v>622.53154868</v>
      </c>
      <c r="AA2706" s="4">
        <f t="shared" si="258"/>
        <v>0.7737</v>
      </c>
      <c r="AB2706" s="4">
        <v>7596934</v>
      </c>
      <c r="AC2706" s="4">
        <v>0.819451042591656</v>
      </c>
      <c r="AD2706" s="3">
        <v>0</v>
      </c>
      <c r="AE2706" s="3">
        <v>0</v>
      </c>
      <c r="AF2706" s="3">
        <f t="shared" si="257"/>
        <v>0</v>
      </c>
      <c r="AG2706" s="6">
        <f t="shared" si="259"/>
        <v>0</v>
      </c>
      <c r="AH2706" s="4">
        <f t="shared" si="260"/>
        <v>0</v>
      </c>
      <c r="AI2706" s="4">
        <v>118.089425</v>
      </c>
      <c r="AJ2706" s="4">
        <v>24.479833</v>
      </c>
      <c r="AK2706" s="4">
        <v>0</v>
      </c>
      <c r="AL2706" s="4">
        <v>2004</v>
      </c>
      <c r="AM2706" s="4">
        <v>0</v>
      </c>
      <c r="AN2706" s="1">
        <f t="shared" si="261"/>
        <v>0</v>
      </c>
      <c r="AO2706" s="1">
        <f t="shared" si="262"/>
        <v>0</v>
      </c>
    </row>
    <row r="2707" s="1" customFormat="1" spans="1:41">
      <c r="A2707">
        <v>2005</v>
      </c>
      <c r="B2707" t="s">
        <v>16466</v>
      </c>
      <c r="C2707" s="2">
        <v>350200</v>
      </c>
      <c r="D2707" t="s">
        <v>16612</v>
      </c>
      <c r="E2707">
        <v>10065831</v>
      </c>
      <c r="F2707">
        <v>7473108.5</v>
      </c>
      <c r="G2707">
        <v>0.742423402499009</v>
      </c>
      <c r="H2707">
        <v>0.12162203</v>
      </c>
      <c r="I2707">
        <v>0.038971</v>
      </c>
      <c r="J2707">
        <v>0.008806</v>
      </c>
      <c r="K2707">
        <v>0.015918</v>
      </c>
      <c r="L2707">
        <v>0.004925</v>
      </c>
      <c r="M2707">
        <v>0.009321</v>
      </c>
      <c r="N2707">
        <v>0.029884</v>
      </c>
      <c r="O2707">
        <v>0.013359</v>
      </c>
      <c r="P2707" s="3" t="s">
        <v>16636</v>
      </c>
      <c r="Q2707" s="3" t="s">
        <v>16637</v>
      </c>
      <c r="R2707" s="3" t="s">
        <v>16638</v>
      </c>
      <c r="S2707" s="3" t="s">
        <v>16639</v>
      </c>
      <c r="T2707" s="3" t="s">
        <v>16640</v>
      </c>
      <c r="U2707" s="3" t="s">
        <v>16641</v>
      </c>
      <c r="V2707" s="3" t="s">
        <v>126</v>
      </c>
      <c r="W2707" s="3" t="s">
        <v>3522</v>
      </c>
      <c r="X2707" s="3" t="s">
        <v>1604</v>
      </c>
      <c r="Y2707" s="4">
        <v>273</v>
      </c>
      <c r="Z2707" s="4">
        <v>819.92741805</v>
      </c>
      <c r="AA2707" s="4">
        <f t="shared" si="258"/>
        <v>0.7734</v>
      </c>
      <c r="AB2707" s="4">
        <v>8832098</v>
      </c>
      <c r="AC2707" s="4">
        <v>0.928349547355566</v>
      </c>
      <c r="AD2707" s="3">
        <v>0</v>
      </c>
      <c r="AE2707" s="3">
        <v>0</v>
      </c>
      <c r="AF2707" s="3">
        <f t="shared" si="257"/>
        <v>0</v>
      </c>
      <c r="AG2707" s="6">
        <f t="shared" si="259"/>
        <v>0</v>
      </c>
      <c r="AH2707" s="4">
        <f t="shared" si="260"/>
        <v>0</v>
      </c>
      <c r="AI2707" s="4">
        <v>118.089425</v>
      </c>
      <c r="AJ2707" s="4">
        <v>24.479833</v>
      </c>
      <c r="AK2707" s="4">
        <v>0</v>
      </c>
      <c r="AL2707" s="4">
        <v>2005</v>
      </c>
      <c r="AM2707" s="4">
        <v>0</v>
      </c>
      <c r="AN2707" s="1">
        <f t="shared" si="261"/>
        <v>0</v>
      </c>
      <c r="AO2707" s="1">
        <f t="shared" si="262"/>
        <v>0</v>
      </c>
    </row>
    <row r="2708" s="1" customFormat="1" spans="1:41">
      <c r="A2708">
        <v>2006</v>
      </c>
      <c r="B2708" t="s">
        <v>16466</v>
      </c>
      <c r="C2708" s="2">
        <v>350200</v>
      </c>
      <c r="D2708" t="s">
        <v>16612</v>
      </c>
      <c r="E2708">
        <v>11680229</v>
      </c>
      <c r="F2708">
        <v>10444666.85</v>
      </c>
      <c r="G2708">
        <v>0.894217643335589</v>
      </c>
      <c r="H2708">
        <v>0.12023766</v>
      </c>
      <c r="I2708">
        <v>0.028153</v>
      </c>
      <c r="J2708">
        <v>0.007755</v>
      </c>
      <c r="K2708">
        <v>0.012889</v>
      </c>
      <c r="L2708">
        <v>0.00473</v>
      </c>
      <c r="M2708">
        <v>0.002778</v>
      </c>
      <c r="N2708">
        <v>0.051544</v>
      </c>
      <c r="O2708">
        <v>0.032717</v>
      </c>
      <c r="P2708" s="3" t="s">
        <v>16642</v>
      </c>
      <c r="Q2708" s="3" t="s">
        <v>1722</v>
      </c>
      <c r="R2708" s="3" t="s">
        <v>16643</v>
      </c>
      <c r="S2708" s="3" t="s">
        <v>16644</v>
      </c>
      <c r="T2708" s="3" t="s">
        <v>16645</v>
      </c>
      <c r="U2708" s="3" t="s">
        <v>16646</v>
      </c>
      <c r="V2708" s="3" t="s">
        <v>2384</v>
      </c>
      <c r="W2708" s="3" t="s">
        <v>82</v>
      </c>
      <c r="X2708" s="3" t="s">
        <v>980</v>
      </c>
      <c r="Y2708" s="4">
        <v>288</v>
      </c>
      <c r="Z2708" s="4">
        <v>922.75377624</v>
      </c>
      <c r="AA2708" s="4">
        <f t="shared" si="258"/>
        <v>0.9077</v>
      </c>
      <c r="AB2708" s="4">
        <v>10065831</v>
      </c>
      <c r="AC2708" s="4">
        <v>0.916718923892126</v>
      </c>
      <c r="AD2708" s="3">
        <v>0</v>
      </c>
      <c r="AE2708" s="3">
        <v>0</v>
      </c>
      <c r="AF2708" s="3">
        <f t="shared" si="257"/>
        <v>0</v>
      </c>
      <c r="AG2708" s="6">
        <f t="shared" si="259"/>
        <v>0</v>
      </c>
      <c r="AH2708" s="4">
        <f t="shared" si="260"/>
        <v>0</v>
      </c>
      <c r="AI2708" s="4">
        <v>118.089425</v>
      </c>
      <c r="AJ2708" s="4">
        <v>24.479833</v>
      </c>
      <c r="AK2708" s="4">
        <v>0</v>
      </c>
      <c r="AL2708" s="4">
        <v>2006</v>
      </c>
      <c r="AM2708" s="4">
        <v>0</v>
      </c>
      <c r="AN2708" s="1">
        <f t="shared" si="261"/>
        <v>0</v>
      </c>
      <c r="AO2708" s="1">
        <f t="shared" si="262"/>
        <v>0</v>
      </c>
    </row>
    <row r="2709" s="1" customFormat="1" spans="1:41">
      <c r="A2709">
        <v>2007</v>
      </c>
      <c r="B2709" t="s">
        <v>16466</v>
      </c>
      <c r="C2709" s="2">
        <v>350200</v>
      </c>
      <c r="D2709" t="s">
        <v>16612</v>
      </c>
      <c r="E2709">
        <v>13878520</v>
      </c>
      <c r="F2709">
        <v>10506989.22</v>
      </c>
      <c r="G2709">
        <v>0.757068420840263</v>
      </c>
      <c r="H2709">
        <v>0.15391584</v>
      </c>
      <c r="I2709">
        <v>0.050181</v>
      </c>
      <c r="J2709">
        <v>0.011547</v>
      </c>
      <c r="K2709">
        <v>0.024073</v>
      </c>
      <c r="L2709">
        <v>0.005123</v>
      </c>
      <c r="M2709">
        <v>0.009438</v>
      </c>
      <c r="N2709">
        <v>0.040253</v>
      </c>
      <c r="O2709">
        <v>0.016595</v>
      </c>
      <c r="P2709" s="3" t="s">
        <v>16647</v>
      </c>
      <c r="Q2709" s="3" t="s">
        <v>1565</v>
      </c>
      <c r="R2709" s="3" t="s">
        <v>16648</v>
      </c>
      <c r="S2709" s="3" t="s">
        <v>16649</v>
      </c>
      <c r="T2709" s="3" t="s">
        <v>16650</v>
      </c>
      <c r="U2709" s="3" t="s">
        <v>16651</v>
      </c>
      <c r="V2709" s="3" t="s">
        <v>2411</v>
      </c>
      <c r="W2709" s="3" t="s">
        <v>1280</v>
      </c>
      <c r="X2709" s="3" t="s">
        <v>2366</v>
      </c>
      <c r="Y2709" s="4">
        <v>304</v>
      </c>
      <c r="Z2709" s="4">
        <v>1098.63724152</v>
      </c>
      <c r="AA2709" s="4">
        <f t="shared" si="258"/>
        <v>0.7391</v>
      </c>
      <c r="AB2709" s="4">
        <v>11680229</v>
      </c>
      <c r="AC2709" s="4">
        <v>0.940595635171194</v>
      </c>
      <c r="AD2709" s="3">
        <v>0</v>
      </c>
      <c r="AE2709" s="3">
        <v>0</v>
      </c>
      <c r="AF2709" s="3">
        <f t="shared" si="257"/>
        <v>0</v>
      </c>
      <c r="AG2709" s="6">
        <f t="shared" si="259"/>
        <v>0</v>
      </c>
      <c r="AH2709" s="4">
        <f t="shared" si="260"/>
        <v>0</v>
      </c>
      <c r="AI2709" s="4">
        <v>118.089425</v>
      </c>
      <c r="AJ2709" s="4">
        <v>24.479833</v>
      </c>
      <c r="AK2709" s="4">
        <v>0</v>
      </c>
      <c r="AL2709" s="4">
        <v>2007</v>
      </c>
      <c r="AM2709" s="4">
        <v>0</v>
      </c>
      <c r="AN2709" s="1">
        <f t="shared" si="261"/>
        <v>0</v>
      </c>
      <c r="AO2709" s="1">
        <f t="shared" si="262"/>
        <v>0</v>
      </c>
    </row>
    <row r="2710" s="1" customFormat="1" spans="1:41">
      <c r="A2710">
        <v>2008</v>
      </c>
      <c r="B2710" t="s">
        <v>16466</v>
      </c>
      <c r="C2710" s="2">
        <v>350200</v>
      </c>
      <c r="D2710" t="s">
        <v>16612</v>
      </c>
      <c r="E2710">
        <v>15600218</v>
      </c>
      <c r="F2710">
        <v>10140877.89</v>
      </c>
      <c r="G2710">
        <v>0.650047191007203</v>
      </c>
      <c r="H2710">
        <v>0.14010009</v>
      </c>
      <c r="I2710">
        <v>0.033465</v>
      </c>
      <c r="J2710">
        <v>0.00684</v>
      </c>
      <c r="K2710">
        <v>0.015379</v>
      </c>
      <c r="L2710">
        <v>0.006209</v>
      </c>
      <c r="M2710">
        <v>0.005038</v>
      </c>
      <c r="N2710">
        <v>0.060632</v>
      </c>
      <c r="O2710">
        <v>0.033272</v>
      </c>
      <c r="P2710" s="3" t="s">
        <v>16652</v>
      </c>
      <c r="Q2710" s="3" t="s">
        <v>1078</v>
      </c>
      <c r="R2710" s="3" t="s">
        <v>16653</v>
      </c>
      <c r="S2710" s="3" t="s">
        <v>16654</v>
      </c>
      <c r="T2710" s="3" t="s">
        <v>16655</v>
      </c>
      <c r="U2710" s="3" t="s">
        <v>16656</v>
      </c>
      <c r="V2710" s="3" t="s">
        <v>227</v>
      </c>
      <c r="W2710" s="3" t="s">
        <v>992</v>
      </c>
      <c r="X2710" s="3" t="s">
        <v>5064</v>
      </c>
      <c r="Y2710" s="4">
        <v>326</v>
      </c>
      <c r="Z2710" s="4">
        <v>1143.5232414</v>
      </c>
      <c r="AA2710" s="4">
        <f t="shared" si="258"/>
        <v>0.626</v>
      </c>
      <c r="AB2710" s="4">
        <v>13878520</v>
      </c>
      <c r="AC2710" s="4">
        <v>0.823951863311074</v>
      </c>
      <c r="AD2710" s="3">
        <v>0</v>
      </c>
      <c r="AE2710" s="3">
        <v>0</v>
      </c>
      <c r="AF2710" s="3">
        <f t="shared" si="257"/>
        <v>0</v>
      </c>
      <c r="AG2710" s="6">
        <f t="shared" si="259"/>
        <v>0</v>
      </c>
      <c r="AH2710" s="4">
        <f t="shared" si="260"/>
        <v>0</v>
      </c>
      <c r="AI2710" s="4">
        <v>118.089425</v>
      </c>
      <c r="AJ2710" s="4">
        <v>24.479833</v>
      </c>
      <c r="AK2710" s="4">
        <v>0</v>
      </c>
      <c r="AL2710" s="4">
        <v>2008</v>
      </c>
      <c r="AM2710" s="4">
        <v>0</v>
      </c>
      <c r="AN2710" s="1">
        <f t="shared" si="261"/>
        <v>0</v>
      </c>
      <c r="AO2710" s="1">
        <f t="shared" si="262"/>
        <v>0</v>
      </c>
    </row>
    <row r="2711" s="1" customFormat="1" spans="1:41">
      <c r="A2711">
        <v>2009</v>
      </c>
      <c r="B2711" t="s">
        <v>16466</v>
      </c>
      <c r="C2711" s="2">
        <v>350200</v>
      </c>
      <c r="D2711" t="s">
        <v>16612</v>
      </c>
      <c r="E2711">
        <v>17372349</v>
      </c>
      <c r="F2711">
        <v>10461027.61</v>
      </c>
      <c r="G2711">
        <v>0.602165407222708</v>
      </c>
      <c r="H2711">
        <v>0.17212595</v>
      </c>
      <c r="I2711">
        <v>0.054926</v>
      </c>
      <c r="J2711">
        <v>0.015982</v>
      </c>
      <c r="K2711">
        <v>0.022229</v>
      </c>
      <c r="L2711">
        <v>0.006199</v>
      </c>
      <c r="M2711">
        <v>0.010515</v>
      </c>
      <c r="N2711">
        <v>0.046899</v>
      </c>
      <c r="O2711">
        <v>0.014967</v>
      </c>
      <c r="P2711" s="3" t="s">
        <v>16657</v>
      </c>
      <c r="Q2711" s="3" t="s">
        <v>41</v>
      </c>
      <c r="R2711" s="3" t="s">
        <v>16658</v>
      </c>
      <c r="S2711" s="3" t="s">
        <v>16659</v>
      </c>
      <c r="T2711" s="3" t="s">
        <v>16660</v>
      </c>
      <c r="U2711" s="3" t="s">
        <v>16661</v>
      </c>
      <c r="V2711" s="3" t="s">
        <v>2564</v>
      </c>
      <c r="W2711" s="3" t="s">
        <v>404</v>
      </c>
      <c r="X2711" s="3" t="s">
        <v>2290</v>
      </c>
      <c r="Y2711" s="4">
        <v>330</v>
      </c>
      <c r="Z2711" s="4">
        <v>1138.64960426</v>
      </c>
      <c r="AA2711" s="4">
        <f t="shared" si="258"/>
        <v>0.5841</v>
      </c>
      <c r="AB2711" s="4">
        <v>15600218</v>
      </c>
      <c r="AC2711" s="4">
        <v>0.729893392682077</v>
      </c>
      <c r="AD2711" s="3">
        <v>0</v>
      </c>
      <c r="AE2711" s="3">
        <v>0</v>
      </c>
      <c r="AF2711" s="3">
        <f t="shared" si="257"/>
        <v>0</v>
      </c>
      <c r="AG2711" s="6">
        <f t="shared" si="259"/>
        <v>0</v>
      </c>
      <c r="AH2711" s="4">
        <f t="shared" si="260"/>
        <v>0</v>
      </c>
      <c r="AI2711" s="4">
        <v>118.089425</v>
      </c>
      <c r="AJ2711" s="4">
        <v>24.479833</v>
      </c>
      <c r="AK2711" s="4">
        <v>0</v>
      </c>
      <c r="AL2711" s="4">
        <v>2009</v>
      </c>
      <c r="AM2711" s="4">
        <v>0</v>
      </c>
      <c r="AN2711" s="1">
        <f t="shared" si="261"/>
        <v>0</v>
      </c>
      <c r="AO2711" s="1">
        <f t="shared" si="262"/>
        <v>0</v>
      </c>
    </row>
    <row r="2712" s="1" customFormat="1" spans="1:41">
      <c r="A2712">
        <v>2010</v>
      </c>
      <c r="B2712" t="s">
        <v>16466</v>
      </c>
      <c r="C2712" s="2">
        <v>350200</v>
      </c>
      <c r="D2712" t="s">
        <v>16612</v>
      </c>
      <c r="E2712">
        <v>20600737</v>
      </c>
      <c r="F2712">
        <v>11441174.78</v>
      </c>
      <c r="G2712">
        <v>0.555376964426079</v>
      </c>
      <c r="H2712">
        <v>0.1422297</v>
      </c>
      <c r="I2712">
        <v>0.044938</v>
      </c>
      <c r="J2712">
        <v>0.010163</v>
      </c>
      <c r="K2712">
        <v>0.01824</v>
      </c>
      <c r="L2712">
        <v>0.007793</v>
      </c>
      <c r="M2712">
        <v>0.008743</v>
      </c>
      <c r="N2712">
        <v>0.039955</v>
      </c>
      <c r="O2712">
        <v>0.01293</v>
      </c>
      <c r="P2712" s="3" t="s">
        <v>16662</v>
      </c>
      <c r="Q2712" s="3" t="s">
        <v>1629</v>
      </c>
      <c r="R2712" s="3" t="s">
        <v>16663</v>
      </c>
      <c r="S2712" s="3" t="s">
        <v>16664</v>
      </c>
      <c r="T2712" s="3" t="s">
        <v>16665</v>
      </c>
      <c r="U2712" s="3" t="s">
        <v>16666</v>
      </c>
      <c r="V2712" s="3" t="s">
        <v>2564</v>
      </c>
      <c r="W2712" s="3" t="s">
        <v>1226</v>
      </c>
      <c r="X2712" s="3" t="s">
        <v>891</v>
      </c>
      <c r="Y2712" s="4">
        <v>356.07</v>
      </c>
      <c r="Z2712" s="4">
        <v>1162.049343</v>
      </c>
      <c r="AA2712" s="4">
        <f t="shared" si="258"/>
        <v>0.5324</v>
      </c>
      <c r="AB2712" s="4">
        <v>17372349</v>
      </c>
      <c r="AC2712" s="4">
        <v>0.668907436179183</v>
      </c>
      <c r="AD2712" s="3">
        <v>0</v>
      </c>
      <c r="AE2712" s="3">
        <v>0</v>
      </c>
      <c r="AF2712" s="3">
        <f t="shared" si="257"/>
        <v>0</v>
      </c>
      <c r="AG2712" s="6">
        <f t="shared" si="259"/>
        <v>0</v>
      </c>
      <c r="AH2712" s="4">
        <f t="shared" si="260"/>
        <v>0</v>
      </c>
      <c r="AI2712" s="4">
        <v>118.089425</v>
      </c>
      <c r="AJ2712" s="4">
        <v>24.479833</v>
      </c>
      <c r="AK2712" s="4">
        <v>0</v>
      </c>
      <c r="AL2712" s="4">
        <v>2010</v>
      </c>
      <c r="AM2712" s="4">
        <v>0</v>
      </c>
      <c r="AN2712" s="1">
        <f t="shared" si="261"/>
        <v>0</v>
      </c>
      <c r="AO2712" s="1">
        <f t="shared" si="262"/>
        <v>0</v>
      </c>
    </row>
    <row r="2713" s="1" customFormat="1" spans="1:41">
      <c r="A2713">
        <v>2011</v>
      </c>
      <c r="B2713" t="s">
        <v>16466</v>
      </c>
      <c r="C2713" s="2">
        <v>350200</v>
      </c>
      <c r="D2713" t="s">
        <v>16612</v>
      </c>
      <c r="E2713">
        <v>25393132</v>
      </c>
      <c r="F2713">
        <v>11779596.02</v>
      </c>
      <c r="G2713">
        <v>0.463889055513121</v>
      </c>
      <c r="H2713">
        <v>0.19755754</v>
      </c>
      <c r="I2713">
        <v>0.057588</v>
      </c>
      <c r="J2713">
        <v>0.014117</v>
      </c>
      <c r="K2713">
        <v>0.023779</v>
      </c>
      <c r="L2713">
        <v>0.007229</v>
      </c>
      <c r="M2713">
        <v>0.012464</v>
      </c>
      <c r="N2713">
        <v>0.068029</v>
      </c>
      <c r="O2713">
        <v>0.021813</v>
      </c>
      <c r="P2713" s="3" t="s">
        <v>16667</v>
      </c>
      <c r="Q2713" s="3" t="s">
        <v>890</v>
      </c>
      <c r="R2713" s="3" t="s">
        <v>16668</v>
      </c>
      <c r="S2713" s="3" t="s">
        <v>4053</v>
      </c>
      <c r="T2713" s="3" t="s">
        <v>16669</v>
      </c>
      <c r="U2713" s="3" t="s">
        <v>16670</v>
      </c>
      <c r="V2713" s="3" t="s">
        <v>2424</v>
      </c>
      <c r="W2713" s="3" t="s">
        <v>109</v>
      </c>
      <c r="X2713" s="3" t="s">
        <v>883</v>
      </c>
      <c r="Y2713" s="4">
        <v>384</v>
      </c>
      <c r="Z2713" s="4">
        <v>1350.08965935</v>
      </c>
      <c r="AA2713" s="4">
        <f t="shared" si="258"/>
        <v>0.4492</v>
      </c>
      <c r="AB2713" s="4">
        <v>20600737</v>
      </c>
      <c r="AC2713" s="4">
        <v>0.655359883168257</v>
      </c>
      <c r="AD2713" s="3">
        <v>0</v>
      </c>
      <c r="AE2713" s="3">
        <v>0</v>
      </c>
      <c r="AF2713" s="3">
        <f t="shared" ref="AF2713:AF2776" si="263">IF(AE2713=2013,1,0)</f>
        <v>0</v>
      </c>
      <c r="AG2713" s="6">
        <f t="shared" si="259"/>
        <v>0</v>
      </c>
      <c r="AH2713" s="4">
        <f t="shared" si="260"/>
        <v>0</v>
      </c>
      <c r="AI2713" s="4">
        <v>118.089425</v>
      </c>
      <c r="AJ2713" s="4">
        <v>24.479833</v>
      </c>
      <c r="AK2713" s="4">
        <v>0</v>
      </c>
      <c r="AL2713" s="4">
        <v>2011</v>
      </c>
      <c r="AM2713" s="4">
        <v>0</v>
      </c>
      <c r="AN2713" s="1">
        <f t="shared" si="261"/>
        <v>0</v>
      </c>
      <c r="AO2713" s="1">
        <f t="shared" si="262"/>
        <v>0</v>
      </c>
    </row>
    <row r="2714" s="1" customFormat="1" spans="1:41">
      <c r="A2714">
        <v>2012</v>
      </c>
      <c r="B2714" t="s">
        <v>16466</v>
      </c>
      <c r="C2714" s="2">
        <v>350200</v>
      </c>
      <c r="D2714" t="s">
        <v>16612</v>
      </c>
      <c r="E2714">
        <v>28170697</v>
      </c>
      <c r="F2714">
        <v>11951551.02</v>
      </c>
      <c r="G2714">
        <v>0.424254714748449</v>
      </c>
      <c r="H2714">
        <v>0.17652848</v>
      </c>
      <c r="I2714">
        <v>0.057985</v>
      </c>
      <c r="J2714">
        <v>0.01183</v>
      </c>
      <c r="K2714">
        <v>0.026801</v>
      </c>
      <c r="L2714">
        <v>0.011153</v>
      </c>
      <c r="M2714">
        <v>0.008201</v>
      </c>
      <c r="N2714">
        <v>0.038548</v>
      </c>
      <c r="O2714">
        <v>0.019745</v>
      </c>
      <c r="P2714" s="3" t="s">
        <v>16671</v>
      </c>
      <c r="Q2714" s="3" t="s">
        <v>85</v>
      </c>
      <c r="R2714" s="3" t="s">
        <v>16672</v>
      </c>
      <c r="S2714" s="3" t="s">
        <v>16673</v>
      </c>
      <c r="T2714" s="3" t="s">
        <v>16674</v>
      </c>
      <c r="U2714" s="3" t="s">
        <v>16675</v>
      </c>
      <c r="V2714" s="3" t="s">
        <v>2430</v>
      </c>
      <c r="W2714" s="3" t="s">
        <v>1035</v>
      </c>
      <c r="X2714" s="3" t="s">
        <v>483</v>
      </c>
      <c r="Y2714" s="4">
        <v>403</v>
      </c>
      <c r="Z2714" s="4">
        <v>1405.9980026</v>
      </c>
      <c r="AA2714" s="4">
        <f t="shared" si="258"/>
        <v>0.409</v>
      </c>
      <c r="AB2714" s="4">
        <v>25393132</v>
      </c>
      <c r="AC2714" s="4">
        <v>0.553692235601343</v>
      </c>
      <c r="AD2714" s="3">
        <v>0</v>
      </c>
      <c r="AE2714" s="3">
        <v>0</v>
      </c>
      <c r="AF2714" s="3">
        <f t="shared" si="263"/>
        <v>0</v>
      </c>
      <c r="AG2714" s="6">
        <f t="shared" si="259"/>
        <v>0</v>
      </c>
      <c r="AH2714" s="4">
        <f t="shared" si="260"/>
        <v>0</v>
      </c>
      <c r="AI2714" s="4">
        <v>118.089425</v>
      </c>
      <c r="AJ2714" s="4">
        <v>24.479833</v>
      </c>
      <c r="AK2714" s="4">
        <v>0</v>
      </c>
      <c r="AL2714" s="4">
        <v>2012</v>
      </c>
      <c r="AM2714" s="4">
        <v>0</v>
      </c>
      <c r="AN2714" s="1">
        <f t="shared" si="261"/>
        <v>0</v>
      </c>
      <c r="AO2714" s="1">
        <f t="shared" si="262"/>
        <v>0</v>
      </c>
    </row>
    <row r="2715" s="1" customFormat="1" spans="1:41">
      <c r="A2715">
        <v>2013</v>
      </c>
      <c r="B2715" t="s">
        <v>16466</v>
      </c>
      <c r="C2715" s="2">
        <v>350200</v>
      </c>
      <c r="D2715" t="s">
        <v>16612</v>
      </c>
      <c r="E2715">
        <v>30181565</v>
      </c>
      <c r="F2715">
        <v>11747741.12</v>
      </c>
      <c r="G2715">
        <v>0.389235651630391</v>
      </c>
      <c r="H2715">
        <v>0.2433486</v>
      </c>
      <c r="I2715">
        <v>0.070748</v>
      </c>
      <c r="J2715">
        <v>0.017622</v>
      </c>
      <c r="K2715">
        <v>0.029019</v>
      </c>
      <c r="L2715">
        <v>0.008291</v>
      </c>
      <c r="M2715">
        <v>0.015817</v>
      </c>
      <c r="N2715">
        <v>0.071304</v>
      </c>
      <c r="O2715">
        <v>0.033605</v>
      </c>
      <c r="P2715" s="3" t="s">
        <v>16676</v>
      </c>
      <c r="Q2715" s="3" t="s">
        <v>363</v>
      </c>
      <c r="R2715" s="3" t="s">
        <v>16677</v>
      </c>
      <c r="S2715" s="3" t="s">
        <v>16678</v>
      </c>
      <c r="T2715" s="3" t="s">
        <v>16679</v>
      </c>
      <c r="U2715" s="3" t="s">
        <v>16680</v>
      </c>
      <c r="V2715" s="3" t="s">
        <v>2430</v>
      </c>
      <c r="W2715" s="3" t="s">
        <v>136</v>
      </c>
      <c r="X2715" s="3" t="s">
        <v>2290</v>
      </c>
      <c r="Y2715" s="4">
        <v>418</v>
      </c>
      <c r="Z2715" s="4">
        <v>1330.64094942</v>
      </c>
      <c r="AA2715" s="4">
        <f t="shared" si="258"/>
        <v>0.3738</v>
      </c>
      <c r="AB2715" s="4">
        <v>28170697</v>
      </c>
      <c r="AC2715" s="4">
        <v>0.472349317242665</v>
      </c>
      <c r="AD2715" s="3">
        <v>0</v>
      </c>
      <c r="AE2715" s="3">
        <v>0</v>
      </c>
      <c r="AF2715" s="3">
        <f t="shared" si="263"/>
        <v>0</v>
      </c>
      <c r="AG2715" s="6">
        <f t="shared" si="259"/>
        <v>0</v>
      </c>
      <c r="AH2715" s="4">
        <f t="shared" si="260"/>
        <v>0</v>
      </c>
      <c r="AI2715" s="4">
        <v>118.089425</v>
      </c>
      <c r="AJ2715" s="4">
        <v>24.479833</v>
      </c>
      <c r="AK2715" s="4">
        <v>0</v>
      </c>
      <c r="AL2715" s="4">
        <v>2013</v>
      </c>
      <c r="AM2715" s="4">
        <v>0</v>
      </c>
      <c r="AN2715" s="1">
        <f t="shared" si="261"/>
        <v>0</v>
      </c>
      <c r="AO2715" s="1">
        <f t="shared" si="262"/>
        <v>0</v>
      </c>
    </row>
    <row r="2716" s="1" customFormat="1" spans="1:41">
      <c r="A2716">
        <v>2014</v>
      </c>
      <c r="B2716" t="s">
        <v>16466</v>
      </c>
      <c r="C2716" s="2">
        <v>350200</v>
      </c>
      <c r="D2716" t="s">
        <v>16612</v>
      </c>
      <c r="E2716">
        <v>32735772</v>
      </c>
      <c r="F2716">
        <v>11418191.43</v>
      </c>
      <c r="G2716">
        <v>0.348798599587021</v>
      </c>
      <c r="H2716">
        <v>0.15664866</v>
      </c>
      <c r="I2716">
        <v>0.040339</v>
      </c>
      <c r="J2716">
        <v>0.008415</v>
      </c>
      <c r="K2716">
        <v>0.018804</v>
      </c>
      <c r="L2716">
        <v>0.006953</v>
      </c>
      <c r="M2716">
        <v>0.006167</v>
      </c>
      <c r="N2716">
        <v>0.069674</v>
      </c>
      <c r="O2716">
        <v>0.027109</v>
      </c>
      <c r="P2716" s="3" t="s">
        <v>16681</v>
      </c>
      <c r="Q2716" s="3" t="s">
        <v>269</v>
      </c>
      <c r="R2716" s="3" t="s">
        <v>16682</v>
      </c>
      <c r="S2716" s="3" t="s">
        <v>16683</v>
      </c>
      <c r="T2716" s="3" t="s">
        <v>16684</v>
      </c>
      <c r="U2716" s="3" t="s">
        <v>16685</v>
      </c>
      <c r="V2716" s="3" t="s">
        <v>7042</v>
      </c>
      <c r="W2716" s="3" t="s">
        <v>1356</v>
      </c>
      <c r="X2716" s="3" t="s">
        <v>1588</v>
      </c>
      <c r="Y2716" s="4">
        <v>441</v>
      </c>
      <c r="Z2716" s="4">
        <v>1445.12264051</v>
      </c>
      <c r="AA2716" s="4">
        <f t="shared" si="258"/>
        <v>0.3316</v>
      </c>
      <c r="AB2716" s="4">
        <v>30181565</v>
      </c>
      <c r="AC2716" s="4">
        <v>0.478809710666097</v>
      </c>
      <c r="AD2716" s="3">
        <v>0</v>
      </c>
      <c r="AE2716" s="3">
        <v>0</v>
      </c>
      <c r="AF2716" s="3">
        <f t="shared" si="263"/>
        <v>0</v>
      </c>
      <c r="AG2716" s="6">
        <f t="shared" si="259"/>
        <v>0</v>
      </c>
      <c r="AH2716" s="4">
        <f t="shared" si="260"/>
        <v>0</v>
      </c>
      <c r="AI2716" s="4">
        <v>118.089425</v>
      </c>
      <c r="AJ2716" s="4">
        <v>24.479833</v>
      </c>
      <c r="AK2716" s="4">
        <v>0</v>
      </c>
      <c r="AL2716" s="4">
        <v>2014</v>
      </c>
      <c r="AM2716" s="4">
        <v>0</v>
      </c>
      <c r="AN2716" s="1">
        <f t="shared" si="261"/>
        <v>0</v>
      </c>
      <c r="AO2716" s="1">
        <f t="shared" si="262"/>
        <v>0</v>
      </c>
    </row>
    <row r="2717" s="1" customFormat="1" spans="1:41">
      <c r="A2717">
        <v>2015</v>
      </c>
      <c r="B2717" t="s">
        <v>16466</v>
      </c>
      <c r="C2717" s="2">
        <v>350200</v>
      </c>
      <c r="D2717" t="s">
        <v>16612</v>
      </c>
      <c r="E2717">
        <v>34660288</v>
      </c>
      <c r="F2717">
        <v>11358642.83</v>
      </c>
      <c r="G2717">
        <v>0.327713457833934</v>
      </c>
      <c r="H2717">
        <v>0.17163129</v>
      </c>
      <c r="I2717">
        <v>0.058325</v>
      </c>
      <c r="J2717">
        <v>0.01739</v>
      </c>
      <c r="K2717">
        <v>0.028752</v>
      </c>
      <c r="L2717">
        <v>0.00764</v>
      </c>
      <c r="M2717">
        <v>0.004543</v>
      </c>
      <c r="N2717">
        <v>0.040732</v>
      </c>
      <c r="O2717">
        <v>0.017567</v>
      </c>
      <c r="P2717" s="3" t="s">
        <v>16686</v>
      </c>
      <c r="Q2717" s="3" t="s">
        <v>617</v>
      </c>
      <c r="R2717" s="3" t="s">
        <v>16687</v>
      </c>
      <c r="S2717" s="3" t="s">
        <v>16688</v>
      </c>
      <c r="T2717" s="3" t="s">
        <v>16689</v>
      </c>
      <c r="U2717" s="3" t="s">
        <v>16690</v>
      </c>
      <c r="V2717" s="3" t="s">
        <v>6365</v>
      </c>
      <c r="W2717" s="3" t="s">
        <v>733</v>
      </c>
      <c r="X2717" s="3" t="s">
        <v>859</v>
      </c>
      <c r="Y2717" s="4">
        <v>454</v>
      </c>
      <c r="Z2717" s="4">
        <v>1478.29044954</v>
      </c>
      <c r="AA2717" s="4">
        <f t="shared" si="258"/>
        <v>0.2984</v>
      </c>
      <c r="AB2717" s="4">
        <v>32735772</v>
      </c>
      <c r="AC2717" s="4">
        <v>0.45158258358471</v>
      </c>
      <c r="AD2717" s="3">
        <v>0</v>
      </c>
      <c r="AE2717" s="3">
        <v>0</v>
      </c>
      <c r="AF2717" s="3">
        <f t="shared" si="263"/>
        <v>0</v>
      </c>
      <c r="AG2717" s="6">
        <f t="shared" si="259"/>
        <v>0</v>
      </c>
      <c r="AH2717" s="4">
        <f t="shared" si="260"/>
        <v>0</v>
      </c>
      <c r="AI2717" s="4">
        <v>118.089425</v>
      </c>
      <c r="AJ2717" s="4">
        <v>24.479833</v>
      </c>
      <c r="AK2717" s="4">
        <v>0</v>
      </c>
      <c r="AL2717" s="4">
        <v>2015</v>
      </c>
      <c r="AM2717" s="4">
        <v>0</v>
      </c>
      <c r="AN2717" s="1">
        <f t="shared" si="261"/>
        <v>0</v>
      </c>
      <c r="AO2717" s="1">
        <f t="shared" si="262"/>
        <v>0</v>
      </c>
    </row>
    <row r="2718" s="1" customFormat="1" spans="1:41">
      <c r="A2718">
        <v>2016</v>
      </c>
      <c r="B2718" t="s">
        <v>16466</v>
      </c>
      <c r="C2718" s="2">
        <v>350200</v>
      </c>
      <c r="D2718" t="s">
        <v>16612</v>
      </c>
      <c r="E2718">
        <v>37842662</v>
      </c>
      <c r="F2718">
        <v>11389399.43</v>
      </c>
      <c r="G2718">
        <v>0.300967184338142</v>
      </c>
      <c r="H2718">
        <v>0.22138984</v>
      </c>
      <c r="I2718">
        <v>0.072168</v>
      </c>
      <c r="J2718">
        <v>0.018154</v>
      </c>
      <c r="K2718">
        <v>0.032184</v>
      </c>
      <c r="L2718">
        <v>0.011885</v>
      </c>
      <c r="M2718">
        <v>0.009945</v>
      </c>
      <c r="N2718">
        <v>0.049237</v>
      </c>
      <c r="O2718">
        <v>0.023603</v>
      </c>
      <c r="P2718" s="3" t="s">
        <v>16691</v>
      </c>
      <c r="Q2718" s="3" t="s">
        <v>371</v>
      </c>
      <c r="R2718" s="3" t="s">
        <v>16692</v>
      </c>
      <c r="S2718" s="3" t="s">
        <v>3068</v>
      </c>
      <c r="T2718" s="3" t="s">
        <v>16693</v>
      </c>
      <c r="U2718" s="3" t="s">
        <v>16694</v>
      </c>
      <c r="V2718" s="3" t="s">
        <v>6365</v>
      </c>
      <c r="W2718" s="3" t="s">
        <v>2323</v>
      </c>
      <c r="X2718" s="3" t="s">
        <v>4283</v>
      </c>
      <c r="Y2718" s="4">
        <v>465</v>
      </c>
      <c r="Z2718" s="4">
        <v>1540.89078456</v>
      </c>
      <c r="AA2718" s="4">
        <f t="shared" si="258"/>
        <v>0.2766</v>
      </c>
      <c r="AB2718" s="4">
        <v>34660288</v>
      </c>
      <c r="AC2718" s="4">
        <v>0.444569527108373</v>
      </c>
      <c r="AD2718" s="3">
        <v>0</v>
      </c>
      <c r="AE2718" s="3">
        <v>0</v>
      </c>
      <c r="AF2718" s="3">
        <f t="shared" si="263"/>
        <v>0</v>
      </c>
      <c r="AG2718" s="6">
        <f t="shared" si="259"/>
        <v>0</v>
      </c>
      <c r="AH2718" s="4">
        <f t="shared" si="260"/>
        <v>0</v>
      </c>
      <c r="AI2718" s="4">
        <v>118.089425</v>
      </c>
      <c r="AJ2718" s="4">
        <v>24.479833</v>
      </c>
      <c r="AK2718" s="4">
        <v>0</v>
      </c>
      <c r="AL2718" s="4">
        <v>2016</v>
      </c>
      <c r="AM2718" s="4">
        <v>0</v>
      </c>
      <c r="AN2718" s="1">
        <f t="shared" si="261"/>
        <v>0</v>
      </c>
      <c r="AO2718" s="1">
        <f t="shared" si="262"/>
        <v>0</v>
      </c>
    </row>
    <row r="2719" s="1" customFormat="1" spans="1:41">
      <c r="A2719">
        <v>2017</v>
      </c>
      <c r="B2719" t="s">
        <v>16466</v>
      </c>
      <c r="C2719" s="2">
        <v>350200</v>
      </c>
      <c r="D2719" t="s">
        <v>16612</v>
      </c>
      <c r="E2719">
        <v>42878396</v>
      </c>
      <c r="F2719">
        <v>11483266.64</v>
      </c>
      <c r="G2719">
        <v>0.267810079462861</v>
      </c>
      <c r="H2719">
        <v>0.15461178</v>
      </c>
      <c r="I2719">
        <v>0.047012</v>
      </c>
      <c r="J2719">
        <v>0.013227</v>
      </c>
      <c r="K2719">
        <v>0.020439</v>
      </c>
      <c r="L2719">
        <v>0.007637</v>
      </c>
      <c r="M2719">
        <v>0.005709</v>
      </c>
      <c r="N2719">
        <v>0.049307</v>
      </c>
      <c r="O2719">
        <v>0.018697</v>
      </c>
      <c r="P2719" s="3" t="s">
        <v>16695</v>
      </c>
      <c r="Q2719" s="3" t="s">
        <v>2178</v>
      </c>
      <c r="R2719" s="3" t="s">
        <v>16696</v>
      </c>
      <c r="S2719" s="3" t="s">
        <v>16697</v>
      </c>
      <c r="T2719" s="3" t="s">
        <v>16698</v>
      </c>
      <c r="U2719" s="3" t="s">
        <v>16699</v>
      </c>
      <c r="V2719" s="3" t="s">
        <v>7186</v>
      </c>
      <c r="W2719" s="3" t="s">
        <v>3121</v>
      </c>
      <c r="X2719" s="3" t="s">
        <v>6353</v>
      </c>
      <c r="Y2719" s="4">
        <v>478</v>
      </c>
      <c r="Z2719" s="4">
        <v>1268.86606808</v>
      </c>
      <c r="AA2719" s="4">
        <f t="shared" si="258"/>
        <v>0.2492</v>
      </c>
      <c r="AB2719" s="4">
        <v>37842662</v>
      </c>
      <c r="AC2719" s="4">
        <v>0.335300425768145</v>
      </c>
      <c r="AD2719" s="3">
        <v>0</v>
      </c>
      <c r="AE2719" s="3">
        <v>0</v>
      </c>
      <c r="AF2719" s="3">
        <f t="shared" si="263"/>
        <v>0</v>
      </c>
      <c r="AG2719" s="6">
        <f t="shared" si="259"/>
        <v>0</v>
      </c>
      <c r="AH2719" s="4">
        <f t="shared" si="260"/>
        <v>0</v>
      </c>
      <c r="AI2719" s="4">
        <v>118.089425</v>
      </c>
      <c r="AJ2719" s="4">
        <v>24.479833</v>
      </c>
      <c r="AK2719" s="4">
        <v>0</v>
      </c>
      <c r="AL2719" s="4">
        <v>2017</v>
      </c>
      <c r="AM2719" s="4">
        <v>0</v>
      </c>
      <c r="AN2719" s="1">
        <f t="shared" si="261"/>
        <v>0</v>
      </c>
      <c r="AO2719" s="1">
        <f t="shared" si="262"/>
        <v>0</v>
      </c>
    </row>
    <row r="2720" s="1" customFormat="1" spans="1:41">
      <c r="A2720">
        <v>2018</v>
      </c>
      <c r="B2720" t="s">
        <v>16466</v>
      </c>
      <c r="C2720" s="2">
        <v>350200</v>
      </c>
      <c r="D2720" t="s">
        <v>16612</v>
      </c>
      <c r="E2720">
        <v>47914131</v>
      </c>
      <c r="F2720">
        <v>11773984.9</v>
      </c>
      <c r="G2720">
        <v>0.245730949393614</v>
      </c>
      <c r="H2720">
        <v>0.18066906</v>
      </c>
      <c r="I2720">
        <v>0.043412</v>
      </c>
      <c r="J2720">
        <v>0.012323</v>
      </c>
      <c r="K2720">
        <v>0.019378</v>
      </c>
      <c r="L2720">
        <v>0.005037</v>
      </c>
      <c r="M2720">
        <v>0.006674</v>
      </c>
      <c r="N2720">
        <v>0.081629</v>
      </c>
      <c r="O2720">
        <v>0.038341</v>
      </c>
      <c r="P2720" s="3" t="s">
        <v>16700</v>
      </c>
      <c r="Q2720" s="3" t="s">
        <v>455</v>
      </c>
      <c r="R2720" s="3" t="s">
        <v>16701</v>
      </c>
      <c r="S2720" s="3" t="s">
        <v>16702</v>
      </c>
      <c r="T2720" s="3" t="s">
        <v>16703</v>
      </c>
      <c r="U2720" s="3" t="s">
        <v>16704</v>
      </c>
      <c r="V2720" s="3" t="s">
        <v>5560</v>
      </c>
      <c r="W2720" s="3" t="s">
        <v>4262</v>
      </c>
      <c r="X2720" s="3" t="s">
        <v>3794</v>
      </c>
      <c r="Y2720" s="4">
        <v>496</v>
      </c>
      <c r="Z2720" s="4">
        <v>1312.9879985</v>
      </c>
      <c r="AA2720" s="4">
        <f t="shared" si="258"/>
        <v>0.2153</v>
      </c>
      <c r="AB2720" s="4">
        <v>42878396</v>
      </c>
      <c r="AC2720" s="4">
        <v>0.306212013737641</v>
      </c>
      <c r="AD2720" s="3">
        <v>0</v>
      </c>
      <c r="AE2720" s="3">
        <v>0</v>
      </c>
      <c r="AF2720" s="3">
        <f t="shared" si="263"/>
        <v>0</v>
      </c>
      <c r="AG2720" s="6">
        <f t="shared" si="259"/>
        <v>0</v>
      </c>
      <c r="AH2720" s="4">
        <f t="shared" si="260"/>
        <v>0</v>
      </c>
      <c r="AI2720" s="4">
        <v>118.089425</v>
      </c>
      <c r="AJ2720" s="4">
        <v>24.479833</v>
      </c>
      <c r="AK2720" s="4">
        <v>0</v>
      </c>
      <c r="AL2720" s="4">
        <v>2018</v>
      </c>
      <c r="AM2720" s="4">
        <v>0</v>
      </c>
      <c r="AN2720" s="1">
        <f t="shared" si="261"/>
        <v>0</v>
      </c>
      <c r="AO2720" s="1">
        <f t="shared" si="262"/>
        <v>0</v>
      </c>
    </row>
    <row r="2721" s="1" customFormat="1" spans="1:41">
      <c r="A2721">
        <v>2019</v>
      </c>
      <c r="B2721" t="s">
        <v>16466</v>
      </c>
      <c r="C2721" s="2">
        <v>350200</v>
      </c>
      <c r="D2721" t="s">
        <v>16612</v>
      </c>
      <c r="E2721">
        <v>59950000</v>
      </c>
      <c r="F2721">
        <v>11681711.88</v>
      </c>
      <c r="G2721">
        <v>0.194857579316097</v>
      </c>
      <c r="H2721">
        <v>0.21631951</v>
      </c>
      <c r="I2721">
        <v>0.065523</v>
      </c>
      <c r="J2721">
        <v>0.015905</v>
      </c>
      <c r="K2721">
        <v>0.028164</v>
      </c>
      <c r="L2721">
        <v>0.007519</v>
      </c>
      <c r="M2721">
        <v>0.013935</v>
      </c>
      <c r="N2721">
        <v>0.066071</v>
      </c>
      <c r="O2721">
        <v>0.023131</v>
      </c>
      <c r="P2721" s="3" t="s">
        <v>16705</v>
      </c>
      <c r="Q2721" s="3" t="s">
        <v>371</v>
      </c>
      <c r="R2721" s="3" t="s">
        <v>16706</v>
      </c>
      <c r="S2721" s="3" t="s">
        <v>16707</v>
      </c>
      <c r="T2721" s="3" t="s">
        <v>16708</v>
      </c>
      <c r="U2721" s="3" t="s">
        <v>16709</v>
      </c>
      <c r="V2721" s="3" t="s">
        <v>5560</v>
      </c>
      <c r="W2721" s="3" t="s">
        <v>3024</v>
      </c>
      <c r="X2721" s="3" t="s">
        <v>2094</v>
      </c>
      <c r="Y2721" s="4">
        <v>512</v>
      </c>
      <c r="Z2721" s="4">
        <v>1237.2593067</v>
      </c>
      <c r="AA2721" s="4">
        <f t="shared" si="258"/>
        <v>0.1942</v>
      </c>
      <c r="AB2721" s="4">
        <v>47914131</v>
      </c>
      <c r="AC2721" s="4">
        <v>0.258224302701013</v>
      </c>
      <c r="AD2721" s="3">
        <v>0</v>
      </c>
      <c r="AE2721" s="3">
        <v>0</v>
      </c>
      <c r="AF2721" s="3">
        <f t="shared" si="263"/>
        <v>0</v>
      </c>
      <c r="AG2721" s="6">
        <f t="shared" si="259"/>
        <v>0</v>
      </c>
      <c r="AH2721" s="4">
        <f t="shared" si="260"/>
        <v>0</v>
      </c>
      <c r="AI2721" s="4">
        <v>118.089425</v>
      </c>
      <c r="AJ2721" s="4">
        <v>24.479833</v>
      </c>
      <c r="AK2721" s="4">
        <v>0</v>
      </c>
      <c r="AL2721" s="4">
        <v>2019</v>
      </c>
      <c r="AM2721" s="4">
        <v>0</v>
      </c>
      <c r="AN2721" s="1">
        <f t="shared" si="261"/>
        <v>0</v>
      </c>
      <c r="AO2721" s="1">
        <f t="shared" si="262"/>
        <v>0</v>
      </c>
    </row>
    <row r="2722" s="1" customFormat="1" spans="1:41">
      <c r="A2722">
        <v>2020</v>
      </c>
      <c r="B2722" t="s">
        <v>16466</v>
      </c>
      <c r="C2722" s="2">
        <v>350200</v>
      </c>
      <c r="D2722" t="s">
        <v>16612</v>
      </c>
      <c r="E2722">
        <v>63840000</v>
      </c>
      <c r="F2722">
        <v>11575726.4</v>
      </c>
      <c r="G2722">
        <v>0.181324035087719</v>
      </c>
      <c r="H2722">
        <v>0.21153538</v>
      </c>
      <c r="I2722">
        <v>0.07369</v>
      </c>
      <c r="J2722">
        <v>0.018675</v>
      </c>
      <c r="K2722">
        <v>0.035554</v>
      </c>
      <c r="L2722">
        <v>0.014053</v>
      </c>
      <c r="M2722">
        <v>0.005408</v>
      </c>
      <c r="N2722">
        <v>0.045614</v>
      </c>
      <c r="O2722">
        <v>0.015116</v>
      </c>
      <c r="P2722" s="3" t="s">
        <v>16710</v>
      </c>
      <c r="Q2722" s="3" t="s">
        <v>1520</v>
      </c>
      <c r="R2722" s="3" t="s">
        <v>16711</v>
      </c>
      <c r="S2722" s="3" t="s">
        <v>16712</v>
      </c>
      <c r="T2722" s="3" t="s">
        <v>16713</v>
      </c>
      <c r="U2722" s="3" t="s">
        <v>16714</v>
      </c>
      <c r="V2722" s="3" t="s">
        <v>7186</v>
      </c>
      <c r="W2722" s="3" t="s">
        <v>4262</v>
      </c>
      <c r="X2722" s="3" t="s">
        <v>4128</v>
      </c>
      <c r="Y2722" s="4">
        <v>518</v>
      </c>
      <c r="Z2722" s="4">
        <v>1310.44591101</v>
      </c>
      <c r="AA2722" s="4">
        <f t="shared" si="258"/>
        <v>0.1799</v>
      </c>
      <c r="AB2722" s="4">
        <v>59950000</v>
      </c>
      <c r="AC2722" s="4">
        <v>0.218589810010008</v>
      </c>
      <c r="AD2722" s="3">
        <v>0</v>
      </c>
      <c r="AE2722" s="3">
        <v>0</v>
      </c>
      <c r="AF2722" s="3">
        <f t="shared" si="263"/>
        <v>0</v>
      </c>
      <c r="AG2722" s="6">
        <f t="shared" si="259"/>
        <v>0</v>
      </c>
      <c r="AH2722" s="4">
        <f t="shared" si="260"/>
        <v>0</v>
      </c>
      <c r="AI2722" s="4">
        <v>118.089425</v>
      </c>
      <c r="AJ2722" s="4">
        <v>24.479833</v>
      </c>
      <c r="AK2722" s="4">
        <v>0</v>
      </c>
      <c r="AL2722" s="4">
        <v>2020</v>
      </c>
      <c r="AM2722" s="4">
        <v>0</v>
      </c>
      <c r="AN2722" s="1">
        <f t="shared" si="261"/>
        <v>0</v>
      </c>
      <c r="AO2722" s="1">
        <f t="shared" si="262"/>
        <v>0</v>
      </c>
    </row>
    <row r="2723" s="1" customFormat="1" spans="1:41">
      <c r="A2723">
        <v>2021</v>
      </c>
      <c r="B2723" t="s">
        <v>16466</v>
      </c>
      <c r="C2723" s="2">
        <v>350200</v>
      </c>
      <c r="D2723" t="s">
        <v>16612</v>
      </c>
      <c r="E2723">
        <v>70340000</v>
      </c>
      <c r="F2723">
        <v>12289465.17</v>
      </c>
      <c r="G2723">
        <v>0.174715171595109</v>
      </c>
      <c r="H2723">
        <v>0.24875328</v>
      </c>
      <c r="I2723">
        <v>0.072566</v>
      </c>
      <c r="J2723">
        <v>0.019773</v>
      </c>
      <c r="K2723">
        <v>0.030085</v>
      </c>
      <c r="L2723">
        <v>0.014</v>
      </c>
      <c r="M2723">
        <v>0.008708</v>
      </c>
      <c r="N2723">
        <v>0.080527</v>
      </c>
      <c r="O2723">
        <v>0.030701</v>
      </c>
      <c r="P2723" s="3" t="s">
        <v>16715</v>
      </c>
      <c r="Q2723" s="3" t="s">
        <v>429</v>
      </c>
      <c r="R2723" s="3" t="s">
        <v>16716</v>
      </c>
      <c r="S2723" s="3" t="s">
        <v>16717</v>
      </c>
      <c r="T2723" s="3" t="s">
        <v>16718</v>
      </c>
      <c r="U2723" s="3" t="s">
        <v>16719</v>
      </c>
      <c r="V2723" s="3" t="s">
        <v>5560</v>
      </c>
      <c r="W2723" s="3" t="s">
        <v>3419</v>
      </c>
      <c r="X2723" s="3" t="s">
        <v>2590</v>
      </c>
      <c r="Y2723" s="4">
        <v>528</v>
      </c>
      <c r="Z2723" s="4">
        <v>1291.55144661</v>
      </c>
      <c r="AA2723" s="4">
        <f t="shared" si="258"/>
        <v>0.1684</v>
      </c>
      <c r="AB2723" s="4">
        <v>63840000</v>
      </c>
      <c r="AC2723" s="4">
        <v>0.202310690258459</v>
      </c>
      <c r="AD2723" s="3">
        <v>0</v>
      </c>
      <c r="AE2723" s="3">
        <v>0</v>
      </c>
      <c r="AF2723" s="3">
        <f t="shared" si="263"/>
        <v>0</v>
      </c>
      <c r="AG2723" s="6">
        <f t="shared" si="259"/>
        <v>0</v>
      </c>
      <c r="AH2723" s="4">
        <f t="shared" si="260"/>
        <v>0</v>
      </c>
      <c r="AI2723" s="4">
        <v>118.089425</v>
      </c>
      <c r="AJ2723" s="4">
        <v>24.479833</v>
      </c>
      <c r="AK2723" s="4">
        <v>0</v>
      </c>
      <c r="AL2723" s="4">
        <v>2021</v>
      </c>
      <c r="AM2723" s="4">
        <v>0</v>
      </c>
      <c r="AN2723" s="1">
        <f t="shared" si="261"/>
        <v>0</v>
      </c>
      <c r="AO2723" s="1">
        <f t="shared" si="262"/>
        <v>0</v>
      </c>
    </row>
    <row r="2724" s="1" customFormat="1" spans="1:41">
      <c r="A2724">
        <v>2022</v>
      </c>
      <c r="B2724" t="s">
        <v>16466</v>
      </c>
      <c r="C2724" s="2">
        <v>350200</v>
      </c>
      <c r="D2724" t="s">
        <v>16612</v>
      </c>
      <c r="E2724">
        <v>78030000</v>
      </c>
      <c r="F2724">
        <v>11868164.12</v>
      </c>
      <c r="G2724">
        <v>0.152097451236704</v>
      </c>
      <c r="H2724">
        <v>0.17399035</v>
      </c>
      <c r="I2724">
        <v>0.055289</v>
      </c>
      <c r="J2724">
        <v>0.011952</v>
      </c>
      <c r="K2724">
        <v>0.027089</v>
      </c>
      <c r="L2724">
        <v>0.00954</v>
      </c>
      <c r="M2724">
        <v>0.006709</v>
      </c>
      <c r="N2724">
        <v>0.051117</v>
      </c>
      <c r="O2724">
        <v>0.019073</v>
      </c>
      <c r="P2724" s="3" t="s">
        <v>16720</v>
      </c>
      <c r="Q2724" s="3" t="s">
        <v>64</v>
      </c>
      <c r="R2724" s="3" t="s">
        <v>16721</v>
      </c>
      <c r="S2724" s="3" t="s">
        <v>16722</v>
      </c>
      <c r="T2724" s="3" t="s">
        <v>16723</v>
      </c>
      <c r="U2724" s="3" t="s">
        <v>16724</v>
      </c>
      <c r="V2724" s="3" t="s">
        <v>5560</v>
      </c>
      <c r="W2724" s="3" t="s">
        <v>6280</v>
      </c>
      <c r="X2724" s="3" t="s">
        <v>14497</v>
      </c>
      <c r="Y2724" s="4">
        <v>530.8</v>
      </c>
      <c r="Z2724" s="4">
        <v>856.24368452</v>
      </c>
      <c r="AA2724" s="4">
        <f t="shared" si="258"/>
        <v>0.153</v>
      </c>
      <c r="AB2724" s="4">
        <v>70340000</v>
      </c>
      <c r="AC2724" s="4">
        <v>0.12172926990617</v>
      </c>
      <c r="AD2724" s="3">
        <v>0</v>
      </c>
      <c r="AE2724" s="3">
        <v>0</v>
      </c>
      <c r="AF2724" s="3">
        <f t="shared" si="263"/>
        <v>0</v>
      </c>
      <c r="AG2724" s="6">
        <f t="shared" si="259"/>
        <v>0</v>
      </c>
      <c r="AH2724" s="4">
        <f t="shared" si="260"/>
        <v>0</v>
      </c>
      <c r="AI2724" s="4">
        <v>118.089425</v>
      </c>
      <c r="AJ2724" s="4">
        <v>24.479833</v>
      </c>
      <c r="AK2724" s="4">
        <v>0</v>
      </c>
      <c r="AL2724" s="4">
        <v>2022</v>
      </c>
      <c r="AM2724" s="4">
        <v>0</v>
      </c>
      <c r="AN2724" s="1">
        <f t="shared" si="261"/>
        <v>0</v>
      </c>
      <c r="AO2724" s="1">
        <f t="shared" si="262"/>
        <v>0</v>
      </c>
    </row>
    <row r="2725" s="1" customFormat="1" spans="1:41">
      <c r="A2725">
        <v>2023</v>
      </c>
      <c r="B2725" t="s">
        <v>16466</v>
      </c>
      <c r="C2725" s="2">
        <v>350200</v>
      </c>
      <c r="D2725" t="s">
        <v>16612</v>
      </c>
      <c r="E2725">
        <v>80660000</v>
      </c>
      <c r="F2725">
        <v>12208793.98</v>
      </c>
      <c r="G2725">
        <v>0.15136119489214</v>
      </c>
      <c r="H2725">
        <v>0.15280347</v>
      </c>
      <c r="I2725">
        <v>0.04303</v>
      </c>
      <c r="J2725">
        <v>0.009149</v>
      </c>
      <c r="K2725">
        <v>0.02911</v>
      </c>
      <c r="L2725">
        <v>0.010097</v>
      </c>
      <c r="M2725">
        <v>0.009728</v>
      </c>
      <c r="N2725">
        <v>0.026726</v>
      </c>
      <c r="O2725">
        <v>0.012464</v>
      </c>
      <c r="P2725" s="3" t="s">
        <v>16725</v>
      </c>
      <c r="Q2725" s="3" t="s">
        <v>2334</v>
      </c>
      <c r="R2725" s="3" t="s">
        <v>16726</v>
      </c>
      <c r="S2725" s="3" t="s">
        <v>16727</v>
      </c>
      <c r="T2725" s="3" t="s">
        <v>16728</v>
      </c>
      <c r="U2725" s="3" t="s">
        <v>16729</v>
      </c>
      <c r="V2725" s="3" t="s">
        <v>3834</v>
      </c>
      <c r="W2725" s="3" t="s">
        <v>5210</v>
      </c>
      <c r="X2725" s="3" t="s">
        <v>466</v>
      </c>
      <c r="Y2725" s="4">
        <v>532.7</v>
      </c>
      <c r="Z2725" s="4">
        <v>906.2507</v>
      </c>
      <c r="AA2725" s="4">
        <f t="shared" si="258"/>
        <v>0.1514</v>
      </c>
      <c r="AB2725" s="4">
        <v>75967200</v>
      </c>
      <c r="AC2725" s="4">
        <v>0.119295</v>
      </c>
      <c r="AD2725" s="3">
        <v>0</v>
      </c>
      <c r="AE2725" s="3">
        <v>0</v>
      </c>
      <c r="AF2725" s="3">
        <f t="shared" si="263"/>
        <v>0</v>
      </c>
      <c r="AG2725" s="6">
        <f t="shared" si="259"/>
        <v>0</v>
      </c>
      <c r="AH2725" s="4">
        <f t="shared" si="260"/>
        <v>0</v>
      </c>
      <c r="AI2725" s="4">
        <v>118.089425</v>
      </c>
      <c r="AJ2725" s="4">
        <v>24.479833</v>
      </c>
      <c r="AK2725" s="4">
        <v>0</v>
      </c>
      <c r="AL2725" s="4">
        <v>2023</v>
      </c>
      <c r="AM2725" s="4">
        <v>1</v>
      </c>
      <c r="AN2725" s="1">
        <f t="shared" si="261"/>
        <v>0</v>
      </c>
      <c r="AO2725" s="1">
        <f t="shared" si="262"/>
        <v>0</v>
      </c>
    </row>
    <row r="2726" s="1" customFormat="1" spans="1:41">
      <c r="A2726">
        <v>2024</v>
      </c>
      <c r="B2726" t="s">
        <v>16466</v>
      </c>
      <c r="C2726" s="2">
        <v>350200</v>
      </c>
      <c r="D2726" t="s">
        <v>16612</v>
      </c>
      <c r="E2726">
        <v>85890000</v>
      </c>
      <c r="F2726">
        <v>12162059.94</v>
      </c>
      <c r="G2726">
        <v>0.141600418442194</v>
      </c>
      <c r="H2726">
        <v>0.16684636</v>
      </c>
      <c r="I2726">
        <v>0.044397</v>
      </c>
      <c r="J2726">
        <v>0.008954</v>
      </c>
      <c r="K2726">
        <v>0.032237</v>
      </c>
      <c r="L2726">
        <v>0.012314</v>
      </c>
      <c r="M2726">
        <v>0.012269</v>
      </c>
      <c r="N2726">
        <v>0.023641</v>
      </c>
      <c r="O2726">
        <v>0.011373</v>
      </c>
      <c r="P2726" s="3" t="s">
        <v>16730</v>
      </c>
      <c r="Q2726" s="3" t="s">
        <v>459</v>
      </c>
      <c r="R2726" s="3" t="s">
        <v>16731</v>
      </c>
      <c r="S2726" s="3" t="s">
        <v>16732</v>
      </c>
      <c r="T2726" s="3" t="s">
        <v>16733</v>
      </c>
      <c r="U2726" s="3" t="s">
        <v>16734</v>
      </c>
      <c r="V2726" s="3" t="s">
        <v>3834</v>
      </c>
      <c r="W2726" s="3" t="s">
        <v>3529</v>
      </c>
      <c r="X2726" s="3" t="s">
        <v>2442</v>
      </c>
      <c r="Y2726" s="4">
        <v>535</v>
      </c>
      <c r="Z2726" s="4">
        <v>959.1749</v>
      </c>
      <c r="AA2726" s="4">
        <f t="shared" si="258"/>
        <v>0.1416</v>
      </c>
      <c r="AB2726" s="4">
        <v>82044576</v>
      </c>
      <c r="AC2726" s="4">
        <v>0.116909</v>
      </c>
      <c r="AD2726" s="3">
        <v>0</v>
      </c>
      <c r="AE2726" s="3">
        <v>0</v>
      </c>
      <c r="AF2726" s="3">
        <f t="shared" si="263"/>
        <v>0</v>
      </c>
      <c r="AG2726" s="6">
        <f t="shared" si="259"/>
        <v>0</v>
      </c>
      <c r="AH2726" s="4">
        <f t="shared" si="260"/>
        <v>0</v>
      </c>
      <c r="AI2726" s="4">
        <v>118.089425</v>
      </c>
      <c r="AJ2726" s="4">
        <v>24.479833</v>
      </c>
      <c r="AK2726" s="4">
        <v>0</v>
      </c>
      <c r="AL2726" s="4">
        <v>2024</v>
      </c>
      <c r="AM2726" s="4">
        <v>1</v>
      </c>
      <c r="AN2726" s="1">
        <f t="shared" si="261"/>
        <v>0</v>
      </c>
      <c r="AO2726" s="1">
        <f t="shared" si="262"/>
        <v>0</v>
      </c>
    </row>
    <row r="2727" s="1" customFormat="1" spans="1:41">
      <c r="A2727">
        <v>2000</v>
      </c>
      <c r="B2727" t="s">
        <v>16466</v>
      </c>
      <c r="C2727" s="2">
        <v>350300</v>
      </c>
      <c r="D2727" t="s">
        <v>16735</v>
      </c>
      <c r="E2727">
        <v>1984502</v>
      </c>
      <c r="F2727">
        <v>1177829.95</v>
      </c>
      <c r="G2727">
        <v>0.593514115883985</v>
      </c>
      <c r="H2727">
        <v>0.08932089</v>
      </c>
      <c r="I2727">
        <v>0.027597</v>
      </c>
      <c r="J2727">
        <v>0.005772</v>
      </c>
      <c r="K2727">
        <v>0.011241</v>
      </c>
      <c r="L2727">
        <v>0.002854</v>
      </c>
      <c r="M2727">
        <v>0.00773</v>
      </c>
      <c r="N2727">
        <v>0.028574</v>
      </c>
      <c r="O2727">
        <v>0.010147</v>
      </c>
      <c r="P2727" s="3" t="s">
        <v>16736</v>
      </c>
      <c r="Q2727" s="3" t="s">
        <v>59</v>
      </c>
      <c r="R2727" s="3" t="s">
        <v>16737</v>
      </c>
      <c r="S2727" s="3" t="s">
        <v>14237</v>
      </c>
      <c r="T2727" s="3" t="s">
        <v>1409</v>
      </c>
      <c r="U2727" s="3" t="s">
        <v>16738</v>
      </c>
      <c r="V2727" s="3" t="s">
        <v>4580</v>
      </c>
      <c r="W2727" s="3" t="s">
        <v>711</v>
      </c>
      <c r="X2727" s="3" t="s">
        <v>2038</v>
      </c>
      <c r="Y2727" s="4">
        <v>272.79</v>
      </c>
      <c r="Z2727" s="4">
        <v>260.9733704</v>
      </c>
      <c r="AA2727" s="4">
        <f t="shared" si="258"/>
        <v>0.6406</v>
      </c>
      <c r="AB2727" s="4">
        <v>78030000</v>
      </c>
      <c r="AC2727" s="4">
        <v>0.0334452608483916</v>
      </c>
      <c r="AD2727" s="3">
        <v>0</v>
      </c>
      <c r="AE2727" s="3">
        <v>0</v>
      </c>
      <c r="AF2727" s="3">
        <f t="shared" si="263"/>
        <v>0</v>
      </c>
      <c r="AG2727" s="6">
        <f t="shared" si="259"/>
        <v>0</v>
      </c>
      <c r="AH2727" s="4">
        <f t="shared" si="260"/>
        <v>0</v>
      </c>
      <c r="AI2727" s="4">
        <v>119.007777</v>
      </c>
      <c r="AJ2727" s="4">
        <v>25.454084</v>
      </c>
      <c r="AK2727" s="4">
        <v>0</v>
      </c>
      <c r="AL2727" s="4">
        <v>2000</v>
      </c>
      <c r="AM2727" s="4">
        <v>0</v>
      </c>
      <c r="AN2727" s="1">
        <f t="shared" si="261"/>
        <v>0</v>
      </c>
      <c r="AO2727" s="1">
        <f t="shared" si="262"/>
        <v>0</v>
      </c>
    </row>
    <row r="2728" s="1" customFormat="1" spans="1:41">
      <c r="A2728">
        <v>2001</v>
      </c>
      <c r="B2728" t="s">
        <v>16466</v>
      </c>
      <c r="C2728" s="2">
        <v>350300</v>
      </c>
      <c r="D2728" t="s">
        <v>16735</v>
      </c>
      <c r="E2728">
        <v>2201347</v>
      </c>
      <c r="F2728">
        <v>4234602.41</v>
      </c>
      <c r="G2728">
        <v>1.92364148405499</v>
      </c>
      <c r="H2728">
        <v>0.11250627</v>
      </c>
      <c r="I2728">
        <v>0.033324</v>
      </c>
      <c r="J2728">
        <v>0.007532</v>
      </c>
      <c r="K2728">
        <v>0.015524</v>
      </c>
      <c r="L2728">
        <v>0.004753</v>
      </c>
      <c r="M2728">
        <v>0.005514</v>
      </c>
      <c r="N2728">
        <v>0.041629</v>
      </c>
      <c r="O2728">
        <v>0.015032</v>
      </c>
      <c r="P2728" s="3" t="s">
        <v>14721</v>
      </c>
      <c r="Q2728" s="3" t="s">
        <v>502</v>
      </c>
      <c r="R2728" s="3" t="s">
        <v>16739</v>
      </c>
      <c r="S2728" s="3" t="s">
        <v>16740</v>
      </c>
      <c r="T2728" s="3" t="s">
        <v>16741</v>
      </c>
      <c r="U2728" s="3" t="s">
        <v>16742</v>
      </c>
      <c r="V2728" s="3" t="s">
        <v>3594</v>
      </c>
      <c r="W2728" s="3" t="s">
        <v>705</v>
      </c>
      <c r="X2728" s="3" t="s">
        <v>5210</v>
      </c>
      <c r="Y2728" s="4">
        <v>273.65</v>
      </c>
      <c r="Z2728" s="4">
        <v>264.61144332</v>
      </c>
      <c r="AA2728" s="4">
        <f t="shared" si="258"/>
        <v>2.0811</v>
      </c>
      <c r="AB2728" s="4">
        <v>2549813</v>
      </c>
      <c r="AC2728" s="4">
        <v>1.03776803757766</v>
      </c>
      <c r="AD2728" s="3">
        <v>0</v>
      </c>
      <c r="AE2728" s="3">
        <v>0</v>
      </c>
      <c r="AF2728" s="3">
        <f t="shared" si="263"/>
        <v>0</v>
      </c>
      <c r="AG2728" s="6">
        <f t="shared" si="259"/>
        <v>0</v>
      </c>
      <c r="AH2728" s="4">
        <f t="shared" si="260"/>
        <v>0</v>
      </c>
      <c r="AI2728" s="4">
        <v>119.007777</v>
      </c>
      <c r="AJ2728" s="4">
        <v>25.454084</v>
      </c>
      <c r="AK2728" s="4">
        <v>0</v>
      </c>
      <c r="AL2728" s="4">
        <v>2001</v>
      </c>
      <c r="AM2728" s="4">
        <v>0</v>
      </c>
      <c r="AN2728" s="1">
        <f t="shared" si="261"/>
        <v>0</v>
      </c>
      <c r="AO2728" s="1">
        <f t="shared" si="262"/>
        <v>0</v>
      </c>
    </row>
    <row r="2729" s="1" customFormat="1" spans="1:41">
      <c r="A2729">
        <v>2002</v>
      </c>
      <c r="B2729" t="s">
        <v>16466</v>
      </c>
      <c r="C2729" s="2">
        <v>350300</v>
      </c>
      <c r="D2729" t="s">
        <v>16735</v>
      </c>
      <c r="E2729">
        <v>2320750</v>
      </c>
      <c r="F2729">
        <v>4519535.24</v>
      </c>
      <c r="G2729">
        <v>1.94744597220726</v>
      </c>
      <c r="H2729">
        <v>0.11460607</v>
      </c>
      <c r="I2729">
        <v>0.033979</v>
      </c>
      <c r="J2729">
        <v>0.010112</v>
      </c>
      <c r="K2729">
        <v>0.014661</v>
      </c>
      <c r="L2729">
        <v>0.005896</v>
      </c>
      <c r="M2729">
        <v>0.00331</v>
      </c>
      <c r="N2729">
        <v>0.033979</v>
      </c>
      <c r="O2729">
        <v>0.020308</v>
      </c>
      <c r="P2729" s="3" t="s">
        <v>16743</v>
      </c>
      <c r="Q2729" s="3" t="s">
        <v>528</v>
      </c>
      <c r="R2729" s="3" t="s">
        <v>16744</v>
      </c>
      <c r="S2729" s="3" t="s">
        <v>16745</v>
      </c>
      <c r="T2729" s="3" t="s">
        <v>16746</v>
      </c>
      <c r="U2729" s="3" t="s">
        <v>16747</v>
      </c>
      <c r="V2729" s="3" t="s">
        <v>1594</v>
      </c>
      <c r="W2729" s="3" t="s">
        <v>3725</v>
      </c>
      <c r="X2729" s="3" t="s">
        <v>884</v>
      </c>
      <c r="Y2729" s="4">
        <v>274.65</v>
      </c>
      <c r="Z2729" s="4">
        <v>291.7531466</v>
      </c>
      <c r="AA2729" s="4">
        <f t="shared" si="258"/>
        <v>1.9948</v>
      </c>
      <c r="AB2729" s="4">
        <v>2201347</v>
      </c>
      <c r="AC2729" s="4">
        <v>1.32533919731873</v>
      </c>
      <c r="AD2729" s="3">
        <v>0</v>
      </c>
      <c r="AE2729" s="3">
        <v>0</v>
      </c>
      <c r="AF2729" s="3">
        <f t="shared" si="263"/>
        <v>0</v>
      </c>
      <c r="AG2729" s="6">
        <f t="shared" si="259"/>
        <v>0</v>
      </c>
      <c r="AH2729" s="4">
        <f t="shared" si="260"/>
        <v>0</v>
      </c>
      <c r="AI2729" s="4">
        <v>119.007777</v>
      </c>
      <c r="AJ2729" s="4">
        <v>25.454084</v>
      </c>
      <c r="AK2729" s="4">
        <v>0</v>
      </c>
      <c r="AL2729" s="4">
        <v>2002</v>
      </c>
      <c r="AM2729" s="4">
        <v>0</v>
      </c>
      <c r="AN2729" s="1">
        <f t="shared" si="261"/>
        <v>0</v>
      </c>
      <c r="AO2729" s="1">
        <f t="shared" si="262"/>
        <v>0</v>
      </c>
    </row>
    <row r="2730" s="1" customFormat="1" spans="1:41">
      <c r="A2730">
        <v>2003</v>
      </c>
      <c r="B2730" t="s">
        <v>16466</v>
      </c>
      <c r="C2730" s="2">
        <v>350300</v>
      </c>
      <c r="D2730" t="s">
        <v>16735</v>
      </c>
      <c r="E2730">
        <v>2627554</v>
      </c>
      <c r="F2730">
        <v>4892233.13</v>
      </c>
      <c r="G2730">
        <v>1.86189632258747</v>
      </c>
      <c r="H2730">
        <v>0.16437296</v>
      </c>
      <c r="I2730">
        <v>0.050897</v>
      </c>
      <c r="J2730">
        <v>0.014876</v>
      </c>
      <c r="K2730">
        <v>0.021183</v>
      </c>
      <c r="L2730">
        <v>0.006711</v>
      </c>
      <c r="M2730">
        <v>0.008127</v>
      </c>
      <c r="N2730">
        <v>0.038149</v>
      </c>
      <c r="O2730">
        <v>0.024727</v>
      </c>
      <c r="P2730" s="3" t="s">
        <v>16748</v>
      </c>
      <c r="Q2730" s="3" t="s">
        <v>713</v>
      </c>
      <c r="R2730" s="3" t="s">
        <v>16749</v>
      </c>
      <c r="S2730" s="3" t="s">
        <v>16750</v>
      </c>
      <c r="T2730" s="3" t="s">
        <v>16751</v>
      </c>
      <c r="U2730" s="3" t="s">
        <v>16752</v>
      </c>
      <c r="V2730" s="3" t="s">
        <v>1129</v>
      </c>
      <c r="W2730" s="3" t="s">
        <v>2366</v>
      </c>
      <c r="X2730" s="3" t="s">
        <v>209</v>
      </c>
      <c r="Y2730" s="4">
        <v>276.2</v>
      </c>
      <c r="Z2730" s="4">
        <v>303.30900132</v>
      </c>
      <c r="AA2730" s="4">
        <f t="shared" si="258"/>
        <v>1.9113</v>
      </c>
      <c r="AB2730" s="4">
        <v>2320750</v>
      </c>
      <c r="AC2730" s="4">
        <v>1.30694388159</v>
      </c>
      <c r="AD2730" s="3">
        <v>0</v>
      </c>
      <c r="AE2730" s="3">
        <v>0</v>
      </c>
      <c r="AF2730" s="3">
        <f t="shared" si="263"/>
        <v>0</v>
      </c>
      <c r="AG2730" s="6">
        <f t="shared" si="259"/>
        <v>0</v>
      </c>
      <c r="AH2730" s="4">
        <f t="shared" si="260"/>
        <v>0</v>
      </c>
      <c r="AI2730" s="4">
        <v>119.007777</v>
      </c>
      <c r="AJ2730" s="4">
        <v>25.454084</v>
      </c>
      <c r="AK2730" s="4">
        <v>0</v>
      </c>
      <c r="AL2730" s="4">
        <v>2003</v>
      </c>
      <c r="AM2730" s="4">
        <v>0</v>
      </c>
      <c r="AN2730" s="1">
        <f t="shared" si="261"/>
        <v>0</v>
      </c>
      <c r="AO2730" s="1">
        <f t="shared" si="262"/>
        <v>0</v>
      </c>
    </row>
    <row r="2731" s="1" customFormat="1" spans="1:41">
      <c r="A2731">
        <v>2004</v>
      </c>
      <c r="B2731" t="s">
        <v>16466</v>
      </c>
      <c r="C2731" s="2">
        <v>350300</v>
      </c>
      <c r="D2731" t="s">
        <v>16735</v>
      </c>
      <c r="E2731">
        <v>3084822</v>
      </c>
      <c r="F2731">
        <v>5073090.51</v>
      </c>
      <c r="G2731">
        <v>1.64453265374793</v>
      </c>
      <c r="H2731">
        <v>0.11301566</v>
      </c>
      <c r="I2731">
        <v>0.029686</v>
      </c>
      <c r="J2731">
        <v>0.006518</v>
      </c>
      <c r="K2731">
        <v>0.012789</v>
      </c>
      <c r="L2731">
        <v>0.005274</v>
      </c>
      <c r="M2731">
        <v>0.005105</v>
      </c>
      <c r="N2731">
        <v>0.049152</v>
      </c>
      <c r="O2731">
        <v>0.019304</v>
      </c>
      <c r="P2731" s="3" t="s">
        <v>16753</v>
      </c>
      <c r="Q2731" s="3" t="s">
        <v>972</v>
      </c>
      <c r="R2731" s="3" t="s">
        <v>16754</v>
      </c>
      <c r="S2731" s="3" t="s">
        <v>16755</v>
      </c>
      <c r="T2731" s="3" t="s">
        <v>7300</v>
      </c>
      <c r="U2731" s="3" t="s">
        <v>16756</v>
      </c>
      <c r="V2731" s="3" t="s">
        <v>890</v>
      </c>
      <c r="W2731" s="3" t="s">
        <v>47</v>
      </c>
      <c r="X2731" s="3" t="s">
        <v>810</v>
      </c>
      <c r="Y2731" s="4">
        <v>279</v>
      </c>
      <c r="Z2731" s="4">
        <v>356.43494796</v>
      </c>
      <c r="AA2731" s="4">
        <f t="shared" si="258"/>
        <v>1.7112</v>
      </c>
      <c r="AB2731" s="4">
        <v>2627554</v>
      </c>
      <c r="AC2731" s="4">
        <v>1.35652758405726</v>
      </c>
      <c r="AD2731" s="3">
        <v>0</v>
      </c>
      <c r="AE2731" s="3">
        <v>0</v>
      </c>
      <c r="AF2731" s="3">
        <f t="shared" si="263"/>
        <v>0</v>
      </c>
      <c r="AG2731" s="6">
        <f t="shared" si="259"/>
        <v>0</v>
      </c>
      <c r="AH2731" s="4">
        <f t="shared" si="260"/>
        <v>0</v>
      </c>
      <c r="AI2731" s="4">
        <v>119.007777</v>
      </c>
      <c r="AJ2731" s="4">
        <v>25.454084</v>
      </c>
      <c r="AK2731" s="4">
        <v>0</v>
      </c>
      <c r="AL2731" s="4">
        <v>2004</v>
      </c>
      <c r="AM2731" s="4">
        <v>0</v>
      </c>
      <c r="AN2731" s="1">
        <f t="shared" si="261"/>
        <v>0</v>
      </c>
      <c r="AO2731" s="1">
        <f t="shared" si="262"/>
        <v>0</v>
      </c>
    </row>
    <row r="2732" s="1" customFormat="1" spans="1:41">
      <c r="A2732">
        <v>2005</v>
      </c>
      <c r="B2732" t="s">
        <v>16466</v>
      </c>
      <c r="C2732" s="2">
        <v>350300</v>
      </c>
      <c r="D2732" t="s">
        <v>16735</v>
      </c>
      <c r="E2732">
        <v>3599087</v>
      </c>
      <c r="F2732">
        <v>5997515.3</v>
      </c>
      <c r="G2732">
        <v>1.66639908954688</v>
      </c>
      <c r="H2732">
        <v>0.12800403</v>
      </c>
      <c r="I2732">
        <v>0.037087</v>
      </c>
      <c r="J2732">
        <v>0.009353</v>
      </c>
      <c r="K2732">
        <v>0.015962</v>
      </c>
      <c r="L2732">
        <v>0.004907</v>
      </c>
      <c r="M2732">
        <v>0.006865</v>
      </c>
      <c r="N2732">
        <v>0.035727</v>
      </c>
      <c r="O2732">
        <v>0.024399</v>
      </c>
      <c r="P2732" s="3" t="s">
        <v>16757</v>
      </c>
      <c r="Q2732" s="3" t="s">
        <v>890</v>
      </c>
      <c r="R2732" s="3" t="s">
        <v>16758</v>
      </c>
      <c r="S2732" s="3" t="s">
        <v>16759</v>
      </c>
      <c r="T2732" s="3" t="s">
        <v>16760</v>
      </c>
      <c r="U2732" s="3" t="s">
        <v>16761</v>
      </c>
      <c r="V2732" s="3" t="s">
        <v>1411</v>
      </c>
      <c r="W2732" s="3" t="s">
        <v>1707</v>
      </c>
      <c r="X2732" s="3" t="s">
        <v>904</v>
      </c>
      <c r="Y2732" s="4">
        <v>281</v>
      </c>
      <c r="Z2732" s="4">
        <v>410.9166126</v>
      </c>
      <c r="AA2732" s="4">
        <f t="shared" si="258"/>
        <v>1.7501</v>
      </c>
      <c r="AB2732" s="4">
        <v>3084822</v>
      </c>
      <c r="AC2732" s="4">
        <v>1.33205939467496</v>
      </c>
      <c r="AD2732" s="3">
        <v>0</v>
      </c>
      <c r="AE2732" s="3">
        <v>0</v>
      </c>
      <c r="AF2732" s="3">
        <f t="shared" si="263"/>
        <v>0</v>
      </c>
      <c r="AG2732" s="6">
        <f t="shared" si="259"/>
        <v>0</v>
      </c>
      <c r="AH2732" s="4">
        <f t="shared" si="260"/>
        <v>0</v>
      </c>
      <c r="AI2732" s="4">
        <v>119.007777</v>
      </c>
      <c r="AJ2732" s="4">
        <v>25.454084</v>
      </c>
      <c r="AK2732" s="4">
        <v>0</v>
      </c>
      <c r="AL2732" s="4">
        <v>2005</v>
      </c>
      <c r="AM2732" s="4">
        <v>0</v>
      </c>
      <c r="AN2732" s="1">
        <f t="shared" si="261"/>
        <v>0</v>
      </c>
      <c r="AO2732" s="1">
        <f t="shared" si="262"/>
        <v>0</v>
      </c>
    </row>
    <row r="2733" s="1" customFormat="1" spans="1:41">
      <c r="A2733">
        <v>2006</v>
      </c>
      <c r="B2733" t="s">
        <v>16466</v>
      </c>
      <c r="C2733" s="2">
        <v>350300</v>
      </c>
      <c r="D2733" t="s">
        <v>16735</v>
      </c>
      <c r="E2733">
        <v>4236808</v>
      </c>
      <c r="F2733">
        <v>6607839.95</v>
      </c>
      <c r="G2733">
        <v>1.55962695264926</v>
      </c>
      <c r="H2733">
        <v>0.13292625</v>
      </c>
      <c r="I2733">
        <v>0.037713</v>
      </c>
      <c r="J2733">
        <v>0.01003</v>
      </c>
      <c r="K2733">
        <v>0.01555</v>
      </c>
      <c r="L2733">
        <v>0.005116</v>
      </c>
      <c r="M2733">
        <v>0.007017</v>
      </c>
      <c r="N2733">
        <v>0.047625</v>
      </c>
      <c r="O2733">
        <v>0.019586</v>
      </c>
      <c r="P2733" s="3" t="s">
        <v>16762</v>
      </c>
      <c r="Q2733" s="3" t="s">
        <v>677</v>
      </c>
      <c r="R2733" s="3" t="s">
        <v>16763</v>
      </c>
      <c r="S2733" s="3" t="s">
        <v>16764</v>
      </c>
      <c r="T2733" s="3" t="s">
        <v>16765</v>
      </c>
      <c r="U2733" s="3" t="s">
        <v>14421</v>
      </c>
      <c r="V2733" s="3" t="s">
        <v>857</v>
      </c>
      <c r="W2733" s="3" t="s">
        <v>153</v>
      </c>
      <c r="X2733" s="3" t="s">
        <v>1281</v>
      </c>
      <c r="Y2733" s="4">
        <v>282</v>
      </c>
      <c r="Z2733" s="4">
        <v>530.24304141</v>
      </c>
      <c r="AA2733" s="4">
        <f t="shared" si="258"/>
        <v>1.6119</v>
      </c>
      <c r="AB2733" s="4">
        <v>3599087</v>
      </c>
      <c r="AC2733" s="4">
        <v>1.47327097513897</v>
      </c>
      <c r="AD2733" s="3">
        <v>0</v>
      </c>
      <c r="AE2733" s="3">
        <v>0</v>
      </c>
      <c r="AF2733" s="3">
        <f t="shared" si="263"/>
        <v>0</v>
      </c>
      <c r="AG2733" s="6">
        <f t="shared" si="259"/>
        <v>0</v>
      </c>
      <c r="AH2733" s="4">
        <f t="shared" si="260"/>
        <v>0</v>
      </c>
      <c r="AI2733" s="4">
        <v>119.007777</v>
      </c>
      <c r="AJ2733" s="4">
        <v>25.454084</v>
      </c>
      <c r="AK2733" s="4">
        <v>0</v>
      </c>
      <c r="AL2733" s="4">
        <v>2006</v>
      </c>
      <c r="AM2733" s="4">
        <v>0</v>
      </c>
      <c r="AN2733" s="1">
        <f t="shared" si="261"/>
        <v>0</v>
      </c>
      <c r="AO2733" s="1">
        <f t="shared" si="262"/>
        <v>0</v>
      </c>
    </row>
    <row r="2734" s="1" customFormat="1" spans="1:41">
      <c r="A2734">
        <v>2007</v>
      </c>
      <c r="B2734" t="s">
        <v>16466</v>
      </c>
      <c r="C2734" s="2">
        <v>350300</v>
      </c>
      <c r="D2734" t="s">
        <v>16735</v>
      </c>
      <c r="E2734">
        <v>5117039</v>
      </c>
      <c r="F2734">
        <v>6272915.61</v>
      </c>
      <c r="G2734">
        <v>1.22588778588555</v>
      </c>
      <c r="H2734">
        <v>0.12537933</v>
      </c>
      <c r="I2734">
        <v>0.031729</v>
      </c>
      <c r="J2734">
        <v>0.007835</v>
      </c>
      <c r="K2734">
        <v>0.015816</v>
      </c>
      <c r="L2734">
        <v>0.005457</v>
      </c>
      <c r="M2734">
        <v>0.002621</v>
      </c>
      <c r="N2734">
        <v>0.058018</v>
      </c>
      <c r="O2734">
        <v>0.025853</v>
      </c>
      <c r="P2734" s="3" t="s">
        <v>16766</v>
      </c>
      <c r="Q2734" s="3" t="s">
        <v>1471</v>
      </c>
      <c r="R2734" s="3" t="s">
        <v>16767</v>
      </c>
      <c r="S2734" s="3" t="s">
        <v>16768</v>
      </c>
      <c r="T2734" s="3" t="s">
        <v>16769</v>
      </c>
      <c r="U2734" s="3" t="s">
        <v>11089</v>
      </c>
      <c r="V2734" s="3" t="s">
        <v>740</v>
      </c>
      <c r="W2734" s="3" t="s">
        <v>100</v>
      </c>
      <c r="X2734" s="3" t="s">
        <v>1335</v>
      </c>
      <c r="Y2734" s="4">
        <v>283</v>
      </c>
      <c r="Z2734" s="4">
        <v>640.68279912</v>
      </c>
      <c r="AA2734" s="4">
        <f t="shared" si="258"/>
        <v>1.222</v>
      </c>
      <c r="AB2734" s="4">
        <v>4236808</v>
      </c>
      <c r="AC2734" s="4">
        <v>1.51218275437546</v>
      </c>
      <c r="AD2734" s="3">
        <v>0</v>
      </c>
      <c r="AE2734" s="3">
        <v>0</v>
      </c>
      <c r="AF2734" s="3">
        <f t="shared" si="263"/>
        <v>0</v>
      </c>
      <c r="AG2734" s="6">
        <f t="shared" si="259"/>
        <v>0</v>
      </c>
      <c r="AH2734" s="4">
        <f t="shared" si="260"/>
        <v>0</v>
      </c>
      <c r="AI2734" s="4">
        <v>119.007777</v>
      </c>
      <c r="AJ2734" s="4">
        <v>25.454084</v>
      </c>
      <c r="AK2734" s="4">
        <v>0</v>
      </c>
      <c r="AL2734" s="4">
        <v>2007</v>
      </c>
      <c r="AM2734" s="4">
        <v>0</v>
      </c>
      <c r="AN2734" s="1">
        <f t="shared" si="261"/>
        <v>0</v>
      </c>
      <c r="AO2734" s="1">
        <f t="shared" si="262"/>
        <v>0</v>
      </c>
    </row>
    <row r="2735" s="1" customFormat="1" spans="1:41">
      <c r="A2735">
        <v>2008</v>
      </c>
      <c r="B2735" t="s">
        <v>16466</v>
      </c>
      <c r="C2735" s="2">
        <v>350300</v>
      </c>
      <c r="D2735" t="s">
        <v>16735</v>
      </c>
      <c r="E2735">
        <v>6099627</v>
      </c>
      <c r="F2735">
        <v>5900053.92</v>
      </c>
      <c r="G2735">
        <v>0.967281100959124</v>
      </c>
      <c r="H2735">
        <v>0.17887774</v>
      </c>
      <c r="I2735">
        <v>0.060004</v>
      </c>
      <c r="J2735">
        <v>0.013537</v>
      </c>
      <c r="K2735">
        <v>0.026469</v>
      </c>
      <c r="L2735">
        <v>0.010108</v>
      </c>
      <c r="M2735">
        <v>0.009891</v>
      </c>
      <c r="N2735">
        <v>0.034435</v>
      </c>
      <c r="O2735">
        <v>0.017864</v>
      </c>
      <c r="P2735" s="3" t="s">
        <v>16770</v>
      </c>
      <c r="Q2735" s="3" t="s">
        <v>2008</v>
      </c>
      <c r="R2735" s="3" t="s">
        <v>16771</v>
      </c>
      <c r="S2735" s="3" t="s">
        <v>16772</v>
      </c>
      <c r="T2735" s="3" t="s">
        <v>16773</v>
      </c>
      <c r="U2735" s="3" t="s">
        <v>16774</v>
      </c>
      <c r="V2735" s="3" t="s">
        <v>758</v>
      </c>
      <c r="W2735" s="3" t="s">
        <v>851</v>
      </c>
      <c r="X2735" s="3" t="s">
        <v>1281</v>
      </c>
      <c r="Y2735" s="4">
        <v>284</v>
      </c>
      <c r="Z2735" s="4">
        <v>755.426375</v>
      </c>
      <c r="AA2735" s="4">
        <f t="shared" si="258"/>
        <v>0.9747</v>
      </c>
      <c r="AB2735" s="4">
        <v>5117039</v>
      </c>
      <c r="AC2735" s="4">
        <v>1.47629591058423</v>
      </c>
      <c r="AD2735" s="3">
        <v>0</v>
      </c>
      <c r="AE2735" s="3">
        <v>0</v>
      </c>
      <c r="AF2735" s="3">
        <f t="shared" si="263"/>
        <v>0</v>
      </c>
      <c r="AG2735" s="6">
        <f t="shared" si="259"/>
        <v>0</v>
      </c>
      <c r="AH2735" s="4">
        <f t="shared" si="260"/>
        <v>0</v>
      </c>
      <c r="AI2735" s="4">
        <v>119.007777</v>
      </c>
      <c r="AJ2735" s="4">
        <v>25.454084</v>
      </c>
      <c r="AK2735" s="4">
        <v>0</v>
      </c>
      <c r="AL2735" s="4">
        <v>2008</v>
      </c>
      <c r="AM2735" s="4">
        <v>0</v>
      </c>
      <c r="AN2735" s="1">
        <f t="shared" si="261"/>
        <v>0</v>
      </c>
      <c r="AO2735" s="1">
        <f t="shared" si="262"/>
        <v>0</v>
      </c>
    </row>
    <row r="2736" s="1" customFormat="1" spans="1:41">
      <c r="A2736">
        <v>2009</v>
      </c>
      <c r="B2736" t="s">
        <v>16466</v>
      </c>
      <c r="C2736" s="2">
        <v>350300</v>
      </c>
      <c r="D2736" t="s">
        <v>16735</v>
      </c>
      <c r="E2736">
        <v>6914192</v>
      </c>
      <c r="F2736">
        <v>5864658.06</v>
      </c>
      <c r="G2736">
        <v>0.84820584386433</v>
      </c>
      <c r="H2736">
        <v>0.18076246</v>
      </c>
      <c r="I2736">
        <v>0.053117</v>
      </c>
      <c r="J2736">
        <v>0.011306</v>
      </c>
      <c r="K2736">
        <v>0.024274</v>
      </c>
      <c r="L2736">
        <v>0.007509</v>
      </c>
      <c r="M2736">
        <v>0.010027</v>
      </c>
      <c r="N2736">
        <v>0.062473</v>
      </c>
      <c r="O2736">
        <v>0.022229</v>
      </c>
      <c r="P2736" s="3" t="s">
        <v>16775</v>
      </c>
      <c r="Q2736" s="3" t="s">
        <v>770</v>
      </c>
      <c r="R2736" s="3" t="s">
        <v>16776</v>
      </c>
      <c r="S2736" s="3" t="s">
        <v>16777</v>
      </c>
      <c r="T2736" s="3" t="s">
        <v>16778</v>
      </c>
      <c r="U2736" s="3" t="s">
        <v>16779</v>
      </c>
      <c r="V2736" s="3" t="s">
        <v>278</v>
      </c>
      <c r="W2736" s="3" t="s">
        <v>943</v>
      </c>
      <c r="X2736" s="3" t="s">
        <v>2038</v>
      </c>
      <c r="Y2736" s="4">
        <v>286</v>
      </c>
      <c r="Z2736" s="4">
        <v>674.7571539</v>
      </c>
      <c r="AA2736" s="4">
        <f t="shared" si="258"/>
        <v>0.8368</v>
      </c>
      <c r="AB2736" s="4">
        <v>6099627</v>
      </c>
      <c r="AC2736" s="4">
        <v>1.10622691174395</v>
      </c>
      <c r="AD2736" s="3">
        <v>0</v>
      </c>
      <c r="AE2736" s="3">
        <v>0</v>
      </c>
      <c r="AF2736" s="3">
        <f t="shared" si="263"/>
        <v>0</v>
      </c>
      <c r="AG2736" s="6">
        <f t="shared" si="259"/>
        <v>0</v>
      </c>
      <c r="AH2736" s="4">
        <f t="shared" si="260"/>
        <v>0</v>
      </c>
      <c r="AI2736" s="4">
        <v>119.007777</v>
      </c>
      <c r="AJ2736" s="4">
        <v>25.454084</v>
      </c>
      <c r="AK2736" s="4">
        <v>0</v>
      </c>
      <c r="AL2736" s="4">
        <v>2009</v>
      </c>
      <c r="AM2736" s="4">
        <v>0</v>
      </c>
      <c r="AN2736" s="1">
        <f t="shared" si="261"/>
        <v>0</v>
      </c>
      <c r="AO2736" s="1">
        <f t="shared" si="262"/>
        <v>0</v>
      </c>
    </row>
    <row r="2737" s="1" customFormat="1" spans="1:41">
      <c r="A2737">
        <v>2010</v>
      </c>
      <c r="B2737" t="s">
        <v>16466</v>
      </c>
      <c r="C2737" s="2">
        <v>350300</v>
      </c>
      <c r="D2737" t="s">
        <v>16735</v>
      </c>
      <c r="E2737">
        <v>8503257</v>
      </c>
      <c r="F2737">
        <v>7836213.86</v>
      </c>
      <c r="G2737">
        <v>0.921554394980653</v>
      </c>
      <c r="H2737">
        <v>0.12746185</v>
      </c>
      <c r="I2737">
        <v>0.035183</v>
      </c>
      <c r="J2737">
        <v>0.009693</v>
      </c>
      <c r="K2737">
        <v>0.016656</v>
      </c>
      <c r="L2737">
        <v>0.003695</v>
      </c>
      <c r="M2737">
        <v>0.00514</v>
      </c>
      <c r="N2737">
        <v>0.051304</v>
      </c>
      <c r="O2737">
        <v>0.021905</v>
      </c>
      <c r="P2737" s="3" t="s">
        <v>16780</v>
      </c>
      <c r="Q2737" s="3" t="s">
        <v>890</v>
      </c>
      <c r="R2737" s="3" t="s">
        <v>16781</v>
      </c>
      <c r="S2737" s="3" t="s">
        <v>16782</v>
      </c>
      <c r="T2737" s="3" t="s">
        <v>16783</v>
      </c>
      <c r="U2737" s="3" t="s">
        <v>16784</v>
      </c>
      <c r="V2737" s="3" t="s">
        <v>1034</v>
      </c>
      <c r="W2737" s="3" t="s">
        <v>4283</v>
      </c>
      <c r="X2737" s="3" t="s">
        <v>1267</v>
      </c>
      <c r="Y2737" s="4">
        <v>277.85</v>
      </c>
      <c r="Z2737" s="4">
        <v>770.149413</v>
      </c>
      <c r="AA2737" s="4">
        <f t="shared" si="258"/>
        <v>0.9028</v>
      </c>
      <c r="AB2737" s="4">
        <v>6914192</v>
      </c>
      <c r="AC2737" s="4">
        <v>1.11386755386602</v>
      </c>
      <c r="AD2737" s="3">
        <v>0</v>
      </c>
      <c r="AE2737" s="3">
        <v>0</v>
      </c>
      <c r="AF2737" s="3">
        <f t="shared" si="263"/>
        <v>0</v>
      </c>
      <c r="AG2737" s="6">
        <f t="shared" si="259"/>
        <v>0</v>
      </c>
      <c r="AH2737" s="4">
        <f t="shared" si="260"/>
        <v>0</v>
      </c>
      <c r="AI2737" s="4">
        <v>119.007777</v>
      </c>
      <c r="AJ2737" s="4">
        <v>25.454084</v>
      </c>
      <c r="AK2737" s="4">
        <v>0</v>
      </c>
      <c r="AL2737" s="4">
        <v>2010</v>
      </c>
      <c r="AM2737" s="4">
        <v>0</v>
      </c>
      <c r="AN2737" s="1">
        <f t="shared" si="261"/>
        <v>0</v>
      </c>
      <c r="AO2737" s="1">
        <f t="shared" si="262"/>
        <v>0</v>
      </c>
    </row>
    <row r="2738" s="1" customFormat="1" spans="1:41">
      <c r="A2738">
        <v>2011</v>
      </c>
      <c r="B2738" t="s">
        <v>16466</v>
      </c>
      <c r="C2738" s="2">
        <v>350300</v>
      </c>
      <c r="D2738" t="s">
        <v>16735</v>
      </c>
      <c r="E2738">
        <v>10506159</v>
      </c>
      <c r="F2738">
        <v>9606565.61</v>
      </c>
      <c r="G2738">
        <v>0.91437466442303</v>
      </c>
      <c r="H2738">
        <v>0.14043899</v>
      </c>
      <c r="I2738">
        <v>0.044641</v>
      </c>
      <c r="J2738">
        <v>0.011254</v>
      </c>
      <c r="K2738">
        <v>0.018839</v>
      </c>
      <c r="L2738">
        <v>0.007745</v>
      </c>
      <c r="M2738">
        <v>0.006803</v>
      </c>
      <c r="N2738">
        <v>0.041156</v>
      </c>
      <c r="O2738">
        <v>0.012862</v>
      </c>
      <c r="P2738" s="3" t="s">
        <v>16785</v>
      </c>
      <c r="Q2738" s="3" t="s">
        <v>1411</v>
      </c>
      <c r="R2738" s="3" t="s">
        <v>16786</v>
      </c>
      <c r="S2738" s="3" t="s">
        <v>16787</v>
      </c>
      <c r="T2738" s="3" t="s">
        <v>16788</v>
      </c>
      <c r="U2738" s="3" t="s">
        <v>16789</v>
      </c>
      <c r="V2738" s="3" t="s">
        <v>363</v>
      </c>
      <c r="W2738" s="3" t="s">
        <v>6724</v>
      </c>
      <c r="X2738" s="3" t="s">
        <v>4116</v>
      </c>
      <c r="Y2738" s="4">
        <v>285</v>
      </c>
      <c r="Z2738" s="4">
        <v>901.55694438</v>
      </c>
      <c r="AA2738" s="4">
        <f t="shared" si="258"/>
        <v>0.9068</v>
      </c>
      <c r="AB2738" s="4">
        <v>8503257</v>
      </c>
      <c r="AC2738" s="4">
        <v>1.06024896622553</v>
      </c>
      <c r="AD2738" s="3">
        <v>0</v>
      </c>
      <c r="AE2738" s="3">
        <v>0</v>
      </c>
      <c r="AF2738" s="3">
        <f t="shared" si="263"/>
        <v>0</v>
      </c>
      <c r="AG2738" s="6">
        <f t="shared" si="259"/>
        <v>0</v>
      </c>
      <c r="AH2738" s="4">
        <f t="shared" si="260"/>
        <v>0</v>
      </c>
      <c r="AI2738" s="4">
        <v>119.007777</v>
      </c>
      <c r="AJ2738" s="4">
        <v>25.454084</v>
      </c>
      <c r="AK2738" s="4">
        <v>0</v>
      </c>
      <c r="AL2738" s="4">
        <v>2011</v>
      </c>
      <c r="AM2738" s="4">
        <v>0</v>
      </c>
      <c r="AN2738" s="1">
        <f t="shared" si="261"/>
        <v>0</v>
      </c>
      <c r="AO2738" s="1">
        <f t="shared" si="262"/>
        <v>0</v>
      </c>
    </row>
    <row r="2739" s="1" customFormat="1" spans="1:41">
      <c r="A2739">
        <v>2012</v>
      </c>
      <c r="B2739" t="s">
        <v>16466</v>
      </c>
      <c r="C2739" s="2">
        <v>350300</v>
      </c>
      <c r="D2739" t="s">
        <v>16735</v>
      </c>
      <c r="E2739">
        <v>12027880</v>
      </c>
      <c r="F2739">
        <v>11051604.1</v>
      </c>
      <c r="G2739">
        <v>0.918832254728182</v>
      </c>
      <c r="H2739">
        <v>0.19094415</v>
      </c>
      <c r="I2739">
        <v>0.049667</v>
      </c>
      <c r="J2739">
        <v>0.012569</v>
      </c>
      <c r="K2739">
        <v>0.024045</v>
      </c>
      <c r="L2739">
        <v>0.00686</v>
      </c>
      <c r="M2739">
        <v>0.006194</v>
      </c>
      <c r="N2739">
        <v>0.070677</v>
      </c>
      <c r="O2739">
        <v>0.041923</v>
      </c>
      <c r="P2739" s="3" t="s">
        <v>16790</v>
      </c>
      <c r="Q2739" s="3" t="s">
        <v>103</v>
      </c>
      <c r="R2739" s="3" t="s">
        <v>16791</v>
      </c>
      <c r="S2739" s="3" t="s">
        <v>16792</v>
      </c>
      <c r="T2739" s="3" t="s">
        <v>16793</v>
      </c>
      <c r="U2739" s="3" t="s">
        <v>16794</v>
      </c>
      <c r="V2739" s="3" t="s">
        <v>477</v>
      </c>
      <c r="W2739" s="3" t="s">
        <v>14820</v>
      </c>
      <c r="X2739" s="3" t="s">
        <v>1267</v>
      </c>
      <c r="Y2739" s="4">
        <v>291</v>
      </c>
      <c r="Z2739" s="4">
        <v>965.34834184</v>
      </c>
      <c r="AA2739" s="4">
        <f t="shared" si="258"/>
        <v>0.9092</v>
      </c>
      <c r="AB2739" s="4">
        <v>10506159</v>
      </c>
      <c r="AC2739" s="4">
        <v>0.918840407650408</v>
      </c>
      <c r="AD2739" s="3">
        <v>0</v>
      </c>
      <c r="AE2739" s="3">
        <v>0</v>
      </c>
      <c r="AF2739" s="3">
        <f t="shared" si="263"/>
        <v>0</v>
      </c>
      <c r="AG2739" s="6">
        <f t="shared" si="259"/>
        <v>0</v>
      </c>
      <c r="AH2739" s="4">
        <f t="shared" si="260"/>
        <v>0</v>
      </c>
      <c r="AI2739" s="4">
        <v>119.007777</v>
      </c>
      <c r="AJ2739" s="4">
        <v>25.454084</v>
      </c>
      <c r="AK2739" s="4">
        <v>0</v>
      </c>
      <c r="AL2739" s="4">
        <v>2012</v>
      </c>
      <c r="AM2739" s="4">
        <v>0</v>
      </c>
      <c r="AN2739" s="1">
        <f t="shared" si="261"/>
        <v>0</v>
      </c>
      <c r="AO2739" s="1">
        <f t="shared" si="262"/>
        <v>0</v>
      </c>
    </row>
    <row r="2740" s="1" customFormat="1" spans="1:41">
      <c r="A2740">
        <v>2013</v>
      </c>
      <c r="B2740" t="s">
        <v>16466</v>
      </c>
      <c r="C2740" s="2">
        <v>350300</v>
      </c>
      <c r="D2740" t="s">
        <v>16735</v>
      </c>
      <c r="E2740">
        <v>13428623</v>
      </c>
      <c r="F2740">
        <v>11119036.44</v>
      </c>
      <c r="G2740">
        <v>0.828010172003488</v>
      </c>
      <c r="H2740">
        <v>0.22761711</v>
      </c>
      <c r="I2740">
        <v>0.061508</v>
      </c>
      <c r="J2740">
        <v>0.016992</v>
      </c>
      <c r="K2740">
        <v>0.028621</v>
      </c>
      <c r="L2740">
        <v>0.008689</v>
      </c>
      <c r="M2740">
        <v>0.007207</v>
      </c>
      <c r="N2740">
        <v>0.071247</v>
      </c>
      <c r="O2740">
        <v>0.049541</v>
      </c>
      <c r="P2740" s="3" t="s">
        <v>16795</v>
      </c>
      <c r="Q2740" s="3" t="s">
        <v>3756</v>
      </c>
      <c r="R2740" s="3" t="s">
        <v>16796</v>
      </c>
      <c r="S2740" s="3" t="s">
        <v>7146</v>
      </c>
      <c r="T2740" s="3" t="s">
        <v>16797</v>
      </c>
      <c r="U2740" s="3" t="s">
        <v>16798</v>
      </c>
      <c r="V2740" s="3" t="s">
        <v>438</v>
      </c>
      <c r="W2740" s="3" t="s">
        <v>4476</v>
      </c>
      <c r="X2740" s="3" t="s">
        <v>246</v>
      </c>
      <c r="Y2740" s="4">
        <v>295</v>
      </c>
      <c r="Z2740" s="4">
        <v>948.44280978</v>
      </c>
      <c r="AA2740" s="4">
        <f t="shared" si="258"/>
        <v>0.8106</v>
      </c>
      <c r="AB2740" s="4">
        <v>12027880</v>
      </c>
      <c r="AC2740" s="4">
        <v>0.78853697391394</v>
      </c>
      <c r="AD2740" s="3">
        <v>0</v>
      </c>
      <c r="AE2740" s="3">
        <v>0</v>
      </c>
      <c r="AF2740" s="3">
        <f t="shared" si="263"/>
        <v>0</v>
      </c>
      <c r="AG2740" s="6">
        <f t="shared" si="259"/>
        <v>0</v>
      </c>
      <c r="AH2740" s="4">
        <f t="shared" si="260"/>
        <v>0</v>
      </c>
      <c r="AI2740" s="4">
        <v>119.007777</v>
      </c>
      <c r="AJ2740" s="4">
        <v>25.454084</v>
      </c>
      <c r="AK2740" s="4">
        <v>0</v>
      </c>
      <c r="AL2740" s="4">
        <v>2013</v>
      </c>
      <c r="AM2740" s="4">
        <v>0</v>
      </c>
      <c r="AN2740" s="1">
        <f t="shared" si="261"/>
        <v>0</v>
      </c>
      <c r="AO2740" s="1">
        <f t="shared" si="262"/>
        <v>0</v>
      </c>
    </row>
    <row r="2741" s="1" customFormat="1" spans="1:41">
      <c r="A2741">
        <v>2014</v>
      </c>
      <c r="B2741" t="s">
        <v>16466</v>
      </c>
      <c r="C2741" s="2">
        <v>350300</v>
      </c>
      <c r="D2741" t="s">
        <v>16735</v>
      </c>
      <c r="E2741">
        <v>15020721</v>
      </c>
      <c r="F2741">
        <v>10594308.18</v>
      </c>
      <c r="G2741">
        <v>0.705312892769928</v>
      </c>
      <c r="H2741">
        <v>0.22271009</v>
      </c>
      <c r="I2741">
        <v>0.067065</v>
      </c>
      <c r="J2741">
        <v>0.017332</v>
      </c>
      <c r="K2741">
        <v>0.033195</v>
      </c>
      <c r="L2741">
        <v>0.008254</v>
      </c>
      <c r="M2741">
        <v>0.008285</v>
      </c>
      <c r="N2741">
        <v>0.060408</v>
      </c>
      <c r="O2741">
        <v>0.037798</v>
      </c>
      <c r="P2741" s="3" t="s">
        <v>16799</v>
      </c>
      <c r="Q2741" s="3" t="s">
        <v>278</v>
      </c>
      <c r="R2741" s="3" t="s">
        <v>16800</v>
      </c>
      <c r="S2741" s="3" t="s">
        <v>16801</v>
      </c>
      <c r="T2741" s="3" t="s">
        <v>16802</v>
      </c>
      <c r="U2741" s="3" t="s">
        <v>16803</v>
      </c>
      <c r="V2741" s="3" t="s">
        <v>406</v>
      </c>
      <c r="W2741" s="3" t="s">
        <v>4476</v>
      </c>
      <c r="X2741" s="3" t="s">
        <v>4519</v>
      </c>
      <c r="Y2741" s="4">
        <v>300</v>
      </c>
      <c r="Z2741" s="4">
        <v>1360.86907797</v>
      </c>
      <c r="AA2741" s="4">
        <f t="shared" si="258"/>
        <v>0.6872</v>
      </c>
      <c r="AB2741" s="4">
        <v>13428623</v>
      </c>
      <c r="AC2741" s="4">
        <v>1.01340925124639</v>
      </c>
      <c r="AD2741" s="3">
        <v>0</v>
      </c>
      <c r="AE2741" s="3">
        <v>0</v>
      </c>
      <c r="AF2741" s="3">
        <f t="shared" si="263"/>
        <v>0</v>
      </c>
      <c r="AG2741" s="6">
        <f t="shared" si="259"/>
        <v>0</v>
      </c>
      <c r="AH2741" s="4">
        <f t="shared" si="260"/>
        <v>0</v>
      </c>
      <c r="AI2741" s="4">
        <v>119.007777</v>
      </c>
      <c r="AJ2741" s="4">
        <v>25.454084</v>
      </c>
      <c r="AK2741" s="4">
        <v>0</v>
      </c>
      <c r="AL2741" s="4">
        <v>2014</v>
      </c>
      <c r="AM2741" s="4">
        <v>0</v>
      </c>
      <c r="AN2741" s="1">
        <f t="shared" si="261"/>
        <v>0</v>
      </c>
      <c r="AO2741" s="1">
        <f t="shared" si="262"/>
        <v>0</v>
      </c>
    </row>
    <row r="2742" s="1" customFormat="1" spans="1:41">
      <c r="A2742">
        <v>2015</v>
      </c>
      <c r="B2742" t="s">
        <v>16466</v>
      </c>
      <c r="C2742" s="2">
        <v>350300</v>
      </c>
      <c r="D2742" t="s">
        <v>16735</v>
      </c>
      <c r="E2742">
        <v>16551618</v>
      </c>
      <c r="F2742">
        <v>10225530.78</v>
      </c>
      <c r="G2742">
        <v>0.617796446244712</v>
      </c>
      <c r="H2742">
        <v>0.21244342</v>
      </c>
      <c r="I2742">
        <v>0.061109</v>
      </c>
      <c r="J2742">
        <v>0.014574</v>
      </c>
      <c r="K2742">
        <v>0.024736</v>
      </c>
      <c r="L2742">
        <v>0.009288</v>
      </c>
      <c r="M2742">
        <v>0.012511</v>
      </c>
      <c r="N2742">
        <v>0.071562</v>
      </c>
      <c r="O2742">
        <v>0.025445</v>
      </c>
      <c r="P2742" s="3" t="s">
        <v>16804</v>
      </c>
      <c r="Q2742" s="3" t="s">
        <v>469</v>
      </c>
      <c r="R2742" s="3" t="s">
        <v>16805</v>
      </c>
      <c r="S2742" s="3" t="s">
        <v>4388</v>
      </c>
      <c r="T2742" s="3" t="s">
        <v>16806</v>
      </c>
      <c r="U2742" s="3" t="s">
        <v>16807</v>
      </c>
      <c r="V2742" s="3" t="s">
        <v>464</v>
      </c>
      <c r="W2742" s="3" t="s">
        <v>1092</v>
      </c>
      <c r="X2742" s="3" t="s">
        <v>1246</v>
      </c>
      <c r="Y2742" s="4">
        <v>303</v>
      </c>
      <c r="Z2742" s="4">
        <v>1499.19051222</v>
      </c>
      <c r="AA2742" s="4">
        <f t="shared" si="258"/>
        <v>0.6176</v>
      </c>
      <c r="AB2742" s="4">
        <v>15020721</v>
      </c>
      <c r="AC2742" s="4">
        <v>0.998081591569406</v>
      </c>
      <c r="AD2742" s="3">
        <v>0</v>
      </c>
      <c r="AE2742" s="3">
        <v>0</v>
      </c>
      <c r="AF2742" s="3">
        <f t="shared" si="263"/>
        <v>0</v>
      </c>
      <c r="AG2742" s="6">
        <f t="shared" si="259"/>
        <v>0</v>
      </c>
      <c r="AH2742" s="4">
        <f t="shared" si="260"/>
        <v>0</v>
      </c>
      <c r="AI2742" s="4">
        <v>119.007777</v>
      </c>
      <c r="AJ2742" s="4">
        <v>25.454084</v>
      </c>
      <c r="AK2742" s="4">
        <v>0</v>
      </c>
      <c r="AL2742" s="4">
        <v>2015</v>
      </c>
      <c r="AM2742" s="4">
        <v>0</v>
      </c>
      <c r="AN2742" s="1">
        <f t="shared" si="261"/>
        <v>0</v>
      </c>
      <c r="AO2742" s="1">
        <f t="shared" si="262"/>
        <v>0</v>
      </c>
    </row>
    <row r="2743" s="1" customFormat="1" spans="1:41">
      <c r="A2743">
        <v>2016</v>
      </c>
      <c r="B2743" t="s">
        <v>16466</v>
      </c>
      <c r="C2743" s="2">
        <v>350300</v>
      </c>
      <c r="D2743" t="s">
        <v>16735</v>
      </c>
      <c r="E2743">
        <v>18234281</v>
      </c>
      <c r="F2743">
        <v>10267243.12</v>
      </c>
      <c r="G2743">
        <v>0.56307364792722</v>
      </c>
      <c r="H2743">
        <v>0.2128214</v>
      </c>
      <c r="I2743">
        <v>0.068529</v>
      </c>
      <c r="J2743">
        <v>0.015728</v>
      </c>
      <c r="K2743">
        <v>0.030598</v>
      </c>
      <c r="L2743">
        <v>0.007381</v>
      </c>
      <c r="M2743">
        <v>0.014823</v>
      </c>
      <c r="N2743">
        <v>0.042888</v>
      </c>
      <c r="O2743">
        <v>0.026982</v>
      </c>
      <c r="P2743" s="3" t="s">
        <v>16808</v>
      </c>
      <c r="Q2743" s="3" t="s">
        <v>477</v>
      </c>
      <c r="R2743" s="3" t="s">
        <v>16809</v>
      </c>
      <c r="S2743" s="3" t="s">
        <v>16810</v>
      </c>
      <c r="T2743" s="3" t="s">
        <v>16811</v>
      </c>
      <c r="U2743" s="3" t="s">
        <v>16812</v>
      </c>
      <c r="V2743" s="3" t="s">
        <v>172</v>
      </c>
      <c r="W2743" s="3" t="s">
        <v>4283</v>
      </c>
      <c r="X2743" s="3" t="s">
        <v>2583</v>
      </c>
      <c r="Y2743" s="4">
        <v>306</v>
      </c>
      <c r="Z2743" s="4">
        <v>1592.61843021</v>
      </c>
      <c r="AA2743" s="4">
        <f t="shared" si="258"/>
        <v>0.546</v>
      </c>
      <c r="AB2743" s="4">
        <v>16551618</v>
      </c>
      <c r="AC2743" s="4">
        <v>0.962213138443625</v>
      </c>
      <c r="AD2743" s="3">
        <v>0</v>
      </c>
      <c r="AE2743" s="3">
        <v>0</v>
      </c>
      <c r="AF2743" s="3">
        <f t="shared" si="263"/>
        <v>0</v>
      </c>
      <c r="AG2743" s="6">
        <f t="shared" si="259"/>
        <v>0</v>
      </c>
      <c r="AH2743" s="4">
        <f t="shared" si="260"/>
        <v>0</v>
      </c>
      <c r="AI2743" s="4">
        <v>119.007777</v>
      </c>
      <c r="AJ2743" s="4">
        <v>25.454084</v>
      </c>
      <c r="AK2743" s="4">
        <v>0</v>
      </c>
      <c r="AL2743" s="4">
        <v>2016</v>
      </c>
      <c r="AM2743" s="4">
        <v>0</v>
      </c>
      <c r="AN2743" s="1">
        <f t="shared" si="261"/>
        <v>0</v>
      </c>
      <c r="AO2743" s="1">
        <f t="shared" si="262"/>
        <v>0</v>
      </c>
    </row>
    <row r="2744" s="1" customFormat="1" spans="1:41">
      <c r="A2744">
        <v>2017</v>
      </c>
      <c r="B2744" t="s">
        <v>16466</v>
      </c>
      <c r="C2744" s="2">
        <v>350300</v>
      </c>
      <c r="D2744" t="s">
        <v>16735</v>
      </c>
      <c r="E2744">
        <v>20329208</v>
      </c>
      <c r="F2744">
        <v>15543470.63</v>
      </c>
      <c r="G2744">
        <v>0.764588105449066</v>
      </c>
      <c r="H2744">
        <v>0.2430471</v>
      </c>
      <c r="I2744">
        <v>0.073374</v>
      </c>
      <c r="J2744">
        <v>0.014952</v>
      </c>
      <c r="K2744">
        <v>0.030135</v>
      </c>
      <c r="L2744">
        <v>0.013748</v>
      </c>
      <c r="M2744">
        <v>0.014539</v>
      </c>
      <c r="N2744">
        <v>0.068725</v>
      </c>
      <c r="O2744">
        <v>0.025969</v>
      </c>
      <c r="P2744" s="3" t="s">
        <v>16813</v>
      </c>
      <c r="Q2744" s="3" t="s">
        <v>429</v>
      </c>
      <c r="R2744" s="3" t="s">
        <v>16814</v>
      </c>
      <c r="S2744" s="3" t="s">
        <v>16815</v>
      </c>
      <c r="T2744" s="3" t="s">
        <v>16816</v>
      </c>
      <c r="U2744" s="3" t="s">
        <v>16817</v>
      </c>
      <c r="V2744" s="3" t="s">
        <v>2303</v>
      </c>
      <c r="W2744" s="3" t="s">
        <v>6370</v>
      </c>
      <c r="X2744" s="3" t="s">
        <v>4262</v>
      </c>
      <c r="Y2744" s="4">
        <v>309</v>
      </c>
      <c r="Z2744" s="4">
        <v>1335.55580848</v>
      </c>
      <c r="AA2744" s="4">
        <f t="shared" si="258"/>
        <v>0.7298</v>
      </c>
      <c r="AB2744" s="4">
        <v>18234281</v>
      </c>
      <c r="AC2744" s="4">
        <v>0.732442265466897</v>
      </c>
      <c r="AD2744" s="3">
        <v>0</v>
      </c>
      <c r="AE2744" s="3">
        <v>0</v>
      </c>
      <c r="AF2744" s="3">
        <f t="shared" si="263"/>
        <v>0</v>
      </c>
      <c r="AG2744" s="6">
        <f t="shared" si="259"/>
        <v>0</v>
      </c>
      <c r="AH2744" s="4">
        <f t="shared" si="260"/>
        <v>0</v>
      </c>
      <c r="AI2744" s="4">
        <v>119.007777</v>
      </c>
      <c r="AJ2744" s="4">
        <v>25.454084</v>
      </c>
      <c r="AK2744" s="4">
        <v>0</v>
      </c>
      <c r="AL2744" s="4">
        <v>2017</v>
      </c>
      <c r="AM2744" s="4">
        <v>0</v>
      </c>
      <c r="AN2744" s="1">
        <f t="shared" si="261"/>
        <v>0</v>
      </c>
      <c r="AO2744" s="1">
        <f t="shared" si="262"/>
        <v>0</v>
      </c>
    </row>
    <row r="2745" s="1" customFormat="1" spans="1:41">
      <c r="A2745">
        <v>2018</v>
      </c>
      <c r="B2745" t="s">
        <v>16466</v>
      </c>
      <c r="C2745" s="2">
        <v>350300</v>
      </c>
      <c r="D2745" t="s">
        <v>16735</v>
      </c>
      <c r="E2745">
        <v>22424134</v>
      </c>
      <c r="F2745">
        <v>16197073.62</v>
      </c>
      <c r="G2745">
        <v>0.722305424147037</v>
      </c>
      <c r="H2745">
        <v>0.17120492</v>
      </c>
      <c r="I2745">
        <v>0.045038</v>
      </c>
      <c r="J2745">
        <v>0.009054</v>
      </c>
      <c r="K2745">
        <v>0.01914</v>
      </c>
      <c r="L2745">
        <v>0.008918</v>
      </c>
      <c r="M2745">
        <v>0.007926</v>
      </c>
      <c r="N2745">
        <v>0.063747</v>
      </c>
      <c r="O2745">
        <v>0.031206</v>
      </c>
      <c r="P2745" s="3" t="s">
        <v>16818</v>
      </c>
      <c r="Q2745" s="3" t="s">
        <v>41</v>
      </c>
      <c r="R2745" s="3" t="s">
        <v>16819</v>
      </c>
      <c r="S2745" s="3" t="s">
        <v>16820</v>
      </c>
      <c r="T2745" s="3" t="s">
        <v>16821</v>
      </c>
      <c r="U2745" s="3" t="s">
        <v>16822</v>
      </c>
      <c r="V2745" s="3" t="s">
        <v>2508</v>
      </c>
      <c r="W2745" s="3" t="s">
        <v>910</v>
      </c>
      <c r="X2745" s="3" t="s">
        <v>4331</v>
      </c>
      <c r="Y2745" s="4">
        <v>313</v>
      </c>
      <c r="Z2745" s="4">
        <v>1353.73704105</v>
      </c>
      <c r="AA2745" s="4">
        <f t="shared" si="258"/>
        <v>0.6823</v>
      </c>
      <c r="AB2745" s="4">
        <v>20329208</v>
      </c>
      <c r="AC2745" s="4">
        <v>0.665907418060753</v>
      </c>
      <c r="AD2745" s="3">
        <v>0</v>
      </c>
      <c r="AE2745" s="3">
        <v>0</v>
      </c>
      <c r="AF2745" s="3">
        <f t="shared" si="263"/>
        <v>0</v>
      </c>
      <c r="AG2745" s="6">
        <f t="shared" si="259"/>
        <v>0</v>
      </c>
      <c r="AH2745" s="4">
        <f t="shared" si="260"/>
        <v>0</v>
      </c>
      <c r="AI2745" s="4">
        <v>119.007777</v>
      </c>
      <c r="AJ2745" s="4">
        <v>25.454084</v>
      </c>
      <c r="AK2745" s="4">
        <v>0</v>
      </c>
      <c r="AL2745" s="4">
        <v>2018</v>
      </c>
      <c r="AM2745" s="4">
        <v>0</v>
      </c>
      <c r="AN2745" s="1">
        <f t="shared" si="261"/>
        <v>0</v>
      </c>
      <c r="AO2745" s="1">
        <f t="shared" si="262"/>
        <v>0</v>
      </c>
    </row>
    <row r="2746" s="1" customFormat="1" spans="1:41">
      <c r="A2746">
        <v>2019</v>
      </c>
      <c r="B2746" t="s">
        <v>16466</v>
      </c>
      <c r="C2746" s="2">
        <v>350300</v>
      </c>
      <c r="D2746" t="s">
        <v>16735</v>
      </c>
      <c r="E2746">
        <v>25950000</v>
      </c>
      <c r="F2746">
        <v>15915366.46</v>
      </c>
      <c r="G2746">
        <v>0.613308919460501</v>
      </c>
      <c r="H2746">
        <v>0.27342096</v>
      </c>
      <c r="I2746">
        <v>0.074975</v>
      </c>
      <c r="J2746">
        <v>0.019394</v>
      </c>
      <c r="K2746">
        <v>0.030681</v>
      </c>
      <c r="L2746">
        <v>0.013498</v>
      </c>
      <c r="M2746">
        <v>0.011402</v>
      </c>
      <c r="N2746">
        <v>0.084991</v>
      </c>
      <c r="O2746">
        <v>0.047756</v>
      </c>
      <c r="P2746" s="3" t="s">
        <v>16823</v>
      </c>
      <c r="Q2746" s="3" t="s">
        <v>433</v>
      </c>
      <c r="R2746" s="3" t="s">
        <v>16824</v>
      </c>
      <c r="S2746" s="3" t="s">
        <v>16825</v>
      </c>
      <c r="T2746" s="3" t="s">
        <v>16826</v>
      </c>
      <c r="U2746" s="3" t="s">
        <v>16827</v>
      </c>
      <c r="V2746" s="3" t="s">
        <v>5843</v>
      </c>
      <c r="W2746" s="3" t="s">
        <v>6370</v>
      </c>
      <c r="X2746" s="3" t="s">
        <v>4462</v>
      </c>
      <c r="Y2746" s="4">
        <v>318</v>
      </c>
      <c r="Z2746" s="4">
        <v>1340.29070217</v>
      </c>
      <c r="AA2746" s="4">
        <f t="shared" si="258"/>
        <v>0.6253</v>
      </c>
      <c r="AB2746" s="4">
        <v>22424134</v>
      </c>
      <c r="AC2746" s="4">
        <v>0.597700094982486</v>
      </c>
      <c r="AD2746" s="3">
        <v>0</v>
      </c>
      <c r="AE2746" s="3">
        <v>0</v>
      </c>
      <c r="AF2746" s="3">
        <f t="shared" si="263"/>
        <v>0</v>
      </c>
      <c r="AG2746" s="6">
        <f t="shared" si="259"/>
        <v>0</v>
      </c>
      <c r="AH2746" s="4">
        <f t="shared" si="260"/>
        <v>0</v>
      </c>
      <c r="AI2746" s="4">
        <v>119.007777</v>
      </c>
      <c r="AJ2746" s="4">
        <v>25.454084</v>
      </c>
      <c r="AK2746" s="4">
        <v>0</v>
      </c>
      <c r="AL2746" s="4">
        <v>2019</v>
      </c>
      <c r="AM2746" s="4">
        <v>0</v>
      </c>
      <c r="AN2746" s="1">
        <f t="shared" si="261"/>
        <v>0</v>
      </c>
      <c r="AO2746" s="1">
        <f t="shared" si="262"/>
        <v>0</v>
      </c>
    </row>
    <row r="2747" s="1" customFormat="1" spans="1:41">
      <c r="A2747">
        <v>2020</v>
      </c>
      <c r="B2747" t="s">
        <v>16466</v>
      </c>
      <c r="C2747" s="2">
        <v>350300</v>
      </c>
      <c r="D2747" t="s">
        <v>16735</v>
      </c>
      <c r="E2747">
        <v>26440000</v>
      </c>
      <c r="F2747">
        <v>15754678.34</v>
      </c>
      <c r="G2747">
        <v>0.595865292738275</v>
      </c>
      <c r="H2747">
        <v>0.18335411</v>
      </c>
      <c r="I2747">
        <v>0.055994</v>
      </c>
      <c r="J2747">
        <v>0.012803</v>
      </c>
      <c r="K2747">
        <v>0.027355</v>
      </c>
      <c r="L2747">
        <v>0.009644</v>
      </c>
      <c r="M2747">
        <v>0.006192</v>
      </c>
      <c r="N2747">
        <v>0.0597</v>
      </c>
      <c r="O2747">
        <v>0.022502</v>
      </c>
      <c r="P2747" s="3" t="s">
        <v>16828</v>
      </c>
      <c r="Q2747" s="3" t="s">
        <v>2322</v>
      </c>
      <c r="R2747" s="3" t="s">
        <v>16829</v>
      </c>
      <c r="S2747" s="3" t="s">
        <v>16830</v>
      </c>
      <c r="T2747" s="3" t="s">
        <v>16831</v>
      </c>
      <c r="U2747" s="3" t="s">
        <v>16832</v>
      </c>
      <c r="V2747" s="3" t="s">
        <v>204</v>
      </c>
      <c r="W2747" s="3" t="s">
        <v>2290</v>
      </c>
      <c r="X2747" s="3" t="s">
        <v>1419</v>
      </c>
      <c r="Y2747" s="4">
        <v>321</v>
      </c>
      <c r="Z2747" s="4">
        <v>1346.3764665</v>
      </c>
      <c r="AA2747" s="4">
        <f t="shared" si="258"/>
        <v>0.5981</v>
      </c>
      <c r="AB2747" s="4">
        <v>25950000</v>
      </c>
      <c r="AC2747" s="4">
        <v>0.518834861849711</v>
      </c>
      <c r="AD2747" s="3">
        <v>0</v>
      </c>
      <c r="AE2747" s="3">
        <v>0</v>
      </c>
      <c r="AF2747" s="3">
        <f t="shared" si="263"/>
        <v>0</v>
      </c>
      <c r="AG2747" s="6">
        <f t="shared" si="259"/>
        <v>0</v>
      </c>
      <c r="AH2747" s="4">
        <f t="shared" si="260"/>
        <v>0</v>
      </c>
      <c r="AI2747" s="4">
        <v>119.007777</v>
      </c>
      <c r="AJ2747" s="4">
        <v>25.454084</v>
      </c>
      <c r="AK2747" s="4">
        <v>0</v>
      </c>
      <c r="AL2747" s="4">
        <v>2020</v>
      </c>
      <c r="AM2747" s="4">
        <v>0</v>
      </c>
      <c r="AN2747" s="1">
        <f t="shared" si="261"/>
        <v>0</v>
      </c>
      <c r="AO2747" s="1">
        <f t="shared" si="262"/>
        <v>0</v>
      </c>
    </row>
    <row r="2748" s="1" customFormat="1" spans="1:41">
      <c r="A2748">
        <v>2021</v>
      </c>
      <c r="B2748" t="s">
        <v>16466</v>
      </c>
      <c r="C2748" s="2">
        <v>350300</v>
      </c>
      <c r="D2748" t="s">
        <v>16735</v>
      </c>
      <c r="E2748">
        <v>28830000</v>
      </c>
      <c r="F2748">
        <v>17092933.95</v>
      </c>
      <c r="G2748">
        <v>0.592887060353798</v>
      </c>
      <c r="H2748">
        <v>0.17364961</v>
      </c>
      <c r="I2748">
        <v>0.057542</v>
      </c>
      <c r="J2748">
        <v>0.012257</v>
      </c>
      <c r="K2748">
        <v>0.027575</v>
      </c>
      <c r="L2748">
        <v>0.008026</v>
      </c>
      <c r="M2748">
        <v>0.009684</v>
      </c>
      <c r="N2748">
        <v>0.046287</v>
      </c>
      <c r="O2748">
        <v>0.014131</v>
      </c>
      <c r="P2748" s="3" t="s">
        <v>16833</v>
      </c>
      <c r="Q2748" s="3" t="s">
        <v>967</v>
      </c>
      <c r="R2748" s="3" t="s">
        <v>16834</v>
      </c>
      <c r="S2748" s="3" t="s">
        <v>9711</v>
      </c>
      <c r="T2748" s="3" t="s">
        <v>16835</v>
      </c>
      <c r="U2748" s="3" t="s">
        <v>16836</v>
      </c>
      <c r="V2748" s="3" t="s">
        <v>2582</v>
      </c>
      <c r="W2748" s="3" t="s">
        <v>917</v>
      </c>
      <c r="X2748" s="3" t="s">
        <v>670</v>
      </c>
      <c r="Y2748" s="4">
        <v>322</v>
      </c>
      <c r="Z2748" s="4">
        <v>1376.17508494</v>
      </c>
      <c r="AA2748" s="4">
        <f t="shared" si="258"/>
        <v>0.5833</v>
      </c>
      <c r="AB2748" s="4">
        <v>26440000</v>
      </c>
      <c r="AC2748" s="4">
        <v>0.520489820325265</v>
      </c>
      <c r="AD2748" s="3">
        <v>0</v>
      </c>
      <c r="AE2748" s="3">
        <v>0</v>
      </c>
      <c r="AF2748" s="3">
        <f t="shared" si="263"/>
        <v>0</v>
      </c>
      <c r="AG2748" s="6">
        <f t="shared" si="259"/>
        <v>0</v>
      </c>
      <c r="AH2748" s="4">
        <f t="shared" si="260"/>
        <v>0</v>
      </c>
      <c r="AI2748" s="4">
        <v>119.007777</v>
      </c>
      <c r="AJ2748" s="4">
        <v>25.454084</v>
      </c>
      <c r="AK2748" s="4">
        <v>0</v>
      </c>
      <c r="AL2748" s="4">
        <v>2021</v>
      </c>
      <c r="AM2748" s="4">
        <v>0</v>
      </c>
      <c r="AN2748" s="1">
        <f t="shared" si="261"/>
        <v>0</v>
      </c>
      <c r="AO2748" s="1">
        <f t="shared" si="262"/>
        <v>0</v>
      </c>
    </row>
    <row r="2749" s="1" customFormat="1" spans="1:41">
      <c r="A2749">
        <v>2022</v>
      </c>
      <c r="B2749" t="s">
        <v>16466</v>
      </c>
      <c r="C2749" s="2">
        <v>350300</v>
      </c>
      <c r="D2749" t="s">
        <v>16735</v>
      </c>
      <c r="E2749">
        <v>31160000</v>
      </c>
      <c r="F2749">
        <v>16837930.58</v>
      </c>
      <c r="G2749">
        <v>0.540370044287548</v>
      </c>
      <c r="H2749">
        <v>0.20100185</v>
      </c>
      <c r="I2749">
        <v>0.060485</v>
      </c>
      <c r="J2749">
        <v>0.017173</v>
      </c>
      <c r="K2749">
        <v>0.029325</v>
      </c>
      <c r="L2749">
        <v>0.007746</v>
      </c>
      <c r="M2749">
        <v>0.006241</v>
      </c>
      <c r="N2749">
        <v>0.052262</v>
      </c>
      <c r="O2749">
        <v>0.036458</v>
      </c>
      <c r="P2749" s="3" t="s">
        <v>16837</v>
      </c>
      <c r="Q2749" s="3" t="s">
        <v>73</v>
      </c>
      <c r="R2749" s="3" t="s">
        <v>16838</v>
      </c>
      <c r="S2749" s="3" t="s">
        <v>16839</v>
      </c>
      <c r="T2749" s="3" t="s">
        <v>16840</v>
      </c>
      <c r="U2749" s="3" t="s">
        <v>16841</v>
      </c>
      <c r="V2749" s="3" t="s">
        <v>2582</v>
      </c>
      <c r="W2749" s="3" t="s">
        <v>917</v>
      </c>
      <c r="X2749" s="3" t="s">
        <v>670</v>
      </c>
      <c r="Y2749" s="4">
        <v>319.9</v>
      </c>
      <c r="Z2749" s="4">
        <v>1033.55939414</v>
      </c>
      <c r="AA2749" s="4">
        <f t="shared" si="258"/>
        <v>0.5639</v>
      </c>
      <c r="AB2749" s="4">
        <v>28830000</v>
      </c>
      <c r="AC2749" s="4">
        <v>0.358501350724939</v>
      </c>
      <c r="AD2749" s="3">
        <v>0</v>
      </c>
      <c r="AE2749" s="3">
        <v>0</v>
      </c>
      <c r="AF2749" s="3">
        <f t="shared" si="263"/>
        <v>0</v>
      </c>
      <c r="AG2749" s="6">
        <f t="shared" si="259"/>
        <v>0</v>
      </c>
      <c r="AH2749" s="4">
        <f t="shared" si="260"/>
        <v>0</v>
      </c>
      <c r="AI2749" s="4">
        <v>119.007777</v>
      </c>
      <c r="AJ2749" s="4">
        <v>25.454084</v>
      </c>
      <c r="AK2749" s="4">
        <v>0</v>
      </c>
      <c r="AL2749" s="4">
        <v>2022</v>
      </c>
      <c r="AM2749" s="4">
        <v>0</v>
      </c>
      <c r="AN2749" s="1">
        <f t="shared" si="261"/>
        <v>0</v>
      </c>
      <c r="AO2749" s="1">
        <f t="shared" si="262"/>
        <v>0</v>
      </c>
    </row>
    <row r="2750" s="1" customFormat="1" spans="1:41">
      <c r="A2750">
        <v>2023</v>
      </c>
      <c r="B2750" t="s">
        <v>16466</v>
      </c>
      <c r="C2750" s="2">
        <v>350300</v>
      </c>
      <c r="D2750" t="s">
        <v>16735</v>
      </c>
      <c r="E2750">
        <v>30710000</v>
      </c>
      <c r="F2750">
        <v>17682739.1</v>
      </c>
      <c r="G2750">
        <v>0.575797430804298</v>
      </c>
      <c r="H2750">
        <v>0.29855389</v>
      </c>
      <c r="I2750">
        <v>0.070002</v>
      </c>
      <c r="J2750">
        <v>0.028663</v>
      </c>
      <c r="K2750">
        <v>0.03765</v>
      </c>
      <c r="L2750">
        <v>0.01404</v>
      </c>
      <c r="M2750">
        <v>0.009373</v>
      </c>
      <c r="N2750">
        <v>0.064811</v>
      </c>
      <c r="O2750">
        <v>0.06536</v>
      </c>
      <c r="P2750" s="3" t="s">
        <v>16842</v>
      </c>
      <c r="Q2750" s="3" t="s">
        <v>73</v>
      </c>
      <c r="R2750" s="3" t="s">
        <v>16843</v>
      </c>
      <c r="S2750" s="3" t="s">
        <v>16844</v>
      </c>
      <c r="T2750" s="3" t="s">
        <v>16845</v>
      </c>
      <c r="U2750" s="3" t="s">
        <v>16846</v>
      </c>
      <c r="V2750" s="3" t="s">
        <v>204</v>
      </c>
      <c r="W2750" s="3" t="s">
        <v>12881</v>
      </c>
      <c r="X2750" s="3" t="s">
        <v>1012</v>
      </c>
      <c r="Y2750" s="4">
        <v>317.9</v>
      </c>
      <c r="Z2750" s="4">
        <v>1068.2293</v>
      </c>
      <c r="AA2750" s="4">
        <f t="shared" si="258"/>
        <v>0.5386</v>
      </c>
      <c r="AB2750" s="4">
        <v>30405211</v>
      </c>
      <c r="AC2750" s="4">
        <v>0.351331</v>
      </c>
      <c r="AD2750" s="3">
        <v>0</v>
      </c>
      <c r="AE2750" s="3">
        <v>0</v>
      </c>
      <c r="AF2750" s="3">
        <f t="shared" si="263"/>
        <v>0</v>
      </c>
      <c r="AG2750" s="6">
        <f t="shared" si="259"/>
        <v>0</v>
      </c>
      <c r="AH2750" s="4">
        <f t="shared" si="260"/>
        <v>0</v>
      </c>
      <c r="AI2750" s="4">
        <v>119.007777</v>
      </c>
      <c r="AJ2750" s="4">
        <v>25.454084</v>
      </c>
      <c r="AK2750" s="4">
        <v>0</v>
      </c>
      <c r="AL2750" s="4">
        <v>2023</v>
      </c>
      <c r="AM2750" s="4">
        <v>0</v>
      </c>
      <c r="AN2750" s="1">
        <f t="shared" si="261"/>
        <v>0</v>
      </c>
      <c r="AO2750" s="1">
        <f t="shared" si="262"/>
        <v>0</v>
      </c>
    </row>
    <row r="2751" s="1" customFormat="1" spans="1:41">
      <c r="A2751">
        <v>2024</v>
      </c>
      <c r="B2751" t="s">
        <v>16466</v>
      </c>
      <c r="C2751" s="2">
        <v>350300</v>
      </c>
      <c r="D2751" t="s">
        <v>16735</v>
      </c>
      <c r="E2751">
        <v>34430000</v>
      </c>
      <c r="F2751">
        <v>17700418.57</v>
      </c>
      <c r="G2751">
        <v>0.51409870955562</v>
      </c>
      <c r="H2751">
        <v>0.36805142</v>
      </c>
      <c r="I2751">
        <v>0.079069</v>
      </c>
      <c r="J2751">
        <v>0.039152</v>
      </c>
      <c r="K2751">
        <v>0.044049</v>
      </c>
      <c r="L2751">
        <v>0.016393</v>
      </c>
      <c r="M2751">
        <v>0.010671</v>
      </c>
      <c r="N2751">
        <v>0.067147</v>
      </c>
      <c r="O2751">
        <v>0.091533</v>
      </c>
      <c r="P2751" s="3" t="s">
        <v>16847</v>
      </c>
      <c r="Q2751" s="3" t="s">
        <v>459</v>
      </c>
      <c r="R2751" s="3" t="s">
        <v>16848</v>
      </c>
      <c r="S2751" s="3" t="s">
        <v>16849</v>
      </c>
      <c r="T2751" s="3" t="s">
        <v>16850</v>
      </c>
      <c r="U2751" s="3" t="s">
        <v>16851</v>
      </c>
      <c r="V2751" s="3" t="s">
        <v>64</v>
      </c>
      <c r="W2751" s="3" t="s">
        <v>5141</v>
      </c>
      <c r="X2751" s="3" t="s">
        <v>891</v>
      </c>
      <c r="Y2751" s="4">
        <v>319.2</v>
      </c>
      <c r="Z2751" s="4">
        <v>1104.0652</v>
      </c>
      <c r="AA2751" s="4">
        <f t="shared" si="258"/>
        <v>0.5141</v>
      </c>
      <c r="AB2751" s="4">
        <v>32066488</v>
      </c>
      <c r="AC2751" s="4">
        <v>0.344305</v>
      </c>
      <c r="AD2751" s="3">
        <v>0</v>
      </c>
      <c r="AE2751" s="3">
        <v>0</v>
      </c>
      <c r="AF2751" s="3">
        <f t="shared" si="263"/>
        <v>0</v>
      </c>
      <c r="AG2751" s="6">
        <f t="shared" si="259"/>
        <v>0</v>
      </c>
      <c r="AH2751" s="4">
        <f t="shared" si="260"/>
        <v>0</v>
      </c>
      <c r="AI2751" s="4">
        <v>119.007777</v>
      </c>
      <c r="AJ2751" s="4">
        <v>25.454084</v>
      </c>
      <c r="AK2751" s="4">
        <v>0</v>
      </c>
      <c r="AL2751" s="4">
        <v>2024</v>
      </c>
      <c r="AM2751" s="4">
        <v>0</v>
      </c>
      <c r="AN2751" s="1">
        <f t="shared" si="261"/>
        <v>0</v>
      </c>
      <c r="AO2751" s="1">
        <f t="shared" si="262"/>
        <v>0</v>
      </c>
    </row>
    <row r="2752" s="1" customFormat="1" spans="1:41">
      <c r="A2752">
        <v>2000</v>
      </c>
      <c r="B2752" t="s">
        <v>16466</v>
      </c>
      <c r="C2752" s="2">
        <v>350400</v>
      </c>
      <c r="D2752" t="s">
        <v>16852</v>
      </c>
      <c r="E2752">
        <v>2549813</v>
      </c>
      <c r="F2752">
        <v>8662605.85</v>
      </c>
      <c r="G2752">
        <v>3.39734947229463</v>
      </c>
      <c r="H2752">
        <v>0.10839252</v>
      </c>
      <c r="I2752">
        <v>0.031121</v>
      </c>
      <c r="J2752">
        <v>0.007953</v>
      </c>
      <c r="K2752">
        <v>0.013722</v>
      </c>
      <c r="L2752">
        <v>0.00486</v>
      </c>
      <c r="M2752">
        <v>0.004585</v>
      </c>
      <c r="N2752">
        <v>0.035262</v>
      </c>
      <c r="O2752">
        <v>0.020107</v>
      </c>
      <c r="P2752" s="3" t="s">
        <v>16853</v>
      </c>
      <c r="Q2752" s="3" t="s">
        <v>406</v>
      </c>
      <c r="R2752" s="3" t="s">
        <v>16854</v>
      </c>
      <c r="S2752" s="3" t="s">
        <v>11221</v>
      </c>
      <c r="T2752" s="3" t="s">
        <v>15552</v>
      </c>
      <c r="U2752" s="3" t="s">
        <v>16855</v>
      </c>
      <c r="V2752" s="3" t="s">
        <v>3778</v>
      </c>
      <c r="W2752" s="3" t="s">
        <v>2283</v>
      </c>
      <c r="X2752" s="3" t="s">
        <v>1612</v>
      </c>
      <c r="Y2752" s="4">
        <v>256.98</v>
      </c>
      <c r="Z2752" s="4">
        <v>136.1613352</v>
      </c>
      <c r="AA2752" s="4">
        <f t="shared" si="258"/>
        <v>3.7515</v>
      </c>
      <c r="AB2752" s="4">
        <v>31160000</v>
      </c>
      <c r="AC2752" s="4">
        <v>0.0436974759948652</v>
      </c>
      <c r="AD2752" s="3">
        <v>0</v>
      </c>
      <c r="AE2752" s="3">
        <v>0</v>
      </c>
      <c r="AF2752" s="3">
        <f t="shared" si="263"/>
        <v>0</v>
      </c>
      <c r="AG2752" s="6">
        <f t="shared" si="259"/>
        <v>0</v>
      </c>
      <c r="AH2752" s="4">
        <f t="shared" si="260"/>
        <v>0</v>
      </c>
      <c r="AI2752" s="4">
        <v>117.638678</v>
      </c>
      <c r="AJ2752" s="4">
        <v>26.263406</v>
      </c>
      <c r="AK2752" s="4">
        <v>0</v>
      </c>
      <c r="AL2752" s="4">
        <v>2000</v>
      </c>
      <c r="AM2752" s="4">
        <v>0</v>
      </c>
      <c r="AN2752" s="1">
        <f t="shared" si="261"/>
        <v>0</v>
      </c>
      <c r="AO2752" s="1">
        <f t="shared" si="262"/>
        <v>0</v>
      </c>
    </row>
    <row r="2753" s="1" customFormat="1" spans="1:41">
      <c r="A2753">
        <v>2001</v>
      </c>
      <c r="B2753" t="s">
        <v>16466</v>
      </c>
      <c r="C2753" s="2">
        <v>350400</v>
      </c>
      <c r="D2753" t="s">
        <v>16852</v>
      </c>
      <c r="E2753">
        <v>2720804</v>
      </c>
      <c r="F2753">
        <v>11884745.7</v>
      </c>
      <c r="G2753">
        <v>4.36810064231014</v>
      </c>
      <c r="H2753">
        <v>0.09637416</v>
      </c>
      <c r="I2753">
        <v>0.026739</v>
      </c>
      <c r="J2753">
        <v>0.006948</v>
      </c>
      <c r="K2753">
        <v>0.012364</v>
      </c>
      <c r="L2753">
        <v>0.00411</v>
      </c>
      <c r="M2753">
        <v>0.003317</v>
      </c>
      <c r="N2753">
        <v>0.036337</v>
      </c>
      <c r="O2753">
        <v>0.019164</v>
      </c>
      <c r="P2753" s="3" t="s">
        <v>16856</v>
      </c>
      <c r="Q2753" s="3" t="s">
        <v>16857</v>
      </c>
      <c r="R2753" s="3" t="s">
        <v>16858</v>
      </c>
      <c r="S2753" s="3" t="s">
        <v>16859</v>
      </c>
      <c r="T2753" s="3" t="s">
        <v>16860</v>
      </c>
      <c r="U2753" s="3" t="s">
        <v>16861</v>
      </c>
      <c r="V2753" s="3" t="s">
        <v>465</v>
      </c>
      <c r="W2753" s="3" t="s">
        <v>1375</v>
      </c>
      <c r="X2753" s="3" t="s">
        <v>185</v>
      </c>
      <c r="Y2753" s="4">
        <v>256.99</v>
      </c>
      <c r="Z2753" s="4">
        <v>152.79663742</v>
      </c>
      <c r="AA2753" s="4">
        <f t="shared" si="258"/>
        <v>4.8338</v>
      </c>
      <c r="AB2753" s="4">
        <v>10450813</v>
      </c>
      <c r="AC2753" s="4">
        <v>0.146205503265631</v>
      </c>
      <c r="AD2753" s="3">
        <v>0</v>
      </c>
      <c r="AE2753" s="3">
        <v>0</v>
      </c>
      <c r="AF2753" s="3">
        <f t="shared" si="263"/>
        <v>0</v>
      </c>
      <c r="AG2753" s="6">
        <f t="shared" si="259"/>
        <v>0</v>
      </c>
      <c r="AH2753" s="4">
        <f t="shared" si="260"/>
        <v>0</v>
      </c>
      <c r="AI2753" s="4">
        <v>117.638678</v>
      </c>
      <c r="AJ2753" s="4">
        <v>26.263406</v>
      </c>
      <c r="AK2753" s="4">
        <v>0</v>
      </c>
      <c r="AL2753" s="4">
        <v>2001</v>
      </c>
      <c r="AM2753" s="4">
        <v>0</v>
      </c>
      <c r="AN2753" s="1">
        <f t="shared" si="261"/>
        <v>0</v>
      </c>
      <c r="AO2753" s="1">
        <f t="shared" si="262"/>
        <v>0</v>
      </c>
    </row>
    <row r="2754" s="1" customFormat="1" spans="1:41">
      <c r="A2754">
        <v>2002</v>
      </c>
      <c r="B2754" t="s">
        <v>16466</v>
      </c>
      <c r="C2754" s="2">
        <v>350400</v>
      </c>
      <c r="D2754" t="s">
        <v>16852</v>
      </c>
      <c r="E2754">
        <v>2865663</v>
      </c>
      <c r="F2754">
        <v>12117941.1</v>
      </c>
      <c r="G2754">
        <v>4.2286692817683</v>
      </c>
      <c r="H2754">
        <v>0.1085144</v>
      </c>
      <c r="I2754">
        <v>0.034277</v>
      </c>
      <c r="J2754">
        <v>0.008716</v>
      </c>
      <c r="K2754">
        <v>0.015292</v>
      </c>
      <c r="L2754">
        <v>0.004484</v>
      </c>
      <c r="M2754">
        <v>0.005785</v>
      </c>
      <c r="N2754">
        <v>0.032019</v>
      </c>
      <c r="O2754">
        <v>0.013471</v>
      </c>
      <c r="P2754" s="3" t="s">
        <v>16862</v>
      </c>
      <c r="Q2754" s="3" t="s">
        <v>605</v>
      </c>
      <c r="R2754" s="3" t="s">
        <v>16863</v>
      </c>
      <c r="S2754" s="3" t="s">
        <v>5209</v>
      </c>
      <c r="T2754" s="3" t="s">
        <v>16864</v>
      </c>
      <c r="U2754" s="3" t="s">
        <v>16865</v>
      </c>
      <c r="V2754" s="3" t="s">
        <v>4746</v>
      </c>
      <c r="W2754" s="3" t="s">
        <v>2296</v>
      </c>
      <c r="X2754" s="3" t="s">
        <v>696</v>
      </c>
      <c r="Y2754" s="4">
        <v>256.99</v>
      </c>
      <c r="Z2754" s="4">
        <v>161.6520101</v>
      </c>
      <c r="AA2754" s="4">
        <f t="shared" si="258"/>
        <v>4.5635</v>
      </c>
      <c r="AB2754" s="4">
        <v>2720804</v>
      </c>
      <c r="AC2754" s="4">
        <v>0.594133241865272</v>
      </c>
      <c r="AD2754" s="3">
        <v>0</v>
      </c>
      <c r="AE2754" s="3">
        <v>0</v>
      </c>
      <c r="AF2754" s="3">
        <f t="shared" si="263"/>
        <v>0</v>
      </c>
      <c r="AG2754" s="6">
        <f t="shared" si="259"/>
        <v>0</v>
      </c>
      <c r="AH2754" s="4">
        <f t="shared" si="260"/>
        <v>0</v>
      </c>
      <c r="AI2754" s="4">
        <v>117.638678</v>
      </c>
      <c r="AJ2754" s="4">
        <v>26.263406</v>
      </c>
      <c r="AK2754" s="4">
        <v>0</v>
      </c>
      <c r="AL2754" s="4">
        <v>2002</v>
      </c>
      <c r="AM2754" s="4">
        <v>0</v>
      </c>
      <c r="AN2754" s="1">
        <f t="shared" si="261"/>
        <v>0</v>
      </c>
      <c r="AO2754" s="1">
        <f t="shared" si="262"/>
        <v>0</v>
      </c>
    </row>
    <row r="2755" s="1" customFormat="1" spans="1:41">
      <c r="A2755">
        <v>2003</v>
      </c>
      <c r="B2755" t="s">
        <v>16466</v>
      </c>
      <c r="C2755" s="2">
        <v>350400</v>
      </c>
      <c r="D2755" t="s">
        <v>16852</v>
      </c>
      <c r="E2755">
        <v>3206821</v>
      </c>
      <c r="F2755">
        <v>13348060.38</v>
      </c>
      <c r="G2755">
        <v>4.16239646054457</v>
      </c>
      <c r="H2755">
        <v>0.10359306</v>
      </c>
      <c r="I2755">
        <v>0.030459</v>
      </c>
      <c r="J2755">
        <v>0.008322</v>
      </c>
      <c r="K2755">
        <v>0.013109</v>
      </c>
      <c r="L2755">
        <v>0.004683</v>
      </c>
      <c r="M2755">
        <v>0.004345</v>
      </c>
      <c r="N2755">
        <v>0.02987</v>
      </c>
      <c r="O2755">
        <v>0.019819</v>
      </c>
      <c r="P2755" s="3" t="s">
        <v>9369</v>
      </c>
      <c r="Q2755" s="3" t="s">
        <v>2854</v>
      </c>
      <c r="R2755" s="3" t="s">
        <v>16866</v>
      </c>
      <c r="S2755" s="3" t="s">
        <v>16867</v>
      </c>
      <c r="T2755" s="3" t="s">
        <v>16810</v>
      </c>
      <c r="U2755" s="3" t="s">
        <v>16868</v>
      </c>
      <c r="V2755" s="3" t="s">
        <v>3942</v>
      </c>
      <c r="W2755" s="3" t="s">
        <v>5210</v>
      </c>
      <c r="X2755" s="3" t="s">
        <v>3657</v>
      </c>
      <c r="Y2755" s="4">
        <v>256</v>
      </c>
      <c r="Z2755" s="4">
        <v>185.2792542</v>
      </c>
      <c r="AA2755" s="4">
        <f t="shared" ref="AA2755:AA2818" si="264">ROUND(F2755/P2755,4)</f>
        <v>4.5214</v>
      </c>
      <c r="AB2755" s="4">
        <v>2865663</v>
      </c>
      <c r="AC2755" s="4">
        <v>0.646549347219125</v>
      </c>
      <c r="AD2755" s="3">
        <v>0</v>
      </c>
      <c r="AE2755" s="3">
        <v>0</v>
      </c>
      <c r="AF2755" s="3">
        <f t="shared" si="263"/>
        <v>0</v>
      </c>
      <c r="AG2755" s="6">
        <f t="shared" ref="AG2755:AG2818" si="265">IF(OR(D2755="北京市",D2755="上海市",D2755="天津市",D2755="重庆市",D2755="深圳市",D2755="广州市",D2755="武汉市"),1,0)</f>
        <v>0</v>
      </c>
      <c r="AH2755" s="4">
        <f t="shared" ref="AH2755:AH2818" si="266">AF2755*AG2755</f>
        <v>0</v>
      </c>
      <c r="AI2755" s="4">
        <v>117.638678</v>
      </c>
      <c r="AJ2755" s="4">
        <v>26.263406</v>
      </c>
      <c r="AK2755" s="4">
        <v>0</v>
      </c>
      <c r="AL2755" s="4">
        <v>2003</v>
      </c>
      <c r="AM2755" s="4">
        <v>0</v>
      </c>
      <c r="AN2755" s="1">
        <f t="shared" ref="AN2755:AN2818" si="267">IF(OR(D2755="湖州市",D2755="衢州市",D2755="广州市",D2755="哈密市",D2755="昌吉市",D2755="克拉玛依市",D2755="贵阳市",D2755="南昌市"),1,0)</f>
        <v>0</v>
      </c>
      <c r="AO2755" s="1">
        <f t="shared" ref="AO2755:AO2818" si="268">AM2755*AN2755</f>
        <v>0</v>
      </c>
    </row>
    <row r="2756" s="1" customFormat="1" spans="1:41">
      <c r="A2756">
        <v>2004</v>
      </c>
      <c r="B2756" t="s">
        <v>16466</v>
      </c>
      <c r="C2756" s="2">
        <v>350400</v>
      </c>
      <c r="D2756" t="s">
        <v>16852</v>
      </c>
      <c r="E2756">
        <v>3758431</v>
      </c>
      <c r="F2756">
        <v>15366066.89</v>
      </c>
      <c r="G2756">
        <v>4.08842596551593</v>
      </c>
      <c r="H2756">
        <v>0.18115959</v>
      </c>
      <c r="I2756">
        <v>0.053707</v>
      </c>
      <c r="J2756">
        <v>0.011385</v>
      </c>
      <c r="K2756">
        <v>0.022621</v>
      </c>
      <c r="L2756">
        <v>0.008373</v>
      </c>
      <c r="M2756">
        <v>0.011328</v>
      </c>
      <c r="N2756">
        <v>0.05331</v>
      </c>
      <c r="O2756">
        <v>0.023901</v>
      </c>
      <c r="P2756" s="3" t="s">
        <v>16869</v>
      </c>
      <c r="Q2756" s="3" t="s">
        <v>16870</v>
      </c>
      <c r="R2756" s="3" t="s">
        <v>16871</v>
      </c>
      <c r="S2756" s="3" t="s">
        <v>16872</v>
      </c>
      <c r="T2756" s="3" t="s">
        <v>16873</v>
      </c>
      <c r="U2756" s="3" t="s">
        <v>16874</v>
      </c>
      <c r="V2756" s="3" t="s">
        <v>4757</v>
      </c>
      <c r="W2756" s="3" t="s">
        <v>1220</v>
      </c>
      <c r="X2756" s="3" t="s">
        <v>3877</v>
      </c>
      <c r="Y2756" s="4">
        <v>254.99</v>
      </c>
      <c r="Z2756" s="4">
        <v>240.30608464</v>
      </c>
      <c r="AA2756" s="4">
        <f t="shared" si="264"/>
        <v>4.519</v>
      </c>
      <c r="AB2756" s="4">
        <v>3206821</v>
      </c>
      <c r="AC2756" s="4">
        <v>0.749359208512106</v>
      </c>
      <c r="AD2756" s="3">
        <v>0</v>
      </c>
      <c r="AE2756" s="3">
        <v>0</v>
      </c>
      <c r="AF2756" s="3">
        <f t="shared" si="263"/>
        <v>0</v>
      </c>
      <c r="AG2756" s="6">
        <f t="shared" si="265"/>
        <v>0</v>
      </c>
      <c r="AH2756" s="4">
        <f t="shared" si="266"/>
        <v>0</v>
      </c>
      <c r="AI2756" s="4">
        <v>117.638678</v>
      </c>
      <c r="AJ2756" s="4">
        <v>26.263406</v>
      </c>
      <c r="AK2756" s="4">
        <v>0</v>
      </c>
      <c r="AL2756" s="4">
        <v>2004</v>
      </c>
      <c r="AM2756" s="4">
        <v>0</v>
      </c>
      <c r="AN2756" s="1">
        <f t="shared" si="267"/>
        <v>0</v>
      </c>
      <c r="AO2756" s="1">
        <f t="shared" si="268"/>
        <v>0</v>
      </c>
    </row>
    <row r="2757" s="1" customFormat="1" spans="1:41">
      <c r="A2757">
        <v>2005</v>
      </c>
      <c r="B2757" t="s">
        <v>16466</v>
      </c>
      <c r="C2757" s="2">
        <v>350400</v>
      </c>
      <c r="D2757" t="s">
        <v>16852</v>
      </c>
      <c r="E2757">
        <v>3928434</v>
      </c>
      <c r="F2757">
        <v>17359074.13</v>
      </c>
      <c r="G2757">
        <v>4.41882799354654</v>
      </c>
      <c r="H2757">
        <v>0.11608516</v>
      </c>
      <c r="I2757">
        <v>0.028488</v>
      </c>
      <c r="J2757">
        <v>0.006178</v>
      </c>
      <c r="K2757">
        <v>0.011861</v>
      </c>
      <c r="L2757">
        <v>0.004423</v>
      </c>
      <c r="M2757">
        <v>0.006026</v>
      </c>
      <c r="N2757">
        <v>0.043407</v>
      </c>
      <c r="O2757">
        <v>0.029312</v>
      </c>
      <c r="P2757" s="3" t="s">
        <v>16875</v>
      </c>
      <c r="Q2757" s="3" t="s">
        <v>3239</v>
      </c>
      <c r="R2757" s="3" t="s">
        <v>16876</v>
      </c>
      <c r="S2757" s="3" t="s">
        <v>16877</v>
      </c>
      <c r="T2757" s="3" t="s">
        <v>16878</v>
      </c>
      <c r="U2757" s="3" t="s">
        <v>16879</v>
      </c>
      <c r="V2757" s="3" t="s">
        <v>4910</v>
      </c>
      <c r="W2757" s="3" t="s">
        <v>981</v>
      </c>
      <c r="X2757" s="3" t="s">
        <v>3877</v>
      </c>
      <c r="Y2757" s="4">
        <v>254.99</v>
      </c>
      <c r="Z2757" s="4">
        <v>266.17773195</v>
      </c>
      <c r="AA2757" s="4">
        <f t="shared" si="264"/>
        <v>4.4934</v>
      </c>
      <c r="AB2757" s="4">
        <v>3758431</v>
      </c>
      <c r="AC2757" s="4">
        <v>0.708215028957562</v>
      </c>
      <c r="AD2757" s="3">
        <v>0</v>
      </c>
      <c r="AE2757" s="3">
        <v>0</v>
      </c>
      <c r="AF2757" s="3">
        <f t="shared" si="263"/>
        <v>0</v>
      </c>
      <c r="AG2757" s="6">
        <f t="shared" si="265"/>
        <v>0</v>
      </c>
      <c r="AH2757" s="4">
        <f t="shared" si="266"/>
        <v>0</v>
      </c>
      <c r="AI2757" s="4">
        <v>117.638678</v>
      </c>
      <c r="AJ2757" s="4">
        <v>26.263406</v>
      </c>
      <c r="AK2757" s="4">
        <v>0</v>
      </c>
      <c r="AL2757" s="4">
        <v>2005</v>
      </c>
      <c r="AM2757" s="4">
        <v>0</v>
      </c>
      <c r="AN2757" s="1">
        <f t="shared" si="267"/>
        <v>0</v>
      </c>
      <c r="AO2757" s="1">
        <f t="shared" si="268"/>
        <v>0</v>
      </c>
    </row>
    <row r="2758" s="1" customFormat="1" spans="1:41">
      <c r="A2758">
        <v>2006</v>
      </c>
      <c r="B2758" t="s">
        <v>16466</v>
      </c>
      <c r="C2758" s="2">
        <v>350400</v>
      </c>
      <c r="D2758" t="s">
        <v>16852</v>
      </c>
      <c r="E2758">
        <v>4535752</v>
      </c>
      <c r="F2758">
        <v>18465554.05</v>
      </c>
      <c r="G2758">
        <v>4.07111192366778</v>
      </c>
      <c r="H2758">
        <v>0.13857435</v>
      </c>
      <c r="I2758">
        <v>0.046552</v>
      </c>
      <c r="J2758">
        <v>0.010599</v>
      </c>
      <c r="K2758">
        <v>0.021178</v>
      </c>
      <c r="L2758">
        <v>0.007051</v>
      </c>
      <c r="M2758">
        <v>0.007724</v>
      </c>
      <c r="N2758">
        <v>0.029018</v>
      </c>
      <c r="O2758">
        <v>0.014922</v>
      </c>
      <c r="P2758" s="3" t="s">
        <v>16880</v>
      </c>
      <c r="Q2758" s="3" t="s">
        <v>2343</v>
      </c>
      <c r="R2758" s="3" t="s">
        <v>16881</v>
      </c>
      <c r="S2758" s="3" t="s">
        <v>16882</v>
      </c>
      <c r="T2758" s="3" t="s">
        <v>16883</v>
      </c>
      <c r="U2758" s="3" t="s">
        <v>16884</v>
      </c>
      <c r="V2758" s="3" t="s">
        <v>1758</v>
      </c>
      <c r="W2758" s="3" t="s">
        <v>3293</v>
      </c>
      <c r="X2758" s="3" t="s">
        <v>1207</v>
      </c>
      <c r="Y2758" s="4">
        <v>254.02</v>
      </c>
      <c r="Z2758" s="4">
        <v>361.99810557</v>
      </c>
      <c r="AA2758" s="4">
        <f t="shared" si="264"/>
        <v>4.0442</v>
      </c>
      <c r="AB2758" s="4">
        <v>3928434</v>
      </c>
      <c r="AC2758" s="4">
        <v>0.921481958383417</v>
      </c>
      <c r="AD2758" s="3">
        <v>0</v>
      </c>
      <c r="AE2758" s="3">
        <v>0</v>
      </c>
      <c r="AF2758" s="3">
        <f t="shared" si="263"/>
        <v>0</v>
      </c>
      <c r="AG2758" s="6">
        <f t="shared" si="265"/>
        <v>0</v>
      </c>
      <c r="AH2758" s="4">
        <f t="shared" si="266"/>
        <v>0</v>
      </c>
      <c r="AI2758" s="4">
        <v>117.638678</v>
      </c>
      <c r="AJ2758" s="4">
        <v>26.263406</v>
      </c>
      <c r="AK2758" s="4">
        <v>0</v>
      </c>
      <c r="AL2758" s="4">
        <v>2006</v>
      </c>
      <c r="AM2758" s="4">
        <v>0</v>
      </c>
      <c r="AN2758" s="1">
        <f t="shared" si="267"/>
        <v>0</v>
      </c>
      <c r="AO2758" s="1">
        <f t="shared" si="268"/>
        <v>0</v>
      </c>
    </row>
    <row r="2759" s="1" customFormat="1" spans="1:41">
      <c r="A2759">
        <v>2007</v>
      </c>
      <c r="B2759" t="s">
        <v>16466</v>
      </c>
      <c r="C2759" s="2">
        <v>350400</v>
      </c>
      <c r="D2759" t="s">
        <v>16852</v>
      </c>
      <c r="E2759">
        <v>5456879</v>
      </c>
      <c r="F2759">
        <v>19490008.42</v>
      </c>
      <c r="G2759">
        <v>3.5716402031271</v>
      </c>
      <c r="H2759">
        <v>0.12435421</v>
      </c>
      <c r="I2759">
        <v>0.027981</v>
      </c>
      <c r="J2759">
        <v>0.006177</v>
      </c>
      <c r="K2759">
        <v>0.01351</v>
      </c>
      <c r="L2759">
        <v>0.003834</v>
      </c>
      <c r="M2759">
        <v>0.00446</v>
      </c>
      <c r="N2759">
        <v>0.053583</v>
      </c>
      <c r="O2759">
        <v>0.036724</v>
      </c>
      <c r="P2759" s="3" t="s">
        <v>16885</v>
      </c>
      <c r="Q2759" s="3" t="s">
        <v>1279</v>
      </c>
      <c r="R2759" s="3" t="s">
        <v>16886</v>
      </c>
      <c r="S2759" s="3" t="s">
        <v>16887</v>
      </c>
      <c r="T2759" s="3" t="s">
        <v>16888</v>
      </c>
      <c r="U2759" s="3" t="s">
        <v>213</v>
      </c>
      <c r="V2759" s="3" t="s">
        <v>7554</v>
      </c>
      <c r="W2759" s="3" t="s">
        <v>741</v>
      </c>
      <c r="X2759" s="3" t="s">
        <v>3877</v>
      </c>
      <c r="Y2759" s="4">
        <v>253</v>
      </c>
      <c r="Z2759" s="4">
        <v>492.02573472</v>
      </c>
      <c r="AA2759" s="4">
        <f t="shared" si="264"/>
        <v>3.3909</v>
      </c>
      <c r="AB2759" s="4">
        <v>4535752</v>
      </c>
      <c r="AC2759" s="4">
        <v>1.08477212757664</v>
      </c>
      <c r="AD2759" s="3">
        <v>0</v>
      </c>
      <c r="AE2759" s="3">
        <v>0</v>
      </c>
      <c r="AF2759" s="3">
        <f t="shared" si="263"/>
        <v>0</v>
      </c>
      <c r="AG2759" s="6">
        <f t="shared" si="265"/>
        <v>0</v>
      </c>
      <c r="AH2759" s="4">
        <f t="shared" si="266"/>
        <v>0</v>
      </c>
      <c r="AI2759" s="4">
        <v>117.638678</v>
      </c>
      <c r="AJ2759" s="4">
        <v>26.263406</v>
      </c>
      <c r="AK2759" s="4">
        <v>0</v>
      </c>
      <c r="AL2759" s="4">
        <v>2007</v>
      </c>
      <c r="AM2759" s="4">
        <v>0</v>
      </c>
      <c r="AN2759" s="1">
        <f t="shared" si="267"/>
        <v>0</v>
      </c>
      <c r="AO2759" s="1">
        <f t="shared" si="268"/>
        <v>0</v>
      </c>
    </row>
    <row r="2760" s="1" customFormat="1" spans="1:41">
      <c r="A2760">
        <v>2008</v>
      </c>
      <c r="B2760" t="s">
        <v>16466</v>
      </c>
      <c r="C2760" s="2">
        <v>350400</v>
      </c>
      <c r="D2760" t="s">
        <v>16852</v>
      </c>
      <c r="E2760">
        <v>6669222</v>
      </c>
      <c r="F2760">
        <v>20308939.05</v>
      </c>
      <c r="G2760">
        <v>3.04517364244285</v>
      </c>
      <c r="H2760">
        <v>0.19672199</v>
      </c>
      <c r="I2760">
        <v>0.059543</v>
      </c>
      <c r="J2760">
        <v>0.016287</v>
      </c>
      <c r="K2760">
        <v>0.029115</v>
      </c>
      <c r="L2760">
        <v>0.007907</v>
      </c>
      <c r="M2760">
        <v>0.006234</v>
      </c>
      <c r="N2760">
        <v>0.050647</v>
      </c>
      <c r="O2760">
        <v>0.035291</v>
      </c>
      <c r="P2760" s="3" t="s">
        <v>16889</v>
      </c>
      <c r="Q2760" s="3" t="s">
        <v>2008</v>
      </c>
      <c r="R2760" s="3" t="s">
        <v>16890</v>
      </c>
      <c r="S2760" s="3" t="s">
        <v>16891</v>
      </c>
      <c r="T2760" s="3" t="s">
        <v>16892</v>
      </c>
      <c r="U2760" s="3" t="s">
        <v>16893</v>
      </c>
      <c r="V2760" s="3" t="s">
        <v>1260</v>
      </c>
      <c r="W2760" s="3" t="s">
        <v>101</v>
      </c>
      <c r="X2760" s="3" t="s">
        <v>5210</v>
      </c>
      <c r="Y2760" s="4">
        <v>252.01</v>
      </c>
      <c r="Z2760" s="4">
        <v>534.43531676</v>
      </c>
      <c r="AA2760" s="4">
        <f t="shared" si="264"/>
        <v>2.8164</v>
      </c>
      <c r="AB2760" s="4">
        <v>5456879</v>
      </c>
      <c r="AC2760" s="4">
        <v>0.979379086030678</v>
      </c>
      <c r="AD2760" s="3">
        <v>0</v>
      </c>
      <c r="AE2760" s="3">
        <v>0</v>
      </c>
      <c r="AF2760" s="3">
        <f t="shared" si="263"/>
        <v>0</v>
      </c>
      <c r="AG2760" s="6">
        <f t="shared" si="265"/>
        <v>0</v>
      </c>
      <c r="AH2760" s="4">
        <f t="shared" si="266"/>
        <v>0</v>
      </c>
      <c r="AI2760" s="4">
        <v>117.638678</v>
      </c>
      <c r="AJ2760" s="4">
        <v>26.263406</v>
      </c>
      <c r="AK2760" s="4">
        <v>0</v>
      </c>
      <c r="AL2760" s="4">
        <v>2008</v>
      </c>
      <c r="AM2760" s="4">
        <v>0</v>
      </c>
      <c r="AN2760" s="1">
        <f t="shared" si="267"/>
        <v>0</v>
      </c>
      <c r="AO2760" s="1">
        <f t="shared" si="268"/>
        <v>0</v>
      </c>
    </row>
    <row r="2761" s="1" customFormat="1" spans="1:41">
      <c r="A2761">
        <v>2009</v>
      </c>
      <c r="B2761" t="s">
        <v>16466</v>
      </c>
      <c r="C2761" s="2">
        <v>350400</v>
      </c>
      <c r="D2761" t="s">
        <v>16852</v>
      </c>
      <c r="E2761">
        <v>8002444</v>
      </c>
      <c r="F2761">
        <v>20872758.1</v>
      </c>
      <c r="G2761">
        <v>2.60829792748315</v>
      </c>
      <c r="H2761">
        <v>0.18884827</v>
      </c>
      <c r="I2761">
        <v>0.057188</v>
      </c>
      <c r="J2761">
        <v>0.011763</v>
      </c>
      <c r="K2761">
        <v>0.025773</v>
      </c>
      <c r="L2761">
        <v>0.010444</v>
      </c>
      <c r="M2761">
        <v>0.009208</v>
      </c>
      <c r="N2761">
        <v>0.058751</v>
      </c>
      <c r="O2761">
        <v>0.021754</v>
      </c>
      <c r="P2761" s="3" t="s">
        <v>16894</v>
      </c>
      <c r="Q2761" s="3" t="s">
        <v>695</v>
      </c>
      <c r="R2761" s="3" t="s">
        <v>16895</v>
      </c>
      <c r="S2761" s="3" t="s">
        <v>16896</v>
      </c>
      <c r="T2761" s="3" t="s">
        <v>16897</v>
      </c>
      <c r="U2761" s="3" t="s">
        <v>16898</v>
      </c>
      <c r="V2761" s="3" t="s">
        <v>1273</v>
      </c>
      <c r="W2761" s="3" t="s">
        <v>152</v>
      </c>
      <c r="X2761" s="3" t="s">
        <v>884</v>
      </c>
      <c r="Y2761" s="4">
        <v>252</v>
      </c>
      <c r="Z2761" s="4">
        <v>590.40632377</v>
      </c>
      <c r="AA2761" s="4">
        <f t="shared" si="264"/>
        <v>2.5514</v>
      </c>
      <c r="AB2761" s="4">
        <v>6669222</v>
      </c>
      <c r="AC2761" s="4">
        <v>0.885270161602058</v>
      </c>
      <c r="AD2761" s="3">
        <v>0</v>
      </c>
      <c r="AE2761" s="3">
        <v>0</v>
      </c>
      <c r="AF2761" s="3">
        <f t="shared" si="263"/>
        <v>0</v>
      </c>
      <c r="AG2761" s="6">
        <f t="shared" si="265"/>
        <v>0</v>
      </c>
      <c r="AH2761" s="4">
        <f t="shared" si="266"/>
        <v>0</v>
      </c>
      <c r="AI2761" s="4">
        <v>117.638678</v>
      </c>
      <c r="AJ2761" s="4">
        <v>26.263406</v>
      </c>
      <c r="AK2761" s="4">
        <v>0</v>
      </c>
      <c r="AL2761" s="4">
        <v>2009</v>
      </c>
      <c r="AM2761" s="4">
        <v>0</v>
      </c>
      <c r="AN2761" s="1">
        <f t="shared" si="267"/>
        <v>0</v>
      </c>
      <c r="AO2761" s="1">
        <f t="shared" si="268"/>
        <v>0</v>
      </c>
    </row>
    <row r="2762" s="1" customFormat="1" spans="1:41">
      <c r="A2762">
        <v>2010</v>
      </c>
      <c r="B2762" t="s">
        <v>16466</v>
      </c>
      <c r="C2762" s="2">
        <v>350400</v>
      </c>
      <c r="D2762" t="s">
        <v>16852</v>
      </c>
      <c r="E2762">
        <v>9751020</v>
      </c>
      <c r="F2762">
        <v>23800073.07</v>
      </c>
      <c r="G2762">
        <v>2.44077779247709</v>
      </c>
      <c r="H2762">
        <v>0.15054152</v>
      </c>
      <c r="I2762">
        <v>0.04108</v>
      </c>
      <c r="J2762">
        <v>0.012185</v>
      </c>
      <c r="K2762">
        <v>0.019578</v>
      </c>
      <c r="L2762">
        <v>0.007624</v>
      </c>
      <c r="M2762">
        <v>0.001694</v>
      </c>
      <c r="N2762">
        <v>0.059823</v>
      </c>
      <c r="O2762">
        <v>0.027459</v>
      </c>
      <c r="P2762" s="3" t="s">
        <v>16899</v>
      </c>
      <c r="Q2762" s="3" t="s">
        <v>903</v>
      </c>
      <c r="R2762" s="3" t="s">
        <v>16900</v>
      </c>
      <c r="S2762" s="3" t="s">
        <v>16901</v>
      </c>
      <c r="T2762" s="3" t="s">
        <v>16902</v>
      </c>
      <c r="U2762" s="3" t="s">
        <v>16903</v>
      </c>
      <c r="V2762" s="3" t="s">
        <v>1586</v>
      </c>
      <c r="W2762" s="3" t="s">
        <v>127</v>
      </c>
      <c r="X2762" s="3" t="s">
        <v>850</v>
      </c>
      <c r="Y2762" s="4">
        <v>250.11</v>
      </c>
      <c r="Z2762" s="4">
        <v>636.9474705</v>
      </c>
      <c r="AA2762" s="4">
        <f t="shared" si="264"/>
        <v>2.3663</v>
      </c>
      <c r="AB2762" s="4">
        <v>8002444</v>
      </c>
      <c r="AC2762" s="4">
        <v>0.795941178095092</v>
      </c>
      <c r="AD2762" s="3">
        <v>0</v>
      </c>
      <c r="AE2762" s="3">
        <v>0</v>
      </c>
      <c r="AF2762" s="3">
        <f t="shared" si="263"/>
        <v>0</v>
      </c>
      <c r="AG2762" s="6">
        <f t="shared" si="265"/>
        <v>0</v>
      </c>
      <c r="AH2762" s="4">
        <f t="shared" si="266"/>
        <v>0</v>
      </c>
      <c r="AI2762" s="4">
        <v>117.638678</v>
      </c>
      <c r="AJ2762" s="4">
        <v>26.263406</v>
      </c>
      <c r="AK2762" s="4">
        <v>0</v>
      </c>
      <c r="AL2762" s="4">
        <v>2010</v>
      </c>
      <c r="AM2762" s="4">
        <v>0</v>
      </c>
      <c r="AN2762" s="1">
        <f t="shared" si="267"/>
        <v>0</v>
      </c>
      <c r="AO2762" s="1">
        <f t="shared" si="268"/>
        <v>0</v>
      </c>
    </row>
    <row r="2763" s="1" customFormat="1" spans="1:41">
      <c r="A2763">
        <v>2011</v>
      </c>
      <c r="B2763" t="s">
        <v>16466</v>
      </c>
      <c r="C2763" s="2">
        <v>350400</v>
      </c>
      <c r="D2763" t="s">
        <v>16852</v>
      </c>
      <c r="E2763">
        <v>12118142</v>
      </c>
      <c r="F2763">
        <v>25663293.98</v>
      </c>
      <c r="G2763">
        <v>2.11775814972295</v>
      </c>
      <c r="H2763">
        <v>0.22161202</v>
      </c>
      <c r="I2763">
        <v>0.070069</v>
      </c>
      <c r="J2763">
        <v>0.017228</v>
      </c>
      <c r="K2763">
        <v>0.029929</v>
      </c>
      <c r="L2763">
        <v>0.008363</v>
      </c>
      <c r="M2763">
        <v>0.014549</v>
      </c>
      <c r="N2763">
        <v>0.053446</v>
      </c>
      <c r="O2763">
        <v>0.024223</v>
      </c>
      <c r="P2763" s="3" t="s">
        <v>16904</v>
      </c>
      <c r="Q2763" s="3" t="s">
        <v>686</v>
      </c>
      <c r="R2763" s="3" t="s">
        <v>16905</v>
      </c>
      <c r="S2763" s="3" t="s">
        <v>16906</v>
      </c>
      <c r="T2763" s="3" t="s">
        <v>16907</v>
      </c>
      <c r="U2763" s="3" t="s">
        <v>16908</v>
      </c>
      <c r="V2763" s="3" t="s">
        <v>1287</v>
      </c>
      <c r="W2763" s="3" t="s">
        <v>74</v>
      </c>
      <c r="X2763" s="3" t="s">
        <v>850</v>
      </c>
      <c r="Y2763" s="4">
        <v>251</v>
      </c>
      <c r="Z2763" s="4">
        <v>712.59251544</v>
      </c>
      <c r="AA2763" s="4">
        <f t="shared" si="264"/>
        <v>2.0766</v>
      </c>
      <c r="AB2763" s="4">
        <v>9751020</v>
      </c>
      <c r="AC2763" s="4">
        <v>0.730787666767169</v>
      </c>
      <c r="AD2763" s="3">
        <v>0</v>
      </c>
      <c r="AE2763" s="3">
        <v>0</v>
      </c>
      <c r="AF2763" s="3">
        <f t="shared" si="263"/>
        <v>0</v>
      </c>
      <c r="AG2763" s="6">
        <f t="shared" si="265"/>
        <v>0</v>
      </c>
      <c r="AH2763" s="4">
        <f t="shared" si="266"/>
        <v>0</v>
      </c>
      <c r="AI2763" s="4">
        <v>117.638678</v>
      </c>
      <c r="AJ2763" s="4">
        <v>26.263406</v>
      </c>
      <c r="AK2763" s="4">
        <v>0</v>
      </c>
      <c r="AL2763" s="4">
        <v>2011</v>
      </c>
      <c r="AM2763" s="4">
        <v>0</v>
      </c>
      <c r="AN2763" s="1">
        <f t="shared" si="267"/>
        <v>0</v>
      </c>
      <c r="AO2763" s="1">
        <f t="shared" si="268"/>
        <v>0</v>
      </c>
    </row>
    <row r="2764" s="1" customFormat="1" spans="1:41">
      <c r="A2764">
        <v>2012</v>
      </c>
      <c r="B2764" t="s">
        <v>16466</v>
      </c>
      <c r="C2764" s="2">
        <v>350400</v>
      </c>
      <c r="D2764" t="s">
        <v>16852</v>
      </c>
      <c r="E2764">
        <v>13392862</v>
      </c>
      <c r="F2764">
        <v>27608850.64</v>
      </c>
      <c r="G2764">
        <v>2.0614601001638</v>
      </c>
      <c r="H2764">
        <v>0.16621443</v>
      </c>
      <c r="I2764">
        <v>0.046866</v>
      </c>
      <c r="J2764">
        <v>0.012008</v>
      </c>
      <c r="K2764">
        <v>0.019532</v>
      </c>
      <c r="L2764">
        <v>0.006052</v>
      </c>
      <c r="M2764">
        <v>0.009273</v>
      </c>
      <c r="N2764">
        <v>0.047406</v>
      </c>
      <c r="O2764">
        <v>0.031409</v>
      </c>
      <c r="P2764" s="3" t="s">
        <v>16909</v>
      </c>
      <c r="Q2764" s="3" t="s">
        <v>85</v>
      </c>
      <c r="R2764" s="3" t="s">
        <v>16910</v>
      </c>
      <c r="S2764" s="3" t="s">
        <v>16911</v>
      </c>
      <c r="T2764" s="3" t="s">
        <v>16912</v>
      </c>
      <c r="U2764" s="3" t="s">
        <v>16913</v>
      </c>
      <c r="V2764" s="3" t="s">
        <v>2343</v>
      </c>
      <c r="W2764" s="3" t="s">
        <v>1042</v>
      </c>
      <c r="X2764" s="3" t="s">
        <v>1289</v>
      </c>
      <c r="Y2764" s="4">
        <v>250</v>
      </c>
      <c r="Z2764" s="4">
        <v>843.0612244</v>
      </c>
      <c r="AA2764" s="4">
        <f t="shared" si="264"/>
        <v>2.0182</v>
      </c>
      <c r="AB2764" s="4">
        <v>12118142</v>
      </c>
      <c r="AC2764" s="4">
        <v>0.695701720940388</v>
      </c>
      <c r="AD2764" s="3">
        <v>0</v>
      </c>
      <c r="AE2764" s="3">
        <v>0</v>
      </c>
      <c r="AF2764" s="3">
        <f t="shared" si="263"/>
        <v>0</v>
      </c>
      <c r="AG2764" s="6">
        <f t="shared" si="265"/>
        <v>0</v>
      </c>
      <c r="AH2764" s="4">
        <f t="shared" si="266"/>
        <v>0</v>
      </c>
      <c r="AI2764" s="4">
        <v>117.638678</v>
      </c>
      <c r="AJ2764" s="4">
        <v>26.263406</v>
      </c>
      <c r="AK2764" s="4">
        <v>0</v>
      </c>
      <c r="AL2764" s="4">
        <v>2012</v>
      </c>
      <c r="AM2764" s="4">
        <v>0</v>
      </c>
      <c r="AN2764" s="1">
        <f t="shared" si="267"/>
        <v>0</v>
      </c>
      <c r="AO2764" s="1">
        <f t="shared" si="268"/>
        <v>0</v>
      </c>
    </row>
    <row r="2765" s="1" customFormat="1" spans="1:41">
      <c r="A2765">
        <v>2013</v>
      </c>
      <c r="B2765" t="s">
        <v>16466</v>
      </c>
      <c r="C2765" s="2">
        <v>350400</v>
      </c>
      <c r="D2765" t="s">
        <v>16852</v>
      </c>
      <c r="E2765">
        <v>14775868</v>
      </c>
      <c r="F2765">
        <v>28598454.95</v>
      </c>
      <c r="G2765">
        <v>1.93548392216281</v>
      </c>
      <c r="H2765">
        <v>0.19573302</v>
      </c>
      <c r="I2765">
        <v>0.053855</v>
      </c>
      <c r="J2765">
        <v>0.011007</v>
      </c>
      <c r="K2765">
        <v>0.023168</v>
      </c>
      <c r="L2765">
        <v>0.007737</v>
      </c>
      <c r="M2765">
        <v>0.011944</v>
      </c>
      <c r="N2765">
        <v>0.059589</v>
      </c>
      <c r="O2765">
        <v>0.036588</v>
      </c>
      <c r="P2765" s="3" t="s">
        <v>16914</v>
      </c>
      <c r="Q2765" s="3" t="s">
        <v>7053</v>
      </c>
      <c r="R2765" s="3" t="s">
        <v>16915</v>
      </c>
      <c r="S2765" s="3" t="s">
        <v>16916</v>
      </c>
      <c r="T2765" s="3" t="s">
        <v>16917</v>
      </c>
      <c r="U2765" s="3" t="s">
        <v>16918</v>
      </c>
      <c r="V2765" s="3" t="s">
        <v>3239</v>
      </c>
      <c r="W2765" s="3" t="s">
        <v>1363</v>
      </c>
      <c r="X2765" s="3" t="s">
        <v>1323</v>
      </c>
      <c r="Y2765" s="4">
        <v>250</v>
      </c>
      <c r="Z2765" s="4">
        <v>824.79653562</v>
      </c>
      <c r="AA2765" s="4">
        <f t="shared" si="264"/>
        <v>1.865</v>
      </c>
      <c r="AB2765" s="4">
        <v>13392862</v>
      </c>
      <c r="AC2765" s="4">
        <v>0.615847856582111</v>
      </c>
      <c r="AD2765" s="3">
        <v>0</v>
      </c>
      <c r="AE2765" s="3">
        <v>0</v>
      </c>
      <c r="AF2765" s="3">
        <f t="shared" si="263"/>
        <v>0</v>
      </c>
      <c r="AG2765" s="6">
        <f t="shared" si="265"/>
        <v>0</v>
      </c>
      <c r="AH2765" s="4">
        <f t="shared" si="266"/>
        <v>0</v>
      </c>
      <c r="AI2765" s="4">
        <v>117.638678</v>
      </c>
      <c r="AJ2765" s="4">
        <v>26.263406</v>
      </c>
      <c r="AK2765" s="4">
        <v>0</v>
      </c>
      <c r="AL2765" s="4">
        <v>2013</v>
      </c>
      <c r="AM2765" s="4">
        <v>0</v>
      </c>
      <c r="AN2765" s="1">
        <f t="shared" si="267"/>
        <v>0</v>
      </c>
      <c r="AO2765" s="1">
        <f t="shared" si="268"/>
        <v>0</v>
      </c>
    </row>
    <row r="2766" s="1" customFormat="1" spans="1:41">
      <c r="A2766">
        <v>2014</v>
      </c>
      <c r="B2766" t="s">
        <v>16466</v>
      </c>
      <c r="C2766" s="2">
        <v>350400</v>
      </c>
      <c r="D2766" t="s">
        <v>16852</v>
      </c>
      <c r="E2766">
        <v>16212064</v>
      </c>
      <c r="F2766">
        <v>29116790.25</v>
      </c>
      <c r="G2766">
        <v>1.79599526932536</v>
      </c>
      <c r="H2766">
        <v>0.1450222</v>
      </c>
      <c r="I2766">
        <v>0.038564</v>
      </c>
      <c r="J2766">
        <v>0.009068</v>
      </c>
      <c r="K2766">
        <v>0.015703</v>
      </c>
      <c r="L2766">
        <v>0.005248</v>
      </c>
      <c r="M2766">
        <v>0.008545</v>
      </c>
      <c r="N2766">
        <v>0.047746</v>
      </c>
      <c r="O2766">
        <v>0.02991</v>
      </c>
      <c r="P2766" s="3" t="s">
        <v>16919</v>
      </c>
      <c r="Q2766" s="3" t="s">
        <v>50</v>
      </c>
      <c r="R2766" s="3" t="s">
        <v>16920</v>
      </c>
      <c r="S2766" s="3" t="s">
        <v>16921</v>
      </c>
      <c r="T2766" s="3" t="s">
        <v>16922</v>
      </c>
      <c r="U2766" s="3" t="s">
        <v>16923</v>
      </c>
      <c r="V2766" s="3" t="s">
        <v>2282</v>
      </c>
      <c r="W2766" s="3" t="s">
        <v>1363</v>
      </c>
      <c r="X2766" s="3" t="s">
        <v>2283</v>
      </c>
      <c r="Y2766" s="4">
        <v>250</v>
      </c>
      <c r="Z2766" s="4">
        <v>735.8032627</v>
      </c>
      <c r="AA2766" s="4">
        <f t="shared" si="264"/>
        <v>1.7293</v>
      </c>
      <c r="AB2766" s="4">
        <v>14775868</v>
      </c>
      <c r="AC2766" s="4">
        <v>0.497976337295379</v>
      </c>
      <c r="AD2766" s="3">
        <v>0</v>
      </c>
      <c r="AE2766" s="3">
        <v>0</v>
      </c>
      <c r="AF2766" s="3">
        <f t="shared" si="263"/>
        <v>0</v>
      </c>
      <c r="AG2766" s="6">
        <f t="shared" si="265"/>
        <v>0</v>
      </c>
      <c r="AH2766" s="4">
        <f t="shared" si="266"/>
        <v>0</v>
      </c>
      <c r="AI2766" s="4">
        <v>117.638678</v>
      </c>
      <c r="AJ2766" s="4">
        <v>26.263406</v>
      </c>
      <c r="AK2766" s="4">
        <v>0</v>
      </c>
      <c r="AL2766" s="4">
        <v>2014</v>
      </c>
      <c r="AM2766" s="4">
        <v>0</v>
      </c>
      <c r="AN2766" s="1">
        <f t="shared" si="267"/>
        <v>0</v>
      </c>
      <c r="AO2766" s="1">
        <f t="shared" si="268"/>
        <v>0</v>
      </c>
    </row>
    <row r="2767" s="1" customFormat="1" spans="1:41">
      <c r="A2767">
        <v>2015</v>
      </c>
      <c r="B2767" t="s">
        <v>16466</v>
      </c>
      <c r="C2767" s="2">
        <v>350400</v>
      </c>
      <c r="D2767" t="s">
        <v>16852</v>
      </c>
      <c r="E2767">
        <v>17130478</v>
      </c>
      <c r="F2767">
        <v>28126475.02</v>
      </c>
      <c r="G2767">
        <v>1.64189668379365</v>
      </c>
      <c r="H2767">
        <v>0.18178467</v>
      </c>
      <c r="I2767">
        <v>0.051972</v>
      </c>
      <c r="J2767">
        <v>0.014023</v>
      </c>
      <c r="K2767">
        <v>0.023012</v>
      </c>
      <c r="L2767">
        <v>0.009919</v>
      </c>
      <c r="M2767">
        <v>0.005018</v>
      </c>
      <c r="N2767">
        <v>0.054469</v>
      </c>
      <c r="O2767">
        <v>0.032902</v>
      </c>
      <c r="P2767" s="3" t="s">
        <v>16924</v>
      </c>
      <c r="Q2767" s="3" t="s">
        <v>260</v>
      </c>
      <c r="R2767" s="3" t="s">
        <v>16925</v>
      </c>
      <c r="S2767" s="3" t="s">
        <v>16926</v>
      </c>
      <c r="T2767" s="3" t="s">
        <v>16927</v>
      </c>
      <c r="U2767" s="3" t="s">
        <v>16928</v>
      </c>
      <c r="V2767" s="3" t="s">
        <v>2008</v>
      </c>
      <c r="W2767" s="3" t="s">
        <v>109</v>
      </c>
      <c r="X2767" s="3" t="s">
        <v>4180</v>
      </c>
      <c r="Y2767" s="4">
        <v>251</v>
      </c>
      <c r="Z2767" s="4">
        <v>742.45685442</v>
      </c>
      <c r="AA2767" s="4">
        <f t="shared" si="264"/>
        <v>1.642</v>
      </c>
      <c r="AB2767" s="4">
        <v>16212064</v>
      </c>
      <c r="AC2767" s="4">
        <v>0.457965657192076</v>
      </c>
      <c r="AD2767" s="3">
        <v>0</v>
      </c>
      <c r="AE2767" s="3">
        <v>0</v>
      </c>
      <c r="AF2767" s="3">
        <f t="shared" si="263"/>
        <v>0</v>
      </c>
      <c r="AG2767" s="6">
        <f t="shared" si="265"/>
        <v>0</v>
      </c>
      <c r="AH2767" s="4">
        <f t="shared" si="266"/>
        <v>0</v>
      </c>
      <c r="AI2767" s="4">
        <v>117.638678</v>
      </c>
      <c r="AJ2767" s="4">
        <v>26.263406</v>
      </c>
      <c r="AK2767" s="4">
        <v>0</v>
      </c>
      <c r="AL2767" s="4">
        <v>2015</v>
      </c>
      <c r="AM2767" s="4">
        <v>0</v>
      </c>
      <c r="AN2767" s="1">
        <f t="shared" si="267"/>
        <v>0</v>
      </c>
      <c r="AO2767" s="1">
        <f t="shared" si="268"/>
        <v>0</v>
      </c>
    </row>
    <row r="2768" s="1" customFormat="1" spans="1:41">
      <c r="A2768">
        <v>2016</v>
      </c>
      <c r="B2768" t="s">
        <v>16466</v>
      </c>
      <c r="C2768" s="2">
        <v>350400</v>
      </c>
      <c r="D2768" t="s">
        <v>16852</v>
      </c>
      <c r="E2768">
        <v>18608197</v>
      </c>
      <c r="F2768">
        <v>27773400.45</v>
      </c>
      <c r="G2768">
        <v>1.49253581365245</v>
      </c>
      <c r="H2768">
        <v>0.23327494</v>
      </c>
      <c r="I2768">
        <v>0.06534</v>
      </c>
      <c r="J2768">
        <v>0.018285</v>
      </c>
      <c r="K2768">
        <v>0.028448</v>
      </c>
      <c r="L2768">
        <v>0.007818</v>
      </c>
      <c r="M2768">
        <v>0.01079</v>
      </c>
      <c r="N2768">
        <v>0.067308</v>
      </c>
      <c r="O2768">
        <v>0.044526</v>
      </c>
      <c r="P2768" s="3" t="s">
        <v>16929</v>
      </c>
      <c r="Q2768" s="3" t="s">
        <v>438</v>
      </c>
      <c r="R2768" s="3" t="s">
        <v>16930</v>
      </c>
      <c r="S2768" s="3" t="s">
        <v>5562</v>
      </c>
      <c r="T2768" s="3" t="s">
        <v>16931</v>
      </c>
      <c r="U2768" s="3" t="s">
        <v>16932</v>
      </c>
      <c r="V2768" s="3" t="s">
        <v>1302</v>
      </c>
      <c r="W2768" s="3" t="s">
        <v>973</v>
      </c>
      <c r="X2768" s="3" t="s">
        <v>904</v>
      </c>
      <c r="Y2768" s="4">
        <v>251</v>
      </c>
      <c r="Z2768" s="4">
        <v>729.32685612</v>
      </c>
      <c r="AA2768" s="4">
        <f t="shared" si="264"/>
        <v>1.4324</v>
      </c>
      <c r="AB2768" s="4">
        <v>17130478</v>
      </c>
      <c r="AC2768" s="4">
        <v>0.425748105873053</v>
      </c>
      <c r="AD2768" s="3">
        <v>0</v>
      </c>
      <c r="AE2768" s="3">
        <v>0</v>
      </c>
      <c r="AF2768" s="3">
        <f t="shared" si="263"/>
        <v>0</v>
      </c>
      <c r="AG2768" s="6">
        <f t="shared" si="265"/>
        <v>0</v>
      </c>
      <c r="AH2768" s="4">
        <f t="shared" si="266"/>
        <v>0</v>
      </c>
      <c r="AI2768" s="4">
        <v>117.638678</v>
      </c>
      <c r="AJ2768" s="4">
        <v>26.263406</v>
      </c>
      <c r="AK2768" s="4">
        <v>0</v>
      </c>
      <c r="AL2768" s="4">
        <v>2016</v>
      </c>
      <c r="AM2768" s="4">
        <v>0</v>
      </c>
      <c r="AN2768" s="1">
        <f t="shared" si="267"/>
        <v>0</v>
      </c>
      <c r="AO2768" s="1">
        <f t="shared" si="268"/>
        <v>0</v>
      </c>
    </row>
    <row r="2769" s="1" customFormat="1" spans="1:41">
      <c r="A2769">
        <v>2017</v>
      </c>
      <c r="B2769" t="s">
        <v>16466</v>
      </c>
      <c r="C2769" s="2">
        <v>350400</v>
      </c>
      <c r="D2769" t="s">
        <v>16852</v>
      </c>
      <c r="E2769">
        <v>21072680</v>
      </c>
      <c r="F2769">
        <v>27413582.19</v>
      </c>
      <c r="G2769">
        <v>1.3009063009546</v>
      </c>
      <c r="H2769">
        <v>0.20094667</v>
      </c>
      <c r="I2769">
        <v>0.057317</v>
      </c>
      <c r="J2769">
        <v>0.013211</v>
      </c>
      <c r="K2769">
        <v>0.028394</v>
      </c>
      <c r="L2769">
        <v>0.009097</v>
      </c>
      <c r="M2769">
        <v>0.006616</v>
      </c>
      <c r="N2769">
        <v>0.066227</v>
      </c>
      <c r="O2769">
        <v>0.035367</v>
      </c>
      <c r="P2769" s="3" t="s">
        <v>16933</v>
      </c>
      <c r="Q2769" s="3" t="s">
        <v>681</v>
      </c>
      <c r="R2769" s="3" t="s">
        <v>16934</v>
      </c>
      <c r="S2769" s="3" t="s">
        <v>16935</v>
      </c>
      <c r="T2769" s="3" t="s">
        <v>16936</v>
      </c>
      <c r="U2769" s="3" t="s">
        <v>16937</v>
      </c>
      <c r="V2769" s="3" t="s">
        <v>94</v>
      </c>
      <c r="W2769" s="3" t="s">
        <v>1390</v>
      </c>
      <c r="X2769" s="3" t="s">
        <v>884</v>
      </c>
      <c r="Y2769" s="4">
        <v>251</v>
      </c>
      <c r="Z2769" s="4">
        <v>787.90096476</v>
      </c>
      <c r="AA2769" s="4">
        <f t="shared" si="264"/>
        <v>1.2787</v>
      </c>
      <c r="AB2769" s="4">
        <v>18608197</v>
      </c>
      <c r="AC2769" s="4">
        <v>0.423416070218947</v>
      </c>
      <c r="AD2769" s="3">
        <v>0</v>
      </c>
      <c r="AE2769" s="3">
        <v>0</v>
      </c>
      <c r="AF2769" s="3">
        <f t="shared" si="263"/>
        <v>0</v>
      </c>
      <c r="AG2769" s="6">
        <f t="shared" si="265"/>
        <v>0</v>
      </c>
      <c r="AH2769" s="4">
        <f t="shared" si="266"/>
        <v>0</v>
      </c>
      <c r="AI2769" s="4">
        <v>117.638678</v>
      </c>
      <c r="AJ2769" s="4">
        <v>26.263406</v>
      </c>
      <c r="AK2769" s="4">
        <v>0</v>
      </c>
      <c r="AL2769" s="4">
        <v>2017</v>
      </c>
      <c r="AM2769" s="4">
        <v>0</v>
      </c>
      <c r="AN2769" s="1">
        <f t="shared" si="267"/>
        <v>0</v>
      </c>
      <c r="AO2769" s="1">
        <f t="shared" si="268"/>
        <v>0</v>
      </c>
    </row>
    <row r="2770" s="1" customFormat="1" spans="1:41">
      <c r="A2770">
        <v>2018</v>
      </c>
      <c r="B2770" t="s">
        <v>16466</v>
      </c>
      <c r="C2770" s="2">
        <v>350400</v>
      </c>
      <c r="D2770" t="s">
        <v>16852</v>
      </c>
      <c r="E2770">
        <v>23537162</v>
      </c>
      <c r="F2770">
        <v>28252895.04</v>
      </c>
      <c r="G2770">
        <v>1.20035266103874</v>
      </c>
      <c r="H2770">
        <v>0.25997975</v>
      </c>
      <c r="I2770">
        <v>0.08093</v>
      </c>
      <c r="J2770">
        <v>0.022345</v>
      </c>
      <c r="K2770">
        <v>0.039775</v>
      </c>
      <c r="L2770">
        <v>0.008837</v>
      </c>
      <c r="M2770">
        <v>0.009972</v>
      </c>
      <c r="N2770">
        <v>0.08077</v>
      </c>
      <c r="O2770">
        <v>0.028898</v>
      </c>
      <c r="P2770" s="3" t="s">
        <v>16938</v>
      </c>
      <c r="Q2770" s="3" t="s">
        <v>163</v>
      </c>
      <c r="R2770" s="3" t="s">
        <v>16939</v>
      </c>
      <c r="S2770" s="3" t="s">
        <v>16940</v>
      </c>
      <c r="T2770" s="3" t="s">
        <v>16941</v>
      </c>
      <c r="U2770" s="3" t="s">
        <v>16942</v>
      </c>
      <c r="V2770" s="3" t="s">
        <v>511</v>
      </c>
      <c r="W2770" s="3" t="s">
        <v>910</v>
      </c>
      <c r="X2770" s="3" t="s">
        <v>965</v>
      </c>
      <c r="Y2770" s="4">
        <v>251</v>
      </c>
      <c r="Z2770" s="4">
        <v>809.3978853</v>
      </c>
      <c r="AA2770" s="4">
        <f t="shared" si="264"/>
        <v>1.2</v>
      </c>
      <c r="AB2770" s="4">
        <v>21072680</v>
      </c>
      <c r="AC2770" s="4">
        <v>0.384098218783752</v>
      </c>
      <c r="AD2770" s="3">
        <v>0</v>
      </c>
      <c r="AE2770" s="3">
        <v>0</v>
      </c>
      <c r="AF2770" s="3">
        <f t="shared" si="263"/>
        <v>0</v>
      </c>
      <c r="AG2770" s="6">
        <f t="shared" si="265"/>
        <v>0</v>
      </c>
      <c r="AH2770" s="4">
        <f t="shared" si="266"/>
        <v>0</v>
      </c>
      <c r="AI2770" s="4">
        <v>117.638678</v>
      </c>
      <c r="AJ2770" s="4">
        <v>26.263406</v>
      </c>
      <c r="AK2770" s="4">
        <v>0</v>
      </c>
      <c r="AL2770" s="4">
        <v>2018</v>
      </c>
      <c r="AM2770" s="4">
        <v>0</v>
      </c>
      <c r="AN2770" s="1">
        <f t="shared" si="267"/>
        <v>0</v>
      </c>
      <c r="AO2770" s="1">
        <f t="shared" si="268"/>
        <v>0</v>
      </c>
    </row>
    <row r="2771" s="1" customFormat="1" spans="1:41">
      <c r="A2771">
        <v>2019</v>
      </c>
      <c r="B2771" t="s">
        <v>16466</v>
      </c>
      <c r="C2771" s="2">
        <v>350400</v>
      </c>
      <c r="D2771" t="s">
        <v>16852</v>
      </c>
      <c r="E2771">
        <v>26020000</v>
      </c>
      <c r="F2771">
        <v>28689391.15</v>
      </c>
      <c r="G2771">
        <v>1.10258997501922</v>
      </c>
      <c r="H2771">
        <v>0.21326516</v>
      </c>
      <c r="I2771">
        <v>0.064433</v>
      </c>
      <c r="J2771">
        <v>0.01303</v>
      </c>
      <c r="K2771">
        <v>0.027916</v>
      </c>
      <c r="L2771">
        <v>0.010233</v>
      </c>
      <c r="M2771">
        <v>0.013253</v>
      </c>
      <c r="N2771">
        <v>0.051508</v>
      </c>
      <c r="O2771">
        <v>0.031563</v>
      </c>
      <c r="P2771" s="3" t="s">
        <v>16943</v>
      </c>
      <c r="Q2771" s="3" t="s">
        <v>681</v>
      </c>
      <c r="R2771" s="3" t="s">
        <v>16944</v>
      </c>
      <c r="S2771" s="3" t="s">
        <v>16945</v>
      </c>
      <c r="T2771" s="3" t="s">
        <v>16946</v>
      </c>
      <c r="U2771" s="3" t="s">
        <v>16947</v>
      </c>
      <c r="V2771" s="3" t="s">
        <v>12396</v>
      </c>
      <c r="W2771" s="3" t="s">
        <v>16948</v>
      </c>
      <c r="X2771" s="3" t="s">
        <v>7312</v>
      </c>
      <c r="Y2771" s="4">
        <v>250</v>
      </c>
      <c r="Z2771" s="4">
        <v>733.63648941</v>
      </c>
      <c r="AA2771" s="4">
        <f t="shared" si="264"/>
        <v>1.1028</v>
      </c>
      <c r="AB2771" s="4">
        <v>23537162</v>
      </c>
      <c r="AC2771" s="4">
        <v>0.3116928410528</v>
      </c>
      <c r="AD2771" s="3">
        <v>0</v>
      </c>
      <c r="AE2771" s="3">
        <v>0</v>
      </c>
      <c r="AF2771" s="3">
        <f t="shared" si="263"/>
        <v>0</v>
      </c>
      <c r="AG2771" s="6">
        <f t="shared" si="265"/>
        <v>0</v>
      </c>
      <c r="AH2771" s="4">
        <f t="shared" si="266"/>
        <v>0</v>
      </c>
      <c r="AI2771" s="4">
        <v>117.638678</v>
      </c>
      <c r="AJ2771" s="4">
        <v>26.263406</v>
      </c>
      <c r="AK2771" s="4">
        <v>0</v>
      </c>
      <c r="AL2771" s="4">
        <v>2019</v>
      </c>
      <c r="AM2771" s="4">
        <v>0</v>
      </c>
      <c r="AN2771" s="1">
        <f t="shared" si="267"/>
        <v>0</v>
      </c>
      <c r="AO2771" s="1">
        <f t="shared" si="268"/>
        <v>0</v>
      </c>
    </row>
    <row r="2772" s="1" customFormat="1" spans="1:41">
      <c r="A2772">
        <v>2020</v>
      </c>
      <c r="B2772" t="s">
        <v>16466</v>
      </c>
      <c r="C2772" s="2">
        <v>350400</v>
      </c>
      <c r="D2772" t="s">
        <v>16852</v>
      </c>
      <c r="E2772">
        <v>27020000</v>
      </c>
      <c r="F2772">
        <v>28551091.09</v>
      </c>
      <c r="G2772">
        <v>1.05666510325685</v>
      </c>
      <c r="H2772">
        <v>0.20671465</v>
      </c>
      <c r="I2772">
        <v>0.071175</v>
      </c>
      <c r="J2772">
        <v>0.020232</v>
      </c>
      <c r="K2772">
        <v>0.03467</v>
      </c>
      <c r="L2772">
        <v>0.0123</v>
      </c>
      <c r="M2772">
        <v>0.003973</v>
      </c>
      <c r="N2772">
        <v>0.048502</v>
      </c>
      <c r="O2772">
        <v>0.016422</v>
      </c>
      <c r="P2772" s="3" t="s">
        <v>16949</v>
      </c>
      <c r="Q2772" s="3" t="s">
        <v>1928</v>
      </c>
      <c r="R2772" s="3" t="s">
        <v>16950</v>
      </c>
      <c r="S2772" s="3" t="s">
        <v>16951</v>
      </c>
      <c r="T2772" s="3" t="s">
        <v>16952</v>
      </c>
      <c r="U2772" s="3" t="s">
        <v>16953</v>
      </c>
      <c r="V2772" s="3" t="s">
        <v>511</v>
      </c>
      <c r="W2772" s="3" t="s">
        <v>100</v>
      </c>
      <c r="X2772" s="3" t="s">
        <v>687</v>
      </c>
      <c r="Y2772" s="4">
        <v>248.65</v>
      </c>
      <c r="Z2772" s="4">
        <v>884.28636294</v>
      </c>
      <c r="AA2772" s="4">
        <f t="shared" si="264"/>
        <v>1.0617</v>
      </c>
      <c r="AB2772" s="4">
        <v>26020000</v>
      </c>
      <c r="AC2772" s="4">
        <v>0.339848717501922</v>
      </c>
      <c r="AD2772" s="3">
        <v>0</v>
      </c>
      <c r="AE2772" s="3">
        <v>0</v>
      </c>
      <c r="AF2772" s="3">
        <f t="shared" si="263"/>
        <v>0</v>
      </c>
      <c r="AG2772" s="6">
        <f t="shared" si="265"/>
        <v>0</v>
      </c>
      <c r="AH2772" s="4">
        <f t="shared" si="266"/>
        <v>0</v>
      </c>
      <c r="AI2772" s="4">
        <v>117.638678</v>
      </c>
      <c r="AJ2772" s="4">
        <v>26.263406</v>
      </c>
      <c r="AK2772" s="4">
        <v>0</v>
      </c>
      <c r="AL2772" s="4">
        <v>2020</v>
      </c>
      <c r="AM2772" s="4">
        <v>0</v>
      </c>
      <c r="AN2772" s="1">
        <f t="shared" si="267"/>
        <v>0</v>
      </c>
      <c r="AO2772" s="1">
        <f t="shared" si="268"/>
        <v>0</v>
      </c>
    </row>
    <row r="2773" s="1" customFormat="1" spans="1:41">
      <c r="A2773">
        <v>2021</v>
      </c>
      <c r="B2773" t="s">
        <v>16466</v>
      </c>
      <c r="C2773" s="2">
        <v>350400</v>
      </c>
      <c r="D2773" t="s">
        <v>16852</v>
      </c>
      <c r="E2773">
        <v>29530000</v>
      </c>
      <c r="F2773">
        <v>29069008.03</v>
      </c>
      <c r="G2773">
        <v>0.984389029122926</v>
      </c>
      <c r="H2773">
        <v>0.19431119</v>
      </c>
      <c r="I2773">
        <v>0.048036</v>
      </c>
      <c r="J2773">
        <v>0.013769</v>
      </c>
      <c r="K2773">
        <v>0.019957</v>
      </c>
      <c r="L2773">
        <v>0.007499</v>
      </c>
      <c r="M2773">
        <v>0.006812</v>
      </c>
      <c r="N2773">
        <v>0.069223</v>
      </c>
      <c r="O2773">
        <v>0.046918</v>
      </c>
      <c r="P2773" s="3" t="s">
        <v>16954</v>
      </c>
      <c r="Q2773" s="3" t="s">
        <v>1520</v>
      </c>
      <c r="R2773" s="3" t="s">
        <v>16955</v>
      </c>
      <c r="S2773" s="3" t="s">
        <v>16956</v>
      </c>
      <c r="T2773" s="3" t="s">
        <v>16957</v>
      </c>
      <c r="U2773" s="3" t="s">
        <v>16958</v>
      </c>
      <c r="V2773" s="3" t="s">
        <v>912</v>
      </c>
      <c r="W2773" s="3" t="s">
        <v>5064</v>
      </c>
      <c r="X2773" s="3" t="s">
        <v>6325</v>
      </c>
      <c r="Y2773" s="4">
        <v>248</v>
      </c>
      <c r="Z2773" s="4">
        <v>1153.47885581</v>
      </c>
      <c r="AA2773" s="4">
        <f t="shared" si="264"/>
        <v>0.9812</v>
      </c>
      <c r="AB2773" s="4">
        <v>27020000</v>
      </c>
      <c r="AC2773" s="4">
        <v>0.426898170173945</v>
      </c>
      <c r="AD2773" s="3">
        <v>0</v>
      </c>
      <c r="AE2773" s="3">
        <v>0</v>
      </c>
      <c r="AF2773" s="3">
        <f t="shared" si="263"/>
        <v>0</v>
      </c>
      <c r="AG2773" s="6">
        <f t="shared" si="265"/>
        <v>0</v>
      </c>
      <c r="AH2773" s="4">
        <f t="shared" si="266"/>
        <v>0</v>
      </c>
      <c r="AI2773" s="4">
        <v>117.638678</v>
      </c>
      <c r="AJ2773" s="4">
        <v>26.263406</v>
      </c>
      <c r="AK2773" s="4">
        <v>0</v>
      </c>
      <c r="AL2773" s="4">
        <v>2021</v>
      </c>
      <c r="AM2773" s="4">
        <v>0</v>
      </c>
      <c r="AN2773" s="1">
        <f t="shared" si="267"/>
        <v>0</v>
      </c>
      <c r="AO2773" s="1">
        <f t="shared" si="268"/>
        <v>0</v>
      </c>
    </row>
    <row r="2774" s="1" customFormat="1" spans="1:41">
      <c r="A2774">
        <v>2022</v>
      </c>
      <c r="B2774" t="s">
        <v>16466</v>
      </c>
      <c r="C2774" s="2">
        <v>350400</v>
      </c>
      <c r="D2774" t="s">
        <v>16852</v>
      </c>
      <c r="E2774">
        <v>31100000</v>
      </c>
      <c r="F2774">
        <v>28272350.9</v>
      </c>
      <c r="G2774">
        <v>0.909078807073955</v>
      </c>
      <c r="H2774">
        <v>0.20961842</v>
      </c>
      <c r="I2774">
        <v>0.062183</v>
      </c>
      <c r="J2774">
        <v>0.015965</v>
      </c>
      <c r="K2774">
        <v>0.026581</v>
      </c>
      <c r="L2774">
        <v>0.006655</v>
      </c>
      <c r="M2774">
        <v>0.012982</v>
      </c>
      <c r="N2774">
        <v>0.054958</v>
      </c>
      <c r="O2774">
        <v>0.032689</v>
      </c>
      <c r="P2774" s="3" t="s">
        <v>16959</v>
      </c>
      <c r="Q2774" s="3" t="s">
        <v>2334</v>
      </c>
      <c r="R2774" s="3" t="s">
        <v>16960</v>
      </c>
      <c r="S2774" s="3" t="s">
        <v>16961</v>
      </c>
      <c r="T2774" s="3" t="s">
        <v>16962</v>
      </c>
      <c r="U2774" s="3" t="s">
        <v>16963</v>
      </c>
      <c r="V2774" s="3" t="s">
        <v>1869</v>
      </c>
      <c r="W2774" s="3" t="s">
        <v>1042</v>
      </c>
      <c r="X2774" s="3" t="s">
        <v>1343</v>
      </c>
      <c r="Y2774" s="4">
        <v>245.5</v>
      </c>
      <c r="Z2774" s="4">
        <v>1499.63537248</v>
      </c>
      <c r="AA2774" s="4">
        <f t="shared" si="264"/>
        <v>0.9471</v>
      </c>
      <c r="AB2774" s="4">
        <v>29530000</v>
      </c>
      <c r="AC2774" s="4">
        <v>0.507834531825262</v>
      </c>
      <c r="AD2774" s="3">
        <v>0</v>
      </c>
      <c r="AE2774" s="3">
        <v>0</v>
      </c>
      <c r="AF2774" s="3">
        <f t="shared" si="263"/>
        <v>0</v>
      </c>
      <c r="AG2774" s="6">
        <f t="shared" si="265"/>
        <v>0</v>
      </c>
      <c r="AH2774" s="4">
        <f t="shared" si="266"/>
        <v>0</v>
      </c>
      <c r="AI2774" s="4">
        <v>117.638678</v>
      </c>
      <c r="AJ2774" s="4">
        <v>26.263406</v>
      </c>
      <c r="AK2774" s="4">
        <v>0</v>
      </c>
      <c r="AL2774" s="4">
        <v>2022</v>
      </c>
      <c r="AM2774" s="4">
        <v>0</v>
      </c>
      <c r="AN2774" s="1">
        <f t="shared" si="267"/>
        <v>0</v>
      </c>
      <c r="AO2774" s="1">
        <f t="shared" si="268"/>
        <v>0</v>
      </c>
    </row>
    <row r="2775" s="1" customFormat="1" spans="1:41">
      <c r="A2775">
        <v>2023</v>
      </c>
      <c r="B2775" t="s">
        <v>16466</v>
      </c>
      <c r="C2775" s="2">
        <v>350400</v>
      </c>
      <c r="D2775" t="s">
        <v>16852</v>
      </c>
      <c r="E2775">
        <v>30070000</v>
      </c>
      <c r="F2775">
        <v>28772698.51</v>
      </c>
      <c r="G2775">
        <v>0.956857283338876</v>
      </c>
      <c r="H2775">
        <v>0.27185009</v>
      </c>
      <c r="I2775">
        <v>0.080724</v>
      </c>
      <c r="J2775">
        <v>0.022555</v>
      </c>
      <c r="K2775">
        <v>0.037601</v>
      </c>
      <c r="L2775">
        <v>0.010206</v>
      </c>
      <c r="M2775">
        <v>0.023547</v>
      </c>
      <c r="N2775">
        <v>0.045089</v>
      </c>
      <c r="O2775">
        <v>0.022856</v>
      </c>
      <c r="P2775" s="3" t="s">
        <v>16964</v>
      </c>
      <c r="Q2775" s="3" t="s">
        <v>2372</v>
      </c>
      <c r="R2775" s="3" t="s">
        <v>16965</v>
      </c>
      <c r="S2775" s="3" t="s">
        <v>16966</v>
      </c>
      <c r="T2775" s="3" t="s">
        <v>16967</v>
      </c>
      <c r="U2775" s="3" t="s">
        <v>16968</v>
      </c>
      <c r="V2775" s="3" t="s">
        <v>1341</v>
      </c>
      <c r="W2775" s="3" t="s">
        <v>83</v>
      </c>
      <c r="X2775" s="3" t="s">
        <v>4213</v>
      </c>
      <c r="Y2775" s="4">
        <v>242.9</v>
      </c>
      <c r="Z2775" s="4">
        <v>1566.1444</v>
      </c>
      <c r="AA2775" s="4">
        <f t="shared" si="264"/>
        <v>1.0252</v>
      </c>
      <c r="AB2775" s="4">
        <v>31469030</v>
      </c>
      <c r="AC2775" s="4">
        <v>0.497678</v>
      </c>
      <c r="AD2775" s="3">
        <v>0</v>
      </c>
      <c r="AE2775" s="3">
        <v>0</v>
      </c>
      <c r="AF2775" s="3">
        <f t="shared" si="263"/>
        <v>0</v>
      </c>
      <c r="AG2775" s="6">
        <f t="shared" si="265"/>
        <v>0</v>
      </c>
      <c r="AH2775" s="4">
        <f t="shared" si="266"/>
        <v>0</v>
      </c>
      <c r="AI2775" s="4">
        <v>117.638678</v>
      </c>
      <c r="AJ2775" s="4">
        <v>26.263406</v>
      </c>
      <c r="AK2775" s="4">
        <v>0</v>
      </c>
      <c r="AL2775" s="4">
        <v>2023</v>
      </c>
      <c r="AM2775" s="4">
        <v>0</v>
      </c>
      <c r="AN2775" s="1">
        <f t="shared" si="267"/>
        <v>0</v>
      </c>
      <c r="AO2775" s="1">
        <f t="shared" si="268"/>
        <v>0</v>
      </c>
    </row>
    <row r="2776" s="1" customFormat="1" spans="1:41">
      <c r="A2776">
        <v>2024</v>
      </c>
      <c r="B2776" t="s">
        <v>16466</v>
      </c>
      <c r="C2776" s="2">
        <v>350400</v>
      </c>
      <c r="D2776" t="s">
        <v>16852</v>
      </c>
      <c r="E2776">
        <v>29230000</v>
      </c>
      <c r="F2776">
        <v>28727591.45</v>
      </c>
      <c r="G2776">
        <v>0.982811886760178</v>
      </c>
      <c r="H2776">
        <v>0.30930092</v>
      </c>
      <c r="I2776">
        <v>0.083443</v>
      </c>
      <c r="J2776">
        <v>0.024309</v>
      </c>
      <c r="K2776">
        <v>0.039601</v>
      </c>
      <c r="L2776">
        <v>0.011003</v>
      </c>
      <c r="M2776">
        <v>0.033263</v>
      </c>
      <c r="N2776">
        <v>0.041671</v>
      </c>
      <c r="O2776">
        <v>0.026812</v>
      </c>
      <c r="P2776" s="3" t="s">
        <v>16969</v>
      </c>
      <c r="Q2776" s="3" t="s">
        <v>2303</v>
      </c>
      <c r="R2776" s="3" t="s">
        <v>16970</v>
      </c>
      <c r="S2776" s="3" t="s">
        <v>16971</v>
      </c>
      <c r="T2776" s="3" t="s">
        <v>16972</v>
      </c>
      <c r="U2776" s="3" t="s">
        <v>16973</v>
      </c>
      <c r="V2776" s="3" t="s">
        <v>964</v>
      </c>
      <c r="W2776" s="3" t="s">
        <v>2316</v>
      </c>
      <c r="X2776" s="3" t="s">
        <v>83</v>
      </c>
      <c r="Y2776" s="4">
        <v>241.9</v>
      </c>
      <c r="Z2776" s="4">
        <v>1635.6011</v>
      </c>
      <c r="AA2776" s="4">
        <f t="shared" si="264"/>
        <v>0.9828</v>
      </c>
      <c r="AB2776" s="4">
        <v>33535383</v>
      </c>
      <c r="AC2776" s="4">
        <v>0.487724</v>
      </c>
      <c r="AD2776" s="3">
        <v>0</v>
      </c>
      <c r="AE2776" s="3">
        <v>0</v>
      </c>
      <c r="AF2776" s="3">
        <f t="shared" si="263"/>
        <v>0</v>
      </c>
      <c r="AG2776" s="6">
        <f t="shared" si="265"/>
        <v>0</v>
      </c>
      <c r="AH2776" s="4">
        <f t="shared" si="266"/>
        <v>0</v>
      </c>
      <c r="AI2776" s="4">
        <v>117.638678</v>
      </c>
      <c r="AJ2776" s="4">
        <v>26.263406</v>
      </c>
      <c r="AK2776" s="4">
        <v>0</v>
      </c>
      <c r="AL2776" s="4">
        <v>2024</v>
      </c>
      <c r="AM2776" s="4">
        <v>0</v>
      </c>
      <c r="AN2776" s="1">
        <f t="shared" si="267"/>
        <v>0</v>
      </c>
      <c r="AO2776" s="1">
        <f t="shared" si="268"/>
        <v>0</v>
      </c>
    </row>
    <row r="2777" s="1" customFormat="1" spans="1:41">
      <c r="A2777">
        <v>2000</v>
      </c>
      <c r="B2777" t="s">
        <v>16466</v>
      </c>
      <c r="C2777" s="2">
        <v>350500</v>
      </c>
      <c r="D2777" t="s">
        <v>16974</v>
      </c>
      <c r="E2777">
        <v>10450813</v>
      </c>
      <c r="F2777">
        <v>5703235.19</v>
      </c>
      <c r="G2777">
        <v>0.545721676390153</v>
      </c>
      <c r="H2777">
        <v>0.09869628</v>
      </c>
      <c r="I2777">
        <v>0.025909</v>
      </c>
      <c r="J2777">
        <v>0.005236</v>
      </c>
      <c r="K2777">
        <v>0.010464</v>
      </c>
      <c r="L2777">
        <v>0.00301</v>
      </c>
      <c r="M2777">
        <v>0.007199</v>
      </c>
      <c r="N2777">
        <v>0.03594</v>
      </c>
      <c r="O2777">
        <v>0.020877</v>
      </c>
      <c r="P2777" s="3" t="s">
        <v>16975</v>
      </c>
      <c r="Q2777" s="3" t="s">
        <v>511</v>
      </c>
      <c r="R2777" s="3" t="s">
        <v>16976</v>
      </c>
      <c r="S2777" s="3" t="s">
        <v>16977</v>
      </c>
      <c r="T2777" s="3" t="s">
        <v>16978</v>
      </c>
      <c r="U2777" s="3" t="s">
        <v>16979</v>
      </c>
      <c r="V2777" s="3" t="s">
        <v>13879</v>
      </c>
      <c r="W2777" s="3" t="s">
        <v>16980</v>
      </c>
      <c r="X2777" s="3" t="s">
        <v>10634</v>
      </c>
      <c r="Y2777" s="4">
        <v>728</v>
      </c>
      <c r="Z2777" s="4">
        <v>1017.5177084</v>
      </c>
      <c r="AA2777" s="4">
        <f t="shared" si="264"/>
        <v>0.6125</v>
      </c>
      <c r="AB2777" s="4">
        <v>31100000</v>
      </c>
      <c r="AC2777" s="4">
        <v>0.327176112025723</v>
      </c>
      <c r="AD2777" s="3">
        <v>0</v>
      </c>
      <c r="AE2777" s="3">
        <v>0</v>
      </c>
      <c r="AF2777" s="3">
        <f t="shared" ref="AF2777:AF2840" si="269">IF(AE2777=2013,1,0)</f>
        <v>0</v>
      </c>
      <c r="AG2777" s="6">
        <f t="shared" si="265"/>
        <v>0</v>
      </c>
      <c r="AH2777" s="4">
        <f t="shared" si="266"/>
        <v>0</v>
      </c>
      <c r="AI2777" s="4">
        <v>118.675675</v>
      </c>
      <c r="AJ2777" s="4">
        <v>24.874132</v>
      </c>
      <c r="AK2777" s="4">
        <v>0</v>
      </c>
      <c r="AL2777" s="4">
        <v>2000</v>
      </c>
      <c r="AM2777" s="4">
        <v>0</v>
      </c>
      <c r="AN2777" s="1">
        <f t="shared" si="267"/>
        <v>0</v>
      </c>
      <c r="AO2777" s="1">
        <f t="shared" si="268"/>
        <v>0</v>
      </c>
    </row>
    <row r="2778" s="1" customFormat="1" spans="1:41">
      <c r="A2778">
        <v>2001</v>
      </c>
      <c r="B2778" t="s">
        <v>16466</v>
      </c>
      <c r="C2778" s="2">
        <v>350500</v>
      </c>
      <c r="D2778" t="s">
        <v>16974</v>
      </c>
      <c r="E2778">
        <v>11250986</v>
      </c>
      <c r="F2778">
        <v>6974897.81</v>
      </c>
      <c r="G2778">
        <v>0.619936582447085</v>
      </c>
      <c r="H2778">
        <v>0.10320808</v>
      </c>
      <c r="I2778">
        <v>0.02833</v>
      </c>
      <c r="J2778">
        <v>0.007754</v>
      </c>
      <c r="K2778">
        <v>0.013542</v>
      </c>
      <c r="L2778">
        <v>0.004124</v>
      </c>
      <c r="M2778">
        <v>0.00291</v>
      </c>
      <c r="N2778">
        <v>0.037037</v>
      </c>
      <c r="O2778">
        <v>0.023015</v>
      </c>
      <c r="P2778" s="3" t="s">
        <v>16981</v>
      </c>
      <c r="Q2778" s="3" t="s">
        <v>1362</v>
      </c>
      <c r="R2778" s="3" t="s">
        <v>16982</v>
      </c>
      <c r="S2778" s="3" t="s">
        <v>16983</v>
      </c>
      <c r="T2778" s="3" t="s">
        <v>16984</v>
      </c>
      <c r="U2778" s="3" t="s">
        <v>16985</v>
      </c>
      <c r="V2778" s="3" t="s">
        <v>605</v>
      </c>
      <c r="W2778" s="3" t="s">
        <v>867</v>
      </c>
      <c r="X2778" s="3" t="s">
        <v>876</v>
      </c>
      <c r="Y2778" s="4">
        <v>739</v>
      </c>
      <c r="Z2778" s="4">
        <v>1038.4047289</v>
      </c>
      <c r="AA2778" s="4">
        <f t="shared" si="264"/>
        <v>0.6991</v>
      </c>
      <c r="AB2778" s="4">
        <v>4773573</v>
      </c>
      <c r="AC2778" s="4">
        <v>2.17531967961944</v>
      </c>
      <c r="AD2778" s="3">
        <v>0</v>
      </c>
      <c r="AE2778" s="3">
        <v>0</v>
      </c>
      <c r="AF2778" s="3">
        <f t="shared" si="269"/>
        <v>0</v>
      </c>
      <c r="AG2778" s="6">
        <f t="shared" si="265"/>
        <v>0</v>
      </c>
      <c r="AH2778" s="4">
        <f t="shared" si="266"/>
        <v>0</v>
      </c>
      <c r="AI2778" s="4">
        <v>118.675675</v>
      </c>
      <c r="AJ2778" s="4">
        <v>24.874132</v>
      </c>
      <c r="AK2778" s="4">
        <v>0</v>
      </c>
      <c r="AL2778" s="4">
        <v>2001</v>
      </c>
      <c r="AM2778" s="4">
        <v>0</v>
      </c>
      <c r="AN2778" s="1">
        <f t="shared" si="267"/>
        <v>0</v>
      </c>
      <c r="AO2778" s="1">
        <f t="shared" si="268"/>
        <v>0</v>
      </c>
    </row>
    <row r="2779" s="1" customFormat="1" spans="1:41">
      <c r="A2779">
        <v>2002</v>
      </c>
      <c r="B2779" t="s">
        <v>16466</v>
      </c>
      <c r="C2779" s="2">
        <v>350500</v>
      </c>
      <c r="D2779" t="s">
        <v>16974</v>
      </c>
      <c r="E2779">
        <v>12230562</v>
      </c>
      <c r="F2779">
        <v>7204424.26</v>
      </c>
      <c r="G2779">
        <v>0.589050957756479</v>
      </c>
      <c r="H2779">
        <v>0.13666695</v>
      </c>
      <c r="I2779">
        <v>0.042681</v>
      </c>
      <c r="J2779">
        <v>0.012765</v>
      </c>
      <c r="K2779">
        <v>0.021133</v>
      </c>
      <c r="L2779">
        <v>0.006315</v>
      </c>
      <c r="M2779">
        <v>0.002467</v>
      </c>
      <c r="N2779">
        <v>0.038759</v>
      </c>
      <c r="O2779">
        <v>0.022111</v>
      </c>
      <c r="P2779" s="3" t="s">
        <v>16986</v>
      </c>
      <c r="Q2779" s="3" t="s">
        <v>1034</v>
      </c>
      <c r="R2779" s="3" t="s">
        <v>16987</v>
      </c>
      <c r="S2779" s="3" t="s">
        <v>16988</v>
      </c>
      <c r="T2779" s="3" t="s">
        <v>16989</v>
      </c>
      <c r="U2779" s="3" t="s">
        <v>16990</v>
      </c>
      <c r="V2779" s="3" t="s">
        <v>455</v>
      </c>
      <c r="W2779" s="3" t="s">
        <v>6353</v>
      </c>
      <c r="X2779" s="3" t="s">
        <v>224</v>
      </c>
      <c r="Y2779" s="4">
        <v>749</v>
      </c>
      <c r="Z2779" s="4">
        <v>1130.7475686</v>
      </c>
      <c r="AA2779" s="4">
        <f t="shared" si="264"/>
        <v>0.6666</v>
      </c>
      <c r="AB2779" s="4">
        <v>11250986</v>
      </c>
      <c r="AC2779" s="4">
        <v>1.00502086537127</v>
      </c>
      <c r="AD2779" s="3">
        <v>0</v>
      </c>
      <c r="AE2779" s="3">
        <v>0</v>
      </c>
      <c r="AF2779" s="3">
        <f t="shared" si="269"/>
        <v>0</v>
      </c>
      <c r="AG2779" s="6">
        <f t="shared" si="265"/>
        <v>0</v>
      </c>
      <c r="AH2779" s="4">
        <f t="shared" si="266"/>
        <v>0</v>
      </c>
      <c r="AI2779" s="4">
        <v>118.675675</v>
      </c>
      <c r="AJ2779" s="4">
        <v>24.874132</v>
      </c>
      <c r="AK2779" s="4">
        <v>0</v>
      </c>
      <c r="AL2779" s="4">
        <v>2002</v>
      </c>
      <c r="AM2779" s="4">
        <v>0</v>
      </c>
      <c r="AN2779" s="1">
        <f t="shared" si="267"/>
        <v>0</v>
      </c>
      <c r="AO2779" s="1">
        <f t="shared" si="268"/>
        <v>0</v>
      </c>
    </row>
    <row r="2780" s="1" customFormat="1" spans="1:41">
      <c r="A2780">
        <v>2003</v>
      </c>
      <c r="B2780" t="s">
        <v>16466</v>
      </c>
      <c r="C2780" s="2">
        <v>350500</v>
      </c>
      <c r="D2780" t="s">
        <v>16974</v>
      </c>
      <c r="E2780">
        <v>13801105</v>
      </c>
      <c r="F2780">
        <v>7724717.89</v>
      </c>
      <c r="G2780">
        <v>0.559717347994961</v>
      </c>
      <c r="H2780">
        <v>0.13868258</v>
      </c>
      <c r="I2780">
        <v>0.039898</v>
      </c>
      <c r="J2780">
        <v>0.008528</v>
      </c>
      <c r="K2780">
        <v>0.017275</v>
      </c>
      <c r="L2780">
        <v>0.006475</v>
      </c>
      <c r="M2780">
        <v>0.007619</v>
      </c>
      <c r="N2780">
        <v>0.038699</v>
      </c>
      <c r="O2780">
        <v>0.025994</v>
      </c>
      <c r="P2780" s="3" t="s">
        <v>16991</v>
      </c>
      <c r="Q2780" s="3" t="s">
        <v>121</v>
      </c>
      <c r="R2780" s="3" t="s">
        <v>16992</v>
      </c>
      <c r="S2780" s="3" t="s">
        <v>15674</v>
      </c>
      <c r="T2780" s="3" t="s">
        <v>16993</v>
      </c>
      <c r="U2780" s="3" t="s">
        <v>16994</v>
      </c>
      <c r="V2780" s="3" t="s">
        <v>172</v>
      </c>
      <c r="W2780" s="3" t="s">
        <v>929</v>
      </c>
      <c r="X2780" s="3" t="s">
        <v>201</v>
      </c>
      <c r="Y2780" s="4">
        <v>757</v>
      </c>
      <c r="Z2780" s="4">
        <v>1323.07844436</v>
      </c>
      <c r="AA2780" s="4">
        <f t="shared" si="264"/>
        <v>0.6362</v>
      </c>
      <c r="AB2780" s="4">
        <v>12230562</v>
      </c>
      <c r="AC2780" s="4">
        <v>1.08178057914264</v>
      </c>
      <c r="AD2780" s="3">
        <v>0</v>
      </c>
      <c r="AE2780" s="3">
        <v>0</v>
      </c>
      <c r="AF2780" s="3">
        <f t="shared" si="269"/>
        <v>0</v>
      </c>
      <c r="AG2780" s="6">
        <f t="shared" si="265"/>
        <v>0</v>
      </c>
      <c r="AH2780" s="4">
        <f t="shared" si="266"/>
        <v>0</v>
      </c>
      <c r="AI2780" s="4">
        <v>118.675675</v>
      </c>
      <c r="AJ2780" s="4">
        <v>24.874132</v>
      </c>
      <c r="AK2780" s="4">
        <v>0</v>
      </c>
      <c r="AL2780" s="4">
        <v>2003</v>
      </c>
      <c r="AM2780" s="4">
        <v>0</v>
      </c>
      <c r="AN2780" s="1">
        <f t="shared" si="267"/>
        <v>0</v>
      </c>
      <c r="AO2780" s="1">
        <f t="shared" si="268"/>
        <v>0</v>
      </c>
    </row>
    <row r="2781" s="1" customFormat="1" spans="1:41">
      <c r="A2781">
        <v>2004</v>
      </c>
      <c r="B2781" t="s">
        <v>16466</v>
      </c>
      <c r="C2781" s="2">
        <v>350500</v>
      </c>
      <c r="D2781" t="s">
        <v>16974</v>
      </c>
      <c r="E2781">
        <v>16029716</v>
      </c>
      <c r="F2781">
        <v>9051768.77</v>
      </c>
      <c r="G2781">
        <v>0.564686783596166</v>
      </c>
      <c r="H2781">
        <v>0.18004457</v>
      </c>
      <c r="I2781">
        <v>0.051043</v>
      </c>
      <c r="J2781">
        <v>0.013549</v>
      </c>
      <c r="K2781">
        <v>0.021453</v>
      </c>
      <c r="L2781">
        <v>0.007248</v>
      </c>
      <c r="M2781">
        <v>0.008793</v>
      </c>
      <c r="N2781">
        <v>0.049657</v>
      </c>
      <c r="O2781">
        <v>0.034348</v>
      </c>
      <c r="P2781" s="3" t="s">
        <v>16995</v>
      </c>
      <c r="Q2781" s="3" t="s">
        <v>903</v>
      </c>
      <c r="R2781" s="3" t="s">
        <v>16996</v>
      </c>
      <c r="S2781" s="3" t="s">
        <v>16997</v>
      </c>
      <c r="T2781" s="3" t="s">
        <v>16998</v>
      </c>
      <c r="U2781" s="3" t="s">
        <v>16999</v>
      </c>
      <c r="V2781" s="3" t="s">
        <v>219</v>
      </c>
      <c r="W2781" s="3" t="s">
        <v>178</v>
      </c>
      <c r="X2781" s="3" t="s">
        <v>884</v>
      </c>
      <c r="Y2781" s="4">
        <v>766</v>
      </c>
      <c r="Z2781" s="4">
        <v>1587.52967288</v>
      </c>
      <c r="AA2781" s="4">
        <f t="shared" si="264"/>
        <v>0.6526</v>
      </c>
      <c r="AB2781" s="4">
        <v>13801105</v>
      </c>
      <c r="AC2781" s="4">
        <v>1.15029171423593</v>
      </c>
      <c r="AD2781" s="3">
        <v>0</v>
      </c>
      <c r="AE2781" s="3">
        <v>0</v>
      </c>
      <c r="AF2781" s="3">
        <f t="shared" si="269"/>
        <v>0</v>
      </c>
      <c r="AG2781" s="6">
        <f t="shared" si="265"/>
        <v>0</v>
      </c>
      <c r="AH2781" s="4">
        <f t="shared" si="266"/>
        <v>0</v>
      </c>
      <c r="AI2781" s="4">
        <v>118.675675</v>
      </c>
      <c r="AJ2781" s="4">
        <v>24.874132</v>
      </c>
      <c r="AK2781" s="4">
        <v>0</v>
      </c>
      <c r="AL2781" s="4">
        <v>2004</v>
      </c>
      <c r="AM2781" s="4">
        <v>0</v>
      </c>
      <c r="AN2781" s="1">
        <f t="shared" si="267"/>
        <v>0</v>
      </c>
      <c r="AO2781" s="1">
        <f t="shared" si="268"/>
        <v>0</v>
      </c>
    </row>
    <row r="2782" s="1" customFormat="1" spans="1:41">
      <c r="A2782">
        <v>2005</v>
      </c>
      <c r="B2782" t="s">
        <v>16466</v>
      </c>
      <c r="C2782" s="2">
        <v>350500</v>
      </c>
      <c r="D2782" t="s">
        <v>16974</v>
      </c>
      <c r="E2782">
        <v>16263034</v>
      </c>
      <c r="F2782">
        <v>11100232.98</v>
      </c>
      <c r="G2782">
        <v>0.682543797178312</v>
      </c>
      <c r="H2782">
        <v>0.16074356</v>
      </c>
      <c r="I2782">
        <v>0.050497</v>
      </c>
      <c r="J2782">
        <v>0.01115</v>
      </c>
      <c r="K2782">
        <v>0.021162</v>
      </c>
      <c r="L2782">
        <v>0.00898</v>
      </c>
      <c r="M2782">
        <v>0.009205</v>
      </c>
      <c r="N2782">
        <v>0.039544</v>
      </c>
      <c r="O2782">
        <v>0.019127</v>
      </c>
      <c r="P2782" s="3" t="s">
        <v>17000</v>
      </c>
      <c r="Q2782" s="3" t="s">
        <v>1304</v>
      </c>
      <c r="R2782" s="3" t="s">
        <v>17001</v>
      </c>
      <c r="S2782" s="3" t="s">
        <v>17002</v>
      </c>
      <c r="T2782" s="3" t="s">
        <v>17003</v>
      </c>
      <c r="U2782" s="3" t="s">
        <v>17004</v>
      </c>
      <c r="V2782" s="3" t="s">
        <v>442</v>
      </c>
      <c r="W2782" s="3" t="s">
        <v>178</v>
      </c>
      <c r="X2782" s="3" t="s">
        <v>3529</v>
      </c>
      <c r="Y2782" s="4">
        <v>774</v>
      </c>
      <c r="Z2782" s="4">
        <v>1864.5351543</v>
      </c>
      <c r="AA2782" s="4">
        <f t="shared" si="264"/>
        <v>0.711</v>
      </c>
      <c r="AB2782" s="4">
        <v>16029716</v>
      </c>
      <c r="AC2782" s="4">
        <v>1.16317416621729</v>
      </c>
      <c r="AD2782" s="3">
        <v>0</v>
      </c>
      <c r="AE2782" s="3">
        <v>0</v>
      </c>
      <c r="AF2782" s="3">
        <f t="shared" si="269"/>
        <v>0</v>
      </c>
      <c r="AG2782" s="6">
        <f t="shared" si="265"/>
        <v>0</v>
      </c>
      <c r="AH2782" s="4">
        <f t="shared" si="266"/>
        <v>0</v>
      </c>
      <c r="AI2782" s="4">
        <v>118.675675</v>
      </c>
      <c r="AJ2782" s="4">
        <v>24.874132</v>
      </c>
      <c r="AK2782" s="4">
        <v>0</v>
      </c>
      <c r="AL2782" s="4">
        <v>2005</v>
      </c>
      <c r="AM2782" s="4">
        <v>0</v>
      </c>
      <c r="AN2782" s="1">
        <f t="shared" si="267"/>
        <v>0</v>
      </c>
      <c r="AO2782" s="1">
        <f t="shared" si="268"/>
        <v>0</v>
      </c>
    </row>
    <row r="2783" s="1" customFormat="1" spans="1:41">
      <c r="A2783">
        <v>2006</v>
      </c>
      <c r="B2783" t="s">
        <v>16466</v>
      </c>
      <c r="C2783" s="2">
        <v>350500</v>
      </c>
      <c r="D2783" t="s">
        <v>16974</v>
      </c>
      <c r="E2783">
        <v>19007599</v>
      </c>
      <c r="F2783">
        <v>12725368</v>
      </c>
      <c r="G2783">
        <v>0.669488450382397</v>
      </c>
      <c r="H2783">
        <v>0.13612053</v>
      </c>
      <c r="I2783">
        <v>0.034169</v>
      </c>
      <c r="J2783">
        <v>0.007695</v>
      </c>
      <c r="K2783">
        <v>0.015185</v>
      </c>
      <c r="L2783">
        <v>0.005352</v>
      </c>
      <c r="M2783">
        <v>0.005938</v>
      </c>
      <c r="N2783">
        <v>0.05001</v>
      </c>
      <c r="O2783">
        <v>0.033122</v>
      </c>
      <c r="P2783" s="3" t="s">
        <v>17005</v>
      </c>
      <c r="Q2783" s="3" t="s">
        <v>1279</v>
      </c>
      <c r="R2783" s="3" t="s">
        <v>17006</v>
      </c>
      <c r="S2783" s="3" t="s">
        <v>9628</v>
      </c>
      <c r="T2783" s="3" t="s">
        <v>17007</v>
      </c>
      <c r="U2783" s="3" t="s">
        <v>17008</v>
      </c>
      <c r="V2783" s="3" t="s">
        <v>2520</v>
      </c>
      <c r="W2783" s="3" t="s">
        <v>2449</v>
      </c>
      <c r="X2783" s="3" t="s">
        <v>1880</v>
      </c>
      <c r="Y2783" s="4">
        <v>783</v>
      </c>
      <c r="Z2783" s="4">
        <v>2226.83437539</v>
      </c>
      <c r="AA2783" s="4">
        <f t="shared" si="264"/>
        <v>0.6786</v>
      </c>
      <c r="AB2783" s="4">
        <v>16263034</v>
      </c>
      <c r="AC2783" s="4">
        <v>1.36926134163527</v>
      </c>
      <c r="AD2783" s="3">
        <v>0</v>
      </c>
      <c r="AE2783" s="3">
        <v>0</v>
      </c>
      <c r="AF2783" s="3">
        <f t="shared" si="269"/>
        <v>0</v>
      </c>
      <c r="AG2783" s="6">
        <f t="shared" si="265"/>
        <v>0</v>
      </c>
      <c r="AH2783" s="4">
        <f t="shared" si="266"/>
        <v>0</v>
      </c>
      <c r="AI2783" s="4">
        <v>118.675675</v>
      </c>
      <c r="AJ2783" s="4">
        <v>24.874132</v>
      </c>
      <c r="AK2783" s="4">
        <v>0</v>
      </c>
      <c r="AL2783" s="4">
        <v>2006</v>
      </c>
      <c r="AM2783" s="4">
        <v>0</v>
      </c>
      <c r="AN2783" s="1">
        <f t="shared" si="267"/>
        <v>0</v>
      </c>
      <c r="AO2783" s="1">
        <f t="shared" si="268"/>
        <v>0</v>
      </c>
    </row>
    <row r="2784" s="1" customFormat="1" spans="1:41">
      <c r="A2784">
        <v>2007</v>
      </c>
      <c r="B2784" t="s">
        <v>16466</v>
      </c>
      <c r="C2784" s="2">
        <v>350500</v>
      </c>
      <c r="D2784" t="s">
        <v>16974</v>
      </c>
      <c r="E2784">
        <v>22837002</v>
      </c>
      <c r="F2784">
        <v>13177896.86</v>
      </c>
      <c r="G2784">
        <v>0.577041454916017</v>
      </c>
      <c r="H2784">
        <v>0.17484697</v>
      </c>
      <c r="I2784">
        <v>0.053706</v>
      </c>
      <c r="J2784">
        <v>0.012041</v>
      </c>
      <c r="K2784">
        <v>0.025444</v>
      </c>
      <c r="L2784">
        <v>0.005441</v>
      </c>
      <c r="M2784">
        <v>0.010781</v>
      </c>
      <c r="N2784">
        <v>0.054988</v>
      </c>
      <c r="O2784">
        <v>0.020257</v>
      </c>
      <c r="P2784" s="3" t="s">
        <v>17009</v>
      </c>
      <c r="Q2784" s="3" t="s">
        <v>874</v>
      </c>
      <c r="R2784" s="3" t="s">
        <v>17010</v>
      </c>
      <c r="S2784" s="3" t="s">
        <v>17011</v>
      </c>
      <c r="T2784" s="3" t="s">
        <v>17012</v>
      </c>
      <c r="U2784" s="3" t="s">
        <v>17013</v>
      </c>
      <c r="V2784" s="3" t="s">
        <v>64</v>
      </c>
      <c r="W2784" s="3" t="s">
        <v>2590</v>
      </c>
      <c r="X2784" s="3" t="s">
        <v>2576</v>
      </c>
      <c r="Y2784" s="4">
        <v>791</v>
      </c>
      <c r="Z2784" s="4">
        <v>2507.97530464</v>
      </c>
      <c r="AA2784" s="4">
        <f t="shared" si="264"/>
        <v>0.5596</v>
      </c>
      <c r="AB2784" s="4">
        <v>19007599</v>
      </c>
      <c r="AC2784" s="4">
        <v>1.31945928817206</v>
      </c>
      <c r="AD2784" s="3">
        <v>0</v>
      </c>
      <c r="AE2784" s="3">
        <v>0</v>
      </c>
      <c r="AF2784" s="3">
        <f t="shared" si="269"/>
        <v>0</v>
      </c>
      <c r="AG2784" s="6">
        <f t="shared" si="265"/>
        <v>0</v>
      </c>
      <c r="AH2784" s="4">
        <f t="shared" si="266"/>
        <v>0</v>
      </c>
      <c r="AI2784" s="4">
        <v>118.675675</v>
      </c>
      <c r="AJ2784" s="4">
        <v>24.874132</v>
      </c>
      <c r="AK2784" s="4">
        <v>0</v>
      </c>
      <c r="AL2784" s="4">
        <v>2007</v>
      </c>
      <c r="AM2784" s="4">
        <v>0</v>
      </c>
      <c r="AN2784" s="1">
        <f t="shared" si="267"/>
        <v>0</v>
      </c>
      <c r="AO2784" s="1">
        <f t="shared" si="268"/>
        <v>0</v>
      </c>
    </row>
    <row r="2785" s="1" customFormat="1" spans="1:41">
      <c r="A2785">
        <v>2008</v>
      </c>
      <c r="B2785" t="s">
        <v>16466</v>
      </c>
      <c r="C2785" s="2">
        <v>350500</v>
      </c>
      <c r="D2785" t="s">
        <v>16974</v>
      </c>
      <c r="E2785">
        <v>27052915</v>
      </c>
      <c r="F2785">
        <v>12754476.05</v>
      </c>
      <c r="G2785">
        <v>0.471464019681428</v>
      </c>
      <c r="H2785">
        <v>0.1600802</v>
      </c>
      <c r="I2785">
        <v>0.043281</v>
      </c>
      <c r="J2785">
        <v>0.012527</v>
      </c>
      <c r="K2785">
        <v>0.017529</v>
      </c>
      <c r="L2785">
        <v>0.005511</v>
      </c>
      <c r="M2785">
        <v>0.007714</v>
      </c>
      <c r="N2785">
        <v>0.055279</v>
      </c>
      <c r="O2785">
        <v>0.029611</v>
      </c>
      <c r="P2785" s="3" t="s">
        <v>17014</v>
      </c>
      <c r="Q2785" s="3" t="s">
        <v>2282</v>
      </c>
      <c r="R2785" s="3" t="s">
        <v>17015</v>
      </c>
      <c r="S2785" s="3" t="s">
        <v>17016</v>
      </c>
      <c r="T2785" s="3" t="s">
        <v>17017</v>
      </c>
      <c r="U2785" s="3" t="s">
        <v>17018</v>
      </c>
      <c r="V2785" s="3" t="s">
        <v>1928</v>
      </c>
      <c r="W2785" s="3" t="s">
        <v>2590</v>
      </c>
      <c r="X2785" s="3" t="s">
        <v>2240</v>
      </c>
      <c r="Y2785" s="4">
        <v>797</v>
      </c>
      <c r="Z2785" s="4">
        <v>2693.25160616</v>
      </c>
      <c r="AA2785" s="4">
        <f t="shared" si="264"/>
        <v>0.4573</v>
      </c>
      <c r="AB2785" s="4">
        <v>22837002</v>
      </c>
      <c r="AC2785" s="4">
        <v>1.17933676502721</v>
      </c>
      <c r="AD2785" s="3">
        <v>0</v>
      </c>
      <c r="AE2785" s="3">
        <v>0</v>
      </c>
      <c r="AF2785" s="3">
        <f t="shared" si="269"/>
        <v>0</v>
      </c>
      <c r="AG2785" s="6">
        <f t="shared" si="265"/>
        <v>0</v>
      </c>
      <c r="AH2785" s="4">
        <f t="shared" si="266"/>
        <v>0</v>
      </c>
      <c r="AI2785" s="4">
        <v>118.675675</v>
      </c>
      <c r="AJ2785" s="4">
        <v>24.874132</v>
      </c>
      <c r="AK2785" s="4">
        <v>0</v>
      </c>
      <c r="AL2785" s="4">
        <v>2008</v>
      </c>
      <c r="AM2785" s="4">
        <v>0</v>
      </c>
      <c r="AN2785" s="1">
        <f t="shared" si="267"/>
        <v>0</v>
      </c>
      <c r="AO2785" s="1">
        <f t="shared" si="268"/>
        <v>0</v>
      </c>
    </row>
    <row r="2786" s="1" customFormat="1" spans="1:41">
      <c r="A2786">
        <v>2009</v>
      </c>
      <c r="B2786" t="s">
        <v>16466</v>
      </c>
      <c r="C2786" s="2">
        <v>350500</v>
      </c>
      <c r="D2786" t="s">
        <v>16974</v>
      </c>
      <c r="E2786">
        <v>30695003</v>
      </c>
      <c r="F2786">
        <v>13700351.65</v>
      </c>
      <c r="G2786">
        <v>0.446338175956523</v>
      </c>
      <c r="H2786">
        <v>0.19919525</v>
      </c>
      <c r="I2786">
        <v>0.062716</v>
      </c>
      <c r="J2786">
        <v>0.013486</v>
      </c>
      <c r="K2786">
        <v>0.029312</v>
      </c>
      <c r="L2786">
        <v>0.009559</v>
      </c>
      <c r="M2786">
        <v>0.010359</v>
      </c>
      <c r="N2786">
        <v>0.046899</v>
      </c>
      <c r="O2786">
        <v>0.027428</v>
      </c>
      <c r="P2786" s="3" t="s">
        <v>17019</v>
      </c>
      <c r="Q2786" s="3" t="s">
        <v>3756</v>
      </c>
      <c r="R2786" s="3" t="s">
        <v>17020</v>
      </c>
      <c r="S2786" s="3" t="s">
        <v>17021</v>
      </c>
      <c r="T2786" s="3" t="s">
        <v>17022</v>
      </c>
      <c r="U2786" s="3" t="s">
        <v>17023</v>
      </c>
      <c r="V2786" s="3" t="s">
        <v>90</v>
      </c>
      <c r="W2786" s="3" t="s">
        <v>2584</v>
      </c>
      <c r="X2786" s="3" t="s">
        <v>6325</v>
      </c>
      <c r="Y2786" s="4">
        <v>808</v>
      </c>
      <c r="Z2786" s="4">
        <v>2534.95400293</v>
      </c>
      <c r="AA2786" s="4">
        <f t="shared" si="264"/>
        <v>0.4372</v>
      </c>
      <c r="AB2786" s="4">
        <v>27052915</v>
      </c>
      <c r="AC2786" s="4">
        <v>0.937035437005587</v>
      </c>
      <c r="AD2786" s="3">
        <v>0</v>
      </c>
      <c r="AE2786" s="3">
        <v>0</v>
      </c>
      <c r="AF2786" s="3">
        <f t="shared" si="269"/>
        <v>0</v>
      </c>
      <c r="AG2786" s="6">
        <f t="shared" si="265"/>
        <v>0</v>
      </c>
      <c r="AH2786" s="4">
        <f t="shared" si="266"/>
        <v>0</v>
      </c>
      <c r="AI2786" s="4">
        <v>118.675675</v>
      </c>
      <c r="AJ2786" s="4">
        <v>24.874132</v>
      </c>
      <c r="AK2786" s="4">
        <v>0</v>
      </c>
      <c r="AL2786" s="4">
        <v>2009</v>
      </c>
      <c r="AM2786" s="4">
        <v>0</v>
      </c>
      <c r="AN2786" s="1">
        <f t="shared" si="267"/>
        <v>0</v>
      </c>
      <c r="AO2786" s="1">
        <f t="shared" si="268"/>
        <v>0</v>
      </c>
    </row>
    <row r="2787" s="1" customFormat="1" spans="1:41">
      <c r="A2787">
        <v>2010</v>
      </c>
      <c r="B2787" t="s">
        <v>16466</v>
      </c>
      <c r="C2787" s="2">
        <v>350500</v>
      </c>
      <c r="D2787" t="s">
        <v>16974</v>
      </c>
      <c r="E2787">
        <v>35649739</v>
      </c>
      <c r="F2787">
        <v>15084988.4</v>
      </c>
      <c r="G2787">
        <v>0.423144427508992</v>
      </c>
      <c r="H2787">
        <v>0.17106364</v>
      </c>
      <c r="I2787">
        <v>0.05822</v>
      </c>
      <c r="J2787">
        <v>0.015402</v>
      </c>
      <c r="K2787">
        <v>0.027124</v>
      </c>
      <c r="L2787">
        <v>0.007134</v>
      </c>
      <c r="M2787">
        <v>0.00856</v>
      </c>
      <c r="N2787">
        <v>0.034494</v>
      </c>
      <c r="O2787">
        <v>0.017424</v>
      </c>
      <c r="P2787" s="3" t="s">
        <v>17024</v>
      </c>
      <c r="Q2787" s="3" t="s">
        <v>103</v>
      </c>
      <c r="R2787" s="3" t="s">
        <v>17025</v>
      </c>
      <c r="S2787" s="3" t="s">
        <v>17026</v>
      </c>
      <c r="T2787" s="3" t="s">
        <v>17027</v>
      </c>
      <c r="U2787" s="3" t="s">
        <v>17028</v>
      </c>
      <c r="V2787" s="3" t="s">
        <v>188</v>
      </c>
      <c r="W2787" s="3" t="s">
        <v>11506</v>
      </c>
      <c r="X2787" s="3" t="s">
        <v>884</v>
      </c>
      <c r="Y2787" s="4">
        <v>812.85</v>
      </c>
      <c r="Z2787" s="4">
        <v>2777.40361065</v>
      </c>
      <c r="AA2787" s="4">
        <f t="shared" si="264"/>
        <v>0.4107</v>
      </c>
      <c r="AB2787" s="4">
        <v>30695003</v>
      </c>
      <c r="AC2787" s="4">
        <v>0.904839009349502</v>
      </c>
      <c r="AD2787" s="3">
        <v>0</v>
      </c>
      <c r="AE2787" s="3">
        <v>0</v>
      </c>
      <c r="AF2787" s="3">
        <f t="shared" si="269"/>
        <v>0</v>
      </c>
      <c r="AG2787" s="6">
        <f t="shared" si="265"/>
        <v>0</v>
      </c>
      <c r="AH2787" s="4">
        <f t="shared" si="266"/>
        <v>0</v>
      </c>
      <c r="AI2787" s="4">
        <v>118.675675</v>
      </c>
      <c r="AJ2787" s="4">
        <v>24.874132</v>
      </c>
      <c r="AK2787" s="4">
        <v>0</v>
      </c>
      <c r="AL2787" s="4">
        <v>2010</v>
      </c>
      <c r="AM2787" s="4">
        <v>0</v>
      </c>
      <c r="AN2787" s="1">
        <f t="shared" si="267"/>
        <v>0</v>
      </c>
      <c r="AO2787" s="1">
        <f t="shared" si="268"/>
        <v>0</v>
      </c>
    </row>
    <row r="2788" s="1" customFormat="1" spans="1:41">
      <c r="A2788">
        <v>2011</v>
      </c>
      <c r="B2788" t="s">
        <v>16466</v>
      </c>
      <c r="C2788" s="2">
        <v>350500</v>
      </c>
      <c r="D2788" t="s">
        <v>16974</v>
      </c>
      <c r="E2788">
        <v>42708864</v>
      </c>
      <c r="F2788">
        <v>19623132.52</v>
      </c>
      <c r="G2788">
        <v>0.459462759768089</v>
      </c>
      <c r="H2788">
        <v>0.21321593</v>
      </c>
      <c r="I2788">
        <v>0.062259</v>
      </c>
      <c r="J2788">
        <v>0.01328</v>
      </c>
      <c r="K2788">
        <v>0.026315</v>
      </c>
      <c r="L2788">
        <v>0.012061</v>
      </c>
      <c r="M2788">
        <v>0.010603</v>
      </c>
      <c r="N2788">
        <v>0.058625</v>
      </c>
      <c r="O2788">
        <v>0.032752</v>
      </c>
      <c r="P2788" s="3" t="s">
        <v>17029</v>
      </c>
      <c r="Q2788" s="3" t="s">
        <v>77</v>
      </c>
      <c r="R2788" s="3" t="s">
        <v>17030</v>
      </c>
      <c r="S2788" s="3" t="s">
        <v>17031</v>
      </c>
      <c r="T2788" s="3" t="s">
        <v>17032</v>
      </c>
      <c r="U2788" s="3" t="s">
        <v>17033</v>
      </c>
      <c r="V2788" s="3" t="s">
        <v>188</v>
      </c>
      <c r="W2788" s="3" t="s">
        <v>2431</v>
      </c>
      <c r="X2788" s="3" t="s">
        <v>810</v>
      </c>
      <c r="Y2788" s="4">
        <v>828</v>
      </c>
      <c r="Z2788" s="4">
        <v>3431.10454614</v>
      </c>
      <c r="AA2788" s="4">
        <f t="shared" si="264"/>
        <v>0.4583</v>
      </c>
      <c r="AB2788" s="4">
        <v>35649739</v>
      </c>
      <c r="AC2788" s="4">
        <v>0.962448714179927</v>
      </c>
      <c r="AD2788" s="3">
        <v>0</v>
      </c>
      <c r="AE2788" s="3">
        <v>0</v>
      </c>
      <c r="AF2788" s="3">
        <f t="shared" si="269"/>
        <v>0</v>
      </c>
      <c r="AG2788" s="6">
        <f t="shared" si="265"/>
        <v>0</v>
      </c>
      <c r="AH2788" s="4">
        <f t="shared" si="266"/>
        <v>0</v>
      </c>
      <c r="AI2788" s="4">
        <v>118.675675</v>
      </c>
      <c r="AJ2788" s="4">
        <v>24.874132</v>
      </c>
      <c r="AK2788" s="4">
        <v>0</v>
      </c>
      <c r="AL2788" s="4">
        <v>2011</v>
      </c>
      <c r="AM2788" s="4">
        <v>0</v>
      </c>
      <c r="AN2788" s="1">
        <f t="shared" si="267"/>
        <v>0</v>
      </c>
      <c r="AO2788" s="1">
        <f t="shared" si="268"/>
        <v>0</v>
      </c>
    </row>
    <row r="2789" s="1" customFormat="1" spans="1:41">
      <c r="A2789">
        <v>2012</v>
      </c>
      <c r="B2789" t="s">
        <v>16466</v>
      </c>
      <c r="C2789" s="2">
        <v>350500</v>
      </c>
      <c r="D2789" t="s">
        <v>16974</v>
      </c>
      <c r="E2789">
        <v>47264953</v>
      </c>
      <c r="F2789">
        <v>20547222.34</v>
      </c>
      <c r="G2789">
        <v>0.43472427318398</v>
      </c>
      <c r="H2789">
        <v>0.15283694</v>
      </c>
      <c r="I2789">
        <v>0.041853</v>
      </c>
      <c r="J2789">
        <v>0.010052</v>
      </c>
      <c r="K2789">
        <v>0.020872</v>
      </c>
      <c r="L2789">
        <v>0.005898</v>
      </c>
      <c r="M2789">
        <v>0.005032</v>
      </c>
      <c r="N2789">
        <v>0.054912</v>
      </c>
      <c r="O2789">
        <v>0.03106</v>
      </c>
      <c r="P2789" s="3" t="s">
        <v>17034</v>
      </c>
      <c r="Q2789" s="3" t="s">
        <v>758</v>
      </c>
      <c r="R2789" s="3" t="s">
        <v>17035</v>
      </c>
      <c r="S2789" s="3" t="s">
        <v>17036</v>
      </c>
      <c r="T2789" s="3" t="s">
        <v>17037</v>
      </c>
      <c r="U2789" s="3" t="s">
        <v>17038</v>
      </c>
      <c r="V2789" s="3" t="s">
        <v>2334</v>
      </c>
      <c r="W2789" s="3" t="s">
        <v>3948</v>
      </c>
      <c r="X2789" s="3" t="s">
        <v>4519</v>
      </c>
      <c r="Y2789" s="4">
        <v>840</v>
      </c>
      <c r="Z2789" s="4">
        <v>3521.69134808</v>
      </c>
      <c r="AA2789" s="4">
        <f t="shared" si="264"/>
        <v>0.4268</v>
      </c>
      <c r="AB2789" s="4">
        <v>42708864</v>
      </c>
      <c r="AC2789" s="4">
        <v>0.824580899196944</v>
      </c>
      <c r="AD2789" s="3">
        <v>0</v>
      </c>
      <c r="AE2789" s="3">
        <v>0</v>
      </c>
      <c r="AF2789" s="3">
        <f t="shared" si="269"/>
        <v>0</v>
      </c>
      <c r="AG2789" s="6">
        <f t="shared" si="265"/>
        <v>0</v>
      </c>
      <c r="AH2789" s="4">
        <f t="shared" si="266"/>
        <v>0</v>
      </c>
      <c r="AI2789" s="4">
        <v>118.675675</v>
      </c>
      <c r="AJ2789" s="4">
        <v>24.874132</v>
      </c>
      <c r="AK2789" s="4">
        <v>0</v>
      </c>
      <c r="AL2789" s="4">
        <v>2012</v>
      </c>
      <c r="AM2789" s="4">
        <v>0</v>
      </c>
      <c r="AN2789" s="1">
        <f t="shared" si="267"/>
        <v>0</v>
      </c>
      <c r="AO2789" s="1">
        <f t="shared" si="268"/>
        <v>0</v>
      </c>
    </row>
    <row r="2790" s="1" customFormat="1" spans="1:41">
      <c r="A2790">
        <v>2013</v>
      </c>
      <c r="B2790" t="s">
        <v>16466</v>
      </c>
      <c r="C2790" s="2">
        <v>350500</v>
      </c>
      <c r="D2790" t="s">
        <v>16974</v>
      </c>
      <c r="E2790">
        <v>52180021</v>
      </c>
      <c r="F2790">
        <v>20484045.74</v>
      </c>
      <c r="G2790">
        <v>0.392564919435352</v>
      </c>
      <c r="H2790">
        <v>0.14254865</v>
      </c>
      <c r="I2790">
        <v>0.042399</v>
      </c>
      <c r="J2790">
        <v>0.010784</v>
      </c>
      <c r="K2790">
        <v>0.01704</v>
      </c>
      <c r="L2790">
        <v>0.005911</v>
      </c>
      <c r="M2790">
        <v>0.008664</v>
      </c>
      <c r="N2790">
        <v>0.039836</v>
      </c>
      <c r="O2790">
        <v>0.021124</v>
      </c>
      <c r="P2790" s="3" t="s">
        <v>17039</v>
      </c>
      <c r="Q2790" s="3" t="s">
        <v>511</v>
      </c>
      <c r="R2790" s="3" t="s">
        <v>17040</v>
      </c>
      <c r="S2790" s="3" t="s">
        <v>17041</v>
      </c>
      <c r="T2790" s="3" t="s">
        <v>17042</v>
      </c>
      <c r="U2790" s="3" t="s">
        <v>17043</v>
      </c>
      <c r="V2790" s="3" t="s">
        <v>3737</v>
      </c>
      <c r="W2790" s="3" t="s">
        <v>431</v>
      </c>
      <c r="X2790" s="3" t="s">
        <v>810</v>
      </c>
      <c r="Y2790" s="4">
        <v>846</v>
      </c>
      <c r="Z2790" s="4">
        <v>3437.82421806</v>
      </c>
      <c r="AA2790" s="4">
        <f t="shared" si="264"/>
        <v>0.3808</v>
      </c>
      <c r="AB2790" s="4">
        <v>47264953</v>
      </c>
      <c r="AC2790" s="4">
        <v>0.727351663305367</v>
      </c>
      <c r="AD2790" s="3">
        <v>0</v>
      </c>
      <c r="AE2790" s="3">
        <v>0</v>
      </c>
      <c r="AF2790" s="3">
        <f t="shared" si="269"/>
        <v>0</v>
      </c>
      <c r="AG2790" s="6">
        <f t="shared" si="265"/>
        <v>0</v>
      </c>
      <c r="AH2790" s="4">
        <f t="shared" si="266"/>
        <v>0</v>
      </c>
      <c r="AI2790" s="4">
        <v>118.675675</v>
      </c>
      <c r="AJ2790" s="4">
        <v>24.874132</v>
      </c>
      <c r="AK2790" s="4">
        <v>0</v>
      </c>
      <c r="AL2790" s="4">
        <v>2013</v>
      </c>
      <c r="AM2790" s="4">
        <v>0</v>
      </c>
      <c r="AN2790" s="1">
        <f t="shared" si="267"/>
        <v>0</v>
      </c>
      <c r="AO2790" s="1">
        <f t="shared" si="268"/>
        <v>0</v>
      </c>
    </row>
    <row r="2791" s="1" customFormat="1" spans="1:41">
      <c r="A2791">
        <v>2014</v>
      </c>
      <c r="B2791" t="s">
        <v>16466</v>
      </c>
      <c r="C2791" s="2">
        <v>350500</v>
      </c>
      <c r="D2791" t="s">
        <v>16974</v>
      </c>
      <c r="E2791">
        <v>57333576</v>
      </c>
      <c r="F2791">
        <v>20129004.07</v>
      </c>
      <c r="G2791">
        <v>0.351085794299661</v>
      </c>
      <c r="H2791">
        <v>0.17077886</v>
      </c>
      <c r="I2791">
        <v>0.051702</v>
      </c>
      <c r="J2791">
        <v>0.011064</v>
      </c>
      <c r="K2791">
        <v>0.021343</v>
      </c>
      <c r="L2791">
        <v>0.006967</v>
      </c>
      <c r="M2791">
        <v>0.012328</v>
      </c>
      <c r="N2791">
        <v>0.048709</v>
      </c>
      <c r="O2791">
        <v>0.02005</v>
      </c>
      <c r="P2791" s="3" t="s">
        <v>17044</v>
      </c>
      <c r="Q2791" s="3" t="s">
        <v>59</v>
      </c>
      <c r="R2791" s="3" t="s">
        <v>17045</v>
      </c>
      <c r="S2791" s="3" t="s">
        <v>17046</v>
      </c>
      <c r="T2791" s="3" t="s">
        <v>17047</v>
      </c>
      <c r="U2791" s="3" t="s">
        <v>17048</v>
      </c>
      <c r="V2791" s="3" t="s">
        <v>2634</v>
      </c>
      <c r="W2791" s="3" t="s">
        <v>225</v>
      </c>
      <c r="X2791" s="3" t="s">
        <v>810</v>
      </c>
      <c r="Y2791" s="4">
        <v>853</v>
      </c>
      <c r="Z2791" s="4">
        <v>3974.30219396</v>
      </c>
      <c r="AA2791" s="4">
        <f t="shared" si="264"/>
        <v>0.3381</v>
      </c>
      <c r="AB2791" s="4">
        <v>52180021</v>
      </c>
      <c r="AC2791" s="4">
        <v>0.761652087867117</v>
      </c>
      <c r="AD2791" s="3">
        <v>0</v>
      </c>
      <c r="AE2791" s="3">
        <v>0</v>
      </c>
      <c r="AF2791" s="3">
        <f t="shared" si="269"/>
        <v>0</v>
      </c>
      <c r="AG2791" s="6">
        <f t="shared" si="265"/>
        <v>0</v>
      </c>
      <c r="AH2791" s="4">
        <f t="shared" si="266"/>
        <v>0</v>
      </c>
      <c r="AI2791" s="4">
        <v>118.675675</v>
      </c>
      <c r="AJ2791" s="4">
        <v>24.874132</v>
      </c>
      <c r="AK2791" s="4">
        <v>0</v>
      </c>
      <c r="AL2791" s="4">
        <v>2014</v>
      </c>
      <c r="AM2791" s="4">
        <v>0</v>
      </c>
      <c r="AN2791" s="1">
        <f t="shared" si="267"/>
        <v>0</v>
      </c>
      <c r="AO2791" s="1">
        <f t="shared" si="268"/>
        <v>0</v>
      </c>
    </row>
    <row r="2792" s="1" customFormat="1" spans="1:41">
      <c r="A2792">
        <v>2015</v>
      </c>
      <c r="B2792" t="s">
        <v>16466</v>
      </c>
      <c r="C2792" s="2">
        <v>350500</v>
      </c>
      <c r="D2792" t="s">
        <v>16974</v>
      </c>
      <c r="E2792">
        <v>61377139</v>
      </c>
      <c r="F2792">
        <v>24574971.56</v>
      </c>
      <c r="G2792">
        <v>0.400392914371587</v>
      </c>
      <c r="H2792">
        <v>0.13329847</v>
      </c>
      <c r="I2792">
        <v>0.039337</v>
      </c>
      <c r="J2792">
        <v>0.010841</v>
      </c>
      <c r="K2792">
        <v>0.018403</v>
      </c>
      <c r="L2792">
        <v>0.004598</v>
      </c>
      <c r="M2792">
        <v>0.005495</v>
      </c>
      <c r="N2792">
        <v>0.047977</v>
      </c>
      <c r="O2792">
        <v>0.018832</v>
      </c>
      <c r="P2792" s="3" t="s">
        <v>17049</v>
      </c>
      <c r="Q2792" s="3" t="s">
        <v>699</v>
      </c>
      <c r="R2792" s="3" t="s">
        <v>17050</v>
      </c>
      <c r="S2792" s="3" t="s">
        <v>17051</v>
      </c>
      <c r="T2792" s="3" t="s">
        <v>17052</v>
      </c>
      <c r="U2792" s="3" t="s">
        <v>17053</v>
      </c>
      <c r="V2792" s="3" t="s">
        <v>3295</v>
      </c>
      <c r="W2792" s="3" t="s">
        <v>3948</v>
      </c>
      <c r="X2792" s="3" t="s">
        <v>1335</v>
      </c>
      <c r="Y2792" s="4">
        <v>858</v>
      </c>
      <c r="Z2792" s="4">
        <v>4052.61466902</v>
      </c>
      <c r="AA2792" s="4">
        <f t="shared" si="264"/>
        <v>0.3888</v>
      </c>
      <c r="AB2792" s="4">
        <v>57333576</v>
      </c>
      <c r="AC2792" s="4">
        <v>0.706848403982337</v>
      </c>
      <c r="AD2792" s="3">
        <v>0</v>
      </c>
      <c r="AE2792" s="3">
        <v>0</v>
      </c>
      <c r="AF2792" s="3">
        <f t="shared" si="269"/>
        <v>0</v>
      </c>
      <c r="AG2792" s="6">
        <f t="shared" si="265"/>
        <v>0</v>
      </c>
      <c r="AH2792" s="4">
        <f t="shared" si="266"/>
        <v>0</v>
      </c>
      <c r="AI2792" s="4">
        <v>118.675675</v>
      </c>
      <c r="AJ2792" s="4">
        <v>24.874132</v>
      </c>
      <c r="AK2792" s="4">
        <v>0</v>
      </c>
      <c r="AL2792" s="4">
        <v>2015</v>
      </c>
      <c r="AM2792" s="4">
        <v>0</v>
      </c>
      <c r="AN2792" s="1">
        <f t="shared" si="267"/>
        <v>0</v>
      </c>
      <c r="AO2792" s="1">
        <f t="shared" si="268"/>
        <v>0</v>
      </c>
    </row>
    <row r="2793" s="1" customFormat="1" spans="1:41">
      <c r="A2793">
        <v>2016</v>
      </c>
      <c r="B2793" t="s">
        <v>16466</v>
      </c>
      <c r="C2793" s="2">
        <v>350500</v>
      </c>
      <c r="D2793" t="s">
        <v>16974</v>
      </c>
      <c r="E2793">
        <v>66466294</v>
      </c>
      <c r="F2793">
        <v>24264460.55</v>
      </c>
      <c r="G2793">
        <v>0.365064141382698</v>
      </c>
      <c r="H2793">
        <v>0.17391238</v>
      </c>
      <c r="I2793">
        <v>0.056795</v>
      </c>
      <c r="J2793">
        <v>0.016314</v>
      </c>
      <c r="K2793">
        <v>0.024213</v>
      </c>
      <c r="L2793">
        <v>0.007739</v>
      </c>
      <c r="M2793">
        <v>0.008528</v>
      </c>
      <c r="N2793">
        <v>0.038136</v>
      </c>
      <c r="O2793">
        <v>0.019465</v>
      </c>
      <c r="P2793" s="3" t="s">
        <v>17054</v>
      </c>
      <c r="Q2793" s="3" t="s">
        <v>681</v>
      </c>
      <c r="R2793" s="3" t="s">
        <v>17055</v>
      </c>
      <c r="S2793" s="3" t="s">
        <v>17056</v>
      </c>
      <c r="T2793" s="3" t="s">
        <v>17057</v>
      </c>
      <c r="U2793" s="3" t="s">
        <v>17058</v>
      </c>
      <c r="V2793" s="3" t="s">
        <v>3295</v>
      </c>
      <c r="W2793" s="3" t="s">
        <v>2112</v>
      </c>
      <c r="X2793" s="3" t="s">
        <v>2583</v>
      </c>
      <c r="Y2793" s="4">
        <v>864</v>
      </c>
      <c r="Z2793" s="4">
        <v>4203.05242056</v>
      </c>
      <c r="AA2793" s="4">
        <f t="shared" si="264"/>
        <v>0.3506</v>
      </c>
      <c r="AB2793" s="4">
        <v>61377139</v>
      </c>
      <c r="AC2793" s="4">
        <v>0.684791192460111</v>
      </c>
      <c r="AD2793" s="3">
        <v>0</v>
      </c>
      <c r="AE2793" s="3">
        <v>0</v>
      </c>
      <c r="AF2793" s="3">
        <f t="shared" si="269"/>
        <v>0</v>
      </c>
      <c r="AG2793" s="6">
        <f t="shared" si="265"/>
        <v>0</v>
      </c>
      <c r="AH2793" s="4">
        <f t="shared" si="266"/>
        <v>0</v>
      </c>
      <c r="AI2793" s="4">
        <v>118.675675</v>
      </c>
      <c r="AJ2793" s="4">
        <v>24.874132</v>
      </c>
      <c r="AK2793" s="4">
        <v>0</v>
      </c>
      <c r="AL2793" s="4">
        <v>2016</v>
      </c>
      <c r="AM2793" s="4">
        <v>0</v>
      </c>
      <c r="AN2793" s="1">
        <f t="shared" si="267"/>
        <v>0</v>
      </c>
      <c r="AO2793" s="1">
        <f t="shared" si="268"/>
        <v>0</v>
      </c>
    </row>
    <row r="2794" s="1" customFormat="1" spans="1:41">
      <c r="A2794">
        <v>2017</v>
      </c>
      <c r="B2794" t="s">
        <v>16466</v>
      </c>
      <c r="C2794" s="2">
        <v>350500</v>
      </c>
      <c r="D2794" t="s">
        <v>16974</v>
      </c>
      <c r="E2794">
        <v>75573031</v>
      </c>
      <c r="F2794">
        <v>24432930.85</v>
      </c>
      <c r="G2794">
        <v>0.323302248523021</v>
      </c>
      <c r="H2794">
        <v>0.16312655</v>
      </c>
      <c r="I2794">
        <v>0.049003</v>
      </c>
      <c r="J2794">
        <v>0.014066</v>
      </c>
      <c r="K2794">
        <v>0.020227</v>
      </c>
      <c r="L2794">
        <v>0.005768</v>
      </c>
      <c r="M2794">
        <v>0.008942</v>
      </c>
      <c r="N2794">
        <v>0.049603</v>
      </c>
      <c r="O2794">
        <v>0.020677</v>
      </c>
      <c r="P2794" s="3" t="s">
        <v>17059</v>
      </c>
      <c r="Q2794" s="3" t="s">
        <v>429</v>
      </c>
      <c r="R2794" s="3" t="s">
        <v>17060</v>
      </c>
      <c r="S2794" s="3" t="s">
        <v>17061</v>
      </c>
      <c r="T2794" s="3" t="s">
        <v>17062</v>
      </c>
      <c r="U2794" s="3" t="s">
        <v>17063</v>
      </c>
      <c r="V2794" s="3" t="s">
        <v>5453</v>
      </c>
      <c r="W2794" s="3" t="s">
        <v>2627</v>
      </c>
      <c r="X2794" s="3" t="s">
        <v>6325</v>
      </c>
      <c r="Y2794" s="4">
        <v>870</v>
      </c>
      <c r="Z2794" s="4">
        <v>3702.92745376</v>
      </c>
      <c r="AA2794" s="4">
        <f t="shared" si="264"/>
        <v>0.3077</v>
      </c>
      <c r="AB2794" s="4">
        <v>66466294</v>
      </c>
      <c r="AC2794" s="4">
        <v>0.557113573048017</v>
      </c>
      <c r="AD2794" s="3">
        <v>0</v>
      </c>
      <c r="AE2794" s="3">
        <v>0</v>
      </c>
      <c r="AF2794" s="3">
        <f t="shared" si="269"/>
        <v>0</v>
      </c>
      <c r="AG2794" s="6">
        <f t="shared" si="265"/>
        <v>0</v>
      </c>
      <c r="AH2794" s="4">
        <f t="shared" si="266"/>
        <v>0</v>
      </c>
      <c r="AI2794" s="4">
        <v>118.675675</v>
      </c>
      <c r="AJ2794" s="4">
        <v>24.874132</v>
      </c>
      <c r="AK2794" s="4">
        <v>0</v>
      </c>
      <c r="AL2794" s="4">
        <v>2017</v>
      </c>
      <c r="AM2794" s="4">
        <v>0</v>
      </c>
      <c r="AN2794" s="1">
        <f t="shared" si="267"/>
        <v>0</v>
      </c>
      <c r="AO2794" s="1">
        <f t="shared" si="268"/>
        <v>0</v>
      </c>
    </row>
    <row r="2795" s="1" customFormat="1" spans="1:41">
      <c r="A2795">
        <v>2018</v>
      </c>
      <c r="B2795" t="s">
        <v>16466</v>
      </c>
      <c r="C2795" s="2">
        <v>350500</v>
      </c>
      <c r="D2795" t="s">
        <v>16974</v>
      </c>
      <c r="E2795">
        <v>84679768</v>
      </c>
      <c r="F2795">
        <v>25155881.01</v>
      </c>
      <c r="G2795">
        <v>0.297070736070037</v>
      </c>
      <c r="H2795">
        <v>0.17938203</v>
      </c>
      <c r="I2795">
        <v>0.05048</v>
      </c>
      <c r="J2795">
        <v>0.012674</v>
      </c>
      <c r="K2795">
        <v>0.022231</v>
      </c>
      <c r="L2795">
        <v>0.007266</v>
      </c>
      <c r="M2795">
        <v>0.008309</v>
      </c>
      <c r="N2795">
        <v>0.064044</v>
      </c>
      <c r="O2795">
        <v>0.026974</v>
      </c>
      <c r="P2795" s="3" t="s">
        <v>17064</v>
      </c>
      <c r="Q2795" s="3" t="s">
        <v>477</v>
      </c>
      <c r="R2795" s="3" t="s">
        <v>17065</v>
      </c>
      <c r="S2795" s="3" t="s">
        <v>17066</v>
      </c>
      <c r="T2795" s="3" t="s">
        <v>17067</v>
      </c>
      <c r="U2795" s="3" t="s">
        <v>17068</v>
      </c>
      <c r="V2795" s="3" t="s">
        <v>4506</v>
      </c>
      <c r="W2795" s="3" t="s">
        <v>3771</v>
      </c>
      <c r="X2795" s="3" t="s">
        <v>3018</v>
      </c>
      <c r="Y2795" s="4">
        <v>873</v>
      </c>
      <c r="Z2795" s="4">
        <v>3819.85522135</v>
      </c>
      <c r="AA2795" s="4">
        <f t="shared" si="264"/>
        <v>0.2789</v>
      </c>
      <c r="AB2795" s="4">
        <v>75573031</v>
      </c>
      <c r="AC2795" s="4">
        <v>0.505452166044525</v>
      </c>
      <c r="AD2795" s="3">
        <v>0</v>
      </c>
      <c r="AE2795" s="3">
        <v>0</v>
      </c>
      <c r="AF2795" s="3">
        <f t="shared" si="269"/>
        <v>0</v>
      </c>
      <c r="AG2795" s="6">
        <f t="shared" si="265"/>
        <v>0</v>
      </c>
      <c r="AH2795" s="4">
        <f t="shared" si="266"/>
        <v>0</v>
      </c>
      <c r="AI2795" s="4">
        <v>118.675675</v>
      </c>
      <c r="AJ2795" s="4">
        <v>24.874132</v>
      </c>
      <c r="AK2795" s="4">
        <v>0</v>
      </c>
      <c r="AL2795" s="4">
        <v>2018</v>
      </c>
      <c r="AM2795" s="4">
        <v>0</v>
      </c>
      <c r="AN2795" s="1">
        <f t="shared" si="267"/>
        <v>0</v>
      </c>
      <c r="AO2795" s="1">
        <f t="shared" si="268"/>
        <v>0</v>
      </c>
    </row>
    <row r="2796" s="1" customFormat="1" spans="1:41">
      <c r="A2796">
        <v>2019</v>
      </c>
      <c r="B2796" t="s">
        <v>16466</v>
      </c>
      <c r="C2796" s="2">
        <v>350500</v>
      </c>
      <c r="D2796" t="s">
        <v>16974</v>
      </c>
      <c r="E2796">
        <v>99470000</v>
      </c>
      <c r="F2796">
        <v>25109789.8</v>
      </c>
      <c r="G2796">
        <v>0.252435807781241</v>
      </c>
      <c r="H2796">
        <v>0.2080012</v>
      </c>
      <c r="I2796">
        <v>0.057495</v>
      </c>
      <c r="J2796">
        <v>0.014284</v>
      </c>
      <c r="K2796">
        <v>0.026995</v>
      </c>
      <c r="L2796">
        <v>0.010545</v>
      </c>
      <c r="M2796">
        <v>0.005672</v>
      </c>
      <c r="N2796">
        <v>0.068401</v>
      </c>
      <c r="O2796">
        <v>0.039891</v>
      </c>
      <c r="P2796" s="3" t="s">
        <v>17069</v>
      </c>
      <c r="Q2796" s="3" t="s">
        <v>438</v>
      </c>
      <c r="R2796" s="3" t="s">
        <v>17070</v>
      </c>
      <c r="S2796" s="3" t="s">
        <v>17071</v>
      </c>
      <c r="T2796" s="3" t="s">
        <v>17072</v>
      </c>
      <c r="U2796" s="3" t="s">
        <v>17073</v>
      </c>
      <c r="V2796" s="3" t="s">
        <v>4506</v>
      </c>
      <c r="W2796" s="3" t="s">
        <v>4128</v>
      </c>
      <c r="X2796" s="3" t="s">
        <v>3030</v>
      </c>
      <c r="Y2796" s="4">
        <v>876</v>
      </c>
      <c r="Z2796" s="4">
        <v>3676.82545881</v>
      </c>
      <c r="AA2796" s="4">
        <f t="shared" si="264"/>
        <v>0.2535</v>
      </c>
      <c r="AB2796" s="4">
        <v>84679768</v>
      </c>
      <c r="AC2796" s="4">
        <v>0.434203534758149</v>
      </c>
      <c r="AD2796" s="3">
        <v>0</v>
      </c>
      <c r="AE2796" s="3">
        <v>0</v>
      </c>
      <c r="AF2796" s="3">
        <f t="shared" si="269"/>
        <v>0</v>
      </c>
      <c r="AG2796" s="6">
        <f t="shared" si="265"/>
        <v>0</v>
      </c>
      <c r="AH2796" s="4">
        <f t="shared" si="266"/>
        <v>0</v>
      </c>
      <c r="AI2796" s="4">
        <v>118.675675</v>
      </c>
      <c r="AJ2796" s="4">
        <v>24.874132</v>
      </c>
      <c r="AK2796" s="4">
        <v>0</v>
      </c>
      <c r="AL2796" s="4">
        <v>2019</v>
      </c>
      <c r="AM2796" s="4">
        <v>0</v>
      </c>
      <c r="AN2796" s="1">
        <f t="shared" si="267"/>
        <v>0</v>
      </c>
      <c r="AO2796" s="1">
        <f t="shared" si="268"/>
        <v>0</v>
      </c>
    </row>
    <row r="2797" s="1" customFormat="1" spans="1:41">
      <c r="A2797">
        <v>2020</v>
      </c>
      <c r="B2797" t="s">
        <v>16466</v>
      </c>
      <c r="C2797" s="2">
        <v>350500</v>
      </c>
      <c r="D2797" t="s">
        <v>16974</v>
      </c>
      <c r="E2797">
        <v>101590000</v>
      </c>
      <c r="F2797">
        <v>24884954.85</v>
      </c>
      <c r="G2797">
        <v>0.244954767693671</v>
      </c>
      <c r="H2797">
        <v>0.18680452</v>
      </c>
      <c r="I2797">
        <v>0.062633</v>
      </c>
      <c r="J2797">
        <v>0.012799</v>
      </c>
      <c r="K2797">
        <v>0.029589</v>
      </c>
      <c r="L2797">
        <v>0.010167</v>
      </c>
      <c r="M2797">
        <v>0.010078</v>
      </c>
      <c r="N2797">
        <v>0.044939</v>
      </c>
      <c r="O2797">
        <v>0.014878</v>
      </c>
      <c r="P2797" s="3" t="s">
        <v>17074</v>
      </c>
      <c r="Q2797" s="3" t="s">
        <v>2634</v>
      </c>
      <c r="R2797" s="3" t="s">
        <v>17075</v>
      </c>
      <c r="S2797" s="3" t="s">
        <v>17076</v>
      </c>
      <c r="T2797" s="3" t="s">
        <v>17077</v>
      </c>
      <c r="U2797" s="3" t="s">
        <v>17078</v>
      </c>
      <c r="V2797" s="3" t="s">
        <v>4506</v>
      </c>
      <c r="W2797" s="3" t="s">
        <v>2597</v>
      </c>
      <c r="X2797" s="3" t="s">
        <v>2448</v>
      </c>
      <c r="Y2797" s="4">
        <v>878.23</v>
      </c>
      <c r="Z2797" s="4">
        <v>3829.49915451</v>
      </c>
      <c r="AA2797" s="4">
        <f t="shared" si="264"/>
        <v>0.247</v>
      </c>
      <c r="AB2797" s="4">
        <v>99470000</v>
      </c>
      <c r="AC2797" s="4">
        <v>0.384990364382226</v>
      </c>
      <c r="AD2797" s="3">
        <v>0</v>
      </c>
      <c r="AE2797" s="3">
        <v>0</v>
      </c>
      <c r="AF2797" s="3">
        <f t="shared" si="269"/>
        <v>0</v>
      </c>
      <c r="AG2797" s="6">
        <f t="shared" si="265"/>
        <v>0</v>
      </c>
      <c r="AH2797" s="4">
        <f t="shared" si="266"/>
        <v>0</v>
      </c>
      <c r="AI2797" s="4">
        <v>118.675675</v>
      </c>
      <c r="AJ2797" s="4">
        <v>24.874132</v>
      </c>
      <c r="AK2797" s="4">
        <v>0</v>
      </c>
      <c r="AL2797" s="4">
        <v>2020</v>
      </c>
      <c r="AM2797" s="4">
        <v>0</v>
      </c>
      <c r="AN2797" s="1">
        <f t="shared" si="267"/>
        <v>0</v>
      </c>
      <c r="AO2797" s="1">
        <f t="shared" si="268"/>
        <v>0</v>
      </c>
    </row>
    <row r="2798" s="1" customFormat="1" spans="1:41">
      <c r="A2798">
        <v>2021</v>
      </c>
      <c r="B2798" t="s">
        <v>16466</v>
      </c>
      <c r="C2798" s="2">
        <v>350500</v>
      </c>
      <c r="D2798" t="s">
        <v>16974</v>
      </c>
      <c r="E2798">
        <v>113040000</v>
      </c>
      <c r="F2798">
        <v>26824680.49</v>
      </c>
      <c r="G2798">
        <v>0.237302552105449</v>
      </c>
      <c r="H2798">
        <v>0.25133468</v>
      </c>
      <c r="I2798">
        <v>0.072473</v>
      </c>
      <c r="J2798">
        <v>0.015019</v>
      </c>
      <c r="K2798">
        <v>0.031297</v>
      </c>
      <c r="L2798">
        <v>0.008526</v>
      </c>
      <c r="M2798">
        <v>0.01763</v>
      </c>
      <c r="N2798">
        <v>0.079583</v>
      </c>
      <c r="O2798">
        <v>0.03306</v>
      </c>
      <c r="P2798" s="3" t="s">
        <v>17079</v>
      </c>
      <c r="Q2798" s="3" t="s">
        <v>690</v>
      </c>
      <c r="R2798" s="3" t="s">
        <v>17080</v>
      </c>
      <c r="S2798" s="3" t="s">
        <v>17081</v>
      </c>
      <c r="T2798" s="3" t="s">
        <v>17082</v>
      </c>
      <c r="U2798" s="3" t="s">
        <v>17083</v>
      </c>
      <c r="V2798" s="3" t="s">
        <v>126</v>
      </c>
      <c r="W2798" s="3" t="s">
        <v>1122</v>
      </c>
      <c r="X2798" s="3" t="s">
        <v>1939</v>
      </c>
      <c r="Y2798" s="4">
        <v>885</v>
      </c>
      <c r="Z2798" s="4">
        <v>3952.68392842</v>
      </c>
      <c r="AA2798" s="4">
        <f t="shared" si="264"/>
        <v>0.2367</v>
      </c>
      <c r="AB2798" s="4">
        <v>101590000</v>
      </c>
      <c r="AC2798" s="4">
        <v>0.389081989213505</v>
      </c>
      <c r="AD2798" s="3">
        <v>0</v>
      </c>
      <c r="AE2798" s="3">
        <v>0</v>
      </c>
      <c r="AF2798" s="3">
        <f t="shared" si="269"/>
        <v>0</v>
      </c>
      <c r="AG2798" s="6">
        <f t="shared" si="265"/>
        <v>0</v>
      </c>
      <c r="AH2798" s="4">
        <f t="shared" si="266"/>
        <v>0</v>
      </c>
      <c r="AI2798" s="4">
        <v>118.675675</v>
      </c>
      <c r="AJ2798" s="4">
        <v>24.874132</v>
      </c>
      <c r="AK2798" s="4">
        <v>0</v>
      </c>
      <c r="AL2798" s="4">
        <v>2021</v>
      </c>
      <c r="AM2798" s="4">
        <v>0</v>
      </c>
      <c r="AN2798" s="1">
        <f t="shared" si="267"/>
        <v>0</v>
      </c>
      <c r="AO2798" s="1">
        <f t="shared" si="268"/>
        <v>0</v>
      </c>
    </row>
    <row r="2799" s="1" customFormat="1" spans="1:41">
      <c r="A2799">
        <v>2022</v>
      </c>
      <c r="B2799" t="s">
        <v>16466</v>
      </c>
      <c r="C2799" s="2">
        <v>350500</v>
      </c>
      <c r="D2799" t="s">
        <v>16974</v>
      </c>
      <c r="E2799">
        <v>121030000</v>
      </c>
      <c r="F2799">
        <v>26116329.57</v>
      </c>
      <c r="G2799">
        <v>0.215783934313806</v>
      </c>
      <c r="H2799">
        <v>0.22712074</v>
      </c>
      <c r="I2799">
        <v>0.05613</v>
      </c>
      <c r="J2799">
        <v>0.012633</v>
      </c>
      <c r="K2799">
        <v>0.022737</v>
      </c>
      <c r="L2799">
        <v>0.005957</v>
      </c>
      <c r="M2799">
        <v>0.014804</v>
      </c>
      <c r="N2799">
        <v>0.089829</v>
      </c>
      <c r="O2799">
        <v>0.044191</v>
      </c>
      <c r="P2799" s="3" t="s">
        <v>17084</v>
      </c>
      <c r="Q2799" s="3" t="s">
        <v>2102</v>
      </c>
      <c r="R2799" s="3" t="s">
        <v>17085</v>
      </c>
      <c r="S2799" s="3" t="s">
        <v>17086</v>
      </c>
      <c r="T2799" s="3" t="s">
        <v>17087</v>
      </c>
      <c r="U2799" s="3" t="s">
        <v>17088</v>
      </c>
      <c r="V2799" s="3" t="s">
        <v>126</v>
      </c>
      <c r="W2799" s="3" t="s">
        <v>2397</v>
      </c>
      <c r="X2799" s="3" t="s">
        <v>2448</v>
      </c>
      <c r="Y2799" s="4">
        <v>887.9</v>
      </c>
      <c r="Z2799" s="4">
        <v>2896.01436404</v>
      </c>
      <c r="AA2799" s="4">
        <f t="shared" si="264"/>
        <v>0.2158</v>
      </c>
      <c r="AB2799" s="4">
        <v>113040000</v>
      </c>
      <c r="AC2799" s="4">
        <v>0.25619376893489</v>
      </c>
      <c r="AD2799" s="3">
        <v>0</v>
      </c>
      <c r="AE2799" s="3">
        <v>0</v>
      </c>
      <c r="AF2799" s="3">
        <f t="shared" si="269"/>
        <v>0</v>
      </c>
      <c r="AG2799" s="6">
        <f t="shared" si="265"/>
        <v>0</v>
      </c>
      <c r="AH2799" s="4">
        <f t="shared" si="266"/>
        <v>0</v>
      </c>
      <c r="AI2799" s="4">
        <v>118.675675</v>
      </c>
      <c r="AJ2799" s="4">
        <v>24.874132</v>
      </c>
      <c r="AK2799" s="4">
        <v>0</v>
      </c>
      <c r="AL2799" s="4">
        <v>2022</v>
      </c>
      <c r="AM2799" s="4">
        <v>0</v>
      </c>
      <c r="AN2799" s="1">
        <f t="shared" si="267"/>
        <v>0</v>
      </c>
      <c r="AO2799" s="1">
        <f t="shared" si="268"/>
        <v>0</v>
      </c>
    </row>
    <row r="2800" s="1" customFormat="1" spans="1:41">
      <c r="A2800">
        <v>2023</v>
      </c>
      <c r="B2800" t="s">
        <v>16466</v>
      </c>
      <c r="C2800" s="2">
        <v>350500</v>
      </c>
      <c r="D2800" t="s">
        <v>16974</v>
      </c>
      <c r="E2800">
        <v>121720000</v>
      </c>
      <c r="F2800">
        <v>26702578.83</v>
      </c>
      <c r="G2800">
        <v>0.219377085359842</v>
      </c>
      <c r="H2800">
        <v>0.24796279</v>
      </c>
      <c r="I2800">
        <v>0.044007</v>
      </c>
      <c r="J2800">
        <v>0.014466</v>
      </c>
      <c r="K2800">
        <v>0.018396</v>
      </c>
      <c r="L2800">
        <v>0.007608</v>
      </c>
      <c r="M2800">
        <v>0.016197</v>
      </c>
      <c r="N2800">
        <v>0.104296</v>
      </c>
      <c r="O2800">
        <v>0.059542</v>
      </c>
      <c r="P2800" s="3" t="s">
        <v>17089</v>
      </c>
      <c r="Q2800" s="3" t="s">
        <v>204</v>
      </c>
      <c r="R2800" s="3" t="s">
        <v>17090</v>
      </c>
      <c r="S2800" s="3" t="s">
        <v>17091</v>
      </c>
      <c r="T2800" s="3" t="s">
        <v>17092</v>
      </c>
      <c r="U2800" s="3" t="s">
        <v>17093</v>
      </c>
      <c r="V2800" s="3" t="s">
        <v>126</v>
      </c>
      <c r="W2800" s="3" t="s">
        <v>3522</v>
      </c>
      <c r="X2800" s="3" t="s">
        <v>1604</v>
      </c>
      <c r="Y2800" s="4">
        <v>888.3</v>
      </c>
      <c r="Z2800" s="4">
        <v>3028.2773</v>
      </c>
      <c r="AA2800" s="4">
        <f t="shared" si="264"/>
        <v>0.2178</v>
      </c>
      <c r="AB2800" s="4">
        <v>120614861</v>
      </c>
      <c r="AC2800" s="4">
        <v>0.25107</v>
      </c>
      <c r="AD2800" s="3">
        <v>0</v>
      </c>
      <c r="AE2800" s="3">
        <v>0</v>
      </c>
      <c r="AF2800" s="3">
        <f t="shared" si="269"/>
        <v>0</v>
      </c>
      <c r="AG2800" s="6">
        <f t="shared" si="265"/>
        <v>0</v>
      </c>
      <c r="AH2800" s="4">
        <f t="shared" si="266"/>
        <v>0</v>
      </c>
      <c r="AI2800" s="4">
        <v>118.675675</v>
      </c>
      <c r="AJ2800" s="4">
        <v>24.874132</v>
      </c>
      <c r="AK2800" s="4">
        <v>0</v>
      </c>
      <c r="AL2800" s="4">
        <v>2023</v>
      </c>
      <c r="AM2800" s="4">
        <v>0</v>
      </c>
      <c r="AN2800" s="1">
        <f t="shared" si="267"/>
        <v>0</v>
      </c>
      <c r="AO2800" s="1">
        <f t="shared" si="268"/>
        <v>0</v>
      </c>
    </row>
    <row r="2801" s="1" customFormat="1" spans="1:41">
      <c r="A2801">
        <v>2024</v>
      </c>
      <c r="B2801" t="s">
        <v>16466</v>
      </c>
      <c r="C2801" s="2">
        <v>350500</v>
      </c>
      <c r="D2801" t="s">
        <v>16974</v>
      </c>
      <c r="E2801">
        <v>130950000</v>
      </c>
      <c r="F2801">
        <v>26889334.91</v>
      </c>
      <c r="G2801">
        <v>0.205340472775869</v>
      </c>
      <c r="H2801">
        <v>0.28674715</v>
      </c>
      <c r="I2801">
        <v>0.043514</v>
      </c>
      <c r="J2801">
        <v>0.014995</v>
      </c>
      <c r="K2801">
        <v>0.018041</v>
      </c>
      <c r="L2801">
        <v>0.007958</v>
      </c>
      <c r="M2801">
        <v>0.019898</v>
      </c>
      <c r="N2801">
        <v>0.120685</v>
      </c>
      <c r="O2801">
        <v>0.080477</v>
      </c>
      <c r="P2801" s="3" t="s">
        <v>17094</v>
      </c>
      <c r="Q2801" s="3" t="s">
        <v>2087</v>
      </c>
      <c r="R2801" s="3" t="s">
        <v>17095</v>
      </c>
      <c r="S2801" s="3" t="s">
        <v>17096</v>
      </c>
      <c r="T2801" s="3" t="s">
        <v>17097</v>
      </c>
      <c r="U2801" s="3" t="s">
        <v>17098</v>
      </c>
      <c r="V2801" s="3" t="s">
        <v>2820</v>
      </c>
      <c r="W2801" s="3" t="s">
        <v>897</v>
      </c>
      <c r="X2801" s="3" t="s">
        <v>1012</v>
      </c>
      <c r="Y2801" s="4">
        <v>891.4</v>
      </c>
      <c r="Z2801" s="4">
        <v>3166.5717</v>
      </c>
      <c r="AA2801" s="4">
        <f t="shared" si="264"/>
        <v>0.2053</v>
      </c>
      <c r="AB2801" s="4">
        <v>128697317</v>
      </c>
      <c r="AC2801" s="4">
        <v>0.246048</v>
      </c>
      <c r="AD2801" s="3">
        <v>0</v>
      </c>
      <c r="AE2801" s="3">
        <v>0</v>
      </c>
      <c r="AF2801" s="3">
        <f t="shared" si="269"/>
        <v>0</v>
      </c>
      <c r="AG2801" s="6">
        <f t="shared" si="265"/>
        <v>0</v>
      </c>
      <c r="AH2801" s="4">
        <f t="shared" si="266"/>
        <v>0</v>
      </c>
      <c r="AI2801" s="4">
        <v>118.675675</v>
      </c>
      <c r="AJ2801" s="4">
        <v>24.874132</v>
      </c>
      <c r="AK2801" s="4">
        <v>0</v>
      </c>
      <c r="AL2801" s="4">
        <v>2024</v>
      </c>
      <c r="AM2801" s="4">
        <v>0</v>
      </c>
      <c r="AN2801" s="1">
        <f t="shared" si="267"/>
        <v>0</v>
      </c>
      <c r="AO2801" s="1">
        <f t="shared" si="268"/>
        <v>0</v>
      </c>
    </row>
    <row r="2802" s="1" customFormat="1" spans="1:41">
      <c r="A2802">
        <v>2000</v>
      </c>
      <c r="B2802" t="s">
        <v>16466</v>
      </c>
      <c r="C2802" s="2">
        <v>350600</v>
      </c>
      <c r="D2802" t="s">
        <v>17099</v>
      </c>
      <c r="E2802">
        <v>4773573</v>
      </c>
      <c r="F2802">
        <v>13930573.31</v>
      </c>
      <c r="G2802">
        <v>2.91826967137614</v>
      </c>
      <c r="H2802">
        <v>0.10466509</v>
      </c>
      <c r="I2802">
        <v>0.033418</v>
      </c>
      <c r="J2802">
        <v>0.007291</v>
      </c>
      <c r="K2802">
        <v>0.013755</v>
      </c>
      <c r="L2802">
        <v>0.003634</v>
      </c>
      <c r="M2802">
        <v>0.008737</v>
      </c>
      <c r="N2802">
        <v>0.022135</v>
      </c>
      <c r="O2802">
        <v>0.015268</v>
      </c>
      <c r="P2802" s="3" t="s">
        <v>17100</v>
      </c>
      <c r="Q2802" s="3" t="s">
        <v>469</v>
      </c>
      <c r="R2802" s="3" t="s">
        <v>17101</v>
      </c>
      <c r="S2802" s="3" t="s">
        <v>17102</v>
      </c>
      <c r="T2802" s="3" t="s">
        <v>17103</v>
      </c>
      <c r="U2802" s="3" t="s">
        <v>5415</v>
      </c>
      <c r="V2802" s="3" t="s">
        <v>3054</v>
      </c>
      <c r="W2802" s="3" t="s">
        <v>3507</v>
      </c>
      <c r="X2802" s="3" t="s">
        <v>3877</v>
      </c>
      <c r="Y2802" s="4">
        <v>458.17</v>
      </c>
      <c r="Z2802" s="4">
        <v>605.0992788</v>
      </c>
      <c r="AA2802" s="4">
        <f t="shared" si="264"/>
        <v>3.9131</v>
      </c>
      <c r="AB2802" s="4">
        <v>121030000</v>
      </c>
      <c r="AC2802" s="4">
        <v>0.0499958092043295</v>
      </c>
      <c r="AD2802" s="3">
        <v>0</v>
      </c>
      <c r="AE2802" s="3">
        <v>0</v>
      </c>
      <c r="AF2802" s="3">
        <f t="shared" si="269"/>
        <v>0</v>
      </c>
      <c r="AG2802" s="6">
        <f t="shared" si="265"/>
        <v>0</v>
      </c>
      <c r="AH2802" s="4">
        <f t="shared" si="266"/>
        <v>0</v>
      </c>
      <c r="AI2802" s="4">
        <v>117.647481</v>
      </c>
      <c r="AJ2802" s="4">
        <v>24.512948</v>
      </c>
      <c r="AK2802" s="4">
        <v>0</v>
      </c>
      <c r="AL2802" s="4">
        <v>2000</v>
      </c>
      <c r="AM2802" s="4">
        <v>0</v>
      </c>
      <c r="AN2802" s="1">
        <f t="shared" si="267"/>
        <v>0</v>
      </c>
      <c r="AO2802" s="1">
        <f t="shared" si="268"/>
        <v>0</v>
      </c>
    </row>
    <row r="2803" s="1" customFormat="1" spans="1:41">
      <c r="A2803">
        <v>2001</v>
      </c>
      <c r="B2803" t="s">
        <v>16466</v>
      </c>
      <c r="C2803" s="2">
        <v>350600</v>
      </c>
      <c r="D2803" t="s">
        <v>17099</v>
      </c>
      <c r="E2803">
        <v>5238905</v>
      </c>
      <c r="F2803">
        <v>15269477.6</v>
      </c>
      <c r="G2803">
        <v>2.91463151173766</v>
      </c>
      <c r="H2803">
        <v>0.07971815</v>
      </c>
      <c r="I2803">
        <v>0.024647</v>
      </c>
      <c r="J2803">
        <v>0.005397</v>
      </c>
      <c r="K2803">
        <v>0.011412</v>
      </c>
      <c r="L2803">
        <v>0.003284</v>
      </c>
      <c r="M2803">
        <v>0.004555</v>
      </c>
      <c r="N2803">
        <v>0.027401</v>
      </c>
      <c r="O2803">
        <v>0.011148</v>
      </c>
      <c r="P2803" s="3" t="s">
        <v>17104</v>
      </c>
      <c r="Q2803" s="3" t="s">
        <v>2020</v>
      </c>
      <c r="R2803" s="3" t="s">
        <v>17105</v>
      </c>
      <c r="S2803" s="3" t="s">
        <v>17106</v>
      </c>
      <c r="T2803" s="3" t="s">
        <v>17107</v>
      </c>
      <c r="U2803" s="3" t="s">
        <v>17108</v>
      </c>
      <c r="V2803" s="3" t="s">
        <v>456</v>
      </c>
      <c r="W2803" s="3" t="s">
        <v>1759</v>
      </c>
      <c r="X2803" s="3" t="s">
        <v>678</v>
      </c>
      <c r="Y2803" s="4">
        <v>460</v>
      </c>
      <c r="Z2803" s="4">
        <v>576.98181282</v>
      </c>
      <c r="AA2803" s="4">
        <f t="shared" si="264"/>
        <v>3.9305</v>
      </c>
      <c r="AB2803" s="4">
        <v>2227808</v>
      </c>
      <c r="AC2803" s="4">
        <v>2.58990816452764</v>
      </c>
      <c r="AD2803" s="3">
        <v>0</v>
      </c>
      <c r="AE2803" s="3">
        <v>0</v>
      </c>
      <c r="AF2803" s="3">
        <f t="shared" si="269"/>
        <v>0</v>
      </c>
      <c r="AG2803" s="6">
        <f t="shared" si="265"/>
        <v>0</v>
      </c>
      <c r="AH2803" s="4">
        <f t="shared" si="266"/>
        <v>0</v>
      </c>
      <c r="AI2803" s="4">
        <v>117.647481</v>
      </c>
      <c r="AJ2803" s="4">
        <v>24.512948</v>
      </c>
      <c r="AK2803" s="4">
        <v>0</v>
      </c>
      <c r="AL2803" s="4">
        <v>2001</v>
      </c>
      <c r="AM2803" s="4">
        <v>0</v>
      </c>
      <c r="AN2803" s="1">
        <f t="shared" si="267"/>
        <v>0</v>
      </c>
      <c r="AO2803" s="1">
        <f t="shared" si="268"/>
        <v>0</v>
      </c>
    </row>
    <row r="2804" s="1" customFormat="1" spans="1:41">
      <c r="A2804">
        <v>2002</v>
      </c>
      <c r="B2804" t="s">
        <v>16466</v>
      </c>
      <c r="C2804" s="2">
        <v>350600</v>
      </c>
      <c r="D2804" t="s">
        <v>17099</v>
      </c>
      <c r="E2804">
        <v>5346970</v>
      </c>
      <c r="F2804">
        <v>16732578.13</v>
      </c>
      <c r="G2804">
        <v>3.12935702463264</v>
      </c>
      <c r="H2804">
        <v>0.10700267</v>
      </c>
      <c r="I2804">
        <v>0.029391</v>
      </c>
      <c r="J2804">
        <v>0.007154</v>
      </c>
      <c r="K2804">
        <v>0.012123</v>
      </c>
      <c r="L2804">
        <v>0.003071</v>
      </c>
      <c r="M2804">
        <v>0.007043</v>
      </c>
      <c r="N2804">
        <v>0.044533</v>
      </c>
      <c r="O2804">
        <v>0.015527</v>
      </c>
      <c r="P2804" s="3" t="s">
        <v>17109</v>
      </c>
      <c r="Q2804" s="3" t="s">
        <v>1362</v>
      </c>
      <c r="R2804" s="3" t="s">
        <v>17110</v>
      </c>
      <c r="S2804" s="3" t="s">
        <v>17111</v>
      </c>
      <c r="T2804" s="3" t="s">
        <v>17112</v>
      </c>
      <c r="U2804" s="3" t="s">
        <v>17113</v>
      </c>
      <c r="V2804" s="3" t="s">
        <v>3935</v>
      </c>
      <c r="W2804" s="3" t="s">
        <v>850</v>
      </c>
      <c r="X2804" s="3" t="s">
        <v>1343</v>
      </c>
      <c r="Y2804" s="4">
        <v>461.84</v>
      </c>
      <c r="Z2804" s="4">
        <v>612.4998206</v>
      </c>
      <c r="AA2804" s="4">
        <f t="shared" si="264"/>
        <v>4.0008</v>
      </c>
      <c r="AB2804" s="4">
        <v>5238905</v>
      </c>
      <c r="AC2804" s="4">
        <v>1.16913710135992</v>
      </c>
      <c r="AD2804" s="3">
        <v>0</v>
      </c>
      <c r="AE2804" s="3">
        <v>0</v>
      </c>
      <c r="AF2804" s="3">
        <f t="shared" si="269"/>
        <v>0</v>
      </c>
      <c r="AG2804" s="6">
        <f t="shared" si="265"/>
        <v>0</v>
      </c>
      <c r="AH2804" s="4">
        <f t="shared" si="266"/>
        <v>0</v>
      </c>
      <c r="AI2804" s="4">
        <v>117.647481</v>
      </c>
      <c r="AJ2804" s="4">
        <v>24.512948</v>
      </c>
      <c r="AK2804" s="4">
        <v>0</v>
      </c>
      <c r="AL2804" s="4">
        <v>2002</v>
      </c>
      <c r="AM2804" s="4">
        <v>0</v>
      </c>
      <c r="AN2804" s="1">
        <f t="shared" si="267"/>
        <v>0</v>
      </c>
      <c r="AO2804" s="1">
        <f t="shared" si="268"/>
        <v>0</v>
      </c>
    </row>
    <row r="2805" s="1" customFormat="1" spans="1:41">
      <c r="A2805">
        <v>2003</v>
      </c>
      <c r="B2805" t="s">
        <v>16466</v>
      </c>
      <c r="C2805" s="2">
        <v>350600</v>
      </c>
      <c r="D2805" t="s">
        <v>17099</v>
      </c>
      <c r="E2805">
        <v>6033969</v>
      </c>
      <c r="F2805">
        <v>19529468.13</v>
      </c>
      <c r="G2805">
        <v>3.23658741534801</v>
      </c>
      <c r="H2805">
        <v>0.1363641</v>
      </c>
      <c r="I2805">
        <v>0.039983</v>
      </c>
      <c r="J2805">
        <v>0.008634</v>
      </c>
      <c r="K2805">
        <v>0.017421</v>
      </c>
      <c r="L2805">
        <v>0.006267</v>
      </c>
      <c r="M2805">
        <v>0.007661</v>
      </c>
      <c r="N2805">
        <v>0.049936</v>
      </c>
      <c r="O2805">
        <v>0.01585</v>
      </c>
      <c r="P2805" s="3" t="s">
        <v>17114</v>
      </c>
      <c r="Q2805" s="3" t="s">
        <v>519</v>
      </c>
      <c r="R2805" s="3" t="s">
        <v>17115</v>
      </c>
      <c r="S2805" s="3" t="s">
        <v>17116</v>
      </c>
      <c r="T2805" s="3" t="s">
        <v>17117</v>
      </c>
      <c r="U2805" s="3" t="s">
        <v>17118</v>
      </c>
      <c r="V2805" s="3" t="s">
        <v>4740</v>
      </c>
      <c r="W2805" s="3" t="s">
        <v>876</v>
      </c>
      <c r="X2805" s="3" t="s">
        <v>1220</v>
      </c>
      <c r="Y2805" s="4">
        <v>464</v>
      </c>
      <c r="Z2805" s="4">
        <v>665.12807108</v>
      </c>
      <c r="AA2805" s="4">
        <f t="shared" si="264"/>
        <v>4.1364</v>
      </c>
      <c r="AB2805" s="4">
        <v>5346970</v>
      </c>
      <c r="AC2805" s="4">
        <v>1.24393454812726</v>
      </c>
      <c r="AD2805" s="3">
        <v>0</v>
      </c>
      <c r="AE2805" s="3">
        <v>0</v>
      </c>
      <c r="AF2805" s="3">
        <f t="shared" si="269"/>
        <v>0</v>
      </c>
      <c r="AG2805" s="6">
        <f t="shared" si="265"/>
        <v>0</v>
      </c>
      <c r="AH2805" s="4">
        <f t="shared" si="266"/>
        <v>0</v>
      </c>
      <c r="AI2805" s="4">
        <v>117.647481</v>
      </c>
      <c r="AJ2805" s="4">
        <v>24.512948</v>
      </c>
      <c r="AK2805" s="4">
        <v>0</v>
      </c>
      <c r="AL2805" s="4">
        <v>2003</v>
      </c>
      <c r="AM2805" s="4">
        <v>0</v>
      </c>
      <c r="AN2805" s="1">
        <f t="shared" si="267"/>
        <v>0</v>
      </c>
      <c r="AO2805" s="1">
        <f t="shared" si="268"/>
        <v>0</v>
      </c>
    </row>
    <row r="2806" s="1" customFormat="1" spans="1:41">
      <c r="A2806">
        <v>2004</v>
      </c>
      <c r="B2806" t="s">
        <v>16466</v>
      </c>
      <c r="C2806" s="2">
        <v>350600</v>
      </c>
      <c r="D2806" t="s">
        <v>17099</v>
      </c>
      <c r="E2806">
        <v>7020241</v>
      </c>
      <c r="F2806">
        <v>23346629.93</v>
      </c>
      <c r="G2806">
        <v>3.32561658923105</v>
      </c>
      <c r="H2806">
        <v>0.14503905</v>
      </c>
      <c r="I2806">
        <v>0.042825</v>
      </c>
      <c r="J2806">
        <v>0.011005</v>
      </c>
      <c r="K2806">
        <v>0.017993</v>
      </c>
      <c r="L2806">
        <v>0.006876</v>
      </c>
      <c r="M2806">
        <v>0.00695</v>
      </c>
      <c r="N2806">
        <v>0.048133</v>
      </c>
      <c r="O2806">
        <v>0.018756</v>
      </c>
      <c r="P2806" s="3" t="s">
        <v>17119</v>
      </c>
      <c r="Q2806" s="3" t="s">
        <v>912</v>
      </c>
      <c r="R2806" s="3" t="s">
        <v>17120</v>
      </c>
      <c r="S2806" s="3" t="s">
        <v>17121</v>
      </c>
      <c r="T2806" s="3" t="s">
        <v>17122</v>
      </c>
      <c r="U2806" s="3" t="s">
        <v>17123</v>
      </c>
      <c r="V2806" s="3" t="s">
        <v>4806</v>
      </c>
      <c r="W2806" s="3" t="s">
        <v>763</v>
      </c>
      <c r="X2806" s="3" t="s">
        <v>1253</v>
      </c>
      <c r="Y2806" s="4">
        <v>468</v>
      </c>
      <c r="Z2806" s="4">
        <v>754.52461988</v>
      </c>
      <c r="AA2806" s="4">
        <f t="shared" si="264"/>
        <v>4.2694</v>
      </c>
      <c r="AB2806" s="4">
        <v>6033969</v>
      </c>
      <c r="AC2806" s="4">
        <v>1.25046154509577</v>
      </c>
      <c r="AD2806" s="3">
        <v>0</v>
      </c>
      <c r="AE2806" s="3">
        <v>0</v>
      </c>
      <c r="AF2806" s="3">
        <f t="shared" si="269"/>
        <v>0</v>
      </c>
      <c r="AG2806" s="6">
        <f t="shared" si="265"/>
        <v>0</v>
      </c>
      <c r="AH2806" s="4">
        <f t="shared" si="266"/>
        <v>0</v>
      </c>
      <c r="AI2806" s="4">
        <v>117.647481</v>
      </c>
      <c r="AJ2806" s="4">
        <v>24.512948</v>
      </c>
      <c r="AK2806" s="4">
        <v>0</v>
      </c>
      <c r="AL2806" s="4">
        <v>2004</v>
      </c>
      <c r="AM2806" s="4">
        <v>0</v>
      </c>
      <c r="AN2806" s="1">
        <f t="shared" si="267"/>
        <v>0</v>
      </c>
      <c r="AO2806" s="1">
        <f t="shared" si="268"/>
        <v>0</v>
      </c>
    </row>
    <row r="2807" s="1" customFormat="1" spans="1:41">
      <c r="A2807">
        <v>2005</v>
      </c>
      <c r="B2807" t="s">
        <v>16466</v>
      </c>
      <c r="C2807" s="2">
        <v>350600</v>
      </c>
      <c r="D2807" t="s">
        <v>17099</v>
      </c>
      <c r="E2807">
        <v>6285310</v>
      </c>
      <c r="F2807">
        <v>25567584.67</v>
      </c>
      <c r="G2807">
        <v>4.06783192396238</v>
      </c>
      <c r="H2807">
        <v>0.15448108</v>
      </c>
      <c r="I2807">
        <v>0.046709</v>
      </c>
      <c r="J2807">
        <v>0.009472</v>
      </c>
      <c r="K2807">
        <v>0.020849</v>
      </c>
      <c r="L2807">
        <v>0.004859</v>
      </c>
      <c r="M2807">
        <v>0.011529</v>
      </c>
      <c r="N2807">
        <v>0.044653</v>
      </c>
      <c r="O2807">
        <v>0.020798</v>
      </c>
      <c r="P2807" s="3" t="s">
        <v>17124</v>
      </c>
      <c r="Q2807" s="3" t="s">
        <v>11417</v>
      </c>
      <c r="R2807" s="3" t="s">
        <v>17125</v>
      </c>
      <c r="S2807" s="3" t="s">
        <v>17126</v>
      </c>
      <c r="T2807" s="3" t="s">
        <v>17127</v>
      </c>
      <c r="U2807" s="3" t="s">
        <v>17128</v>
      </c>
      <c r="V2807" s="3" t="s">
        <v>4919</v>
      </c>
      <c r="W2807" s="3" t="s">
        <v>7417</v>
      </c>
      <c r="X2807" s="3" t="s">
        <v>5426</v>
      </c>
      <c r="Y2807" s="4">
        <v>470</v>
      </c>
      <c r="Z2807" s="4">
        <v>875.851587</v>
      </c>
      <c r="AA2807" s="4">
        <f t="shared" si="264"/>
        <v>4.0576</v>
      </c>
      <c r="AB2807" s="4">
        <v>7020241</v>
      </c>
      <c r="AC2807" s="4">
        <v>1.24760900231203</v>
      </c>
      <c r="AD2807" s="3">
        <v>0</v>
      </c>
      <c r="AE2807" s="3">
        <v>0</v>
      </c>
      <c r="AF2807" s="3">
        <f t="shared" si="269"/>
        <v>0</v>
      </c>
      <c r="AG2807" s="6">
        <f t="shared" si="265"/>
        <v>0</v>
      </c>
      <c r="AH2807" s="4">
        <f t="shared" si="266"/>
        <v>0</v>
      </c>
      <c r="AI2807" s="4">
        <v>117.647481</v>
      </c>
      <c r="AJ2807" s="4">
        <v>24.512948</v>
      </c>
      <c r="AK2807" s="4">
        <v>0</v>
      </c>
      <c r="AL2807" s="4">
        <v>2005</v>
      </c>
      <c r="AM2807" s="4">
        <v>0</v>
      </c>
      <c r="AN2807" s="1">
        <f t="shared" si="267"/>
        <v>0</v>
      </c>
      <c r="AO2807" s="1">
        <f t="shared" si="268"/>
        <v>0</v>
      </c>
    </row>
    <row r="2808" s="1" customFormat="1" spans="1:41">
      <c r="A2808">
        <v>2006</v>
      </c>
      <c r="B2808" t="s">
        <v>16466</v>
      </c>
      <c r="C2808" s="2">
        <v>350600</v>
      </c>
      <c r="D2808" t="s">
        <v>17099</v>
      </c>
      <c r="E2808">
        <v>7169115</v>
      </c>
      <c r="F2808">
        <v>27534477.19</v>
      </c>
      <c r="G2808">
        <v>3.84070797999474</v>
      </c>
      <c r="H2808">
        <v>0.11526769</v>
      </c>
      <c r="I2808">
        <v>0.032249</v>
      </c>
      <c r="J2808">
        <v>0.008408</v>
      </c>
      <c r="K2808">
        <v>0.016064</v>
      </c>
      <c r="L2808">
        <v>0.003859</v>
      </c>
      <c r="M2808">
        <v>0.003918</v>
      </c>
      <c r="N2808">
        <v>0.045498</v>
      </c>
      <c r="O2808">
        <v>0.021056</v>
      </c>
      <c r="P2808" s="3" t="s">
        <v>17129</v>
      </c>
      <c r="Q2808" s="3" t="s">
        <v>17130</v>
      </c>
      <c r="R2808" s="3" t="s">
        <v>17131</v>
      </c>
      <c r="S2808" s="3" t="s">
        <v>9884</v>
      </c>
      <c r="T2808" s="3" t="s">
        <v>17132</v>
      </c>
      <c r="U2808" s="3" t="s">
        <v>17133</v>
      </c>
      <c r="V2808" s="3" t="s">
        <v>474</v>
      </c>
      <c r="W2808" s="3" t="s">
        <v>1939</v>
      </c>
      <c r="X2808" s="3" t="s">
        <v>1207</v>
      </c>
      <c r="Y2808" s="4">
        <v>472</v>
      </c>
      <c r="Z2808" s="4">
        <v>1037.20652703</v>
      </c>
      <c r="AA2808" s="4">
        <f t="shared" si="264"/>
        <v>3.7491</v>
      </c>
      <c r="AB2808" s="4">
        <v>6285310</v>
      </c>
      <c r="AC2808" s="4">
        <v>1.65020743134388</v>
      </c>
      <c r="AD2808" s="3">
        <v>0</v>
      </c>
      <c r="AE2808" s="3">
        <v>0</v>
      </c>
      <c r="AF2808" s="3">
        <f t="shared" si="269"/>
        <v>0</v>
      </c>
      <c r="AG2808" s="6">
        <f t="shared" si="265"/>
        <v>0</v>
      </c>
      <c r="AH2808" s="4">
        <f t="shared" si="266"/>
        <v>0</v>
      </c>
      <c r="AI2808" s="4">
        <v>117.647481</v>
      </c>
      <c r="AJ2808" s="4">
        <v>24.512948</v>
      </c>
      <c r="AK2808" s="4">
        <v>0</v>
      </c>
      <c r="AL2808" s="4">
        <v>2006</v>
      </c>
      <c r="AM2808" s="4">
        <v>0</v>
      </c>
      <c r="AN2808" s="1">
        <f t="shared" si="267"/>
        <v>0</v>
      </c>
      <c r="AO2808" s="1">
        <f t="shared" si="268"/>
        <v>0</v>
      </c>
    </row>
    <row r="2809" s="1" customFormat="1" spans="1:41">
      <c r="A2809">
        <v>2007</v>
      </c>
      <c r="B2809" t="s">
        <v>16466</v>
      </c>
      <c r="C2809" s="2">
        <v>350600</v>
      </c>
      <c r="D2809" t="s">
        <v>17099</v>
      </c>
      <c r="E2809">
        <v>8548082</v>
      </c>
      <c r="F2809">
        <v>29468806.35</v>
      </c>
      <c r="G2809">
        <v>3.44741736801308</v>
      </c>
      <c r="H2809">
        <v>0.12446681</v>
      </c>
      <c r="I2809">
        <v>0.035943</v>
      </c>
      <c r="J2809">
        <v>0.007927</v>
      </c>
      <c r="K2809">
        <v>0.017159</v>
      </c>
      <c r="L2809">
        <v>0.004941</v>
      </c>
      <c r="M2809">
        <v>0.005916</v>
      </c>
      <c r="N2809">
        <v>0.050293</v>
      </c>
      <c r="O2809">
        <v>0.016169</v>
      </c>
      <c r="P2809" s="3" t="s">
        <v>17134</v>
      </c>
      <c r="Q2809" s="3" t="s">
        <v>2282</v>
      </c>
      <c r="R2809" s="3" t="s">
        <v>17135</v>
      </c>
      <c r="S2809" s="3" t="s">
        <v>17136</v>
      </c>
      <c r="T2809" s="3" t="s">
        <v>17137</v>
      </c>
      <c r="U2809" s="3" t="s">
        <v>17138</v>
      </c>
      <c r="V2809" s="3" t="s">
        <v>17139</v>
      </c>
      <c r="W2809" s="3" t="s">
        <v>2323</v>
      </c>
      <c r="X2809" s="3" t="s">
        <v>974</v>
      </c>
      <c r="Y2809" s="4">
        <v>474</v>
      </c>
      <c r="Z2809" s="4">
        <v>1216.52650392</v>
      </c>
      <c r="AA2809" s="4">
        <f t="shared" si="264"/>
        <v>3.342</v>
      </c>
      <c r="AB2809" s="4">
        <v>7169115</v>
      </c>
      <c r="AC2809" s="4">
        <v>1.69689913457937</v>
      </c>
      <c r="AD2809" s="3">
        <v>0</v>
      </c>
      <c r="AE2809" s="3">
        <v>0</v>
      </c>
      <c r="AF2809" s="3">
        <f t="shared" si="269"/>
        <v>0</v>
      </c>
      <c r="AG2809" s="6">
        <f t="shared" si="265"/>
        <v>0</v>
      </c>
      <c r="AH2809" s="4">
        <f t="shared" si="266"/>
        <v>0</v>
      </c>
      <c r="AI2809" s="4">
        <v>117.647481</v>
      </c>
      <c r="AJ2809" s="4">
        <v>24.512948</v>
      </c>
      <c r="AK2809" s="4">
        <v>0</v>
      </c>
      <c r="AL2809" s="4">
        <v>2007</v>
      </c>
      <c r="AM2809" s="4">
        <v>0</v>
      </c>
      <c r="AN2809" s="1">
        <f t="shared" si="267"/>
        <v>0</v>
      </c>
      <c r="AO2809" s="1">
        <f t="shared" si="268"/>
        <v>0</v>
      </c>
    </row>
    <row r="2810" s="1" customFormat="1" spans="1:41">
      <c r="A2810">
        <v>2008</v>
      </c>
      <c r="B2810" t="s">
        <v>16466</v>
      </c>
      <c r="C2810" s="2">
        <v>350600</v>
      </c>
      <c r="D2810" t="s">
        <v>17099</v>
      </c>
      <c r="E2810">
        <v>10020167</v>
      </c>
      <c r="F2810">
        <v>30245813.48</v>
      </c>
      <c r="G2810">
        <v>3.01849395124852</v>
      </c>
      <c r="H2810">
        <v>0.16018422</v>
      </c>
      <c r="I2810">
        <v>0.052476</v>
      </c>
      <c r="J2810">
        <v>0.012528</v>
      </c>
      <c r="K2810">
        <v>0.022859</v>
      </c>
      <c r="L2810">
        <v>0.007528</v>
      </c>
      <c r="M2810">
        <v>0.009561</v>
      </c>
      <c r="N2810">
        <v>0.038396</v>
      </c>
      <c r="O2810">
        <v>0.01523</v>
      </c>
      <c r="P2810" s="3" t="s">
        <v>17140</v>
      </c>
      <c r="Q2810" s="3" t="s">
        <v>121</v>
      </c>
      <c r="R2810" s="3" t="s">
        <v>17141</v>
      </c>
      <c r="S2810" s="3" t="s">
        <v>17142</v>
      </c>
      <c r="T2810" s="3" t="s">
        <v>17143</v>
      </c>
      <c r="U2810" s="3" t="s">
        <v>17144</v>
      </c>
      <c r="V2810" s="3" t="s">
        <v>17145</v>
      </c>
      <c r="W2810" s="3" t="s">
        <v>3121</v>
      </c>
      <c r="X2810" s="3" t="s">
        <v>3877</v>
      </c>
      <c r="Y2810" s="4">
        <v>477</v>
      </c>
      <c r="Z2810" s="4">
        <v>1364.8219642</v>
      </c>
      <c r="AA2810" s="4">
        <f t="shared" si="264"/>
        <v>3.0284</v>
      </c>
      <c r="AB2810" s="4">
        <v>8548082</v>
      </c>
      <c r="AC2810" s="4">
        <v>1.59664116956295</v>
      </c>
      <c r="AD2810" s="3">
        <v>0</v>
      </c>
      <c r="AE2810" s="3">
        <v>0</v>
      </c>
      <c r="AF2810" s="3">
        <f t="shared" si="269"/>
        <v>0</v>
      </c>
      <c r="AG2810" s="6">
        <f t="shared" si="265"/>
        <v>0</v>
      </c>
      <c r="AH2810" s="4">
        <f t="shared" si="266"/>
        <v>0</v>
      </c>
      <c r="AI2810" s="4">
        <v>117.647481</v>
      </c>
      <c r="AJ2810" s="4">
        <v>24.512948</v>
      </c>
      <c r="AK2810" s="4">
        <v>0</v>
      </c>
      <c r="AL2810" s="4">
        <v>2008</v>
      </c>
      <c r="AM2810" s="4">
        <v>0</v>
      </c>
      <c r="AN2810" s="1">
        <f t="shared" si="267"/>
        <v>0</v>
      </c>
      <c r="AO2810" s="1">
        <f t="shared" si="268"/>
        <v>0</v>
      </c>
    </row>
    <row r="2811" s="1" customFormat="1" spans="1:41">
      <c r="A2811">
        <v>2009</v>
      </c>
      <c r="B2811" t="s">
        <v>16466</v>
      </c>
      <c r="C2811" s="2">
        <v>350600</v>
      </c>
      <c r="D2811" t="s">
        <v>17099</v>
      </c>
      <c r="E2811">
        <v>11780103</v>
      </c>
      <c r="F2811">
        <v>32232552.93</v>
      </c>
      <c r="G2811">
        <v>2.73618600193903</v>
      </c>
      <c r="H2811">
        <v>0.14488928</v>
      </c>
      <c r="I2811">
        <v>0.036255</v>
      </c>
      <c r="J2811">
        <v>0.007554</v>
      </c>
      <c r="K2811">
        <v>0.015679</v>
      </c>
      <c r="L2811">
        <v>0.006745</v>
      </c>
      <c r="M2811">
        <v>0.006276</v>
      </c>
      <c r="N2811">
        <v>0.062362</v>
      </c>
      <c r="O2811">
        <v>0.028083</v>
      </c>
      <c r="P2811" s="3" t="s">
        <v>17146</v>
      </c>
      <c r="Q2811" s="3" t="s">
        <v>138</v>
      </c>
      <c r="R2811" s="3" t="s">
        <v>17147</v>
      </c>
      <c r="S2811" s="3" t="s">
        <v>17148</v>
      </c>
      <c r="T2811" s="3" t="s">
        <v>17149</v>
      </c>
      <c r="U2811" s="3" t="s">
        <v>17150</v>
      </c>
      <c r="V2811" s="3" t="s">
        <v>17151</v>
      </c>
      <c r="W2811" s="3" t="s">
        <v>101</v>
      </c>
      <c r="X2811" s="3" t="s">
        <v>1956</v>
      </c>
      <c r="Y2811" s="4">
        <v>480</v>
      </c>
      <c r="Z2811" s="4">
        <v>1475.60754052</v>
      </c>
      <c r="AA2811" s="4">
        <f t="shared" si="264"/>
        <v>2.6885</v>
      </c>
      <c r="AB2811" s="4">
        <v>10020167</v>
      </c>
      <c r="AC2811" s="4">
        <v>1.47263767212662</v>
      </c>
      <c r="AD2811" s="3">
        <v>0</v>
      </c>
      <c r="AE2811" s="3">
        <v>0</v>
      </c>
      <c r="AF2811" s="3">
        <f t="shared" si="269"/>
        <v>0</v>
      </c>
      <c r="AG2811" s="6">
        <f t="shared" si="265"/>
        <v>0</v>
      </c>
      <c r="AH2811" s="4">
        <f t="shared" si="266"/>
        <v>0</v>
      </c>
      <c r="AI2811" s="4">
        <v>117.647481</v>
      </c>
      <c r="AJ2811" s="4">
        <v>24.512948</v>
      </c>
      <c r="AK2811" s="4">
        <v>0</v>
      </c>
      <c r="AL2811" s="4">
        <v>2009</v>
      </c>
      <c r="AM2811" s="4">
        <v>0</v>
      </c>
      <c r="AN2811" s="1">
        <f t="shared" si="267"/>
        <v>0</v>
      </c>
      <c r="AO2811" s="1">
        <f t="shared" si="268"/>
        <v>0</v>
      </c>
    </row>
    <row r="2812" s="1" customFormat="1" spans="1:41">
      <c r="A2812">
        <v>2010</v>
      </c>
      <c r="B2812" t="s">
        <v>16466</v>
      </c>
      <c r="C2812" s="2">
        <v>350600</v>
      </c>
      <c r="D2812" t="s">
        <v>17099</v>
      </c>
      <c r="E2812">
        <v>14307097</v>
      </c>
      <c r="F2812">
        <v>34210428.98</v>
      </c>
      <c r="G2812">
        <v>2.39115097772805</v>
      </c>
      <c r="H2812">
        <v>0.17150357</v>
      </c>
      <c r="I2812">
        <v>0.055229</v>
      </c>
      <c r="J2812">
        <v>0.013792</v>
      </c>
      <c r="K2812">
        <v>0.023109</v>
      </c>
      <c r="L2812">
        <v>0.009437</v>
      </c>
      <c r="M2812">
        <v>0.00889</v>
      </c>
      <c r="N2812">
        <v>0.046142</v>
      </c>
      <c r="O2812">
        <v>0.014166</v>
      </c>
      <c r="P2812" s="3" t="s">
        <v>17152</v>
      </c>
      <c r="Q2812" s="3" t="s">
        <v>1302</v>
      </c>
      <c r="R2812" s="3" t="s">
        <v>17153</v>
      </c>
      <c r="S2812" s="3" t="s">
        <v>17154</v>
      </c>
      <c r="T2812" s="3" t="s">
        <v>17155</v>
      </c>
      <c r="U2812" s="3" t="s">
        <v>17156</v>
      </c>
      <c r="V2812" s="3" t="s">
        <v>17157</v>
      </c>
      <c r="W2812" s="3" t="s">
        <v>11857</v>
      </c>
      <c r="X2812" s="3" t="s">
        <v>17158</v>
      </c>
      <c r="Y2812" s="4">
        <v>481.16</v>
      </c>
      <c r="Z2812" s="4">
        <v>1631.3164839</v>
      </c>
      <c r="AA2812" s="4">
        <f t="shared" si="264"/>
        <v>2.3336</v>
      </c>
      <c r="AB2812" s="4">
        <v>11780103</v>
      </c>
      <c r="AC2812" s="4">
        <v>1.38480663870257</v>
      </c>
      <c r="AD2812" s="3">
        <v>0</v>
      </c>
      <c r="AE2812" s="3">
        <v>0</v>
      </c>
      <c r="AF2812" s="3">
        <f t="shared" si="269"/>
        <v>0</v>
      </c>
      <c r="AG2812" s="6">
        <f t="shared" si="265"/>
        <v>0</v>
      </c>
      <c r="AH2812" s="4">
        <f t="shared" si="266"/>
        <v>0</v>
      </c>
      <c r="AI2812" s="4">
        <v>117.647481</v>
      </c>
      <c r="AJ2812" s="4">
        <v>24.512948</v>
      </c>
      <c r="AK2812" s="4">
        <v>0</v>
      </c>
      <c r="AL2812" s="4">
        <v>2010</v>
      </c>
      <c r="AM2812" s="4">
        <v>0</v>
      </c>
      <c r="AN2812" s="1">
        <f t="shared" si="267"/>
        <v>0</v>
      </c>
      <c r="AO2812" s="1">
        <f t="shared" si="268"/>
        <v>0</v>
      </c>
    </row>
    <row r="2813" s="1" customFormat="1" spans="1:41">
      <c r="A2813">
        <v>2011</v>
      </c>
      <c r="B2813" t="s">
        <v>16466</v>
      </c>
      <c r="C2813" s="2">
        <v>350600</v>
      </c>
      <c r="D2813" t="s">
        <v>17099</v>
      </c>
      <c r="E2813">
        <v>17682006</v>
      </c>
      <c r="F2813">
        <v>36691143.04</v>
      </c>
      <c r="G2813">
        <v>2.07505545694306</v>
      </c>
      <c r="H2813">
        <v>0.20756163</v>
      </c>
      <c r="I2813">
        <v>0.071173</v>
      </c>
      <c r="J2813">
        <v>0.014914</v>
      </c>
      <c r="K2813">
        <v>0.035179</v>
      </c>
      <c r="L2813">
        <v>0.010109</v>
      </c>
      <c r="M2813">
        <v>0.01097</v>
      </c>
      <c r="N2813">
        <v>0.040874</v>
      </c>
      <c r="O2813">
        <v>0.019767</v>
      </c>
      <c r="P2813" s="3" t="s">
        <v>17159</v>
      </c>
      <c r="Q2813" s="3" t="s">
        <v>3583</v>
      </c>
      <c r="R2813" s="3" t="s">
        <v>17160</v>
      </c>
      <c r="S2813" s="3" t="s">
        <v>17161</v>
      </c>
      <c r="T2813" s="3" t="s">
        <v>17162</v>
      </c>
      <c r="U2813" s="3" t="s">
        <v>17163</v>
      </c>
      <c r="V2813" s="3" t="s">
        <v>17164</v>
      </c>
      <c r="W2813" s="3" t="s">
        <v>404</v>
      </c>
      <c r="X2813" s="3" t="s">
        <v>2576</v>
      </c>
      <c r="Y2813" s="4">
        <v>489</v>
      </c>
      <c r="Z2813" s="4">
        <v>1931.51162043</v>
      </c>
      <c r="AA2813" s="4">
        <f t="shared" si="264"/>
        <v>2.0476</v>
      </c>
      <c r="AB2813" s="4">
        <v>14307097</v>
      </c>
      <c r="AC2813" s="4">
        <v>1.35003741180339</v>
      </c>
      <c r="AD2813" s="3">
        <v>0</v>
      </c>
      <c r="AE2813" s="3">
        <v>0</v>
      </c>
      <c r="AF2813" s="3">
        <f t="shared" si="269"/>
        <v>0</v>
      </c>
      <c r="AG2813" s="6">
        <f t="shared" si="265"/>
        <v>0</v>
      </c>
      <c r="AH2813" s="4">
        <f t="shared" si="266"/>
        <v>0</v>
      </c>
      <c r="AI2813" s="4">
        <v>117.647481</v>
      </c>
      <c r="AJ2813" s="4">
        <v>24.512948</v>
      </c>
      <c r="AK2813" s="4">
        <v>0</v>
      </c>
      <c r="AL2813" s="4">
        <v>2011</v>
      </c>
      <c r="AM2813" s="4">
        <v>0</v>
      </c>
      <c r="AN2813" s="1">
        <f t="shared" si="267"/>
        <v>0</v>
      </c>
      <c r="AO2813" s="1">
        <f t="shared" si="268"/>
        <v>0</v>
      </c>
    </row>
    <row r="2814" s="1" customFormat="1" spans="1:41">
      <c r="A2814">
        <v>2012</v>
      </c>
      <c r="B2814" t="s">
        <v>16466</v>
      </c>
      <c r="C2814" s="2">
        <v>350600</v>
      </c>
      <c r="D2814" t="s">
        <v>17099</v>
      </c>
      <c r="E2814">
        <v>20177971</v>
      </c>
      <c r="F2814">
        <v>36830013.84</v>
      </c>
      <c r="G2814">
        <v>1.82525853763989</v>
      </c>
      <c r="H2814">
        <v>0.19769041</v>
      </c>
      <c r="I2814">
        <v>0.056592</v>
      </c>
      <c r="J2814">
        <v>0.013211</v>
      </c>
      <c r="K2814">
        <v>0.023877</v>
      </c>
      <c r="L2814">
        <v>0.005755</v>
      </c>
      <c r="M2814">
        <v>0.013748</v>
      </c>
      <c r="N2814">
        <v>0.070346</v>
      </c>
      <c r="O2814">
        <v>0.023629</v>
      </c>
      <c r="P2814" s="3" t="s">
        <v>17165</v>
      </c>
      <c r="Q2814" s="3" t="s">
        <v>1341</v>
      </c>
      <c r="R2814" s="3" t="s">
        <v>17166</v>
      </c>
      <c r="S2814" s="3" t="s">
        <v>17167</v>
      </c>
      <c r="T2814" s="3" t="s">
        <v>17168</v>
      </c>
      <c r="U2814" s="3" t="s">
        <v>17169</v>
      </c>
      <c r="V2814" s="3" t="s">
        <v>17170</v>
      </c>
      <c r="W2814" s="3" t="s">
        <v>17171</v>
      </c>
      <c r="X2814" s="3" t="s">
        <v>1207</v>
      </c>
      <c r="Y2814" s="4">
        <v>493</v>
      </c>
      <c r="Z2814" s="4">
        <v>2148.85951896</v>
      </c>
      <c r="AA2814" s="4">
        <f t="shared" si="264"/>
        <v>1.7984</v>
      </c>
      <c r="AB2814" s="4">
        <v>17682006</v>
      </c>
      <c r="AC2814" s="4">
        <v>1.21528039237177</v>
      </c>
      <c r="AD2814" s="3">
        <v>0</v>
      </c>
      <c r="AE2814" s="3">
        <v>0</v>
      </c>
      <c r="AF2814" s="3">
        <f t="shared" si="269"/>
        <v>0</v>
      </c>
      <c r="AG2814" s="6">
        <f t="shared" si="265"/>
        <v>0</v>
      </c>
      <c r="AH2814" s="4">
        <f t="shared" si="266"/>
        <v>0</v>
      </c>
      <c r="AI2814" s="4">
        <v>117.647481</v>
      </c>
      <c r="AJ2814" s="4">
        <v>24.512948</v>
      </c>
      <c r="AK2814" s="4">
        <v>0</v>
      </c>
      <c r="AL2814" s="4">
        <v>2012</v>
      </c>
      <c r="AM2814" s="4">
        <v>0</v>
      </c>
      <c r="AN2814" s="1">
        <f t="shared" si="267"/>
        <v>0</v>
      </c>
      <c r="AO2814" s="1">
        <f t="shared" si="268"/>
        <v>0</v>
      </c>
    </row>
    <row r="2815" s="1" customFormat="1" spans="1:41">
      <c r="A2815">
        <v>2013</v>
      </c>
      <c r="B2815" t="s">
        <v>16466</v>
      </c>
      <c r="C2815" s="2">
        <v>350600</v>
      </c>
      <c r="D2815" t="s">
        <v>17099</v>
      </c>
      <c r="E2815">
        <v>22360244</v>
      </c>
      <c r="F2815">
        <v>37844521.2</v>
      </c>
      <c r="G2815">
        <v>1.69249142361774</v>
      </c>
      <c r="H2815">
        <v>0.19410072</v>
      </c>
      <c r="I2815">
        <v>0.05953</v>
      </c>
      <c r="J2815">
        <v>0.011933</v>
      </c>
      <c r="K2815">
        <v>0.028567</v>
      </c>
      <c r="L2815">
        <v>0.010539</v>
      </c>
      <c r="M2815">
        <v>0.008491</v>
      </c>
      <c r="N2815">
        <v>0.046697</v>
      </c>
      <c r="O2815">
        <v>0.0317</v>
      </c>
      <c r="P2815" s="3" t="s">
        <v>17172</v>
      </c>
      <c r="Q2815" s="3" t="s">
        <v>511</v>
      </c>
      <c r="R2815" s="3" t="s">
        <v>17173</v>
      </c>
      <c r="S2815" s="3" t="s">
        <v>17174</v>
      </c>
      <c r="T2815" s="3" t="s">
        <v>17175</v>
      </c>
      <c r="U2815" s="3" t="s">
        <v>17176</v>
      </c>
      <c r="V2815" s="3" t="s">
        <v>17177</v>
      </c>
      <c r="W2815" s="3" t="s">
        <v>1280</v>
      </c>
      <c r="X2815" s="3" t="s">
        <v>974</v>
      </c>
      <c r="Y2815" s="4">
        <v>496</v>
      </c>
      <c r="Z2815" s="4">
        <v>2125.68071826</v>
      </c>
      <c r="AA2815" s="4">
        <f t="shared" si="264"/>
        <v>1.6461</v>
      </c>
      <c r="AB2815" s="4">
        <v>20177971</v>
      </c>
      <c r="AC2815" s="4">
        <v>1.05346603890946</v>
      </c>
      <c r="AD2815" s="3">
        <v>0</v>
      </c>
      <c r="AE2815" s="3">
        <v>0</v>
      </c>
      <c r="AF2815" s="3">
        <f t="shared" si="269"/>
        <v>0</v>
      </c>
      <c r="AG2815" s="6">
        <f t="shared" si="265"/>
        <v>0</v>
      </c>
      <c r="AH2815" s="4">
        <f t="shared" si="266"/>
        <v>0</v>
      </c>
      <c r="AI2815" s="4">
        <v>117.647481</v>
      </c>
      <c r="AJ2815" s="4">
        <v>24.512948</v>
      </c>
      <c r="AK2815" s="4">
        <v>0</v>
      </c>
      <c r="AL2815" s="4">
        <v>2013</v>
      </c>
      <c r="AM2815" s="4">
        <v>0</v>
      </c>
      <c r="AN2815" s="1">
        <f t="shared" si="267"/>
        <v>0</v>
      </c>
      <c r="AO2815" s="1">
        <f t="shared" si="268"/>
        <v>0</v>
      </c>
    </row>
    <row r="2816" s="1" customFormat="1" spans="1:41">
      <c r="A2816">
        <v>2014</v>
      </c>
      <c r="B2816" t="s">
        <v>16466</v>
      </c>
      <c r="C2816" s="2">
        <v>350600</v>
      </c>
      <c r="D2816" t="s">
        <v>17099</v>
      </c>
      <c r="E2816">
        <v>25063612</v>
      </c>
      <c r="F2816">
        <v>38994239.44</v>
      </c>
      <c r="G2816">
        <v>1.55581084801345</v>
      </c>
      <c r="H2816">
        <v>0.20518473</v>
      </c>
      <c r="I2816">
        <v>0.062191</v>
      </c>
      <c r="J2816">
        <v>0.012929</v>
      </c>
      <c r="K2816">
        <v>0.029937</v>
      </c>
      <c r="L2816">
        <v>0.009685</v>
      </c>
      <c r="M2816">
        <v>0.00964</v>
      </c>
      <c r="N2816">
        <v>0.060014</v>
      </c>
      <c r="O2816">
        <v>0.028376</v>
      </c>
      <c r="P2816" s="3" t="s">
        <v>17178</v>
      </c>
      <c r="Q2816" s="3" t="s">
        <v>519</v>
      </c>
      <c r="R2816" s="3" t="s">
        <v>17179</v>
      </c>
      <c r="S2816" s="3" t="s">
        <v>17180</v>
      </c>
      <c r="T2816" s="3" t="s">
        <v>17181</v>
      </c>
      <c r="U2816" s="3" t="s">
        <v>17182</v>
      </c>
      <c r="V2816" s="3" t="s">
        <v>17183</v>
      </c>
      <c r="W2816" s="3" t="s">
        <v>1707</v>
      </c>
      <c r="X2816" s="3" t="s">
        <v>194</v>
      </c>
      <c r="Y2816" s="4">
        <v>498</v>
      </c>
      <c r="Z2816" s="4">
        <v>2619.36735148</v>
      </c>
      <c r="AA2816" s="4">
        <f t="shared" si="264"/>
        <v>1.5114</v>
      </c>
      <c r="AB2816" s="4">
        <v>22360244</v>
      </c>
      <c r="AC2816" s="4">
        <v>1.17143952073153</v>
      </c>
      <c r="AD2816" s="3">
        <v>0</v>
      </c>
      <c r="AE2816" s="3">
        <v>0</v>
      </c>
      <c r="AF2816" s="3">
        <f t="shared" si="269"/>
        <v>0</v>
      </c>
      <c r="AG2816" s="6">
        <f t="shared" si="265"/>
        <v>0</v>
      </c>
      <c r="AH2816" s="4">
        <f t="shared" si="266"/>
        <v>0</v>
      </c>
      <c r="AI2816" s="4">
        <v>117.647481</v>
      </c>
      <c r="AJ2816" s="4">
        <v>24.512948</v>
      </c>
      <c r="AK2816" s="4">
        <v>0</v>
      </c>
      <c r="AL2816" s="4">
        <v>2014</v>
      </c>
      <c r="AM2816" s="4">
        <v>0</v>
      </c>
      <c r="AN2816" s="1">
        <f t="shared" si="267"/>
        <v>0</v>
      </c>
      <c r="AO2816" s="1">
        <f t="shared" si="268"/>
        <v>0</v>
      </c>
    </row>
    <row r="2817" s="1" customFormat="1" spans="1:41">
      <c r="A2817">
        <v>2015</v>
      </c>
      <c r="B2817" t="s">
        <v>16466</v>
      </c>
      <c r="C2817" s="2">
        <v>350600</v>
      </c>
      <c r="D2817" t="s">
        <v>17099</v>
      </c>
      <c r="E2817">
        <v>27673767</v>
      </c>
      <c r="F2817">
        <v>38078138.36</v>
      </c>
      <c r="G2817">
        <v>1.37596512827473</v>
      </c>
      <c r="H2817">
        <v>0.23935369</v>
      </c>
      <c r="I2817">
        <v>0.063929</v>
      </c>
      <c r="J2817">
        <v>0.015064</v>
      </c>
      <c r="K2817">
        <v>0.028291</v>
      </c>
      <c r="L2817">
        <v>0.006761</v>
      </c>
      <c r="M2817">
        <v>0.013813</v>
      </c>
      <c r="N2817">
        <v>0.078552</v>
      </c>
      <c r="O2817">
        <v>0.04708</v>
      </c>
      <c r="P2817" s="3" t="s">
        <v>17184</v>
      </c>
      <c r="Q2817" s="3" t="s">
        <v>912</v>
      </c>
      <c r="R2817" s="3" t="s">
        <v>17185</v>
      </c>
      <c r="S2817" s="3" t="s">
        <v>17186</v>
      </c>
      <c r="T2817" s="3" t="s">
        <v>17187</v>
      </c>
      <c r="U2817" s="3" t="s">
        <v>17188</v>
      </c>
      <c r="V2817" s="3" t="s">
        <v>17189</v>
      </c>
      <c r="W2817" s="3" t="s">
        <v>1874</v>
      </c>
      <c r="X2817" s="3" t="s">
        <v>11142</v>
      </c>
      <c r="Y2817" s="4">
        <v>501</v>
      </c>
      <c r="Z2817" s="4">
        <v>2768.9429118</v>
      </c>
      <c r="AA2817" s="4">
        <f t="shared" si="264"/>
        <v>1.2902</v>
      </c>
      <c r="AB2817" s="4">
        <v>25063612</v>
      </c>
      <c r="AC2817" s="4">
        <v>1.10476610944983</v>
      </c>
      <c r="AD2817" s="3">
        <v>0</v>
      </c>
      <c r="AE2817" s="3">
        <v>0</v>
      </c>
      <c r="AF2817" s="3">
        <f t="shared" si="269"/>
        <v>0</v>
      </c>
      <c r="AG2817" s="6">
        <f t="shared" si="265"/>
        <v>0</v>
      </c>
      <c r="AH2817" s="4">
        <f t="shared" si="266"/>
        <v>0</v>
      </c>
      <c r="AI2817" s="4">
        <v>117.647481</v>
      </c>
      <c r="AJ2817" s="4">
        <v>24.512948</v>
      </c>
      <c r="AK2817" s="4">
        <v>0</v>
      </c>
      <c r="AL2817" s="4">
        <v>2015</v>
      </c>
      <c r="AM2817" s="4">
        <v>0</v>
      </c>
      <c r="AN2817" s="1">
        <f t="shared" si="267"/>
        <v>0</v>
      </c>
      <c r="AO2817" s="1">
        <f t="shared" si="268"/>
        <v>0</v>
      </c>
    </row>
    <row r="2818" s="1" customFormat="1" spans="1:41">
      <c r="A2818">
        <v>2016</v>
      </c>
      <c r="B2818" t="s">
        <v>16466</v>
      </c>
      <c r="C2818" s="2">
        <v>350600</v>
      </c>
      <c r="D2818" t="s">
        <v>17099</v>
      </c>
      <c r="E2818">
        <v>31253456</v>
      </c>
      <c r="F2818">
        <v>37800508.54</v>
      </c>
      <c r="G2818">
        <v>1.20948251418979</v>
      </c>
      <c r="H2818">
        <v>0.16386948</v>
      </c>
      <c r="I2818">
        <v>0.041629</v>
      </c>
      <c r="J2818">
        <v>0.01152</v>
      </c>
      <c r="K2818">
        <v>0.016903</v>
      </c>
      <c r="L2818">
        <v>0.006147</v>
      </c>
      <c r="M2818">
        <v>0.007059</v>
      </c>
      <c r="N2818">
        <v>0.059599</v>
      </c>
      <c r="O2818">
        <v>0.035807</v>
      </c>
      <c r="P2818" s="3" t="s">
        <v>17190</v>
      </c>
      <c r="Q2818" s="3" t="s">
        <v>17191</v>
      </c>
      <c r="R2818" s="3" t="s">
        <v>17192</v>
      </c>
      <c r="S2818" s="3" t="s">
        <v>17193</v>
      </c>
      <c r="T2818" s="3" t="s">
        <v>17194</v>
      </c>
      <c r="U2818" s="3" t="s">
        <v>17195</v>
      </c>
      <c r="V2818" s="3" t="s">
        <v>6918</v>
      </c>
      <c r="W2818" s="3" t="s">
        <v>17196</v>
      </c>
      <c r="X2818" s="3" t="s">
        <v>17197</v>
      </c>
      <c r="Y2818" s="4">
        <v>503</v>
      </c>
      <c r="Z2818" s="4">
        <v>2777.60983368</v>
      </c>
      <c r="AA2818" s="4">
        <f t="shared" si="264"/>
        <v>1.1698</v>
      </c>
      <c r="AB2818" s="4">
        <v>27673767</v>
      </c>
      <c r="AC2818" s="4">
        <v>1.00369777402549</v>
      </c>
      <c r="AD2818" s="3">
        <v>0</v>
      </c>
      <c r="AE2818" s="3">
        <v>0</v>
      </c>
      <c r="AF2818" s="3">
        <f t="shared" si="269"/>
        <v>0</v>
      </c>
      <c r="AG2818" s="6">
        <f t="shared" si="265"/>
        <v>0</v>
      </c>
      <c r="AH2818" s="4">
        <f t="shared" si="266"/>
        <v>0</v>
      </c>
      <c r="AI2818" s="4">
        <v>117.647481</v>
      </c>
      <c r="AJ2818" s="4">
        <v>24.512948</v>
      </c>
      <c r="AK2818" s="4">
        <v>0</v>
      </c>
      <c r="AL2818" s="4">
        <v>2016</v>
      </c>
      <c r="AM2818" s="4">
        <v>0</v>
      </c>
      <c r="AN2818" s="1">
        <f t="shared" si="267"/>
        <v>0</v>
      </c>
      <c r="AO2818" s="1">
        <f t="shared" si="268"/>
        <v>0</v>
      </c>
    </row>
    <row r="2819" s="1" customFormat="1" spans="1:41">
      <c r="A2819">
        <v>2017</v>
      </c>
      <c r="B2819" t="s">
        <v>16466</v>
      </c>
      <c r="C2819" s="2">
        <v>350600</v>
      </c>
      <c r="D2819" t="s">
        <v>17099</v>
      </c>
      <c r="E2819">
        <v>35364902</v>
      </c>
      <c r="F2819">
        <v>37217712.79</v>
      </c>
      <c r="G2819">
        <v>1.05239123213179</v>
      </c>
      <c r="H2819">
        <v>0.18802546</v>
      </c>
      <c r="I2819">
        <v>0.055542</v>
      </c>
      <c r="J2819">
        <v>0.013523</v>
      </c>
      <c r="K2819">
        <v>0.026775</v>
      </c>
      <c r="L2819">
        <v>0.00768</v>
      </c>
      <c r="M2819">
        <v>0.007564</v>
      </c>
      <c r="N2819">
        <v>0.068029</v>
      </c>
      <c r="O2819">
        <v>0.0233</v>
      </c>
      <c r="P2819" s="3" t="s">
        <v>17198</v>
      </c>
      <c r="Q2819" s="3" t="s">
        <v>17199</v>
      </c>
      <c r="R2819" s="3" t="s">
        <v>17200</v>
      </c>
      <c r="S2819" s="3" t="s">
        <v>17201</v>
      </c>
      <c r="T2819" s="3" t="s">
        <v>17202</v>
      </c>
      <c r="U2819" s="3" t="s">
        <v>17203</v>
      </c>
      <c r="V2819" s="3" t="s">
        <v>7743</v>
      </c>
      <c r="W2819" s="3" t="s">
        <v>17204</v>
      </c>
      <c r="X2819" s="3" t="s">
        <v>9238</v>
      </c>
      <c r="Y2819" s="4">
        <v>505</v>
      </c>
      <c r="Z2819" s="4">
        <v>2944.01777468</v>
      </c>
      <c r="AA2819" s="4">
        <f t="shared" ref="AA2819:AA2882" si="270">ROUND(F2819/P2819,4)</f>
        <v>1.0027</v>
      </c>
      <c r="AB2819" s="4">
        <v>31253456</v>
      </c>
      <c r="AC2819" s="4">
        <v>0.941981512278194</v>
      </c>
      <c r="AD2819" s="3">
        <v>0</v>
      </c>
      <c r="AE2819" s="3">
        <v>0</v>
      </c>
      <c r="AF2819" s="3">
        <f t="shared" si="269"/>
        <v>0</v>
      </c>
      <c r="AG2819" s="6">
        <f t="shared" ref="AG2819:AG2882" si="271">IF(OR(D2819="北京市",D2819="上海市",D2819="天津市",D2819="重庆市",D2819="深圳市",D2819="广州市",D2819="武汉市"),1,0)</f>
        <v>0</v>
      </c>
      <c r="AH2819" s="4">
        <f t="shared" ref="AH2819:AH2882" si="272">AF2819*AG2819</f>
        <v>0</v>
      </c>
      <c r="AI2819" s="4">
        <v>117.647481</v>
      </c>
      <c r="AJ2819" s="4">
        <v>24.512948</v>
      </c>
      <c r="AK2819" s="4">
        <v>0</v>
      </c>
      <c r="AL2819" s="4">
        <v>2017</v>
      </c>
      <c r="AM2819" s="4">
        <v>0</v>
      </c>
      <c r="AN2819" s="1">
        <f t="shared" ref="AN2819:AN2882" si="273">IF(OR(D2819="湖州市",D2819="衢州市",D2819="广州市",D2819="哈密市",D2819="昌吉市",D2819="克拉玛依市",D2819="贵阳市",D2819="南昌市"),1,0)</f>
        <v>0</v>
      </c>
      <c r="AO2819" s="1">
        <f t="shared" ref="AO2819:AO2882" si="274">AM2819*AN2819</f>
        <v>0</v>
      </c>
    </row>
    <row r="2820" s="1" customFormat="1" spans="1:41">
      <c r="A2820">
        <v>2018</v>
      </c>
      <c r="B2820" t="s">
        <v>16466</v>
      </c>
      <c r="C2820" s="2">
        <v>350600</v>
      </c>
      <c r="D2820" t="s">
        <v>17099</v>
      </c>
      <c r="E2820">
        <v>39476347</v>
      </c>
      <c r="F2820">
        <v>37865264.92</v>
      </c>
      <c r="G2820">
        <v>0.959188673663245</v>
      </c>
      <c r="H2820">
        <v>0.18693931</v>
      </c>
      <c r="I2820">
        <v>0.050559</v>
      </c>
      <c r="J2820">
        <v>0.011349</v>
      </c>
      <c r="K2820">
        <v>0.025165</v>
      </c>
      <c r="L2820">
        <v>0.005611</v>
      </c>
      <c r="M2820">
        <v>0.008435</v>
      </c>
      <c r="N2820">
        <v>0.062814</v>
      </c>
      <c r="O2820">
        <v>0.04009</v>
      </c>
      <c r="P2820" s="3" t="s">
        <v>17205</v>
      </c>
      <c r="Q2820" s="3" t="s">
        <v>1905</v>
      </c>
      <c r="R2820" s="3" t="s">
        <v>17206</v>
      </c>
      <c r="S2820" s="3" t="s">
        <v>17207</v>
      </c>
      <c r="T2820" s="3" t="s">
        <v>17208</v>
      </c>
      <c r="U2820" s="3" t="s">
        <v>17209</v>
      </c>
      <c r="V2820" s="3" t="s">
        <v>17210</v>
      </c>
      <c r="W2820" s="3" t="s">
        <v>17211</v>
      </c>
      <c r="X2820" s="3" t="s">
        <v>17212</v>
      </c>
      <c r="Y2820" s="4">
        <v>507</v>
      </c>
      <c r="Z2820" s="4">
        <v>3084.8693493</v>
      </c>
      <c r="AA2820" s="4">
        <f t="shared" si="270"/>
        <v>0.8668</v>
      </c>
      <c r="AB2820" s="4">
        <v>35364902</v>
      </c>
      <c r="AC2820" s="4">
        <v>0.872296874822387</v>
      </c>
      <c r="AD2820" s="3">
        <v>0</v>
      </c>
      <c r="AE2820" s="3">
        <v>0</v>
      </c>
      <c r="AF2820" s="3">
        <f t="shared" si="269"/>
        <v>0</v>
      </c>
      <c r="AG2820" s="6">
        <f t="shared" si="271"/>
        <v>0</v>
      </c>
      <c r="AH2820" s="4">
        <f t="shared" si="272"/>
        <v>0</v>
      </c>
      <c r="AI2820" s="4">
        <v>117.647481</v>
      </c>
      <c r="AJ2820" s="4">
        <v>24.512948</v>
      </c>
      <c r="AK2820" s="4">
        <v>0</v>
      </c>
      <c r="AL2820" s="4">
        <v>2018</v>
      </c>
      <c r="AM2820" s="4">
        <v>0</v>
      </c>
      <c r="AN2820" s="1">
        <f t="shared" si="273"/>
        <v>0</v>
      </c>
      <c r="AO2820" s="1">
        <f t="shared" si="274"/>
        <v>0</v>
      </c>
    </row>
    <row r="2821" s="1" customFormat="1" spans="1:41">
      <c r="A2821">
        <v>2019</v>
      </c>
      <c r="B2821" t="s">
        <v>16466</v>
      </c>
      <c r="C2821" s="2">
        <v>350600</v>
      </c>
      <c r="D2821" t="s">
        <v>17099</v>
      </c>
      <c r="E2821">
        <v>47420000</v>
      </c>
      <c r="F2821">
        <v>38234863.17</v>
      </c>
      <c r="G2821">
        <v>0.806302470898355</v>
      </c>
      <c r="H2821">
        <v>0.2218678</v>
      </c>
      <c r="I2821">
        <v>0.059721</v>
      </c>
      <c r="J2821">
        <v>0.017597</v>
      </c>
      <c r="K2821">
        <v>0.02827</v>
      </c>
      <c r="L2821">
        <v>0.006802</v>
      </c>
      <c r="M2821">
        <v>0.007052</v>
      </c>
      <c r="N2821">
        <v>0.073991</v>
      </c>
      <c r="O2821">
        <v>0.047408</v>
      </c>
      <c r="P2821" s="3" t="s">
        <v>17213</v>
      </c>
      <c r="Q2821" s="3" t="s">
        <v>442</v>
      </c>
      <c r="R2821" s="3" t="s">
        <v>17214</v>
      </c>
      <c r="S2821" s="3" t="s">
        <v>17215</v>
      </c>
      <c r="T2821" s="3" t="s">
        <v>17216</v>
      </c>
      <c r="U2821" s="3" t="s">
        <v>17217</v>
      </c>
      <c r="V2821" s="3" t="s">
        <v>17218</v>
      </c>
      <c r="W2821" s="3" t="s">
        <v>8912</v>
      </c>
      <c r="X2821" s="3" t="s">
        <v>15095</v>
      </c>
      <c r="Y2821" s="4">
        <v>506</v>
      </c>
      <c r="Z2821" s="4">
        <v>3215.15472501</v>
      </c>
      <c r="AA2821" s="4">
        <f t="shared" si="270"/>
        <v>0.8158</v>
      </c>
      <c r="AB2821" s="4">
        <v>39476347</v>
      </c>
      <c r="AC2821" s="4">
        <v>0.814450922981805</v>
      </c>
      <c r="AD2821" s="3">
        <v>0</v>
      </c>
      <c r="AE2821" s="3">
        <v>0</v>
      </c>
      <c r="AF2821" s="3">
        <f t="shared" si="269"/>
        <v>0</v>
      </c>
      <c r="AG2821" s="6">
        <f t="shared" si="271"/>
        <v>0</v>
      </c>
      <c r="AH2821" s="4">
        <f t="shared" si="272"/>
        <v>0</v>
      </c>
      <c r="AI2821" s="4">
        <v>117.647481</v>
      </c>
      <c r="AJ2821" s="4">
        <v>24.512948</v>
      </c>
      <c r="AK2821" s="4">
        <v>0</v>
      </c>
      <c r="AL2821" s="4">
        <v>2019</v>
      </c>
      <c r="AM2821" s="4">
        <v>0</v>
      </c>
      <c r="AN2821" s="1">
        <f t="shared" si="273"/>
        <v>0</v>
      </c>
      <c r="AO2821" s="1">
        <f t="shared" si="274"/>
        <v>0</v>
      </c>
    </row>
    <row r="2822" s="1" customFormat="1" spans="1:41">
      <c r="A2822">
        <v>2020</v>
      </c>
      <c r="B2822" t="s">
        <v>16466</v>
      </c>
      <c r="C2822" s="2">
        <v>350600</v>
      </c>
      <c r="D2822" t="s">
        <v>17099</v>
      </c>
      <c r="E2822">
        <v>45460000</v>
      </c>
      <c r="F2822">
        <v>38567043.56</v>
      </c>
      <c r="G2822">
        <v>0.848373153541575</v>
      </c>
      <c r="H2822">
        <v>0.17759814</v>
      </c>
      <c r="I2822">
        <v>0.050882</v>
      </c>
      <c r="J2822">
        <v>0.010765</v>
      </c>
      <c r="K2822">
        <v>0.02127</v>
      </c>
      <c r="L2822">
        <v>0.00717</v>
      </c>
      <c r="M2822">
        <v>0.011676</v>
      </c>
      <c r="N2822">
        <v>0.053724</v>
      </c>
      <c r="O2822">
        <v>0.027429</v>
      </c>
      <c r="P2822" s="3" t="s">
        <v>17219</v>
      </c>
      <c r="Q2822" s="3" t="s">
        <v>17220</v>
      </c>
      <c r="R2822" s="3" t="s">
        <v>17221</v>
      </c>
      <c r="S2822" s="3" t="s">
        <v>17222</v>
      </c>
      <c r="T2822" s="3" t="s">
        <v>17223</v>
      </c>
      <c r="U2822" s="3" t="s">
        <v>17224</v>
      </c>
      <c r="V2822" s="3" t="s">
        <v>1869</v>
      </c>
      <c r="W2822" s="3" t="s">
        <v>1787</v>
      </c>
      <c r="X2822" s="3" t="s">
        <v>719</v>
      </c>
      <c r="Y2822" s="4">
        <v>505.43</v>
      </c>
      <c r="Z2822" s="4">
        <v>3437.63917893</v>
      </c>
      <c r="AA2822" s="4">
        <f t="shared" si="270"/>
        <v>0.84</v>
      </c>
      <c r="AB2822" s="4">
        <v>47420000</v>
      </c>
      <c r="AC2822" s="4">
        <v>0.724934453591312</v>
      </c>
      <c r="AD2822" s="3">
        <v>0</v>
      </c>
      <c r="AE2822" s="3">
        <v>0</v>
      </c>
      <c r="AF2822" s="3">
        <f t="shared" si="269"/>
        <v>0</v>
      </c>
      <c r="AG2822" s="6">
        <f t="shared" si="271"/>
        <v>0</v>
      </c>
      <c r="AH2822" s="4">
        <f t="shared" si="272"/>
        <v>0</v>
      </c>
      <c r="AI2822" s="4">
        <v>117.647481</v>
      </c>
      <c r="AJ2822" s="4">
        <v>24.512948</v>
      </c>
      <c r="AK2822" s="4">
        <v>0</v>
      </c>
      <c r="AL2822" s="4">
        <v>2020</v>
      </c>
      <c r="AM2822" s="4">
        <v>0</v>
      </c>
      <c r="AN2822" s="1">
        <f t="shared" si="273"/>
        <v>0</v>
      </c>
      <c r="AO2822" s="1">
        <f t="shared" si="274"/>
        <v>0</v>
      </c>
    </row>
    <row r="2823" s="1" customFormat="1" spans="1:41">
      <c r="A2823">
        <v>2021</v>
      </c>
      <c r="B2823" t="s">
        <v>16466</v>
      </c>
      <c r="C2823" s="2">
        <v>350600</v>
      </c>
      <c r="D2823" t="s">
        <v>17099</v>
      </c>
      <c r="E2823">
        <v>50250000</v>
      </c>
      <c r="F2823">
        <v>39237634.27</v>
      </c>
      <c r="G2823">
        <v>0.78084844318408</v>
      </c>
      <c r="H2823">
        <v>0.23318778</v>
      </c>
      <c r="I2823">
        <v>0.070537</v>
      </c>
      <c r="J2823">
        <v>0.015738</v>
      </c>
      <c r="K2823">
        <v>0.031154</v>
      </c>
      <c r="L2823">
        <v>0.009019</v>
      </c>
      <c r="M2823">
        <v>0.014626</v>
      </c>
      <c r="N2823">
        <v>0.06487</v>
      </c>
      <c r="O2823">
        <v>0.029469</v>
      </c>
      <c r="P2823" s="3" t="s">
        <v>17225</v>
      </c>
      <c r="Q2823" s="3" t="s">
        <v>455</v>
      </c>
      <c r="R2823" s="3" t="s">
        <v>17226</v>
      </c>
      <c r="S2823" s="3" t="s">
        <v>17227</v>
      </c>
      <c r="T2823" s="3" t="s">
        <v>17228</v>
      </c>
      <c r="U2823" s="3" t="s">
        <v>17229</v>
      </c>
      <c r="V2823" s="3" t="s">
        <v>155</v>
      </c>
      <c r="W2823" s="3" t="s">
        <v>980</v>
      </c>
      <c r="X2823" s="3" t="s">
        <v>747</v>
      </c>
      <c r="Y2823" s="4">
        <v>507</v>
      </c>
      <c r="Z2823" s="4">
        <v>3633.46071765</v>
      </c>
      <c r="AA2823" s="4">
        <f t="shared" si="270"/>
        <v>0.745</v>
      </c>
      <c r="AB2823" s="4">
        <v>45460000</v>
      </c>
      <c r="AC2823" s="4">
        <v>0.799265446029476</v>
      </c>
      <c r="AD2823" s="3">
        <v>0</v>
      </c>
      <c r="AE2823" s="3">
        <v>0</v>
      </c>
      <c r="AF2823" s="3">
        <f t="shared" si="269"/>
        <v>0</v>
      </c>
      <c r="AG2823" s="6">
        <f t="shared" si="271"/>
        <v>0</v>
      </c>
      <c r="AH2823" s="4">
        <f t="shared" si="272"/>
        <v>0</v>
      </c>
      <c r="AI2823" s="4">
        <v>117.647481</v>
      </c>
      <c r="AJ2823" s="4">
        <v>24.512948</v>
      </c>
      <c r="AK2823" s="4">
        <v>0</v>
      </c>
      <c r="AL2823" s="4">
        <v>2021</v>
      </c>
      <c r="AM2823" s="4">
        <v>0</v>
      </c>
      <c r="AN2823" s="1">
        <f t="shared" si="273"/>
        <v>0</v>
      </c>
      <c r="AO2823" s="1">
        <f t="shared" si="274"/>
        <v>0</v>
      </c>
    </row>
    <row r="2824" s="1" customFormat="1" spans="1:41">
      <c r="A2824">
        <v>2022</v>
      </c>
      <c r="B2824" t="s">
        <v>16466</v>
      </c>
      <c r="C2824" s="2">
        <v>350600</v>
      </c>
      <c r="D2824" t="s">
        <v>17099</v>
      </c>
      <c r="E2824">
        <v>57070000</v>
      </c>
      <c r="F2824">
        <v>38108701.69</v>
      </c>
      <c r="G2824">
        <v>0.667753665498511</v>
      </c>
      <c r="H2824">
        <v>0.22611564</v>
      </c>
      <c r="I2824">
        <v>0.062306</v>
      </c>
      <c r="J2824">
        <v>0.013679</v>
      </c>
      <c r="K2824">
        <v>0.028679</v>
      </c>
      <c r="L2824">
        <v>0.008527</v>
      </c>
      <c r="M2824">
        <v>0.011421</v>
      </c>
      <c r="N2824">
        <v>0.069058</v>
      </c>
      <c r="O2824">
        <v>0.044287</v>
      </c>
      <c r="P2824" s="3" t="s">
        <v>17230</v>
      </c>
      <c r="Q2824" s="3" t="s">
        <v>8001</v>
      </c>
      <c r="R2824" s="3" t="s">
        <v>17231</v>
      </c>
      <c r="S2824" s="3" t="s">
        <v>17232</v>
      </c>
      <c r="T2824" s="3" t="s">
        <v>17233</v>
      </c>
      <c r="U2824" s="3" t="s">
        <v>17234</v>
      </c>
      <c r="V2824" s="3" t="s">
        <v>354</v>
      </c>
      <c r="W2824" s="3" t="s">
        <v>3162</v>
      </c>
      <c r="X2824" s="3" t="s">
        <v>1604</v>
      </c>
      <c r="Y2824" s="4">
        <v>506.8</v>
      </c>
      <c r="Z2824" s="4">
        <v>2920.66017082</v>
      </c>
      <c r="AA2824" s="4">
        <f t="shared" si="270"/>
        <v>0.6938</v>
      </c>
      <c r="AB2824" s="4">
        <v>50250000</v>
      </c>
      <c r="AC2824" s="4">
        <v>0.581225904640796</v>
      </c>
      <c r="AD2824" s="3">
        <v>0</v>
      </c>
      <c r="AE2824" s="3">
        <v>0</v>
      </c>
      <c r="AF2824" s="3">
        <f t="shared" si="269"/>
        <v>0</v>
      </c>
      <c r="AG2824" s="6">
        <f t="shared" si="271"/>
        <v>0</v>
      </c>
      <c r="AH2824" s="4">
        <f t="shared" si="272"/>
        <v>0</v>
      </c>
      <c r="AI2824" s="4">
        <v>117.647481</v>
      </c>
      <c r="AJ2824" s="4">
        <v>24.512948</v>
      </c>
      <c r="AK2824" s="4">
        <v>0</v>
      </c>
      <c r="AL2824" s="4">
        <v>2022</v>
      </c>
      <c r="AM2824" s="4">
        <v>0</v>
      </c>
      <c r="AN2824" s="1">
        <f t="shared" si="273"/>
        <v>0</v>
      </c>
      <c r="AO2824" s="1">
        <f t="shared" si="274"/>
        <v>0</v>
      </c>
    </row>
    <row r="2825" s="1" customFormat="1" spans="1:41">
      <c r="A2825">
        <v>2023</v>
      </c>
      <c r="B2825" t="s">
        <v>16466</v>
      </c>
      <c r="C2825" s="2">
        <v>350600</v>
      </c>
      <c r="D2825" t="s">
        <v>17099</v>
      </c>
      <c r="E2825">
        <v>57280000</v>
      </c>
      <c r="F2825">
        <v>39764307.63</v>
      </c>
      <c r="G2825">
        <v>0.69420928125</v>
      </c>
      <c r="H2825">
        <v>0.23874215</v>
      </c>
      <c r="I2825">
        <v>0.05592</v>
      </c>
      <c r="J2825">
        <v>0.013465</v>
      </c>
      <c r="K2825">
        <v>0.028049</v>
      </c>
      <c r="L2825">
        <v>0.009881</v>
      </c>
      <c r="M2825">
        <v>0.010061</v>
      </c>
      <c r="N2825">
        <v>0.07509</v>
      </c>
      <c r="O2825">
        <v>0.060949</v>
      </c>
      <c r="P2825" s="3" t="s">
        <v>17235</v>
      </c>
      <c r="Q2825" s="3" t="s">
        <v>1400</v>
      </c>
      <c r="R2825" s="3" t="s">
        <v>17236</v>
      </c>
      <c r="S2825" s="3" t="s">
        <v>17237</v>
      </c>
      <c r="T2825" s="3" t="s">
        <v>17238</v>
      </c>
      <c r="U2825" s="3" t="s">
        <v>17239</v>
      </c>
      <c r="V2825" s="3" t="s">
        <v>354</v>
      </c>
      <c r="W2825" s="3" t="s">
        <v>92</v>
      </c>
      <c r="X2825" s="3" t="s">
        <v>92</v>
      </c>
      <c r="Y2825" s="4">
        <v>506.3</v>
      </c>
      <c r="Z2825" s="4">
        <v>2953.8864</v>
      </c>
      <c r="AA2825" s="4">
        <f t="shared" si="270"/>
        <v>0.6942</v>
      </c>
      <c r="AB2825" s="4">
        <v>51858869</v>
      </c>
      <c r="AC2825" s="4">
        <v>0.569601</v>
      </c>
      <c r="AD2825" s="3">
        <v>0</v>
      </c>
      <c r="AE2825" s="3">
        <v>0</v>
      </c>
      <c r="AF2825" s="3">
        <f t="shared" si="269"/>
        <v>0</v>
      </c>
      <c r="AG2825" s="6">
        <f t="shared" si="271"/>
        <v>0</v>
      </c>
      <c r="AH2825" s="4">
        <f t="shared" si="272"/>
        <v>0</v>
      </c>
      <c r="AI2825" s="4">
        <v>117.647481</v>
      </c>
      <c r="AJ2825" s="4">
        <v>24.512948</v>
      </c>
      <c r="AK2825" s="4">
        <v>0</v>
      </c>
      <c r="AL2825" s="4">
        <v>2023</v>
      </c>
      <c r="AM2825" s="4">
        <v>0</v>
      </c>
      <c r="AN2825" s="1">
        <f t="shared" si="273"/>
        <v>0</v>
      </c>
      <c r="AO2825" s="1">
        <f t="shared" si="274"/>
        <v>0</v>
      </c>
    </row>
    <row r="2826" s="1" customFormat="1" spans="1:41">
      <c r="A2826">
        <v>2024</v>
      </c>
      <c r="B2826" t="s">
        <v>16466</v>
      </c>
      <c r="C2826" s="2">
        <v>350600</v>
      </c>
      <c r="D2826" t="s">
        <v>17099</v>
      </c>
      <c r="E2826">
        <v>60640000</v>
      </c>
      <c r="F2826">
        <v>39444935.84</v>
      </c>
      <c r="G2826">
        <v>0.65047717414248</v>
      </c>
      <c r="H2826">
        <v>0.2597211</v>
      </c>
      <c r="I2826">
        <v>0.05816</v>
      </c>
      <c r="J2826">
        <v>0.014752</v>
      </c>
      <c r="K2826">
        <v>0.029389</v>
      </c>
      <c r="L2826">
        <v>0.011123</v>
      </c>
      <c r="M2826">
        <v>0.010878</v>
      </c>
      <c r="N2826">
        <v>0.079046</v>
      </c>
      <c r="O2826">
        <v>0.069659</v>
      </c>
      <c r="P2826" s="3" t="s">
        <v>17240</v>
      </c>
      <c r="Q2826" s="3" t="s">
        <v>450</v>
      </c>
      <c r="R2826" s="3" t="s">
        <v>17241</v>
      </c>
      <c r="S2826" s="3" t="s">
        <v>17242</v>
      </c>
      <c r="T2826" s="3" t="s">
        <v>17243</v>
      </c>
      <c r="U2826" s="3" t="s">
        <v>17244</v>
      </c>
      <c r="V2826" s="3" t="s">
        <v>155</v>
      </c>
      <c r="W2826" s="3" t="s">
        <v>2385</v>
      </c>
      <c r="X2826" s="3" t="s">
        <v>3162</v>
      </c>
      <c r="Y2826" s="4">
        <v>507.6</v>
      </c>
      <c r="Z2826" s="4">
        <v>2987.4927</v>
      </c>
      <c r="AA2826" s="4">
        <f t="shared" si="270"/>
        <v>0.6505</v>
      </c>
      <c r="AB2826" s="4">
        <v>53519250</v>
      </c>
      <c r="AC2826" s="4">
        <v>0.558209</v>
      </c>
      <c r="AD2826" s="3">
        <v>0</v>
      </c>
      <c r="AE2826" s="3">
        <v>0</v>
      </c>
      <c r="AF2826" s="3">
        <f t="shared" si="269"/>
        <v>0</v>
      </c>
      <c r="AG2826" s="6">
        <f t="shared" si="271"/>
        <v>0</v>
      </c>
      <c r="AH2826" s="4">
        <f t="shared" si="272"/>
        <v>0</v>
      </c>
      <c r="AI2826" s="4">
        <v>117.647481</v>
      </c>
      <c r="AJ2826" s="4">
        <v>24.512948</v>
      </c>
      <c r="AK2826" s="4">
        <v>0</v>
      </c>
      <c r="AL2826" s="4">
        <v>2024</v>
      </c>
      <c r="AM2826" s="4">
        <v>0</v>
      </c>
      <c r="AN2826" s="1">
        <f t="shared" si="273"/>
        <v>0</v>
      </c>
      <c r="AO2826" s="1">
        <f t="shared" si="274"/>
        <v>0</v>
      </c>
    </row>
    <row r="2827" s="1" customFormat="1" spans="1:41">
      <c r="A2827">
        <v>2000</v>
      </c>
      <c r="B2827" t="s">
        <v>16466</v>
      </c>
      <c r="C2827" s="2">
        <v>350700</v>
      </c>
      <c r="D2827" t="s">
        <v>17245</v>
      </c>
      <c r="E2827">
        <v>2227808</v>
      </c>
      <c r="F2827">
        <v>6991437.82</v>
      </c>
      <c r="G2827">
        <v>3.13825869195191</v>
      </c>
      <c r="H2827">
        <v>0.086587</v>
      </c>
      <c r="I2827">
        <v>0.022537</v>
      </c>
      <c r="J2827">
        <v>0.005556</v>
      </c>
      <c r="K2827">
        <v>0.010972</v>
      </c>
      <c r="L2827">
        <v>0.003554</v>
      </c>
      <c r="M2827">
        <v>0.002455</v>
      </c>
      <c r="N2827">
        <v>0.035538</v>
      </c>
      <c r="O2827">
        <v>0.021084</v>
      </c>
      <c r="P2827" s="3" t="s">
        <v>17246</v>
      </c>
      <c r="Q2827" s="3" t="s">
        <v>415</v>
      </c>
      <c r="R2827" s="3" t="s">
        <v>17247</v>
      </c>
      <c r="S2827" s="3" t="s">
        <v>17248</v>
      </c>
      <c r="T2827" s="3" t="s">
        <v>17249</v>
      </c>
      <c r="U2827" s="3" t="s">
        <v>17250</v>
      </c>
      <c r="V2827" s="3" t="s">
        <v>2468</v>
      </c>
      <c r="W2827" s="3" t="s">
        <v>5091</v>
      </c>
      <c r="X2827" s="3" t="s">
        <v>2502</v>
      </c>
      <c r="Y2827" s="4">
        <v>281.66</v>
      </c>
      <c r="Z2827" s="4">
        <v>154.0024348</v>
      </c>
      <c r="AA2827" s="4">
        <f t="shared" si="270"/>
        <v>3.5099</v>
      </c>
      <c r="AB2827" s="4">
        <v>57070000</v>
      </c>
      <c r="AC2827" s="4">
        <v>0.0269848317504819</v>
      </c>
      <c r="AD2827" s="3">
        <v>0</v>
      </c>
      <c r="AE2827" s="3">
        <v>0</v>
      </c>
      <c r="AF2827" s="3">
        <f t="shared" si="269"/>
        <v>0</v>
      </c>
      <c r="AG2827" s="6">
        <f t="shared" si="271"/>
        <v>0</v>
      </c>
      <c r="AH2827" s="4">
        <f t="shared" si="272"/>
        <v>0</v>
      </c>
      <c r="AI2827" s="4">
        <v>118.177708</v>
      </c>
      <c r="AJ2827" s="4">
        <v>26.641768</v>
      </c>
      <c r="AK2827" s="4">
        <v>0</v>
      </c>
      <c r="AL2827" s="4">
        <v>2000</v>
      </c>
      <c r="AM2827" s="4">
        <v>0</v>
      </c>
      <c r="AN2827" s="1">
        <f t="shared" si="273"/>
        <v>0</v>
      </c>
      <c r="AO2827" s="1">
        <f t="shared" si="274"/>
        <v>0</v>
      </c>
    </row>
    <row r="2828" s="1" customFormat="1" spans="1:41">
      <c r="A2828">
        <v>2001</v>
      </c>
      <c r="B2828" t="s">
        <v>16466</v>
      </c>
      <c r="C2828" s="2">
        <v>350700</v>
      </c>
      <c r="D2828" t="s">
        <v>17245</v>
      </c>
      <c r="E2828">
        <v>2408847</v>
      </c>
      <c r="F2828">
        <v>7340777.95</v>
      </c>
      <c r="G2828">
        <v>3.04742391276823</v>
      </c>
      <c r="H2828">
        <v>0.13104347</v>
      </c>
      <c r="I2828">
        <v>0.043371</v>
      </c>
      <c r="J2828">
        <v>0.011803</v>
      </c>
      <c r="K2828">
        <v>0.019902</v>
      </c>
      <c r="L2828">
        <v>0.00631</v>
      </c>
      <c r="M2828">
        <v>0.005357</v>
      </c>
      <c r="N2828">
        <v>0.036243</v>
      </c>
      <c r="O2828">
        <v>0.012021</v>
      </c>
      <c r="P2828" s="3" t="s">
        <v>17251</v>
      </c>
      <c r="Q2828" s="3" t="s">
        <v>2020</v>
      </c>
      <c r="R2828" s="3" t="s">
        <v>17252</v>
      </c>
      <c r="S2828" s="3" t="s">
        <v>17253</v>
      </c>
      <c r="T2828" s="3" t="s">
        <v>17254</v>
      </c>
      <c r="U2828" s="3" t="s">
        <v>17255</v>
      </c>
      <c r="V2828" s="3" t="s">
        <v>1572</v>
      </c>
      <c r="W2828" s="3" t="s">
        <v>3928</v>
      </c>
      <c r="X2828" s="3" t="s">
        <v>177</v>
      </c>
      <c r="Y2828" s="4">
        <v>282</v>
      </c>
      <c r="Z2828" s="4">
        <v>154.94441046</v>
      </c>
      <c r="AA2828" s="4">
        <f t="shared" si="270"/>
        <v>3.4116</v>
      </c>
      <c r="AB2828" s="4">
        <v>2266848</v>
      </c>
      <c r="AC2828" s="4">
        <v>0.683523599553212</v>
      </c>
      <c r="AD2828" s="3">
        <v>0</v>
      </c>
      <c r="AE2828" s="3">
        <v>0</v>
      </c>
      <c r="AF2828" s="3">
        <f t="shared" si="269"/>
        <v>0</v>
      </c>
      <c r="AG2828" s="6">
        <f t="shared" si="271"/>
        <v>0</v>
      </c>
      <c r="AH2828" s="4">
        <f t="shared" si="272"/>
        <v>0</v>
      </c>
      <c r="AI2828" s="4">
        <v>118.177708</v>
      </c>
      <c r="AJ2828" s="4">
        <v>26.641768</v>
      </c>
      <c r="AK2828" s="4">
        <v>0</v>
      </c>
      <c r="AL2828" s="4">
        <v>2001</v>
      </c>
      <c r="AM2828" s="4">
        <v>0</v>
      </c>
      <c r="AN2828" s="1">
        <f t="shared" si="273"/>
        <v>0</v>
      </c>
      <c r="AO2828" s="1">
        <f t="shared" si="274"/>
        <v>0</v>
      </c>
    </row>
    <row r="2829" s="1" customFormat="1" spans="1:41">
      <c r="A2829">
        <v>2002</v>
      </c>
      <c r="B2829" t="s">
        <v>16466</v>
      </c>
      <c r="C2829" s="2">
        <v>350700</v>
      </c>
      <c r="D2829" t="s">
        <v>17245</v>
      </c>
      <c r="E2829">
        <v>2549835</v>
      </c>
      <c r="F2829">
        <v>7833974.29</v>
      </c>
      <c r="G2829">
        <v>3.07234557922375</v>
      </c>
      <c r="H2829">
        <v>0.11643138</v>
      </c>
      <c r="I2829">
        <v>0.034776</v>
      </c>
      <c r="J2829">
        <v>0.010318</v>
      </c>
      <c r="K2829">
        <v>0.015271</v>
      </c>
      <c r="L2829">
        <v>0.006002</v>
      </c>
      <c r="M2829">
        <v>0.003185</v>
      </c>
      <c r="N2829">
        <v>0.034903</v>
      </c>
      <c r="O2829">
        <v>0.019942</v>
      </c>
      <c r="P2829" s="3" t="s">
        <v>17256</v>
      </c>
      <c r="Q2829" s="3" t="s">
        <v>1362</v>
      </c>
      <c r="R2829" s="3" t="s">
        <v>17257</v>
      </c>
      <c r="S2829" s="3" t="s">
        <v>17258</v>
      </c>
      <c r="T2829" s="3" t="s">
        <v>17259</v>
      </c>
      <c r="U2829" s="3" t="s">
        <v>17260</v>
      </c>
      <c r="V2829" s="3" t="s">
        <v>5153</v>
      </c>
      <c r="W2829" s="3" t="s">
        <v>1316</v>
      </c>
      <c r="X2829" s="3" t="s">
        <v>3742</v>
      </c>
      <c r="Y2829" s="4">
        <v>284</v>
      </c>
      <c r="Z2829" s="4">
        <v>178.8909884</v>
      </c>
      <c r="AA2829" s="4">
        <f t="shared" si="270"/>
        <v>3.3073</v>
      </c>
      <c r="AB2829" s="4">
        <v>2408847</v>
      </c>
      <c r="AC2829" s="4">
        <v>0.742641555897905</v>
      </c>
      <c r="AD2829" s="3">
        <v>0</v>
      </c>
      <c r="AE2829" s="3">
        <v>0</v>
      </c>
      <c r="AF2829" s="3">
        <f t="shared" si="269"/>
        <v>0</v>
      </c>
      <c r="AG2829" s="6">
        <f t="shared" si="271"/>
        <v>0</v>
      </c>
      <c r="AH2829" s="4">
        <f t="shared" si="272"/>
        <v>0</v>
      </c>
      <c r="AI2829" s="4">
        <v>118.177708</v>
      </c>
      <c r="AJ2829" s="4">
        <v>26.641768</v>
      </c>
      <c r="AK2829" s="4">
        <v>0</v>
      </c>
      <c r="AL2829" s="4">
        <v>2002</v>
      </c>
      <c r="AM2829" s="4">
        <v>0</v>
      </c>
      <c r="AN2829" s="1">
        <f t="shared" si="273"/>
        <v>0</v>
      </c>
      <c r="AO2829" s="1">
        <f t="shared" si="274"/>
        <v>0</v>
      </c>
    </row>
    <row r="2830" s="1" customFormat="1" spans="1:41">
      <c r="A2830">
        <v>2003</v>
      </c>
      <c r="B2830" t="s">
        <v>16466</v>
      </c>
      <c r="C2830" s="2">
        <v>350700</v>
      </c>
      <c r="D2830" t="s">
        <v>17245</v>
      </c>
      <c r="E2830">
        <v>2826381</v>
      </c>
      <c r="F2830">
        <v>8710959.88</v>
      </c>
      <c r="G2830">
        <v>3.08201897762545</v>
      </c>
      <c r="H2830">
        <v>0.11794584</v>
      </c>
      <c r="I2830">
        <v>0.029263</v>
      </c>
      <c r="J2830">
        <v>0.008148</v>
      </c>
      <c r="K2830">
        <v>0.012932</v>
      </c>
      <c r="L2830">
        <v>0.003562</v>
      </c>
      <c r="M2830">
        <v>0.004621</v>
      </c>
      <c r="N2830">
        <v>0.050955</v>
      </c>
      <c r="O2830">
        <v>0.026409</v>
      </c>
      <c r="P2830" s="3" t="s">
        <v>10695</v>
      </c>
      <c r="Q2830" s="3" t="s">
        <v>354</v>
      </c>
      <c r="R2830" s="3" t="s">
        <v>1079</v>
      </c>
      <c r="S2830" s="3" t="s">
        <v>3130</v>
      </c>
      <c r="T2830" s="3" t="s">
        <v>17261</v>
      </c>
      <c r="U2830" s="3" t="s">
        <v>17262</v>
      </c>
      <c r="V2830" s="3" t="s">
        <v>4512</v>
      </c>
      <c r="W2830" s="3" t="s">
        <v>810</v>
      </c>
      <c r="X2830" s="3" t="s">
        <v>2635</v>
      </c>
      <c r="Y2830" s="4">
        <v>286</v>
      </c>
      <c r="Z2830" s="4">
        <v>207.50645464</v>
      </c>
      <c r="AA2830" s="4">
        <f t="shared" si="270"/>
        <v>3.2203</v>
      </c>
      <c r="AB2830" s="4">
        <v>2549835</v>
      </c>
      <c r="AC2830" s="4">
        <v>0.81380346038077</v>
      </c>
      <c r="AD2830" s="3">
        <v>0</v>
      </c>
      <c r="AE2830" s="3">
        <v>0</v>
      </c>
      <c r="AF2830" s="3">
        <f t="shared" si="269"/>
        <v>0</v>
      </c>
      <c r="AG2830" s="6">
        <f t="shared" si="271"/>
        <v>0</v>
      </c>
      <c r="AH2830" s="4">
        <f t="shared" si="272"/>
        <v>0</v>
      </c>
      <c r="AI2830" s="4">
        <v>118.177708</v>
      </c>
      <c r="AJ2830" s="4">
        <v>26.641768</v>
      </c>
      <c r="AK2830" s="4">
        <v>0</v>
      </c>
      <c r="AL2830" s="4">
        <v>2003</v>
      </c>
      <c r="AM2830" s="4">
        <v>0</v>
      </c>
      <c r="AN2830" s="1">
        <f t="shared" si="273"/>
        <v>0</v>
      </c>
      <c r="AO2830" s="1">
        <f t="shared" si="274"/>
        <v>0</v>
      </c>
    </row>
    <row r="2831" s="1" customFormat="1" spans="1:41">
      <c r="A2831">
        <v>2004</v>
      </c>
      <c r="B2831" t="s">
        <v>16466</v>
      </c>
      <c r="C2831" s="2">
        <v>350700</v>
      </c>
      <c r="D2831" t="s">
        <v>17245</v>
      </c>
      <c r="E2831">
        <v>3216960</v>
      </c>
      <c r="F2831">
        <v>10145145.74</v>
      </c>
      <c r="G2831">
        <v>3.15364373197056</v>
      </c>
      <c r="H2831">
        <v>0.10467568</v>
      </c>
      <c r="I2831">
        <v>0.028422</v>
      </c>
      <c r="J2831">
        <v>0.00732</v>
      </c>
      <c r="K2831">
        <v>0.011604</v>
      </c>
      <c r="L2831">
        <v>0.003261</v>
      </c>
      <c r="M2831">
        <v>0.006237</v>
      </c>
      <c r="N2831">
        <v>0.039829</v>
      </c>
      <c r="O2831">
        <v>0.018886</v>
      </c>
      <c r="P2831" s="3" t="s">
        <v>7302</v>
      </c>
      <c r="Q2831" s="3" t="s">
        <v>354</v>
      </c>
      <c r="R2831" s="3" t="s">
        <v>17263</v>
      </c>
      <c r="S2831" s="3" t="s">
        <v>9614</v>
      </c>
      <c r="T2831" s="3" t="s">
        <v>17264</v>
      </c>
      <c r="U2831" s="3" t="s">
        <v>17265</v>
      </c>
      <c r="V2831" s="3" t="s">
        <v>4746</v>
      </c>
      <c r="W2831" s="3" t="s">
        <v>3507</v>
      </c>
      <c r="X2831" s="3" t="s">
        <v>3419</v>
      </c>
      <c r="Y2831" s="4">
        <v>287</v>
      </c>
      <c r="Z2831" s="4">
        <v>245.17086992</v>
      </c>
      <c r="AA2831" s="4">
        <f t="shared" si="270"/>
        <v>3.3402</v>
      </c>
      <c r="AB2831" s="4">
        <v>2826381</v>
      </c>
      <c r="AC2831" s="4">
        <v>0.867437440033739</v>
      </c>
      <c r="AD2831" s="3">
        <v>0</v>
      </c>
      <c r="AE2831" s="3">
        <v>0</v>
      </c>
      <c r="AF2831" s="3">
        <f t="shared" si="269"/>
        <v>0</v>
      </c>
      <c r="AG2831" s="6">
        <f t="shared" si="271"/>
        <v>0</v>
      </c>
      <c r="AH2831" s="4">
        <f t="shared" si="272"/>
        <v>0</v>
      </c>
      <c r="AI2831" s="4">
        <v>118.177708</v>
      </c>
      <c r="AJ2831" s="4">
        <v>26.641768</v>
      </c>
      <c r="AK2831" s="4">
        <v>0</v>
      </c>
      <c r="AL2831" s="4">
        <v>2004</v>
      </c>
      <c r="AM2831" s="4">
        <v>0</v>
      </c>
      <c r="AN2831" s="1">
        <f t="shared" si="273"/>
        <v>0</v>
      </c>
      <c r="AO2831" s="1">
        <f t="shared" si="274"/>
        <v>0</v>
      </c>
    </row>
    <row r="2832" s="1" customFormat="1" spans="1:41">
      <c r="A2832">
        <v>2005</v>
      </c>
      <c r="B2832" t="s">
        <v>16466</v>
      </c>
      <c r="C2832" s="2">
        <v>350700</v>
      </c>
      <c r="D2832" t="s">
        <v>17245</v>
      </c>
      <c r="E2832">
        <v>3480016</v>
      </c>
      <c r="F2832">
        <v>11166988.63</v>
      </c>
      <c r="G2832">
        <v>3.20889002521827</v>
      </c>
      <c r="H2832">
        <v>0.15016345</v>
      </c>
      <c r="I2832">
        <v>0.049468</v>
      </c>
      <c r="J2832">
        <v>0.011012</v>
      </c>
      <c r="K2832">
        <v>0.024087</v>
      </c>
      <c r="L2832">
        <v>0.007313</v>
      </c>
      <c r="M2832">
        <v>0.007056</v>
      </c>
      <c r="N2832">
        <v>0.031939</v>
      </c>
      <c r="O2832">
        <v>0.020455</v>
      </c>
      <c r="P2832" s="3" t="s">
        <v>17266</v>
      </c>
      <c r="Q2832" s="3" t="s">
        <v>3637</v>
      </c>
      <c r="R2832" s="3" t="s">
        <v>17267</v>
      </c>
      <c r="S2832" s="3" t="s">
        <v>17268</v>
      </c>
      <c r="T2832" s="3" t="s">
        <v>17269</v>
      </c>
      <c r="U2832" s="3" t="s">
        <v>17270</v>
      </c>
      <c r="V2832" s="3" t="s">
        <v>4023</v>
      </c>
      <c r="W2832" s="3" t="s">
        <v>456</v>
      </c>
      <c r="X2832" s="3" t="s">
        <v>3419</v>
      </c>
      <c r="Y2832" s="4">
        <v>288</v>
      </c>
      <c r="Z2832" s="4">
        <v>262.36611765</v>
      </c>
      <c r="AA2832" s="4">
        <f t="shared" si="270"/>
        <v>3.3723</v>
      </c>
      <c r="AB2832" s="4">
        <v>3216960</v>
      </c>
      <c r="AC2832" s="4">
        <v>0.815571588238585</v>
      </c>
      <c r="AD2832" s="3">
        <v>0</v>
      </c>
      <c r="AE2832" s="3">
        <v>0</v>
      </c>
      <c r="AF2832" s="3">
        <f t="shared" si="269"/>
        <v>0</v>
      </c>
      <c r="AG2832" s="6">
        <f t="shared" si="271"/>
        <v>0</v>
      </c>
      <c r="AH2832" s="4">
        <f t="shared" si="272"/>
        <v>0</v>
      </c>
      <c r="AI2832" s="4">
        <v>118.177708</v>
      </c>
      <c r="AJ2832" s="4">
        <v>26.641768</v>
      </c>
      <c r="AK2832" s="4">
        <v>0</v>
      </c>
      <c r="AL2832" s="4">
        <v>2005</v>
      </c>
      <c r="AM2832" s="4">
        <v>0</v>
      </c>
      <c r="AN2832" s="1">
        <f t="shared" si="273"/>
        <v>0</v>
      </c>
      <c r="AO2832" s="1">
        <f t="shared" si="274"/>
        <v>0</v>
      </c>
    </row>
    <row r="2833" s="1" customFormat="1" spans="1:41">
      <c r="A2833">
        <v>2006</v>
      </c>
      <c r="B2833" t="s">
        <v>16466</v>
      </c>
      <c r="C2833" s="2">
        <v>350700</v>
      </c>
      <c r="D2833" t="s">
        <v>17245</v>
      </c>
      <c r="E2833">
        <v>3931859</v>
      </c>
      <c r="F2833">
        <v>11722496.08</v>
      </c>
      <c r="G2833">
        <v>2.98141313816187</v>
      </c>
      <c r="H2833">
        <v>0.16517323</v>
      </c>
      <c r="I2833">
        <v>0.047723</v>
      </c>
      <c r="J2833">
        <v>0.010134</v>
      </c>
      <c r="K2833">
        <v>0.019769</v>
      </c>
      <c r="L2833">
        <v>0.008811</v>
      </c>
      <c r="M2833">
        <v>0.009009</v>
      </c>
      <c r="N2833">
        <v>0.044981</v>
      </c>
      <c r="O2833">
        <v>0.028182</v>
      </c>
      <c r="P2833" s="3" t="s">
        <v>17271</v>
      </c>
      <c r="Q2833" s="3" t="s">
        <v>469</v>
      </c>
      <c r="R2833" s="3" t="s">
        <v>17272</v>
      </c>
      <c r="S2833" s="3" t="s">
        <v>17273</v>
      </c>
      <c r="T2833" s="3" t="s">
        <v>17274</v>
      </c>
      <c r="U2833" s="3" t="s">
        <v>17275</v>
      </c>
      <c r="V2833" s="3" t="s">
        <v>7501</v>
      </c>
      <c r="W2833" s="3" t="s">
        <v>3054</v>
      </c>
      <c r="X2833" s="3" t="s">
        <v>3121</v>
      </c>
      <c r="Y2833" s="4">
        <v>288</v>
      </c>
      <c r="Z2833" s="4">
        <v>314.75012985</v>
      </c>
      <c r="AA2833" s="4">
        <f t="shared" si="270"/>
        <v>3.1189</v>
      </c>
      <c r="AB2833" s="4">
        <v>3480016</v>
      </c>
      <c r="AC2833" s="4">
        <v>0.904450237728792</v>
      </c>
      <c r="AD2833" s="3">
        <v>0</v>
      </c>
      <c r="AE2833" s="3">
        <v>0</v>
      </c>
      <c r="AF2833" s="3">
        <f t="shared" si="269"/>
        <v>0</v>
      </c>
      <c r="AG2833" s="6">
        <f t="shared" si="271"/>
        <v>0</v>
      </c>
      <c r="AH2833" s="4">
        <f t="shared" si="272"/>
        <v>0</v>
      </c>
      <c r="AI2833" s="4">
        <v>118.177708</v>
      </c>
      <c r="AJ2833" s="4">
        <v>26.641768</v>
      </c>
      <c r="AK2833" s="4">
        <v>0</v>
      </c>
      <c r="AL2833" s="4">
        <v>2006</v>
      </c>
      <c r="AM2833" s="4">
        <v>0</v>
      </c>
      <c r="AN2833" s="1">
        <f t="shared" si="273"/>
        <v>0</v>
      </c>
      <c r="AO2833" s="1">
        <f t="shared" si="274"/>
        <v>0</v>
      </c>
    </row>
    <row r="2834" s="1" customFormat="1" spans="1:41">
      <c r="A2834">
        <v>2007</v>
      </c>
      <c r="B2834" t="s">
        <v>16466</v>
      </c>
      <c r="C2834" s="2">
        <v>350700</v>
      </c>
      <c r="D2834" t="s">
        <v>17245</v>
      </c>
      <c r="E2834">
        <v>4665770</v>
      </c>
      <c r="F2834">
        <v>12362491.38</v>
      </c>
      <c r="G2834">
        <v>2.64961440019547</v>
      </c>
      <c r="H2834">
        <v>0.1569986</v>
      </c>
      <c r="I2834">
        <v>0.050761</v>
      </c>
      <c r="J2834">
        <v>0.01157</v>
      </c>
      <c r="K2834">
        <v>0.024061</v>
      </c>
      <c r="L2834">
        <v>0.006413</v>
      </c>
      <c r="M2834">
        <v>0.008718</v>
      </c>
      <c r="N2834">
        <v>0.045451</v>
      </c>
      <c r="O2834">
        <v>0.014676</v>
      </c>
      <c r="P2834" s="3" t="s">
        <v>17276</v>
      </c>
      <c r="Q2834" s="3" t="s">
        <v>10664</v>
      </c>
      <c r="R2834" s="3" t="s">
        <v>17277</v>
      </c>
      <c r="S2834" s="3" t="s">
        <v>17278</v>
      </c>
      <c r="T2834" s="3" t="s">
        <v>17279</v>
      </c>
      <c r="U2834" s="3" t="s">
        <v>17280</v>
      </c>
      <c r="V2834" s="3" t="s">
        <v>5274</v>
      </c>
      <c r="W2834" s="3" t="s">
        <v>1281</v>
      </c>
      <c r="X2834" s="3" t="s">
        <v>169</v>
      </c>
      <c r="Y2834" s="4">
        <v>288</v>
      </c>
      <c r="Z2834" s="4">
        <v>384.09012616</v>
      </c>
      <c r="AA2834" s="4">
        <f t="shared" si="270"/>
        <v>2.6404</v>
      </c>
      <c r="AB2834" s="4">
        <v>3931859</v>
      </c>
      <c r="AC2834" s="4">
        <v>0.976866480105212</v>
      </c>
      <c r="AD2834" s="3">
        <v>0</v>
      </c>
      <c r="AE2834" s="3">
        <v>0</v>
      </c>
      <c r="AF2834" s="3">
        <f t="shared" si="269"/>
        <v>0</v>
      </c>
      <c r="AG2834" s="6">
        <f t="shared" si="271"/>
        <v>0</v>
      </c>
      <c r="AH2834" s="4">
        <f t="shared" si="272"/>
        <v>0</v>
      </c>
      <c r="AI2834" s="4">
        <v>118.177708</v>
      </c>
      <c r="AJ2834" s="4">
        <v>26.641768</v>
      </c>
      <c r="AK2834" s="4">
        <v>0</v>
      </c>
      <c r="AL2834" s="4">
        <v>2007</v>
      </c>
      <c r="AM2834" s="4">
        <v>0</v>
      </c>
      <c r="AN2834" s="1">
        <f t="shared" si="273"/>
        <v>0</v>
      </c>
      <c r="AO2834" s="1">
        <f t="shared" si="274"/>
        <v>0</v>
      </c>
    </row>
    <row r="2835" s="1" customFormat="1" spans="1:41">
      <c r="A2835">
        <v>2008</v>
      </c>
      <c r="B2835" t="s">
        <v>16466</v>
      </c>
      <c r="C2835" s="2">
        <v>350700</v>
      </c>
      <c r="D2835" t="s">
        <v>17245</v>
      </c>
      <c r="E2835">
        <v>5591439</v>
      </c>
      <c r="F2835">
        <v>12659969.07</v>
      </c>
      <c r="G2835">
        <v>2.26417011255957</v>
      </c>
      <c r="H2835">
        <v>0.1411311</v>
      </c>
      <c r="I2835">
        <v>0.040999</v>
      </c>
      <c r="J2835">
        <v>0.01216</v>
      </c>
      <c r="K2835">
        <v>0.016943</v>
      </c>
      <c r="L2835">
        <v>0.007242</v>
      </c>
      <c r="M2835">
        <v>0.004655</v>
      </c>
      <c r="N2835">
        <v>0.044432</v>
      </c>
      <c r="O2835">
        <v>0.022614</v>
      </c>
      <c r="P2835" s="3" t="s">
        <v>17281</v>
      </c>
      <c r="Q2835" s="3" t="s">
        <v>112</v>
      </c>
      <c r="R2835" s="3" t="s">
        <v>17282</v>
      </c>
      <c r="S2835" s="3" t="s">
        <v>4559</v>
      </c>
      <c r="T2835" s="3" t="s">
        <v>17283</v>
      </c>
      <c r="U2835" s="3" t="s">
        <v>17284</v>
      </c>
      <c r="V2835" s="3" t="s">
        <v>5274</v>
      </c>
      <c r="W2835" s="3" t="s">
        <v>1335</v>
      </c>
      <c r="X2835" s="3" t="s">
        <v>725</v>
      </c>
      <c r="Y2835" s="4">
        <v>289</v>
      </c>
      <c r="Z2835" s="4">
        <v>435.71894508</v>
      </c>
      <c r="AA2835" s="4">
        <f t="shared" si="270"/>
        <v>2.2783</v>
      </c>
      <c r="AB2835" s="4">
        <v>4665770</v>
      </c>
      <c r="AC2835" s="4">
        <v>0.933862888826496</v>
      </c>
      <c r="AD2835" s="3">
        <v>0</v>
      </c>
      <c r="AE2835" s="3">
        <v>0</v>
      </c>
      <c r="AF2835" s="3">
        <f t="shared" si="269"/>
        <v>0</v>
      </c>
      <c r="AG2835" s="6">
        <f t="shared" si="271"/>
        <v>0</v>
      </c>
      <c r="AH2835" s="4">
        <f t="shared" si="272"/>
        <v>0</v>
      </c>
      <c r="AI2835" s="4">
        <v>118.177708</v>
      </c>
      <c r="AJ2835" s="4">
        <v>26.641768</v>
      </c>
      <c r="AK2835" s="4">
        <v>0</v>
      </c>
      <c r="AL2835" s="4">
        <v>2008</v>
      </c>
      <c r="AM2835" s="4">
        <v>0</v>
      </c>
      <c r="AN2835" s="1">
        <f t="shared" si="273"/>
        <v>0</v>
      </c>
      <c r="AO2835" s="1">
        <f t="shared" si="274"/>
        <v>0</v>
      </c>
    </row>
    <row r="2836" s="1" customFormat="1" spans="1:41">
      <c r="A2836">
        <v>2009</v>
      </c>
      <c r="B2836" t="s">
        <v>16466</v>
      </c>
      <c r="C2836" s="2">
        <v>350700</v>
      </c>
      <c r="D2836" t="s">
        <v>17245</v>
      </c>
      <c r="E2836">
        <v>6216534</v>
      </c>
      <c r="F2836">
        <v>13222180.88</v>
      </c>
      <c r="G2836">
        <v>2.12693775663416</v>
      </c>
      <c r="H2836">
        <v>0.19872113</v>
      </c>
      <c r="I2836">
        <v>0.05535</v>
      </c>
      <c r="J2836">
        <v>0.015937</v>
      </c>
      <c r="K2836">
        <v>0.024187</v>
      </c>
      <c r="L2836">
        <v>0.010018</v>
      </c>
      <c r="M2836">
        <v>0.005208</v>
      </c>
      <c r="N2836">
        <v>0.060532</v>
      </c>
      <c r="O2836">
        <v>0.038764</v>
      </c>
      <c r="P2836" s="3" t="s">
        <v>17285</v>
      </c>
      <c r="Q2836" s="3" t="s">
        <v>121</v>
      </c>
      <c r="R2836" s="3" t="s">
        <v>17286</v>
      </c>
      <c r="S2836" s="3" t="s">
        <v>17287</v>
      </c>
      <c r="T2836" s="3" t="s">
        <v>17288</v>
      </c>
      <c r="U2836" s="3" t="s">
        <v>4781</v>
      </c>
      <c r="V2836" s="3" t="s">
        <v>1245</v>
      </c>
      <c r="W2836" s="3" t="s">
        <v>974</v>
      </c>
      <c r="X2836" s="3" t="s">
        <v>2521</v>
      </c>
      <c r="Y2836" s="4">
        <v>290</v>
      </c>
      <c r="Z2836" s="4">
        <v>429.27619593</v>
      </c>
      <c r="AA2836" s="4">
        <f t="shared" si="270"/>
        <v>2.0989</v>
      </c>
      <c r="AB2836" s="4">
        <v>5591439</v>
      </c>
      <c r="AC2836" s="4">
        <v>0.767738315539166</v>
      </c>
      <c r="AD2836" s="3">
        <v>0</v>
      </c>
      <c r="AE2836" s="3">
        <v>0</v>
      </c>
      <c r="AF2836" s="3">
        <f t="shared" si="269"/>
        <v>0</v>
      </c>
      <c r="AG2836" s="6">
        <f t="shared" si="271"/>
        <v>0</v>
      </c>
      <c r="AH2836" s="4">
        <f t="shared" si="272"/>
        <v>0</v>
      </c>
      <c r="AI2836" s="4">
        <v>118.177708</v>
      </c>
      <c r="AJ2836" s="4">
        <v>26.641768</v>
      </c>
      <c r="AK2836" s="4">
        <v>0</v>
      </c>
      <c r="AL2836" s="4">
        <v>2009</v>
      </c>
      <c r="AM2836" s="4">
        <v>0</v>
      </c>
      <c r="AN2836" s="1">
        <f t="shared" si="273"/>
        <v>0</v>
      </c>
      <c r="AO2836" s="1">
        <f t="shared" si="274"/>
        <v>0</v>
      </c>
    </row>
    <row r="2837" s="1" customFormat="1" spans="1:41">
      <c r="A2837">
        <v>2010</v>
      </c>
      <c r="B2837" t="s">
        <v>16466</v>
      </c>
      <c r="C2837" s="2">
        <v>350700</v>
      </c>
      <c r="D2837" t="s">
        <v>17245</v>
      </c>
      <c r="E2837">
        <v>7286525</v>
      </c>
      <c r="F2837">
        <v>14197251.8</v>
      </c>
      <c r="G2837">
        <v>1.94842559381873</v>
      </c>
      <c r="H2837">
        <v>0.21462343</v>
      </c>
      <c r="I2837">
        <v>0.070168</v>
      </c>
      <c r="J2837">
        <v>0.018061</v>
      </c>
      <c r="K2837">
        <v>0.03218</v>
      </c>
      <c r="L2837">
        <v>0.012946</v>
      </c>
      <c r="M2837">
        <v>0.00698</v>
      </c>
      <c r="N2837">
        <v>0.043896</v>
      </c>
      <c r="O2837">
        <v>0.026994</v>
      </c>
      <c r="P2837" s="3" t="s">
        <v>17289</v>
      </c>
      <c r="Q2837" s="3" t="s">
        <v>528</v>
      </c>
      <c r="R2837" s="3" t="s">
        <v>17290</v>
      </c>
      <c r="S2837" s="3" t="s">
        <v>17291</v>
      </c>
      <c r="T2837" s="3" t="s">
        <v>17292</v>
      </c>
      <c r="U2837" s="3" t="s">
        <v>17293</v>
      </c>
      <c r="V2837" s="3" t="s">
        <v>1743</v>
      </c>
      <c r="W2837" s="3" t="s">
        <v>5263</v>
      </c>
      <c r="X2837" s="3" t="s">
        <v>763</v>
      </c>
      <c r="Y2837" s="4">
        <v>264.15</v>
      </c>
      <c r="Z2837" s="4">
        <v>525.34405785</v>
      </c>
      <c r="AA2837" s="4">
        <f t="shared" si="270"/>
        <v>1.912</v>
      </c>
      <c r="AB2837" s="4">
        <v>6216534</v>
      </c>
      <c r="AC2837" s="4">
        <v>0.845075500029438</v>
      </c>
      <c r="AD2837" s="3">
        <v>0</v>
      </c>
      <c r="AE2837" s="3">
        <v>0</v>
      </c>
      <c r="AF2837" s="3">
        <f t="shared" si="269"/>
        <v>0</v>
      </c>
      <c r="AG2837" s="6">
        <f t="shared" si="271"/>
        <v>0</v>
      </c>
      <c r="AH2837" s="4">
        <f t="shared" si="272"/>
        <v>0</v>
      </c>
      <c r="AI2837" s="4">
        <v>118.177708</v>
      </c>
      <c r="AJ2837" s="4">
        <v>26.641768</v>
      </c>
      <c r="AK2837" s="4">
        <v>0</v>
      </c>
      <c r="AL2837" s="4">
        <v>2010</v>
      </c>
      <c r="AM2837" s="4">
        <v>0</v>
      </c>
      <c r="AN2837" s="1">
        <f t="shared" si="273"/>
        <v>0</v>
      </c>
      <c r="AO2837" s="1">
        <f t="shared" si="274"/>
        <v>0</v>
      </c>
    </row>
    <row r="2838" s="1" customFormat="1" spans="1:41">
      <c r="A2838">
        <v>2011</v>
      </c>
      <c r="B2838" t="s">
        <v>16466</v>
      </c>
      <c r="C2838" s="2">
        <v>350700</v>
      </c>
      <c r="D2838" t="s">
        <v>17245</v>
      </c>
      <c r="E2838">
        <v>8943055</v>
      </c>
      <c r="F2838">
        <v>15174452.41</v>
      </c>
      <c r="G2838">
        <v>1.69678621119964</v>
      </c>
      <c r="H2838">
        <v>0.18406255</v>
      </c>
      <c r="I2838">
        <v>0.048945</v>
      </c>
      <c r="J2838">
        <v>0.010083</v>
      </c>
      <c r="K2838">
        <v>0.022077</v>
      </c>
      <c r="L2838">
        <v>0.004922</v>
      </c>
      <c r="M2838">
        <v>0.011863</v>
      </c>
      <c r="N2838">
        <v>0.05916</v>
      </c>
      <c r="O2838">
        <v>0.039272</v>
      </c>
      <c r="P2838" s="3" t="s">
        <v>17294</v>
      </c>
      <c r="Q2838" s="3" t="s">
        <v>1310</v>
      </c>
      <c r="R2838" s="3" t="s">
        <v>17295</v>
      </c>
      <c r="S2838" s="3" t="s">
        <v>17296</v>
      </c>
      <c r="T2838" s="3" t="s">
        <v>17297</v>
      </c>
      <c r="U2838" s="3" t="s">
        <v>17298</v>
      </c>
      <c r="V2838" s="3" t="s">
        <v>10505</v>
      </c>
      <c r="W2838" s="3" t="s">
        <v>981</v>
      </c>
      <c r="X2838" s="3" t="s">
        <v>696</v>
      </c>
      <c r="Y2838" s="4">
        <v>266</v>
      </c>
      <c r="Z2838" s="4">
        <v>615.38331006</v>
      </c>
      <c r="AA2838" s="4">
        <f t="shared" si="270"/>
        <v>1.6895</v>
      </c>
      <c r="AB2838" s="4">
        <v>7286525</v>
      </c>
      <c r="AC2838" s="4">
        <v>0.844549782042881</v>
      </c>
      <c r="AD2838" s="3">
        <v>0</v>
      </c>
      <c r="AE2838" s="3">
        <v>0</v>
      </c>
      <c r="AF2838" s="3">
        <f t="shared" si="269"/>
        <v>0</v>
      </c>
      <c r="AG2838" s="6">
        <f t="shared" si="271"/>
        <v>0</v>
      </c>
      <c r="AH2838" s="4">
        <f t="shared" si="272"/>
        <v>0</v>
      </c>
      <c r="AI2838" s="4">
        <v>118.177708</v>
      </c>
      <c r="AJ2838" s="4">
        <v>26.641768</v>
      </c>
      <c r="AK2838" s="4">
        <v>0</v>
      </c>
      <c r="AL2838" s="4">
        <v>2011</v>
      </c>
      <c r="AM2838" s="4">
        <v>0</v>
      </c>
      <c r="AN2838" s="1">
        <f t="shared" si="273"/>
        <v>0</v>
      </c>
      <c r="AO2838" s="1">
        <f t="shared" si="274"/>
        <v>0</v>
      </c>
    </row>
    <row r="2839" s="1" customFormat="1" spans="1:41">
      <c r="A2839">
        <v>2012</v>
      </c>
      <c r="B2839" t="s">
        <v>16466</v>
      </c>
      <c r="C2839" s="2">
        <v>350700</v>
      </c>
      <c r="D2839" t="s">
        <v>17245</v>
      </c>
      <c r="E2839">
        <v>9967580</v>
      </c>
      <c r="F2839">
        <v>15319790.84</v>
      </c>
      <c r="G2839">
        <v>1.5369619145269</v>
      </c>
      <c r="H2839">
        <v>0.14235052</v>
      </c>
      <c r="I2839">
        <v>0.045838</v>
      </c>
      <c r="J2839">
        <v>0.013223</v>
      </c>
      <c r="K2839">
        <v>0.021707</v>
      </c>
      <c r="L2839">
        <v>0.006444</v>
      </c>
      <c r="M2839">
        <v>0.004464</v>
      </c>
      <c r="N2839">
        <v>0.037848</v>
      </c>
      <c r="O2839">
        <v>0.018551</v>
      </c>
      <c r="P2839" s="3" t="s">
        <v>17299</v>
      </c>
      <c r="Q2839" s="3" t="s">
        <v>1349</v>
      </c>
      <c r="R2839" s="3" t="s">
        <v>17300</v>
      </c>
      <c r="S2839" s="3" t="s">
        <v>17301</v>
      </c>
      <c r="T2839" s="3" t="s">
        <v>17302</v>
      </c>
      <c r="U2839" s="3" t="s">
        <v>17303</v>
      </c>
      <c r="V2839" s="3" t="s">
        <v>7554</v>
      </c>
      <c r="W2839" s="3" t="s">
        <v>2675</v>
      </c>
      <c r="X2839" s="3" t="s">
        <v>696</v>
      </c>
      <c r="Y2839" s="4">
        <v>265</v>
      </c>
      <c r="Z2839" s="4">
        <v>713.08441628</v>
      </c>
      <c r="AA2839" s="4">
        <f t="shared" si="270"/>
        <v>1.5332</v>
      </c>
      <c r="AB2839" s="4">
        <v>8943055</v>
      </c>
      <c r="AC2839" s="4">
        <v>0.797361098953322</v>
      </c>
      <c r="AD2839" s="3">
        <v>0</v>
      </c>
      <c r="AE2839" s="3">
        <v>0</v>
      </c>
      <c r="AF2839" s="3">
        <f t="shared" si="269"/>
        <v>0</v>
      </c>
      <c r="AG2839" s="6">
        <f t="shared" si="271"/>
        <v>0</v>
      </c>
      <c r="AH2839" s="4">
        <f t="shared" si="272"/>
        <v>0</v>
      </c>
      <c r="AI2839" s="4">
        <v>118.177708</v>
      </c>
      <c r="AJ2839" s="4">
        <v>26.641768</v>
      </c>
      <c r="AK2839" s="4">
        <v>0</v>
      </c>
      <c r="AL2839" s="4">
        <v>2012</v>
      </c>
      <c r="AM2839" s="4">
        <v>0</v>
      </c>
      <c r="AN2839" s="1">
        <f t="shared" si="273"/>
        <v>0</v>
      </c>
      <c r="AO2839" s="1">
        <f t="shared" si="274"/>
        <v>0</v>
      </c>
    </row>
    <row r="2840" s="1" customFormat="1" spans="1:41">
      <c r="A2840">
        <v>2013</v>
      </c>
      <c r="B2840" t="s">
        <v>16466</v>
      </c>
      <c r="C2840" s="2">
        <v>350700</v>
      </c>
      <c r="D2840" t="s">
        <v>17245</v>
      </c>
      <c r="E2840">
        <v>11058215</v>
      </c>
      <c r="F2840">
        <v>15582953.28</v>
      </c>
      <c r="G2840">
        <v>1.40917438121794</v>
      </c>
      <c r="H2840">
        <v>0.14348362</v>
      </c>
      <c r="I2840">
        <v>0.040785</v>
      </c>
      <c r="J2840">
        <v>0.011384</v>
      </c>
      <c r="K2840">
        <v>0.018536</v>
      </c>
      <c r="L2840">
        <v>0.006887</v>
      </c>
      <c r="M2840">
        <v>0.003977</v>
      </c>
      <c r="N2840">
        <v>0.05769</v>
      </c>
      <c r="O2840">
        <v>0.019518</v>
      </c>
      <c r="P2840" s="3" t="s">
        <v>17304</v>
      </c>
      <c r="Q2840" s="3" t="s">
        <v>912</v>
      </c>
      <c r="R2840" s="3" t="s">
        <v>17305</v>
      </c>
      <c r="S2840" s="3" t="s">
        <v>17306</v>
      </c>
      <c r="T2840" s="3" t="s">
        <v>17307</v>
      </c>
      <c r="U2840" s="3" t="s">
        <v>17308</v>
      </c>
      <c r="V2840" s="3" t="s">
        <v>4580</v>
      </c>
      <c r="W2840" s="3" t="s">
        <v>725</v>
      </c>
      <c r="X2840" s="3" t="s">
        <v>1220</v>
      </c>
      <c r="Y2840" s="4">
        <v>264</v>
      </c>
      <c r="Z2840" s="4">
        <v>727.69008048</v>
      </c>
      <c r="AA2840" s="4">
        <f t="shared" si="270"/>
        <v>1.3856</v>
      </c>
      <c r="AB2840" s="4">
        <v>9967580</v>
      </c>
      <c r="AC2840" s="4">
        <v>0.73005692503095</v>
      </c>
      <c r="AD2840" s="3">
        <v>0</v>
      </c>
      <c r="AE2840" s="3">
        <v>0</v>
      </c>
      <c r="AF2840" s="3">
        <f t="shared" si="269"/>
        <v>0</v>
      </c>
      <c r="AG2840" s="6">
        <f t="shared" si="271"/>
        <v>0</v>
      </c>
      <c r="AH2840" s="4">
        <f t="shared" si="272"/>
        <v>0</v>
      </c>
      <c r="AI2840" s="4">
        <v>118.177708</v>
      </c>
      <c r="AJ2840" s="4">
        <v>26.641768</v>
      </c>
      <c r="AK2840" s="4">
        <v>0</v>
      </c>
      <c r="AL2840" s="4">
        <v>2013</v>
      </c>
      <c r="AM2840" s="4">
        <v>0</v>
      </c>
      <c r="AN2840" s="1">
        <f t="shared" si="273"/>
        <v>0</v>
      </c>
      <c r="AO2840" s="1">
        <f t="shared" si="274"/>
        <v>0</v>
      </c>
    </row>
    <row r="2841" s="1" customFormat="1" spans="1:41">
      <c r="A2841">
        <v>2014</v>
      </c>
      <c r="B2841" t="s">
        <v>16466</v>
      </c>
      <c r="C2841" s="2">
        <v>350700</v>
      </c>
      <c r="D2841" t="s">
        <v>17245</v>
      </c>
      <c r="E2841">
        <v>12325593</v>
      </c>
      <c r="F2841">
        <v>15750320.19</v>
      </c>
      <c r="G2841">
        <v>1.27785496324599</v>
      </c>
      <c r="H2841">
        <v>0.19730548</v>
      </c>
      <c r="I2841">
        <v>0.066441</v>
      </c>
      <c r="J2841">
        <v>0.019837</v>
      </c>
      <c r="K2841">
        <v>0.030702</v>
      </c>
      <c r="L2841">
        <v>0.008833</v>
      </c>
      <c r="M2841">
        <v>0.007069</v>
      </c>
      <c r="N2841">
        <v>0.037834</v>
      </c>
      <c r="O2841">
        <v>0.023228</v>
      </c>
      <c r="P2841" s="3" t="s">
        <v>17309</v>
      </c>
      <c r="Q2841" s="3" t="s">
        <v>50</v>
      </c>
      <c r="R2841" s="3" t="s">
        <v>17310</v>
      </c>
      <c r="S2841" s="3" t="s">
        <v>17311</v>
      </c>
      <c r="T2841" s="3" t="s">
        <v>17312</v>
      </c>
      <c r="U2841" s="3" t="s">
        <v>17313</v>
      </c>
      <c r="V2841" s="3" t="s">
        <v>1743</v>
      </c>
      <c r="W2841" s="3" t="s">
        <v>3121</v>
      </c>
      <c r="X2841" s="3" t="s">
        <v>1612</v>
      </c>
      <c r="Y2841" s="4">
        <v>266</v>
      </c>
      <c r="Z2841" s="4">
        <v>705.27235502</v>
      </c>
      <c r="AA2841" s="4">
        <f t="shared" si="270"/>
        <v>1.2612</v>
      </c>
      <c r="AB2841" s="4">
        <v>11058215</v>
      </c>
      <c r="AC2841" s="4">
        <v>0.63778137341334</v>
      </c>
      <c r="AD2841" s="3">
        <v>0</v>
      </c>
      <c r="AE2841" s="3">
        <v>0</v>
      </c>
      <c r="AF2841" s="3">
        <f t="shared" ref="AF2841:AF2904" si="275">IF(AE2841=2013,1,0)</f>
        <v>0</v>
      </c>
      <c r="AG2841" s="6">
        <f t="shared" si="271"/>
        <v>0</v>
      </c>
      <c r="AH2841" s="4">
        <f t="shared" si="272"/>
        <v>0</v>
      </c>
      <c r="AI2841" s="4">
        <v>118.177708</v>
      </c>
      <c r="AJ2841" s="4">
        <v>26.641768</v>
      </c>
      <c r="AK2841" s="4">
        <v>0</v>
      </c>
      <c r="AL2841" s="4">
        <v>2014</v>
      </c>
      <c r="AM2841" s="4">
        <v>0</v>
      </c>
      <c r="AN2841" s="1">
        <f t="shared" si="273"/>
        <v>0</v>
      </c>
      <c r="AO2841" s="1">
        <f t="shared" si="274"/>
        <v>0</v>
      </c>
    </row>
    <row r="2842" s="1" customFormat="1" spans="1:41">
      <c r="A2842">
        <v>2015</v>
      </c>
      <c r="B2842" t="s">
        <v>16466</v>
      </c>
      <c r="C2842" s="2">
        <v>350700</v>
      </c>
      <c r="D2842" t="s">
        <v>17245</v>
      </c>
      <c r="E2842">
        <v>13395148</v>
      </c>
      <c r="F2842">
        <v>15672524.72</v>
      </c>
      <c r="G2842">
        <v>1.17001504723949</v>
      </c>
      <c r="H2842">
        <v>0.23877067</v>
      </c>
      <c r="I2842">
        <v>0.06832</v>
      </c>
      <c r="J2842">
        <v>0.017683</v>
      </c>
      <c r="K2842">
        <v>0.027626</v>
      </c>
      <c r="L2842">
        <v>0.013219</v>
      </c>
      <c r="M2842">
        <v>0.009793</v>
      </c>
      <c r="N2842">
        <v>0.07712</v>
      </c>
      <c r="O2842">
        <v>0.032042</v>
      </c>
      <c r="P2842" s="3" t="s">
        <v>17314</v>
      </c>
      <c r="Q2842" s="3" t="s">
        <v>12871</v>
      </c>
      <c r="R2842" s="3" t="s">
        <v>17315</v>
      </c>
      <c r="S2842" s="3" t="s">
        <v>17316</v>
      </c>
      <c r="T2842" s="3" t="s">
        <v>17317</v>
      </c>
      <c r="U2842" s="3" t="s">
        <v>17318</v>
      </c>
      <c r="V2842" s="3" t="s">
        <v>1618</v>
      </c>
      <c r="W2842" s="3" t="s">
        <v>725</v>
      </c>
      <c r="X2842" s="3" t="s">
        <v>696</v>
      </c>
      <c r="Y2842" s="4">
        <v>268</v>
      </c>
      <c r="Z2842" s="4">
        <v>687.26302692</v>
      </c>
      <c r="AA2842" s="4">
        <f t="shared" si="270"/>
        <v>1.1701</v>
      </c>
      <c r="AB2842" s="4">
        <v>12325593</v>
      </c>
      <c r="AC2842" s="4">
        <v>0.557590232713347</v>
      </c>
      <c r="AD2842" s="3">
        <v>0</v>
      </c>
      <c r="AE2842" s="3">
        <v>0</v>
      </c>
      <c r="AF2842" s="3">
        <f t="shared" si="275"/>
        <v>0</v>
      </c>
      <c r="AG2842" s="6">
        <f t="shared" si="271"/>
        <v>0</v>
      </c>
      <c r="AH2842" s="4">
        <f t="shared" si="272"/>
        <v>0</v>
      </c>
      <c r="AI2842" s="4">
        <v>118.177708</v>
      </c>
      <c r="AJ2842" s="4">
        <v>26.641768</v>
      </c>
      <c r="AK2842" s="4">
        <v>0</v>
      </c>
      <c r="AL2842" s="4">
        <v>2015</v>
      </c>
      <c r="AM2842" s="4">
        <v>0</v>
      </c>
      <c r="AN2842" s="1">
        <f t="shared" si="273"/>
        <v>0</v>
      </c>
      <c r="AO2842" s="1">
        <f t="shared" si="274"/>
        <v>0</v>
      </c>
    </row>
    <row r="2843" s="1" customFormat="1" spans="1:41">
      <c r="A2843">
        <v>2016</v>
      </c>
      <c r="B2843" t="s">
        <v>16466</v>
      </c>
      <c r="C2843" s="2">
        <v>350700</v>
      </c>
      <c r="D2843" t="s">
        <v>17245</v>
      </c>
      <c r="E2843">
        <v>14577378</v>
      </c>
      <c r="F2843">
        <v>14620591.21</v>
      </c>
      <c r="G2843">
        <v>1.00296440210304</v>
      </c>
      <c r="H2843">
        <v>0.17380025</v>
      </c>
      <c r="I2843">
        <v>0.054836</v>
      </c>
      <c r="J2843">
        <v>0.011706</v>
      </c>
      <c r="K2843">
        <v>0.023741</v>
      </c>
      <c r="L2843">
        <v>0.00557</v>
      </c>
      <c r="M2843">
        <v>0.013819</v>
      </c>
      <c r="N2843">
        <v>0.046801</v>
      </c>
      <c r="O2843">
        <v>0.017139</v>
      </c>
      <c r="P2843" s="3" t="s">
        <v>17319</v>
      </c>
      <c r="Q2843" s="3" t="s">
        <v>219</v>
      </c>
      <c r="R2843" s="3" t="s">
        <v>17320</v>
      </c>
      <c r="S2843" s="3" t="s">
        <v>17321</v>
      </c>
      <c r="T2843" s="3" t="s">
        <v>17322</v>
      </c>
      <c r="U2843" s="3" t="s">
        <v>17323</v>
      </c>
      <c r="V2843" s="3" t="s">
        <v>1743</v>
      </c>
      <c r="W2843" s="3" t="s">
        <v>8692</v>
      </c>
      <c r="X2843" s="3" t="s">
        <v>1041</v>
      </c>
      <c r="Y2843" s="4">
        <v>268</v>
      </c>
      <c r="Z2843" s="4">
        <v>784.17353603</v>
      </c>
      <c r="AA2843" s="4">
        <f t="shared" si="270"/>
        <v>0.9829</v>
      </c>
      <c r="AB2843" s="4">
        <v>13395148</v>
      </c>
      <c r="AC2843" s="4">
        <v>0.585416104420795</v>
      </c>
      <c r="AD2843" s="3">
        <v>0</v>
      </c>
      <c r="AE2843" s="3">
        <v>0</v>
      </c>
      <c r="AF2843" s="3">
        <f t="shared" si="275"/>
        <v>0</v>
      </c>
      <c r="AG2843" s="6">
        <f t="shared" si="271"/>
        <v>0</v>
      </c>
      <c r="AH2843" s="4">
        <f t="shared" si="272"/>
        <v>0</v>
      </c>
      <c r="AI2843" s="4">
        <v>118.177708</v>
      </c>
      <c r="AJ2843" s="4">
        <v>26.641768</v>
      </c>
      <c r="AK2843" s="4">
        <v>0</v>
      </c>
      <c r="AL2843" s="4">
        <v>2016</v>
      </c>
      <c r="AM2843" s="4">
        <v>0</v>
      </c>
      <c r="AN2843" s="1">
        <f t="shared" si="273"/>
        <v>0</v>
      </c>
      <c r="AO2843" s="1">
        <f t="shared" si="274"/>
        <v>0</v>
      </c>
    </row>
    <row r="2844" s="1" customFormat="1" spans="1:41">
      <c r="A2844">
        <v>2017</v>
      </c>
      <c r="B2844" t="s">
        <v>16466</v>
      </c>
      <c r="C2844" s="2">
        <v>350700</v>
      </c>
      <c r="D2844" t="s">
        <v>17245</v>
      </c>
      <c r="E2844">
        <v>16251254</v>
      </c>
      <c r="F2844">
        <v>14258606.93</v>
      </c>
      <c r="G2844">
        <v>0.877385027026222</v>
      </c>
      <c r="H2844">
        <v>0.18544173</v>
      </c>
      <c r="I2844">
        <v>0.058259</v>
      </c>
      <c r="J2844">
        <v>0.015346</v>
      </c>
      <c r="K2844">
        <v>0.027337</v>
      </c>
      <c r="L2844">
        <v>0.009726</v>
      </c>
      <c r="M2844">
        <v>0.00585</v>
      </c>
      <c r="N2844">
        <v>0.059522</v>
      </c>
      <c r="O2844">
        <v>0.017971</v>
      </c>
      <c r="P2844" s="3" t="s">
        <v>17324</v>
      </c>
      <c r="Q2844" s="3" t="s">
        <v>2178</v>
      </c>
      <c r="R2844" s="3" t="s">
        <v>17325</v>
      </c>
      <c r="S2844" s="3" t="s">
        <v>17326</v>
      </c>
      <c r="T2844" s="3" t="s">
        <v>17327</v>
      </c>
      <c r="U2844" s="3" t="s">
        <v>17328</v>
      </c>
      <c r="V2844" s="3" t="s">
        <v>4089</v>
      </c>
      <c r="W2844" s="3" t="s">
        <v>2396</v>
      </c>
      <c r="X2844" s="3" t="s">
        <v>1737</v>
      </c>
      <c r="Y2844" s="4">
        <v>269</v>
      </c>
      <c r="Z2844" s="4">
        <v>905.05641336</v>
      </c>
      <c r="AA2844" s="4">
        <f t="shared" si="270"/>
        <v>0.8364</v>
      </c>
      <c r="AB2844" s="4">
        <v>14577378</v>
      </c>
      <c r="AC2844" s="4">
        <v>0.620863651446783</v>
      </c>
      <c r="AD2844" s="3">
        <v>0</v>
      </c>
      <c r="AE2844" s="3">
        <v>0</v>
      </c>
      <c r="AF2844" s="3">
        <f t="shared" si="275"/>
        <v>0</v>
      </c>
      <c r="AG2844" s="6">
        <f t="shared" si="271"/>
        <v>0</v>
      </c>
      <c r="AH2844" s="4">
        <f t="shared" si="272"/>
        <v>0</v>
      </c>
      <c r="AI2844" s="4">
        <v>118.177708</v>
      </c>
      <c r="AJ2844" s="4">
        <v>26.641768</v>
      </c>
      <c r="AK2844" s="4">
        <v>0</v>
      </c>
      <c r="AL2844" s="4">
        <v>2017</v>
      </c>
      <c r="AM2844" s="4">
        <v>0</v>
      </c>
      <c r="AN2844" s="1">
        <f t="shared" si="273"/>
        <v>0</v>
      </c>
      <c r="AO2844" s="1">
        <f t="shared" si="274"/>
        <v>0</v>
      </c>
    </row>
    <row r="2845" s="1" customFormat="1" spans="1:41">
      <c r="A2845">
        <v>2018</v>
      </c>
      <c r="B2845" t="s">
        <v>16466</v>
      </c>
      <c r="C2845" s="2">
        <v>350700</v>
      </c>
      <c r="D2845" t="s">
        <v>17245</v>
      </c>
      <c r="E2845">
        <v>17925130</v>
      </c>
      <c r="F2845">
        <v>17458408.57</v>
      </c>
      <c r="G2845">
        <v>0.973962731093164</v>
      </c>
      <c r="H2845">
        <v>0.2286464</v>
      </c>
      <c r="I2845">
        <v>0.067548</v>
      </c>
      <c r="J2845">
        <v>0.017926</v>
      </c>
      <c r="K2845">
        <v>0.032145</v>
      </c>
      <c r="L2845">
        <v>0.009163</v>
      </c>
      <c r="M2845">
        <v>0.008314</v>
      </c>
      <c r="N2845">
        <v>0.064473</v>
      </c>
      <c r="O2845">
        <v>0.038848</v>
      </c>
      <c r="P2845" s="3" t="s">
        <v>17329</v>
      </c>
      <c r="Q2845" s="3" t="s">
        <v>433</v>
      </c>
      <c r="R2845" s="3" t="s">
        <v>17330</v>
      </c>
      <c r="S2845" s="3" t="s">
        <v>17331</v>
      </c>
      <c r="T2845" s="3" t="s">
        <v>17332</v>
      </c>
      <c r="U2845" s="3" t="s">
        <v>17333</v>
      </c>
      <c r="V2845" s="3" t="s">
        <v>882</v>
      </c>
      <c r="W2845" s="3" t="s">
        <v>663</v>
      </c>
      <c r="X2845" s="3" t="s">
        <v>4331</v>
      </c>
      <c r="Y2845" s="4">
        <v>268</v>
      </c>
      <c r="Z2845" s="4">
        <v>939.67259085</v>
      </c>
      <c r="AA2845" s="4">
        <f t="shared" si="270"/>
        <v>0.9603</v>
      </c>
      <c r="AB2845" s="4">
        <v>16251254</v>
      </c>
      <c r="AC2845" s="4">
        <v>0.578215435467318</v>
      </c>
      <c r="AD2845" s="3">
        <v>0</v>
      </c>
      <c r="AE2845" s="3">
        <v>0</v>
      </c>
      <c r="AF2845" s="3">
        <f t="shared" si="275"/>
        <v>0</v>
      </c>
      <c r="AG2845" s="6">
        <f t="shared" si="271"/>
        <v>0</v>
      </c>
      <c r="AH2845" s="4">
        <f t="shared" si="272"/>
        <v>0</v>
      </c>
      <c r="AI2845" s="4">
        <v>118.177708</v>
      </c>
      <c r="AJ2845" s="4">
        <v>26.641768</v>
      </c>
      <c r="AK2845" s="4">
        <v>0</v>
      </c>
      <c r="AL2845" s="4">
        <v>2018</v>
      </c>
      <c r="AM2845" s="4">
        <v>0</v>
      </c>
      <c r="AN2845" s="1">
        <f t="shared" si="273"/>
        <v>0</v>
      </c>
      <c r="AO2845" s="1">
        <f t="shared" si="274"/>
        <v>0</v>
      </c>
    </row>
    <row r="2846" s="1" customFormat="1" spans="1:41">
      <c r="A2846">
        <v>2019</v>
      </c>
      <c r="B2846" t="s">
        <v>16466</v>
      </c>
      <c r="C2846" s="2">
        <v>350700</v>
      </c>
      <c r="D2846" t="s">
        <v>17245</v>
      </c>
      <c r="E2846">
        <v>19920000</v>
      </c>
      <c r="F2846">
        <v>20528861.38</v>
      </c>
      <c r="G2846">
        <v>1.03056533032128</v>
      </c>
      <c r="H2846">
        <v>0.21304441</v>
      </c>
      <c r="I2846">
        <v>0.062592</v>
      </c>
      <c r="J2846">
        <v>0.012791</v>
      </c>
      <c r="K2846">
        <v>0.030502</v>
      </c>
      <c r="L2846">
        <v>0.009966</v>
      </c>
      <c r="M2846">
        <v>0.009332</v>
      </c>
      <c r="N2846">
        <v>0.058965</v>
      </c>
      <c r="O2846">
        <v>0.037509</v>
      </c>
      <c r="P2846" s="3" t="s">
        <v>17334</v>
      </c>
      <c r="Q2846" s="3" t="s">
        <v>1400</v>
      </c>
      <c r="R2846" s="3" t="s">
        <v>17335</v>
      </c>
      <c r="S2846" s="3" t="s">
        <v>17336</v>
      </c>
      <c r="T2846" s="3" t="s">
        <v>17337</v>
      </c>
      <c r="U2846" s="3" t="s">
        <v>17338</v>
      </c>
      <c r="V2846" s="3" t="s">
        <v>2343</v>
      </c>
      <c r="W2846" s="3" t="s">
        <v>2404</v>
      </c>
      <c r="X2846" s="3" t="s">
        <v>2081</v>
      </c>
      <c r="Y2846" s="4">
        <v>268</v>
      </c>
      <c r="Z2846" s="4">
        <v>875.60708751</v>
      </c>
      <c r="AA2846" s="4">
        <f t="shared" si="270"/>
        <v>1.0308</v>
      </c>
      <c r="AB2846" s="4">
        <v>17925130</v>
      </c>
      <c r="AC2846" s="4">
        <v>0.488480188154842</v>
      </c>
      <c r="AD2846" s="3">
        <v>0</v>
      </c>
      <c r="AE2846" s="3">
        <v>0</v>
      </c>
      <c r="AF2846" s="3">
        <f t="shared" si="275"/>
        <v>0</v>
      </c>
      <c r="AG2846" s="6">
        <f t="shared" si="271"/>
        <v>0</v>
      </c>
      <c r="AH2846" s="4">
        <f t="shared" si="272"/>
        <v>0</v>
      </c>
      <c r="AI2846" s="4">
        <v>118.177708</v>
      </c>
      <c r="AJ2846" s="4">
        <v>26.641768</v>
      </c>
      <c r="AK2846" s="4">
        <v>0</v>
      </c>
      <c r="AL2846" s="4">
        <v>2019</v>
      </c>
      <c r="AM2846" s="4">
        <v>0</v>
      </c>
      <c r="AN2846" s="1">
        <f t="shared" si="273"/>
        <v>0</v>
      </c>
      <c r="AO2846" s="1">
        <f t="shared" si="274"/>
        <v>0</v>
      </c>
    </row>
    <row r="2847" s="1" customFormat="1" spans="1:41">
      <c r="A2847">
        <v>2020</v>
      </c>
      <c r="B2847" t="s">
        <v>16466</v>
      </c>
      <c r="C2847" s="2">
        <v>350700</v>
      </c>
      <c r="D2847" t="s">
        <v>17245</v>
      </c>
      <c r="E2847">
        <v>20070000</v>
      </c>
      <c r="F2847">
        <v>20763402.36</v>
      </c>
      <c r="G2847">
        <v>1.03454919581465</v>
      </c>
      <c r="H2847">
        <v>0.19032758</v>
      </c>
      <c r="I2847">
        <v>0.055859</v>
      </c>
      <c r="J2847">
        <v>0.012502</v>
      </c>
      <c r="K2847">
        <v>0.022527</v>
      </c>
      <c r="L2847">
        <v>0.011049</v>
      </c>
      <c r="M2847">
        <v>0.009782</v>
      </c>
      <c r="N2847">
        <v>0.063669</v>
      </c>
      <c r="O2847">
        <v>0.020337</v>
      </c>
      <c r="P2847" s="3" t="s">
        <v>17339</v>
      </c>
      <c r="Q2847" s="3" t="s">
        <v>9530</v>
      </c>
      <c r="R2847" s="3" t="s">
        <v>17340</v>
      </c>
      <c r="S2847" s="3" t="s">
        <v>17341</v>
      </c>
      <c r="T2847" s="3" t="s">
        <v>17342</v>
      </c>
      <c r="U2847" s="3" t="s">
        <v>17343</v>
      </c>
      <c r="V2847" s="3" t="s">
        <v>1794</v>
      </c>
      <c r="W2847" s="3" t="s">
        <v>3626</v>
      </c>
      <c r="X2847" s="3" t="s">
        <v>1208</v>
      </c>
      <c r="Y2847" s="4">
        <v>268</v>
      </c>
      <c r="Z2847" s="4">
        <v>1078.38964977</v>
      </c>
      <c r="AA2847" s="4">
        <f t="shared" si="270"/>
        <v>1.0608</v>
      </c>
      <c r="AB2847" s="4">
        <v>19920000</v>
      </c>
      <c r="AC2847" s="4">
        <v>0.541360265948795</v>
      </c>
      <c r="AD2847" s="3">
        <v>0</v>
      </c>
      <c r="AE2847" s="3">
        <v>0</v>
      </c>
      <c r="AF2847" s="3">
        <f t="shared" si="275"/>
        <v>0</v>
      </c>
      <c r="AG2847" s="6">
        <f t="shared" si="271"/>
        <v>0</v>
      </c>
      <c r="AH2847" s="4">
        <f t="shared" si="272"/>
        <v>0</v>
      </c>
      <c r="AI2847" s="4">
        <v>118.177708</v>
      </c>
      <c r="AJ2847" s="4">
        <v>26.641768</v>
      </c>
      <c r="AK2847" s="4">
        <v>0</v>
      </c>
      <c r="AL2847" s="4">
        <v>2020</v>
      </c>
      <c r="AM2847" s="4">
        <v>0</v>
      </c>
      <c r="AN2847" s="1">
        <f t="shared" si="273"/>
        <v>0</v>
      </c>
      <c r="AO2847" s="1">
        <f t="shared" si="274"/>
        <v>0</v>
      </c>
    </row>
    <row r="2848" s="1" customFormat="1" spans="1:41">
      <c r="A2848">
        <v>2021</v>
      </c>
      <c r="B2848" t="s">
        <v>16466</v>
      </c>
      <c r="C2848" s="2">
        <v>350700</v>
      </c>
      <c r="D2848" t="s">
        <v>17245</v>
      </c>
      <c r="E2848">
        <v>21180000</v>
      </c>
      <c r="F2848">
        <v>21427699.85</v>
      </c>
      <c r="G2848">
        <v>1.01169498819641</v>
      </c>
      <c r="H2848">
        <v>0.23461319</v>
      </c>
      <c r="I2848">
        <v>0.066914</v>
      </c>
      <c r="J2848">
        <v>0.015634</v>
      </c>
      <c r="K2848">
        <v>0.028236</v>
      </c>
      <c r="L2848">
        <v>0.012561</v>
      </c>
      <c r="M2848">
        <v>0.010483</v>
      </c>
      <c r="N2848">
        <v>0.069813</v>
      </c>
      <c r="O2848">
        <v>0.037098</v>
      </c>
      <c r="P2848" s="3" t="s">
        <v>17344</v>
      </c>
      <c r="Q2848" s="3" t="s">
        <v>2539</v>
      </c>
      <c r="R2848" s="3" t="s">
        <v>17345</v>
      </c>
      <c r="S2848" s="3" t="s">
        <v>17346</v>
      </c>
      <c r="T2848" s="3" t="s">
        <v>17347</v>
      </c>
      <c r="U2848" s="3" t="s">
        <v>17348</v>
      </c>
      <c r="V2848" s="3" t="s">
        <v>3637</v>
      </c>
      <c r="W2848" s="3" t="s">
        <v>3501</v>
      </c>
      <c r="X2848" s="3" t="s">
        <v>2366</v>
      </c>
      <c r="Y2848" s="4">
        <v>267</v>
      </c>
      <c r="Z2848" s="4">
        <v>1352.75537307</v>
      </c>
      <c r="AA2848" s="4">
        <f t="shared" si="270"/>
        <v>1.0223</v>
      </c>
      <c r="AB2848" s="4">
        <v>20070000</v>
      </c>
      <c r="AC2848" s="4">
        <v>0.674018621360239</v>
      </c>
      <c r="AD2848" s="3">
        <v>0</v>
      </c>
      <c r="AE2848" s="3">
        <v>0</v>
      </c>
      <c r="AF2848" s="3">
        <f t="shared" si="275"/>
        <v>0</v>
      </c>
      <c r="AG2848" s="6">
        <f t="shared" si="271"/>
        <v>0</v>
      </c>
      <c r="AH2848" s="4">
        <f t="shared" si="272"/>
        <v>0</v>
      </c>
      <c r="AI2848" s="4">
        <v>118.177708</v>
      </c>
      <c r="AJ2848" s="4">
        <v>26.641768</v>
      </c>
      <c r="AK2848" s="4">
        <v>0</v>
      </c>
      <c r="AL2848" s="4">
        <v>2021</v>
      </c>
      <c r="AM2848" s="4">
        <v>0</v>
      </c>
      <c r="AN2848" s="1">
        <f t="shared" si="273"/>
        <v>0</v>
      </c>
      <c r="AO2848" s="1">
        <f t="shared" si="274"/>
        <v>0</v>
      </c>
    </row>
    <row r="2849" s="1" customFormat="1" spans="1:41">
      <c r="A2849">
        <v>2022</v>
      </c>
      <c r="B2849" t="s">
        <v>16466</v>
      </c>
      <c r="C2849" s="2">
        <v>350700</v>
      </c>
      <c r="D2849" t="s">
        <v>17245</v>
      </c>
      <c r="E2849">
        <v>22120000</v>
      </c>
      <c r="F2849">
        <v>20491012.56</v>
      </c>
      <c r="G2849">
        <v>0.926356806509946</v>
      </c>
      <c r="H2849">
        <v>0.28565292</v>
      </c>
      <c r="I2849">
        <v>0.090256</v>
      </c>
      <c r="J2849">
        <v>0.023209</v>
      </c>
      <c r="K2849">
        <v>0.039988</v>
      </c>
      <c r="L2849">
        <v>0.013792</v>
      </c>
      <c r="M2849">
        <v>0.013267</v>
      </c>
      <c r="N2849">
        <v>0.078877</v>
      </c>
      <c r="O2849">
        <v>0.025925</v>
      </c>
      <c r="P2849" s="3" t="s">
        <v>17349</v>
      </c>
      <c r="Q2849" s="3" t="s">
        <v>2820</v>
      </c>
      <c r="R2849" s="3" t="s">
        <v>17350</v>
      </c>
      <c r="S2849" s="3" t="s">
        <v>7500</v>
      </c>
      <c r="T2849" s="3" t="s">
        <v>16450</v>
      </c>
      <c r="U2849" s="3" t="s">
        <v>17351</v>
      </c>
      <c r="V2849" s="3" t="s">
        <v>3594</v>
      </c>
      <c r="W2849" s="3" t="s">
        <v>447</v>
      </c>
      <c r="X2849" s="3" t="s">
        <v>128</v>
      </c>
      <c r="Y2849" s="4">
        <v>265.1</v>
      </c>
      <c r="Z2849" s="4">
        <v>1760.0519475</v>
      </c>
      <c r="AA2849" s="4">
        <f t="shared" si="270"/>
        <v>0.951</v>
      </c>
      <c r="AB2849" s="4">
        <v>21180000</v>
      </c>
      <c r="AC2849" s="4">
        <v>0.830997142351275</v>
      </c>
      <c r="AD2849" s="3">
        <v>0</v>
      </c>
      <c r="AE2849" s="3">
        <v>0</v>
      </c>
      <c r="AF2849" s="3">
        <f t="shared" si="275"/>
        <v>0</v>
      </c>
      <c r="AG2849" s="6">
        <f t="shared" si="271"/>
        <v>0</v>
      </c>
      <c r="AH2849" s="4">
        <f t="shared" si="272"/>
        <v>0</v>
      </c>
      <c r="AI2849" s="4">
        <v>118.177708</v>
      </c>
      <c r="AJ2849" s="4">
        <v>26.641768</v>
      </c>
      <c r="AK2849" s="4">
        <v>0</v>
      </c>
      <c r="AL2849" s="4">
        <v>2022</v>
      </c>
      <c r="AM2849" s="4">
        <v>0</v>
      </c>
      <c r="AN2849" s="1">
        <f t="shared" si="273"/>
        <v>0</v>
      </c>
      <c r="AO2849" s="1">
        <f t="shared" si="274"/>
        <v>0</v>
      </c>
    </row>
    <row r="2850" s="1" customFormat="1" spans="1:41">
      <c r="A2850">
        <v>2023</v>
      </c>
      <c r="B2850" t="s">
        <v>16466</v>
      </c>
      <c r="C2850" s="2">
        <v>350700</v>
      </c>
      <c r="D2850" t="s">
        <v>17245</v>
      </c>
      <c r="E2850">
        <v>22700000</v>
      </c>
      <c r="F2850">
        <v>20843442.4</v>
      </c>
      <c r="G2850">
        <v>0.918213321585903</v>
      </c>
      <c r="H2850">
        <v>0.39292721</v>
      </c>
      <c r="I2850">
        <v>0.118866</v>
      </c>
      <c r="J2850">
        <v>0.036052</v>
      </c>
      <c r="K2850">
        <v>0.057007</v>
      </c>
      <c r="L2850">
        <v>0.02029</v>
      </c>
      <c r="M2850">
        <v>0.021317</v>
      </c>
      <c r="N2850">
        <v>0.093208</v>
      </c>
      <c r="O2850">
        <v>0.02002</v>
      </c>
      <c r="P2850" s="3" t="s">
        <v>17352</v>
      </c>
      <c r="Q2850" s="3" t="s">
        <v>1384</v>
      </c>
      <c r="R2850" s="3" t="s">
        <v>17353</v>
      </c>
      <c r="S2850" s="3" t="s">
        <v>17354</v>
      </c>
      <c r="T2850" s="3" t="s">
        <v>17355</v>
      </c>
      <c r="U2850" s="3" t="s">
        <v>17356</v>
      </c>
      <c r="V2850" s="3" t="s">
        <v>1618</v>
      </c>
      <c r="W2850" s="3" t="s">
        <v>3041</v>
      </c>
      <c r="X2850" s="3" t="s">
        <v>65</v>
      </c>
      <c r="Y2850" s="4">
        <v>263</v>
      </c>
      <c r="Z2850" s="4">
        <v>1779.0423</v>
      </c>
      <c r="AA2850" s="4">
        <f t="shared" si="270"/>
        <v>0.9182</v>
      </c>
      <c r="AB2850" s="4">
        <v>21845439</v>
      </c>
      <c r="AC2850" s="4">
        <v>0.814377</v>
      </c>
      <c r="AD2850" s="3">
        <v>0</v>
      </c>
      <c r="AE2850" s="3">
        <v>0</v>
      </c>
      <c r="AF2850" s="3">
        <f t="shared" si="275"/>
        <v>0</v>
      </c>
      <c r="AG2850" s="6">
        <f t="shared" si="271"/>
        <v>0</v>
      </c>
      <c r="AH2850" s="4">
        <f t="shared" si="272"/>
        <v>0</v>
      </c>
      <c r="AI2850" s="4">
        <v>118.177708</v>
      </c>
      <c r="AJ2850" s="4">
        <v>26.641768</v>
      </c>
      <c r="AK2850" s="4">
        <v>0</v>
      </c>
      <c r="AL2850" s="4">
        <v>2023</v>
      </c>
      <c r="AM2850" s="4">
        <v>0</v>
      </c>
      <c r="AN2850" s="1">
        <f t="shared" si="273"/>
        <v>0</v>
      </c>
      <c r="AO2850" s="1">
        <f t="shared" si="274"/>
        <v>0</v>
      </c>
    </row>
    <row r="2851" s="1" customFormat="1" spans="1:41">
      <c r="A2851">
        <v>2024</v>
      </c>
      <c r="B2851" t="s">
        <v>16466</v>
      </c>
      <c r="C2851" s="2">
        <v>350700</v>
      </c>
      <c r="D2851" t="s">
        <v>17245</v>
      </c>
      <c r="E2851">
        <v>20900000</v>
      </c>
      <c r="F2851">
        <v>20576052.13</v>
      </c>
      <c r="G2851">
        <v>0.984500101913876</v>
      </c>
      <c r="H2851">
        <v>0.45469909</v>
      </c>
      <c r="I2851">
        <v>0.135098</v>
      </c>
      <c r="J2851">
        <v>0.043114</v>
      </c>
      <c r="K2851">
        <v>0.065931</v>
      </c>
      <c r="L2851">
        <v>0.023952</v>
      </c>
      <c r="M2851">
        <v>0.02607</v>
      </c>
      <c r="N2851">
        <v>0.100708</v>
      </c>
      <c r="O2851">
        <v>0.01923</v>
      </c>
      <c r="P2851" s="3" t="s">
        <v>17357</v>
      </c>
      <c r="Q2851" s="3" t="s">
        <v>2539</v>
      </c>
      <c r="R2851" s="3" t="s">
        <v>17358</v>
      </c>
      <c r="S2851" s="3" t="s">
        <v>17359</v>
      </c>
      <c r="T2851" s="3" t="s">
        <v>17360</v>
      </c>
      <c r="U2851" s="3" t="s">
        <v>17361</v>
      </c>
      <c r="V2851" s="3" t="s">
        <v>2202</v>
      </c>
      <c r="W2851" s="3" t="s">
        <v>3501</v>
      </c>
      <c r="X2851" s="3" t="s">
        <v>697</v>
      </c>
      <c r="Y2851" s="4">
        <v>262.3</v>
      </c>
      <c r="Z2851" s="4">
        <v>1798.2392</v>
      </c>
      <c r="AA2851" s="4">
        <f t="shared" si="270"/>
        <v>0.9844</v>
      </c>
      <c r="AB2851" s="4">
        <v>22531785</v>
      </c>
      <c r="AC2851" s="4">
        <v>0.79809</v>
      </c>
      <c r="AD2851" s="3">
        <v>0</v>
      </c>
      <c r="AE2851" s="3">
        <v>0</v>
      </c>
      <c r="AF2851" s="3">
        <f t="shared" si="275"/>
        <v>0</v>
      </c>
      <c r="AG2851" s="6">
        <f t="shared" si="271"/>
        <v>0</v>
      </c>
      <c r="AH2851" s="4">
        <f t="shared" si="272"/>
        <v>0</v>
      </c>
      <c r="AI2851" s="4">
        <v>118.177708</v>
      </c>
      <c r="AJ2851" s="4">
        <v>26.641768</v>
      </c>
      <c r="AK2851" s="4">
        <v>0</v>
      </c>
      <c r="AL2851" s="4">
        <v>2024</v>
      </c>
      <c r="AM2851" s="4">
        <v>0</v>
      </c>
      <c r="AN2851" s="1">
        <f t="shared" si="273"/>
        <v>0</v>
      </c>
      <c r="AO2851" s="1">
        <f t="shared" si="274"/>
        <v>0</v>
      </c>
    </row>
    <row r="2852" s="1" customFormat="1" spans="1:41">
      <c r="A2852">
        <v>2000</v>
      </c>
      <c r="B2852" t="s">
        <v>16466</v>
      </c>
      <c r="C2852" s="2">
        <v>350800</v>
      </c>
      <c r="D2852" t="s">
        <v>17362</v>
      </c>
      <c r="E2852">
        <v>2266848</v>
      </c>
      <c r="F2852">
        <v>12893389.06</v>
      </c>
      <c r="G2852">
        <v>5.68780485502336</v>
      </c>
      <c r="H2852">
        <v>0.09954427</v>
      </c>
      <c r="I2852">
        <v>0.026516</v>
      </c>
      <c r="J2852">
        <v>0.007384</v>
      </c>
      <c r="K2852">
        <v>0.012202</v>
      </c>
      <c r="L2852">
        <v>0.004069</v>
      </c>
      <c r="M2852">
        <v>0.002862</v>
      </c>
      <c r="N2852">
        <v>0.043214</v>
      </c>
      <c r="O2852">
        <v>0.019103</v>
      </c>
      <c r="P2852" s="3" t="s">
        <v>17363</v>
      </c>
      <c r="Q2852" s="3" t="s">
        <v>13500</v>
      </c>
      <c r="R2852" s="3" t="s">
        <v>17364</v>
      </c>
      <c r="S2852" s="3" t="s">
        <v>7419</v>
      </c>
      <c r="T2852" s="3" t="s">
        <v>17365</v>
      </c>
      <c r="U2852" s="3" t="s">
        <v>17366</v>
      </c>
      <c r="V2852" s="3" t="s">
        <v>17367</v>
      </c>
      <c r="W2852" s="3" t="s">
        <v>17158</v>
      </c>
      <c r="X2852" s="3" t="s">
        <v>17368</v>
      </c>
      <c r="Y2852" s="4">
        <v>268.4</v>
      </c>
      <c r="Z2852" s="4">
        <v>249.2154956</v>
      </c>
      <c r="AA2852" s="4">
        <f t="shared" si="270"/>
        <v>6.1541</v>
      </c>
      <c r="AB2852" s="4">
        <v>22120000</v>
      </c>
      <c r="AC2852" s="4">
        <v>0.112665233092224</v>
      </c>
      <c r="AD2852" s="3">
        <v>0</v>
      </c>
      <c r="AE2852" s="3">
        <v>0</v>
      </c>
      <c r="AF2852" s="3">
        <f t="shared" si="275"/>
        <v>0</v>
      </c>
      <c r="AG2852" s="6">
        <f t="shared" si="271"/>
        <v>0</v>
      </c>
      <c r="AH2852" s="4">
        <f t="shared" si="272"/>
        <v>0</v>
      </c>
      <c r="AI2852" s="4">
        <v>117.017536</v>
      </c>
      <c r="AJ2852" s="4">
        <v>25.075123</v>
      </c>
      <c r="AK2852" s="4">
        <v>0</v>
      </c>
      <c r="AL2852" s="4">
        <v>2000</v>
      </c>
      <c r="AM2852" s="4">
        <v>0</v>
      </c>
      <c r="AN2852" s="1">
        <f t="shared" si="273"/>
        <v>0</v>
      </c>
      <c r="AO2852" s="1">
        <f t="shared" si="274"/>
        <v>0</v>
      </c>
    </row>
    <row r="2853" s="1" customFormat="1" spans="1:41">
      <c r="A2853">
        <v>2001</v>
      </c>
      <c r="B2853" t="s">
        <v>16466</v>
      </c>
      <c r="C2853" s="2">
        <v>350800</v>
      </c>
      <c r="D2853" t="s">
        <v>17362</v>
      </c>
      <c r="E2853">
        <v>2342689</v>
      </c>
      <c r="F2853">
        <v>13662415.54</v>
      </c>
      <c r="G2853">
        <v>5.83193737623731</v>
      </c>
      <c r="H2853">
        <v>0.10280624</v>
      </c>
      <c r="I2853">
        <v>0.028802</v>
      </c>
      <c r="J2853">
        <v>0.008121</v>
      </c>
      <c r="K2853">
        <v>0.014053</v>
      </c>
      <c r="L2853">
        <v>0.00459</v>
      </c>
      <c r="M2853">
        <v>0.002038</v>
      </c>
      <c r="N2853">
        <v>0.042253</v>
      </c>
      <c r="O2853">
        <v>0.018455</v>
      </c>
      <c r="P2853" s="3" t="s">
        <v>17369</v>
      </c>
      <c r="Q2853" s="3" t="s">
        <v>617</v>
      </c>
      <c r="R2853" s="3" t="s">
        <v>17370</v>
      </c>
      <c r="S2853" s="3" t="s">
        <v>17371</v>
      </c>
      <c r="T2853" s="3" t="s">
        <v>17372</v>
      </c>
      <c r="U2853" s="3" t="s">
        <v>17373</v>
      </c>
      <c r="V2853" s="3" t="s">
        <v>17374</v>
      </c>
      <c r="W2853" s="3" t="s">
        <v>17375</v>
      </c>
      <c r="X2853" s="3" t="s">
        <v>7009</v>
      </c>
      <c r="Y2853" s="4">
        <v>269</v>
      </c>
      <c r="Z2853" s="4">
        <v>257.12326164</v>
      </c>
      <c r="AA2853" s="4">
        <f t="shared" si="270"/>
        <v>6.1017</v>
      </c>
      <c r="AB2853" s="4">
        <v>2187279</v>
      </c>
      <c r="AC2853" s="4">
        <v>1.175539387705</v>
      </c>
      <c r="AD2853" s="3">
        <v>0</v>
      </c>
      <c r="AE2853" s="3">
        <v>0</v>
      </c>
      <c r="AF2853" s="3">
        <f t="shared" si="275"/>
        <v>0</v>
      </c>
      <c r="AG2853" s="6">
        <f t="shared" si="271"/>
        <v>0</v>
      </c>
      <c r="AH2853" s="4">
        <f t="shared" si="272"/>
        <v>0</v>
      </c>
      <c r="AI2853" s="4">
        <v>117.017536</v>
      </c>
      <c r="AJ2853" s="4">
        <v>25.075123</v>
      </c>
      <c r="AK2853" s="4">
        <v>0</v>
      </c>
      <c r="AL2853" s="4">
        <v>2001</v>
      </c>
      <c r="AM2853" s="4">
        <v>0</v>
      </c>
      <c r="AN2853" s="1">
        <f t="shared" si="273"/>
        <v>0</v>
      </c>
      <c r="AO2853" s="1">
        <f t="shared" si="274"/>
        <v>0</v>
      </c>
    </row>
    <row r="2854" s="1" customFormat="1" spans="1:41">
      <c r="A2854">
        <v>2002</v>
      </c>
      <c r="B2854" t="s">
        <v>16466</v>
      </c>
      <c r="C2854" s="2">
        <v>350800</v>
      </c>
      <c r="D2854" t="s">
        <v>17362</v>
      </c>
      <c r="E2854">
        <v>2578580</v>
      </c>
      <c r="F2854">
        <v>14492864.22</v>
      </c>
      <c r="G2854">
        <v>5.62048267651188</v>
      </c>
      <c r="H2854">
        <v>0.14285616</v>
      </c>
      <c r="I2854">
        <v>0.048918</v>
      </c>
      <c r="J2854">
        <v>0.012883</v>
      </c>
      <c r="K2854">
        <v>0.023243</v>
      </c>
      <c r="L2854">
        <v>0.008693</v>
      </c>
      <c r="M2854">
        <v>0.004099</v>
      </c>
      <c r="N2854">
        <v>0.03046</v>
      </c>
      <c r="O2854">
        <v>0.015006</v>
      </c>
      <c r="P2854" s="3" t="s">
        <v>17376</v>
      </c>
      <c r="Q2854" s="3" t="s">
        <v>363</v>
      </c>
      <c r="R2854" s="3" t="s">
        <v>17377</v>
      </c>
      <c r="S2854" s="3" t="s">
        <v>17378</v>
      </c>
      <c r="T2854" s="3" t="s">
        <v>10415</v>
      </c>
      <c r="U2854" s="3" t="s">
        <v>17379</v>
      </c>
      <c r="V2854" s="3" t="s">
        <v>17380</v>
      </c>
      <c r="W2854" s="3" t="s">
        <v>8858</v>
      </c>
      <c r="X2854" s="3" t="s">
        <v>10313</v>
      </c>
      <c r="Y2854" s="4">
        <v>270</v>
      </c>
      <c r="Z2854" s="4">
        <v>285.4214039</v>
      </c>
      <c r="AA2854" s="4">
        <f t="shared" si="270"/>
        <v>5.8486</v>
      </c>
      <c r="AB2854" s="4">
        <v>2342689</v>
      </c>
      <c r="AC2854" s="4">
        <v>1.21834952868264</v>
      </c>
      <c r="AD2854" s="3">
        <v>0</v>
      </c>
      <c r="AE2854" s="3">
        <v>0</v>
      </c>
      <c r="AF2854" s="3">
        <f t="shared" si="275"/>
        <v>0</v>
      </c>
      <c r="AG2854" s="6">
        <f t="shared" si="271"/>
        <v>0</v>
      </c>
      <c r="AH2854" s="4">
        <f t="shared" si="272"/>
        <v>0</v>
      </c>
      <c r="AI2854" s="4">
        <v>117.017536</v>
      </c>
      <c r="AJ2854" s="4">
        <v>25.075123</v>
      </c>
      <c r="AK2854" s="4">
        <v>0</v>
      </c>
      <c r="AL2854" s="4">
        <v>2002</v>
      </c>
      <c r="AM2854" s="4">
        <v>0</v>
      </c>
      <c r="AN2854" s="1">
        <f t="shared" si="273"/>
        <v>0</v>
      </c>
      <c r="AO2854" s="1">
        <f t="shared" si="274"/>
        <v>0</v>
      </c>
    </row>
    <row r="2855" s="1" customFormat="1" spans="1:41">
      <c r="A2855">
        <v>2003</v>
      </c>
      <c r="B2855" t="s">
        <v>16466</v>
      </c>
      <c r="C2855" s="2">
        <v>350800</v>
      </c>
      <c r="D2855" t="s">
        <v>17362</v>
      </c>
      <c r="E2855">
        <v>2943962</v>
      </c>
      <c r="F2855">
        <v>16394402.09</v>
      </c>
      <c r="G2855">
        <v>5.56882259010137</v>
      </c>
      <c r="H2855">
        <v>0.13390908</v>
      </c>
      <c r="I2855">
        <v>0.046389</v>
      </c>
      <c r="J2855">
        <v>0.013484</v>
      </c>
      <c r="K2855">
        <v>0.021871</v>
      </c>
      <c r="L2855">
        <v>0.007862</v>
      </c>
      <c r="M2855">
        <v>0.003172</v>
      </c>
      <c r="N2855">
        <v>0.029752</v>
      </c>
      <c r="O2855">
        <v>0.012706</v>
      </c>
      <c r="P2855" s="3" t="s">
        <v>17381</v>
      </c>
      <c r="Q2855" s="3" t="s">
        <v>1255</v>
      </c>
      <c r="R2855" s="3" t="s">
        <v>17382</v>
      </c>
      <c r="S2855" s="3" t="s">
        <v>17383</v>
      </c>
      <c r="T2855" s="3" t="s">
        <v>17384</v>
      </c>
      <c r="U2855" s="3" t="s">
        <v>17385</v>
      </c>
      <c r="V2855" s="3" t="s">
        <v>10240</v>
      </c>
      <c r="W2855" s="3" t="s">
        <v>17386</v>
      </c>
      <c r="X2855" s="3" t="s">
        <v>11903</v>
      </c>
      <c r="Y2855" s="4">
        <v>272</v>
      </c>
      <c r="Z2855" s="4">
        <v>319.00528552</v>
      </c>
      <c r="AA2855" s="4">
        <f t="shared" si="270"/>
        <v>5.7571</v>
      </c>
      <c r="AB2855" s="4">
        <v>2578580</v>
      </c>
      <c r="AC2855" s="4">
        <v>1.23713549907313</v>
      </c>
      <c r="AD2855" s="3">
        <v>0</v>
      </c>
      <c r="AE2855" s="3">
        <v>0</v>
      </c>
      <c r="AF2855" s="3">
        <f t="shared" si="275"/>
        <v>0</v>
      </c>
      <c r="AG2855" s="6">
        <f t="shared" si="271"/>
        <v>0</v>
      </c>
      <c r="AH2855" s="4">
        <f t="shared" si="272"/>
        <v>0</v>
      </c>
      <c r="AI2855" s="4">
        <v>117.017536</v>
      </c>
      <c r="AJ2855" s="4">
        <v>25.075123</v>
      </c>
      <c r="AK2855" s="4">
        <v>0</v>
      </c>
      <c r="AL2855" s="4">
        <v>2003</v>
      </c>
      <c r="AM2855" s="4">
        <v>0</v>
      </c>
      <c r="AN2855" s="1">
        <f t="shared" si="273"/>
        <v>0</v>
      </c>
      <c r="AO2855" s="1">
        <f t="shared" si="274"/>
        <v>0</v>
      </c>
    </row>
    <row r="2856" s="1" customFormat="1" spans="1:41">
      <c r="A2856">
        <v>2004</v>
      </c>
      <c r="B2856" t="s">
        <v>16466</v>
      </c>
      <c r="C2856" s="2">
        <v>350800</v>
      </c>
      <c r="D2856" t="s">
        <v>17362</v>
      </c>
      <c r="E2856">
        <v>3492257</v>
      </c>
      <c r="F2856">
        <v>18709842.19</v>
      </c>
      <c r="G2856">
        <v>5.35752156556634</v>
      </c>
      <c r="H2856">
        <v>0.09006782</v>
      </c>
      <c r="I2856">
        <v>0.025949</v>
      </c>
      <c r="J2856">
        <v>0.007603</v>
      </c>
      <c r="K2856">
        <v>0.011806</v>
      </c>
      <c r="L2856">
        <v>0.002807</v>
      </c>
      <c r="M2856">
        <v>0.003733</v>
      </c>
      <c r="N2856">
        <v>0.033178</v>
      </c>
      <c r="O2856">
        <v>0.01627</v>
      </c>
      <c r="P2856" s="3" t="s">
        <v>17387</v>
      </c>
      <c r="Q2856" s="3" t="s">
        <v>354</v>
      </c>
      <c r="R2856" s="3" t="s">
        <v>17388</v>
      </c>
      <c r="S2856" s="3" t="s">
        <v>17389</v>
      </c>
      <c r="T2856" s="3" t="s">
        <v>17390</v>
      </c>
      <c r="U2856" s="3" t="s">
        <v>17391</v>
      </c>
      <c r="V2856" s="3" t="s">
        <v>9774</v>
      </c>
      <c r="W2856" s="3" t="s">
        <v>17392</v>
      </c>
      <c r="X2856" s="3" t="s">
        <v>2061</v>
      </c>
      <c r="Y2856" s="4">
        <v>273</v>
      </c>
      <c r="Z2856" s="4">
        <v>374.8746304</v>
      </c>
      <c r="AA2856" s="4">
        <f t="shared" si="270"/>
        <v>5.611</v>
      </c>
      <c r="AB2856" s="4">
        <v>2943962</v>
      </c>
      <c r="AC2856" s="4">
        <v>1.27336776221976</v>
      </c>
      <c r="AD2856" s="3">
        <v>0</v>
      </c>
      <c r="AE2856" s="3">
        <v>0</v>
      </c>
      <c r="AF2856" s="3">
        <f t="shared" si="275"/>
        <v>0</v>
      </c>
      <c r="AG2856" s="6">
        <f t="shared" si="271"/>
        <v>0</v>
      </c>
      <c r="AH2856" s="4">
        <f t="shared" si="272"/>
        <v>0</v>
      </c>
      <c r="AI2856" s="4">
        <v>117.017536</v>
      </c>
      <c r="AJ2856" s="4">
        <v>25.075123</v>
      </c>
      <c r="AK2856" s="4">
        <v>0</v>
      </c>
      <c r="AL2856" s="4">
        <v>2004</v>
      </c>
      <c r="AM2856" s="4">
        <v>0</v>
      </c>
      <c r="AN2856" s="1">
        <f t="shared" si="273"/>
        <v>0</v>
      </c>
      <c r="AO2856" s="1">
        <f t="shared" si="274"/>
        <v>0</v>
      </c>
    </row>
    <row r="2857" s="1" customFormat="1" spans="1:41">
      <c r="A2857">
        <v>2005</v>
      </c>
      <c r="B2857" t="s">
        <v>16466</v>
      </c>
      <c r="C2857" s="2">
        <v>350800</v>
      </c>
      <c r="D2857" t="s">
        <v>17362</v>
      </c>
      <c r="E2857">
        <v>3856278</v>
      </c>
      <c r="F2857">
        <v>22119933.07</v>
      </c>
      <c r="G2857">
        <v>5.73608362000872</v>
      </c>
      <c r="H2857">
        <v>0.15859086</v>
      </c>
      <c r="I2857">
        <v>0.047928</v>
      </c>
      <c r="J2857">
        <v>0.014135</v>
      </c>
      <c r="K2857">
        <v>0.023337</v>
      </c>
      <c r="L2857">
        <v>0.00591</v>
      </c>
      <c r="M2857">
        <v>0.004546</v>
      </c>
      <c r="N2857">
        <v>0.050055</v>
      </c>
      <c r="O2857">
        <v>0.024497</v>
      </c>
      <c r="P2857" s="3" t="s">
        <v>17393</v>
      </c>
      <c r="Q2857" s="3" t="s">
        <v>1190</v>
      </c>
      <c r="R2857" s="3" t="s">
        <v>17394</v>
      </c>
      <c r="S2857" s="3" t="s">
        <v>17395</v>
      </c>
      <c r="T2857" s="3" t="s">
        <v>17396</v>
      </c>
      <c r="U2857" s="3" t="s">
        <v>17397</v>
      </c>
      <c r="V2857" s="3" t="s">
        <v>17398</v>
      </c>
      <c r="W2857" s="3" t="s">
        <v>17399</v>
      </c>
      <c r="X2857" s="3" t="s">
        <v>6100</v>
      </c>
      <c r="Y2857" s="4">
        <v>274</v>
      </c>
      <c r="Z2857" s="4">
        <v>447.98763555</v>
      </c>
      <c r="AA2857" s="4">
        <f t="shared" si="270"/>
        <v>5.8161</v>
      </c>
      <c r="AB2857" s="4">
        <v>3492257</v>
      </c>
      <c r="AC2857" s="4">
        <v>1.28280259886371</v>
      </c>
      <c r="AD2857" s="3">
        <v>0</v>
      </c>
      <c r="AE2857" s="3">
        <v>0</v>
      </c>
      <c r="AF2857" s="3">
        <f t="shared" si="275"/>
        <v>0</v>
      </c>
      <c r="AG2857" s="6">
        <f t="shared" si="271"/>
        <v>0</v>
      </c>
      <c r="AH2857" s="4">
        <f t="shared" si="272"/>
        <v>0</v>
      </c>
      <c r="AI2857" s="4">
        <v>117.017536</v>
      </c>
      <c r="AJ2857" s="4">
        <v>25.075123</v>
      </c>
      <c r="AK2857" s="4">
        <v>0</v>
      </c>
      <c r="AL2857" s="4">
        <v>2005</v>
      </c>
      <c r="AM2857" s="4">
        <v>0</v>
      </c>
      <c r="AN2857" s="1">
        <f t="shared" si="273"/>
        <v>0</v>
      </c>
      <c r="AO2857" s="1">
        <f t="shared" si="274"/>
        <v>0</v>
      </c>
    </row>
    <row r="2858" s="1" customFormat="1" spans="1:41">
      <c r="A2858">
        <v>2006</v>
      </c>
      <c r="B2858" t="s">
        <v>16466</v>
      </c>
      <c r="C2858" s="2">
        <v>350800</v>
      </c>
      <c r="D2858" t="s">
        <v>17362</v>
      </c>
      <c r="E2858">
        <v>4500075</v>
      </c>
      <c r="F2858">
        <v>24673249.17</v>
      </c>
      <c r="G2858">
        <v>5.48285287911868</v>
      </c>
      <c r="H2858">
        <v>0.13750968</v>
      </c>
      <c r="I2858">
        <v>0.045955</v>
      </c>
      <c r="J2858">
        <v>0.011968</v>
      </c>
      <c r="K2858">
        <v>0.02134</v>
      </c>
      <c r="L2858">
        <v>0.009155</v>
      </c>
      <c r="M2858">
        <v>0.003492</v>
      </c>
      <c r="N2858">
        <v>0.034448</v>
      </c>
      <c r="O2858">
        <v>0.013753</v>
      </c>
      <c r="P2858" s="3" t="s">
        <v>17400</v>
      </c>
      <c r="Q2858" s="3" t="s">
        <v>304</v>
      </c>
      <c r="R2858" s="3" t="s">
        <v>17401</v>
      </c>
      <c r="S2858" s="3" t="s">
        <v>17402</v>
      </c>
      <c r="T2858" s="3" t="s">
        <v>17403</v>
      </c>
      <c r="U2858" s="3" t="s">
        <v>17404</v>
      </c>
      <c r="V2858" s="3" t="s">
        <v>8823</v>
      </c>
      <c r="W2858" s="3" t="s">
        <v>17405</v>
      </c>
      <c r="X2858" s="3" t="s">
        <v>17406</v>
      </c>
      <c r="Y2858" s="4">
        <v>275</v>
      </c>
      <c r="Z2858" s="4">
        <v>500.39901558</v>
      </c>
      <c r="AA2858" s="4">
        <f t="shared" si="270"/>
        <v>5.4074</v>
      </c>
      <c r="AB2858" s="4">
        <v>3856278</v>
      </c>
      <c r="AC2858" s="4">
        <v>1.29762173676275</v>
      </c>
      <c r="AD2858" s="3">
        <v>0</v>
      </c>
      <c r="AE2858" s="3">
        <v>0</v>
      </c>
      <c r="AF2858" s="3">
        <f t="shared" si="275"/>
        <v>0</v>
      </c>
      <c r="AG2858" s="6">
        <f t="shared" si="271"/>
        <v>0</v>
      </c>
      <c r="AH2858" s="4">
        <f t="shared" si="272"/>
        <v>0</v>
      </c>
      <c r="AI2858" s="4">
        <v>117.017536</v>
      </c>
      <c r="AJ2858" s="4">
        <v>25.075123</v>
      </c>
      <c r="AK2858" s="4">
        <v>0</v>
      </c>
      <c r="AL2858" s="4">
        <v>2006</v>
      </c>
      <c r="AM2858" s="4">
        <v>0</v>
      </c>
      <c r="AN2858" s="1">
        <f t="shared" si="273"/>
        <v>0</v>
      </c>
      <c r="AO2858" s="1">
        <f t="shared" si="274"/>
        <v>0</v>
      </c>
    </row>
    <row r="2859" s="1" customFormat="1" spans="1:41">
      <c r="A2859">
        <v>2007</v>
      </c>
      <c r="B2859" t="s">
        <v>16466</v>
      </c>
      <c r="C2859" s="2">
        <v>350800</v>
      </c>
      <c r="D2859" t="s">
        <v>17362</v>
      </c>
      <c r="E2859">
        <v>5534371</v>
      </c>
      <c r="F2859">
        <v>25797936.43</v>
      </c>
      <c r="G2859">
        <v>4.6614035145096</v>
      </c>
      <c r="H2859">
        <v>0.12679882</v>
      </c>
      <c r="I2859">
        <v>0.038702</v>
      </c>
      <c r="J2859">
        <v>0.009633</v>
      </c>
      <c r="K2859">
        <v>0.018877</v>
      </c>
      <c r="L2859">
        <v>0.004997</v>
      </c>
      <c r="M2859">
        <v>0.005195</v>
      </c>
      <c r="N2859">
        <v>0.035137</v>
      </c>
      <c r="O2859">
        <v>0.022348</v>
      </c>
      <c r="P2859" s="3" t="s">
        <v>17407</v>
      </c>
      <c r="Q2859" s="3" t="s">
        <v>7565</v>
      </c>
      <c r="R2859" s="3" t="s">
        <v>17408</v>
      </c>
      <c r="S2859" s="3" t="s">
        <v>17409</v>
      </c>
      <c r="T2859" s="3" t="s">
        <v>17410</v>
      </c>
      <c r="U2859" s="3" t="s">
        <v>17411</v>
      </c>
      <c r="V2859" s="3" t="s">
        <v>2343</v>
      </c>
      <c r="W2859" s="3" t="s">
        <v>7676</v>
      </c>
      <c r="X2859" s="3" t="s">
        <v>17412</v>
      </c>
      <c r="Y2859" s="4">
        <v>276</v>
      </c>
      <c r="Z2859" s="4">
        <v>577.26873984</v>
      </c>
      <c r="AA2859" s="4">
        <f t="shared" si="270"/>
        <v>4.3156</v>
      </c>
      <c r="AB2859" s="4">
        <v>4500075</v>
      </c>
      <c r="AC2859" s="4">
        <v>1.2827980418993</v>
      </c>
      <c r="AD2859" s="3">
        <v>0</v>
      </c>
      <c r="AE2859" s="3">
        <v>0</v>
      </c>
      <c r="AF2859" s="3">
        <f t="shared" si="275"/>
        <v>0</v>
      </c>
      <c r="AG2859" s="6">
        <f t="shared" si="271"/>
        <v>0</v>
      </c>
      <c r="AH2859" s="4">
        <f t="shared" si="272"/>
        <v>0</v>
      </c>
      <c r="AI2859" s="4">
        <v>117.017536</v>
      </c>
      <c r="AJ2859" s="4">
        <v>25.075123</v>
      </c>
      <c r="AK2859" s="4">
        <v>0</v>
      </c>
      <c r="AL2859" s="4">
        <v>2007</v>
      </c>
      <c r="AM2859" s="4">
        <v>0</v>
      </c>
      <c r="AN2859" s="1">
        <f t="shared" si="273"/>
        <v>0</v>
      </c>
      <c r="AO2859" s="1">
        <f t="shared" si="274"/>
        <v>0</v>
      </c>
    </row>
    <row r="2860" s="1" customFormat="1" spans="1:41">
      <c r="A2860">
        <v>2008</v>
      </c>
      <c r="B2860" t="s">
        <v>16466</v>
      </c>
      <c r="C2860" s="2">
        <v>350800</v>
      </c>
      <c r="D2860" t="s">
        <v>17362</v>
      </c>
      <c r="E2860">
        <v>6728476</v>
      </c>
      <c r="F2860">
        <v>26088699.8</v>
      </c>
      <c r="G2860">
        <v>3.87735644743327</v>
      </c>
      <c r="H2860">
        <v>0.1927002</v>
      </c>
      <c r="I2860">
        <v>0.057626</v>
      </c>
      <c r="J2860">
        <v>0.01563</v>
      </c>
      <c r="K2860">
        <v>0.024398</v>
      </c>
      <c r="L2860">
        <v>0.009261</v>
      </c>
      <c r="M2860">
        <v>0.008337</v>
      </c>
      <c r="N2860">
        <v>0.054436</v>
      </c>
      <c r="O2860">
        <v>0.027287</v>
      </c>
      <c r="P2860" s="3" t="s">
        <v>17413</v>
      </c>
      <c r="Q2860" s="3" t="s">
        <v>6509</v>
      </c>
      <c r="R2860" s="3" t="s">
        <v>17414</v>
      </c>
      <c r="S2860" s="3" t="s">
        <v>17415</v>
      </c>
      <c r="T2860" s="3" t="s">
        <v>17416</v>
      </c>
      <c r="U2860" s="3" t="s">
        <v>17417</v>
      </c>
      <c r="V2860" s="3" t="s">
        <v>5403</v>
      </c>
      <c r="W2860" s="3" t="s">
        <v>17418</v>
      </c>
      <c r="X2860" s="3" t="s">
        <v>6836</v>
      </c>
      <c r="Y2860" s="4">
        <v>277</v>
      </c>
      <c r="Z2860" s="4">
        <v>678.99370788</v>
      </c>
      <c r="AA2860" s="4">
        <f t="shared" si="270"/>
        <v>3.5645</v>
      </c>
      <c r="AB2860" s="4">
        <v>5534371</v>
      </c>
      <c r="AC2860" s="4">
        <v>1.22686698791968</v>
      </c>
      <c r="AD2860" s="3">
        <v>0</v>
      </c>
      <c r="AE2860" s="3">
        <v>0</v>
      </c>
      <c r="AF2860" s="3">
        <f t="shared" si="275"/>
        <v>0</v>
      </c>
      <c r="AG2860" s="6">
        <f t="shared" si="271"/>
        <v>0</v>
      </c>
      <c r="AH2860" s="4">
        <f t="shared" si="272"/>
        <v>0</v>
      </c>
      <c r="AI2860" s="4">
        <v>117.017536</v>
      </c>
      <c r="AJ2860" s="4">
        <v>25.075123</v>
      </c>
      <c r="AK2860" s="4">
        <v>0</v>
      </c>
      <c r="AL2860" s="4">
        <v>2008</v>
      </c>
      <c r="AM2860" s="4">
        <v>0</v>
      </c>
      <c r="AN2860" s="1">
        <f t="shared" si="273"/>
        <v>0</v>
      </c>
      <c r="AO2860" s="1">
        <f t="shared" si="274"/>
        <v>0</v>
      </c>
    </row>
    <row r="2861" s="1" customFormat="1" spans="1:41">
      <c r="A2861">
        <v>2009</v>
      </c>
      <c r="B2861" t="s">
        <v>16466</v>
      </c>
      <c r="C2861" s="2">
        <v>350800</v>
      </c>
      <c r="D2861" t="s">
        <v>17362</v>
      </c>
      <c r="E2861">
        <v>8248814</v>
      </c>
      <c r="F2861">
        <v>29086309.41</v>
      </c>
      <c r="G2861">
        <v>3.52612016830541</v>
      </c>
      <c r="H2861">
        <v>0.12590288</v>
      </c>
      <c r="I2861">
        <v>0.036004</v>
      </c>
      <c r="J2861">
        <v>0.008794</v>
      </c>
      <c r="K2861">
        <v>0.015072</v>
      </c>
      <c r="L2861">
        <v>0.005474</v>
      </c>
      <c r="M2861">
        <v>0.006664</v>
      </c>
      <c r="N2861">
        <v>0.045977</v>
      </c>
      <c r="O2861">
        <v>0.01755</v>
      </c>
      <c r="P2861" s="3" t="s">
        <v>17419</v>
      </c>
      <c r="Q2861" s="3" t="s">
        <v>12101</v>
      </c>
      <c r="R2861" s="3" t="s">
        <v>17420</v>
      </c>
      <c r="S2861" s="3" t="s">
        <v>17421</v>
      </c>
      <c r="T2861" s="3" t="s">
        <v>17422</v>
      </c>
      <c r="U2861" s="3" t="s">
        <v>17423</v>
      </c>
      <c r="V2861" s="3" t="s">
        <v>6455</v>
      </c>
      <c r="W2861" s="3" t="s">
        <v>7529</v>
      </c>
      <c r="X2861" s="3" t="s">
        <v>17424</v>
      </c>
      <c r="Y2861" s="4">
        <v>278</v>
      </c>
      <c r="Z2861" s="4">
        <v>725.06083171</v>
      </c>
      <c r="AA2861" s="4">
        <f t="shared" si="270"/>
        <v>3.4537</v>
      </c>
      <c r="AB2861" s="4">
        <v>6728476</v>
      </c>
      <c r="AC2861" s="4">
        <v>1.07760038337062</v>
      </c>
      <c r="AD2861" s="3">
        <v>0</v>
      </c>
      <c r="AE2861" s="3">
        <v>0</v>
      </c>
      <c r="AF2861" s="3">
        <f t="shared" si="275"/>
        <v>0</v>
      </c>
      <c r="AG2861" s="6">
        <f t="shared" si="271"/>
        <v>0</v>
      </c>
      <c r="AH2861" s="4">
        <f t="shared" si="272"/>
        <v>0</v>
      </c>
      <c r="AI2861" s="4">
        <v>117.017536</v>
      </c>
      <c r="AJ2861" s="4">
        <v>25.075123</v>
      </c>
      <c r="AK2861" s="4">
        <v>0</v>
      </c>
      <c r="AL2861" s="4">
        <v>2009</v>
      </c>
      <c r="AM2861" s="4">
        <v>0</v>
      </c>
      <c r="AN2861" s="1">
        <f t="shared" si="273"/>
        <v>0</v>
      </c>
      <c r="AO2861" s="1">
        <f t="shared" si="274"/>
        <v>0</v>
      </c>
    </row>
    <row r="2862" s="1" customFormat="1" spans="1:41">
      <c r="A2862">
        <v>2010</v>
      </c>
      <c r="B2862" t="s">
        <v>16466</v>
      </c>
      <c r="C2862" s="2">
        <v>350800</v>
      </c>
      <c r="D2862" t="s">
        <v>17362</v>
      </c>
      <c r="E2862">
        <v>9908973</v>
      </c>
      <c r="F2862">
        <v>29984966.23</v>
      </c>
      <c r="G2862">
        <v>3.02604177345119</v>
      </c>
      <c r="H2862">
        <v>0.20771297</v>
      </c>
      <c r="I2862">
        <v>0.064784</v>
      </c>
      <c r="J2862">
        <v>0.019098</v>
      </c>
      <c r="K2862">
        <v>0.029362</v>
      </c>
      <c r="L2862">
        <v>0.006571</v>
      </c>
      <c r="M2862">
        <v>0.009753</v>
      </c>
      <c r="N2862">
        <v>0.061737</v>
      </c>
      <c r="O2862">
        <v>0.022708</v>
      </c>
      <c r="P2862" s="3" t="s">
        <v>17425</v>
      </c>
      <c r="Q2862" s="3" t="s">
        <v>6628</v>
      </c>
      <c r="R2862" s="3" t="s">
        <v>17426</v>
      </c>
      <c r="S2862" s="3" t="s">
        <v>17427</v>
      </c>
      <c r="T2862" s="3" t="s">
        <v>17428</v>
      </c>
      <c r="U2862" s="3" t="s">
        <v>17429</v>
      </c>
      <c r="V2862" s="3" t="s">
        <v>15097</v>
      </c>
      <c r="W2862" s="3" t="s">
        <v>17430</v>
      </c>
      <c r="X2862" s="3" t="s">
        <v>6100</v>
      </c>
      <c r="Y2862" s="4">
        <v>255.63</v>
      </c>
      <c r="Z2862" s="4">
        <v>796.59164985</v>
      </c>
      <c r="AA2862" s="4">
        <f t="shared" si="270"/>
        <v>2.936</v>
      </c>
      <c r="AB2862" s="4">
        <v>8248814</v>
      </c>
      <c r="AC2862" s="4">
        <v>0.965704463514391</v>
      </c>
      <c r="AD2862" s="3">
        <v>0</v>
      </c>
      <c r="AE2862" s="3">
        <v>0</v>
      </c>
      <c r="AF2862" s="3">
        <f t="shared" si="275"/>
        <v>0</v>
      </c>
      <c r="AG2862" s="6">
        <f t="shared" si="271"/>
        <v>0</v>
      </c>
      <c r="AH2862" s="4">
        <f t="shared" si="272"/>
        <v>0</v>
      </c>
      <c r="AI2862" s="4">
        <v>117.017536</v>
      </c>
      <c r="AJ2862" s="4">
        <v>25.075123</v>
      </c>
      <c r="AK2862" s="4">
        <v>0</v>
      </c>
      <c r="AL2862" s="4">
        <v>2010</v>
      </c>
      <c r="AM2862" s="4">
        <v>0</v>
      </c>
      <c r="AN2862" s="1">
        <f t="shared" si="273"/>
        <v>0</v>
      </c>
      <c r="AO2862" s="1">
        <f t="shared" si="274"/>
        <v>0</v>
      </c>
    </row>
    <row r="2863" s="1" customFormat="1" spans="1:41">
      <c r="A2863">
        <v>2011</v>
      </c>
      <c r="B2863" t="s">
        <v>16466</v>
      </c>
      <c r="C2863" s="2">
        <v>350800</v>
      </c>
      <c r="D2863" t="s">
        <v>17362</v>
      </c>
      <c r="E2863">
        <v>12421544</v>
      </c>
      <c r="F2863">
        <v>33261411.44</v>
      </c>
      <c r="G2863">
        <v>2.67771956851741</v>
      </c>
      <c r="H2863">
        <v>0.2077082</v>
      </c>
      <c r="I2863">
        <v>0.068815</v>
      </c>
      <c r="J2863">
        <v>0.018297</v>
      </c>
      <c r="K2863">
        <v>0.032986</v>
      </c>
      <c r="L2863">
        <v>0.0126</v>
      </c>
      <c r="M2863">
        <v>0.004933</v>
      </c>
      <c r="N2863">
        <v>0.043776</v>
      </c>
      <c r="O2863">
        <v>0.025676</v>
      </c>
      <c r="P2863" s="3" t="s">
        <v>17431</v>
      </c>
      <c r="Q2863" s="3" t="s">
        <v>12811</v>
      </c>
      <c r="R2863" s="3" t="s">
        <v>17432</v>
      </c>
      <c r="S2863" s="3" t="s">
        <v>17433</v>
      </c>
      <c r="T2863" s="3" t="s">
        <v>17434</v>
      </c>
      <c r="U2863" s="3" t="s">
        <v>17435</v>
      </c>
      <c r="V2863" s="3" t="s">
        <v>11087</v>
      </c>
      <c r="W2863" s="3" t="s">
        <v>639</v>
      </c>
      <c r="X2863" s="3" t="s">
        <v>7424</v>
      </c>
      <c r="Y2863" s="4">
        <v>258</v>
      </c>
      <c r="Z2863" s="4">
        <v>957.40296831</v>
      </c>
      <c r="AA2863" s="4">
        <f t="shared" si="270"/>
        <v>2.6269</v>
      </c>
      <c r="AB2863" s="4">
        <v>9908973</v>
      </c>
      <c r="AC2863" s="4">
        <v>0.96619797865026</v>
      </c>
      <c r="AD2863" s="3">
        <v>0</v>
      </c>
      <c r="AE2863" s="3">
        <v>0</v>
      </c>
      <c r="AF2863" s="3">
        <f t="shared" si="275"/>
        <v>0</v>
      </c>
      <c r="AG2863" s="6">
        <f t="shared" si="271"/>
        <v>0</v>
      </c>
      <c r="AH2863" s="4">
        <f t="shared" si="272"/>
        <v>0</v>
      </c>
      <c r="AI2863" s="4">
        <v>117.017536</v>
      </c>
      <c r="AJ2863" s="4">
        <v>25.075123</v>
      </c>
      <c r="AK2863" s="4">
        <v>0</v>
      </c>
      <c r="AL2863" s="4">
        <v>2011</v>
      </c>
      <c r="AM2863" s="4">
        <v>0</v>
      </c>
      <c r="AN2863" s="1">
        <f t="shared" si="273"/>
        <v>0</v>
      </c>
      <c r="AO2863" s="1">
        <f t="shared" si="274"/>
        <v>0</v>
      </c>
    </row>
    <row r="2864" s="1" customFormat="1" spans="1:41">
      <c r="A2864">
        <v>2012</v>
      </c>
      <c r="B2864" t="s">
        <v>16466</v>
      </c>
      <c r="C2864" s="2">
        <v>350800</v>
      </c>
      <c r="D2864" t="s">
        <v>17362</v>
      </c>
      <c r="E2864">
        <v>13746498</v>
      </c>
      <c r="F2864">
        <v>34675666.1</v>
      </c>
      <c r="G2864">
        <v>2.52250908558674</v>
      </c>
      <c r="H2864">
        <v>0.11937344</v>
      </c>
      <c r="I2864">
        <v>0.03486</v>
      </c>
      <c r="J2864">
        <v>0.007999</v>
      </c>
      <c r="K2864">
        <v>0.017312</v>
      </c>
      <c r="L2864">
        <v>0.004405</v>
      </c>
      <c r="M2864">
        <v>0.005144</v>
      </c>
      <c r="N2864">
        <v>0.036857</v>
      </c>
      <c r="O2864">
        <v>0.023516</v>
      </c>
      <c r="P2864" s="3" t="s">
        <v>17436</v>
      </c>
      <c r="Q2864" s="3" t="s">
        <v>1310</v>
      </c>
      <c r="R2864" s="3" t="s">
        <v>17437</v>
      </c>
      <c r="S2864" s="3" t="s">
        <v>10459</v>
      </c>
      <c r="T2864" s="3" t="s">
        <v>17438</v>
      </c>
      <c r="U2864" s="3" t="s">
        <v>17439</v>
      </c>
      <c r="V2864" s="3" t="s">
        <v>17440</v>
      </c>
      <c r="W2864" s="3" t="s">
        <v>14072</v>
      </c>
      <c r="X2864" s="3" t="s">
        <v>6572</v>
      </c>
      <c r="Y2864" s="4">
        <v>261</v>
      </c>
      <c r="Z2864" s="4">
        <v>1040.72600884</v>
      </c>
      <c r="AA2864" s="4">
        <f t="shared" si="270"/>
        <v>2.4959</v>
      </c>
      <c r="AB2864" s="4">
        <v>12421544</v>
      </c>
      <c r="AC2864" s="4">
        <v>0.837839489873401</v>
      </c>
      <c r="AD2864" s="3">
        <v>0</v>
      </c>
      <c r="AE2864" s="3">
        <v>0</v>
      </c>
      <c r="AF2864" s="3">
        <f t="shared" si="275"/>
        <v>0</v>
      </c>
      <c r="AG2864" s="6">
        <f t="shared" si="271"/>
        <v>0</v>
      </c>
      <c r="AH2864" s="4">
        <f t="shared" si="272"/>
        <v>0</v>
      </c>
      <c r="AI2864" s="4">
        <v>117.017536</v>
      </c>
      <c r="AJ2864" s="4">
        <v>25.075123</v>
      </c>
      <c r="AK2864" s="4">
        <v>0</v>
      </c>
      <c r="AL2864" s="4">
        <v>2012</v>
      </c>
      <c r="AM2864" s="4">
        <v>0</v>
      </c>
      <c r="AN2864" s="1">
        <f t="shared" si="273"/>
        <v>0</v>
      </c>
      <c r="AO2864" s="1">
        <f t="shared" si="274"/>
        <v>0</v>
      </c>
    </row>
    <row r="2865" s="1" customFormat="1" spans="1:41">
      <c r="A2865">
        <v>2013</v>
      </c>
      <c r="B2865" t="s">
        <v>16466</v>
      </c>
      <c r="C2865" s="2">
        <v>350800</v>
      </c>
      <c r="D2865" t="s">
        <v>17362</v>
      </c>
      <c r="E2865">
        <v>14798988</v>
      </c>
      <c r="F2865">
        <v>35242115.67</v>
      </c>
      <c r="G2865">
        <v>2.38138686712902</v>
      </c>
      <c r="H2865">
        <v>0.17610521</v>
      </c>
      <c r="I2865">
        <v>0.047081</v>
      </c>
      <c r="J2865">
        <v>0.012858</v>
      </c>
      <c r="K2865">
        <v>0.019903</v>
      </c>
      <c r="L2865">
        <v>0.007297</v>
      </c>
      <c r="M2865">
        <v>0.007023</v>
      </c>
      <c r="N2865">
        <v>0.059036</v>
      </c>
      <c r="O2865">
        <v>0.035615</v>
      </c>
      <c r="P2865" s="3" t="s">
        <v>17441</v>
      </c>
      <c r="Q2865" s="3" t="s">
        <v>17440</v>
      </c>
      <c r="R2865" s="3" t="s">
        <v>17442</v>
      </c>
      <c r="S2865" s="3" t="s">
        <v>17443</v>
      </c>
      <c r="T2865" s="3" t="s">
        <v>17444</v>
      </c>
      <c r="U2865" s="3" t="s">
        <v>17445</v>
      </c>
      <c r="V2865" s="3" t="s">
        <v>7737</v>
      </c>
      <c r="W2865" s="3" t="s">
        <v>17446</v>
      </c>
      <c r="X2865" s="3" t="s">
        <v>17447</v>
      </c>
      <c r="Y2865" s="4">
        <v>263</v>
      </c>
      <c r="Z2865" s="4">
        <v>1016.72046384</v>
      </c>
      <c r="AA2865" s="4">
        <f t="shared" si="270"/>
        <v>2.3091</v>
      </c>
      <c r="AB2865" s="4">
        <v>13746498</v>
      </c>
      <c r="AC2865" s="4">
        <v>0.73962143946771</v>
      </c>
      <c r="AD2865" s="3">
        <v>0</v>
      </c>
      <c r="AE2865" s="3">
        <v>0</v>
      </c>
      <c r="AF2865" s="3">
        <f t="shared" si="275"/>
        <v>0</v>
      </c>
      <c r="AG2865" s="6">
        <f t="shared" si="271"/>
        <v>0</v>
      </c>
      <c r="AH2865" s="4">
        <f t="shared" si="272"/>
        <v>0</v>
      </c>
      <c r="AI2865" s="4">
        <v>117.017536</v>
      </c>
      <c r="AJ2865" s="4">
        <v>25.075123</v>
      </c>
      <c r="AK2865" s="4">
        <v>0</v>
      </c>
      <c r="AL2865" s="4">
        <v>2013</v>
      </c>
      <c r="AM2865" s="4">
        <v>0</v>
      </c>
      <c r="AN2865" s="1">
        <f t="shared" si="273"/>
        <v>0</v>
      </c>
      <c r="AO2865" s="1">
        <f t="shared" si="274"/>
        <v>0</v>
      </c>
    </row>
    <row r="2866" s="1" customFormat="1" spans="1:41">
      <c r="A2866">
        <v>2014</v>
      </c>
      <c r="B2866" t="s">
        <v>16466</v>
      </c>
      <c r="C2866" s="2">
        <v>350800</v>
      </c>
      <c r="D2866" t="s">
        <v>17362</v>
      </c>
      <c r="E2866">
        <v>16212107</v>
      </c>
      <c r="F2866">
        <v>34958817.28</v>
      </c>
      <c r="G2866">
        <v>2.1563401524552</v>
      </c>
      <c r="H2866">
        <v>0.14691643</v>
      </c>
      <c r="I2866">
        <v>0.038415</v>
      </c>
      <c r="J2866">
        <v>0.010356</v>
      </c>
      <c r="K2866">
        <v>0.017233</v>
      </c>
      <c r="L2866">
        <v>0.005759</v>
      </c>
      <c r="M2866">
        <v>0.005067</v>
      </c>
      <c r="N2866">
        <v>0.068981</v>
      </c>
      <c r="O2866">
        <v>0.022037</v>
      </c>
      <c r="P2866" s="3" t="s">
        <v>17448</v>
      </c>
      <c r="Q2866" s="3" t="s">
        <v>17449</v>
      </c>
      <c r="R2866" s="3" t="s">
        <v>17450</v>
      </c>
      <c r="S2866" s="3" t="s">
        <v>17451</v>
      </c>
      <c r="T2866" s="3" t="s">
        <v>17452</v>
      </c>
      <c r="U2866" s="3" t="s">
        <v>17453</v>
      </c>
      <c r="V2866" s="3" t="s">
        <v>1349</v>
      </c>
      <c r="W2866" s="3" t="s">
        <v>17454</v>
      </c>
      <c r="X2866" s="3" t="s">
        <v>6837</v>
      </c>
      <c r="Y2866" s="4">
        <v>265</v>
      </c>
      <c r="Z2866" s="4">
        <v>844.48574519</v>
      </c>
      <c r="AA2866" s="4">
        <f t="shared" si="270"/>
        <v>2.0791</v>
      </c>
      <c r="AB2866" s="4">
        <v>14798988</v>
      </c>
      <c r="AC2866" s="4">
        <v>0.570637495746331</v>
      </c>
      <c r="AD2866" s="3">
        <v>0</v>
      </c>
      <c r="AE2866" s="3">
        <v>0</v>
      </c>
      <c r="AF2866" s="3">
        <f t="shared" si="275"/>
        <v>0</v>
      </c>
      <c r="AG2866" s="6">
        <f t="shared" si="271"/>
        <v>0</v>
      </c>
      <c r="AH2866" s="4">
        <f t="shared" si="272"/>
        <v>0</v>
      </c>
      <c r="AI2866" s="4">
        <v>117.017536</v>
      </c>
      <c r="AJ2866" s="4">
        <v>25.075123</v>
      </c>
      <c r="AK2866" s="4">
        <v>0</v>
      </c>
      <c r="AL2866" s="4">
        <v>2014</v>
      </c>
      <c r="AM2866" s="4">
        <v>0</v>
      </c>
      <c r="AN2866" s="1">
        <f t="shared" si="273"/>
        <v>0</v>
      </c>
      <c r="AO2866" s="1">
        <f t="shared" si="274"/>
        <v>0</v>
      </c>
    </row>
    <row r="2867" s="1" customFormat="1" spans="1:41">
      <c r="A2867">
        <v>2015</v>
      </c>
      <c r="B2867" t="s">
        <v>16466</v>
      </c>
      <c r="C2867" s="2">
        <v>350800</v>
      </c>
      <c r="D2867" t="s">
        <v>17362</v>
      </c>
      <c r="E2867">
        <v>17384535</v>
      </c>
      <c r="F2867">
        <v>33563232.44</v>
      </c>
      <c r="G2867">
        <v>1.93063734175231</v>
      </c>
      <c r="H2867">
        <v>0.24717126</v>
      </c>
      <c r="I2867">
        <v>0.076653</v>
      </c>
      <c r="J2867">
        <v>0.018726</v>
      </c>
      <c r="K2867">
        <v>0.038242</v>
      </c>
      <c r="L2867">
        <v>0.012847</v>
      </c>
      <c r="M2867">
        <v>0.006837</v>
      </c>
      <c r="N2867">
        <v>0.077122</v>
      </c>
      <c r="O2867">
        <v>0.028511</v>
      </c>
      <c r="P2867" s="3" t="s">
        <v>17455</v>
      </c>
      <c r="Q2867" s="3" t="s">
        <v>477</v>
      </c>
      <c r="R2867" s="3" t="s">
        <v>17456</v>
      </c>
      <c r="S2867" s="3" t="s">
        <v>17457</v>
      </c>
      <c r="T2867" s="3" t="s">
        <v>17458</v>
      </c>
      <c r="U2867" s="3" t="s">
        <v>17459</v>
      </c>
      <c r="V2867" s="3" t="s">
        <v>17460</v>
      </c>
      <c r="W2867" s="3" t="s">
        <v>17461</v>
      </c>
      <c r="X2867" s="3" t="s">
        <v>6086</v>
      </c>
      <c r="Y2867" s="4">
        <v>268</v>
      </c>
      <c r="Z2867" s="4">
        <v>833.29012482</v>
      </c>
      <c r="AA2867" s="4">
        <f t="shared" si="270"/>
        <v>1.9307</v>
      </c>
      <c r="AB2867" s="4">
        <v>16212107</v>
      </c>
      <c r="AC2867" s="4">
        <v>0.513992490192669</v>
      </c>
      <c r="AD2867" s="3">
        <v>0</v>
      </c>
      <c r="AE2867" s="3">
        <v>0</v>
      </c>
      <c r="AF2867" s="3">
        <f t="shared" si="275"/>
        <v>0</v>
      </c>
      <c r="AG2867" s="6">
        <f t="shared" si="271"/>
        <v>0</v>
      </c>
      <c r="AH2867" s="4">
        <f t="shared" si="272"/>
        <v>0</v>
      </c>
      <c r="AI2867" s="4">
        <v>117.017536</v>
      </c>
      <c r="AJ2867" s="4">
        <v>25.075123</v>
      </c>
      <c r="AK2867" s="4">
        <v>0</v>
      </c>
      <c r="AL2867" s="4">
        <v>2015</v>
      </c>
      <c r="AM2867" s="4">
        <v>0</v>
      </c>
      <c r="AN2867" s="1">
        <f t="shared" si="273"/>
        <v>0</v>
      </c>
      <c r="AO2867" s="1">
        <f t="shared" si="274"/>
        <v>0</v>
      </c>
    </row>
    <row r="2868" s="1" customFormat="1" spans="1:41">
      <c r="A2868">
        <v>2016</v>
      </c>
      <c r="B2868" t="s">
        <v>16466</v>
      </c>
      <c r="C2868" s="2">
        <v>350800</v>
      </c>
      <c r="D2868" t="s">
        <v>17362</v>
      </c>
      <c r="E2868">
        <v>18956670</v>
      </c>
      <c r="F2868">
        <v>33796860.16</v>
      </c>
      <c r="G2868">
        <v>1.78284794534061</v>
      </c>
      <c r="H2868">
        <v>0.19682939</v>
      </c>
      <c r="I2868">
        <v>0.052666</v>
      </c>
      <c r="J2868">
        <v>0.015631</v>
      </c>
      <c r="K2868">
        <v>0.025497</v>
      </c>
      <c r="L2868">
        <v>0.009153</v>
      </c>
      <c r="M2868">
        <v>0.002385</v>
      </c>
      <c r="N2868">
        <v>0.072517</v>
      </c>
      <c r="O2868">
        <v>0.040728</v>
      </c>
      <c r="P2868" s="3" t="s">
        <v>17462</v>
      </c>
      <c r="Q2868" s="3" t="s">
        <v>690</v>
      </c>
      <c r="R2868" s="3" t="s">
        <v>17463</v>
      </c>
      <c r="S2868" s="3" t="s">
        <v>17464</v>
      </c>
      <c r="T2868" s="3" t="s">
        <v>17465</v>
      </c>
      <c r="U2868" s="3" t="s">
        <v>17466</v>
      </c>
      <c r="V2868" s="3" t="s">
        <v>10842</v>
      </c>
      <c r="W2868" s="3" t="s">
        <v>17467</v>
      </c>
      <c r="X2868" s="3" t="s">
        <v>17468</v>
      </c>
      <c r="Y2868" s="4">
        <v>269</v>
      </c>
      <c r="Z2868" s="4">
        <v>869.39785243</v>
      </c>
      <c r="AA2868" s="4">
        <f t="shared" si="270"/>
        <v>1.7597</v>
      </c>
      <c r="AB2868" s="4">
        <v>17384535</v>
      </c>
      <c r="AC2868" s="4">
        <v>0.500098422206864</v>
      </c>
      <c r="AD2868" s="3">
        <v>0</v>
      </c>
      <c r="AE2868" s="3">
        <v>0</v>
      </c>
      <c r="AF2868" s="3">
        <f t="shared" si="275"/>
        <v>0</v>
      </c>
      <c r="AG2868" s="6">
        <f t="shared" si="271"/>
        <v>0</v>
      </c>
      <c r="AH2868" s="4">
        <f t="shared" si="272"/>
        <v>0</v>
      </c>
      <c r="AI2868" s="4">
        <v>117.017536</v>
      </c>
      <c r="AJ2868" s="4">
        <v>25.075123</v>
      </c>
      <c r="AK2868" s="4">
        <v>0</v>
      </c>
      <c r="AL2868" s="4">
        <v>2016</v>
      </c>
      <c r="AM2868" s="4">
        <v>0</v>
      </c>
      <c r="AN2868" s="1">
        <f t="shared" si="273"/>
        <v>0</v>
      </c>
      <c r="AO2868" s="1">
        <f t="shared" si="274"/>
        <v>0</v>
      </c>
    </row>
    <row r="2869" s="1" customFormat="1" spans="1:41">
      <c r="A2869">
        <v>2017</v>
      </c>
      <c r="B2869" t="s">
        <v>16466</v>
      </c>
      <c r="C2869" s="2">
        <v>350800</v>
      </c>
      <c r="D2869" t="s">
        <v>17362</v>
      </c>
      <c r="E2869">
        <v>21444810</v>
      </c>
      <c r="F2869">
        <v>30992895.26</v>
      </c>
      <c r="G2869">
        <v>1.44523990933004</v>
      </c>
      <c r="H2869">
        <v>0.17091664</v>
      </c>
      <c r="I2869">
        <v>0.052029</v>
      </c>
      <c r="J2869">
        <v>0.013395</v>
      </c>
      <c r="K2869">
        <v>0.025639</v>
      </c>
      <c r="L2869">
        <v>0.005589</v>
      </c>
      <c r="M2869">
        <v>0.007405</v>
      </c>
      <c r="N2869">
        <v>0.059345</v>
      </c>
      <c r="O2869">
        <v>0.020379</v>
      </c>
      <c r="P2869" s="3" t="s">
        <v>17469</v>
      </c>
      <c r="Q2869" s="3" t="s">
        <v>605</v>
      </c>
      <c r="R2869" s="3" t="s">
        <v>17470</v>
      </c>
      <c r="S2869" s="3" t="s">
        <v>17471</v>
      </c>
      <c r="T2869" s="3" t="s">
        <v>3604</v>
      </c>
      <c r="U2869" s="3" t="s">
        <v>17472</v>
      </c>
      <c r="V2869" s="3" t="s">
        <v>12261</v>
      </c>
      <c r="W2869" s="3" t="s">
        <v>8995</v>
      </c>
      <c r="X2869" s="3" t="s">
        <v>5347</v>
      </c>
      <c r="Y2869" s="4">
        <v>270</v>
      </c>
      <c r="Z2869" s="4">
        <v>997.42741076</v>
      </c>
      <c r="AA2869" s="4">
        <f t="shared" si="270"/>
        <v>1.4315</v>
      </c>
      <c r="AB2869" s="4">
        <v>18956670</v>
      </c>
      <c r="AC2869" s="4">
        <v>0.526161720787459</v>
      </c>
      <c r="AD2869" s="3">
        <v>0</v>
      </c>
      <c r="AE2869" s="3">
        <v>0</v>
      </c>
      <c r="AF2869" s="3">
        <f t="shared" si="275"/>
        <v>0</v>
      </c>
      <c r="AG2869" s="6">
        <f t="shared" si="271"/>
        <v>0</v>
      </c>
      <c r="AH2869" s="4">
        <f t="shared" si="272"/>
        <v>0</v>
      </c>
      <c r="AI2869" s="4">
        <v>117.017536</v>
      </c>
      <c r="AJ2869" s="4">
        <v>25.075123</v>
      </c>
      <c r="AK2869" s="4">
        <v>0</v>
      </c>
      <c r="AL2869" s="4">
        <v>2017</v>
      </c>
      <c r="AM2869" s="4">
        <v>0</v>
      </c>
      <c r="AN2869" s="1">
        <f t="shared" si="273"/>
        <v>0</v>
      </c>
      <c r="AO2869" s="1">
        <f t="shared" si="274"/>
        <v>0</v>
      </c>
    </row>
    <row r="2870" s="1" customFormat="1" spans="1:41">
      <c r="A2870">
        <v>2018</v>
      </c>
      <c r="B2870" t="s">
        <v>16466</v>
      </c>
      <c r="C2870" s="2">
        <v>350800</v>
      </c>
      <c r="D2870" t="s">
        <v>17362</v>
      </c>
      <c r="E2870">
        <v>23932951</v>
      </c>
      <c r="F2870">
        <v>31031353.81</v>
      </c>
      <c r="G2870">
        <v>1.296595384748</v>
      </c>
      <c r="H2870">
        <v>0.23227652</v>
      </c>
      <c r="I2870">
        <v>0.068226</v>
      </c>
      <c r="J2870">
        <v>0.019179</v>
      </c>
      <c r="K2870">
        <v>0.028234</v>
      </c>
      <c r="L2870">
        <v>0.007646</v>
      </c>
      <c r="M2870">
        <v>0.013167</v>
      </c>
      <c r="N2870">
        <v>0.07592</v>
      </c>
      <c r="O2870">
        <v>0.026901</v>
      </c>
      <c r="P2870" s="3" t="s">
        <v>17473</v>
      </c>
      <c r="Q2870" s="3" t="s">
        <v>17474</v>
      </c>
      <c r="R2870" s="3" t="s">
        <v>17475</v>
      </c>
      <c r="S2870" s="3" t="s">
        <v>17476</v>
      </c>
      <c r="T2870" s="3" t="s">
        <v>17477</v>
      </c>
      <c r="U2870" s="3" t="s">
        <v>17478</v>
      </c>
      <c r="V2870" s="3" t="s">
        <v>11542</v>
      </c>
      <c r="W2870" s="3" t="s">
        <v>1356</v>
      </c>
      <c r="X2870" s="3" t="s">
        <v>17479</v>
      </c>
      <c r="Y2870" s="4">
        <v>270</v>
      </c>
      <c r="Z2870" s="4">
        <v>1040.5789147</v>
      </c>
      <c r="AA2870" s="4">
        <f t="shared" si="270"/>
        <v>1.2927</v>
      </c>
      <c r="AB2870" s="4">
        <v>21444810</v>
      </c>
      <c r="AC2870" s="4">
        <v>0.48523578185118</v>
      </c>
      <c r="AD2870" s="3">
        <v>0</v>
      </c>
      <c r="AE2870" s="3">
        <v>0</v>
      </c>
      <c r="AF2870" s="3">
        <f t="shared" si="275"/>
        <v>0</v>
      </c>
      <c r="AG2870" s="6">
        <f t="shared" si="271"/>
        <v>0</v>
      </c>
      <c r="AH2870" s="4">
        <f t="shared" si="272"/>
        <v>0</v>
      </c>
      <c r="AI2870" s="4">
        <v>117.017536</v>
      </c>
      <c r="AJ2870" s="4">
        <v>25.075123</v>
      </c>
      <c r="AK2870" s="4">
        <v>0</v>
      </c>
      <c r="AL2870" s="4">
        <v>2018</v>
      </c>
      <c r="AM2870" s="4">
        <v>0</v>
      </c>
      <c r="AN2870" s="1">
        <f t="shared" si="273"/>
        <v>0</v>
      </c>
      <c r="AO2870" s="1">
        <f t="shared" si="274"/>
        <v>0</v>
      </c>
    </row>
    <row r="2871" s="1" customFormat="1" spans="1:41">
      <c r="A2871">
        <v>2019</v>
      </c>
      <c r="B2871" t="s">
        <v>16466</v>
      </c>
      <c r="C2871" s="2">
        <v>350800</v>
      </c>
      <c r="D2871" t="s">
        <v>17362</v>
      </c>
      <c r="E2871">
        <v>26790000</v>
      </c>
      <c r="F2871">
        <v>31264796.66</v>
      </c>
      <c r="G2871">
        <v>1.16703235013065</v>
      </c>
      <c r="H2871">
        <v>0.25536783</v>
      </c>
      <c r="I2871">
        <v>0.085912</v>
      </c>
      <c r="J2871">
        <v>0.025511</v>
      </c>
      <c r="K2871">
        <v>0.039424</v>
      </c>
      <c r="L2871">
        <v>0.01197</v>
      </c>
      <c r="M2871">
        <v>0.009007</v>
      </c>
      <c r="N2871">
        <v>0.053841</v>
      </c>
      <c r="O2871">
        <v>0.024254</v>
      </c>
      <c r="P2871" s="3" t="s">
        <v>17480</v>
      </c>
      <c r="Q2871" s="3" t="s">
        <v>617</v>
      </c>
      <c r="R2871" s="3" t="s">
        <v>17481</v>
      </c>
      <c r="S2871" s="3" t="s">
        <v>17482</v>
      </c>
      <c r="T2871" s="3" t="s">
        <v>17483</v>
      </c>
      <c r="U2871" s="3" t="s">
        <v>17484</v>
      </c>
      <c r="V2871" s="3" t="s">
        <v>2846</v>
      </c>
      <c r="W2871" s="3" t="s">
        <v>17485</v>
      </c>
      <c r="X2871" s="3" t="s">
        <v>17486</v>
      </c>
      <c r="Y2871" s="4">
        <v>271</v>
      </c>
      <c r="Z2871" s="4">
        <v>978.62326641</v>
      </c>
      <c r="AA2871" s="4">
        <f t="shared" si="270"/>
        <v>1.167</v>
      </c>
      <c r="AB2871" s="4">
        <v>23932951</v>
      </c>
      <c r="AC2871" s="4">
        <v>0.408902047394824</v>
      </c>
      <c r="AD2871" s="3">
        <v>0</v>
      </c>
      <c r="AE2871" s="3">
        <v>0</v>
      </c>
      <c r="AF2871" s="3">
        <f t="shared" si="275"/>
        <v>0</v>
      </c>
      <c r="AG2871" s="6">
        <f t="shared" si="271"/>
        <v>0</v>
      </c>
      <c r="AH2871" s="4">
        <f t="shared" si="272"/>
        <v>0</v>
      </c>
      <c r="AI2871" s="4">
        <v>117.017536</v>
      </c>
      <c r="AJ2871" s="4">
        <v>25.075123</v>
      </c>
      <c r="AK2871" s="4">
        <v>0</v>
      </c>
      <c r="AL2871" s="4">
        <v>2019</v>
      </c>
      <c r="AM2871" s="4">
        <v>0</v>
      </c>
      <c r="AN2871" s="1">
        <f t="shared" si="273"/>
        <v>0</v>
      </c>
      <c r="AO2871" s="1">
        <f t="shared" si="274"/>
        <v>0</v>
      </c>
    </row>
    <row r="2872" s="1" customFormat="1" spans="1:41">
      <c r="A2872">
        <v>2020</v>
      </c>
      <c r="B2872" t="s">
        <v>16466</v>
      </c>
      <c r="C2872" s="2">
        <v>350800</v>
      </c>
      <c r="D2872" t="s">
        <v>17362</v>
      </c>
      <c r="E2872">
        <v>28710000</v>
      </c>
      <c r="F2872">
        <v>31879812.62</v>
      </c>
      <c r="G2872">
        <v>1.11040796307907</v>
      </c>
      <c r="H2872">
        <v>0.24867209</v>
      </c>
      <c r="I2872">
        <v>0.080956</v>
      </c>
      <c r="J2872">
        <v>0.017376</v>
      </c>
      <c r="K2872">
        <v>0.035989</v>
      </c>
      <c r="L2872">
        <v>0.0114</v>
      </c>
      <c r="M2872">
        <v>0.016191</v>
      </c>
      <c r="N2872">
        <v>0.052348</v>
      </c>
      <c r="O2872">
        <v>0.025515</v>
      </c>
      <c r="P2872" s="3" t="s">
        <v>17487</v>
      </c>
      <c r="Q2872" s="3" t="s">
        <v>46</v>
      </c>
      <c r="R2872" s="3" t="s">
        <v>17488</v>
      </c>
      <c r="S2872" s="3" t="s">
        <v>17489</v>
      </c>
      <c r="T2872" s="3" t="s">
        <v>17490</v>
      </c>
      <c r="U2872" s="3" t="s">
        <v>17491</v>
      </c>
      <c r="V2872" s="3" t="s">
        <v>511</v>
      </c>
      <c r="W2872" s="3" t="s">
        <v>981</v>
      </c>
      <c r="X2872" s="3" t="s">
        <v>3899</v>
      </c>
      <c r="Y2872" s="4">
        <v>273</v>
      </c>
      <c r="Z2872" s="4">
        <v>1167.66965919</v>
      </c>
      <c r="AA2872" s="4">
        <f t="shared" si="270"/>
        <v>1.1584</v>
      </c>
      <c r="AB2872" s="4">
        <v>26790000</v>
      </c>
      <c r="AC2872" s="4">
        <v>0.435860268454647</v>
      </c>
      <c r="AD2872" s="3">
        <v>0</v>
      </c>
      <c r="AE2872" s="3">
        <v>0</v>
      </c>
      <c r="AF2872" s="3">
        <f t="shared" si="275"/>
        <v>0</v>
      </c>
      <c r="AG2872" s="6">
        <f t="shared" si="271"/>
        <v>0</v>
      </c>
      <c r="AH2872" s="4">
        <f t="shared" si="272"/>
        <v>0</v>
      </c>
      <c r="AI2872" s="4">
        <v>117.017536</v>
      </c>
      <c r="AJ2872" s="4">
        <v>25.075123</v>
      </c>
      <c r="AK2872" s="4">
        <v>0</v>
      </c>
      <c r="AL2872" s="4">
        <v>2020</v>
      </c>
      <c r="AM2872" s="4">
        <v>0</v>
      </c>
      <c r="AN2872" s="1">
        <f t="shared" si="273"/>
        <v>0</v>
      </c>
      <c r="AO2872" s="1">
        <f t="shared" si="274"/>
        <v>0</v>
      </c>
    </row>
    <row r="2873" s="1" customFormat="1" spans="1:41">
      <c r="A2873">
        <v>2021</v>
      </c>
      <c r="B2873" t="s">
        <v>16466</v>
      </c>
      <c r="C2873" s="2">
        <v>350800</v>
      </c>
      <c r="D2873" t="s">
        <v>17362</v>
      </c>
      <c r="E2873">
        <v>30820000</v>
      </c>
      <c r="F2873">
        <v>32398178.4</v>
      </c>
      <c r="G2873">
        <v>1.05120630759247</v>
      </c>
      <c r="H2873">
        <v>0.19362978</v>
      </c>
      <c r="I2873">
        <v>0.05713</v>
      </c>
      <c r="J2873">
        <v>0.013029</v>
      </c>
      <c r="K2873">
        <v>0.025942</v>
      </c>
      <c r="L2873">
        <v>0.006096</v>
      </c>
      <c r="M2873">
        <v>0.012063</v>
      </c>
      <c r="N2873">
        <v>0.064833</v>
      </c>
      <c r="O2873">
        <v>0.023946</v>
      </c>
      <c r="P2873" s="3" t="s">
        <v>17492</v>
      </c>
      <c r="Q2873" s="3" t="s">
        <v>1146</v>
      </c>
      <c r="R2873" s="3" t="s">
        <v>17493</v>
      </c>
      <c r="S2873" s="3" t="s">
        <v>17494</v>
      </c>
      <c r="T2873" s="3" t="s">
        <v>17495</v>
      </c>
      <c r="U2873" s="3" t="s">
        <v>17496</v>
      </c>
      <c r="V2873" s="3" t="s">
        <v>1045</v>
      </c>
      <c r="W2873" s="3" t="s">
        <v>2448</v>
      </c>
      <c r="X2873" s="3" t="s">
        <v>12881</v>
      </c>
      <c r="Y2873" s="4">
        <v>273</v>
      </c>
      <c r="Z2873" s="4">
        <v>1480.79757835</v>
      </c>
      <c r="AA2873" s="4">
        <f t="shared" si="270"/>
        <v>1.0622</v>
      </c>
      <c r="AB2873" s="4">
        <v>28710000</v>
      </c>
      <c r="AC2873" s="4">
        <v>0.515777630912574</v>
      </c>
      <c r="AD2873" s="3">
        <v>0</v>
      </c>
      <c r="AE2873" s="3">
        <v>0</v>
      </c>
      <c r="AF2873" s="3">
        <f t="shared" si="275"/>
        <v>0</v>
      </c>
      <c r="AG2873" s="6">
        <f t="shared" si="271"/>
        <v>0</v>
      </c>
      <c r="AH2873" s="4">
        <f t="shared" si="272"/>
        <v>0</v>
      </c>
      <c r="AI2873" s="4">
        <v>117.017536</v>
      </c>
      <c r="AJ2873" s="4">
        <v>25.075123</v>
      </c>
      <c r="AK2873" s="4">
        <v>0</v>
      </c>
      <c r="AL2873" s="4">
        <v>2021</v>
      </c>
      <c r="AM2873" s="4">
        <v>0</v>
      </c>
      <c r="AN2873" s="1">
        <f t="shared" si="273"/>
        <v>0</v>
      </c>
      <c r="AO2873" s="1">
        <f t="shared" si="274"/>
        <v>0</v>
      </c>
    </row>
    <row r="2874" s="1" customFormat="1" spans="1:41">
      <c r="A2874">
        <v>2022</v>
      </c>
      <c r="B2874" t="s">
        <v>16466</v>
      </c>
      <c r="C2874" s="2">
        <v>350800</v>
      </c>
      <c r="D2874" t="s">
        <v>17362</v>
      </c>
      <c r="E2874">
        <v>33140000</v>
      </c>
      <c r="F2874">
        <v>30752764.46</v>
      </c>
      <c r="G2874">
        <v>0.927965131563066</v>
      </c>
      <c r="H2874">
        <v>0.22610493</v>
      </c>
      <c r="I2874">
        <v>0.0703</v>
      </c>
      <c r="J2874">
        <v>0.014633</v>
      </c>
      <c r="K2874">
        <v>0.029321</v>
      </c>
      <c r="L2874">
        <v>0.008678</v>
      </c>
      <c r="M2874">
        <v>0.017667</v>
      </c>
      <c r="N2874">
        <v>0.051678</v>
      </c>
      <c r="O2874">
        <v>0.027136</v>
      </c>
      <c r="P2874" s="3" t="s">
        <v>17497</v>
      </c>
      <c r="Q2874" s="3" t="s">
        <v>1384</v>
      </c>
      <c r="R2874" s="3" t="s">
        <v>17498</v>
      </c>
      <c r="S2874" s="3" t="s">
        <v>17499</v>
      </c>
      <c r="T2874" s="3" t="s">
        <v>17500</v>
      </c>
      <c r="U2874" s="3" t="s">
        <v>17501</v>
      </c>
      <c r="V2874" s="3" t="s">
        <v>537</v>
      </c>
      <c r="W2874" s="3" t="s">
        <v>3030</v>
      </c>
      <c r="X2874" s="3" t="s">
        <v>2359</v>
      </c>
      <c r="Y2874" s="4">
        <v>271.6</v>
      </c>
      <c r="Z2874" s="4">
        <v>1609.84052992</v>
      </c>
      <c r="AA2874" s="4">
        <f t="shared" si="270"/>
        <v>0.9892</v>
      </c>
      <c r="AB2874" s="4">
        <v>30820000</v>
      </c>
      <c r="AC2874" s="4">
        <v>0.522336317300454</v>
      </c>
      <c r="AD2874" s="3">
        <v>0</v>
      </c>
      <c r="AE2874" s="3">
        <v>0</v>
      </c>
      <c r="AF2874" s="3">
        <f t="shared" si="275"/>
        <v>0</v>
      </c>
      <c r="AG2874" s="6">
        <f t="shared" si="271"/>
        <v>0</v>
      </c>
      <c r="AH2874" s="4">
        <f t="shared" si="272"/>
        <v>0</v>
      </c>
      <c r="AI2874" s="4">
        <v>117.017536</v>
      </c>
      <c r="AJ2874" s="4">
        <v>25.075123</v>
      </c>
      <c r="AK2874" s="4">
        <v>0</v>
      </c>
      <c r="AL2874" s="4">
        <v>2022</v>
      </c>
      <c r="AM2874" s="4">
        <v>0</v>
      </c>
      <c r="AN2874" s="1">
        <f t="shared" si="273"/>
        <v>0</v>
      </c>
      <c r="AO2874" s="1">
        <f t="shared" si="274"/>
        <v>0</v>
      </c>
    </row>
    <row r="2875" s="1" customFormat="1" spans="1:41">
      <c r="A2875">
        <v>2023</v>
      </c>
      <c r="B2875" t="s">
        <v>16466</v>
      </c>
      <c r="C2875" s="2">
        <v>350800</v>
      </c>
      <c r="D2875" t="s">
        <v>17362</v>
      </c>
      <c r="E2875">
        <v>33180000</v>
      </c>
      <c r="F2875">
        <v>30414398.23</v>
      </c>
      <c r="G2875">
        <v>0.916648530138638</v>
      </c>
      <c r="H2875">
        <v>0.29250019</v>
      </c>
      <c r="I2875">
        <v>0.086646</v>
      </c>
      <c r="J2875">
        <v>0.019414</v>
      </c>
      <c r="K2875">
        <v>0.035878</v>
      </c>
      <c r="L2875">
        <v>0.014438</v>
      </c>
      <c r="M2875">
        <v>0.026448</v>
      </c>
      <c r="N2875">
        <v>0.0417</v>
      </c>
      <c r="O2875">
        <v>0.033503</v>
      </c>
      <c r="P2875" s="3" t="s">
        <v>17502</v>
      </c>
      <c r="Q2875" s="3" t="s">
        <v>188</v>
      </c>
      <c r="R2875" s="3" t="s">
        <v>17503</v>
      </c>
      <c r="S2875" s="3" t="s">
        <v>17504</v>
      </c>
      <c r="T2875" s="3" t="s">
        <v>17505</v>
      </c>
      <c r="U2875" s="3" t="s">
        <v>17506</v>
      </c>
      <c r="V2875" s="3" t="s">
        <v>537</v>
      </c>
      <c r="W2875" s="3" t="s">
        <v>2404</v>
      </c>
      <c r="X2875" s="3" t="s">
        <v>47</v>
      </c>
      <c r="Y2875" s="4">
        <v>269.3</v>
      </c>
      <c r="Z2875" s="4">
        <v>1692.1521</v>
      </c>
      <c r="AA2875" s="4">
        <f t="shared" si="270"/>
        <v>0.9491</v>
      </c>
      <c r="AB2875" s="4">
        <v>33056948</v>
      </c>
      <c r="AC2875" s="4">
        <v>0.51189</v>
      </c>
      <c r="AD2875" s="3">
        <v>0</v>
      </c>
      <c r="AE2875" s="3">
        <v>0</v>
      </c>
      <c r="AF2875" s="3">
        <f t="shared" si="275"/>
        <v>0</v>
      </c>
      <c r="AG2875" s="6">
        <f t="shared" si="271"/>
        <v>0</v>
      </c>
      <c r="AH2875" s="4">
        <f t="shared" si="272"/>
        <v>0</v>
      </c>
      <c r="AI2875" s="4">
        <v>117.017536</v>
      </c>
      <c r="AJ2875" s="4">
        <v>25.075123</v>
      </c>
      <c r="AK2875" s="4">
        <v>0</v>
      </c>
      <c r="AL2875" s="4">
        <v>2023</v>
      </c>
      <c r="AM2875" s="4">
        <v>0</v>
      </c>
      <c r="AN2875" s="1">
        <f t="shared" si="273"/>
        <v>0</v>
      </c>
      <c r="AO2875" s="1">
        <f t="shared" si="274"/>
        <v>0</v>
      </c>
    </row>
    <row r="2876" s="1" customFormat="1" spans="1:41">
      <c r="A2876">
        <v>2024</v>
      </c>
      <c r="B2876" t="s">
        <v>16466</v>
      </c>
      <c r="C2876" s="2">
        <v>350800</v>
      </c>
      <c r="D2876" t="s">
        <v>17362</v>
      </c>
      <c r="E2876">
        <v>34190000</v>
      </c>
      <c r="F2876">
        <v>29652334.46</v>
      </c>
      <c r="G2876">
        <v>0.867280914302428</v>
      </c>
      <c r="H2876">
        <v>0.3260798</v>
      </c>
      <c r="I2876">
        <v>0.093063</v>
      </c>
      <c r="J2876">
        <v>0.020233</v>
      </c>
      <c r="K2876">
        <v>0.038633</v>
      </c>
      <c r="L2876">
        <v>0.017729</v>
      </c>
      <c r="M2876">
        <v>0.032734</v>
      </c>
      <c r="N2876">
        <v>0.03773</v>
      </c>
      <c r="O2876">
        <v>0.035245</v>
      </c>
      <c r="P2876" s="3" t="s">
        <v>17507</v>
      </c>
      <c r="Q2876" s="3" t="s">
        <v>782</v>
      </c>
      <c r="R2876" s="3" t="s">
        <v>17508</v>
      </c>
      <c r="S2876" s="3" t="s">
        <v>17509</v>
      </c>
      <c r="T2876" s="3" t="s">
        <v>17510</v>
      </c>
      <c r="U2876" s="3" t="s">
        <v>17511</v>
      </c>
      <c r="V2876" s="3" t="s">
        <v>50</v>
      </c>
      <c r="W2876" s="3" t="s">
        <v>3030</v>
      </c>
      <c r="X2876" s="3" t="s">
        <v>483</v>
      </c>
      <c r="Y2876" s="4">
        <v>268.8</v>
      </c>
      <c r="Z2876" s="4">
        <v>1778.6702</v>
      </c>
      <c r="AA2876" s="4">
        <f t="shared" si="270"/>
        <v>0.8674</v>
      </c>
      <c r="AB2876" s="4">
        <v>35456256</v>
      </c>
      <c r="AC2876" s="4">
        <v>0.501652</v>
      </c>
      <c r="AD2876" s="3">
        <v>0</v>
      </c>
      <c r="AE2876" s="3">
        <v>0</v>
      </c>
      <c r="AF2876" s="3">
        <f t="shared" si="275"/>
        <v>0</v>
      </c>
      <c r="AG2876" s="6">
        <f t="shared" si="271"/>
        <v>0</v>
      </c>
      <c r="AH2876" s="4">
        <f t="shared" si="272"/>
        <v>0</v>
      </c>
      <c r="AI2876" s="4">
        <v>117.017536</v>
      </c>
      <c r="AJ2876" s="4">
        <v>25.075123</v>
      </c>
      <c r="AK2876" s="4">
        <v>0</v>
      </c>
      <c r="AL2876" s="4">
        <v>2024</v>
      </c>
      <c r="AM2876" s="4">
        <v>0</v>
      </c>
      <c r="AN2876" s="1">
        <f t="shared" si="273"/>
        <v>0</v>
      </c>
      <c r="AO2876" s="1">
        <f t="shared" si="274"/>
        <v>0</v>
      </c>
    </row>
    <row r="2877" s="1" customFormat="1" spans="1:41">
      <c r="A2877">
        <v>2000</v>
      </c>
      <c r="B2877" t="s">
        <v>16466</v>
      </c>
      <c r="C2877" s="2">
        <v>350900</v>
      </c>
      <c r="D2877" t="s">
        <v>17512</v>
      </c>
      <c r="E2877">
        <v>2187279</v>
      </c>
      <c r="F2877">
        <v>1650301.15</v>
      </c>
      <c r="G2877">
        <v>0.754499608874771</v>
      </c>
      <c r="H2877">
        <v>0.07877151</v>
      </c>
      <c r="I2877">
        <v>0.023558</v>
      </c>
      <c r="J2877">
        <v>0.006445</v>
      </c>
      <c r="K2877">
        <v>0.011325</v>
      </c>
      <c r="L2877">
        <v>0.004384</v>
      </c>
      <c r="M2877">
        <v>0.001405</v>
      </c>
      <c r="N2877">
        <v>0.028274</v>
      </c>
      <c r="O2877">
        <v>0.014248</v>
      </c>
      <c r="P2877" s="3" t="s">
        <v>17513</v>
      </c>
      <c r="Q2877" s="3" t="s">
        <v>17514</v>
      </c>
      <c r="R2877" s="3" t="s">
        <v>17515</v>
      </c>
      <c r="S2877" s="3" t="s">
        <v>17516</v>
      </c>
      <c r="T2877" s="3" t="s">
        <v>17517</v>
      </c>
      <c r="U2877" s="3" t="s">
        <v>17518</v>
      </c>
      <c r="V2877" s="3" t="s">
        <v>10233</v>
      </c>
      <c r="W2877" s="3" t="s">
        <v>17519</v>
      </c>
      <c r="X2877" s="3" t="s">
        <v>17520</v>
      </c>
      <c r="Y2877" s="4">
        <v>300</v>
      </c>
      <c r="Z2877" s="4">
        <v>257.7653016</v>
      </c>
      <c r="AA2877" s="4">
        <f t="shared" si="270"/>
        <v>0.8143</v>
      </c>
      <c r="AB2877" s="4">
        <v>33140000</v>
      </c>
      <c r="AC2877" s="4">
        <v>0.0777807186481593</v>
      </c>
      <c r="AD2877" s="3">
        <v>0</v>
      </c>
      <c r="AE2877" s="3">
        <v>0</v>
      </c>
      <c r="AF2877" s="3">
        <f t="shared" si="275"/>
        <v>0</v>
      </c>
      <c r="AG2877" s="6">
        <f t="shared" si="271"/>
        <v>0</v>
      </c>
      <c r="AH2877" s="4">
        <f t="shared" si="272"/>
        <v>0</v>
      </c>
      <c r="AI2877" s="4">
        <v>119.547932</v>
      </c>
      <c r="AJ2877" s="4">
        <v>26.665617</v>
      </c>
      <c r="AK2877" s="4">
        <v>0</v>
      </c>
      <c r="AL2877" s="4">
        <v>2000</v>
      </c>
      <c r="AM2877" s="4">
        <v>0</v>
      </c>
      <c r="AN2877" s="1">
        <f t="shared" si="273"/>
        <v>0</v>
      </c>
      <c r="AO2877" s="1">
        <f t="shared" si="274"/>
        <v>0</v>
      </c>
    </row>
    <row r="2878" s="1" customFormat="1" spans="1:41">
      <c r="A2878">
        <v>2001</v>
      </c>
      <c r="B2878" t="s">
        <v>16466</v>
      </c>
      <c r="C2878" s="2">
        <v>350900</v>
      </c>
      <c r="D2878" t="s">
        <v>17512</v>
      </c>
      <c r="E2878">
        <v>2362256</v>
      </c>
      <c r="F2878">
        <v>1696028.5</v>
      </c>
      <c r="G2878">
        <v>0.717969813601913</v>
      </c>
      <c r="H2878">
        <v>0.08676782</v>
      </c>
      <c r="I2878">
        <v>0.029367</v>
      </c>
      <c r="J2878">
        <v>0.007628</v>
      </c>
      <c r="K2878">
        <v>0.014427</v>
      </c>
      <c r="L2878">
        <v>0.005795</v>
      </c>
      <c r="M2878">
        <v>0.001516</v>
      </c>
      <c r="N2878">
        <v>0.026423</v>
      </c>
      <c r="O2878">
        <v>0.008775</v>
      </c>
      <c r="P2878" s="3" t="s">
        <v>17521</v>
      </c>
      <c r="Q2878" s="3" t="s">
        <v>16430</v>
      </c>
      <c r="R2878" s="3" t="s">
        <v>17522</v>
      </c>
      <c r="S2878" s="3" t="s">
        <v>17523</v>
      </c>
      <c r="T2878" s="3" t="s">
        <v>17524</v>
      </c>
      <c r="U2878" s="3" t="s">
        <v>17525</v>
      </c>
      <c r="V2878" s="3" t="s">
        <v>17526</v>
      </c>
      <c r="W2878" s="3" t="s">
        <v>1965</v>
      </c>
      <c r="X2878" s="3" t="s">
        <v>17527</v>
      </c>
      <c r="Y2878" s="4">
        <v>298</v>
      </c>
      <c r="Z2878" s="4">
        <v>257.74727678</v>
      </c>
      <c r="AA2878" s="4">
        <f t="shared" si="270"/>
        <v>0.7761</v>
      </c>
      <c r="AB2878" s="4">
        <v>4351022</v>
      </c>
      <c r="AC2878" s="4">
        <v>0.592383299325997</v>
      </c>
      <c r="AD2878" s="3">
        <v>0</v>
      </c>
      <c r="AE2878" s="3">
        <v>0</v>
      </c>
      <c r="AF2878" s="3">
        <f t="shared" si="275"/>
        <v>0</v>
      </c>
      <c r="AG2878" s="6">
        <f t="shared" si="271"/>
        <v>0</v>
      </c>
      <c r="AH2878" s="4">
        <f t="shared" si="272"/>
        <v>0</v>
      </c>
      <c r="AI2878" s="4">
        <v>119.547932</v>
      </c>
      <c r="AJ2878" s="4">
        <v>26.665617</v>
      </c>
      <c r="AK2878" s="4">
        <v>0</v>
      </c>
      <c r="AL2878" s="4">
        <v>2001</v>
      </c>
      <c r="AM2878" s="4">
        <v>0</v>
      </c>
      <c r="AN2878" s="1">
        <f t="shared" si="273"/>
        <v>0</v>
      </c>
      <c r="AO2878" s="1">
        <f t="shared" si="274"/>
        <v>0</v>
      </c>
    </row>
    <row r="2879" s="1" customFormat="1" spans="1:41">
      <c r="A2879">
        <v>2002</v>
      </c>
      <c r="B2879" t="s">
        <v>16466</v>
      </c>
      <c r="C2879" s="2">
        <v>350900</v>
      </c>
      <c r="D2879" t="s">
        <v>17512</v>
      </c>
      <c r="E2879">
        <v>2440598</v>
      </c>
      <c r="F2879">
        <v>1819733.75</v>
      </c>
      <c r="G2879">
        <v>0.745609784978927</v>
      </c>
      <c r="H2879">
        <v>0.09171273</v>
      </c>
      <c r="I2879">
        <v>0.029106</v>
      </c>
      <c r="J2879">
        <v>0.008673</v>
      </c>
      <c r="K2879">
        <v>0.013773</v>
      </c>
      <c r="L2879">
        <v>0.003426</v>
      </c>
      <c r="M2879">
        <v>0.003234</v>
      </c>
      <c r="N2879">
        <v>0.024357</v>
      </c>
      <c r="O2879">
        <v>0.016059</v>
      </c>
      <c r="P2879" s="3" t="s">
        <v>3227</v>
      </c>
      <c r="Q2879" s="3" t="s">
        <v>573</v>
      </c>
      <c r="R2879" s="3" t="s">
        <v>3178</v>
      </c>
      <c r="S2879" s="3" t="s">
        <v>17528</v>
      </c>
      <c r="T2879" s="3" t="s">
        <v>17529</v>
      </c>
      <c r="U2879" s="3" t="s">
        <v>17530</v>
      </c>
      <c r="V2879" s="3" t="s">
        <v>4377</v>
      </c>
      <c r="W2879" s="3" t="s">
        <v>2468</v>
      </c>
      <c r="X2879" s="3" t="s">
        <v>177</v>
      </c>
      <c r="Y2879" s="4">
        <v>296</v>
      </c>
      <c r="Z2879" s="4">
        <v>281.2464592</v>
      </c>
      <c r="AA2879" s="4">
        <f t="shared" si="270"/>
        <v>0.7646</v>
      </c>
      <c r="AB2879" s="4">
        <v>2362256</v>
      </c>
      <c r="AC2879" s="4">
        <v>1.19058416699968</v>
      </c>
      <c r="AD2879" s="3">
        <v>0</v>
      </c>
      <c r="AE2879" s="3">
        <v>0</v>
      </c>
      <c r="AF2879" s="3">
        <f t="shared" si="275"/>
        <v>0</v>
      </c>
      <c r="AG2879" s="6">
        <f t="shared" si="271"/>
        <v>0</v>
      </c>
      <c r="AH2879" s="4">
        <f t="shared" si="272"/>
        <v>0</v>
      </c>
      <c r="AI2879" s="4">
        <v>119.547932</v>
      </c>
      <c r="AJ2879" s="4">
        <v>26.665617</v>
      </c>
      <c r="AK2879" s="4">
        <v>0</v>
      </c>
      <c r="AL2879" s="4">
        <v>2002</v>
      </c>
      <c r="AM2879" s="4">
        <v>0</v>
      </c>
      <c r="AN2879" s="1">
        <f t="shared" si="273"/>
        <v>0</v>
      </c>
      <c r="AO2879" s="1">
        <f t="shared" si="274"/>
        <v>0</v>
      </c>
    </row>
    <row r="2880" s="1" customFormat="1" spans="1:41">
      <c r="A2880">
        <v>2003</v>
      </c>
      <c r="B2880" t="s">
        <v>16466</v>
      </c>
      <c r="C2880" s="2">
        <v>350900</v>
      </c>
      <c r="D2880" t="s">
        <v>17512</v>
      </c>
      <c r="E2880">
        <v>2698690</v>
      </c>
      <c r="F2880">
        <v>1983755.33</v>
      </c>
      <c r="G2880">
        <v>0.735080846632996</v>
      </c>
      <c r="H2880">
        <v>0.1318768</v>
      </c>
      <c r="I2880">
        <v>0.044349</v>
      </c>
      <c r="J2880">
        <v>0.009096</v>
      </c>
      <c r="K2880">
        <v>0.019651</v>
      </c>
      <c r="L2880">
        <v>0.006745</v>
      </c>
      <c r="M2880">
        <v>0.008856</v>
      </c>
      <c r="N2880">
        <v>0.029046</v>
      </c>
      <c r="O2880">
        <v>0.012018</v>
      </c>
      <c r="P2880" s="3" t="s">
        <v>17531</v>
      </c>
      <c r="Q2880" s="3" t="s">
        <v>17532</v>
      </c>
      <c r="R2880" s="3" t="s">
        <v>17533</v>
      </c>
      <c r="S2880" s="3" t="s">
        <v>17534</v>
      </c>
      <c r="T2880" s="3" t="s">
        <v>17535</v>
      </c>
      <c r="U2880" s="3" t="s">
        <v>4142</v>
      </c>
      <c r="V2880" s="3" t="s">
        <v>4030</v>
      </c>
      <c r="W2880" s="3" t="s">
        <v>858</v>
      </c>
      <c r="X2880" s="3" t="s">
        <v>741</v>
      </c>
      <c r="Y2880" s="4">
        <v>295</v>
      </c>
      <c r="Z2880" s="4">
        <v>304.5394638</v>
      </c>
      <c r="AA2880" s="4">
        <f t="shared" si="270"/>
        <v>0.7502</v>
      </c>
      <c r="AB2880" s="4">
        <v>2440598</v>
      </c>
      <c r="AC2880" s="4">
        <v>1.24780674162644</v>
      </c>
      <c r="AD2880" s="3">
        <v>0</v>
      </c>
      <c r="AE2880" s="3">
        <v>0</v>
      </c>
      <c r="AF2880" s="3">
        <f t="shared" si="275"/>
        <v>0</v>
      </c>
      <c r="AG2880" s="6">
        <f t="shared" si="271"/>
        <v>0</v>
      </c>
      <c r="AH2880" s="4">
        <f t="shared" si="272"/>
        <v>0</v>
      </c>
      <c r="AI2880" s="4">
        <v>119.547932</v>
      </c>
      <c r="AJ2880" s="4">
        <v>26.665617</v>
      </c>
      <c r="AK2880" s="4">
        <v>0</v>
      </c>
      <c r="AL2880" s="4">
        <v>2003</v>
      </c>
      <c r="AM2880" s="4">
        <v>0</v>
      </c>
      <c r="AN2880" s="1">
        <f t="shared" si="273"/>
        <v>0</v>
      </c>
      <c r="AO2880" s="1">
        <f t="shared" si="274"/>
        <v>0</v>
      </c>
    </row>
    <row r="2881" s="1" customFormat="1" spans="1:41">
      <c r="A2881">
        <v>2004</v>
      </c>
      <c r="B2881" t="s">
        <v>16466</v>
      </c>
      <c r="C2881" s="2">
        <v>350900</v>
      </c>
      <c r="D2881" t="s">
        <v>17512</v>
      </c>
      <c r="E2881">
        <v>3090407</v>
      </c>
      <c r="F2881">
        <v>2343087.31</v>
      </c>
      <c r="G2881">
        <v>0.758180818901847</v>
      </c>
      <c r="H2881">
        <v>0.14460191</v>
      </c>
      <c r="I2881">
        <v>0.047189</v>
      </c>
      <c r="J2881">
        <v>0.011097</v>
      </c>
      <c r="K2881">
        <v>0.022747</v>
      </c>
      <c r="L2881">
        <v>0.008638</v>
      </c>
      <c r="M2881">
        <v>0.004708</v>
      </c>
      <c r="N2881">
        <v>0.040398</v>
      </c>
      <c r="O2881">
        <v>0.015073</v>
      </c>
      <c r="P2881" s="3" t="s">
        <v>17536</v>
      </c>
      <c r="Q2881" s="3" t="s">
        <v>155</v>
      </c>
      <c r="R2881" s="3" t="s">
        <v>17537</v>
      </c>
      <c r="S2881" s="3" t="s">
        <v>17538</v>
      </c>
      <c r="T2881" s="3" t="s">
        <v>17539</v>
      </c>
      <c r="U2881" s="3" t="s">
        <v>17540</v>
      </c>
      <c r="V2881" s="3" t="s">
        <v>17541</v>
      </c>
      <c r="W2881" s="3" t="s">
        <v>17542</v>
      </c>
      <c r="X2881" s="3" t="s">
        <v>10682</v>
      </c>
      <c r="Y2881" s="4">
        <v>293</v>
      </c>
      <c r="Z2881" s="4">
        <v>357.8836524</v>
      </c>
      <c r="AA2881" s="4">
        <f t="shared" si="270"/>
        <v>0.7939</v>
      </c>
      <c r="AB2881" s="4">
        <v>2698690</v>
      </c>
      <c r="AC2881" s="4">
        <v>1.32613843160941</v>
      </c>
      <c r="AD2881" s="3">
        <v>0</v>
      </c>
      <c r="AE2881" s="3">
        <v>0</v>
      </c>
      <c r="AF2881" s="3">
        <f t="shared" si="275"/>
        <v>0</v>
      </c>
      <c r="AG2881" s="6">
        <f t="shared" si="271"/>
        <v>0</v>
      </c>
      <c r="AH2881" s="4">
        <f t="shared" si="272"/>
        <v>0</v>
      </c>
      <c r="AI2881" s="4">
        <v>119.547932</v>
      </c>
      <c r="AJ2881" s="4">
        <v>26.665617</v>
      </c>
      <c r="AK2881" s="4">
        <v>0</v>
      </c>
      <c r="AL2881" s="4">
        <v>2004</v>
      </c>
      <c r="AM2881" s="4">
        <v>0</v>
      </c>
      <c r="AN2881" s="1">
        <f t="shared" si="273"/>
        <v>0</v>
      </c>
      <c r="AO2881" s="1">
        <f t="shared" si="274"/>
        <v>0</v>
      </c>
    </row>
    <row r="2882" s="1" customFormat="1" spans="1:41">
      <c r="A2882">
        <v>2005</v>
      </c>
      <c r="B2882" t="s">
        <v>16466</v>
      </c>
      <c r="C2882" s="2">
        <v>350900</v>
      </c>
      <c r="D2882" t="s">
        <v>17512</v>
      </c>
      <c r="E2882">
        <v>3435992</v>
      </c>
      <c r="F2882">
        <v>2664408.15</v>
      </c>
      <c r="G2882">
        <v>0.775440731526732</v>
      </c>
      <c r="H2882">
        <v>0.15445141</v>
      </c>
      <c r="I2882">
        <v>0.049303</v>
      </c>
      <c r="J2882">
        <v>0.014419</v>
      </c>
      <c r="K2882">
        <v>0.021012</v>
      </c>
      <c r="L2882">
        <v>0.006594</v>
      </c>
      <c r="M2882">
        <v>0.007278</v>
      </c>
      <c r="N2882">
        <v>0.036133</v>
      </c>
      <c r="O2882">
        <v>0.020085</v>
      </c>
      <c r="P2882" s="3" t="s">
        <v>17543</v>
      </c>
      <c r="Q2882" s="3" t="s">
        <v>1045</v>
      </c>
      <c r="R2882" s="3" t="s">
        <v>17544</v>
      </c>
      <c r="S2882" s="3" t="s">
        <v>17545</v>
      </c>
      <c r="T2882" s="3" t="s">
        <v>17546</v>
      </c>
      <c r="U2882" s="3" t="s">
        <v>17547</v>
      </c>
      <c r="V2882" s="3" t="s">
        <v>17548</v>
      </c>
      <c r="W2882" s="3" t="s">
        <v>10648</v>
      </c>
      <c r="X2882" s="3" t="s">
        <v>17549</v>
      </c>
      <c r="Y2882" s="4">
        <v>291</v>
      </c>
      <c r="Z2882" s="4">
        <v>380.1777876</v>
      </c>
      <c r="AA2882" s="4">
        <f t="shared" si="270"/>
        <v>0.837</v>
      </c>
      <c r="AB2882" s="4">
        <v>3090407</v>
      </c>
      <c r="AC2882" s="4">
        <v>1.23018679287227</v>
      </c>
      <c r="AD2882" s="3">
        <v>0</v>
      </c>
      <c r="AE2882" s="3">
        <v>0</v>
      </c>
      <c r="AF2882" s="3">
        <f t="shared" si="275"/>
        <v>0</v>
      </c>
      <c r="AG2882" s="6">
        <f t="shared" si="271"/>
        <v>0</v>
      </c>
      <c r="AH2882" s="4">
        <f t="shared" si="272"/>
        <v>0</v>
      </c>
      <c r="AI2882" s="4">
        <v>119.547932</v>
      </c>
      <c r="AJ2882" s="4">
        <v>26.665617</v>
      </c>
      <c r="AK2882" s="4">
        <v>0</v>
      </c>
      <c r="AL2882" s="4">
        <v>2005</v>
      </c>
      <c r="AM2882" s="4">
        <v>0</v>
      </c>
      <c r="AN2882" s="1">
        <f t="shared" si="273"/>
        <v>0</v>
      </c>
      <c r="AO2882" s="1">
        <f t="shared" si="274"/>
        <v>0</v>
      </c>
    </row>
    <row r="2883" s="1" customFormat="1" spans="1:41">
      <c r="A2883">
        <v>2006</v>
      </c>
      <c r="B2883" t="s">
        <v>16466</v>
      </c>
      <c r="C2883" s="2">
        <v>350900</v>
      </c>
      <c r="D2883" t="s">
        <v>17512</v>
      </c>
      <c r="E2883">
        <v>3839988</v>
      </c>
      <c r="F2883">
        <v>10386089.65</v>
      </c>
      <c r="G2883">
        <v>2.70471929860197</v>
      </c>
      <c r="H2883">
        <v>0.11966224</v>
      </c>
      <c r="I2883">
        <v>0.036235</v>
      </c>
      <c r="J2883">
        <v>0.010733</v>
      </c>
      <c r="K2883">
        <v>0.015854</v>
      </c>
      <c r="L2883">
        <v>0.003748</v>
      </c>
      <c r="M2883">
        <v>0.005901</v>
      </c>
      <c r="N2883">
        <v>0.035058</v>
      </c>
      <c r="O2883">
        <v>0.018963</v>
      </c>
      <c r="P2883" s="3" t="s">
        <v>17550</v>
      </c>
      <c r="Q2883" s="3" t="s">
        <v>354</v>
      </c>
      <c r="R2883" s="3" t="s">
        <v>17551</v>
      </c>
      <c r="S2883" s="3" t="s">
        <v>17552</v>
      </c>
      <c r="T2883" s="3" t="s">
        <v>17553</v>
      </c>
      <c r="U2883" s="3" t="s">
        <v>17554</v>
      </c>
      <c r="V2883" s="3" t="s">
        <v>10196</v>
      </c>
      <c r="W2883" s="3" t="s">
        <v>4552</v>
      </c>
      <c r="X2883" s="3" t="s">
        <v>17555</v>
      </c>
      <c r="Y2883" s="4">
        <v>290</v>
      </c>
      <c r="Z2883" s="4">
        <v>425.0696958</v>
      </c>
      <c r="AA2883" s="4">
        <f t="shared" ref="AA2883:AA2946" si="276">ROUND(F2883/P2883,4)</f>
        <v>2.8604</v>
      </c>
      <c r="AB2883" s="4">
        <v>3435992</v>
      </c>
      <c r="AC2883" s="4">
        <v>1.23710909629592</v>
      </c>
      <c r="AD2883" s="3">
        <v>0</v>
      </c>
      <c r="AE2883" s="3">
        <v>0</v>
      </c>
      <c r="AF2883" s="3">
        <f t="shared" si="275"/>
        <v>0</v>
      </c>
      <c r="AG2883" s="6">
        <f t="shared" ref="AG2883:AG2946" si="277">IF(OR(D2883="北京市",D2883="上海市",D2883="天津市",D2883="重庆市",D2883="深圳市",D2883="广州市",D2883="武汉市"),1,0)</f>
        <v>0</v>
      </c>
      <c r="AH2883" s="4">
        <f t="shared" ref="AH2883:AH2946" si="278">AF2883*AG2883</f>
        <v>0</v>
      </c>
      <c r="AI2883" s="4">
        <v>119.547932</v>
      </c>
      <c r="AJ2883" s="4">
        <v>26.665617</v>
      </c>
      <c r="AK2883" s="4">
        <v>0</v>
      </c>
      <c r="AL2883" s="4">
        <v>2006</v>
      </c>
      <c r="AM2883" s="4">
        <v>0</v>
      </c>
      <c r="AN2883" s="1">
        <f t="shared" ref="AN2883:AN2946" si="279">IF(OR(D2883="湖州市",D2883="衢州市",D2883="广州市",D2883="哈密市",D2883="昌吉市",D2883="克拉玛依市",D2883="贵阳市",D2883="南昌市"),1,0)</f>
        <v>0</v>
      </c>
      <c r="AO2883" s="1">
        <f t="shared" ref="AO2883:AO2946" si="280">AM2883*AN2883</f>
        <v>0</v>
      </c>
    </row>
    <row r="2884" s="1" customFormat="1" spans="1:41">
      <c r="A2884">
        <v>2007</v>
      </c>
      <c r="B2884" t="s">
        <v>16466</v>
      </c>
      <c r="C2884" s="2">
        <v>350900</v>
      </c>
      <c r="D2884" t="s">
        <v>17512</v>
      </c>
      <c r="E2884">
        <v>4574559</v>
      </c>
      <c r="F2884">
        <v>9854271.28</v>
      </c>
      <c r="G2884">
        <v>2.15414672321419</v>
      </c>
      <c r="H2884">
        <v>0.14383559</v>
      </c>
      <c r="I2884">
        <v>0.041495</v>
      </c>
      <c r="J2884">
        <v>0.011416</v>
      </c>
      <c r="K2884">
        <v>0.019416</v>
      </c>
      <c r="L2884">
        <v>0.007942</v>
      </c>
      <c r="M2884">
        <v>0.002721</v>
      </c>
      <c r="N2884">
        <v>0.043803</v>
      </c>
      <c r="O2884">
        <v>0.02805</v>
      </c>
      <c r="P2884" s="3" t="s">
        <v>12022</v>
      </c>
      <c r="Q2884" s="3" t="s">
        <v>1279</v>
      </c>
      <c r="R2884" s="3" t="s">
        <v>17556</v>
      </c>
      <c r="S2884" s="3" t="s">
        <v>17557</v>
      </c>
      <c r="T2884" s="3" t="s">
        <v>17558</v>
      </c>
      <c r="U2884" s="3" t="s">
        <v>17559</v>
      </c>
      <c r="V2884" s="3" t="s">
        <v>4580</v>
      </c>
      <c r="W2884" s="3" t="s">
        <v>4305</v>
      </c>
      <c r="X2884" s="3" t="s">
        <v>17560</v>
      </c>
      <c r="Y2884" s="4">
        <v>288</v>
      </c>
      <c r="Z2884" s="4">
        <v>475.4435088</v>
      </c>
      <c r="AA2884" s="4">
        <f t="shared" si="276"/>
        <v>2.1436</v>
      </c>
      <c r="AB2884" s="4">
        <v>3839988</v>
      </c>
      <c r="AC2884" s="4">
        <v>1.23813800668127</v>
      </c>
      <c r="AD2884" s="3">
        <v>0</v>
      </c>
      <c r="AE2884" s="3">
        <v>0</v>
      </c>
      <c r="AF2884" s="3">
        <f t="shared" si="275"/>
        <v>0</v>
      </c>
      <c r="AG2884" s="6">
        <f t="shared" si="277"/>
        <v>0</v>
      </c>
      <c r="AH2884" s="4">
        <f t="shared" si="278"/>
        <v>0</v>
      </c>
      <c r="AI2884" s="4">
        <v>119.547932</v>
      </c>
      <c r="AJ2884" s="4">
        <v>26.665617</v>
      </c>
      <c r="AK2884" s="4">
        <v>0</v>
      </c>
      <c r="AL2884" s="4">
        <v>2007</v>
      </c>
      <c r="AM2884" s="4">
        <v>0</v>
      </c>
      <c r="AN2884" s="1">
        <f t="shared" si="279"/>
        <v>0</v>
      </c>
      <c r="AO2884" s="1">
        <f t="shared" si="280"/>
        <v>0</v>
      </c>
    </row>
    <row r="2885" s="1" customFormat="1" spans="1:41">
      <c r="A2885">
        <v>2008</v>
      </c>
      <c r="B2885" t="s">
        <v>16466</v>
      </c>
      <c r="C2885" s="2">
        <v>350900</v>
      </c>
      <c r="D2885" t="s">
        <v>17512</v>
      </c>
      <c r="E2885">
        <v>5426716</v>
      </c>
      <c r="F2885">
        <v>13121488.93</v>
      </c>
      <c r="G2885">
        <v>2.41794280924227</v>
      </c>
      <c r="H2885">
        <v>0.18032166</v>
      </c>
      <c r="I2885">
        <v>0.058539</v>
      </c>
      <c r="J2885">
        <v>0.013612</v>
      </c>
      <c r="K2885">
        <v>0.024477</v>
      </c>
      <c r="L2885">
        <v>0.00965</v>
      </c>
      <c r="M2885">
        <v>0.010801</v>
      </c>
      <c r="N2885">
        <v>0.040479</v>
      </c>
      <c r="O2885">
        <v>0.017734</v>
      </c>
      <c r="P2885" s="3" t="s">
        <v>17561</v>
      </c>
      <c r="Q2885" s="3" t="s">
        <v>256</v>
      </c>
      <c r="R2885" s="3" t="s">
        <v>17562</v>
      </c>
      <c r="S2885" s="3" t="s">
        <v>17563</v>
      </c>
      <c r="T2885" s="3" t="s">
        <v>17564</v>
      </c>
      <c r="U2885" s="3" t="s">
        <v>17565</v>
      </c>
      <c r="V2885" s="3" t="s">
        <v>2210</v>
      </c>
      <c r="W2885" s="3" t="s">
        <v>9568</v>
      </c>
      <c r="X2885" s="3" t="s">
        <v>9413</v>
      </c>
      <c r="Y2885" s="4">
        <v>286</v>
      </c>
      <c r="Z2885" s="4">
        <v>559.6198586</v>
      </c>
      <c r="AA2885" s="4">
        <f t="shared" si="276"/>
        <v>2.4213</v>
      </c>
      <c r="AB2885" s="4">
        <v>4574559</v>
      </c>
      <c r="AC2885" s="4">
        <v>1.22333072674328</v>
      </c>
      <c r="AD2885" s="3">
        <v>0</v>
      </c>
      <c r="AE2885" s="3">
        <v>0</v>
      </c>
      <c r="AF2885" s="3">
        <f t="shared" si="275"/>
        <v>0</v>
      </c>
      <c r="AG2885" s="6">
        <f t="shared" si="277"/>
        <v>0</v>
      </c>
      <c r="AH2885" s="4">
        <f t="shared" si="278"/>
        <v>0</v>
      </c>
      <c r="AI2885" s="4">
        <v>119.547932</v>
      </c>
      <c r="AJ2885" s="4">
        <v>26.665617</v>
      </c>
      <c r="AK2885" s="4">
        <v>0</v>
      </c>
      <c r="AL2885" s="4">
        <v>2008</v>
      </c>
      <c r="AM2885" s="4">
        <v>0</v>
      </c>
      <c r="AN2885" s="1">
        <f t="shared" si="279"/>
        <v>0</v>
      </c>
      <c r="AO2885" s="1">
        <f t="shared" si="280"/>
        <v>0</v>
      </c>
    </row>
    <row r="2886" s="1" customFormat="1" spans="1:41">
      <c r="A2886">
        <v>2009</v>
      </c>
      <c r="B2886" t="s">
        <v>16466</v>
      </c>
      <c r="C2886" s="2">
        <v>350900</v>
      </c>
      <c r="D2886" t="s">
        <v>17512</v>
      </c>
      <c r="E2886">
        <v>6122829</v>
      </c>
      <c r="F2886">
        <v>16300346.11</v>
      </c>
      <c r="G2886">
        <v>2.66222462035115</v>
      </c>
      <c r="H2886">
        <v>0.14735483</v>
      </c>
      <c r="I2886">
        <v>0.039695</v>
      </c>
      <c r="J2886">
        <v>0.01103</v>
      </c>
      <c r="K2886">
        <v>0.01658</v>
      </c>
      <c r="L2886">
        <v>0.006832</v>
      </c>
      <c r="M2886">
        <v>0.005252</v>
      </c>
      <c r="N2886">
        <v>0.061571</v>
      </c>
      <c r="O2886">
        <v>0.022047</v>
      </c>
      <c r="P2886" s="3" t="s">
        <v>17566</v>
      </c>
      <c r="Q2886" s="3" t="s">
        <v>695</v>
      </c>
      <c r="R2886" s="3" t="s">
        <v>17567</v>
      </c>
      <c r="S2886" s="3" t="s">
        <v>17568</v>
      </c>
      <c r="T2886" s="3" t="s">
        <v>17569</v>
      </c>
      <c r="U2886" s="3" t="s">
        <v>17570</v>
      </c>
      <c r="V2886" s="3" t="s">
        <v>17571</v>
      </c>
      <c r="W2886" s="3" t="s">
        <v>17572</v>
      </c>
      <c r="X2886" s="3" t="s">
        <v>2396</v>
      </c>
      <c r="Y2886" s="4">
        <v>285</v>
      </c>
      <c r="Z2886" s="4">
        <v>518.03138152</v>
      </c>
      <c r="AA2886" s="4">
        <f t="shared" si="276"/>
        <v>2.6104</v>
      </c>
      <c r="AB2886" s="4">
        <v>5426716</v>
      </c>
      <c r="AC2886" s="4">
        <v>0.954594604766492</v>
      </c>
      <c r="AD2886" s="3">
        <v>0</v>
      </c>
      <c r="AE2886" s="3">
        <v>0</v>
      </c>
      <c r="AF2886" s="3">
        <f t="shared" si="275"/>
        <v>0</v>
      </c>
      <c r="AG2886" s="6">
        <f t="shared" si="277"/>
        <v>0</v>
      </c>
      <c r="AH2886" s="4">
        <f t="shared" si="278"/>
        <v>0</v>
      </c>
      <c r="AI2886" s="4">
        <v>119.547932</v>
      </c>
      <c r="AJ2886" s="4">
        <v>26.665617</v>
      </c>
      <c r="AK2886" s="4">
        <v>0</v>
      </c>
      <c r="AL2886" s="4">
        <v>2009</v>
      </c>
      <c r="AM2886" s="4">
        <v>0</v>
      </c>
      <c r="AN2886" s="1">
        <f t="shared" si="279"/>
        <v>0</v>
      </c>
      <c r="AO2886" s="1">
        <f t="shared" si="280"/>
        <v>0</v>
      </c>
    </row>
    <row r="2887" s="1" customFormat="1" spans="1:41">
      <c r="A2887">
        <v>2010</v>
      </c>
      <c r="B2887" t="s">
        <v>16466</v>
      </c>
      <c r="C2887" s="2">
        <v>350900</v>
      </c>
      <c r="D2887" t="s">
        <v>17512</v>
      </c>
      <c r="E2887">
        <v>7386099</v>
      </c>
      <c r="F2887">
        <v>16460597.93</v>
      </c>
      <c r="G2887">
        <v>2.22859156504672</v>
      </c>
      <c r="H2887">
        <v>0.18525632</v>
      </c>
      <c r="I2887">
        <v>0.060236</v>
      </c>
      <c r="J2887">
        <v>0.014723</v>
      </c>
      <c r="K2887">
        <v>0.024429</v>
      </c>
      <c r="L2887">
        <v>0.006106</v>
      </c>
      <c r="M2887">
        <v>0.014978</v>
      </c>
      <c r="N2887">
        <v>0.042007</v>
      </c>
      <c r="O2887">
        <v>0.016109</v>
      </c>
      <c r="P2887" s="3" t="s">
        <v>17573</v>
      </c>
      <c r="Q2887" s="3" t="s">
        <v>3583</v>
      </c>
      <c r="R2887" s="3" t="s">
        <v>17574</v>
      </c>
      <c r="S2887" s="3" t="s">
        <v>17575</v>
      </c>
      <c r="T2887" s="3" t="s">
        <v>17576</v>
      </c>
      <c r="U2887" s="3" t="s">
        <v>17577</v>
      </c>
      <c r="V2887" s="3" t="s">
        <v>1794</v>
      </c>
      <c r="W2887" s="3" t="s">
        <v>17578</v>
      </c>
      <c r="X2887" s="3" t="s">
        <v>17579</v>
      </c>
      <c r="Y2887" s="4">
        <v>282.2</v>
      </c>
      <c r="Z2887" s="4">
        <v>609.22825635</v>
      </c>
      <c r="AA2887" s="4">
        <f t="shared" si="276"/>
        <v>2.1683</v>
      </c>
      <c r="AB2887" s="4">
        <v>6122829</v>
      </c>
      <c r="AC2887" s="4">
        <v>0.995011058368607</v>
      </c>
      <c r="AD2887" s="3">
        <v>0</v>
      </c>
      <c r="AE2887" s="3">
        <v>0</v>
      </c>
      <c r="AF2887" s="3">
        <f t="shared" si="275"/>
        <v>0</v>
      </c>
      <c r="AG2887" s="6">
        <f t="shared" si="277"/>
        <v>0</v>
      </c>
      <c r="AH2887" s="4">
        <f t="shared" si="278"/>
        <v>0</v>
      </c>
      <c r="AI2887" s="4">
        <v>119.547932</v>
      </c>
      <c r="AJ2887" s="4">
        <v>26.665617</v>
      </c>
      <c r="AK2887" s="4">
        <v>0</v>
      </c>
      <c r="AL2887" s="4">
        <v>2010</v>
      </c>
      <c r="AM2887" s="4">
        <v>0</v>
      </c>
      <c r="AN2887" s="1">
        <f t="shared" si="279"/>
        <v>0</v>
      </c>
      <c r="AO2887" s="1">
        <f t="shared" si="280"/>
        <v>0</v>
      </c>
    </row>
    <row r="2888" s="1" customFormat="1" spans="1:41">
      <c r="A2888">
        <v>2011</v>
      </c>
      <c r="B2888" t="s">
        <v>16466</v>
      </c>
      <c r="C2888" s="2">
        <v>350900</v>
      </c>
      <c r="D2888" t="s">
        <v>17512</v>
      </c>
      <c r="E2888">
        <v>9301166</v>
      </c>
      <c r="F2888">
        <v>20060878.56</v>
      </c>
      <c r="G2888">
        <v>2.15681330276226</v>
      </c>
      <c r="H2888">
        <v>0.1412432</v>
      </c>
      <c r="I2888">
        <v>0.03943</v>
      </c>
      <c r="J2888">
        <v>0.01112</v>
      </c>
      <c r="K2888">
        <v>0.017699</v>
      </c>
      <c r="L2888">
        <v>0.007866</v>
      </c>
      <c r="M2888">
        <v>0.002745</v>
      </c>
      <c r="N2888">
        <v>0.051196</v>
      </c>
      <c r="O2888">
        <v>0.024933</v>
      </c>
      <c r="P2888" s="3" t="s">
        <v>17580</v>
      </c>
      <c r="Q2888" s="3" t="s">
        <v>755</v>
      </c>
      <c r="R2888" s="3" t="s">
        <v>17581</v>
      </c>
      <c r="S2888" s="3" t="s">
        <v>17582</v>
      </c>
      <c r="T2888" s="3" t="s">
        <v>17583</v>
      </c>
      <c r="U2888" s="3" t="s">
        <v>17584</v>
      </c>
      <c r="V2888" s="3" t="s">
        <v>8823</v>
      </c>
      <c r="W2888" s="3" t="s">
        <v>980</v>
      </c>
      <c r="X2888" s="3" t="s">
        <v>17585</v>
      </c>
      <c r="Y2888" s="4">
        <v>288</v>
      </c>
      <c r="Z2888" s="4">
        <v>686.81213919</v>
      </c>
      <c r="AA2888" s="4">
        <f t="shared" si="276"/>
        <v>2.1282</v>
      </c>
      <c r="AB2888" s="4">
        <v>7386099</v>
      </c>
      <c r="AC2888" s="4">
        <v>0.92987128819963</v>
      </c>
      <c r="AD2888" s="3">
        <v>0</v>
      </c>
      <c r="AE2888" s="3">
        <v>0</v>
      </c>
      <c r="AF2888" s="3">
        <f t="shared" si="275"/>
        <v>0</v>
      </c>
      <c r="AG2888" s="6">
        <f t="shared" si="277"/>
        <v>0</v>
      </c>
      <c r="AH2888" s="4">
        <f t="shared" si="278"/>
        <v>0</v>
      </c>
      <c r="AI2888" s="4">
        <v>119.547932</v>
      </c>
      <c r="AJ2888" s="4">
        <v>26.665617</v>
      </c>
      <c r="AK2888" s="4">
        <v>0</v>
      </c>
      <c r="AL2888" s="4">
        <v>2011</v>
      </c>
      <c r="AM2888" s="4">
        <v>0</v>
      </c>
      <c r="AN2888" s="1">
        <f t="shared" si="279"/>
        <v>0</v>
      </c>
      <c r="AO2888" s="1">
        <f t="shared" si="280"/>
        <v>0</v>
      </c>
    </row>
    <row r="2889" s="1" customFormat="1" spans="1:41">
      <c r="A2889">
        <v>2012</v>
      </c>
      <c r="B2889" t="s">
        <v>16466</v>
      </c>
      <c r="C2889" s="2">
        <v>350900</v>
      </c>
      <c r="D2889" t="s">
        <v>17512</v>
      </c>
      <c r="E2889">
        <v>10777262</v>
      </c>
      <c r="F2889">
        <v>19858473.77</v>
      </c>
      <c r="G2889">
        <v>1.84262698355111</v>
      </c>
      <c r="H2889">
        <v>0.13311434</v>
      </c>
      <c r="I2889">
        <v>0.036461</v>
      </c>
      <c r="J2889">
        <v>0.007761</v>
      </c>
      <c r="K2889">
        <v>0.014904</v>
      </c>
      <c r="L2889">
        <v>0.004453</v>
      </c>
      <c r="M2889">
        <v>0.009343</v>
      </c>
      <c r="N2889">
        <v>0.051945</v>
      </c>
      <c r="O2889">
        <v>0.019138</v>
      </c>
      <c r="P2889" s="3" t="s">
        <v>17586</v>
      </c>
      <c r="Q2889" s="3" t="s">
        <v>964</v>
      </c>
      <c r="R2889" s="3" t="s">
        <v>17587</v>
      </c>
      <c r="S2889" s="3" t="s">
        <v>11665</v>
      </c>
      <c r="T2889" s="3" t="s">
        <v>17588</v>
      </c>
      <c r="U2889" s="3" t="s">
        <v>17589</v>
      </c>
      <c r="V2889" s="3" t="s">
        <v>17590</v>
      </c>
      <c r="W2889" s="3" t="s">
        <v>8912</v>
      </c>
      <c r="X2889" s="3" t="s">
        <v>17591</v>
      </c>
      <c r="Y2889" s="4">
        <v>291</v>
      </c>
      <c r="Z2889" s="4">
        <v>808.02521732</v>
      </c>
      <c r="AA2889" s="4">
        <f t="shared" si="276"/>
        <v>1.8134</v>
      </c>
      <c r="AB2889" s="4">
        <v>9301166</v>
      </c>
      <c r="AC2889" s="4">
        <v>0.86873540083039</v>
      </c>
      <c r="AD2889" s="3">
        <v>0</v>
      </c>
      <c r="AE2889" s="3">
        <v>0</v>
      </c>
      <c r="AF2889" s="3">
        <f t="shared" si="275"/>
        <v>0</v>
      </c>
      <c r="AG2889" s="6">
        <f t="shared" si="277"/>
        <v>0</v>
      </c>
      <c r="AH2889" s="4">
        <f t="shared" si="278"/>
        <v>0</v>
      </c>
      <c r="AI2889" s="4">
        <v>119.547932</v>
      </c>
      <c r="AJ2889" s="4">
        <v>26.665617</v>
      </c>
      <c r="AK2889" s="4">
        <v>0</v>
      </c>
      <c r="AL2889" s="4">
        <v>2012</v>
      </c>
      <c r="AM2889" s="4">
        <v>0</v>
      </c>
      <c r="AN2889" s="1">
        <f t="shared" si="279"/>
        <v>0</v>
      </c>
      <c r="AO2889" s="1">
        <f t="shared" si="280"/>
        <v>0</v>
      </c>
    </row>
    <row r="2890" s="1" customFormat="1" spans="1:41">
      <c r="A2890">
        <v>2013</v>
      </c>
      <c r="B2890" t="s">
        <v>16466</v>
      </c>
      <c r="C2890" s="2">
        <v>350900</v>
      </c>
      <c r="D2890" t="s">
        <v>17512</v>
      </c>
      <c r="E2890">
        <v>12387205</v>
      </c>
      <c r="F2890">
        <v>20239198.55</v>
      </c>
      <c r="G2890">
        <v>1.6338793577728</v>
      </c>
      <c r="H2890">
        <v>0.1404867</v>
      </c>
      <c r="I2890">
        <v>0.042308</v>
      </c>
      <c r="J2890">
        <v>0.010991</v>
      </c>
      <c r="K2890">
        <v>0.01899</v>
      </c>
      <c r="L2890">
        <v>0.004838</v>
      </c>
      <c r="M2890">
        <v>0.007489</v>
      </c>
      <c r="N2890">
        <v>0.042166</v>
      </c>
      <c r="O2890">
        <v>0.020804</v>
      </c>
      <c r="P2890" s="3" t="s">
        <v>17592</v>
      </c>
      <c r="Q2890" s="3" t="s">
        <v>3756</v>
      </c>
      <c r="R2890" s="3" t="s">
        <v>17593</v>
      </c>
      <c r="S2890" s="3" t="s">
        <v>17594</v>
      </c>
      <c r="T2890" s="3" t="s">
        <v>17595</v>
      </c>
      <c r="U2890" s="3" t="s">
        <v>17596</v>
      </c>
      <c r="V2890" s="3" t="s">
        <v>17597</v>
      </c>
      <c r="W2890" s="3" t="s">
        <v>17598</v>
      </c>
      <c r="X2890" s="3" t="s">
        <v>8184</v>
      </c>
      <c r="Y2890" s="4">
        <v>293</v>
      </c>
      <c r="Z2890" s="4">
        <v>765.48921666</v>
      </c>
      <c r="AA2890" s="4">
        <f t="shared" si="276"/>
        <v>1.5951</v>
      </c>
      <c r="AB2890" s="4">
        <v>10777262</v>
      </c>
      <c r="AC2890" s="4">
        <v>0.710281717805506</v>
      </c>
      <c r="AD2890" s="3">
        <v>0</v>
      </c>
      <c r="AE2890" s="3">
        <v>0</v>
      </c>
      <c r="AF2890" s="3">
        <f t="shared" si="275"/>
        <v>0</v>
      </c>
      <c r="AG2890" s="6">
        <f t="shared" si="277"/>
        <v>0</v>
      </c>
      <c r="AH2890" s="4">
        <f t="shared" si="278"/>
        <v>0</v>
      </c>
      <c r="AI2890" s="4">
        <v>119.547932</v>
      </c>
      <c r="AJ2890" s="4">
        <v>26.665617</v>
      </c>
      <c r="AK2890" s="4">
        <v>0</v>
      </c>
      <c r="AL2890" s="4">
        <v>2013</v>
      </c>
      <c r="AM2890" s="4">
        <v>0</v>
      </c>
      <c r="AN2890" s="1">
        <f t="shared" si="279"/>
        <v>0</v>
      </c>
      <c r="AO2890" s="1">
        <f t="shared" si="280"/>
        <v>0</v>
      </c>
    </row>
    <row r="2891" s="1" customFormat="1" spans="1:41">
      <c r="A2891">
        <v>2014</v>
      </c>
      <c r="B2891" t="s">
        <v>16466</v>
      </c>
      <c r="C2891" s="2">
        <v>350900</v>
      </c>
      <c r="D2891" t="s">
        <v>17512</v>
      </c>
      <c r="E2891">
        <v>13760938</v>
      </c>
      <c r="F2891">
        <v>19903949.4</v>
      </c>
      <c r="G2891">
        <v>1.44640935087419</v>
      </c>
      <c r="H2891">
        <v>0.1676466</v>
      </c>
      <c r="I2891">
        <v>0.046927</v>
      </c>
      <c r="J2891">
        <v>0.011478</v>
      </c>
      <c r="K2891">
        <v>0.022316</v>
      </c>
      <c r="L2891">
        <v>0.005388</v>
      </c>
      <c r="M2891">
        <v>0.007745</v>
      </c>
      <c r="N2891">
        <v>0.055102</v>
      </c>
      <c r="O2891">
        <v>0.031994</v>
      </c>
      <c r="P2891" s="3" t="s">
        <v>17599</v>
      </c>
      <c r="Q2891" s="3" t="s">
        <v>1362</v>
      </c>
      <c r="R2891" s="3" t="s">
        <v>17600</v>
      </c>
      <c r="S2891" s="3" t="s">
        <v>17601</v>
      </c>
      <c r="T2891" s="3" t="s">
        <v>17602</v>
      </c>
      <c r="U2891" s="3" t="s">
        <v>17603</v>
      </c>
      <c r="V2891" s="3" t="s">
        <v>1295</v>
      </c>
      <c r="W2891" s="3" t="s">
        <v>17604</v>
      </c>
      <c r="X2891" s="3" t="s">
        <v>17605</v>
      </c>
      <c r="Y2891" s="4">
        <v>297</v>
      </c>
      <c r="Z2891" s="4">
        <v>951.02938662</v>
      </c>
      <c r="AA2891" s="4">
        <f t="shared" si="276"/>
        <v>1.4037</v>
      </c>
      <c r="AB2891" s="4">
        <v>12387205</v>
      </c>
      <c r="AC2891" s="4">
        <v>0.767751390745531</v>
      </c>
      <c r="AD2891" s="3">
        <v>0</v>
      </c>
      <c r="AE2891" s="3">
        <v>0</v>
      </c>
      <c r="AF2891" s="3">
        <f t="shared" si="275"/>
        <v>0</v>
      </c>
      <c r="AG2891" s="6">
        <f t="shared" si="277"/>
        <v>0</v>
      </c>
      <c r="AH2891" s="4">
        <f t="shared" si="278"/>
        <v>0</v>
      </c>
      <c r="AI2891" s="4">
        <v>119.547932</v>
      </c>
      <c r="AJ2891" s="4">
        <v>26.665617</v>
      </c>
      <c r="AK2891" s="4">
        <v>0</v>
      </c>
      <c r="AL2891" s="4">
        <v>2014</v>
      </c>
      <c r="AM2891" s="4">
        <v>0</v>
      </c>
      <c r="AN2891" s="1">
        <f t="shared" si="279"/>
        <v>0</v>
      </c>
      <c r="AO2891" s="1">
        <f t="shared" si="280"/>
        <v>0</v>
      </c>
    </row>
    <row r="2892" s="1" customFormat="1" spans="1:41">
      <c r="A2892">
        <v>2015</v>
      </c>
      <c r="B2892" t="s">
        <v>16466</v>
      </c>
      <c r="C2892" s="2">
        <v>350900</v>
      </c>
      <c r="D2892" t="s">
        <v>17512</v>
      </c>
      <c r="E2892">
        <v>14873590</v>
      </c>
      <c r="F2892">
        <v>18611782.87</v>
      </c>
      <c r="G2892">
        <v>1.25133090733306</v>
      </c>
      <c r="H2892">
        <v>0.20018419</v>
      </c>
      <c r="I2892">
        <v>0.058991</v>
      </c>
      <c r="J2892">
        <v>0.012229</v>
      </c>
      <c r="K2892">
        <v>0.027884</v>
      </c>
      <c r="L2892">
        <v>0.006938</v>
      </c>
      <c r="M2892">
        <v>0.011939</v>
      </c>
      <c r="N2892">
        <v>0.051578</v>
      </c>
      <c r="O2892">
        <v>0.036091</v>
      </c>
      <c r="P2892" s="3" t="s">
        <v>17606</v>
      </c>
      <c r="Q2892" s="3" t="s">
        <v>260</v>
      </c>
      <c r="R2892" s="3" t="s">
        <v>17607</v>
      </c>
      <c r="S2892" s="3" t="s">
        <v>17608</v>
      </c>
      <c r="T2892" s="3" t="s">
        <v>17609</v>
      </c>
      <c r="U2892" s="3" t="s">
        <v>17610</v>
      </c>
      <c r="V2892" s="3" t="s">
        <v>17611</v>
      </c>
      <c r="W2892" s="3" t="s">
        <v>1329</v>
      </c>
      <c r="X2892" s="3" t="s">
        <v>7320</v>
      </c>
      <c r="Y2892" s="4">
        <v>301</v>
      </c>
      <c r="Z2892" s="4">
        <v>1001.64706836</v>
      </c>
      <c r="AA2892" s="4">
        <f t="shared" si="276"/>
        <v>1.1699</v>
      </c>
      <c r="AB2892" s="4">
        <v>13760938</v>
      </c>
      <c r="AC2892" s="4">
        <v>0.727891564048904</v>
      </c>
      <c r="AD2892" s="3">
        <v>0</v>
      </c>
      <c r="AE2892" s="3">
        <v>0</v>
      </c>
      <c r="AF2892" s="3">
        <f t="shared" si="275"/>
        <v>0</v>
      </c>
      <c r="AG2892" s="6">
        <f t="shared" si="277"/>
        <v>0</v>
      </c>
      <c r="AH2892" s="4">
        <f t="shared" si="278"/>
        <v>0</v>
      </c>
      <c r="AI2892" s="4">
        <v>119.547932</v>
      </c>
      <c r="AJ2892" s="4">
        <v>26.665617</v>
      </c>
      <c r="AK2892" s="4">
        <v>0</v>
      </c>
      <c r="AL2892" s="4">
        <v>2015</v>
      </c>
      <c r="AM2892" s="4">
        <v>0</v>
      </c>
      <c r="AN2892" s="1">
        <f t="shared" si="279"/>
        <v>0</v>
      </c>
      <c r="AO2892" s="1">
        <f t="shared" si="280"/>
        <v>0</v>
      </c>
    </row>
    <row r="2893" s="1" customFormat="1" spans="1:41">
      <c r="A2893">
        <v>2016</v>
      </c>
      <c r="B2893" t="s">
        <v>16466</v>
      </c>
      <c r="C2893" s="2">
        <v>350900</v>
      </c>
      <c r="D2893" t="s">
        <v>17512</v>
      </c>
      <c r="E2893">
        <v>16231142</v>
      </c>
      <c r="F2893">
        <v>18178131.74</v>
      </c>
      <c r="G2893">
        <v>1.11995395887732</v>
      </c>
      <c r="H2893">
        <v>0.15277098</v>
      </c>
      <c r="I2893">
        <v>0.043343</v>
      </c>
      <c r="J2893">
        <v>0.011264</v>
      </c>
      <c r="K2893">
        <v>0.017693</v>
      </c>
      <c r="L2893">
        <v>0.004857</v>
      </c>
      <c r="M2893">
        <v>0.009528</v>
      </c>
      <c r="N2893">
        <v>0.051765</v>
      </c>
      <c r="O2893">
        <v>0.022693</v>
      </c>
      <c r="P2893" s="3" t="s">
        <v>17612</v>
      </c>
      <c r="Q2893" s="3" t="s">
        <v>1146</v>
      </c>
      <c r="R2893" s="3" t="s">
        <v>17613</v>
      </c>
      <c r="S2893" s="3" t="s">
        <v>17614</v>
      </c>
      <c r="T2893" s="3" t="s">
        <v>17615</v>
      </c>
      <c r="U2893" s="3" t="s">
        <v>17616</v>
      </c>
      <c r="V2893" s="3" t="s">
        <v>1129</v>
      </c>
      <c r="W2893" s="3" t="s">
        <v>91</v>
      </c>
      <c r="X2893" s="3" t="s">
        <v>950</v>
      </c>
      <c r="Y2893" s="4">
        <v>303</v>
      </c>
      <c r="Z2893" s="4">
        <v>1080.63554594</v>
      </c>
      <c r="AA2893" s="4">
        <f t="shared" si="276"/>
        <v>1.0883</v>
      </c>
      <c r="AB2893" s="4">
        <v>14873590</v>
      </c>
      <c r="AC2893" s="4">
        <v>0.726546547229015</v>
      </c>
      <c r="AD2893" s="3">
        <v>0</v>
      </c>
      <c r="AE2893" s="3">
        <v>0</v>
      </c>
      <c r="AF2893" s="3">
        <f t="shared" si="275"/>
        <v>0</v>
      </c>
      <c r="AG2893" s="6">
        <f t="shared" si="277"/>
        <v>0</v>
      </c>
      <c r="AH2893" s="4">
        <f t="shared" si="278"/>
        <v>0</v>
      </c>
      <c r="AI2893" s="4">
        <v>119.547932</v>
      </c>
      <c r="AJ2893" s="4">
        <v>26.665617</v>
      </c>
      <c r="AK2893" s="4">
        <v>0</v>
      </c>
      <c r="AL2893" s="4">
        <v>2016</v>
      </c>
      <c r="AM2893" s="4">
        <v>0</v>
      </c>
      <c r="AN2893" s="1">
        <f t="shared" si="279"/>
        <v>0</v>
      </c>
      <c r="AO2893" s="1">
        <f t="shared" si="280"/>
        <v>0</v>
      </c>
    </row>
    <row r="2894" s="1" customFormat="1" spans="1:41">
      <c r="A2894">
        <v>2017</v>
      </c>
      <c r="B2894" t="s">
        <v>16466</v>
      </c>
      <c r="C2894" s="2">
        <v>350900</v>
      </c>
      <c r="D2894" t="s">
        <v>17512</v>
      </c>
      <c r="E2894">
        <v>17829546</v>
      </c>
      <c r="F2894">
        <v>18452853.06</v>
      </c>
      <c r="G2894">
        <v>1.03495922218098</v>
      </c>
      <c r="H2894">
        <v>0.26959739</v>
      </c>
      <c r="I2894">
        <v>0.07529</v>
      </c>
      <c r="J2894">
        <v>0.020796</v>
      </c>
      <c r="K2894">
        <v>0.03484</v>
      </c>
      <c r="L2894">
        <v>0.009614</v>
      </c>
      <c r="M2894">
        <v>0.01004</v>
      </c>
      <c r="N2894">
        <v>0.078504</v>
      </c>
      <c r="O2894">
        <v>0.053756</v>
      </c>
      <c r="P2894" s="3" t="s">
        <v>17617</v>
      </c>
      <c r="Q2894" s="3" t="s">
        <v>2539</v>
      </c>
      <c r="R2894" s="3" t="s">
        <v>17618</v>
      </c>
      <c r="S2894" s="3" t="s">
        <v>17619</v>
      </c>
      <c r="T2894" s="3" t="s">
        <v>17620</v>
      </c>
      <c r="U2894" s="3" t="s">
        <v>17621</v>
      </c>
      <c r="V2894" s="3" t="s">
        <v>17622</v>
      </c>
      <c r="W2894" s="3" t="s">
        <v>14903</v>
      </c>
      <c r="X2894" s="3" t="s">
        <v>4917</v>
      </c>
      <c r="Y2894" s="4">
        <v>307</v>
      </c>
      <c r="Z2894" s="4">
        <v>1305.9938282</v>
      </c>
      <c r="AA2894" s="4">
        <f t="shared" si="276"/>
        <v>0.9674</v>
      </c>
      <c r="AB2894" s="4">
        <v>16231142</v>
      </c>
      <c r="AC2894" s="4">
        <v>0.804622267613702</v>
      </c>
      <c r="AD2894" s="3">
        <v>0</v>
      </c>
      <c r="AE2894" s="3">
        <v>0</v>
      </c>
      <c r="AF2894" s="3">
        <f t="shared" si="275"/>
        <v>0</v>
      </c>
      <c r="AG2894" s="6">
        <f t="shared" si="277"/>
        <v>0</v>
      </c>
      <c r="AH2894" s="4">
        <f t="shared" si="278"/>
        <v>0</v>
      </c>
      <c r="AI2894" s="4">
        <v>119.547932</v>
      </c>
      <c r="AJ2894" s="4">
        <v>26.665617</v>
      </c>
      <c r="AK2894" s="4">
        <v>0</v>
      </c>
      <c r="AL2894" s="4">
        <v>2017</v>
      </c>
      <c r="AM2894" s="4">
        <v>0</v>
      </c>
      <c r="AN2894" s="1">
        <f t="shared" si="279"/>
        <v>0</v>
      </c>
      <c r="AO2894" s="1">
        <f t="shared" si="280"/>
        <v>0</v>
      </c>
    </row>
    <row r="2895" s="1" customFormat="1" spans="1:41">
      <c r="A2895">
        <v>2018</v>
      </c>
      <c r="B2895" t="s">
        <v>16466</v>
      </c>
      <c r="C2895" s="2">
        <v>350900</v>
      </c>
      <c r="D2895" t="s">
        <v>17512</v>
      </c>
      <c r="E2895">
        <v>19427951</v>
      </c>
      <c r="F2895">
        <v>19363051.55</v>
      </c>
      <c r="G2895">
        <v>0.996659480456791</v>
      </c>
      <c r="H2895">
        <v>0.18289064</v>
      </c>
      <c r="I2895">
        <v>0.051381</v>
      </c>
      <c r="J2895">
        <v>0.012823</v>
      </c>
      <c r="K2895">
        <v>0.024137</v>
      </c>
      <c r="L2895">
        <v>0.00955</v>
      </c>
      <c r="M2895">
        <v>0.004871</v>
      </c>
      <c r="N2895">
        <v>0.060041</v>
      </c>
      <c r="O2895">
        <v>0.033839</v>
      </c>
      <c r="P2895" s="3" t="s">
        <v>17623</v>
      </c>
      <c r="Q2895" s="3" t="s">
        <v>690</v>
      </c>
      <c r="R2895" s="3" t="s">
        <v>17624</v>
      </c>
      <c r="S2895" s="3" t="s">
        <v>17625</v>
      </c>
      <c r="T2895" s="3" t="s">
        <v>17626</v>
      </c>
      <c r="U2895" s="3" t="s">
        <v>17627</v>
      </c>
      <c r="V2895" s="3" t="s">
        <v>1078</v>
      </c>
      <c r="W2895" s="3" t="s">
        <v>17628</v>
      </c>
      <c r="X2895" s="3" t="s">
        <v>17629</v>
      </c>
      <c r="Y2895" s="4">
        <v>309</v>
      </c>
      <c r="Z2895" s="4">
        <v>1251.09636395</v>
      </c>
      <c r="AA2895" s="4">
        <f t="shared" si="276"/>
        <v>0.8824</v>
      </c>
      <c r="AB2895" s="4">
        <v>17829546</v>
      </c>
      <c r="AC2895" s="4">
        <v>0.701698385337462</v>
      </c>
      <c r="AD2895" s="3">
        <v>0</v>
      </c>
      <c r="AE2895" s="3">
        <v>0</v>
      </c>
      <c r="AF2895" s="3">
        <f t="shared" si="275"/>
        <v>0</v>
      </c>
      <c r="AG2895" s="6">
        <f t="shared" si="277"/>
        <v>0</v>
      </c>
      <c r="AH2895" s="4">
        <f t="shared" si="278"/>
        <v>0</v>
      </c>
      <c r="AI2895" s="4">
        <v>119.547932</v>
      </c>
      <c r="AJ2895" s="4">
        <v>26.665617</v>
      </c>
      <c r="AK2895" s="4">
        <v>0</v>
      </c>
      <c r="AL2895" s="4">
        <v>2018</v>
      </c>
      <c r="AM2895" s="4">
        <v>0</v>
      </c>
      <c r="AN2895" s="1">
        <f t="shared" si="279"/>
        <v>0</v>
      </c>
      <c r="AO2895" s="1">
        <f t="shared" si="280"/>
        <v>0</v>
      </c>
    </row>
    <row r="2896" s="1" customFormat="1" spans="1:41">
      <c r="A2896">
        <v>2019</v>
      </c>
      <c r="B2896" t="s">
        <v>16466</v>
      </c>
      <c r="C2896" s="2">
        <v>350900</v>
      </c>
      <c r="D2896" t="s">
        <v>17512</v>
      </c>
      <c r="E2896">
        <v>24520000</v>
      </c>
      <c r="F2896">
        <v>19399204.08</v>
      </c>
      <c r="G2896">
        <v>0.7911584045677</v>
      </c>
      <c r="H2896">
        <v>0.18276358</v>
      </c>
      <c r="I2896">
        <v>0.048011</v>
      </c>
      <c r="J2896">
        <v>0.014251</v>
      </c>
      <c r="K2896">
        <v>0.021154</v>
      </c>
      <c r="L2896">
        <v>0.005119</v>
      </c>
      <c r="M2896">
        <v>0.007488</v>
      </c>
      <c r="N2896">
        <v>0.063973</v>
      </c>
      <c r="O2896">
        <v>0.039156</v>
      </c>
      <c r="P2896" s="3" t="s">
        <v>17630</v>
      </c>
      <c r="Q2896" s="3" t="s">
        <v>486</v>
      </c>
      <c r="R2896" s="3" t="s">
        <v>17631</v>
      </c>
      <c r="S2896" s="3" t="s">
        <v>17632</v>
      </c>
      <c r="T2896" s="3" t="s">
        <v>17633</v>
      </c>
      <c r="U2896" s="3" t="s">
        <v>17634</v>
      </c>
      <c r="V2896" s="3" t="s">
        <v>103</v>
      </c>
      <c r="W2896" s="3" t="s">
        <v>3287</v>
      </c>
      <c r="X2896" s="3" t="s">
        <v>17635</v>
      </c>
      <c r="Y2896" s="4">
        <v>312</v>
      </c>
      <c r="Z2896" s="4">
        <v>1322.85251295</v>
      </c>
      <c r="AA2896" s="4">
        <f t="shared" si="276"/>
        <v>0.7913</v>
      </c>
      <c r="AB2896" s="4">
        <v>19427951</v>
      </c>
      <c r="AC2896" s="4">
        <v>0.680901713695901</v>
      </c>
      <c r="AD2896" s="3">
        <v>0</v>
      </c>
      <c r="AE2896" s="3">
        <v>0</v>
      </c>
      <c r="AF2896" s="3">
        <f t="shared" si="275"/>
        <v>0</v>
      </c>
      <c r="AG2896" s="6">
        <f t="shared" si="277"/>
        <v>0</v>
      </c>
      <c r="AH2896" s="4">
        <f t="shared" si="278"/>
        <v>0</v>
      </c>
      <c r="AI2896" s="4">
        <v>119.547932</v>
      </c>
      <c r="AJ2896" s="4">
        <v>26.665617</v>
      </c>
      <c r="AK2896" s="4">
        <v>0</v>
      </c>
      <c r="AL2896" s="4">
        <v>2019</v>
      </c>
      <c r="AM2896" s="4">
        <v>0</v>
      </c>
      <c r="AN2896" s="1">
        <f t="shared" si="279"/>
        <v>0</v>
      </c>
      <c r="AO2896" s="1">
        <f t="shared" si="280"/>
        <v>0</v>
      </c>
    </row>
    <row r="2897" s="1" customFormat="1" spans="1:41">
      <c r="A2897">
        <v>2020</v>
      </c>
      <c r="B2897" t="s">
        <v>16466</v>
      </c>
      <c r="C2897" s="2">
        <v>350900</v>
      </c>
      <c r="D2897" t="s">
        <v>17512</v>
      </c>
      <c r="E2897">
        <v>26190000</v>
      </c>
      <c r="F2897">
        <v>18993445.75</v>
      </c>
      <c r="G2897">
        <v>0.725217478045055</v>
      </c>
      <c r="H2897">
        <v>0.18437866</v>
      </c>
      <c r="I2897">
        <v>0.050833</v>
      </c>
      <c r="J2897">
        <v>0.011818</v>
      </c>
      <c r="K2897">
        <v>0.023558</v>
      </c>
      <c r="L2897">
        <v>0.009255</v>
      </c>
      <c r="M2897">
        <v>0.006203</v>
      </c>
      <c r="N2897">
        <v>0.068317</v>
      </c>
      <c r="O2897">
        <v>0.030535</v>
      </c>
      <c r="P2897" s="3" t="s">
        <v>17636</v>
      </c>
      <c r="Q2897" s="3" t="s">
        <v>180</v>
      </c>
      <c r="R2897" s="3" t="s">
        <v>17637</v>
      </c>
      <c r="S2897" s="3" t="s">
        <v>17638</v>
      </c>
      <c r="T2897" s="3" t="s">
        <v>17639</v>
      </c>
      <c r="U2897" s="3" t="s">
        <v>17640</v>
      </c>
      <c r="V2897" s="3" t="s">
        <v>740</v>
      </c>
      <c r="W2897" s="3" t="s">
        <v>5713</v>
      </c>
      <c r="X2897" s="3" t="s">
        <v>8075</v>
      </c>
      <c r="Y2897" s="4">
        <v>314.68</v>
      </c>
      <c r="Z2897" s="4">
        <v>1518.1189764</v>
      </c>
      <c r="AA2897" s="4">
        <f t="shared" si="276"/>
        <v>0.7315</v>
      </c>
      <c r="AB2897" s="4">
        <v>24520000</v>
      </c>
      <c r="AC2897" s="4">
        <v>0.619134982218597</v>
      </c>
      <c r="AD2897" s="3">
        <v>0</v>
      </c>
      <c r="AE2897" s="3">
        <v>0</v>
      </c>
      <c r="AF2897" s="3">
        <f t="shared" si="275"/>
        <v>0</v>
      </c>
      <c r="AG2897" s="6">
        <f t="shared" si="277"/>
        <v>0</v>
      </c>
      <c r="AH2897" s="4">
        <f t="shared" si="278"/>
        <v>0</v>
      </c>
      <c r="AI2897" s="4">
        <v>119.547932</v>
      </c>
      <c r="AJ2897" s="4">
        <v>26.665617</v>
      </c>
      <c r="AK2897" s="4">
        <v>0</v>
      </c>
      <c r="AL2897" s="4">
        <v>2020</v>
      </c>
      <c r="AM2897" s="4">
        <v>0</v>
      </c>
      <c r="AN2897" s="1">
        <f t="shared" si="279"/>
        <v>0</v>
      </c>
      <c r="AO2897" s="1">
        <f t="shared" si="280"/>
        <v>0</v>
      </c>
    </row>
    <row r="2898" s="1" customFormat="1" spans="1:41">
      <c r="A2898">
        <v>2021</v>
      </c>
      <c r="B2898" t="s">
        <v>16466</v>
      </c>
      <c r="C2898" s="2">
        <v>350900</v>
      </c>
      <c r="D2898" t="s">
        <v>17512</v>
      </c>
      <c r="E2898">
        <v>31510000</v>
      </c>
      <c r="F2898">
        <v>21624692.53</v>
      </c>
      <c r="G2898">
        <v>0.68628030879086</v>
      </c>
      <c r="H2898">
        <v>0.18437596</v>
      </c>
      <c r="I2898">
        <v>0.055902</v>
      </c>
      <c r="J2898">
        <v>0.01202</v>
      </c>
      <c r="K2898">
        <v>0.027773</v>
      </c>
      <c r="L2898">
        <v>0.008806</v>
      </c>
      <c r="M2898">
        <v>0.007303</v>
      </c>
      <c r="N2898">
        <v>0.052405</v>
      </c>
      <c r="O2898">
        <v>0.028963</v>
      </c>
      <c r="P2898" s="3" t="s">
        <v>17641</v>
      </c>
      <c r="Q2898" s="3" t="s">
        <v>972</v>
      </c>
      <c r="R2898" s="3" t="s">
        <v>17642</v>
      </c>
      <c r="S2898" s="3" t="s">
        <v>15540</v>
      </c>
      <c r="T2898" s="3" t="s">
        <v>17643</v>
      </c>
      <c r="U2898" s="3" t="s">
        <v>17644</v>
      </c>
      <c r="V2898" s="3" t="s">
        <v>502</v>
      </c>
      <c r="W2898" s="3" t="s">
        <v>949</v>
      </c>
      <c r="X2898" s="3" t="s">
        <v>1267</v>
      </c>
      <c r="Y2898" s="4">
        <v>315</v>
      </c>
      <c r="Z2898" s="4">
        <v>1910.52529873</v>
      </c>
      <c r="AA2898" s="4">
        <f t="shared" si="276"/>
        <v>0.7013</v>
      </c>
      <c r="AB2898" s="4">
        <v>26190000</v>
      </c>
      <c r="AC2898" s="4">
        <v>0.729486559270714</v>
      </c>
      <c r="AD2898" s="3">
        <v>0</v>
      </c>
      <c r="AE2898" s="3">
        <v>0</v>
      </c>
      <c r="AF2898" s="3">
        <f t="shared" si="275"/>
        <v>0</v>
      </c>
      <c r="AG2898" s="6">
        <f t="shared" si="277"/>
        <v>0</v>
      </c>
      <c r="AH2898" s="4">
        <f t="shared" si="278"/>
        <v>0</v>
      </c>
      <c r="AI2898" s="4">
        <v>119.547932</v>
      </c>
      <c r="AJ2898" s="4">
        <v>26.665617</v>
      </c>
      <c r="AK2898" s="4">
        <v>0</v>
      </c>
      <c r="AL2898" s="4">
        <v>2021</v>
      </c>
      <c r="AM2898" s="4">
        <v>0</v>
      </c>
      <c r="AN2898" s="1">
        <f t="shared" si="279"/>
        <v>0</v>
      </c>
      <c r="AO2898" s="1">
        <f t="shared" si="280"/>
        <v>0</v>
      </c>
    </row>
    <row r="2899" s="1" customFormat="1" spans="1:41">
      <c r="A2899">
        <v>2022</v>
      </c>
      <c r="B2899" t="s">
        <v>16466</v>
      </c>
      <c r="C2899" s="2">
        <v>350900</v>
      </c>
      <c r="D2899" t="s">
        <v>17512</v>
      </c>
      <c r="E2899">
        <v>35550000</v>
      </c>
      <c r="F2899">
        <v>21562881.56</v>
      </c>
      <c r="G2899">
        <v>0.606550817440225</v>
      </c>
      <c r="H2899">
        <v>0.23231255</v>
      </c>
      <c r="I2899">
        <v>0.080486</v>
      </c>
      <c r="J2899">
        <v>0.021025</v>
      </c>
      <c r="K2899">
        <v>0.036133</v>
      </c>
      <c r="L2899">
        <v>0.014912</v>
      </c>
      <c r="M2899">
        <v>0.008417</v>
      </c>
      <c r="N2899">
        <v>0.04394</v>
      </c>
      <c r="O2899">
        <v>0.016928</v>
      </c>
      <c r="P2899" s="3" t="s">
        <v>17645</v>
      </c>
      <c r="Q2899" s="3" t="s">
        <v>528</v>
      </c>
      <c r="R2899" s="3" t="s">
        <v>17646</v>
      </c>
      <c r="S2899" s="3" t="s">
        <v>17647</v>
      </c>
      <c r="T2899" s="3" t="s">
        <v>17648</v>
      </c>
      <c r="U2899" s="3" t="s">
        <v>17649</v>
      </c>
      <c r="V2899" s="3" t="s">
        <v>1255</v>
      </c>
      <c r="W2899" s="3" t="s">
        <v>867</v>
      </c>
      <c r="X2899" s="3" t="s">
        <v>1375</v>
      </c>
      <c r="Y2899" s="4">
        <v>315.6</v>
      </c>
      <c r="Z2899" s="4">
        <v>1913.90029782</v>
      </c>
      <c r="AA2899" s="4">
        <f t="shared" si="276"/>
        <v>0.5858</v>
      </c>
      <c r="AB2899" s="4">
        <v>31510000</v>
      </c>
      <c r="AC2899" s="4">
        <v>0.607394572459537</v>
      </c>
      <c r="AD2899" s="3">
        <v>0</v>
      </c>
      <c r="AE2899" s="3">
        <v>0</v>
      </c>
      <c r="AF2899" s="3">
        <f t="shared" si="275"/>
        <v>0</v>
      </c>
      <c r="AG2899" s="6">
        <f t="shared" si="277"/>
        <v>0</v>
      </c>
      <c r="AH2899" s="4">
        <f t="shared" si="278"/>
        <v>0</v>
      </c>
      <c r="AI2899" s="4">
        <v>119.547932</v>
      </c>
      <c r="AJ2899" s="4">
        <v>26.665617</v>
      </c>
      <c r="AK2899" s="4">
        <v>0</v>
      </c>
      <c r="AL2899" s="4">
        <v>2022</v>
      </c>
      <c r="AM2899" s="4">
        <v>0</v>
      </c>
      <c r="AN2899" s="1">
        <f t="shared" si="279"/>
        <v>0</v>
      </c>
      <c r="AO2899" s="1">
        <f t="shared" si="280"/>
        <v>0</v>
      </c>
    </row>
    <row r="2900" s="1" customFormat="1" spans="1:41">
      <c r="A2900">
        <v>2023</v>
      </c>
      <c r="B2900" t="s">
        <v>16466</v>
      </c>
      <c r="C2900" s="2">
        <v>350900</v>
      </c>
      <c r="D2900" t="s">
        <v>17512</v>
      </c>
      <c r="E2900">
        <v>38070000</v>
      </c>
      <c r="F2900">
        <v>22429262.23</v>
      </c>
      <c r="G2900">
        <v>0.589158451011295</v>
      </c>
      <c r="H2900">
        <v>0.3237997</v>
      </c>
      <c r="I2900">
        <v>0.109149</v>
      </c>
      <c r="J2900">
        <v>0.034108</v>
      </c>
      <c r="K2900">
        <v>0.048572</v>
      </c>
      <c r="L2900">
        <v>0.025096</v>
      </c>
      <c r="M2900">
        <v>0.01361</v>
      </c>
      <c r="N2900">
        <v>0.039554</v>
      </c>
      <c r="O2900">
        <v>0.008973</v>
      </c>
      <c r="P2900" s="3" t="s">
        <v>17650</v>
      </c>
      <c r="Q2900" s="3" t="s">
        <v>1905</v>
      </c>
      <c r="R2900" s="3" t="s">
        <v>17651</v>
      </c>
      <c r="S2900" s="3" t="s">
        <v>17652</v>
      </c>
      <c r="T2900" s="3" t="s">
        <v>17653</v>
      </c>
      <c r="U2900" s="3" t="s">
        <v>17654</v>
      </c>
      <c r="V2900" s="3" t="s">
        <v>469</v>
      </c>
      <c r="W2900" s="3" t="s">
        <v>4283</v>
      </c>
      <c r="X2900" s="3" t="s">
        <v>1289</v>
      </c>
      <c r="Y2900" s="4">
        <v>315.7</v>
      </c>
      <c r="Z2900" s="4">
        <v>2025.6732</v>
      </c>
      <c r="AA2900" s="4">
        <f t="shared" si="276"/>
        <v>0.5774</v>
      </c>
      <c r="AB2900" s="4">
        <v>34030800</v>
      </c>
      <c r="AC2900" s="4">
        <v>0.595247</v>
      </c>
      <c r="AD2900" s="3">
        <v>0</v>
      </c>
      <c r="AE2900" s="3">
        <v>0</v>
      </c>
      <c r="AF2900" s="3">
        <f t="shared" si="275"/>
        <v>0</v>
      </c>
      <c r="AG2900" s="6">
        <f t="shared" si="277"/>
        <v>0</v>
      </c>
      <c r="AH2900" s="4">
        <f t="shared" si="278"/>
        <v>0</v>
      </c>
      <c r="AI2900" s="4">
        <v>119.547932</v>
      </c>
      <c r="AJ2900" s="4">
        <v>26.665617</v>
      </c>
      <c r="AK2900" s="4">
        <v>0</v>
      </c>
      <c r="AL2900" s="4">
        <v>2023</v>
      </c>
      <c r="AM2900" s="4">
        <v>0</v>
      </c>
      <c r="AN2900" s="1">
        <f t="shared" si="279"/>
        <v>0</v>
      </c>
      <c r="AO2900" s="1">
        <f t="shared" si="280"/>
        <v>0</v>
      </c>
    </row>
    <row r="2901" s="1" customFormat="1" spans="1:41">
      <c r="A2901">
        <v>2024</v>
      </c>
      <c r="B2901" t="s">
        <v>16466</v>
      </c>
      <c r="C2901" s="2">
        <v>350900</v>
      </c>
      <c r="D2901" t="s">
        <v>17512</v>
      </c>
      <c r="E2901">
        <v>39020000</v>
      </c>
      <c r="F2901">
        <v>22695256.31</v>
      </c>
      <c r="G2901">
        <v>0.581631376473603</v>
      </c>
      <c r="H2901">
        <v>0.39273095</v>
      </c>
      <c r="I2901">
        <v>0.128552</v>
      </c>
      <c r="J2901">
        <v>0.043175</v>
      </c>
      <c r="K2901">
        <v>0.056481</v>
      </c>
      <c r="L2901">
        <v>0.033487</v>
      </c>
      <c r="M2901">
        <v>0.017183</v>
      </c>
      <c r="N2901">
        <v>0.036699</v>
      </c>
      <c r="O2901">
        <v>0.007178</v>
      </c>
      <c r="P2901" s="3" t="s">
        <v>17655</v>
      </c>
      <c r="Q2901" s="3" t="s">
        <v>2411</v>
      </c>
      <c r="R2901" s="3" t="s">
        <v>17656</v>
      </c>
      <c r="S2901" s="3" t="s">
        <v>17657</v>
      </c>
      <c r="T2901" s="3" t="s">
        <v>17658</v>
      </c>
      <c r="U2901" s="3" t="s">
        <v>17659</v>
      </c>
      <c r="V2901" s="3" t="s">
        <v>1362</v>
      </c>
      <c r="W2901" s="3" t="s">
        <v>917</v>
      </c>
      <c r="X2901" s="3" t="s">
        <v>2583</v>
      </c>
      <c r="Y2901" s="4">
        <v>316.7</v>
      </c>
      <c r="Z2901" s="4">
        <v>2143.9723</v>
      </c>
      <c r="AA2901" s="4">
        <f t="shared" si="276"/>
        <v>0.5816</v>
      </c>
      <c r="AB2901" s="4">
        <v>36753264</v>
      </c>
      <c r="AC2901" s="4">
        <v>0.583342</v>
      </c>
      <c r="AD2901" s="3">
        <v>0</v>
      </c>
      <c r="AE2901" s="3">
        <v>0</v>
      </c>
      <c r="AF2901" s="3">
        <f t="shared" si="275"/>
        <v>0</v>
      </c>
      <c r="AG2901" s="6">
        <f t="shared" si="277"/>
        <v>0</v>
      </c>
      <c r="AH2901" s="4">
        <f t="shared" si="278"/>
        <v>0</v>
      </c>
      <c r="AI2901" s="4">
        <v>119.547932</v>
      </c>
      <c r="AJ2901" s="4">
        <v>26.665617</v>
      </c>
      <c r="AK2901" s="4">
        <v>0</v>
      </c>
      <c r="AL2901" s="4">
        <v>2024</v>
      </c>
      <c r="AM2901" s="4">
        <v>0</v>
      </c>
      <c r="AN2901" s="1">
        <f t="shared" si="279"/>
        <v>0</v>
      </c>
      <c r="AO2901" s="1">
        <f t="shared" si="280"/>
        <v>0</v>
      </c>
    </row>
    <row r="2902" s="1" customFormat="1" spans="1:41">
      <c r="A2902">
        <v>2000</v>
      </c>
      <c r="B2902" t="s">
        <v>17660</v>
      </c>
      <c r="C2902" s="2">
        <v>360100</v>
      </c>
      <c r="D2902" t="s">
        <v>17661</v>
      </c>
      <c r="E2902">
        <v>4351022</v>
      </c>
      <c r="F2902">
        <v>8092513.41</v>
      </c>
      <c r="G2902">
        <v>1.85991093816579</v>
      </c>
      <c r="H2902">
        <v>0.06529313</v>
      </c>
      <c r="I2902">
        <v>0.019358</v>
      </c>
      <c r="J2902">
        <v>0.005214</v>
      </c>
      <c r="K2902">
        <v>0.009428</v>
      </c>
      <c r="L2902">
        <v>0.002368</v>
      </c>
      <c r="M2902">
        <v>0.002347</v>
      </c>
      <c r="N2902">
        <v>0.023073</v>
      </c>
      <c r="O2902">
        <v>0.013878</v>
      </c>
      <c r="P2902" s="3" t="s">
        <v>17662</v>
      </c>
      <c r="Q2902" s="3" t="s">
        <v>269</v>
      </c>
      <c r="R2902" s="3" t="s">
        <v>17663</v>
      </c>
      <c r="S2902" s="3" t="s">
        <v>17664</v>
      </c>
      <c r="T2902" s="3" t="s">
        <v>17665</v>
      </c>
      <c r="U2902" s="3" t="s">
        <v>17666</v>
      </c>
      <c r="V2902" s="3" t="s">
        <v>1349</v>
      </c>
      <c r="W2902" s="3" t="s">
        <v>3024</v>
      </c>
      <c r="X2902" s="3" t="s">
        <v>128</v>
      </c>
      <c r="Y2902" s="4">
        <v>433.17</v>
      </c>
      <c r="Z2902" s="4">
        <v>286.9708336</v>
      </c>
      <c r="AA2902" s="4">
        <f t="shared" si="276"/>
        <v>1.7</v>
      </c>
      <c r="AB2902" s="4">
        <v>35550000</v>
      </c>
      <c r="AC2902" s="4">
        <v>0.0807231599437412</v>
      </c>
      <c r="AD2902" s="3">
        <v>1</v>
      </c>
      <c r="AE2902" s="3">
        <v>0</v>
      </c>
      <c r="AF2902" s="3">
        <f t="shared" si="275"/>
        <v>0</v>
      </c>
      <c r="AG2902" s="6">
        <f t="shared" si="277"/>
        <v>0</v>
      </c>
      <c r="AH2902" s="4">
        <f t="shared" si="278"/>
        <v>0</v>
      </c>
      <c r="AI2902" s="4">
        <v>115.858197</v>
      </c>
      <c r="AJ2902" s="4">
        <v>28.682892</v>
      </c>
      <c r="AK2902" s="4">
        <v>1</v>
      </c>
      <c r="AL2902" s="4">
        <v>2000</v>
      </c>
      <c r="AM2902" s="4">
        <v>0</v>
      </c>
      <c r="AN2902" s="1">
        <f t="shared" si="279"/>
        <v>1</v>
      </c>
      <c r="AO2902" s="1">
        <f t="shared" si="280"/>
        <v>0</v>
      </c>
    </row>
    <row r="2903" s="1" customFormat="1" spans="1:41">
      <c r="A2903">
        <v>2001</v>
      </c>
      <c r="B2903" t="s">
        <v>17660</v>
      </c>
      <c r="C2903" s="2">
        <v>360100</v>
      </c>
      <c r="D2903" t="s">
        <v>17661</v>
      </c>
      <c r="E2903">
        <v>4856173</v>
      </c>
      <c r="F2903">
        <v>8275363.61</v>
      </c>
      <c r="G2903">
        <v>1.70409159846653</v>
      </c>
      <c r="H2903">
        <v>0.07202752</v>
      </c>
      <c r="I2903">
        <v>0.022367</v>
      </c>
      <c r="J2903">
        <v>0.004958</v>
      </c>
      <c r="K2903">
        <v>0.009737</v>
      </c>
      <c r="L2903">
        <v>0.002788</v>
      </c>
      <c r="M2903">
        <v>0.004883</v>
      </c>
      <c r="N2903">
        <v>0.021297</v>
      </c>
      <c r="O2903">
        <v>0.011825</v>
      </c>
      <c r="P2903" s="3" t="s">
        <v>2177</v>
      </c>
      <c r="Q2903" s="3" t="s">
        <v>713</v>
      </c>
      <c r="R2903" s="3" t="s">
        <v>17667</v>
      </c>
      <c r="S2903" s="3" t="s">
        <v>17668</v>
      </c>
      <c r="T2903" s="3" t="s">
        <v>17669</v>
      </c>
      <c r="U2903" s="3" t="s">
        <v>17670</v>
      </c>
      <c r="V2903" s="3" t="s">
        <v>1034</v>
      </c>
      <c r="W2903" s="3" t="s">
        <v>763</v>
      </c>
      <c r="X2903" s="3" t="s">
        <v>1035</v>
      </c>
      <c r="Y2903" s="4">
        <v>438.066</v>
      </c>
      <c r="Z2903" s="4">
        <v>305.46266702</v>
      </c>
      <c r="AA2903" s="4">
        <f t="shared" si="276"/>
        <v>1.5787</v>
      </c>
      <c r="AB2903" s="4">
        <v>952653</v>
      </c>
      <c r="AC2903" s="4">
        <v>3.20644208352884</v>
      </c>
      <c r="AD2903" s="3">
        <v>1</v>
      </c>
      <c r="AE2903" s="3">
        <v>0</v>
      </c>
      <c r="AF2903" s="3">
        <f t="shared" si="275"/>
        <v>0</v>
      </c>
      <c r="AG2903" s="6">
        <f t="shared" si="277"/>
        <v>0</v>
      </c>
      <c r="AH2903" s="4">
        <f t="shared" si="278"/>
        <v>0</v>
      </c>
      <c r="AI2903" s="4">
        <v>115.858197</v>
      </c>
      <c r="AJ2903" s="4">
        <v>28.682892</v>
      </c>
      <c r="AK2903" s="4">
        <v>1</v>
      </c>
      <c r="AL2903" s="4">
        <v>2001</v>
      </c>
      <c r="AM2903" s="4">
        <v>0</v>
      </c>
      <c r="AN2903" s="1">
        <f t="shared" si="279"/>
        <v>1</v>
      </c>
      <c r="AO2903" s="1">
        <f t="shared" si="280"/>
        <v>0</v>
      </c>
    </row>
    <row r="2904" s="1" customFormat="1" spans="1:41">
      <c r="A2904">
        <v>2002</v>
      </c>
      <c r="B2904" t="s">
        <v>17660</v>
      </c>
      <c r="C2904" s="2">
        <v>360100</v>
      </c>
      <c r="D2904" t="s">
        <v>17661</v>
      </c>
      <c r="E2904">
        <v>5523746</v>
      </c>
      <c r="F2904">
        <v>8480012.66</v>
      </c>
      <c r="G2904">
        <v>1.5351923604018</v>
      </c>
      <c r="H2904">
        <v>0.0725861</v>
      </c>
      <c r="I2904">
        <v>0.019367</v>
      </c>
      <c r="J2904">
        <v>0.005599</v>
      </c>
      <c r="K2904">
        <v>0.008331</v>
      </c>
      <c r="L2904">
        <v>0.002664</v>
      </c>
      <c r="M2904">
        <v>0.002773</v>
      </c>
      <c r="N2904">
        <v>0.027541</v>
      </c>
      <c r="O2904">
        <v>0.017731</v>
      </c>
      <c r="P2904" s="3" t="s">
        <v>17671</v>
      </c>
      <c r="Q2904" s="3" t="s">
        <v>121</v>
      </c>
      <c r="R2904" s="3" t="s">
        <v>17672</v>
      </c>
      <c r="S2904" s="3" t="s">
        <v>17673</v>
      </c>
      <c r="T2904" s="3" t="s">
        <v>17674</v>
      </c>
      <c r="U2904" s="3" t="s">
        <v>17675</v>
      </c>
      <c r="V2904" s="3" t="s">
        <v>3425</v>
      </c>
      <c r="W2904" s="3" t="s">
        <v>1419</v>
      </c>
      <c r="X2904" s="3" t="s">
        <v>257</v>
      </c>
      <c r="Y2904" s="4">
        <v>442.0818</v>
      </c>
      <c r="Z2904" s="4">
        <v>434.3329001</v>
      </c>
      <c r="AA2904" s="4">
        <f t="shared" si="276"/>
        <v>1.4178</v>
      </c>
      <c r="AB2904" s="4">
        <v>4856173</v>
      </c>
      <c r="AC2904" s="4">
        <v>0.894393383637692</v>
      </c>
      <c r="AD2904" s="3">
        <v>1</v>
      </c>
      <c r="AE2904" s="3">
        <v>0</v>
      </c>
      <c r="AF2904" s="3">
        <f t="shared" si="275"/>
        <v>0</v>
      </c>
      <c r="AG2904" s="6">
        <f t="shared" si="277"/>
        <v>0</v>
      </c>
      <c r="AH2904" s="4">
        <f t="shared" si="278"/>
        <v>0</v>
      </c>
      <c r="AI2904" s="4">
        <v>115.858197</v>
      </c>
      <c r="AJ2904" s="4">
        <v>28.682892</v>
      </c>
      <c r="AK2904" s="4">
        <v>1</v>
      </c>
      <c r="AL2904" s="4">
        <v>2002</v>
      </c>
      <c r="AM2904" s="4">
        <v>0</v>
      </c>
      <c r="AN2904" s="1">
        <f t="shared" si="279"/>
        <v>1</v>
      </c>
      <c r="AO2904" s="1">
        <f t="shared" si="280"/>
        <v>0</v>
      </c>
    </row>
    <row r="2905" s="1" customFormat="1" spans="1:41">
      <c r="A2905">
        <v>2003</v>
      </c>
      <c r="B2905" t="s">
        <v>17660</v>
      </c>
      <c r="C2905" s="2">
        <v>360100</v>
      </c>
      <c r="D2905" t="s">
        <v>17661</v>
      </c>
      <c r="E2905">
        <v>6410248</v>
      </c>
      <c r="F2905">
        <v>9332401.94</v>
      </c>
      <c r="G2905">
        <v>1.45585661272388</v>
      </c>
      <c r="H2905">
        <v>0.07334971</v>
      </c>
      <c r="I2905">
        <v>0.02067</v>
      </c>
      <c r="J2905">
        <v>0.00595</v>
      </c>
      <c r="K2905">
        <v>0.009542</v>
      </c>
      <c r="L2905">
        <v>0.002294</v>
      </c>
      <c r="M2905">
        <v>0.002884</v>
      </c>
      <c r="N2905">
        <v>0.027643</v>
      </c>
      <c r="O2905">
        <v>0.015801</v>
      </c>
      <c r="P2905" s="3" t="s">
        <v>17676</v>
      </c>
      <c r="Q2905" s="3" t="s">
        <v>677</v>
      </c>
      <c r="R2905" s="3" t="s">
        <v>17677</v>
      </c>
      <c r="S2905" s="3" t="s">
        <v>17678</v>
      </c>
      <c r="T2905" s="3" t="s">
        <v>17679</v>
      </c>
      <c r="U2905" s="3" t="s">
        <v>17680</v>
      </c>
      <c r="V2905" s="3" t="s">
        <v>1905</v>
      </c>
      <c r="W2905" s="3" t="s">
        <v>404</v>
      </c>
      <c r="X2905" s="3" t="s">
        <v>1239</v>
      </c>
      <c r="Y2905" s="4">
        <v>445.4135</v>
      </c>
      <c r="Z2905" s="4">
        <v>586.85172716</v>
      </c>
      <c r="AA2905" s="4">
        <f t="shared" si="276"/>
        <v>1.3555</v>
      </c>
      <c r="AB2905" s="4">
        <v>5523746</v>
      </c>
      <c r="AC2905" s="4">
        <v>1.06241620661051</v>
      </c>
      <c r="AD2905" s="3">
        <v>1</v>
      </c>
      <c r="AE2905" s="3">
        <v>0</v>
      </c>
      <c r="AF2905" s="3">
        <f t="shared" ref="AF2905:AF2968" si="281">IF(AE2905=2013,1,0)</f>
        <v>0</v>
      </c>
      <c r="AG2905" s="6">
        <f t="shared" si="277"/>
        <v>0</v>
      </c>
      <c r="AH2905" s="4">
        <f t="shared" si="278"/>
        <v>0</v>
      </c>
      <c r="AI2905" s="4">
        <v>115.858197</v>
      </c>
      <c r="AJ2905" s="4">
        <v>28.682892</v>
      </c>
      <c r="AK2905" s="4">
        <v>1</v>
      </c>
      <c r="AL2905" s="4">
        <v>2003</v>
      </c>
      <c r="AM2905" s="4">
        <v>0</v>
      </c>
      <c r="AN2905" s="1">
        <f t="shared" si="279"/>
        <v>1</v>
      </c>
      <c r="AO2905" s="1">
        <f t="shared" si="280"/>
        <v>0</v>
      </c>
    </row>
    <row r="2906" s="1" customFormat="1" spans="1:41">
      <c r="A2906">
        <v>2004</v>
      </c>
      <c r="B2906" t="s">
        <v>17660</v>
      </c>
      <c r="C2906" s="2">
        <v>360100</v>
      </c>
      <c r="D2906" t="s">
        <v>17661</v>
      </c>
      <c r="E2906">
        <v>7704622</v>
      </c>
      <c r="F2906">
        <v>10753029.95</v>
      </c>
      <c r="G2906">
        <v>1.39565963781221</v>
      </c>
      <c r="H2906">
        <v>0.09768909</v>
      </c>
      <c r="I2906">
        <v>0.030407</v>
      </c>
      <c r="J2906">
        <v>0.006387</v>
      </c>
      <c r="K2906">
        <v>0.014501</v>
      </c>
      <c r="L2906">
        <v>0.006029</v>
      </c>
      <c r="M2906">
        <v>0.00349</v>
      </c>
      <c r="N2906">
        <v>0.028149</v>
      </c>
      <c r="O2906">
        <v>0.015677</v>
      </c>
      <c r="P2906" s="3" t="s">
        <v>17681</v>
      </c>
      <c r="Q2906" s="3" t="s">
        <v>1471</v>
      </c>
      <c r="R2906" s="3" t="s">
        <v>17682</v>
      </c>
      <c r="S2906" s="3" t="s">
        <v>17683</v>
      </c>
      <c r="T2906" s="3" t="s">
        <v>17684</v>
      </c>
      <c r="U2906" s="3" t="s">
        <v>17685</v>
      </c>
      <c r="V2906" s="3" t="s">
        <v>429</v>
      </c>
      <c r="W2906" s="3" t="s">
        <v>1042</v>
      </c>
      <c r="X2906" s="3" t="s">
        <v>1899</v>
      </c>
      <c r="Y2906" s="4">
        <v>448.5206</v>
      </c>
      <c r="Z2906" s="4">
        <v>682.01785692</v>
      </c>
      <c r="AA2906" s="4">
        <f t="shared" si="276"/>
        <v>1.2771</v>
      </c>
      <c r="AB2906" s="4">
        <v>6410248</v>
      </c>
      <c r="AC2906" s="4">
        <v>1.06394925269662</v>
      </c>
      <c r="AD2906" s="3">
        <v>1</v>
      </c>
      <c r="AE2906" s="3">
        <v>0</v>
      </c>
      <c r="AF2906" s="3">
        <f t="shared" si="281"/>
        <v>0</v>
      </c>
      <c r="AG2906" s="6">
        <f t="shared" si="277"/>
        <v>0</v>
      </c>
      <c r="AH2906" s="4">
        <f t="shared" si="278"/>
        <v>0</v>
      </c>
      <c r="AI2906" s="4">
        <v>115.858197</v>
      </c>
      <c r="AJ2906" s="4">
        <v>28.682892</v>
      </c>
      <c r="AK2906" s="4">
        <v>1</v>
      </c>
      <c r="AL2906" s="4">
        <v>2004</v>
      </c>
      <c r="AM2906" s="4">
        <v>0</v>
      </c>
      <c r="AN2906" s="1">
        <f t="shared" si="279"/>
        <v>1</v>
      </c>
      <c r="AO2906" s="1">
        <f t="shared" si="280"/>
        <v>0</v>
      </c>
    </row>
    <row r="2907" s="1" customFormat="1" spans="1:41">
      <c r="A2907">
        <v>2005</v>
      </c>
      <c r="B2907" t="s">
        <v>17660</v>
      </c>
      <c r="C2907" s="2">
        <v>360100</v>
      </c>
      <c r="D2907" t="s">
        <v>17661</v>
      </c>
      <c r="E2907">
        <v>10077025</v>
      </c>
      <c r="F2907">
        <v>12468600.98</v>
      </c>
      <c r="G2907">
        <v>1.2373295670101</v>
      </c>
      <c r="H2907">
        <v>0.06389624</v>
      </c>
      <c r="I2907">
        <v>0.021002</v>
      </c>
      <c r="J2907">
        <v>0.004476</v>
      </c>
      <c r="K2907">
        <v>0.009041</v>
      </c>
      <c r="L2907">
        <v>0.002659</v>
      </c>
      <c r="M2907">
        <v>0.004826</v>
      </c>
      <c r="N2907">
        <v>0.020275</v>
      </c>
      <c r="O2907">
        <v>0.00682</v>
      </c>
      <c r="P2907" s="3" t="s">
        <v>17686</v>
      </c>
      <c r="Q2907" s="3" t="s">
        <v>1565</v>
      </c>
      <c r="R2907" s="3" t="s">
        <v>17687</v>
      </c>
      <c r="S2907" s="3" t="s">
        <v>17688</v>
      </c>
      <c r="T2907" s="3" t="s">
        <v>17689</v>
      </c>
      <c r="U2907" s="3" t="s">
        <v>17690</v>
      </c>
      <c r="V2907" s="3" t="s">
        <v>438</v>
      </c>
      <c r="W2907" s="3" t="s">
        <v>3522</v>
      </c>
      <c r="X2907" s="3" t="s">
        <v>5236</v>
      </c>
      <c r="Y2907" s="4">
        <v>451.6138</v>
      </c>
      <c r="Z2907" s="4">
        <v>712.34153055</v>
      </c>
      <c r="AA2907" s="4">
        <f t="shared" si="276"/>
        <v>1.2727</v>
      </c>
      <c r="AB2907" s="4">
        <v>7704622</v>
      </c>
      <c r="AC2907" s="4">
        <v>0.924563892362273</v>
      </c>
      <c r="AD2907" s="3">
        <v>1</v>
      </c>
      <c r="AE2907" s="3">
        <v>0</v>
      </c>
      <c r="AF2907" s="3">
        <f t="shared" si="281"/>
        <v>0</v>
      </c>
      <c r="AG2907" s="6">
        <f t="shared" si="277"/>
        <v>0</v>
      </c>
      <c r="AH2907" s="4">
        <f t="shared" si="278"/>
        <v>0</v>
      </c>
      <c r="AI2907" s="4">
        <v>115.858197</v>
      </c>
      <c r="AJ2907" s="4">
        <v>28.682892</v>
      </c>
      <c r="AK2907" s="4">
        <v>1</v>
      </c>
      <c r="AL2907" s="4">
        <v>2005</v>
      </c>
      <c r="AM2907" s="4">
        <v>0</v>
      </c>
      <c r="AN2907" s="1">
        <f t="shared" si="279"/>
        <v>1</v>
      </c>
      <c r="AO2907" s="1">
        <f t="shared" si="280"/>
        <v>0</v>
      </c>
    </row>
    <row r="2908" s="1" customFormat="1" spans="1:41">
      <c r="A2908">
        <v>2006</v>
      </c>
      <c r="B2908" t="s">
        <v>17660</v>
      </c>
      <c r="C2908" s="2">
        <v>360100</v>
      </c>
      <c r="D2908" t="s">
        <v>17661</v>
      </c>
      <c r="E2908">
        <v>11838973</v>
      </c>
      <c r="F2908">
        <v>13818419.36</v>
      </c>
      <c r="G2908">
        <v>1.16719747228075</v>
      </c>
      <c r="H2908">
        <v>0.05669985</v>
      </c>
      <c r="I2908">
        <v>0.018734</v>
      </c>
      <c r="J2908">
        <v>0.004909</v>
      </c>
      <c r="K2908">
        <v>0.008905</v>
      </c>
      <c r="L2908">
        <v>0.003602</v>
      </c>
      <c r="M2908">
        <v>0.001318</v>
      </c>
      <c r="N2908">
        <v>0.020951</v>
      </c>
      <c r="O2908">
        <v>0.00684</v>
      </c>
      <c r="P2908" s="3" t="s">
        <v>17691</v>
      </c>
      <c r="Q2908" s="3" t="s">
        <v>2282</v>
      </c>
      <c r="R2908" s="3" t="s">
        <v>17692</v>
      </c>
      <c r="S2908" s="3" t="s">
        <v>17693</v>
      </c>
      <c r="T2908" s="3" t="s">
        <v>17694</v>
      </c>
      <c r="U2908" s="3" t="s">
        <v>17695</v>
      </c>
      <c r="V2908" s="3" t="s">
        <v>617</v>
      </c>
      <c r="W2908" s="3" t="s">
        <v>5804</v>
      </c>
      <c r="X2908" s="3" t="s">
        <v>1207</v>
      </c>
      <c r="Y2908" s="4">
        <v>454.5414</v>
      </c>
      <c r="Z2908" s="4">
        <v>768.79264095</v>
      </c>
      <c r="AA2908" s="4">
        <f t="shared" si="276"/>
        <v>1.1862</v>
      </c>
      <c r="AB2908" s="4">
        <v>10077025</v>
      </c>
      <c r="AC2908" s="4">
        <v>0.762916278316269</v>
      </c>
      <c r="AD2908" s="3">
        <v>1</v>
      </c>
      <c r="AE2908" s="3">
        <v>0</v>
      </c>
      <c r="AF2908" s="3">
        <f t="shared" si="281"/>
        <v>0</v>
      </c>
      <c r="AG2908" s="6">
        <f t="shared" si="277"/>
        <v>0</v>
      </c>
      <c r="AH2908" s="4">
        <f t="shared" si="278"/>
        <v>0</v>
      </c>
      <c r="AI2908" s="4">
        <v>115.858197</v>
      </c>
      <c r="AJ2908" s="4">
        <v>28.682892</v>
      </c>
      <c r="AK2908" s="4">
        <v>1</v>
      </c>
      <c r="AL2908" s="4">
        <v>2006</v>
      </c>
      <c r="AM2908" s="4">
        <v>0</v>
      </c>
      <c r="AN2908" s="1">
        <f t="shared" si="279"/>
        <v>1</v>
      </c>
      <c r="AO2908" s="1">
        <f t="shared" si="280"/>
        <v>0</v>
      </c>
    </row>
    <row r="2909" s="1" customFormat="1" spans="1:41">
      <c r="A2909">
        <v>2007</v>
      </c>
      <c r="B2909" t="s">
        <v>17660</v>
      </c>
      <c r="C2909" s="2">
        <v>360100</v>
      </c>
      <c r="D2909" t="s">
        <v>17661</v>
      </c>
      <c r="E2909">
        <v>13898920</v>
      </c>
      <c r="F2909">
        <v>14453794.2</v>
      </c>
      <c r="G2909">
        <v>1.03992210905595</v>
      </c>
      <c r="H2909">
        <v>0.09584859</v>
      </c>
      <c r="I2909">
        <v>0.02808</v>
      </c>
      <c r="J2909">
        <v>0.008179</v>
      </c>
      <c r="K2909">
        <v>0.011656</v>
      </c>
      <c r="L2909">
        <v>0.003741</v>
      </c>
      <c r="M2909">
        <v>0.004505</v>
      </c>
      <c r="N2909">
        <v>0.031325</v>
      </c>
      <c r="O2909">
        <v>0.016301</v>
      </c>
      <c r="P2909" s="3" t="s">
        <v>17696</v>
      </c>
      <c r="Q2909" s="3" t="s">
        <v>1629</v>
      </c>
      <c r="R2909" s="3" t="s">
        <v>17697</v>
      </c>
      <c r="S2909" s="3" t="s">
        <v>9648</v>
      </c>
      <c r="T2909" s="3" t="s">
        <v>17698</v>
      </c>
      <c r="U2909" s="3" t="s">
        <v>17699</v>
      </c>
      <c r="V2909" s="3" t="s">
        <v>415</v>
      </c>
      <c r="W2909" s="3" t="s">
        <v>1315</v>
      </c>
      <c r="X2909" s="3" t="s">
        <v>1933</v>
      </c>
      <c r="Y2909" s="4">
        <v>458.0635</v>
      </c>
      <c r="Z2909" s="4">
        <v>919.51465528</v>
      </c>
      <c r="AA2909" s="4">
        <f t="shared" si="276"/>
        <v>1.0236</v>
      </c>
      <c r="AB2909" s="4">
        <v>11838973</v>
      </c>
      <c r="AC2909" s="4">
        <v>0.776684477006578</v>
      </c>
      <c r="AD2909" s="3">
        <v>1</v>
      </c>
      <c r="AE2909" s="3">
        <v>0</v>
      </c>
      <c r="AF2909" s="3">
        <f t="shared" si="281"/>
        <v>0</v>
      </c>
      <c r="AG2909" s="6">
        <f t="shared" si="277"/>
        <v>0</v>
      </c>
      <c r="AH2909" s="4">
        <f t="shared" si="278"/>
        <v>0</v>
      </c>
      <c r="AI2909" s="4">
        <v>115.858197</v>
      </c>
      <c r="AJ2909" s="4">
        <v>28.682892</v>
      </c>
      <c r="AK2909" s="4">
        <v>1</v>
      </c>
      <c r="AL2909" s="4">
        <v>2007</v>
      </c>
      <c r="AM2909" s="4">
        <v>0</v>
      </c>
      <c r="AN2909" s="1">
        <f t="shared" si="279"/>
        <v>1</v>
      </c>
      <c r="AO2909" s="1">
        <f t="shared" si="280"/>
        <v>0</v>
      </c>
    </row>
    <row r="2910" s="1" customFormat="1" spans="1:41">
      <c r="A2910">
        <v>2008</v>
      </c>
      <c r="B2910" t="s">
        <v>17660</v>
      </c>
      <c r="C2910" s="2">
        <v>360100</v>
      </c>
      <c r="D2910" t="s">
        <v>17661</v>
      </c>
      <c r="E2910">
        <v>16600847</v>
      </c>
      <c r="F2910">
        <v>14799513</v>
      </c>
      <c r="G2910">
        <v>0.891491440165673</v>
      </c>
      <c r="H2910">
        <v>0.0907093</v>
      </c>
      <c r="I2910">
        <v>0.031012</v>
      </c>
      <c r="J2910">
        <v>0.00753</v>
      </c>
      <c r="K2910">
        <v>0.015504</v>
      </c>
      <c r="L2910">
        <v>0.005355</v>
      </c>
      <c r="M2910">
        <v>0.002623</v>
      </c>
      <c r="N2910">
        <v>0.026691</v>
      </c>
      <c r="O2910">
        <v>0.00859</v>
      </c>
      <c r="P2910" s="3" t="s">
        <v>17700</v>
      </c>
      <c r="Q2910" s="3" t="s">
        <v>755</v>
      </c>
      <c r="R2910" s="3" t="s">
        <v>17701</v>
      </c>
      <c r="S2910" s="3" t="s">
        <v>17702</v>
      </c>
      <c r="T2910" s="3" t="s">
        <v>17703</v>
      </c>
      <c r="U2910" s="3" t="s">
        <v>17704</v>
      </c>
      <c r="V2910" s="3" t="s">
        <v>433</v>
      </c>
      <c r="W2910" s="3" t="s">
        <v>161</v>
      </c>
      <c r="X2910" s="3" t="s">
        <v>1200</v>
      </c>
      <c r="Y2910" s="4">
        <v>461.5236</v>
      </c>
      <c r="Z2910" s="4">
        <v>939.23397356</v>
      </c>
      <c r="AA2910" s="4">
        <f t="shared" si="276"/>
        <v>0.8958</v>
      </c>
      <c r="AB2910" s="4">
        <v>13898920</v>
      </c>
      <c r="AC2910" s="4">
        <v>0.675760399772069</v>
      </c>
      <c r="AD2910" s="3">
        <v>1</v>
      </c>
      <c r="AE2910" s="3">
        <v>0</v>
      </c>
      <c r="AF2910" s="3">
        <f t="shared" si="281"/>
        <v>0</v>
      </c>
      <c r="AG2910" s="6">
        <f t="shared" si="277"/>
        <v>0</v>
      </c>
      <c r="AH2910" s="4">
        <f t="shared" si="278"/>
        <v>0</v>
      </c>
      <c r="AI2910" s="4">
        <v>115.858197</v>
      </c>
      <c r="AJ2910" s="4">
        <v>28.682892</v>
      </c>
      <c r="AK2910" s="4">
        <v>1</v>
      </c>
      <c r="AL2910" s="4">
        <v>2008</v>
      </c>
      <c r="AM2910" s="4">
        <v>0</v>
      </c>
      <c r="AN2910" s="1">
        <f t="shared" si="279"/>
        <v>1</v>
      </c>
      <c r="AO2910" s="1">
        <f t="shared" si="280"/>
        <v>0</v>
      </c>
    </row>
    <row r="2911" s="1" customFormat="1" spans="1:41">
      <c r="A2911">
        <v>2009</v>
      </c>
      <c r="B2911" t="s">
        <v>17660</v>
      </c>
      <c r="C2911" s="2">
        <v>360100</v>
      </c>
      <c r="D2911" t="s">
        <v>17661</v>
      </c>
      <c r="E2911">
        <v>18375008</v>
      </c>
      <c r="F2911">
        <v>19113591.53</v>
      </c>
      <c r="G2911">
        <v>1.04019500454095</v>
      </c>
      <c r="H2911">
        <v>0.10357022</v>
      </c>
      <c r="I2911">
        <v>0.029585</v>
      </c>
      <c r="J2911">
        <v>0.007688</v>
      </c>
      <c r="K2911">
        <v>0.013999</v>
      </c>
      <c r="L2911">
        <v>0.003957</v>
      </c>
      <c r="M2911">
        <v>0.003941</v>
      </c>
      <c r="N2911">
        <v>0.036044</v>
      </c>
      <c r="O2911">
        <v>0.020034</v>
      </c>
      <c r="P2911" s="3" t="s">
        <v>17705</v>
      </c>
      <c r="Q2911" s="3" t="s">
        <v>972</v>
      </c>
      <c r="R2911" s="3" t="s">
        <v>17706</v>
      </c>
      <c r="S2911" s="3" t="s">
        <v>17707</v>
      </c>
      <c r="T2911" s="3" t="s">
        <v>17708</v>
      </c>
      <c r="U2911" s="3" t="s">
        <v>17709</v>
      </c>
      <c r="V2911" s="3" t="s">
        <v>967</v>
      </c>
      <c r="W2911" s="3" t="s">
        <v>1588</v>
      </c>
      <c r="X2911" s="3" t="s">
        <v>3030</v>
      </c>
      <c r="Y2911" s="4">
        <v>464.8898</v>
      </c>
      <c r="Z2911" s="4">
        <v>809.51063612</v>
      </c>
      <c r="AA2911" s="4">
        <f t="shared" si="276"/>
        <v>1.0722</v>
      </c>
      <c r="AB2911" s="4">
        <v>16600847</v>
      </c>
      <c r="AC2911" s="4">
        <v>0.487632128722107</v>
      </c>
      <c r="AD2911" s="3">
        <v>1</v>
      </c>
      <c r="AE2911" s="3">
        <v>0</v>
      </c>
      <c r="AF2911" s="3">
        <f t="shared" si="281"/>
        <v>0</v>
      </c>
      <c r="AG2911" s="6">
        <f t="shared" si="277"/>
        <v>0</v>
      </c>
      <c r="AH2911" s="4">
        <f t="shared" si="278"/>
        <v>0</v>
      </c>
      <c r="AI2911" s="4">
        <v>115.858197</v>
      </c>
      <c r="AJ2911" s="4">
        <v>28.682892</v>
      </c>
      <c r="AK2911" s="4">
        <v>1</v>
      </c>
      <c r="AL2911" s="4">
        <v>2009</v>
      </c>
      <c r="AM2911" s="4">
        <v>0</v>
      </c>
      <c r="AN2911" s="1">
        <f t="shared" si="279"/>
        <v>1</v>
      </c>
      <c r="AO2911" s="1">
        <f t="shared" si="280"/>
        <v>0</v>
      </c>
    </row>
    <row r="2912" s="1" customFormat="1" spans="1:41">
      <c r="A2912">
        <v>2010</v>
      </c>
      <c r="B2912" t="s">
        <v>17660</v>
      </c>
      <c r="C2912" s="2">
        <v>360100</v>
      </c>
      <c r="D2912" t="s">
        <v>17661</v>
      </c>
      <c r="E2912">
        <v>22001059</v>
      </c>
      <c r="F2912">
        <v>22321927.74</v>
      </c>
      <c r="G2912">
        <v>1.01458424069496</v>
      </c>
      <c r="H2912">
        <v>0.10284425</v>
      </c>
      <c r="I2912">
        <v>0.031726</v>
      </c>
      <c r="J2912">
        <v>0.006776</v>
      </c>
      <c r="K2912">
        <v>0.015294</v>
      </c>
      <c r="L2912">
        <v>0.004385</v>
      </c>
      <c r="M2912">
        <v>0.005272</v>
      </c>
      <c r="N2912">
        <v>0.026889</v>
      </c>
      <c r="O2912">
        <v>0.018802</v>
      </c>
      <c r="P2912" s="3" t="s">
        <v>17710</v>
      </c>
      <c r="Q2912" s="3" t="s">
        <v>1304</v>
      </c>
      <c r="R2912" s="3" t="s">
        <v>17711</v>
      </c>
      <c r="S2912" s="3" t="s">
        <v>6721</v>
      </c>
      <c r="T2912" s="3" t="s">
        <v>17712</v>
      </c>
      <c r="U2912" s="3" t="s">
        <v>17713</v>
      </c>
      <c r="V2912" s="3" t="s">
        <v>665</v>
      </c>
      <c r="W2912" s="3" t="s">
        <v>867</v>
      </c>
      <c r="X2912" s="3" t="s">
        <v>6325</v>
      </c>
      <c r="Y2912" s="4">
        <v>504.26</v>
      </c>
      <c r="Z2912" s="4">
        <v>988.7326998</v>
      </c>
      <c r="AA2912" s="4">
        <f t="shared" si="276"/>
        <v>1.0404</v>
      </c>
      <c r="AB2912" s="4">
        <v>18375008</v>
      </c>
      <c r="AC2912" s="4">
        <v>0.538085588751853</v>
      </c>
      <c r="AD2912" s="3">
        <v>1</v>
      </c>
      <c r="AE2912" s="3">
        <v>0</v>
      </c>
      <c r="AF2912" s="3">
        <f t="shared" si="281"/>
        <v>0</v>
      </c>
      <c r="AG2912" s="6">
        <f t="shared" si="277"/>
        <v>0</v>
      </c>
      <c r="AH2912" s="4">
        <f t="shared" si="278"/>
        <v>0</v>
      </c>
      <c r="AI2912" s="4">
        <v>115.858197</v>
      </c>
      <c r="AJ2912" s="4">
        <v>28.682892</v>
      </c>
      <c r="AK2912" s="4">
        <v>1</v>
      </c>
      <c r="AL2912" s="4">
        <v>2010</v>
      </c>
      <c r="AM2912" s="4">
        <v>0</v>
      </c>
      <c r="AN2912" s="1">
        <f t="shared" si="279"/>
        <v>1</v>
      </c>
      <c r="AO2912" s="1">
        <f t="shared" si="280"/>
        <v>0</v>
      </c>
    </row>
    <row r="2913" s="1" customFormat="1" spans="1:41">
      <c r="A2913">
        <v>2011</v>
      </c>
      <c r="B2913" t="s">
        <v>17660</v>
      </c>
      <c r="C2913" s="2">
        <v>360100</v>
      </c>
      <c r="D2913" t="s">
        <v>17661</v>
      </c>
      <c r="E2913">
        <v>26888724</v>
      </c>
      <c r="F2913">
        <v>23451714.32</v>
      </c>
      <c r="G2913">
        <v>0.87217654210739</v>
      </c>
      <c r="H2913">
        <v>0.13761554</v>
      </c>
      <c r="I2913">
        <v>0.041255</v>
      </c>
      <c r="J2913">
        <v>0.008732</v>
      </c>
      <c r="K2913">
        <v>0.019093</v>
      </c>
      <c r="L2913">
        <v>0.004477</v>
      </c>
      <c r="M2913">
        <v>0.008953</v>
      </c>
      <c r="N2913">
        <v>0.045118</v>
      </c>
      <c r="O2913">
        <v>0.01828</v>
      </c>
      <c r="P2913" s="3" t="s">
        <v>17714</v>
      </c>
      <c r="Q2913" s="3" t="s">
        <v>857</v>
      </c>
      <c r="R2913" s="3" t="s">
        <v>17715</v>
      </c>
      <c r="S2913" s="3" t="s">
        <v>17716</v>
      </c>
      <c r="T2913" s="3" t="s">
        <v>17717</v>
      </c>
      <c r="U2913" s="3" t="s">
        <v>17718</v>
      </c>
      <c r="V2913" s="3" t="s">
        <v>2508</v>
      </c>
      <c r="W2913" s="3" t="s">
        <v>867</v>
      </c>
      <c r="X2913" s="3" t="s">
        <v>3368</v>
      </c>
      <c r="Y2913" s="4">
        <v>516.9586</v>
      </c>
      <c r="Z2913" s="4">
        <v>1051.86226689</v>
      </c>
      <c r="AA2913" s="4">
        <f t="shared" si="276"/>
        <v>0.8897</v>
      </c>
      <c r="AB2913" s="4">
        <v>22001059</v>
      </c>
      <c r="AC2913" s="4">
        <v>0.478096198410267</v>
      </c>
      <c r="AD2913" s="3">
        <v>1</v>
      </c>
      <c r="AE2913" s="3">
        <v>0</v>
      </c>
      <c r="AF2913" s="3">
        <f t="shared" si="281"/>
        <v>0</v>
      </c>
      <c r="AG2913" s="6">
        <f t="shared" si="277"/>
        <v>0</v>
      </c>
      <c r="AH2913" s="4">
        <f t="shared" si="278"/>
        <v>0</v>
      </c>
      <c r="AI2913" s="4">
        <v>115.858197</v>
      </c>
      <c r="AJ2913" s="4">
        <v>28.682892</v>
      </c>
      <c r="AK2913" s="4">
        <v>1</v>
      </c>
      <c r="AL2913" s="4">
        <v>2011</v>
      </c>
      <c r="AM2913" s="4">
        <v>0</v>
      </c>
      <c r="AN2913" s="1">
        <f t="shared" si="279"/>
        <v>1</v>
      </c>
      <c r="AO2913" s="1">
        <f t="shared" si="280"/>
        <v>0</v>
      </c>
    </row>
    <row r="2914" s="1" customFormat="1" spans="1:41">
      <c r="A2914">
        <v>2012</v>
      </c>
      <c r="B2914" t="s">
        <v>17660</v>
      </c>
      <c r="C2914" s="2">
        <v>360100</v>
      </c>
      <c r="D2914" t="s">
        <v>17661</v>
      </c>
      <c r="E2914">
        <v>30005236</v>
      </c>
      <c r="F2914">
        <v>23684052.08</v>
      </c>
      <c r="G2914">
        <v>0.789330638159287</v>
      </c>
      <c r="H2914">
        <v>0.14113016</v>
      </c>
      <c r="I2914">
        <v>0.042688</v>
      </c>
      <c r="J2914">
        <v>0.008668</v>
      </c>
      <c r="K2914">
        <v>0.020349</v>
      </c>
      <c r="L2914">
        <v>0.007367</v>
      </c>
      <c r="M2914">
        <v>0.006304</v>
      </c>
      <c r="N2914">
        <v>0.048539</v>
      </c>
      <c r="O2914">
        <v>0.017085</v>
      </c>
      <c r="P2914" s="3" t="s">
        <v>17719</v>
      </c>
      <c r="Q2914" s="3" t="s">
        <v>3756</v>
      </c>
      <c r="R2914" s="3" t="s">
        <v>17720</v>
      </c>
      <c r="S2914" s="3" t="s">
        <v>17721</v>
      </c>
      <c r="T2914" s="3" t="s">
        <v>17722</v>
      </c>
      <c r="U2914" s="3" t="s">
        <v>17723</v>
      </c>
      <c r="V2914" s="3" t="s">
        <v>2508</v>
      </c>
      <c r="W2914" s="3" t="s">
        <v>3106</v>
      </c>
      <c r="X2914" s="3" t="s">
        <v>4734</v>
      </c>
      <c r="Y2914" s="4">
        <v>527.8077</v>
      </c>
      <c r="Z2914" s="4">
        <v>1107.66605172</v>
      </c>
      <c r="AA2914" s="4">
        <f t="shared" si="276"/>
        <v>0.8232</v>
      </c>
      <c r="AB2914" s="4">
        <v>26888724</v>
      </c>
      <c r="AC2914" s="4">
        <v>0.411944446199827</v>
      </c>
      <c r="AD2914" s="3">
        <v>1</v>
      </c>
      <c r="AE2914" s="3">
        <v>0</v>
      </c>
      <c r="AF2914" s="3">
        <f t="shared" si="281"/>
        <v>0</v>
      </c>
      <c r="AG2914" s="6">
        <f t="shared" si="277"/>
        <v>0</v>
      </c>
      <c r="AH2914" s="4">
        <f t="shared" si="278"/>
        <v>0</v>
      </c>
      <c r="AI2914" s="4">
        <v>115.858197</v>
      </c>
      <c r="AJ2914" s="4">
        <v>28.682892</v>
      </c>
      <c r="AK2914" s="4">
        <v>1</v>
      </c>
      <c r="AL2914" s="4">
        <v>2012</v>
      </c>
      <c r="AM2914" s="4">
        <v>0</v>
      </c>
      <c r="AN2914" s="1">
        <f t="shared" si="279"/>
        <v>1</v>
      </c>
      <c r="AO2914" s="1">
        <f t="shared" si="280"/>
        <v>0</v>
      </c>
    </row>
    <row r="2915" s="1" customFormat="1" spans="1:41">
      <c r="A2915">
        <v>2013</v>
      </c>
      <c r="B2915" t="s">
        <v>17660</v>
      </c>
      <c r="C2915" s="2">
        <v>360100</v>
      </c>
      <c r="D2915" t="s">
        <v>17661</v>
      </c>
      <c r="E2915">
        <v>33360265</v>
      </c>
      <c r="F2915">
        <v>24098942.91</v>
      </c>
      <c r="G2915">
        <v>0.722384636632832</v>
      </c>
      <c r="H2915">
        <v>0.12779772</v>
      </c>
      <c r="I2915">
        <v>0.041172</v>
      </c>
      <c r="J2915">
        <v>0.011744</v>
      </c>
      <c r="K2915">
        <v>0.018617</v>
      </c>
      <c r="L2915">
        <v>0.005862</v>
      </c>
      <c r="M2915">
        <v>0.004948</v>
      </c>
      <c r="N2915">
        <v>0.0309</v>
      </c>
      <c r="O2915">
        <v>0.017904</v>
      </c>
      <c r="P2915" s="3" t="s">
        <v>17724</v>
      </c>
      <c r="Q2915" s="3" t="s">
        <v>1362</v>
      </c>
      <c r="R2915" s="3" t="s">
        <v>17725</v>
      </c>
      <c r="S2915" s="3" t="s">
        <v>5250</v>
      </c>
      <c r="T2915" s="3" t="s">
        <v>17726</v>
      </c>
      <c r="U2915" s="3" t="s">
        <v>17727</v>
      </c>
      <c r="V2915" s="3" t="s">
        <v>782</v>
      </c>
      <c r="W2915" s="3" t="s">
        <v>2456</v>
      </c>
      <c r="X2915" s="3" t="s">
        <v>2404</v>
      </c>
      <c r="Y2915" s="4">
        <v>536.9614</v>
      </c>
      <c r="Z2915" s="4">
        <v>1080.39953232</v>
      </c>
      <c r="AA2915" s="4">
        <f t="shared" si="276"/>
        <v>0.7514</v>
      </c>
      <c r="AB2915" s="4">
        <v>30005236</v>
      </c>
      <c r="AC2915" s="4">
        <v>0.360070333164518</v>
      </c>
      <c r="AD2915" s="3">
        <v>1</v>
      </c>
      <c r="AE2915" s="3">
        <v>0</v>
      </c>
      <c r="AF2915" s="3">
        <f t="shared" si="281"/>
        <v>0</v>
      </c>
      <c r="AG2915" s="6">
        <f t="shared" si="277"/>
        <v>0</v>
      </c>
      <c r="AH2915" s="4">
        <f t="shared" si="278"/>
        <v>0</v>
      </c>
      <c r="AI2915" s="4">
        <v>115.858197</v>
      </c>
      <c r="AJ2915" s="4">
        <v>28.682892</v>
      </c>
      <c r="AK2915" s="4">
        <v>1</v>
      </c>
      <c r="AL2915" s="4">
        <v>2013</v>
      </c>
      <c r="AM2915" s="4">
        <v>0</v>
      </c>
      <c r="AN2915" s="1">
        <f t="shared" si="279"/>
        <v>1</v>
      </c>
      <c r="AO2915" s="1">
        <f t="shared" si="280"/>
        <v>0</v>
      </c>
    </row>
    <row r="2916" s="1" customFormat="1" spans="1:41">
      <c r="A2916">
        <v>2014</v>
      </c>
      <c r="B2916" t="s">
        <v>17660</v>
      </c>
      <c r="C2916" s="2">
        <v>360100</v>
      </c>
      <c r="D2916" t="s">
        <v>17661</v>
      </c>
      <c r="E2916">
        <v>36679635</v>
      </c>
      <c r="F2916">
        <v>24066101.62</v>
      </c>
      <c r="G2916">
        <v>0.656116169640183</v>
      </c>
      <c r="H2916">
        <v>0.11116464</v>
      </c>
      <c r="I2916">
        <v>0.032859</v>
      </c>
      <c r="J2916">
        <v>0.008214</v>
      </c>
      <c r="K2916">
        <v>0.016362</v>
      </c>
      <c r="L2916">
        <v>0.005092</v>
      </c>
      <c r="M2916">
        <v>0.00319</v>
      </c>
      <c r="N2916">
        <v>0.041929</v>
      </c>
      <c r="O2916">
        <v>0.016918</v>
      </c>
      <c r="P2916" s="3" t="s">
        <v>17728</v>
      </c>
      <c r="Q2916" s="3" t="s">
        <v>251</v>
      </c>
      <c r="R2916" s="3" t="s">
        <v>17729</v>
      </c>
      <c r="S2916" s="3" t="s">
        <v>17730</v>
      </c>
      <c r="T2916" s="3" t="s">
        <v>17731</v>
      </c>
      <c r="U2916" s="3" t="s">
        <v>17732</v>
      </c>
      <c r="V2916" s="3" t="s">
        <v>204</v>
      </c>
      <c r="W2916" s="3" t="s">
        <v>1315</v>
      </c>
      <c r="X2916" s="3" t="s">
        <v>2675</v>
      </c>
      <c r="Y2916" s="4">
        <v>548.7421</v>
      </c>
      <c r="Z2916" s="4">
        <v>1141.80562156</v>
      </c>
      <c r="AA2916" s="4">
        <f t="shared" si="276"/>
        <v>0.6879</v>
      </c>
      <c r="AB2916" s="4">
        <v>33360265</v>
      </c>
      <c r="AC2916" s="4">
        <v>0.342265153337361</v>
      </c>
      <c r="AD2916" s="3">
        <v>1</v>
      </c>
      <c r="AE2916" s="3">
        <v>0</v>
      </c>
      <c r="AF2916" s="3">
        <f t="shared" si="281"/>
        <v>0</v>
      </c>
      <c r="AG2916" s="6">
        <f t="shared" si="277"/>
        <v>0</v>
      </c>
      <c r="AH2916" s="4">
        <f t="shared" si="278"/>
        <v>0</v>
      </c>
      <c r="AI2916" s="4">
        <v>115.858197</v>
      </c>
      <c r="AJ2916" s="4">
        <v>28.682892</v>
      </c>
      <c r="AK2916" s="4">
        <v>1</v>
      </c>
      <c r="AL2916" s="4">
        <v>2014</v>
      </c>
      <c r="AM2916" s="4">
        <v>0</v>
      </c>
      <c r="AN2916" s="1">
        <f t="shared" si="279"/>
        <v>1</v>
      </c>
      <c r="AO2916" s="1">
        <f t="shared" si="280"/>
        <v>0</v>
      </c>
    </row>
    <row r="2917" s="1" customFormat="1" spans="1:41">
      <c r="A2917">
        <v>2015</v>
      </c>
      <c r="B2917" t="s">
        <v>17660</v>
      </c>
      <c r="C2917" s="2">
        <v>360100</v>
      </c>
      <c r="D2917" t="s">
        <v>17661</v>
      </c>
      <c r="E2917">
        <v>40000140</v>
      </c>
      <c r="F2917">
        <v>23117257.95</v>
      </c>
      <c r="G2917">
        <v>0.577929425997009</v>
      </c>
      <c r="H2917">
        <v>0.11440271</v>
      </c>
      <c r="I2917">
        <v>0.039742</v>
      </c>
      <c r="J2917">
        <v>0.009287</v>
      </c>
      <c r="K2917">
        <v>0.017063</v>
      </c>
      <c r="L2917">
        <v>0.006325</v>
      </c>
      <c r="M2917">
        <v>0.007067</v>
      </c>
      <c r="N2917">
        <v>0.024179</v>
      </c>
      <c r="O2917">
        <v>0.008282</v>
      </c>
      <c r="P2917" s="3" t="s">
        <v>17733</v>
      </c>
      <c r="Q2917" s="3" t="s">
        <v>50</v>
      </c>
      <c r="R2917" s="3" t="s">
        <v>17734</v>
      </c>
      <c r="S2917" s="3" t="s">
        <v>17735</v>
      </c>
      <c r="T2917" s="3" t="s">
        <v>17736</v>
      </c>
      <c r="U2917" s="3" t="s">
        <v>17737</v>
      </c>
      <c r="V2917" s="3" t="s">
        <v>2582</v>
      </c>
      <c r="W2917" s="3" t="s">
        <v>1363</v>
      </c>
      <c r="X2917" s="3" t="s">
        <v>3480</v>
      </c>
      <c r="Y2917" s="4">
        <v>559.6603</v>
      </c>
      <c r="Z2917" s="4">
        <v>1226.94301566</v>
      </c>
      <c r="AA2917" s="4">
        <f t="shared" si="276"/>
        <v>0.6118</v>
      </c>
      <c r="AB2917" s="4">
        <v>36679635</v>
      </c>
      <c r="AC2917" s="4">
        <v>0.334502514995037</v>
      </c>
      <c r="AD2917" s="3">
        <v>1</v>
      </c>
      <c r="AE2917" s="3">
        <v>0</v>
      </c>
      <c r="AF2917" s="3">
        <f t="shared" si="281"/>
        <v>0</v>
      </c>
      <c r="AG2917" s="6">
        <f t="shared" si="277"/>
        <v>0</v>
      </c>
      <c r="AH2917" s="4">
        <f t="shared" si="278"/>
        <v>0</v>
      </c>
      <c r="AI2917" s="4">
        <v>115.858197</v>
      </c>
      <c r="AJ2917" s="4">
        <v>28.682892</v>
      </c>
      <c r="AK2917" s="4">
        <v>1</v>
      </c>
      <c r="AL2917" s="4">
        <v>2015</v>
      </c>
      <c r="AM2917" s="4">
        <v>0</v>
      </c>
      <c r="AN2917" s="1">
        <f t="shared" si="279"/>
        <v>1</v>
      </c>
      <c r="AO2917" s="1">
        <f t="shared" si="280"/>
        <v>0</v>
      </c>
    </row>
    <row r="2918" s="1" customFormat="1" spans="1:41">
      <c r="A2918">
        <v>2016</v>
      </c>
      <c r="B2918" t="s">
        <v>17660</v>
      </c>
      <c r="C2918" s="2">
        <v>360100</v>
      </c>
      <c r="D2918" t="s">
        <v>17661</v>
      </c>
      <c r="E2918">
        <v>43549927</v>
      </c>
      <c r="F2918">
        <v>22813673</v>
      </c>
      <c r="G2918">
        <v>0.523851004388595</v>
      </c>
      <c r="H2918">
        <v>0.09918551</v>
      </c>
      <c r="I2918">
        <v>0.033199</v>
      </c>
      <c r="J2918">
        <v>0.009121</v>
      </c>
      <c r="K2918">
        <v>0.015082</v>
      </c>
      <c r="L2918">
        <v>0.006145</v>
      </c>
      <c r="M2918">
        <v>0.002851</v>
      </c>
      <c r="N2918">
        <v>0.028938</v>
      </c>
      <c r="O2918">
        <v>0.008955</v>
      </c>
      <c r="P2918" s="3" t="s">
        <v>17738</v>
      </c>
      <c r="Q2918" s="3" t="s">
        <v>17739</v>
      </c>
      <c r="R2918" s="3" t="s">
        <v>17740</v>
      </c>
      <c r="S2918" s="3" t="s">
        <v>17741</v>
      </c>
      <c r="T2918" s="3" t="s">
        <v>17742</v>
      </c>
      <c r="U2918" s="3" t="s">
        <v>17743</v>
      </c>
      <c r="V2918" s="3" t="s">
        <v>64</v>
      </c>
      <c r="W2918" s="3" t="s">
        <v>118</v>
      </c>
      <c r="X2918" s="3" t="s">
        <v>160</v>
      </c>
      <c r="Y2918" s="4">
        <v>574.6168</v>
      </c>
      <c r="Z2918" s="4">
        <v>1379.25012879</v>
      </c>
      <c r="AA2918" s="4">
        <f t="shared" si="276"/>
        <v>0.5514</v>
      </c>
      <c r="AB2918" s="4">
        <v>40000140</v>
      </c>
      <c r="AC2918" s="4">
        <v>0.344811325357861</v>
      </c>
      <c r="AD2918" s="3">
        <v>1</v>
      </c>
      <c r="AE2918" s="3">
        <v>0</v>
      </c>
      <c r="AF2918" s="3">
        <f t="shared" si="281"/>
        <v>0</v>
      </c>
      <c r="AG2918" s="6">
        <f t="shared" si="277"/>
        <v>0</v>
      </c>
      <c r="AH2918" s="4">
        <f t="shared" si="278"/>
        <v>0</v>
      </c>
      <c r="AI2918" s="4">
        <v>115.858197</v>
      </c>
      <c r="AJ2918" s="4">
        <v>28.682892</v>
      </c>
      <c r="AK2918" s="4">
        <v>1</v>
      </c>
      <c r="AL2918" s="4">
        <v>2016</v>
      </c>
      <c r="AM2918" s="4">
        <v>0</v>
      </c>
      <c r="AN2918" s="1">
        <f t="shared" si="279"/>
        <v>1</v>
      </c>
      <c r="AO2918" s="1">
        <f t="shared" si="280"/>
        <v>0</v>
      </c>
    </row>
    <row r="2919" s="1" customFormat="1" spans="1:41">
      <c r="A2919">
        <v>2017</v>
      </c>
      <c r="B2919" t="s">
        <v>17660</v>
      </c>
      <c r="C2919" s="2">
        <v>360100</v>
      </c>
      <c r="D2919" t="s">
        <v>17661</v>
      </c>
      <c r="E2919">
        <v>48148322</v>
      </c>
      <c r="F2919">
        <v>22686402.63</v>
      </c>
      <c r="G2919">
        <v>0.471177430233186</v>
      </c>
      <c r="H2919">
        <v>0.1130045</v>
      </c>
      <c r="I2919">
        <v>0.029334</v>
      </c>
      <c r="J2919">
        <v>0.008501</v>
      </c>
      <c r="K2919">
        <v>0.013483</v>
      </c>
      <c r="L2919">
        <v>0.005696</v>
      </c>
      <c r="M2919">
        <v>0.001654</v>
      </c>
      <c r="N2919">
        <v>0.049297</v>
      </c>
      <c r="O2919">
        <v>0.022962</v>
      </c>
      <c r="P2919" s="3" t="s">
        <v>17744</v>
      </c>
      <c r="Q2919" s="3" t="s">
        <v>735</v>
      </c>
      <c r="R2919" s="3" t="s">
        <v>17745</v>
      </c>
      <c r="S2919" s="3" t="s">
        <v>17746</v>
      </c>
      <c r="T2919" s="3" t="s">
        <v>17747</v>
      </c>
      <c r="U2919" s="3" t="s">
        <v>17748</v>
      </c>
      <c r="V2919" s="3" t="s">
        <v>73</v>
      </c>
      <c r="W2919" s="3" t="s">
        <v>74</v>
      </c>
      <c r="X2919" s="3" t="s">
        <v>75</v>
      </c>
      <c r="Y2919" s="4">
        <v>592.0796</v>
      </c>
      <c r="Z2919" s="4">
        <v>1360.73159312</v>
      </c>
      <c r="AA2919" s="4">
        <f t="shared" si="276"/>
        <v>0.4989</v>
      </c>
      <c r="AB2919" s="4">
        <v>43549927</v>
      </c>
      <c r="AC2919" s="4">
        <v>0.312453243175356</v>
      </c>
      <c r="AD2919" s="3">
        <v>1</v>
      </c>
      <c r="AE2919" s="3">
        <v>0</v>
      </c>
      <c r="AF2919" s="3">
        <f t="shared" si="281"/>
        <v>0</v>
      </c>
      <c r="AG2919" s="6">
        <f t="shared" si="277"/>
        <v>0</v>
      </c>
      <c r="AH2919" s="4">
        <f t="shared" si="278"/>
        <v>0</v>
      </c>
      <c r="AI2919" s="4">
        <v>115.858197</v>
      </c>
      <c r="AJ2919" s="4">
        <v>28.682892</v>
      </c>
      <c r="AK2919" s="4">
        <v>1</v>
      </c>
      <c r="AL2919" s="4">
        <v>2017</v>
      </c>
      <c r="AM2919" s="4">
        <v>0</v>
      </c>
      <c r="AN2919" s="1">
        <f t="shared" si="279"/>
        <v>1</v>
      </c>
      <c r="AO2919" s="1">
        <f t="shared" si="280"/>
        <v>0</v>
      </c>
    </row>
    <row r="2920" s="1" customFormat="1" spans="1:41">
      <c r="A2920">
        <v>2018</v>
      </c>
      <c r="B2920" t="s">
        <v>17660</v>
      </c>
      <c r="C2920" s="2">
        <v>360100</v>
      </c>
      <c r="D2920" t="s">
        <v>17661</v>
      </c>
      <c r="E2920">
        <v>52746716</v>
      </c>
      <c r="F2920">
        <v>23436962.22</v>
      </c>
      <c r="G2920">
        <v>0.444330263518206</v>
      </c>
      <c r="H2920">
        <v>0.1433802</v>
      </c>
      <c r="I2920">
        <v>0.042424</v>
      </c>
      <c r="J2920">
        <v>0.009278</v>
      </c>
      <c r="K2920">
        <v>0.020441</v>
      </c>
      <c r="L2920">
        <v>0.004513</v>
      </c>
      <c r="M2920">
        <v>0.008191</v>
      </c>
      <c r="N2920">
        <v>0.04453</v>
      </c>
      <c r="O2920">
        <v>0.023481</v>
      </c>
      <c r="P2920" s="3" t="s">
        <v>17749</v>
      </c>
      <c r="Q2920" s="3" t="s">
        <v>477</v>
      </c>
      <c r="R2920" s="3" t="s">
        <v>17750</v>
      </c>
      <c r="S2920" s="3" t="s">
        <v>17751</v>
      </c>
      <c r="T2920" s="3" t="s">
        <v>17752</v>
      </c>
      <c r="U2920" s="3" t="s">
        <v>17753</v>
      </c>
      <c r="V2920" s="3" t="s">
        <v>2399</v>
      </c>
      <c r="W2920" s="3" t="s">
        <v>404</v>
      </c>
      <c r="X2920" s="3" t="s">
        <v>891</v>
      </c>
      <c r="Y2920" s="4">
        <v>601.6213</v>
      </c>
      <c r="Z2920" s="4">
        <v>1455.0397885</v>
      </c>
      <c r="AA2920" s="4">
        <f t="shared" si="276"/>
        <v>0.4578</v>
      </c>
      <c r="AB2920" s="4">
        <v>48148322</v>
      </c>
      <c r="AC2920" s="4">
        <v>0.302199480285107</v>
      </c>
      <c r="AD2920" s="3">
        <v>1</v>
      </c>
      <c r="AE2920" s="3">
        <v>0</v>
      </c>
      <c r="AF2920" s="3">
        <f t="shared" si="281"/>
        <v>0</v>
      </c>
      <c r="AG2920" s="6">
        <f t="shared" si="277"/>
        <v>0</v>
      </c>
      <c r="AH2920" s="4">
        <f t="shared" si="278"/>
        <v>0</v>
      </c>
      <c r="AI2920" s="4">
        <v>115.858197</v>
      </c>
      <c r="AJ2920" s="4">
        <v>28.682892</v>
      </c>
      <c r="AK2920" s="4">
        <v>1</v>
      </c>
      <c r="AL2920" s="4">
        <v>2018</v>
      </c>
      <c r="AM2920" s="4">
        <v>0</v>
      </c>
      <c r="AN2920" s="1">
        <f t="shared" si="279"/>
        <v>1</v>
      </c>
      <c r="AO2920" s="1">
        <f t="shared" si="280"/>
        <v>0</v>
      </c>
    </row>
    <row r="2921" s="1" customFormat="1" spans="1:41">
      <c r="A2921">
        <v>2019</v>
      </c>
      <c r="B2921" t="s">
        <v>17660</v>
      </c>
      <c r="C2921" s="2">
        <v>360100</v>
      </c>
      <c r="D2921" t="s">
        <v>17661</v>
      </c>
      <c r="E2921">
        <v>55960000</v>
      </c>
      <c r="F2921">
        <v>23649723.22</v>
      </c>
      <c r="G2921">
        <v>0.422618356325947</v>
      </c>
      <c r="H2921">
        <v>0.13578211</v>
      </c>
      <c r="I2921">
        <v>0.040865</v>
      </c>
      <c r="J2921">
        <v>0.011198</v>
      </c>
      <c r="K2921">
        <v>0.016636</v>
      </c>
      <c r="L2921">
        <v>0.004421</v>
      </c>
      <c r="M2921">
        <v>0.00861</v>
      </c>
      <c r="N2921">
        <v>0.033681</v>
      </c>
      <c r="O2921">
        <v>0.022589</v>
      </c>
      <c r="P2921" s="3" t="s">
        <v>17754</v>
      </c>
      <c r="Q2921" s="3" t="s">
        <v>438</v>
      </c>
      <c r="R2921" s="3" t="s">
        <v>17755</v>
      </c>
      <c r="S2921" s="3" t="s">
        <v>17756</v>
      </c>
      <c r="T2921" s="3" t="s">
        <v>17757</v>
      </c>
      <c r="U2921" s="3" t="s">
        <v>17758</v>
      </c>
      <c r="V2921" s="3" t="s">
        <v>1384</v>
      </c>
      <c r="W2921" s="3" t="s">
        <v>679</v>
      </c>
      <c r="X2921" s="3" t="s">
        <v>2366</v>
      </c>
      <c r="Y2921" s="4">
        <v>614.0465</v>
      </c>
      <c r="Z2921" s="4">
        <v>1430.09889831</v>
      </c>
      <c r="AA2921" s="4">
        <f t="shared" si="276"/>
        <v>0.4271</v>
      </c>
      <c r="AB2921" s="4">
        <v>52746716</v>
      </c>
      <c r="AC2921" s="4">
        <v>0.271125675067619</v>
      </c>
      <c r="AD2921" s="3">
        <v>1</v>
      </c>
      <c r="AE2921" s="3">
        <v>0</v>
      </c>
      <c r="AF2921" s="3">
        <f t="shared" si="281"/>
        <v>0</v>
      </c>
      <c r="AG2921" s="6">
        <f t="shared" si="277"/>
        <v>0</v>
      </c>
      <c r="AH2921" s="4">
        <f t="shared" si="278"/>
        <v>0</v>
      </c>
      <c r="AI2921" s="4">
        <v>115.858197</v>
      </c>
      <c r="AJ2921" s="4">
        <v>28.682892</v>
      </c>
      <c r="AK2921" s="4">
        <v>1</v>
      </c>
      <c r="AL2921" s="4">
        <v>2019</v>
      </c>
      <c r="AM2921" s="4">
        <v>0</v>
      </c>
      <c r="AN2921" s="1">
        <f t="shared" si="279"/>
        <v>1</v>
      </c>
      <c r="AO2921" s="1">
        <f t="shared" si="280"/>
        <v>0</v>
      </c>
    </row>
    <row r="2922" s="1" customFormat="1" spans="1:41">
      <c r="A2922">
        <v>2020</v>
      </c>
      <c r="B2922" t="s">
        <v>17660</v>
      </c>
      <c r="C2922" s="2">
        <v>360100</v>
      </c>
      <c r="D2922" t="s">
        <v>17661</v>
      </c>
      <c r="E2922">
        <v>57460000</v>
      </c>
      <c r="F2922">
        <v>23683449.15</v>
      </c>
      <c r="G2922">
        <v>0.412172801079011</v>
      </c>
      <c r="H2922">
        <v>0.15039997</v>
      </c>
      <c r="I2922">
        <v>0.043655</v>
      </c>
      <c r="J2922">
        <v>0.009792</v>
      </c>
      <c r="K2922">
        <v>0.018802</v>
      </c>
      <c r="L2922">
        <v>0.007721</v>
      </c>
      <c r="M2922">
        <v>0.00734</v>
      </c>
      <c r="N2922">
        <v>0.043563</v>
      </c>
      <c r="O2922">
        <v>0.025536</v>
      </c>
      <c r="P2922" s="3" t="s">
        <v>17759</v>
      </c>
      <c r="Q2922" s="3" t="s">
        <v>90</v>
      </c>
      <c r="R2922" s="3" t="s">
        <v>17760</v>
      </c>
      <c r="S2922" s="3" t="s">
        <v>17761</v>
      </c>
      <c r="T2922" s="3" t="s">
        <v>17762</v>
      </c>
      <c r="U2922" s="3" t="s">
        <v>17763</v>
      </c>
      <c r="V2922" s="3" t="s">
        <v>1928</v>
      </c>
      <c r="W2922" s="3" t="s">
        <v>57</v>
      </c>
      <c r="X2922" s="3" t="s">
        <v>2365</v>
      </c>
      <c r="Y2922" s="4">
        <v>625.5007</v>
      </c>
      <c r="Z2922" s="4">
        <v>1526.33913072</v>
      </c>
      <c r="AA2922" s="4">
        <f t="shared" si="276"/>
        <v>0.4095</v>
      </c>
      <c r="AB2922" s="4">
        <v>55960000</v>
      </c>
      <c r="AC2922" s="4">
        <v>0.272755384331665</v>
      </c>
      <c r="AD2922" s="3">
        <v>1</v>
      </c>
      <c r="AE2922" s="3">
        <v>0</v>
      </c>
      <c r="AF2922" s="3">
        <f t="shared" si="281"/>
        <v>0</v>
      </c>
      <c r="AG2922" s="6">
        <f t="shared" si="277"/>
        <v>0</v>
      </c>
      <c r="AH2922" s="4">
        <f t="shared" si="278"/>
        <v>0</v>
      </c>
      <c r="AI2922" s="4">
        <v>115.858197</v>
      </c>
      <c r="AJ2922" s="4">
        <v>28.682892</v>
      </c>
      <c r="AK2922" s="4">
        <v>1</v>
      </c>
      <c r="AL2922" s="4">
        <v>2020</v>
      </c>
      <c r="AM2922" s="4">
        <v>0</v>
      </c>
      <c r="AN2922" s="1">
        <f t="shared" si="279"/>
        <v>1</v>
      </c>
      <c r="AO2922" s="1">
        <f t="shared" si="280"/>
        <v>0</v>
      </c>
    </row>
    <row r="2923" s="1" customFormat="1" spans="1:41">
      <c r="A2923">
        <v>2021</v>
      </c>
      <c r="B2923" t="s">
        <v>17660</v>
      </c>
      <c r="C2923" s="2">
        <v>360100</v>
      </c>
      <c r="D2923" t="s">
        <v>17661</v>
      </c>
      <c r="E2923">
        <v>66510000</v>
      </c>
      <c r="F2923">
        <v>24567861.83</v>
      </c>
      <c r="G2923">
        <v>0.369385984513607</v>
      </c>
      <c r="H2923">
        <v>0.13602338</v>
      </c>
      <c r="I2923">
        <v>0.040015</v>
      </c>
      <c r="J2923">
        <v>0.008616</v>
      </c>
      <c r="K2923">
        <v>0.017609</v>
      </c>
      <c r="L2923">
        <v>0.00757</v>
      </c>
      <c r="M2923">
        <v>0.00622</v>
      </c>
      <c r="N2923">
        <v>0.044547</v>
      </c>
      <c r="O2923">
        <v>0.019375</v>
      </c>
      <c r="P2923" s="3" t="s">
        <v>17764</v>
      </c>
      <c r="Q2923" s="3" t="s">
        <v>699</v>
      </c>
      <c r="R2923" s="3" t="s">
        <v>17765</v>
      </c>
      <c r="S2923" s="3" t="s">
        <v>17766</v>
      </c>
      <c r="T2923" s="3" t="s">
        <v>17767</v>
      </c>
      <c r="U2923" s="3" t="s">
        <v>17768</v>
      </c>
      <c r="V2923" s="3" t="s">
        <v>17769</v>
      </c>
      <c r="W2923" s="3" t="s">
        <v>7024</v>
      </c>
      <c r="X2923" s="3" t="s">
        <v>3899</v>
      </c>
      <c r="Y2923" s="4">
        <v>643.7506</v>
      </c>
      <c r="Z2923" s="4">
        <v>1664.98208036</v>
      </c>
      <c r="AA2923" s="4">
        <f t="shared" si="276"/>
        <v>0.366</v>
      </c>
      <c r="AB2923" s="4">
        <v>57460000</v>
      </c>
      <c r="AC2923" s="4">
        <v>0.28976367566307</v>
      </c>
      <c r="AD2923" s="3">
        <v>1</v>
      </c>
      <c r="AE2923" s="3">
        <v>0</v>
      </c>
      <c r="AF2923" s="3">
        <f t="shared" si="281"/>
        <v>0</v>
      </c>
      <c r="AG2923" s="6">
        <f t="shared" si="277"/>
        <v>0</v>
      </c>
      <c r="AH2923" s="4">
        <f t="shared" si="278"/>
        <v>0</v>
      </c>
      <c r="AI2923" s="4">
        <v>115.858197</v>
      </c>
      <c r="AJ2923" s="4">
        <v>28.682892</v>
      </c>
      <c r="AK2923" s="4">
        <v>1</v>
      </c>
      <c r="AL2923" s="4">
        <v>2021</v>
      </c>
      <c r="AM2923" s="4">
        <v>0</v>
      </c>
      <c r="AN2923" s="1">
        <f t="shared" si="279"/>
        <v>1</v>
      </c>
      <c r="AO2923" s="1">
        <f t="shared" si="280"/>
        <v>0</v>
      </c>
    </row>
    <row r="2924" s="1" customFormat="1" spans="1:41">
      <c r="A2924">
        <v>2022</v>
      </c>
      <c r="B2924" t="s">
        <v>17660</v>
      </c>
      <c r="C2924" s="2">
        <v>360100</v>
      </c>
      <c r="D2924" t="s">
        <v>17661</v>
      </c>
      <c r="E2924">
        <v>72040000</v>
      </c>
      <c r="F2924">
        <v>24005075.84</v>
      </c>
      <c r="G2924">
        <v>0.333218709605774</v>
      </c>
      <c r="H2924">
        <v>0.13427249</v>
      </c>
      <c r="I2924">
        <v>0.033438</v>
      </c>
      <c r="J2924">
        <v>0.007063</v>
      </c>
      <c r="K2924">
        <v>0.013946</v>
      </c>
      <c r="L2924">
        <v>0.004536</v>
      </c>
      <c r="M2924">
        <v>0.007892</v>
      </c>
      <c r="N2924">
        <v>0.060515</v>
      </c>
      <c r="O2924">
        <v>0.024248</v>
      </c>
      <c r="P2924" s="3" t="s">
        <v>17770</v>
      </c>
      <c r="Q2924" s="3" t="s">
        <v>1928</v>
      </c>
      <c r="R2924" s="3" t="s">
        <v>17771</v>
      </c>
      <c r="S2924" s="3" t="s">
        <v>17772</v>
      </c>
      <c r="T2924" s="3" t="s">
        <v>17773</v>
      </c>
      <c r="U2924" s="3" t="s">
        <v>17774</v>
      </c>
      <c r="V2924" s="3" t="s">
        <v>90</v>
      </c>
      <c r="W2924" s="3" t="s">
        <v>679</v>
      </c>
      <c r="X2924" s="3" t="s">
        <v>688</v>
      </c>
      <c r="Y2924" s="4">
        <v>653.8127</v>
      </c>
      <c r="Z2924" s="4">
        <v>1488.76521038</v>
      </c>
      <c r="AA2924" s="4">
        <f t="shared" si="276"/>
        <v>0.3428</v>
      </c>
      <c r="AB2924" s="4">
        <v>66510000</v>
      </c>
      <c r="AC2924" s="4">
        <v>0.223840807454518</v>
      </c>
      <c r="AD2924" s="3">
        <v>1</v>
      </c>
      <c r="AE2924" s="3">
        <v>0</v>
      </c>
      <c r="AF2924" s="3">
        <f t="shared" si="281"/>
        <v>0</v>
      </c>
      <c r="AG2924" s="6">
        <f t="shared" si="277"/>
        <v>0</v>
      </c>
      <c r="AH2924" s="4">
        <f t="shared" si="278"/>
        <v>0</v>
      </c>
      <c r="AI2924" s="4">
        <v>115.858197</v>
      </c>
      <c r="AJ2924" s="4">
        <v>28.682892</v>
      </c>
      <c r="AK2924" s="4">
        <v>1</v>
      </c>
      <c r="AL2924" s="4">
        <v>2022</v>
      </c>
      <c r="AM2924" s="4">
        <v>0</v>
      </c>
      <c r="AN2924" s="1">
        <f t="shared" si="279"/>
        <v>1</v>
      </c>
      <c r="AO2924" s="1">
        <f t="shared" si="280"/>
        <v>0</v>
      </c>
    </row>
    <row r="2925" s="1" customFormat="1" spans="1:41">
      <c r="A2925">
        <v>2023</v>
      </c>
      <c r="B2925" t="s">
        <v>17660</v>
      </c>
      <c r="C2925" s="2">
        <v>360100</v>
      </c>
      <c r="D2925" t="s">
        <v>17661</v>
      </c>
      <c r="E2925">
        <v>72130000</v>
      </c>
      <c r="F2925">
        <v>24774738.69</v>
      </c>
      <c r="G2925">
        <v>0.343473432552336</v>
      </c>
      <c r="H2925">
        <v>0.15500689</v>
      </c>
      <c r="I2925">
        <v>0.028967</v>
      </c>
      <c r="J2925">
        <v>0.007617</v>
      </c>
      <c r="K2925">
        <v>0.01239</v>
      </c>
      <c r="L2925">
        <v>0.003608</v>
      </c>
      <c r="M2925">
        <v>0.01167</v>
      </c>
      <c r="N2925">
        <v>0.07859</v>
      </c>
      <c r="O2925">
        <v>0.031226</v>
      </c>
      <c r="P2925" s="3" t="s">
        <v>17775</v>
      </c>
      <c r="Q2925" s="3" t="s">
        <v>11194</v>
      </c>
      <c r="R2925" s="3" t="s">
        <v>17776</v>
      </c>
      <c r="S2925" s="3" t="s">
        <v>17777</v>
      </c>
      <c r="T2925" s="3" t="s">
        <v>17778</v>
      </c>
      <c r="U2925" s="3" t="s">
        <v>17779</v>
      </c>
      <c r="V2925" s="3" t="s">
        <v>5000</v>
      </c>
      <c r="W2925" s="3" t="s">
        <v>17780</v>
      </c>
      <c r="X2925" s="3" t="s">
        <v>6654</v>
      </c>
      <c r="Y2925" s="4">
        <v>656.8194</v>
      </c>
      <c r="Z2925" s="4">
        <v>1575.7092</v>
      </c>
      <c r="AA2925" s="4">
        <f t="shared" si="276"/>
        <v>0.3331</v>
      </c>
      <c r="AB2925" s="4">
        <v>71830800</v>
      </c>
      <c r="AC2925" s="4">
        <v>0.219364</v>
      </c>
      <c r="AD2925" s="3">
        <v>1</v>
      </c>
      <c r="AE2925" s="3">
        <v>0</v>
      </c>
      <c r="AF2925" s="3">
        <f t="shared" si="281"/>
        <v>0</v>
      </c>
      <c r="AG2925" s="6">
        <f t="shared" si="277"/>
        <v>0</v>
      </c>
      <c r="AH2925" s="4">
        <f t="shared" si="278"/>
        <v>0</v>
      </c>
      <c r="AI2925" s="4">
        <v>115.858197</v>
      </c>
      <c r="AJ2925" s="4">
        <v>28.682892</v>
      </c>
      <c r="AK2925" s="4">
        <v>1</v>
      </c>
      <c r="AL2925" s="4">
        <v>2023</v>
      </c>
      <c r="AM2925" s="4">
        <v>0</v>
      </c>
      <c r="AN2925" s="1">
        <f t="shared" si="279"/>
        <v>1</v>
      </c>
      <c r="AO2925" s="1">
        <f t="shared" si="280"/>
        <v>0</v>
      </c>
    </row>
    <row r="2926" s="1" customFormat="1" spans="1:41">
      <c r="A2926">
        <v>2024</v>
      </c>
      <c r="B2926" t="s">
        <v>17660</v>
      </c>
      <c r="C2926" s="2">
        <v>360100</v>
      </c>
      <c r="D2926" t="s">
        <v>17661</v>
      </c>
      <c r="E2926">
        <v>78000000</v>
      </c>
      <c r="F2926">
        <v>24842550.57</v>
      </c>
      <c r="G2926">
        <v>0.318494238076923</v>
      </c>
      <c r="H2926">
        <v>0.16397914</v>
      </c>
      <c r="I2926">
        <v>0.02694</v>
      </c>
      <c r="J2926">
        <v>0.007403</v>
      </c>
      <c r="K2926">
        <v>0.011302</v>
      </c>
      <c r="L2926">
        <v>0.003681</v>
      </c>
      <c r="M2926">
        <v>0.012834</v>
      </c>
      <c r="N2926">
        <v>0.090056</v>
      </c>
      <c r="O2926">
        <v>0.033665</v>
      </c>
      <c r="P2926" s="3" t="s">
        <v>17781</v>
      </c>
      <c r="Q2926" s="3" t="s">
        <v>2520</v>
      </c>
      <c r="R2926" s="3" t="s">
        <v>17782</v>
      </c>
      <c r="S2926" s="3" t="s">
        <v>17783</v>
      </c>
      <c r="T2926" s="3" t="s">
        <v>17784</v>
      </c>
      <c r="U2926" s="3" t="s">
        <v>17785</v>
      </c>
      <c r="V2926" s="3" t="s">
        <v>2322</v>
      </c>
      <c r="W2926" s="3" t="s">
        <v>2396</v>
      </c>
      <c r="X2926" s="3" t="s">
        <v>1369</v>
      </c>
      <c r="Y2926" s="4">
        <v>667.04</v>
      </c>
      <c r="Z2926" s="4">
        <v>1667.7327</v>
      </c>
      <c r="AA2926" s="4">
        <f t="shared" si="276"/>
        <v>0.3185</v>
      </c>
      <c r="AB2926" s="4">
        <v>77577264</v>
      </c>
      <c r="AC2926" s="4">
        <v>0.214977</v>
      </c>
      <c r="AD2926" s="3">
        <v>1</v>
      </c>
      <c r="AE2926" s="3">
        <v>0</v>
      </c>
      <c r="AF2926" s="3">
        <f t="shared" si="281"/>
        <v>0</v>
      </c>
      <c r="AG2926" s="6">
        <f t="shared" si="277"/>
        <v>0</v>
      </c>
      <c r="AH2926" s="4">
        <f t="shared" si="278"/>
        <v>0</v>
      </c>
      <c r="AI2926" s="4">
        <v>115.858197</v>
      </c>
      <c r="AJ2926" s="4">
        <v>28.682892</v>
      </c>
      <c r="AK2926" s="4">
        <v>1</v>
      </c>
      <c r="AL2926" s="4">
        <v>2024</v>
      </c>
      <c r="AM2926" s="4">
        <v>0</v>
      </c>
      <c r="AN2926" s="1">
        <f t="shared" si="279"/>
        <v>1</v>
      </c>
      <c r="AO2926" s="1">
        <f t="shared" si="280"/>
        <v>0</v>
      </c>
    </row>
    <row r="2927" s="1" customFormat="1" spans="1:41">
      <c r="A2927">
        <v>2000</v>
      </c>
      <c r="B2927" t="s">
        <v>17660</v>
      </c>
      <c r="C2927" s="2">
        <v>360200</v>
      </c>
      <c r="D2927" t="s">
        <v>17786</v>
      </c>
      <c r="E2927">
        <v>952653</v>
      </c>
      <c r="F2927">
        <v>2302523.25</v>
      </c>
      <c r="G2927">
        <v>2.41695900815932</v>
      </c>
      <c r="H2927">
        <v>0.06581758</v>
      </c>
      <c r="I2927">
        <v>0.01946</v>
      </c>
      <c r="J2927">
        <v>0.005413</v>
      </c>
      <c r="K2927">
        <v>0.007831</v>
      </c>
      <c r="L2927">
        <v>0.003884</v>
      </c>
      <c r="M2927">
        <v>0.002333</v>
      </c>
      <c r="N2927">
        <v>0.020558</v>
      </c>
      <c r="O2927">
        <v>0.013403</v>
      </c>
      <c r="P2927" s="3" t="s">
        <v>17787</v>
      </c>
      <c r="Q2927" s="3" t="s">
        <v>155</v>
      </c>
      <c r="R2927" s="3" t="s">
        <v>17788</v>
      </c>
      <c r="S2927" s="3" t="s">
        <v>17789</v>
      </c>
      <c r="T2927" s="3" t="s">
        <v>17790</v>
      </c>
      <c r="U2927" s="3" t="s">
        <v>17791</v>
      </c>
      <c r="V2927" s="3" t="s">
        <v>287</v>
      </c>
      <c r="W2927" s="3" t="s">
        <v>100</v>
      </c>
      <c r="X2927" s="3" t="s">
        <v>810</v>
      </c>
      <c r="Y2927" s="4">
        <v>148.0426</v>
      </c>
      <c r="Z2927" s="4">
        <v>75.0718364</v>
      </c>
      <c r="AA2927" s="4">
        <f t="shared" si="276"/>
        <v>2.4548</v>
      </c>
      <c r="AB2927" s="4">
        <v>72040000</v>
      </c>
      <c r="AC2927" s="4">
        <v>0.0104208545807884</v>
      </c>
      <c r="AD2927" s="3">
        <v>1</v>
      </c>
      <c r="AE2927" s="3">
        <v>0</v>
      </c>
      <c r="AF2927" s="3">
        <f t="shared" si="281"/>
        <v>0</v>
      </c>
      <c r="AG2927" s="6">
        <f t="shared" si="277"/>
        <v>0</v>
      </c>
      <c r="AH2927" s="4">
        <f t="shared" si="278"/>
        <v>0</v>
      </c>
      <c r="AI2927" s="4">
        <v>117.178419</v>
      </c>
      <c r="AJ2927" s="4">
        <v>29.268835</v>
      </c>
      <c r="AK2927" s="4">
        <v>1</v>
      </c>
      <c r="AL2927" s="4">
        <v>2000</v>
      </c>
      <c r="AM2927" s="4">
        <v>0</v>
      </c>
      <c r="AN2927" s="1">
        <f t="shared" si="279"/>
        <v>0</v>
      </c>
      <c r="AO2927" s="1">
        <f t="shared" si="280"/>
        <v>0</v>
      </c>
    </row>
    <row r="2928" s="1" customFormat="1" spans="1:41">
      <c r="A2928">
        <v>2001</v>
      </c>
      <c r="B2928" t="s">
        <v>17660</v>
      </c>
      <c r="C2928" s="2">
        <v>360200</v>
      </c>
      <c r="D2928" t="s">
        <v>17786</v>
      </c>
      <c r="E2928">
        <v>1042566</v>
      </c>
      <c r="F2928">
        <v>2333648.37</v>
      </c>
      <c r="G2928">
        <v>2.23836991614919</v>
      </c>
      <c r="H2928">
        <v>0.0733676</v>
      </c>
      <c r="I2928">
        <v>0.024415</v>
      </c>
      <c r="J2928">
        <v>0.007152</v>
      </c>
      <c r="K2928">
        <v>0.011255</v>
      </c>
      <c r="L2928">
        <v>0.003858</v>
      </c>
      <c r="M2928">
        <v>0.002151</v>
      </c>
      <c r="N2928">
        <v>0.021902</v>
      </c>
      <c r="O2928">
        <v>0.009227</v>
      </c>
      <c r="P2928" s="3" t="s">
        <v>17792</v>
      </c>
      <c r="Q2928" s="3" t="s">
        <v>537</v>
      </c>
      <c r="R2928" s="3" t="s">
        <v>10745</v>
      </c>
      <c r="S2928" s="3" t="s">
        <v>17793</v>
      </c>
      <c r="T2928" s="3" t="s">
        <v>17794</v>
      </c>
      <c r="U2928" s="3" t="s">
        <v>17795</v>
      </c>
      <c r="V2928" s="3" t="s">
        <v>732</v>
      </c>
      <c r="W2928" s="3" t="s">
        <v>144</v>
      </c>
      <c r="X2928" s="3" t="s">
        <v>1335</v>
      </c>
      <c r="Y2928" s="4">
        <v>149.3422</v>
      </c>
      <c r="Z2928" s="4">
        <v>74.54804126</v>
      </c>
      <c r="AA2928" s="4">
        <f t="shared" si="276"/>
        <v>2.234</v>
      </c>
      <c r="AB2928" s="4">
        <v>994865</v>
      </c>
      <c r="AC2928" s="4">
        <v>0.74932821297362</v>
      </c>
      <c r="AD2928" s="3">
        <v>1</v>
      </c>
      <c r="AE2928" s="3">
        <v>0</v>
      </c>
      <c r="AF2928" s="3">
        <f t="shared" si="281"/>
        <v>0</v>
      </c>
      <c r="AG2928" s="6">
        <f t="shared" si="277"/>
        <v>0</v>
      </c>
      <c r="AH2928" s="4">
        <f t="shared" si="278"/>
        <v>0</v>
      </c>
      <c r="AI2928" s="4">
        <v>117.178419</v>
      </c>
      <c r="AJ2928" s="4">
        <v>29.268835</v>
      </c>
      <c r="AK2928" s="4">
        <v>1</v>
      </c>
      <c r="AL2928" s="4">
        <v>2001</v>
      </c>
      <c r="AM2928" s="4">
        <v>0</v>
      </c>
      <c r="AN2928" s="1">
        <f t="shared" si="279"/>
        <v>0</v>
      </c>
      <c r="AO2928" s="1">
        <f t="shared" si="280"/>
        <v>0</v>
      </c>
    </row>
    <row r="2929" s="1" customFormat="1" spans="1:41">
      <c r="A2929">
        <v>2002</v>
      </c>
      <c r="B2929" t="s">
        <v>17660</v>
      </c>
      <c r="C2929" s="2">
        <v>360200</v>
      </c>
      <c r="D2929" t="s">
        <v>17786</v>
      </c>
      <c r="E2929">
        <v>1162452</v>
      </c>
      <c r="F2929">
        <v>2482138.59</v>
      </c>
      <c r="G2929">
        <v>2.13526114626668</v>
      </c>
      <c r="H2929">
        <v>0.05955735</v>
      </c>
      <c r="I2929">
        <v>0.020677</v>
      </c>
      <c r="J2929">
        <v>0.006158</v>
      </c>
      <c r="K2929">
        <v>0.010267</v>
      </c>
      <c r="L2929">
        <v>0.003817</v>
      </c>
      <c r="M2929">
        <v>0.000434</v>
      </c>
      <c r="N2929">
        <v>0.018588</v>
      </c>
      <c r="O2929">
        <v>0.007403</v>
      </c>
      <c r="P2929" s="3" t="s">
        <v>17796</v>
      </c>
      <c r="Q2929" s="3" t="s">
        <v>103</v>
      </c>
      <c r="R2929" s="3" t="s">
        <v>17797</v>
      </c>
      <c r="S2929" s="3" t="s">
        <v>17798</v>
      </c>
      <c r="T2929" s="3" t="s">
        <v>17799</v>
      </c>
      <c r="U2929" s="3" t="s">
        <v>17800</v>
      </c>
      <c r="V2929" s="3" t="s">
        <v>758</v>
      </c>
      <c r="W2929" s="3" t="s">
        <v>1390</v>
      </c>
      <c r="X2929" s="3" t="s">
        <v>876</v>
      </c>
      <c r="Y2929" s="4">
        <v>150.6446</v>
      </c>
      <c r="Z2929" s="4">
        <v>97.0867214</v>
      </c>
      <c r="AA2929" s="4">
        <f t="shared" si="276"/>
        <v>2.0888</v>
      </c>
      <c r="AB2929" s="4">
        <v>1042566</v>
      </c>
      <c r="AC2929" s="4">
        <v>0.931228539967733</v>
      </c>
      <c r="AD2929" s="3">
        <v>1</v>
      </c>
      <c r="AE2929" s="3">
        <v>0</v>
      </c>
      <c r="AF2929" s="3">
        <f t="shared" si="281"/>
        <v>0</v>
      </c>
      <c r="AG2929" s="6">
        <f t="shared" si="277"/>
        <v>0</v>
      </c>
      <c r="AH2929" s="4">
        <f t="shared" si="278"/>
        <v>0</v>
      </c>
      <c r="AI2929" s="4">
        <v>117.178419</v>
      </c>
      <c r="AJ2929" s="4">
        <v>29.268835</v>
      </c>
      <c r="AK2929" s="4">
        <v>1</v>
      </c>
      <c r="AL2929" s="4">
        <v>2002</v>
      </c>
      <c r="AM2929" s="4">
        <v>0</v>
      </c>
      <c r="AN2929" s="1">
        <f t="shared" si="279"/>
        <v>0</v>
      </c>
      <c r="AO2929" s="1">
        <f t="shared" si="280"/>
        <v>0</v>
      </c>
    </row>
    <row r="2930" s="1" customFormat="1" spans="1:41">
      <c r="A2930">
        <v>2003</v>
      </c>
      <c r="B2930" t="s">
        <v>17660</v>
      </c>
      <c r="C2930" s="2">
        <v>360200</v>
      </c>
      <c r="D2930" t="s">
        <v>17786</v>
      </c>
      <c r="E2930">
        <v>1406910</v>
      </c>
      <c r="F2930">
        <v>2753623.92</v>
      </c>
      <c r="G2930">
        <v>1.95721397957225</v>
      </c>
      <c r="H2930">
        <v>0.09023866</v>
      </c>
      <c r="I2930">
        <v>0.027536</v>
      </c>
      <c r="J2930">
        <v>0.006125</v>
      </c>
      <c r="K2930">
        <v>0.011324</v>
      </c>
      <c r="L2930">
        <v>0.005211</v>
      </c>
      <c r="M2930">
        <v>0.004877</v>
      </c>
      <c r="N2930">
        <v>0.028871</v>
      </c>
      <c r="O2930">
        <v>0.011903</v>
      </c>
      <c r="P2930" s="3" t="s">
        <v>17801</v>
      </c>
      <c r="Q2930" s="3" t="s">
        <v>2337</v>
      </c>
      <c r="R2930" s="3" t="s">
        <v>17802</v>
      </c>
      <c r="S2930" s="3" t="s">
        <v>17803</v>
      </c>
      <c r="T2930" s="3" t="s">
        <v>17804</v>
      </c>
      <c r="U2930" s="3" t="s">
        <v>17805</v>
      </c>
      <c r="V2930" s="3" t="s">
        <v>278</v>
      </c>
      <c r="W2930" s="3" t="s">
        <v>6370</v>
      </c>
      <c r="X2930" s="3" t="s">
        <v>965</v>
      </c>
      <c r="Y2930" s="4">
        <v>151.7723</v>
      </c>
      <c r="Z2930" s="4">
        <v>134.81451736</v>
      </c>
      <c r="AA2930" s="4">
        <f t="shared" si="276"/>
        <v>1.92</v>
      </c>
      <c r="AB2930" s="4">
        <v>1162452</v>
      </c>
      <c r="AC2930" s="4">
        <v>1.15974265913775</v>
      </c>
      <c r="AD2930" s="3">
        <v>1</v>
      </c>
      <c r="AE2930" s="3">
        <v>0</v>
      </c>
      <c r="AF2930" s="3">
        <f t="shared" si="281"/>
        <v>0</v>
      </c>
      <c r="AG2930" s="6">
        <f t="shared" si="277"/>
        <v>0</v>
      </c>
      <c r="AH2930" s="4">
        <f t="shared" si="278"/>
        <v>0</v>
      </c>
      <c r="AI2930" s="4">
        <v>117.178419</v>
      </c>
      <c r="AJ2930" s="4">
        <v>29.268835</v>
      </c>
      <c r="AK2930" s="4">
        <v>1</v>
      </c>
      <c r="AL2930" s="4">
        <v>2003</v>
      </c>
      <c r="AM2930" s="4">
        <v>0</v>
      </c>
      <c r="AN2930" s="1">
        <f t="shared" si="279"/>
        <v>0</v>
      </c>
      <c r="AO2930" s="1">
        <f t="shared" si="280"/>
        <v>0</v>
      </c>
    </row>
    <row r="2931" s="1" customFormat="1" spans="1:41">
      <c r="A2931">
        <v>2004</v>
      </c>
      <c r="B2931" t="s">
        <v>17660</v>
      </c>
      <c r="C2931" s="2">
        <v>360200</v>
      </c>
      <c r="D2931" t="s">
        <v>17786</v>
      </c>
      <c r="E2931">
        <v>1651237</v>
      </c>
      <c r="F2931">
        <v>3561285.92</v>
      </c>
      <c r="G2931">
        <v>2.15673820293513</v>
      </c>
      <c r="H2931">
        <v>0.0669014</v>
      </c>
      <c r="I2931">
        <v>0.015862</v>
      </c>
      <c r="J2931">
        <v>0.003866</v>
      </c>
      <c r="K2931">
        <v>0.00658</v>
      </c>
      <c r="L2931">
        <v>0.001773</v>
      </c>
      <c r="M2931">
        <v>0.003643</v>
      </c>
      <c r="N2931">
        <v>0.029012</v>
      </c>
      <c r="O2931">
        <v>0.019386</v>
      </c>
      <c r="P2931" s="3" t="s">
        <v>17806</v>
      </c>
      <c r="Q2931" s="3" t="s">
        <v>2343</v>
      </c>
      <c r="R2931" s="3" t="s">
        <v>17807</v>
      </c>
      <c r="S2931" s="3" t="s">
        <v>17808</v>
      </c>
      <c r="T2931" s="3" t="s">
        <v>17809</v>
      </c>
      <c r="U2931" s="3" t="s">
        <v>17810</v>
      </c>
      <c r="V2931" s="3" t="s">
        <v>1362</v>
      </c>
      <c r="W2931" s="3" t="s">
        <v>897</v>
      </c>
      <c r="X2931" s="3" t="s">
        <v>1612</v>
      </c>
      <c r="Y2931" s="4">
        <v>152.8326</v>
      </c>
      <c r="Z2931" s="4">
        <v>164.29381464</v>
      </c>
      <c r="AA2931" s="4">
        <f t="shared" si="276"/>
        <v>2.1359</v>
      </c>
      <c r="AB2931" s="4">
        <v>1406910</v>
      </c>
      <c r="AC2931" s="4">
        <v>1.16776350043713</v>
      </c>
      <c r="AD2931" s="3">
        <v>1</v>
      </c>
      <c r="AE2931" s="3">
        <v>0</v>
      </c>
      <c r="AF2931" s="3">
        <f t="shared" si="281"/>
        <v>0</v>
      </c>
      <c r="AG2931" s="6">
        <f t="shared" si="277"/>
        <v>0</v>
      </c>
      <c r="AH2931" s="4">
        <f t="shared" si="278"/>
        <v>0</v>
      </c>
      <c r="AI2931" s="4">
        <v>117.178419</v>
      </c>
      <c r="AJ2931" s="4">
        <v>29.268835</v>
      </c>
      <c r="AK2931" s="4">
        <v>1</v>
      </c>
      <c r="AL2931" s="4">
        <v>2004</v>
      </c>
      <c r="AM2931" s="4">
        <v>0</v>
      </c>
      <c r="AN2931" s="1">
        <f t="shared" si="279"/>
        <v>0</v>
      </c>
      <c r="AO2931" s="1">
        <f t="shared" si="280"/>
        <v>0</v>
      </c>
    </row>
    <row r="2932" s="1" customFormat="1" spans="1:41">
      <c r="A2932">
        <v>2005</v>
      </c>
      <c r="B2932" t="s">
        <v>17660</v>
      </c>
      <c r="C2932" s="2">
        <v>360200</v>
      </c>
      <c r="D2932" t="s">
        <v>17786</v>
      </c>
      <c r="E2932">
        <v>1930985</v>
      </c>
      <c r="F2932">
        <v>3594485.09</v>
      </c>
      <c r="G2932">
        <v>1.8614774791104</v>
      </c>
      <c r="H2932">
        <v>0.06928992</v>
      </c>
      <c r="I2932">
        <v>0.022545</v>
      </c>
      <c r="J2932">
        <v>0.006157</v>
      </c>
      <c r="K2932">
        <v>0.010182</v>
      </c>
      <c r="L2932">
        <v>0.003178</v>
      </c>
      <c r="M2932">
        <v>0.003027</v>
      </c>
      <c r="N2932">
        <v>0.023068</v>
      </c>
      <c r="O2932">
        <v>0.008351</v>
      </c>
      <c r="P2932" s="3" t="s">
        <v>17811</v>
      </c>
      <c r="Q2932" s="3" t="s">
        <v>3583</v>
      </c>
      <c r="R2932" s="3" t="s">
        <v>17812</v>
      </c>
      <c r="S2932" s="3" t="s">
        <v>17813</v>
      </c>
      <c r="T2932" s="3" t="s">
        <v>17814</v>
      </c>
      <c r="U2932" s="3" t="s">
        <v>17815</v>
      </c>
      <c r="V2932" s="3" t="s">
        <v>537</v>
      </c>
      <c r="W2932" s="3" t="s">
        <v>153</v>
      </c>
      <c r="X2932" s="3" t="s">
        <v>678</v>
      </c>
      <c r="Y2932" s="4">
        <v>153.8368</v>
      </c>
      <c r="Z2932" s="4">
        <v>171.8095392</v>
      </c>
      <c r="AA2932" s="4">
        <f t="shared" si="276"/>
        <v>1.8615</v>
      </c>
      <c r="AB2932" s="4">
        <v>1651237</v>
      </c>
      <c r="AC2932" s="4">
        <v>1.04048988243359</v>
      </c>
      <c r="AD2932" s="3">
        <v>1</v>
      </c>
      <c r="AE2932" s="3">
        <v>0</v>
      </c>
      <c r="AF2932" s="3">
        <f t="shared" si="281"/>
        <v>0</v>
      </c>
      <c r="AG2932" s="6">
        <f t="shared" si="277"/>
        <v>0</v>
      </c>
      <c r="AH2932" s="4">
        <f t="shared" si="278"/>
        <v>0</v>
      </c>
      <c r="AI2932" s="4">
        <v>117.178419</v>
      </c>
      <c r="AJ2932" s="4">
        <v>29.268835</v>
      </c>
      <c r="AK2932" s="4">
        <v>1</v>
      </c>
      <c r="AL2932" s="4">
        <v>2005</v>
      </c>
      <c r="AM2932" s="4">
        <v>0</v>
      </c>
      <c r="AN2932" s="1">
        <f t="shared" si="279"/>
        <v>0</v>
      </c>
      <c r="AO2932" s="1">
        <f t="shared" si="280"/>
        <v>0</v>
      </c>
    </row>
    <row r="2933" s="1" customFormat="1" spans="1:41">
      <c r="A2933">
        <v>2006</v>
      </c>
      <c r="B2933" t="s">
        <v>17660</v>
      </c>
      <c r="C2933" s="2">
        <v>360200</v>
      </c>
      <c r="D2933" t="s">
        <v>17786</v>
      </c>
      <c r="E2933">
        <v>2247759</v>
      </c>
      <c r="F2933">
        <v>3553907.52</v>
      </c>
      <c r="G2933">
        <v>1.58108921819465</v>
      </c>
      <c r="H2933">
        <v>0.10660185</v>
      </c>
      <c r="I2933">
        <v>0.030428</v>
      </c>
      <c r="J2933">
        <v>0.009107</v>
      </c>
      <c r="K2933">
        <v>0.013836</v>
      </c>
      <c r="L2933">
        <v>0.00427</v>
      </c>
      <c r="M2933">
        <v>0.003215</v>
      </c>
      <c r="N2933">
        <v>0.034005</v>
      </c>
      <c r="O2933">
        <v>0.022316</v>
      </c>
      <c r="P2933" s="3" t="s">
        <v>17816</v>
      </c>
      <c r="Q2933" s="3" t="s">
        <v>256</v>
      </c>
      <c r="R2933" s="3" t="s">
        <v>17817</v>
      </c>
      <c r="S2933" s="3" t="s">
        <v>17818</v>
      </c>
      <c r="T2933" s="3" t="s">
        <v>17819</v>
      </c>
      <c r="U2933" s="3" t="s">
        <v>17820</v>
      </c>
      <c r="V2933" s="3" t="s">
        <v>750</v>
      </c>
      <c r="W2933" s="3" t="s">
        <v>161</v>
      </c>
      <c r="X2933" s="3" t="s">
        <v>3529</v>
      </c>
      <c r="Y2933" s="4">
        <v>154.4977</v>
      </c>
      <c r="Z2933" s="4">
        <v>171.72977796</v>
      </c>
      <c r="AA2933" s="4">
        <f t="shared" si="276"/>
        <v>1.5811</v>
      </c>
      <c r="AB2933" s="4">
        <v>1930985</v>
      </c>
      <c r="AC2933" s="4">
        <v>0.889337710857412</v>
      </c>
      <c r="AD2933" s="3">
        <v>1</v>
      </c>
      <c r="AE2933" s="3">
        <v>0</v>
      </c>
      <c r="AF2933" s="3">
        <f t="shared" si="281"/>
        <v>0</v>
      </c>
      <c r="AG2933" s="6">
        <f t="shared" si="277"/>
        <v>0</v>
      </c>
      <c r="AH2933" s="4">
        <f t="shared" si="278"/>
        <v>0</v>
      </c>
      <c r="AI2933" s="4">
        <v>117.178419</v>
      </c>
      <c r="AJ2933" s="4">
        <v>29.268835</v>
      </c>
      <c r="AK2933" s="4">
        <v>1</v>
      </c>
      <c r="AL2933" s="4">
        <v>2006</v>
      </c>
      <c r="AM2933" s="4">
        <v>0</v>
      </c>
      <c r="AN2933" s="1">
        <f t="shared" si="279"/>
        <v>0</v>
      </c>
      <c r="AO2933" s="1">
        <f t="shared" si="280"/>
        <v>0</v>
      </c>
    </row>
    <row r="2934" s="1" customFormat="1" spans="1:41">
      <c r="A2934">
        <v>2007</v>
      </c>
      <c r="B2934" t="s">
        <v>17660</v>
      </c>
      <c r="C2934" s="2">
        <v>360200</v>
      </c>
      <c r="D2934" t="s">
        <v>17786</v>
      </c>
      <c r="E2934">
        <v>2618517</v>
      </c>
      <c r="F2934">
        <v>3489353.94</v>
      </c>
      <c r="G2934">
        <v>1.33256875552078</v>
      </c>
      <c r="H2934">
        <v>0.10689869</v>
      </c>
      <c r="I2934">
        <v>0.032364</v>
      </c>
      <c r="J2934">
        <v>0.007223</v>
      </c>
      <c r="K2934">
        <v>0.015901</v>
      </c>
      <c r="L2934">
        <v>0.004764</v>
      </c>
      <c r="M2934">
        <v>0.004477</v>
      </c>
      <c r="N2934">
        <v>0.038371</v>
      </c>
      <c r="O2934">
        <v>0.014804</v>
      </c>
      <c r="P2934" s="3" t="s">
        <v>17821</v>
      </c>
      <c r="Q2934" s="3" t="s">
        <v>770</v>
      </c>
      <c r="R2934" s="3" t="s">
        <v>17822</v>
      </c>
      <c r="S2934" s="3" t="s">
        <v>17823</v>
      </c>
      <c r="T2934" s="3" t="s">
        <v>17824</v>
      </c>
      <c r="U2934" s="3" t="s">
        <v>17825</v>
      </c>
      <c r="V2934" s="3" t="s">
        <v>750</v>
      </c>
      <c r="W2934" s="3" t="s">
        <v>3513</v>
      </c>
      <c r="X2934" s="3" t="s">
        <v>246</v>
      </c>
      <c r="Y2934" s="4">
        <v>155.4391</v>
      </c>
      <c r="Z2934" s="4">
        <v>208.1414816</v>
      </c>
      <c r="AA2934" s="4">
        <f t="shared" si="276"/>
        <v>1.3326</v>
      </c>
      <c r="AB2934" s="4">
        <v>2247759</v>
      </c>
      <c r="AC2934" s="4">
        <v>0.9259955431165</v>
      </c>
      <c r="AD2934" s="3">
        <v>1</v>
      </c>
      <c r="AE2934" s="3">
        <v>0</v>
      </c>
      <c r="AF2934" s="3">
        <f t="shared" si="281"/>
        <v>0</v>
      </c>
      <c r="AG2934" s="6">
        <f t="shared" si="277"/>
        <v>0</v>
      </c>
      <c r="AH2934" s="4">
        <f t="shared" si="278"/>
        <v>0</v>
      </c>
      <c r="AI2934" s="4">
        <v>117.178419</v>
      </c>
      <c r="AJ2934" s="4">
        <v>29.268835</v>
      </c>
      <c r="AK2934" s="4">
        <v>1</v>
      </c>
      <c r="AL2934" s="4">
        <v>2007</v>
      </c>
      <c r="AM2934" s="4">
        <v>0</v>
      </c>
      <c r="AN2934" s="1">
        <f t="shared" si="279"/>
        <v>0</v>
      </c>
      <c r="AO2934" s="1">
        <f t="shared" si="280"/>
        <v>0</v>
      </c>
    </row>
    <row r="2935" s="1" customFormat="1" spans="1:41">
      <c r="A2935">
        <v>2008</v>
      </c>
      <c r="B2935" t="s">
        <v>17660</v>
      </c>
      <c r="C2935" s="2">
        <v>360200</v>
      </c>
      <c r="D2935" t="s">
        <v>17786</v>
      </c>
      <c r="E2935">
        <v>3219756</v>
      </c>
      <c r="F2935">
        <v>3189489.91</v>
      </c>
      <c r="G2935">
        <v>0.990599880860537</v>
      </c>
      <c r="H2935">
        <v>0.13267412</v>
      </c>
      <c r="I2935">
        <v>0.042811</v>
      </c>
      <c r="J2935">
        <v>0.010672</v>
      </c>
      <c r="K2935">
        <v>0.017344</v>
      </c>
      <c r="L2935">
        <v>0.005037</v>
      </c>
      <c r="M2935">
        <v>0.009758</v>
      </c>
      <c r="N2935">
        <v>0.032029</v>
      </c>
      <c r="O2935">
        <v>0.013665</v>
      </c>
      <c r="P2935" s="3" t="s">
        <v>17826</v>
      </c>
      <c r="Q2935" s="3" t="s">
        <v>890</v>
      </c>
      <c r="R2935" s="3" t="s">
        <v>17827</v>
      </c>
      <c r="S2935" s="3" t="s">
        <v>17828</v>
      </c>
      <c r="T2935" s="3" t="s">
        <v>17829</v>
      </c>
      <c r="U2935" s="3" t="s">
        <v>17830</v>
      </c>
      <c r="V2935" s="3" t="s">
        <v>952</v>
      </c>
      <c r="W2935" s="3" t="s">
        <v>6724</v>
      </c>
      <c r="X2935" s="3" t="s">
        <v>4116</v>
      </c>
      <c r="Y2935" s="4">
        <v>156.5188</v>
      </c>
      <c r="Z2935" s="4">
        <v>212.44237868</v>
      </c>
      <c r="AA2935" s="4">
        <f t="shared" si="276"/>
        <v>0.9894</v>
      </c>
      <c r="AB2935" s="4">
        <v>2618517</v>
      </c>
      <c r="AC2935" s="4">
        <v>0.811307998687807</v>
      </c>
      <c r="AD2935" s="3">
        <v>1</v>
      </c>
      <c r="AE2935" s="3">
        <v>0</v>
      </c>
      <c r="AF2935" s="3">
        <f t="shared" si="281"/>
        <v>0</v>
      </c>
      <c r="AG2935" s="6">
        <f t="shared" si="277"/>
        <v>0</v>
      </c>
      <c r="AH2935" s="4">
        <f t="shared" si="278"/>
        <v>0</v>
      </c>
      <c r="AI2935" s="4">
        <v>117.178419</v>
      </c>
      <c r="AJ2935" s="4">
        <v>29.268835</v>
      </c>
      <c r="AK2935" s="4">
        <v>1</v>
      </c>
      <c r="AL2935" s="4">
        <v>2008</v>
      </c>
      <c r="AM2935" s="4">
        <v>0</v>
      </c>
      <c r="AN2935" s="1">
        <f t="shared" si="279"/>
        <v>0</v>
      </c>
      <c r="AO2935" s="1">
        <f t="shared" si="280"/>
        <v>0</v>
      </c>
    </row>
    <row r="2936" s="1" customFormat="1" spans="1:41">
      <c r="A2936">
        <v>2009</v>
      </c>
      <c r="B2936" t="s">
        <v>17660</v>
      </c>
      <c r="C2936" s="2">
        <v>360200</v>
      </c>
      <c r="D2936" t="s">
        <v>17786</v>
      </c>
      <c r="E2936">
        <v>3640337</v>
      </c>
      <c r="F2936">
        <v>3390196.3</v>
      </c>
      <c r="G2936">
        <v>0.931286389144741</v>
      </c>
      <c r="H2936">
        <v>0.11398471</v>
      </c>
      <c r="I2936">
        <v>0.036202</v>
      </c>
      <c r="J2936">
        <v>0.008063</v>
      </c>
      <c r="K2936">
        <v>0.016849</v>
      </c>
      <c r="L2936">
        <v>0.00652</v>
      </c>
      <c r="M2936">
        <v>0.004769</v>
      </c>
      <c r="N2936">
        <v>0.03062</v>
      </c>
      <c r="O2936">
        <v>0.015882</v>
      </c>
      <c r="P2936" s="3" t="s">
        <v>17831</v>
      </c>
      <c r="Q2936" s="3" t="s">
        <v>121</v>
      </c>
      <c r="R2936" s="3" t="s">
        <v>17832</v>
      </c>
      <c r="S2936" s="3" t="s">
        <v>17833</v>
      </c>
      <c r="T2936" s="3" t="s">
        <v>17834</v>
      </c>
      <c r="U2936" s="3" t="s">
        <v>17835</v>
      </c>
      <c r="V2936" s="3" t="s">
        <v>269</v>
      </c>
      <c r="W2936" s="3" t="s">
        <v>3794</v>
      </c>
      <c r="X2936" s="3" t="s">
        <v>439</v>
      </c>
      <c r="Y2936" s="4">
        <v>157.6589</v>
      </c>
      <c r="Z2936" s="4">
        <v>200.10125059</v>
      </c>
      <c r="AA2936" s="4">
        <f t="shared" si="276"/>
        <v>0.9313</v>
      </c>
      <c r="AB2936" s="4">
        <v>3219756</v>
      </c>
      <c r="AC2936" s="4">
        <v>0.62147954872978</v>
      </c>
      <c r="AD2936" s="3">
        <v>1</v>
      </c>
      <c r="AE2936" s="3">
        <v>0</v>
      </c>
      <c r="AF2936" s="3">
        <f t="shared" si="281"/>
        <v>0</v>
      </c>
      <c r="AG2936" s="6">
        <f t="shared" si="277"/>
        <v>0</v>
      </c>
      <c r="AH2936" s="4">
        <f t="shared" si="278"/>
        <v>0</v>
      </c>
      <c r="AI2936" s="4">
        <v>117.178419</v>
      </c>
      <c r="AJ2936" s="4">
        <v>29.268835</v>
      </c>
      <c r="AK2936" s="4">
        <v>1</v>
      </c>
      <c r="AL2936" s="4">
        <v>2009</v>
      </c>
      <c r="AM2936" s="4">
        <v>0</v>
      </c>
      <c r="AN2936" s="1">
        <f t="shared" si="279"/>
        <v>0</v>
      </c>
      <c r="AO2936" s="1">
        <f t="shared" si="280"/>
        <v>0</v>
      </c>
    </row>
    <row r="2937" s="1" customFormat="1" spans="1:41">
      <c r="A2937">
        <v>2010</v>
      </c>
      <c r="B2937" t="s">
        <v>17660</v>
      </c>
      <c r="C2937" s="2">
        <v>360200</v>
      </c>
      <c r="D2937" t="s">
        <v>17786</v>
      </c>
      <c r="E2937">
        <v>4615001</v>
      </c>
      <c r="F2937">
        <v>4157190.09</v>
      </c>
      <c r="G2937">
        <v>0.90079939094271</v>
      </c>
      <c r="H2937">
        <v>0.0761639</v>
      </c>
      <c r="I2937">
        <v>0.022068</v>
      </c>
      <c r="J2937">
        <v>0.005015</v>
      </c>
      <c r="K2937">
        <v>0.008854</v>
      </c>
      <c r="L2937">
        <v>0.002296</v>
      </c>
      <c r="M2937">
        <v>0.005904</v>
      </c>
      <c r="N2937">
        <v>0.022778</v>
      </c>
      <c r="O2937">
        <v>0.015236</v>
      </c>
      <c r="P2937" s="3" t="s">
        <v>17836</v>
      </c>
      <c r="Q2937" s="3" t="s">
        <v>2282</v>
      </c>
      <c r="R2937" s="3" t="s">
        <v>17837</v>
      </c>
      <c r="S2937" s="3" t="s">
        <v>17838</v>
      </c>
      <c r="T2937" s="3" t="s">
        <v>17839</v>
      </c>
      <c r="U2937" s="3" t="s">
        <v>17840</v>
      </c>
      <c r="V2937" s="3" t="s">
        <v>41</v>
      </c>
      <c r="W2937" s="3" t="s">
        <v>17841</v>
      </c>
      <c r="X2937" s="3" t="s">
        <v>17842</v>
      </c>
      <c r="Y2937" s="4">
        <v>158.916</v>
      </c>
      <c r="Z2937" s="4">
        <v>242.9779566</v>
      </c>
      <c r="AA2937" s="4">
        <f t="shared" si="276"/>
        <v>0.9008</v>
      </c>
      <c r="AB2937" s="4">
        <v>3640337</v>
      </c>
      <c r="AC2937" s="4">
        <v>0.667460063724869</v>
      </c>
      <c r="AD2937" s="3">
        <v>1</v>
      </c>
      <c r="AE2937" s="3">
        <v>0</v>
      </c>
      <c r="AF2937" s="3">
        <f t="shared" si="281"/>
        <v>0</v>
      </c>
      <c r="AG2937" s="6">
        <f t="shared" si="277"/>
        <v>0</v>
      </c>
      <c r="AH2937" s="4">
        <f t="shared" si="278"/>
        <v>0</v>
      </c>
      <c r="AI2937" s="4">
        <v>117.178419</v>
      </c>
      <c r="AJ2937" s="4">
        <v>29.268835</v>
      </c>
      <c r="AK2937" s="4">
        <v>1</v>
      </c>
      <c r="AL2937" s="4">
        <v>2010</v>
      </c>
      <c r="AM2937" s="4">
        <v>0</v>
      </c>
      <c r="AN2937" s="1">
        <f t="shared" si="279"/>
        <v>0</v>
      </c>
      <c r="AO2937" s="1">
        <f t="shared" si="280"/>
        <v>0</v>
      </c>
    </row>
    <row r="2938" s="1" customFormat="1" spans="1:41">
      <c r="A2938">
        <v>2011</v>
      </c>
      <c r="B2938" t="s">
        <v>17660</v>
      </c>
      <c r="C2938" s="2">
        <v>360200</v>
      </c>
      <c r="D2938" t="s">
        <v>17786</v>
      </c>
      <c r="E2938">
        <v>5647106</v>
      </c>
      <c r="F2938">
        <v>6195666.39</v>
      </c>
      <c r="G2938">
        <v>1.09714009087132</v>
      </c>
      <c r="H2938">
        <v>0.10242606</v>
      </c>
      <c r="I2938">
        <v>0.027186</v>
      </c>
      <c r="J2938">
        <v>0.007016</v>
      </c>
      <c r="K2938">
        <v>0.013108</v>
      </c>
      <c r="L2938">
        <v>0.005073</v>
      </c>
      <c r="M2938">
        <v>0.001989</v>
      </c>
      <c r="N2938">
        <v>0.044769</v>
      </c>
      <c r="O2938">
        <v>0.020287</v>
      </c>
      <c r="P2938" s="3" t="s">
        <v>17843</v>
      </c>
      <c r="Q2938" s="3" t="s">
        <v>713</v>
      </c>
      <c r="R2938" s="3" t="s">
        <v>17844</v>
      </c>
      <c r="S2938" s="3" t="s">
        <v>17845</v>
      </c>
      <c r="T2938" s="3" t="s">
        <v>17846</v>
      </c>
      <c r="U2938" s="3" t="s">
        <v>17847</v>
      </c>
      <c r="V2938" s="3" t="s">
        <v>438</v>
      </c>
      <c r="W2938" s="3" t="s">
        <v>3047</v>
      </c>
      <c r="X2938" s="3" t="s">
        <v>9230</v>
      </c>
      <c r="Y2938" s="4">
        <v>159.2814</v>
      </c>
      <c r="Z2938" s="4">
        <v>266.39722125</v>
      </c>
      <c r="AA2938" s="4">
        <f t="shared" si="276"/>
        <v>1.0851</v>
      </c>
      <c r="AB2938" s="4">
        <v>4615001</v>
      </c>
      <c r="AC2938" s="4">
        <v>0.577241957802393</v>
      </c>
      <c r="AD2938" s="3">
        <v>1</v>
      </c>
      <c r="AE2938" s="3">
        <v>0</v>
      </c>
      <c r="AF2938" s="3">
        <f t="shared" si="281"/>
        <v>0</v>
      </c>
      <c r="AG2938" s="6">
        <f t="shared" si="277"/>
        <v>0</v>
      </c>
      <c r="AH2938" s="4">
        <f t="shared" si="278"/>
        <v>0</v>
      </c>
      <c r="AI2938" s="4">
        <v>117.178419</v>
      </c>
      <c r="AJ2938" s="4">
        <v>29.268835</v>
      </c>
      <c r="AK2938" s="4">
        <v>1</v>
      </c>
      <c r="AL2938" s="4">
        <v>2011</v>
      </c>
      <c r="AM2938" s="4">
        <v>0</v>
      </c>
      <c r="AN2938" s="1">
        <f t="shared" si="279"/>
        <v>0</v>
      </c>
      <c r="AO2938" s="1">
        <f t="shared" si="280"/>
        <v>0</v>
      </c>
    </row>
    <row r="2939" s="1" customFormat="1" spans="1:41">
      <c r="A2939">
        <v>2012</v>
      </c>
      <c r="B2939" t="s">
        <v>17660</v>
      </c>
      <c r="C2939" s="2">
        <v>360200</v>
      </c>
      <c r="D2939" t="s">
        <v>17786</v>
      </c>
      <c r="E2939">
        <v>6282524</v>
      </c>
      <c r="F2939">
        <v>6212046.54</v>
      </c>
      <c r="G2939">
        <v>0.988781983164728</v>
      </c>
      <c r="H2939">
        <v>0.13315455</v>
      </c>
      <c r="I2939">
        <v>0.043815</v>
      </c>
      <c r="J2939">
        <v>0.01176</v>
      </c>
      <c r="K2939">
        <v>0.020882</v>
      </c>
      <c r="L2939">
        <v>0.005181</v>
      </c>
      <c r="M2939">
        <v>0.005993</v>
      </c>
      <c r="N2939">
        <v>0.032864</v>
      </c>
      <c r="O2939">
        <v>0.016473</v>
      </c>
      <c r="P2939" s="3" t="s">
        <v>17848</v>
      </c>
      <c r="Q2939" s="3" t="s">
        <v>511</v>
      </c>
      <c r="R2939" s="3" t="s">
        <v>17849</v>
      </c>
      <c r="S2939" s="3" t="s">
        <v>17850</v>
      </c>
      <c r="T2939" s="3" t="s">
        <v>17851</v>
      </c>
      <c r="U2939" s="3" t="s">
        <v>17852</v>
      </c>
      <c r="V2939" s="3" t="s">
        <v>455</v>
      </c>
      <c r="W2939" s="3" t="s">
        <v>17853</v>
      </c>
      <c r="X2939" s="3" t="s">
        <v>3041</v>
      </c>
      <c r="Y2939" s="4">
        <v>159.6609</v>
      </c>
      <c r="Z2939" s="4">
        <v>267.24596728</v>
      </c>
      <c r="AA2939" s="4">
        <f t="shared" si="276"/>
        <v>0.9796</v>
      </c>
      <c r="AB2939" s="4">
        <v>5647106</v>
      </c>
      <c r="AC2939" s="4">
        <v>0.473244113498135</v>
      </c>
      <c r="AD2939" s="3">
        <v>1</v>
      </c>
      <c r="AE2939" s="3">
        <v>0</v>
      </c>
      <c r="AF2939" s="3">
        <f t="shared" si="281"/>
        <v>0</v>
      </c>
      <c r="AG2939" s="6">
        <f t="shared" si="277"/>
        <v>0</v>
      </c>
      <c r="AH2939" s="4">
        <f t="shared" si="278"/>
        <v>0</v>
      </c>
      <c r="AI2939" s="4">
        <v>117.178419</v>
      </c>
      <c r="AJ2939" s="4">
        <v>29.268835</v>
      </c>
      <c r="AK2939" s="4">
        <v>1</v>
      </c>
      <c r="AL2939" s="4">
        <v>2012</v>
      </c>
      <c r="AM2939" s="4">
        <v>0</v>
      </c>
      <c r="AN2939" s="1">
        <f t="shared" si="279"/>
        <v>0</v>
      </c>
      <c r="AO2939" s="1">
        <f t="shared" si="280"/>
        <v>0</v>
      </c>
    </row>
    <row r="2940" s="1" customFormat="1" spans="1:41">
      <c r="A2940">
        <v>2013</v>
      </c>
      <c r="B2940" t="s">
        <v>17660</v>
      </c>
      <c r="C2940" s="2">
        <v>360200</v>
      </c>
      <c r="D2940" t="s">
        <v>17786</v>
      </c>
      <c r="E2940">
        <v>6802847</v>
      </c>
      <c r="F2940">
        <v>6353213.88</v>
      </c>
      <c r="G2940">
        <v>0.933905154709491</v>
      </c>
      <c r="H2940">
        <v>0.13404416</v>
      </c>
      <c r="I2940">
        <v>0.03978</v>
      </c>
      <c r="J2940">
        <v>0.00829</v>
      </c>
      <c r="K2940">
        <v>0.019847</v>
      </c>
      <c r="L2940">
        <v>0.004428</v>
      </c>
      <c r="M2940">
        <v>0.007215</v>
      </c>
      <c r="N2940">
        <v>0.042015</v>
      </c>
      <c r="O2940">
        <v>0.022794</v>
      </c>
      <c r="P2940" s="3" t="s">
        <v>17854</v>
      </c>
      <c r="Q2940" s="3" t="s">
        <v>17855</v>
      </c>
      <c r="R2940" s="3" t="s">
        <v>17856</v>
      </c>
      <c r="S2940" s="3" t="s">
        <v>17857</v>
      </c>
      <c r="T2940" s="3" t="s">
        <v>17858</v>
      </c>
      <c r="U2940" s="3" t="s">
        <v>17859</v>
      </c>
      <c r="V2940" s="3" t="s">
        <v>1146</v>
      </c>
      <c r="W2940" s="3" t="s">
        <v>2584</v>
      </c>
      <c r="X2940" s="3" t="s">
        <v>1281</v>
      </c>
      <c r="Y2940" s="4">
        <v>159.9298</v>
      </c>
      <c r="Z2940" s="4">
        <v>266.59423488</v>
      </c>
      <c r="AA2940" s="4">
        <f t="shared" si="276"/>
        <v>0.9197</v>
      </c>
      <c r="AB2940" s="4">
        <v>6282524</v>
      </c>
      <c r="AC2940" s="4">
        <v>0.424342564994579</v>
      </c>
      <c r="AD2940" s="3">
        <v>1</v>
      </c>
      <c r="AE2940" s="3">
        <v>0</v>
      </c>
      <c r="AF2940" s="3">
        <f t="shared" si="281"/>
        <v>0</v>
      </c>
      <c r="AG2940" s="6">
        <f t="shared" si="277"/>
        <v>0</v>
      </c>
      <c r="AH2940" s="4">
        <f t="shared" si="278"/>
        <v>0</v>
      </c>
      <c r="AI2940" s="4">
        <v>117.178419</v>
      </c>
      <c r="AJ2940" s="4">
        <v>29.268835</v>
      </c>
      <c r="AK2940" s="4">
        <v>1</v>
      </c>
      <c r="AL2940" s="4">
        <v>2013</v>
      </c>
      <c r="AM2940" s="4">
        <v>0</v>
      </c>
      <c r="AN2940" s="1">
        <f t="shared" si="279"/>
        <v>0</v>
      </c>
      <c r="AO2940" s="1">
        <f t="shared" si="280"/>
        <v>0</v>
      </c>
    </row>
    <row r="2941" s="1" customFormat="1" spans="1:41">
      <c r="A2941">
        <v>2014</v>
      </c>
      <c r="B2941" t="s">
        <v>17660</v>
      </c>
      <c r="C2941" s="2">
        <v>360200</v>
      </c>
      <c r="D2941" t="s">
        <v>17786</v>
      </c>
      <c r="E2941">
        <v>7382137</v>
      </c>
      <c r="F2941">
        <v>5907100.68</v>
      </c>
      <c r="G2941">
        <v>0.800188438659429</v>
      </c>
      <c r="H2941">
        <v>0.10891684</v>
      </c>
      <c r="I2941">
        <v>0.033022</v>
      </c>
      <c r="J2941">
        <v>0.007285</v>
      </c>
      <c r="K2941">
        <v>0.015662</v>
      </c>
      <c r="L2941">
        <v>0.006248</v>
      </c>
      <c r="M2941">
        <v>0.003827</v>
      </c>
      <c r="N2941">
        <v>0.029352</v>
      </c>
      <c r="O2941">
        <v>0.020435</v>
      </c>
      <c r="P2941" s="3" t="s">
        <v>17860</v>
      </c>
      <c r="Q2941" s="3" t="s">
        <v>699</v>
      </c>
      <c r="R2941" s="3" t="s">
        <v>17861</v>
      </c>
      <c r="S2941" s="3" t="s">
        <v>17862</v>
      </c>
      <c r="T2941" s="3" t="s">
        <v>17863</v>
      </c>
      <c r="U2941" s="3" t="s">
        <v>3387</v>
      </c>
      <c r="V2941" s="3" t="s">
        <v>397</v>
      </c>
      <c r="W2941" s="3" t="s">
        <v>6724</v>
      </c>
      <c r="X2941" s="3" t="s">
        <v>923</v>
      </c>
      <c r="Y2941" s="4">
        <v>160.2685</v>
      </c>
      <c r="Z2941" s="4">
        <v>248.14750102</v>
      </c>
      <c r="AA2941" s="4">
        <f t="shared" si="276"/>
        <v>0.7906</v>
      </c>
      <c r="AB2941" s="4">
        <v>6802847</v>
      </c>
      <c r="AC2941" s="4">
        <v>0.364770074970082</v>
      </c>
      <c r="AD2941" s="3">
        <v>1</v>
      </c>
      <c r="AE2941" s="3">
        <v>0</v>
      </c>
      <c r="AF2941" s="3">
        <f t="shared" si="281"/>
        <v>0</v>
      </c>
      <c r="AG2941" s="6">
        <f t="shared" si="277"/>
        <v>0</v>
      </c>
      <c r="AH2941" s="4">
        <f t="shared" si="278"/>
        <v>0</v>
      </c>
      <c r="AI2941" s="4">
        <v>117.178419</v>
      </c>
      <c r="AJ2941" s="4">
        <v>29.268835</v>
      </c>
      <c r="AK2941" s="4">
        <v>1</v>
      </c>
      <c r="AL2941" s="4">
        <v>2014</v>
      </c>
      <c r="AM2941" s="4">
        <v>0</v>
      </c>
      <c r="AN2941" s="1">
        <f t="shared" si="279"/>
        <v>0</v>
      </c>
      <c r="AO2941" s="1">
        <f t="shared" si="280"/>
        <v>0</v>
      </c>
    </row>
    <row r="2942" s="1" customFormat="1" spans="1:41">
      <c r="A2942">
        <v>2015</v>
      </c>
      <c r="B2942" t="s">
        <v>17660</v>
      </c>
      <c r="C2942" s="2">
        <v>360200</v>
      </c>
      <c r="D2942" t="s">
        <v>17786</v>
      </c>
      <c r="E2942">
        <v>7720557</v>
      </c>
      <c r="F2942">
        <v>5689664.54</v>
      </c>
      <c r="G2942">
        <v>0.736950007622507</v>
      </c>
      <c r="H2942">
        <v>0.10297421</v>
      </c>
      <c r="I2942">
        <v>0.027714</v>
      </c>
      <c r="J2942">
        <v>0.007011</v>
      </c>
      <c r="K2942">
        <v>0.012633</v>
      </c>
      <c r="L2942">
        <v>0.004368</v>
      </c>
      <c r="M2942">
        <v>0.003702</v>
      </c>
      <c r="N2942">
        <v>0.040364</v>
      </c>
      <c r="O2942">
        <v>0.020936</v>
      </c>
      <c r="P2942" s="3" t="s">
        <v>17864</v>
      </c>
      <c r="Q2942" s="3" t="s">
        <v>2020</v>
      </c>
      <c r="R2942" s="3" t="s">
        <v>17865</v>
      </c>
      <c r="S2942" s="3" t="s">
        <v>17866</v>
      </c>
      <c r="T2942" s="3" t="s">
        <v>17867</v>
      </c>
      <c r="U2942" s="3" t="s">
        <v>17868</v>
      </c>
      <c r="V2942" s="3" t="s">
        <v>406</v>
      </c>
      <c r="W2942" s="3" t="s">
        <v>17869</v>
      </c>
      <c r="X2942" s="3" t="s">
        <v>1246</v>
      </c>
      <c r="Y2942" s="4">
        <v>160.6438</v>
      </c>
      <c r="Z2942" s="4">
        <v>262.3020945</v>
      </c>
      <c r="AA2942" s="4">
        <f t="shared" si="276"/>
        <v>0.729</v>
      </c>
      <c r="AB2942" s="4">
        <v>7382137</v>
      </c>
      <c r="AC2942" s="4">
        <v>0.355320003543689</v>
      </c>
      <c r="AD2942" s="3">
        <v>1</v>
      </c>
      <c r="AE2942" s="3">
        <v>0</v>
      </c>
      <c r="AF2942" s="3">
        <f t="shared" si="281"/>
        <v>0</v>
      </c>
      <c r="AG2942" s="6">
        <f t="shared" si="277"/>
        <v>0</v>
      </c>
      <c r="AH2942" s="4">
        <f t="shared" si="278"/>
        <v>0</v>
      </c>
      <c r="AI2942" s="4">
        <v>117.178419</v>
      </c>
      <c r="AJ2942" s="4">
        <v>29.268835</v>
      </c>
      <c r="AK2942" s="4">
        <v>1</v>
      </c>
      <c r="AL2942" s="4">
        <v>2015</v>
      </c>
      <c r="AM2942" s="4">
        <v>0</v>
      </c>
      <c r="AN2942" s="1">
        <f t="shared" si="279"/>
        <v>0</v>
      </c>
      <c r="AO2942" s="1">
        <f t="shared" si="280"/>
        <v>0</v>
      </c>
    </row>
    <row r="2943" s="1" customFormat="1" spans="1:41">
      <c r="A2943">
        <v>2016</v>
      </c>
      <c r="B2943" t="s">
        <v>17660</v>
      </c>
      <c r="C2943" s="2">
        <v>360200</v>
      </c>
      <c r="D2943" t="s">
        <v>17786</v>
      </c>
      <c r="E2943">
        <v>8401484</v>
      </c>
      <c r="F2943">
        <v>5613882.54</v>
      </c>
      <c r="G2943">
        <v>0.668201301103472</v>
      </c>
      <c r="H2943">
        <v>0.11419718</v>
      </c>
      <c r="I2943">
        <v>0.033829</v>
      </c>
      <c r="J2943">
        <v>0.009251</v>
      </c>
      <c r="K2943">
        <v>0.014614</v>
      </c>
      <c r="L2943">
        <v>0.004918</v>
      </c>
      <c r="M2943">
        <v>0.005046</v>
      </c>
      <c r="N2943">
        <v>0.039631</v>
      </c>
      <c r="O2943">
        <v>0.015936</v>
      </c>
      <c r="P2943" s="3" t="s">
        <v>17870</v>
      </c>
      <c r="Q2943" s="3" t="s">
        <v>2020</v>
      </c>
      <c r="R2943" s="3" t="s">
        <v>17871</v>
      </c>
      <c r="S2943" s="3" t="s">
        <v>17872</v>
      </c>
      <c r="T2943" s="3" t="s">
        <v>17873</v>
      </c>
      <c r="U2943" s="3" t="s">
        <v>17874</v>
      </c>
      <c r="V2943" s="3" t="s">
        <v>3855</v>
      </c>
      <c r="W2943" s="3" t="s">
        <v>1957</v>
      </c>
      <c r="X2943" s="3" t="s">
        <v>3030</v>
      </c>
      <c r="Y2943" s="4">
        <v>161.3609</v>
      </c>
      <c r="Z2943" s="4">
        <v>295.16607314</v>
      </c>
      <c r="AA2943" s="4">
        <f t="shared" si="276"/>
        <v>0.6608</v>
      </c>
      <c r="AB2943" s="4">
        <v>7720557</v>
      </c>
      <c r="AC2943" s="4">
        <v>0.382311889077433</v>
      </c>
      <c r="AD2943" s="3">
        <v>1</v>
      </c>
      <c r="AE2943" s="3">
        <v>0</v>
      </c>
      <c r="AF2943" s="3">
        <f t="shared" si="281"/>
        <v>0</v>
      </c>
      <c r="AG2943" s="6">
        <f t="shared" si="277"/>
        <v>0</v>
      </c>
      <c r="AH2943" s="4">
        <f t="shared" si="278"/>
        <v>0</v>
      </c>
      <c r="AI2943" s="4">
        <v>117.178419</v>
      </c>
      <c r="AJ2943" s="4">
        <v>29.268835</v>
      </c>
      <c r="AK2943" s="4">
        <v>1</v>
      </c>
      <c r="AL2943" s="4">
        <v>2016</v>
      </c>
      <c r="AM2943" s="4">
        <v>0</v>
      </c>
      <c r="AN2943" s="1">
        <f t="shared" si="279"/>
        <v>0</v>
      </c>
      <c r="AO2943" s="1">
        <f t="shared" si="280"/>
        <v>0</v>
      </c>
    </row>
    <row r="2944" s="1" customFormat="1" spans="1:41">
      <c r="A2944">
        <v>2017</v>
      </c>
      <c r="B2944" t="s">
        <v>17660</v>
      </c>
      <c r="C2944" s="2">
        <v>360200</v>
      </c>
      <c r="D2944" t="s">
        <v>17786</v>
      </c>
      <c r="E2944">
        <v>8433733</v>
      </c>
      <c r="F2944">
        <v>5759196.61</v>
      </c>
      <c r="G2944">
        <v>0.682876326532984</v>
      </c>
      <c r="H2944">
        <v>0.09022052</v>
      </c>
      <c r="I2944">
        <v>0.028352</v>
      </c>
      <c r="J2944">
        <v>0.007752</v>
      </c>
      <c r="K2944">
        <v>0.013035</v>
      </c>
      <c r="L2944">
        <v>0.003977</v>
      </c>
      <c r="M2944">
        <v>0.003588</v>
      </c>
      <c r="N2944">
        <v>0.029697</v>
      </c>
      <c r="O2944">
        <v>0.011941</v>
      </c>
      <c r="P2944" s="3" t="s">
        <v>17875</v>
      </c>
      <c r="Q2944" s="3" t="s">
        <v>699</v>
      </c>
      <c r="R2944" s="3" t="s">
        <v>17876</v>
      </c>
      <c r="S2944" s="3" t="s">
        <v>17877</v>
      </c>
      <c r="T2944" s="3" t="s">
        <v>17878</v>
      </c>
      <c r="U2944" s="3" t="s">
        <v>17879</v>
      </c>
      <c r="V2944" s="3" t="s">
        <v>617</v>
      </c>
      <c r="W2944" s="3" t="s">
        <v>56</v>
      </c>
      <c r="X2944" s="3" t="s">
        <v>17880</v>
      </c>
      <c r="Y2944" s="4">
        <v>161.6422</v>
      </c>
      <c r="Z2944" s="4">
        <v>318.08886448</v>
      </c>
      <c r="AA2944" s="4">
        <f t="shared" si="276"/>
        <v>0.7319</v>
      </c>
      <c r="AB2944" s="4">
        <v>8401484</v>
      </c>
      <c r="AC2944" s="4">
        <v>0.378610331793764</v>
      </c>
      <c r="AD2944" s="3">
        <v>1</v>
      </c>
      <c r="AE2944" s="3">
        <v>0</v>
      </c>
      <c r="AF2944" s="3">
        <f t="shared" si="281"/>
        <v>0</v>
      </c>
      <c r="AG2944" s="6">
        <f t="shared" si="277"/>
        <v>0</v>
      </c>
      <c r="AH2944" s="4">
        <f t="shared" si="278"/>
        <v>0</v>
      </c>
      <c r="AI2944" s="4">
        <v>117.178419</v>
      </c>
      <c r="AJ2944" s="4">
        <v>29.268835</v>
      </c>
      <c r="AK2944" s="4">
        <v>1</v>
      </c>
      <c r="AL2944" s="4">
        <v>2017</v>
      </c>
      <c r="AM2944" s="4">
        <v>0</v>
      </c>
      <c r="AN2944" s="1">
        <f t="shared" si="279"/>
        <v>0</v>
      </c>
      <c r="AO2944" s="1">
        <f t="shared" si="280"/>
        <v>0</v>
      </c>
    </row>
    <row r="2945" s="1" customFormat="1" spans="1:41">
      <c r="A2945">
        <v>2018</v>
      </c>
      <c r="B2945" t="s">
        <v>17660</v>
      </c>
      <c r="C2945" s="2">
        <v>360200</v>
      </c>
      <c r="D2945" t="s">
        <v>17786</v>
      </c>
      <c r="E2945">
        <v>8465982</v>
      </c>
      <c r="F2945">
        <v>5903914.89</v>
      </c>
      <c r="G2945">
        <v>0.697369175838078</v>
      </c>
      <c r="H2945">
        <v>0.11818291</v>
      </c>
      <c r="I2945">
        <v>0.035776</v>
      </c>
      <c r="J2945">
        <v>0.009702</v>
      </c>
      <c r="K2945">
        <v>0.017315</v>
      </c>
      <c r="L2945">
        <v>0.00518</v>
      </c>
      <c r="M2945">
        <v>0.003579</v>
      </c>
      <c r="N2945">
        <v>0.041456</v>
      </c>
      <c r="O2945">
        <v>0.016778</v>
      </c>
      <c r="P2945" s="3" t="s">
        <v>17881</v>
      </c>
      <c r="Q2945" s="3" t="s">
        <v>605</v>
      </c>
      <c r="R2945" s="3" t="s">
        <v>17882</v>
      </c>
      <c r="S2945" s="3" t="s">
        <v>17883</v>
      </c>
      <c r="T2945" s="3" t="s">
        <v>17884</v>
      </c>
      <c r="U2945" s="3" t="s">
        <v>17885</v>
      </c>
      <c r="V2945" s="3" t="s">
        <v>433</v>
      </c>
      <c r="W2945" s="3" t="s">
        <v>771</v>
      </c>
      <c r="X2945" s="3" t="s">
        <v>127</v>
      </c>
      <c r="Y2945" s="4">
        <v>161.7516</v>
      </c>
      <c r="Z2945" s="4">
        <v>332.41770625</v>
      </c>
      <c r="AA2945" s="4">
        <f t="shared" si="276"/>
        <v>0.6891</v>
      </c>
      <c r="AB2945" s="4">
        <v>8433733</v>
      </c>
      <c r="AC2945" s="4">
        <v>0.394152513780078</v>
      </c>
      <c r="AD2945" s="3">
        <v>1</v>
      </c>
      <c r="AE2945" s="3">
        <v>0</v>
      </c>
      <c r="AF2945" s="3">
        <f t="shared" si="281"/>
        <v>0</v>
      </c>
      <c r="AG2945" s="6">
        <f t="shared" si="277"/>
        <v>0</v>
      </c>
      <c r="AH2945" s="4">
        <f t="shared" si="278"/>
        <v>0</v>
      </c>
      <c r="AI2945" s="4">
        <v>117.178419</v>
      </c>
      <c r="AJ2945" s="4">
        <v>29.268835</v>
      </c>
      <c r="AK2945" s="4">
        <v>1</v>
      </c>
      <c r="AL2945" s="4">
        <v>2018</v>
      </c>
      <c r="AM2945" s="4">
        <v>0</v>
      </c>
      <c r="AN2945" s="1">
        <f t="shared" si="279"/>
        <v>0</v>
      </c>
      <c r="AO2945" s="1">
        <f t="shared" si="280"/>
        <v>0</v>
      </c>
    </row>
    <row r="2946" s="1" customFormat="1" spans="1:41">
      <c r="A2946">
        <v>2019</v>
      </c>
      <c r="B2946" t="s">
        <v>17660</v>
      </c>
      <c r="C2946" s="2">
        <v>360200</v>
      </c>
      <c r="D2946" t="s">
        <v>17786</v>
      </c>
      <c r="E2946">
        <v>9260000</v>
      </c>
      <c r="F2946">
        <v>5827064.5</v>
      </c>
      <c r="G2946">
        <v>0.629272624190065</v>
      </c>
      <c r="H2946">
        <v>0.17449029</v>
      </c>
      <c r="I2946">
        <v>0.054934</v>
      </c>
      <c r="J2946">
        <v>0.013484</v>
      </c>
      <c r="K2946">
        <v>0.02442</v>
      </c>
      <c r="L2946">
        <v>0.008587</v>
      </c>
      <c r="M2946">
        <v>0.008443</v>
      </c>
      <c r="N2946">
        <v>0.050541</v>
      </c>
      <c r="O2946">
        <v>0.017712</v>
      </c>
      <c r="P2946" s="3" t="s">
        <v>17886</v>
      </c>
      <c r="Q2946" s="3" t="s">
        <v>438</v>
      </c>
      <c r="R2946" s="3" t="s">
        <v>17887</v>
      </c>
      <c r="S2946" s="3" t="s">
        <v>17888</v>
      </c>
      <c r="T2946" s="3" t="s">
        <v>17889</v>
      </c>
      <c r="U2946" s="3" t="s">
        <v>17890</v>
      </c>
      <c r="V2946" s="3" t="s">
        <v>415</v>
      </c>
      <c r="W2946" s="3" t="s">
        <v>3600</v>
      </c>
      <c r="X2946" s="3" t="s">
        <v>2557</v>
      </c>
      <c r="Y2946" s="4">
        <v>161.7996</v>
      </c>
      <c r="Z2946" s="4">
        <v>391.59842895</v>
      </c>
      <c r="AA2946" s="4">
        <f t="shared" si="276"/>
        <v>0.6323</v>
      </c>
      <c r="AB2946" s="4">
        <v>8465982</v>
      </c>
      <c r="AC2946" s="4">
        <v>0.462555234525658</v>
      </c>
      <c r="AD2946" s="3">
        <v>1</v>
      </c>
      <c r="AE2946" s="3">
        <v>0</v>
      </c>
      <c r="AF2946" s="3">
        <f t="shared" si="281"/>
        <v>0</v>
      </c>
      <c r="AG2946" s="6">
        <f t="shared" si="277"/>
        <v>0</v>
      </c>
      <c r="AH2946" s="4">
        <f t="shared" si="278"/>
        <v>0</v>
      </c>
      <c r="AI2946" s="4">
        <v>117.178419</v>
      </c>
      <c r="AJ2946" s="4">
        <v>29.268835</v>
      </c>
      <c r="AK2946" s="4">
        <v>1</v>
      </c>
      <c r="AL2946" s="4">
        <v>2019</v>
      </c>
      <c r="AM2946" s="4">
        <v>0</v>
      </c>
      <c r="AN2946" s="1">
        <f t="shared" si="279"/>
        <v>0</v>
      </c>
      <c r="AO2946" s="1">
        <f t="shared" si="280"/>
        <v>0</v>
      </c>
    </row>
    <row r="2947" s="1" customFormat="1" spans="1:41">
      <c r="A2947">
        <v>2020</v>
      </c>
      <c r="B2947" t="s">
        <v>17660</v>
      </c>
      <c r="C2947" s="2">
        <v>360200</v>
      </c>
      <c r="D2947" t="s">
        <v>17786</v>
      </c>
      <c r="E2947">
        <v>9570000</v>
      </c>
      <c r="F2947">
        <v>5673068.67</v>
      </c>
      <c r="G2947">
        <v>0.592797144200627</v>
      </c>
      <c r="H2947">
        <v>0.16082488</v>
      </c>
      <c r="I2947">
        <v>0.053258</v>
      </c>
      <c r="J2947">
        <v>0.012559</v>
      </c>
      <c r="K2947">
        <v>0.026577</v>
      </c>
      <c r="L2947">
        <v>0.006492</v>
      </c>
      <c r="M2947">
        <v>0.00763</v>
      </c>
      <c r="N2947">
        <v>0.037875</v>
      </c>
      <c r="O2947">
        <v>0.019461</v>
      </c>
      <c r="P2947" s="3" t="s">
        <v>17891</v>
      </c>
      <c r="Q2947" s="3" t="s">
        <v>1384</v>
      </c>
      <c r="R2947" s="3" t="s">
        <v>17892</v>
      </c>
      <c r="S2947" s="3" t="s">
        <v>17893</v>
      </c>
      <c r="T2947" s="3" t="s">
        <v>17894</v>
      </c>
      <c r="U2947" s="3" t="s">
        <v>17895</v>
      </c>
      <c r="V2947" s="3" t="s">
        <v>617</v>
      </c>
      <c r="W2947" s="3" t="s">
        <v>2521</v>
      </c>
      <c r="X2947" s="3" t="s">
        <v>11821</v>
      </c>
      <c r="Y2947" s="4">
        <v>161.8979</v>
      </c>
      <c r="Z2947" s="4">
        <v>420.38586825</v>
      </c>
      <c r="AA2947" s="4">
        <f t="shared" ref="AA2947:AA3010" si="282">ROUND(F2947/P2947,4)</f>
        <v>0.6064</v>
      </c>
      <c r="AB2947" s="4">
        <v>9260000</v>
      </c>
      <c r="AC2947" s="4">
        <v>0.453980419276458</v>
      </c>
      <c r="AD2947" s="3">
        <v>1</v>
      </c>
      <c r="AE2947" s="3">
        <v>0</v>
      </c>
      <c r="AF2947" s="3">
        <f t="shared" si="281"/>
        <v>0</v>
      </c>
      <c r="AG2947" s="6">
        <f t="shared" ref="AG2947:AG3010" si="283">IF(OR(D2947="北京市",D2947="上海市",D2947="天津市",D2947="重庆市",D2947="深圳市",D2947="广州市",D2947="武汉市"),1,0)</f>
        <v>0</v>
      </c>
      <c r="AH2947" s="4">
        <f t="shared" ref="AH2947:AH3010" si="284">AF2947*AG2947</f>
        <v>0</v>
      </c>
      <c r="AI2947" s="4">
        <v>117.178419</v>
      </c>
      <c r="AJ2947" s="4">
        <v>29.268835</v>
      </c>
      <c r="AK2947" s="4">
        <v>1</v>
      </c>
      <c r="AL2947" s="4">
        <v>2020</v>
      </c>
      <c r="AM2947" s="4">
        <v>0</v>
      </c>
      <c r="AN2947" s="1">
        <f t="shared" ref="AN2947:AN3010" si="285">IF(OR(D2947="湖州市",D2947="衢州市",D2947="广州市",D2947="哈密市",D2947="昌吉市",D2947="克拉玛依市",D2947="贵阳市",D2947="南昌市"),1,0)</f>
        <v>0</v>
      </c>
      <c r="AO2947" s="1">
        <f t="shared" ref="AO2947:AO3010" si="286">AM2947*AN2947</f>
        <v>0</v>
      </c>
    </row>
    <row r="2948" s="1" customFormat="1" spans="1:41">
      <c r="A2948">
        <v>2021</v>
      </c>
      <c r="B2948" t="s">
        <v>17660</v>
      </c>
      <c r="C2948" s="2">
        <v>360200</v>
      </c>
      <c r="D2948" t="s">
        <v>17786</v>
      </c>
      <c r="E2948">
        <v>11020000</v>
      </c>
      <c r="F2948">
        <v>6043067.61</v>
      </c>
      <c r="G2948">
        <v>0.54837274137931</v>
      </c>
      <c r="H2948">
        <v>0.11447364</v>
      </c>
      <c r="I2948">
        <v>0.035319</v>
      </c>
      <c r="J2948">
        <v>0.007384</v>
      </c>
      <c r="K2948">
        <v>0.017112</v>
      </c>
      <c r="L2948">
        <v>0.004281</v>
      </c>
      <c r="M2948">
        <v>0.006542</v>
      </c>
      <c r="N2948">
        <v>0.037721</v>
      </c>
      <c r="O2948">
        <v>0.014829</v>
      </c>
      <c r="P2948" s="3" t="s">
        <v>17896</v>
      </c>
      <c r="Q2948" s="3" t="s">
        <v>429</v>
      </c>
      <c r="R2948" s="3" t="s">
        <v>17897</v>
      </c>
      <c r="S2948" s="3" t="s">
        <v>17898</v>
      </c>
      <c r="T2948" s="3" t="s">
        <v>17899</v>
      </c>
      <c r="U2948" s="3" t="s">
        <v>17900</v>
      </c>
      <c r="V2948" s="3" t="s">
        <v>967</v>
      </c>
      <c r="W2948" s="3" t="s">
        <v>771</v>
      </c>
      <c r="X2948" s="3" t="s">
        <v>17901</v>
      </c>
      <c r="Y2948" s="4">
        <v>162.0565</v>
      </c>
      <c r="Z2948" s="4">
        <v>478.22339605</v>
      </c>
      <c r="AA2948" s="4">
        <f t="shared" si="282"/>
        <v>0.5672</v>
      </c>
      <c r="AB2948" s="4">
        <v>9570000</v>
      </c>
      <c r="AC2948" s="4">
        <v>0.499710967659352</v>
      </c>
      <c r="AD2948" s="3">
        <v>1</v>
      </c>
      <c r="AE2948" s="3">
        <v>0</v>
      </c>
      <c r="AF2948" s="3">
        <f t="shared" si="281"/>
        <v>0</v>
      </c>
      <c r="AG2948" s="6">
        <f t="shared" si="283"/>
        <v>0</v>
      </c>
      <c r="AH2948" s="4">
        <f t="shared" si="284"/>
        <v>0</v>
      </c>
      <c r="AI2948" s="4">
        <v>117.178419</v>
      </c>
      <c r="AJ2948" s="4">
        <v>29.268835</v>
      </c>
      <c r="AK2948" s="4">
        <v>1</v>
      </c>
      <c r="AL2948" s="4">
        <v>2021</v>
      </c>
      <c r="AM2948" s="4">
        <v>0</v>
      </c>
      <c r="AN2948" s="1">
        <f t="shared" si="285"/>
        <v>0</v>
      </c>
      <c r="AO2948" s="1">
        <f t="shared" si="286"/>
        <v>0</v>
      </c>
    </row>
    <row r="2949" s="1" customFormat="1" spans="1:41">
      <c r="A2949">
        <v>2022</v>
      </c>
      <c r="B2949" t="s">
        <v>17660</v>
      </c>
      <c r="C2949" s="2">
        <v>360200</v>
      </c>
      <c r="D2949" t="s">
        <v>17786</v>
      </c>
      <c r="E2949">
        <v>11920000</v>
      </c>
      <c r="F2949">
        <v>5899730.71</v>
      </c>
      <c r="G2949">
        <v>0.494943851510067</v>
      </c>
      <c r="H2949">
        <v>0.12286526</v>
      </c>
      <c r="I2949">
        <v>0.03309</v>
      </c>
      <c r="J2949">
        <v>0.008513</v>
      </c>
      <c r="K2949">
        <v>0.014792</v>
      </c>
      <c r="L2949">
        <v>0.005955</v>
      </c>
      <c r="M2949">
        <v>0.003829</v>
      </c>
      <c r="N2949">
        <v>0.048652</v>
      </c>
      <c r="O2949">
        <v>0.022751</v>
      </c>
      <c r="P2949" s="3" t="s">
        <v>17902</v>
      </c>
      <c r="Q2949" s="3" t="s">
        <v>424</v>
      </c>
      <c r="R2949" s="3" t="s">
        <v>17903</v>
      </c>
      <c r="S2949" s="3" t="s">
        <v>17904</v>
      </c>
      <c r="T2949" s="3" t="s">
        <v>17905</v>
      </c>
      <c r="U2949" s="3" t="s">
        <v>17906</v>
      </c>
      <c r="V2949" s="3" t="s">
        <v>1210</v>
      </c>
      <c r="W2949" s="3" t="s">
        <v>92</v>
      </c>
      <c r="X2949" s="3" t="s">
        <v>56</v>
      </c>
      <c r="Y2949" s="4">
        <v>162.1845</v>
      </c>
      <c r="Z2949" s="4">
        <v>543.34556052</v>
      </c>
      <c r="AA2949" s="4">
        <f t="shared" si="282"/>
        <v>0.5269</v>
      </c>
      <c r="AB2949" s="4">
        <v>11020000</v>
      </c>
      <c r="AC2949" s="4">
        <v>0.493054047658802</v>
      </c>
      <c r="AD2949" s="3">
        <v>1</v>
      </c>
      <c r="AE2949" s="3">
        <v>0</v>
      </c>
      <c r="AF2949" s="3">
        <f t="shared" si="281"/>
        <v>0</v>
      </c>
      <c r="AG2949" s="6">
        <f t="shared" si="283"/>
        <v>0</v>
      </c>
      <c r="AH2949" s="4">
        <f t="shared" si="284"/>
        <v>0</v>
      </c>
      <c r="AI2949" s="4">
        <v>117.178419</v>
      </c>
      <c r="AJ2949" s="4">
        <v>29.268835</v>
      </c>
      <c r="AK2949" s="4">
        <v>1</v>
      </c>
      <c r="AL2949" s="4">
        <v>2022</v>
      </c>
      <c r="AM2949" s="4">
        <v>0</v>
      </c>
      <c r="AN2949" s="1">
        <f t="shared" si="285"/>
        <v>0</v>
      </c>
      <c r="AO2949" s="1">
        <f t="shared" si="286"/>
        <v>0</v>
      </c>
    </row>
    <row r="2950" s="1" customFormat="1" spans="1:41">
      <c r="A2950">
        <v>2023</v>
      </c>
      <c r="B2950" t="s">
        <v>17660</v>
      </c>
      <c r="C2950" s="2">
        <v>360200</v>
      </c>
      <c r="D2950" t="s">
        <v>17786</v>
      </c>
      <c r="E2950">
        <v>12010000</v>
      </c>
      <c r="F2950">
        <v>6117152.54</v>
      </c>
      <c r="G2950">
        <v>0.509338263114072</v>
      </c>
      <c r="H2950">
        <v>0.17994297</v>
      </c>
      <c r="I2950">
        <v>0.035421</v>
      </c>
      <c r="J2950">
        <v>0.014203</v>
      </c>
      <c r="K2950">
        <v>0.017032</v>
      </c>
      <c r="L2950">
        <v>0.01219</v>
      </c>
      <c r="M2950">
        <v>0.005676</v>
      </c>
      <c r="N2950">
        <v>0.064143</v>
      </c>
      <c r="O2950">
        <v>0.035233</v>
      </c>
      <c r="P2950" s="3" t="s">
        <v>17907</v>
      </c>
      <c r="Q2950" s="3" t="s">
        <v>3737</v>
      </c>
      <c r="R2950" s="3" t="s">
        <v>17908</v>
      </c>
      <c r="S2950" s="3" t="s">
        <v>17909</v>
      </c>
      <c r="T2950" s="3" t="s">
        <v>17910</v>
      </c>
      <c r="U2950" s="3" t="s">
        <v>17911</v>
      </c>
      <c r="V2950" s="3" t="s">
        <v>967</v>
      </c>
      <c r="W2950" s="3" t="s">
        <v>3121</v>
      </c>
      <c r="X2950" s="3" t="s">
        <v>1288</v>
      </c>
      <c r="Y2950" s="4">
        <v>161.6697</v>
      </c>
      <c r="Z2950" s="4">
        <v>575.077</v>
      </c>
      <c r="AA2950" s="4">
        <f t="shared" si="282"/>
        <v>0.5363</v>
      </c>
      <c r="AB2950" s="4">
        <v>11901600</v>
      </c>
      <c r="AC2950" s="4">
        <v>0.483193</v>
      </c>
      <c r="AD2950" s="3">
        <v>1</v>
      </c>
      <c r="AE2950" s="3">
        <v>0</v>
      </c>
      <c r="AF2950" s="3">
        <f t="shared" si="281"/>
        <v>0</v>
      </c>
      <c r="AG2950" s="6">
        <f t="shared" si="283"/>
        <v>0</v>
      </c>
      <c r="AH2950" s="4">
        <f t="shared" si="284"/>
        <v>0</v>
      </c>
      <c r="AI2950" s="4">
        <v>117.178419</v>
      </c>
      <c r="AJ2950" s="4">
        <v>29.268835</v>
      </c>
      <c r="AK2950" s="4">
        <v>1</v>
      </c>
      <c r="AL2950" s="4">
        <v>2023</v>
      </c>
      <c r="AM2950" s="4">
        <v>0</v>
      </c>
      <c r="AN2950" s="1">
        <f t="shared" si="285"/>
        <v>0</v>
      </c>
      <c r="AO2950" s="1">
        <f t="shared" si="286"/>
        <v>0</v>
      </c>
    </row>
    <row r="2951" s="1" customFormat="1" spans="1:41">
      <c r="A2951">
        <v>2024</v>
      </c>
      <c r="B2951" t="s">
        <v>17660</v>
      </c>
      <c r="C2951" s="2">
        <v>360200</v>
      </c>
      <c r="D2951" t="s">
        <v>17786</v>
      </c>
      <c r="E2951">
        <v>11790000</v>
      </c>
      <c r="F2951">
        <v>6100096.6</v>
      </c>
      <c r="G2951">
        <v>0.517395810008482</v>
      </c>
      <c r="H2951">
        <v>0.20922032</v>
      </c>
      <c r="I2951">
        <v>0.036664</v>
      </c>
      <c r="J2951">
        <v>0.016278</v>
      </c>
      <c r="K2951">
        <v>0.017572</v>
      </c>
      <c r="L2951">
        <v>0.015874</v>
      </c>
      <c r="M2951">
        <v>0.007024</v>
      </c>
      <c r="N2951">
        <v>0.07149</v>
      </c>
      <c r="O2951">
        <v>0.042275</v>
      </c>
      <c r="P2951" s="3" t="s">
        <v>17912</v>
      </c>
      <c r="Q2951" s="3" t="s">
        <v>1928</v>
      </c>
      <c r="R2951" s="3" t="s">
        <v>17913</v>
      </c>
      <c r="S2951" s="3" t="s">
        <v>8463</v>
      </c>
      <c r="T2951" s="3" t="s">
        <v>17914</v>
      </c>
      <c r="U2951" s="3" t="s">
        <v>17915</v>
      </c>
      <c r="V2951" s="3" t="s">
        <v>415</v>
      </c>
      <c r="W2951" s="3" t="s">
        <v>2448</v>
      </c>
      <c r="X2951" s="3" t="s">
        <v>1051</v>
      </c>
      <c r="Y2951" s="4">
        <v>161.7983</v>
      </c>
      <c r="Z2951" s="4">
        <v>608.6613</v>
      </c>
      <c r="AA2951" s="4">
        <f t="shared" si="282"/>
        <v>0.5173</v>
      </c>
      <c r="AB2951" s="4">
        <v>12853728</v>
      </c>
      <c r="AC2951" s="4">
        <v>0.473529</v>
      </c>
      <c r="AD2951" s="3">
        <v>1</v>
      </c>
      <c r="AE2951" s="3">
        <v>0</v>
      </c>
      <c r="AF2951" s="3">
        <f t="shared" si="281"/>
        <v>0</v>
      </c>
      <c r="AG2951" s="6">
        <f t="shared" si="283"/>
        <v>0</v>
      </c>
      <c r="AH2951" s="4">
        <f t="shared" si="284"/>
        <v>0</v>
      </c>
      <c r="AI2951" s="4">
        <v>117.178419</v>
      </c>
      <c r="AJ2951" s="4">
        <v>29.268835</v>
      </c>
      <c r="AK2951" s="4">
        <v>1</v>
      </c>
      <c r="AL2951" s="4">
        <v>2024</v>
      </c>
      <c r="AM2951" s="4">
        <v>0</v>
      </c>
      <c r="AN2951" s="1">
        <f t="shared" si="285"/>
        <v>0</v>
      </c>
      <c r="AO2951" s="1">
        <f t="shared" si="286"/>
        <v>0</v>
      </c>
    </row>
    <row r="2952" s="1" customFormat="1" spans="1:41">
      <c r="A2952">
        <v>2000</v>
      </c>
      <c r="B2952" t="s">
        <v>17660</v>
      </c>
      <c r="C2952" s="2">
        <v>360300</v>
      </c>
      <c r="D2952" t="s">
        <v>17916</v>
      </c>
      <c r="E2952">
        <v>994865</v>
      </c>
      <c r="F2952">
        <v>9425453.75</v>
      </c>
      <c r="G2952">
        <v>9.47410327029295</v>
      </c>
      <c r="H2952">
        <v>0.05682872</v>
      </c>
      <c r="I2952">
        <v>0.018894</v>
      </c>
      <c r="J2952">
        <v>0.004626</v>
      </c>
      <c r="K2952">
        <v>0.008388</v>
      </c>
      <c r="L2952">
        <v>0.003244</v>
      </c>
      <c r="M2952">
        <v>0.002636</v>
      </c>
      <c r="N2952">
        <v>0.017943</v>
      </c>
      <c r="O2952">
        <v>0.007285</v>
      </c>
      <c r="P2952" s="3" t="s">
        <v>17917</v>
      </c>
      <c r="Q2952" s="3" t="s">
        <v>605</v>
      </c>
      <c r="R2952" s="3" t="s">
        <v>17918</v>
      </c>
      <c r="S2952" s="3" t="s">
        <v>17919</v>
      </c>
      <c r="T2952" s="3" t="s">
        <v>17920</v>
      </c>
      <c r="U2952" s="3" t="s">
        <v>17921</v>
      </c>
      <c r="V2952" s="3" t="s">
        <v>256</v>
      </c>
      <c r="W2952" s="3" t="s">
        <v>992</v>
      </c>
      <c r="X2952" s="3" t="s">
        <v>1612</v>
      </c>
      <c r="Y2952" s="4">
        <v>176.1093</v>
      </c>
      <c r="Z2952" s="4">
        <v>59.697318</v>
      </c>
      <c r="AA2952" s="4">
        <f t="shared" si="282"/>
        <v>9.4349</v>
      </c>
      <c r="AB2952" s="4">
        <v>11920000</v>
      </c>
      <c r="AC2952" s="4">
        <v>0.0500816426174497</v>
      </c>
      <c r="AD2952" s="3">
        <v>1</v>
      </c>
      <c r="AE2952" s="3">
        <v>0</v>
      </c>
      <c r="AF2952" s="3">
        <f t="shared" si="281"/>
        <v>0</v>
      </c>
      <c r="AG2952" s="6">
        <f t="shared" si="283"/>
        <v>0</v>
      </c>
      <c r="AH2952" s="4">
        <f t="shared" si="284"/>
        <v>0</v>
      </c>
      <c r="AI2952" s="4">
        <v>113.854556</v>
      </c>
      <c r="AJ2952" s="4">
        <v>27.622768</v>
      </c>
      <c r="AK2952" s="4">
        <v>1</v>
      </c>
      <c r="AL2952" s="4">
        <v>2000</v>
      </c>
      <c r="AM2952" s="4">
        <v>0</v>
      </c>
      <c r="AN2952" s="1">
        <f t="shared" si="285"/>
        <v>0</v>
      </c>
      <c r="AO2952" s="1">
        <f t="shared" si="286"/>
        <v>0</v>
      </c>
    </row>
    <row r="2953" s="1" customFormat="1" spans="1:41">
      <c r="A2953">
        <v>2001</v>
      </c>
      <c r="B2953" t="s">
        <v>17660</v>
      </c>
      <c r="C2953" s="2">
        <v>360300</v>
      </c>
      <c r="D2953" t="s">
        <v>17916</v>
      </c>
      <c r="E2953">
        <v>1084502</v>
      </c>
      <c r="F2953">
        <v>9946376.07</v>
      </c>
      <c r="G2953">
        <v>9.17137641977608</v>
      </c>
      <c r="H2953">
        <v>0.07056886</v>
      </c>
      <c r="I2953">
        <v>0.024831</v>
      </c>
      <c r="J2953">
        <v>0.007243</v>
      </c>
      <c r="K2953">
        <v>0.011627</v>
      </c>
      <c r="L2953">
        <v>0.003743</v>
      </c>
      <c r="M2953">
        <v>0.002219</v>
      </c>
      <c r="N2953">
        <v>0.015103</v>
      </c>
      <c r="O2953">
        <v>0.009582</v>
      </c>
      <c r="P2953" s="3" t="s">
        <v>17922</v>
      </c>
      <c r="Q2953" s="3" t="s">
        <v>477</v>
      </c>
      <c r="R2953" s="3" t="s">
        <v>17923</v>
      </c>
      <c r="S2953" s="3" t="s">
        <v>17924</v>
      </c>
      <c r="T2953" s="3" t="s">
        <v>17925</v>
      </c>
      <c r="U2953" s="3" t="s">
        <v>17926</v>
      </c>
      <c r="V2953" s="3" t="s">
        <v>1304</v>
      </c>
      <c r="W2953" s="3" t="s">
        <v>2088</v>
      </c>
      <c r="X2953" s="3" t="s">
        <v>1253</v>
      </c>
      <c r="Y2953" s="4">
        <v>177.1257</v>
      </c>
      <c r="Z2953" s="4">
        <v>64.62184694</v>
      </c>
      <c r="AA2953" s="4">
        <f t="shared" si="282"/>
        <v>8.7772</v>
      </c>
      <c r="AB2953" s="4">
        <v>2130700</v>
      </c>
      <c r="AC2953" s="4">
        <v>0.303289280236542</v>
      </c>
      <c r="AD2953" s="3">
        <v>1</v>
      </c>
      <c r="AE2953" s="3">
        <v>0</v>
      </c>
      <c r="AF2953" s="3">
        <f t="shared" si="281"/>
        <v>0</v>
      </c>
      <c r="AG2953" s="6">
        <f t="shared" si="283"/>
        <v>0</v>
      </c>
      <c r="AH2953" s="4">
        <f t="shared" si="284"/>
        <v>0</v>
      </c>
      <c r="AI2953" s="4">
        <v>113.854556</v>
      </c>
      <c r="AJ2953" s="4">
        <v>27.622768</v>
      </c>
      <c r="AK2953" s="4">
        <v>1</v>
      </c>
      <c r="AL2953" s="4">
        <v>2001</v>
      </c>
      <c r="AM2953" s="4">
        <v>0</v>
      </c>
      <c r="AN2953" s="1">
        <f t="shared" si="285"/>
        <v>0</v>
      </c>
      <c r="AO2953" s="1">
        <f t="shared" si="286"/>
        <v>0</v>
      </c>
    </row>
    <row r="2954" s="1" customFormat="1" spans="1:41">
      <c r="A2954">
        <v>2002</v>
      </c>
      <c r="B2954" t="s">
        <v>17660</v>
      </c>
      <c r="C2954" s="2">
        <v>360300</v>
      </c>
      <c r="D2954" t="s">
        <v>17916</v>
      </c>
      <c r="E2954">
        <v>1204051</v>
      </c>
      <c r="F2954">
        <v>10280233.08</v>
      </c>
      <c r="G2954">
        <v>8.53803790703218</v>
      </c>
      <c r="H2954">
        <v>0.11655604</v>
      </c>
      <c r="I2954">
        <v>0.034731</v>
      </c>
      <c r="J2954">
        <v>0.007253</v>
      </c>
      <c r="K2954">
        <v>0.015347</v>
      </c>
      <c r="L2954">
        <v>0.005643</v>
      </c>
      <c r="M2954">
        <v>0.006489</v>
      </c>
      <c r="N2954">
        <v>0.034691</v>
      </c>
      <c r="O2954">
        <v>0.018603</v>
      </c>
      <c r="P2954" s="3" t="s">
        <v>17927</v>
      </c>
      <c r="Q2954" s="3" t="s">
        <v>1341</v>
      </c>
      <c r="R2954" s="3" t="s">
        <v>17928</v>
      </c>
      <c r="S2954" s="3" t="s">
        <v>17929</v>
      </c>
      <c r="T2954" s="3" t="s">
        <v>5213</v>
      </c>
      <c r="U2954" s="3" t="s">
        <v>17930</v>
      </c>
      <c r="V2954" s="3" t="s">
        <v>903</v>
      </c>
      <c r="W2954" s="3" t="s">
        <v>2290</v>
      </c>
      <c r="X2954" s="3" t="s">
        <v>1296</v>
      </c>
      <c r="Y2954" s="4">
        <v>178.2149</v>
      </c>
      <c r="Z2954" s="4">
        <v>86.2257029</v>
      </c>
      <c r="AA2954" s="4">
        <f t="shared" si="282"/>
        <v>8.166</v>
      </c>
      <c r="AB2954" s="4">
        <v>1084502</v>
      </c>
      <c r="AC2954" s="4">
        <v>0.7950718661653</v>
      </c>
      <c r="AD2954" s="3">
        <v>1</v>
      </c>
      <c r="AE2954" s="3">
        <v>0</v>
      </c>
      <c r="AF2954" s="3">
        <f t="shared" si="281"/>
        <v>0</v>
      </c>
      <c r="AG2954" s="6">
        <f t="shared" si="283"/>
        <v>0</v>
      </c>
      <c r="AH2954" s="4">
        <f t="shared" si="284"/>
        <v>0</v>
      </c>
      <c r="AI2954" s="4">
        <v>113.854556</v>
      </c>
      <c r="AJ2954" s="4">
        <v>27.622768</v>
      </c>
      <c r="AK2954" s="4">
        <v>1</v>
      </c>
      <c r="AL2954" s="4">
        <v>2002</v>
      </c>
      <c r="AM2954" s="4">
        <v>0</v>
      </c>
      <c r="AN2954" s="1">
        <f t="shared" si="285"/>
        <v>0</v>
      </c>
      <c r="AO2954" s="1">
        <f t="shared" si="286"/>
        <v>0</v>
      </c>
    </row>
    <row r="2955" s="1" customFormat="1" spans="1:41">
      <c r="A2955">
        <v>2003</v>
      </c>
      <c r="B2955" t="s">
        <v>17660</v>
      </c>
      <c r="C2955" s="2">
        <v>360300</v>
      </c>
      <c r="D2955" t="s">
        <v>17916</v>
      </c>
      <c r="E2955">
        <v>1428645</v>
      </c>
      <c r="F2955">
        <v>11640351.74</v>
      </c>
      <c r="G2955">
        <v>8.14782660492985</v>
      </c>
      <c r="H2955">
        <v>0.08229201</v>
      </c>
      <c r="I2955">
        <v>0.027667</v>
      </c>
      <c r="J2955">
        <v>0.006762</v>
      </c>
      <c r="K2955">
        <v>0.011309</v>
      </c>
      <c r="L2955">
        <v>0.004553</v>
      </c>
      <c r="M2955">
        <v>0.005043</v>
      </c>
      <c r="N2955">
        <v>0.022238</v>
      </c>
      <c r="O2955">
        <v>0.006908</v>
      </c>
      <c r="P2955" s="3" t="s">
        <v>17931</v>
      </c>
      <c r="Q2955" s="3" t="s">
        <v>6547</v>
      </c>
      <c r="R2955" s="3" t="s">
        <v>17932</v>
      </c>
      <c r="S2955" s="3" t="s">
        <v>17933</v>
      </c>
      <c r="T2955" s="3" t="s">
        <v>17934</v>
      </c>
      <c r="U2955" s="3" t="s">
        <v>17935</v>
      </c>
      <c r="V2955" s="3" t="s">
        <v>964</v>
      </c>
      <c r="W2955" s="3" t="s">
        <v>1596</v>
      </c>
      <c r="X2955" s="3" t="s">
        <v>4087</v>
      </c>
      <c r="Y2955" s="4">
        <v>179.1642</v>
      </c>
      <c r="Z2955" s="4">
        <v>125.30209588</v>
      </c>
      <c r="AA2955" s="4">
        <f t="shared" si="282"/>
        <v>8.0356</v>
      </c>
      <c r="AB2955" s="4">
        <v>1204051</v>
      </c>
      <c r="AC2955" s="4">
        <v>1.04067100048088</v>
      </c>
      <c r="AD2955" s="3">
        <v>1</v>
      </c>
      <c r="AE2955" s="3">
        <v>0</v>
      </c>
      <c r="AF2955" s="3">
        <f t="shared" si="281"/>
        <v>0</v>
      </c>
      <c r="AG2955" s="6">
        <f t="shared" si="283"/>
        <v>0</v>
      </c>
      <c r="AH2955" s="4">
        <f t="shared" si="284"/>
        <v>0</v>
      </c>
      <c r="AI2955" s="4">
        <v>113.854556</v>
      </c>
      <c r="AJ2955" s="4">
        <v>27.622768</v>
      </c>
      <c r="AK2955" s="4">
        <v>1</v>
      </c>
      <c r="AL2955" s="4">
        <v>2003</v>
      </c>
      <c r="AM2955" s="4">
        <v>0</v>
      </c>
      <c r="AN2955" s="1">
        <f t="shared" si="285"/>
        <v>0</v>
      </c>
      <c r="AO2955" s="1">
        <f t="shared" si="286"/>
        <v>0</v>
      </c>
    </row>
    <row r="2956" s="1" customFormat="1" spans="1:41">
      <c r="A2956">
        <v>2004</v>
      </c>
      <c r="B2956" t="s">
        <v>17660</v>
      </c>
      <c r="C2956" s="2">
        <v>360300</v>
      </c>
      <c r="D2956" t="s">
        <v>17916</v>
      </c>
      <c r="E2956">
        <v>1725560</v>
      </c>
      <c r="F2956">
        <v>13511204.71</v>
      </c>
      <c r="G2956">
        <v>7.83004051438374</v>
      </c>
      <c r="H2956">
        <v>0.08708264</v>
      </c>
      <c r="I2956">
        <v>0.027443</v>
      </c>
      <c r="J2956">
        <v>0.006768</v>
      </c>
      <c r="K2956">
        <v>0.011069</v>
      </c>
      <c r="L2956">
        <v>0.004042</v>
      </c>
      <c r="M2956">
        <v>0.005564</v>
      </c>
      <c r="N2956">
        <v>0.02348</v>
      </c>
      <c r="O2956">
        <v>0.011993</v>
      </c>
      <c r="P2956" s="3" t="s">
        <v>17936</v>
      </c>
      <c r="Q2956" s="3" t="s">
        <v>1541</v>
      </c>
      <c r="R2956" s="3" t="s">
        <v>17937</v>
      </c>
      <c r="S2956" s="3" t="s">
        <v>17938</v>
      </c>
      <c r="T2956" s="3" t="s">
        <v>17939</v>
      </c>
      <c r="U2956" s="3" t="s">
        <v>17940</v>
      </c>
      <c r="V2956" s="3" t="s">
        <v>3583</v>
      </c>
      <c r="W2956" s="3" t="s">
        <v>1596</v>
      </c>
      <c r="X2956" s="3" t="s">
        <v>3928</v>
      </c>
      <c r="Y2956" s="4">
        <v>180.0734</v>
      </c>
      <c r="Z2956" s="4">
        <v>153.47324444</v>
      </c>
      <c r="AA2956" s="4">
        <f t="shared" si="282"/>
        <v>7.8962</v>
      </c>
      <c r="AB2956" s="4">
        <v>1428645</v>
      </c>
      <c r="AC2956" s="4">
        <v>1.07425738682458</v>
      </c>
      <c r="AD2956" s="3">
        <v>1</v>
      </c>
      <c r="AE2956" s="3">
        <v>0</v>
      </c>
      <c r="AF2956" s="3">
        <f t="shared" si="281"/>
        <v>0</v>
      </c>
      <c r="AG2956" s="6">
        <f t="shared" si="283"/>
        <v>0</v>
      </c>
      <c r="AH2956" s="4">
        <f t="shared" si="284"/>
        <v>0</v>
      </c>
      <c r="AI2956" s="4">
        <v>113.854556</v>
      </c>
      <c r="AJ2956" s="4">
        <v>27.622768</v>
      </c>
      <c r="AK2956" s="4">
        <v>1</v>
      </c>
      <c r="AL2956" s="4">
        <v>2004</v>
      </c>
      <c r="AM2956" s="4">
        <v>0</v>
      </c>
      <c r="AN2956" s="1">
        <f t="shared" si="285"/>
        <v>0</v>
      </c>
      <c r="AO2956" s="1">
        <f t="shared" si="286"/>
        <v>0</v>
      </c>
    </row>
    <row r="2957" s="1" customFormat="1" spans="1:41">
      <c r="A2957">
        <v>2005</v>
      </c>
      <c r="B2957" t="s">
        <v>17660</v>
      </c>
      <c r="C2957" s="2">
        <v>360300</v>
      </c>
      <c r="D2957" t="s">
        <v>17916</v>
      </c>
      <c r="E2957">
        <v>2280989</v>
      </c>
      <c r="F2957">
        <v>15006473.77</v>
      </c>
      <c r="G2957">
        <v>6.57893298477108</v>
      </c>
      <c r="H2957">
        <v>0.12822649</v>
      </c>
      <c r="I2957">
        <v>0.039004</v>
      </c>
      <c r="J2957">
        <v>0.009096</v>
      </c>
      <c r="K2957">
        <v>0.017199</v>
      </c>
      <c r="L2957">
        <v>0.005227</v>
      </c>
      <c r="M2957">
        <v>0.007482</v>
      </c>
      <c r="N2957">
        <v>0.036667</v>
      </c>
      <c r="O2957">
        <v>0.018726</v>
      </c>
      <c r="P2957" s="3" t="s">
        <v>17941</v>
      </c>
      <c r="Q2957" s="3" t="s">
        <v>2337</v>
      </c>
      <c r="R2957" s="3" t="s">
        <v>17942</v>
      </c>
      <c r="S2957" s="3" t="s">
        <v>3218</v>
      </c>
      <c r="T2957" s="3" t="s">
        <v>6582</v>
      </c>
      <c r="U2957" s="3" t="s">
        <v>17943</v>
      </c>
      <c r="V2957" s="3" t="s">
        <v>686</v>
      </c>
      <c r="W2957" s="3" t="s">
        <v>2569</v>
      </c>
      <c r="X2957" s="3" t="s">
        <v>5091</v>
      </c>
      <c r="Y2957" s="4">
        <v>180.9527</v>
      </c>
      <c r="Z2957" s="4">
        <v>153.1613187</v>
      </c>
      <c r="AA2957" s="4">
        <f t="shared" si="282"/>
        <v>7.619</v>
      </c>
      <c r="AB2957" s="4">
        <v>1725560</v>
      </c>
      <c r="AC2957" s="4">
        <v>0.887603553049445</v>
      </c>
      <c r="AD2957" s="3">
        <v>1</v>
      </c>
      <c r="AE2957" s="3">
        <v>0</v>
      </c>
      <c r="AF2957" s="3">
        <f t="shared" si="281"/>
        <v>0</v>
      </c>
      <c r="AG2957" s="6">
        <f t="shared" si="283"/>
        <v>0</v>
      </c>
      <c r="AH2957" s="4">
        <f t="shared" si="284"/>
        <v>0</v>
      </c>
      <c r="AI2957" s="4">
        <v>113.854556</v>
      </c>
      <c r="AJ2957" s="4">
        <v>27.622768</v>
      </c>
      <c r="AK2957" s="4">
        <v>1</v>
      </c>
      <c r="AL2957" s="4">
        <v>2005</v>
      </c>
      <c r="AM2957" s="4">
        <v>0</v>
      </c>
      <c r="AN2957" s="1">
        <f t="shared" si="285"/>
        <v>0</v>
      </c>
      <c r="AO2957" s="1">
        <f t="shared" si="286"/>
        <v>0</v>
      </c>
    </row>
    <row r="2958" s="1" customFormat="1" spans="1:41">
      <c r="A2958">
        <v>2006</v>
      </c>
      <c r="B2958" t="s">
        <v>17660</v>
      </c>
      <c r="C2958" s="2">
        <v>360300</v>
      </c>
      <c r="D2958" t="s">
        <v>17916</v>
      </c>
      <c r="E2958">
        <v>2654942</v>
      </c>
      <c r="F2958">
        <v>15860690.09</v>
      </c>
      <c r="G2958">
        <v>5.97402507851396</v>
      </c>
      <c r="H2958">
        <v>0.09567219</v>
      </c>
      <c r="I2958">
        <v>0.028944</v>
      </c>
      <c r="J2958">
        <v>0.005887</v>
      </c>
      <c r="K2958">
        <v>0.0144</v>
      </c>
      <c r="L2958">
        <v>0.00306</v>
      </c>
      <c r="M2958">
        <v>0.005597</v>
      </c>
      <c r="N2958">
        <v>0.027574</v>
      </c>
      <c r="O2958">
        <v>0.018414</v>
      </c>
      <c r="P2958" s="3" t="s">
        <v>17944</v>
      </c>
      <c r="Q2958" s="3" t="s">
        <v>972</v>
      </c>
      <c r="R2958" s="3" t="s">
        <v>17945</v>
      </c>
      <c r="S2958" s="3" t="s">
        <v>17946</v>
      </c>
      <c r="T2958" s="3" t="s">
        <v>5191</v>
      </c>
      <c r="U2958" s="3" t="s">
        <v>5840</v>
      </c>
      <c r="V2958" s="3" t="s">
        <v>964</v>
      </c>
      <c r="W2958" s="3" t="s">
        <v>448</v>
      </c>
      <c r="X2958" s="3" t="s">
        <v>4023</v>
      </c>
      <c r="Y2958" s="4">
        <v>181.882</v>
      </c>
      <c r="Z2958" s="4">
        <v>147.21431886</v>
      </c>
      <c r="AA2958" s="4">
        <f t="shared" si="282"/>
        <v>6.9723</v>
      </c>
      <c r="AB2958" s="4">
        <v>2280989</v>
      </c>
      <c r="AC2958" s="4">
        <v>0.645396882054232</v>
      </c>
      <c r="AD2958" s="3">
        <v>1</v>
      </c>
      <c r="AE2958" s="3">
        <v>0</v>
      </c>
      <c r="AF2958" s="3">
        <f t="shared" si="281"/>
        <v>0</v>
      </c>
      <c r="AG2958" s="6">
        <f t="shared" si="283"/>
        <v>0</v>
      </c>
      <c r="AH2958" s="4">
        <f t="shared" si="284"/>
        <v>0</v>
      </c>
      <c r="AI2958" s="4">
        <v>113.854556</v>
      </c>
      <c r="AJ2958" s="4">
        <v>27.622768</v>
      </c>
      <c r="AK2958" s="4">
        <v>1</v>
      </c>
      <c r="AL2958" s="4">
        <v>2006</v>
      </c>
      <c r="AM2958" s="4">
        <v>0</v>
      </c>
      <c r="AN2958" s="1">
        <f t="shared" si="285"/>
        <v>0</v>
      </c>
      <c r="AO2958" s="1">
        <f t="shared" si="286"/>
        <v>0</v>
      </c>
    </row>
    <row r="2959" s="1" customFormat="1" spans="1:41">
      <c r="A2959">
        <v>2007</v>
      </c>
      <c r="B2959" t="s">
        <v>17660</v>
      </c>
      <c r="C2959" s="2">
        <v>360300</v>
      </c>
      <c r="D2959" t="s">
        <v>17916</v>
      </c>
      <c r="E2959">
        <v>3162760</v>
      </c>
      <c r="F2959">
        <v>17190237.15</v>
      </c>
      <c r="G2959">
        <v>5.4352012640858</v>
      </c>
      <c r="H2959">
        <v>0.09551706</v>
      </c>
      <c r="I2959">
        <v>0.030812</v>
      </c>
      <c r="J2959">
        <v>0.006874</v>
      </c>
      <c r="K2959">
        <v>0.014548</v>
      </c>
      <c r="L2959">
        <v>0.004459</v>
      </c>
      <c r="M2959">
        <v>0.004931</v>
      </c>
      <c r="N2959">
        <v>0.031102</v>
      </c>
      <c r="O2959">
        <v>0.009856</v>
      </c>
      <c r="P2959" s="3" t="s">
        <v>17947</v>
      </c>
      <c r="Q2959" s="3" t="s">
        <v>4858</v>
      </c>
      <c r="R2959" s="3" t="s">
        <v>17948</v>
      </c>
      <c r="S2959" s="3" t="s">
        <v>17949</v>
      </c>
      <c r="T2959" s="3" t="s">
        <v>17950</v>
      </c>
      <c r="U2959" s="3" t="s">
        <v>17951</v>
      </c>
      <c r="V2959" s="3" t="s">
        <v>94</v>
      </c>
      <c r="W2959" s="3" t="s">
        <v>17853</v>
      </c>
      <c r="X2959" s="3" t="s">
        <v>1566</v>
      </c>
      <c r="Y2959" s="4">
        <v>182.7942</v>
      </c>
      <c r="Z2959" s="4">
        <v>169.23370672</v>
      </c>
      <c r="AA2959" s="4">
        <f t="shared" si="282"/>
        <v>6.2667</v>
      </c>
      <c r="AB2959" s="4">
        <v>2654942</v>
      </c>
      <c r="AC2959" s="4">
        <v>0.637429016227096</v>
      </c>
      <c r="AD2959" s="3">
        <v>1</v>
      </c>
      <c r="AE2959" s="3">
        <v>0</v>
      </c>
      <c r="AF2959" s="3">
        <f t="shared" si="281"/>
        <v>0</v>
      </c>
      <c r="AG2959" s="6">
        <f t="shared" si="283"/>
        <v>0</v>
      </c>
      <c r="AH2959" s="4">
        <f t="shared" si="284"/>
        <v>0</v>
      </c>
      <c r="AI2959" s="4">
        <v>113.854556</v>
      </c>
      <c r="AJ2959" s="4">
        <v>27.622768</v>
      </c>
      <c r="AK2959" s="4">
        <v>1</v>
      </c>
      <c r="AL2959" s="4">
        <v>2007</v>
      </c>
      <c r="AM2959" s="4">
        <v>0</v>
      </c>
      <c r="AN2959" s="1">
        <f t="shared" si="285"/>
        <v>0</v>
      </c>
      <c r="AO2959" s="1">
        <f t="shared" si="286"/>
        <v>0</v>
      </c>
    </row>
    <row r="2960" s="1" customFormat="1" spans="1:41">
      <c r="A2960">
        <v>2008</v>
      </c>
      <c r="B2960" t="s">
        <v>17660</v>
      </c>
      <c r="C2960" s="2">
        <v>360300</v>
      </c>
      <c r="D2960" t="s">
        <v>17916</v>
      </c>
      <c r="E2960">
        <v>3876366</v>
      </c>
      <c r="F2960">
        <v>17919561.58</v>
      </c>
      <c r="G2960">
        <v>4.6227733862076</v>
      </c>
      <c r="H2960">
        <v>0.07534063</v>
      </c>
      <c r="I2960">
        <v>0.025277</v>
      </c>
      <c r="J2960">
        <v>0.005699</v>
      </c>
      <c r="K2960">
        <v>0.01146</v>
      </c>
      <c r="L2960">
        <v>0.003518</v>
      </c>
      <c r="M2960">
        <v>0.0046</v>
      </c>
      <c r="N2960">
        <v>0.020692</v>
      </c>
      <c r="O2960">
        <v>0.008447</v>
      </c>
      <c r="P2960" s="3" t="s">
        <v>17952</v>
      </c>
      <c r="Q2960" s="3" t="s">
        <v>755</v>
      </c>
      <c r="R2960" s="3" t="s">
        <v>17953</v>
      </c>
      <c r="S2960" s="3" t="s">
        <v>17954</v>
      </c>
      <c r="T2960" s="3" t="s">
        <v>17955</v>
      </c>
      <c r="U2960" s="3" t="s">
        <v>17956</v>
      </c>
      <c r="V2960" s="3" t="s">
        <v>511</v>
      </c>
      <c r="W2960" s="3" t="s">
        <v>448</v>
      </c>
      <c r="X2960" s="3" t="s">
        <v>5140</v>
      </c>
      <c r="Y2960" s="4">
        <v>183.7435</v>
      </c>
      <c r="Z2960" s="4">
        <v>159.39221812</v>
      </c>
      <c r="AA2960" s="4">
        <f t="shared" si="282"/>
        <v>5.5379</v>
      </c>
      <c r="AB2960" s="4">
        <v>3162760</v>
      </c>
      <c r="AC2960" s="4">
        <v>0.503965581074757</v>
      </c>
      <c r="AD2960" s="3">
        <v>1</v>
      </c>
      <c r="AE2960" s="3">
        <v>0</v>
      </c>
      <c r="AF2960" s="3">
        <f t="shared" si="281"/>
        <v>0</v>
      </c>
      <c r="AG2960" s="6">
        <f t="shared" si="283"/>
        <v>0</v>
      </c>
      <c r="AH2960" s="4">
        <f t="shared" si="284"/>
        <v>0</v>
      </c>
      <c r="AI2960" s="4">
        <v>113.854556</v>
      </c>
      <c r="AJ2960" s="4">
        <v>27.622768</v>
      </c>
      <c r="AK2960" s="4">
        <v>1</v>
      </c>
      <c r="AL2960" s="4">
        <v>2008</v>
      </c>
      <c r="AM2960" s="4">
        <v>0</v>
      </c>
      <c r="AN2960" s="1">
        <f t="shared" si="285"/>
        <v>0</v>
      </c>
      <c r="AO2960" s="1">
        <f t="shared" si="286"/>
        <v>0</v>
      </c>
    </row>
    <row r="2961" s="1" customFormat="1" spans="1:41">
      <c r="A2961">
        <v>2009</v>
      </c>
      <c r="B2961" t="s">
        <v>17660</v>
      </c>
      <c r="C2961" s="2">
        <v>360300</v>
      </c>
      <c r="D2961" t="s">
        <v>17916</v>
      </c>
      <c r="E2961">
        <v>4214862</v>
      </c>
      <c r="F2961">
        <v>19165054.08</v>
      </c>
      <c r="G2961">
        <v>4.54701816571931</v>
      </c>
      <c r="H2961">
        <v>0.1257715</v>
      </c>
      <c r="I2961">
        <v>0.037004</v>
      </c>
      <c r="J2961">
        <v>0.009828</v>
      </c>
      <c r="K2961">
        <v>0.015609</v>
      </c>
      <c r="L2961">
        <v>0.004921</v>
      </c>
      <c r="M2961">
        <v>0.006646</v>
      </c>
      <c r="N2961">
        <v>0.037774</v>
      </c>
      <c r="O2961">
        <v>0.020489</v>
      </c>
      <c r="P2961" s="3" t="s">
        <v>17957</v>
      </c>
      <c r="Q2961" s="3" t="s">
        <v>77</v>
      </c>
      <c r="R2961" s="3" t="s">
        <v>17958</v>
      </c>
      <c r="S2961" s="3" t="s">
        <v>17959</v>
      </c>
      <c r="T2961" s="3" t="s">
        <v>17960</v>
      </c>
      <c r="U2961" s="3" t="s">
        <v>17961</v>
      </c>
      <c r="V2961" s="3" t="s">
        <v>94</v>
      </c>
      <c r="W2961" s="3" t="s">
        <v>4128</v>
      </c>
      <c r="X2961" s="3" t="s">
        <v>1965</v>
      </c>
      <c r="Y2961" s="4">
        <v>184.7027</v>
      </c>
      <c r="Z2961" s="4">
        <v>137.25258279</v>
      </c>
      <c r="AA2961" s="4">
        <f t="shared" si="282"/>
        <v>5.7112</v>
      </c>
      <c r="AB2961" s="4">
        <v>3876366</v>
      </c>
      <c r="AC2961" s="4">
        <v>0.354075396363501</v>
      </c>
      <c r="AD2961" s="3">
        <v>1</v>
      </c>
      <c r="AE2961" s="3">
        <v>0</v>
      </c>
      <c r="AF2961" s="3">
        <f t="shared" si="281"/>
        <v>0</v>
      </c>
      <c r="AG2961" s="6">
        <f t="shared" si="283"/>
        <v>0</v>
      </c>
      <c r="AH2961" s="4">
        <f t="shared" si="284"/>
        <v>0</v>
      </c>
      <c r="AI2961" s="4">
        <v>113.854556</v>
      </c>
      <c r="AJ2961" s="4">
        <v>27.622768</v>
      </c>
      <c r="AK2961" s="4">
        <v>1</v>
      </c>
      <c r="AL2961" s="4">
        <v>2009</v>
      </c>
      <c r="AM2961" s="4">
        <v>0</v>
      </c>
      <c r="AN2961" s="1">
        <f t="shared" si="285"/>
        <v>0</v>
      </c>
      <c r="AO2961" s="1">
        <f t="shared" si="286"/>
        <v>0</v>
      </c>
    </row>
    <row r="2962" s="1" customFormat="1" spans="1:41">
      <c r="A2962">
        <v>2010</v>
      </c>
      <c r="B2962" t="s">
        <v>17660</v>
      </c>
      <c r="C2962" s="2">
        <v>360300</v>
      </c>
      <c r="D2962" t="s">
        <v>17916</v>
      </c>
      <c r="E2962">
        <v>5203900</v>
      </c>
      <c r="F2962">
        <v>20293092.87</v>
      </c>
      <c r="G2962">
        <v>3.89959316474183</v>
      </c>
      <c r="H2962">
        <v>0.08936891</v>
      </c>
      <c r="I2962">
        <v>0.027919</v>
      </c>
      <c r="J2962">
        <v>0.006911</v>
      </c>
      <c r="K2962">
        <v>0.011602</v>
      </c>
      <c r="L2962">
        <v>0.003277</v>
      </c>
      <c r="M2962">
        <v>0.006128</v>
      </c>
      <c r="N2962">
        <v>0.029002</v>
      </c>
      <c r="O2962">
        <v>0.010055</v>
      </c>
      <c r="P2962" s="3" t="s">
        <v>17962</v>
      </c>
      <c r="Q2962" s="3" t="s">
        <v>112</v>
      </c>
      <c r="R2962" s="3" t="s">
        <v>17963</v>
      </c>
      <c r="S2962" s="3" t="s">
        <v>9566</v>
      </c>
      <c r="T2962" s="3" t="s">
        <v>17964</v>
      </c>
      <c r="U2962" s="3" t="s">
        <v>17965</v>
      </c>
      <c r="V2962" s="3" t="s">
        <v>718</v>
      </c>
      <c r="W2962" s="3" t="s">
        <v>186</v>
      </c>
      <c r="X2962" s="3" t="s">
        <v>3935</v>
      </c>
      <c r="Y2962" s="4">
        <v>185.6019</v>
      </c>
      <c r="Z2962" s="4">
        <v>192.867606</v>
      </c>
      <c r="AA2962" s="4">
        <f t="shared" si="282"/>
        <v>5.0353</v>
      </c>
      <c r="AB2962" s="4">
        <v>4214862</v>
      </c>
      <c r="AC2962" s="4">
        <v>0.457589373032854</v>
      </c>
      <c r="AD2962" s="3">
        <v>1</v>
      </c>
      <c r="AE2962" s="3">
        <v>0</v>
      </c>
      <c r="AF2962" s="3">
        <f t="shared" si="281"/>
        <v>0</v>
      </c>
      <c r="AG2962" s="6">
        <f t="shared" si="283"/>
        <v>0</v>
      </c>
      <c r="AH2962" s="4">
        <f t="shared" si="284"/>
        <v>0</v>
      </c>
      <c r="AI2962" s="4">
        <v>113.854556</v>
      </c>
      <c r="AJ2962" s="4">
        <v>27.622768</v>
      </c>
      <c r="AK2962" s="4">
        <v>1</v>
      </c>
      <c r="AL2962" s="4">
        <v>2010</v>
      </c>
      <c r="AM2962" s="4">
        <v>0</v>
      </c>
      <c r="AN2962" s="1">
        <f t="shared" si="285"/>
        <v>0</v>
      </c>
      <c r="AO2962" s="1">
        <f t="shared" si="286"/>
        <v>0</v>
      </c>
    </row>
    <row r="2963" s="1" customFormat="1" spans="1:41">
      <c r="A2963">
        <v>2011</v>
      </c>
      <c r="B2963" t="s">
        <v>17660</v>
      </c>
      <c r="C2963" s="2">
        <v>360300</v>
      </c>
      <c r="D2963" t="s">
        <v>17916</v>
      </c>
      <c r="E2963">
        <v>6581538</v>
      </c>
      <c r="F2963">
        <v>21946828.41</v>
      </c>
      <c r="G2963">
        <v>3.33460483096808</v>
      </c>
      <c r="H2963">
        <v>0.10078154</v>
      </c>
      <c r="I2963">
        <v>0.032678</v>
      </c>
      <c r="J2963">
        <v>0.006539</v>
      </c>
      <c r="K2963">
        <v>0.013713</v>
      </c>
      <c r="L2963">
        <v>0.003351</v>
      </c>
      <c r="M2963">
        <v>0.009075</v>
      </c>
      <c r="N2963">
        <v>0.024619</v>
      </c>
      <c r="O2963">
        <v>0.011385</v>
      </c>
      <c r="P2963" s="3" t="s">
        <v>17966</v>
      </c>
      <c r="Q2963" s="3" t="s">
        <v>1411</v>
      </c>
      <c r="R2963" s="3" t="s">
        <v>17967</v>
      </c>
      <c r="S2963" s="3" t="s">
        <v>6036</v>
      </c>
      <c r="T2963" s="3" t="s">
        <v>9304</v>
      </c>
      <c r="U2963" s="3" t="s">
        <v>17968</v>
      </c>
      <c r="V2963" s="3" t="s">
        <v>1255</v>
      </c>
      <c r="W2963" s="3" t="s">
        <v>2449</v>
      </c>
      <c r="X2963" s="3" t="s">
        <v>1316</v>
      </c>
      <c r="Y2963" s="4">
        <v>185.3554</v>
      </c>
      <c r="Z2963" s="4">
        <v>210.826188</v>
      </c>
      <c r="AA2963" s="4">
        <f t="shared" si="282"/>
        <v>4.3576</v>
      </c>
      <c r="AB2963" s="4">
        <v>5203900</v>
      </c>
      <c r="AC2963" s="4">
        <v>0.405131128576644</v>
      </c>
      <c r="AD2963" s="3">
        <v>1</v>
      </c>
      <c r="AE2963" s="3">
        <v>0</v>
      </c>
      <c r="AF2963" s="3">
        <f t="shared" si="281"/>
        <v>0</v>
      </c>
      <c r="AG2963" s="6">
        <f t="shared" si="283"/>
        <v>0</v>
      </c>
      <c r="AH2963" s="4">
        <f t="shared" si="284"/>
        <v>0</v>
      </c>
      <c r="AI2963" s="4">
        <v>113.854556</v>
      </c>
      <c r="AJ2963" s="4">
        <v>27.622768</v>
      </c>
      <c r="AK2963" s="4">
        <v>1</v>
      </c>
      <c r="AL2963" s="4">
        <v>2011</v>
      </c>
      <c r="AM2963" s="4">
        <v>0</v>
      </c>
      <c r="AN2963" s="1">
        <f t="shared" si="285"/>
        <v>0</v>
      </c>
      <c r="AO2963" s="1">
        <f t="shared" si="286"/>
        <v>0</v>
      </c>
    </row>
    <row r="2964" s="1" customFormat="1" spans="1:41">
      <c r="A2964">
        <v>2012</v>
      </c>
      <c r="B2964" t="s">
        <v>17660</v>
      </c>
      <c r="C2964" s="2">
        <v>360300</v>
      </c>
      <c r="D2964" t="s">
        <v>17916</v>
      </c>
      <c r="E2964">
        <v>7330597</v>
      </c>
      <c r="F2964">
        <v>22110082.5</v>
      </c>
      <c r="G2964">
        <v>3.01613668027311</v>
      </c>
      <c r="H2964">
        <v>0.09687139</v>
      </c>
      <c r="I2964">
        <v>0.031084</v>
      </c>
      <c r="J2964">
        <v>0.007566</v>
      </c>
      <c r="K2964">
        <v>0.014082</v>
      </c>
      <c r="L2964">
        <v>0.003433</v>
      </c>
      <c r="M2964">
        <v>0.006004</v>
      </c>
      <c r="N2964">
        <v>0.031043</v>
      </c>
      <c r="O2964">
        <v>0.009926</v>
      </c>
      <c r="P2964" s="3" t="s">
        <v>17969</v>
      </c>
      <c r="Q2964" s="3" t="s">
        <v>1341</v>
      </c>
      <c r="R2964" s="3" t="s">
        <v>17970</v>
      </c>
      <c r="S2964" s="3" t="s">
        <v>17971</v>
      </c>
      <c r="T2964" s="3" t="s">
        <v>17972</v>
      </c>
      <c r="U2964" s="3" t="s">
        <v>11585</v>
      </c>
      <c r="V2964" s="3" t="s">
        <v>1349</v>
      </c>
      <c r="W2964" s="3" t="s">
        <v>2462</v>
      </c>
      <c r="X2964" s="3" t="s">
        <v>1759</v>
      </c>
      <c r="Y2964" s="4">
        <v>184.5945</v>
      </c>
      <c r="Z2964" s="4">
        <v>220.73385648</v>
      </c>
      <c r="AA2964" s="4">
        <f t="shared" si="282"/>
        <v>4.1093</v>
      </c>
      <c r="AB2964" s="4">
        <v>6581538</v>
      </c>
      <c r="AC2964" s="4">
        <v>0.335383395917489</v>
      </c>
      <c r="AD2964" s="3">
        <v>1</v>
      </c>
      <c r="AE2964" s="3">
        <v>0</v>
      </c>
      <c r="AF2964" s="3">
        <f t="shared" si="281"/>
        <v>0</v>
      </c>
      <c r="AG2964" s="6">
        <f t="shared" si="283"/>
        <v>0</v>
      </c>
      <c r="AH2964" s="4">
        <f t="shared" si="284"/>
        <v>0</v>
      </c>
      <c r="AI2964" s="4">
        <v>113.854556</v>
      </c>
      <c r="AJ2964" s="4">
        <v>27.622768</v>
      </c>
      <c r="AK2964" s="4">
        <v>1</v>
      </c>
      <c r="AL2964" s="4">
        <v>2012</v>
      </c>
      <c r="AM2964" s="4">
        <v>0</v>
      </c>
      <c r="AN2964" s="1">
        <f t="shared" si="285"/>
        <v>0</v>
      </c>
      <c r="AO2964" s="1">
        <f t="shared" si="286"/>
        <v>0</v>
      </c>
    </row>
    <row r="2965" s="1" customFormat="1" spans="1:41">
      <c r="A2965">
        <v>2013</v>
      </c>
      <c r="B2965" t="s">
        <v>17660</v>
      </c>
      <c r="C2965" s="2">
        <v>360300</v>
      </c>
      <c r="D2965" t="s">
        <v>17916</v>
      </c>
      <c r="E2965">
        <v>7983294</v>
      </c>
      <c r="F2965">
        <v>21441454.98</v>
      </c>
      <c r="G2965">
        <v>2.68579047445829</v>
      </c>
      <c r="H2965">
        <v>0.13909299</v>
      </c>
      <c r="I2965">
        <v>0.042235</v>
      </c>
      <c r="J2965">
        <v>0.011246</v>
      </c>
      <c r="K2965">
        <v>0.019917</v>
      </c>
      <c r="L2965">
        <v>0.006705</v>
      </c>
      <c r="M2965">
        <v>0.004367</v>
      </c>
      <c r="N2965">
        <v>0.042743</v>
      </c>
      <c r="O2965">
        <v>0.021048</v>
      </c>
      <c r="P2965" s="3" t="s">
        <v>17973</v>
      </c>
      <c r="Q2965" s="3" t="s">
        <v>477</v>
      </c>
      <c r="R2965" s="3" t="s">
        <v>17974</v>
      </c>
      <c r="S2965" s="3" t="s">
        <v>3713</v>
      </c>
      <c r="T2965" s="3" t="s">
        <v>17975</v>
      </c>
      <c r="U2965" s="3" t="s">
        <v>17976</v>
      </c>
      <c r="V2965" s="3" t="s">
        <v>1869</v>
      </c>
      <c r="W2965" s="3" t="s">
        <v>2597</v>
      </c>
      <c r="X2965" s="3" t="s">
        <v>2283</v>
      </c>
      <c r="Y2965" s="4">
        <v>183.9343</v>
      </c>
      <c r="Z2965" s="4">
        <v>218.71120476</v>
      </c>
      <c r="AA2965" s="4">
        <f t="shared" si="282"/>
        <v>3.7223</v>
      </c>
      <c r="AB2965" s="4">
        <v>7330597</v>
      </c>
      <c r="AC2965" s="4">
        <v>0.298353878626802</v>
      </c>
      <c r="AD2965" s="3">
        <v>1</v>
      </c>
      <c r="AE2965" s="3">
        <v>0</v>
      </c>
      <c r="AF2965" s="3">
        <f t="shared" si="281"/>
        <v>0</v>
      </c>
      <c r="AG2965" s="6">
        <f t="shared" si="283"/>
        <v>0</v>
      </c>
      <c r="AH2965" s="4">
        <f t="shared" si="284"/>
        <v>0</v>
      </c>
      <c r="AI2965" s="4">
        <v>113.854556</v>
      </c>
      <c r="AJ2965" s="4">
        <v>27.622768</v>
      </c>
      <c r="AK2965" s="4">
        <v>1</v>
      </c>
      <c r="AL2965" s="4">
        <v>2013</v>
      </c>
      <c r="AM2965" s="4">
        <v>0</v>
      </c>
      <c r="AN2965" s="1">
        <f t="shared" si="285"/>
        <v>0</v>
      </c>
      <c r="AO2965" s="1">
        <f t="shared" si="286"/>
        <v>0</v>
      </c>
    </row>
    <row r="2966" s="1" customFormat="1" spans="1:41">
      <c r="A2966">
        <v>2014</v>
      </c>
      <c r="B2966" t="s">
        <v>17660</v>
      </c>
      <c r="C2966" s="2">
        <v>360300</v>
      </c>
      <c r="D2966" t="s">
        <v>17916</v>
      </c>
      <c r="E2966">
        <v>8649524</v>
      </c>
      <c r="F2966">
        <v>22121382.3</v>
      </c>
      <c r="G2966">
        <v>2.55752597483977</v>
      </c>
      <c r="H2966">
        <v>0.08260797</v>
      </c>
      <c r="I2966">
        <v>0.022782</v>
      </c>
      <c r="J2966">
        <v>0.005352</v>
      </c>
      <c r="K2966">
        <v>0.010303</v>
      </c>
      <c r="L2966">
        <v>0.003192</v>
      </c>
      <c r="M2966">
        <v>0.003936</v>
      </c>
      <c r="N2966">
        <v>0.038837</v>
      </c>
      <c r="O2966">
        <v>0.012091</v>
      </c>
      <c r="P2966" s="3" t="s">
        <v>17977</v>
      </c>
      <c r="Q2966" s="3" t="s">
        <v>2020</v>
      </c>
      <c r="R2966" s="3" t="s">
        <v>17978</v>
      </c>
      <c r="S2966" s="3" t="s">
        <v>17979</v>
      </c>
      <c r="T2966" s="3" t="s">
        <v>17980</v>
      </c>
      <c r="U2966" s="3" t="s">
        <v>17981</v>
      </c>
      <c r="V2966" s="3" t="s">
        <v>1869</v>
      </c>
      <c r="W2966" s="3" t="s">
        <v>6337</v>
      </c>
      <c r="X2966" s="3" t="s">
        <v>1715</v>
      </c>
      <c r="Y2966" s="4">
        <v>183.3486</v>
      </c>
      <c r="Z2966" s="4">
        <v>224.5783113</v>
      </c>
      <c r="AA2966" s="4">
        <f t="shared" si="282"/>
        <v>3.6441</v>
      </c>
      <c r="AB2966" s="4">
        <v>7983294</v>
      </c>
      <c r="AC2966" s="4">
        <v>0.281310335432968</v>
      </c>
      <c r="AD2966" s="3">
        <v>1</v>
      </c>
      <c r="AE2966" s="3">
        <v>0</v>
      </c>
      <c r="AF2966" s="3">
        <f t="shared" si="281"/>
        <v>0</v>
      </c>
      <c r="AG2966" s="6">
        <f t="shared" si="283"/>
        <v>0</v>
      </c>
      <c r="AH2966" s="4">
        <f t="shared" si="284"/>
        <v>0</v>
      </c>
      <c r="AI2966" s="4">
        <v>113.854556</v>
      </c>
      <c r="AJ2966" s="4">
        <v>27.622768</v>
      </c>
      <c r="AK2966" s="4">
        <v>1</v>
      </c>
      <c r="AL2966" s="4">
        <v>2014</v>
      </c>
      <c r="AM2966" s="4">
        <v>0</v>
      </c>
      <c r="AN2966" s="1">
        <f t="shared" si="285"/>
        <v>0</v>
      </c>
      <c r="AO2966" s="1">
        <f t="shared" si="286"/>
        <v>0</v>
      </c>
    </row>
    <row r="2967" s="1" customFormat="1" spans="1:41">
      <c r="A2967">
        <v>2015</v>
      </c>
      <c r="B2967" t="s">
        <v>17660</v>
      </c>
      <c r="C2967" s="2">
        <v>360300</v>
      </c>
      <c r="D2967" t="s">
        <v>17916</v>
      </c>
      <c r="E2967">
        <v>9123871</v>
      </c>
      <c r="F2967">
        <v>27112399.25</v>
      </c>
      <c r="G2967">
        <v>2.97158949858015</v>
      </c>
      <c r="H2967">
        <v>0.12096042</v>
      </c>
      <c r="I2967">
        <v>0.041061</v>
      </c>
      <c r="J2967">
        <v>0.010292</v>
      </c>
      <c r="K2967">
        <v>0.018134</v>
      </c>
      <c r="L2967">
        <v>0.005546</v>
      </c>
      <c r="M2967">
        <v>0.007089</v>
      </c>
      <c r="N2967">
        <v>0.022783</v>
      </c>
      <c r="O2967">
        <v>0.014071</v>
      </c>
      <c r="P2967" s="3" t="s">
        <v>17982</v>
      </c>
      <c r="Q2967" s="3" t="s">
        <v>477</v>
      </c>
      <c r="R2967" s="3" t="s">
        <v>17983</v>
      </c>
      <c r="S2967" s="3" t="s">
        <v>17984</v>
      </c>
      <c r="T2967" s="3" t="s">
        <v>17985</v>
      </c>
      <c r="U2967" s="3" t="s">
        <v>17986</v>
      </c>
      <c r="V2967" s="3" t="s">
        <v>59</v>
      </c>
      <c r="W2967" s="3" t="s">
        <v>1390</v>
      </c>
      <c r="X2967" s="3" t="s">
        <v>2576</v>
      </c>
      <c r="Y2967" s="4">
        <v>183.0003</v>
      </c>
      <c r="Z2967" s="4">
        <v>216.38083002</v>
      </c>
      <c r="AA2967" s="4">
        <f t="shared" si="282"/>
        <v>4.3156</v>
      </c>
      <c r="AB2967" s="4">
        <v>8649524</v>
      </c>
      <c r="AC2967" s="4">
        <v>0.250165014884056</v>
      </c>
      <c r="AD2967" s="3">
        <v>1</v>
      </c>
      <c r="AE2967" s="3">
        <v>0</v>
      </c>
      <c r="AF2967" s="3">
        <f t="shared" si="281"/>
        <v>0</v>
      </c>
      <c r="AG2967" s="6">
        <f t="shared" si="283"/>
        <v>0</v>
      </c>
      <c r="AH2967" s="4">
        <f t="shared" si="284"/>
        <v>0</v>
      </c>
      <c r="AI2967" s="4">
        <v>113.854556</v>
      </c>
      <c r="AJ2967" s="4">
        <v>27.622768</v>
      </c>
      <c r="AK2967" s="4">
        <v>1</v>
      </c>
      <c r="AL2967" s="4">
        <v>2015</v>
      </c>
      <c r="AM2967" s="4">
        <v>0</v>
      </c>
      <c r="AN2967" s="1">
        <f t="shared" si="285"/>
        <v>0</v>
      </c>
      <c r="AO2967" s="1">
        <f t="shared" si="286"/>
        <v>0</v>
      </c>
    </row>
    <row r="2968" s="1" customFormat="1" spans="1:41">
      <c r="A2968">
        <v>2016</v>
      </c>
      <c r="B2968" t="s">
        <v>17660</v>
      </c>
      <c r="C2968" s="2">
        <v>360300</v>
      </c>
      <c r="D2968" t="s">
        <v>17916</v>
      </c>
      <c r="E2968">
        <v>9982752</v>
      </c>
      <c r="F2968">
        <v>27194231.7</v>
      </c>
      <c r="G2968">
        <v>2.72412173516882</v>
      </c>
      <c r="H2968">
        <v>0.10000545</v>
      </c>
      <c r="I2968">
        <v>0.026644</v>
      </c>
      <c r="J2968">
        <v>0.0061</v>
      </c>
      <c r="K2968">
        <v>0.010699</v>
      </c>
      <c r="L2968">
        <v>0.004702</v>
      </c>
      <c r="M2968">
        <v>0.005142</v>
      </c>
      <c r="N2968">
        <v>0.038732</v>
      </c>
      <c r="O2968">
        <v>0.018898</v>
      </c>
      <c r="P2968" s="3" t="s">
        <v>17676</v>
      </c>
      <c r="Q2968" s="3" t="s">
        <v>17987</v>
      </c>
      <c r="R2968" s="3" t="s">
        <v>17988</v>
      </c>
      <c r="S2968" s="3" t="s">
        <v>17989</v>
      </c>
      <c r="T2968" s="3" t="s">
        <v>2340</v>
      </c>
      <c r="U2968" s="3" t="s">
        <v>17990</v>
      </c>
      <c r="V2968" s="3" t="s">
        <v>699</v>
      </c>
      <c r="W2968" s="3" t="s">
        <v>1226</v>
      </c>
      <c r="X2968" s="3" t="s">
        <v>8692</v>
      </c>
      <c r="Y2968" s="4">
        <v>182.8316</v>
      </c>
      <c r="Z2968" s="4">
        <v>176.3791909</v>
      </c>
      <c r="AA2968" s="4">
        <f t="shared" si="282"/>
        <v>3.9498</v>
      </c>
      <c r="AB2968" s="4">
        <v>9123871</v>
      </c>
      <c r="AC2968" s="4">
        <v>0.193316182243261</v>
      </c>
      <c r="AD2968" s="3">
        <v>1</v>
      </c>
      <c r="AE2968" s="3">
        <v>0</v>
      </c>
      <c r="AF2968" s="3">
        <f t="shared" si="281"/>
        <v>0</v>
      </c>
      <c r="AG2968" s="6">
        <f t="shared" si="283"/>
        <v>0</v>
      </c>
      <c r="AH2968" s="4">
        <f t="shared" si="284"/>
        <v>0</v>
      </c>
      <c r="AI2968" s="4">
        <v>113.854556</v>
      </c>
      <c r="AJ2968" s="4">
        <v>27.622768</v>
      </c>
      <c r="AK2968" s="4">
        <v>1</v>
      </c>
      <c r="AL2968" s="4">
        <v>2016</v>
      </c>
      <c r="AM2968" s="4">
        <v>0</v>
      </c>
      <c r="AN2968" s="1">
        <f t="shared" si="285"/>
        <v>0</v>
      </c>
      <c r="AO2968" s="1">
        <f t="shared" si="286"/>
        <v>0</v>
      </c>
    </row>
    <row r="2969" s="1" customFormat="1" spans="1:41">
      <c r="A2969">
        <v>2017</v>
      </c>
      <c r="B2969" t="s">
        <v>17660</v>
      </c>
      <c r="C2969" s="2">
        <v>360300</v>
      </c>
      <c r="D2969" t="s">
        <v>17916</v>
      </c>
      <c r="E2969">
        <v>10036628</v>
      </c>
      <c r="F2969">
        <v>26773467.14</v>
      </c>
      <c r="G2969">
        <v>2.66757591693146</v>
      </c>
      <c r="H2969">
        <v>0.12994389</v>
      </c>
      <c r="I2969">
        <v>0.044714</v>
      </c>
      <c r="J2969">
        <v>0.012986</v>
      </c>
      <c r="K2969">
        <v>0.019781</v>
      </c>
      <c r="L2969">
        <v>0.008783</v>
      </c>
      <c r="M2969">
        <v>0.003164</v>
      </c>
      <c r="N2969">
        <v>0.030156</v>
      </c>
      <c r="O2969">
        <v>0.010532</v>
      </c>
      <c r="P2969" s="3" t="s">
        <v>17991</v>
      </c>
      <c r="Q2969" s="3" t="s">
        <v>477</v>
      </c>
      <c r="R2969" s="3" t="s">
        <v>17992</v>
      </c>
      <c r="S2969" s="3" t="s">
        <v>17993</v>
      </c>
      <c r="T2969" s="3" t="s">
        <v>17994</v>
      </c>
      <c r="U2969" s="3" t="s">
        <v>17995</v>
      </c>
      <c r="V2969" s="3" t="s">
        <v>438</v>
      </c>
      <c r="W2969" s="3" t="s">
        <v>3457</v>
      </c>
      <c r="X2969" s="3" t="s">
        <v>119</v>
      </c>
      <c r="Y2969" s="4">
        <v>182.4188</v>
      </c>
      <c r="Z2969" s="4">
        <v>245.67587252</v>
      </c>
      <c r="AA2969" s="4">
        <f t="shared" si="282"/>
        <v>3.5412</v>
      </c>
      <c r="AB2969" s="4">
        <v>9982752</v>
      </c>
      <c r="AC2969" s="4">
        <v>0.246100346397466</v>
      </c>
      <c r="AD2969" s="3">
        <v>1</v>
      </c>
      <c r="AE2969" s="3">
        <v>0</v>
      </c>
      <c r="AF2969" s="3">
        <f t="shared" ref="AF2969:AF3032" si="287">IF(AE2969=2013,1,0)</f>
        <v>0</v>
      </c>
      <c r="AG2969" s="6">
        <f t="shared" si="283"/>
        <v>0</v>
      </c>
      <c r="AH2969" s="4">
        <f t="shared" si="284"/>
        <v>0</v>
      </c>
      <c r="AI2969" s="4">
        <v>113.854556</v>
      </c>
      <c r="AJ2969" s="4">
        <v>27.622768</v>
      </c>
      <c r="AK2969" s="4">
        <v>1</v>
      </c>
      <c r="AL2969" s="4">
        <v>2017</v>
      </c>
      <c r="AM2969" s="4">
        <v>0</v>
      </c>
      <c r="AN2969" s="1">
        <f t="shared" si="285"/>
        <v>0</v>
      </c>
      <c r="AO2969" s="1">
        <f t="shared" si="286"/>
        <v>0</v>
      </c>
    </row>
    <row r="2970" s="1" customFormat="1" spans="1:41">
      <c r="A2970">
        <v>2018</v>
      </c>
      <c r="B2970" t="s">
        <v>17660</v>
      </c>
      <c r="C2970" s="2">
        <v>360300</v>
      </c>
      <c r="D2970" t="s">
        <v>17916</v>
      </c>
      <c r="E2970">
        <v>10090505</v>
      </c>
      <c r="F2970">
        <v>27172788.55</v>
      </c>
      <c r="G2970">
        <v>2.69290670288553</v>
      </c>
      <c r="H2970">
        <v>0.14895132</v>
      </c>
      <c r="I2970">
        <v>0.051082</v>
      </c>
      <c r="J2970">
        <v>0.014587</v>
      </c>
      <c r="K2970">
        <v>0.023809</v>
      </c>
      <c r="L2970">
        <v>0.01013</v>
      </c>
      <c r="M2970">
        <v>0.002557</v>
      </c>
      <c r="N2970">
        <v>0.03032</v>
      </c>
      <c r="O2970">
        <v>0.016099</v>
      </c>
      <c r="P2970" s="3" t="s">
        <v>17996</v>
      </c>
      <c r="Q2970" s="3" t="s">
        <v>1905</v>
      </c>
      <c r="R2970" s="3" t="s">
        <v>17997</v>
      </c>
      <c r="S2970" s="3" t="s">
        <v>17998</v>
      </c>
      <c r="T2970" s="3" t="s">
        <v>17999</v>
      </c>
      <c r="U2970" s="3" t="s">
        <v>18000</v>
      </c>
      <c r="V2970" s="3" t="s">
        <v>464</v>
      </c>
      <c r="W2970" s="3" t="s">
        <v>75</v>
      </c>
      <c r="X2970" s="3" t="s">
        <v>2533</v>
      </c>
      <c r="Y2970" s="4">
        <v>181.7442</v>
      </c>
      <c r="Z2970" s="4">
        <v>276.19162565</v>
      </c>
      <c r="AA2970" s="4">
        <f t="shared" si="282"/>
        <v>3.1986</v>
      </c>
      <c r="AB2970" s="4">
        <v>10036628</v>
      </c>
      <c r="AC2970" s="4">
        <v>0.275183682856433</v>
      </c>
      <c r="AD2970" s="3">
        <v>1</v>
      </c>
      <c r="AE2970" s="3">
        <v>0</v>
      </c>
      <c r="AF2970" s="3">
        <f t="shared" si="287"/>
        <v>0</v>
      </c>
      <c r="AG2970" s="6">
        <f t="shared" si="283"/>
        <v>0</v>
      </c>
      <c r="AH2970" s="4">
        <f t="shared" si="284"/>
        <v>0</v>
      </c>
      <c r="AI2970" s="4">
        <v>113.854556</v>
      </c>
      <c r="AJ2970" s="4">
        <v>27.622768</v>
      </c>
      <c r="AK2970" s="4">
        <v>1</v>
      </c>
      <c r="AL2970" s="4">
        <v>2018</v>
      </c>
      <c r="AM2970" s="4">
        <v>0</v>
      </c>
      <c r="AN2970" s="1">
        <f t="shared" si="285"/>
        <v>0</v>
      </c>
      <c r="AO2970" s="1">
        <f t="shared" si="286"/>
        <v>0</v>
      </c>
    </row>
    <row r="2971" s="1" customFormat="1" spans="1:41">
      <c r="A2971">
        <v>2019</v>
      </c>
      <c r="B2971" t="s">
        <v>17660</v>
      </c>
      <c r="C2971" s="2">
        <v>360300</v>
      </c>
      <c r="D2971" t="s">
        <v>17916</v>
      </c>
      <c r="E2971">
        <v>9300000</v>
      </c>
      <c r="F2971">
        <v>27534701.69</v>
      </c>
      <c r="G2971">
        <v>2.96072061182796</v>
      </c>
      <c r="H2971">
        <v>0.14326279</v>
      </c>
      <c r="I2971">
        <v>0.036334</v>
      </c>
      <c r="J2971">
        <v>0.008421</v>
      </c>
      <c r="K2971">
        <v>0.016682</v>
      </c>
      <c r="L2971">
        <v>0.004071</v>
      </c>
      <c r="M2971">
        <v>0.00716</v>
      </c>
      <c r="N2971">
        <v>0.054981</v>
      </c>
      <c r="O2971">
        <v>0.032643</v>
      </c>
      <c r="P2971" s="3" t="s">
        <v>18001</v>
      </c>
      <c r="Q2971" s="3" t="s">
        <v>163</v>
      </c>
      <c r="R2971" s="3" t="s">
        <v>18002</v>
      </c>
      <c r="S2971" s="3" t="s">
        <v>18003</v>
      </c>
      <c r="T2971" s="3" t="s">
        <v>18004</v>
      </c>
      <c r="U2971" s="3" t="s">
        <v>18005</v>
      </c>
      <c r="V2971" s="3" t="s">
        <v>406</v>
      </c>
      <c r="W2971" s="3" t="s">
        <v>83</v>
      </c>
      <c r="X2971" s="3" t="s">
        <v>7024</v>
      </c>
      <c r="Y2971" s="4">
        <v>181.0585</v>
      </c>
      <c r="Z2971" s="4">
        <v>269.43980499</v>
      </c>
      <c r="AA2971" s="4">
        <f t="shared" si="282"/>
        <v>2.9653</v>
      </c>
      <c r="AB2971" s="4">
        <v>10090505</v>
      </c>
      <c r="AC2971" s="4">
        <v>0.26702311231202</v>
      </c>
      <c r="AD2971" s="3">
        <v>1</v>
      </c>
      <c r="AE2971" s="3">
        <v>0</v>
      </c>
      <c r="AF2971" s="3">
        <f t="shared" si="287"/>
        <v>0</v>
      </c>
      <c r="AG2971" s="6">
        <f t="shared" si="283"/>
        <v>0</v>
      </c>
      <c r="AH2971" s="4">
        <f t="shared" si="284"/>
        <v>0</v>
      </c>
      <c r="AI2971" s="4">
        <v>113.854556</v>
      </c>
      <c r="AJ2971" s="4">
        <v>27.622768</v>
      </c>
      <c r="AK2971" s="4">
        <v>1</v>
      </c>
      <c r="AL2971" s="4">
        <v>2019</v>
      </c>
      <c r="AM2971" s="4">
        <v>0</v>
      </c>
      <c r="AN2971" s="1">
        <f t="shared" si="285"/>
        <v>0</v>
      </c>
      <c r="AO2971" s="1">
        <f t="shared" si="286"/>
        <v>0</v>
      </c>
    </row>
    <row r="2972" s="1" customFormat="1" spans="1:41">
      <c r="A2972">
        <v>2020</v>
      </c>
      <c r="B2972" t="s">
        <v>17660</v>
      </c>
      <c r="C2972" s="2">
        <v>360300</v>
      </c>
      <c r="D2972" t="s">
        <v>17916</v>
      </c>
      <c r="E2972">
        <v>9630000</v>
      </c>
      <c r="F2972">
        <v>27951384.3</v>
      </c>
      <c r="G2972">
        <v>2.90253211838006</v>
      </c>
      <c r="H2972">
        <v>0.12649475</v>
      </c>
      <c r="I2972">
        <v>0.038729</v>
      </c>
      <c r="J2972">
        <v>0.008165</v>
      </c>
      <c r="K2972">
        <v>0.017251</v>
      </c>
      <c r="L2972">
        <v>0.005373</v>
      </c>
      <c r="M2972">
        <v>0.00794</v>
      </c>
      <c r="N2972">
        <v>0.039111</v>
      </c>
      <c r="O2972">
        <v>0.015693</v>
      </c>
      <c r="P2972" s="3" t="s">
        <v>18006</v>
      </c>
      <c r="Q2972" s="3" t="s">
        <v>90</v>
      </c>
      <c r="R2972" s="3" t="s">
        <v>18007</v>
      </c>
      <c r="S2972" s="3" t="s">
        <v>18008</v>
      </c>
      <c r="T2972" s="3" t="s">
        <v>18009</v>
      </c>
      <c r="U2972" s="3" t="s">
        <v>18010</v>
      </c>
      <c r="V2972" s="3" t="s">
        <v>371</v>
      </c>
      <c r="W2972" s="3" t="s">
        <v>169</v>
      </c>
      <c r="X2972" s="3" t="s">
        <v>128</v>
      </c>
      <c r="Y2972" s="4">
        <v>180.5038</v>
      </c>
      <c r="Z2972" s="4">
        <v>284.54129418</v>
      </c>
      <c r="AA2972" s="4">
        <f t="shared" si="282"/>
        <v>2.9191</v>
      </c>
      <c r="AB2972" s="4">
        <v>9300000</v>
      </c>
      <c r="AC2972" s="4">
        <v>0.30595838083871</v>
      </c>
      <c r="AD2972" s="3">
        <v>1</v>
      </c>
      <c r="AE2972" s="3">
        <v>0</v>
      </c>
      <c r="AF2972" s="3">
        <f t="shared" si="287"/>
        <v>0</v>
      </c>
      <c r="AG2972" s="6">
        <f t="shared" si="283"/>
        <v>0</v>
      </c>
      <c r="AH2972" s="4">
        <f t="shared" si="284"/>
        <v>0</v>
      </c>
      <c r="AI2972" s="4">
        <v>113.854556</v>
      </c>
      <c r="AJ2972" s="4">
        <v>27.622768</v>
      </c>
      <c r="AK2972" s="4">
        <v>1</v>
      </c>
      <c r="AL2972" s="4">
        <v>2020</v>
      </c>
      <c r="AM2972" s="4">
        <v>0</v>
      </c>
      <c r="AN2972" s="1">
        <f t="shared" si="285"/>
        <v>0</v>
      </c>
      <c r="AO2972" s="1">
        <f t="shared" si="286"/>
        <v>0</v>
      </c>
    </row>
    <row r="2973" s="1" customFormat="1" spans="1:41">
      <c r="A2973">
        <v>2021</v>
      </c>
      <c r="B2973" t="s">
        <v>17660</v>
      </c>
      <c r="C2973" s="2">
        <v>360300</v>
      </c>
      <c r="D2973" t="s">
        <v>17916</v>
      </c>
      <c r="E2973">
        <v>11080000</v>
      </c>
      <c r="F2973">
        <v>28618014.78</v>
      </c>
      <c r="G2973">
        <v>2.58285331949458</v>
      </c>
      <c r="H2973">
        <v>0.1548608</v>
      </c>
      <c r="I2973">
        <v>0.052231</v>
      </c>
      <c r="J2973">
        <v>0.014885</v>
      </c>
      <c r="K2973">
        <v>0.022148</v>
      </c>
      <c r="L2973">
        <v>0.008949</v>
      </c>
      <c r="M2973">
        <v>0.006249</v>
      </c>
      <c r="N2973">
        <v>0.031509</v>
      </c>
      <c r="O2973">
        <v>0.015012</v>
      </c>
      <c r="P2973" s="3" t="s">
        <v>18011</v>
      </c>
      <c r="Q2973" s="3" t="s">
        <v>429</v>
      </c>
      <c r="R2973" s="3" t="s">
        <v>18012</v>
      </c>
      <c r="S2973" s="3" t="s">
        <v>4557</v>
      </c>
      <c r="T2973" s="3" t="s">
        <v>18013</v>
      </c>
      <c r="U2973" s="3" t="s">
        <v>18014</v>
      </c>
      <c r="V2973" s="3" t="s">
        <v>172</v>
      </c>
      <c r="W2973" s="3" t="s">
        <v>1356</v>
      </c>
      <c r="X2973" s="3" t="s">
        <v>136</v>
      </c>
      <c r="Y2973" s="4">
        <v>180.5907</v>
      </c>
      <c r="Z2973" s="4">
        <v>301.71647308</v>
      </c>
      <c r="AA2973" s="4">
        <f t="shared" si="282"/>
        <v>2.5864</v>
      </c>
      <c r="AB2973" s="4">
        <v>9630000</v>
      </c>
      <c r="AC2973" s="4">
        <v>0.313308902471443</v>
      </c>
      <c r="AD2973" s="3">
        <v>1</v>
      </c>
      <c r="AE2973" s="3">
        <v>0</v>
      </c>
      <c r="AF2973" s="3">
        <f t="shared" si="287"/>
        <v>0</v>
      </c>
      <c r="AG2973" s="6">
        <f t="shared" si="283"/>
        <v>0</v>
      </c>
      <c r="AH2973" s="4">
        <f t="shared" si="284"/>
        <v>0</v>
      </c>
      <c r="AI2973" s="4">
        <v>113.854556</v>
      </c>
      <c r="AJ2973" s="4">
        <v>27.622768</v>
      </c>
      <c r="AK2973" s="4">
        <v>1</v>
      </c>
      <c r="AL2973" s="4">
        <v>2021</v>
      </c>
      <c r="AM2973" s="4">
        <v>0</v>
      </c>
      <c r="AN2973" s="1">
        <f t="shared" si="285"/>
        <v>0</v>
      </c>
      <c r="AO2973" s="1">
        <f t="shared" si="286"/>
        <v>0</v>
      </c>
    </row>
    <row r="2974" s="1" customFormat="1" spans="1:41">
      <c r="A2974">
        <v>2022</v>
      </c>
      <c r="B2974" t="s">
        <v>17660</v>
      </c>
      <c r="C2974" s="2">
        <v>360300</v>
      </c>
      <c r="D2974" t="s">
        <v>17916</v>
      </c>
      <c r="E2974">
        <v>11600000</v>
      </c>
      <c r="F2974">
        <v>27601553.12</v>
      </c>
      <c r="G2974">
        <v>2.37944423448276</v>
      </c>
      <c r="H2974">
        <v>0.12651794</v>
      </c>
      <c r="I2974">
        <v>0.03138</v>
      </c>
      <c r="J2974">
        <v>0.008766</v>
      </c>
      <c r="K2974">
        <v>0.013659</v>
      </c>
      <c r="L2974">
        <v>0.003702</v>
      </c>
      <c r="M2974">
        <v>0.005253</v>
      </c>
      <c r="N2974">
        <v>0.047577</v>
      </c>
      <c r="O2974">
        <v>0.032113</v>
      </c>
      <c r="P2974" s="3" t="s">
        <v>18015</v>
      </c>
      <c r="Q2974" s="3" t="s">
        <v>151</v>
      </c>
      <c r="R2974" s="3" t="s">
        <v>18016</v>
      </c>
      <c r="S2974" s="3" t="s">
        <v>12534</v>
      </c>
      <c r="T2974" s="3" t="s">
        <v>10660</v>
      </c>
      <c r="U2974" s="3" t="s">
        <v>18017</v>
      </c>
      <c r="V2974" s="3" t="s">
        <v>397</v>
      </c>
      <c r="W2974" s="3" t="s">
        <v>3480</v>
      </c>
      <c r="X2974" s="3" t="s">
        <v>1342</v>
      </c>
      <c r="Y2974" s="4">
        <v>180.8794</v>
      </c>
      <c r="Z2974" s="4">
        <v>392.31126151</v>
      </c>
      <c r="AA2974" s="4">
        <f t="shared" si="282"/>
        <v>2.4294</v>
      </c>
      <c r="AB2974" s="4">
        <v>11080000</v>
      </c>
      <c r="AC2974" s="4">
        <v>0.354071535658845</v>
      </c>
      <c r="AD2974" s="3">
        <v>1</v>
      </c>
      <c r="AE2974" s="3">
        <v>0</v>
      </c>
      <c r="AF2974" s="3">
        <f t="shared" si="287"/>
        <v>0</v>
      </c>
      <c r="AG2974" s="6">
        <f t="shared" si="283"/>
        <v>0</v>
      </c>
      <c r="AH2974" s="4">
        <f t="shared" si="284"/>
        <v>0</v>
      </c>
      <c r="AI2974" s="4">
        <v>113.854556</v>
      </c>
      <c r="AJ2974" s="4">
        <v>27.622768</v>
      </c>
      <c r="AK2974" s="4">
        <v>1</v>
      </c>
      <c r="AL2974" s="4">
        <v>2022</v>
      </c>
      <c r="AM2974" s="4">
        <v>0</v>
      </c>
      <c r="AN2974" s="1">
        <f t="shared" si="285"/>
        <v>0</v>
      </c>
      <c r="AO2974" s="1">
        <f t="shared" si="286"/>
        <v>0</v>
      </c>
    </row>
    <row r="2975" s="1" customFormat="1" spans="1:41">
      <c r="A2975">
        <v>2023</v>
      </c>
      <c r="B2975" t="s">
        <v>17660</v>
      </c>
      <c r="C2975" s="2">
        <v>360300</v>
      </c>
      <c r="D2975" t="s">
        <v>17916</v>
      </c>
      <c r="E2975">
        <v>11520000</v>
      </c>
      <c r="F2975">
        <v>27521417.81</v>
      </c>
      <c r="G2975">
        <v>2.38901196267361</v>
      </c>
      <c r="H2975">
        <v>0.17865661</v>
      </c>
      <c r="I2975">
        <v>0.018068</v>
      </c>
      <c r="J2975">
        <v>0.010186</v>
      </c>
      <c r="K2975">
        <v>0.012708</v>
      </c>
      <c r="L2975">
        <v>0.005994</v>
      </c>
      <c r="M2975">
        <v>0.011794</v>
      </c>
      <c r="N2975">
        <v>0.071183</v>
      </c>
      <c r="O2975">
        <v>0.056752</v>
      </c>
      <c r="P2975" s="3" t="s">
        <v>18018</v>
      </c>
      <c r="Q2975" s="3" t="s">
        <v>2334</v>
      </c>
      <c r="R2975" s="3" t="s">
        <v>18019</v>
      </c>
      <c r="S2975" s="3" t="s">
        <v>4715</v>
      </c>
      <c r="T2975" s="3" t="s">
        <v>18020</v>
      </c>
      <c r="U2975" s="3" t="s">
        <v>18021</v>
      </c>
      <c r="V2975" s="3" t="s">
        <v>433</v>
      </c>
      <c r="W2975" s="3" t="s">
        <v>5908</v>
      </c>
      <c r="X2975" s="3" t="s">
        <v>1892</v>
      </c>
      <c r="Y2975" s="4">
        <v>180.1638</v>
      </c>
      <c r="Z2975" s="4">
        <v>415.2221</v>
      </c>
      <c r="AA2975" s="4">
        <f t="shared" si="282"/>
        <v>2.3604</v>
      </c>
      <c r="AB2975" s="4">
        <v>11966400</v>
      </c>
      <c r="AC2975" s="4">
        <v>0.34699</v>
      </c>
      <c r="AD2975" s="3">
        <v>1</v>
      </c>
      <c r="AE2975" s="3">
        <v>0</v>
      </c>
      <c r="AF2975" s="3">
        <f t="shared" si="287"/>
        <v>0</v>
      </c>
      <c r="AG2975" s="6">
        <f t="shared" si="283"/>
        <v>0</v>
      </c>
      <c r="AH2975" s="4">
        <f t="shared" si="284"/>
        <v>0</v>
      </c>
      <c r="AI2975" s="4">
        <v>113.854556</v>
      </c>
      <c r="AJ2975" s="4">
        <v>27.622768</v>
      </c>
      <c r="AK2975" s="4">
        <v>1</v>
      </c>
      <c r="AL2975" s="4">
        <v>2023</v>
      </c>
      <c r="AM2975" s="4">
        <v>0</v>
      </c>
      <c r="AN2975" s="1">
        <f t="shared" si="285"/>
        <v>0</v>
      </c>
      <c r="AO2975" s="1">
        <f t="shared" si="286"/>
        <v>0</v>
      </c>
    </row>
    <row r="2976" s="1" customFormat="1" spans="1:41">
      <c r="A2976">
        <v>2024</v>
      </c>
      <c r="B2976" t="s">
        <v>17660</v>
      </c>
      <c r="C2976" s="2">
        <v>360300</v>
      </c>
      <c r="D2976" t="s">
        <v>17916</v>
      </c>
      <c r="E2976">
        <v>12110000</v>
      </c>
      <c r="F2976">
        <v>27008032.01</v>
      </c>
      <c r="G2976">
        <v>2.23022559950454</v>
      </c>
      <c r="H2976">
        <v>0.22944978</v>
      </c>
      <c r="I2976">
        <v>0.015547</v>
      </c>
      <c r="J2976">
        <v>0.010432</v>
      </c>
      <c r="K2976">
        <v>0.011604</v>
      </c>
      <c r="L2976">
        <v>0.006497</v>
      </c>
      <c r="M2976">
        <v>0.018357</v>
      </c>
      <c r="N2976">
        <v>0.09021</v>
      </c>
      <c r="O2976">
        <v>0.083669</v>
      </c>
      <c r="P2976" s="3" t="s">
        <v>18022</v>
      </c>
      <c r="Q2976" s="3" t="s">
        <v>46</v>
      </c>
      <c r="R2976" s="3" t="s">
        <v>18023</v>
      </c>
      <c r="S2976" s="3" t="s">
        <v>18024</v>
      </c>
      <c r="T2976" s="3" t="s">
        <v>18025</v>
      </c>
      <c r="U2976" s="3" t="s">
        <v>18026</v>
      </c>
      <c r="V2976" s="3" t="s">
        <v>433</v>
      </c>
      <c r="W2976" s="3" t="s">
        <v>1343</v>
      </c>
      <c r="X2976" s="3" t="s">
        <v>1376</v>
      </c>
      <c r="Y2976" s="4">
        <v>179.7</v>
      </c>
      <c r="Z2976" s="4">
        <v>439.4708</v>
      </c>
      <c r="AA2976" s="4">
        <f t="shared" si="282"/>
        <v>2.2294</v>
      </c>
      <c r="AB2976" s="4">
        <v>12923712</v>
      </c>
      <c r="AC2976" s="4">
        <v>0.34005</v>
      </c>
      <c r="AD2976" s="3">
        <v>1</v>
      </c>
      <c r="AE2976" s="3">
        <v>0</v>
      </c>
      <c r="AF2976" s="3">
        <f t="shared" si="287"/>
        <v>0</v>
      </c>
      <c r="AG2976" s="6">
        <f t="shared" si="283"/>
        <v>0</v>
      </c>
      <c r="AH2976" s="4">
        <f t="shared" si="284"/>
        <v>0</v>
      </c>
      <c r="AI2976" s="4">
        <v>113.854556</v>
      </c>
      <c r="AJ2976" s="4">
        <v>27.622768</v>
      </c>
      <c r="AK2976" s="4">
        <v>1</v>
      </c>
      <c r="AL2976" s="4">
        <v>2024</v>
      </c>
      <c r="AM2976" s="4">
        <v>0</v>
      </c>
      <c r="AN2976" s="1">
        <f t="shared" si="285"/>
        <v>0</v>
      </c>
      <c r="AO2976" s="1">
        <f t="shared" si="286"/>
        <v>0</v>
      </c>
    </row>
    <row r="2977" s="1" customFormat="1" spans="1:41">
      <c r="A2977">
        <v>2000</v>
      </c>
      <c r="B2977" t="s">
        <v>17660</v>
      </c>
      <c r="C2977" s="2">
        <v>360400</v>
      </c>
      <c r="D2977" t="s">
        <v>18027</v>
      </c>
      <c r="E2977">
        <v>2130700</v>
      </c>
      <c r="F2977">
        <v>10976324.76</v>
      </c>
      <c r="G2977">
        <v>5.15151112779838</v>
      </c>
      <c r="H2977">
        <v>0.05053488</v>
      </c>
      <c r="I2977">
        <v>0.016283</v>
      </c>
      <c r="J2977">
        <v>0.003576</v>
      </c>
      <c r="K2977">
        <v>0.006689</v>
      </c>
      <c r="L2977">
        <v>0.002322</v>
      </c>
      <c r="M2977">
        <v>0.003697</v>
      </c>
      <c r="N2977">
        <v>0.018669</v>
      </c>
      <c r="O2977">
        <v>0.005834</v>
      </c>
      <c r="P2977" s="3" t="s">
        <v>18028</v>
      </c>
      <c r="Q2977" s="3" t="s">
        <v>537</v>
      </c>
      <c r="R2977" s="3" t="s">
        <v>18029</v>
      </c>
      <c r="S2977" s="3" t="s">
        <v>18030</v>
      </c>
      <c r="T2977" s="3" t="s">
        <v>18031</v>
      </c>
      <c r="U2977" s="3" t="s">
        <v>18032</v>
      </c>
      <c r="V2977" s="3" t="s">
        <v>3625</v>
      </c>
      <c r="W2977" s="3" t="s">
        <v>981</v>
      </c>
      <c r="X2977" s="3" t="s">
        <v>9664</v>
      </c>
      <c r="Y2977" s="4">
        <v>448.8338</v>
      </c>
      <c r="Z2977" s="4">
        <v>156.5598104</v>
      </c>
      <c r="AA2977" s="4">
        <f t="shared" si="282"/>
        <v>4.983</v>
      </c>
      <c r="AB2977" s="4">
        <v>11600000</v>
      </c>
      <c r="AC2977" s="4">
        <v>0.134965353793103</v>
      </c>
      <c r="AD2977" s="3">
        <v>1</v>
      </c>
      <c r="AE2977" s="3">
        <v>0</v>
      </c>
      <c r="AF2977" s="3">
        <f t="shared" si="287"/>
        <v>0</v>
      </c>
      <c r="AG2977" s="6">
        <f t="shared" si="283"/>
        <v>0</v>
      </c>
      <c r="AH2977" s="4">
        <f t="shared" si="284"/>
        <v>0</v>
      </c>
      <c r="AI2977" s="4">
        <v>116.00193</v>
      </c>
      <c r="AJ2977" s="4">
        <v>29.705077</v>
      </c>
      <c r="AK2977" s="4">
        <v>1</v>
      </c>
      <c r="AL2977" s="4">
        <v>2000</v>
      </c>
      <c r="AM2977" s="4">
        <v>0</v>
      </c>
      <c r="AN2977" s="1">
        <f t="shared" si="285"/>
        <v>0</v>
      </c>
      <c r="AO2977" s="1">
        <f t="shared" si="286"/>
        <v>0</v>
      </c>
    </row>
    <row r="2978" s="1" customFormat="1" spans="1:41">
      <c r="A2978">
        <v>2001</v>
      </c>
      <c r="B2978" t="s">
        <v>17660</v>
      </c>
      <c r="C2978" s="2">
        <v>360400</v>
      </c>
      <c r="D2978" t="s">
        <v>18027</v>
      </c>
      <c r="E2978">
        <v>2326245</v>
      </c>
      <c r="F2978">
        <v>11377568.04</v>
      </c>
      <c r="G2978">
        <v>4.89095862215717</v>
      </c>
      <c r="H2978">
        <v>0.07156988</v>
      </c>
      <c r="I2978">
        <v>0.023576</v>
      </c>
      <c r="J2978">
        <v>0.006727</v>
      </c>
      <c r="K2978">
        <v>0.009937</v>
      </c>
      <c r="L2978">
        <v>0.003655</v>
      </c>
      <c r="M2978">
        <v>0.003257</v>
      </c>
      <c r="N2978">
        <v>0.021972</v>
      </c>
      <c r="O2978">
        <v>0.007795</v>
      </c>
      <c r="P2978" s="3" t="s">
        <v>18033</v>
      </c>
      <c r="Q2978" s="3" t="s">
        <v>750</v>
      </c>
      <c r="R2978" s="3" t="s">
        <v>18034</v>
      </c>
      <c r="S2978" s="3" t="s">
        <v>18035</v>
      </c>
      <c r="T2978" s="3" t="s">
        <v>18036</v>
      </c>
      <c r="U2978" s="3" t="s">
        <v>18037</v>
      </c>
      <c r="V2978" s="3" t="s">
        <v>4657</v>
      </c>
      <c r="W2978" s="3" t="s">
        <v>177</v>
      </c>
      <c r="X2978" s="3" t="s">
        <v>1933</v>
      </c>
      <c r="Y2978" s="4">
        <v>452.7874</v>
      </c>
      <c r="Z2978" s="4">
        <v>151.69372694</v>
      </c>
      <c r="AA2978" s="4">
        <f t="shared" si="282"/>
        <v>4.8079</v>
      </c>
      <c r="AB2978" s="4">
        <v>649408</v>
      </c>
      <c r="AC2978" s="4">
        <v>2.33587709021139</v>
      </c>
      <c r="AD2978" s="3">
        <v>1</v>
      </c>
      <c r="AE2978" s="3">
        <v>0</v>
      </c>
      <c r="AF2978" s="3">
        <f t="shared" si="287"/>
        <v>0</v>
      </c>
      <c r="AG2978" s="6">
        <f t="shared" si="283"/>
        <v>0</v>
      </c>
      <c r="AH2978" s="4">
        <f t="shared" si="284"/>
        <v>0</v>
      </c>
      <c r="AI2978" s="4">
        <v>116.00193</v>
      </c>
      <c r="AJ2978" s="4">
        <v>29.705077</v>
      </c>
      <c r="AK2978" s="4">
        <v>1</v>
      </c>
      <c r="AL2978" s="4">
        <v>2001</v>
      </c>
      <c r="AM2978" s="4">
        <v>0</v>
      </c>
      <c r="AN2978" s="1">
        <f t="shared" si="285"/>
        <v>0</v>
      </c>
      <c r="AO2978" s="1">
        <f t="shared" si="286"/>
        <v>0</v>
      </c>
    </row>
    <row r="2979" s="1" customFormat="1" spans="1:41">
      <c r="A2979">
        <v>2002</v>
      </c>
      <c r="B2979" t="s">
        <v>17660</v>
      </c>
      <c r="C2979" s="2">
        <v>360400</v>
      </c>
      <c r="D2979" t="s">
        <v>18027</v>
      </c>
      <c r="E2979">
        <v>2633549</v>
      </c>
      <c r="F2979">
        <v>13887530.15</v>
      </c>
      <c r="G2979">
        <v>5.27331374886133</v>
      </c>
      <c r="H2979">
        <v>0.07872258</v>
      </c>
      <c r="I2979">
        <v>0.027206</v>
      </c>
      <c r="J2979">
        <v>0.005993</v>
      </c>
      <c r="K2979">
        <v>0.012592</v>
      </c>
      <c r="L2979">
        <v>0.004443</v>
      </c>
      <c r="M2979">
        <v>0.004178</v>
      </c>
      <c r="N2979">
        <v>0.015753</v>
      </c>
      <c r="O2979">
        <v>0.010495</v>
      </c>
      <c r="P2979" s="3" t="s">
        <v>18038</v>
      </c>
      <c r="Q2979" s="3" t="s">
        <v>972</v>
      </c>
      <c r="R2979" s="3" t="s">
        <v>18039</v>
      </c>
      <c r="S2979" s="3" t="s">
        <v>18040</v>
      </c>
      <c r="T2979" s="3" t="s">
        <v>18041</v>
      </c>
      <c r="U2979" s="3" t="s">
        <v>18042</v>
      </c>
      <c r="V2979" s="3" t="s">
        <v>1964</v>
      </c>
      <c r="W2979" s="3" t="s">
        <v>2323</v>
      </c>
      <c r="X2979" s="3" t="s">
        <v>1220</v>
      </c>
      <c r="Y2979" s="4">
        <v>456.741</v>
      </c>
      <c r="Z2979" s="4">
        <v>212.2443289</v>
      </c>
      <c r="AA2979" s="4">
        <f t="shared" si="282"/>
        <v>5.1549</v>
      </c>
      <c r="AB2979" s="4">
        <v>2326245</v>
      </c>
      <c r="AC2979" s="4">
        <v>0.912390263708251</v>
      </c>
      <c r="AD2979" s="3">
        <v>1</v>
      </c>
      <c r="AE2979" s="3">
        <v>0</v>
      </c>
      <c r="AF2979" s="3">
        <f t="shared" si="287"/>
        <v>0</v>
      </c>
      <c r="AG2979" s="6">
        <f t="shared" si="283"/>
        <v>0</v>
      </c>
      <c r="AH2979" s="4">
        <f t="shared" si="284"/>
        <v>0</v>
      </c>
      <c r="AI2979" s="4">
        <v>116.00193</v>
      </c>
      <c r="AJ2979" s="4">
        <v>29.705077</v>
      </c>
      <c r="AK2979" s="4">
        <v>1</v>
      </c>
      <c r="AL2979" s="4">
        <v>2002</v>
      </c>
      <c r="AM2979" s="4">
        <v>0</v>
      </c>
      <c r="AN2979" s="1">
        <f t="shared" si="285"/>
        <v>0</v>
      </c>
      <c r="AO2979" s="1">
        <f t="shared" si="286"/>
        <v>0</v>
      </c>
    </row>
    <row r="2980" s="1" customFormat="1" spans="1:41">
      <c r="A2980">
        <v>2003</v>
      </c>
      <c r="B2980" t="s">
        <v>17660</v>
      </c>
      <c r="C2980" s="2">
        <v>360400</v>
      </c>
      <c r="D2980" t="s">
        <v>18027</v>
      </c>
      <c r="E2980">
        <v>3067749</v>
      </c>
      <c r="F2980">
        <v>19332965.73</v>
      </c>
      <c r="G2980">
        <v>6.30200375910806</v>
      </c>
      <c r="H2980">
        <v>0.06458038</v>
      </c>
      <c r="I2980">
        <v>0.018977</v>
      </c>
      <c r="J2980">
        <v>0.004464</v>
      </c>
      <c r="K2980">
        <v>0.008576</v>
      </c>
      <c r="L2980">
        <v>0.003515</v>
      </c>
      <c r="M2980">
        <v>0.002421</v>
      </c>
      <c r="N2980">
        <v>0.027475</v>
      </c>
      <c r="O2980">
        <v>0.009856</v>
      </c>
      <c r="P2980" s="3" t="s">
        <v>18043</v>
      </c>
      <c r="Q2980" s="3" t="s">
        <v>755</v>
      </c>
      <c r="R2980" s="3" t="s">
        <v>18044</v>
      </c>
      <c r="S2980" s="3" t="s">
        <v>18045</v>
      </c>
      <c r="T2980" s="3" t="s">
        <v>18046</v>
      </c>
      <c r="U2980" s="3" t="s">
        <v>18047</v>
      </c>
      <c r="V2980" s="3" t="s">
        <v>1260</v>
      </c>
      <c r="W2980" s="3" t="s">
        <v>3725</v>
      </c>
      <c r="X2980" s="3" t="s">
        <v>3626</v>
      </c>
      <c r="Y2980" s="4">
        <v>460.0806</v>
      </c>
      <c r="Z2980" s="4">
        <v>277.94254404</v>
      </c>
      <c r="AA2980" s="4">
        <f t="shared" si="282"/>
        <v>6.1906</v>
      </c>
      <c r="AB2980" s="4">
        <v>2633549</v>
      </c>
      <c r="AC2980" s="4">
        <v>1.0553915801073</v>
      </c>
      <c r="AD2980" s="3">
        <v>1</v>
      </c>
      <c r="AE2980" s="3">
        <v>0</v>
      </c>
      <c r="AF2980" s="3">
        <f t="shared" si="287"/>
        <v>0</v>
      </c>
      <c r="AG2980" s="6">
        <f t="shared" si="283"/>
        <v>0</v>
      </c>
      <c r="AH2980" s="4">
        <f t="shared" si="284"/>
        <v>0</v>
      </c>
      <c r="AI2980" s="4">
        <v>116.00193</v>
      </c>
      <c r="AJ2980" s="4">
        <v>29.705077</v>
      </c>
      <c r="AK2980" s="4">
        <v>1</v>
      </c>
      <c r="AL2980" s="4">
        <v>2003</v>
      </c>
      <c r="AM2980" s="4">
        <v>0</v>
      </c>
      <c r="AN2980" s="1">
        <f t="shared" si="285"/>
        <v>0</v>
      </c>
      <c r="AO2980" s="1">
        <f t="shared" si="286"/>
        <v>0</v>
      </c>
    </row>
    <row r="2981" s="1" customFormat="1" spans="1:41">
      <c r="A2981">
        <v>2004</v>
      </c>
      <c r="B2981" t="s">
        <v>17660</v>
      </c>
      <c r="C2981" s="2">
        <v>360400</v>
      </c>
      <c r="D2981" t="s">
        <v>18027</v>
      </c>
      <c r="E2981">
        <v>3567621</v>
      </c>
      <c r="F2981">
        <v>21134665.65</v>
      </c>
      <c r="G2981">
        <v>5.92402210044172</v>
      </c>
      <c r="H2981">
        <v>0.06155235</v>
      </c>
      <c r="I2981">
        <v>0.019308</v>
      </c>
      <c r="J2981">
        <v>0.004213</v>
      </c>
      <c r="K2981">
        <v>0.009636</v>
      </c>
      <c r="L2981">
        <v>0.002136</v>
      </c>
      <c r="M2981">
        <v>0.003324</v>
      </c>
      <c r="N2981">
        <v>0.019708</v>
      </c>
      <c r="O2981">
        <v>0.011684</v>
      </c>
      <c r="P2981" s="3" t="s">
        <v>18048</v>
      </c>
      <c r="Q2981" s="3" t="s">
        <v>3239</v>
      </c>
      <c r="R2981" s="3" t="s">
        <v>18049</v>
      </c>
      <c r="S2981" s="3" t="s">
        <v>18050</v>
      </c>
      <c r="T2981" s="3" t="s">
        <v>18051</v>
      </c>
      <c r="U2981" s="3" t="s">
        <v>18052</v>
      </c>
      <c r="V2981" s="3" t="s">
        <v>2189</v>
      </c>
      <c r="W2981" s="3" t="s">
        <v>1226</v>
      </c>
      <c r="X2981" s="3" t="s">
        <v>1323</v>
      </c>
      <c r="Y2981" s="4">
        <v>463.2252</v>
      </c>
      <c r="Z2981" s="4">
        <v>330.89482524</v>
      </c>
      <c r="AA2981" s="4">
        <f t="shared" si="282"/>
        <v>5.6456</v>
      </c>
      <c r="AB2981" s="4">
        <v>3067749</v>
      </c>
      <c r="AC2981" s="4">
        <v>1.07862418092223</v>
      </c>
      <c r="AD2981" s="3">
        <v>1</v>
      </c>
      <c r="AE2981" s="3">
        <v>0</v>
      </c>
      <c r="AF2981" s="3">
        <f t="shared" si="287"/>
        <v>0</v>
      </c>
      <c r="AG2981" s="6">
        <f t="shared" si="283"/>
        <v>0</v>
      </c>
      <c r="AH2981" s="4">
        <f t="shared" si="284"/>
        <v>0</v>
      </c>
      <c r="AI2981" s="4">
        <v>116.00193</v>
      </c>
      <c r="AJ2981" s="4">
        <v>29.705077</v>
      </c>
      <c r="AK2981" s="4">
        <v>1</v>
      </c>
      <c r="AL2981" s="4">
        <v>2004</v>
      </c>
      <c r="AM2981" s="4">
        <v>0</v>
      </c>
      <c r="AN2981" s="1">
        <f t="shared" si="285"/>
        <v>0</v>
      </c>
      <c r="AO2981" s="1">
        <f t="shared" si="286"/>
        <v>0</v>
      </c>
    </row>
    <row r="2982" s="1" customFormat="1" spans="1:41">
      <c r="A2982">
        <v>2005</v>
      </c>
      <c r="B2982" t="s">
        <v>17660</v>
      </c>
      <c r="C2982" s="2">
        <v>360400</v>
      </c>
      <c r="D2982" t="s">
        <v>18027</v>
      </c>
      <c r="E2982">
        <v>4289161</v>
      </c>
      <c r="F2982">
        <v>22471575.54</v>
      </c>
      <c r="G2982">
        <v>5.23915412361532</v>
      </c>
      <c r="H2982">
        <v>0.08308646</v>
      </c>
      <c r="I2982">
        <v>0.027437</v>
      </c>
      <c r="J2982">
        <v>0.006277</v>
      </c>
      <c r="K2982">
        <v>0.011411</v>
      </c>
      <c r="L2982">
        <v>0.003542</v>
      </c>
      <c r="M2982">
        <v>0.006207</v>
      </c>
      <c r="N2982">
        <v>0.018869</v>
      </c>
      <c r="O2982">
        <v>0.010666</v>
      </c>
      <c r="P2982" s="3" t="s">
        <v>18053</v>
      </c>
      <c r="Q2982" s="3" t="s">
        <v>1629</v>
      </c>
      <c r="R2982" s="3" t="s">
        <v>18054</v>
      </c>
      <c r="S2982" s="3" t="s">
        <v>18055</v>
      </c>
      <c r="T2982" s="3" t="s">
        <v>18056</v>
      </c>
      <c r="U2982" s="3" t="s">
        <v>18057</v>
      </c>
      <c r="V2982" s="3" t="s">
        <v>1586</v>
      </c>
      <c r="W2982" s="3" t="s">
        <v>1288</v>
      </c>
      <c r="X2982" s="3" t="s">
        <v>4116</v>
      </c>
      <c r="Y2982" s="4">
        <v>466.0965</v>
      </c>
      <c r="Z2982" s="4">
        <v>370.15693065</v>
      </c>
      <c r="AA2982" s="4">
        <f t="shared" si="282"/>
        <v>5.0798</v>
      </c>
      <c r="AB2982" s="4">
        <v>3567621</v>
      </c>
      <c r="AC2982" s="4">
        <v>1.03754555388591</v>
      </c>
      <c r="AD2982" s="3">
        <v>1</v>
      </c>
      <c r="AE2982" s="3">
        <v>0</v>
      </c>
      <c r="AF2982" s="3">
        <f t="shared" si="287"/>
        <v>0</v>
      </c>
      <c r="AG2982" s="6">
        <f t="shared" si="283"/>
        <v>0</v>
      </c>
      <c r="AH2982" s="4">
        <f t="shared" si="284"/>
        <v>0</v>
      </c>
      <c r="AI2982" s="4">
        <v>116.00193</v>
      </c>
      <c r="AJ2982" s="4">
        <v>29.705077</v>
      </c>
      <c r="AK2982" s="4">
        <v>1</v>
      </c>
      <c r="AL2982" s="4">
        <v>2005</v>
      </c>
      <c r="AM2982" s="4">
        <v>0</v>
      </c>
      <c r="AN2982" s="1">
        <f t="shared" si="285"/>
        <v>0</v>
      </c>
      <c r="AO2982" s="1">
        <f t="shared" si="286"/>
        <v>0</v>
      </c>
    </row>
    <row r="2983" s="1" customFormat="1" spans="1:41">
      <c r="A2983">
        <v>2006</v>
      </c>
      <c r="B2983" t="s">
        <v>17660</v>
      </c>
      <c r="C2983" s="2">
        <v>360400</v>
      </c>
      <c r="D2983" t="s">
        <v>18027</v>
      </c>
      <c r="E2983">
        <v>5062201</v>
      </c>
      <c r="F2983">
        <v>23181217.97</v>
      </c>
      <c r="G2983">
        <v>4.57927647874907</v>
      </c>
      <c r="H2983">
        <v>0.10259126</v>
      </c>
      <c r="I2983">
        <v>0.028449</v>
      </c>
      <c r="J2983">
        <v>0.007725</v>
      </c>
      <c r="K2983">
        <v>0.011902</v>
      </c>
      <c r="L2983">
        <v>0.004484</v>
      </c>
      <c r="M2983">
        <v>0.004338</v>
      </c>
      <c r="N2983">
        <v>0.033935</v>
      </c>
      <c r="O2983">
        <v>0.021186</v>
      </c>
      <c r="P2983" s="3" t="s">
        <v>18058</v>
      </c>
      <c r="Q2983" s="3" t="s">
        <v>112</v>
      </c>
      <c r="R2983" s="3" t="s">
        <v>18059</v>
      </c>
      <c r="S2983" s="3" t="s">
        <v>18060</v>
      </c>
      <c r="T2983" s="3" t="s">
        <v>18061</v>
      </c>
      <c r="U2983" s="3" t="s">
        <v>18062</v>
      </c>
      <c r="V2983" s="3" t="s">
        <v>882</v>
      </c>
      <c r="W2983" s="3" t="s">
        <v>3522</v>
      </c>
      <c r="X2983" s="3" t="s">
        <v>1786</v>
      </c>
      <c r="Y2983" s="4">
        <v>469.1492</v>
      </c>
      <c r="Z2983" s="4">
        <v>408.17226366</v>
      </c>
      <c r="AA2983" s="4">
        <f t="shared" si="282"/>
        <v>4.3439</v>
      </c>
      <c r="AB2983" s="4">
        <v>4289161</v>
      </c>
      <c r="AC2983" s="4">
        <v>0.95163661065649</v>
      </c>
      <c r="AD2983" s="3">
        <v>1</v>
      </c>
      <c r="AE2983" s="3">
        <v>0</v>
      </c>
      <c r="AF2983" s="3">
        <f t="shared" si="287"/>
        <v>0</v>
      </c>
      <c r="AG2983" s="6">
        <f t="shared" si="283"/>
        <v>0</v>
      </c>
      <c r="AH2983" s="4">
        <f t="shared" si="284"/>
        <v>0</v>
      </c>
      <c r="AI2983" s="4">
        <v>116.00193</v>
      </c>
      <c r="AJ2983" s="4">
        <v>29.705077</v>
      </c>
      <c r="AK2983" s="4">
        <v>1</v>
      </c>
      <c r="AL2983" s="4">
        <v>2006</v>
      </c>
      <c r="AM2983" s="4">
        <v>0</v>
      </c>
      <c r="AN2983" s="1">
        <f t="shared" si="285"/>
        <v>0</v>
      </c>
      <c r="AO2983" s="1">
        <f t="shared" si="286"/>
        <v>0</v>
      </c>
    </row>
    <row r="2984" s="1" customFormat="1" spans="1:41">
      <c r="A2984">
        <v>2007</v>
      </c>
      <c r="B2984" t="s">
        <v>17660</v>
      </c>
      <c r="C2984" s="2">
        <v>360400</v>
      </c>
      <c r="D2984" t="s">
        <v>18027</v>
      </c>
      <c r="E2984">
        <v>5925614</v>
      </c>
      <c r="F2984">
        <v>24133433.81</v>
      </c>
      <c r="G2984">
        <v>4.07273133383308</v>
      </c>
      <c r="H2984">
        <v>0.09114918</v>
      </c>
      <c r="I2984">
        <v>0.027501</v>
      </c>
      <c r="J2984">
        <v>0.007012</v>
      </c>
      <c r="K2984">
        <v>0.011592</v>
      </c>
      <c r="L2984">
        <v>0.005106</v>
      </c>
      <c r="M2984">
        <v>0.003792</v>
      </c>
      <c r="N2984">
        <v>0.027845</v>
      </c>
      <c r="O2984">
        <v>0.014743</v>
      </c>
      <c r="P2984" s="3" t="s">
        <v>18063</v>
      </c>
      <c r="Q2984" s="3" t="s">
        <v>686</v>
      </c>
      <c r="R2984" s="3" t="s">
        <v>18064</v>
      </c>
      <c r="S2984" s="3" t="s">
        <v>18065</v>
      </c>
      <c r="T2984" s="3" t="s">
        <v>18066</v>
      </c>
      <c r="U2984" s="3" t="s">
        <v>18067</v>
      </c>
      <c r="V2984" s="3" t="s">
        <v>686</v>
      </c>
      <c r="W2984" s="3" t="s">
        <v>2137</v>
      </c>
      <c r="X2984" s="3" t="s">
        <v>4116</v>
      </c>
      <c r="Y2984" s="4">
        <v>472.1728</v>
      </c>
      <c r="Z2984" s="4">
        <v>466.76374992</v>
      </c>
      <c r="AA2984" s="4">
        <f t="shared" si="282"/>
        <v>3.7052</v>
      </c>
      <c r="AB2984" s="4">
        <v>5062201</v>
      </c>
      <c r="AC2984" s="4">
        <v>0.92205692725358</v>
      </c>
      <c r="AD2984" s="3">
        <v>1</v>
      </c>
      <c r="AE2984" s="3">
        <v>0</v>
      </c>
      <c r="AF2984" s="3">
        <f t="shared" si="287"/>
        <v>0</v>
      </c>
      <c r="AG2984" s="6">
        <f t="shared" si="283"/>
        <v>0</v>
      </c>
      <c r="AH2984" s="4">
        <f t="shared" si="284"/>
        <v>0</v>
      </c>
      <c r="AI2984" s="4">
        <v>116.00193</v>
      </c>
      <c r="AJ2984" s="4">
        <v>29.705077</v>
      </c>
      <c r="AK2984" s="4">
        <v>1</v>
      </c>
      <c r="AL2984" s="4">
        <v>2007</v>
      </c>
      <c r="AM2984" s="4">
        <v>0</v>
      </c>
      <c r="AN2984" s="1">
        <f t="shared" si="285"/>
        <v>0</v>
      </c>
      <c r="AO2984" s="1">
        <f t="shared" si="286"/>
        <v>0</v>
      </c>
    </row>
    <row r="2985" s="1" customFormat="1" spans="1:41">
      <c r="A2985">
        <v>2008</v>
      </c>
      <c r="B2985" t="s">
        <v>17660</v>
      </c>
      <c r="C2985" s="2">
        <v>360400</v>
      </c>
      <c r="D2985" t="s">
        <v>18027</v>
      </c>
      <c r="E2985">
        <v>7005984</v>
      </c>
      <c r="F2985">
        <v>24145878.8</v>
      </c>
      <c r="G2985">
        <v>3.44646502190128</v>
      </c>
      <c r="H2985">
        <v>0.11085322</v>
      </c>
      <c r="I2985">
        <v>0.030225</v>
      </c>
      <c r="J2985">
        <v>0.007056</v>
      </c>
      <c r="K2985">
        <v>0.013227</v>
      </c>
      <c r="L2985">
        <v>0.005583</v>
      </c>
      <c r="M2985">
        <v>0.00436</v>
      </c>
      <c r="N2985">
        <v>0.037715</v>
      </c>
      <c r="O2985">
        <v>0.023434</v>
      </c>
      <c r="P2985" s="3" t="s">
        <v>18068</v>
      </c>
      <c r="Q2985" s="3" t="s">
        <v>3756</v>
      </c>
      <c r="R2985" s="3" t="s">
        <v>18069</v>
      </c>
      <c r="S2985" s="3" t="s">
        <v>18070</v>
      </c>
      <c r="T2985" s="3" t="s">
        <v>18071</v>
      </c>
      <c r="U2985" s="3" t="s">
        <v>18072</v>
      </c>
      <c r="V2985" s="3" t="s">
        <v>1310</v>
      </c>
      <c r="W2985" s="3" t="s">
        <v>2290</v>
      </c>
      <c r="X2985" s="3" t="s">
        <v>687</v>
      </c>
      <c r="Y2985" s="4">
        <v>475.5583</v>
      </c>
      <c r="Z2985" s="4">
        <v>495.18610932</v>
      </c>
      <c r="AA2985" s="4">
        <f t="shared" si="282"/>
        <v>3.0642</v>
      </c>
      <c r="AB2985" s="4">
        <v>5925614</v>
      </c>
      <c r="AC2985" s="4">
        <v>0.835670547085922</v>
      </c>
      <c r="AD2985" s="3">
        <v>1</v>
      </c>
      <c r="AE2985" s="3">
        <v>0</v>
      </c>
      <c r="AF2985" s="3">
        <f t="shared" si="287"/>
        <v>0</v>
      </c>
      <c r="AG2985" s="6">
        <f t="shared" si="283"/>
        <v>0</v>
      </c>
      <c r="AH2985" s="4">
        <f t="shared" si="284"/>
        <v>0</v>
      </c>
      <c r="AI2985" s="4">
        <v>116.00193</v>
      </c>
      <c r="AJ2985" s="4">
        <v>29.705077</v>
      </c>
      <c r="AK2985" s="4">
        <v>1</v>
      </c>
      <c r="AL2985" s="4">
        <v>2008</v>
      </c>
      <c r="AM2985" s="4">
        <v>0</v>
      </c>
      <c r="AN2985" s="1">
        <f t="shared" si="285"/>
        <v>0</v>
      </c>
      <c r="AO2985" s="1">
        <f t="shared" si="286"/>
        <v>0</v>
      </c>
    </row>
    <row r="2986" s="1" customFormat="1" spans="1:41">
      <c r="A2986">
        <v>2009</v>
      </c>
      <c r="B2986" t="s">
        <v>17660</v>
      </c>
      <c r="C2986" s="2">
        <v>360400</v>
      </c>
      <c r="D2986" t="s">
        <v>18027</v>
      </c>
      <c r="E2986">
        <v>8313636</v>
      </c>
      <c r="F2986">
        <v>25453817.14</v>
      </c>
      <c r="G2986">
        <v>3.06169492385762</v>
      </c>
      <c r="H2986">
        <v>0.0718181</v>
      </c>
      <c r="I2986">
        <v>0.024679</v>
      </c>
      <c r="J2986">
        <v>0.007095</v>
      </c>
      <c r="K2986">
        <v>0.011516</v>
      </c>
      <c r="L2986">
        <v>0.003335</v>
      </c>
      <c r="M2986">
        <v>0.002733</v>
      </c>
      <c r="N2986">
        <v>0.021092</v>
      </c>
      <c r="O2986">
        <v>0.007307</v>
      </c>
      <c r="P2986" s="3" t="s">
        <v>18073</v>
      </c>
      <c r="Q2986" s="3" t="s">
        <v>121</v>
      </c>
      <c r="R2986" s="3" t="s">
        <v>18074</v>
      </c>
      <c r="S2986" s="3" t="s">
        <v>18075</v>
      </c>
      <c r="T2986" s="3" t="s">
        <v>18076</v>
      </c>
      <c r="U2986" s="3" t="s">
        <v>18077</v>
      </c>
      <c r="V2986" s="3" t="s">
        <v>912</v>
      </c>
      <c r="W2986" s="3" t="s">
        <v>1390</v>
      </c>
      <c r="X2986" s="3" t="s">
        <v>3469</v>
      </c>
      <c r="Y2986" s="4">
        <v>478.9502</v>
      </c>
      <c r="Z2986" s="4">
        <v>464.58527032</v>
      </c>
      <c r="AA2986" s="4">
        <f t="shared" si="282"/>
        <v>2.8599</v>
      </c>
      <c r="AB2986" s="4">
        <v>7005984</v>
      </c>
      <c r="AC2986" s="4">
        <v>0.663126365004545</v>
      </c>
      <c r="AD2986" s="3">
        <v>1</v>
      </c>
      <c r="AE2986" s="3">
        <v>0</v>
      </c>
      <c r="AF2986" s="3">
        <f t="shared" si="287"/>
        <v>0</v>
      </c>
      <c r="AG2986" s="6">
        <f t="shared" si="283"/>
        <v>0</v>
      </c>
      <c r="AH2986" s="4">
        <f t="shared" si="284"/>
        <v>0</v>
      </c>
      <c r="AI2986" s="4">
        <v>116.00193</v>
      </c>
      <c r="AJ2986" s="4">
        <v>29.705077</v>
      </c>
      <c r="AK2986" s="4">
        <v>1</v>
      </c>
      <c r="AL2986" s="4">
        <v>2009</v>
      </c>
      <c r="AM2986" s="4">
        <v>0</v>
      </c>
      <c r="AN2986" s="1">
        <f t="shared" si="285"/>
        <v>0</v>
      </c>
      <c r="AO2986" s="1">
        <f t="shared" si="286"/>
        <v>0</v>
      </c>
    </row>
    <row r="2987" s="1" customFormat="1" spans="1:41">
      <c r="A2987">
        <v>2010</v>
      </c>
      <c r="B2987" t="s">
        <v>17660</v>
      </c>
      <c r="C2987" s="2">
        <v>360400</v>
      </c>
      <c r="D2987" t="s">
        <v>18027</v>
      </c>
      <c r="E2987">
        <v>10320647</v>
      </c>
      <c r="F2987">
        <v>26133423.37</v>
      </c>
      <c r="G2987">
        <v>2.53214971600133</v>
      </c>
      <c r="H2987">
        <v>0.12264354</v>
      </c>
      <c r="I2987">
        <v>0.03477</v>
      </c>
      <c r="J2987">
        <v>0.007053</v>
      </c>
      <c r="K2987">
        <v>0.01407</v>
      </c>
      <c r="L2987">
        <v>0.005451</v>
      </c>
      <c r="M2987">
        <v>0.008196</v>
      </c>
      <c r="N2987">
        <v>0.038646</v>
      </c>
      <c r="O2987">
        <v>0.020574</v>
      </c>
      <c r="P2987" s="3" t="s">
        <v>18078</v>
      </c>
      <c r="Q2987" s="3" t="s">
        <v>1411</v>
      </c>
      <c r="R2987" s="3" t="s">
        <v>18079</v>
      </c>
      <c r="S2987" s="3" t="s">
        <v>18080</v>
      </c>
      <c r="T2987" s="3" t="s">
        <v>18081</v>
      </c>
      <c r="U2987" s="3" t="s">
        <v>18082</v>
      </c>
      <c r="V2987" s="3" t="s">
        <v>269</v>
      </c>
      <c r="W2987" s="3" t="s">
        <v>6337</v>
      </c>
      <c r="X2987" s="3" t="s">
        <v>216</v>
      </c>
      <c r="Y2987" s="4">
        <v>473.245</v>
      </c>
      <c r="Z2987" s="4">
        <v>672.8789697</v>
      </c>
      <c r="AA2987" s="4">
        <f t="shared" si="282"/>
        <v>2.3605</v>
      </c>
      <c r="AB2987" s="4">
        <v>8313636</v>
      </c>
      <c r="AC2987" s="4">
        <v>0.809367850240256</v>
      </c>
      <c r="AD2987" s="3">
        <v>1</v>
      </c>
      <c r="AE2987" s="3">
        <v>0</v>
      </c>
      <c r="AF2987" s="3">
        <f t="shared" si="287"/>
        <v>0</v>
      </c>
      <c r="AG2987" s="6">
        <f t="shared" si="283"/>
        <v>0</v>
      </c>
      <c r="AH2987" s="4">
        <f t="shared" si="284"/>
        <v>0</v>
      </c>
      <c r="AI2987" s="4">
        <v>116.00193</v>
      </c>
      <c r="AJ2987" s="4">
        <v>29.705077</v>
      </c>
      <c r="AK2987" s="4">
        <v>1</v>
      </c>
      <c r="AL2987" s="4">
        <v>2010</v>
      </c>
      <c r="AM2987" s="4">
        <v>0</v>
      </c>
      <c r="AN2987" s="1">
        <f t="shared" si="285"/>
        <v>0</v>
      </c>
      <c r="AO2987" s="1">
        <f t="shared" si="286"/>
        <v>0</v>
      </c>
    </row>
    <row r="2988" s="1" customFormat="1" spans="1:41">
      <c r="A2988">
        <v>2011</v>
      </c>
      <c r="B2988" t="s">
        <v>17660</v>
      </c>
      <c r="C2988" s="2">
        <v>360400</v>
      </c>
      <c r="D2988" t="s">
        <v>18027</v>
      </c>
      <c r="E2988">
        <v>12564149</v>
      </c>
      <c r="F2988">
        <v>28141170.92</v>
      </c>
      <c r="G2988">
        <v>2.23979920327274</v>
      </c>
      <c r="H2988">
        <v>0.13731088</v>
      </c>
      <c r="I2988">
        <v>0.042816</v>
      </c>
      <c r="J2988">
        <v>0.011688</v>
      </c>
      <c r="K2988">
        <v>0.017283</v>
      </c>
      <c r="L2988">
        <v>0.00485</v>
      </c>
      <c r="M2988">
        <v>0.008995</v>
      </c>
      <c r="N2988">
        <v>0.039872</v>
      </c>
      <c r="O2988">
        <v>0.014299</v>
      </c>
      <c r="P2988" s="3" t="s">
        <v>18083</v>
      </c>
      <c r="Q2988" s="3" t="s">
        <v>695</v>
      </c>
      <c r="R2988" s="3" t="s">
        <v>18084</v>
      </c>
      <c r="S2988" s="3" t="s">
        <v>18085</v>
      </c>
      <c r="T2988" s="3" t="s">
        <v>18086</v>
      </c>
      <c r="U2988" s="3" t="s">
        <v>18087</v>
      </c>
      <c r="V2988" s="3" t="s">
        <v>41</v>
      </c>
      <c r="W2988" s="3" t="s">
        <v>6353</v>
      </c>
      <c r="X2988" s="3" t="s">
        <v>238</v>
      </c>
      <c r="Y2988" s="4">
        <v>472.9653</v>
      </c>
      <c r="Z2988" s="4">
        <v>796.76257941</v>
      </c>
      <c r="AA2988" s="4">
        <f t="shared" si="282"/>
        <v>2.0471</v>
      </c>
      <c r="AB2988" s="4">
        <v>10320647</v>
      </c>
      <c r="AC2988" s="4">
        <v>0.772008362857484</v>
      </c>
      <c r="AD2988" s="3">
        <v>1</v>
      </c>
      <c r="AE2988" s="3">
        <v>0</v>
      </c>
      <c r="AF2988" s="3">
        <f t="shared" si="287"/>
        <v>0</v>
      </c>
      <c r="AG2988" s="6">
        <f t="shared" si="283"/>
        <v>0</v>
      </c>
      <c r="AH2988" s="4">
        <f t="shared" si="284"/>
        <v>0</v>
      </c>
      <c r="AI2988" s="4">
        <v>116.00193</v>
      </c>
      <c r="AJ2988" s="4">
        <v>29.705077</v>
      </c>
      <c r="AK2988" s="4">
        <v>1</v>
      </c>
      <c r="AL2988" s="4">
        <v>2011</v>
      </c>
      <c r="AM2988" s="4">
        <v>0</v>
      </c>
      <c r="AN2988" s="1">
        <f t="shared" si="285"/>
        <v>0</v>
      </c>
      <c r="AO2988" s="1">
        <f t="shared" si="286"/>
        <v>0</v>
      </c>
    </row>
    <row r="2989" s="1" customFormat="1" spans="1:41">
      <c r="A2989">
        <v>2012</v>
      </c>
      <c r="B2989" t="s">
        <v>17660</v>
      </c>
      <c r="C2989" s="2">
        <v>360400</v>
      </c>
      <c r="D2989" t="s">
        <v>18027</v>
      </c>
      <c r="E2989">
        <v>14201046</v>
      </c>
      <c r="F2989">
        <v>31016455.92</v>
      </c>
      <c r="G2989">
        <v>2.1840965742946</v>
      </c>
      <c r="H2989">
        <v>0.09802607</v>
      </c>
      <c r="I2989">
        <v>0.028376</v>
      </c>
      <c r="J2989">
        <v>0.006039</v>
      </c>
      <c r="K2989">
        <v>0.012615</v>
      </c>
      <c r="L2989">
        <v>0.003504</v>
      </c>
      <c r="M2989">
        <v>0.006219</v>
      </c>
      <c r="N2989">
        <v>0.039824</v>
      </c>
      <c r="O2989">
        <v>0.012339</v>
      </c>
      <c r="P2989" s="3" t="s">
        <v>18088</v>
      </c>
      <c r="Q2989" s="3" t="s">
        <v>1310</v>
      </c>
      <c r="R2989" s="3" t="s">
        <v>18089</v>
      </c>
      <c r="S2989" s="3" t="s">
        <v>18090</v>
      </c>
      <c r="T2989" s="3" t="s">
        <v>18091</v>
      </c>
      <c r="U2989" s="3" t="s">
        <v>18092</v>
      </c>
      <c r="V2989" s="3" t="s">
        <v>690</v>
      </c>
      <c r="W2989" s="3" t="s">
        <v>3988</v>
      </c>
      <c r="X2989" s="3" t="s">
        <v>224</v>
      </c>
      <c r="Y2989" s="4">
        <v>470.6918</v>
      </c>
      <c r="Z2989" s="4">
        <v>829.13096408</v>
      </c>
      <c r="AA2989" s="4">
        <f t="shared" si="282"/>
        <v>2.0206</v>
      </c>
      <c r="AB2989" s="4">
        <v>12564149</v>
      </c>
      <c r="AC2989" s="4">
        <v>0.659918124243831</v>
      </c>
      <c r="AD2989" s="3">
        <v>1</v>
      </c>
      <c r="AE2989" s="3">
        <v>0</v>
      </c>
      <c r="AF2989" s="3">
        <f t="shared" si="287"/>
        <v>0</v>
      </c>
      <c r="AG2989" s="6">
        <f t="shared" si="283"/>
        <v>0</v>
      </c>
      <c r="AH2989" s="4">
        <f t="shared" si="284"/>
        <v>0</v>
      </c>
      <c r="AI2989" s="4">
        <v>116.00193</v>
      </c>
      <c r="AJ2989" s="4">
        <v>29.705077</v>
      </c>
      <c r="AK2989" s="4">
        <v>1</v>
      </c>
      <c r="AL2989" s="4">
        <v>2012</v>
      </c>
      <c r="AM2989" s="4">
        <v>0</v>
      </c>
      <c r="AN2989" s="1">
        <f t="shared" si="285"/>
        <v>0</v>
      </c>
      <c r="AO2989" s="1">
        <f t="shared" si="286"/>
        <v>0</v>
      </c>
    </row>
    <row r="2990" s="1" customFormat="1" spans="1:41">
      <c r="A2990">
        <v>2013</v>
      </c>
      <c r="B2990" t="s">
        <v>17660</v>
      </c>
      <c r="C2990" s="2">
        <v>360400</v>
      </c>
      <c r="D2990" t="s">
        <v>18027</v>
      </c>
      <c r="E2990">
        <v>16017317</v>
      </c>
      <c r="F2990">
        <v>32070837.56</v>
      </c>
      <c r="G2990">
        <v>2.00226027617484</v>
      </c>
      <c r="H2990">
        <v>0.12476134</v>
      </c>
      <c r="I2990">
        <v>0.04562</v>
      </c>
      <c r="J2990">
        <v>0.01323</v>
      </c>
      <c r="K2990">
        <v>0.022699</v>
      </c>
      <c r="L2990">
        <v>0.007707</v>
      </c>
      <c r="M2990">
        <v>0.001984</v>
      </c>
      <c r="N2990">
        <v>0.025453</v>
      </c>
      <c r="O2990">
        <v>0.00913</v>
      </c>
      <c r="P2990" s="3" t="s">
        <v>18093</v>
      </c>
      <c r="Q2990" s="3" t="s">
        <v>354</v>
      </c>
      <c r="R2990" s="3" t="s">
        <v>18094</v>
      </c>
      <c r="S2990" s="3" t="s">
        <v>18095</v>
      </c>
      <c r="T2990" s="3" t="s">
        <v>18096</v>
      </c>
      <c r="U2990" s="3" t="s">
        <v>18097</v>
      </c>
      <c r="V2990" s="3" t="s">
        <v>1146</v>
      </c>
      <c r="W2990" s="3" t="s">
        <v>4283</v>
      </c>
      <c r="X2990" s="3" t="s">
        <v>687</v>
      </c>
      <c r="Y2990" s="4">
        <v>468.9792</v>
      </c>
      <c r="Z2990" s="4">
        <v>971.43573768</v>
      </c>
      <c r="AA2990" s="4">
        <f t="shared" si="282"/>
        <v>1.8247</v>
      </c>
      <c r="AB2990" s="4">
        <v>14201046</v>
      </c>
      <c r="AC2990" s="4">
        <v>0.684059285266733</v>
      </c>
      <c r="AD2990" s="3">
        <v>1</v>
      </c>
      <c r="AE2990" s="3">
        <v>0</v>
      </c>
      <c r="AF2990" s="3">
        <f t="shared" si="287"/>
        <v>0</v>
      </c>
      <c r="AG2990" s="6">
        <f t="shared" si="283"/>
        <v>0</v>
      </c>
      <c r="AH2990" s="4">
        <f t="shared" si="284"/>
        <v>0</v>
      </c>
      <c r="AI2990" s="4">
        <v>116.00193</v>
      </c>
      <c r="AJ2990" s="4">
        <v>29.705077</v>
      </c>
      <c r="AK2990" s="4">
        <v>1</v>
      </c>
      <c r="AL2990" s="4">
        <v>2013</v>
      </c>
      <c r="AM2990" s="4">
        <v>0</v>
      </c>
      <c r="AN2990" s="1">
        <f t="shared" si="285"/>
        <v>0</v>
      </c>
      <c r="AO2990" s="1">
        <f t="shared" si="286"/>
        <v>0</v>
      </c>
    </row>
    <row r="2991" s="1" customFormat="1" spans="1:41">
      <c r="A2991">
        <v>2014</v>
      </c>
      <c r="B2991" t="s">
        <v>17660</v>
      </c>
      <c r="C2991" s="2">
        <v>360400</v>
      </c>
      <c r="D2991" t="s">
        <v>18027</v>
      </c>
      <c r="E2991">
        <v>17799599</v>
      </c>
      <c r="F2991">
        <v>32254854.98</v>
      </c>
      <c r="G2991">
        <v>1.81211132790126</v>
      </c>
      <c r="H2991">
        <v>0.11640798</v>
      </c>
      <c r="I2991">
        <v>0.029467</v>
      </c>
      <c r="J2991">
        <v>0.006716</v>
      </c>
      <c r="K2991">
        <v>0.012038</v>
      </c>
      <c r="L2991">
        <v>0.003326</v>
      </c>
      <c r="M2991">
        <v>0.007387</v>
      </c>
      <c r="N2991">
        <v>0.041007</v>
      </c>
      <c r="O2991">
        <v>0.028039</v>
      </c>
      <c r="P2991" s="3" t="s">
        <v>18098</v>
      </c>
      <c r="Q2991" s="3" t="s">
        <v>1034</v>
      </c>
      <c r="R2991" s="3" t="s">
        <v>18099</v>
      </c>
      <c r="S2991" s="3" t="s">
        <v>18100</v>
      </c>
      <c r="T2991" s="3" t="s">
        <v>18101</v>
      </c>
      <c r="U2991" s="3" t="s">
        <v>18102</v>
      </c>
      <c r="V2991" s="3" t="s">
        <v>464</v>
      </c>
      <c r="W2991" s="3" t="s">
        <v>1376</v>
      </c>
      <c r="X2991" s="3" t="s">
        <v>1956</v>
      </c>
      <c r="Y2991" s="4">
        <v>467.3513</v>
      </c>
      <c r="Z2991" s="4">
        <v>815.77914312</v>
      </c>
      <c r="AA2991" s="4">
        <f t="shared" si="282"/>
        <v>1.6516</v>
      </c>
      <c r="AB2991" s="4">
        <v>16017317</v>
      </c>
      <c r="AC2991" s="4">
        <v>0.509310731079369</v>
      </c>
      <c r="AD2991" s="3">
        <v>1</v>
      </c>
      <c r="AE2991" s="3">
        <v>0</v>
      </c>
      <c r="AF2991" s="3">
        <f t="shared" si="287"/>
        <v>0</v>
      </c>
      <c r="AG2991" s="6">
        <f t="shared" si="283"/>
        <v>0</v>
      </c>
      <c r="AH2991" s="4">
        <f t="shared" si="284"/>
        <v>0</v>
      </c>
      <c r="AI2991" s="4">
        <v>116.00193</v>
      </c>
      <c r="AJ2991" s="4">
        <v>29.705077</v>
      </c>
      <c r="AK2991" s="4">
        <v>1</v>
      </c>
      <c r="AL2991" s="4">
        <v>2014</v>
      </c>
      <c r="AM2991" s="4">
        <v>0</v>
      </c>
      <c r="AN2991" s="1">
        <f t="shared" si="285"/>
        <v>0</v>
      </c>
      <c r="AO2991" s="1">
        <f t="shared" si="286"/>
        <v>0</v>
      </c>
    </row>
    <row r="2992" s="1" customFormat="1" spans="1:41">
      <c r="A2992">
        <v>2015</v>
      </c>
      <c r="B2992" t="s">
        <v>17660</v>
      </c>
      <c r="C2992" s="2">
        <v>360400</v>
      </c>
      <c r="D2992" t="s">
        <v>18027</v>
      </c>
      <c r="E2992">
        <v>19026783</v>
      </c>
      <c r="F2992">
        <v>29739744.64</v>
      </c>
      <c r="G2992">
        <v>1.56304639833229</v>
      </c>
      <c r="H2992">
        <v>0.12289099</v>
      </c>
      <c r="I2992">
        <v>0.037674</v>
      </c>
      <c r="J2992">
        <v>0.009511</v>
      </c>
      <c r="K2992">
        <v>0.016215</v>
      </c>
      <c r="L2992">
        <v>0.007407</v>
      </c>
      <c r="M2992">
        <v>0.004541</v>
      </c>
      <c r="N2992">
        <v>0.032845</v>
      </c>
      <c r="O2992">
        <v>0.019038</v>
      </c>
      <c r="P2992" s="3" t="s">
        <v>18103</v>
      </c>
      <c r="Q2992" s="3" t="s">
        <v>18104</v>
      </c>
      <c r="R2992" s="3" t="s">
        <v>18105</v>
      </c>
      <c r="S2992" s="3" t="s">
        <v>18106</v>
      </c>
      <c r="T2992" s="3" t="s">
        <v>18107</v>
      </c>
      <c r="U2992" s="3" t="s">
        <v>18108</v>
      </c>
      <c r="V2992" s="3" t="s">
        <v>464</v>
      </c>
      <c r="W2992" s="3" t="s">
        <v>144</v>
      </c>
      <c r="X2992" s="3" t="s">
        <v>8692</v>
      </c>
      <c r="Y2992" s="4">
        <v>465.8422</v>
      </c>
      <c r="Z2992" s="4">
        <v>876.91953132</v>
      </c>
      <c r="AA2992" s="4">
        <f t="shared" si="282"/>
        <v>1.4126</v>
      </c>
      <c r="AB2992" s="4">
        <v>17799599</v>
      </c>
      <c r="AC2992" s="4">
        <v>0.492662520835441</v>
      </c>
      <c r="AD2992" s="3">
        <v>1</v>
      </c>
      <c r="AE2992" s="3">
        <v>0</v>
      </c>
      <c r="AF2992" s="3">
        <f t="shared" si="287"/>
        <v>0</v>
      </c>
      <c r="AG2992" s="6">
        <f t="shared" si="283"/>
        <v>0</v>
      </c>
      <c r="AH2992" s="4">
        <f t="shared" si="284"/>
        <v>0</v>
      </c>
      <c r="AI2992" s="4">
        <v>116.00193</v>
      </c>
      <c r="AJ2992" s="4">
        <v>29.705077</v>
      </c>
      <c r="AK2992" s="4">
        <v>1</v>
      </c>
      <c r="AL2992" s="4">
        <v>2015</v>
      </c>
      <c r="AM2992" s="4">
        <v>0</v>
      </c>
      <c r="AN2992" s="1">
        <f t="shared" si="285"/>
        <v>0</v>
      </c>
      <c r="AO2992" s="1">
        <f t="shared" si="286"/>
        <v>0</v>
      </c>
    </row>
    <row r="2993" s="1" customFormat="1" spans="1:41">
      <c r="A2993">
        <v>2016</v>
      </c>
      <c r="B2993" t="s">
        <v>17660</v>
      </c>
      <c r="C2993" s="2">
        <v>360400</v>
      </c>
      <c r="D2993" t="s">
        <v>18027</v>
      </c>
      <c r="E2993">
        <v>20961347</v>
      </c>
      <c r="F2993">
        <v>29587768.17</v>
      </c>
      <c r="G2993">
        <v>1.4115394478227</v>
      </c>
      <c r="H2993">
        <v>0.15142143</v>
      </c>
      <c r="I2993">
        <v>0.047279</v>
      </c>
      <c r="J2993">
        <v>0.013266</v>
      </c>
      <c r="K2993">
        <v>0.0224</v>
      </c>
      <c r="L2993">
        <v>0.005477</v>
      </c>
      <c r="M2993">
        <v>0.006136</v>
      </c>
      <c r="N2993">
        <v>0.037031</v>
      </c>
      <c r="O2993">
        <v>0.025147</v>
      </c>
      <c r="P2993" s="3" t="s">
        <v>18109</v>
      </c>
      <c r="Q2993" s="3" t="s">
        <v>18110</v>
      </c>
      <c r="R2993" s="3" t="s">
        <v>18111</v>
      </c>
      <c r="S2993" s="3" t="s">
        <v>18112</v>
      </c>
      <c r="T2993" s="3" t="s">
        <v>18113</v>
      </c>
      <c r="U2993" s="3" t="s">
        <v>18114</v>
      </c>
      <c r="V2993" s="3" t="s">
        <v>406</v>
      </c>
      <c r="W2993" s="3" t="s">
        <v>127</v>
      </c>
      <c r="X2993" s="3" t="s">
        <v>4213</v>
      </c>
      <c r="Y2993" s="4">
        <v>464.5811</v>
      </c>
      <c r="Z2993" s="4">
        <v>889.34209967</v>
      </c>
      <c r="AA2993" s="4">
        <f t="shared" si="282"/>
        <v>1.2788</v>
      </c>
      <c r="AB2993" s="4">
        <v>19026783</v>
      </c>
      <c r="AC2993" s="4">
        <v>0.467415905079697</v>
      </c>
      <c r="AD2993" s="3">
        <v>1</v>
      </c>
      <c r="AE2993" s="3">
        <v>0</v>
      </c>
      <c r="AF2993" s="3">
        <f t="shared" si="287"/>
        <v>0</v>
      </c>
      <c r="AG2993" s="6">
        <f t="shared" si="283"/>
        <v>0</v>
      </c>
      <c r="AH2993" s="4">
        <f t="shared" si="284"/>
        <v>0</v>
      </c>
      <c r="AI2993" s="4">
        <v>116.00193</v>
      </c>
      <c r="AJ2993" s="4">
        <v>29.705077</v>
      </c>
      <c r="AK2993" s="4">
        <v>1</v>
      </c>
      <c r="AL2993" s="4">
        <v>2016</v>
      </c>
      <c r="AM2993" s="4">
        <v>0</v>
      </c>
      <c r="AN2993" s="1">
        <f t="shared" si="285"/>
        <v>0</v>
      </c>
      <c r="AO2993" s="1">
        <f t="shared" si="286"/>
        <v>0</v>
      </c>
    </row>
    <row r="2994" s="1" customFormat="1" spans="1:41">
      <c r="A2994">
        <v>2017</v>
      </c>
      <c r="B2994" t="s">
        <v>17660</v>
      </c>
      <c r="C2994" s="2">
        <v>360400</v>
      </c>
      <c r="D2994" t="s">
        <v>18027</v>
      </c>
      <c r="E2994">
        <v>23981600</v>
      </c>
      <c r="F2994">
        <v>29763051.91</v>
      </c>
      <c r="G2994">
        <v>1.24107865655336</v>
      </c>
      <c r="H2994">
        <v>0.11453306</v>
      </c>
      <c r="I2994">
        <v>0.033452</v>
      </c>
      <c r="J2994">
        <v>0.006975</v>
      </c>
      <c r="K2994">
        <v>0.014761</v>
      </c>
      <c r="L2994">
        <v>0.005474</v>
      </c>
      <c r="M2994">
        <v>0.006242</v>
      </c>
      <c r="N2994">
        <v>0.043125</v>
      </c>
      <c r="O2994">
        <v>0.01437</v>
      </c>
      <c r="P2994" s="3" t="s">
        <v>18115</v>
      </c>
      <c r="Q2994" s="3" t="s">
        <v>486</v>
      </c>
      <c r="R2994" s="3" t="s">
        <v>18116</v>
      </c>
      <c r="S2994" s="3" t="s">
        <v>18117</v>
      </c>
      <c r="T2994" s="3" t="s">
        <v>18118</v>
      </c>
      <c r="U2994" s="3" t="s">
        <v>18119</v>
      </c>
      <c r="V2994" s="3" t="s">
        <v>464</v>
      </c>
      <c r="W2994" s="3" t="s">
        <v>12881</v>
      </c>
      <c r="X2994" s="3" t="s">
        <v>748</v>
      </c>
      <c r="Y2994" s="4">
        <v>463.6551</v>
      </c>
      <c r="Z2994" s="4">
        <v>1048.82253588</v>
      </c>
      <c r="AA2994" s="4">
        <f t="shared" si="282"/>
        <v>1.1693</v>
      </c>
      <c r="AB2994" s="4">
        <v>20961347</v>
      </c>
      <c r="AC2994" s="4">
        <v>0.500360275453672</v>
      </c>
      <c r="AD2994" s="3">
        <v>1</v>
      </c>
      <c r="AE2994" s="3">
        <v>0</v>
      </c>
      <c r="AF2994" s="3">
        <f t="shared" si="287"/>
        <v>0</v>
      </c>
      <c r="AG2994" s="6">
        <f t="shared" si="283"/>
        <v>0</v>
      </c>
      <c r="AH2994" s="4">
        <f t="shared" si="284"/>
        <v>0</v>
      </c>
      <c r="AI2994" s="4">
        <v>116.00193</v>
      </c>
      <c r="AJ2994" s="4">
        <v>29.705077</v>
      </c>
      <c r="AK2994" s="4">
        <v>1</v>
      </c>
      <c r="AL2994" s="4">
        <v>2017</v>
      </c>
      <c r="AM2994" s="4">
        <v>0</v>
      </c>
      <c r="AN2994" s="1">
        <f t="shared" si="285"/>
        <v>0</v>
      </c>
      <c r="AO2994" s="1">
        <f t="shared" si="286"/>
        <v>0</v>
      </c>
    </row>
    <row r="2995" s="1" customFormat="1" spans="1:41">
      <c r="A2995">
        <v>2018</v>
      </c>
      <c r="B2995" t="s">
        <v>17660</v>
      </c>
      <c r="C2995" s="2">
        <v>360400</v>
      </c>
      <c r="D2995" t="s">
        <v>18027</v>
      </c>
      <c r="E2995">
        <v>27001852</v>
      </c>
      <c r="F2995">
        <v>34425405.04</v>
      </c>
      <c r="G2995">
        <v>1.2749275508954</v>
      </c>
      <c r="H2995">
        <v>0.12779897</v>
      </c>
      <c r="I2995">
        <v>0.040662</v>
      </c>
      <c r="J2995">
        <v>0.010168</v>
      </c>
      <c r="K2995">
        <v>0.017665</v>
      </c>
      <c r="L2995">
        <v>0.004846</v>
      </c>
      <c r="M2995">
        <v>0.007982</v>
      </c>
      <c r="N2995">
        <v>0.03794</v>
      </c>
      <c r="O2995">
        <v>0.012489</v>
      </c>
      <c r="P2995" s="3" t="s">
        <v>18120</v>
      </c>
      <c r="Q2995" s="3" t="s">
        <v>18121</v>
      </c>
      <c r="R2995" s="3" t="s">
        <v>18122</v>
      </c>
      <c r="S2995" s="3" t="s">
        <v>18123</v>
      </c>
      <c r="T2995" s="3" t="s">
        <v>18124</v>
      </c>
      <c r="U2995" s="3" t="s">
        <v>18125</v>
      </c>
      <c r="V2995" s="3" t="s">
        <v>433</v>
      </c>
      <c r="W2995" s="3" t="s">
        <v>128</v>
      </c>
      <c r="X2995" s="3" t="s">
        <v>1604</v>
      </c>
      <c r="Y2995" s="4">
        <v>462.4953</v>
      </c>
      <c r="Z2995" s="4">
        <v>1074.12626185</v>
      </c>
      <c r="AA2995" s="4">
        <f t="shared" si="282"/>
        <v>1.2037</v>
      </c>
      <c r="AB2995" s="4">
        <v>23981600</v>
      </c>
      <c r="AC2995" s="4">
        <v>0.44789599603446</v>
      </c>
      <c r="AD2995" s="3">
        <v>1</v>
      </c>
      <c r="AE2995" s="3">
        <v>0</v>
      </c>
      <c r="AF2995" s="3">
        <f t="shared" si="287"/>
        <v>0</v>
      </c>
      <c r="AG2995" s="6">
        <f t="shared" si="283"/>
        <v>0</v>
      </c>
      <c r="AH2995" s="4">
        <f t="shared" si="284"/>
        <v>0</v>
      </c>
      <c r="AI2995" s="4">
        <v>116.00193</v>
      </c>
      <c r="AJ2995" s="4">
        <v>29.705077</v>
      </c>
      <c r="AK2995" s="4">
        <v>1</v>
      </c>
      <c r="AL2995" s="4">
        <v>2018</v>
      </c>
      <c r="AM2995" s="4">
        <v>0</v>
      </c>
      <c r="AN2995" s="1">
        <f t="shared" si="285"/>
        <v>0</v>
      </c>
      <c r="AO2995" s="1">
        <f t="shared" si="286"/>
        <v>0</v>
      </c>
    </row>
    <row r="2996" s="1" customFormat="1" spans="1:41">
      <c r="A2996">
        <v>2019</v>
      </c>
      <c r="B2996" t="s">
        <v>17660</v>
      </c>
      <c r="C2996" s="2">
        <v>360400</v>
      </c>
      <c r="D2996" t="s">
        <v>18027</v>
      </c>
      <c r="E2996">
        <v>31210000</v>
      </c>
      <c r="F2996">
        <v>35170427.48</v>
      </c>
      <c r="G2996">
        <v>1.12689610637616</v>
      </c>
      <c r="H2996">
        <v>0.13455711</v>
      </c>
      <c r="I2996">
        <v>0.037712</v>
      </c>
      <c r="J2996">
        <v>0.009175</v>
      </c>
      <c r="K2996">
        <v>0.01538</v>
      </c>
      <c r="L2996">
        <v>0.006753</v>
      </c>
      <c r="M2996">
        <v>0.006404</v>
      </c>
      <c r="N2996">
        <v>0.039722</v>
      </c>
      <c r="O2996">
        <v>0.026105</v>
      </c>
      <c r="P2996" s="3" t="s">
        <v>18126</v>
      </c>
      <c r="Q2996" s="3" t="s">
        <v>41</v>
      </c>
      <c r="R2996" s="3" t="s">
        <v>18127</v>
      </c>
      <c r="S2996" s="3" t="s">
        <v>18128</v>
      </c>
      <c r="T2996" s="3" t="s">
        <v>18129</v>
      </c>
      <c r="U2996" s="3" t="s">
        <v>18130</v>
      </c>
      <c r="V2996" s="3" t="s">
        <v>219</v>
      </c>
      <c r="W2996" s="3" t="s">
        <v>883</v>
      </c>
      <c r="X2996" s="3" t="s">
        <v>101</v>
      </c>
      <c r="Y2996" s="4">
        <v>461.2884</v>
      </c>
      <c r="Z2996" s="4">
        <v>1091.86498035</v>
      </c>
      <c r="AA2996" s="4">
        <f t="shared" si="282"/>
        <v>1.1262</v>
      </c>
      <c r="AB2996" s="4">
        <v>27001852</v>
      </c>
      <c r="AC2996" s="4">
        <v>0.404366700606314</v>
      </c>
      <c r="AD2996" s="3">
        <v>1</v>
      </c>
      <c r="AE2996" s="3">
        <v>0</v>
      </c>
      <c r="AF2996" s="3">
        <f t="shared" si="287"/>
        <v>0</v>
      </c>
      <c r="AG2996" s="6">
        <f t="shared" si="283"/>
        <v>0</v>
      </c>
      <c r="AH2996" s="4">
        <f t="shared" si="284"/>
        <v>0</v>
      </c>
      <c r="AI2996" s="4">
        <v>116.00193</v>
      </c>
      <c r="AJ2996" s="4">
        <v>29.705077</v>
      </c>
      <c r="AK2996" s="4">
        <v>1</v>
      </c>
      <c r="AL2996" s="4">
        <v>2019</v>
      </c>
      <c r="AM2996" s="4">
        <v>0</v>
      </c>
      <c r="AN2996" s="1">
        <f t="shared" si="285"/>
        <v>0</v>
      </c>
      <c r="AO2996" s="1">
        <f t="shared" si="286"/>
        <v>0</v>
      </c>
    </row>
    <row r="2997" s="1" customFormat="1" spans="1:41">
      <c r="A2997">
        <v>2020</v>
      </c>
      <c r="B2997" t="s">
        <v>17660</v>
      </c>
      <c r="C2997" s="2">
        <v>360400</v>
      </c>
      <c r="D2997" t="s">
        <v>18027</v>
      </c>
      <c r="E2997">
        <v>32410000</v>
      </c>
      <c r="F2997">
        <v>35571296.91</v>
      </c>
      <c r="G2997">
        <v>1.09754078710275</v>
      </c>
      <c r="H2997">
        <v>0.13337971</v>
      </c>
      <c r="I2997">
        <v>0.033219</v>
      </c>
      <c r="J2997">
        <v>0.006808</v>
      </c>
      <c r="K2997">
        <v>0.016383</v>
      </c>
      <c r="L2997">
        <v>0.003754</v>
      </c>
      <c r="M2997">
        <v>0.006274</v>
      </c>
      <c r="N2997">
        <v>0.050044</v>
      </c>
      <c r="O2997">
        <v>0.034796</v>
      </c>
      <c r="P2997" s="3" t="s">
        <v>18131</v>
      </c>
      <c r="Q2997" s="3" t="s">
        <v>1384</v>
      </c>
      <c r="R2997" s="3" t="s">
        <v>18132</v>
      </c>
      <c r="S2997" s="3" t="s">
        <v>18133</v>
      </c>
      <c r="T2997" s="3" t="s">
        <v>18134</v>
      </c>
      <c r="U2997" s="3" t="s">
        <v>18135</v>
      </c>
      <c r="V2997" s="3" t="s">
        <v>617</v>
      </c>
      <c r="W2997" s="3" t="s">
        <v>5141</v>
      </c>
      <c r="X2997" s="3" t="s">
        <v>726</v>
      </c>
      <c r="Y2997" s="4">
        <v>460.0276</v>
      </c>
      <c r="Z2997" s="4">
        <v>1255.25344629</v>
      </c>
      <c r="AA2997" s="4">
        <f t="shared" si="282"/>
        <v>1.0996</v>
      </c>
      <c r="AB2997" s="4">
        <v>31210000</v>
      </c>
      <c r="AC2997" s="4">
        <v>0.402195913582185</v>
      </c>
      <c r="AD2997" s="3">
        <v>1</v>
      </c>
      <c r="AE2997" s="3">
        <v>0</v>
      </c>
      <c r="AF2997" s="3">
        <f t="shared" si="287"/>
        <v>0</v>
      </c>
      <c r="AG2997" s="6">
        <f t="shared" si="283"/>
        <v>0</v>
      </c>
      <c r="AH2997" s="4">
        <f t="shared" si="284"/>
        <v>0</v>
      </c>
      <c r="AI2997" s="4">
        <v>116.00193</v>
      </c>
      <c r="AJ2997" s="4">
        <v>29.705077</v>
      </c>
      <c r="AK2997" s="4">
        <v>1</v>
      </c>
      <c r="AL2997" s="4">
        <v>2020</v>
      </c>
      <c r="AM2997" s="4">
        <v>0</v>
      </c>
      <c r="AN2997" s="1">
        <f t="shared" si="285"/>
        <v>0</v>
      </c>
      <c r="AO2997" s="1">
        <f t="shared" si="286"/>
        <v>0</v>
      </c>
    </row>
    <row r="2998" s="1" customFormat="1" spans="1:41">
      <c r="A2998">
        <v>2021</v>
      </c>
      <c r="B2998" t="s">
        <v>17660</v>
      </c>
      <c r="C2998" s="2">
        <v>360400</v>
      </c>
      <c r="D2998" t="s">
        <v>18027</v>
      </c>
      <c r="E2998">
        <v>37360000</v>
      </c>
      <c r="F2998">
        <v>36661442.2</v>
      </c>
      <c r="G2998">
        <v>0.981301986081371</v>
      </c>
      <c r="H2998">
        <v>0.15713507</v>
      </c>
      <c r="I2998">
        <v>0.039747</v>
      </c>
      <c r="J2998">
        <v>0.011658</v>
      </c>
      <c r="K2998">
        <v>0.016727</v>
      </c>
      <c r="L2998">
        <v>0.006745</v>
      </c>
      <c r="M2998">
        <v>0.004617</v>
      </c>
      <c r="N2998">
        <v>0.064912</v>
      </c>
      <c r="O2998">
        <v>0.031537</v>
      </c>
      <c r="P2998" s="3" t="s">
        <v>18136</v>
      </c>
      <c r="Q2998" s="3" t="s">
        <v>477</v>
      </c>
      <c r="R2998" s="3" t="s">
        <v>18137</v>
      </c>
      <c r="S2998" s="3" t="s">
        <v>18138</v>
      </c>
      <c r="T2998" s="3" t="s">
        <v>18139</v>
      </c>
      <c r="U2998" s="3" t="s">
        <v>18140</v>
      </c>
      <c r="V2998" s="3" t="s">
        <v>2087</v>
      </c>
      <c r="W2998" s="3" t="s">
        <v>2348</v>
      </c>
      <c r="X2998" s="3" t="s">
        <v>152</v>
      </c>
      <c r="Y2998" s="4">
        <v>456.0674</v>
      </c>
      <c r="Z2998" s="4">
        <v>1399.67219176</v>
      </c>
      <c r="AA2998" s="4">
        <f t="shared" si="282"/>
        <v>0.9767</v>
      </c>
      <c r="AB2998" s="4">
        <v>32410000</v>
      </c>
      <c r="AC2998" s="4">
        <v>0.431864298599198</v>
      </c>
      <c r="AD2998" s="3">
        <v>1</v>
      </c>
      <c r="AE2998" s="3">
        <v>0</v>
      </c>
      <c r="AF2998" s="3">
        <f t="shared" si="287"/>
        <v>0</v>
      </c>
      <c r="AG2998" s="6">
        <f t="shared" si="283"/>
        <v>0</v>
      </c>
      <c r="AH2998" s="4">
        <f t="shared" si="284"/>
        <v>0</v>
      </c>
      <c r="AI2998" s="4">
        <v>116.00193</v>
      </c>
      <c r="AJ2998" s="4">
        <v>29.705077</v>
      </c>
      <c r="AK2998" s="4">
        <v>1</v>
      </c>
      <c r="AL2998" s="4">
        <v>2021</v>
      </c>
      <c r="AM2998" s="4">
        <v>0</v>
      </c>
      <c r="AN2998" s="1">
        <f t="shared" si="285"/>
        <v>0</v>
      </c>
      <c r="AO2998" s="1">
        <f t="shared" si="286"/>
        <v>0</v>
      </c>
    </row>
    <row r="2999" s="1" customFormat="1" spans="1:41">
      <c r="A2999">
        <v>2022</v>
      </c>
      <c r="B2999" t="s">
        <v>17660</v>
      </c>
      <c r="C2999" s="2">
        <v>360400</v>
      </c>
      <c r="D2999" t="s">
        <v>18027</v>
      </c>
      <c r="E2999">
        <v>40270000</v>
      </c>
      <c r="F2999">
        <v>36158542.96</v>
      </c>
      <c r="G2999">
        <v>0.897902730568662</v>
      </c>
      <c r="H2999">
        <v>0.16236792</v>
      </c>
      <c r="I2999">
        <v>0.043214</v>
      </c>
      <c r="J2999">
        <v>0.009795</v>
      </c>
      <c r="K2999">
        <v>0.017789</v>
      </c>
      <c r="L2999">
        <v>0.008336</v>
      </c>
      <c r="M2999">
        <v>0.007293</v>
      </c>
      <c r="N2999">
        <v>0.050624</v>
      </c>
      <c r="O2999">
        <v>0.034724</v>
      </c>
      <c r="P2999" s="3" t="s">
        <v>18141</v>
      </c>
      <c r="Q2999" s="3" t="s">
        <v>1007</v>
      </c>
      <c r="R2999" s="3" t="s">
        <v>18142</v>
      </c>
      <c r="S2999" s="3" t="s">
        <v>18143</v>
      </c>
      <c r="T2999" s="3" t="s">
        <v>18144</v>
      </c>
      <c r="U2999" s="3" t="s">
        <v>18145</v>
      </c>
      <c r="V2999" s="3" t="s">
        <v>219</v>
      </c>
      <c r="W2999" s="3" t="s">
        <v>75</v>
      </c>
      <c r="X2999" s="3" t="s">
        <v>875</v>
      </c>
      <c r="Y2999" s="4">
        <v>455.7703</v>
      </c>
      <c r="Z2999" s="4">
        <v>1704.39062213</v>
      </c>
      <c r="AA2999" s="4">
        <f t="shared" si="282"/>
        <v>0.9413</v>
      </c>
      <c r="AB2999" s="4">
        <v>37360000</v>
      </c>
      <c r="AC2999" s="4">
        <v>0.456207339970557</v>
      </c>
      <c r="AD2999" s="3">
        <v>1</v>
      </c>
      <c r="AE2999" s="3">
        <v>0</v>
      </c>
      <c r="AF2999" s="3">
        <f t="shared" si="287"/>
        <v>0</v>
      </c>
      <c r="AG2999" s="6">
        <f t="shared" si="283"/>
        <v>0</v>
      </c>
      <c r="AH2999" s="4">
        <f t="shared" si="284"/>
        <v>0</v>
      </c>
      <c r="AI2999" s="4">
        <v>116.00193</v>
      </c>
      <c r="AJ2999" s="4">
        <v>29.705077</v>
      </c>
      <c r="AK2999" s="4">
        <v>1</v>
      </c>
      <c r="AL2999" s="4">
        <v>2022</v>
      </c>
      <c r="AM2999" s="4">
        <v>0</v>
      </c>
      <c r="AN2999" s="1">
        <f t="shared" si="285"/>
        <v>0</v>
      </c>
      <c r="AO2999" s="1">
        <f t="shared" si="286"/>
        <v>0</v>
      </c>
    </row>
    <row r="3000" s="1" customFormat="1" spans="1:41">
      <c r="A3000">
        <v>2023</v>
      </c>
      <c r="B3000" t="s">
        <v>17660</v>
      </c>
      <c r="C3000" s="2">
        <v>360400</v>
      </c>
      <c r="D3000" t="s">
        <v>18027</v>
      </c>
      <c r="E3000">
        <v>38450000</v>
      </c>
      <c r="F3000">
        <v>37078794.09</v>
      </c>
      <c r="G3000">
        <v>0.964337947724317</v>
      </c>
      <c r="H3000">
        <v>0.20573822</v>
      </c>
      <c r="I3000">
        <v>0.050254</v>
      </c>
      <c r="J3000">
        <v>0.011505</v>
      </c>
      <c r="K3000">
        <v>0.022423</v>
      </c>
      <c r="L3000">
        <v>0.013499</v>
      </c>
      <c r="M3000">
        <v>0.013542</v>
      </c>
      <c r="N3000">
        <v>0.039909</v>
      </c>
      <c r="O3000">
        <v>0.041482</v>
      </c>
      <c r="P3000" s="3" t="s">
        <v>18146</v>
      </c>
      <c r="Q3000" s="3" t="s">
        <v>2411</v>
      </c>
      <c r="R3000" s="3" t="s">
        <v>18147</v>
      </c>
      <c r="S3000" s="3" t="s">
        <v>18148</v>
      </c>
      <c r="T3000" s="3" t="s">
        <v>18149</v>
      </c>
      <c r="U3000" s="3" t="s">
        <v>18150</v>
      </c>
      <c r="V3000" s="3" t="s">
        <v>219</v>
      </c>
      <c r="W3000" s="3" t="s">
        <v>2323</v>
      </c>
      <c r="X3000" s="3" t="s">
        <v>47</v>
      </c>
      <c r="Y3000" s="4">
        <v>453.608</v>
      </c>
      <c r="Z3000" s="4">
        <v>1803.9263</v>
      </c>
      <c r="AA3000" s="4">
        <f t="shared" si="282"/>
        <v>0.9524</v>
      </c>
      <c r="AB3000" s="4">
        <v>40348800</v>
      </c>
      <c r="AC3000" s="4">
        <v>0.447083</v>
      </c>
      <c r="AD3000" s="3">
        <v>1</v>
      </c>
      <c r="AE3000" s="3">
        <v>0</v>
      </c>
      <c r="AF3000" s="3">
        <f t="shared" si="287"/>
        <v>0</v>
      </c>
      <c r="AG3000" s="6">
        <f t="shared" si="283"/>
        <v>0</v>
      </c>
      <c r="AH3000" s="4">
        <f t="shared" si="284"/>
        <v>0</v>
      </c>
      <c r="AI3000" s="4">
        <v>116.00193</v>
      </c>
      <c r="AJ3000" s="4">
        <v>29.705077</v>
      </c>
      <c r="AK3000" s="4">
        <v>1</v>
      </c>
      <c r="AL3000" s="4">
        <v>2023</v>
      </c>
      <c r="AM3000" s="4">
        <v>0</v>
      </c>
      <c r="AN3000" s="1">
        <f t="shared" si="285"/>
        <v>0</v>
      </c>
      <c r="AO3000" s="1">
        <f t="shared" si="286"/>
        <v>0</v>
      </c>
    </row>
    <row r="3001" s="1" customFormat="1" spans="1:41">
      <c r="A3001">
        <v>2024</v>
      </c>
      <c r="B3001" t="s">
        <v>17660</v>
      </c>
      <c r="C3001" s="2">
        <v>360400</v>
      </c>
      <c r="D3001" t="s">
        <v>18027</v>
      </c>
      <c r="E3001">
        <v>40220000</v>
      </c>
      <c r="F3001">
        <v>40864388.97</v>
      </c>
      <c r="G3001">
        <v>1.01602160542019</v>
      </c>
      <c r="H3001">
        <v>0.24119231</v>
      </c>
      <c r="I3001">
        <v>0.052816</v>
      </c>
      <c r="J3001">
        <v>0.01236</v>
      </c>
      <c r="K3001">
        <v>0.023683</v>
      </c>
      <c r="L3001">
        <v>0.017823</v>
      </c>
      <c r="M3001">
        <v>0.016127</v>
      </c>
      <c r="N3001">
        <v>0.041283</v>
      </c>
      <c r="O3001">
        <v>0.054965</v>
      </c>
      <c r="P3001" s="3" t="s">
        <v>18151</v>
      </c>
      <c r="Q3001" s="3" t="s">
        <v>1384</v>
      </c>
      <c r="R3001" s="3" t="s">
        <v>18152</v>
      </c>
      <c r="S3001" s="3" t="s">
        <v>18153</v>
      </c>
      <c r="T3001" s="3" t="s">
        <v>18154</v>
      </c>
      <c r="U3001" s="3" t="s">
        <v>18155</v>
      </c>
      <c r="V3001" s="3" t="s">
        <v>172</v>
      </c>
      <c r="W3001" s="3" t="s">
        <v>1933</v>
      </c>
      <c r="X3001" s="3" t="s">
        <v>1957</v>
      </c>
      <c r="Y3001" s="4">
        <v>449.9</v>
      </c>
      <c r="Z3001" s="4">
        <v>1909.2784</v>
      </c>
      <c r="AA3001" s="4">
        <f t="shared" si="282"/>
        <v>1.0161</v>
      </c>
      <c r="AB3001" s="4">
        <v>43576704</v>
      </c>
      <c r="AC3001" s="4">
        <v>0.438142</v>
      </c>
      <c r="AD3001" s="3">
        <v>1</v>
      </c>
      <c r="AE3001" s="3">
        <v>0</v>
      </c>
      <c r="AF3001" s="3">
        <f t="shared" si="287"/>
        <v>0</v>
      </c>
      <c r="AG3001" s="6">
        <f t="shared" si="283"/>
        <v>0</v>
      </c>
      <c r="AH3001" s="4">
        <f t="shared" si="284"/>
        <v>0</v>
      </c>
      <c r="AI3001" s="4">
        <v>116.00193</v>
      </c>
      <c r="AJ3001" s="4">
        <v>29.705077</v>
      </c>
      <c r="AK3001" s="4">
        <v>1</v>
      </c>
      <c r="AL3001" s="4">
        <v>2024</v>
      </c>
      <c r="AM3001" s="4">
        <v>0</v>
      </c>
      <c r="AN3001" s="1">
        <f t="shared" si="285"/>
        <v>0</v>
      </c>
      <c r="AO3001" s="1">
        <f t="shared" si="286"/>
        <v>0</v>
      </c>
    </row>
    <row r="3002" s="1" customFormat="1" spans="1:41">
      <c r="A3002">
        <v>2000</v>
      </c>
      <c r="B3002" t="s">
        <v>17660</v>
      </c>
      <c r="C3002" s="2">
        <v>360500</v>
      </c>
      <c r="D3002" t="s">
        <v>18156</v>
      </c>
      <c r="E3002">
        <v>649408</v>
      </c>
      <c r="F3002">
        <v>11133458.78</v>
      </c>
      <c r="G3002">
        <v>17.1440123620282</v>
      </c>
      <c r="H3002">
        <v>0.05865446</v>
      </c>
      <c r="I3002">
        <v>0.018612</v>
      </c>
      <c r="J3002">
        <v>0.004523</v>
      </c>
      <c r="K3002">
        <v>0.007594</v>
      </c>
      <c r="L3002">
        <v>0.002846</v>
      </c>
      <c r="M3002">
        <v>0.00365</v>
      </c>
      <c r="N3002">
        <v>0.017659</v>
      </c>
      <c r="O3002">
        <v>0.009198</v>
      </c>
      <c r="P3002" s="3" t="s">
        <v>18157</v>
      </c>
      <c r="Q3002" s="3" t="s">
        <v>690</v>
      </c>
      <c r="R3002" s="3" t="s">
        <v>18158</v>
      </c>
      <c r="S3002" s="3" t="s">
        <v>18159</v>
      </c>
      <c r="T3002" s="3" t="s">
        <v>18160</v>
      </c>
      <c r="U3002" s="3" t="s">
        <v>18161</v>
      </c>
      <c r="V3002" s="3" t="s">
        <v>10505</v>
      </c>
      <c r="W3002" s="3" t="s">
        <v>2576</v>
      </c>
      <c r="X3002" s="3" t="s">
        <v>8692</v>
      </c>
      <c r="Y3002" s="4">
        <v>107.95</v>
      </c>
      <c r="Z3002" s="4">
        <v>49.8915228</v>
      </c>
      <c r="AA3002" s="4">
        <f t="shared" si="282"/>
        <v>16.0471</v>
      </c>
      <c r="AB3002" s="4">
        <v>40270000</v>
      </c>
      <c r="AC3002" s="4">
        <v>0.0123892532406258</v>
      </c>
      <c r="AD3002" s="3">
        <v>1</v>
      </c>
      <c r="AE3002" s="3">
        <v>0</v>
      </c>
      <c r="AF3002" s="3">
        <f t="shared" si="287"/>
        <v>0</v>
      </c>
      <c r="AG3002" s="6">
        <f t="shared" si="283"/>
        <v>0</v>
      </c>
      <c r="AH3002" s="4">
        <f t="shared" si="284"/>
        <v>0</v>
      </c>
      <c r="AI3002" s="4">
        <v>114.917346</v>
      </c>
      <c r="AJ3002" s="4">
        <v>27.817808</v>
      </c>
      <c r="AK3002" s="4">
        <v>1</v>
      </c>
      <c r="AL3002" s="4">
        <v>2000</v>
      </c>
      <c r="AM3002" s="4">
        <v>0</v>
      </c>
      <c r="AN3002" s="1">
        <f t="shared" si="285"/>
        <v>0</v>
      </c>
      <c r="AO3002" s="1">
        <f t="shared" si="286"/>
        <v>0</v>
      </c>
    </row>
    <row r="3003" s="1" customFormat="1" spans="1:41">
      <c r="A3003">
        <v>2001</v>
      </c>
      <c r="B3003" t="s">
        <v>17660</v>
      </c>
      <c r="C3003" s="2">
        <v>360500</v>
      </c>
      <c r="D3003" t="s">
        <v>18156</v>
      </c>
      <c r="E3003">
        <v>729500</v>
      </c>
      <c r="F3003">
        <v>11169281.42</v>
      </c>
      <c r="G3003">
        <v>15.3108724057574</v>
      </c>
      <c r="H3003">
        <v>0.08409386</v>
      </c>
      <c r="I3003">
        <v>0.028497</v>
      </c>
      <c r="J3003">
        <v>0.007149</v>
      </c>
      <c r="K3003">
        <v>0.01403</v>
      </c>
      <c r="L3003">
        <v>0.004183</v>
      </c>
      <c r="M3003">
        <v>0.003136</v>
      </c>
      <c r="N3003">
        <v>0.021831</v>
      </c>
      <c r="O3003">
        <v>0.010854</v>
      </c>
      <c r="P3003" s="3" t="s">
        <v>8260</v>
      </c>
      <c r="Q3003" s="3" t="s">
        <v>278</v>
      </c>
      <c r="R3003" s="3" t="s">
        <v>18162</v>
      </c>
      <c r="S3003" s="3" t="s">
        <v>18163</v>
      </c>
      <c r="T3003" s="3" t="s">
        <v>18164</v>
      </c>
      <c r="U3003" s="3" t="s">
        <v>18165</v>
      </c>
      <c r="V3003" s="3" t="s">
        <v>4580</v>
      </c>
      <c r="W3003" s="3" t="s">
        <v>1184</v>
      </c>
      <c r="X3003" s="3" t="s">
        <v>9664</v>
      </c>
      <c r="Y3003" s="4">
        <v>108.45</v>
      </c>
      <c r="Z3003" s="4">
        <v>65.40549386</v>
      </c>
      <c r="AA3003" s="4">
        <f t="shared" si="282"/>
        <v>14.9063</v>
      </c>
      <c r="AB3003" s="4">
        <v>539487</v>
      </c>
      <c r="AC3003" s="4">
        <v>1.2123645956251</v>
      </c>
      <c r="AD3003" s="3">
        <v>1</v>
      </c>
      <c r="AE3003" s="3">
        <v>0</v>
      </c>
      <c r="AF3003" s="3">
        <f t="shared" si="287"/>
        <v>0</v>
      </c>
      <c r="AG3003" s="6">
        <f t="shared" si="283"/>
        <v>0</v>
      </c>
      <c r="AH3003" s="4">
        <f t="shared" si="284"/>
        <v>0</v>
      </c>
      <c r="AI3003" s="4">
        <v>114.917346</v>
      </c>
      <c r="AJ3003" s="4">
        <v>27.817808</v>
      </c>
      <c r="AK3003" s="4">
        <v>1</v>
      </c>
      <c r="AL3003" s="4">
        <v>2001</v>
      </c>
      <c r="AM3003" s="4">
        <v>0</v>
      </c>
      <c r="AN3003" s="1">
        <f t="shared" si="285"/>
        <v>0</v>
      </c>
      <c r="AO3003" s="1">
        <f t="shared" si="286"/>
        <v>0</v>
      </c>
    </row>
    <row r="3004" s="1" customFormat="1" spans="1:41">
      <c r="A3004">
        <v>2002</v>
      </c>
      <c r="B3004" t="s">
        <v>17660</v>
      </c>
      <c r="C3004" s="2">
        <v>360500</v>
      </c>
      <c r="D3004" t="s">
        <v>18156</v>
      </c>
      <c r="E3004">
        <v>899660</v>
      </c>
      <c r="F3004">
        <v>11022947.45</v>
      </c>
      <c r="G3004">
        <v>12.2523480537092</v>
      </c>
      <c r="H3004">
        <v>0.06198028</v>
      </c>
      <c r="I3004">
        <v>0.021335</v>
      </c>
      <c r="J3004">
        <v>0.006061</v>
      </c>
      <c r="K3004">
        <v>0.010047</v>
      </c>
      <c r="L3004">
        <v>0.003811</v>
      </c>
      <c r="M3004">
        <v>0.001416</v>
      </c>
      <c r="N3004">
        <v>0.019835</v>
      </c>
      <c r="O3004">
        <v>0.006447</v>
      </c>
      <c r="P3004" s="3" t="s">
        <v>18166</v>
      </c>
      <c r="Q3004" s="3" t="s">
        <v>6358</v>
      </c>
      <c r="R3004" s="3" t="s">
        <v>18167</v>
      </c>
      <c r="S3004" s="3" t="s">
        <v>18168</v>
      </c>
      <c r="T3004" s="3" t="s">
        <v>13831</v>
      </c>
      <c r="U3004" s="3" t="s">
        <v>18169</v>
      </c>
      <c r="V3004" s="3" t="s">
        <v>3572</v>
      </c>
      <c r="W3004" s="3" t="s">
        <v>2323</v>
      </c>
      <c r="X3004" s="3" t="s">
        <v>4734</v>
      </c>
      <c r="Y3004" s="4">
        <v>109.06</v>
      </c>
      <c r="Z3004" s="4">
        <v>103.21819</v>
      </c>
      <c r="AA3004" s="4">
        <f t="shared" si="282"/>
        <v>12.1787</v>
      </c>
      <c r="AB3004" s="4">
        <v>729500</v>
      </c>
      <c r="AC3004" s="4">
        <v>1.4149169294037</v>
      </c>
      <c r="AD3004" s="3">
        <v>1</v>
      </c>
      <c r="AE3004" s="3">
        <v>0</v>
      </c>
      <c r="AF3004" s="3">
        <f t="shared" si="287"/>
        <v>0</v>
      </c>
      <c r="AG3004" s="6">
        <f t="shared" si="283"/>
        <v>0</v>
      </c>
      <c r="AH3004" s="4">
        <f t="shared" si="284"/>
        <v>0</v>
      </c>
      <c r="AI3004" s="4">
        <v>114.917346</v>
      </c>
      <c r="AJ3004" s="4">
        <v>27.817808</v>
      </c>
      <c r="AK3004" s="4">
        <v>1</v>
      </c>
      <c r="AL3004" s="4">
        <v>2002</v>
      </c>
      <c r="AM3004" s="4">
        <v>0</v>
      </c>
      <c r="AN3004" s="1">
        <f t="shared" si="285"/>
        <v>0</v>
      </c>
      <c r="AO3004" s="1">
        <f t="shared" si="286"/>
        <v>0</v>
      </c>
    </row>
    <row r="3005" s="1" customFormat="1" spans="1:41">
      <c r="A3005">
        <v>2003</v>
      </c>
      <c r="B3005" t="s">
        <v>17660</v>
      </c>
      <c r="C3005" s="2">
        <v>360500</v>
      </c>
      <c r="D3005" t="s">
        <v>18156</v>
      </c>
      <c r="E3005">
        <v>1091000</v>
      </c>
      <c r="F3005">
        <v>12640783.48</v>
      </c>
      <c r="G3005">
        <v>11.5864193217232</v>
      </c>
      <c r="H3005">
        <v>0.05304291</v>
      </c>
      <c r="I3005">
        <v>0.015881</v>
      </c>
      <c r="J3005">
        <v>0.004436</v>
      </c>
      <c r="K3005">
        <v>0.007396</v>
      </c>
      <c r="L3005">
        <v>0.002874</v>
      </c>
      <c r="M3005">
        <v>0.001175</v>
      </c>
      <c r="N3005">
        <v>0.020495</v>
      </c>
      <c r="O3005">
        <v>0.010826</v>
      </c>
      <c r="P3005" s="3" t="s">
        <v>18170</v>
      </c>
      <c r="Q3005" s="3" t="s">
        <v>3239</v>
      </c>
      <c r="R3005" s="3" t="s">
        <v>18171</v>
      </c>
      <c r="S3005" s="3" t="s">
        <v>18172</v>
      </c>
      <c r="T3005" s="3" t="s">
        <v>18173</v>
      </c>
      <c r="U3005" s="3" t="s">
        <v>17954</v>
      </c>
      <c r="V3005" s="3" t="s">
        <v>1411</v>
      </c>
      <c r="W3005" s="3" t="s">
        <v>2481</v>
      </c>
      <c r="X3005" s="3" t="s">
        <v>4005</v>
      </c>
      <c r="Y3005" s="4">
        <v>109.68</v>
      </c>
      <c r="Z3005" s="4">
        <v>124.73419012</v>
      </c>
      <c r="AA3005" s="4">
        <f t="shared" si="282"/>
        <v>11.9118</v>
      </c>
      <c r="AB3005" s="4">
        <v>899660</v>
      </c>
      <c r="AC3005" s="4">
        <v>1.38645921926061</v>
      </c>
      <c r="AD3005" s="3">
        <v>1</v>
      </c>
      <c r="AE3005" s="3">
        <v>0</v>
      </c>
      <c r="AF3005" s="3">
        <f t="shared" si="287"/>
        <v>0</v>
      </c>
      <c r="AG3005" s="6">
        <f t="shared" si="283"/>
        <v>0</v>
      </c>
      <c r="AH3005" s="4">
        <f t="shared" si="284"/>
        <v>0</v>
      </c>
      <c r="AI3005" s="4">
        <v>114.917346</v>
      </c>
      <c r="AJ3005" s="4">
        <v>27.817808</v>
      </c>
      <c r="AK3005" s="4">
        <v>1</v>
      </c>
      <c r="AL3005" s="4">
        <v>2003</v>
      </c>
      <c r="AM3005" s="4">
        <v>0</v>
      </c>
      <c r="AN3005" s="1">
        <f t="shared" si="285"/>
        <v>0</v>
      </c>
      <c r="AO3005" s="1">
        <f t="shared" si="286"/>
        <v>0</v>
      </c>
    </row>
    <row r="3006" s="1" customFormat="1" spans="1:41">
      <c r="A3006">
        <v>2004</v>
      </c>
      <c r="B3006" t="s">
        <v>17660</v>
      </c>
      <c r="C3006" s="2">
        <v>360500</v>
      </c>
      <c r="D3006" t="s">
        <v>18156</v>
      </c>
      <c r="E3006">
        <v>1340000</v>
      </c>
      <c r="F3006">
        <v>13897089.44</v>
      </c>
      <c r="G3006">
        <v>10.3709622686567</v>
      </c>
      <c r="H3006">
        <v>0.09201387</v>
      </c>
      <c r="I3006">
        <v>0.026869</v>
      </c>
      <c r="J3006">
        <v>0.006391</v>
      </c>
      <c r="K3006">
        <v>0.011181</v>
      </c>
      <c r="L3006">
        <v>0.005331</v>
      </c>
      <c r="M3006">
        <v>0.003966</v>
      </c>
      <c r="N3006">
        <v>0.027173</v>
      </c>
      <c r="O3006">
        <v>0.017543</v>
      </c>
      <c r="P3006" s="3" t="s">
        <v>14877</v>
      </c>
      <c r="Q3006" s="3" t="s">
        <v>1471</v>
      </c>
      <c r="R3006" s="3" t="s">
        <v>18174</v>
      </c>
      <c r="S3006" s="3" t="s">
        <v>18175</v>
      </c>
      <c r="T3006" s="3" t="s">
        <v>18176</v>
      </c>
      <c r="U3006" s="3" t="s">
        <v>8043</v>
      </c>
      <c r="V3006" s="3" t="s">
        <v>890</v>
      </c>
      <c r="W3006" s="3" t="s">
        <v>6370</v>
      </c>
      <c r="X3006" s="3" t="s">
        <v>7334</v>
      </c>
      <c r="Y3006" s="4">
        <v>110.27</v>
      </c>
      <c r="Z3006" s="4">
        <v>143.36808384</v>
      </c>
      <c r="AA3006" s="4">
        <f t="shared" si="282"/>
        <v>10.6827</v>
      </c>
      <c r="AB3006" s="4">
        <v>1091000</v>
      </c>
      <c r="AC3006" s="4">
        <v>1.31409792703941</v>
      </c>
      <c r="AD3006" s="3">
        <v>1</v>
      </c>
      <c r="AE3006" s="3">
        <v>0</v>
      </c>
      <c r="AF3006" s="3">
        <f t="shared" si="287"/>
        <v>0</v>
      </c>
      <c r="AG3006" s="6">
        <f t="shared" si="283"/>
        <v>0</v>
      </c>
      <c r="AH3006" s="4">
        <f t="shared" si="284"/>
        <v>0</v>
      </c>
      <c r="AI3006" s="4">
        <v>114.917346</v>
      </c>
      <c r="AJ3006" s="4">
        <v>27.817808</v>
      </c>
      <c r="AK3006" s="4">
        <v>1</v>
      </c>
      <c r="AL3006" s="4">
        <v>2004</v>
      </c>
      <c r="AM3006" s="4">
        <v>0</v>
      </c>
      <c r="AN3006" s="1">
        <f t="shared" si="285"/>
        <v>0</v>
      </c>
      <c r="AO3006" s="1">
        <f t="shared" si="286"/>
        <v>0</v>
      </c>
    </row>
    <row r="3007" s="1" customFormat="1" spans="1:41">
      <c r="A3007">
        <v>2005</v>
      </c>
      <c r="B3007" t="s">
        <v>17660</v>
      </c>
      <c r="C3007" s="2">
        <v>360500</v>
      </c>
      <c r="D3007" t="s">
        <v>18156</v>
      </c>
      <c r="E3007">
        <v>1773193</v>
      </c>
      <c r="F3007">
        <v>15439481.62</v>
      </c>
      <c r="G3007">
        <v>8.70716364208521</v>
      </c>
      <c r="H3007">
        <v>0.06275908</v>
      </c>
      <c r="I3007">
        <v>0.016327</v>
      </c>
      <c r="J3007">
        <v>0.004537</v>
      </c>
      <c r="K3007">
        <v>0.007337</v>
      </c>
      <c r="L3007">
        <v>0.003108</v>
      </c>
      <c r="M3007">
        <v>0.001344</v>
      </c>
      <c r="N3007">
        <v>0.025845</v>
      </c>
      <c r="O3007">
        <v>0.016798</v>
      </c>
      <c r="P3007" s="3" t="s">
        <v>18177</v>
      </c>
      <c r="Q3007" s="3" t="s">
        <v>3566</v>
      </c>
      <c r="R3007" s="3" t="s">
        <v>18178</v>
      </c>
      <c r="S3007" s="3" t="s">
        <v>18179</v>
      </c>
      <c r="T3007" s="3" t="s">
        <v>3367</v>
      </c>
      <c r="U3007" s="3" t="s">
        <v>18180</v>
      </c>
      <c r="V3007" s="3" t="s">
        <v>121</v>
      </c>
      <c r="W3007" s="3" t="s">
        <v>5804</v>
      </c>
      <c r="X3007" s="3" t="s">
        <v>2183</v>
      </c>
      <c r="Y3007" s="4">
        <v>110.85</v>
      </c>
      <c r="Z3007" s="4">
        <v>152.85393045</v>
      </c>
      <c r="AA3007" s="4">
        <f t="shared" si="282"/>
        <v>9.9925</v>
      </c>
      <c r="AB3007" s="4">
        <v>1340000</v>
      </c>
      <c r="AC3007" s="4">
        <v>1.14070097350746</v>
      </c>
      <c r="AD3007" s="3">
        <v>1</v>
      </c>
      <c r="AE3007" s="3">
        <v>0</v>
      </c>
      <c r="AF3007" s="3">
        <f t="shared" si="287"/>
        <v>0</v>
      </c>
      <c r="AG3007" s="6">
        <f t="shared" si="283"/>
        <v>0</v>
      </c>
      <c r="AH3007" s="4">
        <f t="shared" si="284"/>
        <v>0</v>
      </c>
      <c r="AI3007" s="4">
        <v>114.917346</v>
      </c>
      <c r="AJ3007" s="4">
        <v>27.817808</v>
      </c>
      <c r="AK3007" s="4">
        <v>1</v>
      </c>
      <c r="AL3007" s="4">
        <v>2005</v>
      </c>
      <c r="AM3007" s="4">
        <v>0</v>
      </c>
      <c r="AN3007" s="1">
        <f t="shared" si="285"/>
        <v>0</v>
      </c>
      <c r="AO3007" s="1">
        <f t="shared" si="286"/>
        <v>0</v>
      </c>
    </row>
    <row r="3008" s="1" customFormat="1" spans="1:41">
      <c r="A3008">
        <v>2006</v>
      </c>
      <c r="B3008" t="s">
        <v>17660</v>
      </c>
      <c r="C3008" s="2">
        <v>360500</v>
      </c>
      <c r="D3008" t="s">
        <v>18156</v>
      </c>
      <c r="E3008">
        <v>2142709</v>
      </c>
      <c r="F3008">
        <v>17212226.74</v>
      </c>
      <c r="G3008">
        <v>8.03292782174341</v>
      </c>
      <c r="H3008">
        <v>0.0814586</v>
      </c>
      <c r="I3008">
        <v>0.025574</v>
      </c>
      <c r="J3008">
        <v>0.007189</v>
      </c>
      <c r="K3008">
        <v>0.011595</v>
      </c>
      <c r="L3008">
        <v>0.003718</v>
      </c>
      <c r="M3008">
        <v>0.003072</v>
      </c>
      <c r="N3008">
        <v>0.022533</v>
      </c>
      <c r="O3008">
        <v>0.014319</v>
      </c>
      <c r="P3008" s="3" t="s">
        <v>18181</v>
      </c>
      <c r="Q3008" s="3" t="s">
        <v>7554</v>
      </c>
      <c r="R3008" s="3" t="s">
        <v>18182</v>
      </c>
      <c r="S3008" s="3" t="s">
        <v>18183</v>
      </c>
      <c r="T3008" s="3" t="s">
        <v>17546</v>
      </c>
      <c r="U3008" s="3" t="s">
        <v>9422</v>
      </c>
      <c r="V3008" s="3" t="s">
        <v>3756</v>
      </c>
      <c r="W3008" s="3" t="s">
        <v>448</v>
      </c>
      <c r="X3008" s="3" t="s">
        <v>4727</v>
      </c>
      <c r="Y3008" s="4">
        <v>111.44</v>
      </c>
      <c r="Z3008" s="4">
        <v>174.08002032</v>
      </c>
      <c r="AA3008" s="4">
        <f t="shared" si="282"/>
        <v>9.2763</v>
      </c>
      <c r="AB3008" s="4">
        <v>1773193</v>
      </c>
      <c r="AC3008" s="4">
        <v>0.981731939614018</v>
      </c>
      <c r="AD3008" s="3">
        <v>1</v>
      </c>
      <c r="AE3008" s="3">
        <v>0</v>
      </c>
      <c r="AF3008" s="3">
        <f t="shared" si="287"/>
        <v>0</v>
      </c>
      <c r="AG3008" s="6">
        <f t="shared" si="283"/>
        <v>0</v>
      </c>
      <c r="AH3008" s="4">
        <f t="shared" si="284"/>
        <v>0</v>
      </c>
      <c r="AI3008" s="4">
        <v>114.917346</v>
      </c>
      <c r="AJ3008" s="4">
        <v>27.817808</v>
      </c>
      <c r="AK3008" s="4">
        <v>1</v>
      </c>
      <c r="AL3008" s="4">
        <v>2006</v>
      </c>
      <c r="AM3008" s="4">
        <v>0</v>
      </c>
      <c r="AN3008" s="1">
        <f t="shared" si="285"/>
        <v>0</v>
      </c>
      <c r="AO3008" s="1">
        <f t="shared" si="286"/>
        <v>0</v>
      </c>
    </row>
    <row r="3009" s="1" customFormat="1" spans="1:41">
      <c r="A3009">
        <v>2007</v>
      </c>
      <c r="B3009" t="s">
        <v>17660</v>
      </c>
      <c r="C3009" s="2">
        <v>360500</v>
      </c>
      <c r="D3009" t="s">
        <v>18156</v>
      </c>
      <c r="E3009">
        <v>2807714</v>
      </c>
      <c r="F3009">
        <v>17422646.22</v>
      </c>
      <c r="G3009">
        <v>6.20527810881023</v>
      </c>
      <c r="H3009">
        <v>0.06096192</v>
      </c>
      <c r="I3009">
        <v>0.018798</v>
      </c>
      <c r="J3009">
        <v>0.005637</v>
      </c>
      <c r="K3009">
        <v>0.009238</v>
      </c>
      <c r="L3009">
        <v>0.001991</v>
      </c>
      <c r="M3009">
        <v>0.001932</v>
      </c>
      <c r="N3009">
        <v>0.022938</v>
      </c>
      <c r="O3009">
        <v>0.010986</v>
      </c>
      <c r="P3009" s="3" t="s">
        <v>18184</v>
      </c>
      <c r="Q3009" s="3" t="s">
        <v>2343</v>
      </c>
      <c r="R3009" s="3" t="s">
        <v>18185</v>
      </c>
      <c r="S3009" s="3" t="s">
        <v>18186</v>
      </c>
      <c r="T3009" s="3" t="s">
        <v>10459</v>
      </c>
      <c r="U3009" s="3" t="s">
        <v>18187</v>
      </c>
      <c r="V3009" s="3" t="s">
        <v>251</v>
      </c>
      <c r="W3009" s="3" t="s">
        <v>2442</v>
      </c>
      <c r="X3009" s="3" t="s">
        <v>4555</v>
      </c>
      <c r="Y3009" s="4">
        <v>112.04</v>
      </c>
      <c r="Z3009" s="4">
        <v>215.82803424</v>
      </c>
      <c r="AA3009" s="4">
        <f t="shared" si="282"/>
        <v>7.0683</v>
      </c>
      <c r="AB3009" s="4">
        <v>2142709</v>
      </c>
      <c r="AC3009" s="4">
        <v>1.00726712885417</v>
      </c>
      <c r="AD3009" s="3">
        <v>1</v>
      </c>
      <c r="AE3009" s="3">
        <v>0</v>
      </c>
      <c r="AF3009" s="3">
        <f t="shared" si="287"/>
        <v>0</v>
      </c>
      <c r="AG3009" s="6">
        <f t="shared" si="283"/>
        <v>0</v>
      </c>
      <c r="AH3009" s="4">
        <f t="shared" si="284"/>
        <v>0</v>
      </c>
      <c r="AI3009" s="4">
        <v>114.917346</v>
      </c>
      <c r="AJ3009" s="4">
        <v>27.817808</v>
      </c>
      <c r="AK3009" s="4">
        <v>1</v>
      </c>
      <c r="AL3009" s="4">
        <v>2007</v>
      </c>
      <c r="AM3009" s="4">
        <v>0</v>
      </c>
      <c r="AN3009" s="1">
        <f t="shared" si="285"/>
        <v>0</v>
      </c>
      <c r="AO3009" s="1">
        <f t="shared" si="286"/>
        <v>0</v>
      </c>
    </row>
    <row r="3010" s="1" customFormat="1" spans="1:41">
      <c r="A3010">
        <v>2008</v>
      </c>
      <c r="B3010" t="s">
        <v>17660</v>
      </c>
      <c r="C3010" s="2">
        <v>360500</v>
      </c>
      <c r="D3010" t="s">
        <v>18156</v>
      </c>
      <c r="E3010">
        <v>4023218</v>
      </c>
      <c r="F3010">
        <v>17916126.4</v>
      </c>
      <c r="G3010">
        <v>4.45318309870357</v>
      </c>
      <c r="H3010">
        <v>0.13285434</v>
      </c>
      <c r="I3010">
        <v>0.040291</v>
      </c>
      <c r="J3010">
        <v>0.010266</v>
      </c>
      <c r="K3010">
        <v>0.016948</v>
      </c>
      <c r="L3010">
        <v>0.007736</v>
      </c>
      <c r="M3010">
        <v>0.005341</v>
      </c>
      <c r="N3010">
        <v>0.041691</v>
      </c>
      <c r="O3010">
        <v>0.016484</v>
      </c>
      <c r="P3010" s="3" t="s">
        <v>18188</v>
      </c>
      <c r="Q3010" s="3" t="s">
        <v>3566</v>
      </c>
      <c r="R3010" s="3" t="s">
        <v>18189</v>
      </c>
      <c r="S3010" s="3" t="s">
        <v>6568</v>
      </c>
      <c r="T3010" s="3" t="s">
        <v>18190</v>
      </c>
      <c r="U3010" s="3" t="s">
        <v>18191</v>
      </c>
      <c r="V3010" s="3" t="s">
        <v>2020</v>
      </c>
      <c r="W3010" s="3" t="s">
        <v>186</v>
      </c>
      <c r="X3010" s="3" t="s">
        <v>4150</v>
      </c>
      <c r="Y3010" s="4">
        <v>112.74</v>
      </c>
      <c r="Z3010" s="4">
        <v>219.40878336</v>
      </c>
      <c r="AA3010" s="4">
        <f t="shared" si="282"/>
        <v>5.1761</v>
      </c>
      <c r="AB3010" s="4">
        <v>2807714</v>
      </c>
      <c r="AC3010" s="4">
        <v>0.781449903230885</v>
      </c>
      <c r="AD3010" s="3">
        <v>1</v>
      </c>
      <c r="AE3010" s="3">
        <v>0</v>
      </c>
      <c r="AF3010" s="3">
        <f t="shared" si="287"/>
        <v>0</v>
      </c>
      <c r="AG3010" s="6">
        <f t="shared" si="283"/>
        <v>0</v>
      </c>
      <c r="AH3010" s="4">
        <f t="shared" si="284"/>
        <v>0</v>
      </c>
      <c r="AI3010" s="4">
        <v>114.917346</v>
      </c>
      <c r="AJ3010" s="4">
        <v>27.817808</v>
      </c>
      <c r="AK3010" s="4">
        <v>1</v>
      </c>
      <c r="AL3010" s="4">
        <v>2008</v>
      </c>
      <c r="AM3010" s="4">
        <v>0</v>
      </c>
      <c r="AN3010" s="1">
        <f t="shared" si="285"/>
        <v>0</v>
      </c>
      <c r="AO3010" s="1">
        <f t="shared" si="286"/>
        <v>0</v>
      </c>
    </row>
    <row r="3011" s="1" customFormat="1" spans="1:41">
      <c r="A3011">
        <v>2009</v>
      </c>
      <c r="B3011" t="s">
        <v>17660</v>
      </c>
      <c r="C3011" s="2">
        <v>360500</v>
      </c>
      <c r="D3011" t="s">
        <v>18156</v>
      </c>
      <c r="E3011">
        <v>4841748</v>
      </c>
      <c r="F3011">
        <v>20809374.75</v>
      </c>
      <c r="G3011">
        <v>4.2979053742574</v>
      </c>
      <c r="H3011">
        <v>0.0903149</v>
      </c>
      <c r="I3011">
        <v>0.025904</v>
      </c>
      <c r="J3011">
        <v>0.007188</v>
      </c>
      <c r="K3011">
        <v>0.011967</v>
      </c>
      <c r="L3011">
        <v>0.00512</v>
      </c>
      <c r="M3011">
        <v>0.00163</v>
      </c>
      <c r="N3011">
        <v>0.029831</v>
      </c>
      <c r="O3011">
        <v>0.019259</v>
      </c>
      <c r="P3011" s="3" t="s">
        <v>18192</v>
      </c>
      <c r="Q3011" s="3" t="s">
        <v>1078</v>
      </c>
      <c r="R3011" s="3" t="s">
        <v>18193</v>
      </c>
      <c r="S3011" s="3" t="s">
        <v>10402</v>
      </c>
      <c r="T3011" s="3" t="s">
        <v>1977</v>
      </c>
      <c r="U3011" s="3" t="s">
        <v>14702</v>
      </c>
      <c r="V3011" s="3" t="s">
        <v>455</v>
      </c>
      <c r="W3011" s="3" t="s">
        <v>2597</v>
      </c>
      <c r="X3011" s="3" t="s">
        <v>5210</v>
      </c>
      <c r="Y3011" s="4">
        <v>113.36</v>
      </c>
      <c r="Z3011" s="4">
        <v>178.35165256</v>
      </c>
      <c r="AA3011" s="4">
        <f t="shared" ref="AA3011:AA3074" si="288">ROUND(F3011/P3011,4)</f>
        <v>5.3172</v>
      </c>
      <c r="AB3011" s="4">
        <v>4023218</v>
      </c>
      <c r="AC3011" s="4">
        <v>0.443305961943897</v>
      </c>
      <c r="AD3011" s="3">
        <v>1</v>
      </c>
      <c r="AE3011" s="3">
        <v>0</v>
      </c>
      <c r="AF3011" s="3">
        <f t="shared" si="287"/>
        <v>0</v>
      </c>
      <c r="AG3011" s="6">
        <f t="shared" ref="AG3011:AG3074" si="289">IF(OR(D3011="北京市",D3011="上海市",D3011="天津市",D3011="重庆市",D3011="深圳市",D3011="广州市",D3011="武汉市"),1,0)</f>
        <v>0</v>
      </c>
      <c r="AH3011" s="4">
        <f t="shared" ref="AH3011:AH3074" si="290">AF3011*AG3011</f>
        <v>0</v>
      </c>
      <c r="AI3011" s="4">
        <v>114.917346</v>
      </c>
      <c r="AJ3011" s="4">
        <v>27.817808</v>
      </c>
      <c r="AK3011" s="4">
        <v>1</v>
      </c>
      <c r="AL3011" s="4">
        <v>2009</v>
      </c>
      <c r="AM3011" s="4">
        <v>0</v>
      </c>
      <c r="AN3011" s="1">
        <f t="shared" ref="AN3011:AN3074" si="291">IF(OR(D3011="湖州市",D3011="衢州市",D3011="广州市",D3011="哈密市",D3011="昌吉市",D3011="克拉玛依市",D3011="贵阳市",D3011="南昌市"),1,0)</f>
        <v>0</v>
      </c>
      <c r="AO3011" s="1">
        <f t="shared" ref="AO3011:AO3074" si="292">AM3011*AN3011</f>
        <v>0</v>
      </c>
    </row>
    <row r="3012" s="1" customFormat="1" spans="1:41">
      <c r="A3012">
        <v>2010</v>
      </c>
      <c r="B3012" t="s">
        <v>17660</v>
      </c>
      <c r="C3012" s="2">
        <v>360500</v>
      </c>
      <c r="D3012" t="s">
        <v>18156</v>
      </c>
      <c r="E3012">
        <v>6312212</v>
      </c>
      <c r="F3012">
        <v>21682606.18</v>
      </c>
      <c r="G3012">
        <v>3.43502502450805</v>
      </c>
      <c r="H3012">
        <v>0.0901298</v>
      </c>
      <c r="I3012">
        <v>0.030408</v>
      </c>
      <c r="J3012">
        <v>0.00677</v>
      </c>
      <c r="K3012">
        <v>0.014045</v>
      </c>
      <c r="L3012">
        <v>0.005218</v>
      </c>
      <c r="M3012">
        <v>0.004375</v>
      </c>
      <c r="N3012">
        <v>0.023045</v>
      </c>
      <c r="O3012">
        <v>0.009697</v>
      </c>
      <c r="P3012" s="3" t="s">
        <v>18194</v>
      </c>
      <c r="Q3012" s="3" t="s">
        <v>2337</v>
      </c>
      <c r="R3012" s="3" t="s">
        <v>18195</v>
      </c>
      <c r="S3012" s="3" t="s">
        <v>18196</v>
      </c>
      <c r="T3012" s="3" t="s">
        <v>18197</v>
      </c>
      <c r="U3012" s="3" t="s">
        <v>4498</v>
      </c>
      <c r="V3012" s="3" t="s">
        <v>415</v>
      </c>
      <c r="W3012" s="3" t="s">
        <v>14969</v>
      </c>
      <c r="X3012" s="3" t="s">
        <v>2002</v>
      </c>
      <c r="Y3012" s="4">
        <v>113.96</v>
      </c>
      <c r="Z3012" s="4">
        <v>243.6824958</v>
      </c>
      <c r="AA3012" s="4">
        <f t="shared" si="288"/>
        <v>4.3621</v>
      </c>
      <c r="AB3012" s="4">
        <v>4841748</v>
      </c>
      <c r="AC3012" s="4">
        <v>0.503294462661006</v>
      </c>
      <c r="AD3012" s="3">
        <v>1</v>
      </c>
      <c r="AE3012" s="3">
        <v>0</v>
      </c>
      <c r="AF3012" s="3">
        <f t="shared" si="287"/>
        <v>0</v>
      </c>
      <c r="AG3012" s="6">
        <f t="shared" si="289"/>
        <v>0</v>
      </c>
      <c r="AH3012" s="4">
        <f t="shared" si="290"/>
        <v>0</v>
      </c>
      <c r="AI3012" s="4">
        <v>114.917346</v>
      </c>
      <c r="AJ3012" s="4">
        <v>27.817808</v>
      </c>
      <c r="AK3012" s="4">
        <v>1</v>
      </c>
      <c r="AL3012" s="4">
        <v>2010</v>
      </c>
      <c r="AM3012" s="4">
        <v>0</v>
      </c>
      <c r="AN3012" s="1">
        <f t="shared" si="291"/>
        <v>0</v>
      </c>
      <c r="AO3012" s="1">
        <f t="shared" si="292"/>
        <v>0</v>
      </c>
    </row>
    <row r="3013" s="1" customFormat="1" spans="1:41">
      <c r="A3013">
        <v>2011</v>
      </c>
      <c r="B3013" t="s">
        <v>17660</v>
      </c>
      <c r="C3013" s="2">
        <v>360500</v>
      </c>
      <c r="D3013" t="s">
        <v>18156</v>
      </c>
      <c r="E3013">
        <v>7792129</v>
      </c>
      <c r="F3013">
        <v>23318911.86</v>
      </c>
      <c r="G3013">
        <v>2.99262394911583</v>
      </c>
      <c r="H3013">
        <v>0.11206304</v>
      </c>
      <c r="I3013">
        <v>0.03732</v>
      </c>
      <c r="J3013">
        <v>0.00753</v>
      </c>
      <c r="K3013">
        <v>0.017402</v>
      </c>
      <c r="L3013">
        <v>0.007131</v>
      </c>
      <c r="M3013">
        <v>0.005257</v>
      </c>
      <c r="N3013">
        <v>0.024477</v>
      </c>
      <c r="O3013">
        <v>0.014171</v>
      </c>
      <c r="P3013" s="3" t="s">
        <v>18198</v>
      </c>
      <c r="Q3013" s="3" t="s">
        <v>287</v>
      </c>
      <c r="R3013" s="3" t="s">
        <v>18199</v>
      </c>
      <c r="S3013" s="3" t="s">
        <v>18200</v>
      </c>
      <c r="T3013" s="3" t="s">
        <v>18201</v>
      </c>
      <c r="U3013" s="3" t="s">
        <v>18202</v>
      </c>
      <c r="V3013" s="3" t="s">
        <v>967</v>
      </c>
      <c r="W3013" s="3" t="s">
        <v>217</v>
      </c>
      <c r="X3013" s="3" t="s">
        <v>1965</v>
      </c>
      <c r="Y3013" s="4">
        <v>114.72</v>
      </c>
      <c r="Z3013" s="4">
        <v>239.08148037</v>
      </c>
      <c r="AA3013" s="4">
        <f t="shared" si="288"/>
        <v>3.8403</v>
      </c>
      <c r="AB3013" s="4">
        <v>6312212</v>
      </c>
      <c r="AC3013" s="4">
        <v>0.37876021966626</v>
      </c>
      <c r="AD3013" s="3">
        <v>1</v>
      </c>
      <c r="AE3013" s="3">
        <v>0</v>
      </c>
      <c r="AF3013" s="3">
        <f t="shared" si="287"/>
        <v>0</v>
      </c>
      <c r="AG3013" s="6">
        <f t="shared" si="289"/>
        <v>0</v>
      </c>
      <c r="AH3013" s="4">
        <f t="shared" si="290"/>
        <v>0</v>
      </c>
      <c r="AI3013" s="4">
        <v>114.917346</v>
      </c>
      <c r="AJ3013" s="4">
        <v>27.817808</v>
      </c>
      <c r="AK3013" s="4">
        <v>1</v>
      </c>
      <c r="AL3013" s="4">
        <v>2011</v>
      </c>
      <c r="AM3013" s="4">
        <v>0</v>
      </c>
      <c r="AN3013" s="1">
        <f t="shared" si="291"/>
        <v>0</v>
      </c>
      <c r="AO3013" s="1">
        <f t="shared" si="292"/>
        <v>0</v>
      </c>
    </row>
    <row r="3014" s="1" customFormat="1" spans="1:41">
      <c r="A3014">
        <v>2012</v>
      </c>
      <c r="B3014" t="s">
        <v>17660</v>
      </c>
      <c r="C3014" s="2">
        <v>360500</v>
      </c>
      <c r="D3014" t="s">
        <v>18156</v>
      </c>
      <c r="E3014">
        <v>8303232</v>
      </c>
      <c r="F3014">
        <v>23170044.94</v>
      </c>
      <c r="G3014">
        <v>2.79048507135535</v>
      </c>
      <c r="H3014">
        <v>0.10540317</v>
      </c>
      <c r="I3014">
        <v>0.030478</v>
      </c>
      <c r="J3014">
        <v>0.007958</v>
      </c>
      <c r="K3014">
        <v>0.014183</v>
      </c>
      <c r="L3014">
        <v>0.004307</v>
      </c>
      <c r="M3014">
        <v>0.00403</v>
      </c>
      <c r="N3014">
        <v>0.037029</v>
      </c>
      <c r="O3014">
        <v>0.018629</v>
      </c>
      <c r="P3014" s="3" t="s">
        <v>18203</v>
      </c>
      <c r="Q3014" s="3" t="s">
        <v>1034</v>
      </c>
      <c r="R3014" s="3" t="s">
        <v>18204</v>
      </c>
      <c r="S3014" s="3" t="s">
        <v>6261</v>
      </c>
      <c r="T3014" s="3" t="s">
        <v>18205</v>
      </c>
      <c r="U3014" s="3" t="s">
        <v>5968</v>
      </c>
      <c r="V3014" s="3" t="s">
        <v>415</v>
      </c>
      <c r="W3014" s="3" t="s">
        <v>2405</v>
      </c>
      <c r="X3014" s="3" t="s">
        <v>2038</v>
      </c>
      <c r="Y3014" s="4">
        <v>115.15</v>
      </c>
      <c r="Z3014" s="4">
        <v>243.662691</v>
      </c>
      <c r="AA3014" s="4">
        <f t="shared" si="288"/>
        <v>3.7277</v>
      </c>
      <c r="AB3014" s="4">
        <v>7792129</v>
      </c>
      <c r="AC3014" s="4">
        <v>0.312703615404724</v>
      </c>
      <c r="AD3014" s="3">
        <v>1</v>
      </c>
      <c r="AE3014" s="3">
        <v>0</v>
      </c>
      <c r="AF3014" s="3">
        <f t="shared" si="287"/>
        <v>0</v>
      </c>
      <c r="AG3014" s="6">
        <f t="shared" si="289"/>
        <v>0</v>
      </c>
      <c r="AH3014" s="4">
        <f t="shared" si="290"/>
        <v>0</v>
      </c>
      <c r="AI3014" s="4">
        <v>114.917346</v>
      </c>
      <c r="AJ3014" s="4">
        <v>27.817808</v>
      </c>
      <c r="AK3014" s="4">
        <v>1</v>
      </c>
      <c r="AL3014" s="4">
        <v>2012</v>
      </c>
      <c r="AM3014" s="4">
        <v>0</v>
      </c>
      <c r="AN3014" s="1">
        <f t="shared" si="291"/>
        <v>0</v>
      </c>
      <c r="AO3014" s="1">
        <f t="shared" si="292"/>
        <v>0</v>
      </c>
    </row>
    <row r="3015" s="1" customFormat="1" spans="1:41">
      <c r="A3015">
        <v>2013</v>
      </c>
      <c r="B3015" t="s">
        <v>17660</v>
      </c>
      <c r="C3015" s="2">
        <v>360500</v>
      </c>
      <c r="D3015" t="s">
        <v>18156</v>
      </c>
      <c r="E3015">
        <v>8450692</v>
      </c>
      <c r="F3015">
        <v>24226192.77</v>
      </c>
      <c r="G3015">
        <v>2.86677029171102</v>
      </c>
      <c r="H3015">
        <v>0.11348482</v>
      </c>
      <c r="I3015">
        <v>0.039974</v>
      </c>
      <c r="J3015">
        <v>0.009451</v>
      </c>
      <c r="K3015">
        <v>0.018947</v>
      </c>
      <c r="L3015">
        <v>0.006497</v>
      </c>
      <c r="M3015">
        <v>0.005079</v>
      </c>
      <c r="N3015">
        <v>0.022024</v>
      </c>
      <c r="O3015">
        <v>0.011049</v>
      </c>
      <c r="P3015" s="3" t="s">
        <v>18206</v>
      </c>
      <c r="Q3015" s="3" t="s">
        <v>18207</v>
      </c>
      <c r="R3015" s="3" t="s">
        <v>18208</v>
      </c>
      <c r="S3015" s="3" t="s">
        <v>18209</v>
      </c>
      <c r="T3015" s="3" t="s">
        <v>18210</v>
      </c>
      <c r="U3015" s="3" t="s">
        <v>18211</v>
      </c>
      <c r="V3015" s="3" t="s">
        <v>172</v>
      </c>
      <c r="W3015" s="3" t="s">
        <v>6612</v>
      </c>
      <c r="X3015" s="3" t="s">
        <v>1246</v>
      </c>
      <c r="Y3015" s="4">
        <v>115.64</v>
      </c>
      <c r="Z3015" s="4">
        <v>239.43577206</v>
      </c>
      <c r="AA3015" s="4">
        <f t="shared" si="288"/>
        <v>3.9092</v>
      </c>
      <c r="AB3015" s="4">
        <v>8303232</v>
      </c>
      <c r="AC3015" s="4">
        <v>0.288364545348125</v>
      </c>
      <c r="AD3015" s="3">
        <v>1</v>
      </c>
      <c r="AE3015" s="3">
        <v>0</v>
      </c>
      <c r="AF3015" s="3">
        <f t="shared" si="287"/>
        <v>0</v>
      </c>
      <c r="AG3015" s="6">
        <f t="shared" si="289"/>
        <v>0</v>
      </c>
      <c r="AH3015" s="4">
        <f t="shared" si="290"/>
        <v>0</v>
      </c>
      <c r="AI3015" s="4">
        <v>114.917346</v>
      </c>
      <c r="AJ3015" s="4">
        <v>27.817808</v>
      </c>
      <c r="AK3015" s="4">
        <v>1</v>
      </c>
      <c r="AL3015" s="4">
        <v>2013</v>
      </c>
      <c r="AM3015" s="4">
        <v>0</v>
      </c>
      <c r="AN3015" s="1">
        <f t="shared" si="291"/>
        <v>0</v>
      </c>
      <c r="AO3015" s="1">
        <f t="shared" si="292"/>
        <v>0</v>
      </c>
    </row>
    <row r="3016" s="1" customFormat="1" spans="1:41">
      <c r="A3016">
        <v>2014</v>
      </c>
      <c r="B3016" t="s">
        <v>17660</v>
      </c>
      <c r="C3016" s="2">
        <v>360500</v>
      </c>
      <c r="D3016" t="s">
        <v>18156</v>
      </c>
      <c r="E3016">
        <v>9002683</v>
      </c>
      <c r="F3016">
        <v>25056500.35</v>
      </c>
      <c r="G3016">
        <v>2.78322588388373</v>
      </c>
      <c r="H3016">
        <v>0.08390265</v>
      </c>
      <c r="I3016">
        <v>0.02765</v>
      </c>
      <c r="J3016">
        <v>0.007059</v>
      </c>
      <c r="K3016">
        <v>0.01326</v>
      </c>
      <c r="L3016">
        <v>0.003965</v>
      </c>
      <c r="M3016">
        <v>0.003366</v>
      </c>
      <c r="N3016">
        <v>0.020987</v>
      </c>
      <c r="O3016">
        <v>0.01303</v>
      </c>
      <c r="P3016" s="3" t="s">
        <v>18212</v>
      </c>
      <c r="Q3016" s="3" t="s">
        <v>699</v>
      </c>
      <c r="R3016" s="3" t="s">
        <v>18213</v>
      </c>
      <c r="S3016" s="3" t="s">
        <v>18214</v>
      </c>
      <c r="T3016" s="3" t="s">
        <v>18215</v>
      </c>
      <c r="U3016" s="3" t="s">
        <v>18216</v>
      </c>
      <c r="V3016" s="3" t="s">
        <v>464</v>
      </c>
      <c r="W3016" s="3" t="s">
        <v>2569</v>
      </c>
      <c r="X3016" s="3" t="s">
        <v>5114</v>
      </c>
      <c r="Y3016" s="4">
        <v>116.18</v>
      </c>
      <c r="Z3016" s="4">
        <v>230.40770164</v>
      </c>
      <c r="AA3016" s="4">
        <f t="shared" si="288"/>
        <v>3.8766</v>
      </c>
      <c r="AB3016" s="4">
        <v>8450692</v>
      </c>
      <c r="AC3016" s="4">
        <v>0.272649508040288</v>
      </c>
      <c r="AD3016" s="3">
        <v>1</v>
      </c>
      <c r="AE3016" s="3">
        <v>0</v>
      </c>
      <c r="AF3016" s="3">
        <f t="shared" si="287"/>
        <v>0</v>
      </c>
      <c r="AG3016" s="6">
        <f t="shared" si="289"/>
        <v>0</v>
      </c>
      <c r="AH3016" s="4">
        <f t="shared" si="290"/>
        <v>0</v>
      </c>
      <c r="AI3016" s="4">
        <v>114.917346</v>
      </c>
      <c r="AJ3016" s="4">
        <v>27.817808</v>
      </c>
      <c r="AK3016" s="4">
        <v>1</v>
      </c>
      <c r="AL3016" s="4">
        <v>2014</v>
      </c>
      <c r="AM3016" s="4">
        <v>0</v>
      </c>
      <c r="AN3016" s="1">
        <f t="shared" si="291"/>
        <v>0</v>
      </c>
      <c r="AO3016" s="1">
        <f t="shared" si="292"/>
        <v>0</v>
      </c>
    </row>
    <row r="3017" s="1" customFormat="1" spans="1:41">
      <c r="A3017">
        <v>2015</v>
      </c>
      <c r="B3017" t="s">
        <v>17660</v>
      </c>
      <c r="C3017" s="2">
        <v>360500</v>
      </c>
      <c r="D3017" t="s">
        <v>18156</v>
      </c>
      <c r="E3017">
        <v>9467964</v>
      </c>
      <c r="F3017">
        <v>23490148.26</v>
      </c>
      <c r="G3017">
        <v>2.48101368573011</v>
      </c>
      <c r="H3017">
        <v>0.1113417</v>
      </c>
      <c r="I3017">
        <v>0.03153</v>
      </c>
      <c r="J3017">
        <v>0.007632</v>
      </c>
      <c r="K3017">
        <v>0.013183</v>
      </c>
      <c r="L3017">
        <v>0.003215</v>
      </c>
      <c r="M3017">
        <v>0.0075</v>
      </c>
      <c r="N3017">
        <v>0.040271</v>
      </c>
      <c r="O3017">
        <v>0.017325</v>
      </c>
      <c r="P3017" s="3" t="s">
        <v>18217</v>
      </c>
      <c r="Q3017" s="3" t="s">
        <v>260</v>
      </c>
      <c r="R3017" s="3" t="s">
        <v>18218</v>
      </c>
      <c r="S3017" s="3" t="s">
        <v>18219</v>
      </c>
      <c r="T3017" s="3" t="s">
        <v>18220</v>
      </c>
      <c r="U3017" s="3" t="s">
        <v>18221</v>
      </c>
      <c r="V3017" s="3" t="s">
        <v>617</v>
      </c>
      <c r="W3017" s="3" t="s">
        <v>851</v>
      </c>
      <c r="X3017" s="3" t="s">
        <v>1041</v>
      </c>
      <c r="Y3017" s="4">
        <v>116.79</v>
      </c>
      <c r="Z3017" s="4">
        <v>231.68791818</v>
      </c>
      <c r="AA3017" s="4">
        <f t="shared" si="288"/>
        <v>3.5275</v>
      </c>
      <c r="AB3017" s="4">
        <v>9002683</v>
      </c>
      <c r="AC3017" s="4">
        <v>0.257354300023671</v>
      </c>
      <c r="AD3017" s="3">
        <v>1</v>
      </c>
      <c r="AE3017" s="3">
        <v>0</v>
      </c>
      <c r="AF3017" s="3">
        <f t="shared" si="287"/>
        <v>0</v>
      </c>
      <c r="AG3017" s="6">
        <f t="shared" si="289"/>
        <v>0</v>
      </c>
      <c r="AH3017" s="4">
        <f t="shared" si="290"/>
        <v>0</v>
      </c>
      <c r="AI3017" s="4">
        <v>114.917346</v>
      </c>
      <c r="AJ3017" s="4">
        <v>27.817808</v>
      </c>
      <c r="AK3017" s="4">
        <v>1</v>
      </c>
      <c r="AL3017" s="4">
        <v>2015</v>
      </c>
      <c r="AM3017" s="4">
        <v>0</v>
      </c>
      <c r="AN3017" s="1">
        <f t="shared" si="291"/>
        <v>0</v>
      </c>
      <c r="AO3017" s="1">
        <f t="shared" si="292"/>
        <v>0</v>
      </c>
    </row>
    <row r="3018" s="1" customFormat="1" spans="1:41">
      <c r="A3018">
        <v>2016</v>
      </c>
      <c r="B3018" t="s">
        <v>17660</v>
      </c>
      <c r="C3018" s="2">
        <v>360500</v>
      </c>
      <c r="D3018" t="s">
        <v>18156</v>
      </c>
      <c r="E3018">
        <v>10361912</v>
      </c>
      <c r="F3018">
        <v>22965590.5</v>
      </c>
      <c r="G3018">
        <v>2.2163467997026</v>
      </c>
      <c r="H3018">
        <v>0.12811649</v>
      </c>
      <c r="I3018">
        <v>0.040361</v>
      </c>
      <c r="J3018">
        <v>0.009113</v>
      </c>
      <c r="K3018">
        <v>0.019273</v>
      </c>
      <c r="L3018">
        <v>0.005808</v>
      </c>
      <c r="M3018">
        <v>0.006167</v>
      </c>
      <c r="N3018">
        <v>0.042498</v>
      </c>
      <c r="O3018">
        <v>0.01316</v>
      </c>
      <c r="P3018" s="3" t="s">
        <v>14963</v>
      </c>
      <c r="Q3018" s="3" t="s">
        <v>18222</v>
      </c>
      <c r="R3018" s="3" t="s">
        <v>18223</v>
      </c>
      <c r="S3018" s="3" t="s">
        <v>18224</v>
      </c>
      <c r="T3018" s="3" t="s">
        <v>18225</v>
      </c>
      <c r="U3018" s="3" t="s">
        <v>18226</v>
      </c>
      <c r="V3018" s="3" t="s">
        <v>219</v>
      </c>
      <c r="W3018" s="3" t="s">
        <v>483</v>
      </c>
      <c r="X3018" s="3" t="s">
        <v>2069</v>
      </c>
      <c r="Y3018" s="4">
        <v>117.52</v>
      </c>
      <c r="Z3018" s="4">
        <v>253.08107566</v>
      </c>
      <c r="AA3018" s="4">
        <f t="shared" si="288"/>
        <v>3.1614</v>
      </c>
      <c r="AB3018" s="4">
        <v>9467964</v>
      </c>
      <c r="AC3018" s="4">
        <v>0.267302532688126</v>
      </c>
      <c r="AD3018" s="3">
        <v>1</v>
      </c>
      <c r="AE3018" s="3">
        <v>0</v>
      </c>
      <c r="AF3018" s="3">
        <f t="shared" si="287"/>
        <v>0</v>
      </c>
      <c r="AG3018" s="6">
        <f t="shared" si="289"/>
        <v>0</v>
      </c>
      <c r="AH3018" s="4">
        <f t="shared" si="290"/>
        <v>0</v>
      </c>
      <c r="AI3018" s="4">
        <v>114.917346</v>
      </c>
      <c r="AJ3018" s="4">
        <v>27.817808</v>
      </c>
      <c r="AK3018" s="4">
        <v>1</v>
      </c>
      <c r="AL3018" s="4">
        <v>2016</v>
      </c>
      <c r="AM3018" s="4">
        <v>0</v>
      </c>
      <c r="AN3018" s="1">
        <f t="shared" si="291"/>
        <v>0</v>
      </c>
      <c r="AO3018" s="1">
        <f t="shared" si="292"/>
        <v>0</v>
      </c>
    </row>
    <row r="3019" s="1" customFormat="1" spans="1:41">
      <c r="A3019">
        <v>2017</v>
      </c>
      <c r="B3019" t="s">
        <v>17660</v>
      </c>
      <c r="C3019" s="2">
        <v>360500</v>
      </c>
      <c r="D3019" t="s">
        <v>18156</v>
      </c>
      <c r="E3019">
        <v>10317678</v>
      </c>
      <c r="F3019">
        <v>22794562.77</v>
      </c>
      <c r="G3019">
        <v>2.20927254853272</v>
      </c>
      <c r="H3019">
        <v>0.1333232</v>
      </c>
      <c r="I3019">
        <v>0.040738</v>
      </c>
      <c r="J3019">
        <v>0.012035</v>
      </c>
      <c r="K3019">
        <v>0.016795</v>
      </c>
      <c r="L3019">
        <v>0.00525</v>
      </c>
      <c r="M3019">
        <v>0.006658</v>
      </c>
      <c r="N3019">
        <v>0.038697</v>
      </c>
      <c r="O3019">
        <v>0.017805</v>
      </c>
      <c r="P3019" s="3" t="s">
        <v>18227</v>
      </c>
      <c r="Q3019" s="3" t="s">
        <v>260</v>
      </c>
      <c r="R3019" s="3" t="s">
        <v>18228</v>
      </c>
      <c r="S3019" s="3" t="s">
        <v>18229</v>
      </c>
      <c r="T3019" s="3" t="s">
        <v>18230</v>
      </c>
      <c r="U3019" s="3" t="s">
        <v>16783</v>
      </c>
      <c r="V3019" s="3" t="s">
        <v>433</v>
      </c>
      <c r="W3019" s="3" t="s">
        <v>1035</v>
      </c>
      <c r="X3019" s="3" t="s">
        <v>3162</v>
      </c>
      <c r="Y3019" s="4">
        <v>118.24</v>
      </c>
      <c r="Z3019" s="4">
        <v>261.63901576</v>
      </c>
      <c r="AA3019" s="4">
        <f t="shared" si="288"/>
        <v>2.868</v>
      </c>
      <c r="AB3019" s="4">
        <v>10361912</v>
      </c>
      <c r="AC3019" s="4">
        <v>0.25250071199215</v>
      </c>
      <c r="AD3019" s="3">
        <v>1</v>
      </c>
      <c r="AE3019" s="3">
        <v>0</v>
      </c>
      <c r="AF3019" s="3">
        <f t="shared" si="287"/>
        <v>0</v>
      </c>
      <c r="AG3019" s="6">
        <f t="shared" si="289"/>
        <v>0</v>
      </c>
      <c r="AH3019" s="4">
        <f t="shared" si="290"/>
        <v>0</v>
      </c>
      <c r="AI3019" s="4">
        <v>114.917346</v>
      </c>
      <c r="AJ3019" s="4">
        <v>27.817808</v>
      </c>
      <c r="AK3019" s="4">
        <v>1</v>
      </c>
      <c r="AL3019" s="4">
        <v>2017</v>
      </c>
      <c r="AM3019" s="4">
        <v>0</v>
      </c>
      <c r="AN3019" s="1">
        <f t="shared" si="291"/>
        <v>0</v>
      </c>
      <c r="AO3019" s="1">
        <f t="shared" si="292"/>
        <v>0</v>
      </c>
    </row>
    <row r="3020" s="1" customFormat="1" spans="1:41">
      <c r="A3020">
        <v>2018</v>
      </c>
      <c r="B3020" t="s">
        <v>17660</v>
      </c>
      <c r="C3020" s="2">
        <v>360500</v>
      </c>
      <c r="D3020" t="s">
        <v>18156</v>
      </c>
      <c r="E3020">
        <v>10273443</v>
      </c>
      <c r="F3020">
        <v>24083289.48</v>
      </c>
      <c r="G3020">
        <v>2.3442276829686</v>
      </c>
      <c r="H3020">
        <v>0.12654789</v>
      </c>
      <c r="I3020">
        <v>0.041585</v>
      </c>
      <c r="J3020">
        <v>0.008556</v>
      </c>
      <c r="K3020">
        <v>0.020256</v>
      </c>
      <c r="L3020">
        <v>0.0064</v>
      </c>
      <c r="M3020">
        <v>0.006372</v>
      </c>
      <c r="N3020">
        <v>0.036162</v>
      </c>
      <c r="O3020">
        <v>0.012288</v>
      </c>
      <c r="P3020" s="3" t="s">
        <v>18231</v>
      </c>
      <c r="Q3020" s="3" t="s">
        <v>41</v>
      </c>
      <c r="R3020" s="3" t="s">
        <v>18232</v>
      </c>
      <c r="S3020" s="3" t="s">
        <v>18233</v>
      </c>
      <c r="T3020" s="3" t="s">
        <v>18234</v>
      </c>
      <c r="U3020" s="3" t="s">
        <v>18235</v>
      </c>
      <c r="V3020" s="3" t="s">
        <v>442</v>
      </c>
      <c r="W3020" s="3" t="s">
        <v>404</v>
      </c>
      <c r="X3020" s="3" t="s">
        <v>110</v>
      </c>
      <c r="Y3020" s="4">
        <v>118.87</v>
      </c>
      <c r="Z3020" s="4">
        <v>265.19087075</v>
      </c>
      <c r="AA3020" s="4">
        <f t="shared" si="288"/>
        <v>2.7067</v>
      </c>
      <c r="AB3020" s="4">
        <v>10317678</v>
      </c>
      <c r="AC3020" s="4">
        <v>0.257025728802546</v>
      </c>
      <c r="AD3020" s="3">
        <v>1</v>
      </c>
      <c r="AE3020" s="3">
        <v>0</v>
      </c>
      <c r="AF3020" s="3">
        <f t="shared" si="287"/>
        <v>0</v>
      </c>
      <c r="AG3020" s="6">
        <f t="shared" si="289"/>
        <v>0</v>
      </c>
      <c r="AH3020" s="4">
        <f t="shared" si="290"/>
        <v>0</v>
      </c>
      <c r="AI3020" s="4">
        <v>114.917346</v>
      </c>
      <c r="AJ3020" s="4">
        <v>27.817808</v>
      </c>
      <c r="AK3020" s="4">
        <v>1</v>
      </c>
      <c r="AL3020" s="4">
        <v>2018</v>
      </c>
      <c r="AM3020" s="4">
        <v>0</v>
      </c>
      <c r="AN3020" s="1">
        <f t="shared" si="291"/>
        <v>0</v>
      </c>
      <c r="AO3020" s="1">
        <f t="shared" si="292"/>
        <v>0</v>
      </c>
    </row>
    <row r="3021" s="1" customFormat="1" spans="1:41">
      <c r="A3021">
        <v>2019</v>
      </c>
      <c r="B3021" t="s">
        <v>17660</v>
      </c>
      <c r="C3021" s="2">
        <v>360500</v>
      </c>
      <c r="D3021" t="s">
        <v>18156</v>
      </c>
      <c r="E3021">
        <v>9720000</v>
      </c>
      <c r="F3021">
        <v>24671926.7</v>
      </c>
      <c r="G3021">
        <v>2.53826406378601</v>
      </c>
      <c r="H3021">
        <v>0.11216084</v>
      </c>
      <c r="I3021">
        <v>0.027115</v>
      </c>
      <c r="J3021">
        <v>0.00681</v>
      </c>
      <c r="K3021">
        <v>0.01211</v>
      </c>
      <c r="L3021">
        <v>0.004364</v>
      </c>
      <c r="M3021">
        <v>0.003831</v>
      </c>
      <c r="N3021">
        <v>0.046716</v>
      </c>
      <c r="O3021">
        <v>0.0286</v>
      </c>
      <c r="P3021" s="3" t="s">
        <v>18236</v>
      </c>
      <c r="Q3021" s="3" t="s">
        <v>2178</v>
      </c>
      <c r="R3021" s="3" t="s">
        <v>18237</v>
      </c>
      <c r="S3021" s="3" t="s">
        <v>10018</v>
      </c>
      <c r="T3021" s="3" t="s">
        <v>18238</v>
      </c>
      <c r="U3021" s="3" t="s">
        <v>18239</v>
      </c>
      <c r="V3021" s="3" t="s">
        <v>2087</v>
      </c>
      <c r="W3021" s="3" t="s">
        <v>119</v>
      </c>
      <c r="X3021" s="3" t="s">
        <v>679</v>
      </c>
      <c r="Y3021" s="4">
        <v>119.56</v>
      </c>
      <c r="Z3021" s="4">
        <v>254.89276407</v>
      </c>
      <c r="AA3021" s="4">
        <f t="shared" si="288"/>
        <v>2.5629</v>
      </c>
      <c r="AB3021" s="4">
        <v>10273443</v>
      </c>
      <c r="AC3021" s="4">
        <v>0.248108413187283</v>
      </c>
      <c r="AD3021" s="3">
        <v>1</v>
      </c>
      <c r="AE3021" s="3">
        <v>0</v>
      </c>
      <c r="AF3021" s="3">
        <f t="shared" si="287"/>
        <v>0</v>
      </c>
      <c r="AG3021" s="6">
        <f t="shared" si="289"/>
        <v>0</v>
      </c>
      <c r="AH3021" s="4">
        <f t="shared" si="290"/>
        <v>0</v>
      </c>
      <c r="AI3021" s="4">
        <v>114.917346</v>
      </c>
      <c r="AJ3021" s="4">
        <v>27.817808</v>
      </c>
      <c r="AK3021" s="4">
        <v>1</v>
      </c>
      <c r="AL3021" s="4">
        <v>2019</v>
      </c>
      <c r="AM3021" s="4">
        <v>0</v>
      </c>
      <c r="AN3021" s="1">
        <f t="shared" si="291"/>
        <v>0</v>
      </c>
      <c r="AO3021" s="1">
        <f t="shared" si="292"/>
        <v>0</v>
      </c>
    </row>
    <row r="3022" s="1" customFormat="1" spans="1:41">
      <c r="A3022">
        <v>2020</v>
      </c>
      <c r="B3022" t="s">
        <v>17660</v>
      </c>
      <c r="C3022" s="2">
        <v>360500</v>
      </c>
      <c r="D3022" t="s">
        <v>18156</v>
      </c>
      <c r="E3022">
        <v>10010000</v>
      </c>
      <c r="F3022">
        <v>30116103.13</v>
      </c>
      <c r="G3022">
        <v>3.00860171128871</v>
      </c>
      <c r="H3022">
        <v>0.14652685</v>
      </c>
      <c r="I3022">
        <v>0.041988</v>
      </c>
      <c r="J3022">
        <v>0.009441</v>
      </c>
      <c r="K3022">
        <v>0.017384</v>
      </c>
      <c r="L3022">
        <v>0.004409</v>
      </c>
      <c r="M3022">
        <v>0.010754</v>
      </c>
      <c r="N3022">
        <v>0.047466</v>
      </c>
      <c r="O3022">
        <v>0.021781</v>
      </c>
      <c r="P3022" s="3" t="s">
        <v>18240</v>
      </c>
      <c r="Q3022" s="3" t="s">
        <v>2102</v>
      </c>
      <c r="R3022" s="3" t="s">
        <v>18241</v>
      </c>
      <c r="S3022" s="3" t="s">
        <v>18242</v>
      </c>
      <c r="T3022" s="3" t="s">
        <v>18243</v>
      </c>
      <c r="U3022" s="3" t="s">
        <v>18244</v>
      </c>
      <c r="V3022" s="3" t="s">
        <v>172</v>
      </c>
      <c r="W3022" s="3" t="s">
        <v>1356</v>
      </c>
      <c r="X3022" s="3" t="s">
        <v>136</v>
      </c>
      <c r="Y3022" s="4">
        <v>120.27</v>
      </c>
      <c r="Z3022" s="4">
        <v>257.17339944</v>
      </c>
      <c r="AA3022" s="4">
        <f t="shared" si="288"/>
        <v>3.0094</v>
      </c>
      <c r="AB3022" s="4">
        <v>9720000</v>
      </c>
      <c r="AC3022" s="4">
        <v>0.264581686666667</v>
      </c>
      <c r="AD3022" s="3">
        <v>1</v>
      </c>
      <c r="AE3022" s="3">
        <v>0</v>
      </c>
      <c r="AF3022" s="3">
        <f t="shared" si="287"/>
        <v>0</v>
      </c>
      <c r="AG3022" s="6">
        <f t="shared" si="289"/>
        <v>0</v>
      </c>
      <c r="AH3022" s="4">
        <f t="shared" si="290"/>
        <v>0</v>
      </c>
      <c r="AI3022" s="4">
        <v>114.917346</v>
      </c>
      <c r="AJ3022" s="4">
        <v>27.817808</v>
      </c>
      <c r="AK3022" s="4">
        <v>1</v>
      </c>
      <c r="AL3022" s="4">
        <v>2020</v>
      </c>
      <c r="AM3022" s="4">
        <v>0</v>
      </c>
      <c r="AN3022" s="1">
        <f t="shared" si="291"/>
        <v>0</v>
      </c>
      <c r="AO3022" s="1">
        <f t="shared" si="292"/>
        <v>0</v>
      </c>
    </row>
    <row r="3023" s="1" customFormat="1" spans="1:41">
      <c r="A3023">
        <v>2021</v>
      </c>
      <c r="B3023" t="s">
        <v>17660</v>
      </c>
      <c r="C3023" s="2">
        <v>360500</v>
      </c>
      <c r="D3023" t="s">
        <v>18156</v>
      </c>
      <c r="E3023">
        <v>11550000</v>
      </c>
      <c r="F3023">
        <v>31586535.01</v>
      </c>
      <c r="G3023">
        <v>2.73476493593074</v>
      </c>
      <c r="H3023">
        <v>0.15737541</v>
      </c>
      <c r="I3023">
        <v>0.051818</v>
      </c>
      <c r="J3023">
        <v>0.015511</v>
      </c>
      <c r="K3023">
        <v>0.021884</v>
      </c>
      <c r="L3023">
        <v>0.007304</v>
      </c>
      <c r="M3023">
        <v>0.007119</v>
      </c>
      <c r="N3023">
        <v>0.031733</v>
      </c>
      <c r="O3023">
        <v>0.019052</v>
      </c>
      <c r="P3023" s="3" t="s">
        <v>18245</v>
      </c>
      <c r="Q3023" s="3" t="s">
        <v>41</v>
      </c>
      <c r="R3023" s="3" t="s">
        <v>18246</v>
      </c>
      <c r="S3023" s="3" t="s">
        <v>18247</v>
      </c>
      <c r="T3023" s="3" t="s">
        <v>18248</v>
      </c>
      <c r="U3023" s="3" t="s">
        <v>18249</v>
      </c>
      <c r="V3023" s="3" t="s">
        <v>450</v>
      </c>
      <c r="W3023" s="3" t="s">
        <v>3600</v>
      </c>
      <c r="X3023" s="3" t="s">
        <v>1342</v>
      </c>
      <c r="Y3023" s="4">
        <v>120.21</v>
      </c>
      <c r="Z3023" s="4">
        <v>286.5161049</v>
      </c>
      <c r="AA3023" s="4">
        <f t="shared" si="288"/>
        <v>2.7165</v>
      </c>
      <c r="AB3023" s="4">
        <v>10010000</v>
      </c>
      <c r="AC3023" s="4">
        <v>0.286229875024975</v>
      </c>
      <c r="AD3023" s="3">
        <v>1</v>
      </c>
      <c r="AE3023" s="3">
        <v>0</v>
      </c>
      <c r="AF3023" s="3">
        <f t="shared" si="287"/>
        <v>0</v>
      </c>
      <c r="AG3023" s="6">
        <f t="shared" si="289"/>
        <v>0</v>
      </c>
      <c r="AH3023" s="4">
        <f t="shared" si="290"/>
        <v>0</v>
      </c>
      <c r="AI3023" s="4">
        <v>114.917346</v>
      </c>
      <c r="AJ3023" s="4">
        <v>27.817808</v>
      </c>
      <c r="AK3023" s="4">
        <v>1</v>
      </c>
      <c r="AL3023" s="4">
        <v>2021</v>
      </c>
      <c r="AM3023" s="4">
        <v>0</v>
      </c>
      <c r="AN3023" s="1">
        <f t="shared" si="291"/>
        <v>0</v>
      </c>
      <c r="AO3023" s="1">
        <f t="shared" si="292"/>
        <v>0</v>
      </c>
    </row>
    <row r="3024" s="1" customFormat="1" spans="1:41">
      <c r="A3024">
        <v>2022</v>
      </c>
      <c r="B3024" t="s">
        <v>17660</v>
      </c>
      <c r="C3024" s="2">
        <v>360500</v>
      </c>
      <c r="D3024" t="s">
        <v>18156</v>
      </c>
      <c r="E3024">
        <v>12520000</v>
      </c>
      <c r="F3024">
        <v>31577921.16</v>
      </c>
      <c r="G3024">
        <v>2.52219817571885</v>
      </c>
      <c r="H3024">
        <v>0.12332066</v>
      </c>
      <c r="I3024">
        <v>0.038195</v>
      </c>
      <c r="J3024">
        <v>0.008591</v>
      </c>
      <c r="K3024">
        <v>0.01703</v>
      </c>
      <c r="L3024">
        <v>0.005928</v>
      </c>
      <c r="M3024">
        <v>0.006646</v>
      </c>
      <c r="N3024">
        <v>0.039629</v>
      </c>
      <c r="O3024">
        <v>0.013678</v>
      </c>
      <c r="P3024" s="3" t="s">
        <v>18250</v>
      </c>
      <c r="Q3024" s="3" t="s">
        <v>204</v>
      </c>
      <c r="R3024" s="3" t="s">
        <v>18251</v>
      </c>
      <c r="S3024" s="3" t="s">
        <v>9601</v>
      </c>
      <c r="T3024" s="3" t="s">
        <v>18252</v>
      </c>
      <c r="U3024" s="3" t="s">
        <v>18253</v>
      </c>
      <c r="V3024" s="3" t="s">
        <v>1400</v>
      </c>
      <c r="W3024" s="3" t="s">
        <v>2081</v>
      </c>
      <c r="X3024" s="3" t="s">
        <v>1342</v>
      </c>
      <c r="Y3024" s="4">
        <v>120.28</v>
      </c>
      <c r="Z3024" s="4">
        <v>369.08771893</v>
      </c>
      <c r="AA3024" s="4">
        <f t="shared" si="288"/>
        <v>2.5443</v>
      </c>
      <c r="AB3024" s="4">
        <v>11550000</v>
      </c>
      <c r="AC3024" s="4">
        <v>0.319556466606061</v>
      </c>
      <c r="AD3024" s="3">
        <v>1</v>
      </c>
      <c r="AE3024" s="3">
        <v>0</v>
      </c>
      <c r="AF3024" s="3">
        <f t="shared" si="287"/>
        <v>0</v>
      </c>
      <c r="AG3024" s="6">
        <f t="shared" si="289"/>
        <v>0</v>
      </c>
      <c r="AH3024" s="4">
        <f t="shared" si="290"/>
        <v>0</v>
      </c>
      <c r="AI3024" s="4">
        <v>114.917346</v>
      </c>
      <c r="AJ3024" s="4">
        <v>27.817808</v>
      </c>
      <c r="AK3024" s="4">
        <v>1</v>
      </c>
      <c r="AL3024" s="4">
        <v>2022</v>
      </c>
      <c r="AM3024" s="4">
        <v>0</v>
      </c>
      <c r="AN3024" s="1">
        <f t="shared" si="291"/>
        <v>0</v>
      </c>
      <c r="AO3024" s="1">
        <f t="shared" si="292"/>
        <v>0</v>
      </c>
    </row>
    <row r="3025" s="1" customFormat="1" spans="1:41">
      <c r="A3025">
        <v>2023</v>
      </c>
      <c r="B3025" t="s">
        <v>17660</v>
      </c>
      <c r="C3025" s="2">
        <v>360500</v>
      </c>
      <c r="D3025" t="s">
        <v>18156</v>
      </c>
      <c r="E3025">
        <v>12620000</v>
      </c>
      <c r="F3025">
        <v>31449141.83</v>
      </c>
      <c r="G3025">
        <v>2.49200806893819</v>
      </c>
      <c r="H3025">
        <v>0.11916087</v>
      </c>
      <c r="I3025">
        <v>0.027373</v>
      </c>
      <c r="J3025">
        <v>0.004471</v>
      </c>
      <c r="K3025">
        <v>0.014977</v>
      </c>
      <c r="L3025">
        <v>0.007351</v>
      </c>
      <c r="M3025">
        <v>0.008974</v>
      </c>
      <c r="N3025">
        <v>0.050325</v>
      </c>
      <c r="O3025">
        <v>0.011104</v>
      </c>
      <c r="P3025" s="3" t="s">
        <v>18254</v>
      </c>
      <c r="Q3025" s="3" t="s">
        <v>2622</v>
      </c>
      <c r="R3025" s="3" t="s">
        <v>18255</v>
      </c>
      <c r="S3025" s="3" t="s">
        <v>18256</v>
      </c>
      <c r="T3025" s="3" t="s">
        <v>14974</v>
      </c>
      <c r="U3025" s="3" t="s">
        <v>18257</v>
      </c>
      <c r="V3025" s="3" t="s">
        <v>1400</v>
      </c>
      <c r="W3025" s="3" t="s">
        <v>3024</v>
      </c>
      <c r="X3025" s="3" t="s">
        <v>957</v>
      </c>
      <c r="Y3025" s="4">
        <v>119.85</v>
      </c>
      <c r="Z3025" s="4">
        <v>390.642</v>
      </c>
      <c r="AA3025" s="4">
        <f t="shared" si="288"/>
        <v>2.7762</v>
      </c>
      <c r="AB3025" s="4">
        <v>12474000</v>
      </c>
      <c r="AC3025" s="4">
        <v>0.313165</v>
      </c>
      <c r="AD3025" s="3">
        <v>1</v>
      </c>
      <c r="AE3025" s="3">
        <v>0</v>
      </c>
      <c r="AF3025" s="3">
        <f t="shared" si="287"/>
        <v>0</v>
      </c>
      <c r="AG3025" s="6">
        <f t="shared" si="289"/>
        <v>0</v>
      </c>
      <c r="AH3025" s="4">
        <f t="shared" si="290"/>
        <v>0</v>
      </c>
      <c r="AI3025" s="4">
        <v>114.917346</v>
      </c>
      <c r="AJ3025" s="4">
        <v>27.817808</v>
      </c>
      <c r="AK3025" s="4">
        <v>1</v>
      </c>
      <c r="AL3025" s="4">
        <v>2023</v>
      </c>
      <c r="AM3025" s="4">
        <v>0</v>
      </c>
      <c r="AN3025" s="1">
        <f t="shared" si="291"/>
        <v>0</v>
      </c>
      <c r="AO3025" s="1">
        <f t="shared" si="292"/>
        <v>0</v>
      </c>
    </row>
    <row r="3026" s="1" customFormat="1" spans="1:41">
      <c r="A3026">
        <v>2024</v>
      </c>
      <c r="B3026" t="s">
        <v>17660</v>
      </c>
      <c r="C3026" s="2">
        <v>360500</v>
      </c>
      <c r="D3026" t="s">
        <v>18156</v>
      </c>
      <c r="E3026">
        <v>11430000</v>
      </c>
      <c r="F3026">
        <v>31570132.91</v>
      </c>
      <c r="G3026">
        <v>2.76204137445319</v>
      </c>
      <c r="H3026">
        <v>0.13024958</v>
      </c>
      <c r="I3026">
        <v>0.026762</v>
      </c>
      <c r="J3026">
        <v>0.004382</v>
      </c>
      <c r="K3026">
        <v>0.014827</v>
      </c>
      <c r="L3026">
        <v>0.00794</v>
      </c>
      <c r="M3026">
        <v>0.011403</v>
      </c>
      <c r="N3026">
        <v>0.055309</v>
      </c>
      <c r="O3026">
        <v>0.0122</v>
      </c>
      <c r="P3026" s="3" t="s">
        <v>18258</v>
      </c>
      <c r="Q3026" s="3" t="s">
        <v>6365</v>
      </c>
      <c r="R3026" s="3" t="s">
        <v>18259</v>
      </c>
      <c r="S3026" s="3" t="s">
        <v>18260</v>
      </c>
      <c r="T3026" s="3" t="s">
        <v>18261</v>
      </c>
      <c r="U3026" s="3" t="s">
        <v>18262</v>
      </c>
      <c r="V3026" s="3" t="s">
        <v>464</v>
      </c>
      <c r="W3026" s="3" t="s">
        <v>1246</v>
      </c>
      <c r="X3026" s="3" t="s">
        <v>1092</v>
      </c>
      <c r="Y3026" s="4">
        <v>119.4</v>
      </c>
      <c r="Z3026" s="4">
        <v>413.4559</v>
      </c>
      <c r="AA3026" s="4">
        <f t="shared" si="288"/>
        <v>2.7632</v>
      </c>
      <c r="AB3026" s="4">
        <v>13471920</v>
      </c>
      <c r="AC3026" s="4">
        <v>0.306902</v>
      </c>
      <c r="AD3026" s="3">
        <v>1</v>
      </c>
      <c r="AE3026" s="3">
        <v>0</v>
      </c>
      <c r="AF3026" s="3">
        <f t="shared" si="287"/>
        <v>0</v>
      </c>
      <c r="AG3026" s="6">
        <f t="shared" si="289"/>
        <v>0</v>
      </c>
      <c r="AH3026" s="4">
        <f t="shared" si="290"/>
        <v>0</v>
      </c>
      <c r="AI3026" s="4">
        <v>114.917346</v>
      </c>
      <c r="AJ3026" s="4">
        <v>27.817808</v>
      </c>
      <c r="AK3026" s="4">
        <v>1</v>
      </c>
      <c r="AL3026" s="4">
        <v>2024</v>
      </c>
      <c r="AM3026" s="4">
        <v>0</v>
      </c>
      <c r="AN3026" s="1">
        <f t="shared" si="291"/>
        <v>0</v>
      </c>
      <c r="AO3026" s="1">
        <f t="shared" si="292"/>
        <v>0</v>
      </c>
    </row>
    <row r="3027" s="1" customFormat="1" spans="1:41">
      <c r="A3027">
        <v>2000</v>
      </c>
      <c r="B3027" t="s">
        <v>17660</v>
      </c>
      <c r="C3027" s="2">
        <v>360600</v>
      </c>
      <c r="D3027" t="s">
        <v>18263</v>
      </c>
      <c r="E3027">
        <v>539487</v>
      </c>
      <c r="F3027">
        <v>3375520.65</v>
      </c>
      <c r="G3027">
        <v>6.25690822948468</v>
      </c>
      <c r="H3027">
        <v>0.05322754</v>
      </c>
      <c r="I3027">
        <v>0.019115</v>
      </c>
      <c r="J3027">
        <v>0.005711</v>
      </c>
      <c r="K3027">
        <v>0.009531</v>
      </c>
      <c r="L3027">
        <v>0.002122</v>
      </c>
      <c r="M3027">
        <v>0.001751</v>
      </c>
      <c r="N3027">
        <v>0.016811</v>
      </c>
      <c r="O3027">
        <v>0.00547</v>
      </c>
      <c r="P3027" s="3" t="s">
        <v>18264</v>
      </c>
      <c r="Q3027" s="3" t="s">
        <v>605</v>
      </c>
      <c r="R3027" s="3" t="s">
        <v>18265</v>
      </c>
      <c r="S3027" s="3" t="s">
        <v>18266</v>
      </c>
      <c r="T3027" s="3" t="s">
        <v>18267</v>
      </c>
      <c r="U3027" s="3" t="s">
        <v>18268</v>
      </c>
      <c r="V3027" s="3" t="s">
        <v>1646</v>
      </c>
      <c r="W3027" s="3" t="s">
        <v>2448</v>
      </c>
      <c r="X3027" s="3" t="s">
        <v>1933</v>
      </c>
      <c r="Y3027" s="4">
        <v>104.1265</v>
      </c>
      <c r="Z3027" s="4">
        <v>59.5611264</v>
      </c>
      <c r="AA3027" s="4">
        <f t="shared" si="288"/>
        <v>6.2568</v>
      </c>
      <c r="AB3027" s="4">
        <v>12520000</v>
      </c>
      <c r="AC3027" s="4">
        <v>0.0475727846645367</v>
      </c>
      <c r="AD3027" s="3">
        <v>1</v>
      </c>
      <c r="AE3027" s="3">
        <v>0</v>
      </c>
      <c r="AF3027" s="3">
        <f t="shared" si="287"/>
        <v>0</v>
      </c>
      <c r="AG3027" s="6">
        <f t="shared" si="289"/>
        <v>0</v>
      </c>
      <c r="AH3027" s="4">
        <f t="shared" si="290"/>
        <v>0</v>
      </c>
      <c r="AI3027" s="4">
        <v>117.069202</v>
      </c>
      <c r="AJ3027" s="4">
        <v>28.260189</v>
      </c>
      <c r="AK3027" s="4">
        <v>1</v>
      </c>
      <c r="AL3027" s="4">
        <v>2000</v>
      </c>
      <c r="AM3027" s="4">
        <v>0</v>
      </c>
      <c r="AN3027" s="1">
        <f t="shared" si="291"/>
        <v>0</v>
      </c>
      <c r="AO3027" s="1">
        <f t="shared" si="292"/>
        <v>0</v>
      </c>
    </row>
    <row r="3028" s="1" customFormat="1" spans="1:41">
      <c r="A3028">
        <v>2001</v>
      </c>
      <c r="B3028" t="s">
        <v>17660</v>
      </c>
      <c r="C3028" s="2">
        <v>360600</v>
      </c>
      <c r="D3028" t="s">
        <v>18263</v>
      </c>
      <c r="E3028">
        <v>588195</v>
      </c>
      <c r="F3028">
        <v>3381106.31</v>
      </c>
      <c r="G3028">
        <v>5.74827448380214</v>
      </c>
      <c r="H3028">
        <v>0.06518853</v>
      </c>
      <c r="I3028">
        <v>0.019879</v>
      </c>
      <c r="J3028">
        <v>0.004554</v>
      </c>
      <c r="K3028">
        <v>0.00816</v>
      </c>
      <c r="L3028">
        <v>0.002374</v>
      </c>
      <c r="M3028">
        <v>0.004791</v>
      </c>
      <c r="N3028">
        <v>0.023783</v>
      </c>
      <c r="O3028">
        <v>0.008784</v>
      </c>
      <c r="P3028" s="3" t="s">
        <v>18269</v>
      </c>
      <c r="Q3028" s="3" t="s">
        <v>155</v>
      </c>
      <c r="R3028" s="3" t="s">
        <v>18270</v>
      </c>
      <c r="S3028" s="3" t="s">
        <v>18271</v>
      </c>
      <c r="T3028" s="3" t="s">
        <v>18272</v>
      </c>
      <c r="U3028" s="3" t="s">
        <v>18273</v>
      </c>
      <c r="V3028" s="3" t="s">
        <v>18274</v>
      </c>
      <c r="W3028" s="3" t="s">
        <v>8037</v>
      </c>
      <c r="X3028" s="3" t="s">
        <v>18275</v>
      </c>
      <c r="Y3028" s="4">
        <v>105.0815</v>
      </c>
      <c r="Z3028" s="4">
        <v>65.5941496</v>
      </c>
      <c r="AA3028" s="4">
        <f t="shared" si="288"/>
        <v>5.7482</v>
      </c>
      <c r="AB3028" s="4">
        <v>2661989</v>
      </c>
      <c r="AC3028" s="4">
        <v>0.246410295459523</v>
      </c>
      <c r="AD3028" s="3">
        <v>1</v>
      </c>
      <c r="AE3028" s="3">
        <v>0</v>
      </c>
      <c r="AF3028" s="3">
        <f t="shared" si="287"/>
        <v>0</v>
      </c>
      <c r="AG3028" s="6">
        <f t="shared" si="289"/>
        <v>0</v>
      </c>
      <c r="AH3028" s="4">
        <f t="shared" si="290"/>
        <v>0</v>
      </c>
      <c r="AI3028" s="4">
        <v>117.069202</v>
      </c>
      <c r="AJ3028" s="4">
        <v>28.260189</v>
      </c>
      <c r="AK3028" s="4">
        <v>1</v>
      </c>
      <c r="AL3028" s="4">
        <v>2001</v>
      </c>
      <c r="AM3028" s="4">
        <v>0</v>
      </c>
      <c r="AN3028" s="1">
        <f t="shared" si="291"/>
        <v>0</v>
      </c>
      <c r="AO3028" s="1">
        <f t="shared" si="292"/>
        <v>0</v>
      </c>
    </row>
    <row r="3029" s="1" customFormat="1" spans="1:41">
      <c r="A3029">
        <v>2002</v>
      </c>
      <c r="B3029" t="s">
        <v>17660</v>
      </c>
      <c r="C3029" s="2">
        <v>360600</v>
      </c>
      <c r="D3029" t="s">
        <v>18263</v>
      </c>
      <c r="E3029">
        <v>656671</v>
      </c>
      <c r="F3029">
        <v>3612972.19</v>
      </c>
      <c r="G3029">
        <v>5.50195179930285</v>
      </c>
      <c r="H3029">
        <v>0.0622948</v>
      </c>
      <c r="I3029">
        <v>0.019391</v>
      </c>
      <c r="J3029">
        <v>0.004775</v>
      </c>
      <c r="K3029">
        <v>0.008556</v>
      </c>
      <c r="L3029">
        <v>0.0036</v>
      </c>
      <c r="M3029">
        <v>0.002461</v>
      </c>
      <c r="N3029">
        <v>0.018212</v>
      </c>
      <c r="O3029">
        <v>0.011942</v>
      </c>
      <c r="P3029" s="3" t="s">
        <v>18276</v>
      </c>
      <c r="Q3029" s="3" t="s">
        <v>528</v>
      </c>
      <c r="R3029" s="3" t="s">
        <v>18277</v>
      </c>
      <c r="S3029" s="3" t="s">
        <v>18278</v>
      </c>
      <c r="T3029" s="3" t="s">
        <v>18279</v>
      </c>
      <c r="U3029" s="3" t="s">
        <v>18280</v>
      </c>
      <c r="V3029" s="3" t="s">
        <v>8799</v>
      </c>
      <c r="W3029" s="3" t="s">
        <v>18281</v>
      </c>
      <c r="X3029" s="3" t="s">
        <v>6280</v>
      </c>
      <c r="Y3029" s="4">
        <v>106.0379</v>
      </c>
      <c r="Z3029" s="4">
        <v>81.1418219</v>
      </c>
      <c r="AA3029" s="4">
        <f t="shared" si="288"/>
        <v>5.5017</v>
      </c>
      <c r="AB3029" s="4">
        <v>588195</v>
      </c>
      <c r="AC3029" s="4">
        <v>1.37950546842459</v>
      </c>
      <c r="AD3029" s="3">
        <v>1</v>
      </c>
      <c r="AE3029" s="3">
        <v>0</v>
      </c>
      <c r="AF3029" s="3">
        <f t="shared" si="287"/>
        <v>0</v>
      </c>
      <c r="AG3029" s="6">
        <f t="shared" si="289"/>
        <v>0</v>
      </c>
      <c r="AH3029" s="4">
        <f t="shared" si="290"/>
        <v>0</v>
      </c>
      <c r="AI3029" s="4">
        <v>117.069202</v>
      </c>
      <c r="AJ3029" s="4">
        <v>28.260189</v>
      </c>
      <c r="AK3029" s="4">
        <v>1</v>
      </c>
      <c r="AL3029" s="4">
        <v>2002</v>
      </c>
      <c r="AM3029" s="4">
        <v>0</v>
      </c>
      <c r="AN3029" s="1">
        <f t="shared" si="291"/>
        <v>0</v>
      </c>
      <c r="AO3029" s="1">
        <f t="shared" si="292"/>
        <v>0</v>
      </c>
    </row>
    <row r="3030" s="1" customFormat="1" spans="1:41">
      <c r="A3030">
        <v>2003</v>
      </c>
      <c r="B3030" t="s">
        <v>17660</v>
      </c>
      <c r="C3030" s="2">
        <v>360600</v>
      </c>
      <c r="D3030" t="s">
        <v>18263</v>
      </c>
      <c r="E3030">
        <v>797237</v>
      </c>
      <c r="F3030">
        <v>3900954.49</v>
      </c>
      <c r="G3030">
        <v>4.89309263117492</v>
      </c>
      <c r="H3030">
        <v>0.07729395</v>
      </c>
      <c r="I3030">
        <v>0.024792</v>
      </c>
      <c r="J3030">
        <v>0.005994</v>
      </c>
      <c r="K3030">
        <v>0.011149</v>
      </c>
      <c r="L3030">
        <v>0.004155</v>
      </c>
      <c r="M3030">
        <v>0.003494</v>
      </c>
      <c r="N3030">
        <v>0.022813</v>
      </c>
      <c r="O3030">
        <v>0.010876</v>
      </c>
      <c r="P3030" s="3" t="s">
        <v>18282</v>
      </c>
      <c r="Q3030" s="3" t="s">
        <v>6547</v>
      </c>
      <c r="R3030" s="3" t="s">
        <v>18283</v>
      </c>
      <c r="S3030" s="3" t="s">
        <v>18284</v>
      </c>
      <c r="T3030" s="3" t="s">
        <v>18285</v>
      </c>
      <c r="U3030" s="3" t="s">
        <v>2408</v>
      </c>
      <c r="V3030" s="3" t="s">
        <v>18286</v>
      </c>
      <c r="W3030" s="3" t="s">
        <v>404</v>
      </c>
      <c r="X3030" s="3" t="s">
        <v>2583</v>
      </c>
      <c r="Y3030" s="4">
        <v>106.8146</v>
      </c>
      <c r="Z3030" s="4">
        <v>114.0544068</v>
      </c>
      <c r="AA3030" s="4">
        <f t="shared" si="288"/>
        <v>4.8933</v>
      </c>
      <c r="AB3030" s="4">
        <v>656671</v>
      </c>
      <c r="AC3030" s="4">
        <v>1.73685767758893</v>
      </c>
      <c r="AD3030" s="3">
        <v>1</v>
      </c>
      <c r="AE3030" s="3">
        <v>0</v>
      </c>
      <c r="AF3030" s="3">
        <f t="shared" si="287"/>
        <v>0</v>
      </c>
      <c r="AG3030" s="6">
        <f t="shared" si="289"/>
        <v>0</v>
      </c>
      <c r="AH3030" s="4">
        <f t="shared" si="290"/>
        <v>0</v>
      </c>
      <c r="AI3030" s="4">
        <v>117.069202</v>
      </c>
      <c r="AJ3030" s="4">
        <v>28.260189</v>
      </c>
      <c r="AK3030" s="4">
        <v>1</v>
      </c>
      <c r="AL3030" s="4">
        <v>2003</v>
      </c>
      <c r="AM3030" s="4">
        <v>0</v>
      </c>
      <c r="AN3030" s="1">
        <f t="shared" si="291"/>
        <v>0</v>
      </c>
      <c r="AO3030" s="1">
        <f t="shared" si="292"/>
        <v>0</v>
      </c>
    </row>
    <row r="3031" s="1" customFormat="1" spans="1:41">
      <c r="A3031">
        <v>2004</v>
      </c>
      <c r="B3031" t="s">
        <v>17660</v>
      </c>
      <c r="C3031" s="2">
        <v>360600</v>
      </c>
      <c r="D3031" t="s">
        <v>18263</v>
      </c>
      <c r="E3031">
        <v>963748</v>
      </c>
      <c r="F3031">
        <v>3975852.1</v>
      </c>
      <c r="G3031">
        <v>4.12540633028551</v>
      </c>
      <c r="H3031">
        <v>0.08711192</v>
      </c>
      <c r="I3031">
        <v>0.028352</v>
      </c>
      <c r="J3031">
        <v>0.0081</v>
      </c>
      <c r="K3031">
        <v>0.011702</v>
      </c>
      <c r="L3031">
        <v>0.00366</v>
      </c>
      <c r="M3031">
        <v>0.004889</v>
      </c>
      <c r="N3031">
        <v>0.022616</v>
      </c>
      <c r="O3031">
        <v>0.010978</v>
      </c>
      <c r="P3031" s="3" t="s">
        <v>18287</v>
      </c>
      <c r="Q3031" s="3" t="s">
        <v>1565</v>
      </c>
      <c r="R3031" s="3" t="s">
        <v>18288</v>
      </c>
      <c r="S3031" s="3" t="s">
        <v>10029</v>
      </c>
      <c r="T3031" s="3" t="s">
        <v>18289</v>
      </c>
      <c r="U3031" s="3" t="s">
        <v>18290</v>
      </c>
      <c r="V3031" s="3" t="s">
        <v>1279</v>
      </c>
      <c r="W3031" s="3" t="s">
        <v>1787</v>
      </c>
      <c r="X3031" s="3" t="s">
        <v>1343</v>
      </c>
      <c r="Y3031" s="4">
        <v>107.5533</v>
      </c>
      <c r="Z3031" s="4">
        <v>135.3018406</v>
      </c>
      <c r="AA3031" s="4">
        <f t="shared" si="288"/>
        <v>3.9604</v>
      </c>
      <c r="AB3031" s="4">
        <v>797237</v>
      </c>
      <c r="AC3031" s="4">
        <v>1.69713448573009</v>
      </c>
      <c r="AD3031" s="3">
        <v>1</v>
      </c>
      <c r="AE3031" s="3">
        <v>0</v>
      </c>
      <c r="AF3031" s="3">
        <f t="shared" si="287"/>
        <v>0</v>
      </c>
      <c r="AG3031" s="6">
        <f t="shared" si="289"/>
        <v>0</v>
      </c>
      <c r="AH3031" s="4">
        <f t="shared" si="290"/>
        <v>0</v>
      </c>
      <c r="AI3031" s="4">
        <v>117.069202</v>
      </c>
      <c r="AJ3031" s="4">
        <v>28.260189</v>
      </c>
      <c r="AK3031" s="4">
        <v>1</v>
      </c>
      <c r="AL3031" s="4">
        <v>2004</v>
      </c>
      <c r="AM3031" s="4">
        <v>0</v>
      </c>
      <c r="AN3031" s="1">
        <f t="shared" si="291"/>
        <v>0</v>
      </c>
      <c r="AO3031" s="1">
        <f t="shared" si="292"/>
        <v>0</v>
      </c>
    </row>
    <row r="3032" s="1" customFormat="1" spans="1:41">
      <c r="A3032">
        <v>2005</v>
      </c>
      <c r="B3032" t="s">
        <v>17660</v>
      </c>
      <c r="C3032" s="2">
        <v>360600</v>
      </c>
      <c r="D3032" t="s">
        <v>18263</v>
      </c>
      <c r="E3032">
        <v>1235280</v>
      </c>
      <c r="F3032">
        <v>5514098.41</v>
      </c>
      <c r="G3032">
        <v>4.46384496632342</v>
      </c>
      <c r="H3032">
        <v>0.12792103</v>
      </c>
      <c r="I3032">
        <v>0.038023</v>
      </c>
      <c r="J3032">
        <v>0.008492</v>
      </c>
      <c r="K3032">
        <v>0.016607</v>
      </c>
      <c r="L3032">
        <v>0.004526</v>
      </c>
      <c r="M3032">
        <v>0.008398</v>
      </c>
      <c r="N3032">
        <v>0.037004</v>
      </c>
      <c r="O3032">
        <v>0.020416</v>
      </c>
      <c r="P3032" s="3" t="s">
        <v>9248</v>
      </c>
      <c r="Q3032" s="3" t="s">
        <v>4089</v>
      </c>
      <c r="R3032" s="3" t="s">
        <v>18291</v>
      </c>
      <c r="S3032" s="3" t="s">
        <v>18292</v>
      </c>
      <c r="T3032" s="3" t="s">
        <v>18293</v>
      </c>
      <c r="U3032" s="3" t="s">
        <v>18294</v>
      </c>
      <c r="V3032" s="3" t="s">
        <v>18295</v>
      </c>
      <c r="W3032" s="3" t="s">
        <v>2365</v>
      </c>
      <c r="X3032" s="3" t="s">
        <v>18296</v>
      </c>
      <c r="Y3032" s="4">
        <v>108.1962</v>
      </c>
      <c r="Z3032" s="4">
        <v>131.58266355</v>
      </c>
      <c r="AA3032" s="4">
        <f t="shared" si="288"/>
        <v>4.4638</v>
      </c>
      <c r="AB3032" s="4">
        <v>963748</v>
      </c>
      <c r="AC3032" s="4">
        <v>1.36532229950153</v>
      </c>
      <c r="AD3032" s="3">
        <v>1</v>
      </c>
      <c r="AE3032" s="3">
        <v>0</v>
      </c>
      <c r="AF3032" s="3">
        <f t="shared" si="287"/>
        <v>0</v>
      </c>
      <c r="AG3032" s="6">
        <f t="shared" si="289"/>
        <v>0</v>
      </c>
      <c r="AH3032" s="4">
        <f t="shared" si="290"/>
        <v>0</v>
      </c>
      <c r="AI3032" s="4">
        <v>117.069202</v>
      </c>
      <c r="AJ3032" s="4">
        <v>28.260189</v>
      </c>
      <c r="AK3032" s="4">
        <v>1</v>
      </c>
      <c r="AL3032" s="4">
        <v>2005</v>
      </c>
      <c r="AM3032" s="4">
        <v>0</v>
      </c>
      <c r="AN3032" s="1">
        <f t="shared" si="291"/>
        <v>0</v>
      </c>
      <c r="AO3032" s="1">
        <f t="shared" si="292"/>
        <v>0</v>
      </c>
    </row>
    <row r="3033" s="1" customFormat="1" spans="1:41">
      <c r="A3033">
        <v>2006</v>
      </c>
      <c r="B3033" t="s">
        <v>17660</v>
      </c>
      <c r="C3033" s="2">
        <v>360600</v>
      </c>
      <c r="D3033" t="s">
        <v>18263</v>
      </c>
      <c r="E3033">
        <v>1432082</v>
      </c>
      <c r="F3033">
        <v>6678042.48</v>
      </c>
      <c r="G3033">
        <v>4.66317046090936</v>
      </c>
      <c r="H3033">
        <v>0.06260554</v>
      </c>
      <c r="I3033">
        <v>0.019134</v>
      </c>
      <c r="J3033">
        <v>0.005043</v>
      </c>
      <c r="K3033">
        <v>0.008799</v>
      </c>
      <c r="L3033">
        <v>0.003457</v>
      </c>
      <c r="M3033">
        <v>0.001835</v>
      </c>
      <c r="N3033">
        <v>0.021855</v>
      </c>
      <c r="O3033">
        <v>0.011419</v>
      </c>
      <c r="P3033" s="3" t="s">
        <v>8393</v>
      </c>
      <c r="Q3033" s="3" t="s">
        <v>972</v>
      </c>
      <c r="R3033" s="3" t="s">
        <v>18297</v>
      </c>
      <c r="S3033" s="3" t="s">
        <v>18298</v>
      </c>
      <c r="T3033" s="3" t="s">
        <v>7028</v>
      </c>
      <c r="U3033" s="3" t="s">
        <v>18299</v>
      </c>
      <c r="V3033" s="3" t="s">
        <v>2838</v>
      </c>
      <c r="W3033" s="3" t="s">
        <v>2277</v>
      </c>
      <c r="X3033" s="3" t="s">
        <v>18300</v>
      </c>
      <c r="Y3033" s="4">
        <v>108.5009</v>
      </c>
      <c r="Z3033" s="4">
        <v>152.7657534</v>
      </c>
      <c r="AA3033" s="4">
        <f t="shared" si="288"/>
        <v>4.6631</v>
      </c>
      <c r="AB3033" s="4">
        <v>1235280</v>
      </c>
      <c r="AC3033" s="4">
        <v>1.2366892801632</v>
      </c>
      <c r="AD3033" s="3">
        <v>1</v>
      </c>
      <c r="AE3033" s="3">
        <v>0</v>
      </c>
      <c r="AF3033" s="3">
        <f t="shared" ref="AF3033:AF3096" si="293">IF(AE3033=2013,1,0)</f>
        <v>0</v>
      </c>
      <c r="AG3033" s="6">
        <f t="shared" si="289"/>
        <v>0</v>
      </c>
      <c r="AH3033" s="4">
        <f t="shared" si="290"/>
        <v>0</v>
      </c>
      <c r="AI3033" s="4">
        <v>117.069202</v>
      </c>
      <c r="AJ3033" s="4">
        <v>28.260189</v>
      </c>
      <c r="AK3033" s="4">
        <v>1</v>
      </c>
      <c r="AL3033" s="4">
        <v>2006</v>
      </c>
      <c r="AM3033" s="4">
        <v>0</v>
      </c>
      <c r="AN3033" s="1">
        <f t="shared" si="291"/>
        <v>0</v>
      </c>
      <c r="AO3033" s="1">
        <f t="shared" si="292"/>
        <v>0</v>
      </c>
    </row>
    <row r="3034" s="1" customFormat="1" spans="1:41">
      <c r="A3034">
        <v>2007</v>
      </c>
      <c r="B3034" t="s">
        <v>17660</v>
      </c>
      <c r="C3034" s="2">
        <v>360600</v>
      </c>
      <c r="D3034" t="s">
        <v>18263</v>
      </c>
      <c r="E3034">
        <v>2202019</v>
      </c>
      <c r="F3034">
        <v>7959624.17</v>
      </c>
      <c r="G3034">
        <v>3.61469368338784</v>
      </c>
      <c r="H3034">
        <v>0.08394961</v>
      </c>
      <c r="I3034">
        <v>0.023308</v>
      </c>
      <c r="J3034">
        <v>0.005753</v>
      </c>
      <c r="K3034">
        <v>0.010388</v>
      </c>
      <c r="L3034">
        <v>0.003034</v>
      </c>
      <c r="M3034">
        <v>0.004133</v>
      </c>
      <c r="N3034">
        <v>0.037293</v>
      </c>
      <c r="O3034">
        <v>0.013032</v>
      </c>
      <c r="P3034" s="3" t="s">
        <v>18301</v>
      </c>
      <c r="Q3034" s="3" t="s">
        <v>1304</v>
      </c>
      <c r="R3034" s="3" t="s">
        <v>18302</v>
      </c>
      <c r="S3034" s="3" t="s">
        <v>18303</v>
      </c>
      <c r="T3034" s="3" t="s">
        <v>18304</v>
      </c>
      <c r="U3034" s="3" t="s">
        <v>13856</v>
      </c>
      <c r="V3034" s="3" t="s">
        <v>12931</v>
      </c>
      <c r="W3034" s="3" t="s">
        <v>18305</v>
      </c>
      <c r="X3034" s="3" t="s">
        <v>18306</v>
      </c>
      <c r="Y3034" s="4">
        <v>110.2739</v>
      </c>
      <c r="Z3034" s="4">
        <v>176.7259364</v>
      </c>
      <c r="AA3034" s="4">
        <f t="shared" si="288"/>
        <v>3.6147</v>
      </c>
      <c r="AB3034" s="4">
        <v>1432082</v>
      </c>
      <c r="AC3034" s="4">
        <v>1.23404900278057</v>
      </c>
      <c r="AD3034" s="3">
        <v>1</v>
      </c>
      <c r="AE3034" s="3">
        <v>0</v>
      </c>
      <c r="AF3034" s="3">
        <f t="shared" si="293"/>
        <v>0</v>
      </c>
      <c r="AG3034" s="6">
        <f t="shared" si="289"/>
        <v>0</v>
      </c>
      <c r="AH3034" s="4">
        <f t="shared" si="290"/>
        <v>0</v>
      </c>
      <c r="AI3034" s="4">
        <v>117.069202</v>
      </c>
      <c r="AJ3034" s="4">
        <v>28.260189</v>
      </c>
      <c r="AK3034" s="4">
        <v>1</v>
      </c>
      <c r="AL3034" s="4">
        <v>2007</v>
      </c>
      <c r="AM3034" s="4">
        <v>0</v>
      </c>
      <c r="AN3034" s="1">
        <f t="shared" si="291"/>
        <v>0</v>
      </c>
      <c r="AO3034" s="1">
        <f t="shared" si="292"/>
        <v>0</v>
      </c>
    </row>
    <row r="3035" s="1" customFormat="1" spans="1:41">
      <c r="A3035">
        <v>2008</v>
      </c>
      <c r="B3035" t="s">
        <v>17660</v>
      </c>
      <c r="C3035" s="2">
        <v>360600</v>
      </c>
      <c r="D3035" t="s">
        <v>18263</v>
      </c>
      <c r="E3035">
        <v>2566218</v>
      </c>
      <c r="F3035">
        <v>7365209.29</v>
      </c>
      <c r="G3035">
        <v>2.87006376309417</v>
      </c>
      <c r="H3035">
        <v>0.08841322</v>
      </c>
      <c r="I3035">
        <v>0.030402</v>
      </c>
      <c r="J3035">
        <v>0.008302</v>
      </c>
      <c r="K3035">
        <v>0.014129</v>
      </c>
      <c r="L3035">
        <v>0.006059</v>
      </c>
      <c r="M3035">
        <v>0.001912</v>
      </c>
      <c r="N3035">
        <v>0.023097</v>
      </c>
      <c r="O3035">
        <v>0.008894</v>
      </c>
      <c r="P3035" s="3" t="s">
        <v>18307</v>
      </c>
      <c r="Q3035" s="3" t="s">
        <v>2528</v>
      </c>
      <c r="R3035" s="3" t="s">
        <v>18308</v>
      </c>
      <c r="S3035" s="3" t="s">
        <v>18309</v>
      </c>
      <c r="T3035" s="3" t="s">
        <v>18310</v>
      </c>
      <c r="U3035" s="3" t="s">
        <v>4713</v>
      </c>
      <c r="V3035" s="3" t="s">
        <v>322</v>
      </c>
      <c r="W3035" s="3" t="s">
        <v>3144</v>
      </c>
      <c r="X3035" s="3" t="s">
        <v>5063</v>
      </c>
      <c r="Y3035" s="4">
        <v>110.7374</v>
      </c>
      <c r="Z3035" s="4">
        <v>183.80759856</v>
      </c>
      <c r="AA3035" s="4">
        <f t="shared" si="288"/>
        <v>2.868</v>
      </c>
      <c r="AB3035" s="4">
        <v>2202019</v>
      </c>
      <c r="AC3035" s="4">
        <v>0.834723036268079</v>
      </c>
      <c r="AD3035" s="3">
        <v>1</v>
      </c>
      <c r="AE3035" s="3">
        <v>0</v>
      </c>
      <c r="AF3035" s="3">
        <f t="shared" si="293"/>
        <v>0</v>
      </c>
      <c r="AG3035" s="6">
        <f t="shared" si="289"/>
        <v>0</v>
      </c>
      <c r="AH3035" s="4">
        <f t="shared" si="290"/>
        <v>0</v>
      </c>
      <c r="AI3035" s="4">
        <v>117.069202</v>
      </c>
      <c r="AJ3035" s="4">
        <v>28.260189</v>
      </c>
      <c r="AK3035" s="4">
        <v>1</v>
      </c>
      <c r="AL3035" s="4">
        <v>2008</v>
      </c>
      <c r="AM3035" s="4">
        <v>0</v>
      </c>
      <c r="AN3035" s="1">
        <f t="shared" si="291"/>
        <v>0</v>
      </c>
      <c r="AO3035" s="1">
        <f t="shared" si="292"/>
        <v>0</v>
      </c>
    </row>
    <row r="3036" s="1" customFormat="1" spans="1:41">
      <c r="A3036">
        <v>2009</v>
      </c>
      <c r="B3036" t="s">
        <v>17660</v>
      </c>
      <c r="C3036" s="2">
        <v>360600</v>
      </c>
      <c r="D3036" t="s">
        <v>18263</v>
      </c>
      <c r="E3036">
        <v>2568020</v>
      </c>
      <c r="F3036">
        <v>6758281.94</v>
      </c>
      <c r="G3036">
        <v>2.63170923123652</v>
      </c>
      <c r="H3036">
        <v>0.0922501</v>
      </c>
      <c r="I3036">
        <v>0.028462</v>
      </c>
      <c r="J3036">
        <v>0.008474</v>
      </c>
      <c r="K3036">
        <v>0.013631</v>
      </c>
      <c r="L3036">
        <v>0.004392</v>
      </c>
      <c r="M3036">
        <v>0.001964</v>
      </c>
      <c r="N3036">
        <v>0.032382</v>
      </c>
      <c r="O3036">
        <v>0.013584</v>
      </c>
      <c r="P3036" s="3" t="s">
        <v>18311</v>
      </c>
      <c r="Q3036" s="3" t="s">
        <v>68</v>
      </c>
      <c r="R3036" s="3" t="s">
        <v>18312</v>
      </c>
      <c r="S3036" s="3" t="s">
        <v>18313</v>
      </c>
      <c r="T3036" s="3" t="s">
        <v>18314</v>
      </c>
      <c r="U3036" s="3" t="s">
        <v>18315</v>
      </c>
      <c r="V3036" s="3" t="s">
        <v>18316</v>
      </c>
      <c r="W3036" s="3" t="s">
        <v>18317</v>
      </c>
      <c r="X3036" s="3" t="s">
        <v>18318</v>
      </c>
      <c r="Y3036" s="4">
        <v>111.5406</v>
      </c>
      <c r="Z3036" s="4">
        <v>169.27076237</v>
      </c>
      <c r="AA3036" s="4">
        <f t="shared" si="288"/>
        <v>2.6317</v>
      </c>
      <c r="AB3036" s="4">
        <v>2566218</v>
      </c>
      <c r="AC3036" s="4">
        <v>0.659611780331991</v>
      </c>
      <c r="AD3036" s="3">
        <v>1</v>
      </c>
      <c r="AE3036" s="3">
        <v>0</v>
      </c>
      <c r="AF3036" s="3">
        <f t="shared" si="293"/>
        <v>0</v>
      </c>
      <c r="AG3036" s="6">
        <f t="shared" si="289"/>
        <v>0</v>
      </c>
      <c r="AH3036" s="4">
        <f t="shared" si="290"/>
        <v>0</v>
      </c>
      <c r="AI3036" s="4">
        <v>117.069202</v>
      </c>
      <c r="AJ3036" s="4">
        <v>28.260189</v>
      </c>
      <c r="AK3036" s="4">
        <v>1</v>
      </c>
      <c r="AL3036" s="4">
        <v>2009</v>
      </c>
      <c r="AM3036" s="4">
        <v>0</v>
      </c>
      <c r="AN3036" s="1">
        <f t="shared" si="291"/>
        <v>0</v>
      </c>
      <c r="AO3036" s="1">
        <f t="shared" si="292"/>
        <v>0</v>
      </c>
    </row>
    <row r="3037" s="1" customFormat="1" spans="1:41">
      <c r="A3037">
        <v>2010</v>
      </c>
      <c r="B3037" t="s">
        <v>17660</v>
      </c>
      <c r="C3037" s="2">
        <v>360600</v>
      </c>
      <c r="D3037" t="s">
        <v>18263</v>
      </c>
      <c r="E3037">
        <v>3448865</v>
      </c>
      <c r="F3037">
        <v>5317632.78</v>
      </c>
      <c r="G3037">
        <v>1.54185008111364</v>
      </c>
      <c r="H3037">
        <v>0.10960758</v>
      </c>
      <c r="I3037">
        <v>0.037913</v>
      </c>
      <c r="J3037">
        <v>0.009926</v>
      </c>
      <c r="K3037">
        <v>0.017553</v>
      </c>
      <c r="L3037">
        <v>0.004699</v>
      </c>
      <c r="M3037">
        <v>0.005736</v>
      </c>
      <c r="N3037">
        <v>0.024509</v>
      </c>
      <c r="O3037">
        <v>0.010464</v>
      </c>
      <c r="P3037" s="3" t="s">
        <v>18319</v>
      </c>
      <c r="Q3037" s="3" t="s">
        <v>686</v>
      </c>
      <c r="R3037" s="3" t="s">
        <v>18320</v>
      </c>
      <c r="S3037" s="3" t="s">
        <v>18321</v>
      </c>
      <c r="T3037" s="3" t="s">
        <v>18322</v>
      </c>
      <c r="U3037" s="3" t="s">
        <v>18323</v>
      </c>
      <c r="V3037" s="3" t="s">
        <v>4486</v>
      </c>
      <c r="W3037" s="3" t="s">
        <v>2895</v>
      </c>
      <c r="X3037" s="3" t="s">
        <v>18324</v>
      </c>
      <c r="Y3037" s="4">
        <v>112.6459</v>
      </c>
      <c r="Z3037" s="4">
        <v>187.2753261</v>
      </c>
      <c r="AA3037" s="4">
        <f t="shared" si="288"/>
        <v>1.5418</v>
      </c>
      <c r="AB3037" s="4">
        <v>2568020</v>
      </c>
      <c r="AC3037" s="4">
        <v>0.729259608959432</v>
      </c>
      <c r="AD3037" s="3">
        <v>1</v>
      </c>
      <c r="AE3037" s="3">
        <v>0</v>
      </c>
      <c r="AF3037" s="3">
        <f t="shared" si="293"/>
        <v>0</v>
      </c>
      <c r="AG3037" s="6">
        <f t="shared" si="289"/>
        <v>0</v>
      </c>
      <c r="AH3037" s="4">
        <f t="shared" si="290"/>
        <v>0</v>
      </c>
      <c r="AI3037" s="4">
        <v>117.069202</v>
      </c>
      <c r="AJ3037" s="4">
        <v>28.260189</v>
      </c>
      <c r="AK3037" s="4">
        <v>1</v>
      </c>
      <c r="AL3037" s="4">
        <v>2010</v>
      </c>
      <c r="AM3037" s="4">
        <v>0</v>
      </c>
      <c r="AN3037" s="1">
        <f t="shared" si="291"/>
        <v>0</v>
      </c>
      <c r="AO3037" s="1">
        <f t="shared" si="292"/>
        <v>0</v>
      </c>
    </row>
    <row r="3038" s="1" customFormat="1" spans="1:41">
      <c r="A3038">
        <v>2011</v>
      </c>
      <c r="B3038" t="s">
        <v>17660</v>
      </c>
      <c r="C3038" s="2">
        <v>360600</v>
      </c>
      <c r="D3038" t="s">
        <v>18263</v>
      </c>
      <c r="E3038">
        <v>4275959</v>
      </c>
      <c r="F3038">
        <v>8239098.36</v>
      </c>
      <c r="G3038">
        <v>1.92684222650404</v>
      </c>
      <c r="H3038">
        <v>0.13936056</v>
      </c>
      <c r="I3038">
        <v>0.045283</v>
      </c>
      <c r="J3038">
        <v>0.01186</v>
      </c>
      <c r="K3038">
        <v>0.021109</v>
      </c>
      <c r="L3038">
        <v>0.008226</v>
      </c>
      <c r="M3038">
        <v>0.004088</v>
      </c>
      <c r="N3038">
        <v>0.031889</v>
      </c>
      <c r="O3038">
        <v>0.019552</v>
      </c>
      <c r="P3038" s="3" t="s">
        <v>18325</v>
      </c>
      <c r="Q3038" s="3" t="s">
        <v>68</v>
      </c>
      <c r="R3038" s="3" t="s">
        <v>18326</v>
      </c>
      <c r="S3038" s="3" t="s">
        <v>18327</v>
      </c>
      <c r="T3038" s="3" t="s">
        <v>18328</v>
      </c>
      <c r="U3038" s="3" t="s">
        <v>18329</v>
      </c>
      <c r="V3038" s="3" t="s">
        <v>18330</v>
      </c>
      <c r="W3038" s="3" t="s">
        <v>18331</v>
      </c>
      <c r="X3038" s="3" t="s">
        <v>10981</v>
      </c>
      <c r="Y3038" s="4">
        <v>113.0687</v>
      </c>
      <c r="Z3038" s="4">
        <v>201.29317776</v>
      </c>
      <c r="AA3038" s="4">
        <f t="shared" si="288"/>
        <v>1.9268</v>
      </c>
      <c r="AB3038" s="4">
        <v>3448865</v>
      </c>
      <c r="AC3038" s="4">
        <v>0.583650498816277</v>
      </c>
      <c r="AD3038" s="3">
        <v>1</v>
      </c>
      <c r="AE3038" s="3">
        <v>0</v>
      </c>
      <c r="AF3038" s="3">
        <f t="shared" si="293"/>
        <v>0</v>
      </c>
      <c r="AG3038" s="6">
        <f t="shared" si="289"/>
        <v>0</v>
      </c>
      <c r="AH3038" s="4">
        <f t="shared" si="290"/>
        <v>0</v>
      </c>
      <c r="AI3038" s="4">
        <v>117.069202</v>
      </c>
      <c r="AJ3038" s="4">
        <v>28.260189</v>
      </c>
      <c r="AK3038" s="4">
        <v>1</v>
      </c>
      <c r="AL3038" s="4">
        <v>2011</v>
      </c>
      <c r="AM3038" s="4">
        <v>0</v>
      </c>
      <c r="AN3038" s="1">
        <f t="shared" si="291"/>
        <v>0</v>
      </c>
      <c r="AO3038" s="1">
        <f t="shared" si="292"/>
        <v>0</v>
      </c>
    </row>
    <row r="3039" s="1" customFormat="1" spans="1:41">
      <c r="A3039">
        <v>2012</v>
      </c>
      <c r="B3039" t="s">
        <v>17660</v>
      </c>
      <c r="C3039" s="2">
        <v>360600</v>
      </c>
      <c r="D3039" t="s">
        <v>18263</v>
      </c>
      <c r="E3039">
        <v>4821747</v>
      </c>
      <c r="F3039">
        <v>10642376.28</v>
      </c>
      <c r="G3039">
        <v>2.20716190210726</v>
      </c>
      <c r="H3039">
        <v>0.0902943</v>
      </c>
      <c r="I3039">
        <v>0.027294</v>
      </c>
      <c r="J3039">
        <v>0.005999</v>
      </c>
      <c r="K3039">
        <v>0.012546</v>
      </c>
      <c r="L3039">
        <v>0.003701</v>
      </c>
      <c r="M3039">
        <v>0.005049</v>
      </c>
      <c r="N3039">
        <v>0.028528</v>
      </c>
      <c r="O3039">
        <v>0.014882</v>
      </c>
      <c r="P3039" s="3" t="s">
        <v>18332</v>
      </c>
      <c r="Q3039" s="3" t="s">
        <v>758</v>
      </c>
      <c r="R3039" s="3" t="s">
        <v>18333</v>
      </c>
      <c r="S3039" s="3" t="s">
        <v>18334</v>
      </c>
      <c r="T3039" s="3" t="s">
        <v>18335</v>
      </c>
      <c r="U3039" s="3" t="s">
        <v>18336</v>
      </c>
      <c r="V3039" s="3" t="s">
        <v>2020</v>
      </c>
      <c r="W3039" s="3" t="s">
        <v>18337</v>
      </c>
      <c r="X3039" s="3" t="s">
        <v>7274</v>
      </c>
      <c r="Y3039" s="4">
        <v>113.1292</v>
      </c>
      <c r="Z3039" s="4">
        <v>217.85898732</v>
      </c>
      <c r="AA3039" s="4">
        <f t="shared" si="288"/>
        <v>2.2072</v>
      </c>
      <c r="AB3039" s="4">
        <v>4275959</v>
      </c>
      <c r="AC3039" s="4">
        <v>0.50949737198135</v>
      </c>
      <c r="AD3039" s="3">
        <v>1</v>
      </c>
      <c r="AE3039" s="3">
        <v>0</v>
      </c>
      <c r="AF3039" s="3">
        <f t="shared" si="293"/>
        <v>0</v>
      </c>
      <c r="AG3039" s="6">
        <f t="shared" si="289"/>
        <v>0</v>
      </c>
      <c r="AH3039" s="4">
        <f t="shared" si="290"/>
        <v>0</v>
      </c>
      <c r="AI3039" s="4">
        <v>117.069202</v>
      </c>
      <c r="AJ3039" s="4">
        <v>28.260189</v>
      </c>
      <c r="AK3039" s="4">
        <v>1</v>
      </c>
      <c r="AL3039" s="4">
        <v>2012</v>
      </c>
      <c r="AM3039" s="4">
        <v>0</v>
      </c>
      <c r="AN3039" s="1">
        <f t="shared" si="291"/>
        <v>0</v>
      </c>
      <c r="AO3039" s="1">
        <f t="shared" si="292"/>
        <v>0</v>
      </c>
    </row>
    <row r="3040" s="1" customFormat="1" spans="1:41">
      <c r="A3040">
        <v>2013</v>
      </c>
      <c r="B3040" t="s">
        <v>17660</v>
      </c>
      <c r="C3040" s="2">
        <v>360600</v>
      </c>
      <c r="D3040" t="s">
        <v>18263</v>
      </c>
      <c r="E3040">
        <v>5534700</v>
      </c>
      <c r="F3040">
        <v>10644312.12</v>
      </c>
      <c r="G3040">
        <v>1.92319585885414</v>
      </c>
      <c r="H3040">
        <v>0.10151464</v>
      </c>
      <c r="I3040">
        <v>0.028332</v>
      </c>
      <c r="J3040">
        <v>0.007233</v>
      </c>
      <c r="K3040">
        <v>0.013204</v>
      </c>
      <c r="L3040">
        <v>0.003823</v>
      </c>
      <c r="M3040">
        <v>0.004072</v>
      </c>
      <c r="N3040">
        <v>0.040808</v>
      </c>
      <c r="O3040">
        <v>0.017637</v>
      </c>
      <c r="P3040" s="3" t="s">
        <v>18338</v>
      </c>
      <c r="Q3040" s="3" t="s">
        <v>18339</v>
      </c>
      <c r="R3040" s="3" t="s">
        <v>18340</v>
      </c>
      <c r="S3040" s="3" t="s">
        <v>18341</v>
      </c>
      <c r="T3040" s="3" t="s">
        <v>18342</v>
      </c>
      <c r="U3040" s="3" t="s">
        <v>18343</v>
      </c>
      <c r="V3040" s="3" t="s">
        <v>12373</v>
      </c>
      <c r="W3040" s="3" t="s">
        <v>18344</v>
      </c>
      <c r="X3040" s="3" t="s">
        <v>8364</v>
      </c>
      <c r="Y3040" s="4">
        <v>113.2553</v>
      </c>
      <c r="Z3040" s="4">
        <v>223.24792596</v>
      </c>
      <c r="AA3040" s="4">
        <f t="shared" si="288"/>
        <v>1.9232</v>
      </c>
      <c r="AB3040" s="4">
        <v>4821747</v>
      </c>
      <c r="AC3040" s="4">
        <v>0.463002156604235</v>
      </c>
      <c r="AD3040" s="3">
        <v>1</v>
      </c>
      <c r="AE3040" s="3">
        <v>0</v>
      </c>
      <c r="AF3040" s="3">
        <f t="shared" si="293"/>
        <v>0</v>
      </c>
      <c r="AG3040" s="6">
        <f t="shared" si="289"/>
        <v>0</v>
      </c>
      <c r="AH3040" s="4">
        <f t="shared" si="290"/>
        <v>0</v>
      </c>
      <c r="AI3040" s="4">
        <v>117.069202</v>
      </c>
      <c r="AJ3040" s="4">
        <v>28.260189</v>
      </c>
      <c r="AK3040" s="4">
        <v>1</v>
      </c>
      <c r="AL3040" s="4">
        <v>2013</v>
      </c>
      <c r="AM3040" s="4">
        <v>0</v>
      </c>
      <c r="AN3040" s="1">
        <f t="shared" si="291"/>
        <v>0</v>
      </c>
      <c r="AO3040" s="1">
        <f t="shared" si="292"/>
        <v>0</v>
      </c>
    </row>
    <row r="3041" s="1" customFormat="1" spans="1:41">
      <c r="A3041">
        <v>2014</v>
      </c>
      <c r="B3041" t="s">
        <v>17660</v>
      </c>
      <c r="C3041" s="2">
        <v>360600</v>
      </c>
      <c r="D3041" t="s">
        <v>18263</v>
      </c>
      <c r="E3041">
        <v>6069809</v>
      </c>
      <c r="F3041">
        <v>10160286.32</v>
      </c>
      <c r="G3041">
        <v>1.67390544249415</v>
      </c>
      <c r="H3041">
        <v>0.11149463</v>
      </c>
      <c r="I3041">
        <v>0.03198</v>
      </c>
      <c r="J3041">
        <v>0.008282</v>
      </c>
      <c r="K3041">
        <v>0.013535</v>
      </c>
      <c r="L3041">
        <v>0.003461</v>
      </c>
      <c r="M3041">
        <v>0.006702</v>
      </c>
      <c r="N3041">
        <v>0.039062</v>
      </c>
      <c r="O3041">
        <v>0.017615</v>
      </c>
      <c r="P3041" s="3" t="s">
        <v>18345</v>
      </c>
      <c r="Q3041" s="3" t="s">
        <v>3425</v>
      </c>
      <c r="R3041" s="3" t="s">
        <v>18346</v>
      </c>
      <c r="S3041" s="3" t="s">
        <v>5061</v>
      </c>
      <c r="T3041" s="3" t="s">
        <v>18347</v>
      </c>
      <c r="U3041" s="3" t="s">
        <v>18348</v>
      </c>
      <c r="V3041" s="3" t="s">
        <v>18349</v>
      </c>
      <c r="W3041" s="3" t="s">
        <v>18350</v>
      </c>
      <c r="X3041" s="3" t="s">
        <v>930</v>
      </c>
      <c r="Y3041" s="4">
        <v>113.4274</v>
      </c>
      <c r="Z3041" s="4">
        <v>210.19355672</v>
      </c>
      <c r="AA3041" s="4">
        <f t="shared" si="288"/>
        <v>1.6739</v>
      </c>
      <c r="AB3041" s="4">
        <v>5534700</v>
      </c>
      <c r="AC3041" s="4">
        <v>0.379774073969682</v>
      </c>
      <c r="AD3041" s="3">
        <v>1</v>
      </c>
      <c r="AE3041" s="3">
        <v>0</v>
      </c>
      <c r="AF3041" s="3">
        <f t="shared" si="293"/>
        <v>0</v>
      </c>
      <c r="AG3041" s="6">
        <f t="shared" si="289"/>
        <v>0</v>
      </c>
      <c r="AH3041" s="4">
        <f t="shared" si="290"/>
        <v>0</v>
      </c>
      <c r="AI3041" s="4">
        <v>117.069202</v>
      </c>
      <c r="AJ3041" s="4">
        <v>28.260189</v>
      </c>
      <c r="AK3041" s="4">
        <v>1</v>
      </c>
      <c r="AL3041" s="4">
        <v>2014</v>
      </c>
      <c r="AM3041" s="4">
        <v>0</v>
      </c>
      <c r="AN3041" s="1">
        <f t="shared" si="291"/>
        <v>0</v>
      </c>
      <c r="AO3041" s="1">
        <f t="shared" si="292"/>
        <v>0</v>
      </c>
    </row>
    <row r="3042" s="1" customFormat="1" spans="1:41">
      <c r="A3042">
        <v>2015</v>
      </c>
      <c r="B3042" t="s">
        <v>17660</v>
      </c>
      <c r="C3042" s="2">
        <v>360600</v>
      </c>
      <c r="D3042" t="s">
        <v>18263</v>
      </c>
      <c r="E3042">
        <v>6392614</v>
      </c>
      <c r="F3042">
        <v>9420148.74</v>
      </c>
      <c r="G3042">
        <v>1.47359886581608</v>
      </c>
      <c r="H3042">
        <v>0.12683119</v>
      </c>
      <c r="I3042">
        <v>0.039117</v>
      </c>
      <c r="J3042">
        <v>0.01157</v>
      </c>
      <c r="K3042">
        <v>0.016715</v>
      </c>
      <c r="L3042">
        <v>0.004475</v>
      </c>
      <c r="M3042">
        <v>0.006357</v>
      </c>
      <c r="N3042">
        <v>0.034533</v>
      </c>
      <c r="O3042">
        <v>0.018701</v>
      </c>
      <c r="P3042" s="3" t="s">
        <v>18351</v>
      </c>
      <c r="Q3042" s="3" t="s">
        <v>260</v>
      </c>
      <c r="R3042" s="3" t="s">
        <v>18352</v>
      </c>
      <c r="S3042" s="3" t="s">
        <v>18353</v>
      </c>
      <c r="T3042" s="3" t="s">
        <v>18354</v>
      </c>
      <c r="U3042" s="3" t="s">
        <v>18355</v>
      </c>
      <c r="V3042" s="3" t="s">
        <v>18356</v>
      </c>
      <c r="W3042" s="3" t="s">
        <v>2682</v>
      </c>
      <c r="X3042" s="3" t="s">
        <v>447</v>
      </c>
      <c r="Y3042" s="4">
        <v>113.658</v>
      </c>
      <c r="Z3042" s="4">
        <v>229.35400776</v>
      </c>
      <c r="AA3042" s="4">
        <f t="shared" si="288"/>
        <v>1.4736</v>
      </c>
      <c r="AB3042" s="4">
        <v>6069809</v>
      </c>
      <c r="AC3042" s="4">
        <v>0.377860337549336</v>
      </c>
      <c r="AD3042" s="3">
        <v>1</v>
      </c>
      <c r="AE3042" s="3">
        <v>0</v>
      </c>
      <c r="AF3042" s="3">
        <f t="shared" si="293"/>
        <v>0</v>
      </c>
      <c r="AG3042" s="6">
        <f t="shared" si="289"/>
        <v>0</v>
      </c>
      <c r="AH3042" s="4">
        <f t="shared" si="290"/>
        <v>0</v>
      </c>
      <c r="AI3042" s="4">
        <v>117.069202</v>
      </c>
      <c r="AJ3042" s="4">
        <v>28.260189</v>
      </c>
      <c r="AK3042" s="4">
        <v>1</v>
      </c>
      <c r="AL3042" s="4">
        <v>2015</v>
      </c>
      <c r="AM3042" s="4">
        <v>0</v>
      </c>
      <c r="AN3042" s="1">
        <f t="shared" si="291"/>
        <v>0</v>
      </c>
      <c r="AO3042" s="1">
        <f t="shared" si="292"/>
        <v>0</v>
      </c>
    </row>
    <row r="3043" s="1" customFormat="1" spans="1:41">
      <c r="A3043">
        <v>2016</v>
      </c>
      <c r="B3043" t="s">
        <v>17660</v>
      </c>
      <c r="C3043" s="2">
        <v>360600</v>
      </c>
      <c r="D3043" t="s">
        <v>18263</v>
      </c>
      <c r="E3043">
        <v>6953489</v>
      </c>
      <c r="F3043">
        <v>9252075.31</v>
      </c>
      <c r="G3043">
        <v>1.33056589433017</v>
      </c>
      <c r="H3043">
        <v>0.10043542</v>
      </c>
      <c r="I3043">
        <v>0.029742</v>
      </c>
      <c r="J3043">
        <v>0.00803</v>
      </c>
      <c r="K3043">
        <v>0.013534</v>
      </c>
      <c r="L3043">
        <v>0.003076</v>
      </c>
      <c r="M3043">
        <v>0.005103</v>
      </c>
      <c r="N3043">
        <v>0.031918</v>
      </c>
      <c r="O3043">
        <v>0.017864</v>
      </c>
      <c r="P3043" s="3" t="s">
        <v>18357</v>
      </c>
      <c r="Q3043" s="3" t="s">
        <v>18358</v>
      </c>
      <c r="R3043" s="3" t="s">
        <v>18359</v>
      </c>
      <c r="S3043" s="3" t="s">
        <v>18360</v>
      </c>
      <c r="T3043" s="3" t="s">
        <v>18361</v>
      </c>
      <c r="U3043" s="3" t="s">
        <v>18362</v>
      </c>
      <c r="V3043" s="3" t="s">
        <v>18363</v>
      </c>
      <c r="W3043" s="3" t="s">
        <v>18364</v>
      </c>
      <c r="X3043" s="3" t="s">
        <v>4493</v>
      </c>
      <c r="Y3043" s="4">
        <v>113.9079</v>
      </c>
      <c r="Z3043" s="4">
        <v>249.3030905</v>
      </c>
      <c r="AA3043" s="4">
        <f t="shared" si="288"/>
        <v>1.2966</v>
      </c>
      <c r="AB3043" s="4">
        <v>6392614</v>
      </c>
      <c r="AC3043" s="4">
        <v>0.389986147294362</v>
      </c>
      <c r="AD3043" s="3">
        <v>1</v>
      </c>
      <c r="AE3043" s="3">
        <v>0</v>
      </c>
      <c r="AF3043" s="3">
        <f t="shared" si="293"/>
        <v>0</v>
      </c>
      <c r="AG3043" s="6">
        <f t="shared" si="289"/>
        <v>0</v>
      </c>
      <c r="AH3043" s="4">
        <f t="shared" si="290"/>
        <v>0</v>
      </c>
      <c r="AI3043" s="4">
        <v>117.069202</v>
      </c>
      <c r="AJ3043" s="4">
        <v>28.260189</v>
      </c>
      <c r="AK3043" s="4">
        <v>1</v>
      </c>
      <c r="AL3043" s="4">
        <v>2016</v>
      </c>
      <c r="AM3043" s="4">
        <v>0</v>
      </c>
      <c r="AN3043" s="1">
        <f t="shared" si="291"/>
        <v>0</v>
      </c>
      <c r="AO3043" s="1">
        <f t="shared" si="292"/>
        <v>0</v>
      </c>
    </row>
    <row r="3044" s="1" customFormat="1" spans="1:41">
      <c r="A3044">
        <v>2017</v>
      </c>
      <c r="B3044" t="s">
        <v>17660</v>
      </c>
      <c r="C3044" s="2">
        <v>360600</v>
      </c>
      <c r="D3044" t="s">
        <v>18263</v>
      </c>
      <c r="E3044">
        <v>7571638</v>
      </c>
      <c r="F3044">
        <v>9516280.02</v>
      </c>
      <c r="G3044">
        <v>1.25683240799415</v>
      </c>
      <c r="H3044">
        <v>0.13277589</v>
      </c>
      <c r="I3044">
        <v>0.039181</v>
      </c>
      <c r="J3044">
        <v>0.009353</v>
      </c>
      <c r="K3044">
        <v>0.016116</v>
      </c>
      <c r="L3044">
        <v>0.004875</v>
      </c>
      <c r="M3044">
        <v>0.008837</v>
      </c>
      <c r="N3044">
        <v>0.039588</v>
      </c>
      <c r="O3044">
        <v>0.019663</v>
      </c>
      <c r="P3044" s="3" t="s">
        <v>18365</v>
      </c>
      <c r="Q3044" s="3" t="s">
        <v>2020</v>
      </c>
      <c r="R3044" s="3" t="s">
        <v>18366</v>
      </c>
      <c r="S3044" s="3" t="s">
        <v>18367</v>
      </c>
      <c r="T3044" s="3" t="s">
        <v>18368</v>
      </c>
      <c r="U3044" s="3" t="s">
        <v>18369</v>
      </c>
      <c r="V3044" s="3" t="s">
        <v>2087</v>
      </c>
      <c r="W3044" s="3" t="s">
        <v>2597</v>
      </c>
      <c r="X3044" s="3" t="s">
        <v>974</v>
      </c>
      <c r="Y3044" s="4">
        <v>114.376</v>
      </c>
      <c r="Z3044" s="4">
        <v>282.6568826</v>
      </c>
      <c r="AA3044" s="4">
        <f t="shared" si="288"/>
        <v>1.1883</v>
      </c>
      <c r="AB3044" s="4">
        <v>6953489</v>
      </c>
      <c r="AC3044" s="4">
        <v>0.40649648342005</v>
      </c>
      <c r="AD3044" s="3">
        <v>1</v>
      </c>
      <c r="AE3044" s="3">
        <v>0</v>
      </c>
      <c r="AF3044" s="3">
        <f t="shared" si="293"/>
        <v>0</v>
      </c>
      <c r="AG3044" s="6">
        <f t="shared" si="289"/>
        <v>0</v>
      </c>
      <c r="AH3044" s="4">
        <f t="shared" si="290"/>
        <v>0</v>
      </c>
      <c r="AI3044" s="4">
        <v>117.069202</v>
      </c>
      <c r="AJ3044" s="4">
        <v>28.260189</v>
      </c>
      <c r="AK3044" s="4">
        <v>1</v>
      </c>
      <c r="AL3044" s="4">
        <v>2017</v>
      </c>
      <c r="AM3044" s="4">
        <v>0</v>
      </c>
      <c r="AN3044" s="1">
        <f t="shared" si="291"/>
        <v>0</v>
      </c>
      <c r="AO3044" s="1">
        <f t="shared" si="292"/>
        <v>0</v>
      </c>
    </row>
    <row r="3045" s="1" customFormat="1" spans="1:41">
      <c r="A3045">
        <v>2018</v>
      </c>
      <c r="B3045" t="s">
        <v>17660</v>
      </c>
      <c r="C3045" s="2">
        <v>360600</v>
      </c>
      <c r="D3045" t="s">
        <v>18263</v>
      </c>
      <c r="E3045">
        <v>8189787</v>
      </c>
      <c r="F3045">
        <v>9839128.12</v>
      </c>
      <c r="G3045">
        <v>1.20138998975187</v>
      </c>
      <c r="H3045">
        <v>0.11377622</v>
      </c>
      <c r="I3045">
        <v>0.029242</v>
      </c>
      <c r="J3045">
        <v>0.007471</v>
      </c>
      <c r="K3045">
        <v>0.013178</v>
      </c>
      <c r="L3045">
        <v>0.003673</v>
      </c>
      <c r="M3045">
        <v>0.004919</v>
      </c>
      <c r="N3045">
        <v>0.046656</v>
      </c>
      <c r="O3045">
        <v>0.02454</v>
      </c>
      <c r="P3045" s="3" t="s">
        <v>18370</v>
      </c>
      <c r="Q3045" s="3" t="s">
        <v>1905</v>
      </c>
      <c r="R3045" s="3" t="s">
        <v>18371</v>
      </c>
      <c r="S3045" s="3" t="s">
        <v>18372</v>
      </c>
      <c r="T3045" s="3" t="s">
        <v>18373</v>
      </c>
      <c r="U3045" s="3" t="s">
        <v>18374</v>
      </c>
      <c r="V3045" s="3" t="s">
        <v>18375</v>
      </c>
      <c r="W3045" s="3" t="s">
        <v>18376</v>
      </c>
      <c r="X3045" s="3" t="s">
        <v>18377</v>
      </c>
      <c r="Y3045" s="4">
        <v>114.7686</v>
      </c>
      <c r="Z3045" s="4">
        <v>266.18192975</v>
      </c>
      <c r="AA3045" s="4">
        <f t="shared" si="288"/>
        <v>1.2014</v>
      </c>
      <c r="AB3045" s="4">
        <v>7571638</v>
      </c>
      <c r="AC3045" s="4">
        <v>0.351551315250412</v>
      </c>
      <c r="AD3045" s="3">
        <v>1</v>
      </c>
      <c r="AE3045" s="3">
        <v>0</v>
      </c>
      <c r="AF3045" s="3">
        <f t="shared" si="293"/>
        <v>0</v>
      </c>
      <c r="AG3045" s="6">
        <f t="shared" si="289"/>
        <v>0</v>
      </c>
      <c r="AH3045" s="4">
        <f t="shared" si="290"/>
        <v>0</v>
      </c>
      <c r="AI3045" s="4">
        <v>117.069202</v>
      </c>
      <c r="AJ3045" s="4">
        <v>28.260189</v>
      </c>
      <c r="AK3045" s="4">
        <v>1</v>
      </c>
      <c r="AL3045" s="4">
        <v>2018</v>
      </c>
      <c r="AM3045" s="4">
        <v>0</v>
      </c>
      <c r="AN3045" s="1">
        <f t="shared" si="291"/>
        <v>0</v>
      </c>
      <c r="AO3045" s="1">
        <f t="shared" si="292"/>
        <v>0</v>
      </c>
    </row>
    <row r="3046" s="1" customFormat="1" spans="1:41">
      <c r="A3046">
        <v>2019</v>
      </c>
      <c r="B3046" t="s">
        <v>17660</v>
      </c>
      <c r="C3046" s="2">
        <v>360600</v>
      </c>
      <c r="D3046" t="s">
        <v>18263</v>
      </c>
      <c r="E3046">
        <v>9410000</v>
      </c>
      <c r="F3046">
        <v>9743658.98</v>
      </c>
      <c r="G3046">
        <v>1.03545791498406</v>
      </c>
      <c r="H3046">
        <v>0.16148823</v>
      </c>
      <c r="I3046">
        <v>0.045105</v>
      </c>
      <c r="J3046">
        <v>0.009976</v>
      </c>
      <c r="K3046">
        <v>0.020148</v>
      </c>
      <c r="L3046">
        <v>0.00708</v>
      </c>
      <c r="M3046">
        <v>0.007901</v>
      </c>
      <c r="N3046">
        <v>0.057011</v>
      </c>
      <c r="O3046">
        <v>0.026213</v>
      </c>
      <c r="P3046" s="3" t="s">
        <v>18378</v>
      </c>
      <c r="Q3046" s="3" t="s">
        <v>690</v>
      </c>
      <c r="R3046" s="3" t="s">
        <v>18379</v>
      </c>
      <c r="S3046" s="3" t="s">
        <v>18380</v>
      </c>
      <c r="T3046" s="3" t="s">
        <v>18381</v>
      </c>
      <c r="U3046" s="3" t="s">
        <v>18382</v>
      </c>
      <c r="V3046" s="3" t="s">
        <v>18383</v>
      </c>
      <c r="W3046" s="3" t="s">
        <v>18384</v>
      </c>
      <c r="X3046" s="3" t="s">
        <v>18385</v>
      </c>
      <c r="Y3046" s="4">
        <v>115.0637</v>
      </c>
      <c r="Z3046" s="4">
        <v>286.95407706</v>
      </c>
      <c r="AA3046" s="4">
        <f t="shared" si="288"/>
        <v>1.0352</v>
      </c>
      <c r="AB3046" s="4">
        <v>8189787</v>
      </c>
      <c r="AC3046" s="4">
        <v>0.350380390918592</v>
      </c>
      <c r="AD3046" s="3">
        <v>1</v>
      </c>
      <c r="AE3046" s="3">
        <v>0</v>
      </c>
      <c r="AF3046" s="3">
        <f t="shared" si="293"/>
        <v>0</v>
      </c>
      <c r="AG3046" s="6">
        <f t="shared" si="289"/>
        <v>0</v>
      </c>
      <c r="AH3046" s="4">
        <f t="shared" si="290"/>
        <v>0</v>
      </c>
      <c r="AI3046" s="4">
        <v>117.069202</v>
      </c>
      <c r="AJ3046" s="4">
        <v>28.260189</v>
      </c>
      <c r="AK3046" s="4">
        <v>1</v>
      </c>
      <c r="AL3046" s="4">
        <v>2019</v>
      </c>
      <c r="AM3046" s="4">
        <v>0</v>
      </c>
      <c r="AN3046" s="1">
        <f t="shared" si="291"/>
        <v>0</v>
      </c>
      <c r="AO3046" s="1">
        <f t="shared" si="292"/>
        <v>0</v>
      </c>
    </row>
    <row r="3047" s="1" customFormat="1" spans="1:41">
      <c r="A3047">
        <v>2020</v>
      </c>
      <c r="B3047" t="s">
        <v>17660</v>
      </c>
      <c r="C3047" s="2">
        <v>360600</v>
      </c>
      <c r="D3047" t="s">
        <v>18263</v>
      </c>
      <c r="E3047">
        <v>9830000</v>
      </c>
      <c r="F3047">
        <v>9566014.06</v>
      </c>
      <c r="G3047">
        <v>0.973144868769074</v>
      </c>
      <c r="H3047">
        <v>0.12979253</v>
      </c>
      <c r="I3047">
        <v>0.042073</v>
      </c>
      <c r="J3047">
        <v>0.011261</v>
      </c>
      <c r="K3047">
        <v>0.018466</v>
      </c>
      <c r="L3047">
        <v>0.004612</v>
      </c>
      <c r="M3047">
        <v>0.007733</v>
      </c>
      <c r="N3047">
        <v>0.032978</v>
      </c>
      <c r="O3047">
        <v>0.014699</v>
      </c>
      <c r="P3047" s="3" t="s">
        <v>18386</v>
      </c>
      <c r="Q3047" s="3" t="s">
        <v>424</v>
      </c>
      <c r="R3047" s="3" t="s">
        <v>18387</v>
      </c>
      <c r="S3047" s="3" t="s">
        <v>18388</v>
      </c>
      <c r="T3047" s="3" t="s">
        <v>18389</v>
      </c>
      <c r="U3047" s="3" t="s">
        <v>18390</v>
      </c>
      <c r="V3047" s="3" t="s">
        <v>163</v>
      </c>
      <c r="W3047" s="3" t="s">
        <v>109</v>
      </c>
      <c r="X3047" s="3" t="s">
        <v>4262</v>
      </c>
      <c r="Y3047" s="4">
        <v>115.4223</v>
      </c>
      <c r="Z3047" s="4">
        <v>327.12626031</v>
      </c>
      <c r="AA3047" s="4">
        <f t="shared" si="288"/>
        <v>0.9719</v>
      </c>
      <c r="AB3047" s="4">
        <v>9410000</v>
      </c>
      <c r="AC3047" s="4">
        <v>0.347636833485654</v>
      </c>
      <c r="AD3047" s="3">
        <v>1</v>
      </c>
      <c r="AE3047" s="3">
        <v>0</v>
      </c>
      <c r="AF3047" s="3">
        <f t="shared" si="293"/>
        <v>0</v>
      </c>
      <c r="AG3047" s="6">
        <f t="shared" si="289"/>
        <v>0</v>
      </c>
      <c r="AH3047" s="4">
        <f t="shared" si="290"/>
        <v>0</v>
      </c>
      <c r="AI3047" s="4">
        <v>117.069202</v>
      </c>
      <c r="AJ3047" s="4">
        <v>28.260189</v>
      </c>
      <c r="AK3047" s="4">
        <v>1</v>
      </c>
      <c r="AL3047" s="4">
        <v>2020</v>
      </c>
      <c r="AM3047" s="4">
        <v>0</v>
      </c>
      <c r="AN3047" s="1">
        <f t="shared" si="291"/>
        <v>0</v>
      </c>
      <c r="AO3047" s="1">
        <f t="shared" si="292"/>
        <v>0</v>
      </c>
    </row>
    <row r="3048" s="1" customFormat="1" spans="1:41">
      <c r="A3048">
        <v>2021</v>
      </c>
      <c r="B3048" t="s">
        <v>17660</v>
      </c>
      <c r="C3048" s="2">
        <v>360600</v>
      </c>
      <c r="D3048" t="s">
        <v>18263</v>
      </c>
      <c r="E3048">
        <v>11440000</v>
      </c>
      <c r="F3048">
        <v>10457384.88</v>
      </c>
      <c r="G3048">
        <v>0.91410706993007</v>
      </c>
      <c r="H3048">
        <v>0.13574447</v>
      </c>
      <c r="I3048">
        <v>0.044806</v>
      </c>
      <c r="J3048">
        <v>0.013402</v>
      </c>
      <c r="K3048">
        <v>0.01893</v>
      </c>
      <c r="L3048">
        <v>0.008036</v>
      </c>
      <c r="M3048">
        <v>0.004438</v>
      </c>
      <c r="N3048">
        <v>0.029404</v>
      </c>
      <c r="O3048">
        <v>0.016098</v>
      </c>
      <c r="P3048" s="3" t="s">
        <v>18391</v>
      </c>
      <c r="Q3048" s="3" t="s">
        <v>363</v>
      </c>
      <c r="R3048" s="3" t="s">
        <v>18392</v>
      </c>
      <c r="S3048" s="3" t="s">
        <v>18393</v>
      </c>
      <c r="T3048" s="3" t="s">
        <v>18394</v>
      </c>
      <c r="U3048" s="3" t="s">
        <v>18395</v>
      </c>
      <c r="V3048" s="3" t="s">
        <v>2087</v>
      </c>
      <c r="W3048" s="3" t="s">
        <v>2335</v>
      </c>
      <c r="X3048" s="3" t="s">
        <v>2448</v>
      </c>
      <c r="Y3048" s="4">
        <v>115.4954</v>
      </c>
      <c r="Z3048" s="4">
        <v>342.72031759</v>
      </c>
      <c r="AA3048" s="4">
        <f t="shared" si="288"/>
        <v>0.9106</v>
      </c>
      <c r="AB3048" s="4">
        <v>9830000</v>
      </c>
      <c r="AC3048" s="4">
        <v>0.348647322065107</v>
      </c>
      <c r="AD3048" s="3">
        <v>1</v>
      </c>
      <c r="AE3048" s="3">
        <v>0</v>
      </c>
      <c r="AF3048" s="3">
        <f t="shared" si="293"/>
        <v>0</v>
      </c>
      <c r="AG3048" s="6">
        <f t="shared" si="289"/>
        <v>0</v>
      </c>
      <c r="AH3048" s="4">
        <f t="shared" si="290"/>
        <v>0</v>
      </c>
      <c r="AI3048" s="4">
        <v>117.069202</v>
      </c>
      <c r="AJ3048" s="4">
        <v>28.260189</v>
      </c>
      <c r="AK3048" s="4">
        <v>1</v>
      </c>
      <c r="AL3048" s="4">
        <v>2021</v>
      </c>
      <c r="AM3048" s="4">
        <v>0</v>
      </c>
      <c r="AN3048" s="1">
        <f t="shared" si="291"/>
        <v>0</v>
      </c>
      <c r="AO3048" s="1">
        <f t="shared" si="292"/>
        <v>0</v>
      </c>
    </row>
    <row r="3049" s="1" customFormat="1" spans="1:41">
      <c r="A3049">
        <v>2022</v>
      </c>
      <c r="B3049" t="s">
        <v>17660</v>
      </c>
      <c r="C3049" s="2">
        <v>360600</v>
      </c>
      <c r="D3049" t="s">
        <v>18263</v>
      </c>
      <c r="E3049">
        <v>12380000</v>
      </c>
      <c r="F3049">
        <v>10373099.13</v>
      </c>
      <c r="G3049">
        <v>0.837891690630049</v>
      </c>
      <c r="H3049">
        <v>0.12751822</v>
      </c>
      <c r="I3049">
        <v>0.0438</v>
      </c>
      <c r="J3049">
        <v>0.012409</v>
      </c>
      <c r="K3049">
        <v>0.018736</v>
      </c>
      <c r="L3049">
        <v>0.006409</v>
      </c>
      <c r="M3049">
        <v>0.006246</v>
      </c>
      <c r="N3049">
        <v>0.027331</v>
      </c>
      <c r="O3049">
        <v>0.010653</v>
      </c>
      <c r="P3049" s="3" t="s">
        <v>18396</v>
      </c>
      <c r="Q3049" s="3" t="s">
        <v>46</v>
      </c>
      <c r="R3049" s="3" t="s">
        <v>18397</v>
      </c>
      <c r="S3049" s="3" t="s">
        <v>9409</v>
      </c>
      <c r="T3049" s="3" t="s">
        <v>18398</v>
      </c>
      <c r="U3049" s="3" t="s">
        <v>18399</v>
      </c>
      <c r="V3049" s="3" t="s">
        <v>1210</v>
      </c>
      <c r="W3049" s="3" t="s">
        <v>1363</v>
      </c>
      <c r="X3049" s="3" t="s">
        <v>763</v>
      </c>
      <c r="Y3049" s="4">
        <v>115.5837</v>
      </c>
      <c r="Z3049" s="4">
        <v>386.29711575</v>
      </c>
      <c r="AA3049" s="4">
        <f t="shared" si="288"/>
        <v>0.8454</v>
      </c>
      <c r="AB3049" s="4">
        <v>11440000</v>
      </c>
      <c r="AC3049" s="4">
        <v>0.337672303977273</v>
      </c>
      <c r="AD3049" s="3">
        <v>1</v>
      </c>
      <c r="AE3049" s="3">
        <v>0</v>
      </c>
      <c r="AF3049" s="3">
        <f t="shared" si="293"/>
        <v>0</v>
      </c>
      <c r="AG3049" s="6">
        <f t="shared" si="289"/>
        <v>0</v>
      </c>
      <c r="AH3049" s="4">
        <f t="shared" si="290"/>
        <v>0</v>
      </c>
      <c r="AI3049" s="4">
        <v>117.069202</v>
      </c>
      <c r="AJ3049" s="4">
        <v>28.260189</v>
      </c>
      <c r="AK3049" s="4">
        <v>1</v>
      </c>
      <c r="AL3049" s="4">
        <v>2022</v>
      </c>
      <c r="AM3049" s="4">
        <v>0</v>
      </c>
      <c r="AN3049" s="1">
        <f t="shared" si="291"/>
        <v>0</v>
      </c>
      <c r="AO3049" s="1">
        <f t="shared" si="292"/>
        <v>0</v>
      </c>
    </row>
    <row r="3050" s="1" customFormat="1" spans="1:41">
      <c r="A3050">
        <v>2023</v>
      </c>
      <c r="B3050" t="s">
        <v>17660</v>
      </c>
      <c r="C3050" s="2">
        <v>360600</v>
      </c>
      <c r="D3050" t="s">
        <v>18263</v>
      </c>
      <c r="E3050">
        <v>12820000</v>
      </c>
      <c r="F3050">
        <v>10654571.5</v>
      </c>
      <c r="G3050">
        <v>0.831089820592824</v>
      </c>
      <c r="H3050">
        <v>0.12529232</v>
      </c>
      <c r="I3050">
        <v>0.043356</v>
      </c>
      <c r="J3050">
        <v>0.011978</v>
      </c>
      <c r="K3050">
        <v>0.019104</v>
      </c>
      <c r="L3050">
        <v>0.005344</v>
      </c>
      <c r="M3050">
        <v>0.008616</v>
      </c>
      <c r="N3050">
        <v>0.025819</v>
      </c>
      <c r="O3050">
        <v>0.00577</v>
      </c>
      <c r="P3050" s="3" t="s">
        <v>18400</v>
      </c>
      <c r="Q3050" s="3" t="s">
        <v>617</v>
      </c>
      <c r="R3050" s="3" t="s">
        <v>18401</v>
      </c>
      <c r="S3050" s="3" t="s">
        <v>15200</v>
      </c>
      <c r="T3050" s="3" t="s">
        <v>18402</v>
      </c>
      <c r="U3050" s="3" t="s">
        <v>18403</v>
      </c>
      <c r="V3050" s="3" t="s">
        <v>1400</v>
      </c>
      <c r="W3050" s="3" t="s">
        <v>2290</v>
      </c>
      <c r="X3050" s="3" t="s">
        <v>2316</v>
      </c>
      <c r="Y3050" s="4">
        <v>115.0853</v>
      </c>
      <c r="Z3050" s="4">
        <v>408.857</v>
      </c>
      <c r="AA3050" s="4">
        <f t="shared" si="288"/>
        <v>0.8184</v>
      </c>
      <c r="AB3050" s="4">
        <v>12355200</v>
      </c>
      <c r="AC3050" s="4">
        <v>0.330919</v>
      </c>
      <c r="AD3050" s="3">
        <v>1</v>
      </c>
      <c r="AE3050" s="3">
        <v>0</v>
      </c>
      <c r="AF3050" s="3">
        <f t="shared" si="293"/>
        <v>0</v>
      </c>
      <c r="AG3050" s="6">
        <f t="shared" si="289"/>
        <v>0</v>
      </c>
      <c r="AH3050" s="4">
        <f t="shared" si="290"/>
        <v>0</v>
      </c>
      <c r="AI3050" s="4">
        <v>117.069202</v>
      </c>
      <c r="AJ3050" s="4">
        <v>28.260189</v>
      </c>
      <c r="AK3050" s="4">
        <v>1</v>
      </c>
      <c r="AL3050" s="4">
        <v>2023</v>
      </c>
      <c r="AM3050" s="4">
        <v>0</v>
      </c>
      <c r="AN3050" s="1">
        <f t="shared" si="291"/>
        <v>0</v>
      </c>
      <c r="AO3050" s="1">
        <f t="shared" si="292"/>
        <v>0</v>
      </c>
    </row>
    <row r="3051" s="1" customFormat="1" spans="1:41">
      <c r="A3051">
        <v>2024</v>
      </c>
      <c r="B3051" t="s">
        <v>17660</v>
      </c>
      <c r="C3051" s="2">
        <v>360600</v>
      </c>
      <c r="D3051" t="s">
        <v>18263</v>
      </c>
      <c r="E3051">
        <v>13840000</v>
      </c>
      <c r="F3051">
        <v>10530383.44</v>
      </c>
      <c r="G3051">
        <v>0.760865855491329</v>
      </c>
      <c r="H3051">
        <v>0.13765368</v>
      </c>
      <c r="I3051">
        <v>0.047757</v>
      </c>
      <c r="J3051">
        <v>0.013284</v>
      </c>
      <c r="K3051">
        <v>0.020938</v>
      </c>
      <c r="L3051">
        <v>0.006362</v>
      </c>
      <c r="M3051">
        <v>0.010246</v>
      </c>
      <c r="N3051">
        <v>0.023579</v>
      </c>
      <c r="O3051">
        <v>0.004532</v>
      </c>
      <c r="P3051" s="3" t="s">
        <v>18404</v>
      </c>
      <c r="Q3051" s="3" t="s">
        <v>406</v>
      </c>
      <c r="R3051" s="3" t="s">
        <v>18405</v>
      </c>
      <c r="S3051" s="3" t="s">
        <v>18406</v>
      </c>
      <c r="T3051" s="3" t="s">
        <v>18407</v>
      </c>
      <c r="U3051" s="3" t="s">
        <v>18408</v>
      </c>
      <c r="V3051" s="3" t="s">
        <v>2556</v>
      </c>
      <c r="W3051" s="3" t="s">
        <v>118</v>
      </c>
      <c r="X3051" s="3" t="s">
        <v>670</v>
      </c>
      <c r="Y3051" s="4">
        <v>114.58</v>
      </c>
      <c r="Z3051" s="4">
        <v>432.7335</v>
      </c>
      <c r="AA3051" s="4">
        <f t="shared" si="288"/>
        <v>0.7607</v>
      </c>
      <c r="AB3051" s="4">
        <v>13343616</v>
      </c>
      <c r="AC3051" s="4">
        <v>0.3243</v>
      </c>
      <c r="AD3051" s="3">
        <v>1</v>
      </c>
      <c r="AE3051" s="3">
        <v>0</v>
      </c>
      <c r="AF3051" s="3">
        <f t="shared" si="293"/>
        <v>0</v>
      </c>
      <c r="AG3051" s="6">
        <f t="shared" si="289"/>
        <v>0</v>
      </c>
      <c r="AH3051" s="4">
        <f t="shared" si="290"/>
        <v>0</v>
      </c>
      <c r="AI3051" s="4">
        <v>117.069202</v>
      </c>
      <c r="AJ3051" s="4">
        <v>28.260189</v>
      </c>
      <c r="AK3051" s="4">
        <v>1</v>
      </c>
      <c r="AL3051" s="4">
        <v>2024</v>
      </c>
      <c r="AM3051" s="4">
        <v>0</v>
      </c>
      <c r="AN3051" s="1">
        <f t="shared" si="291"/>
        <v>0</v>
      </c>
      <c r="AO3051" s="1">
        <f t="shared" si="292"/>
        <v>0</v>
      </c>
    </row>
    <row r="3052" s="1" customFormat="1" spans="1:41">
      <c r="A3052">
        <v>2000</v>
      </c>
      <c r="B3052" t="s">
        <v>17660</v>
      </c>
      <c r="C3052" s="2">
        <v>360700</v>
      </c>
      <c r="D3052" t="s">
        <v>18409</v>
      </c>
      <c r="E3052">
        <v>2661989</v>
      </c>
      <c r="F3052">
        <v>4733042.8</v>
      </c>
      <c r="G3052">
        <v>1.77800990161868</v>
      </c>
      <c r="H3052">
        <v>0.08670569</v>
      </c>
      <c r="I3052">
        <v>0.028807</v>
      </c>
      <c r="J3052">
        <v>0.006054</v>
      </c>
      <c r="K3052">
        <v>0.013607</v>
      </c>
      <c r="L3052">
        <v>0.005614</v>
      </c>
      <c r="M3052">
        <v>0.003533</v>
      </c>
      <c r="N3052">
        <v>0.021983</v>
      </c>
      <c r="O3052">
        <v>0.011401</v>
      </c>
      <c r="P3052" s="3" t="s">
        <v>18410</v>
      </c>
      <c r="Q3052" s="3" t="s">
        <v>2178</v>
      </c>
      <c r="R3052" s="3" t="s">
        <v>18411</v>
      </c>
      <c r="S3052" s="3" t="s">
        <v>18412</v>
      </c>
      <c r="T3052" s="3" t="s">
        <v>18413</v>
      </c>
      <c r="U3052" s="3" t="s">
        <v>18414</v>
      </c>
      <c r="V3052" s="3" t="s">
        <v>958</v>
      </c>
      <c r="W3052" s="3" t="s">
        <v>4700</v>
      </c>
      <c r="X3052" s="3" t="s">
        <v>981</v>
      </c>
      <c r="Y3052" s="4">
        <v>785.2053</v>
      </c>
      <c r="Z3052" s="4">
        <v>215.5156408</v>
      </c>
      <c r="AA3052" s="4">
        <f t="shared" si="288"/>
        <v>1.7144</v>
      </c>
      <c r="AB3052" s="4">
        <v>12380000</v>
      </c>
      <c r="AC3052" s="4">
        <v>0.17408371631664</v>
      </c>
      <c r="AD3052" s="3">
        <v>1</v>
      </c>
      <c r="AE3052" s="3">
        <v>0</v>
      </c>
      <c r="AF3052" s="3">
        <f t="shared" si="293"/>
        <v>0</v>
      </c>
      <c r="AG3052" s="6">
        <f t="shared" si="289"/>
        <v>0</v>
      </c>
      <c r="AH3052" s="4">
        <f t="shared" si="290"/>
        <v>0</v>
      </c>
      <c r="AI3052" s="4">
        <v>114.935029</v>
      </c>
      <c r="AJ3052" s="4">
        <v>25.831829</v>
      </c>
      <c r="AK3052" s="4">
        <v>1</v>
      </c>
      <c r="AL3052" s="4">
        <v>2000</v>
      </c>
      <c r="AM3052" s="4">
        <v>0</v>
      </c>
      <c r="AN3052" s="1">
        <f t="shared" si="291"/>
        <v>0</v>
      </c>
      <c r="AO3052" s="1">
        <f t="shared" si="292"/>
        <v>0</v>
      </c>
    </row>
    <row r="3053" s="1" customFormat="1" spans="1:41">
      <c r="A3053">
        <v>2001</v>
      </c>
      <c r="B3053" t="s">
        <v>17660</v>
      </c>
      <c r="C3053" s="2">
        <v>360700</v>
      </c>
      <c r="D3053" t="s">
        <v>18409</v>
      </c>
      <c r="E3053">
        <v>2845752</v>
      </c>
      <c r="F3053">
        <v>4876385.58</v>
      </c>
      <c r="G3053">
        <v>1.71356660032216</v>
      </c>
      <c r="H3053">
        <v>0.05627593</v>
      </c>
      <c r="I3053">
        <v>0.019368</v>
      </c>
      <c r="J3053">
        <v>0.004436</v>
      </c>
      <c r="K3053">
        <v>0.009083</v>
      </c>
      <c r="L3053">
        <v>0.003677</v>
      </c>
      <c r="M3053">
        <v>0.002173</v>
      </c>
      <c r="N3053">
        <v>0.014509</v>
      </c>
      <c r="O3053">
        <v>0.008224</v>
      </c>
      <c r="P3053" s="3" t="s">
        <v>18415</v>
      </c>
      <c r="Q3053" s="3" t="s">
        <v>681</v>
      </c>
      <c r="R3053" s="3" t="s">
        <v>18416</v>
      </c>
      <c r="S3053" s="3" t="s">
        <v>18417</v>
      </c>
      <c r="T3053" s="3" t="s">
        <v>18418</v>
      </c>
      <c r="U3053" s="3" t="s">
        <v>18419</v>
      </c>
      <c r="V3053" s="3" t="s">
        <v>3041</v>
      </c>
      <c r="W3053" s="3" t="s">
        <v>4740</v>
      </c>
      <c r="X3053" s="3" t="s">
        <v>2675</v>
      </c>
      <c r="Y3053" s="4">
        <v>792.962</v>
      </c>
      <c r="Z3053" s="4">
        <v>243.2207848</v>
      </c>
      <c r="AA3053" s="4">
        <f t="shared" si="288"/>
        <v>1.6368</v>
      </c>
      <c r="AB3053" s="4">
        <v>1558980</v>
      </c>
      <c r="AC3053" s="4">
        <v>1.5601276783538</v>
      </c>
      <c r="AD3053" s="3">
        <v>1</v>
      </c>
      <c r="AE3053" s="3">
        <v>0</v>
      </c>
      <c r="AF3053" s="3">
        <f t="shared" si="293"/>
        <v>0</v>
      </c>
      <c r="AG3053" s="6">
        <f t="shared" si="289"/>
        <v>0</v>
      </c>
      <c r="AH3053" s="4">
        <f t="shared" si="290"/>
        <v>0</v>
      </c>
      <c r="AI3053" s="4">
        <v>114.935029</v>
      </c>
      <c r="AJ3053" s="4">
        <v>25.831829</v>
      </c>
      <c r="AK3053" s="4">
        <v>1</v>
      </c>
      <c r="AL3053" s="4">
        <v>2001</v>
      </c>
      <c r="AM3053" s="4">
        <v>0</v>
      </c>
      <c r="AN3053" s="1">
        <f t="shared" si="291"/>
        <v>0</v>
      </c>
      <c r="AO3053" s="1">
        <f t="shared" si="292"/>
        <v>0</v>
      </c>
    </row>
    <row r="3054" s="1" customFormat="1" spans="1:41">
      <c r="A3054">
        <v>2002</v>
      </c>
      <c r="B3054" t="s">
        <v>17660</v>
      </c>
      <c r="C3054" s="2">
        <v>360700</v>
      </c>
      <c r="D3054" t="s">
        <v>18409</v>
      </c>
      <c r="E3054">
        <v>3091679</v>
      </c>
      <c r="F3054">
        <v>5189408.27</v>
      </c>
      <c r="G3054">
        <v>1.67850810837736</v>
      </c>
      <c r="H3054">
        <v>0.06700355</v>
      </c>
      <c r="I3054">
        <v>0.019964</v>
      </c>
      <c r="J3054">
        <v>0.005584</v>
      </c>
      <c r="K3054">
        <v>0.008082</v>
      </c>
      <c r="L3054">
        <v>0.002634</v>
      </c>
      <c r="M3054">
        <v>0.003664</v>
      </c>
      <c r="N3054">
        <v>0.022577</v>
      </c>
      <c r="O3054">
        <v>0.011886</v>
      </c>
      <c r="P3054" s="3" t="s">
        <v>18420</v>
      </c>
      <c r="Q3054" s="3" t="s">
        <v>1255</v>
      </c>
      <c r="R3054" s="3" t="s">
        <v>8928</v>
      </c>
      <c r="S3054" s="3" t="s">
        <v>18421</v>
      </c>
      <c r="T3054" s="3" t="s">
        <v>18422</v>
      </c>
      <c r="U3054" s="3" t="s">
        <v>18423</v>
      </c>
      <c r="V3054" s="3" t="s">
        <v>930</v>
      </c>
      <c r="W3054" s="3" t="s">
        <v>1566</v>
      </c>
      <c r="X3054" s="3" t="s">
        <v>2675</v>
      </c>
      <c r="Y3054" s="4">
        <v>800.5812</v>
      </c>
      <c r="Z3054" s="4">
        <v>342.5765509</v>
      </c>
      <c r="AA3054" s="4">
        <f t="shared" si="288"/>
        <v>1.5598</v>
      </c>
      <c r="AB3054" s="4">
        <v>2845752</v>
      </c>
      <c r="AC3054" s="4">
        <v>1.20381730698951</v>
      </c>
      <c r="AD3054" s="3">
        <v>1</v>
      </c>
      <c r="AE3054" s="3">
        <v>0</v>
      </c>
      <c r="AF3054" s="3">
        <f t="shared" si="293"/>
        <v>0</v>
      </c>
      <c r="AG3054" s="6">
        <f t="shared" si="289"/>
        <v>0</v>
      </c>
      <c r="AH3054" s="4">
        <f t="shared" si="290"/>
        <v>0</v>
      </c>
      <c r="AI3054" s="4">
        <v>114.935029</v>
      </c>
      <c r="AJ3054" s="4">
        <v>25.831829</v>
      </c>
      <c r="AK3054" s="4">
        <v>1</v>
      </c>
      <c r="AL3054" s="4">
        <v>2002</v>
      </c>
      <c r="AM3054" s="4">
        <v>0</v>
      </c>
      <c r="AN3054" s="1">
        <f t="shared" si="291"/>
        <v>0</v>
      </c>
      <c r="AO3054" s="1">
        <f t="shared" si="292"/>
        <v>0</v>
      </c>
    </row>
    <row r="3055" s="1" customFormat="1" spans="1:41">
      <c r="A3055">
        <v>2003</v>
      </c>
      <c r="B3055" t="s">
        <v>17660</v>
      </c>
      <c r="C3055" s="2">
        <v>360700</v>
      </c>
      <c r="D3055" t="s">
        <v>18409</v>
      </c>
      <c r="E3055">
        <v>3450595</v>
      </c>
      <c r="F3055">
        <v>5843636.6</v>
      </c>
      <c r="G3055">
        <v>1.69351564005628</v>
      </c>
      <c r="H3055">
        <v>0.0513788</v>
      </c>
      <c r="I3055">
        <v>0.01518</v>
      </c>
      <c r="J3055">
        <v>0.003974</v>
      </c>
      <c r="K3055">
        <v>0.006374</v>
      </c>
      <c r="L3055">
        <v>0.001613</v>
      </c>
      <c r="M3055">
        <v>0.003219</v>
      </c>
      <c r="N3055">
        <v>0.019797</v>
      </c>
      <c r="O3055">
        <v>0.009869</v>
      </c>
      <c r="P3055" s="3" t="s">
        <v>18424</v>
      </c>
      <c r="Q3055" s="3" t="s">
        <v>3756</v>
      </c>
      <c r="R3055" s="3" t="s">
        <v>18425</v>
      </c>
      <c r="S3055" s="3" t="s">
        <v>18426</v>
      </c>
      <c r="T3055" s="3" t="s">
        <v>18427</v>
      </c>
      <c r="U3055" s="3" t="s">
        <v>18428</v>
      </c>
      <c r="V3055" s="3" t="s">
        <v>1580</v>
      </c>
      <c r="W3055" s="3" t="s">
        <v>858</v>
      </c>
      <c r="X3055" s="3" t="s">
        <v>2502</v>
      </c>
      <c r="Y3055" s="4">
        <v>806.9491</v>
      </c>
      <c r="Z3055" s="4">
        <v>409.22342556</v>
      </c>
      <c r="AA3055" s="4">
        <f t="shared" si="288"/>
        <v>1.5498</v>
      </c>
      <c r="AB3055" s="4">
        <v>3091679</v>
      </c>
      <c r="AC3055" s="4">
        <v>1.32362844124503</v>
      </c>
      <c r="AD3055" s="3">
        <v>1</v>
      </c>
      <c r="AE3055" s="3">
        <v>0</v>
      </c>
      <c r="AF3055" s="3">
        <f t="shared" si="293"/>
        <v>0</v>
      </c>
      <c r="AG3055" s="6">
        <f t="shared" si="289"/>
        <v>0</v>
      </c>
      <c r="AH3055" s="4">
        <f t="shared" si="290"/>
        <v>0</v>
      </c>
      <c r="AI3055" s="4">
        <v>114.935029</v>
      </c>
      <c r="AJ3055" s="4">
        <v>25.831829</v>
      </c>
      <c r="AK3055" s="4">
        <v>1</v>
      </c>
      <c r="AL3055" s="4">
        <v>2003</v>
      </c>
      <c r="AM3055" s="4">
        <v>0</v>
      </c>
      <c r="AN3055" s="1">
        <f t="shared" si="291"/>
        <v>0</v>
      </c>
      <c r="AO3055" s="1">
        <f t="shared" si="292"/>
        <v>0</v>
      </c>
    </row>
    <row r="3056" s="1" customFormat="1" spans="1:41">
      <c r="A3056">
        <v>2004</v>
      </c>
      <c r="B3056" t="s">
        <v>17660</v>
      </c>
      <c r="C3056" s="2">
        <v>360700</v>
      </c>
      <c r="D3056" t="s">
        <v>18409</v>
      </c>
      <c r="E3056">
        <v>3980147</v>
      </c>
      <c r="F3056">
        <v>6594254.48</v>
      </c>
      <c r="G3056">
        <v>1.65678666642212</v>
      </c>
      <c r="H3056">
        <v>0.08280728</v>
      </c>
      <c r="I3056">
        <v>0.027308</v>
      </c>
      <c r="J3056">
        <v>0.006219</v>
      </c>
      <c r="K3056">
        <v>0.011046</v>
      </c>
      <c r="L3056">
        <v>0.003064</v>
      </c>
      <c r="M3056">
        <v>0.00698</v>
      </c>
      <c r="N3056">
        <v>0.021101</v>
      </c>
      <c r="O3056">
        <v>0.008645</v>
      </c>
      <c r="P3056" s="3" t="s">
        <v>18429</v>
      </c>
      <c r="Q3056" s="3" t="s">
        <v>713</v>
      </c>
      <c r="R3056" s="3" t="s">
        <v>18430</v>
      </c>
      <c r="S3056" s="3" t="s">
        <v>18431</v>
      </c>
      <c r="T3056" s="3" t="s">
        <v>18432</v>
      </c>
      <c r="U3056" s="3" t="s">
        <v>18433</v>
      </c>
      <c r="V3056" s="3" t="s">
        <v>1566</v>
      </c>
      <c r="W3056" s="3" t="s">
        <v>551</v>
      </c>
      <c r="X3056" s="3" t="s">
        <v>5236</v>
      </c>
      <c r="Y3056" s="4">
        <v>812.6433</v>
      </c>
      <c r="Z3056" s="4">
        <v>456.10939048</v>
      </c>
      <c r="AA3056" s="4">
        <f t="shared" si="288"/>
        <v>1.4636</v>
      </c>
      <c r="AB3056" s="4">
        <v>3450595</v>
      </c>
      <c r="AC3056" s="4">
        <v>1.32182823681133</v>
      </c>
      <c r="AD3056" s="3">
        <v>1</v>
      </c>
      <c r="AE3056" s="3">
        <v>0</v>
      </c>
      <c r="AF3056" s="3">
        <f t="shared" si="293"/>
        <v>0</v>
      </c>
      <c r="AG3056" s="6">
        <f t="shared" si="289"/>
        <v>0</v>
      </c>
      <c r="AH3056" s="4">
        <f t="shared" si="290"/>
        <v>0</v>
      </c>
      <c r="AI3056" s="4">
        <v>114.935029</v>
      </c>
      <c r="AJ3056" s="4">
        <v>25.831829</v>
      </c>
      <c r="AK3056" s="4">
        <v>1</v>
      </c>
      <c r="AL3056" s="4">
        <v>2004</v>
      </c>
      <c r="AM3056" s="4">
        <v>0</v>
      </c>
      <c r="AN3056" s="1">
        <f t="shared" si="291"/>
        <v>0</v>
      </c>
      <c r="AO3056" s="1">
        <f t="shared" si="292"/>
        <v>0</v>
      </c>
    </row>
    <row r="3057" s="1" customFormat="1" spans="1:41">
      <c r="A3057">
        <v>2005</v>
      </c>
      <c r="B3057" t="s">
        <v>17660</v>
      </c>
      <c r="C3057" s="2">
        <v>360700</v>
      </c>
      <c r="D3057" t="s">
        <v>18409</v>
      </c>
      <c r="E3057">
        <v>5001106</v>
      </c>
      <c r="F3057">
        <v>8010364.51</v>
      </c>
      <c r="G3057">
        <v>1.60171860184527</v>
      </c>
      <c r="H3057">
        <v>0.09865212</v>
      </c>
      <c r="I3057">
        <v>0.031948</v>
      </c>
      <c r="J3057">
        <v>0.007053</v>
      </c>
      <c r="K3057">
        <v>0.014604</v>
      </c>
      <c r="L3057">
        <v>0.004255</v>
      </c>
      <c r="M3057">
        <v>0.006037</v>
      </c>
      <c r="N3057">
        <v>0.030191</v>
      </c>
      <c r="O3057">
        <v>0.009939</v>
      </c>
      <c r="P3057" s="3" t="s">
        <v>18434</v>
      </c>
      <c r="Q3057" s="3" t="s">
        <v>740</v>
      </c>
      <c r="R3057" s="3" t="s">
        <v>18435</v>
      </c>
      <c r="S3057" s="3" t="s">
        <v>18436</v>
      </c>
      <c r="T3057" s="3" t="s">
        <v>18437</v>
      </c>
      <c r="U3057" s="3" t="s">
        <v>18438</v>
      </c>
      <c r="V3057" s="3" t="s">
        <v>5291</v>
      </c>
      <c r="W3057" s="3" t="s">
        <v>3469</v>
      </c>
      <c r="X3057" s="3" t="s">
        <v>2576</v>
      </c>
      <c r="Y3057" s="4">
        <v>817.9221</v>
      </c>
      <c r="Z3057" s="4">
        <v>478.7879382</v>
      </c>
      <c r="AA3057" s="4">
        <f t="shared" si="288"/>
        <v>1.5216</v>
      </c>
      <c r="AB3057" s="4">
        <v>3980147</v>
      </c>
      <c r="AC3057" s="4">
        <v>1.20294033913823</v>
      </c>
      <c r="AD3057" s="3">
        <v>1</v>
      </c>
      <c r="AE3057" s="3">
        <v>0</v>
      </c>
      <c r="AF3057" s="3">
        <f t="shared" si="293"/>
        <v>0</v>
      </c>
      <c r="AG3057" s="6">
        <f t="shared" si="289"/>
        <v>0</v>
      </c>
      <c r="AH3057" s="4">
        <f t="shared" si="290"/>
        <v>0</v>
      </c>
      <c r="AI3057" s="4">
        <v>114.935029</v>
      </c>
      <c r="AJ3057" s="4">
        <v>25.831829</v>
      </c>
      <c r="AK3057" s="4">
        <v>1</v>
      </c>
      <c r="AL3057" s="4">
        <v>2005</v>
      </c>
      <c r="AM3057" s="4">
        <v>0</v>
      </c>
      <c r="AN3057" s="1">
        <f t="shared" si="291"/>
        <v>0</v>
      </c>
      <c r="AO3057" s="1">
        <f t="shared" si="292"/>
        <v>0</v>
      </c>
    </row>
    <row r="3058" s="1" customFormat="1" spans="1:41">
      <c r="A3058">
        <v>2006</v>
      </c>
      <c r="B3058" t="s">
        <v>17660</v>
      </c>
      <c r="C3058" s="2">
        <v>360700</v>
      </c>
      <c r="D3058" t="s">
        <v>18409</v>
      </c>
      <c r="E3058">
        <v>5827320</v>
      </c>
      <c r="F3058">
        <v>8654107.3</v>
      </c>
      <c r="G3058">
        <v>1.4850921692991</v>
      </c>
      <c r="H3058">
        <v>0.08977236</v>
      </c>
      <c r="I3058">
        <v>0.02546</v>
      </c>
      <c r="J3058">
        <v>0.006112</v>
      </c>
      <c r="K3058">
        <v>0.01199</v>
      </c>
      <c r="L3058">
        <v>0.005013</v>
      </c>
      <c r="M3058">
        <v>0.002345</v>
      </c>
      <c r="N3058">
        <v>0.035222</v>
      </c>
      <c r="O3058">
        <v>0.016121</v>
      </c>
      <c r="P3058" s="3" t="s">
        <v>18439</v>
      </c>
      <c r="Q3058" s="3" t="s">
        <v>103</v>
      </c>
      <c r="R3058" s="3" t="s">
        <v>18440</v>
      </c>
      <c r="S3058" s="3" t="s">
        <v>18441</v>
      </c>
      <c r="T3058" s="3" t="s">
        <v>18442</v>
      </c>
      <c r="U3058" s="3" t="s">
        <v>18443</v>
      </c>
      <c r="V3058" s="3" t="s">
        <v>4910</v>
      </c>
      <c r="W3058" s="3" t="s">
        <v>2404</v>
      </c>
      <c r="X3058" s="3" t="s">
        <v>2583</v>
      </c>
      <c r="Y3058" s="4">
        <v>824.0465</v>
      </c>
      <c r="Z3058" s="4">
        <v>547.12021284</v>
      </c>
      <c r="AA3058" s="4">
        <f t="shared" si="288"/>
        <v>1.3755</v>
      </c>
      <c r="AB3058" s="4">
        <v>5001106</v>
      </c>
      <c r="AC3058" s="4">
        <v>1.09399843322657</v>
      </c>
      <c r="AD3058" s="3">
        <v>1</v>
      </c>
      <c r="AE3058" s="3">
        <v>0</v>
      </c>
      <c r="AF3058" s="3">
        <f t="shared" si="293"/>
        <v>0</v>
      </c>
      <c r="AG3058" s="6">
        <f t="shared" si="289"/>
        <v>0</v>
      </c>
      <c r="AH3058" s="4">
        <f t="shared" si="290"/>
        <v>0</v>
      </c>
      <c r="AI3058" s="4">
        <v>114.935029</v>
      </c>
      <c r="AJ3058" s="4">
        <v>25.831829</v>
      </c>
      <c r="AK3058" s="4">
        <v>1</v>
      </c>
      <c r="AL3058" s="4">
        <v>2006</v>
      </c>
      <c r="AM3058" s="4">
        <v>0</v>
      </c>
      <c r="AN3058" s="1">
        <f t="shared" si="291"/>
        <v>0</v>
      </c>
      <c r="AO3058" s="1">
        <f t="shared" si="292"/>
        <v>0</v>
      </c>
    </row>
    <row r="3059" s="1" customFormat="1" spans="1:41">
      <c r="A3059">
        <v>2007</v>
      </c>
      <c r="B3059" t="s">
        <v>17660</v>
      </c>
      <c r="C3059" s="2">
        <v>360700</v>
      </c>
      <c r="D3059" t="s">
        <v>18409</v>
      </c>
      <c r="E3059">
        <v>7019653</v>
      </c>
      <c r="F3059">
        <v>8992556.18</v>
      </c>
      <c r="G3059">
        <v>1.28105423159806</v>
      </c>
      <c r="H3059">
        <v>0.09681628</v>
      </c>
      <c r="I3059">
        <v>0.032594</v>
      </c>
      <c r="J3059">
        <v>0.008812</v>
      </c>
      <c r="K3059">
        <v>0.016242</v>
      </c>
      <c r="L3059">
        <v>0.003419</v>
      </c>
      <c r="M3059">
        <v>0.004122</v>
      </c>
      <c r="N3059">
        <v>0.023009</v>
      </c>
      <c r="O3059">
        <v>0.013831</v>
      </c>
      <c r="P3059" s="3" t="s">
        <v>18444</v>
      </c>
      <c r="Q3059" s="3" t="s">
        <v>1078</v>
      </c>
      <c r="R3059" s="3" t="s">
        <v>18445</v>
      </c>
      <c r="S3059" s="3" t="s">
        <v>18446</v>
      </c>
      <c r="T3059" s="3" t="s">
        <v>18447</v>
      </c>
      <c r="U3059" s="3" t="s">
        <v>18448</v>
      </c>
      <c r="V3059" s="3" t="s">
        <v>7554</v>
      </c>
      <c r="W3059" s="3" t="s">
        <v>3419</v>
      </c>
      <c r="X3059" s="3" t="s">
        <v>2576</v>
      </c>
      <c r="Y3059" s="4">
        <v>830.1348</v>
      </c>
      <c r="Z3059" s="4">
        <v>648.02388872</v>
      </c>
      <c r="AA3059" s="4">
        <f t="shared" si="288"/>
        <v>1.1341</v>
      </c>
      <c r="AB3059" s="4">
        <v>5827320</v>
      </c>
      <c r="AC3059" s="4">
        <v>1.11204445391707</v>
      </c>
      <c r="AD3059" s="3">
        <v>1</v>
      </c>
      <c r="AE3059" s="3">
        <v>0</v>
      </c>
      <c r="AF3059" s="3">
        <f t="shared" si="293"/>
        <v>0</v>
      </c>
      <c r="AG3059" s="6">
        <f t="shared" si="289"/>
        <v>0</v>
      </c>
      <c r="AH3059" s="4">
        <f t="shared" si="290"/>
        <v>0</v>
      </c>
      <c r="AI3059" s="4">
        <v>114.935029</v>
      </c>
      <c r="AJ3059" s="4">
        <v>25.831829</v>
      </c>
      <c r="AK3059" s="4">
        <v>1</v>
      </c>
      <c r="AL3059" s="4">
        <v>2007</v>
      </c>
      <c r="AM3059" s="4">
        <v>0</v>
      </c>
      <c r="AN3059" s="1">
        <f t="shared" si="291"/>
        <v>0</v>
      </c>
      <c r="AO3059" s="1">
        <f t="shared" si="292"/>
        <v>0</v>
      </c>
    </row>
    <row r="3060" s="1" customFormat="1" spans="1:41">
      <c r="A3060">
        <v>2008</v>
      </c>
      <c r="B3060" t="s">
        <v>17660</v>
      </c>
      <c r="C3060" s="2">
        <v>360700</v>
      </c>
      <c r="D3060" t="s">
        <v>18409</v>
      </c>
      <c r="E3060">
        <v>8348486</v>
      </c>
      <c r="F3060">
        <v>12875817.05</v>
      </c>
      <c r="G3060">
        <v>1.54229366258744</v>
      </c>
      <c r="H3060">
        <v>0.10229278</v>
      </c>
      <c r="I3060">
        <v>0.027971</v>
      </c>
      <c r="J3060">
        <v>0.00602</v>
      </c>
      <c r="K3060">
        <v>0.011762</v>
      </c>
      <c r="L3060">
        <v>0.004377</v>
      </c>
      <c r="M3060">
        <v>0.005812</v>
      </c>
      <c r="N3060">
        <v>0.036418</v>
      </c>
      <c r="O3060">
        <v>0.019724</v>
      </c>
      <c r="P3060" s="3" t="s">
        <v>18449</v>
      </c>
      <c r="Q3060" s="3" t="s">
        <v>695</v>
      </c>
      <c r="R3060" s="3" t="s">
        <v>18450</v>
      </c>
      <c r="S3060" s="3" t="s">
        <v>18451</v>
      </c>
      <c r="T3060" s="3" t="s">
        <v>18452</v>
      </c>
      <c r="U3060" s="3" t="s">
        <v>18453</v>
      </c>
      <c r="V3060" s="3" t="s">
        <v>4676</v>
      </c>
      <c r="W3060" s="3" t="s">
        <v>4331</v>
      </c>
      <c r="X3060" s="3" t="s">
        <v>1343</v>
      </c>
      <c r="Y3060" s="4">
        <v>836.6609</v>
      </c>
      <c r="Z3060" s="4">
        <v>711.07872628</v>
      </c>
      <c r="AA3060" s="4">
        <f t="shared" si="288"/>
        <v>1.3661</v>
      </c>
      <c r="AB3060" s="4">
        <v>7019653</v>
      </c>
      <c r="AC3060" s="4">
        <v>1.0129827304569</v>
      </c>
      <c r="AD3060" s="3">
        <v>1</v>
      </c>
      <c r="AE3060" s="3">
        <v>0</v>
      </c>
      <c r="AF3060" s="3">
        <f t="shared" si="293"/>
        <v>0</v>
      </c>
      <c r="AG3060" s="6">
        <f t="shared" si="289"/>
        <v>0</v>
      </c>
      <c r="AH3060" s="4">
        <f t="shared" si="290"/>
        <v>0</v>
      </c>
      <c r="AI3060" s="4">
        <v>114.935029</v>
      </c>
      <c r="AJ3060" s="4">
        <v>25.831829</v>
      </c>
      <c r="AK3060" s="4">
        <v>1</v>
      </c>
      <c r="AL3060" s="4">
        <v>2008</v>
      </c>
      <c r="AM3060" s="4">
        <v>0</v>
      </c>
      <c r="AN3060" s="1">
        <f t="shared" si="291"/>
        <v>0</v>
      </c>
      <c r="AO3060" s="1">
        <f t="shared" si="292"/>
        <v>0</v>
      </c>
    </row>
    <row r="3061" s="1" customFormat="1" spans="1:41">
      <c r="A3061">
        <v>2009</v>
      </c>
      <c r="B3061" t="s">
        <v>17660</v>
      </c>
      <c r="C3061" s="2">
        <v>360700</v>
      </c>
      <c r="D3061" t="s">
        <v>18409</v>
      </c>
      <c r="E3061">
        <v>9406290</v>
      </c>
      <c r="F3061">
        <v>13573014.4</v>
      </c>
      <c r="G3061">
        <v>1.44297213885602</v>
      </c>
      <c r="H3061">
        <v>0.08011191</v>
      </c>
      <c r="I3061">
        <v>0.022421</v>
      </c>
      <c r="J3061">
        <v>0.006669</v>
      </c>
      <c r="K3061">
        <v>0.010386</v>
      </c>
      <c r="L3061">
        <v>0.00233</v>
      </c>
      <c r="M3061">
        <v>0.003036</v>
      </c>
      <c r="N3061">
        <v>0.030757</v>
      </c>
      <c r="O3061">
        <v>0.016755</v>
      </c>
      <c r="P3061" s="3" t="s">
        <v>18454</v>
      </c>
      <c r="Q3061" s="3" t="s">
        <v>287</v>
      </c>
      <c r="R3061" s="3" t="s">
        <v>18455</v>
      </c>
      <c r="S3061" s="3" t="s">
        <v>18456</v>
      </c>
      <c r="T3061" s="3" t="s">
        <v>18457</v>
      </c>
      <c r="U3061" s="3" t="s">
        <v>18458</v>
      </c>
      <c r="V3061" s="3" t="s">
        <v>1252</v>
      </c>
      <c r="W3061" s="3" t="s">
        <v>741</v>
      </c>
      <c r="X3061" s="3" t="s">
        <v>3018</v>
      </c>
      <c r="Y3061" s="4">
        <v>842.8813</v>
      </c>
      <c r="Z3061" s="4">
        <v>757.00478058</v>
      </c>
      <c r="AA3061" s="4">
        <f t="shared" si="288"/>
        <v>1.3027</v>
      </c>
      <c r="AB3061" s="4">
        <v>8348486</v>
      </c>
      <c r="AC3061" s="4">
        <v>0.906756962376172</v>
      </c>
      <c r="AD3061" s="3">
        <v>1</v>
      </c>
      <c r="AE3061" s="3">
        <v>0</v>
      </c>
      <c r="AF3061" s="3">
        <f t="shared" si="293"/>
        <v>0</v>
      </c>
      <c r="AG3061" s="6">
        <f t="shared" si="289"/>
        <v>0</v>
      </c>
      <c r="AH3061" s="4">
        <f t="shared" si="290"/>
        <v>0</v>
      </c>
      <c r="AI3061" s="4">
        <v>114.935029</v>
      </c>
      <c r="AJ3061" s="4">
        <v>25.831829</v>
      </c>
      <c r="AK3061" s="4">
        <v>1</v>
      </c>
      <c r="AL3061" s="4">
        <v>2009</v>
      </c>
      <c r="AM3061" s="4">
        <v>0</v>
      </c>
      <c r="AN3061" s="1">
        <f t="shared" si="291"/>
        <v>0</v>
      </c>
      <c r="AO3061" s="1">
        <f t="shared" si="292"/>
        <v>0</v>
      </c>
    </row>
    <row r="3062" s="1" customFormat="1" spans="1:41">
      <c r="A3062">
        <v>2010</v>
      </c>
      <c r="B3062" t="s">
        <v>17660</v>
      </c>
      <c r="C3062" s="2">
        <v>360700</v>
      </c>
      <c r="D3062" t="s">
        <v>18409</v>
      </c>
      <c r="E3062">
        <v>11197412</v>
      </c>
      <c r="F3062">
        <v>14188851.17</v>
      </c>
      <c r="G3062">
        <v>1.2671545148111</v>
      </c>
      <c r="H3062">
        <v>0.08849055</v>
      </c>
      <c r="I3062">
        <v>0.027564</v>
      </c>
      <c r="J3062">
        <v>0.008238</v>
      </c>
      <c r="K3062">
        <v>0.011092</v>
      </c>
      <c r="L3062">
        <v>0.005252</v>
      </c>
      <c r="M3062">
        <v>0.002981</v>
      </c>
      <c r="N3062">
        <v>0.025596</v>
      </c>
      <c r="O3062">
        <v>0.012855</v>
      </c>
      <c r="P3062" s="3" t="s">
        <v>18459</v>
      </c>
      <c r="Q3062" s="3" t="s">
        <v>121</v>
      </c>
      <c r="R3062" s="3" t="s">
        <v>18460</v>
      </c>
      <c r="S3062" s="3" t="s">
        <v>18461</v>
      </c>
      <c r="T3062" s="3" t="s">
        <v>18462</v>
      </c>
      <c r="U3062" s="3" t="s">
        <v>18463</v>
      </c>
      <c r="V3062" s="3" t="s">
        <v>1565</v>
      </c>
      <c r="W3062" s="3" t="s">
        <v>92</v>
      </c>
      <c r="X3062" s="3" t="s">
        <v>3657</v>
      </c>
      <c r="Y3062" s="4">
        <v>838.2101</v>
      </c>
      <c r="Z3062" s="4">
        <v>901.34782215</v>
      </c>
      <c r="AA3062" s="4">
        <f t="shared" si="288"/>
        <v>1.1378</v>
      </c>
      <c r="AB3062" s="4">
        <v>9406290</v>
      </c>
      <c r="AC3062" s="4">
        <v>0.958239456948489</v>
      </c>
      <c r="AD3062" s="3">
        <v>1</v>
      </c>
      <c r="AE3062" s="3">
        <v>0</v>
      </c>
      <c r="AF3062" s="3">
        <f t="shared" si="293"/>
        <v>0</v>
      </c>
      <c r="AG3062" s="6">
        <f t="shared" si="289"/>
        <v>0</v>
      </c>
      <c r="AH3062" s="4">
        <f t="shared" si="290"/>
        <v>0</v>
      </c>
      <c r="AI3062" s="4">
        <v>114.935029</v>
      </c>
      <c r="AJ3062" s="4">
        <v>25.831829</v>
      </c>
      <c r="AK3062" s="4">
        <v>1</v>
      </c>
      <c r="AL3062" s="4">
        <v>2010</v>
      </c>
      <c r="AM3062" s="4">
        <v>0</v>
      </c>
      <c r="AN3062" s="1">
        <f t="shared" si="291"/>
        <v>0</v>
      </c>
      <c r="AO3062" s="1">
        <f t="shared" si="292"/>
        <v>0</v>
      </c>
    </row>
    <row r="3063" s="1" customFormat="1" spans="1:41">
      <c r="A3063">
        <v>2011</v>
      </c>
      <c r="B3063" t="s">
        <v>17660</v>
      </c>
      <c r="C3063" s="2">
        <v>360700</v>
      </c>
      <c r="D3063" t="s">
        <v>18409</v>
      </c>
      <c r="E3063">
        <v>13359972</v>
      </c>
      <c r="F3063">
        <v>14693268.85</v>
      </c>
      <c r="G3063">
        <v>1.0997978775704</v>
      </c>
      <c r="H3063">
        <v>0.10958336</v>
      </c>
      <c r="I3063">
        <v>0.037406</v>
      </c>
      <c r="J3063">
        <v>0.010276</v>
      </c>
      <c r="K3063">
        <v>0.018208</v>
      </c>
      <c r="L3063">
        <v>0.006102</v>
      </c>
      <c r="M3063">
        <v>0.00282</v>
      </c>
      <c r="N3063">
        <v>0.023029</v>
      </c>
      <c r="O3063">
        <v>0.014837</v>
      </c>
      <c r="P3063" s="3" t="s">
        <v>18464</v>
      </c>
      <c r="Q3063" s="3" t="s">
        <v>3756</v>
      </c>
      <c r="R3063" s="3" t="s">
        <v>18465</v>
      </c>
      <c r="S3063" s="3" t="s">
        <v>18466</v>
      </c>
      <c r="T3063" s="3" t="s">
        <v>18467</v>
      </c>
      <c r="U3063" s="3" t="s">
        <v>18468</v>
      </c>
      <c r="V3063" s="3" t="s">
        <v>1629</v>
      </c>
      <c r="W3063" s="3" t="s">
        <v>726</v>
      </c>
      <c r="X3063" s="3" t="s">
        <v>6280</v>
      </c>
      <c r="Y3063" s="4">
        <v>845.2071</v>
      </c>
      <c r="Z3063" s="4">
        <v>1055.84963175</v>
      </c>
      <c r="AA3063" s="4">
        <f t="shared" si="288"/>
        <v>0.967</v>
      </c>
      <c r="AB3063" s="4">
        <v>11197412</v>
      </c>
      <c r="AC3063" s="4">
        <v>0.942940772162353</v>
      </c>
      <c r="AD3063" s="3">
        <v>1</v>
      </c>
      <c r="AE3063" s="3">
        <v>0</v>
      </c>
      <c r="AF3063" s="3">
        <f t="shared" si="293"/>
        <v>0</v>
      </c>
      <c r="AG3063" s="6">
        <f t="shared" si="289"/>
        <v>0</v>
      </c>
      <c r="AH3063" s="4">
        <f t="shared" si="290"/>
        <v>0</v>
      </c>
      <c r="AI3063" s="4">
        <v>114.935029</v>
      </c>
      <c r="AJ3063" s="4">
        <v>25.831829</v>
      </c>
      <c r="AK3063" s="4">
        <v>1</v>
      </c>
      <c r="AL3063" s="4">
        <v>2011</v>
      </c>
      <c r="AM3063" s="4">
        <v>0</v>
      </c>
      <c r="AN3063" s="1">
        <f t="shared" si="291"/>
        <v>0</v>
      </c>
      <c r="AO3063" s="1">
        <f t="shared" si="292"/>
        <v>0</v>
      </c>
    </row>
    <row r="3064" s="1" customFormat="1" spans="1:41">
      <c r="A3064">
        <v>2012</v>
      </c>
      <c r="B3064" t="s">
        <v>17660</v>
      </c>
      <c r="C3064" s="2">
        <v>360700</v>
      </c>
      <c r="D3064" t="s">
        <v>18409</v>
      </c>
      <c r="E3064">
        <v>15084851</v>
      </c>
      <c r="F3064">
        <v>15058028.29</v>
      </c>
      <c r="G3064">
        <v>0.998221877697035</v>
      </c>
      <c r="H3064">
        <v>0.11896724</v>
      </c>
      <c r="I3064">
        <v>0.034719</v>
      </c>
      <c r="J3064">
        <v>0.007566</v>
      </c>
      <c r="K3064">
        <v>0.014686</v>
      </c>
      <c r="L3064">
        <v>0.006487</v>
      </c>
      <c r="M3064">
        <v>0.005979</v>
      </c>
      <c r="N3064">
        <v>0.034852</v>
      </c>
      <c r="O3064">
        <v>0.02052</v>
      </c>
      <c r="P3064" s="3" t="s">
        <v>18469</v>
      </c>
      <c r="Q3064" s="3" t="s">
        <v>94</v>
      </c>
      <c r="R3064" s="3" t="s">
        <v>18470</v>
      </c>
      <c r="S3064" s="3" t="s">
        <v>18471</v>
      </c>
      <c r="T3064" s="3" t="s">
        <v>18472</v>
      </c>
      <c r="U3064" s="3" t="s">
        <v>18473</v>
      </c>
      <c r="V3064" s="3" t="s">
        <v>3583</v>
      </c>
      <c r="W3064" s="3" t="s">
        <v>726</v>
      </c>
      <c r="X3064" s="3" t="s">
        <v>3018</v>
      </c>
      <c r="Y3064" s="4">
        <v>850.7974</v>
      </c>
      <c r="Z3064" s="4">
        <v>1158.57227148</v>
      </c>
      <c r="AA3064" s="4">
        <f t="shared" si="288"/>
        <v>0.8853</v>
      </c>
      <c r="AB3064" s="4">
        <v>13359972</v>
      </c>
      <c r="AC3064" s="4">
        <v>0.867196631460006</v>
      </c>
      <c r="AD3064" s="3">
        <v>1</v>
      </c>
      <c r="AE3064" s="3">
        <v>0</v>
      </c>
      <c r="AF3064" s="3">
        <f t="shared" si="293"/>
        <v>0</v>
      </c>
      <c r="AG3064" s="6">
        <f t="shared" si="289"/>
        <v>0</v>
      </c>
      <c r="AH3064" s="4">
        <f t="shared" si="290"/>
        <v>0</v>
      </c>
      <c r="AI3064" s="4">
        <v>114.935029</v>
      </c>
      <c r="AJ3064" s="4">
        <v>25.831829</v>
      </c>
      <c r="AK3064" s="4">
        <v>1</v>
      </c>
      <c r="AL3064" s="4">
        <v>2012</v>
      </c>
      <c r="AM3064" s="4">
        <v>0</v>
      </c>
      <c r="AN3064" s="1">
        <f t="shared" si="291"/>
        <v>0</v>
      </c>
      <c r="AO3064" s="1">
        <f t="shared" si="292"/>
        <v>0</v>
      </c>
    </row>
    <row r="3065" s="1" customFormat="1" spans="1:41">
      <c r="A3065">
        <v>2013</v>
      </c>
      <c r="B3065" t="s">
        <v>17660</v>
      </c>
      <c r="C3065" s="2">
        <v>360700</v>
      </c>
      <c r="D3065" t="s">
        <v>18409</v>
      </c>
      <c r="E3065">
        <v>16733140</v>
      </c>
      <c r="F3065">
        <v>15390284.71</v>
      </c>
      <c r="G3065">
        <v>0.919748756658942</v>
      </c>
      <c r="H3065">
        <v>0.13988492</v>
      </c>
      <c r="I3065">
        <v>0.040273</v>
      </c>
      <c r="J3065">
        <v>0.009474</v>
      </c>
      <c r="K3065">
        <v>0.016569</v>
      </c>
      <c r="L3065">
        <v>0.005758</v>
      </c>
      <c r="M3065">
        <v>0.008472</v>
      </c>
      <c r="N3065">
        <v>0.048647</v>
      </c>
      <c r="O3065">
        <v>0.018677</v>
      </c>
      <c r="P3065" s="3" t="s">
        <v>18474</v>
      </c>
      <c r="Q3065" s="3" t="s">
        <v>469</v>
      </c>
      <c r="R3065" s="3" t="s">
        <v>15477</v>
      </c>
      <c r="S3065" s="3" t="s">
        <v>18475</v>
      </c>
      <c r="T3065" s="3" t="s">
        <v>18476</v>
      </c>
      <c r="U3065" s="3" t="s">
        <v>18477</v>
      </c>
      <c r="V3065" s="3" t="s">
        <v>2528</v>
      </c>
      <c r="W3065" s="3" t="s">
        <v>257</v>
      </c>
      <c r="X3065" s="3" t="s">
        <v>1200</v>
      </c>
      <c r="Y3065" s="4">
        <v>855.2508</v>
      </c>
      <c r="Z3065" s="4">
        <v>1308.47287992</v>
      </c>
      <c r="AA3065" s="4">
        <f t="shared" si="288"/>
        <v>0.8028</v>
      </c>
      <c r="AB3065" s="4">
        <v>15084851</v>
      </c>
      <c r="AC3065" s="4">
        <v>0.867408554396725</v>
      </c>
      <c r="AD3065" s="3">
        <v>1</v>
      </c>
      <c r="AE3065" s="3">
        <v>0</v>
      </c>
      <c r="AF3065" s="3">
        <f t="shared" si="293"/>
        <v>0</v>
      </c>
      <c r="AG3065" s="6">
        <f t="shared" si="289"/>
        <v>0</v>
      </c>
      <c r="AH3065" s="4">
        <f t="shared" si="290"/>
        <v>0</v>
      </c>
      <c r="AI3065" s="4">
        <v>114.935029</v>
      </c>
      <c r="AJ3065" s="4">
        <v>25.831829</v>
      </c>
      <c r="AK3065" s="4">
        <v>1</v>
      </c>
      <c r="AL3065" s="4">
        <v>2013</v>
      </c>
      <c r="AM3065" s="4">
        <v>0</v>
      </c>
      <c r="AN3065" s="1">
        <f t="shared" si="291"/>
        <v>0</v>
      </c>
      <c r="AO3065" s="1">
        <f t="shared" si="292"/>
        <v>0</v>
      </c>
    </row>
    <row r="3066" s="1" customFormat="1" spans="1:41">
      <c r="A3066">
        <v>2014</v>
      </c>
      <c r="B3066" t="s">
        <v>17660</v>
      </c>
      <c r="C3066" s="2">
        <v>360700</v>
      </c>
      <c r="D3066" t="s">
        <v>18409</v>
      </c>
      <c r="E3066">
        <v>18435921</v>
      </c>
      <c r="F3066">
        <v>14421884.98</v>
      </c>
      <c r="G3066">
        <v>0.782270925331043</v>
      </c>
      <c r="H3066">
        <v>0.09130203</v>
      </c>
      <c r="I3066">
        <v>0.027091</v>
      </c>
      <c r="J3066">
        <v>0.005743</v>
      </c>
      <c r="K3066">
        <v>0.012999</v>
      </c>
      <c r="L3066">
        <v>0.003155</v>
      </c>
      <c r="M3066">
        <v>0.005193</v>
      </c>
      <c r="N3066">
        <v>0.031799</v>
      </c>
      <c r="O3066">
        <v>0.015184</v>
      </c>
      <c r="P3066" s="3" t="s">
        <v>18478</v>
      </c>
      <c r="Q3066" s="3" t="s">
        <v>537</v>
      </c>
      <c r="R3066" s="3" t="s">
        <v>18479</v>
      </c>
      <c r="S3066" s="3" t="s">
        <v>18480</v>
      </c>
      <c r="T3066" s="3" t="s">
        <v>18481</v>
      </c>
      <c r="U3066" s="3" t="s">
        <v>18482</v>
      </c>
      <c r="V3066" s="3" t="s">
        <v>1078</v>
      </c>
      <c r="W3066" s="3" t="s">
        <v>110</v>
      </c>
      <c r="X3066" s="3" t="s">
        <v>2404</v>
      </c>
      <c r="Y3066" s="4">
        <v>860.5681</v>
      </c>
      <c r="Z3066" s="4">
        <v>1019.32551733</v>
      </c>
      <c r="AA3066" s="4">
        <f t="shared" si="288"/>
        <v>0.6792</v>
      </c>
      <c r="AB3066" s="4">
        <v>16733140</v>
      </c>
      <c r="AC3066" s="4">
        <v>0.609165713864822</v>
      </c>
      <c r="AD3066" s="3">
        <v>1</v>
      </c>
      <c r="AE3066" s="3">
        <v>0</v>
      </c>
      <c r="AF3066" s="3">
        <f t="shared" si="293"/>
        <v>0</v>
      </c>
      <c r="AG3066" s="6">
        <f t="shared" si="289"/>
        <v>0</v>
      </c>
      <c r="AH3066" s="4">
        <f t="shared" si="290"/>
        <v>0</v>
      </c>
      <c r="AI3066" s="4">
        <v>114.935029</v>
      </c>
      <c r="AJ3066" s="4">
        <v>25.831829</v>
      </c>
      <c r="AK3066" s="4">
        <v>1</v>
      </c>
      <c r="AL3066" s="4">
        <v>2014</v>
      </c>
      <c r="AM3066" s="4">
        <v>0</v>
      </c>
      <c r="AN3066" s="1">
        <f t="shared" si="291"/>
        <v>0</v>
      </c>
      <c r="AO3066" s="1">
        <f t="shared" si="292"/>
        <v>0</v>
      </c>
    </row>
    <row r="3067" s="1" customFormat="1" spans="1:41">
      <c r="A3067">
        <v>2015</v>
      </c>
      <c r="B3067" t="s">
        <v>17660</v>
      </c>
      <c r="C3067" s="2">
        <v>360700</v>
      </c>
      <c r="D3067" t="s">
        <v>18409</v>
      </c>
      <c r="E3067">
        <v>19738688</v>
      </c>
      <c r="F3067">
        <v>14346539.3</v>
      </c>
      <c r="G3067">
        <v>0.726823348137424</v>
      </c>
      <c r="H3067">
        <v>0.08945671</v>
      </c>
      <c r="I3067">
        <v>0.027627</v>
      </c>
      <c r="J3067">
        <v>0.006779</v>
      </c>
      <c r="K3067">
        <v>0.013414</v>
      </c>
      <c r="L3067">
        <v>0.002932</v>
      </c>
      <c r="M3067">
        <v>0.004502</v>
      </c>
      <c r="N3067">
        <v>0.030363</v>
      </c>
      <c r="O3067">
        <v>0.013271</v>
      </c>
      <c r="P3067" s="3" t="s">
        <v>18483</v>
      </c>
      <c r="Q3067" s="3" t="s">
        <v>50</v>
      </c>
      <c r="R3067" s="3" t="s">
        <v>18484</v>
      </c>
      <c r="S3067" s="3" t="s">
        <v>18485</v>
      </c>
      <c r="T3067" s="3" t="s">
        <v>18486</v>
      </c>
      <c r="U3067" s="3" t="s">
        <v>18487</v>
      </c>
      <c r="V3067" s="3" t="s">
        <v>857</v>
      </c>
      <c r="W3067" s="3" t="s">
        <v>3600</v>
      </c>
      <c r="X3067" s="3" t="s">
        <v>3121</v>
      </c>
      <c r="Y3067" s="4">
        <v>866.2308</v>
      </c>
      <c r="Z3067" s="4">
        <v>1003.62353304</v>
      </c>
      <c r="AA3067" s="4">
        <f t="shared" si="288"/>
        <v>0.621</v>
      </c>
      <c r="AB3067" s="4">
        <v>18435921</v>
      </c>
      <c r="AC3067" s="4">
        <v>0.544384808895634</v>
      </c>
      <c r="AD3067" s="3">
        <v>1</v>
      </c>
      <c r="AE3067" s="3">
        <v>0</v>
      </c>
      <c r="AF3067" s="3">
        <f t="shared" si="293"/>
        <v>0</v>
      </c>
      <c r="AG3067" s="6">
        <f t="shared" si="289"/>
        <v>0</v>
      </c>
      <c r="AH3067" s="4">
        <f t="shared" si="290"/>
        <v>0</v>
      </c>
      <c r="AI3067" s="4">
        <v>114.935029</v>
      </c>
      <c r="AJ3067" s="4">
        <v>25.831829</v>
      </c>
      <c r="AK3067" s="4">
        <v>1</v>
      </c>
      <c r="AL3067" s="4">
        <v>2015</v>
      </c>
      <c r="AM3067" s="4">
        <v>0</v>
      </c>
      <c r="AN3067" s="1">
        <f t="shared" si="291"/>
        <v>0</v>
      </c>
      <c r="AO3067" s="1">
        <f t="shared" si="292"/>
        <v>0</v>
      </c>
    </row>
    <row r="3068" s="1" customFormat="1" spans="1:41">
      <c r="A3068">
        <v>2016</v>
      </c>
      <c r="B3068" t="s">
        <v>17660</v>
      </c>
      <c r="C3068" s="2">
        <v>360700</v>
      </c>
      <c r="D3068" t="s">
        <v>18409</v>
      </c>
      <c r="E3068">
        <v>22071959</v>
      </c>
      <c r="F3068">
        <v>14223724.7</v>
      </c>
      <c r="G3068">
        <v>0.644425114236575</v>
      </c>
      <c r="H3068">
        <v>0.14459541</v>
      </c>
      <c r="I3068">
        <v>0.046</v>
      </c>
      <c r="J3068">
        <v>0.010443</v>
      </c>
      <c r="K3068">
        <v>0.021178</v>
      </c>
      <c r="L3068">
        <v>0.005091</v>
      </c>
      <c r="M3068">
        <v>0.009289</v>
      </c>
      <c r="N3068">
        <v>0.037918</v>
      </c>
      <c r="O3068">
        <v>0.017715</v>
      </c>
      <c r="P3068" s="3" t="s">
        <v>18488</v>
      </c>
      <c r="Q3068" s="3" t="s">
        <v>952</v>
      </c>
      <c r="R3068" s="3" t="s">
        <v>18489</v>
      </c>
      <c r="S3068" s="3" t="s">
        <v>18490</v>
      </c>
      <c r="T3068" s="3" t="s">
        <v>18491</v>
      </c>
      <c r="U3068" s="3" t="s">
        <v>18492</v>
      </c>
      <c r="V3068" s="3" t="s">
        <v>3756</v>
      </c>
      <c r="W3068" s="3" t="s">
        <v>741</v>
      </c>
      <c r="X3068" s="3" t="s">
        <v>1356</v>
      </c>
      <c r="Y3068" s="4">
        <v>873.1696</v>
      </c>
      <c r="Z3068" s="4">
        <v>1075.23214856</v>
      </c>
      <c r="AA3068" s="4">
        <f t="shared" si="288"/>
        <v>0.5597</v>
      </c>
      <c r="AB3068" s="4">
        <v>19738688</v>
      </c>
      <c r="AC3068" s="4">
        <v>0.544733342236323</v>
      </c>
      <c r="AD3068" s="3">
        <v>1</v>
      </c>
      <c r="AE3068" s="3">
        <v>0</v>
      </c>
      <c r="AF3068" s="3">
        <f t="shared" si="293"/>
        <v>0</v>
      </c>
      <c r="AG3068" s="6">
        <f t="shared" si="289"/>
        <v>0</v>
      </c>
      <c r="AH3068" s="4">
        <f t="shared" si="290"/>
        <v>0</v>
      </c>
      <c r="AI3068" s="4">
        <v>114.935029</v>
      </c>
      <c r="AJ3068" s="4">
        <v>25.831829</v>
      </c>
      <c r="AK3068" s="4">
        <v>1</v>
      </c>
      <c r="AL3068" s="4">
        <v>2016</v>
      </c>
      <c r="AM3068" s="4">
        <v>0</v>
      </c>
      <c r="AN3068" s="1">
        <f t="shared" si="291"/>
        <v>0</v>
      </c>
      <c r="AO3068" s="1">
        <f t="shared" si="292"/>
        <v>0</v>
      </c>
    </row>
    <row r="3069" s="1" customFormat="1" spans="1:41">
      <c r="A3069">
        <v>2017</v>
      </c>
      <c r="B3069" t="s">
        <v>17660</v>
      </c>
      <c r="C3069" s="2">
        <v>360700</v>
      </c>
      <c r="D3069" t="s">
        <v>18409</v>
      </c>
      <c r="E3069">
        <v>25072166</v>
      </c>
      <c r="F3069">
        <v>14399661.41</v>
      </c>
      <c r="G3069">
        <v>0.574328576557765</v>
      </c>
      <c r="H3069">
        <v>0.09081051</v>
      </c>
      <c r="I3069">
        <v>0.031275</v>
      </c>
      <c r="J3069">
        <v>0.008621</v>
      </c>
      <c r="K3069">
        <v>0.014329</v>
      </c>
      <c r="L3069">
        <v>0.004728</v>
      </c>
      <c r="M3069">
        <v>0.003596</v>
      </c>
      <c r="N3069">
        <v>0.024189</v>
      </c>
      <c r="O3069">
        <v>0.00798</v>
      </c>
      <c r="P3069" s="3" t="s">
        <v>18493</v>
      </c>
      <c r="Q3069" s="3" t="s">
        <v>952</v>
      </c>
      <c r="R3069" s="3" t="s">
        <v>18494</v>
      </c>
      <c r="S3069" s="3" t="s">
        <v>18495</v>
      </c>
      <c r="T3069" s="3" t="s">
        <v>18496</v>
      </c>
      <c r="U3069" s="3" t="s">
        <v>18497</v>
      </c>
      <c r="V3069" s="3" t="s">
        <v>94</v>
      </c>
      <c r="W3069" s="3" t="s">
        <v>2396</v>
      </c>
      <c r="X3069" s="3" t="s">
        <v>1012</v>
      </c>
      <c r="Y3069" s="4">
        <v>881.2317</v>
      </c>
      <c r="Z3069" s="4">
        <v>1290.585074</v>
      </c>
      <c r="AA3069" s="4">
        <f t="shared" si="288"/>
        <v>0.5132</v>
      </c>
      <c r="AB3069" s="4">
        <v>22071959</v>
      </c>
      <c r="AC3069" s="4">
        <v>0.584717049356607</v>
      </c>
      <c r="AD3069" s="3">
        <v>1</v>
      </c>
      <c r="AE3069" s="3">
        <v>0</v>
      </c>
      <c r="AF3069" s="3">
        <f t="shared" si="293"/>
        <v>0</v>
      </c>
      <c r="AG3069" s="6">
        <f t="shared" si="289"/>
        <v>0</v>
      </c>
      <c r="AH3069" s="4">
        <f t="shared" si="290"/>
        <v>0</v>
      </c>
      <c r="AI3069" s="4">
        <v>114.935029</v>
      </c>
      <c r="AJ3069" s="4">
        <v>25.831829</v>
      </c>
      <c r="AK3069" s="4">
        <v>1</v>
      </c>
      <c r="AL3069" s="4">
        <v>2017</v>
      </c>
      <c r="AM3069" s="4">
        <v>1</v>
      </c>
      <c r="AN3069" s="1">
        <f t="shared" si="291"/>
        <v>0</v>
      </c>
      <c r="AO3069" s="1">
        <f t="shared" si="292"/>
        <v>0</v>
      </c>
    </row>
    <row r="3070" s="1" customFormat="1" spans="1:41">
      <c r="A3070">
        <v>2018</v>
      </c>
      <c r="B3070" t="s">
        <v>17660</v>
      </c>
      <c r="C3070" s="2">
        <v>360700</v>
      </c>
      <c r="D3070" t="s">
        <v>18409</v>
      </c>
      <c r="E3070">
        <v>28072372</v>
      </c>
      <c r="F3070">
        <v>14454519.2</v>
      </c>
      <c r="G3070">
        <v>0.514901954134834</v>
      </c>
      <c r="H3070">
        <v>0.11527235</v>
      </c>
      <c r="I3070">
        <v>0.03222</v>
      </c>
      <c r="J3070">
        <v>0.00804</v>
      </c>
      <c r="K3070">
        <v>0.014131</v>
      </c>
      <c r="L3070">
        <v>0.003992</v>
      </c>
      <c r="M3070">
        <v>0.006056</v>
      </c>
      <c r="N3070">
        <v>0.047222</v>
      </c>
      <c r="O3070">
        <v>0.016585</v>
      </c>
      <c r="P3070" s="3" t="s">
        <v>18498</v>
      </c>
      <c r="Q3070" s="3" t="s">
        <v>581</v>
      </c>
      <c r="R3070" s="3" t="s">
        <v>18499</v>
      </c>
      <c r="S3070" s="3" t="s">
        <v>18500</v>
      </c>
      <c r="T3070" s="3" t="s">
        <v>18501</v>
      </c>
      <c r="U3070" s="3" t="s">
        <v>18502</v>
      </c>
      <c r="V3070" s="3" t="s">
        <v>1362</v>
      </c>
      <c r="W3070" s="3" t="s">
        <v>3030</v>
      </c>
      <c r="X3070" s="3" t="s">
        <v>2481</v>
      </c>
      <c r="Y3070" s="4">
        <v>886.2422</v>
      </c>
      <c r="Z3070" s="4">
        <v>1517.62516435</v>
      </c>
      <c r="AA3070" s="4">
        <f t="shared" si="288"/>
        <v>0.4559</v>
      </c>
      <c r="AB3070" s="4">
        <v>25072166</v>
      </c>
      <c r="AC3070" s="4">
        <v>0.605302774538905</v>
      </c>
      <c r="AD3070" s="3">
        <v>1</v>
      </c>
      <c r="AE3070" s="3">
        <v>0</v>
      </c>
      <c r="AF3070" s="3">
        <f t="shared" si="293"/>
        <v>0</v>
      </c>
      <c r="AG3070" s="6">
        <f t="shared" si="289"/>
        <v>0</v>
      </c>
      <c r="AH3070" s="4">
        <f t="shared" si="290"/>
        <v>0</v>
      </c>
      <c r="AI3070" s="4">
        <v>114.935029</v>
      </c>
      <c r="AJ3070" s="4">
        <v>25.831829</v>
      </c>
      <c r="AK3070" s="4">
        <v>1</v>
      </c>
      <c r="AL3070" s="4">
        <v>2018</v>
      </c>
      <c r="AM3070" s="4">
        <v>1</v>
      </c>
      <c r="AN3070" s="1">
        <f t="shared" si="291"/>
        <v>0</v>
      </c>
      <c r="AO3070" s="1">
        <f t="shared" si="292"/>
        <v>0</v>
      </c>
    </row>
    <row r="3071" s="1" customFormat="1" spans="1:41">
      <c r="A3071">
        <v>2019</v>
      </c>
      <c r="B3071" t="s">
        <v>17660</v>
      </c>
      <c r="C3071" s="2">
        <v>360700</v>
      </c>
      <c r="D3071" t="s">
        <v>18409</v>
      </c>
      <c r="E3071">
        <v>34740000</v>
      </c>
      <c r="F3071">
        <v>14301245.73</v>
      </c>
      <c r="G3071">
        <v>0.411665104490501</v>
      </c>
      <c r="H3071">
        <v>0.14537434</v>
      </c>
      <c r="I3071">
        <v>0.039273</v>
      </c>
      <c r="J3071">
        <v>0.011387</v>
      </c>
      <c r="K3071">
        <v>0.016244</v>
      </c>
      <c r="L3071">
        <v>0.003985</v>
      </c>
      <c r="M3071">
        <v>0.007656</v>
      </c>
      <c r="N3071">
        <v>0.045982</v>
      </c>
      <c r="O3071">
        <v>0.030953</v>
      </c>
      <c r="P3071" s="3" t="s">
        <v>18503</v>
      </c>
      <c r="Q3071" s="3" t="s">
        <v>429</v>
      </c>
      <c r="R3071" s="3" t="s">
        <v>16408</v>
      </c>
      <c r="S3071" s="3" t="s">
        <v>18504</v>
      </c>
      <c r="T3071" s="3" t="s">
        <v>18505</v>
      </c>
      <c r="U3071" s="3" t="s">
        <v>18506</v>
      </c>
      <c r="V3071" s="3" t="s">
        <v>1869</v>
      </c>
      <c r="W3071" s="3" t="s">
        <v>5236</v>
      </c>
      <c r="X3071" s="3" t="s">
        <v>973</v>
      </c>
      <c r="Y3071" s="4">
        <v>891.7837</v>
      </c>
      <c r="Z3071" s="4">
        <v>1510.95975129</v>
      </c>
      <c r="AA3071" s="4">
        <f t="shared" si="288"/>
        <v>0.4126</v>
      </c>
      <c r="AB3071" s="4">
        <v>28072372</v>
      </c>
      <c r="AC3071" s="4">
        <v>0.538237292983293</v>
      </c>
      <c r="AD3071" s="3">
        <v>1</v>
      </c>
      <c r="AE3071" s="3">
        <v>0</v>
      </c>
      <c r="AF3071" s="3">
        <f t="shared" si="293"/>
        <v>0</v>
      </c>
      <c r="AG3071" s="6">
        <f t="shared" si="289"/>
        <v>0</v>
      </c>
      <c r="AH3071" s="4">
        <f t="shared" si="290"/>
        <v>0</v>
      </c>
      <c r="AI3071" s="4">
        <v>114.935029</v>
      </c>
      <c r="AJ3071" s="4">
        <v>25.831829</v>
      </c>
      <c r="AK3071" s="4">
        <v>1</v>
      </c>
      <c r="AL3071" s="4">
        <v>2019</v>
      </c>
      <c r="AM3071" s="4">
        <v>1</v>
      </c>
      <c r="AN3071" s="1">
        <f t="shared" si="291"/>
        <v>0</v>
      </c>
      <c r="AO3071" s="1">
        <f t="shared" si="292"/>
        <v>0</v>
      </c>
    </row>
    <row r="3072" s="1" customFormat="1" spans="1:41">
      <c r="A3072">
        <v>2020</v>
      </c>
      <c r="B3072" t="s">
        <v>17660</v>
      </c>
      <c r="C3072" s="2">
        <v>360700</v>
      </c>
      <c r="D3072" t="s">
        <v>18409</v>
      </c>
      <c r="E3072">
        <v>36450000</v>
      </c>
      <c r="F3072">
        <v>13983666.92</v>
      </c>
      <c r="G3072">
        <v>0.383639696021948</v>
      </c>
      <c r="H3072">
        <v>0.09024841</v>
      </c>
      <c r="I3072">
        <v>0.025949</v>
      </c>
      <c r="J3072">
        <v>0.005315</v>
      </c>
      <c r="K3072">
        <v>0.012278</v>
      </c>
      <c r="L3072">
        <v>0.004368</v>
      </c>
      <c r="M3072">
        <v>0.003989</v>
      </c>
      <c r="N3072">
        <v>0.036777</v>
      </c>
      <c r="O3072">
        <v>0.013698</v>
      </c>
      <c r="P3072" s="3" t="s">
        <v>18507</v>
      </c>
      <c r="Q3072" s="3" t="s">
        <v>1941</v>
      </c>
      <c r="R3072" s="3" t="s">
        <v>18508</v>
      </c>
      <c r="S3072" s="3" t="s">
        <v>18509</v>
      </c>
      <c r="T3072" s="3" t="s">
        <v>18510</v>
      </c>
      <c r="U3072" s="3" t="s">
        <v>18511</v>
      </c>
      <c r="V3072" s="3" t="s">
        <v>146</v>
      </c>
      <c r="W3072" s="3" t="s">
        <v>6325</v>
      </c>
      <c r="X3072" s="3" t="s">
        <v>483</v>
      </c>
      <c r="Y3072" s="4">
        <v>897.0014</v>
      </c>
      <c r="Z3072" s="4">
        <v>1697.90223249</v>
      </c>
      <c r="AA3072" s="4">
        <f t="shared" si="288"/>
        <v>0.3824</v>
      </c>
      <c r="AB3072" s="4">
        <v>34740000</v>
      </c>
      <c r="AC3072" s="4">
        <v>0.488745605207254</v>
      </c>
      <c r="AD3072" s="3">
        <v>1</v>
      </c>
      <c r="AE3072" s="3">
        <v>0</v>
      </c>
      <c r="AF3072" s="3">
        <f t="shared" si="293"/>
        <v>0</v>
      </c>
      <c r="AG3072" s="6">
        <f t="shared" si="289"/>
        <v>0</v>
      </c>
      <c r="AH3072" s="4">
        <f t="shared" si="290"/>
        <v>0</v>
      </c>
      <c r="AI3072" s="4">
        <v>114.935029</v>
      </c>
      <c r="AJ3072" s="4">
        <v>25.831829</v>
      </c>
      <c r="AK3072" s="4">
        <v>1</v>
      </c>
      <c r="AL3072" s="4">
        <v>2020</v>
      </c>
      <c r="AM3072" s="4">
        <v>1</v>
      </c>
      <c r="AN3072" s="1">
        <f t="shared" si="291"/>
        <v>0</v>
      </c>
      <c r="AO3072" s="1">
        <f t="shared" si="292"/>
        <v>0</v>
      </c>
    </row>
    <row r="3073" s="1" customFormat="1" spans="1:41">
      <c r="A3073">
        <v>2021</v>
      </c>
      <c r="B3073" t="s">
        <v>17660</v>
      </c>
      <c r="C3073" s="2">
        <v>360700</v>
      </c>
      <c r="D3073" t="s">
        <v>18409</v>
      </c>
      <c r="E3073">
        <v>41690000</v>
      </c>
      <c r="F3073">
        <v>24313041</v>
      </c>
      <c r="G3073">
        <v>0.583186399616215</v>
      </c>
      <c r="H3073">
        <v>0.14618503</v>
      </c>
      <c r="I3073">
        <v>0.04343</v>
      </c>
      <c r="J3073">
        <v>0.011844</v>
      </c>
      <c r="K3073">
        <v>0.0194</v>
      </c>
      <c r="L3073">
        <v>0.0073</v>
      </c>
      <c r="M3073">
        <v>0.004886</v>
      </c>
      <c r="N3073">
        <v>0.05127</v>
      </c>
      <c r="O3073">
        <v>0.018634</v>
      </c>
      <c r="P3073" s="3" t="s">
        <v>18512</v>
      </c>
      <c r="Q3073" s="3" t="s">
        <v>269</v>
      </c>
      <c r="R3073" s="3" t="s">
        <v>18513</v>
      </c>
      <c r="S3073" s="3" t="s">
        <v>18514</v>
      </c>
      <c r="T3073" s="3" t="s">
        <v>18515</v>
      </c>
      <c r="U3073" s="3" t="s">
        <v>18516</v>
      </c>
      <c r="V3073" s="3" t="s">
        <v>59</v>
      </c>
      <c r="W3073" s="3" t="s">
        <v>3030</v>
      </c>
      <c r="X3073" s="3" t="s">
        <v>973</v>
      </c>
      <c r="Y3073" s="4">
        <v>898.0002</v>
      </c>
      <c r="Z3073" s="4">
        <v>1941.14274095</v>
      </c>
      <c r="AA3073" s="4">
        <f t="shared" si="288"/>
        <v>0.5809</v>
      </c>
      <c r="AB3073" s="4">
        <v>36450000</v>
      </c>
      <c r="AC3073" s="4">
        <v>0.532549448820302</v>
      </c>
      <c r="AD3073" s="3">
        <v>1</v>
      </c>
      <c r="AE3073" s="3">
        <v>0</v>
      </c>
      <c r="AF3073" s="3">
        <f t="shared" si="293"/>
        <v>0</v>
      </c>
      <c r="AG3073" s="6">
        <f t="shared" si="289"/>
        <v>0</v>
      </c>
      <c r="AH3073" s="4">
        <f t="shared" si="290"/>
        <v>0</v>
      </c>
      <c r="AI3073" s="4">
        <v>114.935029</v>
      </c>
      <c r="AJ3073" s="4">
        <v>25.831829</v>
      </c>
      <c r="AK3073" s="4">
        <v>1</v>
      </c>
      <c r="AL3073" s="4">
        <v>2021</v>
      </c>
      <c r="AM3073" s="4">
        <v>1</v>
      </c>
      <c r="AN3073" s="1">
        <f t="shared" si="291"/>
        <v>0</v>
      </c>
      <c r="AO3073" s="1">
        <f t="shared" si="292"/>
        <v>0</v>
      </c>
    </row>
    <row r="3074" s="1" customFormat="1" spans="1:41">
      <c r="A3074">
        <v>2022</v>
      </c>
      <c r="B3074" t="s">
        <v>17660</v>
      </c>
      <c r="C3074" s="2">
        <v>360700</v>
      </c>
      <c r="D3074" t="s">
        <v>18409</v>
      </c>
      <c r="E3074">
        <v>45240000</v>
      </c>
      <c r="F3074">
        <v>30320316.47</v>
      </c>
      <c r="G3074">
        <v>0.670210355216622</v>
      </c>
      <c r="H3074">
        <v>0.18049156</v>
      </c>
      <c r="I3074">
        <v>0.05162</v>
      </c>
      <c r="J3074">
        <v>0.012665</v>
      </c>
      <c r="K3074">
        <v>0.022974</v>
      </c>
      <c r="L3074">
        <v>0.005805</v>
      </c>
      <c r="M3074">
        <v>0.010176</v>
      </c>
      <c r="N3074">
        <v>0.05538</v>
      </c>
      <c r="O3074">
        <v>0.030708</v>
      </c>
      <c r="P3074" s="3" t="s">
        <v>18517</v>
      </c>
      <c r="Q3074" s="3" t="s">
        <v>2508</v>
      </c>
      <c r="R3074" s="3" t="s">
        <v>18518</v>
      </c>
      <c r="S3074" s="3" t="s">
        <v>18519</v>
      </c>
      <c r="T3074" s="3" t="s">
        <v>18520</v>
      </c>
      <c r="U3074" s="3" t="s">
        <v>18521</v>
      </c>
      <c r="V3074" s="3" t="s">
        <v>1034</v>
      </c>
      <c r="W3074" s="3" t="s">
        <v>3155</v>
      </c>
      <c r="X3074" s="3" t="s">
        <v>662</v>
      </c>
      <c r="Y3074" s="4">
        <v>898.8068</v>
      </c>
      <c r="Z3074" s="4">
        <v>2548.85999088</v>
      </c>
      <c r="AA3074" s="4">
        <f t="shared" si="288"/>
        <v>0.6869</v>
      </c>
      <c r="AB3074" s="4">
        <v>41690000</v>
      </c>
      <c r="AC3074" s="4">
        <v>0.611384022758455</v>
      </c>
      <c r="AD3074" s="3">
        <v>1</v>
      </c>
      <c r="AE3074" s="3">
        <v>0</v>
      </c>
      <c r="AF3074" s="3">
        <f t="shared" si="293"/>
        <v>0</v>
      </c>
      <c r="AG3074" s="6">
        <f t="shared" si="289"/>
        <v>0</v>
      </c>
      <c r="AH3074" s="4">
        <f t="shared" si="290"/>
        <v>0</v>
      </c>
      <c r="AI3074" s="4">
        <v>114.935029</v>
      </c>
      <c r="AJ3074" s="4">
        <v>25.831829</v>
      </c>
      <c r="AK3074" s="4">
        <v>1</v>
      </c>
      <c r="AL3074" s="4">
        <v>2022</v>
      </c>
      <c r="AM3074" s="4">
        <v>1</v>
      </c>
      <c r="AN3074" s="1">
        <f t="shared" si="291"/>
        <v>0</v>
      </c>
      <c r="AO3074" s="1">
        <f t="shared" si="292"/>
        <v>0</v>
      </c>
    </row>
    <row r="3075" s="1" customFormat="1" spans="1:41">
      <c r="A3075">
        <v>2023</v>
      </c>
      <c r="B3075" t="s">
        <v>17660</v>
      </c>
      <c r="C3075" s="2">
        <v>360700</v>
      </c>
      <c r="D3075" t="s">
        <v>18409</v>
      </c>
      <c r="E3075">
        <v>46060000</v>
      </c>
      <c r="F3075">
        <v>31424238.26</v>
      </c>
      <c r="G3075">
        <v>0.68224572861485</v>
      </c>
      <c r="H3075">
        <v>0.23862866</v>
      </c>
      <c r="I3075">
        <v>0.062042</v>
      </c>
      <c r="J3075">
        <v>0.015719</v>
      </c>
      <c r="K3075">
        <v>0.02878</v>
      </c>
      <c r="L3075">
        <v>0.006541</v>
      </c>
      <c r="M3075">
        <v>0.017698</v>
      </c>
      <c r="N3075">
        <v>0.061721</v>
      </c>
      <c r="O3075">
        <v>0.045015</v>
      </c>
      <c r="P3075" s="3" t="s">
        <v>18522</v>
      </c>
      <c r="Q3075" s="3" t="s">
        <v>2539</v>
      </c>
      <c r="R3075" s="3" t="s">
        <v>18523</v>
      </c>
      <c r="S3075" s="3" t="s">
        <v>18524</v>
      </c>
      <c r="T3075" s="3" t="s">
        <v>18525</v>
      </c>
      <c r="U3075" s="3" t="s">
        <v>18526</v>
      </c>
      <c r="V3075" s="3" t="s">
        <v>1045</v>
      </c>
      <c r="W3075" s="3" t="s">
        <v>2635</v>
      </c>
      <c r="X3075" s="3" t="s">
        <v>5064</v>
      </c>
      <c r="Y3075" s="4">
        <v>898.9189</v>
      </c>
      <c r="Z3075" s="4">
        <v>2697.7119</v>
      </c>
      <c r="AA3075" s="4">
        <f t="shared" ref="AA3075:AA3138" si="294">ROUND(F3075/P3075,4)</f>
        <v>0.6822</v>
      </c>
      <c r="AB3075" s="4">
        <v>45025200</v>
      </c>
      <c r="AC3075" s="4">
        <v>0.599156</v>
      </c>
      <c r="AD3075" s="3">
        <v>1</v>
      </c>
      <c r="AE3075" s="3">
        <v>0</v>
      </c>
      <c r="AF3075" s="3">
        <f t="shared" si="293"/>
        <v>0</v>
      </c>
      <c r="AG3075" s="6">
        <f t="shared" ref="AG3075:AG3138" si="295">IF(OR(D3075="北京市",D3075="上海市",D3075="天津市",D3075="重庆市",D3075="深圳市",D3075="广州市",D3075="武汉市"),1,0)</f>
        <v>0</v>
      </c>
      <c r="AH3075" s="4">
        <f t="shared" ref="AH3075:AH3138" si="296">AF3075*AG3075</f>
        <v>0</v>
      </c>
      <c r="AI3075" s="4">
        <v>114.935029</v>
      </c>
      <c r="AJ3075" s="4">
        <v>25.831829</v>
      </c>
      <c r="AK3075" s="4">
        <v>1</v>
      </c>
      <c r="AL3075" s="4">
        <v>2023</v>
      </c>
      <c r="AM3075" s="4">
        <v>1</v>
      </c>
      <c r="AN3075" s="1">
        <f t="shared" ref="AN3075:AN3138" si="297">IF(OR(D3075="湖州市",D3075="衢州市",D3075="广州市",D3075="哈密市",D3075="昌吉市",D3075="克拉玛依市",D3075="贵阳市",D3075="南昌市"),1,0)</f>
        <v>0</v>
      </c>
      <c r="AO3075" s="1">
        <f t="shared" ref="AO3075:AO3138" si="298">AM3075*AN3075</f>
        <v>0</v>
      </c>
    </row>
    <row r="3076" s="1" customFormat="1" spans="1:41">
      <c r="A3076">
        <v>2024</v>
      </c>
      <c r="B3076" t="s">
        <v>17660</v>
      </c>
      <c r="C3076" s="2">
        <v>360700</v>
      </c>
      <c r="D3076" t="s">
        <v>18409</v>
      </c>
      <c r="E3076">
        <v>49400000</v>
      </c>
      <c r="F3076">
        <v>31370920.45</v>
      </c>
      <c r="G3076">
        <v>0.635038875506073</v>
      </c>
      <c r="H3076">
        <v>0.2980656</v>
      </c>
      <c r="I3076">
        <v>0.073753</v>
      </c>
      <c r="J3076">
        <v>0.020189</v>
      </c>
      <c r="K3076">
        <v>0.03409</v>
      </c>
      <c r="L3076">
        <v>0.007441</v>
      </c>
      <c r="M3076">
        <v>0.024182</v>
      </c>
      <c r="N3076">
        <v>0.066194</v>
      </c>
      <c r="O3076">
        <v>0.061067</v>
      </c>
      <c r="P3076" s="3" t="s">
        <v>18527</v>
      </c>
      <c r="Q3076" s="3" t="s">
        <v>2303</v>
      </c>
      <c r="R3076" s="3" t="s">
        <v>18528</v>
      </c>
      <c r="S3076" s="3" t="s">
        <v>18529</v>
      </c>
      <c r="T3076" s="3" t="s">
        <v>18530</v>
      </c>
      <c r="U3076" s="3" t="s">
        <v>18531</v>
      </c>
      <c r="V3076" s="3" t="s">
        <v>1045</v>
      </c>
      <c r="W3076" s="3" t="s">
        <v>3529</v>
      </c>
      <c r="X3076" s="3" t="s">
        <v>2792</v>
      </c>
      <c r="Y3076" s="4">
        <v>896.06</v>
      </c>
      <c r="Z3076" s="4">
        <v>2855.2588</v>
      </c>
      <c r="AA3076" s="4">
        <f t="shared" si="294"/>
        <v>0.635</v>
      </c>
      <c r="AB3076" s="4">
        <v>48627216</v>
      </c>
      <c r="AC3076" s="4">
        <v>0.587173</v>
      </c>
      <c r="AD3076" s="3">
        <v>1</v>
      </c>
      <c r="AE3076" s="3">
        <v>0</v>
      </c>
      <c r="AF3076" s="3">
        <f t="shared" si="293"/>
        <v>0</v>
      </c>
      <c r="AG3076" s="6">
        <f t="shared" si="295"/>
        <v>0</v>
      </c>
      <c r="AH3076" s="4">
        <f t="shared" si="296"/>
        <v>0</v>
      </c>
      <c r="AI3076" s="4">
        <v>114.935029</v>
      </c>
      <c r="AJ3076" s="4">
        <v>25.831829</v>
      </c>
      <c r="AK3076" s="4">
        <v>1</v>
      </c>
      <c r="AL3076" s="4">
        <v>2024</v>
      </c>
      <c r="AM3076" s="4">
        <v>1</v>
      </c>
      <c r="AN3076" s="1">
        <f t="shared" si="297"/>
        <v>0</v>
      </c>
      <c r="AO3076" s="1">
        <f t="shared" si="298"/>
        <v>0</v>
      </c>
    </row>
    <row r="3077" s="1" customFormat="1" spans="1:41">
      <c r="A3077">
        <v>2000</v>
      </c>
      <c r="B3077" t="s">
        <v>17660</v>
      </c>
      <c r="C3077" s="2">
        <v>360800</v>
      </c>
      <c r="D3077" t="s">
        <v>18532</v>
      </c>
      <c r="E3077">
        <v>1558980</v>
      </c>
      <c r="F3077">
        <v>4166323.89</v>
      </c>
      <c r="G3077">
        <v>2.67246782511642</v>
      </c>
      <c r="H3077">
        <v>0.05056656</v>
      </c>
      <c r="I3077">
        <v>0.016709</v>
      </c>
      <c r="J3077">
        <v>0.003371</v>
      </c>
      <c r="K3077">
        <v>0.00697</v>
      </c>
      <c r="L3077">
        <v>0.002391</v>
      </c>
      <c r="M3077">
        <v>0.003977</v>
      </c>
      <c r="N3077">
        <v>0.017543</v>
      </c>
      <c r="O3077">
        <v>0.005357</v>
      </c>
      <c r="P3077" s="3" t="s">
        <v>18533</v>
      </c>
      <c r="Q3077" s="3" t="s">
        <v>2178</v>
      </c>
      <c r="R3077" s="3" t="s">
        <v>18534</v>
      </c>
      <c r="S3077" s="3" t="s">
        <v>17517</v>
      </c>
      <c r="T3077" s="3" t="s">
        <v>18535</v>
      </c>
      <c r="U3077" s="3" t="s">
        <v>7223</v>
      </c>
      <c r="V3077" s="3" t="s">
        <v>1612</v>
      </c>
      <c r="W3077" s="3" t="s">
        <v>1316</v>
      </c>
      <c r="X3077" s="3" t="s">
        <v>3507</v>
      </c>
      <c r="Y3077" s="4">
        <v>452.0231</v>
      </c>
      <c r="Z3077" s="4">
        <v>101.0541672</v>
      </c>
      <c r="AA3077" s="4">
        <f t="shared" si="294"/>
        <v>2.6784</v>
      </c>
      <c r="AB3077" s="4">
        <v>45240000</v>
      </c>
      <c r="AC3077" s="4">
        <v>0.022337349071618</v>
      </c>
      <c r="AD3077" s="3">
        <v>1</v>
      </c>
      <c r="AE3077" s="3">
        <v>0</v>
      </c>
      <c r="AF3077" s="3">
        <f t="shared" si="293"/>
        <v>0</v>
      </c>
      <c r="AG3077" s="6">
        <f t="shared" si="295"/>
        <v>0</v>
      </c>
      <c r="AH3077" s="4">
        <f t="shared" si="296"/>
        <v>0</v>
      </c>
      <c r="AI3077" s="4">
        <v>114.992509</v>
      </c>
      <c r="AJ3077" s="4">
        <v>27.113443</v>
      </c>
      <c r="AK3077" s="4">
        <v>1</v>
      </c>
      <c r="AL3077" s="4">
        <v>2000</v>
      </c>
      <c r="AM3077" s="4">
        <v>0</v>
      </c>
      <c r="AN3077" s="1">
        <f t="shared" si="297"/>
        <v>0</v>
      </c>
      <c r="AO3077" s="1">
        <f t="shared" si="298"/>
        <v>0</v>
      </c>
    </row>
    <row r="3078" s="1" customFormat="1" spans="1:41">
      <c r="A3078">
        <v>2001</v>
      </c>
      <c r="B3078" t="s">
        <v>17660</v>
      </c>
      <c r="C3078" s="2">
        <v>360800</v>
      </c>
      <c r="D3078" t="s">
        <v>18532</v>
      </c>
      <c r="E3078">
        <v>1648891</v>
      </c>
      <c r="F3078">
        <v>6188155.63</v>
      </c>
      <c r="G3078">
        <v>3.75291976849895</v>
      </c>
      <c r="H3078">
        <v>0.08251677</v>
      </c>
      <c r="I3078">
        <v>0.026126</v>
      </c>
      <c r="J3078">
        <v>0.0062</v>
      </c>
      <c r="K3078">
        <v>0.012817</v>
      </c>
      <c r="L3078">
        <v>0.002642</v>
      </c>
      <c r="M3078">
        <v>0.004467</v>
      </c>
      <c r="N3078">
        <v>0.022035</v>
      </c>
      <c r="O3078">
        <v>0.015077</v>
      </c>
      <c r="P3078" s="3" t="s">
        <v>18536</v>
      </c>
      <c r="Q3078" s="3" t="s">
        <v>2178</v>
      </c>
      <c r="R3078" s="3" t="s">
        <v>18537</v>
      </c>
      <c r="S3078" s="3" t="s">
        <v>18538</v>
      </c>
      <c r="T3078" s="3" t="s">
        <v>2560</v>
      </c>
      <c r="U3078" s="3" t="s">
        <v>18539</v>
      </c>
      <c r="V3078" s="3" t="s">
        <v>18540</v>
      </c>
      <c r="W3078" s="3" t="s">
        <v>18541</v>
      </c>
      <c r="X3078" s="3" t="s">
        <v>8197</v>
      </c>
      <c r="Y3078" s="4">
        <v>455.7176</v>
      </c>
      <c r="Z3078" s="4">
        <v>112.38077312</v>
      </c>
      <c r="AA3078" s="4">
        <f t="shared" si="294"/>
        <v>3.7529</v>
      </c>
      <c r="AB3078" s="4">
        <v>1855800</v>
      </c>
      <c r="AC3078" s="4">
        <v>0.605565110033409</v>
      </c>
      <c r="AD3078" s="3">
        <v>1</v>
      </c>
      <c r="AE3078" s="3">
        <v>0</v>
      </c>
      <c r="AF3078" s="3">
        <f t="shared" si="293"/>
        <v>0</v>
      </c>
      <c r="AG3078" s="6">
        <f t="shared" si="295"/>
        <v>0</v>
      </c>
      <c r="AH3078" s="4">
        <f t="shared" si="296"/>
        <v>0</v>
      </c>
      <c r="AI3078" s="4">
        <v>114.992509</v>
      </c>
      <c r="AJ3078" s="4">
        <v>27.113443</v>
      </c>
      <c r="AK3078" s="4">
        <v>1</v>
      </c>
      <c r="AL3078" s="4">
        <v>2001</v>
      </c>
      <c r="AM3078" s="4">
        <v>0</v>
      </c>
      <c r="AN3078" s="1">
        <f t="shared" si="297"/>
        <v>0</v>
      </c>
      <c r="AO3078" s="1">
        <f t="shared" si="298"/>
        <v>0</v>
      </c>
    </row>
    <row r="3079" s="1" customFormat="1" spans="1:41">
      <c r="A3079">
        <v>2002</v>
      </c>
      <c r="B3079" t="s">
        <v>17660</v>
      </c>
      <c r="C3079" s="2">
        <v>360800</v>
      </c>
      <c r="D3079" t="s">
        <v>18532</v>
      </c>
      <c r="E3079">
        <v>1800000</v>
      </c>
      <c r="F3079">
        <v>6634524.87</v>
      </c>
      <c r="G3079">
        <v>3.68584715</v>
      </c>
      <c r="H3079">
        <v>0.08129812</v>
      </c>
      <c r="I3079">
        <v>0.024117</v>
      </c>
      <c r="J3079">
        <v>0.007075</v>
      </c>
      <c r="K3079">
        <v>0.011359</v>
      </c>
      <c r="L3079">
        <v>0.003396</v>
      </c>
      <c r="M3079">
        <v>0.002286</v>
      </c>
      <c r="N3079">
        <v>0.027787</v>
      </c>
      <c r="O3079">
        <v>0.015678</v>
      </c>
      <c r="P3079" s="3" t="s">
        <v>2222</v>
      </c>
      <c r="Q3079" s="3" t="s">
        <v>1255</v>
      </c>
      <c r="R3079" s="3" t="s">
        <v>3639</v>
      </c>
      <c r="S3079" s="3" t="s">
        <v>18542</v>
      </c>
      <c r="T3079" s="3" t="s">
        <v>18543</v>
      </c>
      <c r="U3079" s="3" t="s">
        <v>18544</v>
      </c>
      <c r="V3079" s="3" t="s">
        <v>18545</v>
      </c>
      <c r="W3079" s="3" t="s">
        <v>2197</v>
      </c>
      <c r="X3079" s="3" t="s">
        <v>18546</v>
      </c>
      <c r="Y3079" s="4">
        <v>459.7408</v>
      </c>
      <c r="Z3079" s="4">
        <v>143.0419245</v>
      </c>
      <c r="AA3079" s="4">
        <f t="shared" si="294"/>
        <v>3.6858</v>
      </c>
      <c r="AB3079" s="4">
        <v>1648891</v>
      </c>
      <c r="AC3079" s="4">
        <v>0.867503822265996</v>
      </c>
      <c r="AD3079" s="3">
        <v>1</v>
      </c>
      <c r="AE3079" s="3">
        <v>0</v>
      </c>
      <c r="AF3079" s="3">
        <f t="shared" si="293"/>
        <v>0</v>
      </c>
      <c r="AG3079" s="6">
        <f t="shared" si="295"/>
        <v>0</v>
      </c>
      <c r="AH3079" s="4">
        <f t="shared" si="296"/>
        <v>0</v>
      </c>
      <c r="AI3079" s="4">
        <v>114.992509</v>
      </c>
      <c r="AJ3079" s="4">
        <v>27.113443</v>
      </c>
      <c r="AK3079" s="4">
        <v>1</v>
      </c>
      <c r="AL3079" s="4">
        <v>2002</v>
      </c>
      <c r="AM3079" s="4">
        <v>0</v>
      </c>
      <c r="AN3079" s="1">
        <f t="shared" si="297"/>
        <v>0</v>
      </c>
      <c r="AO3079" s="1">
        <f t="shared" si="298"/>
        <v>0</v>
      </c>
    </row>
    <row r="3080" s="1" customFormat="1" spans="1:41">
      <c r="A3080">
        <v>2003</v>
      </c>
      <c r="B3080" t="s">
        <v>17660</v>
      </c>
      <c r="C3080" s="2">
        <v>360800</v>
      </c>
      <c r="D3080" t="s">
        <v>18532</v>
      </c>
      <c r="E3080">
        <v>2067244</v>
      </c>
      <c r="F3080">
        <v>7298305.03</v>
      </c>
      <c r="G3080">
        <v>3.53045166898537</v>
      </c>
      <c r="H3080">
        <v>0.06672071</v>
      </c>
      <c r="I3080">
        <v>0.016725</v>
      </c>
      <c r="J3080">
        <v>0.004615</v>
      </c>
      <c r="K3080">
        <v>0.007899</v>
      </c>
      <c r="L3080">
        <v>0.002338</v>
      </c>
      <c r="M3080">
        <v>0.001873</v>
      </c>
      <c r="N3080">
        <v>0.027833</v>
      </c>
      <c r="O3080">
        <v>0.019428</v>
      </c>
      <c r="P3080" s="3" t="s">
        <v>18547</v>
      </c>
      <c r="Q3080" s="3" t="s">
        <v>77</v>
      </c>
      <c r="R3080" s="3" t="s">
        <v>18548</v>
      </c>
      <c r="S3080" s="3" t="s">
        <v>18549</v>
      </c>
      <c r="T3080" s="3" t="s">
        <v>18550</v>
      </c>
      <c r="U3080" s="3" t="s">
        <v>18551</v>
      </c>
      <c r="V3080" s="3" t="s">
        <v>4150</v>
      </c>
      <c r="W3080" s="3" t="s">
        <v>3529</v>
      </c>
      <c r="X3080" s="3" t="s">
        <v>439</v>
      </c>
      <c r="Y3080" s="4">
        <v>463.2142</v>
      </c>
      <c r="Z3080" s="4">
        <v>183.65441272</v>
      </c>
      <c r="AA3080" s="4">
        <f t="shared" si="294"/>
        <v>3.5305</v>
      </c>
      <c r="AB3080" s="4">
        <v>1800000</v>
      </c>
      <c r="AC3080" s="4">
        <v>1.02030229288889</v>
      </c>
      <c r="AD3080" s="3">
        <v>1</v>
      </c>
      <c r="AE3080" s="3">
        <v>0</v>
      </c>
      <c r="AF3080" s="3">
        <f t="shared" si="293"/>
        <v>0</v>
      </c>
      <c r="AG3080" s="6">
        <f t="shared" si="295"/>
        <v>0</v>
      </c>
      <c r="AH3080" s="4">
        <f t="shared" si="296"/>
        <v>0</v>
      </c>
      <c r="AI3080" s="4">
        <v>114.992509</v>
      </c>
      <c r="AJ3080" s="4">
        <v>27.113443</v>
      </c>
      <c r="AK3080" s="4">
        <v>1</v>
      </c>
      <c r="AL3080" s="4">
        <v>2003</v>
      </c>
      <c r="AM3080" s="4">
        <v>0</v>
      </c>
      <c r="AN3080" s="1">
        <f t="shared" si="297"/>
        <v>0</v>
      </c>
      <c r="AO3080" s="1">
        <f t="shared" si="298"/>
        <v>0</v>
      </c>
    </row>
    <row r="3081" s="1" customFormat="1" spans="1:41">
      <c r="A3081">
        <v>2004</v>
      </c>
      <c r="B3081" t="s">
        <v>17660</v>
      </c>
      <c r="C3081" s="2">
        <v>360800</v>
      </c>
      <c r="D3081" t="s">
        <v>18532</v>
      </c>
      <c r="E3081">
        <v>2428600</v>
      </c>
      <c r="F3081">
        <v>7574905.44</v>
      </c>
      <c r="G3081">
        <v>3.11904201597628</v>
      </c>
      <c r="H3081">
        <v>0.0617262</v>
      </c>
      <c r="I3081">
        <v>0.019782</v>
      </c>
      <c r="J3081">
        <v>0.004314</v>
      </c>
      <c r="K3081">
        <v>0.008361</v>
      </c>
      <c r="L3081">
        <v>0.003043</v>
      </c>
      <c r="M3081">
        <v>0.004063</v>
      </c>
      <c r="N3081">
        <v>0.018635</v>
      </c>
      <c r="O3081">
        <v>0.008845</v>
      </c>
      <c r="P3081" s="3" t="s">
        <v>18552</v>
      </c>
      <c r="Q3081" s="3" t="s">
        <v>1411</v>
      </c>
      <c r="R3081" s="3" t="s">
        <v>18553</v>
      </c>
      <c r="S3081" s="3" t="s">
        <v>18554</v>
      </c>
      <c r="T3081" s="3" t="s">
        <v>18555</v>
      </c>
      <c r="U3081" s="3" t="s">
        <v>18556</v>
      </c>
      <c r="V3081" s="3" t="s">
        <v>4098</v>
      </c>
      <c r="W3081" s="3" t="s">
        <v>1715</v>
      </c>
      <c r="X3081" s="3" t="s">
        <v>5114</v>
      </c>
      <c r="Y3081" s="4">
        <v>466.4642</v>
      </c>
      <c r="Z3081" s="4">
        <v>219.21938668</v>
      </c>
      <c r="AA3081" s="4">
        <f t="shared" si="294"/>
        <v>2.9144</v>
      </c>
      <c r="AB3081" s="4">
        <v>2067244</v>
      </c>
      <c r="AC3081" s="4">
        <v>1.06044272799921</v>
      </c>
      <c r="AD3081" s="3">
        <v>1</v>
      </c>
      <c r="AE3081" s="3">
        <v>0</v>
      </c>
      <c r="AF3081" s="3">
        <f t="shared" si="293"/>
        <v>0</v>
      </c>
      <c r="AG3081" s="6">
        <f t="shared" si="295"/>
        <v>0</v>
      </c>
      <c r="AH3081" s="4">
        <f t="shared" si="296"/>
        <v>0</v>
      </c>
      <c r="AI3081" s="4">
        <v>114.992509</v>
      </c>
      <c r="AJ3081" s="4">
        <v>27.113443</v>
      </c>
      <c r="AK3081" s="4">
        <v>1</v>
      </c>
      <c r="AL3081" s="4">
        <v>2004</v>
      </c>
      <c r="AM3081" s="4">
        <v>0</v>
      </c>
      <c r="AN3081" s="1">
        <f t="shared" si="297"/>
        <v>0</v>
      </c>
      <c r="AO3081" s="1">
        <f t="shared" si="298"/>
        <v>0</v>
      </c>
    </row>
    <row r="3082" s="1" customFormat="1" spans="1:41">
      <c r="A3082">
        <v>2005</v>
      </c>
      <c r="B3082" t="s">
        <v>17660</v>
      </c>
      <c r="C3082" s="2">
        <v>360800</v>
      </c>
      <c r="D3082" t="s">
        <v>18532</v>
      </c>
      <c r="E3082">
        <v>3031422</v>
      </c>
      <c r="F3082">
        <v>7493110.46</v>
      </c>
      <c r="G3082">
        <v>2.47181370986949</v>
      </c>
      <c r="H3082">
        <v>0.09001354</v>
      </c>
      <c r="I3082">
        <v>0.029979</v>
      </c>
      <c r="J3082">
        <v>0.008735</v>
      </c>
      <c r="K3082">
        <v>0.012299</v>
      </c>
      <c r="L3082">
        <v>0.004631</v>
      </c>
      <c r="M3082">
        <v>0.004314</v>
      </c>
      <c r="N3082">
        <v>0.02099</v>
      </c>
      <c r="O3082">
        <v>0.010745</v>
      </c>
      <c r="P3082" s="3" t="s">
        <v>18557</v>
      </c>
      <c r="Q3082" s="3" t="s">
        <v>1302</v>
      </c>
      <c r="R3082" s="3" t="s">
        <v>18558</v>
      </c>
      <c r="S3082" s="3" t="s">
        <v>1409</v>
      </c>
      <c r="T3082" s="3" t="s">
        <v>18559</v>
      </c>
      <c r="U3082" s="3" t="s">
        <v>18560</v>
      </c>
      <c r="V3082" s="3" t="s">
        <v>4721</v>
      </c>
      <c r="W3082" s="3" t="s">
        <v>18561</v>
      </c>
      <c r="X3082" s="3" t="s">
        <v>6392</v>
      </c>
      <c r="Y3082" s="4">
        <v>469.6232</v>
      </c>
      <c r="Z3082" s="4">
        <v>228.6558729</v>
      </c>
      <c r="AA3082" s="4">
        <f t="shared" si="294"/>
        <v>2.4718</v>
      </c>
      <c r="AB3082" s="4">
        <v>2428600</v>
      </c>
      <c r="AC3082" s="4">
        <v>0.941513105904636</v>
      </c>
      <c r="AD3082" s="3">
        <v>1</v>
      </c>
      <c r="AE3082" s="3">
        <v>0</v>
      </c>
      <c r="AF3082" s="3">
        <f t="shared" si="293"/>
        <v>0</v>
      </c>
      <c r="AG3082" s="6">
        <f t="shared" si="295"/>
        <v>0</v>
      </c>
      <c r="AH3082" s="4">
        <f t="shared" si="296"/>
        <v>0</v>
      </c>
      <c r="AI3082" s="4">
        <v>114.992509</v>
      </c>
      <c r="AJ3082" s="4">
        <v>27.113443</v>
      </c>
      <c r="AK3082" s="4">
        <v>1</v>
      </c>
      <c r="AL3082" s="4">
        <v>2005</v>
      </c>
      <c r="AM3082" s="4">
        <v>0</v>
      </c>
      <c r="AN3082" s="1">
        <f t="shared" si="297"/>
        <v>0</v>
      </c>
      <c r="AO3082" s="1">
        <f t="shared" si="298"/>
        <v>0</v>
      </c>
    </row>
    <row r="3083" s="1" customFormat="1" spans="1:41">
      <c r="A3083">
        <v>2006</v>
      </c>
      <c r="B3083" t="s">
        <v>17660</v>
      </c>
      <c r="C3083" s="2">
        <v>360800</v>
      </c>
      <c r="D3083" t="s">
        <v>18532</v>
      </c>
      <c r="E3083">
        <v>3517803</v>
      </c>
      <c r="F3083">
        <v>7327292.1</v>
      </c>
      <c r="G3083">
        <v>2.08291712185134</v>
      </c>
      <c r="H3083">
        <v>0.08466171</v>
      </c>
      <c r="I3083">
        <v>0.026628</v>
      </c>
      <c r="J3083">
        <v>0.006037</v>
      </c>
      <c r="K3083">
        <v>0.011428</v>
      </c>
      <c r="L3083">
        <v>0.003019</v>
      </c>
      <c r="M3083">
        <v>0.006145</v>
      </c>
      <c r="N3083">
        <v>0.025272</v>
      </c>
      <c r="O3083">
        <v>0.011128</v>
      </c>
      <c r="P3083" s="3" t="s">
        <v>18562</v>
      </c>
      <c r="Q3083" s="3" t="s">
        <v>287</v>
      </c>
      <c r="R3083" s="3" t="s">
        <v>18563</v>
      </c>
      <c r="S3083" s="3" t="s">
        <v>1992</v>
      </c>
      <c r="T3083" s="3" t="s">
        <v>18564</v>
      </c>
      <c r="U3083" s="3" t="s">
        <v>18565</v>
      </c>
      <c r="V3083" s="3" t="s">
        <v>4794</v>
      </c>
      <c r="W3083" s="3" t="s">
        <v>8096</v>
      </c>
      <c r="X3083" s="3" t="s">
        <v>4899</v>
      </c>
      <c r="Y3083" s="4">
        <v>472.7267</v>
      </c>
      <c r="Z3083" s="4">
        <v>260.39064492</v>
      </c>
      <c r="AA3083" s="4">
        <f t="shared" si="294"/>
        <v>2.0829</v>
      </c>
      <c r="AB3083" s="4">
        <v>3031422</v>
      </c>
      <c r="AC3083" s="4">
        <v>0.858971944255864</v>
      </c>
      <c r="AD3083" s="3">
        <v>1</v>
      </c>
      <c r="AE3083" s="3">
        <v>0</v>
      </c>
      <c r="AF3083" s="3">
        <f t="shared" si="293"/>
        <v>0</v>
      </c>
      <c r="AG3083" s="6">
        <f t="shared" si="295"/>
        <v>0</v>
      </c>
      <c r="AH3083" s="4">
        <f t="shared" si="296"/>
        <v>0</v>
      </c>
      <c r="AI3083" s="4">
        <v>114.992509</v>
      </c>
      <c r="AJ3083" s="4">
        <v>27.113443</v>
      </c>
      <c r="AK3083" s="4">
        <v>1</v>
      </c>
      <c r="AL3083" s="4">
        <v>2006</v>
      </c>
      <c r="AM3083" s="4">
        <v>0</v>
      </c>
      <c r="AN3083" s="1">
        <f t="shared" si="297"/>
        <v>0</v>
      </c>
      <c r="AO3083" s="1">
        <f t="shared" si="298"/>
        <v>0</v>
      </c>
    </row>
    <row r="3084" s="1" customFormat="1" spans="1:41">
      <c r="A3084">
        <v>2007</v>
      </c>
      <c r="B3084" t="s">
        <v>17660</v>
      </c>
      <c r="C3084" s="2">
        <v>360800</v>
      </c>
      <c r="D3084" t="s">
        <v>18532</v>
      </c>
      <c r="E3084">
        <v>4060052</v>
      </c>
      <c r="F3084">
        <v>7100170.28</v>
      </c>
      <c r="G3084">
        <v>1.74878801552295</v>
      </c>
      <c r="H3084">
        <v>0.08598826</v>
      </c>
      <c r="I3084">
        <v>0.023674</v>
      </c>
      <c r="J3084">
        <v>0.006385</v>
      </c>
      <c r="K3084">
        <v>0.010714</v>
      </c>
      <c r="L3084">
        <v>0.003121</v>
      </c>
      <c r="M3084">
        <v>0.003454</v>
      </c>
      <c r="N3084">
        <v>0.034345</v>
      </c>
      <c r="O3084">
        <v>0.01689</v>
      </c>
      <c r="P3084" s="3" t="s">
        <v>18566</v>
      </c>
      <c r="Q3084" s="3" t="s">
        <v>77</v>
      </c>
      <c r="R3084" s="3" t="s">
        <v>18567</v>
      </c>
      <c r="S3084" s="3" t="s">
        <v>18568</v>
      </c>
      <c r="T3084" s="3" t="s">
        <v>18569</v>
      </c>
      <c r="U3084" s="3" t="s">
        <v>18570</v>
      </c>
      <c r="V3084" s="3" t="s">
        <v>18571</v>
      </c>
      <c r="W3084" s="3" t="s">
        <v>747</v>
      </c>
      <c r="X3084" s="3" t="s">
        <v>1289</v>
      </c>
      <c r="Y3084" s="4">
        <v>475.9634</v>
      </c>
      <c r="Z3084" s="4">
        <v>299.01985256</v>
      </c>
      <c r="AA3084" s="4">
        <f t="shared" si="294"/>
        <v>1.7488</v>
      </c>
      <c r="AB3084" s="4">
        <v>3517803</v>
      </c>
      <c r="AC3084" s="4">
        <v>0.850018754773931</v>
      </c>
      <c r="AD3084" s="3">
        <v>1</v>
      </c>
      <c r="AE3084" s="3">
        <v>0</v>
      </c>
      <c r="AF3084" s="3">
        <f t="shared" si="293"/>
        <v>0</v>
      </c>
      <c r="AG3084" s="6">
        <f t="shared" si="295"/>
        <v>0</v>
      </c>
      <c r="AH3084" s="4">
        <f t="shared" si="296"/>
        <v>0</v>
      </c>
      <c r="AI3084" s="4">
        <v>114.992509</v>
      </c>
      <c r="AJ3084" s="4">
        <v>27.113443</v>
      </c>
      <c r="AK3084" s="4">
        <v>1</v>
      </c>
      <c r="AL3084" s="4">
        <v>2007</v>
      </c>
      <c r="AM3084" s="4">
        <v>0</v>
      </c>
      <c r="AN3084" s="1">
        <f t="shared" si="297"/>
        <v>0</v>
      </c>
      <c r="AO3084" s="1">
        <f t="shared" si="298"/>
        <v>0</v>
      </c>
    </row>
    <row r="3085" s="1" customFormat="1" spans="1:41">
      <c r="A3085">
        <v>2008</v>
      </c>
      <c r="B3085" t="s">
        <v>17660</v>
      </c>
      <c r="C3085" s="2">
        <v>360800</v>
      </c>
      <c r="D3085" t="s">
        <v>18532</v>
      </c>
      <c r="E3085">
        <v>5050046</v>
      </c>
      <c r="F3085">
        <v>6951311.69</v>
      </c>
      <c r="G3085">
        <v>1.37648482607881</v>
      </c>
      <c r="H3085">
        <v>0.09539873</v>
      </c>
      <c r="I3085">
        <v>0.028208</v>
      </c>
      <c r="J3085">
        <v>0.007731</v>
      </c>
      <c r="K3085">
        <v>0.011595</v>
      </c>
      <c r="L3085">
        <v>0.003301</v>
      </c>
      <c r="M3085">
        <v>0.005582</v>
      </c>
      <c r="N3085">
        <v>0.035177</v>
      </c>
      <c r="O3085">
        <v>0.012316</v>
      </c>
      <c r="P3085" s="3" t="s">
        <v>18572</v>
      </c>
      <c r="Q3085" s="3" t="s">
        <v>3239</v>
      </c>
      <c r="R3085" s="3" t="s">
        <v>18573</v>
      </c>
      <c r="S3085" s="3" t="s">
        <v>18574</v>
      </c>
      <c r="T3085" s="3" t="s">
        <v>18575</v>
      </c>
      <c r="U3085" s="3" t="s">
        <v>18576</v>
      </c>
      <c r="V3085" s="3" t="s">
        <v>1778</v>
      </c>
      <c r="W3085" s="3" t="s">
        <v>119</v>
      </c>
      <c r="X3085" s="3" t="s">
        <v>4098</v>
      </c>
      <c r="Y3085" s="4">
        <v>479.4912</v>
      </c>
      <c r="Z3085" s="4">
        <v>333.5962872</v>
      </c>
      <c r="AA3085" s="4">
        <f t="shared" si="294"/>
        <v>1.3482</v>
      </c>
      <c r="AB3085" s="4">
        <v>4060052</v>
      </c>
      <c r="AC3085" s="4">
        <v>0.821655208356937</v>
      </c>
      <c r="AD3085" s="3">
        <v>1</v>
      </c>
      <c r="AE3085" s="3">
        <v>0</v>
      </c>
      <c r="AF3085" s="3">
        <f t="shared" si="293"/>
        <v>0</v>
      </c>
      <c r="AG3085" s="6">
        <f t="shared" si="295"/>
        <v>0</v>
      </c>
      <c r="AH3085" s="4">
        <f t="shared" si="296"/>
        <v>0</v>
      </c>
      <c r="AI3085" s="4">
        <v>114.992509</v>
      </c>
      <c r="AJ3085" s="4">
        <v>27.113443</v>
      </c>
      <c r="AK3085" s="4">
        <v>1</v>
      </c>
      <c r="AL3085" s="4">
        <v>2008</v>
      </c>
      <c r="AM3085" s="4">
        <v>0</v>
      </c>
      <c r="AN3085" s="1">
        <f t="shared" si="297"/>
        <v>0</v>
      </c>
      <c r="AO3085" s="1">
        <f t="shared" si="298"/>
        <v>0</v>
      </c>
    </row>
    <row r="3086" s="1" customFormat="1" spans="1:41">
      <c r="A3086">
        <v>2009</v>
      </c>
      <c r="B3086" t="s">
        <v>17660</v>
      </c>
      <c r="C3086" s="2">
        <v>360800</v>
      </c>
      <c r="D3086" t="s">
        <v>18532</v>
      </c>
      <c r="E3086">
        <v>5841087</v>
      </c>
      <c r="F3086">
        <v>13739637.99</v>
      </c>
      <c r="G3086">
        <v>2.35223991527604</v>
      </c>
      <c r="H3086">
        <v>0.06768479</v>
      </c>
      <c r="I3086">
        <v>0.019359</v>
      </c>
      <c r="J3086">
        <v>0.005022</v>
      </c>
      <c r="K3086">
        <v>0.007814</v>
      </c>
      <c r="L3086">
        <v>0.003194</v>
      </c>
      <c r="M3086">
        <v>0.003329</v>
      </c>
      <c r="N3086">
        <v>0.027018</v>
      </c>
      <c r="O3086">
        <v>0.011309</v>
      </c>
      <c r="P3086" s="3" t="s">
        <v>18577</v>
      </c>
      <c r="Q3086" s="3" t="s">
        <v>112</v>
      </c>
      <c r="R3086" s="3" t="s">
        <v>18578</v>
      </c>
      <c r="S3086" s="3" t="s">
        <v>18579</v>
      </c>
      <c r="T3086" s="3" t="s">
        <v>18580</v>
      </c>
      <c r="U3086" s="3" t="s">
        <v>18581</v>
      </c>
      <c r="V3086" s="3" t="s">
        <v>18582</v>
      </c>
      <c r="W3086" s="3" t="s">
        <v>14155</v>
      </c>
      <c r="X3086" s="3" t="s">
        <v>9656</v>
      </c>
      <c r="Y3086" s="4">
        <v>483.0175</v>
      </c>
      <c r="Z3086" s="4">
        <v>286.50579703</v>
      </c>
      <c r="AA3086" s="4">
        <f t="shared" si="294"/>
        <v>2.3522</v>
      </c>
      <c r="AB3086" s="4">
        <v>5050046</v>
      </c>
      <c r="AC3086" s="4">
        <v>0.567333044154449</v>
      </c>
      <c r="AD3086" s="3">
        <v>1</v>
      </c>
      <c r="AE3086" s="3">
        <v>0</v>
      </c>
      <c r="AF3086" s="3">
        <f t="shared" si="293"/>
        <v>0</v>
      </c>
      <c r="AG3086" s="6">
        <f t="shared" si="295"/>
        <v>0</v>
      </c>
      <c r="AH3086" s="4">
        <f t="shared" si="296"/>
        <v>0</v>
      </c>
      <c r="AI3086" s="4">
        <v>114.992509</v>
      </c>
      <c r="AJ3086" s="4">
        <v>27.113443</v>
      </c>
      <c r="AK3086" s="4">
        <v>1</v>
      </c>
      <c r="AL3086" s="4">
        <v>2009</v>
      </c>
      <c r="AM3086" s="4">
        <v>0</v>
      </c>
      <c r="AN3086" s="1">
        <f t="shared" si="297"/>
        <v>0</v>
      </c>
      <c r="AO3086" s="1">
        <f t="shared" si="298"/>
        <v>0</v>
      </c>
    </row>
    <row r="3087" s="1" customFormat="1" spans="1:41">
      <c r="A3087">
        <v>2010</v>
      </c>
      <c r="B3087" t="s">
        <v>17660</v>
      </c>
      <c r="C3087" s="2">
        <v>360800</v>
      </c>
      <c r="D3087" t="s">
        <v>18532</v>
      </c>
      <c r="E3087">
        <v>7205251</v>
      </c>
      <c r="F3087">
        <v>13890909.62</v>
      </c>
      <c r="G3087">
        <v>1.9278869840898</v>
      </c>
      <c r="H3087">
        <v>0.12091846</v>
      </c>
      <c r="I3087">
        <v>0.038478</v>
      </c>
      <c r="J3087">
        <v>0.009603</v>
      </c>
      <c r="K3087">
        <v>0.016977</v>
      </c>
      <c r="L3087">
        <v>0.003902</v>
      </c>
      <c r="M3087">
        <v>0.007996</v>
      </c>
      <c r="N3087">
        <v>0.032589</v>
      </c>
      <c r="O3087">
        <v>0.014753</v>
      </c>
      <c r="P3087" s="3" t="s">
        <v>18583</v>
      </c>
      <c r="Q3087" s="3" t="s">
        <v>2528</v>
      </c>
      <c r="R3087" s="3" t="s">
        <v>18584</v>
      </c>
      <c r="S3087" s="3" t="s">
        <v>9103</v>
      </c>
      <c r="T3087" s="3" t="s">
        <v>18585</v>
      </c>
      <c r="U3087" s="3" t="s">
        <v>18586</v>
      </c>
      <c r="V3087" s="3" t="s">
        <v>3625</v>
      </c>
      <c r="W3087" s="3" t="s">
        <v>18587</v>
      </c>
      <c r="X3087" s="3" t="s">
        <v>8133</v>
      </c>
      <c r="Y3087" s="4">
        <v>481.6149</v>
      </c>
      <c r="Z3087" s="4">
        <v>405.3742422</v>
      </c>
      <c r="AA3087" s="4">
        <f t="shared" si="294"/>
        <v>1.9279</v>
      </c>
      <c r="AB3087" s="4">
        <v>5841087</v>
      </c>
      <c r="AC3087" s="4">
        <v>0.694004801161154</v>
      </c>
      <c r="AD3087" s="3">
        <v>1</v>
      </c>
      <c r="AE3087" s="3">
        <v>0</v>
      </c>
      <c r="AF3087" s="3">
        <f t="shared" si="293"/>
        <v>0</v>
      </c>
      <c r="AG3087" s="6">
        <f t="shared" si="295"/>
        <v>0</v>
      </c>
      <c r="AH3087" s="4">
        <f t="shared" si="296"/>
        <v>0</v>
      </c>
      <c r="AI3087" s="4">
        <v>114.992509</v>
      </c>
      <c r="AJ3087" s="4">
        <v>27.113443</v>
      </c>
      <c r="AK3087" s="4">
        <v>1</v>
      </c>
      <c r="AL3087" s="4">
        <v>2010</v>
      </c>
      <c r="AM3087" s="4">
        <v>0</v>
      </c>
      <c r="AN3087" s="1">
        <f t="shared" si="297"/>
        <v>0</v>
      </c>
      <c r="AO3087" s="1">
        <f t="shared" si="298"/>
        <v>0</v>
      </c>
    </row>
    <row r="3088" s="1" customFormat="1" spans="1:41">
      <c r="A3088">
        <v>2011</v>
      </c>
      <c r="B3088" t="s">
        <v>17660</v>
      </c>
      <c r="C3088" s="2">
        <v>360800</v>
      </c>
      <c r="D3088" t="s">
        <v>18532</v>
      </c>
      <c r="E3088">
        <v>8790619</v>
      </c>
      <c r="F3088">
        <v>14584445.27</v>
      </c>
      <c r="G3088">
        <v>1.65909195586795</v>
      </c>
      <c r="H3088">
        <v>0.15324064</v>
      </c>
      <c r="I3088">
        <v>0.045821</v>
      </c>
      <c r="J3088">
        <v>0.009536</v>
      </c>
      <c r="K3088">
        <v>0.022622</v>
      </c>
      <c r="L3088">
        <v>0.008863</v>
      </c>
      <c r="M3088">
        <v>0.004799</v>
      </c>
      <c r="N3088">
        <v>0.045062</v>
      </c>
      <c r="O3088">
        <v>0.026006</v>
      </c>
      <c r="P3088" s="3" t="s">
        <v>18588</v>
      </c>
      <c r="Q3088" s="3" t="s">
        <v>103</v>
      </c>
      <c r="R3088" s="3" t="s">
        <v>18589</v>
      </c>
      <c r="S3088" s="3" t="s">
        <v>18590</v>
      </c>
      <c r="T3088" s="3" t="s">
        <v>18591</v>
      </c>
      <c r="U3088" s="3" t="s">
        <v>10767</v>
      </c>
      <c r="V3088" s="3" t="s">
        <v>18592</v>
      </c>
      <c r="W3088" s="3" t="s">
        <v>1329</v>
      </c>
      <c r="X3088" s="3" t="s">
        <v>18593</v>
      </c>
      <c r="Y3088" s="4">
        <v>479.4065</v>
      </c>
      <c r="Z3088" s="4">
        <v>448.64729442</v>
      </c>
      <c r="AA3088" s="4">
        <f t="shared" si="294"/>
        <v>1.6591</v>
      </c>
      <c r="AB3088" s="4">
        <v>7205251</v>
      </c>
      <c r="AC3088" s="4">
        <v>0.62266712765454</v>
      </c>
      <c r="AD3088" s="3">
        <v>1</v>
      </c>
      <c r="AE3088" s="3">
        <v>0</v>
      </c>
      <c r="AF3088" s="3">
        <f t="shared" si="293"/>
        <v>0</v>
      </c>
      <c r="AG3088" s="6">
        <f t="shared" si="295"/>
        <v>0</v>
      </c>
      <c r="AH3088" s="4">
        <f t="shared" si="296"/>
        <v>0</v>
      </c>
      <c r="AI3088" s="4">
        <v>114.992509</v>
      </c>
      <c r="AJ3088" s="4">
        <v>27.113443</v>
      </c>
      <c r="AK3088" s="4">
        <v>1</v>
      </c>
      <c r="AL3088" s="4">
        <v>2011</v>
      </c>
      <c r="AM3088" s="4">
        <v>0</v>
      </c>
      <c r="AN3088" s="1">
        <f t="shared" si="297"/>
        <v>0</v>
      </c>
      <c r="AO3088" s="1">
        <f t="shared" si="298"/>
        <v>0</v>
      </c>
    </row>
    <row r="3089" s="1" customFormat="1" spans="1:41">
      <c r="A3089">
        <v>2012</v>
      </c>
      <c r="B3089" t="s">
        <v>17660</v>
      </c>
      <c r="C3089" s="2">
        <v>360800</v>
      </c>
      <c r="D3089" t="s">
        <v>18532</v>
      </c>
      <c r="E3089">
        <v>10062610</v>
      </c>
      <c r="F3089">
        <v>14446705.22</v>
      </c>
      <c r="G3089">
        <v>1.43568171875885</v>
      </c>
      <c r="H3089">
        <v>0.13517665</v>
      </c>
      <c r="I3089">
        <v>0.044662</v>
      </c>
      <c r="J3089">
        <v>0.009057</v>
      </c>
      <c r="K3089">
        <v>0.019155</v>
      </c>
      <c r="L3089">
        <v>0.007876</v>
      </c>
      <c r="M3089">
        <v>0.008574</v>
      </c>
      <c r="N3089">
        <v>0.032992</v>
      </c>
      <c r="O3089">
        <v>0.01132</v>
      </c>
      <c r="P3089" s="3" t="s">
        <v>18594</v>
      </c>
      <c r="Q3089" s="3" t="s">
        <v>146</v>
      </c>
      <c r="R3089" s="3" t="s">
        <v>18595</v>
      </c>
      <c r="S3089" s="3" t="s">
        <v>18596</v>
      </c>
      <c r="T3089" s="3" t="s">
        <v>18597</v>
      </c>
      <c r="U3089" s="3" t="s">
        <v>18598</v>
      </c>
      <c r="V3089" s="3" t="s">
        <v>4082</v>
      </c>
      <c r="W3089" s="3" t="s">
        <v>18599</v>
      </c>
      <c r="X3089" s="3" t="s">
        <v>18600</v>
      </c>
      <c r="Y3089" s="4">
        <v>475.5756</v>
      </c>
      <c r="Z3089" s="4">
        <v>499.54941916</v>
      </c>
      <c r="AA3089" s="4">
        <f t="shared" si="294"/>
        <v>1.4357</v>
      </c>
      <c r="AB3089" s="4">
        <v>8790619</v>
      </c>
      <c r="AC3089" s="4">
        <v>0.568275589193435</v>
      </c>
      <c r="AD3089" s="3">
        <v>1</v>
      </c>
      <c r="AE3089" s="3">
        <v>0</v>
      </c>
      <c r="AF3089" s="3">
        <f t="shared" si="293"/>
        <v>0</v>
      </c>
      <c r="AG3089" s="6">
        <f t="shared" si="295"/>
        <v>0</v>
      </c>
      <c r="AH3089" s="4">
        <f t="shared" si="296"/>
        <v>0</v>
      </c>
      <c r="AI3089" s="4">
        <v>114.992509</v>
      </c>
      <c r="AJ3089" s="4">
        <v>27.113443</v>
      </c>
      <c r="AK3089" s="4">
        <v>1</v>
      </c>
      <c r="AL3089" s="4">
        <v>2012</v>
      </c>
      <c r="AM3089" s="4">
        <v>0</v>
      </c>
      <c r="AN3089" s="1">
        <f t="shared" si="297"/>
        <v>0</v>
      </c>
      <c r="AO3089" s="1">
        <f t="shared" si="298"/>
        <v>0</v>
      </c>
    </row>
    <row r="3090" s="1" customFormat="1" spans="1:41">
      <c r="A3090">
        <v>2013</v>
      </c>
      <c r="B3090" t="s">
        <v>17660</v>
      </c>
      <c r="C3090" s="2">
        <v>360800</v>
      </c>
      <c r="D3090" t="s">
        <v>18532</v>
      </c>
      <c r="E3090">
        <v>11239013</v>
      </c>
      <c r="F3090">
        <v>14678248.09</v>
      </c>
      <c r="G3090">
        <v>1.3060086406164</v>
      </c>
      <c r="H3090">
        <v>0.14107552</v>
      </c>
      <c r="I3090">
        <v>0.039485</v>
      </c>
      <c r="J3090">
        <v>0.008156</v>
      </c>
      <c r="K3090">
        <v>0.018131</v>
      </c>
      <c r="L3090">
        <v>0.005892</v>
      </c>
      <c r="M3090">
        <v>0.007306</v>
      </c>
      <c r="N3090">
        <v>0.046359</v>
      </c>
      <c r="O3090">
        <v>0.026384</v>
      </c>
      <c r="P3090" s="3" t="s">
        <v>18601</v>
      </c>
      <c r="Q3090" s="3" t="s">
        <v>11087</v>
      </c>
      <c r="R3090" s="3" t="s">
        <v>18602</v>
      </c>
      <c r="S3090" s="3" t="s">
        <v>18603</v>
      </c>
      <c r="T3090" s="3" t="s">
        <v>18604</v>
      </c>
      <c r="U3090" s="3" t="s">
        <v>18605</v>
      </c>
      <c r="V3090" s="3" t="s">
        <v>1794</v>
      </c>
      <c r="W3090" s="3" t="s">
        <v>18606</v>
      </c>
      <c r="X3090" s="3" t="s">
        <v>10246</v>
      </c>
      <c r="Y3090" s="4">
        <v>471.9099</v>
      </c>
      <c r="Z3090" s="4">
        <v>552.22207734</v>
      </c>
      <c r="AA3090" s="4">
        <f t="shared" si="294"/>
        <v>1.306</v>
      </c>
      <c r="AB3090" s="4">
        <v>10062610</v>
      </c>
      <c r="AC3090" s="4">
        <v>0.548786127396371</v>
      </c>
      <c r="AD3090" s="3">
        <v>1</v>
      </c>
      <c r="AE3090" s="3">
        <v>0</v>
      </c>
      <c r="AF3090" s="3">
        <f t="shared" si="293"/>
        <v>0</v>
      </c>
      <c r="AG3090" s="6">
        <f t="shared" si="295"/>
        <v>0</v>
      </c>
      <c r="AH3090" s="4">
        <f t="shared" si="296"/>
        <v>0</v>
      </c>
      <c r="AI3090" s="4">
        <v>114.992509</v>
      </c>
      <c r="AJ3090" s="4">
        <v>27.113443</v>
      </c>
      <c r="AK3090" s="4">
        <v>1</v>
      </c>
      <c r="AL3090" s="4">
        <v>2013</v>
      </c>
      <c r="AM3090" s="4">
        <v>0</v>
      </c>
      <c r="AN3090" s="1">
        <f t="shared" si="297"/>
        <v>0</v>
      </c>
      <c r="AO3090" s="1">
        <f t="shared" si="298"/>
        <v>0</v>
      </c>
    </row>
    <row r="3091" s="1" customFormat="1" spans="1:41">
      <c r="A3091">
        <v>2014</v>
      </c>
      <c r="B3091" t="s">
        <v>17660</v>
      </c>
      <c r="C3091" s="2">
        <v>360800</v>
      </c>
      <c r="D3091" t="s">
        <v>18532</v>
      </c>
      <c r="E3091">
        <v>12421109</v>
      </c>
      <c r="F3091">
        <v>14179139.91</v>
      </c>
      <c r="G3091">
        <v>1.14153574451363</v>
      </c>
      <c r="H3091">
        <v>0.14186391</v>
      </c>
      <c r="I3091">
        <v>0.048446</v>
      </c>
      <c r="J3091">
        <v>0.010978</v>
      </c>
      <c r="K3091">
        <v>0.023845</v>
      </c>
      <c r="L3091">
        <v>0.008399</v>
      </c>
      <c r="M3091">
        <v>0.005224</v>
      </c>
      <c r="N3091">
        <v>0.026471</v>
      </c>
      <c r="O3091">
        <v>0.018095</v>
      </c>
      <c r="P3091" s="3" t="s">
        <v>18607</v>
      </c>
      <c r="Q3091" s="3" t="s">
        <v>59</v>
      </c>
      <c r="R3091" s="3" t="s">
        <v>18608</v>
      </c>
      <c r="S3091" s="3" t="s">
        <v>18609</v>
      </c>
      <c r="T3091" s="3" t="s">
        <v>18610</v>
      </c>
      <c r="U3091" s="3" t="s">
        <v>18611</v>
      </c>
      <c r="V3091" s="3" t="s">
        <v>15904</v>
      </c>
      <c r="W3091" s="3" t="s">
        <v>18612</v>
      </c>
      <c r="X3091" s="3" t="s">
        <v>10571</v>
      </c>
      <c r="Y3091" s="4">
        <v>468.435</v>
      </c>
      <c r="Z3091" s="4">
        <v>521.79334252</v>
      </c>
      <c r="AA3091" s="4">
        <f t="shared" si="294"/>
        <v>1.1415</v>
      </c>
      <c r="AB3091" s="4">
        <v>11239013</v>
      </c>
      <c r="AC3091" s="4">
        <v>0.464269720588454</v>
      </c>
      <c r="AD3091" s="3">
        <v>1</v>
      </c>
      <c r="AE3091" s="3">
        <v>0</v>
      </c>
      <c r="AF3091" s="3">
        <f t="shared" si="293"/>
        <v>0</v>
      </c>
      <c r="AG3091" s="6">
        <f t="shared" si="295"/>
        <v>0</v>
      </c>
      <c r="AH3091" s="4">
        <f t="shared" si="296"/>
        <v>0</v>
      </c>
      <c r="AI3091" s="4">
        <v>114.992509</v>
      </c>
      <c r="AJ3091" s="4">
        <v>27.113443</v>
      </c>
      <c r="AK3091" s="4">
        <v>1</v>
      </c>
      <c r="AL3091" s="4">
        <v>2014</v>
      </c>
      <c r="AM3091" s="4">
        <v>0</v>
      </c>
      <c r="AN3091" s="1">
        <f t="shared" si="297"/>
        <v>0</v>
      </c>
      <c r="AO3091" s="1">
        <f t="shared" si="298"/>
        <v>0</v>
      </c>
    </row>
    <row r="3092" s="1" customFormat="1" spans="1:41">
      <c r="A3092">
        <v>2015</v>
      </c>
      <c r="B3092" t="s">
        <v>17660</v>
      </c>
      <c r="C3092" s="2">
        <v>360800</v>
      </c>
      <c r="D3092" t="s">
        <v>18532</v>
      </c>
      <c r="E3092">
        <v>13285198</v>
      </c>
      <c r="F3092">
        <v>13545068.82</v>
      </c>
      <c r="G3092">
        <v>1.01956092938923</v>
      </c>
      <c r="H3092">
        <v>0.1002661</v>
      </c>
      <c r="I3092">
        <v>0.026972</v>
      </c>
      <c r="J3092">
        <v>0.006502</v>
      </c>
      <c r="K3092">
        <v>0.013348</v>
      </c>
      <c r="L3092">
        <v>0.003448</v>
      </c>
      <c r="M3092">
        <v>0.003673</v>
      </c>
      <c r="N3092">
        <v>0.036767</v>
      </c>
      <c r="O3092">
        <v>0.023774</v>
      </c>
      <c r="P3092" s="3" t="s">
        <v>18613</v>
      </c>
      <c r="Q3092" s="3" t="s">
        <v>269</v>
      </c>
      <c r="R3092" s="3" t="s">
        <v>18614</v>
      </c>
      <c r="S3092" s="3" t="s">
        <v>5034</v>
      </c>
      <c r="T3092" s="3" t="s">
        <v>18615</v>
      </c>
      <c r="U3092" s="3" t="s">
        <v>18616</v>
      </c>
      <c r="V3092" s="3" t="s">
        <v>18617</v>
      </c>
      <c r="W3092" s="3" t="s">
        <v>18618</v>
      </c>
      <c r="X3092" s="3" t="s">
        <v>18619</v>
      </c>
      <c r="Y3092" s="4">
        <v>465.2073</v>
      </c>
      <c r="Z3092" s="4">
        <v>490.10016198</v>
      </c>
      <c r="AA3092" s="4">
        <f t="shared" si="294"/>
        <v>1.0196</v>
      </c>
      <c r="AB3092" s="4">
        <v>12421109</v>
      </c>
      <c r="AC3092" s="4">
        <v>0.394570373692075</v>
      </c>
      <c r="AD3092" s="3">
        <v>1</v>
      </c>
      <c r="AE3092" s="3">
        <v>0</v>
      </c>
      <c r="AF3092" s="3">
        <f t="shared" si="293"/>
        <v>0</v>
      </c>
      <c r="AG3092" s="6">
        <f t="shared" si="295"/>
        <v>0</v>
      </c>
      <c r="AH3092" s="4">
        <f t="shared" si="296"/>
        <v>0</v>
      </c>
      <c r="AI3092" s="4">
        <v>114.992509</v>
      </c>
      <c r="AJ3092" s="4">
        <v>27.113443</v>
      </c>
      <c r="AK3092" s="4">
        <v>1</v>
      </c>
      <c r="AL3092" s="4">
        <v>2015</v>
      </c>
      <c r="AM3092" s="4">
        <v>0</v>
      </c>
      <c r="AN3092" s="1">
        <f t="shared" si="297"/>
        <v>0</v>
      </c>
      <c r="AO3092" s="1">
        <f t="shared" si="298"/>
        <v>0</v>
      </c>
    </row>
    <row r="3093" s="1" customFormat="1" spans="1:41">
      <c r="A3093">
        <v>2016</v>
      </c>
      <c r="B3093" t="s">
        <v>17660</v>
      </c>
      <c r="C3093" s="2">
        <v>360800</v>
      </c>
      <c r="D3093" t="s">
        <v>18532</v>
      </c>
      <c r="E3093">
        <v>14613721</v>
      </c>
      <c r="F3093">
        <v>13352126.2</v>
      </c>
      <c r="G3093">
        <v>0.913670529223871</v>
      </c>
      <c r="H3093">
        <v>0.15888342</v>
      </c>
      <c r="I3093">
        <v>0.052405</v>
      </c>
      <c r="J3093">
        <v>0.015492</v>
      </c>
      <c r="K3093">
        <v>0.025416</v>
      </c>
      <c r="L3093">
        <v>0.006094</v>
      </c>
      <c r="M3093">
        <v>0.005403</v>
      </c>
      <c r="N3093">
        <v>0.036699</v>
      </c>
      <c r="O3093">
        <v>0.021029</v>
      </c>
      <c r="P3093" s="3" t="s">
        <v>18620</v>
      </c>
      <c r="Q3093" s="3" t="s">
        <v>18621</v>
      </c>
      <c r="R3093" s="3" t="s">
        <v>18622</v>
      </c>
      <c r="S3093" s="3" t="s">
        <v>18623</v>
      </c>
      <c r="T3093" s="3" t="s">
        <v>18624</v>
      </c>
      <c r="U3093" s="3" t="s">
        <v>18625</v>
      </c>
      <c r="V3093" s="3" t="s">
        <v>18626</v>
      </c>
      <c r="W3093" s="3" t="s">
        <v>14853</v>
      </c>
      <c r="X3093" s="3" t="s">
        <v>18627</v>
      </c>
      <c r="Y3093" s="4">
        <v>462.0467</v>
      </c>
      <c r="Z3093" s="4">
        <v>571.63990575</v>
      </c>
      <c r="AA3093" s="4">
        <f t="shared" si="294"/>
        <v>0.9101</v>
      </c>
      <c r="AB3093" s="4">
        <v>13285198</v>
      </c>
      <c r="AC3093" s="4">
        <v>0.430283316628025</v>
      </c>
      <c r="AD3093" s="3">
        <v>1</v>
      </c>
      <c r="AE3093" s="3">
        <v>0</v>
      </c>
      <c r="AF3093" s="3">
        <f t="shared" si="293"/>
        <v>0</v>
      </c>
      <c r="AG3093" s="6">
        <f t="shared" si="295"/>
        <v>0</v>
      </c>
      <c r="AH3093" s="4">
        <f t="shared" si="296"/>
        <v>0</v>
      </c>
      <c r="AI3093" s="4">
        <v>114.992509</v>
      </c>
      <c r="AJ3093" s="4">
        <v>27.113443</v>
      </c>
      <c r="AK3093" s="4">
        <v>1</v>
      </c>
      <c r="AL3093" s="4">
        <v>2016</v>
      </c>
      <c r="AM3093" s="4">
        <v>0</v>
      </c>
      <c r="AN3093" s="1">
        <f t="shared" si="297"/>
        <v>0</v>
      </c>
      <c r="AO3093" s="1">
        <f t="shared" si="298"/>
        <v>0</v>
      </c>
    </row>
    <row r="3094" s="1" customFormat="1" spans="1:41">
      <c r="A3094">
        <v>2017</v>
      </c>
      <c r="B3094" t="s">
        <v>17660</v>
      </c>
      <c r="C3094" s="2">
        <v>360800</v>
      </c>
      <c r="D3094" t="s">
        <v>18532</v>
      </c>
      <c r="E3094">
        <v>16018006</v>
      </c>
      <c r="F3094">
        <v>13671666.1</v>
      </c>
      <c r="G3094">
        <v>0.853518602752427</v>
      </c>
      <c r="H3094">
        <v>0.1286362</v>
      </c>
      <c r="I3094">
        <v>0.038852</v>
      </c>
      <c r="J3094">
        <v>0.010447</v>
      </c>
      <c r="K3094">
        <v>0.017405</v>
      </c>
      <c r="L3094">
        <v>0.005336</v>
      </c>
      <c r="M3094">
        <v>0.005664</v>
      </c>
      <c r="N3094">
        <v>0.035272</v>
      </c>
      <c r="O3094">
        <v>0.021882</v>
      </c>
      <c r="P3094" s="3" t="s">
        <v>18628</v>
      </c>
      <c r="Q3094" s="3" t="s">
        <v>735</v>
      </c>
      <c r="R3094" s="3" t="s">
        <v>18629</v>
      </c>
      <c r="S3094" s="3" t="s">
        <v>18630</v>
      </c>
      <c r="T3094" s="3" t="s">
        <v>18631</v>
      </c>
      <c r="U3094" s="3" t="s">
        <v>18632</v>
      </c>
      <c r="V3094" s="3" t="s">
        <v>3583</v>
      </c>
      <c r="W3094" s="3" t="s">
        <v>764</v>
      </c>
      <c r="X3094" s="3" t="s">
        <v>2675</v>
      </c>
      <c r="Y3094" s="4">
        <v>459.3169</v>
      </c>
      <c r="Z3094" s="4">
        <v>620.834197</v>
      </c>
      <c r="AA3094" s="4">
        <f t="shared" si="294"/>
        <v>0.837</v>
      </c>
      <c r="AB3094" s="4">
        <v>14613721</v>
      </c>
      <c r="AC3094" s="4">
        <v>0.424829649478049</v>
      </c>
      <c r="AD3094" s="3">
        <v>1</v>
      </c>
      <c r="AE3094" s="3">
        <v>0</v>
      </c>
      <c r="AF3094" s="3">
        <f t="shared" si="293"/>
        <v>0</v>
      </c>
      <c r="AG3094" s="6">
        <f t="shared" si="295"/>
        <v>0</v>
      </c>
      <c r="AH3094" s="4">
        <f t="shared" si="296"/>
        <v>0</v>
      </c>
      <c r="AI3094" s="4">
        <v>114.992509</v>
      </c>
      <c r="AJ3094" s="4">
        <v>27.113443</v>
      </c>
      <c r="AK3094" s="4">
        <v>1</v>
      </c>
      <c r="AL3094" s="4">
        <v>2017</v>
      </c>
      <c r="AM3094" s="4">
        <v>0</v>
      </c>
      <c r="AN3094" s="1">
        <f t="shared" si="297"/>
        <v>0</v>
      </c>
      <c r="AO3094" s="1">
        <f t="shared" si="298"/>
        <v>0</v>
      </c>
    </row>
    <row r="3095" s="1" customFormat="1" spans="1:41">
      <c r="A3095">
        <v>2018</v>
      </c>
      <c r="B3095" t="s">
        <v>17660</v>
      </c>
      <c r="C3095" s="2">
        <v>360800</v>
      </c>
      <c r="D3095" t="s">
        <v>18532</v>
      </c>
      <c r="E3095">
        <v>17422292</v>
      </c>
      <c r="F3095">
        <v>14018804.66</v>
      </c>
      <c r="G3095">
        <v>0.804647554983007</v>
      </c>
      <c r="H3095">
        <v>0.16609546</v>
      </c>
      <c r="I3095">
        <v>0.058488</v>
      </c>
      <c r="J3095">
        <v>0.017111</v>
      </c>
      <c r="K3095">
        <v>0.028779</v>
      </c>
      <c r="L3095">
        <v>0.00685</v>
      </c>
      <c r="M3095">
        <v>0.005748</v>
      </c>
      <c r="N3095">
        <v>0.038357</v>
      </c>
      <c r="O3095">
        <v>0.011906</v>
      </c>
      <c r="P3095" s="3" t="s">
        <v>18633</v>
      </c>
      <c r="Q3095" s="3" t="s">
        <v>18634</v>
      </c>
      <c r="R3095" s="3" t="s">
        <v>18635</v>
      </c>
      <c r="S3095" s="3" t="s">
        <v>18636</v>
      </c>
      <c r="T3095" s="3" t="s">
        <v>18637</v>
      </c>
      <c r="U3095" s="3" t="s">
        <v>18638</v>
      </c>
      <c r="V3095" s="3" t="s">
        <v>18639</v>
      </c>
      <c r="W3095" s="3" t="s">
        <v>18640</v>
      </c>
      <c r="X3095" s="3" t="s">
        <v>18641</v>
      </c>
      <c r="Y3095" s="4">
        <v>455.6776</v>
      </c>
      <c r="Z3095" s="4">
        <v>646.9633152</v>
      </c>
      <c r="AA3095" s="4">
        <f t="shared" si="294"/>
        <v>0.8046</v>
      </c>
      <c r="AB3095" s="4">
        <v>16018006</v>
      </c>
      <c r="AC3095" s="4">
        <v>0.403897535810637</v>
      </c>
      <c r="AD3095" s="3">
        <v>1</v>
      </c>
      <c r="AE3095" s="3">
        <v>0</v>
      </c>
      <c r="AF3095" s="3">
        <f t="shared" si="293"/>
        <v>0</v>
      </c>
      <c r="AG3095" s="6">
        <f t="shared" si="295"/>
        <v>0</v>
      </c>
      <c r="AH3095" s="4">
        <f t="shared" si="296"/>
        <v>0</v>
      </c>
      <c r="AI3095" s="4">
        <v>114.992509</v>
      </c>
      <c r="AJ3095" s="4">
        <v>27.113443</v>
      </c>
      <c r="AK3095" s="4">
        <v>1</v>
      </c>
      <c r="AL3095" s="4">
        <v>2018</v>
      </c>
      <c r="AM3095" s="4">
        <v>0</v>
      </c>
      <c r="AN3095" s="1">
        <f t="shared" si="297"/>
        <v>0</v>
      </c>
      <c r="AO3095" s="1">
        <f t="shared" si="298"/>
        <v>0</v>
      </c>
    </row>
    <row r="3096" s="1" customFormat="1" spans="1:41">
      <c r="A3096">
        <v>2019</v>
      </c>
      <c r="B3096" t="s">
        <v>17660</v>
      </c>
      <c r="C3096" s="2">
        <v>360800</v>
      </c>
      <c r="D3096" t="s">
        <v>18532</v>
      </c>
      <c r="E3096">
        <v>20850000</v>
      </c>
      <c r="F3096">
        <v>13888895.69</v>
      </c>
      <c r="G3096">
        <v>0.666134085851319</v>
      </c>
      <c r="H3096">
        <v>0.13861422</v>
      </c>
      <c r="I3096">
        <v>0.044755</v>
      </c>
      <c r="J3096">
        <v>0.011621</v>
      </c>
      <c r="K3096">
        <v>0.021147</v>
      </c>
      <c r="L3096">
        <v>0.00715</v>
      </c>
      <c r="M3096">
        <v>0.004837</v>
      </c>
      <c r="N3096">
        <v>0.037526</v>
      </c>
      <c r="O3096">
        <v>0.016741</v>
      </c>
      <c r="P3096" s="3" t="s">
        <v>18642</v>
      </c>
      <c r="Q3096" s="3" t="s">
        <v>690</v>
      </c>
      <c r="R3096" s="3" t="s">
        <v>18643</v>
      </c>
      <c r="S3096" s="3" t="s">
        <v>18644</v>
      </c>
      <c r="T3096" s="3" t="s">
        <v>18645</v>
      </c>
      <c r="U3096" s="3" t="s">
        <v>18646</v>
      </c>
      <c r="V3096" s="3" t="s">
        <v>18647</v>
      </c>
      <c r="W3096" s="3" t="s">
        <v>15058</v>
      </c>
      <c r="X3096" s="3" t="s">
        <v>18648</v>
      </c>
      <c r="Y3096" s="4">
        <v>450.967</v>
      </c>
      <c r="Z3096" s="4">
        <v>641.21104323</v>
      </c>
      <c r="AA3096" s="4">
        <f t="shared" si="294"/>
        <v>0.666</v>
      </c>
      <c r="AB3096" s="4">
        <v>17422292</v>
      </c>
      <c r="AC3096" s="4">
        <v>0.368040578834289</v>
      </c>
      <c r="AD3096" s="3">
        <v>1</v>
      </c>
      <c r="AE3096" s="3">
        <v>0</v>
      </c>
      <c r="AF3096" s="3">
        <f t="shared" si="293"/>
        <v>0</v>
      </c>
      <c r="AG3096" s="6">
        <f t="shared" si="295"/>
        <v>0</v>
      </c>
      <c r="AH3096" s="4">
        <f t="shared" si="296"/>
        <v>0</v>
      </c>
      <c r="AI3096" s="4">
        <v>114.992509</v>
      </c>
      <c r="AJ3096" s="4">
        <v>27.113443</v>
      </c>
      <c r="AK3096" s="4">
        <v>1</v>
      </c>
      <c r="AL3096" s="4">
        <v>2019</v>
      </c>
      <c r="AM3096" s="4">
        <v>0</v>
      </c>
      <c r="AN3096" s="1">
        <f t="shared" si="297"/>
        <v>0</v>
      </c>
      <c r="AO3096" s="1">
        <f t="shared" si="298"/>
        <v>0</v>
      </c>
    </row>
    <row r="3097" s="1" customFormat="1" spans="1:41">
      <c r="A3097">
        <v>2020</v>
      </c>
      <c r="B3097" t="s">
        <v>17660</v>
      </c>
      <c r="C3097" s="2">
        <v>360800</v>
      </c>
      <c r="D3097" t="s">
        <v>18532</v>
      </c>
      <c r="E3097">
        <v>21680000</v>
      </c>
      <c r="F3097">
        <v>13647212.29</v>
      </c>
      <c r="G3097">
        <v>0.629483961715867</v>
      </c>
      <c r="H3097">
        <v>0.11349786</v>
      </c>
      <c r="I3097">
        <v>0.028688</v>
      </c>
      <c r="J3097">
        <v>0.006783</v>
      </c>
      <c r="K3097">
        <v>0.014089</v>
      </c>
      <c r="L3097">
        <v>0.005364</v>
      </c>
      <c r="M3097">
        <v>0.002451</v>
      </c>
      <c r="N3097">
        <v>0.052067</v>
      </c>
      <c r="O3097">
        <v>0.024073</v>
      </c>
      <c r="P3097" s="3" t="s">
        <v>18649</v>
      </c>
      <c r="Q3097" s="3" t="s">
        <v>73</v>
      </c>
      <c r="R3097" s="3" t="s">
        <v>18650</v>
      </c>
      <c r="S3097" s="3" t="s">
        <v>1798</v>
      </c>
      <c r="T3097" s="3" t="s">
        <v>9869</v>
      </c>
      <c r="U3097" s="3" t="s">
        <v>18651</v>
      </c>
      <c r="V3097" s="3" t="s">
        <v>1349</v>
      </c>
      <c r="W3097" s="3" t="s">
        <v>160</v>
      </c>
      <c r="X3097" s="3" t="s">
        <v>3162</v>
      </c>
      <c r="Y3097" s="4">
        <v>446.9176</v>
      </c>
      <c r="Z3097" s="4">
        <v>708.79259214</v>
      </c>
      <c r="AA3097" s="4">
        <f t="shared" si="294"/>
        <v>0.6292</v>
      </c>
      <c r="AB3097" s="4">
        <v>20850000</v>
      </c>
      <c r="AC3097" s="4">
        <v>0.339948485438849</v>
      </c>
      <c r="AD3097" s="3">
        <v>1</v>
      </c>
      <c r="AE3097" s="3">
        <v>0</v>
      </c>
      <c r="AF3097" s="3">
        <f t="shared" ref="AF3097:AF3160" si="299">IF(AE3097=2013,1,0)</f>
        <v>0</v>
      </c>
      <c r="AG3097" s="6">
        <f t="shared" si="295"/>
        <v>0</v>
      </c>
      <c r="AH3097" s="4">
        <f t="shared" si="296"/>
        <v>0</v>
      </c>
      <c r="AI3097" s="4">
        <v>114.992509</v>
      </c>
      <c r="AJ3097" s="4">
        <v>27.113443</v>
      </c>
      <c r="AK3097" s="4">
        <v>1</v>
      </c>
      <c r="AL3097" s="4">
        <v>2020</v>
      </c>
      <c r="AM3097" s="4">
        <v>0</v>
      </c>
      <c r="AN3097" s="1">
        <f t="shared" si="297"/>
        <v>0</v>
      </c>
      <c r="AO3097" s="1">
        <f t="shared" si="298"/>
        <v>0</v>
      </c>
    </row>
    <row r="3098" s="1" customFormat="1" spans="1:41">
      <c r="A3098">
        <v>2021</v>
      </c>
      <c r="B3098" t="s">
        <v>17660</v>
      </c>
      <c r="C3098" s="2">
        <v>360800</v>
      </c>
      <c r="D3098" t="s">
        <v>18532</v>
      </c>
      <c r="E3098">
        <v>25260000</v>
      </c>
      <c r="F3098">
        <v>14609198.47</v>
      </c>
      <c r="G3098">
        <v>0.578353066904196</v>
      </c>
      <c r="H3098">
        <v>0.13554323</v>
      </c>
      <c r="I3098">
        <v>0.040068</v>
      </c>
      <c r="J3098">
        <v>0.008865</v>
      </c>
      <c r="K3098">
        <v>0.016079</v>
      </c>
      <c r="L3098">
        <v>0.004657</v>
      </c>
      <c r="M3098">
        <v>0.010466</v>
      </c>
      <c r="N3098">
        <v>0.043639</v>
      </c>
      <c r="O3098">
        <v>0.016424</v>
      </c>
      <c r="P3098" s="3" t="s">
        <v>18652</v>
      </c>
      <c r="Q3098" s="3" t="s">
        <v>735</v>
      </c>
      <c r="R3098" s="3" t="s">
        <v>18653</v>
      </c>
      <c r="S3098" s="3" t="s">
        <v>9320</v>
      </c>
      <c r="T3098" s="3" t="s">
        <v>18654</v>
      </c>
      <c r="U3098" s="3" t="s">
        <v>18655</v>
      </c>
      <c r="V3098" s="3" t="s">
        <v>251</v>
      </c>
      <c r="W3098" s="3" t="s">
        <v>3457</v>
      </c>
      <c r="X3098" s="3" t="s">
        <v>733</v>
      </c>
      <c r="Y3098" s="4">
        <v>442.5128</v>
      </c>
      <c r="Z3098" s="4">
        <v>811.45509277</v>
      </c>
      <c r="AA3098" s="4">
        <f t="shared" si="294"/>
        <v>0.5784</v>
      </c>
      <c r="AB3098" s="4">
        <v>21680000</v>
      </c>
      <c r="AC3098" s="4">
        <v>0.374287404414207</v>
      </c>
      <c r="AD3098" s="3">
        <v>1</v>
      </c>
      <c r="AE3098" s="3">
        <v>0</v>
      </c>
      <c r="AF3098" s="3">
        <f t="shared" si="299"/>
        <v>0</v>
      </c>
      <c r="AG3098" s="6">
        <f t="shared" si="295"/>
        <v>0</v>
      </c>
      <c r="AH3098" s="4">
        <f t="shared" si="296"/>
        <v>0</v>
      </c>
      <c r="AI3098" s="4">
        <v>114.992509</v>
      </c>
      <c r="AJ3098" s="4">
        <v>27.113443</v>
      </c>
      <c r="AK3098" s="4">
        <v>1</v>
      </c>
      <c r="AL3098" s="4">
        <v>2021</v>
      </c>
      <c r="AM3098" s="4">
        <v>0</v>
      </c>
      <c r="AN3098" s="1">
        <f t="shared" si="297"/>
        <v>0</v>
      </c>
      <c r="AO3098" s="1">
        <f t="shared" si="298"/>
        <v>0</v>
      </c>
    </row>
    <row r="3099" s="1" customFormat="1" spans="1:41">
      <c r="A3099">
        <v>2022</v>
      </c>
      <c r="B3099" t="s">
        <v>17660</v>
      </c>
      <c r="C3099" s="2">
        <v>360800</v>
      </c>
      <c r="D3099" t="s">
        <v>18532</v>
      </c>
      <c r="E3099">
        <v>27500000</v>
      </c>
      <c r="F3099">
        <v>14276303.17</v>
      </c>
      <c r="G3099">
        <v>0.519138297090909</v>
      </c>
      <c r="H3099">
        <v>0.1163542</v>
      </c>
      <c r="I3099">
        <v>0.034893</v>
      </c>
      <c r="J3099">
        <v>0.007965</v>
      </c>
      <c r="K3099">
        <v>0.017435</v>
      </c>
      <c r="L3099">
        <v>0.004848</v>
      </c>
      <c r="M3099">
        <v>0.004645</v>
      </c>
      <c r="N3099">
        <v>0.03509</v>
      </c>
      <c r="O3099">
        <v>0.021324</v>
      </c>
      <c r="P3099" s="3" t="s">
        <v>18656</v>
      </c>
      <c r="Q3099" s="3" t="s">
        <v>241</v>
      </c>
      <c r="R3099" s="3" t="s">
        <v>18657</v>
      </c>
      <c r="S3099" s="3" t="s">
        <v>18658</v>
      </c>
      <c r="T3099" s="3" t="s">
        <v>18659</v>
      </c>
      <c r="U3099" s="3" t="s">
        <v>18660</v>
      </c>
      <c r="V3099" s="3" t="s">
        <v>952</v>
      </c>
      <c r="W3099" s="3" t="s">
        <v>257</v>
      </c>
      <c r="X3099" s="3" t="s">
        <v>748</v>
      </c>
      <c r="Y3099" s="4">
        <v>442.2636</v>
      </c>
      <c r="Z3099" s="4">
        <v>1334.44954468</v>
      </c>
      <c r="AA3099" s="4">
        <f t="shared" si="294"/>
        <v>0.5191</v>
      </c>
      <c r="AB3099" s="4">
        <v>25260000</v>
      </c>
      <c r="AC3099" s="4">
        <v>0.528285647141726</v>
      </c>
      <c r="AD3099" s="3">
        <v>1</v>
      </c>
      <c r="AE3099" s="3">
        <v>0</v>
      </c>
      <c r="AF3099" s="3">
        <f t="shared" si="299"/>
        <v>0</v>
      </c>
      <c r="AG3099" s="6">
        <f t="shared" si="295"/>
        <v>0</v>
      </c>
      <c r="AH3099" s="4">
        <f t="shared" si="296"/>
        <v>0</v>
      </c>
      <c r="AI3099" s="4">
        <v>114.992509</v>
      </c>
      <c r="AJ3099" s="4">
        <v>27.113443</v>
      </c>
      <c r="AK3099" s="4">
        <v>1</v>
      </c>
      <c r="AL3099" s="4">
        <v>2022</v>
      </c>
      <c r="AM3099" s="4">
        <v>0</v>
      </c>
      <c r="AN3099" s="1">
        <f t="shared" si="297"/>
        <v>0</v>
      </c>
      <c r="AO3099" s="1">
        <f t="shared" si="298"/>
        <v>0</v>
      </c>
    </row>
    <row r="3100" s="1" customFormat="1" spans="1:41">
      <c r="A3100">
        <v>2023</v>
      </c>
      <c r="B3100" t="s">
        <v>17660</v>
      </c>
      <c r="C3100" s="2">
        <v>360800</v>
      </c>
      <c r="D3100" t="s">
        <v>18532</v>
      </c>
      <c r="E3100">
        <v>27350000</v>
      </c>
      <c r="F3100">
        <v>14854408.37</v>
      </c>
      <c r="G3100">
        <v>0.543122792321755</v>
      </c>
      <c r="H3100">
        <v>0.10849491</v>
      </c>
      <c r="I3100">
        <v>0.030663</v>
      </c>
      <c r="J3100">
        <v>0.00801</v>
      </c>
      <c r="K3100">
        <v>0.019736</v>
      </c>
      <c r="L3100">
        <v>0.005982</v>
      </c>
      <c r="M3100">
        <v>0.000233</v>
      </c>
      <c r="N3100">
        <v>0.027484</v>
      </c>
      <c r="O3100">
        <v>0.027167</v>
      </c>
      <c r="P3100" s="3" t="s">
        <v>18661</v>
      </c>
      <c r="Q3100" s="3" t="s">
        <v>2399</v>
      </c>
      <c r="R3100" s="3" t="s">
        <v>18662</v>
      </c>
      <c r="S3100" s="3" t="s">
        <v>18663</v>
      </c>
      <c r="T3100" s="3" t="s">
        <v>18664</v>
      </c>
      <c r="U3100" s="3" t="s">
        <v>18665</v>
      </c>
      <c r="V3100" s="3" t="s">
        <v>363</v>
      </c>
      <c r="W3100" s="3" t="s">
        <v>2081</v>
      </c>
      <c r="X3100" s="3" t="s">
        <v>257</v>
      </c>
      <c r="Y3100" s="4">
        <v>438.6052</v>
      </c>
      <c r="Z3100" s="4">
        <v>1412.3816</v>
      </c>
      <c r="AA3100" s="4">
        <f t="shared" si="294"/>
        <v>0.5349</v>
      </c>
      <c r="AB3100" s="4">
        <v>27280800</v>
      </c>
      <c r="AC3100" s="4">
        <v>0.51772</v>
      </c>
      <c r="AD3100" s="3">
        <v>1</v>
      </c>
      <c r="AE3100" s="3">
        <v>0</v>
      </c>
      <c r="AF3100" s="3">
        <f t="shared" si="299"/>
        <v>0</v>
      </c>
      <c r="AG3100" s="6">
        <f t="shared" si="295"/>
        <v>0</v>
      </c>
      <c r="AH3100" s="4">
        <f t="shared" si="296"/>
        <v>0</v>
      </c>
      <c r="AI3100" s="4">
        <v>114.992509</v>
      </c>
      <c r="AJ3100" s="4">
        <v>27.113443</v>
      </c>
      <c r="AK3100" s="4">
        <v>1</v>
      </c>
      <c r="AL3100" s="4">
        <v>2023</v>
      </c>
      <c r="AM3100" s="4">
        <v>0</v>
      </c>
      <c r="AN3100" s="1">
        <f t="shared" si="297"/>
        <v>0</v>
      </c>
      <c r="AO3100" s="1">
        <f t="shared" si="298"/>
        <v>0</v>
      </c>
    </row>
    <row r="3101" s="1" customFormat="1" spans="1:41">
      <c r="A3101">
        <v>2024</v>
      </c>
      <c r="B3101" t="s">
        <v>17660</v>
      </c>
      <c r="C3101" s="2">
        <v>360800</v>
      </c>
      <c r="D3101" t="s">
        <v>18532</v>
      </c>
      <c r="E3101">
        <v>29170000</v>
      </c>
      <c r="F3101">
        <v>14817627.16</v>
      </c>
      <c r="G3101">
        <v>0.507974876928351</v>
      </c>
      <c r="H3101">
        <v>0.10831044</v>
      </c>
      <c r="I3101">
        <v>0.027918</v>
      </c>
      <c r="J3101">
        <v>0.007167</v>
      </c>
      <c r="K3101">
        <v>0.018783</v>
      </c>
      <c r="L3101">
        <v>0.005907</v>
      </c>
      <c r="M3101">
        <v>0.000285</v>
      </c>
      <c r="N3101">
        <v>0.026337</v>
      </c>
      <c r="O3101">
        <v>0.033137</v>
      </c>
      <c r="P3101" s="3" t="s">
        <v>18666</v>
      </c>
      <c r="Q3101" s="3" t="s">
        <v>2556</v>
      </c>
      <c r="R3101" s="3" t="s">
        <v>18667</v>
      </c>
      <c r="S3101" s="3" t="s">
        <v>3704</v>
      </c>
      <c r="T3101" s="3" t="s">
        <v>18668</v>
      </c>
      <c r="U3101" s="3" t="s">
        <v>18669</v>
      </c>
      <c r="V3101" s="3" t="s">
        <v>750</v>
      </c>
      <c r="W3101" s="3" t="s">
        <v>4331</v>
      </c>
      <c r="X3101" s="3" t="s">
        <v>1035</v>
      </c>
      <c r="Y3101" s="4">
        <v>435.07</v>
      </c>
      <c r="Z3101" s="4">
        <v>1494.8658</v>
      </c>
      <c r="AA3101" s="4">
        <f t="shared" si="294"/>
        <v>0.5079</v>
      </c>
      <c r="AB3101" s="4">
        <v>29463264</v>
      </c>
      <c r="AC3101" s="4">
        <v>0.507366</v>
      </c>
      <c r="AD3101" s="3">
        <v>1</v>
      </c>
      <c r="AE3101" s="3">
        <v>0</v>
      </c>
      <c r="AF3101" s="3">
        <f t="shared" si="299"/>
        <v>0</v>
      </c>
      <c r="AG3101" s="6">
        <f t="shared" si="295"/>
        <v>0</v>
      </c>
      <c r="AH3101" s="4">
        <f t="shared" si="296"/>
        <v>0</v>
      </c>
      <c r="AI3101" s="4">
        <v>114.992509</v>
      </c>
      <c r="AJ3101" s="4">
        <v>27.113443</v>
      </c>
      <c r="AK3101" s="4">
        <v>1</v>
      </c>
      <c r="AL3101" s="4">
        <v>2024</v>
      </c>
      <c r="AM3101" s="4">
        <v>0</v>
      </c>
      <c r="AN3101" s="1">
        <f t="shared" si="297"/>
        <v>0</v>
      </c>
      <c r="AO3101" s="1">
        <f t="shared" si="298"/>
        <v>0</v>
      </c>
    </row>
    <row r="3102" s="1" customFormat="1" spans="1:41">
      <c r="A3102">
        <v>2000</v>
      </c>
      <c r="B3102" t="s">
        <v>17660</v>
      </c>
      <c r="C3102" s="2">
        <v>360900</v>
      </c>
      <c r="D3102" t="s">
        <v>18670</v>
      </c>
      <c r="E3102">
        <v>1855800</v>
      </c>
      <c r="F3102">
        <v>19189345.98</v>
      </c>
      <c r="G3102">
        <v>10.3402015195603</v>
      </c>
      <c r="H3102">
        <v>0.07024363</v>
      </c>
      <c r="I3102">
        <v>0.022685</v>
      </c>
      <c r="J3102">
        <v>0.0047</v>
      </c>
      <c r="K3102">
        <v>0.009485</v>
      </c>
      <c r="L3102">
        <v>0.003567</v>
      </c>
      <c r="M3102">
        <v>0.004933</v>
      </c>
      <c r="N3102">
        <v>0.019494</v>
      </c>
      <c r="O3102">
        <v>0.009275</v>
      </c>
      <c r="P3102" s="3" t="s">
        <v>18671</v>
      </c>
      <c r="Q3102" s="3" t="s">
        <v>180</v>
      </c>
      <c r="R3102" s="3" t="s">
        <v>18672</v>
      </c>
      <c r="S3102" s="3" t="s">
        <v>10062</v>
      </c>
      <c r="T3102" s="3" t="s">
        <v>18673</v>
      </c>
      <c r="U3102" s="3" t="s">
        <v>18674</v>
      </c>
      <c r="V3102" s="3" t="s">
        <v>4180</v>
      </c>
      <c r="W3102" s="3" t="s">
        <v>456</v>
      </c>
      <c r="X3102" s="3" t="s">
        <v>209</v>
      </c>
      <c r="Y3102" s="4">
        <v>514.2035</v>
      </c>
      <c r="Z3102" s="4">
        <v>138.2950036</v>
      </c>
      <c r="AA3102" s="4">
        <f t="shared" si="294"/>
        <v>9.2675</v>
      </c>
      <c r="AB3102" s="4">
        <v>27500000</v>
      </c>
      <c r="AC3102" s="4">
        <v>0.0502890922181818</v>
      </c>
      <c r="AD3102" s="3">
        <v>1</v>
      </c>
      <c r="AE3102" s="3">
        <v>0</v>
      </c>
      <c r="AF3102" s="3">
        <f t="shared" si="299"/>
        <v>0</v>
      </c>
      <c r="AG3102" s="6">
        <f t="shared" si="295"/>
        <v>0</v>
      </c>
      <c r="AH3102" s="4">
        <f t="shared" si="296"/>
        <v>0</v>
      </c>
      <c r="AI3102" s="4">
        <v>114.416778</v>
      </c>
      <c r="AJ3102" s="4">
        <v>27.815619</v>
      </c>
      <c r="AK3102" s="4">
        <v>1</v>
      </c>
      <c r="AL3102" s="4">
        <v>2000</v>
      </c>
      <c r="AM3102" s="4">
        <v>0</v>
      </c>
      <c r="AN3102" s="1">
        <f t="shared" si="297"/>
        <v>0</v>
      </c>
      <c r="AO3102" s="1">
        <f t="shared" si="298"/>
        <v>0</v>
      </c>
    </row>
    <row r="3103" s="1" customFormat="1" spans="1:41">
      <c r="A3103">
        <v>2001</v>
      </c>
      <c r="B3103" t="s">
        <v>17660</v>
      </c>
      <c r="C3103" s="2">
        <v>360900</v>
      </c>
      <c r="D3103" t="s">
        <v>18670</v>
      </c>
      <c r="E3103">
        <v>2040740</v>
      </c>
      <c r="F3103">
        <v>19926477.43</v>
      </c>
      <c r="G3103">
        <v>9.76433912698335</v>
      </c>
      <c r="H3103">
        <v>0.08074252</v>
      </c>
      <c r="I3103">
        <v>0.025528</v>
      </c>
      <c r="J3103">
        <v>0.005593</v>
      </c>
      <c r="K3103">
        <v>0.010399</v>
      </c>
      <c r="L3103">
        <v>0.003021</v>
      </c>
      <c r="M3103">
        <v>0.006515</v>
      </c>
      <c r="N3103">
        <v>0.022123</v>
      </c>
      <c r="O3103">
        <v>0.010866</v>
      </c>
      <c r="P3103" s="3" t="s">
        <v>18675</v>
      </c>
      <c r="Q3103" s="3" t="s">
        <v>2178</v>
      </c>
      <c r="R3103" s="3" t="s">
        <v>18676</v>
      </c>
      <c r="S3103" s="3" t="s">
        <v>18677</v>
      </c>
      <c r="T3103" s="3" t="s">
        <v>18678</v>
      </c>
      <c r="U3103" s="3" t="s">
        <v>18679</v>
      </c>
      <c r="V3103" s="3" t="s">
        <v>447</v>
      </c>
      <c r="W3103" s="3" t="s">
        <v>3507</v>
      </c>
      <c r="X3103" s="3" t="s">
        <v>15857</v>
      </c>
      <c r="Y3103" s="4">
        <v>518.6759</v>
      </c>
      <c r="Z3103" s="4">
        <v>148.2398757</v>
      </c>
      <c r="AA3103" s="4">
        <f t="shared" si="294"/>
        <v>8.9065</v>
      </c>
      <c r="AB3103" s="4">
        <v>1251420</v>
      </c>
      <c r="AC3103" s="4">
        <v>1.18457333029678</v>
      </c>
      <c r="AD3103" s="3">
        <v>1</v>
      </c>
      <c r="AE3103" s="3">
        <v>0</v>
      </c>
      <c r="AF3103" s="3">
        <f t="shared" si="299"/>
        <v>0</v>
      </c>
      <c r="AG3103" s="6">
        <f t="shared" si="295"/>
        <v>0</v>
      </c>
      <c r="AH3103" s="4">
        <f t="shared" si="296"/>
        <v>0</v>
      </c>
      <c r="AI3103" s="4">
        <v>114.416778</v>
      </c>
      <c r="AJ3103" s="4">
        <v>27.815619</v>
      </c>
      <c r="AK3103" s="4">
        <v>1</v>
      </c>
      <c r="AL3103" s="4">
        <v>2001</v>
      </c>
      <c r="AM3103" s="4">
        <v>0</v>
      </c>
      <c r="AN3103" s="1">
        <f t="shared" si="297"/>
        <v>0</v>
      </c>
      <c r="AO3103" s="1">
        <f t="shared" si="298"/>
        <v>0</v>
      </c>
    </row>
    <row r="3104" s="1" customFormat="1" spans="1:41">
      <c r="A3104">
        <v>2002</v>
      </c>
      <c r="B3104" t="s">
        <v>17660</v>
      </c>
      <c r="C3104" s="2">
        <v>360900</v>
      </c>
      <c r="D3104" t="s">
        <v>18670</v>
      </c>
      <c r="E3104">
        <v>2214287</v>
      </c>
      <c r="F3104">
        <v>21183951.41</v>
      </c>
      <c r="G3104">
        <v>9.56694024306696</v>
      </c>
      <c r="H3104">
        <v>0.09755754</v>
      </c>
      <c r="I3104">
        <v>0.03135</v>
      </c>
      <c r="J3104">
        <v>0.00774</v>
      </c>
      <c r="K3104">
        <v>0.01409</v>
      </c>
      <c r="L3104">
        <v>0.003294</v>
      </c>
      <c r="M3104">
        <v>0.006226</v>
      </c>
      <c r="N3104">
        <v>0.024957</v>
      </c>
      <c r="O3104">
        <v>0.013837</v>
      </c>
      <c r="P3104" s="3" t="s">
        <v>18680</v>
      </c>
      <c r="Q3104" s="3" t="s">
        <v>59</v>
      </c>
      <c r="R3104" s="3" t="s">
        <v>18681</v>
      </c>
      <c r="S3104" s="3" t="s">
        <v>18682</v>
      </c>
      <c r="T3104" s="3" t="s">
        <v>18683</v>
      </c>
      <c r="U3104" s="3" t="s">
        <v>18684</v>
      </c>
      <c r="V3104" s="3" t="s">
        <v>18685</v>
      </c>
      <c r="W3104" s="3" t="s">
        <v>1375</v>
      </c>
      <c r="X3104" s="3" t="s">
        <v>224</v>
      </c>
      <c r="Y3104" s="4">
        <v>522.8851</v>
      </c>
      <c r="Z3104" s="4">
        <v>216.9892845</v>
      </c>
      <c r="AA3104" s="4">
        <f t="shared" si="294"/>
        <v>8.5935</v>
      </c>
      <c r="AB3104" s="4">
        <v>2040740</v>
      </c>
      <c r="AC3104" s="4">
        <v>1.06328726099356</v>
      </c>
      <c r="AD3104" s="3">
        <v>1</v>
      </c>
      <c r="AE3104" s="3">
        <v>0</v>
      </c>
      <c r="AF3104" s="3">
        <f t="shared" si="299"/>
        <v>0</v>
      </c>
      <c r="AG3104" s="6">
        <f t="shared" si="295"/>
        <v>0</v>
      </c>
      <c r="AH3104" s="4">
        <f t="shared" si="296"/>
        <v>0</v>
      </c>
      <c r="AI3104" s="4">
        <v>114.416778</v>
      </c>
      <c r="AJ3104" s="4">
        <v>27.815619</v>
      </c>
      <c r="AK3104" s="4">
        <v>1</v>
      </c>
      <c r="AL3104" s="4">
        <v>2002</v>
      </c>
      <c r="AM3104" s="4">
        <v>0</v>
      </c>
      <c r="AN3104" s="1">
        <f t="shared" si="297"/>
        <v>0</v>
      </c>
      <c r="AO3104" s="1">
        <f t="shared" si="298"/>
        <v>0</v>
      </c>
    </row>
    <row r="3105" s="1" customFormat="1" spans="1:41">
      <c r="A3105">
        <v>2003</v>
      </c>
      <c r="B3105" t="s">
        <v>17660</v>
      </c>
      <c r="C3105" s="2">
        <v>360900</v>
      </c>
      <c r="D3105" t="s">
        <v>18670</v>
      </c>
      <c r="E3105">
        <v>2494974</v>
      </c>
      <c r="F3105">
        <v>23809566.23</v>
      </c>
      <c r="G3105">
        <v>9.54301176284803</v>
      </c>
      <c r="H3105">
        <v>0.07622224</v>
      </c>
      <c r="I3105">
        <v>0.021263</v>
      </c>
      <c r="J3105">
        <v>0.005792</v>
      </c>
      <c r="K3105">
        <v>0.009663</v>
      </c>
      <c r="L3105">
        <v>0.004218</v>
      </c>
      <c r="M3105">
        <v>0.001591</v>
      </c>
      <c r="N3105">
        <v>0.026852</v>
      </c>
      <c r="O3105">
        <v>0.017746</v>
      </c>
      <c r="P3105" s="3" t="s">
        <v>18686</v>
      </c>
      <c r="Q3105" s="3" t="s">
        <v>103</v>
      </c>
      <c r="R3105" s="3" t="s">
        <v>18687</v>
      </c>
      <c r="S3105" s="3" t="s">
        <v>18688</v>
      </c>
      <c r="T3105" s="3" t="s">
        <v>18689</v>
      </c>
      <c r="U3105" s="3" t="s">
        <v>18690</v>
      </c>
      <c r="V3105" s="3" t="s">
        <v>1076</v>
      </c>
      <c r="W3105" s="3" t="s">
        <v>3657</v>
      </c>
      <c r="X3105" s="3" t="s">
        <v>810</v>
      </c>
      <c r="Y3105" s="4">
        <v>526.7859</v>
      </c>
      <c r="Z3105" s="4">
        <v>326.76666424</v>
      </c>
      <c r="AA3105" s="4">
        <f t="shared" si="294"/>
        <v>8.4883</v>
      </c>
      <c r="AB3105" s="4">
        <v>2214287</v>
      </c>
      <c r="AC3105" s="4">
        <v>1.47571956227896</v>
      </c>
      <c r="AD3105" s="3">
        <v>1</v>
      </c>
      <c r="AE3105" s="3">
        <v>0</v>
      </c>
      <c r="AF3105" s="3">
        <f t="shared" si="299"/>
        <v>0</v>
      </c>
      <c r="AG3105" s="6">
        <f t="shared" si="295"/>
        <v>0</v>
      </c>
      <c r="AH3105" s="4">
        <f t="shared" si="296"/>
        <v>0</v>
      </c>
      <c r="AI3105" s="4">
        <v>114.416778</v>
      </c>
      <c r="AJ3105" s="4">
        <v>27.815619</v>
      </c>
      <c r="AK3105" s="4">
        <v>1</v>
      </c>
      <c r="AL3105" s="4">
        <v>2003</v>
      </c>
      <c r="AM3105" s="4">
        <v>0</v>
      </c>
      <c r="AN3105" s="1">
        <f t="shared" si="297"/>
        <v>0</v>
      </c>
      <c r="AO3105" s="1">
        <f t="shared" si="298"/>
        <v>0</v>
      </c>
    </row>
    <row r="3106" s="1" customFormat="1" spans="1:41">
      <c r="A3106">
        <v>2004</v>
      </c>
      <c r="B3106" t="s">
        <v>17660</v>
      </c>
      <c r="C3106" s="2">
        <v>360900</v>
      </c>
      <c r="D3106" t="s">
        <v>18670</v>
      </c>
      <c r="E3106">
        <v>2895167</v>
      </c>
      <c r="F3106">
        <v>26144264.8</v>
      </c>
      <c r="G3106">
        <v>9.03031320818454</v>
      </c>
      <c r="H3106">
        <v>0.07463519</v>
      </c>
      <c r="I3106">
        <v>0.023276</v>
      </c>
      <c r="J3106">
        <v>0.005127</v>
      </c>
      <c r="K3106">
        <v>0.00953</v>
      </c>
      <c r="L3106">
        <v>0.003531</v>
      </c>
      <c r="M3106">
        <v>0.005087</v>
      </c>
      <c r="N3106">
        <v>0.020006</v>
      </c>
      <c r="O3106">
        <v>0.012094</v>
      </c>
      <c r="P3106" s="3" t="s">
        <v>18691</v>
      </c>
      <c r="Q3106" s="3" t="s">
        <v>857</v>
      </c>
      <c r="R3106" s="3" t="s">
        <v>18692</v>
      </c>
      <c r="S3106" s="3" t="s">
        <v>17956</v>
      </c>
      <c r="T3106" s="3" t="s">
        <v>18693</v>
      </c>
      <c r="U3106" s="3" t="s">
        <v>18694</v>
      </c>
      <c r="V3106" s="3" t="s">
        <v>9680</v>
      </c>
      <c r="W3106" s="3" t="s">
        <v>1041</v>
      </c>
      <c r="X3106" s="3" t="s">
        <v>950</v>
      </c>
      <c r="Y3106" s="4">
        <v>530.4394</v>
      </c>
      <c r="Z3106" s="4">
        <v>389.898232</v>
      </c>
      <c r="AA3106" s="4">
        <f t="shared" si="294"/>
        <v>7.68</v>
      </c>
      <c r="AB3106" s="4">
        <v>2494974</v>
      </c>
      <c r="AC3106" s="4">
        <v>1.56273464973984</v>
      </c>
      <c r="AD3106" s="3">
        <v>1</v>
      </c>
      <c r="AE3106" s="3">
        <v>0</v>
      </c>
      <c r="AF3106" s="3">
        <f t="shared" si="299"/>
        <v>0</v>
      </c>
      <c r="AG3106" s="6">
        <f t="shared" si="295"/>
        <v>0</v>
      </c>
      <c r="AH3106" s="4">
        <f t="shared" si="296"/>
        <v>0</v>
      </c>
      <c r="AI3106" s="4">
        <v>114.416778</v>
      </c>
      <c r="AJ3106" s="4">
        <v>27.815619</v>
      </c>
      <c r="AK3106" s="4">
        <v>1</v>
      </c>
      <c r="AL3106" s="4">
        <v>2004</v>
      </c>
      <c r="AM3106" s="4">
        <v>0</v>
      </c>
      <c r="AN3106" s="1">
        <f t="shared" si="297"/>
        <v>0</v>
      </c>
      <c r="AO3106" s="1">
        <f t="shared" si="298"/>
        <v>0</v>
      </c>
    </row>
    <row r="3107" s="1" customFormat="1" spans="1:41">
      <c r="A3107">
        <v>2005</v>
      </c>
      <c r="B3107" t="s">
        <v>17660</v>
      </c>
      <c r="C3107" s="2">
        <v>360900</v>
      </c>
      <c r="D3107" t="s">
        <v>18670</v>
      </c>
      <c r="E3107">
        <v>3722066</v>
      </c>
      <c r="F3107">
        <v>27266483.66</v>
      </c>
      <c r="G3107">
        <v>7.32563142620254</v>
      </c>
      <c r="H3107">
        <v>0.07195512</v>
      </c>
      <c r="I3107">
        <v>0.02301</v>
      </c>
      <c r="J3107">
        <v>0.005485</v>
      </c>
      <c r="K3107">
        <v>0.010409</v>
      </c>
      <c r="L3107">
        <v>0.003662</v>
      </c>
      <c r="M3107">
        <v>0.003454</v>
      </c>
      <c r="N3107">
        <v>0.024283</v>
      </c>
      <c r="O3107">
        <v>0.00889</v>
      </c>
      <c r="P3107" s="3" t="s">
        <v>18695</v>
      </c>
      <c r="Q3107" s="3" t="s">
        <v>695</v>
      </c>
      <c r="R3107" s="3" t="s">
        <v>18696</v>
      </c>
      <c r="S3107" s="3" t="s">
        <v>1641</v>
      </c>
      <c r="T3107" s="3" t="s">
        <v>18697</v>
      </c>
      <c r="U3107" s="3" t="s">
        <v>18698</v>
      </c>
      <c r="V3107" s="3" t="s">
        <v>3967</v>
      </c>
      <c r="W3107" s="3" t="s">
        <v>3480</v>
      </c>
      <c r="X3107" s="3" t="s">
        <v>4087</v>
      </c>
      <c r="Y3107" s="4">
        <v>533.7554</v>
      </c>
      <c r="Z3107" s="4">
        <v>405.7115049</v>
      </c>
      <c r="AA3107" s="4">
        <f t="shared" si="294"/>
        <v>7.0267</v>
      </c>
      <c r="AB3107" s="4">
        <v>2895167</v>
      </c>
      <c r="AC3107" s="4">
        <v>1.40134059589654</v>
      </c>
      <c r="AD3107" s="3">
        <v>1</v>
      </c>
      <c r="AE3107" s="3">
        <v>0</v>
      </c>
      <c r="AF3107" s="3">
        <f t="shared" si="299"/>
        <v>0</v>
      </c>
      <c r="AG3107" s="6">
        <f t="shared" si="295"/>
        <v>0</v>
      </c>
      <c r="AH3107" s="4">
        <f t="shared" si="296"/>
        <v>0</v>
      </c>
      <c r="AI3107" s="4">
        <v>114.416778</v>
      </c>
      <c r="AJ3107" s="4">
        <v>27.815619</v>
      </c>
      <c r="AK3107" s="4">
        <v>1</v>
      </c>
      <c r="AL3107" s="4">
        <v>2005</v>
      </c>
      <c r="AM3107" s="4">
        <v>0</v>
      </c>
      <c r="AN3107" s="1">
        <f t="shared" si="297"/>
        <v>0</v>
      </c>
      <c r="AO3107" s="1">
        <f t="shared" si="298"/>
        <v>0</v>
      </c>
    </row>
    <row r="3108" s="1" customFormat="1" spans="1:41">
      <c r="A3108">
        <v>2006</v>
      </c>
      <c r="B3108" t="s">
        <v>17660</v>
      </c>
      <c r="C3108" s="2">
        <v>360900</v>
      </c>
      <c r="D3108" t="s">
        <v>18670</v>
      </c>
      <c r="E3108">
        <v>4397203</v>
      </c>
      <c r="F3108">
        <v>27729920.86</v>
      </c>
      <c r="G3108">
        <v>6.30626351796813</v>
      </c>
      <c r="H3108">
        <v>0.07437978</v>
      </c>
      <c r="I3108">
        <v>0.022013</v>
      </c>
      <c r="J3108">
        <v>0.005511</v>
      </c>
      <c r="K3108">
        <v>0.008835</v>
      </c>
      <c r="L3108">
        <v>0.002259</v>
      </c>
      <c r="M3108">
        <v>0.005408</v>
      </c>
      <c r="N3108">
        <v>0.028461</v>
      </c>
      <c r="O3108">
        <v>0.009895</v>
      </c>
      <c r="P3108" s="3" t="s">
        <v>18699</v>
      </c>
      <c r="Q3108" s="3" t="s">
        <v>695</v>
      </c>
      <c r="R3108" s="3" t="s">
        <v>18700</v>
      </c>
      <c r="S3108" s="3" t="s">
        <v>18701</v>
      </c>
      <c r="T3108" s="3" t="s">
        <v>18702</v>
      </c>
      <c r="U3108" s="3" t="s">
        <v>18703</v>
      </c>
      <c r="V3108" s="3" t="s">
        <v>7380</v>
      </c>
      <c r="W3108" s="3" t="s">
        <v>697</v>
      </c>
      <c r="X3108" s="3" t="s">
        <v>5091</v>
      </c>
      <c r="Y3108" s="4">
        <v>537.4205</v>
      </c>
      <c r="Z3108" s="4">
        <v>432.14068359</v>
      </c>
      <c r="AA3108" s="4">
        <f t="shared" si="294"/>
        <v>5.9073</v>
      </c>
      <c r="AB3108" s="4">
        <v>3722066</v>
      </c>
      <c r="AC3108" s="4">
        <v>1.16102369917675</v>
      </c>
      <c r="AD3108" s="3">
        <v>1</v>
      </c>
      <c r="AE3108" s="3">
        <v>0</v>
      </c>
      <c r="AF3108" s="3">
        <f t="shared" si="299"/>
        <v>0</v>
      </c>
      <c r="AG3108" s="6">
        <f t="shared" si="295"/>
        <v>0</v>
      </c>
      <c r="AH3108" s="4">
        <f t="shared" si="296"/>
        <v>0</v>
      </c>
      <c r="AI3108" s="4">
        <v>114.416778</v>
      </c>
      <c r="AJ3108" s="4">
        <v>27.815619</v>
      </c>
      <c r="AK3108" s="4">
        <v>1</v>
      </c>
      <c r="AL3108" s="4">
        <v>2006</v>
      </c>
      <c r="AM3108" s="4">
        <v>0</v>
      </c>
      <c r="AN3108" s="1">
        <f t="shared" si="297"/>
        <v>0</v>
      </c>
      <c r="AO3108" s="1">
        <f t="shared" si="298"/>
        <v>0</v>
      </c>
    </row>
    <row r="3109" s="1" customFormat="1" spans="1:41">
      <c r="A3109">
        <v>2007</v>
      </c>
      <c r="B3109" t="s">
        <v>17660</v>
      </c>
      <c r="C3109" s="2">
        <v>360900</v>
      </c>
      <c r="D3109" t="s">
        <v>18670</v>
      </c>
      <c r="E3109">
        <v>5088563</v>
      </c>
      <c r="F3109">
        <v>36638680.16</v>
      </c>
      <c r="G3109">
        <v>7.2002017386834</v>
      </c>
      <c r="H3109">
        <v>0.09106866</v>
      </c>
      <c r="I3109">
        <v>0.02702</v>
      </c>
      <c r="J3109">
        <v>0.007036</v>
      </c>
      <c r="K3109">
        <v>0.012091</v>
      </c>
      <c r="L3109">
        <v>0.004991</v>
      </c>
      <c r="M3109">
        <v>0.002901</v>
      </c>
      <c r="N3109">
        <v>0.033209</v>
      </c>
      <c r="O3109">
        <v>0.013762</v>
      </c>
      <c r="P3109" s="3" t="s">
        <v>18704</v>
      </c>
      <c r="Q3109" s="3" t="s">
        <v>77</v>
      </c>
      <c r="R3109" s="3" t="s">
        <v>18705</v>
      </c>
      <c r="S3109" s="3" t="s">
        <v>18706</v>
      </c>
      <c r="T3109" s="3" t="s">
        <v>18707</v>
      </c>
      <c r="U3109" s="3" t="s">
        <v>18708</v>
      </c>
      <c r="V3109" s="3" t="s">
        <v>4693</v>
      </c>
      <c r="W3109" s="3" t="s">
        <v>3528</v>
      </c>
      <c r="X3109" s="3" t="s">
        <v>5153</v>
      </c>
      <c r="Y3109" s="4">
        <v>540.6058</v>
      </c>
      <c r="Z3109" s="4">
        <v>523.74356008</v>
      </c>
      <c r="AA3109" s="4">
        <f t="shared" si="294"/>
        <v>6.457</v>
      </c>
      <c r="AB3109" s="4">
        <v>4397203</v>
      </c>
      <c r="AC3109" s="4">
        <v>1.19108342298502</v>
      </c>
      <c r="AD3109" s="3">
        <v>1</v>
      </c>
      <c r="AE3109" s="3">
        <v>0</v>
      </c>
      <c r="AF3109" s="3">
        <f t="shared" si="299"/>
        <v>0</v>
      </c>
      <c r="AG3109" s="6">
        <f t="shared" si="295"/>
        <v>0</v>
      </c>
      <c r="AH3109" s="4">
        <f t="shared" si="296"/>
        <v>0</v>
      </c>
      <c r="AI3109" s="4">
        <v>114.416778</v>
      </c>
      <c r="AJ3109" s="4">
        <v>27.815619</v>
      </c>
      <c r="AK3109" s="4">
        <v>1</v>
      </c>
      <c r="AL3109" s="4">
        <v>2007</v>
      </c>
      <c r="AM3109" s="4">
        <v>0</v>
      </c>
      <c r="AN3109" s="1">
        <f t="shared" si="297"/>
        <v>0</v>
      </c>
      <c r="AO3109" s="1">
        <f t="shared" si="298"/>
        <v>0</v>
      </c>
    </row>
    <row r="3110" s="1" customFormat="1" spans="1:41">
      <c r="A3110">
        <v>2008</v>
      </c>
      <c r="B3110" t="s">
        <v>17660</v>
      </c>
      <c r="C3110" s="2">
        <v>360900</v>
      </c>
      <c r="D3110" t="s">
        <v>18670</v>
      </c>
      <c r="E3110">
        <v>6150000</v>
      </c>
      <c r="F3110">
        <v>36250733.73</v>
      </c>
      <c r="G3110">
        <v>5.89442824878049</v>
      </c>
      <c r="H3110">
        <v>0.12761335</v>
      </c>
      <c r="I3110">
        <v>0.041061</v>
      </c>
      <c r="J3110">
        <v>0.011231</v>
      </c>
      <c r="K3110">
        <v>0.016624</v>
      </c>
      <c r="L3110">
        <v>0.008058</v>
      </c>
      <c r="M3110">
        <v>0.005148</v>
      </c>
      <c r="N3110">
        <v>0.027511</v>
      </c>
      <c r="O3110">
        <v>0.016989</v>
      </c>
      <c r="P3110" s="3" t="s">
        <v>18709</v>
      </c>
      <c r="Q3110" s="3" t="s">
        <v>121</v>
      </c>
      <c r="R3110" s="3" t="s">
        <v>18710</v>
      </c>
      <c r="S3110" s="3" t="s">
        <v>18711</v>
      </c>
      <c r="T3110" s="3" t="s">
        <v>18712</v>
      </c>
      <c r="U3110" s="3" t="s">
        <v>18713</v>
      </c>
      <c r="V3110" s="3" t="s">
        <v>1646</v>
      </c>
      <c r="W3110" s="3" t="s">
        <v>1042</v>
      </c>
      <c r="X3110" s="3" t="s">
        <v>9230</v>
      </c>
      <c r="Y3110" s="4">
        <v>544.4608</v>
      </c>
      <c r="Z3110" s="4">
        <v>519.68939392</v>
      </c>
      <c r="AA3110" s="4">
        <f t="shared" si="294"/>
        <v>5.2856</v>
      </c>
      <c r="AB3110" s="4">
        <v>5088563</v>
      </c>
      <c r="AC3110" s="4">
        <v>1.02128910248335</v>
      </c>
      <c r="AD3110" s="3">
        <v>1</v>
      </c>
      <c r="AE3110" s="3">
        <v>0</v>
      </c>
      <c r="AF3110" s="3">
        <f t="shared" si="299"/>
        <v>0</v>
      </c>
      <c r="AG3110" s="6">
        <f t="shared" si="295"/>
        <v>0</v>
      </c>
      <c r="AH3110" s="4">
        <f t="shared" si="296"/>
        <v>0</v>
      </c>
      <c r="AI3110" s="4">
        <v>114.416778</v>
      </c>
      <c r="AJ3110" s="4">
        <v>27.815619</v>
      </c>
      <c r="AK3110" s="4">
        <v>1</v>
      </c>
      <c r="AL3110" s="4">
        <v>2008</v>
      </c>
      <c r="AM3110" s="4">
        <v>0</v>
      </c>
      <c r="AN3110" s="1">
        <f t="shared" si="297"/>
        <v>0</v>
      </c>
      <c r="AO3110" s="1">
        <f t="shared" si="298"/>
        <v>0</v>
      </c>
    </row>
    <row r="3111" s="1" customFormat="1" spans="1:41">
      <c r="A3111">
        <v>2009</v>
      </c>
      <c r="B3111" t="s">
        <v>17660</v>
      </c>
      <c r="C3111" s="2">
        <v>360900</v>
      </c>
      <c r="D3111" t="s">
        <v>18670</v>
      </c>
      <c r="E3111">
        <v>7002430</v>
      </c>
      <c r="F3111">
        <v>37392179.46</v>
      </c>
      <c r="G3111">
        <v>5.33988621949809</v>
      </c>
      <c r="H3111">
        <v>0.09383149</v>
      </c>
      <c r="I3111">
        <v>0.027445</v>
      </c>
      <c r="J3111">
        <v>0.007299</v>
      </c>
      <c r="K3111">
        <v>0.011827</v>
      </c>
      <c r="L3111">
        <v>0.004648</v>
      </c>
      <c r="M3111">
        <v>0.003672</v>
      </c>
      <c r="N3111">
        <v>0.029923</v>
      </c>
      <c r="O3111">
        <v>0.017181</v>
      </c>
      <c r="P3111" s="3" t="s">
        <v>18714</v>
      </c>
      <c r="Q3111" s="3" t="s">
        <v>1078</v>
      </c>
      <c r="R3111" s="3" t="s">
        <v>9290</v>
      </c>
      <c r="S3111" s="3" t="s">
        <v>18715</v>
      </c>
      <c r="T3111" s="3" t="s">
        <v>18716</v>
      </c>
      <c r="U3111" s="3" t="s">
        <v>18717</v>
      </c>
      <c r="V3111" s="3" t="s">
        <v>2136</v>
      </c>
      <c r="W3111" s="3" t="s">
        <v>2277</v>
      </c>
      <c r="X3111" s="3" t="s">
        <v>1566</v>
      </c>
      <c r="Y3111" s="4">
        <v>548.4264</v>
      </c>
      <c r="Z3111" s="4">
        <v>453.37643311</v>
      </c>
      <c r="AA3111" s="4">
        <f t="shared" si="294"/>
        <v>4.8991</v>
      </c>
      <c r="AB3111" s="4">
        <v>6150000</v>
      </c>
      <c r="AC3111" s="4">
        <v>0.737197452211382</v>
      </c>
      <c r="AD3111" s="3">
        <v>1</v>
      </c>
      <c r="AE3111" s="3">
        <v>0</v>
      </c>
      <c r="AF3111" s="3">
        <f t="shared" si="299"/>
        <v>0</v>
      </c>
      <c r="AG3111" s="6">
        <f t="shared" si="295"/>
        <v>0</v>
      </c>
      <c r="AH3111" s="4">
        <f t="shared" si="296"/>
        <v>0</v>
      </c>
      <c r="AI3111" s="4">
        <v>114.416778</v>
      </c>
      <c r="AJ3111" s="4">
        <v>27.815619</v>
      </c>
      <c r="AK3111" s="4">
        <v>1</v>
      </c>
      <c r="AL3111" s="4">
        <v>2009</v>
      </c>
      <c r="AM3111" s="4">
        <v>0</v>
      </c>
      <c r="AN3111" s="1">
        <f t="shared" si="297"/>
        <v>0</v>
      </c>
      <c r="AO3111" s="1">
        <f t="shared" si="298"/>
        <v>0</v>
      </c>
    </row>
    <row r="3112" s="1" customFormat="1" spans="1:41">
      <c r="A3112">
        <v>2010</v>
      </c>
      <c r="B3112" t="s">
        <v>17660</v>
      </c>
      <c r="C3112" s="2">
        <v>360900</v>
      </c>
      <c r="D3112" t="s">
        <v>18670</v>
      </c>
      <c r="E3112">
        <v>8700005</v>
      </c>
      <c r="F3112">
        <v>38786708.91</v>
      </c>
      <c r="G3112">
        <v>4.45823984124147</v>
      </c>
      <c r="H3112">
        <v>0.07683463</v>
      </c>
      <c r="I3112">
        <v>0.023194</v>
      </c>
      <c r="J3112">
        <v>0.006389</v>
      </c>
      <c r="K3112">
        <v>0.010706</v>
      </c>
      <c r="L3112">
        <v>0.004476</v>
      </c>
      <c r="M3112">
        <v>0.001623</v>
      </c>
      <c r="N3112">
        <v>0.026553</v>
      </c>
      <c r="O3112">
        <v>0.013477</v>
      </c>
      <c r="P3112" s="3" t="s">
        <v>18718</v>
      </c>
      <c r="Q3112" s="3" t="s">
        <v>686</v>
      </c>
      <c r="R3112" s="3" t="s">
        <v>18719</v>
      </c>
      <c r="S3112" s="3" t="s">
        <v>18720</v>
      </c>
      <c r="T3112" s="3" t="s">
        <v>18721</v>
      </c>
      <c r="U3112" s="3" t="s">
        <v>18722</v>
      </c>
      <c r="V3112" s="3" t="s">
        <v>1471</v>
      </c>
      <c r="W3112" s="3" t="s">
        <v>14820</v>
      </c>
      <c r="X3112" s="3" t="s">
        <v>4512</v>
      </c>
      <c r="Y3112" s="4">
        <v>542.328</v>
      </c>
      <c r="Z3112" s="4">
        <v>645.64412625</v>
      </c>
      <c r="AA3112" s="4">
        <f t="shared" si="294"/>
        <v>4.0688</v>
      </c>
      <c r="AB3112" s="4">
        <v>7002430</v>
      </c>
      <c r="AC3112" s="4">
        <v>0.922028676116719</v>
      </c>
      <c r="AD3112" s="3">
        <v>1</v>
      </c>
      <c r="AE3112" s="3">
        <v>0</v>
      </c>
      <c r="AF3112" s="3">
        <f t="shared" si="299"/>
        <v>0</v>
      </c>
      <c r="AG3112" s="6">
        <f t="shared" si="295"/>
        <v>0</v>
      </c>
      <c r="AH3112" s="4">
        <f t="shared" si="296"/>
        <v>0</v>
      </c>
      <c r="AI3112" s="4">
        <v>114.416778</v>
      </c>
      <c r="AJ3112" s="4">
        <v>27.815619</v>
      </c>
      <c r="AK3112" s="4">
        <v>1</v>
      </c>
      <c r="AL3112" s="4">
        <v>2010</v>
      </c>
      <c r="AM3112" s="4">
        <v>0</v>
      </c>
      <c r="AN3112" s="1">
        <f t="shared" si="297"/>
        <v>0</v>
      </c>
      <c r="AO3112" s="1">
        <f t="shared" si="298"/>
        <v>0</v>
      </c>
    </row>
    <row r="3113" s="1" customFormat="1" spans="1:41">
      <c r="A3113">
        <v>2011</v>
      </c>
      <c r="B3113" t="s">
        <v>17660</v>
      </c>
      <c r="C3113" s="2">
        <v>360900</v>
      </c>
      <c r="D3113" t="s">
        <v>18670</v>
      </c>
      <c r="E3113">
        <v>10779820</v>
      </c>
      <c r="F3113">
        <v>41384365.04</v>
      </c>
      <c r="G3113">
        <v>3.83905900469581</v>
      </c>
      <c r="H3113">
        <v>0.1247877</v>
      </c>
      <c r="I3113">
        <v>0.041845</v>
      </c>
      <c r="J3113">
        <v>0.009175</v>
      </c>
      <c r="K3113">
        <v>0.017366</v>
      </c>
      <c r="L3113">
        <v>0.004283</v>
      </c>
      <c r="M3113">
        <v>0.011022</v>
      </c>
      <c r="N3113">
        <v>0.022432</v>
      </c>
      <c r="O3113">
        <v>0.013603</v>
      </c>
      <c r="P3113" s="3" t="s">
        <v>18723</v>
      </c>
      <c r="Q3113" s="3" t="s">
        <v>103</v>
      </c>
      <c r="R3113" s="3" t="s">
        <v>18724</v>
      </c>
      <c r="S3113" s="3" t="s">
        <v>18725</v>
      </c>
      <c r="T3113" s="3" t="s">
        <v>18726</v>
      </c>
      <c r="U3113" s="3" t="s">
        <v>18727</v>
      </c>
      <c r="V3113" s="3" t="s">
        <v>3583</v>
      </c>
      <c r="W3113" s="3" t="s">
        <v>18728</v>
      </c>
      <c r="X3113" s="3" t="s">
        <v>1661</v>
      </c>
      <c r="Y3113" s="4">
        <v>539.545</v>
      </c>
      <c r="Z3113" s="4">
        <v>690.13494324</v>
      </c>
      <c r="AA3113" s="4">
        <f t="shared" si="294"/>
        <v>3.4352</v>
      </c>
      <c r="AB3113" s="4">
        <v>8700005</v>
      </c>
      <c r="AC3113" s="4">
        <v>0.793258099552816</v>
      </c>
      <c r="AD3113" s="3">
        <v>1</v>
      </c>
      <c r="AE3113" s="3">
        <v>0</v>
      </c>
      <c r="AF3113" s="3">
        <f t="shared" si="299"/>
        <v>0</v>
      </c>
      <c r="AG3113" s="6">
        <f t="shared" si="295"/>
        <v>0</v>
      </c>
      <c r="AH3113" s="4">
        <f t="shared" si="296"/>
        <v>0</v>
      </c>
      <c r="AI3113" s="4">
        <v>114.416778</v>
      </c>
      <c r="AJ3113" s="4">
        <v>27.815619</v>
      </c>
      <c r="AK3113" s="4">
        <v>1</v>
      </c>
      <c r="AL3113" s="4">
        <v>2011</v>
      </c>
      <c r="AM3113" s="4">
        <v>0</v>
      </c>
      <c r="AN3113" s="1">
        <f t="shared" si="297"/>
        <v>0</v>
      </c>
      <c r="AO3113" s="1">
        <f t="shared" si="298"/>
        <v>0</v>
      </c>
    </row>
    <row r="3114" s="1" customFormat="1" spans="1:41">
      <c r="A3114">
        <v>2012</v>
      </c>
      <c r="B3114" t="s">
        <v>17660</v>
      </c>
      <c r="C3114" s="2">
        <v>360900</v>
      </c>
      <c r="D3114" t="s">
        <v>18670</v>
      </c>
      <c r="E3114">
        <v>12476000</v>
      </c>
      <c r="F3114">
        <v>41119582.61</v>
      </c>
      <c r="G3114">
        <v>3.29589472667522</v>
      </c>
      <c r="H3114">
        <v>0.08955338</v>
      </c>
      <c r="I3114">
        <v>0.02461</v>
      </c>
      <c r="J3114">
        <v>0.006729</v>
      </c>
      <c r="K3114">
        <v>0.009892</v>
      </c>
      <c r="L3114">
        <v>0.002948</v>
      </c>
      <c r="M3114">
        <v>0.00504</v>
      </c>
      <c r="N3114">
        <v>0.031808</v>
      </c>
      <c r="O3114">
        <v>0.017937</v>
      </c>
      <c r="P3114" s="3" t="s">
        <v>18729</v>
      </c>
      <c r="Q3114" s="3" t="s">
        <v>511</v>
      </c>
      <c r="R3114" s="3" t="s">
        <v>18730</v>
      </c>
      <c r="S3114" s="3" t="s">
        <v>18731</v>
      </c>
      <c r="T3114" s="3" t="s">
        <v>18732</v>
      </c>
      <c r="U3114" s="3" t="s">
        <v>18733</v>
      </c>
      <c r="V3114" s="3" t="s">
        <v>686</v>
      </c>
      <c r="W3114" s="3" t="s">
        <v>6353</v>
      </c>
      <c r="X3114" s="3" t="s">
        <v>3928</v>
      </c>
      <c r="Y3114" s="4">
        <v>534.9674</v>
      </c>
      <c r="Z3114" s="4">
        <v>736.87804884</v>
      </c>
      <c r="AA3114" s="4">
        <f t="shared" si="294"/>
        <v>2.9795</v>
      </c>
      <c r="AB3114" s="4">
        <v>10779820</v>
      </c>
      <c r="AC3114" s="4">
        <v>0.683571756151772</v>
      </c>
      <c r="AD3114" s="3">
        <v>1</v>
      </c>
      <c r="AE3114" s="3">
        <v>0</v>
      </c>
      <c r="AF3114" s="3">
        <f t="shared" si="299"/>
        <v>0</v>
      </c>
      <c r="AG3114" s="6">
        <f t="shared" si="295"/>
        <v>0</v>
      </c>
      <c r="AH3114" s="4">
        <f t="shared" si="296"/>
        <v>0</v>
      </c>
      <c r="AI3114" s="4">
        <v>114.416778</v>
      </c>
      <c r="AJ3114" s="4">
        <v>27.815619</v>
      </c>
      <c r="AK3114" s="4">
        <v>1</v>
      </c>
      <c r="AL3114" s="4">
        <v>2012</v>
      </c>
      <c r="AM3114" s="4">
        <v>0</v>
      </c>
      <c r="AN3114" s="1">
        <f t="shared" si="297"/>
        <v>0</v>
      </c>
      <c r="AO3114" s="1">
        <f t="shared" si="298"/>
        <v>0</v>
      </c>
    </row>
    <row r="3115" s="1" customFormat="1" spans="1:41">
      <c r="A3115">
        <v>2013</v>
      </c>
      <c r="B3115" t="s">
        <v>17660</v>
      </c>
      <c r="C3115" s="2">
        <v>360900</v>
      </c>
      <c r="D3115" t="s">
        <v>18670</v>
      </c>
      <c r="E3115">
        <v>13870708</v>
      </c>
      <c r="F3115">
        <v>42005260.09</v>
      </c>
      <c r="G3115">
        <v>3.02834290001635</v>
      </c>
      <c r="H3115">
        <v>0.09659021</v>
      </c>
      <c r="I3115">
        <v>0.028977</v>
      </c>
      <c r="J3115">
        <v>0.007838</v>
      </c>
      <c r="K3115">
        <v>0.0127</v>
      </c>
      <c r="L3115">
        <v>0.003326</v>
      </c>
      <c r="M3115">
        <v>0.005113</v>
      </c>
      <c r="N3115">
        <v>0.032946</v>
      </c>
      <c r="O3115">
        <v>0.014172</v>
      </c>
      <c r="P3115" s="3" t="s">
        <v>18734</v>
      </c>
      <c r="Q3115" s="3" t="s">
        <v>17440</v>
      </c>
      <c r="R3115" s="3" t="s">
        <v>18735</v>
      </c>
      <c r="S3115" s="3" t="s">
        <v>18736</v>
      </c>
      <c r="T3115" s="3" t="s">
        <v>18737</v>
      </c>
      <c r="U3115" s="3" t="s">
        <v>18738</v>
      </c>
      <c r="V3115" s="3" t="s">
        <v>695</v>
      </c>
      <c r="W3115" s="3" t="s">
        <v>1588</v>
      </c>
      <c r="X3115" s="3" t="s">
        <v>447</v>
      </c>
      <c r="Y3115" s="4">
        <v>530.4904</v>
      </c>
      <c r="Z3115" s="4">
        <v>770.87141772</v>
      </c>
      <c r="AA3115" s="4">
        <f t="shared" si="294"/>
        <v>2.6954</v>
      </c>
      <c r="AB3115" s="4">
        <v>12476000</v>
      </c>
      <c r="AC3115" s="4">
        <v>0.617883470439243</v>
      </c>
      <c r="AD3115" s="3">
        <v>1</v>
      </c>
      <c r="AE3115" s="3">
        <v>0</v>
      </c>
      <c r="AF3115" s="3">
        <f t="shared" si="299"/>
        <v>0</v>
      </c>
      <c r="AG3115" s="6">
        <f t="shared" si="295"/>
        <v>0</v>
      </c>
      <c r="AH3115" s="4">
        <f t="shared" si="296"/>
        <v>0</v>
      </c>
      <c r="AI3115" s="4">
        <v>114.416778</v>
      </c>
      <c r="AJ3115" s="4">
        <v>27.815619</v>
      </c>
      <c r="AK3115" s="4">
        <v>1</v>
      </c>
      <c r="AL3115" s="4">
        <v>2013</v>
      </c>
      <c r="AM3115" s="4">
        <v>0</v>
      </c>
      <c r="AN3115" s="1">
        <f t="shared" si="297"/>
        <v>0</v>
      </c>
      <c r="AO3115" s="1">
        <f t="shared" si="298"/>
        <v>0</v>
      </c>
    </row>
    <row r="3116" s="1" customFormat="1" spans="1:41">
      <c r="A3116">
        <v>2014</v>
      </c>
      <c r="B3116" t="s">
        <v>17660</v>
      </c>
      <c r="C3116" s="2">
        <v>360900</v>
      </c>
      <c r="D3116" t="s">
        <v>18670</v>
      </c>
      <c r="E3116">
        <v>15229911</v>
      </c>
      <c r="F3116">
        <v>41562113.21</v>
      </c>
      <c r="G3116">
        <v>2.72897938865171</v>
      </c>
      <c r="H3116">
        <v>0.13879591</v>
      </c>
      <c r="I3116">
        <v>0.040529</v>
      </c>
      <c r="J3116">
        <v>0.010217</v>
      </c>
      <c r="K3116">
        <v>0.017863</v>
      </c>
      <c r="L3116">
        <v>0.005646</v>
      </c>
      <c r="M3116">
        <v>0.006804</v>
      </c>
      <c r="N3116">
        <v>0.038772</v>
      </c>
      <c r="O3116">
        <v>0.02559</v>
      </c>
      <c r="P3116" s="3" t="s">
        <v>18739</v>
      </c>
      <c r="Q3116" s="3" t="s">
        <v>537</v>
      </c>
      <c r="R3116" s="3" t="s">
        <v>18740</v>
      </c>
      <c r="S3116" s="3" t="s">
        <v>18741</v>
      </c>
      <c r="T3116" s="3" t="s">
        <v>18742</v>
      </c>
      <c r="U3116" s="3" t="s">
        <v>18743</v>
      </c>
      <c r="V3116" s="3" t="s">
        <v>732</v>
      </c>
      <c r="W3116" s="3" t="s">
        <v>1042</v>
      </c>
      <c r="X3116" s="3" t="s">
        <v>3529</v>
      </c>
      <c r="Y3116" s="4">
        <v>526.2138</v>
      </c>
      <c r="Z3116" s="4">
        <v>706.50952779</v>
      </c>
      <c r="AA3116" s="4">
        <f t="shared" si="294"/>
        <v>2.4165</v>
      </c>
      <c r="AB3116" s="4">
        <v>13870708</v>
      </c>
      <c r="AC3116" s="4">
        <v>0.509353616116784</v>
      </c>
      <c r="AD3116" s="3">
        <v>1</v>
      </c>
      <c r="AE3116" s="3">
        <v>0</v>
      </c>
      <c r="AF3116" s="3">
        <f t="shared" si="299"/>
        <v>0</v>
      </c>
      <c r="AG3116" s="6">
        <f t="shared" si="295"/>
        <v>0</v>
      </c>
      <c r="AH3116" s="4">
        <f t="shared" si="296"/>
        <v>0</v>
      </c>
      <c r="AI3116" s="4">
        <v>114.416778</v>
      </c>
      <c r="AJ3116" s="4">
        <v>27.815619</v>
      </c>
      <c r="AK3116" s="4">
        <v>1</v>
      </c>
      <c r="AL3116" s="4">
        <v>2014</v>
      </c>
      <c r="AM3116" s="4">
        <v>0</v>
      </c>
      <c r="AN3116" s="1">
        <f t="shared" si="297"/>
        <v>0</v>
      </c>
      <c r="AO3116" s="1">
        <f t="shared" si="298"/>
        <v>0</v>
      </c>
    </row>
    <row r="3117" s="1" customFormat="1" spans="1:41">
      <c r="A3117">
        <v>2015</v>
      </c>
      <c r="B3117" t="s">
        <v>17660</v>
      </c>
      <c r="C3117" s="2">
        <v>360900</v>
      </c>
      <c r="D3117" t="s">
        <v>18670</v>
      </c>
      <c r="E3117">
        <v>16210204</v>
      </c>
      <c r="F3117">
        <v>39793422.57</v>
      </c>
      <c r="G3117">
        <v>2.45483786447104</v>
      </c>
      <c r="H3117">
        <v>0.15283119</v>
      </c>
      <c r="I3117">
        <v>0.046797</v>
      </c>
      <c r="J3117">
        <v>0.012791</v>
      </c>
      <c r="K3117">
        <v>0.019811</v>
      </c>
      <c r="L3117">
        <v>0.005239</v>
      </c>
      <c r="M3117">
        <v>0.008957</v>
      </c>
      <c r="N3117">
        <v>0.050151</v>
      </c>
      <c r="O3117">
        <v>0.015261</v>
      </c>
      <c r="P3117" s="3" t="s">
        <v>18744</v>
      </c>
      <c r="Q3117" s="3" t="s">
        <v>952</v>
      </c>
      <c r="R3117" s="3" t="s">
        <v>18745</v>
      </c>
      <c r="S3117" s="3" t="s">
        <v>18746</v>
      </c>
      <c r="T3117" s="3" t="s">
        <v>18747</v>
      </c>
      <c r="U3117" s="3" t="s">
        <v>18748</v>
      </c>
      <c r="V3117" s="3" t="s">
        <v>68</v>
      </c>
      <c r="W3117" s="3" t="s">
        <v>1208</v>
      </c>
      <c r="X3117" s="3" t="s">
        <v>5236</v>
      </c>
      <c r="Y3117" s="4">
        <v>522.2084</v>
      </c>
      <c r="Z3117" s="4">
        <v>694.05449598</v>
      </c>
      <c r="AA3117" s="4">
        <f t="shared" si="294"/>
        <v>2.1527</v>
      </c>
      <c r="AB3117" s="4">
        <v>15229911</v>
      </c>
      <c r="AC3117" s="4">
        <v>0.455718024865674</v>
      </c>
      <c r="AD3117" s="3">
        <v>1</v>
      </c>
      <c r="AE3117" s="3">
        <v>0</v>
      </c>
      <c r="AF3117" s="3">
        <f t="shared" si="299"/>
        <v>0</v>
      </c>
      <c r="AG3117" s="6">
        <f t="shared" si="295"/>
        <v>0</v>
      </c>
      <c r="AH3117" s="4">
        <f t="shared" si="296"/>
        <v>0</v>
      </c>
      <c r="AI3117" s="4">
        <v>114.416778</v>
      </c>
      <c r="AJ3117" s="4">
        <v>27.815619</v>
      </c>
      <c r="AK3117" s="4">
        <v>1</v>
      </c>
      <c r="AL3117" s="4">
        <v>2015</v>
      </c>
      <c r="AM3117" s="4">
        <v>0</v>
      </c>
      <c r="AN3117" s="1">
        <f t="shared" si="297"/>
        <v>0</v>
      </c>
      <c r="AO3117" s="1">
        <f t="shared" si="298"/>
        <v>0</v>
      </c>
    </row>
    <row r="3118" s="1" customFormat="1" spans="1:41">
      <c r="A3118">
        <v>2016</v>
      </c>
      <c r="B3118" t="s">
        <v>17660</v>
      </c>
      <c r="C3118" s="2">
        <v>360900</v>
      </c>
      <c r="D3118" t="s">
        <v>18670</v>
      </c>
      <c r="E3118">
        <v>17819520</v>
      </c>
      <c r="F3118">
        <v>39943181.77</v>
      </c>
      <c r="G3118">
        <v>2.24154083667798</v>
      </c>
      <c r="H3118">
        <v>0.10645627</v>
      </c>
      <c r="I3118">
        <v>0.026509</v>
      </c>
      <c r="J3118">
        <v>0.006576</v>
      </c>
      <c r="K3118">
        <v>0.012315</v>
      </c>
      <c r="L3118">
        <v>0.005104</v>
      </c>
      <c r="M3118">
        <v>0.002513</v>
      </c>
      <c r="N3118">
        <v>0.041599</v>
      </c>
      <c r="O3118">
        <v>0.028004</v>
      </c>
      <c r="P3118" s="3" t="s">
        <v>18749</v>
      </c>
      <c r="Q3118" s="3" t="s">
        <v>13500</v>
      </c>
      <c r="R3118" s="3" t="s">
        <v>18750</v>
      </c>
      <c r="S3118" s="3" t="s">
        <v>18751</v>
      </c>
      <c r="T3118" s="3" t="s">
        <v>18752</v>
      </c>
      <c r="U3118" s="3" t="s">
        <v>18753</v>
      </c>
      <c r="V3118" s="3" t="s">
        <v>85</v>
      </c>
      <c r="W3118" s="3" t="s">
        <v>48</v>
      </c>
      <c r="X3118" s="3" t="s">
        <v>725</v>
      </c>
      <c r="Y3118" s="4">
        <v>518.3266</v>
      </c>
      <c r="Z3118" s="4">
        <v>755.02594122</v>
      </c>
      <c r="AA3118" s="4">
        <f t="shared" si="294"/>
        <v>1.9735</v>
      </c>
      <c r="AB3118" s="4">
        <v>16210204</v>
      </c>
      <c r="AC3118" s="4">
        <v>0.465772016946856</v>
      </c>
      <c r="AD3118" s="3">
        <v>1</v>
      </c>
      <c r="AE3118" s="3">
        <v>0</v>
      </c>
      <c r="AF3118" s="3">
        <f t="shared" si="299"/>
        <v>0</v>
      </c>
      <c r="AG3118" s="6">
        <f t="shared" si="295"/>
        <v>0</v>
      </c>
      <c r="AH3118" s="4">
        <f t="shared" si="296"/>
        <v>0</v>
      </c>
      <c r="AI3118" s="4">
        <v>114.416778</v>
      </c>
      <c r="AJ3118" s="4">
        <v>27.815619</v>
      </c>
      <c r="AK3118" s="4">
        <v>1</v>
      </c>
      <c r="AL3118" s="4">
        <v>2016</v>
      </c>
      <c r="AM3118" s="4">
        <v>0</v>
      </c>
      <c r="AN3118" s="1">
        <f t="shared" si="297"/>
        <v>0</v>
      </c>
      <c r="AO3118" s="1">
        <f t="shared" si="298"/>
        <v>0</v>
      </c>
    </row>
    <row r="3119" s="1" customFormat="1" spans="1:41">
      <c r="A3119">
        <v>2017</v>
      </c>
      <c r="B3119" t="s">
        <v>17660</v>
      </c>
      <c r="C3119" s="2">
        <v>360900</v>
      </c>
      <c r="D3119" t="s">
        <v>18670</v>
      </c>
      <c r="E3119">
        <v>19814032</v>
      </c>
      <c r="F3119">
        <v>39580682.14</v>
      </c>
      <c r="G3119">
        <v>1.9976086714708</v>
      </c>
      <c r="H3119">
        <v>0.14836865</v>
      </c>
      <c r="I3119">
        <v>0.051237</v>
      </c>
      <c r="J3119">
        <v>0.0119</v>
      </c>
      <c r="K3119">
        <v>0.025611</v>
      </c>
      <c r="L3119">
        <v>0.008171</v>
      </c>
      <c r="M3119">
        <v>0.005555</v>
      </c>
      <c r="N3119">
        <v>0.033552</v>
      </c>
      <c r="O3119">
        <v>0.01382</v>
      </c>
      <c r="P3119" s="3" t="s">
        <v>18754</v>
      </c>
      <c r="Q3119" s="3" t="s">
        <v>735</v>
      </c>
      <c r="R3119" s="3" t="s">
        <v>18755</v>
      </c>
      <c r="S3119" s="3" t="s">
        <v>18756</v>
      </c>
      <c r="T3119" s="3" t="s">
        <v>18757</v>
      </c>
      <c r="U3119" s="3" t="s">
        <v>18758</v>
      </c>
      <c r="V3119" s="3" t="s">
        <v>519</v>
      </c>
      <c r="W3119" s="3" t="s">
        <v>101</v>
      </c>
      <c r="X3119" s="3" t="s">
        <v>169</v>
      </c>
      <c r="Y3119" s="4">
        <v>514.4763</v>
      </c>
      <c r="Z3119" s="4">
        <v>986.71465784</v>
      </c>
      <c r="AA3119" s="4">
        <f t="shared" si="294"/>
        <v>1.7792</v>
      </c>
      <c r="AB3119" s="4">
        <v>17819520</v>
      </c>
      <c r="AC3119" s="4">
        <v>0.553726844404339</v>
      </c>
      <c r="AD3119" s="3">
        <v>1</v>
      </c>
      <c r="AE3119" s="3">
        <v>0</v>
      </c>
      <c r="AF3119" s="3">
        <f t="shared" si="299"/>
        <v>0</v>
      </c>
      <c r="AG3119" s="6">
        <f t="shared" si="295"/>
        <v>0</v>
      </c>
      <c r="AH3119" s="4">
        <f t="shared" si="296"/>
        <v>0</v>
      </c>
      <c r="AI3119" s="4">
        <v>114.416778</v>
      </c>
      <c r="AJ3119" s="4">
        <v>27.815619</v>
      </c>
      <c r="AK3119" s="4">
        <v>1</v>
      </c>
      <c r="AL3119" s="4">
        <v>2017</v>
      </c>
      <c r="AM3119" s="4">
        <v>0</v>
      </c>
      <c r="AN3119" s="1">
        <f t="shared" si="297"/>
        <v>0</v>
      </c>
      <c r="AO3119" s="1">
        <f t="shared" si="298"/>
        <v>0</v>
      </c>
    </row>
    <row r="3120" s="1" customFormat="1" spans="1:41">
      <c r="A3120">
        <v>2018</v>
      </c>
      <c r="B3120" t="s">
        <v>17660</v>
      </c>
      <c r="C3120" s="2">
        <v>360900</v>
      </c>
      <c r="D3120" t="s">
        <v>18670</v>
      </c>
      <c r="E3120">
        <v>21808544</v>
      </c>
      <c r="F3120">
        <v>40314802.19</v>
      </c>
      <c r="G3120">
        <v>1.84857834571625</v>
      </c>
      <c r="H3120">
        <v>0.15381794</v>
      </c>
      <c r="I3120">
        <v>0.043622</v>
      </c>
      <c r="J3120">
        <v>0.011923</v>
      </c>
      <c r="K3120">
        <v>0.018492</v>
      </c>
      <c r="L3120">
        <v>0.004438</v>
      </c>
      <c r="M3120">
        <v>0.008769</v>
      </c>
      <c r="N3120">
        <v>0.045406</v>
      </c>
      <c r="O3120">
        <v>0.028731</v>
      </c>
      <c r="P3120" s="3" t="s">
        <v>18759</v>
      </c>
      <c r="Q3120" s="3" t="s">
        <v>690</v>
      </c>
      <c r="R3120" s="3" t="s">
        <v>18760</v>
      </c>
      <c r="S3120" s="3" t="s">
        <v>18761</v>
      </c>
      <c r="T3120" s="3" t="s">
        <v>18762</v>
      </c>
      <c r="U3120" s="3" t="s">
        <v>18763</v>
      </c>
      <c r="V3120" s="3" t="s">
        <v>1349</v>
      </c>
      <c r="W3120" s="3" t="s">
        <v>725</v>
      </c>
      <c r="X3120" s="3" t="s">
        <v>4337</v>
      </c>
      <c r="Y3120" s="4">
        <v>510.4166</v>
      </c>
      <c r="Z3120" s="4">
        <v>1030.8335012</v>
      </c>
      <c r="AA3120" s="4">
        <f t="shared" si="294"/>
        <v>1.6217</v>
      </c>
      <c r="AB3120" s="4">
        <v>19814032</v>
      </c>
      <c r="AC3120" s="4">
        <v>0.520254283025282</v>
      </c>
      <c r="AD3120" s="3">
        <v>1</v>
      </c>
      <c r="AE3120" s="3">
        <v>0</v>
      </c>
      <c r="AF3120" s="3">
        <f t="shared" si="299"/>
        <v>0</v>
      </c>
      <c r="AG3120" s="6">
        <f t="shared" si="295"/>
        <v>0</v>
      </c>
      <c r="AH3120" s="4">
        <f t="shared" si="296"/>
        <v>0</v>
      </c>
      <c r="AI3120" s="4">
        <v>114.416778</v>
      </c>
      <c r="AJ3120" s="4">
        <v>27.815619</v>
      </c>
      <c r="AK3120" s="4">
        <v>1</v>
      </c>
      <c r="AL3120" s="4">
        <v>2018</v>
      </c>
      <c r="AM3120" s="4">
        <v>0</v>
      </c>
      <c r="AN3120" s="1">
        <f t="shared" si="297"/>
        <v>0</v>
      </c>
      <c r="AO3120" s="1">
        <f t="shared" si="298"/>
        <v>0</v>
      </c>
    </row>
    <row r="3121" s="1" customFormat="1" spans="1:41">
      <c r="A3121">
        <v>2019</v>
      </c>
      <c r="B3121" t="s">
        <v>17660</v>
      </c>
      <c r="C3121" s="2">
        <v>360900</v>
      </c>
      <c r="D3121" t="s">
        <v>18670</v>
      </c>
      <c r="E3121">
        <v>26880000</v>
      </c>
      <c r="F3121">
        <v>40481785.44</v>
      </c>
      <c r="G3121">
        <v>1.50601880357143</v>
      </c>
      <c r="H3121">
        <v>0.0972724</v>
      </c>
      <c r="I3121">
        <v>0.027379</v>
      </c>
      <c r="J3121">
        <v>0.007756</v>
      </c>
      <c r="K3121">
        <v>0.013473</v>
      </c>
      <c r="L3121">
        <v>0.004881</v>
      </c>
      <c r="M3121">
        <v>0.001269</v>
      </c>
      <c r="N3121">
        <v>0.032929</v>
      </c>
      <c r="O3121">
        <v>0.02248</v>
      </c>
      <c r="P3121" s="3" t="s">
        <v>18764</v>
      </c>
      <c r="Q3121" s="3" t="s">
        <v>2178</v>
      </c>
      <c r="R3121" s="3" t="s">
        <v>18765</v>
      </c>
      <c r="S3121" s="3" t="s">
        <v>18766</v>
      </c>
      <c r="T3121" s="3" t="s">
        <v>18767</v>
      </c>
      <c r="U3121" s="3" t="s">
        <v>18768</v>
      </c>
      <c r="V3121" s="3" t="s">
        <v>278</v>
      </c>
      <c r="W3121" s="3" t="s">
        <v>663</v>
      </c>
      <c r="X3121" s="3" t="s">
        <v>679</v>
      </c>
      <c r="Y3121" s="4">
        <v>505.4013</v>
      </c>
      <c r="Z3121" s="4">
        <v>1024.82077293</v>
      </c>
      <c r="AA3121" s="4">
        <f t="shared" si="294"/>
        <v>1.5109</v>
      </c>
      <c r="AB3121" s="4">
        <v>21808544</v>
      </c>
      <c r="AC3121" s="4">
        <v>0.46991709897277</v>
      </c>
      <c r="AD3121" s="3">
        <v>1</v>
      </c>
      <c r="AE3121" s="3">
        <v>0</v>
      </c>
      <c r="AF3121" s="3">
        <f t="shared" si="299"/>
        <v>0</v>
      </c>
      <c r="AG3121" s="6">
        <f t="shared" si="295"/>
        <v>0</v>
      </c>
      <c r="AH3121" s="4">
        <f t="shared" si="296"/>
        <v>0</v>
      </c>
      <c r="AI3121" s="4">
        <v>114.416778</v>
      </c>
      <c r="AJ3121" s="4">
        <v>27.815619</v>
      </c>
      <c r="AK3121" s="4">
        <v>1</v>
      </c>
      <c r="AL3121" s="4">
        <v>2019</v>
      </c>
      <c r="AM3121" s="4">
        <v>0</v>
      </c>
      <c r="AN3121" s="1">
        <f t="shared" si="297"/>
        <v>0</v>
      </c>
      <c r="AO3121" s="1">
        <f t="shared" si="298"/>
        <v>0</v>
      </c>
    </row>
    <row r="3122" s="1" customFormat="1" spans="1:41">
      <c r="A3122">
        <v>2020</v>
      </c>
      <c r="B3122" t="s">
        <v>17660</v>
      </c>
      <c r="C3122" s="2">
        <v>360900</v>
      </c>
      <c r="D3122" t="s">
        <v>18670</v>
      </c>
      <c r="E3122">
        <v>27900000</v>
      </c>
      <c r="F3122">
        <v>41153020.24</v>
      </c>
      <c r="G3122">
        <v>1.47501864659498</v>
      </c>
      <c r="H3122">
        <v>0.13097845</v>
      </c>
      <c r="I3122">
        <v>0.033416</v>
      </c>
      <c r="J3122">
        <v>0.009254</v>
      </c>
      <c r="K3122">
        <v>0.013952</v>
      </c>
      <c r="L3122">
        <v>0.004027</v>
      </c>
      <c r="M3122">
        <v>0.006184</v>
      </c>
      <c r="N3122">
        <v>0.052605</v>
      </c>
      <c r="O3122">
        <v>0.027043</v>
      </c>
      <c r="P3122" s="3" t="s">
        <v>18769</v>
      </c>
      <c r="Q3122" s="3" t="s">
        <v>73</v>
      </c>
      <c r="R3122" s="3" t="s">
        <v>18770</v>
      </c>
      <c r="S3122" s="3" t="s">
        <v>18771</v>
      </c>
      <c r="T3122" s="3" t="s">
        <v>18772</v>
      </c>
      <c r="U3122" s="3" t="s">
        <v>18773</v>
      </c>
      <c r="V3122" s="3" t="s">
        <v>511</v>
      </c>
      <c r="W3122" s="3" t="s">
        <v>8692</v>
      </c>
      <c r="X3122" s="3" t="s">
        <v>2533</v>
      </c>
      <c r="Y3122" s="4">
        <v>500.7702</v>
      </c>
      <c r="Z3122" s="4">
        <v>1160.37916518</v>
      </c>
      <c r="AA3122" s="4">
        <f t="shared" si="294"/>
        <v>1.4798</v>
      </c>
      <c r="AB3122" s="4">
        <v>26880000</v>
      </c>
      <c r="AC3122" s="4">
        <v>0.431688677522321</v>
      </c>
      <c r="AD3122" s="3">
        <v>1</v>
      </c>
      <c r="AE3122" s="3">
        <v>0</v>
      </c>
      <c r="AF3122" s="3">
        <f t="shared" si="299"/>
        <v>0</v>
      </c>
      <c r="AG3122" s="6">
        <f t="shared" si="295"/>
        <v>0</v>
      </c>
      <c r="AH3122" s="4">
        <f t="shared" si="296"/>
        <v>0</v>
      </c>
      <c r="AI3122" s="4">
        <v>114.416778</v>
      </c>
      <c r="AJ3122" s="4">
        <v>27.815619</v>
      </c>
      <c r="AK3122" s="4">
        <v>1</v>
      </c>
      <c r="AL3122" s="4">
        <v>2020</v>
      </c>
      <c r="AM3122" s="4">
        <v>0</v>
      </c>
      <c r="AN3122" s="1">
        <f t="shared" si="297"/>
        <v>0</v>
      </c>
      <c r="AO3122" s="1">
        <f t="shared" si="298"/>
        <v>0</v>
      </c>
    </row>
    <row r="3123" s="1" customFormat="1" spans="1:41">
      <c r="A3123">
        <v>2021</v>
      </c>
      <c r="B3123" t="s">
        <v>17660</v>
      </c>
      <c r="C3123" s="2">
        <v>360900</v>
      </c>
      <c r="D3123" t="s">
        <v>18670</v>
      </c>
      <c r="E3123">
        <v>31910000</v>
      </c>
      <c r="F3123">
        <v>42363783.47</v>
      </c>
      <c r="G3123">
        <v>1.32760211438421</v>
      </c>
      <c r="H3123">
        <v>0.11962832</v>
      </c>
      <c r="I3123">
        <v>0.032703</v>
      </c>
      <c r="J3123">
        <v>0.007078</v>
      </c>
      <c r="K3123">
        <v>0.016288</v>
      </c>
      <c r="L3123">
        <v>0.005657</v>
      </c>
      <c r="M3123">
        <v>0.00368</v>
      </c>
      <c r="N3123">
        <v>0.049533</v>
      </c>
      <c r="O3123">
        <v>0.021496</v>
      </c>
      <c r="P3123" s="3" t="s">
        <v>18774</v>
      </c>
      <c r="Q3123" s="3" t="s">
        <v>735</v>
      </c>
      <c r="R3123" s="3" t="s">
        <v>18775</v>
      </c>
      <c r="S3123" s="3" t="s">
        <v>18776</v>
      </c>
      <c r="T3123" s="3" t="s">
        <v>16831</v>
      </c>
      <c r="U3123" s="3" t="s">
        <v>18777</v>
      </c>
      <c r="V3123" s="3" t="s">
        <v>354</v>
      </c>
      <c r="W3123" s="3" t="s">
        <v>2316</v>
      </c>
      <c r="X3123" s="3" t="s">
        <v>3725</v>
      </c>
      <c r="Y3123" s="4">
        <v>497.1103</v>
      </c>
      <c r="Z3123" s="4">
        <v>1383.52760519</v>
      </c>
      <c r="AA3123" s="4">
        <f t="shared" si="294"/>
        <v>1.3212</v>
      </c>
      <c r="AB3123" s="4">
        <v>27900000</v>
      </c>
      <c r="AC3123" s="4">
        <v>0.49588803053405</v>
      </c>
      <c r="AD3123" s="3">
        <v>1</v>
      </c>
      <c r="AE3123" s="3">
        <v>0</v>
      </c>
      <c r="AF3123" s="3">
        <f t="shared" si="299"/>
        <v>0</v>
      </c>
      <c r="AG3123" s="6">
        <f t="shared" si="295"/>
        <v>0</v>
      </c>
      <c r="AH3123" s="4">
        <f t="shared" si="296"/>
        <v>0</v>
      </c>
      <c r="AI3123" s="4">
        <v>114.416778</v>
      </c>
      <c r="AJ3123" s="4">
        <v>27.815619</v>
      </c>
      <c r="AK3123" s="4">
        <v>1</v>
      </c>
      <c r="AL3123" s="4">
        <v>2021</v>
      </c>
      <c r="AM3123" s="4">
        <v>0</v>
      </c>
      <c r="AN3123" s="1">
        <f t="shared" si="297"/>
        <v>0</v>
      </c>
      <c r="AO3123" s="1">
        <f t="shared" si="298"/>
        <v>0</v>
      </c>
    </row>
    <row r="3124" s="1" customFormat="1" spans="1:41">
      <c r="A3124">
        <v>2022</v>
      </c>
      <c r="B3124" t="s">
        <v>17660</v>
      </c>
      <c r="C3124" s="2">
        <v>360900</v>
      </c>
      <c r="D3124" t="s">
        <v>18670</v>
      </c>
      <c r="E3124">
        <v>34730000</v>
      </c>
      <c r="F3124">
        <v>50589640.22</v>
      </c>
      <c r="G3124">
        <v>1.45665534753815</v>
      </c>
      <c r="H3124">
        <v>0.1791643</v>
      </c>
      <c r="I3124">
        <v>0.046728</v>
      </c>
      <c r="J3124">
        <v>0.011611</v>
      </c>
      <c r="K3124">
        <v>0.019505</v>
      </c>
      <c r="L3124">
        <v>0.005839</v>
      </c>
      <c r="M3124">
        <v>0.009772</v>
      </c>
      <c r="N3124">
        <v>0.063757</v>
      </c>
      <c r="O3124">
        <v>0.035737</v>
      </c>
      <c r="P3124" s="3" t="s">
        <v>18778</v>
      </c>
      <c r="Q3124" s="3" t="s">
        <v>2520</v>
      </c>
      <c r="R3124" s="3" t="s">
        <v>18779</v>
      </c>
      <c r="S3124" s="3" t="s">
        <v>18780</v>
      </c>
      <c r="T3124" s="3" t="s">
        <v>18781</v>
      </c>
      <c r="U3124" s="3" t="s">
        <v>18782</v>
      </c>
      <c r="V3124" s="3" t="s">
        <v>155</v>
      </c>
      <c r="W3124" s="3" t="s">
        <v>4213</v>
      </c>
      <c r="X3124" s="3" t="s">
        <v>119</v>
      </c>
      <c r="Y3124" s="4">
        <v>496.9735</v>
      </c>
      <c r="Z3124" s="4">
        <v>1763.42474546</v>
      </c>
      <c r="AA3124" s="4">
        <f t="shared" si="294"/>
        <v>1.4863</v>
      </c>
      <c r="AB3124" s="4">
        <v>31910000</v>
      </c>
      <c r="AC3124" s="4">
        <v>0.552624489332498</v>
      </c>
      <c r="AD3124" s="3">
        <v>1</v>
      </c>
      <c r="AE3124" s="3">
        <v>0</v>
      </c>
      <c r="AF3124" s="3">
        <f t="shared" si="299"/>
        <v>0</v>
      </c>
      <c r="AG3124" s="6">
        <f t="shared" si="295"/>
        <v>0</v>
      </c>
      <c r="AH3124" s="4">
        <f t="shared" si="296"/>
        <v>0</v>
      </c>
      <c r="AI3124" s="4">
        <v>114.416778</v>
      </c>
      <c r="AJ3124" s="4">
        <v>27.815619</v>
      </c>
      <c r="AK3124" s="4">
        <v>1</v>
      </c>
      <c r="AL3124" s="4">
        <v>2022</v>
      </c>
      <c r="AM3124" s="4">
        <v>0</v>
      </c>
      <c r="AN3124" s="1">
        <f t="shared" si="297"/>
        <v>0</v>
      </c>
      <c r="AO3124" s="1">
        <f t="shared" si="298"/>
        <v>0</v>
      </c>
    </row>
    <row r="3125" s="1" customFormat="1" spans="1:41">
      <c r="A3125">
        <v>2023</v>
      </c>
      <c r="B3125" t="s">
        <v>17660</v>
      </c>
      <c r="C3125" s="2">
        <v>360900</v>
      </c>
      <c r="D3125" t="s">
        <v>18670</v>
      </c>
      <c r="E3125">
        <v>34670000</v>
      </c>
      <c r="F3125">
        <v>51122135.36</v>
      </c>
      <c r="G3125">
        <v>1.47453519930776</v>
      </c>
      <c r="H3125">
        <v>0.315509</v>
      </c>
      <c r="I3125">
        <v>0.067947</v>
      </c>
      <c r="J3125">
        <v>0.023339</v>
      </c>
      <c r="K3125">
        <v>0.029917</v>
      </c>
      <c r="L3125">
        <v>0.013216</v>
      </c>
      <c r="M3125">
        <v>0.023058</v>
      </c>
      <c r="N3125">
        <v>0.085175</v>
      </c>
      <c r="O3125">
        <v>0.057172</v>
      </c>
      <c r="P3125" s="3" t="s">
        <v>18783</v>
      </c>
      <c r="Q3125" s="3" t="s">
        <v>1384</v>
      </c>
      <c r="R3125" s="3" t="s">
        <v>18784</v>
      </c>
      <c r="S3125" s="3" t="s">
        <v>18785</v>
      </c>
      <c r="T3125" s="3" t="s">
        <v>18786</v>
      </c>
      <c r="U3125" s="3" t="s">
        <v>18787</v>
      </c>
      <c r="V3125" s="3" t="s">
        <v>537</v>
      </c>
      <c r="W3125" s="3" t="s">
        <v>8692</v>
      </c>
      <c r="X3125" s="3" t="s">
        <v>12881</v>
      </c>
      <c r="Y3125" s="4">
        <v>494.4276</v>
      </c>
      <c r="Z3125" s="4">
        <v>1866.4088</v>
      </c>
      <c r="AA3125" s="4">
        <f t="shared" si="294"/>
        <v>1.4532</v>
      </c>
      <c r="AB3125" s="4">
        <v>34462800</v>
      </c>
      <c r="AC3125" s="4">
        <v>0.541572</v>
      </c>
      <c r="AD3125" s="3">
        <v>1</v>
      </c>
      <c r="AE3125" s="3">
        <v>0</v>
      </c>
      <c r="AF3125" s="3">
        <f t="shared" si="299"/>
        <v>0</v>
      </c>
      <c r="AG3125" s="6">
        <f t="shared" si="295"/>
        <v>0</v>
      </c>
      <c r="AH3125" s="4">
        <f t="shared" si="296"/>
        <v>0</v>
      </c>
      <c r="AI3125" s="4">
        <v>114.416778</v>
      </c>
      <c r="AJ3125" s="4">
        <v>27.815619</v>
      </c>
      <c r="AK3125" s="4">
        <v>1</v>
      </c>
      <c r="AL3125" s="4">
        <v>2023</v>
      </c>
      <c r="AM3125" s="4">
        <v>0</v>
      </c>
      <c r="AN3125" s="1">
        <f t="shared" si="297"/>
        <v>0</v>
      </c>
      <c r="AO3125" s="1">
        <f t="shared" si="298"/>
        <v>0</v>
      </c>
    </row>
    <row r="3126" s="1" customFormat="1" spans="1:41">
      <c r="A3126">
        <v>2024</v>
      </c>
      <c r="B3126" t="s">
        <v>17660</v>
      </c>
      <c r="C3126" s="2">
        <v>360900</v>
      </c>
      <c r="D3126" t="s">
        <v>18670</v>
      </c>
      <c r="E3126">
        <v>37110000</v>
      </c>
      <c r="F3126">
        <v>50462338.97</v>
      </c>
      <c r="G3126">
        <v>1.35980433764484</v>
      </c>
      <c r="H3126">
        <v>0.43851399</v>
      </c>
      <c r="I3126">
        <v>0.077592</v>
      </c>
      <c r="J3126">
        <v>0.029215</v>
      </c>
      <c r="K3126">
        <v>0.033883</v>
      </c>
      <c r="L3126">
        <v>0.017511</v>
      </c>
      <c r="M3126">
        <v>0.04901</v>
      </c>
      <c r="N3126">
        <v>0.100292</v>
      </c>
      <c r="O3126">
        <v>0.069094</v>
      </c>
      <c r="P3126" s="3" t="s">
        <v>18788</v>
      </c>
      <c r="Q3126" s="3" t="s">
        <v>450</v>
      </c>
      <c r="R3126" s="3" t="s">
        <v>18789</v>
      </c>
      <c r="S3126" s="3" t="s">
        <v>18790</v>
      </c>
      <c r="T3126" s="3" t="s">
        <v>18791</v>
      </c>
      <c r="U3126" s="3" t="s">
        <v>18792</v>
      </c>
      <c r="V3126" s="3" t="s">
        <v>59</v>
      </c>
      <c r="W3126" s="3" t="s">
        <v>5263</v>
      </c>
      <c r="X3126" s="3" t="s">
        <v>74</v>
      </c>
      <c r="Y3126" s="4">
        <v>489.88</v>
      </c>
      <c r="Z3126" s="4">
        <v>1975.4087</v>
      </c>
      <c r="AA3126" s="4">
        <f t="shared" si="294"/>
        <v>1.3598</v>
      </c>
      <c r="AB3126" s="4">
        <v>37219824</v>
      </c>
      <c r="AC3126" s="4">
        <v>0.530741</v>
      </c>
      <c r="AD3126" s="3">
        <v>1</v>
      </c>
      <c r="AE3126" s="3">
        <v>0</v>
      </c>
      <c r="AF3126" s="3">
        <f t="shared" si="299"/>
        <v>0</v>
      </c>
      <c r="AG3126" s="6">
        <f t="shared" si="295"/>
        <v>0</v>
      </c>
      <c r="AH3126" s="4">
        <f t="shared" si="296"/>
        <v>0</v>
      </c>
      <c r="AI3126" s="4">
        <v>114.416778</v>
      </c>
      <c r="AJ3126" s="4">
        <v>27.815619</v>
      </c>
      <c r="AK3126" s="4">
        <v>1</v>
      </c>
      <c r="AL3126" s="4">
        <v>2024</v>
      </c>
      <c r="AM3126" s="4">
        <v>0</v>
      </c>
      <c r="AN3126" s="1">
        <f t="shared" si="297"/>
        <v>0</v>
      </c>
      <c r="AO3126" s="1">
        <f t="shared" si="298"/>
        <v>0</v>
      </c>
    </row>
    <row r="3127" s="1" customFormat="1" spans="1:41">
      <c r="A3127">
        <v>2000</v>
      </c>
      <c r="B3127" t="s">
        <v>17660</v>
      </c>
      <c r="C3127" s="2">
        <v>361000</v>
      </c>
      <c r="D3127" t="s">
        <v>18793</v>
      </c>
      <c r="E3127">
        <v>1251420</v>
      </c>
      <c r="F3127">
        <v>1661905.06</v>
      </c>
      <c r="G3127">
        <v>1.32801542248006</v>
      </c>
      <c r="H3127">
        <v>0.05548385</v>
      </c>
      <c r="I3127">
        <v>0.015279</v>
      </c>
      <c r="J3127">
        <v>0.003343</v>
      </c>
      <c r="K3127">
        <v>0.007212</v>
      </c>
      <c r="L3127">
        <v>0.002732</v>
      </c>
      <c r="M3127">
        <v>0.001991</v>
      </c>
      <c r="N3127">
        <v>0.02365</v>
      </c>
      <c r="O3127">
        <v>0.012846</v>
      </c>
      <c r="P3127" s="3" t="s">
        <v>18794</v>
      </c>
      <c r="Q3127" s="3" t="s">
        <v>204</v>
      </c>
      <c r="R3127" s="3" t="s">
        <v>18795</v>
      </c>
      <c r="S3127" s="3" t="s">
        <v>18796</v>
      </c>
      <c r="T3127" s="3" t="s">
        <v>18797</v>
      </c>
      <c r="U3127" s="3" t="s">
        <v>18798</v>
      </c>
      <c r="V3127" s="3" t="s">
        <v>687</v>
      </c>
      <c r="W3127" s="3" t="s">
        <v>974</v>
      </c>
      <c r="X3127" s="3" t="s">
        <v>3922</v>
      </c>
      <c r="Y3127" s="4">
        <v>366.3999</v>
      </c>
      <c r="Z3127" s="4">
        <v>74.4060108</v>
      </c>
      <c r="AA3127" s="4">
        <f t="shared" si="294"/>
        <v>1.1677</v>
      </c>
      <c r="AB3127" s="4">
        <v>34730000</v>
      </c>
      <c r="AC3127" s="4">
        <v>0.0214241321048085</v>
      </c>
      <c r="AD3127" s="3">
        <v>1</v>
      </c>
      <c r="AE3127" s="3">
        <v>0</v>
      </c>
      <c r="AF3127" s="3">
        <f t="shared" si="299"/>
        <v>0</v>
      </c>
      <c r="AG3127" s="6">
        <f t="shared" si="295"/>
        <v>0</v>
      </c>
      <c r="AH3127" s="4">
        <f t="shared" si="296"/>
        <v>0</v>
      </c>
      <c r="AI3127" s="4">
        <v>116.358181</v>
      </c>
      <c r="AJ3127" s="4">
        <v>27.949217</v>
      </c>
      <c r="AK3127" s="4">
        <v>1</v>
      </c>
      <c r="AL3127" s="4">
        <v>2000</v>
      </c>
      <c r="AM3127" s="4">
        <v>0</v>
      </c>
      <c r="AN3127" s="1">
        <f t="shared" si="297"/>
        <v>0</v>
      </c>
      <c r="AO3127" s="1">
        <f t="shared" si="298"/>
        <v>0</v>
      </c>
    </row>
    <row r="3128" s="1" customFormat="1" spans="1:41">
      <c r="A3128">
        <v>2001</v>
      </c>
      <c r="B3128" t="s">
        <v>17660</v>
      </c>
      <c r="C3128" s="2">
        <v>361000</v>
      </c>
      <c r="D3128" t="s">
        <v>18793</v>
      </c>
      <c r="E3128">
        <v>1356200</v>
      </c>
      <c r="F3128">
        <v>1710597.37</v>
      </c>
      <c r="G3128">
        <v>1.26131645037605</v>
      </c>
      <c r="H3128">
        <v>0.09850891</v>
      </c>
      <c r="I3128">
        <v>0.030524</v>
      </c>
      <c r="J3128">
        <v>0.00847</v>
      </c>
      <c r="K3128">
        <v>0.015247</v>
      </c>
      <c r="L3128">
        <v>0.004352</v>
      </c>
      <c r="M3128">
        <v>0.002455</v>
      </c>
      <c r="N3128">
        <v>0.03249</v>
      </c>
      <c r="O3128">
        <v>0.015608</v>
      </c>
      <c r="P3128" s="3" t="s">
        <v>18799</v>
      </c>
      <c r="Q3128" s="3" t="s">
        <v>429</v>
      </c>
      <c r="R3128" s="3" t="s">
        <v>18800</v>
      </c>
      <c r="S3128" s="3" t="s">
        <v>12518</v>
      </c>
      <c r="T3128" s="3" t="s">
        <v>18801</v>
      </c>
      <c r="U3128" s="3" t="s">
        <v>18802</v>
      </c>
      <c r="V3128" s="3" t="s">
        <v>1766</v>
      </c>
      <c r="W3128" s="3" t="s">
        <v>11798</v>
      </c>
      <c r="X3128" s="3" t="s">
        <v>2138</v>
      </c>
      <c r="Y3128" s="4">
        <v>369.7198</v>
      </c>
      <c r="Z3128" s="4">
        <v>83.7341246</v>
      </c>
      <c r="AA3128" s="4">
        <f t="shared" si="294"/>
        <v>1.1366</v>
      </c>
      <c r="AB3128" s="4">
        <v>1734310</v>
      </c>
      <c r="AC3128" s="4">
        <v>0.482809443525091</v>
      </c>
      <c r="AD3128" s="3">
        <v>1</v>
      </c>
      <c r="AE3128" s="3">
        <v>0</v>
      </c>
      <c r="AF3128" s="3">
        <f t="shared" si="299"/>
        <v>0</v>
      </c>
      <c r="AG3128" s="6">
        <f t="shared" si="295"/>
        <v>0</v>
      </c>
      <c r="AH3128" s="4">
        <f t="shared" si="296"/>
        <v>0</v>
      </c>
      <c r="AI3128" s="4">
        <v>116.358181</v>
      </c>
      <c r="AJ3128" s="4">
        <v>27.949217</v>
      </c>
      <c r="AK3128" s="4">
        <v>1</v>
      </c>
      <c r="AL3128" s="4">
        <v>2001</v>
      </c>
      <c r="AM3128" s="4">
        <v>0</v>
      </c>
      <c r="AN3128" s="1">
        <f t="shared" si="297"/>
        <v>0</v>
      </c>
      <c r="AO3128" s="1">
        <f t="shared" si="298"/>
        <v>0</v>
      </c>
    </row>
    <row r="3129" s="1" customFormat="1" spans="1:41">
      <c r="A3129">
        <v>2002</v>
      </c>
      <c r="B3129" t="s">
        <v>17660</v>
      </c>
      <c r="C3129" s="2">
        <v>361000</v>
      </c>
      <c r="D3129" t="s">
        <v>18793</v>
      </c>
      <c r="E3129">
        <v>1492000</v>
      </c>
      <c r="F3129">
        <v>1828588.54</v>
      </c>
      <c r="G3129">
        <v>1.22559553619303</v>
      </c>
      <c r="H3129">
        <v>0.05091048</v>
      </c>
      <c r="I3129">
        <v>0.014731</v>
      </c>
      <c r="J3129">
        <v>0.003794</v>
      </c>
      <c r="K3129">
        <v>0.007264</v>
      </c>
      <c r="L3129">
        <v>0.002051</v>
      </c>
      <c r="M3129">
        <v>0.001622</v>
      </c>
      <c r="N3129">
        <v>0.02063</v>
      </c>
      <c r="O3129">
        <v>0.011918</v>
      </c>
      <c r="P3129" s="3" t="s">
        <v>18803</v>
      </c>
      <c r="Q3129" s="3" t="s">
        <v>537</v>
      </c>
      <c r="R3129" s="3" t="s">
        <v>18804</v>
      </c>
      <c r="S3129" s="3" t="s">
        <v>18805</v>
      </c>
      <c r="T3129" s="3" t="s">
        <v>18806</v>
      </c>
      <c r="U3129" s="3" t="s">
        <v>18807</v>
      </c>
      <c r="V3129" s="3" t="s">
        <v>18808</v>
      </c>
      <c r="W3129" s="3" t="s">
        <v>9568</v>
      </c>
      <c r="X3129" s="3" t="s">
        <v>18809</v>
      </c>
      <c r="Y3129" s="4">
        <v>373.138</v>
      </c>
      <c r="Z3129" s="4">
        <v>120.5496025</v>
      </c>
      <c r="AA3129" s="4">
        <f t="shared" si="294"/>
        <v>1.1114</v>
      </c>
      <c r="AB3129" s="4">
        <v>1356200</v>
      </c>
      <c r="AC3129" s="4">
        <v>0.888877765078897</v>
      </c>
      <c r="AD3129" s="3">
        <v>1</v>
      </c>
      <c r="AE3129" s="3">
        <v>0</v>
      </c>
      <c r="AF3129" s="3">
        <f t="shared" si="299"/>
        <v>0</v>
      </c>
      <c r="AG3129" s="6">
        <f t="shared" si="295"/>
        <v>0</v>
      </c>
      <c r="AH3129" s="4">
        <f t="shared" si="296"/>
        <v>0</v>
      </c>
      <c r="AI3129" s="4">
        <v>116.358181</v>
      </c>
      <c r="AJ3129" s="4">
        <v>27.949217</v>
      </c>
      <c r="AK3129" s="4">
        <v>1</v>
      </c>
      <c r="AL3129" s="4">
        <v>2002</v>
      </c>
      <c r="AM3129" s="4">
        <v>0</v>
      </c>
      <c r="AN3129" s="1">
        <f t="shared" si="297"/>
        <v>0</v>
      </c>
      <c r="AO3129" s="1">
        <f t="shared" si="298"/>
        <v>0</v>
      </c>
    </row>
    <row r="3130" s="1" customFormat="1" spans="1:41">
      <c r="A3130">
        <v>2003</v>
      </c>
      <c r="B3130" t="s">
        <v>17660</v>
      </c>
      <c r="C3130" s="2">
        <v>361000</v>
      </c>
      <c r="D3130" t="s">
        <v>18793</v>
      </c>
      <c r="E3130">
        <v>1684110</v>
      </c>
      <c r="F3130">
        <v>2079247.72</v>
      </c>
      <c r="G3130">
        <v>1.23462702555059</v>
      </c>
      <c r="H3130">
        <v>0.09089176</v>
      </c>
      <c r="I3130">
        <v>0.026976</v>
      </c>
      <c r="J3130">
        <v>0.006038</v>
      </c>
      <c r="K3130">
        <v>0.011353</v>
      </c>
      <c r="L3130">
        <v>0.00411</v>
      </c>
      <c r="M3130">
        <v>0.005475</v>
      </c>
      <c r="N3130">
        <v>0.025494</v>
      </c>
      <c r="O3130">
        <v>0.016864</v>
      </c>
      <c r="P3130" s="3" t="s">
        <v>18810</v>
      </c>
      <c r="Q3130" s="3" t="s">
        <v>732</v>
      </c>
      <c r="R3130" s="3" t="s">
        <v>18811</v>
      </c>
      <c r="S3130" s="3" t="s">
        <v>18812</v>
      </c>
      <c r="T3130" s="3" t="s">
        <v>18813</v>
      </c>
      <c r="U3130" s="3" t="s">
        <v>18814</v>
      </c>
      <c r="V3130" s="3" t="s">
        <v>1060</v>
      </c>
      <c r="W3130" s="3" t="s">
        <v>8104</v>
      </c>
      <c r="X3130" s="3" t="s">
        <v>500</v>
      </c>
      <c r="Y3130" s="4">
        <v>376.1073</v>
      </c>
      <c r="Z3130" s="4">
        <v>158.98206248</v>
      </c>
      <c r="AA3130" s="4">
        <f t="shared" si="294"/>
        <v>1.1403</v>
      </c>
      <c r="AB3130" s="4">
        <v>1492000</v>
      </c>
      <c r="AC3130" s="4">
        <v>1.06556342144772</v>
      </c>
      <c r="AD3130" s="3">
        <v>1</v>
      </c>
      <c r="AE3130" s="3">
        <v>0</v>
      </c>
      <c r="AF3130" s="3">
        <f t="shared" si="299"/>
        <v>0</v>
      </c>
      <c r="AG3130" s="6">
        <f t="shared" si="295"/>
        <v>0</v>
      </c>
      <c r="AH3130" s="4">
        <f t="shared" si="296"/>
        <v>0</v>
      </c>
      <c r="AI3130" s="4">
        <v>116.358181</v>
      </c>
      <c r="AJ3130" s="4">
        <v>27.949217</v>
      </c>
      <c r="AK3130" s="4">
        <v>1</v>
      </c>
      <c r="AL3130" s="4">
        <v>2003</v>
      </c>
      <c r="AM3130" s="4">
        <v>0</v>
      </c>
      <c r="AN3130" s="1">
        <f t="shared" si="297"/>
        <v>0</v>
      </c>
      <c r="AO3130" s="1">
        <f t="shared" si="298"/>
        <v>0</v>
      </c>
    </row>
    <row r="3131" s="1" customFormat="1" spans="1:41">
      <c r="A3131">
        <v>2004</v>
      </c>
      <c r="B3131" t="s">
        <v>17660</v>
      </c>
      <c r="C3131" s="2">
        <v>361000</v>
      </c>
      <c r="D3131" t="s">
        <v>18793</v>
      </c>
      <c r="E3131">
        <v>2041762</v>
      </c>
      <c r="F3131">
        <v>2378187.68</v>
      </c>
      <c r="G3131">
        <v>1.16477223104358</v>
      </c>
      <c r="H3131">
        <v>0.0927489</v>
      </c>
      <c r="I3131">
        <v>0.026488</v>
      </c>
      <c r="J3131">
        <v>0.005429</v>
      </c>
      <c r="K3131">
        <v>0.010615</v>
      </c>
      <c r="L3131">
        <v>0.004342</v>
      </c>
      <c r="M3131">
        <v>0.006102</v>
      </c>
      <c r="N3131">
        <v>0.030007</v>
      </c>
      <c r="O3131">
        <v>0.016294</v>
      </c>
      <c r="P3131" s="3" t="s">
        <v>18815</v>
      </c>
      <c r="Q3131" s="3" t="s">
        <v>77</v>
      </c>
      <c r="R3131" s="3" t="s">
        <v>18816</v>
      </c>
      <c r="S3131" s="3" t="s">
        <v>18817</v>
      </c>
      <c r="T3131" s="3" t="s">
        <v>18818</v>
      </c>
      <c r="U3131" s="3" t="s">
        <v>18819</v>
      </c>
      <c r="V3131" s="3" t="s">
        <v>7231</v>
      </c>
      <c r="W3131" s="3" t="s">
        <v>696</v>
      </c>
      <c r="X3131" s="3" t="s">
        <v>950</v>
      </c>
      <c r="Y3131" s="4">
        <v>378.7764</v>
      </c>
      <c r="Z3131" s="4">
        <v>180.74823544</v>
      </c>
      <c r="AA3131" s="4">
        <f t="shared" si="294"/>
        <v>1.0619</v>
      </c>
      <c r="AB3131" s="4">
        <v>1684110</v>
      </c>
      <c r="AC3131" s="4">
        <v>1.07325670793475</v>
      </c>
      <c r="AD3131" s="3">
        <v>1</v>
      </c>
      <c r="AE3131" s="3">
        <v>0</v>
      </c>
      <c r="AF3131" s="3">
        <f t="shared" si="299"/>
        <v>0</v>
      </c>
      <c r="AG3131" s="6">
        <f t="shared" si="295"/>
        <v>0</v>
      </c>
      <c r="AH3131" s="4">
        <f t="shared" si="296"/>
        <v>0</v>
      </c>
      <c r="AI3131" s="4">
        <v>116.358181</v>
      </c>
      <c r="AJ3131" s="4">
        <v>27.949217</v>
      </c>
      <c r="AK3131" s="4">
        <v>1</v>
      </c>
      <c r="AL3131" s="4">
        <v>2004</v>
      </c>
      <c r="AM3131" s="4">
        <v>0</v>
      </c>
      <c r="AN3131" s="1">
        <f t="shared" si="297"/>
        <v>0</v>
      </c>
      <c r="AO3131" s="1">
        <f t="shared" si="298"/>
        <v>0</v>
      </c>
    </row>
    <row r="3132" s="1" customFormat="1" spans="1:41">
      <c r="A3132">
        <v>2005</v>
      </c>
      <c r="B3132" t="s">
        <v>17660</v>
      </c>
      <c r="C3132" s="2">
        <v>361000</v>
      </c>
      <c r="D3132" t="s">
        <v>18793</v>
      </c>
      <c r="E3132">
        <v>2620040</v>
      </c>
      <c r="F3132">
        <v>2666269.41</v>
      </c>
      <c r="G3132">
        <v>1.01764454359475</v>
      </c>
      <c r="H3132">
        <v>0.06530737</v>
      </c>
      <c r="I3132">
        <v>0.016737</v>
      </c>
      <c r="J3132">
        <v>0.003966</v>
      </c>
      <c r="K3132">
        <v>0.006769</v>
      </c>
      <c r="L3132">
        <v>0.003131</v>
      </c>
      <c r="M3132">
        <v>0.002871</v>
      </c>
      <c r="N3132">
        <v>0.025324</v>
      </c>
      <c r="O3132">
        <v>0.017226</v>
      </c>
      <c r="P3132" s="3" t="s">
        <v>18820</v>
      </c>
      <c r="Q3132" s="3" t="s">
        <v>857</v>
      </c>
      <c r="R3132" s="3" t="s">
        <v>18821</v>
      </c>
      <c r="S3132" s="3" t="s">
        <v>7013</v>
      </c>
      <c r="T3132" s="3" t="s">
        <v>18822</v>
      </c>
      <c r="U3132" s="3" t="s">
        <v>5957</v>
      </c>
      <c r="V3132" s="3" t="s">
        <v>18823</v>
      </c>
      <c r="W3132" s="3" t="s">
        <v>7663</v>
      </c>
      <c r="X3132" s="3" t="s">
        <v>18824</v>
      </c>
      <c r="Y3132" s="4">
        <v>381.3134</v>
      </c>
      <c r="Z3132" s="4">
        <v>192.1791339</v>
      </c>
      <c r="AA3132" s="4">
        <f t="shared" si="294"/>
        <v>1.0502</v>
      </c>
      <c r="AB3132" s="4">
        <v>2041762</v>
      </c>
      <c r="AC3132" s="4">
        <v>0.941241603575735</v>
      </c>
      <c r="AD3132" s="3">
        <v>1</v>
      </c>
      <c r="AE3132" s="3">
        <v>0</v>
      </c>
      <c r="AF3132" s="3">
        <f t="shared" si="299"/>
        <v>0</v>
      </c>
      <c r="AG3132" s="6">
        <f t="shared" si="295"/>
        <v>0</v>
      </c>
      <c r="AH3132" s="4">
        <f t="shared" si="296"/>
        <v>0</v>
      </c>
      <c r="AI3132" s="4">
        <v>116.358181</v>
      </c>
      <c r="AJ3132" s="4">
        <v>27.949217</v>
      </c>
      <c r="AK3132" s="4">
        <v>1</v>
      </c>
      <c r="AL3132" s="4">
        <v>2005</v>
      </c>
      <c r="AM3132" s="4">
        <v>0</v>
      </c>
      <c r="AN3132" s="1">
        <f t="shared" si="297"/>
        <v>0</v>
      </c>
      <c r="AO3132" s="1">
        <f t="shared" si="298"/>
        <v>0</v>
      </c>
    </row>
    <row r="3133" s="1" customFormat="1" spans="1:41">
      <c r="A3133">
        <v>2006</v>
      </c>
      <c r="B3133" t="s">
        <v>17660</v>
      </c>
      <c r="C3133" s="2">
        <v>361000</v>
      </c>
      <c r="D3133" t="s">
        <v>18793</v>
      </c>
      <c r="E3133">
        <v>3135607</v>
      </c>
      <c r="F3133">
        <v>2839449.18</v>
      </c>
      <c r="G3133">
        <v>0.90555008328531</v>
      </c>
      <c r="H3133">
        <v>0.07978393</v>
      </c>
      <c r="I3133">
        <v>0.023665</v>
      </c>
      <c r="J3133">
        <v>0.006681</v>
      </c>
      <c r="K3133">
        <v>0.01047</v>
      </c>
      <c r="L3133">
        <v>0.003492</v>
      </c>
      <c r="M3133">
        <v>0.003022</v>
      </c>
      <c r="N3133">
        <v>0.03012</v>
      </c>
      <c r="O3133">
        <v>0.012385</v>
      </c>
      <c r="P3133" s="3" t="s">
        <v>18825</v>
      </c>
      <c r="Q3133" s="3" t="s">
        <v>287</v>
      </c>
      <c r="R3133" s="3" t="s">
        <v>18826</v>
      </c>
      <c r="S3133" s="3" t="s">
        <v>5868</v>
      </c>
      <c r="T3133" s="3" t="s">
        <v>18827</v>
      </c>
      <c r="U3133" s="3" t="s">
        <v>18828</v>
      </c>
      <c r="V3133" s="3" t="s">
        <v>18829</v>
      </c>
      <c r="W3133" s="3" t="s">
        <v>160</v>
      </c>
      <c r="X3133" s="3" t="s">
        <v>18830</v>
      </c>
      <c r="Y3133" s="4">
        <v>383.7825</v>
      </c>
      <c r="Z3133" s="4">
        <v>209.65782708</v>
      </c>
      <c r="AA3133" s="4">
        <f t="shared" si="294"/>
        <v>0.9239</v>
      </c>
      <c r="AB3133" s="4">
        <v>2620040</v>
      </c>
      <c r="AC3133" s="4">
        <v>0.800208497122181</v>
      </c>
      <c r="AD3133" s="3">
        <v>1</v>
      </c>
      <c r="AE3133" s="3">
        <v>0</v>
      </c>
      <c r="AF3133" s="3">
        <f t="shared" si="299"/>
        <v>0</v>
      </c>
      <c r="AG3133" s="6">
        <f t="shared" si="295"/>
        <v>0</v>
      </c>
      <c r="AH3133" s="4">
        <f t="shared" si="296"/>
        <v>0</v>
      </c>
      <c r="AI3133" s="4">
        <v>116.358181</v>
      </c>
      <c r="AJ3133" s="4">
        <v>27.949217</v>
      </c>
      <c r="AK3133" s="4">
        <v>1</v>
      </c>
      <c r="AL3133" s="4">
        <v>2006</v>
      </c>
      <c r="AM3133" s="4">
        <v>0</v>
      </c>
      <c r="AN3133" s="1">
        <f t="shared" si="297"/>
        <v>0</v>
      </c>
      <c r="AO3133" s="1">
        <f t="shared" si="298"/>
        <v>0</v>
      </c>
    </row>
    <row r="3134" s="1" customFormat="1" spans="1:41">
      <c r="A3134">
        <v>2007</v>
      </c>
      <c r="B3134" t="s">
        <v>17660</v>
      </c>
      <c r="C3134" s="2">
        <v>361000</v>
      </c>
      <c r="D3134" t="s">
        <v>18793</v>
      </c>
      <c r="E3134">
        <v>3679225</v>
      </c>
      <c r="F3134">
        <v>2902725.75</v>
      </c>
      <c r="G3134">
        <v>0.788950322418444</v>
      </c>
      <c r="H3134">
        <v>0.07217851</v>
      </c>
      <c r="I3134">
        <v>0.01961</v>
      </c>
      <c r="J3134">
        <v>0.005699</v>
      </c>
      <c r="K3134">
        <v>0.009599</v>
      </c>
      <c r="L3134">
        <v>0.002649</v>
      </c>
      <c r="M3134">
        <v>0.001663</v>
      </c>
      <c r="N3134">
        <v>0.028355</v>
      </c>
      <c r="O3134">
        <v>0.017987</v>
      </c>
      <c r="P3134" s="3" t="s">
        <v>18831</v>
      </c>
      <c r="Q3134" s="3" t="s">
        <v>1304</v>
      </c>
      <c r="R3134" s="3" t="s">
        <v>18832</v>
      </c>
      <c r="S3134" s="3" t="s">
        <v>18833</v>
      </c>
      <c r="T3134" s="3" t="s">
        <v>18834</v>
      </c>
      <c r="U3134" s="3" t="s">
        <v>18835</v>
      </c>
      <c r="V3134" s="3" t="s">
        <v>6866</v>
      </c>
      <c r="W3134" s="3" t="s">
        <v>9993</v>
      </c>
      <c r="X3134" s="3" t="s">
        <v>4087</v>
      </c>
      <c r="Y3134" s="4">
        <v>385.0938</v>
      </c>
      <c r="Z3134" s="4">
        <v>269.353214</v>
      </c>
      <c r="AA3134" s="4">
        <f t="shared" si="294"/>
        <v>0.78</v>
      </c>
      <c r="AB3134" s="4">
        <v>3135607</v>
      </c>
      <c r="AC3134" s="4">
        <v>0.859014583141318</v>
      </c>
      <c r="AD3134" s="3">
        <v>1</v>
      </c>
      <c r="AE3134" s="3">
        <v>0</v>
      </c>
      <c r="AF3134" s="3">
        <f t="shared" si="299"/>
        <v>0</v>
      </c>
      <c r="AG3134" s="6">
        <f t="shared" si="295"/>
        <v>0</v>
      </c>
      <c r="AH3134" s="4">
        <f t="shared" si="296"/>
        <v>0</v>
      </c>
      <c r="AI3134" s="4">
        <v>116.358181</v>
      </c>
      <c r="AJ3134" s="4">
        <v>27.949217</v>
      </c>
      <c r="AK3134" s="4">
        <v>1</v>
      </c>
      <c r="AL3134" s="4">
        <v>2007</v>
      </c>
      <c r="AM3134" s="4">
        <v>0</v>
      </c>
      <c r="AN3134" s="1">
        <f t="shared" si="297"/>
        <v>0</v>
      </c>
      <c r="AO3134" s="1">
        <f t="shared" si="298"/>
        <v>0</v>
      </c>
    </row>
    <row r="3135" s="1" customFormat="1" spans="1:41">
      <c r="A3135">
        <v>2008</v>
      </c>
      <c r="B3135" t="s">
        <v>17660</v>
      </c>
      <c r="C3135" s="2">
        <v>361000</v>
      </c>
      <c r="D3135" t="s">
        <v>18793</v>
      </c>
      <c r="E3135">
        <v>4340496</v>
      </c>
      <c r="F3135">
        <v>3062916.9</v>
      </c>
      <c r="G3135">
        <v>0.705660574275382</v>
      </c>
      <c r="H3135">
        <v>0.09279982</v>
      </c>
      <c r="I3135">
        <v>0.029903</v>
      </c>
      <c r="J3135">
        <v>0.006388</v>
      </c>
      <c r="K3135">
        <v>0.012809</v>
      </c>
      <c r="L3135">
        <v>0.003777</v>
      </c>
      <c r="M3135">
        <v>0.00693</v>
      </c>
      <c r="N3135">
        <v>0.026392</v>
      </c>
      <c r="O3135">
        <v>0.009979</v>
      </c>
      <c r="P3135" s="3" t="s">
        <v>18836</v>
      </c>
      <c r="Q3135" s="3" t="s">
        <v>2528</v>
      </c>
      <c r="R3135" s="3" t="s">
        <v>18837</v>
      </c>
      <c r="S3135" s="3" t="s">
        <v>18838</v>
      </c>
      <c r="T3135" s="3" t="s">
        <v>18839</v>
      </c>
      <c r="U3135" s="3" t="s">
        <v>18840</v>
      </c>
      <c r="V3135" s="3" t="s">
        <v>7105</v>
      </c>
      <c r="W3135" s="3" t="s">
        <v>2533</v>
      </c>
      <c r="X3135" s="3" t="s">
        <v>456</v>
      </c>
      <c r="Y3135" s="4">
        <v>387.7431</v>
      </c>
      <c r="Z3135" s="4">
        <v>316.76264056</v>
      </c>
      <c r="AA3135" s="4">
        <f t="shared" si="294"/>
        <v>0.7128</v>
      </c>
      <c r="AB3135" s="4">
        <v>3679225</v>
      </c>
      <c r="AC3135" s="4">
        <v>0.86094935906339</v>
      </c>
      <c r="AD3135" s="3">
        <v>1</v>
      </c>
      <c r="AE3135" s="3">
        <v>0</v>
      </c>
      <c r="AF3135" s="3">
        <f t="shared" si="299"/>
        <v>0</v>
      </c>
      <c r="AG3135" s="6">
        <f t="shared" si="295"/>
        <v>0</v>
      </c>
      <c r="AH3135" s="4">
        <f t="shared" si="296"/>
        <v>0</v>
      </c>
      <c r="AI3135" s="4">
        <v>116.358181</v>
      </c>
      <c r="AJ3135" s="4">
        <v>27.949217</v>
      </c>
      <c r="AK3135" s="4">
        <v>1</v>
      </c>
      <c r="AL3135" s="4">
        <v>2008</v>
      </c>
      <c r="AM3135" s="4">
        <v>0</v>
      </c>
      <c r="AN3135" s="1">
        <f t="shared" si="297"/>
        <v>0</v>
      </c>
      <c r="AO3135" s="1">
        <f t="shared" si="298"/>
        <v>0</v>
      </c>
    </row>
    <row r="3136" s="1" customFormat="1" spans="1:41">
      <c r="A3136">
        <v>2009</v>
      </c>
      <c r="B3136" t="s">
        <v>17660</v>
      </c>
      <c r="C3136" s="2">
        <v>361000</v>
      </c>
      <c r="D3136" t="s">
        <v>18793</v>
      </c>
      <c r="E3136">
        <v>5029103</v>
      </c>
      <c r="F3136">
        <v>3215721.58</v>
      </c>
      <c r="G3136">
        <v>0.639422493434714</v>
      </c>
      <c r="H3136">
        <v>0.12197037</v>
      </c>
      <c r="I3136">
        <v>0.035381</v>
      </c>
      <c r="J3136">
        <v>0.007422</v>
      </c>
      <c r="K3136">
        <v>0.014337</v>
      </c>
      <c r="L3136">
        <v>0.006972</v>
      </c>
      <c r="M3136">
        <v>0.006651</v>
      </c>
      <c r="N3136">
        <v>0.034862</v>
      </c>
      <c r="O3136">
        <v>0.020856</v>
      </c>
      <c r="P3136" s="3" t="s">
        <v>18841</v>
      </c>
      <c r="Q3136" s="3" t="s">
        <v>9584</v>
      </c>
      <c r="R3136" s="3" t="s">
        <v>18842</v>
      </c>
      <c r="S3136" s="3" t="s">
        <v>18843</v>
      </c>
      <c r="T3136" s="3" t="s">
        <v>18844</v>
      </c>
      <c r="U3136" s="3" t="s">
        <v>18845</v>
      </c>
      <c r="V3136" s="3" t="s">
        <v>18846</v>
      </c>
      <c r="W3136" s="3" t="s">
        <v>9009</v>
      </c>
      <c r="X3136" s="3" t="s">
        <v>930</v>
      </c>
      <c r="Y3136" s="4">
        <v>390.5673</v>
      </c>
      <c r="Z3136" s="4">
        <v>301.64886187</v>
      </c>
      <c r="AA3136" s="4">
        <f t="shared" si="294"/>
        <v>0.6627</v>
      </c>
      <c r="AB3136" s="4">
        <v>4340496</v>
      </c>
      <c r="AC3136" s="4">
        <v>0.694964036068689</v>
      </c>
      <c r="AD3136" s="3">
        <v>1</v>
      </c>
      <c r="AE3136" s="3">
        <v>0</v>
      </c>
      <c r="AF3136" s="3">
        <f t="shared" si="299"/>
        <v>0</v>
      </c>
      <c r="AG3136" s="6">
        <f t="shared" si="295"/>
        <v>0</v>
      </c>
      <c r="AH3136" s="4">
        <f t="shared" si="296"/>
        <v>0</v>
      </c>
      <c r="AI3136" s="4">
        <v>116.358181</v>
      </c>
      <c r="AJ3136" s="4">
        <v>27.949217</v>
      </c>
      <c r="AK3136" s="4">
        <v>1</v>
      </c>
      <c r="AL3136" s="4">
        <v>2009</v>
      </c>
      <c r="AM3136" s="4">
        <v>0</v>
      </c>
      <c r="AN3136" s="1">
        <f t="shared" si="297"/>
        <v>0</v>
      </c>
      <c r="AO3136" s="1">
        <f t="shared" si="298"/>
        <v>0</v>
      </c>
    </row>
    <row r="3137" s="1" customFormat="1" spans="1:41">
      <c r="A3137">
        <v>2010</v>
      </c>
      <c r="B3137" t="s">
        <v>17660</v>
      </c>
      <c r="C3137" s="2">
        <v>361000</v>
      </c>
      <c r="D3137" t="s">
        <v>18793</v>
      </c>
      <c r="E3137">
        <v>6300124</v>
      </c>
      <c r="F3137">
        <v>3428382.25</v>
      </c>
      <c r="G3137">
        <v>0.544176947945786</v>
      </c>
      <c r="H3137">
        <v>0.08321223</v>
      </c>
      <c r="I3137">
        <v>0.022966</v>
      </c>
      <c r="J3137">
        <v>0.00532</v>
      </c>
      <c r="K3137">
        <v>0.01102</v>
      </c>
      <c r="L3137">
        <v>0.004142</v>
      </c>
      <c r="M3137">
        <v>0.002483</v>
      </c>
      <c r="N3137">
        <v>0.030773</v>
      </c>
      <c r="O3137">
        <v>0.018734</v>
      </c>
      <c r="P3137" s="3" t="s">
        <v>18847</v>
      </c>
      <c r="Q3137" s="3" t="s">
        <v>6132</v>
      </c>
      <c r="R3137" s="3" t="s">
        <v>18848</v>
      </c>
      <c r="S3137" s="3" t="s">
        <v>18849</v>
      </c>
      <c r="T3137" s="3" t="s">
        <v>18850</v>
      </c>
      <c r="U3137" s="3" t="s">
        <v>18851</v>
      </c>
      <c r="V3137" s="3" t="s">
        <v>18852</v>
      </c>
      <c r="W3137" s="3" t="s">
        <v>18853</v>
      </c>
      <c r="X3137" s="3" t="s">
        <v>484</v>
      </c>
      <c r="Y3137" s="4">
        <v>391.6584</v>
      </c>
      <c r="Z3137" s="4">
        <v>375.80561265</v>
      </c>
      <c r="AA3137" s="4">
        <f t="shared" si="294"/>
        <v>0.5688</v>
      </c>
      <c r="AB3137" s="4">
        <v>5029103</v>
      </c>
      <c r="AC3137" s="4">
        <v>0.747261713768837</v>
      </c>
      <c r="AD3137" s="3">
        <v>1</v>
      </c>
      <c r="AE3137" s="3">
        <v>0</v>
      </c>
      <c r="AF3137" s="3">
        <f t="shared" si="299"/>
        <v>0</v>
      </c>
      <c r="AG3137" s="6">
        <f t="shared" si="295"/>
        <v>0</v>
      </c>
      <c r="AH3137" s="4">
        <f t="shared" si="296"/>
        <v>0</v>
      </c>
      <c r="AI3137" s="4">
        <v>116.358181</v>
      </c>
      <c r="AJ3137" s="4">
        <v>27.949217</v>
      </c>
      <c r="AK3137" s="4">
        <v>1</v>
      </c>
      <c r="AL3137" s="4">
        <v>2010</v>
      </c>
      <c r="AM3137" s="4">
        <v>0</v>
      </c>
      <c r="AN3137" s="1">
        <f t="shared" si="297"/>
        <v>0</v>
      </c>
      <c r="AO3137" s="1">
        <f t="shared" si="298"/>
        <v>0</v>
      </c>
    </row>
    <row r="3138" s="1" customFormat="1" spans="1:41">
      <c r="A3138">
        <v>2011</v>
      </c>
      <c r="B3138" t="s">
        <v>17660</v>
      </c>
      <c r="C3138" s="2">
        <v>361000</v>
      </c>
      <c r="D3138" t="s">
        <v>18793</v>
      </c>
      <c r="E3138">
        <v>7425067</v>
      </c>
      <c r="F3138">
        <v>3551134.85</v>
      </c>
      <c r="G3138">
        <v>0.47826300422609</v>
      </c>
      <c r="H3138">
        <v>0.06337175</v>
      </c>
      <c r="I3138">
        <v>0.02007</v>
      </c>
      <c r="J3138">
        <v>0.006016</v>
      </c>
      <c r="K3138">
        <v>0.00842</v>
      </c>
      <c r="L3138">
        <v>0.002977</v>
      </c>
      <c r="M3138">
        <v>0.002658</v>
      </c>
      <c r="N3138">
        <v>0.021859</v>
      </c>
      <c r="O3138">
        <v>0.008643</v>
      </c>
      <c r="P3138" s="3" t="s">
        <v>18854</v>
      </c>
      <c r="Q3138" s="3" t="s">
        <v>12675</v>
      </c>
      <c r="R3138" s="3" t="s">
        <v>18855</v>
      </c>
      <c r="S3138" s="3" t="s">
        <v>18856</v>
      </c>
      <c r="T3138" s="3" t="s">
        <v>18857</v>
      </c>
      <c r="U3138" s="3" t="s">
        <v>18858</v>
      </c>
      <c r="V3138" s="3" t="s">
        <v>4394</v>
      </c>
      <c r="W3138" s="3" t="s">
        <v>18859</v>
      </c>
      <c r="X3138" s="3" t="s">
        <v>9412</v>
      </c>
      <c r="Y3138" s="4">
        <v>389.328</v>
      </c>
      <c r="Z3138" s="4">
        <v>417.18377745</v>
      </c>
      <c r="AA3138" s="4">
        <f t="shared" si="294"/>
        <v>0.4963</v>
      </c>
      <c r="AB3138" s="4">
        <v>6300124</v>
      </c>
      <c r="AC3138" s="4">
        <v>0.662183438691048</v>
      </c>
      <c r="AD3138" s="3">
        <v>1</v>
      </c>
      <c r="AE3138" s="3">
        <v>0</v>
      </c>
      <c r="AF3138" s="3">
        <f t="shared" si="299"/>
        <v>0</v>
      </c>
      <c r="AG3138" s="6">
        <f t="shared" si="295"/>
        <v>0</v>
      </c>
      <c r="AH3138" s="4">
        <f t="shared" si="296"/>
        <v>0</v>
      </c>
      <c r="AI3138" s="4">
        <v>116.358181</v>
      </c>
      <c r="AJ3138" s="4">
        <v>27.949217</v>
      </c>
      <c r="AK3138" s="4">
        <v>1</v>
      </c>
      <c r="AL3138" s="4">
        <v>2011</v>
      </c>
      <c r="AM3138" s="4">
        <v>0</v>
      </c>
      <c r="AN3138" s="1">
        <f t="shared" si="297"/>
        <v>0</v>
      </c>
      <c r="AO3138" s="1">
        <f t="shared" si="298"/>
        <v>0</v>
      </c>
    </row>
    <row r="3139" s="1" customFormat="1" spans="1:41">
      <c r="A3139">
        <v>2012</v>
      </c>
      <c r="B3139" t="s">
        <v>17660</v>
      </c>
      <c r="C3139" s="2">
        <v>361000</v>
      </c>
      <c r="D3139" t="s">
        <v>18793</v>
      </c>
      <c r="E3139">
        <v>8250400</v>
      </c>
      <c r="F3139">
        <v>3733374.22</v>
      </c>
      <c r="G3139">
        <v>0.452508268690003</v>
      </c>
      <c r="H3139">
        <v>0.1229928</v>
      </c>
      <c r="I3139">
        <v>0.038113</v>
      </c>
      <c r="J3139">
        <v>0.009979</v>
      </c>
      <c r="K3139">
        <v>0.017249</v>
      </c>
      <c r="L3139">
        <v>0.004843</v>
      </c>
      <c r="M3139">
        <v>0.006043</v>
      </c>
      <c r="N3139">
        <v>0.031438</v>
      </c>
      <c r="O3139">
        <v>0.020101</v>
      </c>
      <c r="P3139" s="3" t="s">
        <v>18860</v>
      </c>
      <c r="Q3139" s="3" t="s">
        <v>1349</v>
      </c>
      <c r="R3139" s="3" t="s">
        <v>18861</v>
      </c>
      <c r="S3139" s="3" t="s">
        <v>18862</v>
      </c>
      <c r="T3139" s="3" t="s">
        <v>18863</v>
      </c>
      <c r="U3139" s="3" t="s">
        <v>18864</v>
      </c>
      <c r="V3139" s="3" t="s">
        <v>18865</v>
      </c>
      <c r="W3139" s="3" t="s">
        <v>18866</v>
      </c>
      <c r="X3139" s="3" t="s">
        <v>1587</v>
      </c>
      <c r="Y3139" s="4">
        <v>385.9613</v>
      </c>
      <c r="Z3139" s="4">
        <v>449.20414948</v>
      </c>
      <c r="AA3139" s="4">
        <f t="shared" ref="AA3139:AA3202" si="300">ROUND(F3139/P3139,4)</f>
        <v>0.4802</v>
      </c>
      <c r="AB3139" s="4">
        <v>7425067</v>
      </c>
      <c r="AC3139" s="4">
        <v>0.604983294399902</v>
      </c>
      <c r="AD3139" s="3">
        <v>1</v>
      </c>
      <c r="AE3139" s="3">
        <v>0</v>
      </c>
      <c r="AF3139" s="3">
        <f t="shared" si="299"/>
        <v>0</v>
      </c>
      <c r="AG3139" s="6">
        <f t="shared" ref="AG3139:AG3202" si="301">IF(OR(D3139="北京市",D3139="上海市",D3139="天津市",D3139="重庆市",D3139="深圳市",D3139="广州市",D3139="武汉市"),1,0)</f>
        <v>0</v>
      </c>
      <c r="AH3139" s="4">
        <f t="shared" ref="AH3139:AH3202" si="302">AF3139*AG3139</f>
        <v>0</v>
      </c>
      <c r="AI3139" s="4">
        <v>116.358181</v>
      </c>
      <c r="AJ3139" s="4">
        <v>27.949217</v>
      </c>
      <c r="AK3139" s="4">
        <v>1</v>
      </c>
      <c r="AL3139" s="4">
        <v>2012</v>
      </c>
      <c r="AM3139" s="4">
        <v>0</v>
      </c>
      <c r="AN3139" s="1">
        <f t="shared" ref="AN3139:AN3202" si="303">IF(OR(D3139="湖州市",D3139="衢州市",D3139="广州市",D3139="哈密市",D3139="昌吉市",D3139="克拉玛依市",D3139="贵阳市",D3139="南昌市"),1,0)</f>
        <v>0</v>
      </c>
      <c r="AO3139" s="1">
        <f t="shared" ref="AO3139:AO3202" si="304">AM3139*AN3139</f>
        <v>0</v>
      </c>
    </row>
    <row r="3140" s="1" customFormat="1" spans="1:41">
      <c r="A3140">
        <v>2013</v>
      </c>
      <c r="B3140" t="s">
        <v>17660</v>
      </c>
      <c r="C3140" s="2">
        <v>361000</v>
      </c>
      <c r="D3140" t="s">
        <v>18793</v>
      </c>
      <c r="E3140">
        <v>9406413</v>
      </c>
      <c r="F3140">
        <v>4027220.56</v>
      </c>
      <c r="G3140">
        <v>0.428135630447015</v>
      </c>
      <c r="H3140">
        <v>0.09513059</v>
      </c>
      <c r="I3140">
        <v>0.027011</v>
      </c>
      <c r="J3140">
        <v>0.007148</v>
      </c>
      <c r="K3140">
        <v>0.012423</v>
      </c>
      <c r="L3140">
        <v>0.00519</v>
      </c>
      <c r="M3140">
        <v>0.00225</v>
      </c>
      <c r="N3140">
        <v>0.04235</v>
      </c>
      <c r="O3140">
        <v>0.013084</v>
      </c>
      <c r="P3140" s="3" t="s">
        <v>18867</v>
      </c>
      <c r="Q3140" s="3" t="s">
        <v>8811</v>
      </c>
      <c r="R3140" s="3" t="s">
        <v>18868</v>
      </c>
      <c r="S3140" s="3" t="s">
        <v>18869</v>
      </c>
      <c r="T3140" s="3" t="s">
        <v>18870</v>
      </c>
      <c r="U3140" s="3" t="s">
        <v>18871</v>
      </c>
      <c r="V3140" s="3" t="s">
        <v>18872</v>
      </c>
      <c r="W3140" s="3" t="s">
        <v>18873</v>
      </c>
      <c r="X3140" s="3" t="s">
        <v>14821</v>
      </c>
      <c r="Y3140" s="4">
        <v>382.7994</v>
      </c>
      <c r="Z3140" s="4">
        <v>473.6749362</v>
      </c>
      <c r="AA3140" s="4">
        <f t="shared" si="300"/>
        <v>0.4557</v>
      </c>
      <c r="AB3140" s="4">
        <v>8250400</v>
      </c>
      <c r="AC3140" s="4">
        <v>0.57412360152235</v>
      </c>
      <c r="AD3140" s="3">
        <v>1</v>
      </c>
      <c r="AE3140" s="3">
        <v>0</v>
      </c>
      <c r="AF3140" s="3">
        <f t="shared" si="299"/>
        <v>0</v>
      </c>
      <c r="AG3140" s="6">
        <f t="shared" si="301"/>
        <v>0</v>
      </c>
      <c r="AH3140" s="4">
        <f t="shared" si="302"/>
        <v>0</v>
      </c>
      <c r="AI3140" s="4">
        <v>116.358181</v>
      </c>
      <c r="AJ3140" s="4">
        <v>27.949217</v>
      </c>
      <c r="AK3140" s="4">
        <v>1</v>
      </c>
      <c r="AL3140" s="4">
        <v>2013</v>
      </c>
      <c r="AM3140" s="4">
        <v>0</v>
      </c>
      <c r="AN3140" s="1">
        <f t="shared" si="303"/>
        <v>0</v>
      </c>
      <c r="AO3140" s="1">
        <f t="shared" si="304"/>
        <v>0</v>
      </c>
    </row>
    <row r="3141" s="1" customFormat="1" spans="1:41">
      <c r="A3141">
        <v>2014</v>
      </c>
      <c r="B3141" t="s">
        <v>17660</v>
      </c>
      <c r="C3141" s="2">
        <v>361000</v>
      </c>
      <c r="D3141" t="s">
        <v>18793</v>
      </c>
      <c r="E3141">
        <v>10367713</v>
      </c>
      <c r="F3141">
        <v>3946014.17</v>
      </c>
      <c r="G3141">
        <v>0.380606038187978</v>
      </c>
      <c r="H3141">
        <v>0.0958939</v>
      </c>
      <c r="I3141">
        <v>0.028008</v>
      </c>
      <c r="J3141">
        <v>0.007825</v>
      </c>
      <c r="K3141">
        <v>0.013412</v>
      </c>
      <c r="L3141">
        <v>0.004933</v>
      </c>
      <c r="M3141">
        <v>0.001838</v>
      </c>
      <c r="N3141">
        <v>0.032626</v>
      </c>
      <c r="O3141">
        <v>0.018653</v>
      </c>
      <c r="P3141" s="3" t="s">
        <v>18874</v>
      </c>
      <c r="Q3141" s="3" t="s">
        <v>251</v>
      </c>
      <c r="R3141" s="3" t="s">
        <v>18875</v>
      </c>
      <c r="S3141" s="3" t="s">
        <v>18876</v>
      </c>
      <c r="T3141" s="3" t="s">
        <v>18877</v>
      </c>
      <c r="U3141" s="3" t="s">
        <v>18878</v>
      </c>
      <c r="V3141" s="3" t="s">
        <v>8845</v>
      </c>
      <c r="W3141" s="3" t="s">
        <v>82</v>
      </c>
      <c r="X3141" s="3" t="s">
        <v>8310</v>
      </c>
      <c r="Y3141" s="4">
        <v>379.6763</v>
      </c>
      <c r="Z3141" s="4">
        <v>399.60680471</v>
      </c>
      <c r="AA3141" s="4">
        <f t="shared" si="300"/>
        <v>0.4065</v>
      </c>
      <c r="AB3141" s="4">
        <v>9406413</v>
      </c>
      <c r="AC3141" s="4">
        <v>0.424823792778395</v>
      </c>
      <c r="AD3141" s="3">
        <v>1</v>
      </c>
      <c r="AE3141" s="3">
        <v>0</v>
      </c>
      <c r="AF3141" s="3">
        <f t="shared" si="299"/>
        <v>0</v>
      </c>
      <c r="AG3141" s="6">
        <f t="shared" si="301"/>
        <v>0</v>
      </c>
      <c r="AH3141" s="4">
        <f t="shared" si="302"/>
        <v>0</v>
      </c>
      <c r="AI3141" s="4">
        <v>116.358181</v>
      </c>
      <c r="AJ3141" s="4">
        <v>27.949217</v>
      </c>
      <c r="AK3141" s="4">
        <v>1</v>
      </c>
      <c r="AL3141" s="4">
        <v>2014</v>
      </c>
      <c r="AM3141" s="4">
        <v>0</v>
      </c>
      <c r="AN3141" s="1">
        <f t="shared" si="303"/>
        <v>0</v>
      </c>
      <c r="AO3141" s="1">
        <f t="shared" si="304"/>
        <v>0</v>
      </c>
    </row>
    <row r="3142" s="1" customFormat="1" spans="1:41">
      <c r="A3142">
        <v>2015</v>
      </c>
      <c r="B3142" t="s">
        <v>17660</v>
      </c>
      <c r="C3142" s="2">
        <v>361000</v>
      </c>
      <c r="D3142" t="s">
        <v>18793</v>
      </c>
      <c r="E3142">
        <v>11051377</v>
      </c>
      <c r="F3142">
        <v>8491823.12</v>
      </c>
      <c r="G3142">
        <v>0.768395026248765</v>
      </c>
      <c r="H3142">
        <v>0.134756</v>
      </c>
      <c r="I3142">
        <v>0.039072</v>
      </c>
      <c r="J3142">
        <v>0.010243</v>
      </c>
      <c r="K3142">
        <v>0.016122</v>
      </c>
      <c r="L3142">
        <v>0.006663</v>
      </c>
      <c r="M3142">
        <v>0.006044</v>
      </c>
      <c r="N3142">
        <v>0.043159</v>
      </c>
      <c r="O3142">
        <v>0.02079</v>
      </c>
      <c r="P3142" s="3" t="s">
        <v>18879</v>
      </c>
      <c r="Q3142" s="3" t="s">
        <v>269</v>
      </c>
      <c r="R3142" s="3" t="s">
        <v>18880</v>
      </c>
      <c r="S3142" s="3" t="s">
        <v>18881</v>
      </c>
      <c r="T3142" s="3" t="s">
        <v>18882</v>
      </c>
      <c r="U3142" s="3" t="s">
        <v>18883</v>
      </c>
      <c r="V3142" s="3" t="s">
        <v>18884</v>
      </c>
      <c r="W3142" s="3" t="s">
        <v>2088</v>
      </c>
      <c r="X3142" s="3" t="s">
        <v>18885</v>
      </c>
      <c r="Y3142" s="4">
        <v>376.7117</v>
      </c>
      <c r="Z3142" s="4">
        <v>444.34710726</v>
      </c>
      <c r="AA3142" s="4">
        <f t="shared" si="300"/>
        <v>0.8231</v>
      </c>
      <c r="AB3142" s="4">
        <v>10367713</v>
      </c>
      <c r="AC3142" s="4">
        <v>0.428587391703455</v>
      </c>
      <c r="AD3142" s="3">
        <v>1</v>
      </c>
      <c r="AE3142" s="3">
        <v>0</v>
      </c>
      <c r="AF3142" s="3">
        <f t="shared" si="299"/>
        <v>0</v>
      </c>
      <c r="AG3142" s="6">
        <f t="shared" si="301"/>
        <v>0</v>
      </c>
      <c r="AH3142" s="4">
        <f t="shared" si="302"/>
        <v>0</v>
      </c>
      <c r="AI3142" s="4">
        <v>116.358181</v>
      </c>
      <c r="AJ3142" s="4">
        <v>27.949217</v>
      </c>
      <c r="AK3142" s="4">
        <v>1</v>
      </c>
      <c r="AL3142" s="4">
        <v>2015</v>
      </c>
      <c r="AM3142" s="4">
        <v>0</v>
      </c>
      <c r="AN3142" s="1">
        <f t="shared" si="303"/>
        <v>0</v>
      </c>
      <c r="AO3142" s="1">
        <f t="shared" si="304"/>
        <v>0</v>
      </c>
    </row>
    <row r="3143" s="1" customFormat="1" spans="1:41">
      <c r="A3143">
        <v>2016</v>
      </c>
      <c r="B3143" t="s">
        <v>17660</v>
      </c>
      <c r="C3143" s="2">
        <v>361000</v>
      </c>
      <c r="D3143" t="s">
        <v>18793</v>
      </c>
      <c r="E3143">
        <v>12109070</v>
      </c>
      <c r="F3143">
        <v>12688988.04</v>
      </c>
      <c r="G3143">
        <v>1.04789121212447</v>
      </c>
      <c r="H3143">
        <v>0.14306861</v>
      </c>
      <c r="I3143">
        <v>0.04769</v>
      </c>
      <c r="J3143">
        <v>0.0102</v>
      </c>
      <c r="K3143">
        <v>0.023049</v>
      </c>
      <c r="L3143">
        <v>0.009127</v>
      </c>
      <c r="M3143">
        <v>0.005314</v>
      </c>
      <c r="N3143">
        <v>0.028947</v>
      </c>
      <c r="O3143">
        <v>0.019</v>
      </c>
      <c r="P3143" s="3" t="s">
        <v>18886</v>
      </c>
      <c r="Q3143" s="3" t="s">
        <v>18887</v>
      </c>
      <c r="R3143" s="3" t="s">
        <v>18888</v>
      </c>
      <c r="S3143" s="3" t="s">
        <v>18889</v>
      </c>
      <c r="T3143" s="3" t="s">
        <v>18890</v>
      </c>
      <c r="U3143" s="3" t="s">
        <v>18891</v>
      </c>
      <c r="V3143" s="3" t="s">
        <v>18892</v>
      </c>
      <c r="W3143" s="3" t="s">
        <v>10682</v>
      </c>
      <c r="X3143" s="3" t="s">
        <v>4305</v>
      </c>
      <c r="Y3143" s="4">
        <v>373.8761</v>
      </c>
      <c r="Z3143" s="4">
        <v>466.27365684</v>
      </c>
      <c r="AA3143" s="4">
        <f t="shared" si="300"/>
        <v>1.1253</v>
      </c>
      <c r="AB3143" s="4">
        <v>11051377</v>
      </c>
      <c r="AC3143" s="4">
        <v>0.421914533220611</v>
      </c>
      <c r="AD3143" s="3">
        <v>1</v>
      </c>
      <c r="AE3143" s="3">
        <v>0</v>
      </c>
      <c r="AF3143" s="3">
        <f t="shared" si="299"/>
        <v>0</v>
      </c>
      <c r="AG3143" s="6">
        <f t="shared" si="301"/>
        <v>0</v>
      </c>
      <c r="AH3143" s="4">
        <f t="shared" si="302"/>
        <v>0</v>
      </c>
      <c r="AI3143" s="4">
        <v>116.358181</v>
      </c>
      <c r="AJ3143" s="4">
        <v>27.949217</v>
      </c>
      <c r="AK3143" s="4">
        <v>1</v>
      </c>
      <c r="AL3143" s="4">
        <v>2016</v>
      </c>
      <c r="AM3143" s="4">
        <v>0</v>
      </c>
      <c r="AN3143" s="1">
        <f t="shared" si="303"/>
        <v>0</v>
      </c>
      <c r="AO3143" s="1">
        <f t="shared" si="304"/>
        <v>0</v>
      </c>
    </row>
    <row r="3144" s="1" customFormat="1" spans="1:41">
      <c r="A3144">
        <v>2017</v>
      </c>
      <c r="B3144" t="s">
        <v>17660</v>
      </c>
      <c r="C3144" s="2">
        <v>361000</v>
      </c>
      <c r="D3144" t="s">
        <v>18793</v>
      </c>
      <c r="E3144">
        <v>12966554</v>
      </c>
      <c r="F3144">
        <v>12968123.97</v>
      </c>
      <c r="G3144">
        <v>1.00012107842994</v>
      </c>
      <c r="H3144">
        <v>0.13407382</v>
      </c>
      <c r="I3144">
        <v>0.043236</v>
      </c>
      <c r="J3144">
        <v>0.011759</v>
      </c>
      <c r="K3144">
        <v>0.017904</v>
      </c>
      <c r="L3144">
        <v>0.007782</v>
      </c>
      <c r="M3144">
        <v>0.00579</v>
      </c>
      <c r="N3144">
        <v>0.029549</v>
      </c>
      <c r="O3144">
        <v>0.017275</v>
      </c>
      <c r="P3144" s="3" t="s">
        <v>18893</v>
      </c>
      <c r="Q3144" s="3" t="s">
        <v>1905</v>
      </c>
      <c r="R3144" s="3" t="s">
        <v>18894</v>
      </c>
      <c r="S3144" s="3" t="s">
        <v>18895</v>
      </c>
      <c r="T3144" s="3" t="s">
        <v>18896</v>
      </c>
      <c r="U3144" s="3" t="s">
        <v>18897</v>
      </c>
      <c r="V3144" s="3" t="s">
        <v>882</v>
      </c>
      <c r="W3144" s="3" t="s">
        <v>3600</v>
      </c>
      <c r="X3144" s="3" t="s">
        <v>2404</v>
      </c>
      <c r="Y3144" s="4">
        <v>371.1991</v>
      </c>
      <c r="Z3144" s="4">
        <v>565.52573748</v>
      </c>
      <c r="AA3144" s="4">
        <f t="shared" si="300"/>
        <v>1.0493</v>
      </c>
      <c r="AB3144" s="4">
        <v>12109070</v>
      </c>
      <c r="AC3144" s="4">
        <v>0.467026565607433</v>
      </c>
      <c r="AD3144" s="3">
        <v>1</v>
      </c>
      <c r="AE3144" s="3">
        <v>0</v>
      </c>
      <c r="AF3144" s="3">
        <f t="shared" si="299"/>
        <v>0</v>
      </c>
      <c r="AG3144" s="6">
        <f t="shared" si="301"/>
        <v>0</v>
      </c>
      <c r="AH3144" s="4">
        <f t="shared" si="302"/>
        <v>0</v>
      </c>
      <c r="AI3144" s="4">
        <v>116.358181</v>
      </c>
      <c r="AJ3144" s="4">
        <v>27.949217</v>
      </c>
      <c r="AK3144" s="4">
        <v>1</v>
      </c>
      <c r="AL3144" s="4">
        <v>2017</v>
      </c>
      <c r="AM3144" s="4">
        <v>0</v>
      </c>
      <c r="AN3144" s="1">
        <f t="shared" si="303"/>
        <v>0</v>
      </c>
      <c r="AO3144" s="1">
        <f t="shared" si="304"/>
        <v>0</v>
      </c>
    </row>
    <row r="3145" s="1" customFormat="1" spans="1:41">
      <c r="A3145">
        <v>2018</v>
      </c>
      <c r="B3145" t="s">
        <v>17660</v>
      </c>
      <c r="C3145" s="2">
        <v>361000</v>
      </c>
      <c r="D3145" t="s">
        <v>18793</v>
      </c>
      <c r="E3145">
        <v>13824038</v>
      </c>
      <c r="F3145">
        <v>13519878.38</v>
      </c>
      <c r="G3145">
        <v>0.97799777315427</v>
      </c>
      <c r="H3145">
        <v>0.11839276</v>
      </c>
      <c r="I3145">
        <v>0.031066</v>
      </c>
      <c r="J3145">
        <v>0.007526</v>
      </c>
      <c r="K3145">
        <v>0.013827</v>
      </c>
      <c r="L3145">
        <v>0.004725</v>
      </c>
      <c r="M3145">
        <v>0.004988</v>
      </c>
      <c r="N3145">
        <v>0.046663</v>
      </c>
      <c r="O3145">
        <v>0.024201</v>
      </c>
      <c r="P3145" s="3" t="s">
        <v>18898</v>
      </c>
      <c r="Q3145" s="3" t="s">
        <v>681</v>
      </c>
      <c r="R3145" s="3" t="s">
        <v>18899</v>
      </c>
      <c r="S3145" s="3" t="s">
        <v>18900</v>
      </c>
      <c r="T3145" s="3" t="s">
        <v>18901</v>
      </c>
      <c r="U3145" s="3" t="s">
        <v>18902</v>
      </c>
      <c r="V3145" s="3" t="s">
        <v>14101</v>
      </c>
      <c r="W3145" s="3" t="s">
        <v>18903</v>
      </c>
      <c r="X3145" s="3" t="s">
        <v>11410</v>
      </c>
      <c r="Y3145" s="4">
        <v>368.1047</v>
      </c>
      <c r="Z3145" s="4">
        <v>560.46038215</v>
      </c>
      <c r="AA3145" s="4">
        <f t="shared" si="300"/>
        <v>0.9798</v>
      </c>
      <c r="AB3145" s="4">
        <v>12966554</v>
      </c>
      <c r="AC3145" s="4">
        <v>0.432235412855258</v>
      </c>
      <c r="AD3145" s="3">
        <v>1</v>
      </c>
      <c r="AE3145" s="3">
        <v>0</v>
      </c>
      <c r="AF3145" s="3">
        <f t="shared" si="299"/>
        <v>0</v>
      </c>
      <c r="AG3145" s="6">
        <f t="shared" si="301"/>
        <v>0</v>
      </c>
      <c r="AH3145" s="4">
        <f t="shared" si="302"/>
        <v>0</v>
      </c>
      <c r="AI3145" s="4">
        <v>116.358181</v>
      </c>
      <c r="AJ3145" s="4">
        <v>27.949217</v>
      </c>
      <c r="AK3145" s="4">
        <v>1</v>
      </c>
      <c r="AL3145" s="4">
        <v>2018</v>
      </c>
      <c r="AM3145" s="4">
        <v>0</v>
      </c>
      <c r="AN3145" s="1">
        <f t="shared" si="303"/>
        <v>0</v>
      </c>
      <c r="AO3145" s="1">
        <f t="shared" si="304"/>
        <v>0</v>
      </c>
    </row>
    <row r="3146" s="1" customFormat="1" spans="1:41">
      <c r="A3146">
        <v>2019</v>
      </c>
      <c r="B3146" t="s">
        <v>17660</v>
      </c>
      <c r="C3146" s="2">
        <v>361000</v>
      </c>
      <c r="D3146" t="s">
        <v>18793</v>
      </c>
      <c r="E3146">
        <v>15110000</v>
      </c>
      <c r="F3146">
        <v>13388605.97</v>
      </c>
      <c r="G3146">
        <v>0.886075841826605</v>
      </c>
      <c r="H3146">
        <v>0.1428407</v>
      </c>
      <c r="I3146">
        <v>0.043727</v>
      </c>
      <c r="J3146">
        <v>0.010978</v>
      </c>
      <c r="K3146">
        <v>0.019808</v>
      </c>
      <c r="L3146">
        <v>0.004671</v>
      </c>
      <c r="M3146">
        <v>0.008269</v>
      </c>
      <c r="N3146">
        <v>0.044479</v>
      </c>
      <c r="O3146">
        <v>0.017949</v>
      </c>
      <c r="P3146" s="3" t="s">
        <v>18904</v>
      </c>
      <c r="Q3146" s="3" t="s">
        <v>371</v>
      </c>
      <c r="R3146" s="3" t="s">
        <v>18905</v>
      </c>
      <c r="S3146" s="3" t="s">
        <v>9511</v>
      </c>
      <c r="T3146" s="3" t="s">
        <v>18906</v>
      </c>
      <c r="U3146" s="3" t="s">
        <v>18907</v>
      </c>
      <c r="V3146" s="3" t="s">
        <v>9747</v>
      </c>
      <c r="W3146" s="3" t="s">
        <v>14084</v>
      </c>
      <c r="X3146" s="3" t="s">
        <v>14792</v>
      </c>
      <c r="Y3146" s="4">
        <v>364.7098</v>
      </c>
      <c r="Z3146" s="4">
        <v>571.77783432</v>
      </c>
      <c r="AA3146" s="4">
        <f t="shared" si="300"/>
        <v>0.885</v>
      </c>
      <c r="AB3146" s="4">
        <v>13824038</v>
      </c>
      <c r="AC3146" s="4">
        <v>0.413611301068472</v>
      </c>
      <c r="AD3146" s="3">
        <v>1</v>
      </c>
      <c r="AE3146" s="3">
        <v>0</v>
      </c>
      <c r="AF3146" s="3">
        <f t="shared" si="299"/>
        <v>0</v>
      </c>
      <c r="AG3146" s="6">
        <f t="shared" si="301"/>
        <v>0</v>
      </c>
      <c r="AH3146" s="4">
        <f t="shared" si="302"/>
        <v>0</v>
      </c>
      <c r="AI3146" s="4">
        <v>116.358181</v>
      </c>
      <c r="AJ3146" s="4">
        <v>27.949217</v>
      </c>
      <c r="AK3146" s="4">
        <v>1</v>
      </c>
      <c r="AL3146" s="4">
        <v>2019</v>
      </c>
      <c r="AM3146" s="4">
        <v>0</v>
      </c>
      <c r="AN3146" s="1">
        <f t="shared" si="303"/>
        <v>0</v>
      </c>
      <c r="AO3146" s="1">
        <f t="shared" si="304"/>
        <v>0</v>
      </c>
    </row>
    <row r="3147" s="1" customFormat="1" spans="1:41">
      <c r="A3147">
        <v>2020</v>
      </c>
      <c r="B3147" t="s">
        <v>17660</v>
      </c>
      <c r="C3147" s="2">
        <v>361000</v>
      </c>
      <c r="D3147" t="s">
        <v>18793</v>
      </c>
      <c r="E3147">
        <v>15730000</v>
      </c>
      <c r="F3147">
        <v>13220759.2</v>
      </c>
      <c r="G3147">
        <v>0.840480559440559</v>
      </c>
      <c r="H3147">
        <v>0.1677786</v>
      </c>
      <c r="I3147">
        <v>0.05533</v>
      </c>
      <c r="J3147">
        <v>0.014</v>
      </c>
      <c r="K3147">
        <v>0.026213</v>
      </c>
      <c r="L3147">
        <v>0.008972</v>
      </c>
      <c r="M3147">
        <v>0.006146</v>
      </c>
      <c r="N3147">
        <v>0.033526</v>
      </c>
      <c r="O3147">
        <v>0.023095</v>
      </c>
      <c r="P3147" s="3" t="s">
        <v>18908</v>
      </c>
      <c r="Q3147" s="3" t="s">
        <v>2399</v>
      </c>
      <c r="R3147" s="3" t="s">
        <v>18909</v>
      </c>
      <c r="S3147" s="3" t="s">
        <v>18910</v>
      </c>
      <c r="T3147" s="3" t="s">
        <v>18911</v>
      </c>
      <c r="U3147" s="3" t="s">
        <v>18912</v>
      </c>
      <c r="V3147" s="3" t="s">
        <v>686</v>
      </c>
      <c r="W3147" s="3" t="s">
        <v>1207</v>
      </c>
      <c r="X3147" s="3" t="s">
        <v>1035</v>
      </c>
      <c r="Y3147" s="4">
        <v>361.4866</v>
      </c>
      <c r="Z3147" s="4">
        <v>685.90990065</v>
      </c>
      <c r="AA3147" s="4">
        <f t="shared" si="300"/>
        <v>0.8285</v>
      </c>
      <c r="AB3147" s="4">
        <v>15110000</v>
      </c>
      <c r="AC3147" s="4">
        <v>0.453944341925877</v>
      </c>
      <c r="AD3147" s="3">
        <v>1</v>
      </c>
      <c r="AE3147" s="3">
        <v>0</v>
      </c>
      <c r="AF3147" s="3">
        <f t="shared" si="299"/>
        <v>0</v>
      </c>
      <c r="AG3147" s="6">
        <f t="shared" si="301"/>
        <v>0</v>
      </c>
      <c r="AH3147" s="4">
        <f t="shared" si="302"/>
        <v>0</v>
      </c>
      <c r="AI3147" s="4">
        <v>116.358181</v>
      </c>
      <c r="AJ3147" s="4">
        <v>27.949217</v>
      </c>
      <c r="AK3147" s="4">
        <v>1</v>
      </c>
      <c r="AL3147" s="4">
        <v>2020</v>
      </c>
      <c r="AM3147" s="4">
        <v>0</v>
      </c>
      <c r="AN3147" s="1">
        <f t="shared" si="303"/>
        <v>0</v>
      </c>
      <c r="AO3147" s="1">
        <f t="shared" si="304"/>
        <v>0</v>
      </c>
    </row>
    <row r="3148" s="1" customFormat="1" spans="1:41">
      <c r="A3148">
        <v>2021</v>
      </c>
      <c r="B3148" t="s">
        <v>17660</v>
      </c>
      <c r="C3148" s="2">
        <v>361000</v>
      </c>
      <c r="D3148" t="s">
        <v>18793</v>
      </c>
      <c r="E3148">
        <v>17950000</v>
      </c>
      <c r="F3148">
        <v>14195749.38</v>
      </c>
      <c r="G3148">
        <v>0.790849547632312</v>
      </c>
      <c r="H3148">
        <v>0.15265259</v>
      </c>
      <c r="I3148">
        <v>0.049654</v>
      </c>
      <c r="J3148">
        <v>0.010622</v>
      </c>
      <c r="K3148">
        <v>0.02099</v>
      </c>
      <c r="L3148">
        <v>0.006233</v>
      </c>
      <c r="M3148">
        <v>0.011809</v>
      </c>
      <c r="N3148">
        <v>0.035432</v>
      </c>
      <c r="O3148">
        <v>0.014742</v>
      </c>
      <c r="P3148" s="3" t="s">
        <v>18913</v>
      </c>
      <c r="Q3148" s="3" t="s">
        <v>690</v>
      </c>
      <c r="R3148" s="3" t="s">
        <v>18914</v>
      </c>
      <c r="S3148" s="3" t="s">
        <v>18915</v>
      </c>
      <c r="T3148" s="3" t="s">
        <v>18916</v>
      </c>
      <c r="U3148" s="3" t="s">
        <v>18917</v>
      </c>
      <c r="V3148" s="3" t="s">
        <v>103</v>
      </c>
      <c r="W3148" s="3" t="s">
        <v>3155</v>
      </c>
      <c r="X3148" s="3" t="s">
        <v>1035</v>
      </c>
      <c r="Y3148" s="4">
        <v>357.9374</v>
      </c>
      <c r="Z3148" s="4">
        <v>809.65952993</v>
      </c>
      <c r="AA3148" s="4">
        <f t="shared" si="300"/>
        <v>0.781</v>
      </c>
      <c r="AB3148" s="4">
        <v>15730000</v>
      </c>
      <c r="AC3148" s="4">
        <v>0.514723159523204</v>
      </c>
      <c r="AD3148" s="3">
        <v>1</v>
      </c>
      <c r="AE3148" s="3">
        <v>0</v>
      </c>
      <c r="AF3148" s="3">
        <f t="shared" si="299"/>
        <v>0</v>
      </c>
      <c r="AG3148" s="6">
        <f t="shared" si="301"/>
        <v>0</v>
      </c>
      <c r="AH3148" s="4">
        <f t="shared" si="302"/>
        <v>0</v>
      </c>
      <c r="AI3148" s="4">
        <v>116.358181</v>
      </c>
      <c r="AJ3148" s="4">
        <v>27.949217</v>
      </c>
      <c r="AK3148" s="4">
        <v>1</v>
      </c>
      <c r="AL3148" s="4">
        <v>2021</v>
      </c>
      <c r="AM3148" s="4">
        <v>0</v>
      </c>
      <c r="AN3148" s="1">
        <f t="shared" si="303"/>
        <v>0</v>
      </c>
      <c r="AO3148" s="1">
        <f t="shared" si="304"/>
        <v>0</v>
      </c>
    </row>
    <row r="3149" s="1" customFormat="1" spans="1:41">
      <c r="A3149">
        <v>2022</v>
      </c>
      <c r="B3149" t="s">
        <v>17660</v>
      </c>
      <c r="C3149" s="2">
        <v>361000</v>
      </c>
      <c r="D3149" t="s">
        <v>18793</v>
      </c>
      <c r="E3149">
        <v>19460000</v>
      </c>
      <c r="F3149">
        <v>13972638.79</v>
      </c>
      <c r="G3149">
        <v>0.718018437307297</v>
      </c>
      <c r="H3149">
        <v>0.18305251</v>
      </c>
      <c r="I3149">
        <v>0.059519</v>
      </c>
      <c r="J3149">
        <v>0.015837</v>
      </c>
      <c r="K3149">
        <v>0.024694</v>
      </c>
      <c r="L3149">
        <v>0.007533</v>
      </c>
      <c r="M3149">
        <v>0.011455</v>
      </c>
      <c r="N3149">
        <v>0.033899</v>
      </c>
      <c r="O3149">
        <v>0.022963</v>
      </c>
      <c r="P3149" s="3" t="s">
        <v>18918</v>
      </c>
      <c r="Q3149" s="3" t="s">
        <v>204</v>
      </c>
      <c r="R3149" s="3" t="s">
        <v>18919</v>
      </c>
      <c r="S3149" s="3" t="s">
        <v>18920</v>
      </c>
      <c r="T3149" s="3" t="s">
        <v>18921</v>
      </c>
      <c r="U3149" s="3" t="s">
        <v>18922</v>
      </c>
      <c r="V3149" s="3" t="s">
        <v>758</v>
      </c>
      <c r="W3149" s="3" t="s">
        <v>5263</v>
      </c>
      <c r="X3149" s="3" t="s">
        <v>697</v>
      </c>
      <c r="Y3149" s="4">
        <v>357.8964</v>
      </c>
      <c r="Z3149" s="4">
        <v>1125.32591213</v>
      </c>
      <c r="AA3149" s="4">
        <f t="shared" si="300"/>
        <v>0.7145</v>
      </c>
      <c r="AB3149" s="4">
        <v>17950000</v>
      </c>
      <c r="AC3149" s="4">
        <v>0.626922513721448</v>
      </c>
      <c r="AD3149" s="3">
        <v>1</v>
      </c>
      <c r="AE3149" s="3">
        <v>0</v>
      </c>
      <c r="AF3149" s="3">
        <f t="shared" si="299"/>
        <v>0</v>
      </c>
      <c r="AG3149" s="6">
        <f t="shared" si="301"/>
        <v>0</v>
      </c>
      <c r="AH3149" s="4">
        <f t="shared" si="302"/>
        <v>0</v>
      </c>
      <c r="AI3149" s="4">
        <v>116.358181</v>
      </c>
      <c r="AJ3149" s="4">
        <v>27.949217</v>
      </c>
      <c r="AK3149" s="4">
        <v>1</v>
      </c>
      <c r="AL3149" s="4">
        <v>2022</v>
      </c>
      <c r="AM3149" s="4">
        <v>0</v>
      </c>
      <c r="AN3149" s="1">
        <f t="shared" si="303"/>
        <v>0</v>
      </c>
      <c r="AO3149" s="1">
        <f t="shared" si="304"/>
        <v>0</v>
      </c>
    </row>
    <row r="3150" s="1" customFormat="1" spans="1:41">
      <c r="A3150">
        <v>2023</v>
      </c>
      <c r="B3150" t="s">
        <v>17660</v>
      </c>
      <c r="C3150" s="2">
        <v>361000</v>
      </c>
      <c r="D3150" t="s">
        <v>18793</v>
      </c>
      <c r="E3150">
        <v>20350000</v>
      </c>
      <c r="F3150">
        <v>14547487.07</v>
      </c>
      <c r="G3150">
        <v>0.71486422948403</v>
      </c>
      <c r="H3150">
        <v>0.22538907</v>
      </c>
      <c r="I3150">
        <v>0.070502</v>
      </c>
      <c r="J3150">
        <v>0.02217</v>
      </c>
      <c r="K3150">
        <v>0.029517</v>
      </c>
      <c r="L3150">
        <v>0.00995</v>
      </c>
      <c r="M3150">
        <v>0.012219</v>
      </c>
      <c r="N3150">
        <v>0.033484</v>
      </c>
      <c r="O3150">
        <v>0.032303</v>
      </c>
      <c r="P3150" s="3" t="s">
        <v>18923</v>
      </c>
      <c r="Q3150" s="3" t="s">
        <v>967</v>
      </c>
      <c r="R3150" s="3" t="s">
        <v>18924</v>
      </c>
      <c r="S3150" s="3" t="s">
        <v>18925</v>
      </c>
      <c r="T3150" s="3" t="s">
        <v>18926</v>
      </c>
      <c r="U3150" s="3" t="s">
        <v>18927</v>
      </c>
      <c r="V3150" s="3" t="s">
        <v>502</v>
      </c>
      <c r="W3150" s="3" t="s">
        <v>2635</v>
      </c>
      <c r="X3150" s="3" t="s">
        <v>2366</v>
      </c>
      <c r="Y3150" s="4">
        <v>356.2635</v>
      </c>
      <c r="Z3150" s="4">
        <v>1191.0448</v>
      </c>
      <c r="AA3150" s="4">
        <f t="shared" si="300"/>
        <v>0.7061</v>
      </c>
      <c r="AB3150" s="4">
        <v>19386000</v>
      </c>
      <c r="AC3150" s="4">
        <v>0.614384</v>
      </c>
      <c r="AD3150" s="3">
        <v>1</v>
      </c>
      <c r="AE3150" s="3">
        <v>0</v>
      </c>
      <c r="AF3150" s="3">
        <f t="shared" si="299"/>
        <v>0</v>
      </c>
      <c r="AG3150" s="6">
        <f t="shared" si="301"/>
        <v>0</v>
      </c>
      <c r="AH3150" s="4">
        <f t="shared" si="302"/>
        <v>0</v>
      </c>
      <c r="AI3150" s="4">
        <v>116.358181</v>
      </c>
      <c r="AJ3150" s="4">
        <v>27.949217</v>
      </c>
      <c r="AK3150" s="4">
        <v>1</v>
      </c>
      <c r="AL3150" s="4">
        <v>2023</v>
      </c>
      <c r="AM3150" s="4">
        <v>0</v>
      </c>
      <c r="AN3150" s="1">
        <f t="shared" si="303"/>
        <v>0</v>
      </c>
      <c r="AO3150" s="1">
        <f t="shared" si="304"/>
        <v>0</v>
      </c>
    </row>
    <row r="3151" s="1" customFormat="1" spans="1:41">
      <c r="A3151">
        <v>2024</v>
      </c>
      <c r="B3151" t="s">
        <v>17660</v>
      </c>
      <c r="C3151" s="2">
        <v>361000</v>
      </c>
      <c r="D3151" t="s">
        <v>18793</v>
      </c>
      <c r="E3151">
        <v>21730000</v>
      </c>
      <c r="F3151">
        <v>14490994.81</v>
      </c>
      <c r="G3151">
        <v>0.666865844914864</v>
      </c>
      <c r="H3151">
        <v>0.27059751</v>
      </c>
      <c r="I3151">
        <v>0.083947</v>
      </c>
      <c r="J3151">
        <v>0.028304</v>
      </c>
      <c r="K3151">
        <v>0.034997</v>
      </c>
      <c r="L3151">
        <v>0.012206</v>
      </c>
      <c r="M3151">
        <v>0.015541</v>
      </c>
      <c r="N3151">
        <v>0.03153</v>
      </c>
      <c r="O3151">
        <v>0.03638</v>
      </c>
      <c r="P3151" s="3" t="s">
        <v>18928</v>
      </c>
      <c r="Q3151" s="3" t="s">
        <v>1400</v>
      </c>
      <c r="R3151" s="3" t="s">
        <v>18929</v>
      </c>
      <c r="S3151" s="3" t="s">
        <v>18930</v>
      </c>
      <c r="T3151" s="3" t="s">
        <v>18931</v>
      </c>
      <c r="U3151" s="3" t="s">
        <v>18932</v>
      </c>
      <c r="V3151" s="3" t="s">
        <v>94</v>
      </c>
      <c r="W3151" s="3" t="s">
        <v>1200</v>
      </c>
      <c r="X3151" s="3" t="s">
        <v>891</v>
      </c>
      <c r="Y3151" s="4">
        <v>353.48</v>
      </c>
      <c r="Z3151" s="4">
        <v>1260.6012</v>
      </c>
      <c r="AA3151" s="4">
        <f t="shared" si="300"/>
        <v>0.6668</v>
      </c>
      <c r="AB3151" s="4">
        <v>20936880</v>
      </c>
      <c r="AC3151" s="4">
        <v>0.602096</v>
      </c>
      <c r="AD3151" s="3">
        <v>1</v>
      </c>
      <c r="AE3151" s="3">
        <v>0</v>
      </c>
      <c r="AF3151" s="3">
        <f t="shared" si="299"/>
        <v>0</v>
      </c>
      <c r="AG3151" s="6">
        <f t="shared" si="301"/>
        <v>0</v>
      </c>
      <c r="AH3151" s="4">
        <f t="shared" si="302"/>
        <v>0</v>
      </c>
      <c r="AI3151" s="4">
        <v>116.358181</v>
      </c>
      <c r="AJ3151" s="4">
        <v>27.949217</v>
      </c>
      <c r="AK3151" s="4">
        <v>1</v>
      </c>
      <c r="AL3151" s="4">
        <v>2024</v>
      </c>
      <c r="AM3151" s="4">
        <v>0</v>
      </c>
      <c r="AN3151" s="1">
        <f t="shared" si="303"/>
        <v>0</v>
      </c>
      <c r="AO3151" s="1">
        <f t="shared" si="304"/>
        <v>0</v>
      </c>
    </row>
    <row r="3152" s="1" customFormat="1" spans="1:41">
      <c r="A3152">
        <v>2000</v>
      </c>
      <c r="B3152" t="s">
        <v>17660</v>
      </c>
      <c r="C3152" s="2">
        <v>361100</v>
      </c>
      <c r="D3152" t="s">
        <v>18933</v>
      </c>
      <c r="E3152">
        <v>1734310</v>
      </c>
      <c r="F3152">
        <v>5333143.14</v>
      </c>
      <c r="G3152">
        <v>3.07508066032024</v>
      </c>
      <c r="H3152">
        <v>0.04536802</v>
      </c>
      <c r="I3152">
        <v>0.014772</v>
      </c>
      <c r="J3152">
        <v>0.004296</v>
      </c>
      <c r="K3152">
        <v>0.006639</v>
      </c>
      <c r="L3152">
        <v>0.002833</v>
      </c>
      <c r="M3152">
        <v>0.001004</v>
      </c>
      <c r="N3152">
        <v>0.015407</v>
      </c>
      <c r="O3152">
        <v>0.00819</v>
      </c>
      <c r="P3152" s="3" t="s">
        <v>16340</v>
      </c>
      <c r="Q3152" s="3" t="s">
        <v>204</v>
      </c>
      <c r="R3152" s="3" t="s">
        <v>18934</v>
      </c>
      <c r="S3152" s="3" t="s">
        <v>18935</v>
      </c>
      <c r="T3152" s="3" t="s">
        <v>18796</v>
      </c>
      <c r="U3152" s="3" t="s">
        <v>10722</v>
      </c>
      <c r="V3152" s="3" t="s">
        <v>950</v>
      </c>
      <c r="W3152" s="3" t="s">
        <v>1572</v>
      </c>
      <c r="X3152" s="3" t="s">
        <v>6325</v>
      </c>
      <c r="Y3152" s="4">
        <v>611.7837</v>
      </c>
      <c r="Z3152" s="4">
        <v>171.298768</v>
      </c>
      <c r="AA3152" s="4">
        <f t="shared" si="300"/>
        <v>2.7855</v>
      </c>
      <c r="AB3152" s="4">
        <v>19460000</v>
      </c>
      <c r="AC3152" s="4">
        <v>0.0880260883864337</v>
      </c>
      <c r="AD3152" s="3">
        <v>1</v>
      </c>
      <c r="AE3152" s="3">
        <v>0</v>
      </c>
      <c r="AF3152" s="3">
        <f t="shared" si="299"/>
        <v>0</v>
      </c>
      <c r="AG3152" s="6">
        <f t="shared" si="301"/>
        <v>0</v>
      </c>
      <c r="AH3152" s="4">
        <f t="shared" si="302"/>
        <v>0</v>
      </c>
      <c r="AI3152" s="4">
        <v>117.943433</v>
      </c>
      <c r="AJ3152" s="4">
        <v>28.454862</v>
      </c>
      <c r="AK3152" s="4">
        <v>1</v>
      </c>
      <c r="AL3152" s="4">
        <v>2000</v>
      </c>
      <c r="AM3152" s="4">
        <v>0</v>
      </c>
      <c r="AN3152" s="1">
        <f t="shared" si="303"/>
        <v>0</v>
      </c>
      <c r="AO3152" s="1">
        <f t="shared" si="304"/>
        <v>0</v>
      </c>
    </row>
    <row r="3153" s="1" customFormat="1" spans="1:41">
      <c r="A3153">
        <v>2001</v>
      </c>
      <c r="B3153" t="s">
        <v>17660</v>
      </c>
      <c r="C3153" s="2">
        <v>361100</v>
      </c>
      <c r="D3153" t="s">
        <v>18933</v>
      </c>
      <c r="E3153">
        <v>1908609</v>
      </c>
      <c r="F3153">
        <v>5418979.03</v>
      </c>
      <c r="G3153">
        <v>2.83922952789178</v>
      </c>
      <c r="H3153">
        <v>0.09100574</v>
      </c>
      <c r="I3153">
        <v>0.024375</v>
      </c>
      <c r="J3153">
        <v>0.006296</v>
      </c>
      <c r="K3153">
        <v>0.010423</v>
      </c>
      <c r="L3153">
        <v>0.003229</v>
      </c>
      <c r="M3153">
        <v>0.004426</v>
      </c>
      <c r="N3153">
        <v>0.031951</v>
      </c>
      <c r="O3153">
        <v>0.021072</v>
      </c>
      <c r="P3153" s="3" t="s">
        <v>18936</v>
      </c>
      <c r="Q3153" s="3" t="s">
        <v>68</v>
      </c>
      <c r="R3153" s="3" t="s">
        <v>18937</v>
      </c>
      <c r="S3153" s="3" t="s">
        <v>18938</v>
      </c>
      <c r="T3153" s="3" t="s">
        <v>18939</v>
      </c>
      <c r="U3153" s="3" t="s">
        <v>18940</v>
      </c>
      <c r="V3153" s="3" t="s">
        <v>1652</v>
      </c>
      <c r="W3153" s="3" t="s">
        <v>18941</v>
      </c>
      <c r="X3153" s="3" t="s">
        <v>18942</v>
      </c>
      <c r="Y3153" s="4">
        <v>617.0739</v>
      </c>
      <c r="Z3153" s="4">
        <v>189.1636593</v>
      </c>
      <c r="AA3153" s="4">
        <f t="shared" si="300"/>
        <v>2.5484</v>
      </c>
      <c r="AB3153" s="4">
        <v>9522000</v>
      </c>
      <c r="AC3153" s="4">
        <v>0.198659587586641</v>
      </c>
      <c r="AD3153" s="3">
        <v>1</v>
      </c>
      <c r="AE3153" s="3">
        <v>0</v>
      </c>
      <c r="AF3153" s="3">
        <f t="shared" si="299"/>
        <v>0</v>
      </c>
      <c r="AG3153" s="6">
        <f t="shared" si="301"/>
        <v>0</v>
      </c>
      <c r="AH3153" s="4">
        <f t="shared" si="302"/>
        <v>0</v>
      </c>
      <c r="AI3153" s="4">
        <v>117.943433</v>
      </c>
      <c r="AJ3153" s="4">
        <v>28.454862</v>
      </c>
      <c r="AK3153" s="4">
        <v>1</v>
      </c>
      <c r="AL3153" s="4">
        <v>2001</v>
      </c>
      <c r="AM3153" s="4">
        <v>0</v>
      </c>
      <c r="AN3153" s="1">
        <f t="shared" si="303"/>
        <v>0</v>
      </c>
      <c r="AO3153" s="1">
        <f t="shared" si="304"/>
        <v>0</v>
      </c>
    </row>
    <row r="3154" s="1" customFormat="1" spans="1:41">
      <c r="A3154">
        <v>2002</v>
      </c>
      <c r="B3154" t="s">
        <v>17660</v>
      </c>
      <c r="C3154" s="2">
        <v>361100</v>
      </c>
      <c r="D3154" t="s">
        <v>18933</v>
      </c>
      <c r="E3154">
        <v>2185000</v>
      </c>
      <c r="F3154">
        <v>5777294.54</v>
      </c>
      <c r="G3154">
        <v>2.64407072768879</v>
      </c>
      <c r="H3154">
        <v>0.06293998</v>
      </c>
      <c r="I3154">
        <v>0.016732</v>
      </c>
      <c r="J3154">
        <v>0.003636</v>
      </c>
      <c r="K3154">
        <v>0.007944</v>
      </c>
      <c r="L3154">
        <v>0.00333</v>
      </c>
      <c r="M3154">
        <v>0.001822</v>
      </c>
      <c r="N3154">
        <v>0.02805</v>
      </c>
      <c r="O3154">
        <v>0.014506</v>
      </c>
      <c r="P3154" s="3" t="s">
        <v>18943</v>
      </c>
      <c r="Q3154" s="3" t="s">
        <v>972</v>
      </c>
      <c r="R3154" s="3" t="s">
        <v>18944</v>
      </c>
      <c r="S3154" s="3" t="s">
        <v>18945</v>
      </c>
      <c r="T3154" s="3" t="s">
        <v>18946</v>
      </c>
      <c r="U3154" s="3" t="s">
        <v>18947</v>
      </c>
      <c r="V3154" s="3" t="s">
        <v>1661</v>
      </c>
      <c r="W3154" s="3" t="s">
        <v>3626</v>
      </c>
      <c r="X3154" s="3" t="s">
        <v>5236</v>
      </c>
      <c r="Y3154" s="4">
        <v>622.1252</v>
      </c>
      <c r="Z3154" s="4">
        <v>254.0553987</v>
      </c>
      <c r="AA3154" s="4">
        <f t="shared" si="300"/>
        <v>2.3817</v>
      </c>
      <c r="AB3154" s="4">
        <v>1908609</v>
      </c>
      <c r="AC3154" s="4">
        <v>1.33110238241568</v>
      </c>
      <c r="AD3154" s="3">
        <v>1</v>
      </c>
      <c r="AE3154" s="3">
        <v>0</v>
      </c>
      <c r="AF3154" s="3">
        <f t="shared" si="299"/>
        <v>0</v>
      </c>
      <c r="AG3154" s="6">
        <f t="shared" si="301"/>
        <v>0</v>
      </c>
      <c r="AH3154" s="4">
        <f t="shared" si="302"/>
        <v>0</v>
      </c>
      <c r="AI3154" s="4">
        <v>117.943433</v>
      </c>
      <c r="AJ3154" s="4">
        <v>28.454862</v>
      </c>
      <c r="AK3154" s="4">
        <v>1</v>
      </c>
      <c r="AL3154" s="4">
        <v>2002</v>
      </c>
      <c r="AM3154" s="4">
        <v>0</v>
      </c>
      <c r="AN3154" s="1">
        <f t="shared" si="303"/>
        <v>0</v>
      </c>
      <c r="AO3154" s="1">
        <f t="shared" si="304"/>
        <v>0</v>
      </c>
    </row>
    <row r="3155" s="1" customFormat="1" spans="1:41">
      <c r="A3155">
        <v>2003</v>
      </c>
      <c r="B3155" t="s">
        <v>17660</v>
      </c>
      <c r="C3155" s="2">
        <v>361100</v>
      </c>
      <c r="D3155" t="s">
        <v>18933</v>
      </c>
      <c r="E3155">
        <v>2527563</v>
      </c>
      <c r="F3155">
        <v>6434244.3</v>
      </c>
      <c r="G3155">
        <v>2.5456316222385</v>
      </c>
      <c r="H3155">
        <v>0.09989403</v>
      </c>
      <c r="I3155">
        <v>0.03392</v>
      </c>
      <c r="J3155">
        <v>0.010119</v>
      </c>
      <c r="K3155">
        <v>0.014498</v>
      </c>
      <c r="L3155">
        <v>0.004006</v>
      </c>
      <c r="M3155">
        <v>0.005298</v>
      </c>
      <c r="N3155">
        <v>0.022203</v>
      </c>
      <c r="O3155">
        <v>0.010836</v>
      </c>
      <c r="P3155" s="3" t="s">
        <v>18948</v>
      </c>
      <c r="Q3155" s="3" t="s">
        <v>686</v>
      </c>
      <c r="R3155" s="3" t="s">
        <v>18949</v>
      </c>
      <c r="S3155" s="3" t="s">
        <v>18950</v>
      </c>
      <c r="T3155" s="3" t="s">
        <v>18951</v>
      </c>
      <c r="U3155" s="3" t="s">
        <v>18952</v>
      </c>
      <c r="V3155" s="3" t="s">
        <v>18953</v>
      </c>
      <c r="W3155" s="3" t="s">
        <v>18954</v>
      </c>
      <c r="X3155" s="3" t="s">
        <v>18955</v>
      </c>
      <c r="Y3155" s="4">
        <v>626.7667</v>
      </c>
      <c r="Z3155" s="4">
        <v>334.37029136</v>
      </c>
      <c r="AA3155" s="4">
        <f t="shared" si="300"/>
        <v>2.3008</v>
      </c>
      <c r="AB3155" s="4">
        <v>2185000</v>
      </c>
      <c r="AC3155" s="4">
        <v>1.53029881629291</v>
      </c>
      <c r="AD3155" s="3">
        <v>1</v>
      </c>
      <c r="AE3155" s="3">
        <v>0</v>
      </c>
      <c r="AF3155" s="3">
        <f t="shared" si="299"/>
        <v>0</v>
      </c>
      <c r="AG3155" s="6">
        <f t="shared" si="301"/>
        <v>0</v>
      </c>
      <c r="AH3155" s="4">
        <f t="shared" si="302"/>
        <v>0</v>
      </c>
      <c r="AI3155" s="4">
        <v>117.943433</v>
      </c>
      <c r="AJ3155" s="4">
        <v>28.454862</v>
      </c>
      <c r="AK3155" s="4">
        <v>1</v>
      </c>
      <c r="AL3155" s="4">
        <v>2003</v>
      </c>
      <c r="AM3155" s="4">
        <v>0</v>
      </c>
      <c r="AN3155" s="1">
        <f t="shared" si="303"/>
        <v>0</v>
      </c>
      <c r="AO3155" s="1">
        <f t="shared" si="304"/>
        <v>0</v>
      </c>
    </row>
    <row r="3156" s="1" customFormat="1" spans="1:41">
      <c r="A3156">
        <v>2004</v>
      </c>
      <c r="B3156" t="s">
        <v>17660</v>
      </c>
      <c r="C3156" s="2">
        <v>361100</v>
      </c>
      <c r="D3156" t="s">
        <v>18933</v>
      </c>
      <c r="E3156">
        <v>3010663</v>
      </c>
      <c r="F3156">
        <v>7618695.28</v>
      </c>
      <c r="G3156">
        <v>2.53057060189068</v>
      </c>
      <c r="H3156">
        <v>0.080065</v>
      </c>
      <c r="I3156">
        <v>0.027156</v>
      </c>
      <c r="J3156">
        <v>0.006331</v>
      </c>
      <c r="K3156">
        <v>0.011442</v>
      </c>
      <c r="L3156">
        <v>0.003365</v>
      </c>
      <c r="M3156">
        <v>0.006017</v>
      </c>
      <c r="N3156">
        <v>0.021257</v>
      </c>
      <c r="O3156">
        <v>0.006731</v>
      </c>
      <c r="P3156" s="3" t="s">
        <v>18956</v>
      </c>
      <c r="Q3156" s="3" t="s">
        <v>770</v>
      </c>
      <c r="R3156" s="3" t="s">
        <v>18957</v>
      </c>
      <c r="S3156" s="3" t="s">
        <v>18958</v>
      </c>
      <c r="T3156" s="3" t="s">
        <v>18959</v>
      </c>
      <c r="U3156" s="3" t="s">
        <v>18960</v>
      </c>
      <c r="V3156" s="3" t="s">
        <v>5152</v>
      </c>
      <c r="W3156" s="3" t="s">
        <v>3293</v>
      </c>
      <c r="X3156" s="3" t="s">
        <v>1246</v>
      </c>
      <c r="Y3156" s="4">
        <v>631.0506</v>
      </c>
      <c r="Z3156" s="4">
        <v>415.79605952</v>
      </c>
      <c r="AA3156" s="4">
        <f t="shared" si="300"/>
        <v>2.243</v>
      </c>
      <c r="AB3156" s="4">
        <v>2527563</v>
      </c>
      <c r="AC3156" s="4">
        <v>1.64504726299602</v>
      </c>
      <c r="AD3156" s="3">
        <v>1</v>
      </c>
      <c r="AE3156" s="3">
        <v>0</v>
      </c>
      <c r="AF3156" s="3">
        <f t="shared" si="299"/>
        <v>0</v>
      </c>
      <c r="AG3156" s="6">
        <f t="shared" si="301"/>
        <v>0</v>
      </c>
      <c r="AH3156" s="4">
        <f t="shared" si="302"/>
        <v>0</v>
      </c>
      <c r="AI3156" s="4">
        <v>117.943433</v>
      </c>
      <c r="AJ3156" s="4">
        <v>28.454862</v>
      </c>
      <c r="AK3156" s="4">
        <v>1</v>
      </c>
      <c r="AL3156" s="4">
        <v>2004</v>
      </c>
      <c r="AM3156" s="4">
        <v>0</v>
      </c>
      <c r="AN3156" s="1">
        <f t="shared" si="303"/>
        <v>0</v>
      </c>
      <c r="AO3156" s="1">
        <f t="shared" si="304"/>
        <v>0</v>
      </c>
    </row>
    <row r="3157" s="1" customFormat="1" spans="1:41">
      <c r="A3157">
        <v>2005</v>
      </c>
      <c r="B3157" t="s">
        <v>17660</v>
      </c>
      <c r="C3157" s="2">
        <v>361100</v>
      </c>
      <c r="D3157" t="s">
        <v>18933</v>
      </c>
      <c r="E3157">
        <v>3881089</v>
      </c>
      <c r="F3157">
        <v>8376580.93</v>
      </c>
      <c r="G3157">
        <v>2.15830683862184</v>
      </c>
      <c r="H3157">
        <v>0.07466822</v>
      </c>
      <c r="I3157">
        <v>0.021219</v>
      </c>
      <c r="J3157">
        <v>0.00612</v>
      </c>
      <c r="K3157">
        <v>0.009828</v>
      </c>
      <c r="L3157">
        <v>0.003716</v>
      </c>
      <c r="M3157">
        <v>0.001556</v>
      </c>
      <c r="N3157">
        <v>0.034</v>
      </c>
      <c r="O3157">
        <v>0.011804</v>
      </c>
      <c r="P3157" s="3" t="s">
        <v>18961</v>
      </c>
      <c r="Q3157" s="3" t="s">
        <v>1078</v>
      </c>
      <c r="R3157" s="3" t="s">
        <v>18962</v>
      </c>
      <c r="S3157" s="3" t="s">
        <v>18963</v>
      </c>
      <c r="T3157" s="3" t="s">
        <v>18964</v>
      </c>
      <c r="U3157" s="3" t="s">
        <v>18965</v>
      </c>
      <c r="V3157" s="3" t="s">
        <v>18966</v>
      </c>
      <c r="W3157" s="3" t="s">
        <v>5845</v>
      </c>
      <c r="X3157" s="3" t="s">
        <v>8422</v>
      </c>
      <c r="Y3157" s="4">
        <v>635.1494</v>
      </c>
      <c r="Z3157" s="4">
        <v>460.0167624</v>
      </c>
      <c r="AA3157" s="4">
        <f t="shared" si="300"/>
        <v>2.1457</v>
      </c>
      <c r="AB3157" s="4">
        <v>3010663</v>
      </c>
      <c r="AC3157" s="4">
        <v>1.52795833475882</v>
      </c>
      <c r="AD3157" s="3">
        <v>1</v>
      </c>
      <c r="AE3157" s="3">
        <v>0</v>
      </c>
      <c r="AF3157" s="3">
        <f t="shared" si="299"/>
        <v>0</v>
      </c>
      <c r="AG3157" s="6">
        <f t="shared" si="301"/>
        <v>0</v>
      </c>
      <c r="AH3157" s="4">
        <f t="shared" si="302"/>
        <v>0</v>
      </c>
      <c r="AI3157" s="4">
        <v>117.943433</v>
      </c>
      <c r="AJ3157" s="4">
        <v>28.454862</v>
      </c>
      <c r="AK3157" s="4">
        <v>1</v>
      </c>
      <c r="AL3157" s="4">
        <v>2005</v>
      </c>
      <c r="AM3157" s="4">
        <v>0</v>
      </c>
      <c r="AN3157" s="1">
        <f t="shared" si="303"/>
        <v>0</v>
      </c>
      <c r="AO3157" s="1">
        <f t="shared" si="304"/>
        <v>0</v>
      </c>
    </row>
    <row r="3158" s="1" customFormat="1" spans="1:41">
      <c r="A3158">
        <v>2006</v>
      </c>
      <c r="B3158" t="s">
        <v>17660</v>
      </c>
      <c r="C3158" s="2">
        <v>361100</v>
      </c>
      <c r="D3158" t="s">
        <v>18933</v>
      </c>
      <c r="E3158">
        <v>4514277</v>
      </c>
      <c r="F3158">
        <v>8928084.05</v>
      </c>
      <c r="G3158">
        <v>1.9777439554551</v>
      </c>
      <c r="H3158">
        <v>0.10083201</v>
      </c>
      <c r="I3158">
        <v>0.026228</v>
      </c>
      <c r="J3158">
        <v>0.005861</v>
      </c>
      <c r="K3158">
        <v>0.010628</v>
      </c>
      <c r="L3158">
        <v>0.003952</v>
      </c>
      <c r="M3158">
        <v>0.005786</v>
      </c>
      <c r="N3158">
        <v>0.035419</v>
      </c>
      <c r="O3158">
        <v>0.023255</v>
      </c>
      <c r="P3158" s="3" t="s">
        <v>18967</v>
      </c>
      <c r="Q3158" s="3" t="s">
        <v>77</v>
      </c>
      <c r="R3158" s="3" t="s">
        <v>18968</v>
      </c>
      <c r="S3158" s="3" t="s">
        <v>18969</v>
      </c>
      <c r="T3158" s="3" t="s">
        <v>18970</v>
      </c>
      <c r="U3158" s="3" t="s">
        <v>18971</v>
      </c>
      <c r="V3158" s="3" t="s">
        <v>18972</v>
      </c>
      <c r="W3158" s="3" t="s">
        <v>17479</v>
      </c>
      <c r="X3158" s="3" t="s">
        <v>4964</v>
      </c>
      <c r="Y3158" s="4">
        <v>639.6254</v>
      </c>
      <c r="Z3158" s="4">
        <v>464.1728661</v>
      </c>
      <c r="AA3158" s="4">
        <f t="shared" si="300"/>
        <v>1.9317</v>
      </c>
      <c r="AB3158" s="4">
        <v>3881089</v>
      </c>
      <c r="AC3158" s="4">
        <v>1.19598614229151</v>
      </c>
      <c r="AD3158" s="3">
        <v>1</v>
      </c>
      <c r="AE3158" s="3">
        <v>0</v>
      </c>
      <c r="AF3158" s="3">
        <f t="shared" si="299"/>
        <v>0</v>
      </c>
      <c r="AG3158" s="6">
        <f t="shared" si="301"/>
        <v>0</v>
      </c>
      <c r="AH3158" s="4">
        <f t="shared" si="302"/>
        <v>0</v>
      </c>
      <c r="AI3158" s="4">
        <v>117.943433</v>
      </c>
      <c r="AJ3158" s="4">
        <v>28.454862</v>
      </c>
      <c r="AK3158" s="4">
        <v>1</v>
      </c>
      <c r="AL3158" s="4">
        <v>2006</v>
      </c>
      <c r="AM3158" s="4">
        <v>0</v>
      </c>
      <c r="AN3158" s="1">
        <f t="shared" si="303"/>
        <v>0</v>
      </c>
      <c r="AO3158" s="1">
        <f t="shared" si="304"/>
        <v>0</v>
      </c>
    </row>
    <row r="3159" s="1" customFormat="1" spans="1:41">
      <c r="A3159">
        <v>2007</v>
      </c>
      <c r="B3159" t="s">
        <v>17660</v>
      </c>
      <c r="C3159" s="2">
        <v>361100</v>
      </c>
      <c r="D3159" t="s">
        <v>18933</v>
      </c>
      <c r="E3159">
        <v>5281238</v>
      </c>
      <c r="F3159">
        <v>14630458.46</v>
      </c>
      <c r="G3159">
        <v>2.77027061836637</v>
      </c>
      <c r="H3159">
        <v>0.1030116</v>
      </c>
      <c r="I3159">
        <v>0.03365</v>
      </c>
      <c r="J3159">
        <v>0.008683</v>
      </c>
      <c r="K3159">
        <v>0.013828</v>
      </c>
      <c r="L3159">
        <v>0.004415</v>
      </c>
      <c r="M3159">
        <v>0.006724</v>
      </c>
      <c r="N3159">
        <v>0.023482</v>
      </c>
      <c r="O3159">
        <v>0.012667</v>
      </c>
      <c r="P3159" s="3" t="s">
        <v>18973</v>
      </c>
      <c r="Q3159" s="3" t="s">
        <v>138</v>
      </c>
      <c r="R3159" s="3" t="s">
        <v>18974</v>
      </c>
      <c r="S3159" s="3" t="s">
        <v>18975</v>
      </c>
      <c r="T3159" s="3" t="s">
        <v>18976</v>
      </c>
      <c r="U3159" s="3" t="s">
        <v>18977</v>
      </c>
      <c r="V3159" s="3" t="s">
        <v>18978</v>
      </c>
      <c r="W3159" s="3" t="s">
        <v>386</v>
      </c>
      <c r="X3159" s="3" t="s">
        <v>8330</v>
      </c>
      <c r="Y3159" s="4">
        <v>644.1204</v>
      </c>
      <c r="Z3159" s="4">
        <v>583.63821464</v>
      </c>
      <c r="AA3159" s="4">
        <f t="shared" si="300"/>
        <v>2.6058</v>
      </c>
      <c r="AB3159" s="4">
        <v>4514277</v>
      </c>
      <c r="AC3159" s="4">
        <v>1.29287195854397</v>
      </c>
      <c r="AD3159" s="3">
        <v>1</v>
      </c>
      <c r="AE3159" s="3">
        <v>0</v>
      </c>
      <c r="AF3159" s="3">
        <f t="shared" si="299"/>
        <v>0</v>
      </c>
      <c r="AG3159" s="6">
        <f t="shared" si="301"/>
        <v>0</v>
      </c>
      <c r="AH3159" s="4">
        <f t="shared" si="302"/>
        <v>0</v>
      </c>
      <c r="AI3159" s="4">
        <v>117.943433</v>
      </c>
      <c r="AJ3159" s="4">
        <v>28.454862</v>
      </c>
      <c r="AK3159" s="4">
        <v>1</v>
      </c>
      <c r="AL3159" s="4">
        <v>2007</v>
      </c>
      <c r="AM3159" s="4">
        <v>0</v>
      </c>
      <c r="AN3159" s="1">
        <f t="shared" si="303"/>
        <v>0</v>
      </c>
      <c r="AO3159" s="1">
        <f t="shared" si="304"/>
        <v>0</v>
      </c>
    </row>
    <row r="3160" s="1" customFormat="1" spans="1:41">
      <c r="A3160">
        <v>2008</v>
      </c>
      <c r="B3160" t="s">
        <v>17660</v>
      </c>
      <c r="C3160" s="2">
        <v>361100</v>
      </c>
      <c r="D3160" t="s">
        <v>18933</v>
      </c>
      <c r="E3160">
        <v>6283382</v>
      </c>
      <c r="F3160">
        <v>13779750.98</v>
      </c>
      <c r="G3160">
        <v>2.19304683051261</v>
      </c>
      <c r="H3160">
        <v>0.11403341</v>
      </c>
      <c r="I3160">
        <v>0.0332</v>
      </c>
      <c r="J3160">
        <v>0.008537</v>
      </c>
      <c r="K3160">
        <v>0.014574</v>
      </c>
      <c r="L3160">
        <v>0.005931</v>
      </c>
      <c r="M3160">
        <v>0.004158</v>
      </c>
      <c r="N3160">
        <v>0.037725</v>
      </c>
      <c r="O3160">
        <v>0.019023</v>
      </c>
      <c r="P3160" s="3" t="s">
        <v>18979</v>
      </c>
      <c r="Q3160" s="3" t="s">
        <v>1078</v>
      </c>
      <c r="R3160" s="3" t="s">
        <v>18980</v>
      </c>
      <c r="S3160" s="3" t="s">
        <v>18981</v>
      </c>
      <c r="T3160" s="3" t="s">
        <v>18982</v>
      </c>
      <c r="U3160" s="3" t="s">
        <v>18983</v>
      </c>
      <c r="V3160" s="3" t="s">
        <v>1618</v>
      </c>
      <c r="W3160" s="3" t="s">
        <v>875</v>
      </c>
      <c r="X3160" s="3" t="s">
        <v>2308</v>
      </c>
      <c r="Y3160" s="4">
        <v>648.9882</v>
      </c>
      <c r="Z3160" s="4">
        <v>622.73504548</v>
      </c>
      <c r="AA3160" s="4">
        <f t="shared" si="300"/>
        <v>2.0945</v>
      </c>
      <c r="AB3160" s="4">
        <v>5281238</v>
      </c>
      <c r="AC3160" s="4">
        <v>1.17914596062514</v>
      </c>
      <c r="AD3160" s="3">
        <v>1</v>
      </c>
      <c r="AE3160" s="3">
        <v>0</v>
      </c>
      <c r="AF3160" s="3">
        <f t="shared" si="299"/>
        <v>0</v>
      </c>
      <c r="AG3160" s="6">
        <f t="shared" si="301"/>
        <v>0</v>
      </c>
      <c r="AH3160" s="4">
        <f t="shared" si="302"/>
        <v>0</v>
      </c>
      <c r="AI3160" s="4">
        <v>117.943433</v>
      </c>
      <c r="AJ3160" s="4">
        <v>28.454862</v>
      </c>
      <c r="AK3160" s="4">
        <v>1</v>
      </c>
      <c r="AL3160" s="4">
        <v>2008</v>
      </c>
      <c r="AM3160" s="4">
        <v>0</v>
      </c>
      <c r="AN3160" s="1">
        <f t="shared" si="303"/>
        <v>0</v>
      </c>
      <c r="AO3160" s="1">
        <f t="shared" si="304"/>
        <v>0</v>
      </c>
    </row>
    <row r="3161" s="1" customFormat="1" spans="1:41">
      <c r="A3161">
        <v>2009</v>
      </c>
      <c r="B3161" t="s">
        <v>17660</v>
      </c>
      <c r="C3161" s="2">
        <v>361100</v>
      </c>
      <c r="D3161" t="s">
        <v>18933</v>
      </c>
      <c r="E3161">
        <v>7285029</v>
      </c>
      <c r="F3161">
        <v>13717296.93</v>
      </c>
      <c r="G3161">
        <v>1.88294335273065</v>
      </c>
      <c r="H3161">
        <v>0.09877723</v>
      </c>
      <c r="I3161">
        <v>0.029151</v>
      </c>
      <c r="J3161">
        <v>0.00657</v>
      </c>
      <c r="K3161">
        <v>0.01441</v>
      </c>
      <c r="L3161">
        <v>0.004718</v>
      </c>
      <c r="M3161">
        <v>0.003453</v>
      </c>
      <c r="N3161">
        <v>0.034952</v>
      </c>
      <c r="O3161">
        <v>0.016981</v>
      </c>
      <c r="P3161" s="3" t="s">
        <v>18984</v>
      </c>
      <c r="Q3161" s="3" t="s">
        <v>77</v>
      </c>
      <c r="R3161" s="3" t="s">
        <v>18985</v>
      </c>
      <c r="S3161" s="3" t="s">
        <v>18986</v>
      </c>
      <c r="T3161" s="3" t="s">
        <v>10821</v>
      </c>
      <c r="U3161" s="3" t="s">
        <v>18987</v>
      </c>
      <c r="V3161" s="3" t="s">
        <v>18988</v>
      </c>
      <c r="W3161" s="3" t="s">
        <v>16522</v>
      </c>
      <c r="X3161" s="3" t="s">
        <v>1323</v>
      </c>
      <c r="Y3161" s="4">
        <v>653.7675</v>
      </c>
      <c r="Z3161" s="4">
        <v>578.65312802</v>
      </c>
      <c r="AA3161" s="4">
        <f t="shared" si="300"/>
        <v>1.8338</v>
      </c>
      <c r="AB3161" s="4">
        <v>6283382</v>
      </c>
      <c r="AC3161" s="4">
        <v>0.920926227340627</v>
      </c>
      <c r="AD3161" s="3">
        <v>1</v>
      </c>
      <c r="AE3161" s="3">
        <v>0</v>
      </c>
      <c r="AF3161" s="3">
        <f t="shared" ref="AF3161:AF3224" si="305">IF(AE3161=2013,1,0)</f>
        <v>0</v>
      </c>
      <c r="AG3161" s="6">
        <f t="shared" si="301"/>
        <v>0</v>
      </c>
      <c r="AH3161" s="4">
        <f t="shared" si="302"/>
        <v>0</v>
      </c>
      <c r="AI3161" s="4">
        <v>117.943433</v>
      </c>
      <c r="AJ3161" s="4">
        <v>28.454862</v>
      </c>
      <c r="AK3161" s="4">
        <v>1</v>
      </c>
      <c r="AL3161" s="4">
        <v>2009</v>
      </c>
      <c r="AM3161" s="4">
        <v>0</v>
      </c>
      <c r="AN3161" s="1">
        <f t="shared" si="303"/>
        <v>0</v>
      </c>
      <c r="AO3161" s="1">
        <f t="shared" si="304"/>
        <v>0</v>
      </c>
    </row>
    <row r="3162" s="1" customFormat="1" spans="1:41">
      <c r="A3162">
        <v>2010</v>
      </c>
      <c r="B3162" t="s">
        <v>17660</v>
      </c>
      <c r="C3162" s="2">
        <v>361100</v>
      </c>
      <c r="D3162" t="s">
        <v>18933</v>
      </c>
      <c r="E3162">
        <v>9010029</v>
      </c>
      <c r="F3162">
        <v>14268705.2</v>
      </c>
      <c r="G3162">
        <v>1.58364697827277</v>
      </c>
      <c r="H3162">
        <v>0.12400599</v>
      </c>
      <c r="I3162">
        <v>0.038402</v>
      </c>
      <c r="J3162">
        <v>0.009969</v>
      </c>
      <c r="K3162">
        <v>0.015548</v>
      </c>
      <c r="L3162">
        <v>0.004358</v>
      </c>
      <c r="M3162">
        <v>0.008527</v>
      </c>
      <c r="N3162">
        <v>0.028127</v>
      </c>
      <c r="O3162">
        <v>0.019441</v>
      </c>
      <c r="P3162" s="3" t="s">
        <v>18989</v>
      </c>
      <c r="Q3162" s="3" t="s">
        <v>1302</v>
      </c>
      <c r="R3162" s="3" t="s">
        <v>18990</v>
      </c>
      <c r="S3162" s="3" t="s">
        <v>12316</v>
      </c>
      <c r="T3162" s="3" t="s">
        <v>18991</v>
      </c>
      <c r="U3162" s="3" t="s">
        <v>18992</v>
      </c>
      <c r="V3162" s="3" t="s">
        <v>1565</v>
      </c>
      <c r="W3162" s="3" t="s">
        <v>18993</v>
      </c>
      <c r="X3162" s="3" t="s">
        <v>18994</v>
      </c>
      <c r="Y3162" s="4">
        <v>658.7444</v>
      </c>
      <c r="Z3162" s="4">
        <v>701.4128073</v>
      </c>
      <c r="AA3162" s="4">
        <f t="shared" si="300"/>
        <v>1.5457</v>
      </c>
      <c r="AB3162" s="4">
        <v>7285029</v>
      </c>
      <c r="AC3162" s="4">
        <v>0.962814022154202</v>
      </c>
      <c r="AD3162" s="3">
        <v>1</v>
      </c>
      <c r="AE3162" s="3">
        <v>0</v>
      </c>
      <c r="AF3162" s="3">
        <f t="shared" si="305"/>
        <v>0</v>
      </c>
      <c r="AG3162" s="6">
        <f t="shared" si="301"/>
        <v>0</v>
      </c>
      <c r="AH3162" s="4">
        <f t="shared" si="302"/>
        <v>0</v>
      </c>
      <c r="AI3162" s="4">
        <v>117.943433</v>
      </c>
      <c r="AJ3162" s="4">
        <v>28.454862</v>
      </c>
      <c r="AK3162" s="4">
        <v>1</v>
      </c>
      <c r="AL3162" s="4">
        <v>2010</v>
      </c>
      <c r="AM3162" s="4">
        <v>0</v>
      </c>
      <c r="AN3162" s="1">
        <f t="shared" si="303"/>
        <v>0</v>
      </c>
      <c r="AO3162" s="1">
        <f t="shared" si="304"/>
        <v>0</v>
      </c>
    </row>
    <row r="3163" s="1" customFormat="1" spans="1:41">
      <c r="A3163">
        <v>2011</v>
      </c>
      <c r="B3163" t="s">
        <v>17660</v>
      </c>
      <c r="C3163" s="2">
        <v>361100</v>
      </c>
      <c r="D3163" t="s">
        <v>18933</v>
      </c>
      <c r="E3163">
        <v>11105823</v>
      </c>
      <c r="F3163">
        <v>17331612.7</v>
      </c>
      <c r="G3163">
        <v>1.56058787358668</v>
      </c>
      <c r="H3163">
        <v>0.12937379</v>
      </c>
      <c r="I3163">
        <v>0.045248</v>
      </c>
      <c r="J3163">
        <v>0.012163</v>
      </c>
      <c r="K3163">
        <v>0.01828</v>
      </c>
      <c r="L3163">
        <v>0.006905</v>
      </c>
      <c r="M3163">
        <v>0.007899</v>
      </c>
      <c r="N3163">
        <v>0.024153</v>
      </c>
      <c r="O3163">
        <v>0.008554</v>
      </c>
      <c r="P3163" s="3" t="s">
        <v>18995</v>
      </c>
      <c r="Q3163" s="3" t="s">
        <v>18996</v>
      </c>
      <c r="R3163" s="3" t="s">
        <v>18997</v>
      </c>
      <c r="S3163" s="3" t="s">
        <v>18998</v>
      </c>
      <c r="T3163" s="3" t="s">
        <v>18999</v>
      </c>
      <c r="U3163" s="3" t="s">
        <v>19000</v>
      </c>
      <c r="V3163" s="3" t="s">
        <v>17157</v>
      </c>
      <c r="W3163" s="3" t="s">
        <v>19001</v>
      </c>
      <c r="X3163" s="3" t="s">
        <v>2018</v>
      </c>
      <c r="Y3163" s="4">
        <v>658.0896</v>
      </c>
      <c r="Z3163" s="4">
        <v>809.11424412</v>
      </c>
      <c r="AA3163" s="4">
        <f t="shared" si="300"/>
        <v>1.5006</v>
      </c>
      <c r="AB3163" s="4">
        <v>9010029</v>
      </c>
      <c r="AC3163" s="4">
        <v>0.898015138597223</v>
      </c>
      <c r="AD3163" s="3">
        <v>1</v>
      </c>
      <c r="AE3163" s="3">
        <v>0</v>
      </c>
      <c r="AF3163" s="3">
        <f t="shared" si="305"/>
        <v>0</v>
      </c>
      <c r="AG3163" s="6">
        <f t="shared" si="301"/>
        <v>0</v>
      </c>
      <c r="AH3163" s="4">
        <f t="shared" si="302"/>
        <v>0</v>
      </c>
      <c r="AI3163" s="4">
        <v>117.943433</v>
      </c>
      <c r="AJ3163" s="4">
        <v>28.454862</v>
      </c>
      <c r="AK3163" s="4">
        <v>1</v>
      </c>
      <c r="AL3163" s="4">
        <v>2011</v>
      </c>
      <c r="AM3163" s="4">
        <v>0</v>
      </c>
      <c r="AN3163" s="1">
        <f t="shared" si="303"/>
        <v>0</v>
      </c>
      <c r="AO3163" s="1">
        <f t="shared" si="304"/>
        <v>0</v>
      </c>
    </row>
    <row r="3164" s="1" customFormat="1" spans="1:41">
      <c r="A3164">
        <v>2012</v>
      </c>
      <c r="B3164" t="s">
        <v>17660</v>
      </c>
      <c r="C3164" s="2">
        <v>361100</v>
      </c>
      <c r="D3164" t="s">
        <v>18933</v>
      </c>
      <c r="E3164">
        <v>12653897</v>
      </c>
      <c r="F3164">
        <v>18106804.74</v>
      </c>
      <c r="G3164">
        <v>1.43092714758149</v>
      </c>
      <c r="H3164">
        <v>0.12544523</v>
      </c>
      <c r="I3164">
        <v>0.043964</v>
      </c>
      <c r="J3164">
        <v>0.013002</v>
      </c>
      <c r="K3164">
        <v>0.019528</v>
      </c>
      <c r="L3164">
        <v>0.006982</v>
      </c>
      <c r="M3164">
        <v>0.004451</v>
      </c>
      <c r="N3164">
        <v>0.024542</v>
      </c>
      <c r="O3164">
        <v>0.011252</v>
      </c>
      <c r="P3164" s="3" t="s">
        <v>19002</v>
      </c>
      <c r="Q3164" s="3" t="s">
        <v>528</v>
      </c>
      <c r="R3164" s="3" t="s">
        <v>13317</v>
      </c>
      <c r="S3164" s="3" t="s">
        <v>19003</v>
      </c>
      <c r="T3164" s="3" t="s">
        <v>19004</v>
      </c>
      <c r="U3164" s="3" t="s">
        <v>19005</v>
      </c>
      <c r="V3164" s="3" t="s">
        <v>787</v>
      </c>
      <c r="W3164" s="3" t="s">
        <v>12408</v>
      </c>
      <c r="X3164" s="3" t="s">
        <v>2283</v>
      </c>
      <c r="Y3164" s="4">
        <v>657.1624</v>
      </c>
      <c r="Z3164" s="4">
        <v>886.97894108</v>
      </c>
      <c r="AA3164" s="4">
        <f t="shared" si="300"/>
        <v>1.3986</v>
      </c>
      <c r="AB3164" s="4">
        <v>11105823</v>
      </c>
      <c r="AC3164" s="4">
        <v>0.798661153774916</v>
      </c>
      <c r="AD3164" s="3">
        <v>1</v>
      </c>
      <c r="AE3164" s="3">
        <v>0</v>
      </c>
      <c r="AF3164" s="3">
        <f t="shared" si="305"/>
        <v>0</v>
      </c>
      <c r="AG3164" s="6">
        <f t="shared" si="301"/>
        <v>0</v>
      </c>
      <c r="AH3164" s="4">
        <f t="shared" si="302"/>
        <v>0</v>
      </c>
      <c r="AI3164" s="4">
        <v>117.943433</v>
      </c>
      <c r="AJ3164" s="4">
        <v>28.454862</v>
      </c>
      <c r="AK3164" s="4">
        <v>1</v>
      </c>
      <c r="AL3164" s="4">
        <v>2012</v>
      </c>
      <c r="AM3164" s="4">
        <v>0</v>
      </c>
      <c r="AN3164" s="1">
        <f t="shared" si="303"/>
        <v>0</v>
      </c>
      <c r="AO3164" s="1">
        <f t="shared" si="304"/>
        <v>0</v>
      </c>
    </row>
    <row r="3165" s="1" customFormat="1" spans="1:41">
      <c r="A3165">
        <v>2013</v>
      </c>
      <c r="B3165" t="s">
        <v>17660</v>
      </c>
      <c r="C3165" s="2">
        <v>361100</v>
      </c>
      <c r="D3165" t="s">
        <v>18933</v>
      </c>
      <c r="E3165">
        <v>14013134</v>
      </c>
      <c r="F3165">
        <v>18544932.4</v>
      </c>
      <c r="G3165">
        <v>1.32339649360379</v>
      </c>
      <c r="H3165">
        <v>0.09850241</v>
      </c>
      <c r="I3165">
        <v>0.027446</v>
      </c>
      <c r="J3165">
        <v>0.006433</v>
      </c>
      <c r="K3165">
        <v>0.012776</v>
      </c>
      <c r="L3165">
        <v>0.003203</v>
      </c>
      <c r="M3165">
        <v>0.005035</v>
      </c>
      <c r="N3165">
        <v>0.039575</v>
      </c>
      <c r="O3165">
        <v>0.017049</v>
      </c>
      <c r="P3165" s="3" t="s">
        <v>19006</v>
      </c>
      <c r="Q3165" s="3" t="s">
        <v>19007</v>
      </c>
      <c r="R3165" s="3" t="s">
        <v>19008</v>
      </c>
      <c r="S3165" s="3" t="s">
        <v>19009</v>
      </c>
      <c r="T3165" s="3" t="s">
        <v>19010</v>
      </c>
      <c r="U3165" s="3" t="s">
        <v>19011</v>
      </c>
      <c r="V3165" s="3" t="s">
        <v>6481</v>
      </c>
      <c r="W3165" s="3" t="s">
        <v>11269</v>
      </c>
      <c r="X3165" s="3" t="s">
        <v>2296</v>
      </c>
      <c r="Y3165" s="4">
        <v>656.416</v>
      </c>
      <c r="Z3165" s="4">
        <v>904.29226392</v>
      </c>
      <c r="AA3165" s="4">
        <f t="shared" si="300"/>
        <v>1.2817</v>
      </c>
      <c r="AB3165" s="4">
        <v>12653897</v>
      </c>
      <c r="AC3165" s="4">
        <v>0.714635391705812</v>
      </c>
      <c r="AD3165" s="3">
        <v>1</v>
      </c>
      <c r="AE3165" s="3">
        <v>0</v>
      </c>
      <c r="AF3165" s="3">
        <f t="shared" si="305"/>
        <v>0</v>
      </c>
      <c r="AG3165" s="6">
        <f t="shared" si="301"/>
        <v>0</v>
      </c>
      <c r="AH3165" s="4">
        <f t="shared" si="302"/>
        <v>0</v>
      </c>
      <c r="AI3165" s="4">
        <v>117.943433</v>
      </c>
      <c r="AJ3165" s="4">
        <v>28.454862</v>
      </c>
      <c r="AK3165" s="4">
        <v>1</v>
      </c>
      <c r="AL3165" s="4">
        <v>2013</v>
      </c>
      <c r="AM3165" s="4">
        <v>0</v>
      </c>
      <c r="AN3165" s="1">
        <f t="shared" si="303"/>
        <v>0</v>
      </c>
      <c r="AO3165" s="1">
        <f t="shared" si="304"/>
        <v>0</v>
      </c>
    </row>
    <row r="3166" s="1" customFormat="1" spans="1:41">
      <c r="A3166">
        <v>2014</v>
      </c>
      <c r="B3166" t="s">
        <v>17660</v>
      </c>
      <c r="C3166" s="2">
        <v>361100</v>
      </c>
      <c r="D3166" t="s">
        <v>18933</v>
      </c>
      <c r="E3166">
        <v>15502360</v>
      </c>
      <c r="F3166">
        <v>17943674.2</v>
      </c>
      <c r="G3166">
        <v>1.15748016431047</v>
      </c>
      <c r="H3166">
        <v>0.14254092</v>
      </c>
      <c r="I3166">
        <v>0.044195</v>
      </c>
      <c r="J3166">
        <v>0.011151</v>
      </c>
      <c r="K3166">
        <v>0.018321</v>
      </c>
      <c r="L3166">
        <v>0.006395</v>
      </c>
      <c r="M3166">
        <v>0.008328</v>
      </c>
      <c r="N3166">
        <v>0.042124</v>
      </c>
      <c r="O3166">
        <v>0.015228</v>
      </c>
      <c r="P3166" s="3" t="s">
        <v>19012</v>
      </c>
      <c r="Q3166" s="3" t="s">
        <v>1045</v>
      </c>
      <c r="R3166" s="3" t="s">
        <v>19013</v>
      </c>
      <c r="S3166" s="3" t="s">
        <v>19014</v>
      </c>
      <c r="T3166" s="3" t="s">
        <v>19015</v>
      </c>
      <c r="U3166" s="3" t="s">
        <v>19016</v>
      </c>
      <c r="V3166" s="3" t="s">
        <v>19017</v>
      </c>
      <c r="W3166" s="3" t="s">
        <v>6654</v>
      </c>
      <c r="X3166" s="3" t="s">
        <v>12748</v>
      </c>
      <c r="Y3166" s="4">
        <v>655.5183</v>
      </c>
      <c r="Z3166" s="4">
        <v>627.37240857</v>
      </c>
      <c r="AA3166" s="4">
        <f t="shared" si="300"/>
        <v>1.1231</v>
      </c>
      <c r="AB3166" s="4">
        <v>14013134</v>
      </c>
      <c r="AC3166" s="4">
        <v>0.447703139476151</v>
      </c>
      <c r="AD3166" s="3">
        <v>1</v>
      </c>
      <c r="AE3166" s="3">
        <v>0</v>
      </c>
      <c r="AF3166" s="3">
        <f t="shared" si="305"/>
        <v>0</v>
      </c>
      <c r="AG3166" s="6">
        <f t="shared" si="301"/>
        <v>0</v>
      </c>
      <c r="AH3166" s="4">
        <f t="shared" si="302"/>
        <v>0</v>
      </c>
      <c r="AI3166" s="4">
        <v>117.943433</v>
      </c>
      <c r="AJ3166" s="4">
        <v>28.454862</v>
      </c>
      <c r="AK3166" s="4">
        <v>1</v>
      </c>
      <c r="AL3166" s="4">
        <v>2014</v>
      </c>
      <c r="AM3166" s="4">
        <v>0</v>
      </c>
      <c r="AN3166" s="1">
        <f t="shared" si="303"/>
        <v>0</v>
      </c>
      <c r="AO3166" s="1">
        <f t="shared" si="304"/>
        <v>0</v>
      </c>
    </row>
    <row r="3167" s="1" customFormat="1" spans="1:41">
      <c r="A3167">
        <v>2015</v>
      </c>
      <c r="B3167" t="s">
        <v>17660</v>
      </c>
      <c r="C3167" s="2">
        <v>361100</v>
      </c>
      <c r="D3167" t="s">
        <v>18933</v>
      </c>
      <c r="E3167">
        <v>16508064</v>
      </c>
      <c r="F3167">
        <v>17335756.04</v>
      </c>
      <c r="G3167">
        <v>1.05013864981381</v>
      </c>
      <c r="H3167">
        <v>0.08848103</v>
      </c>
      <c r="I3167">
        <v>0.026365</v>
      </c>
      <c r="J3167">
        <v>0.005903</v>
      </c>
      <c r="K3167">
        <v>0.012025</v>
      </c>
      <c r="L3167">
        <v>0.005095</v>
      </c>
      <c r="M3167">
        <v>0.003342</v>
      </c>
      <c r="N3167">
        <v>0.034773</v>
      </c>
      <c r="O3167">
        <v>0.011438</v>
      </c>
      <c r="P3167" s="3" t="s">
        <v>19018</v>
      </c>
      <c r="Q3167" s="3" t="s">
        <v>952</v>
      </c>
      <c r="R3167" s="3" t="s">
        <v>19019</v>
      </c>
      <c r="S3167" s="3" t="s">
        <v>19020</v>
      </c>
      <c r="T3167" s="3" t="s">
        <v>19021</v>
      </c>
      <c r="U3167" s="3" t="s">
        <v>19022</v>
      </c>
      <c r="V3167" s="3" t="s">
        <v>1078</v>
      </c>
      <c r="W3167" s="3" t="s">
        <v>19023</v>
      </c>
      <c r="X3167" s="3" t="s">
        <v>19024</v>
      </c>
      <c r="Y3167" s="4">
        <v>654.5755</v>
      </c>
      <c r="Z3167" s="4">
        <v>613.41894228</v>
      </c>
      <c r="AA3167" s="4">
        <f t="shared" si="300"/>
        <v>1.0155</v>
      </c>
      <c r="AB3167" s="4">
        <v>15502360</v>
      </c>
      <c r="AC3167" s="4">
        <v>0.395693908720995</v>
      </c>
      <c r="AD3167" s="3">
        <v>1</v>
      </c>
      <c r="AE3167" s="3">
        <v>0</v>
      </c>
      <c r="AF3167" s="3">
        <f t="shared" si="305"/>
        <v>0</v>
      </c>
      <c r="AG3167" s="6">
        <f t="shared" si="301"/>
        <v>0</v>
      </c>
      <c r="AH3167" s="4">
        <f t="shared" si="302"/>
        <v>0</v>
      </c>
      <c r="AI3167" s="4">
        <v>117.943433</v>
      </c>
      <c r="AJ3167" s="4">
        <v>28.454862</v>
      </c>
      <c r="AK3167" s="4">
        <v>1</v>
      </c>
      <c r="AL3167" s="4">
        <v>2015</v>
      </c>
      <c r="AM3167" s="4">
        <v>0</v>
      </c>
      <c r="AN3167" s="1">
        <f t="shared" si="303"/>
        <v>0</v>
      </c>
      <c r="AO3167" s="1">
        <f t="shared" si="304"/>
        <v>0</v>
      </c>
    </row>
    <row r="3168" s="1" customFormat="1" spans="1:41">
      <c r="A3168">
        <v>2016</v>
      </c>
      <c r="B3168" t="s">
        <v>17660</v>
      </c>
      <c r="C3168" s="2">
        <v>361100</v>
      </c>
      <c r="D3168" t="s">
        <v>18933</v>
      </c>
      <c r="E3168">
        <v>18177664</v>
      </c>
      <c r="F3168">
        <v>17156519.99</v>
      </c>
      <c r="G3168">
        <v>0.943824244413363</v>
      </c>
      <c r="H3168">
        <v>0.12427972</v>
      </c>
      <c r="I3168">
        <v>0.041929</v>
      </c>
      <c r="J3168">
        <v>0.0117</v>
      </c>
      <c r="K3168">
        <v>0.02042</v>
      </c>
      <c r="L3168">
        <v>0.004254</v>
      </c>
      <c r="M3168">
        <v>0.005555</v>
      </c>
      <c r="N3168">
        <v>0.027594</v>
      </c>
      <c r="O3168">
        <v>0.015943</v>
      </c>
      <c r="P3168" s="3" t="s">
        <v>19025</v>
      </c>
      <c r="Q3168" s="3" t="s">
        <v>3205</v>
      </c>
      <c r="R3168" s="3" t="s">
        <v>19026</v>
      </c>
      <c r="S3168" s="3" t="s">
        <v>19027</v>
      </c>
      <c r="T3168" s="3" t="s">
        <v>19028</v>
      </c>
      <c r="U3168" s="3" t="s">
        <v>19029</v>
      </c>
      <c r="V3168" s="3" t="s">
        <v>10326</v>
      </c>
      <c r="W3168" s="3" t="s">
        <v>19030</v>
      </c>
      <c r="X3168" s="3" t="s">
        <v>9413</v>
      </c>
      <c r="Y3168" s="4">
        <v>653.4153</v>
      </c>
      <c r="Z3168" s="4">
        <v>638.01822641</v>
      </c>
      <c r="AA3168" s="4">
        <f t="shared" si="300"/>
        <v>0.9179</v>
      </c>
      <c r="AB3168" s="4">
        <v>16508064</v>
      </c>
      <c r="AC3168" s="4">
        <v>0.386488825346207</v>
      </c>
      <c r="AD3168" s="3">
        <v>1</v>
      </c>
      <c r="AE3168" s="3">
        <v>0</v>
      </c>
      <c r="AF3168" s="3">
        <f t="shared" si="305"/>
        <v>0</v>
      </c>
      <c r="AG3168" s="6">
        <f t="shared" si="301"/>
        <v>0</v>
      </c>
      <c r="AH3168" s="4">
        <f t="shared" si="302"/>
        <v>0</v>
      </c>
      <c r="AI3168" s="4">
        <v>117.943433</v>
      </c>
      <c r="AJ3168" s="4">
        <v>28.454862</v>
      </c>
      <c r="AK3168" s="4">
        <v>1</v>
      </c>
      <c r="AL3168" s="4">
        <v>2016</v>
      </c>
      <c r="AM3168" s="4">
        <v>0</v>
      </c>
      <c r="AN3168" s="1">
        <f t="shared" si="303"/>
        <v>0</v>
      </c>
      <c r="AO3168" s="1">
        <f t="shared" si="304"/>
        <v>0</v>
      </c>
    </row>
    <row r="3169" s="1" customFormat="1" spans="1:41">
      <c r="A3169">
        <v>2017</v>
      </c>
      <c r="B3169" t="s">
        <v>17660</v>
      </c>
      <c r="C3169" s="2">
        <v>361100</v>
      </c>
      <c r="D3169" t="s">
        <v>18933</v>
      </c>
      <c r="E3169">
        <v>20176211</v>
      </c>
      <c r="F3169">
        <v>17560786.35</v>
      </c>
      <c r="G3169">
        <v>0.870370871418821</v>
      </c>
      <c r="H3169">
        <v>0.10991557</v>
      </c>
      <c r="I3169">
        <v>0.036226</v>
      </c>
      <c r="J3169">
        <v>0.009343</v>
      </c>
      <c r="K3169">
        <v>0.016252</v>
      </c>
      <c r="L3169">
        <v>0.005849</v>
      </c>
      <c r="M3169">
        <v>0.004782</v>
      </c>
      <c r="N3169">
        <v>0.031399</v>
      </c>
      <c r="O3169">
        <v>0.010277</v>
      </c>
      <c r="P3169" s="3" t="s">
        <v>19031</v>
      </c>
      <c r="Q3169" s="3" t="s">
        <v>699</v>
      </c>
      <c r="R3169" s="3" t="s">
        <v>19032</v>
      </c>
      <c r="S3169" s="3" t="s">
        <v>19033</v>
      </c>
      <c r="T3169" s="3" t="s">
        <v>19034</v>
      </c>
      <c r="U3169" s="3" t="s">
        <v>19035</v>
      </c>
      <c r="V3169" s="3" t="s">
        <v>1310</v>
      </c>
      <c r="W3169" s="3" t="s">
        <v>404</v>
      </c>
      <c r="X3169" s="3" t="s">
        <v>3024</v>
      </c>
      <c r="Y3169" s="4">
        <v>652.8461</v>
      </c>
      <c r="Z3169" s="4">
        <v>906.70327492</v>
      </c>
      <c r="AA3169" s="4">
        <f t="shared" si="300"/>
        <v>0.8563</v>
      </c>
      <c r="AB3169" s="4">
        <v>18177664</v>
      </c>
      <c r="AC3169" s="4">
        <v>0.498800767205291</v>
      </c>
      <c r="AD3169" s="3">
        <v>1</v>
      </c>
      <c r="AE3169" s="3">
        <v>0</v>
      </c>
      <c r="AF3169" s="3">
        <f t="shared" si="305"/>
        <v>0</v>
      </c>
      <c r="AG3169" s="6">
        <f t="shared" si="301"/>
        <v>0</v>
      </c>
      <c r="AH3169" s="4">
        <f t="shared" si="302"/>
        <v>0</v>
      </c>
      <c r="AI3169" s="4">
        <v>117.943433</v>
      </c>
      <c r="AJ3169" s="4">
        <v>28.454862</v>
      </c>
      <c r="AK3169" s="4">
        <v>1</v>
      </c>
      <c r="AL3169" s="4">
        <v>2017</v>
      </c>
      <c r="AM3169" s="4">
        <v>0</v>
      </c>
      <c r="AN3169" s="1">
        <f t="shared" si="303"/>
        <v>0</v>
      </c>
      <c r="AO3169" s="1">
        <f t="shared" si="304"/>
        <v>0</v>
      </c>
    </row>
    <row r="3170" s="1" customFormat="1" spans="1:41">
      <c r="A3170">
        <v>2018</v>
      </c>
      <c r="B3170" t="s">
        <v>17660</v>
      </c>
      <c r="C3170" s="2">
        <v>361100</v>
      </c>
      <c r="D3170" t="s">
        <v>18933</v>
      </c>
      <c r="E3170">
        <v>22174758</v>
      </c>
      <c r="F3170">
        <v>18031985.07</v>
      </c>
      <c r="G3170">
        <v>0.813176183027567</v>
      </c>
      <c r="H3170">
        <v>0.10333073</v>
      </c>
      <c r="I3170">
        <v>0.029462</v>
      </c>
      <c r="J3170">
        <v>0.008571</v>
      </c>
      <c r="K3170">
        <v>0.013238</v>
      </c>
      <c r="L3170">
        <v>0.005653</v>
      </c>
      <c r="M3170">
        <v>0.001999</v>
      </c>
      <c r="N3170">
        <v>0.041162</v>
      </c>
      <c r="O3170">
        <v>0.01633</v>
      </c>
      <c r="P3170" s="3" t="s">
        <v>19036</v>
      </c>
      <c r="Q3170" s="3" t="s">
        <v>735</v>
      </c>
      <c r="R3170" s="3" t="s">
        <v>16403</v>
      </c>
      <c r="S3170" s="3" t="s">
        <v>19037</v>
      </c>
      <c r="T3170" s="3" t="s">
        <v>19038</v>
      </c>
      <c r="U3170" s="3" t="s">
        <v>19039</v>
      </c>
      <c r="V3170" s="3" t="s">
        <v>542</v>
      </c>
      <c r="W3170" s="3" t="s">
        <v>12053</v>
      </c>
      <c r="X3170" s="3" t="s">
        <v>15338</v>
      </c>
      <c r="Y3170" s="4">
        <v>651.8075</v>
      </c>
      <c r="Z3170" s="4">
        <v>888.5174288</v>
      </c>
      <c r="AA3170" s="4">
        <f t="shared" si="300"/>
        <v>0.7804</v>
      </c>
      <c r="AB3170" s="4">
        <v>20176211</v>
      </c>
      <c r="AC3170" s="4">
        <v>0.440378735531662</v>
      </c>
      <c r="AD3170" s="3">
        <v>1</v>
      </c>
      <c r="AE3170" s="3">
        <v>0</v>
      </c>
      <c r="AF3170" s="3">
        <f t="shared" si="305"/>
        <v>0</v>
      </c>
      <c r="AG3170" s="6">
        <f t="shared" si="301"/>
        <v>0</v>
      </c>
      <c r="AH3170" s="4">
        <f t="shared" si="302"/>
        <v>0</v>
      </c>
      <c r="AI3170" s="4">
        <v>117.943433</v>
      </c>
      <c r="AJ3170" s="4">
        <v>28.454862</v>
      </c>
      <c r="AK3170" s="4">
        <v>1</v>
      </c>
      <c r="AL3170" s="4">
        <v>2018</v>
      </c>
      <c r="AM3170" s="4">
        <v>0</v>
      </c>
      <c r="AN3170" s="1">
        <f t="shared" si="303"/>
        <v>0</v>
      </c>
      <c r="AO3170" s="1">
        <f t="shared" si="304"/>
        <v>0</v>
      </c>
    </row>
    <row r="3171" s="1" customFormat="1" spans="1:41">
      <c r="A3171">
        <v>2019</v>
      </c>
      <c r="B3171" t="s">
        <v>17660</v>
      </c>
      <c r="C3171" s="2">
        <v>361100</v>
      </c>
      <c r="D3171" t="s">
        <v>18933</v>
      </c>
      <c r="E3171">
        <v>25130000</v>
      </c>
      <c r="F3171">
        <v>17802239.3</v>
      </c>
      <c r="G3171">
        <v>0.708405861520096</v>
      </c>
      <c r="H3171">
        <v>0.14149009</v>
      </c>
      <c r="I3171">
        <v>0.047494</v>
      </c>
      <c r="J3171">
        <v>0.013512</v>
      </c>
      <c r="K3171">
        <v>0.021515</v>
      </c>
      <c r="L3171">
        <v>0.009174</v>
      </c>
      <c r="M3171">
        <v>0.003293</v>
      </c>
      <c r="N3171">
        <v>0.036919</v>
      </c>
      <c r="O3171">
        <v>0.012112</v>
      </c>
      <c r="P3171" s="3" t="s">
        <v>19040</v>
      </c>
      <c r="Q3171" s="3" t="s">
        <v>455</v>
      </c>
      <c r="R3171" s="3" t="s">
        <v>19041</v>
      </c>
      <c r="S3171" s="3" t="s">
        <v>19042</v>
      </c>
      <c r="T3171" s="3" t="s">
        <v>19043</v>
      </c>
      <c r="U3171" s="3" t="s">
        <v>19044</v>
      </c>
      <c r="V3171" s="3" t="s">
        <v>12347</v>
      </c>
      <c r="W3171" s="3" t="s">
        <v>2683</v>
      </c>
      <c r="X3171" s="3" t="s">
        <v>17446</v>
      </c>
      <c r="Y3171" s="4">
        <v>650.2694</v>
      </c>
      <c r="Z3171" s="4">
        <v>975.67125183</v>
      </c>
      <c r="AA3171" s="4">
        <f t="shared" si="300"/>
        <v>0.7103</v>
      </c>
      <c r="AB3171" s="4">
        <v>22174758</v>
      </c>
      <c r="AC3171" s="4">
        <v>0.439991837489275</v>
      </c>
      <c r="AD3171" s="3">
        <v>1</v>
      </c>
      <c r="AE3171" s="3">
        <v>0</v>
      </c>
      <c r="AF3171" s="3">
        <f t="shared" si="305"/>
        <v>0</v>
      </c>
      <c r="AG3171" s="6">
        <f t="shared" si="301"/>
        <v>0</v>
      </c>
      <c r="AH3171" s="4">
        <f t="shared" si="302"/>
        <v>0</v>
      </c>
      <c r="AI3171" s="4">
        <v>117.943433</v>
      </c>
      <c r="AJ3171" s="4">
        <v>28.454862</v>
      </c>
      <c r="AK3171" s="4">
        <v>1</v>
      </c>
      <c r="AL3171" s="4">
        <v>2019</v>
      </c>
      <c r="AM3171" s="4">
        <v>0</v>
      </c>
      <c r="AN3171" s="1">
        <f t="shared" si="303"/>
        <v>0</v>
      </c>
      <c r="AO3171" s="1">
        <f t="shared" si="304"/>
        <v>0</v>
      </c>
    </row>
    <row r="3172" s="1" customFormat="1" spans="1:41">
      <c r="A3172">
        <v>2020</v>
      </c>
      <c r="B3172" t="s">
        <v>17660</v>
      </c>
      <c r="C3172" s="2">
        <v>361100</v>
      </c>
      <c r="D3172" t="s">
        <v>18933</v>
      </c>
      <c r="E3172">
        <v>26240000</v>
      </c>
      <c r="F3172">
        <v>17482278.18</v>
      </c>
      <c r="G3172">
        <v>0.666245357469512</v>
      </c>
      <c r="H3172">
        <v>0.15048792</v>
      </c>
      <c r="I3172">
        <v>0.046193</v>
      </c>
      <c r="J3172">
        <v>0.013318</v>
      </c>
      <c r="K3172">
        <v>0.022704</v>
      </c>
      <c r="L3172">
        <v>0.009154</v>
      </c>
      <c r="M3172">
        <v>0.001017</v>
      </c>
      <c r="N3172">
        <v>0.055737</v>
      </c>
      <c r="O3172">
        <v>0.016845</v>
      </c>
      <c r="P3172" s="3" t="s">
        <v>19045</v>
      </c>
      <c r="Q3172" s="3" t="s">
        <v>1928</v>
      </c>
      <c r="R3172" s="3" t="s">
        <v>19046</v>
      </c>
      <c r="S3172" s="3" t="s">
        <v>16753</v>
      </c>
      <c r="T3172" s="3" t="s">
        <v>19047</v>
      </c>
      <c r="U3172" s="3" t="s">
        <v>19048</v>
      </c>
      <c r="V3172" s="3" t="s">
        <v>912</v>
      </c>
      <c r="W3172" s="3" t="s">
        <v>1207</v>
      </c>
      <c r="X3172" s="3" t="s">
        <v>91</v>
      </c>
      <c r="Y3172" s="4">
        <v>649.19</v>
      </c>
      <c r="Z3172" s="4">
        <v>1069.74543987</v>
      </c>
      <c r="AA3172" s="4">
        <f t="shared" si="300"/>
        <v>0.6498</v>
      </c>
      <c r="AB3172" s="4">
        <v>25130000</v>
      </c>
      <c r="AC3172" s="4">
        <v>0.425684615945085</v>
      </c>
      <c r="AD3172" s="3">
        <v>1</v>
      </c>
      <c r="AE3172" s="3">
        <v>0</v>
      </c>
      <c r="AF3172" s="3">
        <f t="shared" si="305"/>
        <v>0</v>
      </c>
      <c r="AG3172" s="6">
        <f t="shared" si="301"/>
        <v>0</v>
      </c>
      <c r="AH3172" s="4">
        <f t="shared" si="302"/>
        <v>0</v>
      </c>
      <c r="AI3172" s="4">
        <v>117.943433</v>
      </c>
      <c r="AJ3172" s="4">
        <v>28.454862</v>
      </c>
      <c r="AK3172" s="4">
        <v>1</v>
      </c>
      <c r="AL3172" s="4">
        <v>2020</v>
      </c>
      <c r="AM3172" s="4">
        <v>0</v>
      </c>
      <c r="AN3172" s="1">
        <f t="shared" si="303"/>
        <v>0</v>
      </c>
      <c r="AO3172" s="1">
        <f t="shared" si="304"/>
        <v>0</v>
      </c>
    </row>
    <row r="3173" s="1" customFormat="1" spans="1:41">
      <c r="A3173">
        <v>2021</v>
      </c>
      <c r="B3173" t="s">
        <v>17660</v>
      </c>
      <c r="C3173" s="2">
        <v>361100</v>
      </c>
      <c r="D3173" t="s">
        <v>18933</v>
      </c>
      <c r="E3173">
        <v>30430000</v>
      </c>
      <c r="F3173">
        <v>18595211.61</v>
      </c>
      <c r="G3173">
        <v>0.61108155142951</v>
      </c>
      <c r="H3173">
        <v>0.10219137</v>
      </c>
      <c r="I3173">
        <v>0.031417</v>
      </c>
      <c r="J3173">
        <v>0.007893</v>
      </c>
      <c r="K3173">
        <v>0.012696</v>
      </c>
      <c r="L3173">
        <v>0.006207</v>
      </c>
      <c r="M3173">
        <v>0.00462</v>
      </c>
      <c r="N3173">
        <v>0.029946</v>
      </c>
      <c r="O3173">
        <v>0.013771</v>
      </c>
      <c r="P3173" s="3" t="s">
        <v>19049</v>
      </c>
      <c r="Q3173" s="3" t="s">
        <v>735</v>
      </c>
      <c r="R3173" s="3" t="s">
        <v>19050</v>
      </c>
      <c r="S3173" s="3" t="s">
        <v>19051</v>
      </c>
      <c r="T3173" s="3" t="s">
        <v>19052</v>
      </c>
      <c r="U3173" s="3" t="s">
        <v>19053</v>
      </c>
      <c r="V3173" s="3" t="s">
        <v>155</v>
      </c>
      <c r="W3173" s="3" t="s">
        <v>3368</v>
      </c>
      <c r="X3173" s="3" t="s">
        <v>82</v>
      </c>
      <c r="Y3173" s="4">
        <v>643.6675</v>
      </c>
      <c r="Z3173" s="4">
        <v>1293.76494218</v>
      </c>
      <c r="AA3173" s="4">
        <f t="shared" si="300"/>
        <v>0.5932</v>
      </c>
      <c r="AB3173" s="4">
        <v>26240000</v>
      </c>
      <c r="AC3173" s="4">
        <v>0.493050663940549</v>
      </c>
      <c r="AD3173" s="3">
        <v>1</v>
      </c>
      <c r="AE3173" s="3">
        <v>0</v>
      </c>
      <c r="AF3173" s="3">
        <f t="shared" si="305"/>
        <v>0</v>
      </c>
      <c r="AG3173" s="6">
        <f t="shared" si="301"/>
        <v>0</v>
      </c>
      <c r="AH3173" s="4">
        <f t="shared" si="302"/>
        <v>0</v>
      </c>
      <c r="AI3173" s="4">
        <v>117.943433</v>
      </c>
      <c r="AJ3173" s="4">
        <v>28.454862</v>
      </c>
      <c r="AK3173" s="4">
        <v>1</v>
      </c>
      <c r="AL3173" s="4">
        <v>2021</v>
      </c>
      <c r="AM3173" s="4">
        <v>0</v>
      </c>
      <c r="AN3173" s="1">
        <f t="shared" si="303"/>
        <v>0</v>
      </c>
      <c r="AO3173" s="1">
        <f t="shared" si="304"/>
        <v>0</v>
      </c>
    </row>
    <row r="3174" s="1" customFormat="1" spans="1:41">
      <c r="A3174">
        <v>2022</v>
      </c>
      <c r="B3174" t="s">
        <v>17660</v>
      </c>
      <c r="C3174" s="2">
        <v>361100</v>
      </c>
      <c r="D3174" t="s">
        <v>18933</v>
      </c>
      <c r="E3174">
        <v>33100000</v>
      </c>
      <c r="F3174">
        <v>18128806.78</v>
      </c>
      <c r="G3174">
        <v>0.547698090030212</v>
      </c>
      <c r="H3174">
        <v>0.10695263</v>
      </c>
      <c r="I3174">
        <v>0.029678</v>
      </c>
      <c r="J3174">
        <v>0.006321</v>
      </c>
      <c r="K3174">
        <v>0.012342</v>
      </c>
      <c r="L3174">
        <v>0.0036</v>
      </c>
      <c r="M3174">
        <v>0.007416</v>
      </c>
      <c r="N3174">
        <v>0.037478</v>
      </c>
      <c r="O3174">
        <v>0.018974</v>
      </c>
      <c r="P3174" s="3" t="s">
        <v>19054</v>
      </c>
      <c r="Q3174" s="3" t="s">
        <v>241</v>
      </c>
      <c r="R3174" s="3" t="s">
        <v>19055</v>
      </c>
      <c r="S3174" s="3" t="s">
        <v>19056</v>
      </c>
      <c r="T3174" s="3" t="s">
        <v>19057</v>
      </c>
      <c r="U3174" s="3" t="s">
        <v>19058</v>
      </c>
      <c r="V3174" s="3" t="s">
        <v>537</v>
      </c>
      <c r="W3174" s="3" t="s">
        <v>2576</v>
      </c>
      <c r="X3174" s="3" t="s">
        <v>2335</v>
      </c>
      <c r="Y3174" s="4">
        <v>643.5267</v>
      </c>
      <c r="Z3174" s="4">
        <v>1826.71550236</v>
      </c>
      <c r="AA3174" s="4">
        <f t="shared" si="300"/>
        <v>0.5437</v>
      </c>
      <c r="AB3174" s="4">
        <v>30430000</v>
      </c>
      <c r="AC3174" s="4">
        <v>0.600300855195531</v>
      </c>
      <c r="AD3174" s="3">
        <v>1</v>
      </c>
      <c r="AE3174" s="3">
        <v>0</v>
      </c>
      <c r="AF3174" s="3">
        <f t="shared" si="305"/>
        <v>0</v>
      </c>
      <c r="AG3174" s="6">
        <f t="shared" si="301"/>
        <v>0</v>
      </c>
      <c r="AH3174" s="4">
        <f t="shared" si="302"/>
        <v>0</v>
      </c>
      <c r="AI3174" s="4">
        <v>117.943433</v>
      </c>
      <c r="AJ3174" s="4">
        <v>28.454862</v>
      </c>
      <c r="AK3174" s="4">
        <v>1</v>
      </c>
      <c r="AL3174" s="4">
        <v>2022</v>
      </c>
      <c r="AM3174" s="4">
        <v>0</v>
      </c>
      <c r="AN3174" s="1">
        <f t="shared" si="303"/>
        <v>0</v>
      </c>
      <c r="AO3174" s="1">
        <f t="shared" si="304"/>
        <v>0</v>
      </c>
    </row>
    <row r="3175" s="1" customFormat="1" spans="1:41">
      <c r="A3175">
        <v>2023</v>
      </c>
      <c r="B3175" t="s">
        <v>17660</v>
      </c>
      <c r="C3175" s="2">
        <v>361100</v>
      </c>
      <c r="D3175" t="s">
        <v>18933</v>
      </c>
      <c r="E3175">
        <v>34020000</v>
      </c>
      <c r="F3175">
        <v>18829018.88</v>
      </c>
      <c r="G3175">
        <v>0.553469102880658</v>
      </c>
      <c r="H3175">
        <v>0.19215272</v>
      </c>
      <c r="I3175">
        <v>0.035473</v>
      </c>
      <c r="J3175">
        <v>0.012282</v>
      </c>
      <c r="K3175">
        <v>0.019522</v>
      </c>
      <c r="L3175">
        <v>0.008526</v>
      </c>
      <c r="M3175">
        <v>0.017745</v>
      </c>
      <c r="N3175">
        <v>0.052544</v>
      </c>
      <c r="O3175">
        <v>0.031711</v>
      </c>
      <c r="P3175" s="3" t="s">
        <v>19059</v>
      </c>
      <c r="Q3175" s="3" t="s">
        <v>415</v>
      </c>
      <c r="R3175" s="3" t="s">
        <v>19060</v>
      </c>
      <c r="S3175" s="3" t="s">
        <v>19061</v>
      </c>
      <c r="T3175" s="3" t="s">
        <v>19062</v>
      </c>
      <c r="U3175" s="3" t="s">
        <v>19063</v>
      </c>
      <c r="V3175" s="3" t="s">
        <v>363</v>
      </c>
      <c r="W3175" s="3" t="s">
        <v>696</v>
      </c>
      <c r="X3175" s="3" t="s">
        <v>144</v>
      </c>
      <c r="Y3175" s="4">
        <v>639.5947</v>
      </c>
      <c r="Z3175" s="4">
        <v>1933.3962</v>
      </c>
      <c r="AA3175" s="4">
        <f t="shared" si="300"/>
        <v>0.5329</v>
      </c>
      <c r="AB3175" s="4">
        <v>32864400</v>
      </c>
      <c r="AC3175" s="4">
        <v>0.588295</v>
      </c>
      <c r="AD3175" s="3">
        <v>1</v>
      </c>
      <c r="AE3175" s="3">
        <v>0</v>
      </c>
      <c r="AF3175" s="3">
        <f t="shared" si="305"/>
        <v>0</v>
      </c>
      <c r="AG3175" s="6">
        <f t="shared" si="301"/>
        <v>0</v>
      </c>
      <c r="AH3175" s="4">
        <f t="shared" si="302"/>
        <v>0</v>
      </c>
      <c r="AI3175" s="4">
        <v>117.943433</v>
      </c>
      <c r="AJ3175" s="4">
        <v>28.454862</v>
      </c>
      <c r="AK3175" s="4">
        <v>1</v>
      </c>
      <c r="AL3175" s="4">
        <v>2023</v>
      </c>
      <c r="AM3175" s="4">
        <v>0</v>
      </c>
      <c r="AN3175" s="1">
        <f t="shared" si="303"/>
        <v>0</v>
      </c>
      <c r="AO3175" s="1">
        <f t="shared" si="304"/>
        <v>0</v>
      </c>
    </row>
    <row r="3176" s="1" customFormat="1" spans="1:41">
      <c r="A3176">
        <v>2024</v>
      </c>
      <c r="B3176" t="s">
        <v>17660</v>
      </c>
      <c r="C3176" s="2">
        <v>361100</v>
      </c>
      <c r="D3176" t="s">
        <v>18933</v>
      </c>
      <c r="E3176">
        <v>37210000</v>
      </c>
      <c r="F3176">
        <v>18695689.81</v>
      </c>
      <c r="G3176">
        <v>0.502437242945445</v>
      </c>
      <c r="H3176">
        <v>0.26933717</v>
      </c>
      <c r="I3176">
        <v>0.038345</v>
      </c>
      <c r="J3176">
        <v>0.01449</v>
      </c>
      <c r="K3176">
        <v>0.02262</v>
      </c>
      <c r="L3176">
        <v>0.010653</v>
      </c>
      <c r="M3176">
        <v>0.037258</v>
      </c>
      <c r="N3176">
        <v>0.058823</v>
      </c>
      <c r="O3176">
        <v>0.038047</v>
      </c>
      <c r="P3176" s="3" t="s">
        <v>19064</v>
      </c>
      <c r="Q3176" s="3" t="s">
        <v>2556</v>
      </c>
      <c r="R3176" s="3" t="s">
        <v>19065</v>
      </c>
      <c r="S3176" s="3" t="s">
        <v>19066</v>
      </c>
      <c r="T3176" s="3" t="s">
        <v>19067</v>
      </c>
      <c r="U3176" s="3" t="s">
        <v>19068</v>
      </c>
      <c r="V3176" s="3" t="s">
        <v>952</v>
      </c>
      <c r="W3176" s="3" t="s">
        <v>1933</v>
      </c>
      <c r="X3176" s="3" t="s">
        <v>6079</v>
      </c>
      <c r="Y3176" s="4">
        <v>635.09</v>
      </c>
      <c r="Z3176" s="4">
        <v>2046.3062</v>
      </c>
      <c r="AA3176" s="4">
        <f t="shared" si="300"/>
        <v>0.5025</v>
      </c>
      <c r="AB3176" s="4">
        <v>35493552</v>
      </c>
      <c r="AC3176" s="4">
        <v>0.576529</v>
      </c>
      <c r="AD3176" s="3">
        <v>1</v>
      </c>
      <c r="AE3176" s="3">
        <v>0</v>
      </c>
      <c r="AF3176" s="3">
        <f t="shared" si="305"/>
        <v>0</v>
      </c>
      <c r="AG3176" s="6">
        <f t="shared" si="301"/>
        <v>0</v>
      </c>
      <c r="AH3176" s="4">
        <f t="shared" si="302"/>
        <v>0</v>
      </c>
      <c r="AI3176" s="4">
        <v>117.943433</v>
      </c>
      <c r="AJ3176" s="4">
        <v>28.454862</v>
      </c>
      <c r="AK3176" s="4">
        <v>1</v>
      </c>
      <c r="AL3176" s="4">
        <v>2024</v>
      </c>
      <c r="AM3176" s="4">
        <v>0</v>
      </c>
      <c r="AN3176" s="1">
        <f t="shared" si="303"/>
        <v>0</v>
      </c>
      <c r="AO3176" s="1">
        <f t="shared" si="304"/>
        <v>0</v>
      </c>
    </row>
    <row r="3177" s="1" customFormat="1" spans="1:41">
      <c r="A3177">
        <v>2000</v>
      </c>
      <c r="B3177" t="s">
        <v>19069</v>
      </c>
      <c r="C3177" s="2">
        <v>370100</v>
      </c>
      <c r="D3177" t="s">
        <v>19070</v>
      </c>
      <c r="E3177">
        <v>9522000</v>
      </c>
      <c r="F3177">
        <v>40043622.29</v>
      </c>
      <c r="G3177">
        <v>4.20537936252888</v>
      </c>
      <c r="H3177">
        <v>0.11823274</v>
      </c>
      <c r="I3177">
        <v>0.035273</v>
      </c>
      <c r="J3177">
        <v>0.010099</v>
      </c>
      <c r="K3177">
        <v>0.01703</v>
      </c>
      <c r="L3177">
        <v>0.006883</v>
      </c>
      <c r="M3177">
        <v>0.00126</v>
      </c>
      <c r="N3177">
        <v>0.038917</v>
      </c>
      <c r="O3177">
        <v>0.020413</v>
      </c>
      <c r="P3177" s="3" t="s">
        <v>19071</v>
      </c>
      <c r="Q3177" s="3" t="s">
        <v>713</v>
      </c>
      <c r="R3177" s="3" t="s">
        <v>19072</v>
      </c>
      <c r="S3177" s="3" t="s">
        <v>9817</v>
      </c>
      <c r="T3177" s="3" t="s">
        <v>19073</v>
      </c>
      <c r="U3177" s="3" t="s">
        <v>19074</v>
      </c>
      <c r="V3177" s="3" t="s">
        <v>537</v>
      </c>
      <c r="W3177" s="3" t="s">
        <v>3600</v>
      </c>
      <c r="X3177" s="3" t="s">
        <v>726</v>
      </c>
      <c r="Y3177" s="4">
        <v>592.17</v>
      </c>
      <c r="Z3177" s="4">
        <v>1122.5668292</v>
      </c>
      <c r="AA3177" s="4">
        <f t="shared" si="300"/>
        <v>3.8179</v>
      </c>
      <c r="AB3177" s="4">
        <v>33100000</v>
      </c>
      <c r="AC3177" s="4">
        <v>0.339144057160121</v>
      </c>
      <c r="AD3177" s="3">
        <v>0</v>
      </c>
      <c r="AE3177" s="3">
        <v>0</v>
      </c>
      <c r="AF3177" s="3">
        <f t="shared" si="305"/>
        <v>0</v>
      </c>
      <c r="AG3177" s="6">
        <f t="shared" si="301"/>
        <v>0</v>
      </c>
      <c r="AH3177" s="4">
        <f t="shared" si="302"/>
        <v>0</v>
      </c>
      <c r="AI3177" s="4">
        <v>117.119999</v>
      </c>
      <c r="AJ3177" s="4">
        <v>36.651216</v>
      </c>
      <c r="AK3177" s="4">
        <v>0</v>
      </c>
      <c r="AL3177" s="4">
        <v>2000</v>
      </c>
      <c r="AM3177" s="4">
        <v>0</v>
      </c>
      <c r="AN3177" s="1">
        <f t="shared" si="303"/>
        <v>0</v>
      </c>
      <c r="AO3177" s="1">
        <f t="shared" si="304"/>
        <v>0</v>
      </c>
    </row>
    <row r="3178" s="1" customFormat="1" spans="1:41">
      <c r="A3178">
        <v>2001</v>
      </c>
      <c r="B3178" t="s">
        <v>19069</v>
      </c>
      <c r="C3178" s="2">
        <v>370100</v>
      </c>
      <c r="D3178" t="s">
        <v>19070</v>
      </c>
      <c r="E3178">
        <v>10662000</v>
      </c>
      <c r="F3178">
        <v>40432424.26</v>
      </c>
      <c r="G3178">
        <v>3.79219886137685</v>
      </c>
      <c r="H3178">
        <v>0.11022224</v>
      </c>
      <c r="I3178">
        <v>0.035472</v>
      </c>
      <c r="J3178">
        <v>0.009948</v>
      </c>
      <c r="K3178">
        <v>0.017628</v>
      </c>
      <c r="L3178">
        <v>0.004516</v>
      </c>
      <c r="M3178">
        <v>0.00338</v>
      </c>
      <c r="N3178">
        <v>0.031911</v>
      </c>
      <c r="O3178">
        <v>0.01565</v>
      </c>
      <c r="P3178" s="3" t="s">
        <v>19075</v>
      </c>
      <c r="Q3178" s="3" t="s">
        <v>94</v>
      </c>
      <c r="R3178" s="3" t="s">
        <v>19076</v>
      </c>
      <c r="S3178" s="3" t="s">
        <v>19077</v>
      </c>
      <c r="T3178" s="3" t="s">
        <v>19078</v>
      </c>
      <c r="U3178" s="3" t="s">
        <v>19079</v>
      </c>
      <c r="V3178" s="3" t="s">
        <v>750</v>
      </c>
      <c r="W3178" s="3" t="s">
        <v>4262</v>
      </c>
      <c r="X3178" s="3" t="s">
        <v>688</v>
      </c>
      <c r="Y3178" s="4">
        <v>602.312</v>
      </c>
      <c r="Z3178" s="4">
        <v>1131.4990806</v>
      </c>
      <c r="AA3178" s="4">
        <f t="shared" si="300"/>
        <v>3.4382</v>
      </c>
      <c r="AB3178" s="4">
        <v>11500703</v>
      </c>
      <c r="AC3178" s="4">
        <v>0.983852100693323</v>
      </c>
      <c r="AD3178" s="3">
        <v>0</v>
      </c>
      <c r="AE3178" s="3">
        <v>0</v>
      </c>
      <c r="AF3178" s="3">
        <f t="shared" si="305"/>
        <v>0</v>
      </c>
      <c r="AG3178" s="6">
        <f t="shared" si="301"/>
        <v>0</v>
      </c>
      <c r="AH3178" s="4">
        <f t="shared" si="302"/>
        <v>0</v>
      </c>
      <c r="AI3178" s="4">
        <v>117.119999</v>
      </c>
      <c r="AJ3178" s="4">
        <v>36.651216</v>
      </c>
      <c r="AK3178" s="4">
        <v>0</v>
      </c>
      <c r="AL3178" s="4">
        <v>2001</v>
      </c>
      <c r="AM3178" s="4">
        <v>0</v>
      </c>
      <c r="AN3178" s="1">
        <f t="shared" si="303"/>
        <v>0</v>
      </c>
      <c r="AO3178" s="1">
        <f t="shared" si="304"/>
        <v>0</v>
      </c>
    </row>
    <row r="3179" s="1" customFormat="1" spans="1:41">
      <c r="A3179">
        <v>2002</v>
      </c>
      <c r="B3179" t="s">
        <v>19069</v>
      </c>
      <c r="C3179" s="2">
        <v>370100</v>
      </c>
      <c r="D3179" t="s">
        <v>19070</v>
      </c>
      <c r="E3179">
        <v>12008297</v>
      </c>
      <c r="F3179">
        <v>46482978.87</v>
      </c>
      <c r="G3179">
        <v>3.87090516415442</v>
      </c>
      <c r="H3179">
        <v>0.07573354</v>
      </c>
      <c r="I3179">
        <v>0.022444</v>
      </c>
      <c r="J3179">
        <v>0.006065</v>
      </c>
      <c r="K3179">
        <v>0.010599</v>
      </c>
      <c r="L3179">
        <v>0.004042</v>
      </c>
      <c r="M3179">
        <v>0.001738</v>
      </c>
      <c r="N3179">
        <v>0.031821</v>
      </c>
      <c r="O3179">
        <v>0.01113</v>
      </c>
      <c r="P3179" s="3" t="s">
        <v>19080</v>
      </c>
      <c r="Q3179" s="3" t="s">
        <v>695</v>
      </c>
      <c r="R3179" s="3" t="s">
        <v>19081</v>
      </c>
      <c r="S3179" s="3" t="s">
        <v>19082</v>
      </c>
      <c r="T3179" s="3" t="s">
        <v>19083</v>
      </c>
      <c r="U3179" s="3" t="s">
        <v>19084</v>
      </c>
      <c r="V3179" s="3" t="s">
        <v>429</v>
      </c>
      <c r="W3179" s="3" t="s">
        <v>4331</v>
      </c>
      <c r="X3179" s="3" t="s">
        <v>14874</v>
      </c>
      <c r="Y3179" s="4">
        <v>612.454</v>
      </c>
      <c r="Z3179" s="4">
        <v>1289.1335703</v>
      </c>
      <c r="AA3179" s="4">
        <f t="shared" si="300"/>
        <v>3.5133</v>
      </c>
      <c r="AB3179" s="4">
        <v>10662000</v>
      </c>
      <c r="AC3179" s="4">
        <v>1.2090916997749</v>
      </c>
      <c r="AD3179" s="3">
        <v>0</v>
      </c>
      <c r="AE3179" s="3">
        <v>0</v>
      </c>
      <c r="AF3179" s="3">
        <f t="shared" si="305"/>
        <v>0</v>
      </c>
      <c r="AG3179" s="6">
        <f t="shared" si="301"/>
        <v>0</v>
      </c>
      <c r="AH3179" s="4">
        <f t="shared" si="302"/>
        <v>0</v>
      </c>
      <c r="AI3179" s="4">
        <v>117.119999</v>
      </c>
      <c r="AJ3179" s="4">
        <v>36.651216</v>
      </c>
      <c r="AK3179" s="4">
        <v>0</v>
      </c>
      <c r="AL3179" s="4">
        <v>2002</v>
      </c>
      <c r="AM3179" s="4">
        <v>0</v>
      </c>
      <c r="AN3179" s="1">
        <f t="shared" si="303"/>
        <v>0</v>
      </c>
      <c r="AO3179" s="1">
        <f t="shared" si="304"/>
        <v>0</v>
      </c>
    </row>
    <row r="3180" s="1" customFormat="1" spans="1:41">
      <c r="A3180">
        <v>2003</v>
      </c>
      <c r="B3180" t="s">
        <v>19069</v>
      </c>
      <c r="C3180" s="2">
        <v>370100</v>
      </c>
      <c r="D3180" t="s">
        <v>19070</v>
      </c>
      <c r="E3180">
        <v>13653256</v>
      </c>
      <c r="F3180">
        <v>58015193.02</v>
      </c>
      <c r="G3180">
        <v>4.24918371266165</v>
      </c>
      <c r="H3180">
        <v>0.12740736</v>
      </c>
      <c r="I3180">
        <v>0.037237</v>
      </c>
      <c r="J3180">
        <v>0.010029</v>
      </c>
      <c r="K3180">
        <v>0.015906</v>
      </c>
      <c r="L3180">
        <v>0.005278</v>
      </c>
      <c r="M3180">
        <v>0.006024</v>
      </c>
      <c r="N3180">
        <v>0.041132</v>
      </c>
      <c r="O3180">
        <v>0.01994</v>
      </c>
      <c r="P3180" s="3" t="s">
        <v>19085</v>
      </c>
      <c r="Q3180" s="3" t="s">
        <v>2337</v>
      </c>
      <c r="R3180" s="3" t="s">
        <v>19086</v>
      </c>
      <c r="S3180" s="3" t="s">
        <v>19087</v>
      </c>
      <c r="T3180" s="3" t="s">
        <v>19088</v>
      </c>
      <c r="U3180" s="3" t="s">
        <v>16912</v>
      </c>
      <c r="V3180" s="3" t="s">
        <v>438</v>
      </c>
      <c r="W3180" s="3" t="s">
        <v>4213</v>
      </c>
      <c r="X3180" s="3" t="s">
        <v>128</v>
      </c>
      <c r="Y3180" s="4">
        <v>622.596</v>
      </c>
      <c r="Z3180" s="4">
        <v>1469.061775</v>
      </c>
      <c r="AA3180" s="4">
        <f t="shared" si="300"/>
        <v>3.7935</v>
      </c>
      <c r="AB3180" s="4">
        <v>12008297</v>
      </c>
      <c r="AC3180" s="4">
        <v>1.22337228584536</v>
      </c>
      <c r="AD3180" s="3">
        <v>0</v>
      </c>
      <c r="AE3180" s="3">
        <v>0</v>
      </c>
      <c r="AF3180" s="3">
        <f t="shared" si="305"/>
        <v>0</v>
      </c>
      <c r="AG3180" s="6">
        <f t="shared" si="301"/>
        <v>0</v>
      </c>
      <c r="AH3180" s="4">
        <f t="shared" si="302"/>
        <v>0</v>
      </c>
      <c r="AI3180" s="4">
        <v>117.119999</v>
      </c>
      <c r="AJ3180" s="4">
        <v>36.651216</v>
      </c>
      <c r="AK3180" s="4">
        <v>0</v>
      </c>
      <c r="AL3180" s="4">
        <v>2003</v>
      </c>
      <c r="AM3180" s="4">
        <v>0</v>
      </c>
      <c r="AN3180" s="1">
        <f t="shared" si="303"/>
        <v>0</v>
      </c>
      <c r="AO3180" s="1">
        <f t="shared" si="304"/>
        <v>0</v>
      </c>
    </row>
    <row r="3181" s="1" customFormat="1" spans="1:41">
      <c r="A3181">
        <v>2004</v>
      </c>
      <c r="B3181" t="s">
        <v>19069</v>
      </c>
      <c r="C3181" s="2">
        <v>370100</v>
      </c>
      <c r="D3181" t="s">
        <v>19070</v>
      </c>
      <c r="E3181">
        <v>16188729</v>
      </c>
      <c r="F3181">
        <v>63873062.34</v>
      </c>
      <c r="G3181">
        <v>3.94552668958755</v>
      </c>
      <c r="H3181">
        <v>0.0952425</v>
      </c>
      <c r="I3181">
        <v>0.030235</v>
      </c>
      <c r="J3181">
        <v>0.007446</v>
      </c>
      <c r="K3181">
        <v>0.013232</v>
      </c>
      <c r="L3181">
        <v>0.00474</v>
      </c>
      <c r="M3181">
        <v>0.004816</v>
      </c>
      <c r="N3181">
        <v>0.029283</v>
      </c>
      <c r="O3181">
        <v>0.011111</v>
      </c>
      <c r="P3181" s="3" t="s">
        <v>19089</v>
      </c>
      <c r="Q3181" s="3" t="s">
        <v>2343</v>
      </c>
      <c r="R3181" s="3" t="s">
        <v>19090</v>
      </c>
      <c r="S3181" s="3" t="s">
        <v>12612</v>
      </c>
      <c r="T3181" s="3" t="s">
        <v>19091</v>
      </c>
      <c r="U3181" s="3" t="s">
        <v>19092</v>
      </c>
      <c r="V3181" s="3" t="s">
        <v>163</v>
      </c>
      <c r="W3181" s="3" t="s">
        <v>403</v>
      </c>
      <c r="X3181" s="3" t="s">
        <v>2533</v>
      </c>
      <c r="Y3181" s="4">
        <v>632.738</v>
      </c>
      <c r="Z3181" s="4">
        <v>1735.762542</v>
      </c>
      <c r="AA3181" s="4">
        <f t="shared" si="300"/>
        <v>3.4945</v>
      </c>
      <c r="AB3181" s="4">
        <v>13653256</v>
      </c>
      <c r="AC3181" s="4">
        <v>1.27131765638907</v>
      </c>
      <c r="AD3181" s="3">
        <v>0</v>
      </c>
      <c r="AE3181" s="3">
        <v>0</v>
      </c>
      <c r="AF3181" s="3">
        <f t="shared" si="305"/>
        <v>0</v>
      </c>
      <c r="AG3181" s="6">
        <f t="shared" si="301"/>
        <v>0</v>
      </c>
      <c r="AH3181" s="4">
        <f t="shared" si="302"/>
        <v>0</v>
      </c>
      <c r="AI3181" s="4">
        <v>117.119999</v>
      </c>
      <c r="AJ3181" s="4">
        <v>36.651216</v>
      </c>
      <c r="AK3181" s="4">
        <v>0</v>
      </c>
      <c r="AL3181" s="4">
        <v>2004</v>
      </c>
      <c r="AM3181" s="4">
        <v>0</v>
      </c>
      <c r="AN3181" s="1">
        <f t="shared" si="303"/>
        <v>0</v>
      </c>
      <c r="AO3181" s="1">
        <f t="shared" si="304"/>
        <v>0</v>
      </c>
    </row>
    <row r="3182" s="1" customFormat="1" spans="1:41">
      <c r="A3182">
        <v>2005</v>
      </c>
      <c r="B3182" t="s">
        <v>19069</v>
      </c>
      <c r="C3182" s="2">
        <v>370100</v>
      </c>
      <c r="D3182" t="s">
        <v>19070</v>
      </c>
      <c r="E3182">
        <v>18766071</v>
      </c>
      <c r="F3182">
        <v>69023966.68</v>
      </c>
      <c r="G3182">
        <v>3.67812562789515</v>
      </c>
      <c r="H3182">
        <v>0.16228702</v>
      </c>
      <c r="I3182">
        <v>0.045774</v>
      </c>
      <c r="J3182">
        <v>0.011356</v>
      </c>
      <c r="K3182">
        <v>0.022385</v>
      </c>
      <c r="L3182">
        <v>0.00743</v>
      </c>
      <c r="M3182">
        <v>0.004603</v>
      </c>
      <c r="N3182">
        <v>0.055876</v>
      </c>
      <c r="O3182">
        <v>0.029988</v>
      </c>
      <c r="P3182" s="3" t="s">
        <v>19093</v>
      </c>
      <c r="Q3182" s="3" t="s">
        <v>903</v>
      </c>
      <c r="R3182" s="3" t="s">
        <v>19094</v>
      </c>
      <c r="S3182" s="3" t="s">
        <v>18799</v>
      </c>
      <c r="T3182" s="3" t="s">
        <v>19095</v>
      </c>
      <c r="U3182" s="3" t="s">
        <v>19096</v>
      </c>
      <c r="V3182" s="3" t="s">
        <v>406</v>
      </c>
      <c r="W3182" s="3" t="s">
        <v>1787</v>
      </c>
      <c r="X3182" s="3" t="s">
        <v>5141</v>
      </c>
      <c r="Y3182" s="4">
        <v>642.88</v>
      </c>
      <c r="Z3182" s="4">
        <v>2162.783727</v>
      </c>
      <c r="AA3182" s="4">
        <f t="shared" si="300"/>
        <v>3.3082</v>
      </c>
      <c r="AB3182" s="4">
        <v>16188729</v>
      </c>
      <c r="AC3182" s="4">
        <v>1.33598117986903</v>
      </c>
      <c r="AD3182" s="3">
        <v>0</v>
      </c>
      <c r="AE3182" s="3">
        <v>0</v>
      </c>
      <c r="AF3182" s="3">
        <f t="shared" si="305"/>
        <v>0</v>
      </c>
      <c r="AG3182" s="6">
        <f t="shared" si="301"/>
        <v>0</v>
      </c>
      <c r="AH3182" s="4">
        <f t="shared" si="302"/>
        <v>0</v>
      </c>
      <c r="AI3182" s="4">
        <v>117.119999</v>
      </c>
      <c r="AJ3182" s="4">
        <v>36.651216</v>
      </c>
      <c r="AK3182" s="4">
        <v>0</v>
      </c>
      <c r="AL3182" s="4">
        <v>2005</v>
      </c>
      <c r="AM3182" s="4">
        <v>0</v>
      </c>
      <c r="AN3182" s="1">
        <f t="shared" si="303"/>
        <v>0</v>
      </c>
      <c r="AO3182" s="1">
        <f t="shared" si="304"/>
        <v>0</v>
      </c>
    </row>
    <row r="3183" s="1" customFormat="1" spans="1:41">
      <c r="A3183">
        <v>2006</v>
      </c>
      <c r="B3183" t="s">
        <v>19069</v>
      </c>
      <c r="C3183" s="2">
        <v>370100</v>
      </c>
      <c r="D3183" t="s">
        <v>19070</v>
      </c>
      <c r="E3183">
        <v>21850856</v>
      </c>
      <c r="F3183">
        <v>73796743.55</v>
      </c>
      <c r="G3183">
        <v>3.37729302458448</v>
      </c>
      <c r="H3183">
        <v>0.12330617</v>
      </c>
      <c r="I3183">
        <v>0.038543</v>
      </c>
      <c r="J3183">
        <v>0.008765</v>
      </c>
      <c r="K3183">
        <v>0.015975</v>
      </c>
      <c r="L3183">
        <v>0.005697</v>
      </c>
      <c r="M3183">
        <v>0.008106</v>
      </c>
      <c r="N3183">
        <v>0.035688</v>
      </c>
      <c r="O3183">
        <v>0.013258</v>
      </c>
      <c r="P3183" s="3" t="s">
        <v>19097</v>
      </c>
      <c r="Q3183" s="3" t="s">
        <v>2337</v>
      </c>
      <c r="R3183" s="3" t="s">
        <v>19098</v>
      </c>
      <c r="S3183" s="3" t="s">
        <v>19099</v>
      </c>
      <c r="T3183" s="3" t="s">
        <v>19100</v>
      </c>
      <c r="U3183" s="3" t="s">
        <v>19101</v>
      </c>
      <c r="V3183" s="3" t="s">
        <v>415</v>
      </c>
      <c r="W3183" s="3" t="s">
        <v>726</v>
      </c>
      <c r="X3183" s="3" t="s">
        <v>980</v>
      </c>
      <c r="Y3183" s="4">
        <v>648.37</v>
      </c>
      <c r="Z3183" s="4">
        <v>2410.27484373</v>
      </c>
      <c r="AA3183" s="4">
        <f t="shared" si="300"/>
        <v>3.0523</v>
      </c>
      <c r="AB3183" s="4">
        <v>18766071</v>
      </c>
      <c r="AC3183" s="4">
        <v>1.28437904968493</v>
      </c>
      <c r="AD3183" s="3">
        <v>0</v>
      </c>
      <c r="AE3183" s="3">
        <v>0</v>
      </c>
      <c r="AF3183" s="3">
        <f t="shared" si="305"/>
        <v>0</v>
      </c>
      <c r="AG3183" s="6">
        <f t="shared" si="301"/>
        <v>0</v>
      </c>
      <c r="AH3183" s="4">
        <f t="shared" si="302"/>
        <v>0</v>
      </c>
      <c r="AI3183" s="4">
        <v>117.119999</v>
      </c>
      <c r="AJ3183" s="4">
        <v>36.651216</v>
      </c>
      <c r="AK3183" s="4">
        <v>0</v>
      </c>
      <c r="AL3183" s="4">
        <v>2006</v>
      </c>
      <c r="AM3183" s="4">
        <v>0</v>
      </c>
      <c r="AN3183" s="1">
        <f t="shared" si="303"/>
        <v>0</v>
      </c>
      <c r="AO3183" s="1">
        <f t="shared" si="304"/>
        <v>0</v>
      </c>
    </row>
    <row r="3184" s="1" customFormat="1" spans="1:41">
      <c r="A3184">
        <v>2007</v>
      </c>
      <c r="B3184" t="s">
        <v>19069</v>
      </c>
      <c r="C3184" s="2">
        <v>370100</v>
      </c>
      <c r="D3184" t="s">
        <v>19070</v>
      </c>
      <c r="E3184">
        <v>25628135</v>
      </c>
      <c r="F3184">
        <v>75832045.03</v>
      </c>
      <c r="G3184">
        <v>2.95893731752232</v>
      </c>
      <c r="H3184">
        <v>0.12944377</v>
      </c>
      <c r="I3184">
        <v>0.039863</v>
      </c>
      <c r="J3184">
        <v>0.009286</v>
      </c>
      <c r="K3184">
        <v>0.017239</v>
      </c>
      <c r="L3184">
        <v>0.007918</v>
      </c>
      <c r="M3184">
        <v>0.00542</v>
      </c>
      <c r="N3184">
        <v>0.031261</v>
      </c>
      <c r="O3184">
        <v>0.020985</v>
      </c>
      <c r="P3184" s="3" t="s">
        <v>19102</v>
      </c>
      <c r="Q3184" s="3" t="s">
        <v>1129</v>
      </c>
      <c r="R3184" s="3" t="s">
        <v>19103</v>
      </c>
      <c r="S3184" s="3" t="s">
        <v>19104</v>
      </c>
      <c r="T3184" s="3" t="s">
        <v>19105</v>
      </c>
      <c r="U3184" s="3" t="s">
        <v>19106</v>
      </c>
      <c r="V3184" s="3" t="s">
        <v>180</v>
      </c>
      <c r="W3184" s="3" t="s">
        <v>403</v>
      </c>
      <c r="X3184" s="3" t="s">
        <v>891</v>
      </c>
      <c r="Y3184" s="4">
        <v>657.15</v>
      </c>
      <c r="Z3184" s="4">
        <v>2441.86231536</v>
      </c>
      <c r="AA3184" s="4">
        <f t="shared" si="300"/>
        <v>2.6975</v>
      </c>
      <c r="AB3184" s="4">
        <v>21850856</v>
      </c>
      <c r="AC3184" s="4">
        <v>1.11751334380676</v>
      </c>
      <c r="AD3184" s="3">
        <v>0</v>
      </c>
      <c r="AE3184" s="3">
        <v>0</v>
      </c>
      <c r="AF3184" s="3">
        <f t="shared" si="305"/>
        <v>0</v>
      </c>
      <c r="AG3184" s="6">
        <f t="shared" si="301"/>
        <v>0</v>
      </c>
      <c r="AH3184" s="4">
        <f t="shared" si="302"/>
        <v>0</v>
      </c>
      <c r="AI3184" s="4">
        <v>117.119999</v>
      </c>
      <c r="AJ3184" s="4">
        <v>36.651216</v>
      </c>
      <c r="AK3184" s="4">
        <v>0</v>
      </c>
      <c r="AL3184" s="4">
        <v>2007</v>
      </c>
      <c r="AM3184" s="4">
        <v>0</v>
      </c>
      <c r="AN3184" s="1">
        <f t="shared" si="303"/>
        <v>0</v>
      </c>
      <c r="AO3184" s="1">
        <f t="shared" si="304"/>
        <v>0</v>
      </c>
    </row>
    <row r="3185" s="1" customFormat="1" spans="1:41">
      <c r="A3185">
        <v>2008</v>
      </c>
      <c r="B3185" t="s">
        <v>19069</v>
      </c>
      <c r="C3185" s="2">
        <v>370100</v>
      </c>
      <c r="D3185" t="s">
        <v>19070</v>
      </c>
      <c r="E3185">
        <v>30174243</v>
      </c>
      <c r="F3185">
        <v>76855333.29</v>
      </c>
      <c r="G3185">
        <v>2.54705091657146</v>
      </c>
      <c r="H3185">
        <v>0.19279773</v>
      </c>
      <c r="I3185">
        <v>0.059531</v>
      </c>
      <c r="J3185">
        <v>0.016427</v>
      </c>
      <c r="K3185">
        <v>0.02944</v>
      </c>
      <c r="L3185">
        <v>0.008318</v>
      </c>
      <c r="M3185">
        <v>0.005346</v>
      </c>
      <c r="N3185">
        <v>0.052343</v>
      </c>
      <c r="O3185">
        <v>0.030373</v>
      </c>
      <c r="P3185" s="3" t="s">
        <v>19107</v>
      </c>
      <c r="Q3185" s="3" t="s">
        <v>964</v>
      </c>
      <c r="R3185" s="3" t="s">
        <v>19108</v>
      </c>
      <c r="S3185" s="3" t="s">
        <v>19109</v>
      </c>
      <c r="T3185" s="3" t="s">
        <v>19110</v>
      </c>
      <c r="U3185" s="3" t="s">
        <v>19111</v>
      </c>
      <c r="V3185" s="3" t="s">
        <v>1520</v>
      </c>
      <c r="W3185" s="3" t="s">
        <v>1419</v>
      </c>
      <c r="X3185" s="3" t="s">
        <v>1288</v>
      </c>
      <c r="Y3185" s="4">
        <v>662.69</v>
      </c>
      <c r="Z3185" s="4">
        <v>2481.40258056</v>
      </c>
      <c r="AA3185" s="4">
        <f t="shared" si="300"/>
        <v>2.2745</v>
      </c>
      <c r="AB3185" s="4">
        <v>25628135</v>
      </c>
      <c r="AC3185" s="4">
        <v>0.968233771423477</v>
      </c>
      <c r="AD3185" s="3">
        <v>0</v>
      </c>
      <c r="AE3185" s="3">
        <v>0</v>
      </c>
      <c r="AF3185" s="3">
        <f t="shared" si="305"/>
        <v>0</v>
      </c>
      <c r="AG3185" s="6">
        <f t="shared" si="301"/>
        <v>0</v>
      </c>
      <c r="AH3185" s="4">
        <f t="shared" si="302"/>
        <v>0</v>
      </c>
      <c r="AI3185" s="4">
        <v>117.119999</v>
      </c>
      <c r="AJ3185" s="4">
        <v>36.651216</v>
      </c>
      <c r="AK3185" s="4">
        <v>0</v>
      </c>
      <c r="AL3185" s="4">
        <v>2008</v>
      </c>
      <c r="AM3185" s="4">
        <v>0</v>
      </c>
      <c r="AN3185" s="1">
        <f t="shared" si="303"/>
        <v>0</v>
      </c>
      <c r="AO3185" s="1">
        <f t="shared" si="304"/>
        <v>0</v>
      </c>
    </row>
    <row r="3186" s="1" customFormat="1" spans="1:41">
      <c r="A3186">
        <v>2009</v>
      </c>
      <c r="B3186" t="s">
        <v>19069</v>
      </c>
      <c r="C3186" s="2">
        <v>370100</v>
      </c>
      <c r="D3186" t="s">
        <v>19070</v>
      </c>
      <c r="E3186">
        <v>33513645</v>
      </c>
      <c r="F3186">
        <v>82496484.29</v>
      </c>
      <c r="G3186">
        <v>2.46157898640986</v>
      </c>
      <c r="H3186">
        <v>0.16162115</v>
      </c>
      <c r="I3186">
        <v>0.056106</v>
      </c>
      <c r="J3186">
        <v>0.0124</v>
      </c>
      <c r="K3186">
        <v>0.026785</v>
      </c>
      <c r="L3186">
        <v>0.009793</v>
      </c>
      <c r="M3186">
        <v>0.007128</v>
      </c>
      <c r="N3186">
        <v>0.032112</v>
      </c>
      <c r="O3186">
        <v>0.014081</v>
      </c>
      <c r="P3186" s="3" t="s">
        <v>19112</v>
      </c>
      <c r="Q3186" s="3" t="s">
        <v>713</v>
      </c>
      <c r="R3186" s="3" t="s">
        <v>19113</v>
      </c>
      <c r="S3186" s="3" t="s">
        <v>19114</v>
      </c>
      <c r="T3186" s="3" t="s">
        <v>19115</v>
      </c>
      <c r="U3186" s="3" t="s">
        <v>19116</v>
      </c>
      <c r="V3186" s="3" t="s">
        <v>19117</v>
      </c>
      <c r="W3186" s="3" t="s">
        <v>2521</v>
      </c>
      <c r="X3186" s="3" t="s">
        <v>2290</v>
      </c>
      <c r="Y3186" s="4">
        <v>667.85</v>
      </c>
      <c r="Z3186" s="4">
        <v>2768.92920085</v>
      </c>
      <c r="AA3186" s="4">
        <f t="shared" si="300"/>
        <v>2.226</v>
      </c>
      <c r="AB3186" s="4">
        <v>30174243</v>
      </c>
      <c r="AC3186" s="4">
        <v>0.917646616967326</v>
      </c>
      <c r="AD3186" s="3">
        <v>0</v>
      </c>
      <c r="AE3186" s="3">
        <v>0</v>
      </c>
      <c r="AF3186" s="3">
        <f t="shared" si="305"/>
        <v>0</v>
      </c>
      <c r="AG3186" s="6">
        <f t="shared" si="301"/>
        <v>0</v>
      </c>
      <c r="AH3186" s="4">
        <f t="shared" si="302"/>
        <v>0</v>
      </c>
      <c r="AI3186" s="4">
        <v>117.119999</v>
      </c>
      <c r="AJ3186" s="4">
        <v>36.651216</v>
      </c>
      <c r="AK3186" s="4">
        <v>0</v>
      </c>
      <c r="AL3186" s="4">
        <v>2009</v>
      </c>
      <c r="AM3186" s="4">
        <v>0</v>
      </c>
      <c r="AN3186" s="1">
        <f t="shared" si="303"/>
        <v>0</v>
      </c>
      <c r="AO3186" s="1">
        <f t="shared" si="304"/>
        <v>0</v>
      </c>
    </row>
    <row r="3187" s="1" customFormat="1" spans="1:41">
      <c r="A3187">
        <v>2010</v>
      </c>
      <c r="B3187" t="s">
        <v>19069</v>
      </c>
      <c r="C3187" s="2">
        <v>370100</v>
      </c>
      <c r="D3187" t="s">
        <v>19070</v>
      </c>
      <c r="E3187">
        <v>39105271</v>
      </c>
      <c r="F3187">
        <v>84286000.31</v>
      </c>
      <c r="G3187">
        <v>2.15536162145507</v>
      </c>
      <c r="H3187">
        <v>0.12979639</v>
      </c>
      <c r="I3187">
        <v>0.041356</v>
      </c>
      <c r="J3187">
        <v>0.01115</v>
      </c>
      <c r="K3187">
        <v>0.018656</v>
      </c>
      <c r="L3187">
        <v>0.005166</v>
      </c>
      <c r="M3187">
        <v>0.006384</v>
      </c>
      <c r="N3187">
        <v>0.036254</v>
      </c>
      <c r="O3187">
        <v>0.015577</v>
      </c>
      <c r="P3187" s="3" t="s">
        <v>19118</v>
      </c>
      <c r="Q3187" s="3" t="s">
        <v>3756</v>
      </c>
      <c r="R3187" s="3" t="s">
        <v>19119</v>
      </c>
      <c r="S3187" s="3" t="s">
        <v>16155</v>
      </c>
      <c r="T3187" s="3" t="s">
        <v>19120</v>
      </c>
      <c r="U3187" s="3" t="s">
        <v>19121</v>
      </c>
      <c r="V3187" s="3" t="s">
        <v>459</v>
      </c>
      <c r="W3187" s="3" t="s">
        <v>19122</v>
      </c>
      <c r="X3187" s="3" t="s">
        <v>9986</v>
      </c>
      <c r="Y3187" s="4">
        <v>681.83</v>
      </c>
      <c r="Z3187" s="4">
        <v>2779.29705975</v>
      </c>
      <c r="AA3187" s="4">
        <f t="shared" si="300"/>
        <v>1.8987</v>
      </c>
      <c r="AB3187" s="4">
        <v>33513645</v>
      </c>
      <c r="AC3187" s="4">
        <v>0.829303127054667</v>
      </c>
      <c r="AD3187" s="3">
        <v>0</v>
      </c>
      <c r="AE3187" s="3">
        <v>0</v>
      </c>
      <c r="AF3187" s="3">
        <f t="shared" si="305"/>
        <v>0</v>
      </c>
      <c r="AG3187" s="6">
        <f t="shared" si="301"/>
        <v>0</v>
      </c>
      <c r="AH3187" s="4">
        <f t="shared" si="302"/>
        <v>0</v>
      </c>
      <c r="AI3187" s="4">
        <v>117.119999</v>
      </c>
      <c r="AJ3187" s="4">
        <v>36.651216</v>
      </c>
      <c r="AK3187" s="4">
        <v>0</v>
      </c>
      <c r="AL3187" s="4">
        <v>2010</v>
      </c>
      <c r="AM3187" s="4">
        <v>0</v>
      </c>
      <c r="AN3187" s="1">
        <f t="shared" si="303"/>
        <v>0</v>
      </c>
      <c r="AO3187" s="1">
        <f t="shared" si="304"/>
        <v>0</v>
      </c>
    </row>
    <row r="3188" s="1" customFormat="1" spans="1:41">
      <c r="A3188">
        <v>2011</v>
      </c>
      <c r="B3188" t="s">
        <v>19069</v>
      </c>
      <c r="C3188" s="2">
        <v>370100</v>
      </c>
      <c r="D3188" t="s">
        <v>19070</v>
      </c>
      <c r="E3188">
        <v>44062900</v>
      </c>
      <c r="F3188">
        <v>91445330.15</v>
      </c>
      <c r="G3188">
        <v>2.07533617056526</v>
      </c>
      <c r="H3188">
        <v>0.19197515</v>
      </c>
      <c r="I3188">
        <v>0.060683</v>
      </c>
      <c r="J3188">
        <v>0.01286</v>
      </c>
      <c r="K3188">
        <v>0.030168</v>
      </c>
      <c r="L3188">
        <v>0.006703</v>
      </c>
      <c r="M3188">
        <v>0.010951</v>
      </c>
      <c r="N3188">
        <v>0.044041</v>
      </c>
      <c r="O3188">
        <v>0.029377</v>
      </c>
      <c r="P3188" s="3" t="s">
        <v>19123</v>
      </c>
      <c r="Q3188" s="3" t="s">
        <v>1034</v>
      </c>
      <c r="R3188" s="3" t="s">
        <v>19124</v>
      </c>
      <c r="S3188" s="3" t="s">
        <v>19125</v>
      </c>
      <c r="T3188" s="3" t="s">
        <v>19126</v>
      </c>
      <c r="U3188" s="3" t="s">
        <v>19127</v>
      </c>
      <c r="V3188" s="3" t="s">
        <v>2303</v>
      </c>
      <c r="W3188" s="3" t="s">
        <v>15095</v>
      </c>
      <c r="X3188" s="3" t="s">
        <v>19128</v>
      </c>
      <c r="Y3188" s="4">
        <v>688.51</v>
      </c>
      <c r="Z3188" s="4">
        <v>2822.68766664</v>
      </c>
      <c r="AA3188" s="4">
        <f t="shared" si="300"/>
        <v>1.8545</v>
      </c>
      <c r="AB3188" s="4">
        <v>39105271</v>
      </c>
      <c r="AC3188" s="4">
        <v>0.721817697322696</v>
      </c>
      <c r="AD3188" s="3">
        <v>0</v>
      </c>
      <c r="AE3188" s="3">
        <v>0</v>
      </c>
      <c r="AF3188" s="3">
        <f t="shared" si="305"/>
        <v>0</v>
      </c>
      <c r="AG3188" s="6">
        <f t="shared" si="301"/>
        <v>0</v>
      </c>
      <c r="AH3188" s="4">
        <f t="shared" si="302"/>
        <v>0</v>
      </c>
      <c r="AI3188" s="4">
        <v>117.119999</v>
      </c>
      <c r="AJ3188" s="4">
        <v>36.651216</v>
      </c>
      <c r="AK3188" s="4">
        <v>0</v>
      </c>
      <c r="AL3188" s="4">
        <v>2011</v>
      </c>
      <c r="AM3188" s="4">
        <v>0</v>
      </c>
      <c r="AN3188" s="1">
        <f t="shared" si="303"/>
        <v>0</v>
      </c>
      <c r="AO3188" s="1">
        <f t="shared" si="304"/>
        <v>0</v>
      </c>
    </row>
    <row r="3189" s="1" customFormat="1" spans="1:41">
      <c r="A3189">
        <v>2012</v>
      </c>
      <c r="B3189" t="s">
        <v>19069</v>
      </c>
      <c r="C3189" s="2">
        <v>370100</v>
      </c>
      <c r="D3189" t="s">
        <v>19070</v>
      </c>
      <c r="E3189">
        <v>48036762</v>
      </c>
      <c r="F3189">
        <v>92284377.15</v>
      </c>
      <c r="G3189">
        <v>1.92111985295762</v>
      </c>
      <c r="H3189">
        <v>0.19975631</v>
      </c>
      <c r="I3189">
        <v>0.065723</v>
      </c>
      <c r="J3189">
        <v>0.017501</v>
      </c>
      <c r="K3189">
        <v>0.032138</v>
      </c>
      <c r="L3189">
        <v>0.010792</v>
      </c>
      <c r="M3189">
        <v>0.005291</v>
      </c>
      <c r="N3189">
        <v>0.052433</v>
      </c>
      <c r="O3189">
        <v>0.020365</v>
      </c>
      <c r="P3189" s="3" t="s">
        <v>19129</v>
      </c>
      <c r="Q3189" s="3" t="s">
        <v>19130</v>
      </c>
      <c r="R3189" s="3" t="s">
        <v>19131</v>
      </c>
      <c r="S3189" s="3" t="s">
        <v>19132</v>
      </c>
      <c r="T3189" s="3" t="s">
        <v>19133</v>
      </c>
      <c r="U3189" s="3" t="s">
        <v>19134</v>
      </c>
      <c r="V3189" s="3" t="s">
        <v>19135</v>
      </c>
      <c r="W3189" s="3" t="s">
        <v>1350</v>
      </c>
      <c r="X3189" s="3" t="s">
        <v>19136</v>
      </c>
      <c r="Y3189" s="4">
        <v>694.96</v>
      </c>
      <c r="Z3189" s="4">
        <v>3010.15162096</v>
      </c>
      <c r="AA3189" s="4">
        <f t="shared" si="300"/>
        <v>1.7321</v>
      </c>
      <c r="AB3189" s="4">
        <v>44062900</v>
      </c>
      <c r="AC3189" s="4">
        <v>0.683148776172245</v>
      </c>
      <c r="AD3189" s="3">
        <v>0</v>
      </c>
      <c r="AE3189" s="3">
        <v>0</v>
      </c>
      <c r="AF3189" s="3">
        <f t="shared" si="305"/>
        <v>0</v>
      </c>
      <c r="AG3189" s="6">
        <f t="shared" si="301"/>
        <v>0</v>
      </c>
      <c r="AH3189" s="4">
        <f t="shared" si="302"/>
        <v>0</v>
      </c>
      <c r="AI3189" s="4">
        <v>117.119999</v>
      </c>
      <c r="AJ3189" s="4">
        <v>36.651216</v>
      </c>
      <c r="AK3189" s="4">
        <v>0</v>
      </c>
      <c r="AL3189" s="4">
        <v>2012</v>
      </c>
      <c r="AM3189" s="4">
        <v>0</v>
      </c>
      <c r="AN3189" s="1">
        <f t="shared" si="303"/>
        <v>0</v>
      </c>
      <c r="AO3189" s="1">
        <f t="shared" si="304"/>
        <v>0</v>
      </c>
    </row>
    <row r="3190" s="1" customFormat="1" spans="1:41">
      <c r="A3190">
        <v>2013</v>
      </c>
      <c r="B3190" t="s">
        <v>19069</v>
      </c>
      <c r="C3190" s="2">
        <v>370100</v>
      </c>
      <c r="D3190" t="s">
        <v>19070</v>
      </c>
      <c r="E3190">
        <v>52301948</v>
      </c>
      <c r="F3190">
        <v>94536880.06</v>
      </c>
      <c r="G3190">
        <v>1.80752120475513</v>
      </c>
      <c r="H3190">
        <v>0.23616402</v>
      </c>
      <c r="I3190">
        <v>0.069464</v>
      </c>
      <c r="J3190">
        <v>0.020318</v>
      </c>
      <c r="K3190">
        <v>0.030504</v>
      </c>
      <c r="L3190">
        <v>0.008289</v>
      </c>
      <c r="M3190">
        <v>0.010353</v>
      </c>
      <c r="N3190">
        <v>0.065535</v>
      </c>
      <c r="O3190">
        <v>0.038141</v>
      </c>
      <c r="P3190" s="3" t="s">
        <v>19137</v>
      </c>
      <c r="Q3190" s="3" t="s">
        <v>363</v>
      </c>
      <c r="R3190" s="3" t="s">
        <v>19138</v>
      </c>
      <c r="S3190" s="3" t="s">
        <v>19139</v>
      </c>
      <c r="T3190" s="3" t="s">
        <v>19140</v>
      </c>
      <c r="U3190" s="3" t="s">
        <v>19141</v>
      </c>
      <c r="V3190" s="3" t="s">
        <v>2539</v>
      </c>
      <c r="W3190" s="3" t="s">
        <v>7417</v>
      </c>
      <c r="X3190" s="3" t="s">
        <v>19142</v>
      </c>
      <c r="Y3190" s="4">
        <v>699.88</v>
      </c>
      <c r="Z3190" s="4">
        <v>2707.30899756</v>
      </c>
      <c r="AA3190" s="4">
        <f t="shared" si="300"/>
        <v>1.6396</v>
      </c>
      <c r="AB3190" s="4">
        <v>48036762</v>
      </c>
      <c r="AC3190" s="4">
        <v>0.563591067516166</v>
      </c>
      <c r="AD3190" s="3">
        <v>0</v>
      </c>
      <c r="AE3190" s="3">
        <v>0</v>
      </c>
      <c r="AF3190" s="3">
        <f t="shared" si="305"/>
        <v>0</v>
      </c>
      <c r="AG3190" s="6">
        <f t="shared" si="301"/>
        <v>0</v>
      </c>
      <c r="AH3190" s="4">
        <f t="shared" si="302"/>
        <v>0</v>
      </c>
      <c r="AI3190" s="4">
        <v>117.119999</v>
      </c>
      <c r="AJ3190" s="4">
        <v>36.651216</v>
      </c>
      <c r="AK3190" s="4">
        <v>0</v>
      </c>
      <c r="AL3190" s="4">
        <v>2013</v>
      </c>
      <c r="AM3190" s="4">
        <v>0</v>
      </c>
      <c r="AN3190" s="1">
        <f t="shared" si="303"/>
        <v>0</v>
      </c>
      <c r="AO3190" s="1">
        <f t="shared" si="304"/>
        <v>0</v>
      </c>
    </row>
    <row r="3191" s="1" customFormat="1" spans="1:41">
      <c r="A3191">
        <v>2014</v>
      </c>
      <c r="B3191" t="s">
        <v>19069</v>
      </c>
      <c r="C3191" s="2">
        <v>370100</v>
      </c>
      <c r="D3191" t="s">
        <v>19070</v>
      </c>
      <c r="E3191">
        <v>57705966</v>
      </c>
      <c r="F3191">
        <v>95277356.56</v>
      </c>
      <c r="G3191">
        <v>1.65108329630943</v>
      </c>
      <c r="H3191">
        <v>0.18041941</v>
      </c>
      <c r="I3191">
        <v>0.057187</v>
      </c>
      <c r="J3191">
        <v>0.017091</v>
      </c>
      <c r="K3191">
        <v>0.024944</v>
      </c>
      <c r="L3191">
        <v>0.009725</v>
      </c>
      <c r="M3191">
        <v>0.005426</v>
      </c>
      <c r="N3191">
        <v>0.041892</v>
      </c>
      <c r="O3191">
        <v>0.024959</v>
      </c>
      <c r="P3191" s="3" t="s">
        <v>19143</v>
      </c>
      <c r="Q3191" s="3" t="s">
        <v>2020</v>
      </c>
      <c r="R3191" s="3" t="s">
        <v>19144</v>
      </c>
      <c r="S3191" s="3" t="s">
        <v>19145</v>
      </c>
      <c r="T3191" s="3" t="s">
        <v>19146</v>
      </c>
      <c r="U3191" s="3" t="s">
        <v>19147</v>
      </c>
      <c r="V3191" s="3" t="s">
        <v>5871</v>
      </c>
      <c r="W3191" s="3" t="s">
        <v>13043</v>
      </c>
      <c r="X3191" s="3" t="s">
        <v>19148</v>
      </c>
      <c r="Y3191" s="4">
        <v>706.69</v>
      </c>
      <c r="Z3191" s="4">
        <v>2766.98932268</v>
      </c>
      <c r="AA3191" s="4">
        <f t="shared" si="300"/>
        <v>1.5051</v>
      </c>
      <c r="AB3191" s="4">
        <v>52301948</v>
      </c>
      <c r="AC3191" s="4">
        <v>0.529041350941651</v>
      </c>
      <c r="AD3191" s="3">
        <v>0</v>
      </c>
      <c r="AE3191" s="3">
        <v>0</v>
      </c>
      <c r="AF3191" s="3">
        <f t="shared" si="305"/>
        <v>0</v>
      </c>
      <c r="AG3191" s="6">
        <f t="shared" si="301"/>
        <v>0</v>
      </c>
      <c r="AH3191" s="4">
        <f t="shared" si="302"/>
        <v>0</v>
      </c>
      <c r="AI3191" s="4">
        <v>117.119999</v>
      </c>
      <c r="AJ3191" s="4">
        <v>36.651216</v>
      </c>
      <c r="AK3191" s="4">
        <v>0</v>
      </c>
      <c r="AL3191" s="4">
        <v>2014</v>
      </c>
      <c r="AM3191" s="4">
        <v>0</v>
      </c>
      <c r="AN3191" s="1">
        <f t="shared" si="303"/>
        <v>0</v>
      </c>
      <c r="AO3191" s="1">
        <f t="shared" si="304"/>
        <v>0</v>
      </c>
    </row>
    <row r="3192" s="1" customFormat="1" spans="1:41">
      <c r="A3192">
        <v>2015</v>
      </c>
      <c r="B3192" t="s">
        <v>19069</v>
      </c>
      <c r="C3192" s="2">
        <v>370100</v>
      </c>
      <c r="D3192" t="s">
        <v>19070</v>
      </c>
      <c r="E3192">
        <v>61002320</v>
      </c>
      <c r="F3192">
        <v>95267445.83</v>
      </c>
      <c r="G3192">
        <v>1.56170201116941</v>
      </c>
      <c r="H3192">
        <v>0.14475546</v>
      </c>
      <c r="I3192">
        <v>0.044595</v>
      </c>
      <c r="J3192">
        <v>0.011418</v>
      </c>
      <c r="K3192">
        <v>0.02082</v>
      </c>
      <c r="L3192">
        <v>0.006297</v>
      </c>
      <c r="M3192">
        <v>0.00606</v>
      </c>
      <c r="N3192">
        <v>0.04607</v>
      </c>
      <c r="O3192">
        <v>0.017995</v>
      </c>
      <c r="P3192" s="3" t="s">
        <v>19149</v>
      </c>
      <c r="Q3192" s="3" t="s">
        <v>371</v>
      </c>
      <c r="R3192" s="3" t="s">
        <v>19150</v>
      </c>
      <c r="S3192" s="3" t="s">
        <v>19151</v>
      </c>
      <c r="T3192" s="3" t="s">
        <v>19152</v>
      </c>
      <c r="U3192" s="3" t="s">
        <v>19153</v>
      </c>
      <c r="V3192" s="3" t="s">
        <v>19154</v>
      </c>
      <c r="W3192" s="3" t="s">
        <v>6591</v>
      </c>
      <c r="X3192" s="3" t="s">
        <v>19155</v>
      </c>
      <c r="Y3192" s="4">
        <v>713.2</v>
      </c>
      <c r="Z3192" s="4">
        <v>2791.48301964</v>
      </c>
      <c r="AA3192" s="4">
        <f t="shared" si="300"/>
        <v>1.4139</v>
      </c>
      <c r="AB3192" s="4">
        <v>57705966</v>
      </c>
      <c r="AC3192" s="4">
        <v>0.483742533595227</v>
      </c>
      <c r="AD3192" s="3">
        <v>0</v>
      </c>
      <c r="AE3192" s="3">
        <v>0</v>
      </c>
      <c r="AF3192" s="3">
        <f t="shared" si="305"/>
        <v>0</v>
      </c>
      <c r="AG3192" s="6">
        <f t="shared" si="301"/>
        <v>0</v>
      </c>
      <c r="AH3192" s="4">
        <f t="shared" si="302"/>
        <v>0</v>
      </c>
      <c r="AI3192" s="4">
        <v>117.119999</v>
      </c>
      <c r="AJ3192" s="4">
        <v>36.651216</v>
      </c>
      <c r="AK3192" s="4">
        <v>0</v>
      </c>
      <c r="AL3192" s="4">
        <v>2015</v>
      </c>
      <c r="AM3192" s="4">
        <v>0</v>
      </c>
      <c r="AN3192" s="1">
        <f t="shared" si="303"/>
        <v>0</v>
      </c>
      <c r="AO3192" s="1">
        <f t="shared" si="304"/>
        <v>0</v>
      </c>
    </row>
    <row r="3193" s="1" customFormat="1" spans="1:41">
      <c r="A3193">
        <v>2016</v>
      </c>
      <c r="B3193" t="s">
        <v>19069</v>
      </c>
      <c r="C3193" s="2">
        <v>370100</v>
      </c>
      <c r="D3193" t="s">
        <v>19070</v>
      </c>
      <c r="E3193">
        <v>65361165</v>
      </c>
      <c r="F3193">
        <v>97180161.99</v>
      </c>
      <c r="G3193">
        <v>1.48681808211344</v>
      </c>
      <c r="H3193">
        <v>0.22943777</v>
      </c>
      <c r="I3193">
        <v>0.071063</v>
      </c>
      <c r="J3193">
        <v>0.017595</v>
      </c>
      <c r="K3193">
        <v>0.029569</v>
      </c>
      <c r="L3193">
        <v>0.008496</v>
      </c>
      <c r="M3193">
        <v>0.015403</v>
      </c>
      <c r="N3193">
        <v>0.048246</v>
      </c>
      <c r="O3193">
        <v>0.032552</v>
      </c>
      <c r="P3193" s="3" t="s">
        <v>19156</v>
      </c>
      <c r="Q3193" s="3" t="s">
        <v>2178</v>
      </c>
      <c r="R3193" s="3" t="s">
        <v>19157</v>
      </c>
      <c r="S3193" s="3" t="s">
        <v>19158</v>
      </c>
      <c r="T3193" s="3" t="s">
        <v>19159</v>
      </c>
      <c r="U3193" s="3" t="s">
        <v>19160</v>
      </c>
      <c r="V3193" s="3" t="s">
        <v>19161</v>
      </c>
      <c r="W3193" s="3" t="s">
        <v>11937</v>
      </c>
      <c r="X3193" s="3" t="s">
        <v>19162</v>
      </c>
      <c r="Y3193" s="4">
        <v>723.31</v>
      </c>
      <c r="Z3193" s="4">
        <v>2838.21135145</v>
      </c>
      <c r="AA3193" s="4">
        <f t="shared" si="300"/>
        <v>1.3358</v>
      </c>
      <c r="AB3193" s="4">
        <v>61002320</v>
      </c>
      <c r="AC3193" s="4">
        <v>0.465262854175054</v>
      </c>
      <c r="AD3193" s="3">
        <v>0</v>
      </c>
      <c r="AE3193" s="3">
        <v>0</v>
      </c>
      <c r="AF3193" s="3">
        <f t="shared" si="305"/>
        <v>0</v>
      </c>
      <c r="AG3193" s="6">
        <f t="shared" si="301"/>
        <v>0</v>
      </c>
      <c r="AH3193" s="4">
        <f t="shared" si="302"/>
        <v>0</v>
      </c>
      <c r="AI3193" s="4">
        <v>117.119999</v>
      </c>
      <c r="AJ3193" s="4">
        <v>36.651216</v>
      </c>
      <c r="AK3193" s="4">
        <v>0</v>
      </c>
      <c r="AL3193" s="4">
        <v>2016</v>
      </c>
      <c r="AM3193" s="4">
        <v>0</v>
      </c>
      <c r="AN3193" s="1">
        <f t="shared" si="303"/>
        <v>0</v>
      </c>
      <c r="AO3193" s="1">
        <f t="shared" si="304"/>
        <v>0</v>
      </c>
    </row>
    <row r="3194" s="1" customFormat="1" spans="1:41">
      <c r="A3194">
        <v>2017</v>
      </c>
      <c r="B3194" t="s">
        <v>19069</v>
      </c>
      <c r="C3194" s="2">
        <v>370100</v>
      </c>
      <c r="D3194" t="s">
        <v>19070</v>
      </c>
      <c r="E3194">
        <v>71516300</v>
      </c>
      <c r="F3194">
        <v>96822643.39</v>
      </c>
      <c r="G3194">
        <v>1.35385420372698</v>
      </c>
      <c r="H3194">
        <v>0.23436076</v>
      </c>
      <c r="I3194">
        <v>0.071851</v>
      </c>
      <c r="J3194">
        <v>0.018423</v>
      </c>
      <c r="K3194">
        <v>0.030863</v>
      </c>
      <c r="L3194">
        <v>0.011573</v>
      </c>
      <c r="M3194">
        <v>0.010992</v>
      </c>
      <c r="N3194">
        <v>0.054118</v>
      </c>
      <c r="O3194">
        <v>0.034441</v>
      </c>
      <c r="P3194" s="3" t="s">
        <v>19163</v>
      </c>
      <c r="Q3194" s="3" t="s">
        <v>371</v>
      </c>
      <c r="R3194" s="3" t="s">
        <v>19164</v>
      </c>
      <c r="S3194" s="3" t="s">
        <v>19165</v>
      </c>
      <c r="T3194" s="3" t="s">
        <v>19166</v>
      </c>
      <c r="U3194" s="3" t="s">
        <v>19167</v>
      </c>
      <c r="V3194" s="3" t="s">
        <v>19168</v>
      </c>
      <c r="W3194" s="3" t="s">
        <v>19169</v>
      </c>
      <c r="X3194" s="3" t="s">
        <v>19170</v>
      </c>
      <c r="Y3194" s="4">
        <v>732.12</v>
      </c>
      <c r="Z3194" s="4">
        <v>3003.66351316</v>
      </c>
      <c r="AA3194" s="4">
        <f t="shared" si="300"/>
        <v>1.2204</v>
      </c>
      <c r="AB3194" s="4">
        <v>65361165</v>
      </c>
      <c r="AC3194" s="4">
        <v>0.459548649899371</v>
      </c>
      <c r="AD3194" s="3">
        <v>0</v>
      </c>
      <c r="AE3194" s="3">
        <v>0</v>
      </c>
      <c r="AF3194" s="3">
        <f t="shared" si="305"/>
        <v>0</v>
      </c>
      <c r="AG3194" s="6">
        <f t="shared" si="301"/>
        <v>0</v>
      </c>
      <c r="AH3194" s="4">
        <f t="shared" si="302"/>
        <v>0</v>
      </c>
      <c r="AI3194" s="4">
        <v>117.119999</v>
      </c>
      <c r="AJ3194" s="4">
        <v>36.651216</v>
      </c>
      <c r="AK3194" s="4">
        <v>0</v>
      </c>
      <c r="AL3194" s="4">
        <v>2017</v>
      </c>
      <c r="AM3194" s="4">
        <v>0</v>
      </c>
      <c r="AN3194" s="1">
        <f t="shared" si="303"/>
        <v>0</v>
      </c>
      <c r="AO3194" s="1">
        <f t="shared" si="304"/>
        <v>0</v>
      </c>
    </row>
    <row r="3195" s="1" customFormat="1" spans="1:41">
      <c r="A3195">
        <v>2018</v>
      </c>
      <c r="B3195" t="s">
        <v>19069</v>
      </c>
      <c r="C3195" s="2">
        <v>370100</v>
      </c>
      <c r="D3195" t="s">
        <v>19070</v>
      </c>
      <c r="E3195">
        <v>78565600</v>
      </c>
      <c r="F3195">
        <v>100696540</v>
      </c>
      <c r="G3195">
        <v>1.28168740517478</v>
      </c>
      <c r="H3195">
        <v>0.18363351</v>
      </c>
      <c r="I3195">
        <v>0.047181</v>
      </c>
      <c r="J3195">
        <v>0.010692</v>
      </c>
      <c r="K3195">
        <v>0.021301</v>
      </c>
      <c r="L3195">
        <v>0.007935</v>
      </c>
      <c r="M3195">
        <v>0.007253</v>
      </c>
      <c r="N3195">
        <v>0.066978</v>
      </c>
      <c r="O3195">
        <v>0.039765</v>
      </c>
      <c r="P3195" s="3" t="s">
        <v>19171</v>
      </c>
      <c r="Q3195" s="3" t="s">
        <v>406</v>
      </c>
      <c r="R3195" s="3" t="s">
        <v>19172</v>
      </c>
      <c r="S3195" s="3" t="s">
        <v>19173</v>
      </c>
      <c r="T3195" s="3" t="s">
        <v>19174</v>
      </c>
      <c r="U3195" s="3" t="s">
        <v>19175</v>
      </c>
      <c r="V3195" s="3" t="s">
        <v>5022</v>
      </c>
      <c r="W3195" s="3" t="s">
        <v>7991</v>
      </c>
      <c r="X3195" s="3" t="s">
        <v>19176</v>
      </c>
      <c r="Y3195" s="4">
        <v>746.04</v>
      </c>
      <c r="Z3195" s="4">
        <v>3009.9783242</v>
      </c>
      <c r="AA3195" s="4">
        <f t="shared" si="300"/>
        <v>1.1603</v>
      </c>
      <c r="AB3195" s="4">
        <v>71516300</v>
      </c>
      <c r="AC3195" s="4">
        <v>0.420880040522231</v>
      </c>
      <c r="AD3195" s="3">
        <v>0</v>
      </c>
      <c r="AE3195" s="3">
        <v>0</v>
      </c>
      <c r="AF3195" s="3">
        <f t="shared" si="305"/>
        <v>0</v>
      </c>
      <c r="AG3195" s="6">
        <f t="shared" si="301"/>
        <v>0</v>
      </c>
      <c r="AH3195" s="4">
        <f t="shared" si="302"/>
        <v>0</v>
      </c>
      <c r="AI3195" s="4">
        <v>117.119999</v>
      </c>
      <c r="AJ3195" s="4">
        <v>36.651216</v>
      </c>
      <c r="AK3195" s="4">
        <v>0</v>
      </c>
      <c r="AL3195" s="4">
        <v>2018</v>
      </c>
      <c r="AM3195" s="4">
        <v>0</v>
      </c>
      <c r="AN3195" s="1">
        <f t="shared" si="303"/>
        <v>0</v>
      </c>
      <c r="AO3195" s="1">
        <f t="shared" si="304"/>
        <v>0</v>
      </c>
    </row>
    <row r="3196" s="1" customFormat="1" spans="1:41">
      <c r="A3196">
        <v>2019</v>
      </c>
      <c r="B3196" t="s">
        <v>19069</v>
      </c>
      <c r="C3196" s="2">
        <v>370100</v>
      </c>
      <c r="D3196" t="s">
        <v>19070</v>
      </c>
      <c r="E3196">
        <v>94430000</v>
      </c>
      <c r="F3196">
        <v>101941651.9</v>
      </c>
      <c r="G3196">
        <v>1.07954730382294</v>
      </c>
      <c r="H3196">
        <v>0.19084946</v>
      </c>
      <c r="I3196">
        <v>0.050075</v>
      </c>
      <c r="J3196">
        <v>0.013459</v>
      </c>
      <c r="K3196">
        <v>0.021197</v>
      </c>
      <c r="L3196">
        <v>0.00512</v>
      </c>
      <c r="M3196">
        <v>0.010299</v>
      </c>
      <c r="N3196">
        <v>0.065731</v>
      </c>
      <c r="O3196">
        <v>0.039079</v>
      </c>
      <c r="P3196" s="3" t="s">
        <v>19177</v>
      </c>
      <c r="Q3196" s="3" t="s">
        <v>464</v>
      </c>
      <c r="R3196" s="3" t="s">
        <v>19178</v>
      </c>
      <c r="S3196" s="3" t="s">
        <v>19179</v>
      </c>
      <c r="T3196" s="3" t="s">
        <v>19180</v>
      </c>
      <c r="U3196" s="3" t="s">
        <v>19181</v>
      </c>
      <c r="V3196" s="3" t="s">
        <v>19182</v>
      </c>
      <c r="W3196" s="3" t="s">
        <v>12233</v>
      </c>
      <c r="X3196" s="3" t="s">
        <v>19183</v>
      </c>
      <c r="Y3196" s="4">
        <v>890.87</v>
      </c>
      <c r="Z3196" s="4">
        <v>3200.68376694</v>
      </c>
      <c r="AA3196" s="4">
        <f t="shared" si="300"/>
        <v>1.0795</v>
      </c>
      <c r="AB3196" s="4">
        <v>78565600</v>
      </c>
      <c r="AC3196" s="4">
        <v>0.407389973084913</v>
      </c>
      <c r="AD3196" s="3">
        <v>0</v>
      </c>
      <c r="AE3196" s="3">
        <v>0</v>
      </c>
      <c r="AF3196" s="3">
        <f t="shared" si="305"/>
        <v>0</v>
      </c>
      <c r="AG3196" s="6">
        <f t="shared" si="301"/>
        <v>0</v>
      </c>
      <c r="AH3196" s="4">
        <f t="shared" si="302"/>
        <v>0</v>
      </c>
      <c r="AI3196" s="4">
        <v>117.119999</v>
      </c>
      <c r="AJ3196" s="4">
        <v>36.651216</v>
      </c>
      <c r="AK3196" s="4">
        <v>0</v>
      </c>
      <c r="AL3196" s="4">
        <v>2019</v>
      </c>
      <c r="AM3196" s="4">
        <v>0</v>
      </c>
      <c r="AN3196" s="1">
        <f t="shared" si="303"/>
        <v>0</v>
      </c>
      <c r="AO3196" s="1">
        <f t="shared" si="304"/>
        <v>0</v>
      </c>
    </row>
    <row r="3197" s="1" customFormat="1" spans="1:41">
      <c r="A3197">
        <v>2020</v>
      </c>
      <c r="B3197" t="s">
        <v>19069</v>
      </c>
      <c r="C3197" s="2">
        <v>370100</v>
      </c>
      <c r="D3197" t="s">
        <v>19070</v>
      </c>
      <c r="E3197">
        <v>101410000</v>
      </c>
      <c r="F3197">
        <v>100682999.8</v>
      </c>
      <c r="G3197">
        <v>0.99283107977517</v>
      </c>
      <c r="H3197">
        <v>0.22807696</v>
      </c>
      <c r="I3197">
        <v>0.065996</v>
      </c>
      <c r="J3197">
        <v>0.017804</v>
      </c>
      <c r="K3197">
        <v>0.029274</v>
      </c>
      <c r="L3197">
        <v>0.007725</v>
      </c>
      <c r="M3197">
        <v>0.011192</v>
      </c>
      <c r="N3197">
        <v>0.068647</v>
      </c>
      <c r="O3197">
        <v>0.036239</v>
      </c>
      <c r="P3197" s="3" t="s">
        <v>19184</v>
      </c>
      <c r="Q3197" s="3" t="s">
        <v>2520</v>
      </c>
      <c r="R3197" s="3" t="s">
        <v>12302</v>
      </c>
      <c r="S3197" s="3" t="s">
        <v>19185</v>
      </c>
      <c r="T3197" s="3" t="s">
        <v>19186</v>
      </c>
      <c r="U3197" s="3" t="s">
        <v>19187</v>
      </c>
      <c r="V3197" s="3" t="s">
        <v>90</v>
      </c>
      <c r="W3197" s="3" t="s">
        <v>810</v>
      </c>
      <c r="X3197" s="3" t="s">
        <v>232</v>
      </c>
      <c r="Y3197" s="4">
        <v>924.16</v>
      </c>
      <c r="Z3197" s="4">
        <v>3226.62259839</v>
      </c>
      <c r="AA3197" s="4">
        <f t="shared" si="300"/>
        <v>0.9928</v>
      </c>
      <c r="AB3197" s="4">
        <v>94430000</v>
      </c>
      <c r="AC3197" s="4">
        <v>0.341694651952769</v>
      </c>
      <c r="AD3197" s="3">
        <v>0</v>
      </c>
      <c r="AE3197" s="3">
        <v>0</v>
      </c>
      <c r="AF3197" s="3">
        <f t="shared" si="305"/>
        <v>0</v>
      </c>
      <c r="AG3197" s="6">
        <f t="shared" si="301"/>
        <v>0</v>
      </c>
      <c r="AH3197" s="4">
        <f t="shared" si="302"/>
        <v>0</v>
      </c>
      <c r="AI3197" s="4">
        <v>117.119999</v>
      </c>
      <c r="AJ3197" s="4">
        <v>36.651216</v>
      </c>
      <c r="AK3197" s="4">
        <v>0</v>
      </c>
      <c r="AL3197" s="4">
        <v>2020</v>
      </c>
      <c r="AM3197" s="4">
        <v>0</v>
      </c>
      <c r="AN3197" s="1">
        <f t="shared" si="303"/>
        <v>0</v>
      </c>
      <c r="AO3197" s="1">
        <f t="shared" si="304"/>
        <v>0</v>
      </c>
    </row>
    <row r="3198" s="1" customFormat="1" spans="1:41">
      <c r="A3198">
        <v>2021</v>
      </c>
      <c r="B3198" t="s">
        <v>19069</v>
      </c>
      <c r="C3198" s="2">
        <v>370100</v>
      </c>
      <c r="D3198" t="s">
        <v>19070</v>
      </c>
      <c r="E3198">
        <v>114320000</v>
      </c>
      <c r="F3198">
        <v>105058894.7</v>
      </c>
      <c r="G3198">
        <v>0.918989631735479</v>
      </c>
      <c r="H3198">
        <v>0.24092729</v>
      </c>
      <c r="I3198">
        <v>0.0699</v>
      </c>
      <c r="J3198">
        <v>0.018245</v>
      </c>
      <c r="K3198">
        <v>0.030928</v>
      </c>
      <c r="L3198">
        <v>0.009082</v>
      </c>
      <c r="M3198">
        <v>0.011645</v>
      </c>
      <c r="N3198">
        <v>0.083133</v>
      </c>
      <c r="O3198">
        <v>0.029891</v>
      </c>
      <c r="P3198" s="3" t="s">
        <v>19188</v>
      </c>
      <c r="Q3198" s="3" t="s">
        <v>397</v>
      </c>
      <c r="R3198" s="3" t="s">
        <v>19189</v>
      </c>
      <c r="S3198" s="3" t="s">
        <v>4239</v>
      </c>
      <c r="T3198" s="3" t="s">
        <v>19190</v>
      </c>
      <c r="U3198" s="3" t="s">
        <v>19191</v>
      </c>
      <c r="V3198" s="3" t="s">
        <v>90</v>
      </c>
      <c r="W3198" s="3" t="s">
        <v>2038</v>
      </c>
      <c r="X3198" s="3" t="s">
        <v>457</v>
      </c>
      <c r="Y3198" s="4">
        <v>933.61</v>
      </c>
      <c r="Z3198" s="4">
        <v>3335.79973995</v>
      </c>
      <c r="AA3198" s="4">
        <f t="shared" si="300"/>
        <v>0.9205</v>
      </c>
      <c r="AB3198" s="4">
        <v>101410000</v>
      </c>
      <c r="AC3198" s="4">
        <v>0.328941893299477</v>
      </c>
      <c r="AD3198" s="3">
        <v>0</v>
      </c>
      <c r="AE3198" s="3">
        <v>0</v>
      </c>
      <c r="AF3198" s="3">
        <f t="shared" si="305"/>
        <v>0</v>
      </c>
      <c r="AG3198" s="6">
        <f t="shared" si="301"/>
        <v>0</v>
      </c>
      <c r="AH3198" s="4">
        <f t="shared" si="302"/>
        <v>0</v>
      </c>
      <c r="AI3198" s="4">
        <v>117.119999</v>
      </c>
      <c r="AJ3198" s="4">
        <v>36.651216</v>
      </c>
      <c r="AK3198" s="4">
        <v>0</v>
      </c>
      <c r="AL3198" s="4">
        <v>2021</v>
      </c>
      <c r="AM3198" s="4">
        <v>0</v>
      </c>
      <c r="AN3198" s="1">
        <f t="shared" si="303"/>
        <v>0</v>
      </c>
      <c r="AO3198" s="1">
        <f t="shared" si="304"/>
        <v>0</v>
      </c>
    </row>
    <row r="3199" s="1" customFormat="1" spans="1:41">
      <c r="A3199">
        <v>2022</v>
      </c>
      <c r="B3199" t="s">
        <v>19069</v>
      </c>
      <c r="C3199" s="2">
        <v>370100</v>
      </c>
      <c r="D3199" t="s">
        <v>19070</v>
      </c>
      <c r="E3199">
        <v>120270000</v>
      </c>
      <c r="F3199">
        <v>104555087</v>
      </c>
      <c r="G3199">
        <v>0.869336384800865</v>
      </c>
      <c r="H3199">
        <v>0.26329025</v>
      </c>
      <c r="I3199">
        <v>0.077117</v>
      </c>
      <c r="J3199">
        <v>0.022392</v>
      </c>
      <c r="K3199">
        <v>0.031129</v>
      </c>
      <c r="L3199">
        <v>0.014149</v>
      </c>
      <c r="M3199">
        <v>0.009448</v>
      </c>
      <c r="N3199">
        <v>0.065926</v>
      </c>
      <c r="O3199">
        <v>0.043229</v>
      </c>
      <c r="P3199" s="3" t="s">
        <v>19192</v>
      </c>
      <c r="Q3199" s="3" t="s">
        <v>2334</v>
      </c>
      <c r="R3199" s="3" t="s">
        <v>19193</v>
      </c>
      <c r="S3199" s="3" t="s">
        <v>19194</v>
      </c>
      <c r="T3199" s="3" t="s">
        <v>19195</v>
      </c>
      <c r="U3199" s="3" t="s">
        <v>19196</v>
      </c>
      <c r="V3199" s="3" t="s">
        <v>2102</v>
      </c>
      <c r="W3199" s="3" t="s">
        <v>810</v>
      </c>
      <c r="X3199" s="3" t="s">
        <v>457</v>
      </c>
      <c r="Y3199" s="4">
        <v>941.47</v>
      </c>
      <c r="Z3199" s="4">
        <v>2667.48698419</v>
      </c>
      <c r="AA3199" s="4">
        <f t="shared" si="300"/>
        <v>0.8698</v>
      </c>
      <c r="AB3199" s="4">
        <v>114320000</v>
      </c>
      <c r="AC3199" s="4">
        <v>0.23333511058345</v>
      </c>
      <c r="AD3199" s="3">
        <v>0</v>
      </c>
      <c r="AE3199" s="3">
        <v>0</v>
      </c>
      <c r="AF3199" s="3">
        <f t="shared" si="305"/>
        <v>0</v>
      </c>
      <c r="AG3199" s="6">
        <f t="shared" si="301"/>
        <v>0</v>
      </c>
      <c r="AH3199" s="4">
        <f t="shared" si="302"/>
        <v>0</v>
      </c>
      <c r="AI3199" s="4">
        <v>117.119999</v>
      </c>
      <c r="AJ3199" s="4">
        <v>36.651216</v>
      </c>
      <c r="AK3199" s="4">
        <v>0</v>
      </c>
      <c r="AL3199" s="4">
        <v>2022</v>
      </c>
      <c r="AM3199" s="4">
        <v>0</v>
      </c>
      <c r="AN3199" s="1">
        <f t="shared" si="303"/>
        <v>0</v>
      </c>
      <c r="AO3199" s="1">
        <f t="shared" si="304"/>
        <v>0</v>
      </c>
    </row>
    <row r="3200" s="1" customFormat="1" spans="1:41">
      <c r="A3200">
        <v>2023</v>
      </c>
      <c r="B3200" t="s">
        <v>19069</v>
      </c>
      <c r="C3200" s="2">
        <v>370100</v>
      </c>
      <c r="D3200" t="s">
        <v>19070</v>
      </c>
      <c r="E3200">
        <v>127570000</v>
      </c>
      <c r="F3200">
        <v>107307492.8</v>
      </c>
      <c r="G3200">
        <v>0.841165578113977</v>
      </c>
      <c r="H3200">
        <v>0.34764257</v>
      </c>
      <c r="I3200">
        <v>0.09014</v>
      </c>
      <c r="J3200">
        <v>0.032344</v>
      </c>
      <c r="K3200">
        <v>0.037136</v>
      </c>
      <c r="L3200">
        <v>0.025021</v>
      </c>
      <c r="M3200">
        <v>0.013057</v>
      </c>
      <c r="N3200">
        <v>0.054525</v>
      </c>
      <c r="O3200">
        <v>0.062373</v>
      </c>
      <c r="P3200" s="3" t="s">
        <v>19197</v>
      </c>
      <c r="Q3200" s="3" t="s">
        <v>450</v>
      </c>
      <c r="R3200" s="3" t="s">
        <v>19198</v>
      </c>
      <c r="S3200" s="3" t="s">
        <v>19199</v>
      </c>
      <c r="T3200" s="3" t="s">
        <v>19200</v>
      </c>
      <c r="U3200" s="3" t="s">
        <v>19201</v>
      </c>
      <c r="V3200" s="3" t="s">
        <v>188</v>
      </c>
      <c r="W3200" s="3" t="s">
        <v>3626</v>
      </c>
      <c r="X3200" s="3" t="s">
        <v>14969</v>
      </c>
      <c r="Y3200" s="4">
        <v>943.67</v>
      </c>
      <c r="Z3200" s="4">
        <v>2823.2632</v>
      </c>
      <c r="AA3200" s="4">
        <f t="shared" si="300"/>
        <v>0.8251</v>
      </c>
      <c r="AB3200" s="4">
        <v>123465600</v>
      </c>
      <c r="AC3200" s="4">
        <v>0.228668</v>
      </c>
      <c r="AD3200" s="3">
        <v>0</v>
      </c>
      <c r="AE3200" s="3">
        <v>0</v>
      </c>
      <c r="AF3200" s="3">
        <f t="shared" si="305"/>
        <v>0</v>
      </c>
      <c r="AG3200" s="6">
        <f t="shared" si="301"/>
        <v>0</v>
      </c>
      <c r="AH3200" s="4">
        <f t="shared" si="302"/>
        <v>0</v>
      </c>
      <c r="AI3200" s="4">
        <v>117.119999</v>
      </c>
      <c r="AJ3200" s="4">
        <v>36.651216</v>
      </c>
      <c r="AK3200" s="4">
        <v>0</v>
      </c>
      <c r="AL3200" s="4">
        <v>2023</v>
      </c>
      <c r="AM3200" s="4">
        <v>0</v>
      </c>
      <c r="AN3200" s="1">
        <f t="shared" si="303"/>
        <v>0</v>
      </c>
      <c r="AO3200" s="1">
        <f t="shared" si="304"/>
        <v>0</v>
      </c>
    </row>
    <row r="3201" s="1" customFormat="1" spans="1:41">
      <c r="A3201">
        <v>2024</v>
      </c>
      <c r="B3201" t="s">
        <v>19069</v>
      </c>
      <c r="C3201" s="2">
        <v>370100</v>
      </c>
      <c r="D3201" t="s">
        <v>19070</v>
      </c>
      <c r="E3201">
        <v>135280000</v>
      </c>
      <c r="F3201">
        <v>114202485.4</v>
      </c>
      <c r="G3201">
        <v>0.844193416617386</v>
      </c>
      <c r="H3201">
        <v>0.41129185</v>
      </c>
      <c r="I3201">
        <v>0.102949</v>
      </c>
      <c r="J3201">
        <v>0.040612</v>
      </c>
      <c r="K3201">
        <v>0.041831</v>
      </c>
      <c r="L3201">
        <v>0.033308</v>
      </c>
      <c r="M3201">
        <v>0.01499</v>
      </c>
      <c r="N3201">
        <v>0.052964</v>
      </c>
      <c r="O3201">
        <v>0.070156</v>
      </c>
      <c r="P3201" s="3" t="s">
        <v>19202</v>
      </c>
      <c r="Q3201" s="3" t="s">
        <v>2303</v>
      </c>
      <c r="R3201" s="3" t="s">
        <v>19203</v>
      </c>
      <c r="S3201" s="3" t="s">
        <v>19204</v>
      </c>
      <c r="T3201" s="3" t="s">
        <v>19205</v>
      </c>
      <c r="U3201" s="3" t="s">
        <v>19206</v>
      </c>
      <c r="V3201" s="3" t="s">
        <v>2322</v>
      </c>
      <c r="W3201" s="3" t="s">
        <v>1289</v>
      </c>
      <c r="X3201" s="3" t="s">
        <v>2855</v>
      </c>
      <c r="Y3201" s="4">
        <v>951.5</v>
      </c>
      <c r="Z3201" s="4">
        <v>2988.1466</v>
      </c>
      <c r="AA3201" s="4">
        <f t="shared" si="300"/>
        <v>0.8442</v>
      </c>
      <c r="AB3201" s="4">
        <v>133342848</v>
      </c>
      <c r="AC3201" s="4">
        <v>0.224095</v>
      </c>
      <c r="AD3201" s="3">
        <v>0</v>
      </c>
      <c r="AE3201" s="3">
        <v>0</v>
      </c>
      <c r="AF3201" s="3">
        <f t="shared" si="305"/>
        <v>0</v>
      </c>
      <c r="AG3201" s="6">
        <f t="shared" si="301"/>
        <v>0</v>
      </c>
      <c r="AH3201" s="4">
        <f t="shared" si="302"/>
        <v>0</v>
      </c>
      <c r="AI3201" s="4">
        <v>117.119999</v>
      </c>
      <c r="AJ3201" s="4">
        <v>36.651216</v>
      </c>
      <c r="AK3201" s="4">
        <v>0</v>
      </c>
      <c r="AL3201" s="4">
        <v>2024</v>
      </c>
      <c r="AM3201" s="4">
        <v>0</v>
      </c>
      <c r="AN3201" s="1">
        <f t="shared" si="303"/>
        <v>0</v>
      </c>
      <c r="AO3201" s="1">
        <f t="shared" si="304"/>
        <v>0</v>
      </c>
    </row>
    <row r="3202" s="1" customFormat="1" spans="1:41">
      <c r="A3202">
        <v>2000</v>
      </c>
      <c r="B3202" t="s">
        <v>19069</v>
      </c>
      <c r="C3202" s="2">
        <v>370200</v>
      </c>
      <c r="D3202" t="s">
        <v>19207</v>
      </c>
      <c r="E3202">
        <v>11500703</v>
      </c>
      <c r="F3202">
        <v>16841941.62</v>
      </c>
      <c r="G3202">
        <v>1.46442714154083</v>
      </c>
      <c r="H3202">
        <v>0.08618986</v>
      </c>
      <c r="I3202">
        <v>0.023062</v>
      </c>
      <c r="J3202">
        <v>0.005913</v>
      </c>
      <c r="K3202">
        <v>0.009657</v>
      </c>
      <c r="L3202">
        <v>0.00395</v>
      </c>
      <c r="M3202">
        <v>0.003543</v>
      </c>
      <c r="N3202">
        <v>0.04021</v>
      </c>
      <c r="O3202">
        <v>0.013612</v>
      </c>
      <c r="P3202" s="3" t="s">
        <v>19208</v>
      </c>
      <c r="Q3202" s="3" t="s">
        <v>1411</v>
      </c>
      <c r="R3202" s="3" t="s">
        <v>19209</v>
      </c>
      <c r="S3202" s="3" t="s">
        <v>19210</v>
      </c>
      <c r="T3202" s="3" t="s">
        <v>19211</v>
      </c>
      <c r="U3202" s="3" t="s">
        <v>19212</v>
      </c>
      <c r="V3202" s="3" t="s">
        <v>528</v>
      </c>
      <c r="W3202" s="3" t="s">
        <v>726</v>
      </c>
      <c r="X3202" s="3" t="s">
        <v>3230</v>
      </c>
      <c r="Y3202" s="4">
        <v>749.42</v>
      </c>
      <c r="Z3202" s="4">
        <v>1483.3081128</v>
      </c>
      <c r="AA3202" s="4">
        <f t="shared" si="300"/>
        <v>1.4235</v>
      </c>
      <c r="AB3202" s="4">
        <v>120270000</v>
      </c>
      <c r="AC3202" s="4">
        <v>0.123331513494637</v>
      </c>
      <c r="AD3202" s="3">
        <v>0</v>
      </c>
      <c r="AE3202" s="3">
        <v>0</v>
      </c>
      <c r="AF3202" s="3">
        <f t="shared" si="305"/>
        <v>0</v>
      </c>
      <c r="AG3202" s="6">
        <f t="shared" si="301"/>
        <v>0</v>
      </c>
      <c r="AH3202" s="4">
        <f t="shared" si="302"/>
        <v>0</v>
      </c>
      <c r="AI3202" s="4">
        <v>120.382639</v>
      </c>
      <c r="AJ3202" s="4">
        <v>36.067082</v>
      </c>
      <c r="AK3202" s="4">
        <v>0</v>
      </c>
      <c r="AL3202" s="4">
        <v>2000</v>
      </c>
      <c r="AM3202" s="4">
        <v>0</v>
      </c>
      <c r="AN3202" s="1">
        <f t="shared" si="303"/>
        <v>0</v>
      </c>
      <c r="AO3202" s="1">
        <f t="shared" si="304"/>
        <v>0</v>
      </c>
    </row>
    <row r="3203" s="1" customFormat="1" spans="1:41">
      <c r="A3203">
        <v>2001</v>
      </c>
      <c r="B3203" t="s">
        <v>19069</v>
      </c>
      <c r="C3203" s="2">
        <v>370200</v>
      </c>
      <c r="D3203" t="s">
        <v>19207</v>
      </c>
      <c r="E3203">
        <v>13160846</v>
      </c>
      <c r="F3203">
        <v>17536985.72</v>
      </c>
      <c r="G3203">
        <v>1.33251203760001</v>
      </c>
      <c r="H3203">
        <v>0.1297569</v>
      </c>
      <c r="I3203">
        <v>0.041322</v>
      </c>
      <c r="J3203">
        <v>0.010137</v>
      </c>
      <c r="K3203">
        <v>0.016924</v>
      </c>
      <c r="L3203">
        <v>0.008231</v>
      </c>
      <c r="M3203">
        <v>0.006031</v>
      </c>
      <c r="N3203">
        <v>0.03168</v>
      </c>
      <c r="O3203">
        <v>0.015569</v>
      </c>
      <c r="P3203" s="3" t="s">
        <v>19213</v>
      </c>
      <c r="Q3203" s="3" t="s">
        <v>857</v>
      </c>
      <c r="R3203" s="3" t="s">
        <v>19214</v>
      </c>
      <c r="S3203" s="3" t="s">
        <v>19215</v>
      </c>
      <c r="T3203" s="3" t="s">
        <v>19216</v>
      </c>
      <c r="U3203" s="3" t="s">
        <v>19217</v>
      </c>
      <c r="V3203" s="3" t="s">
        <v>1034</v>
      </c>
      <c r="W3203" s="3" t="s">
        <v>110</v>
      </c>
      <c r="X3203" s="3" t="s">
        <v>169</v>
      </c>
      <c r="Y3203" s="4">
        <v>763.446</v>
      </c>
      <c r="Z3203" s="4">
        <v>1561.5616079</v>
      </c>
      <c r="AA3203" s="4">
        <f t="shared" ref="AA3203:AA3266" si="306">ROUND(F3203/P3203,4)</f>
        <v>1.2991</v>
      </c>
      <c r="AB3203" s="4">
        <v>6422000</v>
      </c>
      <c r="AC3203" s="4">
        <v>2.43158145110557</v>
      </c>
      <c r="AD3203" s="3">
        <v>0</v>
      </c>
      <c r="AE3203" s="3">
        <v>0</v>
      </c>
      <c r="AF3203" s="3">
        <f t="shared" si="305"/>
        <v>0</v>
      </c>
      <c r="AG3203" s="6">
        <f t="shared" ref="AG3203:AG3266" si="307">IF(OR(D3203="北京市",D3203="上海市",D3203="天津市",D3203="重庆市",D3203="深圳市",D3203="广州市",D3203="武汉市"),1,0)</f>
        <v>0</v>
      </c>
      <c r="AH3203" s="4">
        <f t="shared" ref="AH3203:AH3266" si="308">AF3203*AG3203</f>
        <v>0</v>
      </c>
      <c r="AI3203" s="4">
        <v>120.382639</v>
      </c>
      <c r="AJ3203" s="4">
        <v>36.067082</v>
      </c>
      <c r="AK3203" s="4">
        <v>0</v>
      </c>
      <c r="AL3203" s="4">
        <v>2001</v>
      </c>
      <c r="AM3203" s="4">
        <v>0</v>
      </c>
      <c r="AN3203" s="1">
        <f t="shared" ref="AN3203:AN3266" si="309">IF(OR(D3203="湖州市",D3203="衢州市",D3203="广州市",D3203="哈密市",D3203="昌吉市",D3203="克拉玛依市",D3203="贵阳市",D3203="南昌市"),1,0)</f>
        <v>0</v>
      </c>
      <c r="AO3203" s="1">
        <f t="shared" ref="AO3203:AO3266" si="310">AM3203*AN3203</f>
        <v>0</v>
      </c>
    </row>
    <row r="3204" s="1" customFormat="1" spans="1:41">
      <c r="A3204">
        <v>2002</v>
      </c>
      <c r="B3204" t="s">
        <v>19069</v>
      </c>
      <c r="C3204" s="2">
        <v>370200</v>
      </c>
      <c r="D3204" t="s">
        <v>19207</v>
      </c>
      <c r="E3204">
        <v>15181700</v>
      </c>
      <c r="F3204">
        <v>18572300.31</v>
      </c>
      <c r="G3204">
        <v>1.22333469308444</v>
      </c>
      <c r="H3204">
        <v>0.14087316</v>
      </c>
      <c r="I3204">
        <v>0.0472</v>
      </c>
      <c r="J3204">
        <v>0.01194</v>
      </c>
      <c r="K3204">
        <v>0.019603</v>
      </c>
      <c r="L3204">
        <v>0.008627</v>
      </c>
      <c r="M3204">
        <v>0.00703</v>
      </c>
      <c r="N3204">
        <v>0.030715</v>
      </c>
      <c r="O3204">
        <v>0.012379</v>
      </c>
      <c r="P3204" s="3" t="s">
        <v>19218</v>
      </c>
      <c r="Q3204" s="3" t="s">
        <v>112</v>
      </c>
      <c r="R3204" s="3" t="s">
        <v>19219</v>
      </c>
      <c r="S3204" s="3" t="s">
        <v>19220</v>
      </c>
      <c r="T3204" s="3" t="s">
        <v>19221</v>
      </c>
      <c r="U3204" s="3" t="s">
        <v>19222</v>
      </c>
      <c r="V3204" s="3" t="s">
        <v>486</v>
      </c>
      <c r="W3204" s="3" t="s">
        <v>3725</v>
      </c>
      <c r="X3204" s="3" t="s">
        <v>3600</v>
      </c>
      <c r="Y3204" s="4">
        <v>777.472</v>
      </c>
      <c r="Z3204" s="4">
        <v>1765.5856542</v>
      </c>
      <c r="AA3204" s="4">
        <f t="shared" si="306"/>
        <v>1.1971</v>
      </c>
      <c r="AB3204" s="4">
        <v>13160846</v>
      </c>
      <c r="AC3204" s="4">
        <v>1.34154419419542</v>
      </c>
      <c r="AD3204" s="3">
        <v>0</v>
      </c>
      <c r="AE3204" s="3">
        <v>0</v>
      </c>
      <c r="AF3204" s="3">
        <f t="shared" si="305"/>
        <v>0</v>
      </c>
      <c r="AG3204" s="6">
        <f t="shared" si="307"/>
        <v>0</v>
      </c>
      <c r="AH3204" s="4">
        <f t="shared" si="308"/>
        <v>0</v>
      </c>
      <c r="AI3204" s="4">
        <v>120.382639</v>
      </c>
      <c r="AJ3204" s="4">
        <v>36.067082</v>
      </c>
      <c r="AK3204" s="4">
        <v>0</v>
      </c>
      <c r="AL3204" s="4">
        <v>2002</v>
      </c>
      <c r="AM3204" s="4">
        <v>0</v>
      </c>
      <c r="AN3204" s="1">
        <f t="shared" si="309"/>
        <v>0</v>
      </c>
      <c r="AO3204" s="1">
        <f t="shared" si="310"/>
        <v>0</v>
      </c>
    </row>
    <row r="3205" s="1" customFormat="1" spans="1:41">
      <c r="A3205">
        <v>2003</v>
      </c>
      <c r="B3205" t="s">
        <v>19069</v>
      </c>
      <c r="C3205" s="2">
        <v>370200</v>
      </c>
      <c r="D3205" t="s">
        <v>19207</v>
      </c>
      <c r="E3205">
        <v>17804200</v>
      </c>
      <c r="F3205">
        <v>20843149.35</v>
      </c>
      <c r="G3205">
        <v>1.17068721706114</v>
      </c>
      <c r="H3205">
        <v>0.11900954</v>
      </c>
      <c r="I3205">
        <v>0.03325</v>
      </c>
      <c r="J3205">
        <v>0.006907</v>
      </c>
      <c r="K3205">
        <v>0.013535</v>
      </c>
      <c r="L3205">
        <v>0.004148</v>
      </c>
      <c r="M3205">
        <v>0.008659</v>
      </c>
      <c r="N3205">
        <v>0.038978</v>
      </c>
      <c r="O3205">
        <v>0.020769</v>
      </c>
      <c r="P3205" s="3" t="s">
        <v>19223</v>
      </c>
      <c r="Q3205" s="3" t="s">
        <v>1629</v>
      </c>
      <c r="R3205" s="3" t="s">
        <v>19224</v>
      </c>
      <c r="S3205" s="3" t="s">
        <v>19225</v>
      </c>
      <c r="T3205" s="3" t="s">
        <v>17465</v>
      </c>
      <c r="U3205" s="3" t="s">
        <v>19226</v>
      </c>
      <c r="V3205" s="3" t="s">
        <v>371</v>
      </c>
      <c r="W3205" s="3" t="s">
        <v>65</v>
      </c>
      <c r="X3205" s="3" t="s">
        <v>1239</v>
      </c>
      <c r="Y3205" s="4">
        <v>791.498</v>
      </c>
      <c r="Z3205" s="4">
        <v>2024.4262828</v>
      </c>
      <c r="AA3205" s="4">
        <f t="shared" si="306"/>
        <v>1.1458</v>
      </c>
      <c r="AB3205" s="4">
        <v>15181700</v>
      </c>
      <c r="AC3205" s="4">
        <v>1.33346481803751</v>
      </c>
      <c r="AD3205" s="3">
        <v>0</v>
      </c>
      <c r="AE3205" s="3">
        <v>0</v>
      </c>
      <c r="AF3205" s="3">
        <f t="shared" si="305"/>
        <v>0</v>
      </c>
      <c r="AG3205" s="6">
        <f t="shared" si="307"/>
        <v>0</v>
      </c>
      <c r="AH3205" s="4">
        <f t="shared" si="308"/>
        <v>0</v>
      </c>
      <c r="AI3205" s="4">
        <v>120.382639</v>
      </c>
      <c r="AJ3205" s="4">
        <v>36.067082</v>
      </c>
      <c r="AK3205" s="4">
        <v>0</v>
      </c>
      <c r="AL3205" s="4">
        <v>2003</v>
      </c>
      <c r="AM3205" s="4">
        <v>0</v>
      </c>
      <c r="AN3205" s="1">
        <f t="shared" si="309"/>
        <v>0</v>
      </c>
      <c r="AO3205" s="1">
        <f t="shared" si="310"/>
        <v>0</v>
      </c>
    </row>
    <row r="3206" s="1" customFormat="1" spans="1:41">
      <c r="A3206">
        <v>2004</v>
      </c>
      <c r="B3206" t="s">
        <v>19069</v>
      </c>
      <c r="C3206" s="2">
        <v>370200</v>
      </c>
      <c r="D3206" t="s">
        <v>19207</v>
      </c>
      <c r="E3206">
        <v>21638000</v>
      </c>
      <c r="F3206">
        <v>24038338.28</v>
      </c>
      <c r="G3206">
        <v>1.11093161475183</v>
      </c>
      <c r="H3206">
        <v>0.10823141</v>
      </c>
      <c r="I3206">
        <v>0.032089</v>
      </c>
      <c r="J3206">
        <v>0.007353</v>
      </c>
      <c r="K3206">
        <v>0.014954</v>
      </c>
      <c r="L3206">
        <v>0.006167</v>
      </c>
      <c r="M3206">
        <v>0.003615</v>
      </c>
      <c r="N3206">
        <v>0.036978</v>
      </c>
      <c r="O3206">
        <v>0.016984</v>
      </c>
      <c r="P3206" s="3" t="s">
        <v>19227</v>
      </c>
      <c r="Q3206" s="3" t="s">
        <v>2343</v>
      </c>
      <c r="R3206" s="3" t="s">
        <v>7352</v>
      </c>
      <c r="S3206" s="3" t="s">
        <v>19228</v>
      </c>
      <c r="T3206" s="3" t="s">
        <v>19229</v>
      </c>
      <c r="U3206" s="3" t="s">
        <v>19230</v>
      </c>
      <c r="V3206" s="3" t="s">
        <v>397</v>
      </c>
      <c r="W3206" s="3" t="s">
        <v>688</v>
      </c>
      <c r="X3206" s="3" t="s">
        <v>4213</v>
      </c>
      <c r="Y3206" s="4">
        <v>805.524</v>
      </c>
      <c r="Z3206" s="4">
        <v>2365.78800624</v>
      </c>
      <c r="AA3206" s="4">
        <f t="shared" si="306"/>
        <v>1.0958</v>
      </c>
      <c r="AB3206" s="4">
        <v>17804200</v>
      </c>
      <c r="AC3206" s="4">
        <v>1.32878085296728</v>
      </c>
      <c r="AD3206" s="3">
        <v>0</v>
      </c>
      <c r="AE3206" s="3">
        <v>0</v>
      </c>
      <c r="AF3206" s="3">
        <f t="shared" si="305"/>
        <v>0</v>
      </c>
      <c r="AG3206" s="6">
        <f t="shared" si="307"/>
        <v>0</v>
      </c>
      <c r="AH3206" s="4">
        <f t="shared" si="308"/>
        <v>0</v>
      </c>
      <c r="AI3206" s="4">
        <v>120.382639</v>
      </c>
      <c r="AJ3206" s="4">
        <v>36.067082</v>
      </c>
      <c r="AK3206" s="4">
        <v>0</v>
      </c>
      <c r="AL3206" s="4">
        <v>2004</v>
      </c>
      <c r="AM3206" s="4">
        <v>0</v>
      </c>
      <c r="AN3206" s="1">
        <f t="shared" si="309"/>
        <v>0</v>
      </c>
      <c r="AO3206" s="1">
        <f t="shared" si="310"/>
        <v>0</v>
      </c>
    </row>
    <row r="3207" s="1" customFormat="1" spans="1:41">
      <c r="A3207">
        <v>2005</v>
      </c>
      <c r="B3207" t="s">
        <v>19069</v>
      </c>
      <c r="C3207" s="2">
        <v>370200</v>
      </c>
      <c r="D3207" t="s">
        <v>19207</v>
      </c>
      <c r="E3207">
        <v>26958172</v>
      </c>
      <c r="F3207">
        <v>28413360.4</v>
      </c>
      <c r="G3207">
        <v>1.05397949089426</v>
      </c>
      <c r="H3207">
        <v>0.12136569</v>
      </c>
      <c r="I3207">
        <v>0.03493</v>
      </c>
      <c r="J3207">
        <v>0.008734</v>
      </c>
      <c r="K3207">
        <v>0.017392</v>
      </c>
      <c r="L3207">
        <v>0.005916</v>
      </c>
      <c r="M3207">
        <v>0.002889</v>
      </c>
      <c r="N3207">
        <v>0.038484</v>
      </c>
      <c r="O3207">
        <v>0.025254</v>
      </c>
      <c r="P3207" s="3" t="s">
        <v>19231</v>
      </c>
      <c r="Q3207" s="3" t="s">
        <v>2337</v>
      </c>
      <c r="R3207" s="3" t="s">
        <v>19232</v>
      </c>
      <c r="S3207" s="3" t="s">
        <v>19233</v>
      </c>
      <c r="T3207" s="3" t="s">
        <v>19234</v>
      </c>
      <c r="U3207" s="3" t="s">
        <v>19235</v>
      </c>
      <c r="V3207" s="3" t="s">
        <v>2087</v>
      </c>
      <c r="W3207" s="3" t="s">
        <v>1226</v>
      </c>
      <c r="X3207" s="3" t="s">
        <v>2323</v>
      </c>
      <c r="Y3207" s="4">
        <v>819.55</v>
      </c>
      <c r="Z3207" s="4">
        <v>2701.26646335</v>
      </c>
      <c r="AA3207" s="4">
        <f t="shared" si="306"/>
        <v>1.1026</v>
      </c>
      <c r="AB3207" s="4">
        <v>21638000</v>
      </c>
      <c r="AC3207" s="4">
        <v>1.24839008381089</v>
      </c>
      <c r="AD3207" s="3">
        <v>0</v>
      </c>
      <c r="AE3207" s="3">
        <v>0</v>
      </c>
      <c r="AF3207" s="3">
        <f t="shared" si="305"/>
        <v>0</v>
      </c>
      <c r="AG3207" s="6">
        <f t="shared" si="307"/>
        <v>0</v>
      </c>
      <c r="AH3207" s="4">
        <f t="shared" si="308"/>
        <v>0</v>
      </c>
      <c r="AI3207" s="4">
        <v>120.382639</v>
      </c>
      <c r="AJ3207" s="4">
        <v>36.067082</v>
      </c>
      <c r="AK3207" s="4">
        <v>0</v>
      </c>
      <c r="AL3207" s="4">
        <v>2005</v>
      </c>
      <c r="AM3207" s="4">
        <v>0</v>
      </c>
      <c r="AN3207" s="1">
        <f t="shared" si="309"/>
        <v>0</v>
      </c>
      <c r="AO3207" s="1">
        <f t="shared" si="310"/>
        <v>0</v>
      </c>
    </row>
    <row r="3208" s="1" customFormat="1" spans="1:41">
      <c r="A3208">
        <v>2006</v>
      </c>
      <c r="B3208" t="s">
        <v>19069</v>
      </c>
      <c r="C3208" s="2">
        <v>370200</v>
      </c>
      <c r="D3208" t="s">
        <v>19207</v>
      </c>
      <c r="E3208">
        <v>32065800</v>
      </c>
      <c r="F3208">
        <v>32238330.07</v>
      </c>
      <c r="G3208">
        <v>1.00538050103225</v>
      </c>
      <c r="H3208">
        <v>0.16612309</v>
      </c>
      <c r="I3208">
        <v>0.046249</v>
      </c>
      <c r="J3208">
        <v>0.012971</v>
      </c>
      <c r="K3208">
        <v>0.020851</v>
      </c>
      <c r="L3208">
        <v>0.008866</v>
      </c>
      <c r="M3208">
        <v>0.003562</v>
      </c>
      <c r="N3208">
        <v>0.058798</v>
      </c>
      <c r="O3208">
        <v>0.029279</v>
      </c>
      <c r="P3208" s="3" t="s">
        <v>19236</v>
      </c>
      <c r="Q3208" s="3" t="s">
        <v>770</v>
      </c>
      <c r="R3208" s="3" t="s">
        <v>19237</v>
      </c>
      <c r="S3208" s="3" t="s">
        <v>19238</v>
      </c>
      <c r="T3208" s="3" t="s">
        <v>19239</v>
      </c>
      <c r="U3208" s="3" t="s">
        <v>19240</v>
      </c>
      <c r="V3208" s="3" t="s">
        <v>2556</v>
      </c>
      <c r="W3208" s="3" t="s">
        <v>1288</v>
      </c>
      <c r="X3208" s="3" t="s">
        <v>1239</v>
      </c>
      <c r="Y3208" s="4">
        <v>829.42</v>
      </c>
      <c r="Z3208" s="4">
        <v>3000.42880461</v>
      </c>
      <c r="AA3208" s="4">
        <f t="shared" si="306"/>
        <v>1.0642</v>
      </c>
      <c r="AB3208" s="4">
        <v>26958172</v>
      </c>
      <c r="AC3208" s="4">
        <v>1.11299416169984</v>
      </c>
      <c r="AD3208" s="3">
        <v>0</v>
      </c>
      <c r="AE3208" s="3">
        <v>0</v>
      </c>
      <c r="AF3208" s="3">
        <f t="shared" si="305"/>
        <v>0</v>
      </c>
      <c r="AG3208" s="6">
        <f t="shared" si="307"/>
        <v>0</v>
      </c>
      <c r="AH3208" s="4">
        <f t="shared" si="308"/>
        <v>0</v>
      </c>
      <c r="AI3208" s="4">
        <v>120.382639</v>
      </c>
      <c r="AJ3208" s="4">
        <v>36.067082</v>
      </c>
      <c r="AK3208" s="4">
        <v>0</v>
      </c>
      <c r="AL3208" s="4">
        <v>2006</v>
      </c>
      <c r="AM3208" s="4">
        <v>0</v>
      </c>
      <c r="AN3208" s="1">
        <f t="shared" si="309"/>
        <v>0</v>
      </c>
      <c r="AO3208" s="1">
        <f t="shared" si="310"/>
        <v>0</v>
      </c>
    </row>
    <row r="3209" s="1" customFormat="1" spans="1:41">
      <c r="A3209">
        <v>2007</v>
      </c>
      <c r="B3209" t="s">
        <v>19069</v>
      </c>
      <c r="C3209" s="2">
        <v>370200</v>
      </c>
      <c r="D3209" t="s">
        <v>19207</v>
      </c>
      <c r="E3209">
        <v>37865156</v>
      </c>
      <c r="F3209">
        <v>34054468.32</v>
      </c>
      <c r="G3209">
        <v>0.899361627349429</v>
      </c>
      <c r="H3209">
        <v>0.12071817</v>
      </c>
      <c r="I3209">
        <v>0.03872</v>
      </c>
      <c r="J3209">
        <v>0.010511</v>
      </c>
      <c r="K3209">
        <v>0.019092</v>
      </c>
      <c r="L3209">
        <v>0.005634</v>
      </c>
      <c r="M3209">
        <v>0.003483</v>
      </c>
      <c r="N3209">
        <v>0.036126</v>
      </c>
      <c r="O3209">
        <v>0.015593</v>
      </c>
      <c r="P3209" s="3" t="s">
        <v>19241</v>
      </c>
      <c r="Q3209" s="3" t="s">
        <v>256</v>
      </c>
      <c r="R3209" s="3" t="s">
        <v>19242</v>
      </c>
      <c r="S3209" s="3" t="s">
        <v>19243</v>
      </c>
      <c r="T3209" s="3" t="s">
        <v>19244</v>
      </c>
      <c r="U3209" s="3" t="s">
        <v>19245</v>
      </c>
      <c r="V3209" s="3" t="s">
        <v>2303</v>
      </c>
      <c r="W3209" s="3" t="s">
        <v>2365</v>
      </c>
      <c r="X3209" s="3" t="s">
        <v>101</v>
      </c>
      <c r="Y3209" s="4">
        <v>838.67</v>
      </c>
      <c r="Z3209" s="4">
        <v>3075.07447624</v>
      </c>
      <c r="AA3209" s="4">
        <f t="shared" si="306"/>
        <v>0.9605</v>
      </c>
      <c r="AB3209" s="4">
        <v>32065800</v>
      </c>
      <c r="AC3209" s="4">
        <v>0.958988852996027</v>
      </c>
      <c r="AD3209" s="3">
        <v>0</v>
      </c>
      <c r="AE3209" s="3">
        <v>0</v>
      </c>
      <c r="AF3209" s="3">
        <f t="shared" si="305"/>
        <v>0</v>
      </c>
      <c r="AG3209" s="6">
        <f t="shared" si="307"/>
        <v>0</v>
      </c>
      <c r="AH3209" s="4">
        <f t="shared" si="308"/>
        <v>0</v>
      </c>
      <c r="AI3209" s="4">
        <v>120.382639</v>
      </c>
      <c r="AJ3209" s="4">
        <v>36.067082</v>
      </c>
      <c r="AK3209" s="4">
        <v>0</v>
      </c>
      <c r="AL3209" s="4">
        <v>2007</v>
      </c>
      <c r="AM3209" s="4">
        <v>0</v>
      </c>
      <c r="AN3209" s="1">
        <f t="shared" si="309"/>
        <v>0</v>
      </c>
      <c r="AO3209" s="1">
        <f t="shared" si="310"/>
        <v>0</v>
      </c>
    </row>
    <row r="3210" s="1" customFormat="1" spans="1:41">
      <c r="A3210">
        <v>2008</v>
      </c>
      <c r="B3210" t="s">
        <v>19069</v>
      </c>
      <c r="C3210" s="2">
        <v>370200</v>
      </c>
      <c r="D3210" t="s">
        <v>19207</v>
      </c>
      <c r="E3210">
        <v>44361800</v>
      </c>
      <c r="F3210">
        <v>34955253.23</v>
      </c>
      <c r="G3210">
        <v>0.787958406331573</v>
      </c>
      <c r="H3210">
        <v>0.18771444</v>
      </c>
      <c r="I3210">
        <v>0.061162</v>
      </c>
      <c r="J3210">
        <v>0.013788</v>
      </c>
      <c r="K3210">
        <v>0.025294</v>
      </c>
      <c r="L3210">
        <v>0.011476</v>
      </c>
      <c r="M3210">
        <v>0.010604</v>
      </c>
      <c r="N3210">
        <v>0.038241</v>
      </c>
      <c r="O3210">
        <v>0.019513</v>
      </c>
      <c r="P3210" s="3" t="s">
        <v>19246</v>
      </c>
      <c r="Q3210" s="3" t="s">
        <v>3756</v>
      </c>
      <c r="R3210" s="3" t="s">
        <v>19247</v>
      </c>
      <c r="S3210" s="3" t="s">
        <v>19248</v>
      </c>
      <c r="T3210" s="3" t="s">
        <v>19249</v>
      </c>
      <c r="U3210" s="3" t="s">
        <v>19250</v>
      </c>
      <c r="V3210" s="3" t="s">
        <v>241</v>
      </c>
      <c r="W3210" s="3" t="s">
        <v>1035</v>
      </c>
      <c r="X3210" s="3" t="s">
        <v>119</v>
      </c>
      <c r="Y3210" s="4">
        <v>845.61</v>
      </c>
      <c r="Z3210" s="4">
        <v>3073.04152944</v>
      </c>
      <c r="AA3210" s="4">
        <f t="shared" si="306"/>
        <v>0.8439</v>
      </c>
      <c r="AB3210" s="4">
        <v>37865156</v>
      </c>
      <c r="AC3210" s="4">
        <v>0.811575034694166</v>
      </c>
      <c r="AD3210" s="3">
        <v>0</v>
      </c>
      <c r="AE3210" s="3">
        <v>0</v>
      </c>
      <c r="AF3210" s="3">
        <f t="shared" si="305"/>
        <v>0</v>
      </c>
      <c r="AG3210" s="6">
        <f t="shared" si="307"/>
        <v>0</v>
      </c>
      <c r="AH3210" s="4">
        <f t="shared" si="308"/>
        <v>0</v>
      </c>
      <c r="AI3210" s="4">
        <v>120.382639</v>
      </c>
      <c r="AJ3210" s="4">
        <v>36.067082</v>
      </c>
      <c r="AK3210" s="4">
        <v>0</v>
      </c>
      <c r="AL3210" s="4">
        <v>2008</v>
      </c>
      <c r="AM3210" s="4">
        <v>0</v>
      </c>
      <c r="AN3210" s="1">
        <f t="shared" si="309"/>
        <v>0</v>
      </c>
      <c r="AO3210" s="1">
        <f t="shared" si="310"/>
        <v>0</v>
      </c>
    </row>
    <row r="3211" s="1" customFormat="1" spans="1:41">
      <c r="A3211">
        <v>2009</v>
      </c>
      <c r="B3211" t="s">
        <v>19069</v>
      </c>
      <c r="C3211" s="2">
        <v>370200</v>
      </c>
      <c r="D3211" t="s">
        <v>19207</v>
      </c>
      <c r="E3211">
        <v>48538672</v>
      </c>
      <c r="F3211">
        <v>36187704.06</v>
      </c>
      <c r="G3211">
        <v>0.745543760653361</v>
      </c>
      <c r="H3211">
        <v>0.18913734</v>
      </c>
      <c r="I3211">
        <v>0.063212</v>
      </c>
      <c r="J3211">
        <v>0.018201</v>
      </c>
      <c r="K3211">
        <v>0.026864</v>
      </c>
      <c r="L3211">
        <v>0.008145</v>
      </c>
      <c r="M3211">
        <v>0.010001</v>
      </c>
      <c r="N3211">
        <v>0.042009</v>
      </c>
      <c r="O3211">
        <v>0.015775</v>
      </c>
      <c r="P3211" s="3" t="s">
        <v>19251</v>
      </c>
      <c r="Q3211" s="3" t="s">
        <v>146</v>
      </c>
      <c r="R3211" s="3" t="s">
        <v>19252</v>
      </c>
      <c r="S3211" s="3" t="s">
        <v>19253</v>
      </c>
      <c r="T3211" s="3" t="s">
        <v>19254</v>
      </c>
      <c r="U3211" s="3" t="s">
        <v>19255</v>
      </c>
      <c r="V3211" s="3" t="s">
        <v>204</v>
      </c>
      <c r="W3211" s="3" t="s">
        <v>66</v>
      </c>
      <c r="X3211" s="3" t="s">
        <v>992</v>
      </c>
      <c r="Y3211" s="4">
        <v>850.03</v>
      </c>
      <c r="Z3211" s="4">
        <v>3439.43046071</v>
      </c>
      <c r="AA3211" s="4">
        <f t="shared" si="306"/>
        <v>0.7981</v>
      </c>
      <c r="AB3211" s="4">
        <v>44361800</v>
      </c>
      <c r="AC3211" s="4">
        <v>0.775313549204496</v>
      </c>
      <c r="AD3211" s="3">
        <v>0</v>
      </c>
      <c r="AE3211" s="3">
        <v>0</v>
      </c>
      <c r="AF3211" s="3">
        <f t="shared" si="305"/>
        <v>0</v>
      </c>
      <c r="AG3211" s="6">
        <f t="shared" si="307"/>
        <v>0</v>
      </c>
      <c r="AH3211" s="4">
        <f t="shared" si="308"/>
        <v>0</v>
      </c>
      <c r="AI3211" s="4">
        <v>120.382639</v>
      </c>
      <c r="AJ3211" s="4">
        <v>36.067082</v>
      </c>
      <c r="AK3211" s="4">
        <v>0</v>
      </c>
      <c r="AL3211" s="4">
        <v>2009</v>
      </c>
      <c r="AM3211" s="4">
        <v>0</v>
      </c>
      <c r="AN3211" s="1">
        <f t="shared" si="309"/>
        <v>0</v>
      </c>
      <c r="AO3211" s="1">
        <f t="shared" si="310"/>
        <v>0</v>
      </c>
    </row>
    <row r="3212" s="1" customFormat="1" spans="1:41">
      <c r="A3212">
        <v>2010</v>
      </c>
      <c r="B3212" t="s">
        <v>19069</v>
      </c>
      <c r="C3212" s="2">
        <v>370200</v>
      </c>
      <c r="D3212" t="s">
        <v>19207</v>
      </c>
      <c r="E3212">
        <v>56661900</v>
      </c>
      <c r="F3212">
        <v>38323278.85</v>
      </c>
      <c r="G3212">
        <v>0.676350049151193</v>
      </c>
      <c r="H3212">
        <v>0.1616665</v>
      </c>
      <c r="I3212">
        <v>0.053682</v>
      </c>
      <c r="J3212">
        <v>0.01149</v>
      </c>
      <c r="K3212">
        <v>0.026732</v>
      </c>
      <c r="L3212">
        <v>0.009082</v>
      </c>
      <c r="M3212">
        <v>0.006379</v>
      </c>
      <c r="N3212">
        <v>0.04173</v>
      </c>
      <c r="O3212">
        <v>0.016223</v>
      </c>
      <c r="P3212" s="3" t="s">
        <v>19256</v>
      </c>
      <c r="Q3212" s="3" t="s">
        <v>713</v>
      </c>
      <c r="R3212" s="3" t="s">
        <v>19257</v>
      </c>
      <c r="S3212" s="3" t="s">
        <v>19258</v>
      </c>
      <c r="T3212" s="3" t="s">
        <v>19259</v>
      </c>
      <c r="U3212" s="3" t="s">
        <v>19260</v>
      </c>
      <c r="V3212" s="3" t="s">
        <v>2520</v>
      </c>
      <c r="W3212" s="3" t="s">
        <v>119</v>
      </c>
      <c r="X3212" s="3" t="s">
        <v>128</v>
      </c>
      <c r="Y3212" s="4">
        <v>871.51</v>
      </c>
      <c r="Z3212" s="4">
        <v>3273.5973591</v>
      </c>
      <c r="AA3212" s="4">
        <f t="shared" si="306"/>
        <v>0.7162</v>
      </c>
      <c r="AB3212" s="4">
        <v>48538672</v>
      </c>
      <c r="AC3212" s="4">
        <v>0.674430762980083</v>
      </c>
      <c r="AD3212" s="3">
        <v>0</v>
      </c>
      <c r="AE3212" s="3">
        <v>0</v>
      </c>
      <c r="AF3212" s="3">
        <f t="shared" si="305"/>
        <v>0</v>
      </c>
      <c r="AG3212" s="6">
        <f t="shared" si="307"/>
        <v>0</v>
      </c>
      <c r="AH3212" s="4">
        <f t="shared" si="308"/>
        <v>0</v>
      </c>
      <c r="AI3212" s="4">
        <v>120.382639</v>
      </c>
      <c r="AJ3212" s="4">
        <v>36.067082</v>
      </c>
      <c r="AK3212" s="4">
        <v>0</v>
      </c>
      <c r="AL3212" s="4">
        <v>2010</v>
      </c>
      <c r="AM3212" s="4">
        <v>0</v>
      </c>
      <c r="AN3212" s="1">
        <f t="shared" si="309"/>
        <v>0</v>
      </c>
      <c r="AO3212" s="1">
        <f t="shared" si="310"/>
        <v>0</v>
      </c>
    </row>
    <row r="3213" s="1" customFormat="1" spans="1:41">
      <c r="A3213">
        <v>2011</v>
      </c>
      <c r="B3213" t="s">
        <v>19069</v>
      </c>
      <c r="C3213" s="2">
        <v>370200</v>
      </c>
      <c r="D3213" t="s">
        <v>19207</v>
      </c>
      <c r="E3213">
        <v>66156000</v>
      </c>
      <c r="F3213">
        <v>40066560.98</v>
      </c>
      <c r="G3213">
        <v>0.605637598706089</v>
      </c>
      <c r="H3213">
        <v>0.19125595</v>
      </c>
      <c r="I3213">
        <v>0.058738</v>
      </c>
      <c r="J3213">
        <v>0.015049</v>
      </c>
      <c r="K3213">
        <v>0.024287</v>
      </c>
      <c r="L3213">
        <v>0.007422</v>
      </c>
      <c r="M3213">
        <v>0.01198</v>
      </c>
      <c r="N3213">
        <v>0.043886</v>
      </c>
      <c r="O3213">
        <v>0.027599</v>
      </c>
      <c r="P3213" s="3" t="s">
        <v>19261</v>
      </c>
      <c r="Q3213" s="3" t="s">
        <v>912</v>
      </c>
      <c r="R3213" s="3" t="s">
        <v>19262</v>
      </c>
      <c r="S3213" s="3" t="s">
        <v>19263</v>
      </c>
      <c r="T3213" s="3" t="s">
        <v>19264</v>
      </c>
      <c r="U3213" s="3" t="s">
        <v>19265</v>
      </c>
      <c r="V3213" s="3" t="s">
        <v>46</v>
      </c>
      <c r="W3213" s="3" t="s">
        <v>101</v>
      </c>
      <c r="X3213" s="3" t="s">
        <v>1226</v>
      </c>
      <c r="Y3213" s="4">
        <v>889.6</v>
      </c>
      <c r="Z3213" s="4">
        <v>3398.90772069</v>
      </c>
      <c r="AA3213" s="4">
        <f t="shared" si="306"/>
        <v>0.6412</v>
      </c>
      <c r="AB3213" s="4">
        <v>56661900</v>
      </c>
      <c r="AC3213" s="4">
        <v>0.599857703446231</v>
      </c>
      <c r="AD3213" s="3">
        <v>0</v>
      </c>
      <c r="AE3213" s="3">
        <v>0</v>
      </c>
      <c r="AF3213" s="3">
        <f t="shared" si="305"/>
        <v>0</v>
      </c>
      <c r="AG3213" s="6">
        <f t="shared" si="307"/>
        <v>0</v>
      </c>
      <c r="AH3213" s="4">
        <f t="shared" si="308"/>
        <v>0</v>
      </c>
      <c r="AI3213" s="4">
        <v>120.382639</v>
      </c>
      <c r="AJ3213" s="4">
        <v>36.067082</v>
      </c>
      <c r="AK3213" s="4">
        <v>0</v>
      </c>
      <c r="AL3213" s="4">
        <v>2011</v>
      </c>
      <c r="AM3213" s="4">
        <v>0</v>
      </c>
      <c r="AN3213" s="1">
        <f t="shared" si="309"/>
        <v>0</v>
      </c>
      <c r="AO3213" s="1">
        <f t="shared" si="310"/>
        <v>0</v>
      </c>
    </row>
    <row r="3214" s="1" customFormat="1" spans="1:41">
      <c r="A3214">
        <v>2012</v>
      </c>
      <c r="B3214" t="s">
        <v>19069</v>
      </c>
      <c r="C3214" s="2">
        <v>370200</v>
      </c>
      <c r="D3214" t="s">
        <v>19207</v>
      </c>
      <c r="E3214">
        <v>73021100</v>
      </c>
      <c r="F3214">
        <v>40752343.55</v>
      </c>
      <c r="G3214">
        <v>0.55808997057015</v>
      </c>
      <c r="H3214">
        <v>0.19121543</v>
      </c>
      <c r="I3214">
        <v>0.065628</v>
      </c>
      <c r="J3214">
        <v>0.018985</v>
      </c>
      <c r="K3214">
        <v>0.029426</v>
      </c>
      <c r="L3214">
        <v>0.010814</v>
      </c>
      <c r="M3214">
        <v>0.006402</v>
      </c>
      <c r="N3214">
        <v>0.041304</v>
      </c>
      <c r="O3214">
        <v>0.014601</v>
      </c>
      <c r="P3214" s="3" t="s">
        <v>19266</v>
      </c>
      <c r="Q3214" s="3" t="s">
        <v>1045</v>
      </c>
      <c r="R3214" s="3" t="s">
        <v>19267</v>
      </c>
      <c r="S3214" s="3" t="s">
        <v>15594</v>
      </c>
      <c r="T3214" s="3" t="s">
        <v>19268</v>
      </c>
      <c r="U3214" s="3" t="s">
        <v>19269</v>
      </c>
      <c r="V3214" s="3" t="s">
        <v>55</v>
      </c>
      <c r="W3214" s="3" t="s">
        <v>1239</v>
      </c>
      <c r="X3214" s="3" t="s">
        <v>6079</v>
      </c>
      <c r="Y3214" s="4">
        <v>903.2</v>
      </c>
      <c r="Z3214" s="4">
        <v>3647.4610306</v>
      </c>
      <c r="AA3214" s="4">
        <f t="shared" si="306"/>
        <v>0.5932</v>
      </c>
      <c r="AB3214" s="4">
        <v>66156000</v>
      </c>
      <c r="AC3214" s="4">
        <v>0.551342437662495</v>
      </c>
      <c r="AD3214" s="3">
        <v>0</v>
      </c>
      <c r="AE3214" s="3">
        <v>0</v>
      </c>
      <c r="AF3214" s="3">
        <f t="shared" si="305"/>
        <v>0</v>
      </c>
      <c r="AG3214" s="6">
        <f t="shared" si="307"/>
        <v>0</v>
      </c>
      <c r="AH3214" s="4">
        <f t="shared" si="308"/>
        <v>0</v>
      </c>
      <c r="AI3214" s="4">
        <v>120.382639</v>
      </c>
      <c r="AJ3214" s="4">
        <v>36.067082</v>
      </c>
      <c r="AK3214" s="4">
        <v>0</v>
      </c>
      <c r="AL3214" s="4">
        <v>2012</v>
      </c>
      <c r="AM3214" s="4">
        <v>0</v>
      </c>
      <c r="AN3214" s="1">
        <f t="shared" si="309"/>
        <v>0</v>
      </c>
      <c r="AO3214" s="1">
        <f t="shared" si="310"/>
        <v>0</v>
      </c>
    </row>
    <row r="3215" s="1" customFormat="1" spans="1:41">
      <c r="A3215">
        <v>2013</v>
      </c>
      <c r="B3215" t="s">
        <v>19069</v>
      </c>
      <c r="C3215" s="2">
        <v>370200</v>
      </c>
      <c r="D3215" t="s">
        <v>19207</v>
      </c>
      <c r="E3215">
        <v>80066000</v>
      </c>
      <c r="F3215">
        <v>45283686.7</v>
      </c>
      <c r="G3215">
        <v>0.56557948067844</v>
      </c>
      <c r="H3215">
        <v>0.19684079</v>
      </c>
      <c r="I3215">
        <v>0.058972</v>
      </c>
      <c r="J3215">
        <v>0.017285</v>
      </c>
      <c r="K3215">
        <v>0.023646</v>
      </c>
      <c r="L3215">
        <v>0.010807</v>
      </c>
      <c r="M3215">
        <v>0.007235</v>
      </c>
      <c r="N3215">
        <v>0.060037</v>
      </c>
      <c r="O3215">
        <v>0.02321</v>
      </c>
      <c r="P3215" s="3" t="s">
        <v>19270</v>
      </c>
      <c r="Q3215" s="3" t="s">
        <v>363</v>
      </c>
      <c r="R3215" s="3" t="s">
        <v>19271</v>
      </c>
      <c r="S3215" s="3" t="s">
        <v>19272</v>
      </c>
      <c r="T3215" s="3" t="s">
        <v>19273</v>
      </c>
      <c r="U3215" s="3" t="s">
        <v>19274</v>
      </c>
      <c r="V3215" s="3" t="s">
        <v>64</v>
      </c>
      <c r="W3215" s="3" t="s">
        <v>670</v>
      </c>
      <c r="X3215" s="3" t="s">
        <v>910</v>
      </c>
      <c r="Y3215" s="4">
        <v>917.9</v>
      </c>
      <c r="Z3215" s="4">
        <v>3384.4971225</v>
      </c>
      <c r="AA3215" s="4">
        <f t="shared" si="306"/>
        <v>0.6031</v>
      </c>
      <c r="AB3215" s="4">
        <v>73021100</v>
      </c>
      <c r="AC3215" s="4">
        <v>0.463495773481911</v>
      </c>
      <c r="AD3215" s="3">
        <v>0</v>
      </c>
      <c r="AE3215" s="3">
        <v>0</v>
      </c>
      <c r="AF3215" s="3">
        <f t="shared" si="305"/>
        <v>0</v>
      </c>
      <c r="AG3215" s="6">
        <f t="shared" si="307"/>
        <v>0</v>
      </c>
      <c r="AH3215" s="4">
        <f t="shared" si="308"/>
        <v>0</v>
      </c>
      <c r="AI3215" s="4">
        <v>120.382639</v>
      </c>
      <c r="AJ3215" s="4">
        <v>36.067082</v>
      </c>
      <c r="AK3215" s="4">
        <v>0</v>
      </c>
      <c r="AL3215" s="4">
        <v>2013</v>
      </c>
      <c r="AM3215" s="4">
        <v>0</v>
      </c>
      <c r="AN3215" s="1">
        <f t="shared" si="309"/>
        <v>0</v>
      </c>
      <c r="AO3215" s="1">
        <f t="shared" si="310"/>
        <v>0</v>
      </c>
    </row>
    <row r="3216" s="1" customFormat="1" spans="1:41">
      <c r="A3216">
        <v>2014</v>
      </c>
      <c r="B3216" t="s">
        <v>19069</v>
      </c>
      <c r="C3216" s="2">
        <v>370200</v>
      </c>
      <c r="D3216" t="s">
        <v>19207</v>
      </c>
      <c r="E3216">
        <v>86921000</v>
      </c>
      <c r="F3216">
        <v>45002673.56</v>
      </c>
      <c r="G3216">
        <v>0.51774224364653</v>
      </c>
      <c r="H3216">
        <v>0.1985771</v>
      </c>
      <c r="I3216">
        <v>0.061836</v>
      </c>
      <c r="J3216">
        <v>0.013312</v>
      </c>
      <c r="K3216">
        <v>0.025323</v>
      </c>
      <c r="L3216">
        <v>0.007756</v>
      </c>
      <c r="M3216">
        <v>0.015445</v>
      </c>
      <c r="N3216">
        <v>0.040764</v>
      </c>
      <c r="O3216">
        <v>0.027076</v>
      </c>
      <c r="P3216" s="3" t="s">
        <v>19275</v>
      </c>
      <c r="Q3216" s="3" t="s">
        <v>438</v>
      </c>
      <c r="R3216" s="3" t="s">
        <v>19276</v>
      </c>
      <c r="S3216" s="3" t="s">
        <v>19277</v>
      </c>
      <c r="T3216" s="3" t="s">
        <v>19278</v>
      </c>
      <c r="U3216" s="3" t="s">
        <v>19279</v>
      </c>
      <c r="V3216" s="3" t="s">
        <v>1941</v>
      </c>
      <c r="W3216" s="3" t="s">
        <v>1737</v>
      </c>
      <c r="X3216" s="3" t="s">
        <v>161</v>
      </c>
      <c r="Y3216" s="4">
        <v>934.5</v>
      </c>
      <c r="Z3216" s="4">
        <v>3616.23503768</v>
      </c>
      <c r="AA3216" s="4">
        <f t="shared" si="306"/>
        <v>0.5542</v>
      </c>
      <c r="AB3216" s="4">
        <v>80066000</v>
      </c>
      <c r="AC3216" s="4">
        <v>0.451656762880623</v>
      </c>
      <c r="AD3216" s="3">
        <v>0</v>
      </c>
      <c r="AE3216" s="3">
        <v>0</v>
      </c>
      <c r="AF3216" s="3">
        <f t="shared" si="305"/>
        <v>0</v>
      </c>
      <c r="AG3216" s="6">
        <f t="shared" si="307"/>
        <v>0</v>
      </c>
      <c r="AH3216" s="4">
        <f t="shared" si="308"/>
        <v>0</v>
      </c>
      <c r="AI3216" s="4">
        <v>120.382639</v>
      </c>
      <c r="AJ3216" s="4">
        <v>36.067082</v>
      </c>
      <c r="AK3216" s="4">
        <v>0</v>
      </c>
      <c r="AL3216" s="4">
        <v>2014</v>
      </c>
      <c r="AM3216" s="4">
        <v>0</v>
      </c>
      <c r="AN3216" s="1">
        <f t="shared" si="309"/>
        <v>0</v>
      </c>
      <c r="AO3216" s="1">
        <f t="shared" si="310"/>
        <v>0</v>
      </c>
    </row>
    <row r="3217" s="1" customFormat="1" spans="1:41">
      <c r="A3217">
        <v>2015</v>
      </c>
      <c r="B3217" t="s">
        <v>19069</v>
      </c>
      <c r="C3217" s="2">
        <v>370200</v>
      </c>
      <c r="D3217" t="s">
        <v>19207</v>
      </c>
      <c r="E3217">
        <v>93000700</v>
      </c>
      <c r="F3217">
        <v>44403763.47</v>
      </c>
      <c r="G3217">
        <v>0.477456228501506</v>
      </c>
      <c r="H3217">
        <v>0.20208765</v>
      </c>
      <c r="I3217">
        <v>0.055098</v>
      </c>
      <c r="J3217">
        <v>0.014639</v>
      </c>
      <c r="K3217">
        <v>0.023821</v>
      </c>
      <c r="L3217">
        <v>0.009894</v>
      </c>
      <c r="M3217">
        <v>0.006745</v>
      </c>
      <c r="N3217">
        <v>0.06697</v>
      </c>
      <c r="O3217">
        <v>0.03792</v>
      </c>
      <c r="P3217" s="3" t="s">
        <v>19280</v>
      </c>
      <c r="Q3217" s="3" t="s">
        <v>371</v>
      </c>
      <c r="R3217" s="3" t="s">
        <v>19281</v>
      </c>
      <c r="S3217" s="3" t="s">
        <v>19282</v>
      </c>
      <c r="T3217" s="3" t="s">
        <v>19283</v>
      </c>
      <c r="U3217" s="3" t="s">
        <v>19284</v>
      </c>
      <c r="V3217" s="3" t="s">
        <v>1928</v>
      </c>
      <c r="W3217" s="3" t="s">
        <v>3024</v>
      </c>
      <c r="X3217" s="3" t="s">
        <v>1322</v>
      </c>
      <c r="Y3217" s="4">
        <v>944.6</v>
      </c>
      <c r="Z3217" s="4">
        <v>3820.80059352</v>
      </c>
      <c r="AA3217" s="4">
        <f t="shared" si="306"/>
        <v>0.5128</v>
      </c>
      <c r="AB3217" s="4">
        <v>86921000</v>
      </c>
      <c r="AC3217" s="4">
        <v>0.43957163326699</v>
      </c>
      <c r="AD3217" s="3">
        <v>0</v>
      </c>
      <c r="AE3217" s="3">
        <v>0</v>
      </c>
      <c r="AF3217" s="3">
        <f t="shared" si="305"/>
        <v>0</v>
      </c>
      <c r="AG3217" s="6">
        <f t="shared" si="307"/>
        <v>0</v>
      </c>
      <c r="AH3217" s="4">
        <f t="shared" si="308"/>
        <v>0</v>
      </c>
      <c r="AI3217" s="4">
        <v>120.382639</v>
      </c>
      <c r="AJ3217" s="4">
        <v>36.067082</v>
      </c>
      <c r="AK3217" s="4">
        <v>0</v>
      </c>
      <c r="AL3217" s="4">
        <v>2015</v>
      </c>
      <c r="AM3217" s="4">
        <v>0</v>
      </c>
      <c r="AN3217" s="1">
        <f t="shared" si="309"/>
        <v>0</v>
      </c>
      <c r="AO3217" s="1">
        <f t="shared" si="310"/>
        <v>0</v>
      </c>
    </row>
    <row r="3218" s="1" customFormat="1" spans="1:41">
      <c r="A3218">
        <v>2016</v>
      </c>
      <c r="B3218" t="s">
        <v>19069</v>
      </c>
      <c r="C3218" s="2">
        <v>370200</v>
      </c>
      <c r="D3218" t="s">
        <v>19207</v>
      </c>
      <c r="E3218">
        <v>100112900</v>
      </c>
      <c r="F3218">
        <v>44229493.75</v>
      </c>
      <c r="G3218">
        <v>0.441796149647048</v>
      </c>
      <c r="H3218">
        <v>0.15374063</v>
      </c>
      <c r="I3218">
        <v>0.039559</v>
      </c>
      <c r="J3218">
        <v>0.0093</v>
      </c>
      <c r="K3218">
        <v>0.018226</v>
      </c>
      <c r="L3218">
        <v>0.006684</v>
      </c>
      <c r="M3218">
        <v>0.00535</v>
      </c>
      <c r="N3218">
        <v>0.061799</v>
      </c>
      <c r="O3218">
        <v>0.031456</v>
      </c>
      <c r="P3218" s="3" t="s">
        <v>19285</v>
      </c>
      <c r="Q3218" s="3" t="s">
        <v>455</v>
      </c>
      <c r="R3218" s="3" t="s">
        <v>19286</v>
      </c>
      <c r="S3218" s="3" t="s">
        <v>19287</v>
      </c>
      <c r="T3218" s="3" t="s">
        <v>19288</v>
      </c>
      <c r="U3218" s="3" t="s">
        <v>19289</v>
      </c>
      <c r="V3218" s="3" t="s">
        <v>424</v>
      </c>
      <c r="W3218" s="3" t="s">
        <v>3155</v>
      </c>
      <c r="X3218" s="3" t="s">
        <v>6612</v>
      </c>
      <c r="Y3218" s="4">
        <v>961</v>
      </c>
      <c r="Z3218" s="4">
        <v>3947.42340142</v>
      </c>
      <c r="AA3218" s="4">
        <f t="shared" si="306"/>
        <v>0.4764</v>
      </c>
      <c r="AB3218" s="4">
        <v>93000700</v>
      </c>
      <c r="AC3218" s="4">
        <v>0.424450934392967</v>
      </c>
      <c r="AD3218" s="3">
        <v>0</v>
      </c>
      <c r="AE3218" s="3">
        <v>0</v>
      </c>
      <c r="AF3218" s="3">
        <f t="shared" si="305"/>
        <v>0</v>
      </c>
      <c r="AG3218" s="6">
        <f t="shared" si="307"/>
        <v>0</v>
      </c>
      <c r="AH3218" s="4">
        <f t="shared" si="308"/>
        <v>0</v>
      </c>
      <c r="AI3218" s="4">
        <v>120.382639</v>
      </c>
      <c r="AJ3218" s="4">
        <v>36.067082</v>
      </c>
      <c r="AK3218" s="4">
        <v>0</v>
      </c>
      <c r="AL3218" s="4">
        <v>2016</v>
      </c>
      <c r="AM3218" s="4">
        <v>0</v>
      </c>
      <c r="AN3218" s="1">
        <f t="shared" si="309"/>
        <v>0</v>
      </c>
      <c r="AO3218" s="1">
        <f t="shared" si="310"/>
        <v>0</v>
      </c>
    </row>
    <row r="3219" s="1" customFormat="1" spans="1:41">
      <c r="A3219">
        <v>2017</v>
      </c>
      <c r="B3219" t="s">
        <v>19069</v>
      </c>
      <c r="C3219" s="2">
        <v>370200</v>
      </c>
      <c r="D3219" t="s">
        <v>19207</v>
      </c>
      <c r="E3219">
        <v>110241100</v>
      </c>
      <c r="F3219">
        <v>43713319.36</v>
      </c>
      <c r="G3219">
        <v>0.39652470231157</v>
      </c>
      <c r="H3219">
        <v>0.20240077</v>
      </c>
      <c r="I3219">
        <v>0.051526</v>
      </c>
      <c r="J3219">
        <v>0.012523</v>
      </c>
      <c r="K3219">
        <v>0.022335</v>
      </c>
      <c r="L3219">
        <v>0.007357</v>
      </c>
      <c r="M3219">
        <v>0.009311</v>
      </c>
      <c r="N3219">
        <v>0.082809</v>
      </c>
      <c r="O3219">
        <v>0.037235</v>
      </c>
      <c r="P3219" s="3" t="s">
        <v>19290</v>
      </c>
      <c r="Q3219" s="3" t="s">
        <v>1146</v>
      </c>
      <c r="R3219" s="3" t="s">
        <v>19291</v>
      </c>
      <c r="S3219" s="3" t="s">
        <v>19292</v>
      </c>
      <c r="T3219" s="3" t="s">
        <v>19293</v>
      </c>
      <c r="U3219" s="3" t="s">
        <v>19294</v>
      </c>
      <c r="V3219" s="3" t="s">
        <v>90</v>
      </c>
      <c r="W3219" s="3" t="s">
        <v>185</v>
      </c>
      <c r="X3219" s="3" t="s">
        <v>6724</v>
      </c>
      <c r="Y3219" s="4">
        <v>971.6</v>
      </c>
      <c r="Z3219" s="4">
        <v>3988.1769204</v>
      </c>
      <c r="AA3219" s="4">
        <f t="shared" si="306"/>
        <v>0.4312</v>
      </c>
      <c r="AB3219" s="4">
        <v>100112900</v>
      </c>
      <c r="AC3219" s="4">
        <v>0.398367934641789</v>
      </c>
      <c r="AD3219" s="3">
        <v>0</v>
      </c>
      <c r="AE3219" s="3">
        <v>0</v>
      </c>
      <c r="AF3219" s="3">
        <f t="shared" si="305"/>
        <v>0</v>
      </c>
      <c r="AG3219" s="6">
        <f t="shared" si="307"/>
        <v>0</v>
      </c>
      <c r="AH3219" s="4">
        <f t="shared" si="308"/>
        <v>0</v>
      </c>
      <c r="AI3219" s="4">
        <v>120.382639</v>
      </c>
      <c r="AJ3219" s="4">
        <v>36.067082</v>
      </c>
      <c r="AK3219" s="4">
        <v>0</v>
      </c>
      <c r="AL3219" s="4">
        <v>2017</v>
      </c>
      <c r="AM3219" s="4">
        <v>0</v>
      </c>
      <c r="AN3219" s="1">
        <f t="shared" si="309"/>
        <v>0</v>
      </c>
      <c r="AO3219" s="1">
        <f t="shared" si="310"/>
        <v>0</v>
      </c>
    </row>
    <row r="3220" s="1" customFormat="1" spans="1:41">
      <c r="A3220">
        <v>2018</v>
      </c>
      <c r="B3220" t="s">
        <v>19069</v>
      </c>
      <c r="C3220" s="2">
        <v>370200</v>
      </c>
      <c r="D3220" t="s">
        <v>19207</v>
      </c>
      <c r="E3220">
        <v>120015200</v>
      </c>
      <c r="F3220">
        <v>44836771.09</v>
      </c>
      <c r="G3220">
        <v>0.373592437374599</v>
      </c>
      <c r="H3220">
        <v>0.16795815</v>
      </c>
      <c r="I3220">
        <v>0.046503</v>
      </c>
      <c r="J3220">
        <v>0.011187</v>
      </c>
      <c r="K3220">
        <v>0.02274</v>
      </c>
      <c r="L3220">
        <v>0.005603</v>
      </c>
      <c r="M3220">
        <v>0.006974</v>
      </c>
      <c r="N3220">
        <v>0.059547</v>
      </c>
      <c r="O3220">
        <v>0.031581</v>
      </c>
      <c r="P3220" s="3" t="s">
        <v>19295</v>
      </c>
      <c r="Q3220" s="3" t="s">
        <v>406</v>
      </c>
      <c r="R3220" s="3" t="s">
        <v>19296</v>
      </c>
      <c r="S3220" s="3" t="s">
        <v>19297</v>
      </c>
      <c r="T3220" s="3" t="s">
        <v>19298</v>
      </c>
      <c r="U3220" s="3" t="s">
        <v>19299</v>
      </c>
      <c r="V3220" s="3" t="s">
        <v>2102</v>
      </c>
      <c r="W3220" s="3" t="s">
        <v>3469</v>
      </c>
      <c r="X3220" s="3" t="s">
        <v>2879</v>
      </c>
      <c r="Y3220" s="4">
        <v>981.4</v>
      </c>
      <c r="Z3220" s="4">
        <v>4166.9736361</v>
      </c>
      <c r="AA3220" s="4">
        <f t="shared" si="306"/>
        <v>0.4095</v>
      </c>
      <c r="AB3220" s="4">
        <v>110241100</v>
      </c>
      <c r="AC3220" s="4">
        <v>0.377987305650978</v>
      </c>
      <c r="AD3220" s="3">
        <v>0</v>
      </c>
      <c r="AE3220" s="3">
        <v>0</v>
      </c>
      <c r="AF3220" s="3">
        <f t="shared" si="305"/>
        <v>0</v>
      </c>
      <c r="AG3220" s="6">
        <f t="shared" si="307"/>
        <v>0</v>
      </c>
      <c r="AH3220" s="4">
        <f t="shared" si="308"/>
        <v>0</v>
      </c>
      <c r="AI3220" s="4">
        <v>120.382639</v>
      </c>
      <c r="AJ3220" s="4">
        <v>36.067082</v>
      </c>
      <c r="AK3220" s="4">
        <v>0</v>
      </c>
      <c r="AL3220" s="4">
        <v>2018</v>
      </c>
      <c r="AM3220" s="4">
        <v>0</v>
      </c>
      <c r="AN3220" s="1">
        <f t="shared" si="309"/>
        <v>0</v>
      </c>
      <c r="AO3220" s="1">
        <f t="shared" si="310"/>
        <v>0</v>
      </c>
    </row>
    <row r="3221" s="1" customFormat="1" spans="1:41">
      <c r="A3221">
        <v>2019</v>
      </c>
      <c r="B3221" t="s">
        <v>19069</v>
      </c>
      <c r="C3221" s="2">
        <v>370200</v>
      </c>
      <c r="D3221" t="s">
        <v>19207</v>
      </c>
      <c r="E3221">
        <v>117410000</v>
      </c>
      <c r="F3221">
        <v>45464514.98</v>
      </c>
      <c r="G3221">
        <v>0.387228643045737</v>
      </c>
      <c r="H3221">
        <v>0.3078536</v>
      </c>
      <c r="I3221">
        <v>0.085273</v>
      </c>
      <c r="J3221">
        <v>0.022562</v>
      </c>
      <c r="K3221">
        <v>0.034842</v>
      </c>
      <c r="L3221">
        <v>0.009822</v>
      </c>
      <c r="M3221">
        <v>0.018046</v>
      </c>
      <c r="N3221">
        <v>0.084221</v>
      </c>
      <c r="O3221">
        <v>0.057341</v>
      </c>
      <c r="P3221" s="3" t="s">
        <v>19300</v>
      </c>
      <c r="Q3221" s="3" t="s">
        <v>2087</v>
      </c>
      <c r="R3221" s="3" t="s">
        <v>19301</v>
      </c>
      <c r="S3221" s="3" t="s">
        <v>19302</v>
      </c>
      <c r="T3221" s="3" t="s">
        <v>19303</v>
      </c>
      <c r="U3221" s="3" t="s">
        <v>19304</v>
      </c>
      <c r="V3221" s="3" t="s">
        <v>2102</v>
      </c>
      <c r="W3221" s="3" t="s">
        <v>5210</v>
      </c>
      <c r="X3221" s="3" t="s">
        <v>4110</v>
      </c>
      <c r="Y3221" s="4">
        <v>992.3</v>
      </c>
      <c r="Z3221" s="4">
        <v>4140.24609816</v>
      </c>
      <c r="AA3221" s="4">
        <f t="shared" si="306"/>
        <v>0.3872</v>
      </c>
      <c r="AB3221" s="4">
        <v>120015200</v>
      </c>
      <c r="AC3221" s="4">
        <v>0.344976811117258</v>
      </c>
      <c r="AD3221" s="3">
        <v>0</v>
      </c>
      <c r="AE3221" s="3">
        <v>0</v>
      </c>
      <c r="AF3221" s="3">
        <f t="shared" si="305"/>
        <v>0</v>
      </c>
      <c r="AG3221" s="6">
        <f t="shared" si="307"/>
        <v>0</v>
      </c>
      <c r="AH3221" s="4">
        <f t="shared" si="308"/>
        <v>0</v>
      </c>
      <c r="AI3221" s="4">
        <v>120.382639</v>
      </c>
      <c r="AJ3221" s="4">
        <v>36.067082</v>
      </c>
      <c r="AK3221" s="4">
        <v>0</v>
      </c>
      <c r="AL3221" s="4">
        <v>2019</v>
      </c>
      <c r="AM3221" s="4">
        <v>0</v>
      </c>
      <c r="AN3221" s="1">
        <f t="shared" si="309"/>
        <v>0</v>
      </c>
      <c r="AO3221" s="1">
        <f t="shared" si="310"/>
        <v>0</v>
      </c>
    </row>
    <row r="3222" s="1" customFormat="1" spans="1:41">
      <c r="A3222">
        <v>2020</v>
      </c>
      <c r="B3222" t="s">
        <v>19069</v>
      </c>
      <c r="C3222" s="2">
        <v>370200</v>
      </c>
      <c r="D3222" t="s">
        <v>19207</v>
      </c>
      <c r="E3222">
        <v>124010000</v>
      </c>
      <c r="F3222">
        <v>46103818.69</v>
      </c>
      <c r="G3222">
        <v>0.371775007580034</v>
      </c>
      <c r="H3222">
        <v>0.1976976</v>
      </c>
      <c r="I3222">
        <v>0.051306</v>
      </c>
      <c r="J3222">
        <v>0.0122</v>
      </c>
      <c r="K3222">
        <v>0.020538</v>
      </c>
      <c r="L3222">
        <v>0.005427</v>
      </c>
      <c r="M3222">
        <v>0.013142</v>
      </c>
      <c r="N3222">
        <v>0.078003</v>
      </c>
      <c r="O3222">
        <v>0.032359</v>
      </c>
      <c r="P3222" s="3" t="s">
        <v>19305</v>
      </c>
      <c r="Q3222" s="3" t="s">
        <v>2399</v>
      </c>
      <c r="R3222" s="3" t="s">
        <v>19306</v>
      </c>
      <c r="S3222" s="3" t="s">
        <v>19307</v>
      </c>
      <c r="T3222" s="3" t="s">
        <v>19308</v>
      </c>
      <c r="U3222" s="3" t="s">
        <v>19309</v>
      </c>
      <c r="V3222" s="3" t="s">
        <v>188</v>
      </c>
      <c r="W3222" s="3" t="s">
        <v>238</v>
      </c>
      <c r="X3222" s="3" t="s">
        <v>3981</v>
      </c>
      <c r="Y3222" s="4">
        <v>1010.57</v>
      </c>
      <c r="Z3222" s="4">
        <v>4112.14850841</v>
      </c>
      <c r="AA3222" s="4">
        <f t="shared" si="306"/>
        <v>0.3718</v>
      </c>
      <c r="AB3222" s="4">
        <v>117410000</v>
      </c>
      <c r="AC3222" s="4">
        <v>0.350238353497147</v>
      </c>
      <c r="AD3222" s="3">
        <v>0</v>
      </c>
      <c r="AE3222" s="3">
        <v>0</v>
      </c>
      <c r="AF3222" s="3">
        <f t="shared" si="305"/>
        <v>0</v>
      </c>
      <c r="AG3222" s="6">
        <f t="shared" si="307"/>
        <v>0</v>
      </c>
      <c r="AH3222" s="4">
        <f t="shared" si="308"/>
        <v>0</v>
      </c>
      <c r="AI3222" s="4">
        <v>120.382639</v>
      </c>
      <c r="AJ3222" s="4">
        <v>36.067082</v>
      </c>
      <c r="AK3222" s="4">
        <v>0</v>
      </c>
      <c r="AL3222" s="4">
        <v>2020</v>
      </c>
      <c r="AM3222" s="4">
        <v>1</v>
      </c>
      <c r="AN3222" s="1">
        <f t="shared" si="309"/>
        <v>0</v>
      </c>
      <c r="AO3222" s="1">
        <f t="shared" si="310"/>
        <v>0</v>
      </c>
    </row>
    <row r="3223" s="1" customFormat="1" spans="1:41">
      <c r="A3223">
        <v>2021</v>
      </c>
      <c r="B3223" t="s">
        <v>19069</v>
      </c>
      <c r="C3223" s="2">
        <v>370200</v>
      </c>
      <c r="D3223" t="s">
        <v>19207</v>
      </c>
      <c r="E3223">
        <v>141360000</v>
      </c>
      <c r="F3223">
        <v>47120844.65</v>
      </c>
      <c r="G3223">
        <v>0.333339308503113</v>
      </c>
      <c r="H3223">
        <v>0.21839704</v>
      </c>
      <c r="I3223">
        <v>0.068175</v>
      </c>
      <c r="J3223">
        <v>0.018745</v>
      </c>
      <c r="K3223">
        <v>0.033067</v>
      </c>
      <c r="L3223">
        <v>0.012436</v>
      </c>
      <c r="M3223">
        <v>0.003926</v>
      </c>
      <c r="N3223">
        <v>0.071931</v>
      </c>
      <c r="O3223">
        <v>0.0222</v>
      </c>
      <c r="P3223" s="3" t="s">
        <v>19310</v>
      </c>
      <c r="Q3223" s="3" t="s">
        <v>41</v>
      </c>
      <c r="R3223" s="3" t="s">
        <v>19311</v>
      </c>
      <c r="S3223" s="3" t="s">
        <v>19312</v>
      </c>
      <c r="T3223" s="3" t="s">
        <v>19313</v>
      </c>
      <c r="U3223" s="3" t="s">
        <v>19314</v>
      </c>
      <c r="V3223" s="3" t="s">
        <v>2322</v>
      </c>
      <c r="W3223" s="3" t="s">
        <v>4519</v>
      </c>
      <c r="X3223" s="3" t="s">
        <v>457</v>
      </c>
      <c r="Y3223" s="4">
        <v>1025.67</v>
      </c>
      <c r="Z3223" s="4">
        <v>4249.84957844</v>
      </c>
      <c r="AA3223" s="4">
        <f t="shared" si="306"/>
        <v>0.3333</v>
      </c>
      <c r="AB3223" s="4">
        <v>124010000</v>
      </c>
      <c r="AC3223" s="4">
        <v>0.342702167441335</v>
      </c>
      <c r="AD3223" s="3">
        <v>0</v>
      </c>
      <c r="AE3223" s="3">
        <v>0</v>
      </c>
      <c r="AF3223" s="3">
        <f t="shared" si="305"/>
        <v>0</v>
      </c>
      <c r="AG3223" s="6">
        <f t="shared" si="307"/>
        <v>0</v>
      </c>
      <c r="AH3223" s="4">
        <f t="shared" si="308"/>
        <v>0</v>
      </c>
      <c r="AI3223" s="4">
        <v>120.382639</v>
      </c>
      <c r="AJ3223" s="4">
        <v>36.067082</v>
      </c>
      <c r="AK3223" s="4">
        <v>0</v>
      </c>
      <c r="AL3223" s="4">
        <v>2021</v>
      </c>
      <c r="AM3223" s="4">
        <v>1</v>
      </c>
      <c r="AN3223" s="1">
        <f t="shared" si="309"/>
        <v>0</v>
      </c>
      <c r="AO3223" s="1">
        <f t="shared" si="310"/>
        <v>0</v>
      </c>
    </row>
    <row r="3224" s="1" customFormat="1" spans="1:41">
      <c r="A3224">
        <v>2022</v>
      </c>
      <c r="B3224" t="s">
        <v>19069</v>
      </c>
      <c r="C3224" s="2">
        <v>370200</v>
      </c>
      <c r="D3224" t="s">
        <v>19207</v>
      </c>
      <c r="E3224">
        <v>149210000</v>
      </c>
      <c r="F3224">
        <v>48958427.96</v>
      </c>
      <c r="G3224">
        <v>0.328117605790497</v>
      </c>
      <c r="H3224">
        <v>0.25611921</v>
      </c>
      <c r="I3224">
        <v>0.0741</v>
      </c>
      <c r="J3224">
        <v>0.017806</v>
      </c>
      <c r="K3224">
        <v>0.033821</v>
      </c>
      <c r="L3224">
        <v>0.01362</v>
      </c>
      <c r="M3224">
        <v>0.008853</v>
      </c>
      <c r="N3224">
        <v>0.06978</v>
      </c>
      <c r="O3224">
        <v>0.045493</v>
      </c>
      <c r="P3224" s="3" t="s">
        <v>19315</v>
      </c>
      <c r="Q3224" s="3" t="s">
        <v>424</v>
      </c>
      <c r="R3224" s="3" t="s">
        <v>19316</v>
      </c>
      <c r="S3224" s="3" t="s">
        <v>19317</v>
      </c>
      <c r="T3224" s="3" t="s">
        <v>19318</v>
      </c>
      <c r="U3224" s="3" t="s">
        <v>19319</v>
      </c>
      <c r="V3224" s="3" t="s">
        <v>2451</v>
      </c>
      <c r="W3224" s="3" t="s">
        <v>4180</v>
      </c>
      <c r="X3224" s="3" t="s">
        <v>3144</v>
      </c>
      <c r="Y3224" s="4">
        <v>1034.21</v>
      </c>
      <c r="Z3224" s="4">
        <v>3169.35322522</v>
      </c>
      <c r="AA3224" s="4">
        <f t="shared" si="306"/>
        <v>0.3271</v>
      </c>
      <c r="AB3224" s="4">
        <v>141360000</v>
      </c>
      <c r="AC3224" s="4">
        <v>0.22420438774901</v>
      </c>
      <c r="AD3224" s="3">
        <v>0</v>
      </c>
      <c r="AE3224" s="3">
        <v>0</v>
      </c>
      <c r="AF3224" s="3">
        <f t="shared" si="305"/>
        <v>0</v>
      </c>
      <c r="AG3224" s="6">
        <f t="shared" si="307"/>
        <v>0</v>
      </c>
      <c r="AH3224" s="4">
        <f t="shared" si="308"/>
        <v>0</v>
      </c>
      <c r="AI3224" s="4">
        <v>120.382639</v>
      </c>
      <c r="AJ3224" s="4">
        <v>36.067082</v>
      </c>
      <c r="AK3224" s="4">
        <v>0</v>
      </c>
      <c r="AL3224" s="4">
        <v>2022</v>
      </c>
      <c r="AM3224" s="4">
        <v>1</v>
      </c>
      <c r="AN3224" s="1">
        <f t="shared" si="309"/>
        <v>0</v>
      </c>
      <c r="AO3224" s="1">
        <f t="shared" si="310"/>
        <v>0</v>
      </c>
    </row>
    <row r="3225" s="1" customFormat="1" spans="1:41">
      <c r="A3225">
        <v>2023</v>
      </c>
      <c r="B3225" t="s">
        <v>19069</v>
      </c>
      <c r="C3225" s="2">
        <v>370200</v>
      </c>
      <c r="D3225" t="s">
        <v>19207</v>
      </c>
      <c r="E3225">
        <v>157600000</v>
      </c>
      <c r="F3225">
        <v>50012468.41</v>
      </c>
      <c r="G3225">
        <v>0.317337997525381</v>
      </c>
      <c r="H3225">
        <v>0.30258567</v>
      </c>
      <c r="I3225">
        <v>0.080845</v>
      </c>
      <c r="J3225">
        <v>0.017686</v>
      </c>
      <c r="K3225">
        <v>0.035393</v>
      </c>
      <c r="L3225">
        <v>0.015623</v>
      </c>
      <c r="M3225">
        <v>0.014599</v>
      </c>
      <c r="N3225">
        <v>0.068447</v>
      </c>
      <c r="O3225">
        <v>0.069605</v>
      </c>
      <c r="P3225" s="3" t="s">
        <v>19320</v>
      </c>
      <c r="Q3225" s="3" t="s">
        <v>1400</v>
      </c>
      <c r="R3225" s="3" t="s">
        <v>19321</v>
      </c>
      <c r="S3225" s="3" t="s">
        <v>19322</v>
      </c>
      <c r="T3225" s="3" t="s">
        <v>19323</v>
      </c>
      <c r="U3225" s="3" t="s">
        <v>19324</v>
      </c>
      <c r="V3225" s="3" t="s">
        <v>2334</v>
      </c>
      <c r="W3225" s="3" t="s">
        <v>1289</v>
      </c>
      <c r="X3225" s="3" t="s">
        <v>210</v>
      </c>
      <c r="Y3225" s="4">
        <v>1037.15</v>
      </c>
      <c r="Z3225" s="4">
        <v>3354.4389</v>
      </c>
      <c r="AA3225" s="4">
        <f t="shared" si="306"/>
        <v>0.3131</v>
      </c>
      <c r="AB3225" s="4">
        <v>152668800</v>
      </c>
      <c r="AC3225" s="4">
        <v>0.21972</v>
      </c>
      <c r="AD3225" s="3">
        <v>0</v>
      </c>
      <c r="AE3225" s="3">
        <v>0</v>
      </c>
      <c r="AF3225" s="3">
        <f t="shared" ref="AF3225:AF3288" si="311">IF(AE3225=2013,1,0)</f>
        <v>0</v>
      </c>
      <c r="AG3225" s="6">
        <f t="shared" si="307"/>
        <v>0</v>
      </c>
      <c r="AH3225" s="4">
        <f t="shared" si="308"/>
        <v>0</v>
      </c>
      <c r="AI3225" s="4">
        <v>120.382639</v>
      </c>
      <c r="AJ3225" s="4">
        <v>36.067082</v>
      </c>
      <c r="AK3225" s="4">
        <v>0</v>
      </c>
      <c r="AL3225" s="4">
        <v>2023</v>
      </c>
      <c r="AM3225" s="4">
        <v>1</v>
      </c>
      <c r="AN3225" s="1">
        <f t="shared" si="309"/>
        <v>0</v>
      </c>
      <c r="AO3225" s="1">
        <f t="shared" si="310"/>
        <v>0</v>
      </c>
    </row>
    <row r="3226" s="1" customFormat="1" spans="1:41">
      <c r="A3226">
        <v>2024</v>
      </c>
      <c r="B3226" t="s">
        <v>19069</v>
      </c>
      <c r="C3226" s="2">
        <v>370200</v>
      </c>
      <c r="D3226" t="s">
        <v>19207</v>
      </c>
      <c r="E3226">
        <v>167190000</v>
      </c>
      <c r="F3226">
        <v>49569155.53</v>
      </c>
      <c r="G3226">
        <v>0.2964839735032</v>
      </c>
      <c r="H3226">
        <v>0.38271196</v>
      </c>
      <c r="I3226">
        <v>0.096077</v>
      </c>
      <c r="J3226">
        <v>0.021355</v>
      </c>
      <c r="K3226">
        <v>0.041063</v>
      </c>
      <c r="L3226">
        <v>0.021371</v>
      </c>
      <c r="M3226">
        <v>0.021953</v>
      </c>
      <c r="N3226">
        <v>0.071372</v>
      </c>
      <c r="O3226">
        <v>0.092508</v>
      </c>
      <c r="P3226" s="3" t="s">
        <v>19325</v>
      </c>
      <c r="Q3226" s="3" t="s">
        <v>2556</v>
      </c>
      <c r="R3226" s="3" t="s">
        <v>19326</v>
      </c>
      <c r="S3226" s="3" t="s">
        <v>19327</v>
      </c>
      <c r="T3226" s="3" t="s">
        <v>19328</v>
      </c>
      <c r="U3226" s="3" t="s">
        <v>19329</v>
      </c>
      <c r="V3226" s="3" t="s">
        <v>3737</v>
      </c>
      <c r="W3226" s="3" t="s">
        <v>4180</v>
      </c>
      <c r="X3226" s="3" t="s">
        <v>14969</v>
      </c>
      <c r="Y3226" s="4">
        <v>1044.25</v>
      </c>
      <c r="Z3226" s="4">
        <v>3550.3447</v>
      </c>
      <c r="AA3226" s="4">
        <f t="shared" si="306"/>
        <v>0.2965</v>
      </c>
      <c r="AB3226" s="4">
        <v>164882304</v>
      </c>
      <c r="AC3226" s="4">
        <v>0.215326</v>
      </c>
      <c r="AD3226" s="3">
        <v>0</v>
      </c>
      <c r="AE3226" s="3">
        <v>0</v>
      </c>
      <c r="AF3226" s="3">
        <f t="shared" si="311"/>
        <v>0</v>
      </c>
      <c r="AG3226" s="6">
        <f t="shared" si="307"/>
        <v>0</v>
      </c>
      <c r="AH3226" s="4">
        <f t="shared" si="308"/>
        <v>0</v>
      </c>
      <c r="AI3226" s="4">
        <v>120.382639</v>
      </c>
      <c r="AJ3226" s="4">
        <v>36.067082</v>
      </c>
      <c r="AK3226" s="4">
        <v>0</v>
      </c>
      <c r="AL3226" s="4">
        <v>2024</v>
      </c>
      <c r="AM3226" s="4">
        <v>1</v>
      </c>
      <c r="AN3226" s="1">
        <f t="shared" si="309"/>
        <v>0</v>
      </c>
      <c r="AO3226" s="1">
        <f t="shared" si="310"/>
        <v>0</v>
      </c>
    </row>
    <row r="3227" s="1" customFormat="1" spans="1:41">
      <c r="A3227">
        <v>2000</v>
      </c>
      <c r="B3227" t="s">
        <v>19069</v>
      </c>
      <c r="C3227" s="2">
        <v>370300</v>
      </c>
      <c r="D3227" t="s">
        <v>19330</v>
      </c>
      <c r="E3227">
        <v>6422000</v>
      </c>
      <c r="F3227">
        <v>26328183.39</v>
      </c>
      <c r="G3227">
        <v>4.0996859841171</v>
      </c>
      <c r="H3227">
        <v>0.10203856</v>
      </c>
      <c r="I3227">
        <v>0.032362</v>
      </c>
      <c r="J3227">
        <v>0.008771</v>
      </c>
      <c r="K3227">
        <v>0.013659</v>
      </c>
      <c r="L3227">
        <v>0.004395</v>
      </c>
      <c r="M3227">
        <v>0.005537</v>
      </c>
      <c r="N3227">
        <v>0.025513</v>
      </c>
      <c r="O3227">
        <v>0.014852</v>
      </c>
      <c r="P3227" s="3" t="s">
        <v>19331</v>
      </c>
      <c r="Q3227" s="3" t="s">
        <v>278</v>
      </c>
      <c r="R3227" s="3" t="s">
        <v>19332</v>
      </c>
      <c r="S3227" s="3" t="s">
        <v>15182</v>
      </c>
      <c r="T3227" s="3" t="s">
        <v>19333</v>
      </c>
      <c r="U3227" s="3" t="s">
        <v>19334</v>
      </c>
      <c r="V3227" s="3" t="s">
        <v>397</v>
      </c>
      <c r="W3227" s="3" t="s">
        <v>3771</v>
      </c>
      <c r="X3227" s="3" t="s">
        <v>1766</v>
      </c>
      <c r="Y3227" s="4">
        <v>418.44</v>
      </c>
      <c r="Z3227" s="4">
        <v>707.6818184</v>
      </c>
      <c r="AA3227" s="4">
        <f t="shared" si="306"/>
        <v>4.0997</v>
      </c>
      <c r="AB3227" s="4">
        <v>149210000</v>
      </c>
      <c r="AC3227" s="4">
        <v>0.047428578406273</v>
      </c>
      <c r="AD3227" s="3">
        <v>0</v>
      </c>
      <c r="AE3227" s="3">
        <v>0</v>
      </c>
      <c r="AF3227" s="3">
        <f t="shared" si="311"/>
        <v>0</v>
      </c>
      <c r="AG3227" s="6">
        <f t="shared" si="307"/>
        <v>0</v>
      </c>
      <c r="AH3227" s="4">
        <f t="shared" si="308"/>
        <v>0</v>
      </c>
      <c r="AI3227" s="4">
        <v>118.054927</v>
      </c>
      <c r="AJ3227" s="4">
        <v>36.813487</v>
      </c>
      <c r="AK3227" s="4">
        <v>0</v>
      </c>
      <c r="AL3227" s="4">
        <v>2000</v>
      </c>
      <c r="AM3227" s="4">
        <v>0</v>
      </c>
      <c r="AN3227" s="1">
        <f t="shared" si="309"/>
        <v>0</v>
      </c>
      <c r="AO3227" s="1">
        <f t="shared" si="310"/>
        <v>0</v>
      </c>
    </row>
    <row r="3228" s="1" customFormat="1" spans="1:41">
      <c r="A3228">
        <v>2001</v>
      </c>
      <c r="B3228" t="s">
        <v>19069</v>
      </c>
      <c r="C3228" s="2">
        <v>370300</v>
      </c>
      <c r="D3228" t="s">
        <v>19330</v>
      </c>
      <c r="E3228">
        <v>7020900</v>
      </c>
      <c r="F3228">
        <v>27618215.03</v>
      </c>
      <c r="G3228">
        <v>3.93371434289051</v>
      </c>
      <c r="H3228">
        <v>0.09332082</v>
      </c>
      <c r="I3228">
        <v>0.026832</v>
      </c>
      <c r="J3228">
        <v>0.007352</v>
      </c>
      <c r="K3228">
        <v>0.011355</v>
      </c>
      <c r="L3228">
        <v>0.003993</v>
      </c>
      <c r="M3228">
        <v>0.004132</v>
      </c>
      <c r="N3228">
        <v>0.029102</v>
      </c>
      <c r="O3228">
        <v>0.018615</v>
      </c>
      <c r="P3228" s="3" t="s">
        <v>19335</v>
      </c>
      <c r="Q3228" s="3" t="s">
        <v>528</v>
      </c>
      <c r="R3228" s="3" t="s">
        <v>19336</v>
      </c>
      <c r="S3228" s="3" t="s">
        <v>6754</v>
      </c>
      <c r="T3228" s="3" t="s">
        <v>19337</v>
      </c>
      <c r="U3228" s="3" t="s">
        <v>19338</v>
      </c>
      <c r="V3228" s="3" t="s">
        <v>2272</v>
      </c>
      <c r="W3228" s="3" t="s">
        <v>12496</v>
      </c>
      <c r="X3228" s="3" t="s">
        <v>1335</v>
      </c>
      <c r="Y3228" s="4">
        <v>423.24</v>
      </c>
      <c r="Z3228" s="4">
        <v>775.24448358</v>
      </c>
      <c r="AA3228" s="4">
        <f t="shared" si="306"/>
        <v>3.9337</v>
      </c>
      <c r="AB3228" s="4">
        <v>2488058</v>
      </c>
      <c r="AC3228" s="4">
        <v>3.11586178288448</v>
      </c>
      <c r="AD3228" s="3">
        <v>0</v>
      </c>
      <c r="AE3228" s="3">
        <v>0</v>
      </c>
      <c r="AF3228" s="3">
        <f t="shared" si="311"/>
        <v>0</v>
      </c>
      <c r="AG3228" s="6">
        <f t="shared" si="307"/>
        <v>0</v>
      </c>
      <c r="AH3228" s="4">
        <f t="shared" si="308"/>
        <v>0</v>
      </c>
      <c r="AI3228" s="4">
        <v>118.054927</v>
      </c>
      <c r="AJ3228" s="4">
        <v>36.813487</v>
      </c>
      <c r="AK3228" s="4">
        <v>0</v>
      </c>
      <c r="AL3228" s="4">
        <v>2001</v>
      </c>
      <c r="AM3228" s="4">
        <v>0</v>
      </c>
      <c r="AN3228" s="1">
        <f t="shared" si="309"/>
        <v>0</v>
      </c>
      <c r="AO3228" s="1">
        <f t="shared" si="310"/>
        <v>0</v>
      </c>
    </row>
    <row r="3229" s="1" customFormat="1" spans="1:41">
      <c r="A3229">
        <v>2002</v>
      </c>
      <c r="B3229" t="s">
        <v>19069</v>
      </c>
      <c r="C3229" s="2">
        <v>370300</v>
      </c>
      <c r="D3229" t="s">
        <v>19330</v>
      </c>
      <c r="E3229">
        <v>7800000</v>
      </c>
      <c r="F3229">
        <v>29652109.21</v>
      </c>
      <c r="G3229">
        <v>3.80155246282051</v>
      </c>
      <c r="H3229">
        <v>0.10559544</v>
      </c>
      <c r="I3229">
        <v>0.024396</v>
      </c>
      <c r="J3229">
        <v>0.007117</v>
      </c>
      <c r="K3229">
        <v>0.009782</v>
      </c>
      <c r="L3229">
        <v>0.004629</v>
      </c>
      <c r="M3229">
        <v>0.002868</v>
      </c>
      <c r="N3229">
        <v>0.045701</v>
      </c>
      <c r="O3229">
        <v>0.028332</v>
      </c>
      <c r="P3229" s="3" t="s">
        <v>19339</v>
      </c>
      <c r="Q3229" s="3" t="s">
        <v>857</v>
      </c>
      <c r="R3229" s="3" t="s">
        <v>19340</v>
      </c>
      <c r="S3229" s="3" t="s">
        <v>19341</v>
      </c>
      <c r="T3229" s="3" t="s">
        <v>19342</v>
      </c>
      <c r="U3229" s="3" t="s">
        <v>19343</v>
      </c>
      <c r="V3229" s="3" t="s">
        <v>442</v>
      </c>
      <c r="W3229" s="3" t="s">
        <v>19344</v>
      </c>
      <c r="X3229" s="3" t="s">
        <v>19345</v>
      </c>
      <c r="Y3229" s="4">
        <v>428.04</v>
      </c>
      <c r="Z3229" s="4">
        <v>891.8975958</v>
      </c>
      <c r="AA3229" s="4">
        <f t="shared" si="306"/>
        <v>3.8016</v>
      </c>
      <c r="AB3229" s="4">
        <v>7020900</v>
      </c>
      <c r="AC3229" s="4">
        <v>1.27034653078665</v>
      </c>
      <c r="AD3229" s="3">
        <v>0</v>
      </c>
      <c r="AE3229" s="3">
        <v>0</v>
      </c>
      <c r="AF3229" s="3">
        <f t="shared" si="311"/>
        <v>0</v>
      </c>
      <c r="AG3229" s="6">
        <f t="shared" si="307"/>
        <v>0</v>
      </c>
      <c r="AH3229" s="4">
        <f t="shared" si="308"/>
        <v>0</v>
      </c>
      <c r="AI3229" s="4">
        <v>118.054927</v>
      </c>
      <c r="AJ3229" s="4">
        <v>36.813487</v>
      </c>
      <c r="AK3229" s="4">
        <v>0</v>
      </c>
      <c r="AL3229" s="4">
        <v>2002</v>
      </c>
      <c r="AM3229" s="4">
        <v>0</v>
      </c>
      <c r="AN3229" s="1">
        <f t="shared" si="309"/>
        <v>0</v>
      </c>
      <c r="AO3229" s="1">
        <f t="shared" si="310"/>
        <v>0</v>
      </c>
    </row>
    <row r="3230" s="1" customFormat="1" spans="1:41">
      <c r="A3230">
        <v>2003</v>
      </c>
      <c r="B3230" t="s">
        <v>19069</v>
      </c>
      <c r="C3230" s="2">
        <v>370300</v>
      </c>
      <c r="D3230" t="s">
        <v>19330</v>
      </c>
      <c r="E3230">
        <v>10033800</v>
      </c>
      <c r="F3230">
        <v>38945298.06</v>
      </c>
      <c r="G3230">
        <v>3.88141063804341</v>
      </c>
      <c r="H3230">
        <v>0.09749475</v>
      </c>
      <c r="I3230">
        <v>0.026956</v>
      </c>
      <c r="J3230">
        <v>0.007261</v>
      </c>
      <c r="K3230">
        <v>0.011709</v>
      </c>
      <c r="L3230">
        <v>0.00309</v>
      </c>
      <c r="M3230">
        <v>0.004896</v>
      </c>
      <c r="N3230">
        <v>0.041663</v>
      </c>
      <c r="O3230">
        <v>0.01507</v>
      </c>
      <c r="P3230" s="3" t="s">
        <v>19346</v>
      </c>
      <c r="Q3230" s="3" t="s">
        <v>1159</v>
      </c>
      <c r="R3230" s="3" t="s">
        <v>19347</v>
      </c>
      <c r="S3230" s="3" t="s">
        <v>19348</v>
      </c>
      <c r="T3230" s="3" t="s">
        <v>19349</v>
      </c>
      <c r="U3230" s="3" t="s">
        <v>19350</v>
      </c>
      <c r="V3230" s="3" t="s">
        <v>19351</v>
      </c>
      <c r="W3230" s="3" t="s">
        <v>19352</v>
      </c>
      <c r="X3230" s="3" t="s">
        <v>2296</v>
      </c>
      <c r="Y3230" s="4">
        <v>432.84</v>
      </c>
      <c r="Z3230" s="4">
        <v>1052.77107776</v>
      </c>
      <c r="AA3230" s="4">
        <f t="shared" si="306"/>
        <v>3.8814</v>
      </c>
      <c r="AB3230" s="4">
        <v>7800000</v>
      </c>
      <c r="AC3230" s="4">
        <v>1.34970650994872</v>
      </c>
      <c r="AD3230" s="3">
        <v>0</v>
      </c>
      <c r="AE3230" s="3">
        <v>0</v>
      </c>
      <c r="AF3230" s="3">
        <f t="shared" si="311"/>
        <v>0</v>
      </c>
      <c r="AG3230" s="6">
        <f t="shared" si="307"/>
        <v>0</v>
      </c>
      <c r="AH3230" s="4">
        <f t="shared" si="308"/>
        <v>0</v>
      </c>
      <c r="AI3230" s="4">
        <v>118.054927</v>
      </c>
      <c r="AJ3230" s="4">
        <v>36.813487</v>
      </c>
      <c r="AK3230" s="4">
        <v>0</v>
      </c>
      <c r="AL3230" s="4">
        <v>2003</v>
      </c>
      <c r="AM3230" s="4">
        <v>0</v>
      </c>
      <c r="AN3230" s="1">
        <f t="shared" si="309"/>
        <v>0</v>
      </c>
      <c r="AO3230" s="1">
        <f t="shared" si="310"/>
        <v>0</v>
      </c>
    </row>
    <row r="3231" s="1" customFormat="1" spans="1:41">
      <c r="A3231">
        <v>2004</v>
      </c>
      <c r="B3231" t="s">
        <v>19069</v>
      </c>
      <c r="C3231" s="2">
        <v>370300</v>
      </c>
      <c r="D3231" t="s">
        <v>19330</v>
      </c>
      <c r="E3231">
        <v>12309600</v>
      </c>
      <c r="F3231">
        <v>44512574.32</v>
      </c>
      <c r="G3231">
        <v>3.61608617014363</v>
      </c>
      <c r="H3231">
        <v>0.13034909</v>
      </c>
      <c r="I3231">
        <v>0.036288</v>
      </c>
      <c r="J3231">
        <v>0.008684</v>
      </c>
      <c r="K3231">
        <v>0.017695</v>
      </c>
      <c r="L3231">
        <v>0.007104</v>
      </c>
      <c r="M3231">
        <v>0.002806</v>
      </c>
      <c r="N3231">
        <v>0.04359</v>
      </c>
      <c r="O3231">
        <v>0.027722</v>
      </c>
      <c r="P3231" s="3" t="s">
        <v>19353</v>
      </c>
      <c r="Q3231" s="3" t="s">
        <v>1594</v>
      </c>
      <c r="R3231" s="3" t="s">
        <v>19354</v>
      </c>
      <c r="S3231" s="3" t="s">
        <v>9572</v>
      </c>
      <c r="T3231" s="3" t="s">
        <v>19355</v>
      </c>
      <c r="U3231" s="3" t="s">
        <v>2340</v>
      </c>
      <c r="V3231" s="3" t="s">
        <v>204</v>
      </c>
      <c r="W3231" s="3" t="s">
        <v>12982</v>
      </c>
      <c r="X3231" s="3" t="s">
        <v>3778</v>
      </c>
      <c r="Y3231" s="4">
        <v>437.64</v>
      </c>
      <c r="Z3231" s="4">
        <v>1235.29775632</v>
      </c>
      <c r="AA3231" s="4">
        <f t="shared" si="306"/>
        <v>3.8806</v>
      </c>
      <c r="AB3231" s="4">
        <v>10033800</v>
      </c>
      <c r="AC3231" s="4">
        <v>1.23113651489964</v>
      </c>
      <c r="AD3231" s="3">
        <v>0</v>
      </c>
      <c r="AE3231" s="3">
        <v>0</v>
      </c>
      <c r="AF3231" s="3">
        <f t="shared" si="311"/>
        <v>0</v>
      </c>
      <c r="AG3231" s="6">
        <f t="shared" si="307"/>
        <v>0</v>
      </c>
      <c r="AH3231" s="4">
        <f t="shared" si="308"/>
        <v>0</v>
      </c>
      <c r="AI3231" s="4">
        <v>118.054927</v>
      </c>
      <c r="AJ3231" s="4">
        <v>36.813487</v>
      </c>
      <c r="AK3231" s="4">
        <v>0</v>
      </c>
      <c r="AL3231" s="4">
        <v>2004</v>
      </c>
      <c r="AM3231" s="4">
        <v>0</v>
      </c>
      <c r="AN3231" s="1">
        <f t="shared" si="309"/>
        <v>0</v>
      </c>
      <c r="AO3231" s="1">
        <f t="shared" si="310"/>
        <v>0</v>
      </c>
    </row>
    <row r="3232" s="1" customFormat="1" spans="1:41">
      <c r="A3232">
        <v>2005</v>
      </c>
      <c r="B3232" t="s">
        <v>19069</v>
      </c>
      <c r="C3232" s="2">
        <v>370300</v>
      </c>
      <c r="D3232" t="s">
        <v>19330</v>
      </c>
      <c r="E3232">
        <v>14309500</v>
      </c>
      <c r="F3232">
        <v>47484958.85</v>
      </c>
      <c r="G3232">
        <v>3.31842194695831</v>
      </c>
      <c r="H3232">
        <v>0.12477708</v>
      </c>
      <c r="I3232">
        <v>0.034382</v>
      </c>
      <c r="J3232">
        <v>0.00834</v>
      </c>
      <c r="K3232">
        <v>0.016743</v>
      </c>
      <c r="L3232">
        <v>0.006663</v>
      </c>
      <c r="M3232">
        <v>0.002635</v>
      </c>
      <c r="N3232">
        <v>0.048328</v>
      </c>
      <c r="O3232">
        <v>0.023527</v>
      </c>
      <c r="P3232" s="3" t="s">
        <v>19356</v>
      </c>
      <c r="Q3232" s="3" t="s">
        <v>3566</v>
      </c>
      <c r="R3232" s="3" t="s">
        <v>19357</v>
      </c>
      <c r="S3232" s="3" t="s">
        <v>19358</v>
      </c>
      <c r="T3232" s="3" t="s">
        <v>19359</v>
      </c>
      <c r="U3232" s="3" t="s">
        <v>19360</v>
      </c>
      <c r="V3232" s="3" t="s">
        <v>19361</v>
      </c>
      <c r="W3232" s="3" t="s">
        <v>19362</v>
      </c>
      <c r="X3232" s="3" t="s">
        <v>19363</v>
      </c>
      <c r="Y3232" s="4">
        <v>442.44</v>
      </c>
      <c r="Z3232" s="4">
        <v>1488.55833945</v>
      </c>
      <c r="AA3232" s="4">
        <f t="shared" si="306"/>
        <v>3.3184</v>
      </c>
      <c r="AB3232" s="4">
        <v>12309600</v>
      </c>
      <c r="AC3232" s="4">
        <v>1.20926621453987</v>
      </c>
      <c r="AD3232" s="3">
        <v>0</v>
      </c>
      <c r="AE3232" s="3">
        <v>0</v>
      </c>
      <c r="AF3232" s="3">
        <f t="shared" si="311"/>
        <v>0</v>
      </c>
      <c r="AG3232" s="6">
        <f t="shared" si="307"/>
        <v>0</v>
      </c>
      <c r="AH3232" s="4">
        <f t="shared" si="308"/>
        <v>0</v>
      </c>
      <c r="AI3232" s="4">
        <v>118.054927</v>
      </c>
      <c r="AJ3232" s="4">
        <v>36.813487</v>
      </c>
      <c r="AK3232" s="4">
        <v>0</v>
      </c>
      <c r="AL3232" s="4">
        <v>2005</v>
      </c>
      <c r="AM3232" s="4">
        <v>0</v>
      </c>
      <c r="AN3232" s="1">
        <f t="shared" si="309"/>
        <v>0</v>
      </c>
      <c r="AO3232" s="1">
        <f t="shared" si="310"/>
        <v>0</v>
      </c>
    </row>
    <row r="3233" s="1" customFormat="1" spans="1:41">
      <c r="A3233">
        <v>2006</v>
      </c>
      <c r="B3233" t="s">
        <v>19069</v>
      </c>
      <c r="C3233" s="2">
        <v>370300</v>
      </c>
      <c r="D3233" t="s">
        <v>19330</v>
      </c>
      <c r="E3233">
        <v>16451600</v>
      </c>
      <c r="F3233">
        <v>51366152.45</v>
      </c>
      <c r="G3233">
        <v>3.12225877422257</v>
      </c>
      <c r="H3233">
        <v>0.13444381</v>
      </c>
      <c r="I3233">
        <v>0.038796</v>
      </c>
      <c r="J3233">
        <v>0.010794</v>
      </c>
      <c r="K3233">
        <v>0.017856</v>
      </c>
      <c r="L3233">
        <v>0.004862</v>
      </c>
      <c r="M3233">
        <v>0.005284</v>
      </c>
      <c r="N3233">
        <v>0.043402</v>
      </c>
      <c r="O3233">
        <v>0.024318</v>
      </c>
      <c r="P3233" s="3" t="s">
        <v>19364</v>
      </c>
      <c r="Q3233" s="3" t="s">
        <v>2343</v>
      </c>
      <c r="R3233" s="3" t="s">
        <v>19365</v>
      </c>
      <c r="S3233" s="3" t="s">
        <v>19366</v>
      </c>
      <c r="T3233" s="3" t="s">
        <v>19367</v>
      </c>
      <c r="U3233" s="3" t="s">
        <v>19368</v>
      </c>
      <c r="V3233" s="3" t="s">
        <v>4311</v>
      </c>
      <c r="W3233" s="3" t="s">
        <v>19369</v>
      </c>
      <c r="X3233" s="3" t="s">
        <v>456</v>
      </c>
      <c r="Y3233" s="4">
        <v>445.9</v>
      </c>
      <c r="Z3233" s="4">
        <v>1649.68779033</v>
      </c>
      <c r="AA3233" s="4">
        <f t="shared" si="306"/>
        <v>3.1223</v>
      </c>
      <c r="AB3233" s="4">
        <v>14309500</v>
      </c>
      <c r="AC3233" s="4">
        <v>1.15286193810406</v>
      </c>
      <c r="AD3233" s="3">
        <v>0</v>
      </c>
      <c r="AE3233" s="3">
        <v>0</v>
      </c>
      <c r="AF3233" s="3">
        <f t="shared" si="311"/>
        <v>0</v>
      </c>
      <c r="AG3233" s="6">
        <f t="shared" si="307"/>
        <v>0</v>
      </c>
      <c r="AH3233" s="4">
        <f t="shared" si="308"/>
        <v>0</v>
      </c>
      <c r="AI3233" s="4">
        <v>118.054927</v>
      </c>
      <c r="AJ3233" s="4">
        <v>36.813487</v>
      </c>
      <c r="AK3233" s="4">
        <v>0</v>
      </c>
      <c r="AL3233" s="4">
        <v>2006</v>
      </c>
      <c r="AM3233" s="4">
        <v>0</v>
      </c>
      <c r="AN3233" s="1">
        <f t="shared" si="309"/>
        <v>0</v>
      </c>
      <c r="AO3233" s="1">
        <f t="shared" si="310"/>
        <v>0</v>
      </c>
    </row>
    <row r="3234" s="1" customFormat="1" spans="1:41">
      <c r="A3234">
        <v>2007</v>
      </c>
      <c r="B3234" t="s">
        <v>19069</v>
      </c>
      <c r="C3234" s="2">
        <v>370300</v>
      </c>
      <c r="D3234" t="s">
        <v>19330</v>
      </c>
      <c r="E3234">
        <v>19450200</v>
      </c>
      <c r="F3234">
        <v>52930263.22</v>
      </c>
      <c r="G3234">
        <v>2.7213223113387</v>
      </c>
      <c r="H3234">
        <v>0.15937523</v>
      </c>
      <c r="I3234">
        <v>0.054381</v>
      </c>
      <c r="J3234">
        <v>0.01369</v>
      </c>
      <c r="K3234">
        <v>0.023997</v>
      </c>
      <c r="L3234">
        <v>0.010554</v>
      </c>
      <c r="M3234">
        <v>0.00614</v>
      </c>
      <c r="N3234">
        <v>0.031017</v>
      </c>
      <c r="O3234">
        <v>0.014973</v>
      </c>
      <c r="P3234" s="3" t="s">
        <v>19370</v>
      </c>
      <c r="Q3234" s="3" t="s">
        <v>882</v>
      </c>
      <c r="R3234" s="3" t="s">
        <v>19371</v>
      </c>
      <c r="S3234" s="3" t="s">
        <v>19372</v>
      </c>
      <c r="T3234" s="3" t="s">
        <v>19373</v>
      </c>
      <c r="U3234" s="3" t="s">
        <v>19374</v>
      </c>
      <c r="V3234" s="3" t="s">
        <v>19375</v>
      </c>
      <c r="W3234" s="3" t="s">
        <v>19376</v>
      </c>
      <c r="X3234" s="3" t="s">
        <v>19377</v>
      </c>
      <c r="Y3234" s="4">
        <v>448.39</v>
      </c>
      <c r="Z3234" s="4">
        <v>1636.80388352</v>
      </c>
      <c r="AA3234" s="4">
        <f t="shared" si="306"/>
        <v>2.7213</v>
      </c>
      <c r="AB3234" s="4">
        <v>16451600</v>
      </c>
      <c r="AC3234" s="4">
        <v>0.994920787959834</v>
      </c>
      <c r="AD3234" s="3">
        <v>0</v>
      </c>
      <c r="AE3234" s="3">
        <v>0</v>
      </c>
      <c r="AF3234" s="3">
        <f t="shared" si="311"/>
        <v>0</v>
      </c>
      <c r="AG3234" s="6">
        <f t="shared" si="307"/>
        <v>0</v>
      </c>
      <c r="AH3234" s="4">
        <f t="shared" si="308"/>
        <v>0</v>
      </c>
      <c r="AI3234" s="4">
        <v>118.054927</v>
      </c>
      <c r="AJ3234" s="4">
        <v>36.813487</v>
      </c>
      <c r="AK3234" s="4">
        <v>0</v>
      </c>
      <c r="AL3234" s="4">
        <v>2007</v>
      </c>
      <c r="AM3234" s="4">
        <v>0</v>
      </c>
      <c r="AN3234" s="1">
        <f t="shared" si="309"/>
        <v>0</v>
      </c>
      <c r="AO3234" s="1">
        <f t="shared" si="310"/>
        <v>0</v>
      </c>
    </row>
    <row r="3235" s="1" customFormat="1" spans="1:41">
      <c r="A3235">
        <v>2008</v>
      </c>
      <c r="B3235" t="s">
        <v>19069</v>
      </c>
      <c r="C3235" s="2">
        <v>370300</v>
      </c>
      <c r="D3235" t="s">
        <v>19330</v>
      </c>
      <c r="E3235">
        <v>23167800</v>
      </c>
      <c r="F3235">
        <v>52265516.31</v>
      </c>
      <c r="G3235">
        <v>2.25595508895968</v>
      </c>
      <c r="H3235">
        <v>0.13543304</v>
      </c>
      <c r="I3235">
        <v>0.03975</v>
      </c>
      <c r="J3235">
        <v>0.011198</v>
      </c>
      <c r="K3235">
        <v>0.017812</v>
      </c>
      <c r="L3235">
        <v>0.006777</v>
      </c>
      <c r="M3235">
        <v>0.003963</v>
      </c>
      <c r="N3235">
        <v>0.048146</v>
      </c>
      <c r="O3235">
        <v>0.01913</v>
      </c>
      <c r="P3235" s="3" t="s">
        <v>19378</v>
      </c>
      <c r="Q3235" s="3" t="s">
        <v>4478</v>
      </c>
      <c r="R3235" s="3" t="s">
        <v>19379</v>
      </c>
      <c r="S3235" s="3" t="s">
        <v>19380</v>
      </c>
      <c r="T3235" s="3" t="s">
        <v>19381</v>
      </c>
      <c r="U3235" s="3" t="s">
        <v>19382</v>
      </c>
      <c r="V3235" s="3" t="s">
        <v>90</v>
      </c>
      <c r="W3235" s="3" t="s">
        <v>19383</v>
      </c>
      <c r="X3235" s="3" t="s">
        <v>19384</v>
      </c>
      <c r="Y3235" s="4">
        <v>450.51</v>
      </c>
      <c r="Z3235" s="4">
        <v>1488.34928504</v>
      </c>
      <c r="AA3235" s="4">
        <f t="shared" si="306"/>
        <v>2.2814</v>
      </c>
      <c r="AB3235" s="4">
        <v>19450200</v>
      </c>
      <c r="AC3235" s="4">
        <v>0.765210272922644</v>
      </c>
      <c r="AD3235" s="3">
        <v>0</v>
      </c>
      <c r="AE3235" s="3">
        <v>0</v>
      </c>
      <c r="AF3235" s="3">
        <f t="shared" si="311"/>
        <v>0</v>
      </c>
      <c r="AG3235" s="6">
        <f t="shared" si="307"/>
        <v>0</v>
      </c>
      <c r="AH3235" s="4">
        <f t="shared" si="308"/>
        <v>0</v>
      </c>
      <c r="AI3235" s="4">
        <v>118.054927</v>
      </c>
      <c r="AJ3235" s="4">
        <v>36.813487</v>
      </c>
      <c r="AK3235" s="4">
        <v>0</v>
      </c>
      <c r="AL3235" s="4">
        <v>2008</v>
      </c>
      <c r="AM3235" s="4">
        <v>0</v>
      </c>
      <c r="AN3235" s="1">
        <f t="shared" si="309"/>
        <v>0</v>
      </c>
      <c r="AO3235" s="1">
        <f t="shared" si="310"/>
        <v>0</v>
      </c>
    </row>
    <row r="3236" s="1" customFormat="1" spans="1:41">
      <c r="A3236">
        <v>2009</v>
      </c>
      <c r="B3236" t="s">
        <v>19069</v>
      </c>
      <c r="C3236" s="2">
        <v>370300</v>
      </c>
      <c r="D3236" t="s">
        <v>19330</v>
      </c>
      <c r="E3236">
        <v>24452800</v>
      </c>
      <c r="F3236">
        <v>57401530.42</v>
      </c>
      <c r="G3236">
        <v>2.34744202790682</v>
      </c>
      <c r="H3236">
        <v>0.11530585</v>
      </c>
      <c r="I3236">
        <v>0.032444</v>
      </c>
      <c r="J3236">
        <v>0.008674</v>
      </c>
      <c r="K3236">
        <v>0.013697</v>
      </c>
      <c r="L3236">
        <v>0.00377</v>
      </c>
      <c r="M3236">
        <v>0.006304</v>
      </c>
      <c r="N3236">
        <v>0.034318</v>
      </c>
      <c r="O3236">
        <v>0.023936</v>
      </c>
      <c r="P3236" s="3" t="s">
        <v>19385</v>
      </c>
      <c r="Q3236" s="3" t="s">
        <v>2016</v>
      </c>
      <c r="R3236" s="3" t="s">
        <v>19386</v>
      </c>
      <c r="S3236" s="3" t="s">
        <v>19387</v>
      </c>
      <c r="T3236" s="3" t="s">
        <v>19388</v>
      </c>
      <c r="U3236" s="3" t="s">
        <v>19389</v>
      </c>
      <c r="V3236" s="3" t="s">
        <v>4985</v>
      </c>
      <c r="W3236" s="3" t="s">
        <v>19390</v>
      </c>
      <c r="X3236" s="3" t="s">
        <v>1267</v>
      </c>
      <c r="Y3236" s="4">
        <v>451.32</v>
      </c>
      <c r="Z3236" s="4">
        <v>1632.53126146</v>
      </c>
      <c r="AA3236" s="4">
        <f t="shared" si="306"/>
        <v>2.3474</v>
      </c>
      <c r="AB3236" s="4">
        <v>23167800</v>
      </c>
      <c r="AC3236" s="4">
        <v>0.704655280803529</v>
      </c>
      <c r="AD3236" s="3">
        <v>0</v>
      </c>
      <c r="AE3236" s="3">
        <v>0</v>
      </c>
      <c r="AF3236" s="3">
        <f t="shared" si="311"/>
        <v>0</v>
      </c>
      <c r="AG3236" s="6">
        <f t="shared" si="307"/>
        <v>0</v>
      </c>
      <c r="AH3236" s="4">
        <f t="shared" si="308"/>
        <v>0</v>
      </c>
      <c r="AI3236" s="4">
        <v>118.054927</v>
      </c>
      <c r="AJ3236" s="4">
        <v>36.813487</v>
      </c>
      <c r="AK3236" s="4">
        <v>0</v>
      </c>
      <c r="AL3236" s="4">
        <v>2009</v>
      </c>
      <c r="AM3236" s="4">
        <v>0</v>
      </c>
      <c r="AN3236" s="1">
        <f t="shared" si="309"/>
        <v>0</v>
      </c>
      <c r="AO3236" s="1">
        <f t="shared" si="310"/>
        <v>0</v>
      </c>
    </row>
    <row r="3237" s="1" customFormat="1" spans="1:41">
      <c r="A3237">
        <v>2010</v>
      </c>
      <c r="B3237" t="s">
        <v>19069</v>
      </c>
      <c r="C3237" s="2">
        <v>370300</v>
      </c>
      <c r="D3237" t="s">
        <v>19330</v>
      </c>
      <c r="E3237">
        <v>28667500</v>
      </c>
      <c r="F3237">
        <v>63188937.22</v>
      </c>
      <c r="G3237">
        <v>2.20420117624488</v>
      </c>
      <c r="H3237">
        <v>0.16055094</v>
      </c>
      <c r="I3237">
        <v>0.05314</v>
      </c>
      <c r="J3237">
        <v>0.015607</v>
      </c>
      <c r="K3237">
        <v>0.02356</v>
      </c>
      <c r="L3237">
        <v>0.005335</v>
      </c>
      <c r="M3237">
        <v>0.008638</v>
      </c>
      <c r="N3237">
        <v>0.035826</v>
      </c>
      <c r="O3237">
        <v>0.0176</v>
      </c>
      <c r="P3237" s="3" t="s">
        <v>19391</v>
      </c>
      <c r="Q3237" s="3" t="s">
        <v>16254</v>
      </c>
      <c r="R3237" s="3" t="s">
        <v>19392</v>
      </c>
      <c r="S3237" s="3" t="s">
        <v>19393</v>
      </c>
      <c r="T3237" s="3" t="s">
        <v>19394</v>
      </c>
      <c r="U3237" s="3" t="s">
        <v>19395</v>
      </c>
      <c r="V3237" s="3" t="s">
        <v>10125</v>
      </c>
      <c r="W3237" s="3" t="s">
        <v>19396</v>
      </c>
      <c r="X3237" s="3" t="s">
        <v>2038</v>
      </c>
      <c r="Y3237" s="4">
        <v>453.25</v>
      </c>
      <c r="Z3237" s="4">
        <v>1747.5654519</v>
      </c>
      <c r="AA3237" s="4">
        <f t="shared" si="306"/>
        <v>2.2042</v>
      </c>
      <c r="AB3237" s="4">
        <v>24452800</v>
      </c>
      <c r="AC3237" s="4">
        <v>0.714668852605837</v>
      </c>
      <c r="AD3237" s="3">
        <v>0</v>
      </c>
      <c r="AE3237" s="3">
        <v>0</v>
      </c>
      <c r="AF3237" s="3">
        <f t="shared" si="311"/>
        <v>0</v>
      </c>
      <c r="AG3237" s="6">
        <f t="shared" si="307"/>
        <v>0</v>
      </c>
      <c r="AH3237" s="4">
        <f t="shared" si="308"/>
        <v>0</v>
      </c>
      <c r="AI3237" s="4">
        <v>118.054927</v>
      </c>
      <c r="AJ3237" s="4">
        <v>36.813487</v>
      </c>
      <c r="AK3237" s="4">
        <v>0</v>
      </c>
      <c r="AL3237" s="4">
        <v>2010</v>
      </c>
      <c r="AM3237" s="4">
        <v>0</v>
      </c>
      <c r="AN3237" s="1">
        <f t="shared" si="309"/>
        <v>0</v>
      </c>
      <c r="AO3237" s="1">
        <f t="shared" si="310"/>
        <v>0</v>
      </c>
    </row>
    <row r="3238" s="1" customFormat="1" spans="1:41">
      <c r="A3238">
        <v>2011</v>
      </c>
      <c r="B3238" t="s">
        <v>19069</v>
      </c>
      <c r="C3238" s="2">
        <v>370300</v>
      </c>
      <c r="D3238" t="s">
        <v>19330</v>
      </c>
      <c r="E3238">
        <v>32802300</v>
      </c>
      <c r="F3238">
        <v>66972272.7</v>
      </c>
      <c r="G3238">
        <v>2.04169441472092</v>
      </c>
      <c r="H3238">
        <v>0.20906012</v>
      </c>
      <c r="I3238">
        <v>0.055762</v>
      </c>
      <c r="J3238">
        <v>0.014989</v>
      </c>
      <c r="K3238">
        <v>0.025262</v>
      </c>
      <c r="L3238">
        <v>0.006187</v>
      </c>
      <c r="M3238">
        <v>0.009324</v>
      </c>
      <c r="N3238">
        <v>0.068776</v>
      </c>
      <c r="O3238">
        <v>0.044385</v>
      </c>
      <c r="P3238" s="3" t="s">
        <v>19397</v>
      </c>
      <c r="Q3238" s="3" t="s">
        <v>16412</v>
      </c>
      <c r="R3238" s="3" t="s">
        <v>19398</v>
      </c>
      <c r="S3238" s="3" t="s">
        <v>19399</v>
      </c>
      <c r="T3238" s="3" t="s">
        <v>19400</v>
      </c>
      <c r="U3238" s="3" t="s">
        <v>19401</v>
      </c>
      <c r="V3238" s="3" t="s">
        <v>2785</v>
      </c>
      <c r="W3238" s="3" t="s">
        <v>19402</v>
      </c>
      <c r="X3238" s="3" t="s">
        <v>13024</v>
      </c>
      <c r="Y3238" s="4">
        <v>455.63</v>
      </c>
      <c r="Z3238" s="4">
        <v>1711.65657177</v>
      </c>
      <c r="AA3238" s="4">
        <f t="shared" si="306"/>
        <v>2.0417</v>
      </c>
      <c r="AB3238" s="4">
        <v>28667500</v>
      </c>
      <c r="AC3238" s="4">
        <v>0.59707214503183</v>
      </c>
      <c r="AD3238" s="3">
        <v>0</v>
      </c>
      <c r="AE3238" s="3">
        <v>0</v>
      </c>
      <c r="AF3238" s="3">
        <f t="shared" si="311"/>
        <v>0</v>
      </c>
      <c r="AG3238" s="6">
        <f t="shared" si="307"/>
        <v>0</v>
      </c>
      <c r="AH3238" s="4">
        <f t="shared" si="308"/>
        <v>0</v>
      </c>
      <c r="AI3238" s="4">
        <v>118.054927</v>
      </c>
      <c r="AJ3238" s="4">
        <v>36.813487</v>
      </c>
      <c r="AK3238" s="4">
        <v>0</v>
      </c>
      <c r="AL3238" s="4">
        <v>2011</v>
      </c>
      <c r="AM3238" s="4">
        <v>0</v>
      </c>
      <c r="AN3238" s="1">
        <f t="shared" si="309"/>
        <v>0</v>
      </c>
      <c r="AO3238" s="1">
        <f t="shared" si="310"/>
        <v>0</v>
      </c>
    </row>
    <row r="3239" s="1" customFormat="1" spans="1:41">
      <c r="A3239">
        <v>2012</v>
      </c>
      <c r="B3239" t="s">
        <v>19069</v>
      </c>
      <c r="C3239" s="2">
        <v>370300</v>
      </c>
      <c r="D3239" t="s">
        <v>19330</v>
      </c>
      <c r="E3239">
        <v>35572100</v>
      </c>
      <c r="F3239">
        <v>70191618.66</v>
      </c>
      <c r="G3239">
        <v>1.97322111036458</v>
      </c>
      <c r="H3239">
        <v>0.13422966</v>
      </c>
      <c r="I3239">
        <v>0.036189</v>
      </c>
      <c r="J3239">
        <v>0.010117</v>
      </c>
      <c r="K3239">
        <v>0.015309</v>
      </c>
      <c r="L3239">
        <v>0.006978</v>
      </c>
      <c r="M3239">
        <v>0.003785</v>
      </c>
      <c r="N3239">
        <v>0.045912</v>
      </c>
      <c r="O3239">
        <v>0.027895</v>
      </c>
      <c r="P3239" s="3" t="s">
        <v>19403</v>
      </c>
      <c r="Q3239" s="3" t="s">
        <v>12852</v>
      </c>
      <c r="R3239" s="3" t="s">
        <v>19404</v>
      </c>
      <c r="S3239" s="3" t="s">
        <v>19405</v>
      </c>
      <c r="T3239" s="3" t="s">
        <v>19406</v>
      </c>
      <c r="U3239" s="3" t="s">
        <v>19407</v>
      </c>
      <c r="V3239" s="3" t="s">
        <v>19408</v>
      </c>
      <c r="W3239" s="3" t="s">
        <v>4016</v>
      </c>
      <c r="X3239" s="3" t="s">
        <v>19409</v>
      </c>
      <c r="Y3239" s="4">
        <v>457.93</v>
      </c>
      <c r="Z3239" s="4">
        <v>1817.43151336</v>
      </c>
      <c r="AA3239" s="4">
        <f t="shared" si="306"/>
        <v>1.9732</v>
      </c>
      <c r="AB3239" s="4">
        <v>32802300</v>
      </c>
      <c r="AC3239" s="4">
        <v>0.554056122089</v>
      </c>
      <c r="AD3239" s="3">
        <v>0</v>
      </c>
      <c r="AE3239" s="3">
        <v>0</v>
      </c>
      <c r="AF3239" s="3">
        <f t="shared" si="311"/>
        <v>0</v>
      </c>
      <c r="AG3239" s="6">
        <f t="shared" si="307"/>
        <v>0</v>
      </c>
      <c r="AH3239" s="4">
        <f t="shared" si="308"/>
        <v>0</v>
      </c>
      <c r="AI3239" s="4">
        <v>118.054927</v>
      </c>
      <c r="AJ3239" s="4">
        <v>36.813487</v>
      </c>
      <c r="AK3239" s="4">
        <v>0</v>
      </c>
      <c r="AL3239" s="4">
        <v>2012</v>
      </c>
      <c r="AM3239" s="4">
        <v>0</v>
      </c>
      <c r="AN3239" s="1">
        <f t="shared" si="309"/>
        <v>0</v>
      </c>
      <c r="AO3239" s="1">
        <f t="shared" si="310"/>
        <v>0</v>
      </c>
    </row>
    <row r="3240" s="1" customFormat="1" spans="1:41">
      <c r="A3240">
        <v>2013</v>
      </c>
      <c r="B3240" t="s">
        <v>19069</v>
      </c>
      <c r="C3240" s="2">
        <v>370300</v>
      </c>
      <c r="D3240" t="s">
        <v>19330</v>
      </c>
      <c r="E3240">
        <v>38012400</v>
      </c>
      <c r="F3240">
        <v>74903414.35</v>
      </c>
      <c r="G3240">
        <v>1.97049947780198</v>
      </c>
      <c r="H3240">
        <v>0.20487732</v>
      </c>
      <c r="I3240">
        <v>0.060975</v>
      </c>
      <c r="J3240">
        <v>0.012655</v>
      </c>
      <c r="K3240">
        <v>0.028838</v>
      </c>
      <c r="L3240">
        <v>0.010251</v>
      </c>
      <c r="M3240">
        <v>0.00923</v>
      </c>
      <c r="N3240">
        <v>0.051924</v>
      </c>
      <c r="O3240">
        <v>0.036046</v>
      </c>
      <c r="P3240" s="3" t="s">
        <v>19410</v>
      </c>
      <c r="Q3240" s="3" t="s">
        <v>952</v>
      </c>
      <c r="R3240" s="3" t="s">
        <v>19411</v>
      </c>
      <c r="S3240" s="3" t="s">
        <v>17270</v>
      </c>
      <c r="T3240" s="3" t="s">
        <v>19412</v>
      </c>
      <c r="U3240" s="3" t="s">
        <v>19413</v>
      </c>
      <c r="V3240" s="3" t="s">
        <v>2979</v>
      </c>
      <c r="W3240" s="3" t="s">
        <v>19414</v>
      </c>
      <c r="X3240" s="3" t="s">
        <v>19415</v>
      </c>
      <c r="Y3240" s="4">
        <v>459.26</v>
      </c>
      <c r="Z3240" s="4">
        <v>1672.85407812</v>
      </c>
      <c r="AA3240" s="4">
        <f t="shared" si="306"/>
        <v>1.9705</v>
      </c>
      <c r="AB3240" s="4">
        <v>35572100</v>
      </c>
      <c r="AC3240" s="4">
        <v>0.470271386316804</v>
      </c>
      <c r="AD3240" s="3">
        <v>0</v>
      </c>
      <c r="AE3240" s="3">
        <v>0</v>
      </c>
      <c r="AF3240" s="3">
        <f t="shared" si="311"/>
        <v>0</v>
      </c>
      <c r="AG3240" s="6">
        <f t="shared" si="307"/>
        <v>0</v>
      </c>
      <c r="AH3240" s="4">
        <f t="shared" si="308"/>
        <v>0</v>
      </c>
      <c r="AI3240" s="4">
        <v>118.054927</v>
      </c>
      <c r="AJ3240" s="4">
        <v>36.813487</v>
      </c>
      <c r="AK3240" s="4">
        <v>0</v>
      </c>
      <c r="AL3240" s="4">
        <v>2013</v>
      </c>
      <c r="AM3240" s="4">
        <v>0</v>
      </c>
      <c r="AN3240" s="1">
        <f t="shared" si="309"/>
        <v>0</v>
      </c>
      <c r="AO3240" s="1">
        <f t="shared" si="310"/>
        <v>0</v>
      </c>
    </row>
    <row r="3241" s="1" customFormat="1" spans="1:41">
      <c r="A3241">
        <v>2014</v>
      </c>
      <c r="B3241" t="s">
        <v>19069</v>
      </c>
      <c r="C3241" s="2">
        <v>370300</v>
      </c>
      <c r="D3241" t="s">
        <v>19330</v>
      </c>
      <c r="E3241">
        <v>40297668</v>
      </c>
      <c r="F3241">
        <v>77419356.4</v>
      </c>
      <c r="G3241">
        <v>1.92118701260827</v>
      </c>
      <c r="H3241">
        <v>0.17191633</v>
      </c>
      <c r="I3241">
        <v>0.058014</v>
      </c>
      <c r="J3241">
        <v>0.01455</v>
      </c>
      <c r="K3241">
        <v>0.026569</v>
      </c>
      <c r="L3241">
        <v>0.007613</v>
      </c>
      <c r="M3241">
        <v>0.009281</v>
      </c>
      <c r="N3241">
        <v>0.040122</v>
      </c>
      <c r="O3241">
        <v>0.014082</v>
      </c>
      <c r="P3241" s="3" t="s">
        <v>19416</v>
      </c>
      <c r="Q3241" s="3" t="s">
        <v>1146</v>
      </c>
      <c r="R3241" s="3" t="s">
        <v>19417</v>
      </c>
      <c r="S3241" s="3" t="s">
        <v>19418</v>
      </c>
      <c r="T3241" s="3" t="s">
        <v>19419</v>
      </c>
      <c r="U3241" s="3" t="s">
        <v>19420</v>
      </c>
      <c r="V3241" s="3" t="s">
        <v>19408</v>
      </c>
      <c r="W3241" s="3" t="s">
        <v>19421</v>
      </c>
      <c r="X3241" s="3" t="s">
        <v>3742</v>
      </c>
      <c r="Y3241" s="4">
        <v>461.5</v>
      </c>
      <c r="Z3241" s="4">
        <v>1886.7933194</v>
      </c>
      <c r="AA3241" s="4">
        <f t="shared" si="306"/>
        <v>1.9212</v>
      </c>
      <c r="AB3241" s="4">
        <v>38012400</v>
      </c>
      <c r="AC3241" s="4">
        <v>0.496362586787469</v>
      </c>
      <c r="AD3241" s="3">
        <v>0</v>
      </c>
      <c r="AE3241" s="3">
        <v>0</v>
      </c>
      <c r="AF3241" s="3">
        <f t="shared" si="311"/>
        <v>0</v>
      </c>
      <c r="AG3241" s="6">
        <f t="shared" si="307"/>
        <v>0</v>
      </c>
      <c r="AH3241" s="4">
        <f t="shared" si="308"/>
        <v>0</v>
      </c>
      <c r="AI3241" s="4">
        <v>118.054927</v>
      </c>
      <c r="AJ3241" s="4">
        <v>36.813487</v>
      </c>
      <c r="AK3241" s="4">
        <v>0</v>
      </c>
      <c r="AL3241" s="4">
        <v>2014</v>
      </c>
      <c r="AM3241" s="4">
        <v>0</v>
      </c>
      <c r="AN3241" s="1">
        <f t="shared" si="309"/>
        <v>0</v>
      </c>
      <c r="AO3241" s="1">
        <f t="shared" si="310"/>
        <v>0</v>
      </c>
    </row>
    <row r="3242" s="1" customFormat="1" spans="1:41">
      <c r="A3242">
        <v>2015</v>
      </c>
      <c r="B3242" t="s">
        <v>19069</v>
      </c>
      <c r="C3242" s="2">
        <v>370300</v>
      </c>
      <c r="D3242" t="s">
        <v>19330</v>
      </c>
      <c r="E3242">
        <v>41302400</v>
      </c>
      <c r="F3242">
        <v>73968799.67</v>
      </c>
      <c r="G3242">
        <v>1.79090802641009</v>
      </c>
      <c r="H3242">
        <v>0.22091057</v>
      </c>
      <c r="I3242">
        <v>0.073022</v>
      </c>
      <c r="J3242">
        <v>0.014953</v>
      </c>
      <c r="K3242">
        <v>0.033705</v>
      </c>
      <c r="L3242">
        <v>0.010412</v>
      </c>
      <c r="M3242">
        <v>0.013952</v>
      </c>
      <c r="N3242">
        <v>0.043691</v>
      </c>
      <c r="O3242">
        <v>0.023877</v>
      </c>
      <c r="P3242" s="3" t="s">
        <v>19422</v>
      </c>
      <c r="Q3242" s="3" t="s">
        <v>617</v>
      </c>
      <c r="R3242" s="3" t="s">
        <v>19423</v>
      </c>
      <c r="S3242" s="3" t="s">
        <v>12378</v>
      </c>
      <c r="T3242" s="3" t="s">
        <v>19424</v>
      </c>
      <c r="U3242" s="3" t="s">
        <v>19425</v>
      </c>
      <c r="V3242" s="3" t="s">
        <v>2607</v>
      </c>
      <c r="W3242" s="3" t="s">
        <v>19426</v>
      </c>
      <c r="X3242" s="3" t="s">
        <v>9826</v>
      </c>
      <c r="Y3242" s="4">
        <v>464.2</v>
      </c>
      <c r="Z3242" s="4">
        <v>1861.09381086</v>
      </c>
      <c r="AA3242" s="4">
        <f t="shared" si="306"/>
        <v>1.7657</v>
      </c>
      <c r="AB3242" s="4">
        <v>40297668</v>
      </c>
      <c r="AC3242" s="4">
        <v>0.461836603264487</v>
      </c>
      <c r="AD3242" s="3">
        <v>0</v>
      </c>
      <c r="AE3242" s="3">
        <v>0</v>
      </c>
      <c r="AF3242" s="3">
        <f t="shared" si="311"/>
        <v>0</v>
      </c>
      <c r="AG3242" s="6">
        <f t="shared" si="307"/>
        <v>0</v>
      </c>
      <c r="AH3242" s="4">
        <f t="shared" si="308"/>
        <v>0</v>
      </c>
      <c r="AI3242" s="4">
        <v>118.054927</v>
      </c>
      <c r="AJ3242" s="4">
        <v>36.813487</v>
      </c>
      <c r="AK3242" s="4">
        <v>0</v>
      </c>
      <c r="AL3242" s="4">
        <v>2015</v>
      </c>
      <c r="AM3242" s="4">
        <v>0</v>
      </c>
      <c r="AN3242" s="1">
        <f t="shared" si="309"/>
        <v>0</v>
      </c>
      <c r="AO3242" s="1">
        <f t="shared" si="310"/>
        <v>0</v>
      </c>
    </row>
    <row r="3243" s="1" customFormat="1" spans="1:41">
      <c r="A3243">
        <v>2016</v>
      </c>
      <c r="B3243" t="s">
        <v>19069</v>
      </c>
      <c r="C3243" s="2">
        <v>370300</v>
      </c>
      <c r="D3243" t="s">
        <v>19330</v>
      </c>
      <c r="E3243">
        <v>44120100</v>
      </c>
      <c r="F3243">
        <v>75790936.46</v>
      </c>
      <c r="G3243">
        <v>1.71783238161292</v>
      </c>
      <c r="H3243">
        <v>0.14576881</v>
      </c>
      <c r="I3243">
        <v>0.040255</v>
      </c>
      <c r="J3243">
        <v>0.011915</v>
      </c>
      <c r="K3243">
        <v>0.017666</v>
      </c>
      <c r="L3243">
        <v>0.005725</v>
      </c>
      <c r="M3243">
        <v>0.004949</v>
      </c>
      <c r="N3243">
        <v>0.050377</v>
      </c>
      <c r="O3243">
        <v>0.027713</v>
      </c>
      <c r="P3243" s="3" t="s">
        <v>19427</v>
      </c>
      <c r="Q3243" s="3" t="s">
        <v>18349</v>
      </c>
      <c r="R3243" s="3" t="s">
        <v>19428</v>
      </c>
      <c r="S3243" s="3" t="s">
        <v>19429</v>
      </c>
      <c r="T3243" s="3" t="s">
        <v>19430</v>
      </c>
      <c r="U3243" s="3" t="s">
        <v>19431</v>
      </c>
      <c r="V3243" s="3" t="s">
        <v>2322</v>
      </c>
      <c r="W3243" s="3" t="s">
        <v>6370</v>
      </c>
      <c r="X3243" s="3" t="s">
        <v>704</v>
      </c>
      <c r="Y3243" s="4">
        <v>468.69</v>
      </c>
      <c r="Z3243" s="4">
        <v>1921.89619494</v>
      </c>
      <c r="AA3243" s="4">
        <f t="shared" si="306"/>
        <v>1.6934</v>
      </c>
      <c r="AB3243" s="4">
        <v>41302400</v>
      </c>
      <c r="AC3243" s="4">
        <v>0.46532312769718</v>
      </c>
      <c r="AD3243" s="3">
        <v>0</v>
      </c>
      <c r="AE3243" s="3">
        <v>0</v>
      </c>
      <c r="AF3243" s="3">
        <f t="shared" si="311"/>
        <v>0</v>
      </c>
      <c r="AG3243" s="6">
        <f t="shared" si="307"/>
        <v>0</v>
      </c>
      <c r="AH3243" s="4">
        <f t="shared" si="308"/>
        <v>0</v>
      </c>
      <c r="AI3243" s="4">
        <v>118.054927</v>
      </c>
      <c r="AJ3243" s="4">
        <v>36.813487</v>
      </c>
      <c r="AK3243" s="4">
        <v>0</v>
      </c>
      <c r="AL3243" s="4">
        <v>2016</v>
      </c>
      <c r="AM3243" s="4">
        <v>0</v>
      </c>
      <c r="AN3243" s="1">
        <f t="shared" si="309"/>
        <v>0</v>
      </c>
      <c r="AO3243" s="1">
        <f t="shared" si="310"/>
        <v>0</v>
      </c>
    </row>
    <row r="3244" s="1" customFormat="1" spans="1:41">
      <c r="A3244">
        <v>2017</v>
      </c>
      <c r="B3244" t="s">
        <v>19069</v>
      </c>
      <c r="C3244" s="2">
        <v>370300</v>
      </c>
      <c r="D3244" t="s">
        <v>19330</v>
      </c>
      <c r="E3244">
        <v>47713600</v>
      </c>
      <c r="F3244">
        <v>76763702.85</v>
      </c>
      <c r="G3244">
        <v>1.60884324071124</v>
      </c>
      <c r="H3244">
        <v>0.19655723</v>
      </c>
      <c r="I3244">
        <v>0.057647</v>
      </c>
      <c r="J3244">
        <v>0.012052</v>
      </c>
      <c r="K3244">
        <v>0.026022</v>
      </c>
      <c r="L3244">
        <v>0.00791</v>
      </c>
      <c r="M3244">
        <v>0.011663</v>
      </c>
      <c r="N3244">
        <v>0.064525</v>
      </c>
      <c r="O3244">
        <v>0.025343</v>
      </c>
      <c r="P3244" s="3" t="s">
        <v>19432</v>
      </c>
      <c r="Q3244" s="3" t="s">
        <v>1146</v>
      </c>
      <c r="R3244" s="3" t="s">
        <v>19433</v>
      </c>
      <c r="S3244" s="3" t="s">
        <v>19434</v>
      </c>
      <c r="T3244" s="3" t="s">
        <v>19435</v>
      </c>
      <c r="U3244" s="3" t="s">
        <v>19436</v>
      </c>
      <c r="V3244" s="3" t="s">
        <v>99</v>
      </c>
      <c r="W3244" s="3" t="s">
        <v>1051</v>
      </c>
      <c r="X3244" s="3" t="s">
        <v>3162</v>
      </c>
      <c r="Y3244" s="4">
        <v>470.84</v>
      </c>
      <c r="Z3244" s="4">
        <v>1763.98439748</v>
      </c>
      <c r="AA3244" s="4">
        <f t="shared" si="306"/>
        <v>1.6055</v>
      </c>
      <c r="AB3244" s="4">
        <v>44120100</v>
      </c>
      <c r="AC3244" s="4">
        <v>0.399814233757403</v>
      </c>
      <c r="AD3244" s="3">
        <v>0</v>
      </c>
      <c r="AE3244" s="3">
        <v>0</v>
      </c>
      <c r="AF3244" s="3">
        <f t="shared" si="311"/>
        <v>0</v>
      </c>
      <c r="AG3244" s="6">
        <f t="shared" si="307"/>
        <v>0</v>
      </c>
      <c r="AH3244" s="4">
        <f t="shared" si="308"/>
        <v>0</v>
      </c>
      <c r="AI3244" s="4">
        <v>118.054927</v>
      </c>
      <c r="AJ3244" s="4">
        <v>36.813487</v>
      </c>
      <c r="AK3244" s="4">
        <v>0</v>
      </c>
      <c r="AL3244" s="4">
        <v>2017</v>
      </c>
      <c r="AM3244" s="4">
        <v>0</v>
      </c>
      <c r="AN3244" s="1">
        <f t="shared" si="309"/>
        <v>0</v>
      </c>
      <c r="AO3244" s="1">
        <f t="shared" si="310"/>
        <v>0</v>
      </c>
    </row>
    <row r="3245" s="1" customFormat="1" spans="1:41">
      <c r="A3245">
        <v>2018</v>
      </c>
      <c r="B3245" t="s">
        <v>19069</v>
      </c>
      <c r="C3245" s="2">
        <v>370300</v>
      </c>
      <c r="D3245" t="s">
        <v>19330</v>
      </c>
      <c r="E3245">
        <v>50683500</v>
      </c>
      <c r="F3245">
        <v>78512328.52</v>
      </c>
      <c r="G3245">
        <v>1.54907077293399</v>
      </c>
      <c r="H3245">
        <v>0.15983191</v>
      </c>
      <c r="I3245">
        <v>0.044099</v>
      </c>
      <c r="J3245">
        <v>0.009907</v>
      </c>
      <c r="K3245">
        <v>0.018631</v>
      </c>
      <c r="L3245">
        <v>0.006764</v>
      </c>
      <c r="M3245">
        <v>0.008797</v>
      </c>
      <c r="N3245">
        <v>0.060871</v>
      </c>
      <c r="O3245">
        <v>0.02294</v>
      </c>
      <c r="P3245" s="3" t="s">
        <v>19437</v>
      </c>
      <c r="Q3245" s="3" t="s">
        <v>6205</v>
      </c>
      <c r="R3245" s="3" t="s">
        <v>19438</v>
      </c>
      <c r="S3245" s="3" t="s">
        <v>19439</v>
      </c>
      <c r="T3245" s="3" t="s">
        <v>19440</v>
      </c>
      <c r="U3245" s="3" t="s">
        <v>19441</v>
      </c>
      <c r="V3245" s="3" t="s">
        <v>19442</v>
      </c>
      <c r="W3245" s="3" t="s">
        <v>8783</v>
      </c>
      <c r="X3245" s="3" t="s">
        <v>16533</v>
      </c>
      <c r="Y3245" s="4">
        <v>470.18</v>
      </c>
      <c r="Z3245" s="4">
        <v>1803.74389765</v>
      </c>
      <c r="AA3245" s="4">
        <f t="shared" si="306"/>
        <v>2.1974</v>
      </c>
      <c r="AB3245" s="4">
        <v>47713600</v>
      </c>
      <c r="AC3245" s="4">
        <v>0.378035591036937</v>
      </c>
      <c r="AD3245" s="3">
        <v>0</v>
      </c>
      <c r="AE3245" s="3">
        <v>0</v>
      </c>
      <c r="AF3245" s="3">
        <f t="shared" si="311"/>
        <v>0</v>
      </c>
      <c r="AG3245" s="6">
        <f t="shared" si="307"/>
        <v>0</v>
      </c>
      <c r="AH3245" s="4">
        <f t="shared" si="308"/>
        <v>0</v>
      </c>
      <c r="AI3245" s="4">
        <v>118.054927</v>
      </c>
      <c r="AJ3245" s="4">
        <v>36.813487</v>
      </c>
      <c r="AK3245" s="4">
        <v>0</v>
      </c>
      <c r="AL3245" s="4">
        <v>2018</v>
      </c>
      <c r="AM3245" s="4">
        <v>0</v>
      </c>
      <c r="AN3245" s="1">
        <f t="shared" si="309"/>
        <v>0</v>
      </c>
      <c r="AO3245" s="1">
        <f t="shared" si="310"/>
        <v>0</v>
      </c>
    </row>
    <row r="3246" s="1" customFormat="1" spans="1:41">
      <c r="A3246">
        <v>2019</v>
      </c>
      <c r="B3246" t="s">
        <v>19069</v>
      </c>
      <c r="C3246" s="2">
        <v>370300</v>
      </c>
      <c r="D3246" t="s">
        <v>19330</v>
      </c>
      <c r="E3246">
        <v>36420000</v>
      </c>
      <c r="F3246">
        <v>81241742.52</v>
      </c>
      <c r="G3246">
        <v>2.23069034925865</v>
      </c>
      <c r="H3246">
        <v>0.14222591</v>
      </c>
      <c r="I3246">
        <v>0.042698</v>
      </c>
      <c r="J3246">
        <v>0.0124</v>
      </c>
      <c r="K3246">
        <v>0.021216</v>
      </c>
      <c r="L3246">
        <v>0.005399</v>
      </c>
      <c r="M3246">
        <v>0.003684</v>
      </c>
      <c r="N3246">
        <v>0.040823</v>
      </c>
      <c r="O3246">
        <v>0.026882</v>
      </c>
      <c r="P3246" s="3" t="s">
        <v>19443</v>
      </c>
      <c r="Q3246" s="3" t="s">
        <v>11194</v>
      </c>
      <c r="R3246" s="3" t="s">
        <v>19444</v>
      </c>
      <c r="S3246" s="3" t="s">
        <v>19445</v>
      </c>
      <c r="T3246" s="3" t="s">
        <v>19446</v>
      </c>
      <c r="U3246" s="3" t="s">
        <v>19447</v>
      </c>
      <c r="V3246" s="3" t="s">
        <v>4164</v>
      </c>
      <c r="W3246" s="3" t="s">
        <v>17454</v>
      </c>
      <c r="X3246" s="3" t="s">
        <v>12027</v>
      </c>
      <c r="Y3246" s="4">
        <v>469.68</v>
      </c>
      <c r="Z3246" s="4">
        <v>1824.36022701</v>
      </c>
      <c r="AA3246" s="4">
        <f t="shared" si="306"/>
        <v>2.2304</v>
      </c>
      <c r="AB3246" s="4">
        <v>50683500</v>
      </c>
      <c r="AC3246" s="4">
        <v>0.359951508283761</v>
      </c>
      <c r="AD3246" s="3">
        <v>0</v>
      </c>
      <c r="AE3246" s="3">
        <v>0</v>
      </c>
      <c r="AF3246" s="3">
        <f t="shared" si="311"/>
        <v>0</v>
      </c>
      <c r="AG3246" s="6">
        <f t="shared" si="307"/>
        <v>0</v>
      </c>
      <c r="AH3246" s="4">
        <f t="shared" si="308"/>
        <v>0</v>
      </c>
      <c r="AI3246" s="4">
        <v>118.054927</v>
      </c>
      <c r="AJ3246" s="4">
        <v>36.813487</v>
      </c>
      <c r="AK3246" s="4">
        <v>0</v>
      </c>
      <c r="AL3246" s="4">
        <v>2019</v>
      </c>
      <c r="AM3246" s="4">
        <v>0</v>
      </c>
      <c r="AN3246" s="1">
        <f t="shared" si="309"/>
        <v>0</v>
      </c>
      <c r="AO3246" s="1">
        <f t="shared" si="310"/>
        <v>0</v>
      </c>
    </row>
    <row r="3247" s="1" customFormat="1" spans="1:41">
      <c r="A3247">
        <v>2020</v>
      </c>
      <c r="B3247" t="s">
        <v>19069</v>
      </c>
      <c r="C3247" s="2">
        <v>370300</v>
      </c>
      <c r="D3247" t="s">
        <v>19330</v>
      </c>
      <c r="E3247">
        <v>36730000</v>
      </c>
      <c r="F3247">
        <v>82100513.53</v>
      </c>
      <c r="G3247">
        <v>2.23524403838824</v>
      </c>
      <c r="H3247">
        <v>0.23560389</v>
      </c>
      <c r="I3247">
        <v>0.077532</v>
      </c>
      <c r="J3247">
        <v>0.017363</v>
      </c>
      <c r="K3247">
        <v>0.037428</v>
      </c>
      <c r="L3247">
        <v>0.008353</v>
      </c>
      <c r="M3247">
        <v>0.014387</v>
      </c>
      <c r="N3247">
        <v>0.046363</v>
      </c>
      <c r="O3247">
        <v>0.029391</v>
      </c>
      <c r="P3247" s="3" t="s">
        <v>19448</v>
      </c>
      <c r="Q3247" s="3" t="s">
        <v>2622</v>
      </c>
      <c r="R3247" s="3" t="s">
        <v>19449</v>
      </c>
      <c r="S3247" s="3" t="s">
        <v>19450</v>
      </c>
      <c r="T3247" s="3" t="s">
        <v>19451</v>
      </c>
      <c r="U3247" s="3" t="s">
        <v>19452</v>
      </c>
      <c r="V3247" s="3" t="s">
        <v>19453</v>
      </c>
      <c r="W3247" s="3" t="s">
        <v>19454</v>
      </c>
      <c r="X3247" s="3" t="s">
        <v>19455</v>
      </c>
      <c r="Y3247" s="4">
        <v>470.56</v>
      </c>
      <c r="Z3247" s="4">
        <v>1907.4346185</v>
      </c>
      <c r="AA3247" s="4">
        <f t="shared" si="306"/>
        <v>2.2349</v>
      </c>
      <c r="AB3247" s="4">
        <v>36420000</v>
      </c>
      <c r="AC3247" s="4">
        <v>0.523732734349259</v>
      </c>
      <c r="AD3247" s="3">
        <v>0</v>
      </c>
      <c r="AE3247" s="3">
        <v>0</v>
      </c>
      <c r="AF3247" s="3">
        <f t="shared" si="311"/>
        <v>0</v>
      </c>
      <c r="AG3247" s="6">
        <f t="shared" si="307"/>
        <v>0</v>
      </c>
      <c r="AH3247" s="4">
        <f t="shared" si="308"/>
        <v>0</v>
      </c>
      <c r="AI3247" s="4">
        <v>118.054927</v>
      </c>
      <c r="AJ3247" s="4">
        <v>36.813487</v>
      </c>
      <c r="AK3247" s="4">
        <v>0</v>
      </c>
      <c r="AL3247" s="4">
        <v>2020</v>
      </c>
      <c r="AM3247" s="4">
        <v>0</v>
      </c>
      <c r="AN3247" s="1">
        <f t="shared" si="309"/>
        <v>0</v>
      </c>
      <c r="AO3247" s="1">
        <f t="shared" si="310"/>
        <v>0</v>
      </c>
    </row>
    <row r="3248" s="1" customFormat="1" spans="1:41">
      <c r="A3248">
        <v>2021</v>
      </c>
      <c r="B3248" t="s">
        <v>19069</v>
      </c>
      <c r="C3248" s="2">
        <v>370300</v>
      </c>
      <c r="D3248" t="s">
        <v>19330</v>
      </c>
      <c r="E3248">
        <v>42010000</v>
      </c>
      <c r="F3248">
        <v>83778158.94</v>
      </c>
      <c r="G3248">
        <v>1.99424325017853</v>
      </c>
      <c r="H3248">
        <v>0.22097144</v>
      </c>
      <c r="I3248">
        <v>0.071946</v>
      </c>
      <c r="J3248">
        <v>0.017861</v>
      </c>
      <c r="K3248">
        <v>0.035358</v>
      </c>
      <c r="L3248">
        <v>0.008527</v>
      </c>
      <c r="M3248">
        <v>0.010201</v>
      </c>
      <c r="N3248">
        <v>0.056599</v>
      </c>
      <c r="O3248">
        <v>0.023787</v>
      </c>
      <c r="P3248" s="3" t="s">
        <v>19456</v>
      </c>
      <c r="Q3248" s="3" t="s">
        <v>363</v>
      </c>
      <c r="R3248" s="3" t="s">
        <v>19457</v>
      </c>
      <c r="S3248" s="3" t="s">
        <v>19458</v>
      </c>
      <c r="T3248" s="3" t="s">
        <v>19459</v>
      </c>
      <c r="U3248" s="3" t="s">
        <v>19460</v>
      </c>
      <c r="V3248" s="3" t="s">
        <v>1007</v>
      </c>
      <c r="W3248" s="3" t="s">
        <v>12881</v>
      </c>
      <c r="X3248" s="3" t="s">
        <v>1542</v>
      </c>
      <c r="Y3248" s="4">
        <v>470.88</v>
      </c>
      <c r="Z3248" s="4">
        <v>1932.75312837</v>
      </c>
      <c r="AA3248" s="4">
        <f t="shared" si="306"/>
        <v>1.9944</v>
      </c>
      <c r="AB3248" s="4">
        <v>36730000</v>
      </c>
      <c r="AC3248" s="4">
        <v>0.526205588992649</v>
      </c>
      <c r="AD3248" s="3">
        <v>0</v>
      </c>
      <c r="AE3248" s="3">
        <v>0</v>
      </c>
      <c r="AF3248" s="3">
        <f t="shared" si="311"/>
        <v>0</v>
      </c>
      <c r="AG3248" s="6">
        <f t="shared" si="307"/>
        <v>0</v>
      </c>
      <c r="AH3248" s="4">
        <f t="shared" si="308"/>
        <v>0</v>
      </c>
      <c r="AI3248" s="4">
        <v>118.054927</v>
      </c>
      <c r="AJ3248" s="4">
        <v>36.813487</v>
      </c>
      <c r="AK3248" s="4">
        <v>0</v>
      </c>
      <c r="AL3248" s="4">
        <v>2021</v>
      </c>
      <c r="AM3248" s="4">
        <v>0</v>
      </c>
      <c r="AN3248" s="1">
        <f t="shared" si="309"/>
        <v>0</v>
      </c>
      <c r="AO3248" s="1">
        <f t="shared" si="310"/>
        <v>0</v>
      </c>
    </row>
    <row r="3249" s="1" customFormat="1" spans="1:41">
      <c r="A3249">
        <v>2022</v>
      </c>
      <c r="B3249" t="s">
        <v>19069</v>
      </c>
      <c r="C3249" s="2">
        <v>370300</v>
      </c>
      <c r="D3249" t="s">
        <v>19330</v>
      </c>
      <c r="E3249">
        <v>44030000</v>
      </c>
      <c r="F3249">
        <v>80913907.27</v>
      </c>
      <c r="G3249">
        <v>1.83769946104928</v>
      </c>
      <c r="H3249">
        <v>0.28639335</v>
      </c>
      <c r="I3249">
        <v>0.077749</v>
      </c>
      <c r="J3249">
        <v>0.018385</v>
      </c>
      <c r="K3249">
        <v>0.035488</v>
      </c>
      <c r="L3249">
        <v>0.00873</v>
      </c>
      <c r="M3249">
        <v>0.015145</v>
      </c>
      <c r="N3249">
        <v>0.094548</v>
      </c>
      <c r="O3249">
        <v>0.052685</v>
      </c>
      <c r="P3249" s="3" t="s">
        <v>19461</v>
      </c>
      <c r="Q3249" s="3" t="s">
        <v>2582</v>
      </c>
      <c r="R3249" s="3" t="s">
        <v>19462</v>
      </c>
      <c r="S3249" s="3" t="s">
        <v>19463</v>
      </c>
      <c r="T3249" s="3" t="s">
        <v>19464</v>
      </c>
      <c r="U3249" s="3" t="s">
        <v>19465</v>
      </c>
      <c r="V3249" s="3" t="s">
        <v>1007</v>
      </c>
      <c r="W3249" s="3" t="s">
        <v>12881</v>
      </c>
      <c r="X3249" s="3" t="s">
        <v>1542</v>
      </c>
      <c r="Y3249" s="4">
        <v>470.59</v>
      </c>
      <c r="Z3249" s="4">
        <v>1521.1115619</v>
      </c>
      <c r="AA3249" s="4">
        <f t="shared" si="306"/>
        <v>1.8379</v>
      </c>
      <c r="AB3249" s="4">
        <v>42010000</v>
      </c>
      <c r="AC3249" s="4">
        <v>0.362083209212092</v>
      </c>
      <c r="AD3249" s="3">
        <v>0</v>
      </c>
      <c r="AE3249" s="3">
        <v>0</v>
      </c>
      <c r="AF3249" s="3">
        <f t="shared" si="311"/>
        <v>0</v>
      </c>
      <c r="AG3249" s="6">
        <f t="shared" si="307"/>
        <v>0</v>
      </c>
      <c r="AH3249" s="4">
        <f t="shared" si="308"/>
        <v>0</v>
      </c>
      <c r="AI3249" s="4">
        <v>118.054927</v>
      </c>
      <c r="AJ3249" s="4">
        <v>36.813487</v>
      </c>
      <c r="AK3249" s="4">
        <v>0</v>
      </c>
      <c r="AL3249" s="4">
        <v>2022</v>
      </c>
      <c r="AM3249" s="4">
        <v>0</v>
      </c>
      <c r="AN3249" s="1">
        <f t="shared" si="309"/>
        <v>0</v>
      </c>
      <c r="AO3249" s="1">
        <f t="shared" si="310"/>
        <v>0</v>
      </c>
    </row>
    <row r="3250" s="1" customFormat="1" spans="1:41">
      <c r="A3250">
        <v>2023</v>
      </c>
      <c r="B3250" t="s">
        <v>19069</v>
      </c>
      <c r="C3250" s="2">
        <v>370300</v>
      </c>
      <c r="D3250" t="s">
        <v>19330</v>
      </c>
      <c r="E3250">
        <v>45620000</v>
      </c>
      <c r="F3250">
        <v>77015455.91</v>
      </c>
      <c r="G3250">
        <v>1.6881950002192</v>
      </c>
      <c r="H3250">
        <v>0.39834466</v>
      </c>
      <c r="I3250">
        <v>0.087909</v>
      </c>
      <c r="J3250">
        <v>0.023268</v>
      </c>
      <c r="K3250">
        <v>0.039977</v>
      </c>
      <c r="L3250">
        <v>0.01329</v>
      </c>
      <c r="M3250">
        <v>0.024448</v>
      </c>
      <c r="N3250">
        <v>0.136855</v>
      </c>
      <c r="O3250">
        <v>0.085941</v>
      </c>
      <c r="P3250" s="3" t="s">
        <v>19466</v>
      </c>
      <c r="Q3250" s="3" t="s">
        <v>11828</v>
      </c>
      <c r="R3250" s="3" t="s">
        <v>19467</v>
      </c>
      <c r="S3250" s="3" t="s">
        <v>19468</v>
      </c>
      <c r="T3250" s="3" t="s">
        <v>19469</v>
      </c>
      <c r="U3250" s="3" t="s">
        <v>19470</v>
      </c>
      <c r="V3250" s="3" t="s">
        <v>1007</v>
      </c>
      <c r="W3250" s="3" t="s">
        <v>128</v>
      </c>
      <c r="X3250" s="3" t="s">
        <v>679</v>
      </c>
      <c r="Y3250" s="4">
        <v>467.4</v>
      </c>
      <c r="Z3250" s="4">
        <v>1604.1802</v>
      </c>
      <c r="AA3250" s="4">
        <f t="shared" si="306"/>
        <v>1.6463</v>
      </c>
      <c r="AB3250" s="4">
        <v>45208295</v>
      </c>
      <c r="AC3250" s="4">
        <v>0.354842</v>
      </c>
      <c r="AD3250" s="3">
        <v>0</v>
      </c>
      <c r="AE3250" s="3">
        <v>0</v>
      </c>
      <c r="AF3250" s="3">
        <f t="shared" si="311"/>
        <v>0</v>
      </c>
      <c r="AG3250" s="6">
        <f t="shared" si="307"/>
        <v>0</v>
      </c>
      <c r="AH3250" s="4">
        <f t="shared" si="308"/>
        <v>0</v>
      </c>
      <c r="AI3250" s="4">
        <v>118.054927</v>
      </c>
      <c r="AJ3250" s="4">
        <v>36.813487</v>
      </c>
      <c r="AK3250" s="4">
        <v>0</v>
      </c>
      <c r="AL3250" s="4">
        <v>2023</v>
      </c>
      <c r="AM3250" s="4">
        <v>0</v>
      </c>
      <c r="AN3250" s="1">
        <f t="shared" si="309"/>
        <v>0</v>
      </c>
      <c r="AO3250" s="1">
        <f t="shared" si="310"/>
        <v>0</v>
      </c>
    </row>
    <row r="3251" s="1" customFormat="1" spans="1:41">
      <c r="A3251">
        <v>2024</v>
      </c>
      <c r="B3251" t="s">
        <v>19069</v>
      </c>
      <c r="C3251" s="2">
        <v>370300</v>
      </c>
      <c r="D3251" t="s">
        <v>19330</v>
      </c>
      <c r="E3251">
        <v>48840000</v>
      </c>
      <c r="F3251">
        <v>72881750.03</v>
      </c>
      <c r="G3251">
        <v>1.49225532411957</v>
      </c>
      <c r="H3251">
        <v>0.52147799</v>
      </c>
      <c r="I3251">
        <v>0.104143</v>
      </c>
      <c r="J3251">
        <v>0.027807</v>
      </c>
      <c r="K3251">
        <v>0.047794</v>
      </c>
      <c r="L3251">
        <v>0.015715</v>
      </c>
      <c r="M3251">
        <v>0.039765</v>
      </c>
      <c r="N3251">
        <v>0.168198</v>
      </c>
      <c r="O3251">
        <v>0.118953</v>
      </c>
      <c r="P3251" s="3" t="s">
        <v>19471</v>
      </c>
      <c r="Q3251" s="3" t="s">
        <v>459</v>
      </c>
      <c r="R3251" s="3" t="s">
        <v>19472</v>
      </c>
      <c r="S3251" s="3" t="s">
        <v>19473</v>
      </c>
      <c r="T3251" s="3" t="s">
        <v>19474</v>
      </c>
      <c r="U3251" s="3" t="s">
        <v>19475</v>
      </c>
      <c r="V3251" s="3" t="s">
        <v>1928</v>
      </c>
      <c r="W3251" s="3" t="s">
        <v>4337</v>
      </c>
      <c r="X3251" s="3" t="s">
        <v>12881</v>
      </c>
      <c r="Y3251" s="4">
        <v>463.67</v>
      </c>
      <c r="Z3251" s="4">
        <v>1691.7823</v>
      </c>
      <c r="AA3251" s="4">
        <f t="shared" si="306"/>
        <v>1.4922</v>
      </c>
      <c r="AB3251" s="4">
        <v>48650082</v>
      </c>
      <c r="AC3251" s="4">
        <v>0.347745</v>
      </c>
      <c r="AD3251" s="3">
        <v>0</v>
      </c>
      <c r="AE3251" s="3">
        <v>0</v>
      </c>
      <c r="AF3251" s="3">
        <f t="shared" si="311"/>
        <v>0</v>
      </c>
      <c r="AG3251" s="6">
        <f t="shared" si="307"/>
        <v>0</v>
      </c>
      <c r="AH3251" s="4">
        <f t="shared" si="308"/>
        <v>0</v>
      </c>
      <c r="AI3251" s="4">
        <v>118.054927</v>
      </c>
      <c r="AJ3251" s="4">
        <v>36.813487</v>
      </c>
      <c r="AK3251" s="4">
        <v>0</v>
      </c>
      <c r="AL3251" s="4">
        <v>2024</v>
      </c>
      <c r="AM3251" s="4">
        <v>0</v>
      </c>
      <c r="AN3251" s="1">
        <f t="shared" si="309"/>
        <v>0</v>
      </c>
      <c r="AO3251" s="1">
        <f t="shared" si="310"/>
        <v>0</v>
      </c>
    </row>
    <row r="3252" s="1" customFormat="1" spans="1:41">
      <c r="A3252">
        <v>2000</v>
      </c>
      <c r="B3252" t="s">
        <v>19069</v>
      </c>
      <c r="C3252" s="2">
        <v>370400</v>
      </c>
      <c r="D3252" t="s">
        <v>19476</v>
      </c>
      <c r="E3252">
        <v>2488058</v>
      </c>
      <c r="F3252">
        <v>24010737.55</v>
      </c>
      <c r="G3252">
        <v>9.65039301736535</v>
      </c>
      <c r="H3252">
        <v>0.12539064</v>
      </c>
      <c r="I3252">
        <v>0.034302</v>
      </c>
      <c r="J3252">
        <v>0.007538</v>
      </c>
      <c r="K3252">
        <v>0.013868</v>
      </c>
      <c r="L3252">
        <v>0.003672</v>
      </c>
      <c r="M3252">
        <v>0.009223</v>
      </c>
      <c r="N3252">
        <v>0.039862</v>
      </c>
      <c r="O3252">
        <v>0.024434</v>
      </c>
      <c r="P3252" s="3" t="s">
        <v>19477</v>
      </c>
      <c r="Q3252" s="3" t="s">
        <v>2020</v>
      </c>
      <c r="R3252" s="3" t="s">
        <v>19478</v>
      </c>
      <c r="S3252" s="3" t="s">
        <v>19479</v>
      </c>
      <c r="T3252" s="3" t="s">
        <v>19480</v>
      </c>
      <c r="U3252" s="3" t="s">
        <v>19481</v>
      </c>
      <c r="V3252" s="3" t="s">
        <v>4580</v>
      </c>
      <c r="W3252" s="3" t="s">
        <v>1787</v>
      </c>
      <c r="X3252" s="3" t="s">
        <v>2296</v>
      </c>
      <c r="Y3252" s="4">
        <v>354.66</v>
      </c>
      <c r="Z3252" s="4">
        <v>438.4764224</v>
      </c>
      <c r="AA3252" s="4">
        <f t="shared" si="306"/>
        <v>11.5137</v>
      </c>
      <c r="AB3252" s="4">
        <v>44030000</v>
      </c>
      <c r="AC3252" s="4">
        <v>0.0995858329320918</v>
      </c>
      <c r="AD3252" s="3">
        <v>0</v>
      </c>
      <c r="AE3252" s="3">
        <v>0</v>
      </c>
      <c r="AF3252" s="3">
        <f t="shared" si="311"/>
        <v>0</v>
      </c>
      <c r="AG3252" s="6">
        <f t="shared" si="307"/>
        <v>0</v>
      </c>
      <c r="AH3252" s="4">
        <f t="shared" si="308"/>
        <v>0</v>
      </c>
      <c r="AI3252" s="4">
        <v>117.323725</v>
      </c>
      <c r="AJ3252" s="4">
        <v>34.810487</v>
      </c>
      <c r="AK3252" s="4">
        <v>0</v>
      </c>
      <c r="AL3252" s="4">
        <v>2000</v>
      </c>
      <c r="AM3252" s="4">
        <v>0</v>
      </c>
      <c r="AN3252" s="1">
        <f t="shared" si="309"/>
        <v>0</v>
      </c>
      <c r="AO3252" s="1">
        <f t="shared" si="310"/>
        <v>0</v>
      </c>
    </row>
    <row r="3253" s="1" customFormat="1" spans="1:41">
      <c r="A3253">
        <v>2001</v>
      </c>
      <c r="B3253" t="s">
        <v>19069</v>
      </c>
      <c r="C3253" s="2">
        <v>370400</v>
      </c>
      <c r="D3253" t="s">
        <v>19476</v>
      </c>
      <c r="E3253">
        <v>2768000</v>
      </c>
      <c r="F3253">
        <v>24969617.61</v>
      </c>
      <c r="G3253">
        <v>9.02081561054913</v>
      </c>
      <c r="H3253">
        <v>0.10937055</v>
      </c>
      <c r="I3253">
        <v>0.034654</v>
      </c>
      <c r="J3253">
        <v>0.009157</v>
      </c>
      <c r="K3253">
        <v>0.016495</v>
      </c>
      <c r="L3253">
        <v>0.00595</v>
      </c>
      <c r="M3253">
        <v>0.003051</v>
      </c>
      <c r="N3253">
        <v>0.029454</v>
      </c>
      <c r="O3253">
        <v>0.017202</v>
      </c>
      <c r="P3253" s="3" t="s">
        <v>19482</v>
      </c>
      <c r="Q3253" s="3" t="s">
        <v>699</v>
      </c>
      <c r="R3253" s="3" t="s">
        <v>19483</v>
      </c>
      <c r="S3253" s="3" t="s">
        <v>19484</v>
      </c>
      <c r="T3253" s="3" t="s">
        <v>19485</v>
      </c>
      <c r="U3253" s="3" t="s">
        <v>19486</v>
      </c>
      <c r="V3253" s="3" t="s">
        <v>1266</v>
      </c>
      <c r="W3253" s="3" t="s">
        <v>119</v>
      </c>
      <c r="X3253" s="3" t="s">
        <v>1281</v>
      </c>
      <c r="Y3253" s="4">
        <v>355.692</v>
      </c>
      <c r="Z3253" s="4">
        <v>415.59408324</v>
      </c>
      <c r="AA3253" s="4">
        <f t="shared" si="306"/>
        <v>11.0251</v>
      </c>
      <c r="AB3253" s="4">
        <v>4651100</v>
      </c>
      <c r="AC3253" s="4">
        <v>0.893539341747113</v>
      </c>
      <c r="AD3253" s="3">
        <v>0</v>
      </c>
      <c r="AE3253" s="3">
        <v>0</v>
      </c>
      <c r="AF3253" s="3">
        <f t="shared" si="311"/>
        <v>0</v>
      </c>
      <c r="AG3253" s="6">
        <f t="shared" si="307"/>
        <v>0</v>
      </c>
      <c r="AH3253" s="4">
        <f t="shared" si="308"/>
        <v>0</v>
      </c>
      <c r="AI3253" s="4">
        <v>117.323725</v>
      </c>
      <c r="AJ3253" s="4">
        <v>34.810487</v>
      </c>
      <c r="AK3253" s="4">
        <v>0</v>
      </c>
      <c r="AL3253" s="4">
        <v>2001</v>
      </c>
      <c r="AM3253" s="4">
        <v>0</v>
      </c>
      <c r="AN3253" s="1">
        <f t="shared" si="309"/>
        <v>0</v>
      </c>
      <c r="AO3253" s="1">
        <f t="shared" si="310"/>
        <v>0</v>
      </c>
    </row>
    <row r="3254" s="1" customFormat="1" spans="1:41">
      <c r="A3254">
        <v>2002</v>
      </c>
      <c r="B3254" t="s">
        <v>19069</v>
      </c>
      <c r="C3254" s="2">
        <v>370400</v>
      </c>
      <c r="D3254" t="s">
        <v>19476</v>
      </c>
      <c r="E3254">
        <v>3138600</v>
      </c>
      <c r="F3254">
        <v>27059628.1</v>
      </c>
      <c r="G3254">
        <v>8.62155996304085</v>
      </c>
      <c r="H3254">
        <v>0.11987404</v>
      </c>
      <c r="I3254">
        <v>0.037915</v>
      </c>
      <c r="J3254">
        <v>0.009182</v>
      </c>
      <c r="K3254">
        <v>0.015241</v>
      </c>
      <c r="L3254">
        <v>0.005906</v>
      </c>
      <c r="M3254">
        <v>0.007586</v>
      </c>
      <c r="N3254">
        <v>0.026985</v>
      </c>
      <c r="O3254">
        <v>0.01649</v>
      </c>
      <c r="P3254" s="3" t="s">
        <v>10007</v>
      </c>
      <c r="Q3254" s="3" t="s">
        <v>278</v>
      </c>
      <c r="R3254" s="3" t="s">
        <v>19487</v>
      </c>
      <c r="S3254" s="3" t="s">
        <v>19488</v>
      </c>
      <c r="T3254" s="3" t="s">
        <v>10494</v>
      </c>
      <c r="U3254" s="3" t="s">
        <v>19489</v>
      </c>
      <c r="V3254" s="3" t="s">
        <v>6547</v>
      </c>
      <c r="W3254" s="3" t="s">
        <v>992</v>
      </c>
      <c r="X3254" s="3" t="s">
        <v>2129</v>
      </c>
      <c r="Y3254" s="4">
        <v>356.724</v>
      </c>
      <c r="Z3254" s="4">
        <v>486.3733547</v>
      </c>
      <c r="AA3254" s="4">
        <f t="shared" si="306"/>
        <v>10.7516</v>
      </c>
      <c r="AB3254" s="4">
        <v>2768000</v>
      </c>
      <c r="AC3254" s="4">
        <v>1.75712917160405</v>
      </c>
      <c r="AD3254" s="3">
        <v>0</v>
      </c>
      <c r="AE3254" s="3">
        <v>0</v>
      </c>
      <c r="AF3254" s="3">
        <f t="shared" si="311"/>
        <v>0</v>
      </c>
      <c r="AG3254" s="6">
        <f t="shared" si="307"/>
        <v>0</v>
      </c>
      <c r="AH3254" s="4">
        <f t="shared" si="308"/>
        <v>0</v>
      </c>
      <c r="AI3254" s="4">
        <v>117.323725</v>
      </c>
      <c r="AJ3254" s="4">
        <v>34.810487</v>
      </c>
      <c r="AK3254" s="4">
        <v>0</v>
      </c>
      <c r="AL3254" s="4">
        <v>2002</v>
      </c>
      <c r="AM3254" s="4">
        <v>0</v>
      </c>
      <c r="AN3254" s="1">
        <f t="shared" si="309"/>
        <v>0</v>
      </c>
      <c r="AO3254" s="1">
        <f t="shared" si="310"/>
        <v>0</v>
      </c>
    </row>
    <row r="3255" s="1" customFormat="1" spans="1:41">
      <c r="A3255">
        <v>2003</v>
      </c>
      <c r="B3255" t="s">
        <v>19069</v>
      </c>
      <c r="C3255" s="2">
        <v>370400</v>
      </c>
      <c r="D3255" t="s">
        <v>19476</v>
      </c>
      <c r="E3255">
        <v>3832400</v>
      </c>
      <c r="F3255">
        <v>32780986.24</v>
      </c>
      <c r="G3255">
        <v>8.55364425425321</v>
      </c>
      <c r="H3255">
        <v>0.10577697</v>
      </c>
      <c r="I3255">
        <v>0.02577</v>
      </c>
      <c r="J3255">
        <v>0.00682</v>
      </c>
      <c r="K3255">
        <v>0.011312</v>
      </c>
      <c r="L3255">
        <v>0.005049</v>
      </c>
      <c r="M3255">
        <v>0.00259</v>
      </c>
      <c r="N3255">
        <v>0.045086</v>
      </c>
      <c r="O3255">
        <v>0.026176</v>
      </c>
      <c r="P3255" s="3" t="s">
        <v>19490</v>
      </c>
      <c r="Q3255" s="3" t="s">
        <v>903</v>
      </c>
      <c r="R3255" s="3" t="s">
        <v>19491</v>
      </c>
      <c r="S3255" s="3" t="s">
        <v>19492</v>
      </c>
      <c r="T3255" s="3" t="s">
        <v>19493</v>
      </c>
      <c r="U3255" s="3" t="s">
        <v>19494</v>
      </c>
      <c r="V3255" s="3" t="s">
        <v>2337</v>
      </c>
      <c r="W3255" s="3" t="s">
        <v>2335</v>
      </c>
      <c r="X3255" s="3" t="s">
        <v>858</v>
      </c>
      <c r="Y3255" s="4">
        <v>357.756</v>
      </c>
      <c r="Z3255" s="4">
        <v>561.01201508</v>
      </c>
      <c r="AA3255" s="4">
        <f t="shared" si="306"/>
        <v>10.9797</v>
      </c>
      <c r="AB3255" s="4">
        <v>3138600</v>
      </c>
      <c r="AC3255" s="4">
        <v>1.7874594248391</v>
      </c>
      <c r="AD3255" s="3">
        <v>0</v>
      </c>
      <c r="AE3255" s="3">
        <v>0</v>
      </c>
      <c r="AF3255" s="3">
        <f t="shared" si="311"/>
        <v>0</v>
      </c>
      <c r="AG3255" s="6">
        <f t="shared" si="307"/>
        <v>0</v>
      </c>
      <c r="AH3255" s="4">
        <f t="shared" si="308"/>
        <v>0</v>
      </c>
      <c r="AI3255" s="4">
        <v>117.323725</v>
      </c>
      <c r="AJ3255" s="4">
        <v>34.810487</v>
      </c>
      <c r="AK3255" s="4">
        <v>0</v>
      </c>
      <c r="AL3255" s="4">
        <v>2003</v>
      </c>
      <c r="AM3255" s="4">
        <v>0</v>
      </c>
      <c r="AN3255" s="1">
        <f t="shared" si="309"/>
        <v>0</v>
      </c>
      <c r="AO3255" s="1">
        <f t="shared" si="310"/>
        <v>0</v>
      </c>
    </row>
    <row r="3256" s="1" customFormat="1" spans="1:41">
      <c r="A3256">
        <v>2004</v>
      </c>
      <c r="B3256" t="s">
        <v>19069</v>
      </c>
      <c r="C3256" s="2">
        <v>370400</v>
      </c>
      <c r="D3256" t="s">
        <v>19476</v>
      </c>
      <c r="E3256">
        <v>5033100</v>
      </c>
      <c r="F3256">
        <v>36193223.43</v>
      </c>
      <c r="G3256">
        <v>7.19104000119211</v>
      </c>
      <c r="H3256">
        <v>0.16405193</v>
      </c>
      <c r="I3256">
        <v>0.050031</v>
      </c>
      <c r="J3256">
        <v>0.011102</v>
      </c>
      <c r="K3256">
        <v>0.023435</v>
      </c>
      <c r="L3256">
        <v>0.00627</v>
      </c>
      <c r="M3256">
        <v>0.009224</v>
      </c>
      <c r="N3256">
        <v>0.045899</v>
      </c>
      <c r="O3256">
        <v>0.023928</v>
      </c>
      <c r="P3256" s="3" t="s">
        <v>19495</v>
      </c>
      <c r="Q3256" s="3" t="s">
        <v>770</v>
      </c>
      <c r="R3256" s="3" t="s">
        <v>19496</v>
      </c>
      <c r="S3256" s="3" t="s">
        <v>9408</v>
      </c>
      <c r="T3256" s="3" t="s">
        <v>19497</v>
      </c>
      <c r="U3256" s="3" t="s">
        <v>19498</v>
      </c>
      <c r="V3256" s="3" t="s">
        <v>112</v>
      </c>
      <c r="W3256" s="3" t="s">
        <v>1596</v>
      </c>
      <c r="X3256" s="3" t="s">
        <v>2468</v>
      </c>
      <c r="Y3256" s="4">
        <v>358.788</v>
      </c>
      <c r="Z3256" s="4">
        <v>673.9158432</v>
      </c>
      <c r="AA3256" s="4">
        <f t="shared" si="306"/>
        <v>9.3118</v>
      </c>
      <c r="AB3256" s="4">
        <v>3832400</v>
      </c>
      <c r="AC3256" s="4">
        <v>1.75846947917754</v>
      </c>
      <c r="AD3256" s="3">
        <v>0</v>
      </c>
      <c r="AE3256" s="3">
        <v>0</v>
      </c>
      <c r="AF3256" s="3">
        <f t="shared" si="311"/>
        <v>0</v>
      </c>
      <c r="AG3256" s="6">
        <f t="shared" si="307"/>
        <v>0</v>
      </c>
      <c r="AH3256" s="4">
        <f t="shared" si="308"/>
        <v>0</v>
      </c>
      <c r="AI3256" s="4">
        <v>117.323725</v>
      </c>
      <c r="AJ3256" s="4">
        <v>34.810487</v>
      </c>
      <c r="AK3256" s="4">
        <v>0</v>
      </c>
      <c r="AL3256" s="4">
        <v>2004</v>
      </c>
      <c r="AM3256" s="4">
        <v>0</v>
      </c>
      <c r="AN3256" s="1">
        <f t="shared" si="309"/>
        <v>0</v>
      </c>
      <c r="AO3256" s="1">
        <f t="shared" si="310"/>
        <v>0</v>
      </c>
    </row>
    <row r="3257" s="1" customFormat="1" spans="1:41">
      <c r="A3257">
        <v>2005</v>
      </c>
      <c r="B3257" t="s">
        <v>19069</v>
      </c>
      <c r="C3257" s="2">
        <v>370400</v>
      </c>
      <c r="D3257" t="s">
        <v>19476</v>
      </c>
      <c r="E3257">
        <v>6333500</v>
      </c>
      <c r="F3257">
        <v>38681037.58</v>
      </c>
      <c r="G3257">
        <v>6.10737152917029</v>
      </c>
      <c r="H3257">
        <v>0.16392179</v>
      </c>
      <c r="I3257">
        <v>0.050192</v>
      </c>
      <c r="J3257">
        <v>0.011862</v>
      </c>
      <c r="K3257">
        <v>0.024276</v>
      </c>
      <c r="L3257">
        <v>0.009692</v>
      </c>
      <c r="M3257">
        <v>0.004361</v>
      </c>
      <c r="N3257">
        <v>0.046291</v>
      </c>
      <c r="O3257">
        <v>0.025235</v>
      </c>
      <c r="P3257" s="3" t="s">
        <v>19499</v>
      </c>
      <c r="Q3257" s="3" t="s">
        <v>686</v>
      </c>
      <c r="R3257" s="3" t="s">
        <v>19500</v>
      </c>
      <c r="S3257" s="3" t="s">
        <v>19501</v>
      </c>
      <c r="T3257" s="3" t="s">
        <v>19502</v>
      </c>
      <c r="U3257" s="3" t="s">
        <v>16114</v>
      </c>
      <c r="V3257" s="3" t="s">
        <v>857</v>
      </c>
      <c r="W3257" s="3" t="s">
        <v>2405</v>
      </c>
      <c r="X3257" s="3" t="s">
        <v>1566</v>
      </c>
      <c r="Y3257" s="4">
        <v>359.82</v>
      </c>
      <c r="Z3257" s="4">
        <v>858.0230685</v>
      </c>
      <c r="AA3257" s="4">
        <f t="shared" si="306"/>
        <v>8.2887</v>
      </c>
      <c r="AB3257" s="4">
        <v>5033100</v>
      </c>
      <c r="AC3257" s="4">
        <v>1.70476062168445</v>
      </c>
      <c r="AD3257" s="3">
        <v>0</v>
      </c>
      <c r="AE3257" s="3">
        <v>0</v>
      </c>
      <c r="AF3257" s="3">
        <f t="shared" si="311"/>
        <v>0</v>
      </c>
      <c r="AG3257" s="6">
        <f t="shared" si="307"/>
        <v>0</v>
      </c>
      <c r="AH3257" s="4">
        <f t="shared" si="308"/>
        <v>0</v>
      </c>
      <c r="AI3257" s="4">
        <v>117.323725</v>
      </c>
      <c r="AJ3257" s="4">
        <v>34.810487</v>
      </c>
      <c r="AK3257" s="4">
        <v>0</v>
      </c>
      <c r="AL3257" s="4">
        <v>2005</v>
      </c>
      <c r="AM3257" s="4">
        <v>0</v>
      </c>
      <c r="AN3257" s="1">
        <f t="shared" si="309"/>
        <v>0</v>
      </c>
      <c r="AO3257" s="1">
        <f t="shared" si="310"/>
        <v>0</v>
      </c>
    </row>
    <row r="3258" s="1" customFormat="1" spans="1:41">
      <c r="A3258">
        <v>2006</v>
      </c>
      <c r="B3258" t="s">
        <v>19069</v>
      </c>
      <c r="C3258" s="2">
        <v>370400</v>
      </c>
      <c r="D3258" t="s">
        <v>19476</v>
      </c>
      <c r="E3258">
        <v>7599500</v>
      </c>
      <c r="F3258">
        <v>45037262.01</v>
      </c>
      <c r="G3258">
        <v>5.92634541877755</v>
      </c>
      <c r="H3258">
        <v>0.09806368</v>
      </c>
      <c r="I3258">
        <v>0.028469</v>
      </c>
      <c r="J3258">
        <v>0.006905</v>
      </c>
      <c r="K3258">
        <v>0.01331</v>
      </c>
      <c r="L3258">
        <v>0.005082</v>
      </c>
      <c r="M3258">
        <v>0.003172</v>
      </c>
      <c r="N3258">
        <v>0.032222</v>
      </c>
      <c r="O3258">
        <v>0.01896</v>
      </c>
      <c r="P3258" s="3" t="s">
        <v>19503</v>
      </c>
      <c r="Q3258" s="3" t="s">
        <v>1411</v>
      </c>
      <c r="R3258" s="3" t="s">
        <v>19504</v>
      </c>
      <c r="S3258" s="3" t="s">
        <v>19505</v>
      </c>
      <c r="T3258" s="3" t="s">
        <v>19506</v>
      </c>
      <c r="U3258" s="3" t="s">
        <v>19507</v>
      </c>
      <c r="V3258" s="3" t="s">
        <v>713</v>
      </c>
      <c r="W3258" s="3" t="s">
        <v>3794</v>
      </c>
      <c r="X3258" s="3" t="s">
        <v>8566</v>
      </c>
      <c r="Y3258" s="4">
        <v>362.4</v>
      </c>
      <c r="Z3258" s="4">
        <v>947.55288528</v>
      </c>
      <c r="AA3258" s="4">
        <f t="shared" si="306"/>
        <v>8.1648</v>
      </c>
      <c r="AB3258" s="4">
        <v>6333500</v>
      </c>
      <c r="AC3258" s="4">
        <v>1.49609676368517</v>
      </c>
      <c r="AD3258" s="3">
        <v>0</v>
      </c>
      <c r="AE3258" s="3">
        <v>0</v>
      </c>
      <c r="AF3258" s="3">
        <f t="shared" si="311"/>
        <v>0</v>
      </c>
      <c r="AG3258" s="6">
        <f t="shared" si="307"/>
        <v>0</v>
      </c>
      <c r="AH3258" s="4">
        <f t="shared" si="308"/>
        <v>0</v>
      </c>
      <c r="AI3258" s="4">
        <v>117.323725</v>
      </c>
      <c r="AJ3258" s="4">
        <v>34.810487</v>
      </c>
      <c r="AK3258" s="4">
        <v>0</v>
      </c>
      <c r="AL3258" s="4">
        <v>2006</v>
      </c>
      <c r="AM3258" s="4">
        <v>0</v>
      </c>
      <c r="AN3258" s="1">
        <f t="shared" si="309"/>
        <v>0</v>
      </c>
      <c r="AO3258" s="1">
        <f t="shared" si="310"/>
        <v>0</v>
      </c>
    </row>
    <row r="3259" s="1" customFormat="1" spans="1:41">
      <c r="A3259">
        <v>2007</v>
      </c>
      <c r="B3259" t="s">
        <v>19069</v>
      </c>
      <c r="C3259" s="2">
        <v>370400</v>
      </c>
      <c r="D3259" t="s">
        <v>19476</v>
      </c>
      <c r="E3259">
        <v>9255606</v>
      </c>
      <c r="F3259">
        <v>46597480.81</v>
      </c>
      <c r="G3259">
        <v>5.03451430516813</v>
      </c>
      <c r="H3259">
        <v>0.17530902</v>
      </c>
      <c r="I3259">
        <v>0.057337</v>
      </c>
      <c r="J3259">
        <v>0.012552</v>
      </c>
      <c r="K3259">
        <v>0.027077</v>
      </c>
      <c r="L3259">
        <v>0.009539</v>
      </c>
      <c r="M3259">
        <v>0.008169</v>
      </c>
      <c r="N3259">
        <v>0.036116</v>
      </c>
      <c r="O3259">
        <v>0.023095</v>
      </c>
      <c r="P3259" s="3" t="s">
        <v>19508</v>
      </c>
      <c r="Q3259" s="3" t="s">
        <v>112</v>
      </c>
      <c r="R3259" s="3" t="s">
        <v>19509</v>
      </c>
      <c r="S3259" s="3" t="s">
        <v>12529</v>
      </c>
      <c r="T3259" s="3" t="s">
        <v>19510</v>
      </c>
      <c r="U3259" s="3" t="s">
        <v>19511</v>
      </c>
      <c r="V3259" s="3" t="s">
        <v>519</v>
      </c>
      <c r="W3259" s="3" t="s">
        <v>3794</v>
      </c>
      <c r="X3259" s="3" t="s">
        <v>4098</v>
      </c>
      <c r="Y3259" s="4">
        <v>364.04</v>
      </c>
      <c r="Z3259" s="4">
        <v>1016.11475784</v>
      </c>
      <c r="AA3259" s="4">
        <f t="shared" si="306"/>
        <v>7.0749</v>
      </c>
      <c r="AB3259" s="4">
        <v>7599500</v>
      </c>
      <c r="AC3259" s="4">
        <v>1.33708106828081</v>
      </c>
      <c r="AD3259" s="3">
        <v>0</v>
      </c>
      <c r="AE3259" s="3">
        <v>0</v>
      </c>
      <c r="AF3259" s="3">
        <f t="shared" si="311"/>
        <v>0</v>
      </c>
      <c r="AG3259" s="6">
        <f t="shared" si="307"/>
        <v>0</v>
      </c>
      <c r="AH3259" s="4">
        <f t="shared" si="308"/>
        <v>0</v>
      </c>
      <c r="AI3259" s="4">
        <v>117.323725</v>
      </c>
      <c r="AJ3259" s="4">
        <v>34.810487</v>
      </c>
      <c r="AK3259" s="4">
        <v>0</v>
      </c>
      <c r="AL3259" s="4">
        <v>2007</v>
      </c>
      <c r="AM3259" s="4">
        <v>0</v>
      </c>
      <c r="AN3259" s="1">
        <f t="shared" si="309"/>
        <v>0</v>
      </c>
      <c r="AO3259" s="1">
        <f t="shared" si="310"/>
        <v>0</v>
      </c>
    </row>
    <row r="3260" s="1" customFormat="1" spans="1:41">
      <c r="A3260">
        <v>2008</v>
      </c>
      <c r="B3260" t="s">
        <v>19069</v>
      </c>
      <c r="C3260" s="2">
        <v>370400</v>
      </c>
      <c r="D3260" t="s">
        <v>19476</v>
      </c>
      <c r="E3260">
        <v>10928300</v>
      </c>
      <c r="F3260">
        <v>45258207.77</v>
      </c>
      <c r="G3260">
        <v>4.1413767713185</v>
      </c>
      <c r="H3260">
        <v>0.17340657</v>
      </c>
      <c r="I3260">
        <v>0.054926</v>
      </c>
      <c r="J3260">
        <v>0.011239</v>
      </c>
      <c r="K3260">
        <v>0.022885</v>
      </c>
      <c r="L3260">
        <v>0.008716</v>
      </c>
      <c r="M3260">
        <v>0.012086</v>
      </c>
      <c r="N3260">
        <v>0.045674</v>
      </c>
      <c r="O3260">
        <v>0.015788</v>
      </c>
      <c r="P3260" s="3" t="s">
        <v>19512</v>
      </c>
      <c r="Q3260" s="3" t="s">
        <v>1869</v>
      </c>
      <c r="R3260" s="3" t="s">
        <v>19513</v>
      </c>
      <c r="S3260" s="3" t="s">
        <v>19514</v>
      </c>
      <c r="T3260" s="3" t="s">
        <v>19515</v>
      </c>
      <c r="U3260" s="3" t="s">
        <v>19516</v>
      </c>
      <c r="V3260" s="3" t="s">
        <v>528</v>
      </c>
      <c r="W3260" s="3" t="s">
        <v>10541</v>
      </c>
      <c r="X3260" s="3" t="s">
        <v>4087</v>
      </c>
      <c r="Y3260" s="4">
        <v>365.04</v>
      </c>
      <c r="Z3260" s="4">
        <v>999.97574812</v>
      </c>
      <c r="AA3260" s="4">
        <f t="shared" si="306"/>
        <v>5.913</v>
      </c>
      <c r="AB3260" s="4">
        <v>9255606</v>
      </c>
      <c r="AC3260" s="4">
        <v>1.08040008198275</v>
      </c>
      <c r="AD3260" s="3">
        <v>0</v>
      </c>
      <c r="AE3260" s="3">
        <v>0</v>
      </c>
      <c r="AF3260" s="3">
        <f t="shared" si="311"/>
        <v>0</v>
      </c>
      <c r="AG3260" s="6">
        <f t="shared" si="307"/>
        <v>0</v>
      </c>
      <c r="AH3260" s="4">
        <f t="shared" si="308"/>
        <v>0</v>
      </c>
      <c r="AI3260" s="4">
        <v>117.323725</v>
      </c>
      <c r="AJ3260" s="4">
        <v>34.810487</v>
      </c>
      <c r="AK3260" s="4">
        <v>0</v>
      </c>
      <c r="AL3260" s="4">
        <v>2008</v>
      </c>
      <c r="AM3260" s="4">
        <v>0</v>
      </c>
      <c r="AN3260" s="1">
        <f t="shared" si="309"/>
        <v>0</v>
      </c>
      <c r="AO3260" s="1">
        <f t="shared" si="310"/>
        <v>0</v>
      </c>
    </row>
    <row r="3261" s="1" customFormat="1" spans="1:41">
      <c r="A3261">
        <v>2009</v>
      </c>
      <c r="B3261" t="s">
        <v>19069</v>
      </c>
      <c r="C3261" s="2">
        <v>370400</v>
      </c>
      <c r="D3261" t="s">
        <v>19476</v>
      </c>
      <c r="E3261">
        <v>11960414</v>
      </c>
      <c r="F3261">
        <v>44116354.26</v>
      </c>
      <c r="G3261">
        <v>3.68853070303419</v>
      </c>
      <c r="H3261">
        <v>0.16716316</v>
      </c>
      <c r="I3261">
        <v>0.048898</v>
      </c>
      <c r="J3261">
        <v>0.013915</v>
      </c>
      <c r="K3261">
        <v>0.019825</v>
      </c>
      <c r="L3261">
        <v>0.007031</v>
      </c>
      <c r="M3261">
        <v>0.008126</v>
      </c>
      <c r="N3261">
        <v>0.058054</v>
      </c>
      <c r="O3261">
        <v>0.019542</v>
      </c>
      <c r="P3261" s="3" t="s">
        <v>19517</v>
      </c>
      <c r="Q3261" s="3" t="s">
        <v>486</v>
      </c>
      <c r="R3261" s="3" t="s">
        <v>19518</v>
      </c>
      <c r="S3261" s="3" t="s">
        <v>19519</v>
      </c>
      <c r="T3261" s="3" t="s">
        <v>19520</v>
      </c>
      <c r="U3261" s="3" t="s">
        <v>19521</v>
      </c>
      <c r="V3261" s="3" t="s">
        <v>528</v>
      </c>
      <c r="W3261" s="3" t="s">
        <v>3988</v>
      </c>
      <c r="X3261" s="3" t="s">
        <v>439</v>
      </c>
      <c r="Y3261" s="4">
        <v>366.52</v>
      </c>
      <c r="Z3261" s="4">
        <v>1061.37543515</v>
      </c>
      <c r="AA3261" s="4">
        <f t="shared" si="306"/>
        <v>5.4178</v>
      </c>
      <c r="AB3261" s="4">
        <v>10928300</v>
      </c>
      <c r="AC3261" s="4">
        <v>0.971217330371604</v>
      </c>
      <c r="AD3261" s="3">
        <v>0</v>
      </c>
      <c r="AE3261" s="3">
        <v>0</v>
      </c>
      <c r="AF3261" s="3">
        <f t="shared" si="311"/>
        <v>0</v>
      </c>
      <c r="AG3261" s="6">
        <f t="shared" si="307"/>
        <v>0</v>
      </c>
      <c r="AH3261" s="4">
        <f t="shared" si="308"/>
        <v>0</v>
      </c>
      <c r="AI3261" s="4">
        <v>117.323725</v>
      </c>
      <c r="AJ3261" s="4">
        <v>34.810487</v>
      </c>
      <c r="AK3261" s="4">
        <v>0</v>
      </c>
      <c r="AL3261" s="4">
        <v>2009</v>
      </c>
      <c r="AM3261" s="4">
        <v>0</v>
      </c>
      <c r="AN3261" s="1">
        <f t="shared" si="309"/>
        <v>0</v>
      </c>
      <c r="AO3261" s="1">
        <f t="shared" si="310"/>
        <v>0</v>
      </c>
    </row>
    <row r="3262" s="1" customFormat="1" spans="1:41">
      <c r="A3262">
        <v>2010</v>
      </c>
      <c r="B3262" t="s">
        <v>19069</v>
      </c>
      <c r="C3262" s="2">
        <v>370400</v>
      </c>
      <c r="D3262" t="s">
        <v>19476</v>
      </c>
      <c r="E3262">
        <v>13620361</v>
      </c>
      <c r="F3262">
        <v>46035115.72</v>
      </c>
      <c r="G3262">
        <v>3.37987485941085</v>
      </c>
      <c r="H3262">
        <v>0.11880599</v>
      </c>
      <c r="I3262">
        <v>0.035121</v>
      </c>
      <c r="J3262">
        <v>0.010233</v>
      </c>
      <c r="K3262">
        <v>0.014366</v>
      </c>
      <c r="L3262">
        <v>0.004384</v>
      </c>
      <c r="M3262">
        <v>0.006137</v>
      </c>
      <c r="N3262">
        <v>0.038078</v>
      </c>
      <c r="O3262">
        <v>0.01749</v>
      </c>
      <c r="P3262" s="3" t="s">
        <v>19522</v>
      </c>
      <c r="Q3262" s="3" t="s">
        <v>354</v>
      </c>
      <c r="R3262" s="3" t="s">
        <v>19523</v>
      </c>
      <c r="S3262" s="3" t="s">
        <v>19524</v>
      </c>
      <c r="T3262" s="3" t="s">
        <v>19525</v>
      </c>
      <c r="U3262" s="3" t="s">
        <v>19526</v>
      </c>
      <c r="V3262" s="3" t="s">
        <v>713</v>
      </c>
      <c r="W3262" s="3" t="s">
        <v>1588</v>
      </c>
      <c r="X3262" s="3" t="s">
        <v>1766</v>
      </c>
      <c r="Y3262" s="4">
        <v>373.38</v>
      </c>
      <c r="Z3262" s="4">
        <v>1148.9713341</v>
      </c>
      <c r="AA3262" s="4">
        <f t="shared" si="306"/>
        <v>5.3296</v>
      </c>
      <c r="AB3262" s="4">
        <v>11960414</v>
      </c>
      <c r="AC3262" s="4">
        <v>0.960645119893007</v>
      </c>
      <c r="AD3262" s="3">
        <v>0</v>
      </c>
      <c r="AE3262" s="3">
        <v>0</v>
      </c>
      <c r="AF3262" s="3">
        <f t="shared" si="311"/>
        <v>0</v>
      </c>
      <c r="AG3262" s="6">
        <f t="shared" si="307"/>
        <v>0</v>
      </c>
      <c r="AH3262" s="4">
        <f t="shared" si="308"/>
        <v>0</v>
      </c>
      <c r="AI3262" s="4">
        <v>117.323725</v>
      </c>
      <c r="AJ3262" s="4">
        <v>34.810487</v>
      </c>
      <c r="AK3262" s="4">
        <v>0</v>
      </c>
      <c r="AL3262" s="4">
        <v>2010</v>
      </c>
      <c r="AM3262" s="4">
        <v>0</v>
      </c>
      <c r="AN3262" s="1">
        <f t="shared" si="309"/>
        <v>0</v>
      </c>
      <c r="AO3262" s="1">
        <f t="shared" si="310"/>
        <v>0</v>
      </c>
    </row>
    <row r="3263" s="1" customFormat="1" spans="1:41">
      <c r="A3263">
        <v>2011</v>
      </c>
      <c r="B3263" t="s">
        <v>19069</v>
      </c>
      <c r="C3263" s="2">
        <v>370400</v>
      </c>
      <c r="D3263" t="s">
        <v>19476</v>
      </c>
      <c r="E3263">
        <v>15616815</v>
      </c>
      <c r="F3263">
        <v>48836008.73</v>
      </c>
      <c r="G3263">
        <v>3.12714268114209</v>
      </c>
      <c r="H3263">
        <v>0.17065016</v>
      </c>
      <c r="I3263">
        <v>0.046926</v>
      </c>
      <c r="J3263">
        <v>0.013868</v>
      </c>
      <c r="K3263">
        <v>0.022099</v>
      </c>
      <c r="L3263">
        <v>0.008389</v>
      </c>
      <c r="M3263">
        <v>0.00257</v>
      </c>
      <c r="N3263">
        <v>0.063383</v>
      </c>
      <c r="O3263">
        <v>0.031478</v>
      </c>
      <c r="P3263" s="3" t="s">
        <v>19527</v>
      </c>
      <c r="Q3263" s="3" t="s">
        <v>528</v>
      </c>
      <c r="R3263" s="3" t="s">
        <v>19528</v>
      </c>
      <c r="S3263" s="3" t="s">
        <v>9864</v>
      </c>
      <c r="T3263" s="3" t="s">
        <v>19529</v>
      </c>
      <c r="U3263" s="3" t="s">
        <v>19530</v>
      </c>
      <c r="V3263" s="3" t="s">
        <v>718</v>
      </c>
      <c r="W3263" s="3" t="s">
        <v>1042</v>
      </c>
      <c r="X3263" s="3" t="s">
        <v>185</v>
      </c>
      <c r="Y3263" s="4">
        <v>375.27</v>
      </c>
      <c r="Z3263" s="4">
        <v>1167.77083851</v>
      </c>
      <c r="AA3263" s="4">
        <f t="shared" si="306"/>
        <v>4.8765</v>
      </c>
      <c r="AB3263" s="4">
        <v>13620361</v>
      </c>
      <c r="AC3263" s="4">
        <v>0.85737142981012</v>
      </c>
      <c r="AD3263" s="3">
        <v>0</v>
      </c>
      <c r="AE3263" s="3">
        <v>0</v>
      </c>
      <c r="AF3263" s="3">
        <f t="shared" si="311"/>
        <v>0</v>
      </c>
      <c r="AG3263" s="6">
        <f t="shared" si="307"/>
        <v>0</v>
      </c>
      <c r="AH3263" s="4">
        <f t="shared" si="308"/>
        <v>0</v>
      </c>
      <c r="AI3263" s="4">
        <v>117.323725</v>
      </c>
      <c r="AJ3263" s="4">
        <v>34.810487</v>
      </c>
      <c r="AK3263" s="4">
        <v>0</v>
      </c>
      <c r="AL3263" s="4">
        <v>2011</v>
      </c>
      <c r="AM3263" s="4">
        <v>0</v>
      </c>
      <c r="AN3263" s="1">
        <f t="shared" si="309"/>
        <v>0</v>
      </c>
      <c r="AO3263" s="1">
        <f t="shared" si="310"/>
        <v>0</v>
      </c>
    </row>
    <row r="3264" s="1" customFormat="1" spans="1:41">
      <c r="A3264">
        <v>2012</v>
      </c>
      <c r="B3264" t="s">
        <v>19069</v>
      </c>
      <c r="C3264" s="2">
        <v>370400</v>
      </c>
      <c r="D3264" t="s">
        <v>19476</v>
      </c>
      <c r="E3264">
        <v>17029205</v>
      </c>
      <c r="F3264">
        <v>48492447.39</v>
      </c>
      <c r="G3264">
        <v>2.84760488760338</v>
      </c>
      <c r="H3264">
        <v>0.16085121</v>
      </c>
      <c r="I3264">
        <v>0.044773</v>
      </c>
      <c r="J3264">
        <v>0.012433</v>
      </c>
      <c r="K3264">
        <v>0.021025</v>
      </c>
      <c r="L3264">
        <v>0.00573</v>
      </c>
      <c r="M3264">
        <v>0.005585</v>
      </c>
      <c r="N3264">
        <v>0.063312</v>
      </c>
      <c r="O3264">
        <v>0.025363</v>
      </c>
      <c r="P3264" s="3" t="s">
        <v>19531</v>
      </c>
      <c r="Q3264" s="3" t="s">
        <v>278</v>
      </c>
      <c r="R3264" s="3" t="s">
        <v>19532</v>
      </c>
      <c r="S3264" s="3" t="s">
        <v>5621</v>
      </c>
      <c r="T3264" s="3" t="s">
        <v>19533</v>
      </c>
      <c r="U3264" s="3" t="s">
        <v>19534</v>
      </c>
      <c r="V3264" s="3" t="s">
        <v>1255</v>
      </c>
      <c r="W3264" s="3" t="s">
        <v>1288</v>
      </c>
      <c r="X3264" s="3" t="s">
        <v>258</v>
      </c>
      <c r="Y3264" s="4">
        <v>377.2</v>
      </c>
      <c r="Z3264" s="4">
        <v>1129.28600272</v>
      </c>
      <c r="AA3264" s="4">
        <f t="shared" si="306"/>
        <v>4.4403</v>
      </c>
      <c r="AB3264" s="4">
        <v>15616815</v>
      </c>
      <c r="AC3264" s="4">
        <v>0.723121841886454</v>
      </c>
      <c r="AD3264" s="3">
        <v>0</v>
      </c>
      <c r="AE3264" s="3">
        <v>0</v>
      </c>
      <c r="AF3264" s="3">
        <f t="shared" si="311"/>
        <v>0</v>
      </c>
      <c r="AG3264" s="6">
        <f t="shared" si="307"/>
        <v>0</v>
      </c>
      <c r="AH3264" s="4">
        <f t="shared" si="308"/>
        <v>0</v>
      </c>
      <c r="AI3264" s="4">
        <v>117.323725</v>
      </c>
      <c r="AJ3264" s="4">
        <v>34.810487</v>
      </c>
      <c r="AK3264" s="4">
        <v>0</v>
      </c>
      <c r="AL3264" s="4">
        <v>2012</v>
      </c>
      <c r="AM3264" s="4">
        <v>0</v>
      </c>
      <c r="AN3264" s="1">
        <f t="shared" si="309"/>
        <v>0</v>
      </c>
      <c r="AO3264" s="1">
        <f t="shared" si="310"/>
        <v>0</v>
      </c>
    </row>
    <row r="3265" s="1" customFormat="1" spans="1:41">
      <c r="A3265">
        <v>2013</v>
      </c>
      <c r="B3265" t="s">
        <v>19069</v>
      </c>
      <c r="C3265" s="2">
        <v>370400</v>
      </c>
      <c r="D3265" t="s">
        <v>19476</v>
      </c>
      <c r="E3265">
        <v>18306300</v>
      </c>
      <c r="F3265">
        <v>48807974.98</v>
      </c>
      <c r="G3265">
        <v>2.66618459109705</v>
      </c>
      <c r="H3265">
        <v>0.14176863</v>
      </c>
      <c r="I3265">
        <v>0.045308</v>
      </c>
      <c r="J3265">
        <v>0.009707</v>
      </c>
      <c r="K3265">
        <v>0.020312</v>
      </c>
      <c r="L3265">
        <v>0.005495</v>
      </c>
      <c r="M3265">
        <v>0.009794</v>
      </c>
      <c r="N3265">
        <v>0.03688</v>
      </c>
      <c r="O3265">
        <v>0.015921</v>
      </c>
      <c r="P3265" s="3" t="s">
        <v>19535</v>
      </c>
      <c r="Q3265" s="3" t="s">
        <v>1255</v>
      </c>
      <c r="R3265" s="3" t="s">
        <v>19536</v>
      </c>
      <c r="S3265" s="3" t="s">
        <v>19537</v>
      </c>
      <c r="T3265" s="3" t="s">
        <v>12815</v>
      </c>
      <c r="U3265" s="3" t="s">
        <v>19538</v>
      </c>
      <c r="V3265" s="3" t="s">
        <v>912</v>
      </c>
      <c r="W3265" s="3" t="s">
        <v>12881</v>
      </c>
      <c r="X3265" s="3" t="s">
        <v>981</v>
      </c>
      <c r="Y3265" s="4">
        <v>380.1</v>
      </c>
      <c r="Z3265" s="4">
        <v>1054.2721425</v>
      </c>
      <c r="AA3265" s="4">
        <f t="shared" si="306"/>
        <v>4.1375</v>
      </c>
      <c r="AB3265" s="4">
        <v>17029205</v>
      </c>
      <c r="AC3265" s="4">
        <v>0.619096512432612</v>
      </c>
      <c r="AD3265" s="3">
        <v>0</v>
      </c>
      <c r="AE3265" s="3">
        <v>0</v>
      </c>
      <c r="AF3265" s="3">
        <f t="shared" si="311"/>
        <v>0</v>
      </c>
      <c r="AG3265" s="6">
        <f t="shared" si="307"/>
        <v>0</v>
      </c>
      <c r="AH3265" s="4">
        <f t="shared" si="308"/>
        <v>0</v>
      </c>
      <c r="AI3265" s="4">
        <v>117.323725</v>
      </c>
      <c r="AJ3265" s="4">
        <v>34.810487</v>
      </c>
      <c r="AK3265" s="4">
        <v>0</v>
      </c>
      <c r="AL3265" s="4">
        <v>2013</v>
      </c>
      <c r="AM3265" s="4">
        <v>0</v>
      </c>
      <c r="AN3265" s="1">
        <f t="shared" si="309"/>
        <v>0</v>
      </c>
      <c r="AO3265" s="1">
        <f t="shared" si="310"/>
        <v>0</v>
      </c>
    </row>
    <row r="3266" s="1" customFormat="1" spans="1:41">
      <c r="A3266">
        <v>2014</v>
      </c>
      <c r="B3266" t="s">
        <v>19069</v>
      </c>
      <c r="C3266" s="2">
        <v>370400</v>
      </c>
      <c r="D3266" t="s">
        <v>19476</v>
      </c>
      <c r="E3266">
        <v>19801306</v>
      </c>
      <c r="F3266">
        <v>48497429.93</v>
      </c>
      <c r="G3266">
        <v>2.44920359949995</v>
      </c>
      <c r="H3266">
        <v>0.16362818</v>
      </c>
      <c r="I3266">
        <v>0.047761</v>
      </c>
      <c r="J3266">
        <v>0.014013</v>
      </c>
      <c r="K3266">
        <v>0.023566</v>
      </c>
      <c r="L3266">
        <v>0.008267</v>
      </c>
      <c r="M3266">
        <v>0.001916</v>
      </c>
      <c r="N3266">
        <v>0.056615</v>
      </c>
      <c r="O3266">
        <v>0.02722</v>
      </c>
      <c r="P3266" s="3" t="s">
        <v>19539</v>
      </c>
      <c r="Q3266" s="3" t="s">
        <v>952</v>
      </c>
      <c r="R3266" s="3" t="s">
        <v>19540</v>
      </c>
      <c r="S3266" s="3" t="s">
        <v>19541</v>
      </c>
      <c r="T3266" s="3" t="s">
        <v>19542</v>
      </c>
      <c r="U3266" s="3" t="s">
        <v>19543</v>
      </c>
      <c r="V3266" s="3" t="s">
        <v>469</v>
      </c>
      <c r="W3266" s="3" t="s">
        <v>1208</v>
      </c>
      <c r="X3266" s="3" t="s">
        <v>3293</v>
      </c>
      <c r="Y3266" s="4">
        <v>383.09</v>
      </c>
      <c r="Z3266" s="4">
        <v>1190.93605885</v>
      </c>
      <c r="AA3266" s="4">
        <f t="shared" si="306"/>
        <v>3.7818</v>
      </c>
      <c r="AB3266" s="4">
        <v>18306300</v>
      </c>
      <c r="AC3266" s="4">
        <v>0.650560768068916</v>
      </c>
      <c r="AD3266" s="3">
        <v>0</v>
      </c>
      <c r="AE3266" s="3">
        <v>0</v>
      </c>
      <c r="AF3266" s="3">
        <f t="shared" si="311"/>
        <v>0</v>
      </c>
      <c r="AG3266" s="6">
        <f t="shared" si="307"/>
        <v>0</v>
      </c>
      <c r="AH3266" s="4">
        <f t="shared" si="308"/>
        <v>0</v>
      </c>
      <c r="AI3266" s="4">
        <v>117.323725</v>
      </c>
      <c r="AJ3266" s="4">
        <v>34.810487</v>
      </c>
      <c r="AK3266" s="4">
        <v>0</v>
      </c>
      <c r="AL3266" s="4">
        <v>2014</v>
      </c>
      <c r="AM3266" s="4">
        <v>0</v>
      </c>
      <c r="AN3266" s="1">
        <f t="shared" si="309"/>
        <v>0</v>
      </c>
      <c r="AO3266" s="1">
        <f t="shared" si="310"/>
        <v>0</v>
      </c>
    </row>
    <row r="3267" s="1" customFormat="1" spans="1:41">
      <c r="A3267">
        <v>2015</v>
      </c>
      <c r="B3267" t="s">
        <v>19069</v>
      </c>
      <c r="C3267" s="2">
        <v>370400</v>
      </c>
      <c r="D3267" t="s">
        <v>19476</v>
      </c>
      <c r="E3267">
        <v>20310028</v>
      </c>
      <c r="F3267">
        <v>46780404.56</v>
      </c>
      <c r="G3267">
        <v>2.30331561138173</v>
      </c>
      <c r="H3267">
        <v>0.2271325</v>
      </c>
      <c r="I3267">
        <v>0.066058</v>
      </c>
      <c r="J3267">
        <v>0.017973</v>
      </c>
      <c r="K3267">
        <v>0.028834</v>
      </c>
      <c r="L3267">
        <v>0.00757</v>
      </c>
      <c r="M3267">
        <v>0.011682</v>
      </c>
      <c r="N3267">
        <v>0.069694</v>
      </c>
      <c r="O3267">
        <v>0.033567</v>
      </c>
      <c r="P3267" s="3" t="s">
        <v>19544</v>
      </c>
      <c r="Q3267" s="3" t="s">
        <v>464</v>
      </c>
      <c r="R3267" s="3" t="s">
        <v>19545</v>
      </c>
      <c r="S3267" s="3" t="s">
        <v>19546</v>
      </c>
      <c r="T3267" s="3" t="s">
        <v>19547</v>
      </c>
      <c r="U3267" s="3" t="s">
        <v>19548</v>
      </c>
      <c r="V3267" s="3" t="s">
        <v>354</v>
      </c>
      <c r="W3267" s="3" t="s">
        <v>679</v>
      </c>
      <c r="X3267" s="3" t="s">
        <v>2069</v>
      </c>
      <c r="Y3267" s="4">
        <v>387.8</v>
      </c>
      <c r="Z3267" s="4">
        <v>1185.83675556</v>
      </c>
      <c r="AA3267" s="4">
        <f t="shared" ref="AA3267:AA3330" si="312">ROUND(F3267/P3267,4)</f>
        <v>3.3868</v>
      </c>
      <c r="AB3267" s="4">
        <v>19801306</v>
      </c>
      <c r="AC3267" s="4">
        <v>0.598867951214935</v>
      </c>
      <c r="AD3267" s="3">
        <v>0</v>
      </c>
      <c r="AE3267" s="3">
        <v>0</v>
      </c>
      <c r="AF3267" s="3">
        <f t="shared" si="311"/>
        <v>0</v>
      </c>
      <c r="AG3267" s="6">
        <f t="shared" ref="AG3267:AG3330" si="313">IF(OR(D3267="北京市",D3267="上海市",D3267="天津市",D3267="重庆市",D3267="深圳市",D3267="广州市",D3267="武汉市"),1,0)</f>
        <v>0</v>
      </c>
      <c r="AH3267" s="4">
        <f t="shared" ref="AH3267:AH3330" si="314">AF3267*AG3267</f>
        <v>0</v>
      </c>
      <c r="AI3267" s="4">
        <v>117.323725</v>
      </c>
      <c r="AJ3267" s="4">
        <v>34.810487</v>
      </c>
      <c r="AK3267" s="4">
        <v>0</v>
      </c>
      <c r="AL3267" s="4">
        <v>2015</v>
      </c>
      <c r="AM3267" s="4">
        <v>0</v>
      </c>
      <c r="AN3267" s="1">
        <f t="shared" ref="AN3267:AN3330" si="315">IF(OR(D3267="湖州市",D3267="衢州市",D3267="广州市",D3267="哈密市",D3267="昌吉市",D3267="克拉玛依市",D3267="贵阳市",D3267="南昌市"),1,0)</f>
        <v>0</v>
      </c>
      <c r="AO3267" s="1">
        <f t="shared" ref="AO3267:AO3330" si="316">AM3267*AN3267</f>
        <v>0</v>
      </c>
    </row>
    <row r="3268" s="1" customFormat="1" spans="1:41">
      <c r="A3268">
        <v>2016</v>
      </c>
      <c r="B3268" t="s">
        <v>19069</v>
      </c>
      <c r="C3268" s="2">
        <v>370400</v>
      </c>
      <c r="D3268" t="s">
        <v>19476</v>
      </c>
      <c r="E3268">
        <v>21426335</v>
      </c>
      <c r="F3268">
        <v>49495877.33</v>
      </c>
      <c r="G3268">
        <v>2.31004870081607</v>
      </c>
      <c r="H3268">
        <v>0.13707425</v>
      </c>
      <c r="I3268">
        <v>0.038112</v>
      </c>
      <c r="J3268">
        <v>0.011086</v>
      </c>
      <c r="K3268">
        <v>0.016354</v>
      </c>
      <c r="L3268">
        <v>0.007231</v>
      </c>
      <c r="M3268">
        <v>0.003441</v>
      </c>
      <c r="N3268">
        <v>0.042006</v>
      </c>
      <c r="O3268">
        <v>0.028844</v>
      </c>
      <c r="P3268" s="3" t="s">
        <v>19549</v>
      </c>
      <c r="Q3268" s="3" t="s">
        <v>464</v>
      </c>
      <c r="R3268" s="3" t="s">
        <v>19550</v>
      </c>
      <c r="S3268" s="3" t="s">
        <v>19551</v>
      </c>
      <c r="T3268" s="3" t="s">
        <v>19552</v>
      </c>
      <c r="U3268" s="3" t="s">
        <v>19553</v>
      </c>
      <c r="V3268" s="3" t="s">
        <v>1362</v>
      </c>
      <c r="W3268" s="3" t="s">
        <v>1787</v>
      </c>
      <c r="X3268" s="3" t="s">
        <v>169</v>
      </c>
      <c r="Y3268" s="4">
        <v>391.56</v>
      </c>
      <c r="Z3268" s="4">
        <v>1097.54861904</v>
      </c>
      <c r="AA3268" s="4">
        <f t="shared" si="312"/>
        <v>3.4139</v>
      </c>
      <c r="AB3268" s="4">
        <v>20310028</v>
      </c>
      <c r="AC3268" s="4">
        <v>0.540397393366469</v>
      </c>
      <c r="AD3268" s="3">
        <v>0</v>
      </c>
      <c r="AE3268" s="3">
        <v>0</v>
      </c>
      <c r="AF3268" s="3">
        <f t="shared" si="311"/>
        <v>0</v>
      </c>
      <c r="AG3268" s="6">
        <f t="shared" si="313"/>
        <v>0</v>
      </c>
      <c r="AH3268" s="4">
        <f t="shared" si="314"/>
        <v>0</v>
      </c>
      <c r="AI3268" s="4">
        <v>117.323725</v>
      </c>
      <c r="AJ3268" s="4">
        <v>34.810487</v>
      </c>
      <c r="AK3268" s="4">
        <v>0</v>
      </c>
      <c r="AL3268" s="4">
        <v>2016</v>
      </c>
      <c r="AM3268" s="4">
        <v>0</v>
      </c>
      <c r="AN3268" s="1">
        <f t="shared" si="315"/>
        <v>0</v>
      </c>
      <c r="AO3268" s="1">
        <f t="shared" si="316"/>
        <v>0</v>
      </c>
    </row>
    <row r="3269" s="1" customFormat="1" spans="1:41">
      <c r="A3269">
        <v>2017</v>
      </c>
      <c r="B3269" t="s">
        <v>19069</v>
      </c>
      <c r="C3269" s="2">
        <v>370400</v>
      </c>
      <c r="D3269" t="s">
        <v>19476</v>
      </c>
      <c r="E3269">
        <v>23036700</v>
      </c>
      <c r="F3269">
        <v>51541405.02</v>
      </c>
      <c r="G3269">
        <v>2.23736060373231</v>
      </c>
      <c r="H3269">
        <v>0.19563009</v>
      </c>
      <c r="I3269">
        <v>0.054002</v>
      </c>
      <c r="J3269">
        <v>0.015816</v>
      </c>
      <c r="K3269">
        <v>0.025918</v>
      </c>
      <c r="L3269">
        <v>0.005824</v>
      </c>
      <c r="M3269">
        <v>0.006445</v>
      </c>
      <c r="N3269">
        <v>0.069168</v>
      </c>
      <c r="O3269">
        <v>0.036873</v>
      </c>
      <c r="P3269" s="3" t="s">
        <v>19554</v>
      </c>
      <c r="Q3269" s="3" t="s">
        <v>433</v>
      </c>
      <c r="R3269" s="3" t="s">
        <v>19555</v>
      </c>
      <c r="S3269" s="3" t="s">
        <v>19556</v>
      </c>
      <c r="T3269" s="3" t="s">
        <v>19557</v>
      </c>
      <c r="U3269" s="3" t="s">
        <v>19558</v>
      </c>
      <c r="V3269" s="3" t="s">
        <v>50</v>
      </c>
      <c r="W3269" s="3" t="s">
        <v>1787</v>
      </c>
      <c r="X3269" s="3" t="s">
        <v>764</v>
      </c>
      <c r="Y3269" s="4">
        <v>392.03</v>
      </c>
      <c r="Z3269" s="4">
        <v>1307.98310652</v>
      </c>
      <c r="AA3269" s="4">
        <f t="shared" si="312"/>
        <v>3.303</v>
      </c>
      <c r="AB3269" s="4">
        <v>21426335</v>
      </c>
      <c r="AC3269" s="4">
        <v>0.610455827615876</v>
      </c>
      <c r="AD3269" s="3">
        <v>0</v>
      </c>
      <c r="AE3269" s="3">
        <v>0</v>
      </c>
      <c r="AF3269" s="3">
        <f t="shared" si="311"/>
        <v>0</v>
      </c>
      <c r="AG3269" s="6">
        <f t="shared" si="313"/>
        <v>0</v>
      </c>
      <c r="AH3269" s="4">
        <f t="shared" si="314"/>
        <v>0</v>
      </c>
      <c r="AI3269" s="4">
        <v>117.323725</v>
      </c>
      <c r="AJ3269" s="4">
        <v>34.810487</v>
      </c>
      <c r="AK3269" s="4">
        <v>0</v>
      </c>
      <c r="AL3269" s="4">
        <v>2017</v>
      </c>
      <c r="AM3269" s="4">
        <v>0</v>
      </c>
      <c r="AN3269" s="1">
        <f t="shared" si="315"/>
        <v>0</v>
      </c>
      <c r="AO3269" s="1">
        <f t="shared" si="316"/>
        <v>0</v>
      </c>
    </row>
    <row r="3270" s="1" customFormat="1" spans="1:41">
      <c r="A3270">
        <v>2018</v>
      </c>
      <c r="B3270" t="s">
        <v>19069</v>
      </c>
      <c r="C3270" s="2">
        <v>370400</v>
      </c>
      <c r="D3270" t="s">
        <v>19476</v>
      </c>
      <c r="E3270">
        <v>24023800</v>
      </c>
      <c r="F3270">
        <v>53757605.01</v>
      </c>
      <c r="G3270">
        <v>2.23768117491821</v>
      </c>
      <c r="H3270">
        <v>0.25890614</v>
      </c>
      <c r="I3270">
        <v>0.073412</v>
      </c>
      <c r="J3270">
        <v>0.017395</v>
      </c>
      <c r="K3270">
        <v>0.034741</v>
      </c>
      <c r="L3270">
        <v>0.008456</v>
      </c>
      <c r="M3270">
        <v>0.01282</v>
      </c>
      <c r="N3270">
        <v>0.076928</v>
      </c>
      <c r="O3270">
        <v>0.047197</v>
      </c>
      <c r="P3270" s="3" t="s">
        <v>19559</v>
      </c>
      <c r="Q3270" s="3" t="s">
        <v>19560</v>
      </c>
      <c r="R3270" s="3" t="s">
        <v>19561</v>
      </c>
      <c r="S3270" s="3" t="s">
        <v>19562</v>
      </c>
      <c r="T3270" s="3" t="s">
        <v>19563</v>
      </c>
      <c r="U3270" s="3" t="s">
        <v>19564</v>
      </c>
      <c r="V3270" s="3" t="s">
        <v>50</v>
      </c>
      <c r="W3270" s="3" t="s">
        <v>403</v>
      </c>
      <c r="X3270" s="3" t="s">
        <v>711</v>
      </c>
      <c r="Y3270" s="4">
        <v>392.73</v>
      </c>
      <c r="Z3270" s="4">
        <v>1409.2198274</v>
      </c>
      <c r="AA3270" s="4">
        <f t="shared" si="312"/>
        <v>3.2826</v>
      </c>
      <c r="AB3270" s="4">
        <v>23036700</v>
      </c>
      <c r="AC3270" s="4">
        <v>0.611728167402449</v>
      </c>
      <c r="AD3270" s="3">
        <v>0</v>
      </c>
      <c r="AE3270" s="3">
        <v>0</v>
      </c>
      <c r="AF3270" s="3">
        <f t="shared" si="311"/>
        <v>0</v>
      </c>
      <c r="AG3270" s="6">
        <f t="shared" si="313"/>
        <v>0</v>
      </c>
      <c r="AH3270" s="4">
        <f t="shared" si="314"/>
        <v>0</v>
      </c>
      <c r="AI3270" s="4">
        <v>117.323725</v>
      </c>
      <c r="AJ3270" s="4">
        <v>34.810487</v>
      </c>
      <c r="AK3270" s="4">
        <v>0</v>
      </c>
      <c r="AL3270" s="4">
        <v>2018</v>
      </c>
      <c r="AM3270" s="4">
        <v>0</v>
      </c>
      <c r="AN3270" s="1">
        <f t="shared" si="315"/>
        <v>0</v>
      </c>
      <c r="AO3270" s="1">
        <f t="shared" si="316"/>
        <v>0</v>
      </c>
    </row>
    <row r="3271" s="1" customFormat="1" spans="1:41">
      <c r="A3271">
        <v>2019</v>
      </c>
      <c r="B3271" t="s">
        <v>19069</v>
      </c>
      <c r="C3271" s="2">
        <v>370400</v>
      </c>
      <c r="D3271" t="s">
        <v>19476</v>
      </c>
      <c r="E3271">
        <v>16940000</v>
      </c>
      <c r="F3271">
        <v>53927481.08</v>
      </c>
      <c r="G3271">
        <v>3.18344044155844</v>
      </c>
      <c r="H3271">
        <v>0.19304228</v>
      </c>
      <c r="I3271">
        <v>0.056252</v>
      </c>
      <c r="J3271">
        <v>0.014741</v>
      </c>
      <c r="K3271">
        <v>0.026281</v>
      </c>
      <c r="L3271">
        <v>0.00737</v>
      </c>
      <c r="M3271">
        <v>0.00786</v>
      </c>
      <c r="N3271">
        <v>0.064687</v>
      </c>
      <c r="O3271">
        <v>0.028478</v>
      </c>
      <c r="P3271" s="3" t="s">
        <v>19565</v>
      </c>
      <c r="Q3271" s="3" t="s">
        <v>90</v>
      </c>
      <c r="R3271" s="3" t="s">
        <v>19566</v>
      </c>
      <c r="S3271" s="3" t="s">
        <v>19567</v>
      </c>
      <c r="T3271" s="3" t="s">
        <v>19568</v>
      </c>
      <c r="U3271" s="3" t="s">
        <v>19569</v>
      </c>
      <c r="V3271" s="3" t="s">
        <v>19570</v>
      </c>
      <c r="W3271" s="3" t="s">
        <v>14313</v>
      </c>
      <c r="X3271" s="3" t="s">
        <v>679</v>
      </c>
      <c r="Y3271" s="4">
        <v>393.3</v>
      </c>
      <c r="Z3271" s="4">
        <v>1424.69701596</v>
      </c>
      <c r="AA3271" s="4">
        <f t="shared" si="312"/>
        <v>3.1836</v>
      </c>
      <c r="AB3271" s="4">
        <v>24023800</v>
      </c>
      <c r="AC3271" s="4">
        <v>0.593035662950907</v>
      </c>
      <c r="AD3271" s="3">
        <v>0</v>
      </c>
      <c r="AE3271" s="3">
        <v>0</v>
      </c>
      <c r="AF3271" s="3">
        <f t="shared" si="311"/>
        <v>0</v>
      </c>
      <c r="AG3271" s="6">
        <f t="shared" si="313"/>
        <v>0</v>
      </c>
      <c r="AH3271" s="4">
        <f t="shared" si="314"/>
        <v>0</v>
      </c>
      <c r="AI3271" s="4">
        <v>117.323725</v>
      </c>
      <c r="AJ3271" s="4">
        <v>34.810487</v>
      </c>
      <c r="AK3271" s="4">
        <v>0</v>
      </c>
      <c r="AL3271" s="4">
        <v>2019</v>
      </c>
      <c r="AM3271" s="4">
        <v>0</v>
      </c>
      <c r="AN3271" s="1">
        <f t="shared" si="315"/>
        <v>0</v>
      </c>
      <c r="AO3271" s="1">
        <f t="shared" si="316"/>
        <v>0</v>
      </c>
    </row>
    <row r="3272" s="1" customFormat="1" spans="1:41">
      <c r="A3272">
        <v>2020</v>
      </c>
      <c r="B3272" t="s">
        <v>19069</v>
      </c>
      <c r="C3272" s="2">
        <v>370400</v>
      </c>
      <c r="D3272" t="s">
        <v>19476</v>
      </c>
      <c r="E3272">
        <v>17330000</v>
      </c>
      <c r="F3272">
        <v>54962122.23</v>
      </c>
      <c r="G3272">
        <v>3.1715015712637</v>
      </c>
      <c r="H3272">
        <v>0.21140125</v>
      </c>
      <c r="I3272">
        <v>0.062997</v>
      </c>
      <c r="J3272">
        <v>0.012694</v>
      </c>
      <c r="K3272">
        <v>0.03084</v>
      </c>
      <c r="L3272">
        <v>0.011426</v>
      </c>
      <c r="M3272">
        <v>0.008038</v>
      </c>
      <c r="N3272">
        <v>0.059346</v>
      </c>
      <c r="O3272">
        <v>0.034526</v>
      </c>
      <c r="P3272" s="3" t="s">
        <v>19571</v>
      </c>
      <c r="Q3272" s="3" t="s">
        <v>3737</v>
      </c>
      <c r="R3272" s="3" t="s">
        <v>19572</v>
      </c>
      <c r="S3272" s="3" t="s">
        <v>19573</v>
      </c>
      <c r="T3272" s="3" t="s">
        <v>19574</v>
      </c>
      <c r="U3272" s="3" t="s">
        <v>19575</v>
      </c>
      <c r="V3272" s="3" t="s">
        <v>3425</v>
      </c>
      <c r="W3272" s="3" t="s">
        <v>2502</v>
      </c>
      <c r="X3272" s="3" t="s">
        <v>74</v>
      </c>
      <c r="Y3272" s="4">
        <v>385.86</v>
      </c>
      <c r="Z3272" s="4">
        <v>1308.92909682</v>
      </c>
      <c r="AA3272" s="4">
        <f t="shared" si="312"/>
        <v>3.2109</v>
      </c>
      <c r="AB3272" s="4">
        <v>16940000</v>
      </c>
      <c r="AC3272" s="4">
        <v>0.772685417249115</v>
      </c>
      <c r="AD3272" s="3">
        <v>0</v>
      </c>
      <c r="AE3272" s="3">
        <v>0</v>
      </c>
      <c r="AF3272" s="3">
        <f t="shared" si="311"/>
        <v>0</v>
      </c>
      <c r="AG3272" s="6">
        <f t="shared" si="313"/>
        <v>0</v>
      </c>
      <c r="AH3272" s="4">
        <f t="shared" si="314"/>
        <v>0</v>
      </c>
      <c r="AI3272" s="4">
        <v>117.323725</v>
      </c>
      <c r="AJ3272" s="4">
        <v>34.810487</v>
      </c>
      <c r="AK3272" s="4">
        <v>0</v>
      </c>
      <c r="AL3272" s="4">
        <v>2020</v>
      </c>
      <c r="AM3272" s="4">
        <v>0</v>
      </c>
      <c r="AN3272" s="1">
        <f t="shared" si="315"/>
        <v>0</v>
      </c>
      <c r="AO3272" s="1">
        <f t="shared" si="316"/>
        <v>0</v>
      </c>
    </row>
    <row r="3273" s="1" customFormat="1" spans="1:41">
      <c r="A3273">
        <v>2021</v>
      </c>
      <c r="B3273" t="s">
        <v>19069</v>
      </c>
      <c r="C3273" s="2">
        <v>370400</v>
      </c>
      <c r="D3273" t="s">
        <v>19476</v>
      </c>
      <c r="E3273">
        <v>19520000</v>
      </c>
      <c r="F3273">
        <v>56632821.47</v>
      </c>
      <c r="G3273">
        <v>2.90127159170082</v>
      </c>
      <c r="H3273">
        <v>0.23366436</v>
      </c>
      <c r="I3273">
        <v>0.06908</v>
      </c>
      <c r="J3273">
        <v>0.01549</v>
      </c>
      <c r="K3273">
        <v>0.033819</v>
      </c>
      <c r="L3273">
        <v>0.01204</v>
      </c>
      <c r="M3273">
        <v>0.007731</v>
      </c>
      <c r="N3273">
        <v>0.07684</v>
      </c>
      <c r="O3273">
        <v>0.032345</v>
      </c>
      <c r="P3273" s="3" t="s">
        <v>19576</v>
      </c>
      <c r="Q3273" s="3" t="s">
        <v>41</v>
      </c>
      <c r="R3273" s="3" t="s">
        <v>19577</v>
      </c>
      <c r="S3273" s="3" t="s">
        <v>19578</v>
      </c>
      <c r="T3273" s="3" t="s">
        <v>19579</v>
      </c>
      <c r="U3273" s="3" t="s">
        <v>19580</v>
      </c>
      <c r="V3273" s="3" t="s">
        <v>50</v>
      </c>
      <c r="W3273" s="3" t="s">
        <v>3018</v>
      </c>
      <c r="X3273" s="3" t="s">
        <v>82</v>
      </c>
      <c r="Y3273" s="4">
        <v>385.31</v>
      </c>
      <c r="Z3273" s="4">
        <v>1341.39379441</v>
      </c>
      <c r="AA3273" s="4">
        <f t="shared" si="312"/>
        <v>2.9323</v>
      </c>
      <c r="AB3273" s="4">
        <v>17330000</v>
      </c>
      <c r="AC3273" s="4">
        <v>0.774029887137911</v>
      </c>
      <c r="AD3273" s="3">
        <v>0</v>
      </c>
      <c r="AE3273" s="3">
        <v>0</v>
      </c>
      <c r="AF3273" s="3">
        <f t="shared" si="311"/>
        <v>0</v>
      </c>
      <c r="AG3273" s="6">
        <f t="shared" si="313"/>
        <v>0</v>
      </c>
      <c r="AH3273" s="4">
        <f t="shared" si="314"/>
        <v>0</v>
      </c>
      <c r="AI3273" s="4">
        <v>117.323725</v>
      </c>
      <c r="AJ3273" s="4">
        <v>34.810487</v>
      </c>
      <c r="AK3273" s="4">
        <v>0</v>
      </c>
      <c r="AL3273" s="4">
        <v>2021</v>
      </c>
      <c r="AM3273" s="4">
        <v>0</v>
      </c>
      <c r="AN3273" s="1">
        <f t="shared" si="315"/>
        <v>0</v>
      </c>
      <c r="AO3273" s="1">
        <f t="shared" si="316"/>
        <v>0</v>
      </c>
    </row>
    <row r="3274" s="1" customFormat="1" spans="1:41">
      <c r="A3274">
        <v>2022</v>
      </c>
      <c r="B3274" t="s">
        <v>19069</v>
      </c>
      <c r="C3274" s="2">
        <v>370400</v>
      </c>
      <c r="D3274" t="s">
        <v>19476</v>
      </c>
      <c r="E3274">
        <v>20390000</v>
      </c>
      <c r="F3274">
        <v>58088658.69</v>
      </c>
      <c r="G3274">
        <v>2.84887977881314</v>
      </c>
      <c r="H3274">
        <v>0.21608047</v>
      </c>
      <c r="I3274">
        <v>0.062841</v>
      </c>
      <c r="J3274">
        <v>0.018329</v>
      </c>
      <c r="K3274">
        <v>0.028865</v>
      </c>
      <c r="L3274">
        <v>0.009686</v>
      </c>
      <c r="M3274">
        <v>0.00596</v>
      </c>
      <c r="N3274">
        <v>0.067052</v>
      </c>
      <c r="O3274">
        <v>0.03532</v>
      </c>
      <c r="P3274" s="3" t="s">
        <v>19581</v>
      </c>
      <c r="Q3274" s="3" t="s">
        <v>55</v>
      </c>
      <c r="R3274" s="3" t="s">
        <v>19582</v>
      </c>
      <c r="S3274" s="3" t="s">
        <v>19583</v>
      </c>
      <c r="T3274" s="3" t="s">
        <v>19584</v>
      </c>
      <c r="U3274" s="3" t="s">
        <v>19585</v>
      </c>
      <c r="V3274" s="3" t="s">
        <v>952</v>
      </c>
      <c r="W3274" s="3" t="s">
        <v>696</v>
      </c>
      <c r="X3274" s="3" t="s">
        <v>100</v>
      </c>
      <c r="Y3274" s="4">
        <v>382.97</v>
      </c>
      <c r="Z3274" s="4">
        <v>1109.88418653</v>
      </c>
      <c r="AA3274" s="4">
        <f t="shared" si="312"/>
        <v>2.8518</v>
      </c>
      <c r="AB3274" s="4">
        <v>19520000</v>
      </c>
      <c r="AC3274" s="4">
        <v>0.5685882103125</v>
      </c>
      <c r="AD3274" s="3">
        <v>0</v>
      </c>
      <c r="AE3274" s="3">
        <v>0</v>
      </c>
      <c r="AF3274" s="3">
        <f t="shared" si="311"/>
        <v>0</v>
      </c>
      <c r="AG3274" s="6">
        <f t="shared" si="313"/>
        <v>0</v>
      </c>
      <c r="AH3274" s="4">
        <f t="shared" si="314"/>
        <v>0</v>
      </c>
      <c r="AI3274" s="4">
        <v>117.323725</v>
      </c>
      <c r="AJ3274" s="4">
        <v>34.810487</v>
      </c>
      <c r="AK3274" s="4">
        <v>0</v>
      </c>
      <c r="AL3274" s="4">
        <v>2022</v>
      </c>
      <c r="AM3274" s="4">
        <v>0</v>
      </c>
      <c r="AN3274" s="1">
        <f t="shared" si="315"/>
        <v>0</v>
      </c>
      <c r="AO3274" s="1">
        <f t="shared" si="316"/>
        <v>0</v>
      </c>
    </row>
    <row r="3275" s="1" customFormat="1" spans="1:41">
      <c r="A3275">
        <v>2023</v>
      </c>
      <c r="B3275" t="s">
        <v>19069</v>
      </c>
      <c r="C3275" s="2">
        <v>370400</v>
      </c>
      <c r="D3275" t="s">
        <v>19476</v>
      </c>
      <c r="E3275">
        <v>21570000</v>
      </c>
      <c r="F3275">
        <v>58218944.27</v>
      </c>
      <c r="G3275">
        <v>2.6990702025962</v>
      </c>
      <c r="H3275">
        <v>0.2221563</v>
      </c>
      <c r="I3275">
        <v>0.058818</v>
      </c>
      <c r="J3275">
        <v>0.023385</v>
      </c>
      <c r="K3275">
        <v>0.026126</v>
      </c>
      <c r="L3275">
        <v>0.009549</v>
      </c>
      <c r="M3275">
        <v>0.006406</v>
      </c>
      <c r="N3275">
        <v>0.05948</v>
      </c>
      <c r="O3275">
        <v>0.040511</v>
      </c>
      <c r="P3275" s="3" t="s">
        <v>19586</v>
      </c>
      <c r="Q3275" s="3" t="s">
        <v>967</v>
      </c>
      <c r="R3275" s="3" t="s">
        <v>19587</v>
      </c>
      <c r="S3275" s="3" t="s">
        <v>19588</v>
      </c>
      <c r="T3275" s="3" t="s">
        <v>19589</v>
      </c>
      <c r="U3275" s="3" t="s">
        <v>19590</v>
      </c>
      <c r="V3275" s="3" t="s">
        <v>750</v>
      </c>
      <c r="W3275" s="3" t="s">
        <v>1343</v>
      </c>
      <c r="X3275" s="3" t="s">
        <v>1363</v>
      </c>
      <c r="Y3275" s="4">
        <v>380.98</v>
      </c>
      <c r="Z3275" s="4">
        <v>1168.9319</v>
      </c>
      <c r="AA3275" s="4">
        <f t="shared" si="312"/>
        <v>2.6994</v>
      </c>
      <c r="AB3275" s="4">
        <v>20978075</v>
      </c>
      <c r="AC3275" s="4">
        <v>0.557216</v>
      </c>
      <c r="AD3275" s="3">
        <v>0</v>
      </c>
      <c r="AE3275" s="3">
        <v>0</v>
      </c>
      <c r="AF3275" s="3">
        <f t="shared" si="311"/>
        <v>0</v>
      </c>
      <c r="AG3275" s="6">
        <f t="shared" si="313"/>
        <v>0</v>
      </c>
      <c r="AH3275" s="4">
        <f t="shared" si="314"/>
        <v>0</v>
      </c>
      <c r="AI3275" s="4">
        <v>117.323725</v>
      </c>
      <c r="AJ3275" s="4">
        <v>34.810487</v>
      </c>
      <c r="AK3275" s="4">
        <v>0</v>
      </c>
      <c r="AL3275" s="4">
        <v>2023</v>
      </c>
      <c r="AM3275" s="4">
        <v>0</v>
      </c>
      <c r="AN3275" s="1">
        <f t="shared" si="315"/>
        <v>0</v>
      </c>
      <c r="AO3275" s="1">
        <f t="shared" si="316"/>
        <v>0</v>
      </c>
    </row>
    <row r="3276" s="1" customFormat="1" spans="1:41">
      <c r="A3276">
        <v>2024</v>
      </c>
      <c r="B3276" t="s">
        <v>19069</v>
      </c>
      <c r="C3276" s="2">
        <v>370400</v>
      </c>
      <c r="D3276" t="s">
        <v>19476</v>
      </c>
      <c r="E3276">
        <v>23860000</v>
      </c>
      <c r="F3276">
        <v>57274316.26</v>
      </c>
      <c r="G3276">
        <v>2.40043236630344</v>
      </c>
      <c r="H3276">
        <v>0.2215114</v>
      </c>
      <c r="I3276">
        <v>0.056799</v>
      </c>
      <c r="J3276">
        <v>0.025199</v>
      </c>
      <c r="K3276">
        <v>0.025003</v>
      </c>
      <c r="L3276">
        <v>0.010057</v>
      </c>
      <c r="M3276">
        <v>0.005693</v>
      </c>
      <c r="N3276">
        <v>0.057253</v>
      </c>
      <c r="O3276">
        <v>0.040443</v>
      </c>
      <c r="P3276" s="3" t="s">
        <v>19591</v>
      </c>
      <c r="Q3276" s="3" t="s">
        <v>180</v>
      </c>
      <c r="R3276" s="3" t="s">
        <v>19592</v>
      </c>
      <c r="S3276" s="3" t="s">
        <v>19593</v>
      </c>
      <c r="T3276" s="3" t="s">
        <v>19594</v>
      </c>
      <c r="U3276" s="3" t="s">
        <v>19595</v>
      </c>
      <c r="V3276" s="3" t="s">
        <v>2020</v>
      </c>
      <c r="W3276" s="3" t="s">
        <v>696</v>
      </c>
      <c r="X3276" s="3" t="s">
        <v>2509</v>
      </c>
      <c r="Y3276" s="4">
        <v>380.5</v>
      </c>
      <c r="Z3276" s="4">
        <v>1231.1228</v>
      </c>
      <c r="AA3276" s="4">
        <f t="shared" si="312"/>
        <v>2.4</v>
      </c>
      <c r="AB3276" s="4">
        <v>22545063</v>
      </c>
      <c r="AC3276" s="4">
        <v>0.546072</v>
      </c>
      <c r="AD3276" s="3">
        <v>0</v>
      </c>
      <c r="AE3276" s="3">
        <v>0</v>
      </c>
      <c r="AF3276" s="3">
        <f t="shared" si="311"/>
        <v>0</v>
      </c>
      <c r="AG3276" s="6">
        <f t="shared" si="313"/>
        <v>0</v>
      </c>
      <c r="AH3276" s="4">
        <f t="shared" si="314"/>
        <v>0</v>
      </c>
      <c r="AI3276" s="4">
        <v>117.323725</v>
      </c>
      <c r="AJ3276" s="4">
        <v>34.810487</v>
      </c>
      <c r="AK3276" s="4">
        <v>0</v>
      </c>
      <c r="AL3276" s="4">
        <v>2024</v>
      </c>
      <c r="AM3276" s="4">
        <v>0</v>
      </c>
      <c r="AN3276" s="1">
        <f t="shared" si="315"/>
        <v>0</v>
      </c>
      <c r="AO3276" s="1">
        <f t="shared" si="316"/>
        <v>0</v>
      </c>
    </row>
    <row r="3277" s="1" customFormat="1" spans="1:41">
      <c r="A3277">
        <v>2000</v>
      </c>
      <c r="B3277" t="s">
        <v>19069</v>
      </c>
      <c r="C3277" s="2">
        <v>370500</v>
      </c>
      <c r="D3277" t="s">
        <v>19596</v>
      </c>
      <c r="E3277">
        <v>4651100</v>
      </c>
      <c r="F3277">
        <v>8764122.32</v>
      </c>
      <c r="G3277">
        <v>1.88431173700845</v>
      </c>
      <c r="H3277">
        <v>0.12945221</v>
      </c>
      <c r="I3277">
        <v>0.03949</v>
      </c>
      <c r="J3277">
        <v>0.010951</v>
      </c>
      <c r="K3277">
        <v>0.017217</v>
      </c>
      <c r="L3277">
        <v>0.003986</v>
      </c>
      <c r="M3277">
        <v>0.007336</v>
      </c>
      <c r="N3277">
        <v>0.03475</v>
      </c>
      <c r="O3277">
        <v>0.020562</v>
      </c>
      <c r="P3277" s="3" t="s">
        <v>19597</v>
      </c>
      <c r="Q3277" s="3" t="s">
        <v>455</v>
      </c>
      <c r="R3277" s="3" t="s">
        <v>19598</v>
      </c>
      <c r="S3277" s="3" t="s">
        <v>2434</v>
      </c>
      <c r="T3277" s="3" t="s">
        <v>19599</v>
      </c>
      <c r="U3277" s="3" t="s">
        <v>19600</v>
      </c>
      <c r="V3277" s="3" t="s">
        <v>2178</v>
      </c>
      <c r="W3277" s="3" t="s">
        <v>19601</v>
      </c>
      <c r="X3277" s="3" t="s">
        <v>686</v>
      </c>
      <c r="Y3277" s="4">
        <v>179.3</v>
      </c>
      <c r="Z3277" s="4">
        <v>685.8608976</v>
      </c>
      <c r="AA3277" s="4">
        <f t="shared" si="312"/>
        <v>2.1979</v>
      </c>
      <c r="AB3277" s="4">
        <v>20390000</v>
      </c>
      <c r="AC3277" s="4">
        <v>0.336371210201079</v>
      </c>
      <c r="AD3277" s="3">
        <v>0</v>
      </c>
      <c r="AE3277" s="3">
        <v>0</v>
      </c>
      <c r="AF3277" s="3">
        <f t="shared" si="311"/>
        <v>0</v>
      </c>
      <c r="AG3277" s="6">
        <f t="shared" si="313"/>
        <v>0</v>
      </c>
      <c r="AH3277" s="4">
        <f t="shared" si="314"/>
        <v>0</v>
      </c>
      <c r="AI3277" s="4">
        <v>118.674767</v>
      </c>
      <c r="AJ3277" s="4">
        <v>37.434751</v>
      </c>
      <c r="AK3277" s="4">
        <v>0</v>
      </c>
      <c r="AL3277" s="4">
        <v>2000</v>
      </c>
      <c r="AM3277" s="4">
        <v>0</v>
      </c>
      <c r="AN3277" s="1">
        <f t="shared" si="315"/>
        <v>0</v>
      </c>
      <c r="AO3277" s="1">
        <f t="shared" si="316"/>
        <v>0</v>
      </c>
    </row>
    <row r="3278" s="1" customFormat="1" spans="1:41">
      <c r="A3278">
        <v>2001</v>
      </c>
      <c r="B3278" t="s">
        <v>19069</v>
      </c>
      <c r="C3278" s="2">
        <v>370500</v>
      </c>
      <c r="D3278" t="s">
        <v>19596</v>
      </c>
      <c r="E3278">
        <v>5015200</v>
      </c>
      <c r="F3278">
        <v>10804798.1</v>
      </c>
      <c r="G3278">
        <v>2.15441021295262</v>
      </c>
      <c r="H3278">
        <v>0.094145</v>
      </c>
      <c r="I3278">
        <v>0.030625</v>
      </c>
      <c r="J3278">
        <v>0.007804</v>
      </c>
      <c r="K3278">
        <v>0.014332</v>
      </c>
      <c r="L3278">
        <v>0.005483</v>
      </c>
      <c r="M3278">
        <v>0.003005</v>
      </c>
      <c r="N3278">
        <v>0.029673</v>
      </c>
      <c r="O3278">
        <v>0.01027</v>
      </c>
      <c r="P3278" s="3" t="s">
        <v>19602</v>
      </c>
      <c r="Q3278" s="3" t="s">
        <v>1146</v>
      </c>
      <c r="R3278" s="3" t="s">
        <v>19603</v>
      </c>
      <c r="S3278" s="3" t="s">
        <v>15219</v>
      </c>
      <c r="T3278" s="3" t="s">
        <v>19604</v>
      </c>
      <c r="U3278" s="3" t="s">
        <v>19605</v>
      </c>
      <c r="V3278" s="3" t="s">
        <v>2178</v>
      </c>
      <c r="W3278" s="3" t="s">
        <v>19606</v>
      </c>
      <c r="X3278" s="3" t="s">
        <v>755</v>
      </c>
      <c r="Y3278" s="4">
        <v>182.402</v>
      </c>
      <c r="Z3278" s="4">
        <v>740.6188993</v>
      </c>
      <c r="AA3278" s="4">
        <f t="shared" si="312"/>
        <v>2.55</v>
      </c>
      <c r="AB3278" s="4">
        <v>8795900</v>
      </c>
      <c r="AC3278" s="4">
        <v>0.842004683204675</v>
      </c>
      <c r="AD3278" s="3">
        <v>0</v>
      </c>
      <c r="AE3278" s="3">
        <v>0</v>
      </c>
      <c r="AF3278" s="3">
        <f t="shared" si="311"/>
        <v>0</v>
      </c>
      <c r="AG3278" s="6">
        <f t="shared" si="313"/>
        <v>0</v>
      </c>
      <c r="AH3278" s="4">
        <f t="shared" si="314"/>
        <v>0</v>
      </c>
      <c r="AI3278" s="4">
        <v>118.674767</v>
      </c>
      <c r="AJ3278" s="4">
        <v>37.434751</v>
      </c>
      <c r="AK3278" s="4">
        <v>0</v>
      </c>
      <c r="AL3278" s="4">
        <v>2001</v>
      </c>
      <c r="AM3278" s="4">
        <v>0</v>
      </c>
      <c r="AN3278" s="1">
        <f t="shared" si="315"/>
        <v>0</v>
      </c>
      <c r="AO3278" s="1">
        <f t="shared" si="316"/>
        <v>0</v>
      </c>
    </row>
    <row r="3279" s="1" customFormat="1" spans="1:41">
      <c r="A3279">
        <v>2002</v>
      </c>
      <c r="B3279" t="s">
        <v>19069</v>
      </c>
      <c r="C3279" s="2">
        <v>370500</v>
      </c>
      <c r="D3279" t="s">
        <v>19596</v>
      </c>
      <c r="E3279">
        <v>5403000</v>
      </c>
      <c r="F3279">
        <v>11510175.71</v>
      </c>
      <c r="G3279">
        <v>2.13033050342402</v>
      </c>
      <c r="H3279">
        <v>0.1449586</v>
      </c>
      <c r="I3279">
        <v>0.042195</v>
      </c>
      <c r="J3279">
        <v>0.011244</v>
      </c>
      <c r="K3279">
        <v>0.017344</v>
      </c>
      <c r="L3279">
        <v>0.007124</v>
      </c>
      <c r="M3279">
        <v>0.006482</v>
      </c>
      <c r="N3279">
        <v>0.039217</v>
      </c>
      <c r="O3279">
        <v>0.026038</v>
      </c>
      <c r="P3279" s="3" t="s">
        <v>19607</v>
      </c>
      <c r="Q3279" s="3" t="s">
        <v>750</v>
      </c>
      <c r="R3279" s="3" t="s">
        <v>19608</v>
      </c>
      <c r="S3279" s="3" t="s">
        <v>19609</v>
      </c>
      <c r="T3279" s="3" t="s">
        <v>19610</v>
      </c>
      <c r="U3279" s="3" t="s">
        <v>19611</v>
      </c>
      <c r="V3279" s="3" t="s">
        <v>1146</v>
      </c>
      <c r="W3279" s="3" t="s">
        <v>19612</v>
      </c>
      <c r="X3279" s="3" t="s">
        <v>2136</v>
      </c>
      <c r="Y3279" s="4">
        <v>185.504</v>
      </c>
      <c r="Z3279" s="4">
        <v>825.437406</v>
      </c>
      <c r="AA3279" s="4">
        <f t="shared" si="312"/>
        <v>2.5683</v>
      </c>
      <c r="AB3279" s="4">
        <v>5015200</v>
      </c>
      <c r="AC3279" s="4">
        <v>1.64587136305631</v>
      </c>
      <c r="AD3279" s="3">
        <v>0</v>
      </c>
      <c r="AE3279" s="3">
        <v>0</v>
      </c>
      <c r="AF3279" s="3">
        <f t="shared" si="311"/>
        <v>0</v>
      </c>
      <c r="AG3279" s="6">
        <f t="shared" si="313"/>
        <v>0</v>
      </c>
      <c r="AH3279" s="4">
        <f t="shared" si="314"/>
        <v>0</v>
      </c>
      <c r="AI3279" s="4">
        <v>118.674767</v>
      </c>
      <c r="AJ3279" s="4">
        <v>37.434751</v>
      </c>
      <c r="AK3279" s="4">
        <v>0</v>
      </c>
      <c r="AL3279" s="4">
        <v>2002</v>
      </c>
      <c r="AM3279" s="4">
        <v>0</v>
      </c>
      <c r="AN3279" s="1">
        <f t="shared" si="315"/>
        <v>0</v>
      </c>
      <c r="AO3279" s="1">
        <f t="shared" si="316"/>
        <v>0</v>
      </c>
    </row>
    <row r="3280" s="1" customFormat="1" spans="1:41">
      <c r="A3280">
        <v>2003</v>
      </c>
      <c r="B3280" t="s">
        <v>19069</v>
      </c>
      <c r="C3280" s="2">
        <v>370500</v>
      </c>
      <c r="D3280" t="s">
        <v>19596</v>
      </c>
      <c r="E3280">
        <v>6960800</v>
      </c>
      <c r="F3280">
        <v>12578783.04</v>
      </c>
      <c r="G3280">
        <v>1.80708870244799</v>
      </c>
      <c r="H3280">
        <v>0.1248447</v>
      </c>
      <c r="I3280">
        <v>0.041247</v>
      </c>
      <c r="J3280">
        <v>0.012169</v>
      </c>
      <c r="K3280">
        <v>0.019774</v>
      </c>
      <c r="L3280">
        <v>0.008009</v>
      </c>
      <c r="M3280">
        <v>0.001294</v>
      </c>
      <c r="N3280">
        <v>0.038296</v>
      </c>
      <c r="O3280">
        <v>0.011806</v>
      </c>
      <c r="P3280" s="3" t="s">
        <v>19613</v>
      </c>
      <c r="Q3280" s="3" t="s">
        <v>112</v>
      </c>
      <c r="R3280" s="3" t="s">
        <v>19614</v>
      </c>
      <c r="S3280" s="3" t="s">
        <v>19615</v>
      </c>
      <c r="T3280" s="3" t="s">
        <v>19616</v>
      </c>
      <c r="U3280" s="3" t="s">
        <v>19617</v>
      </c>
      <c r="V3280" s="3" t="s">
        <v>1210</v>
      </c>
      <c r="W3280" s="3" t="s">
        <v>19618</v>
      </c>
      <c r="X3280" s="3" t="s">
        <v>1579</v>
      </c>
      <c r="Y3280" s="4">
        <v>188.606</v>
      </c>
      <c r="Z3280" s="4">
        <v>964.60370852</v>
      </c>
      <c r="AA3280" s="4">
        <f t="shared" si="312"/>
        <v>2.2382</v>
      </c>
      <c r="AB3280" s="4">
        <v>5403000</v>
      </c>
      <c r="AC3280" s="4">
        <v>1.78531132430131</v>
      </c>
      <c r="AD3280" s="3">
        <v>0</v>
      </c>
      <c r="AE3280" s="3">
        <v>0</v>
      </c>
      <c r="AF3280" s="3">
        <f t="shared" si="311"/>
        <v>0</v>
      </c>
      <c r="AG3280" s="6">
        <f t="shared" si="313"/>
        <v>0</v>
      </c>
      <c r="AH3280" s="4">
        <f t="shared" si="314"/>
        <v>0</v>
      </c>
      <c r="AI3280" s="4">
        <v>118.674767</v>
      </c>
      <c r="AJ3280" s="4">
        <v>37.434751</v>
      </c>
      <c r="AK3280" s="4">
        <v>0</v>
      </c>
      <c r="AL3280" s="4">
        <v>2003</v>
      </c>
      <c r="AM3280" s="4">
        <v>0</v>
      </c>
      <c r="AN3280" s="1">
        <f t="shared" si="315"/>
        <v>0</v>
      </c>
      <c r="AO3280" s="1">
        <f t="shared" si="316"/>
        <v>0</v>
      </c>
    </row>
    <row r="3281" s="1" customFormat="1" spans="1:41">
      <c r="A3281">
        <v>2004</v>
      </c>
      <c r="B3281" t="s">
        <v>19069</v>
      </c>
      <c r="C3281" s="2">
        <v>370500</v>
      </c>
      <c r="D3281" t="s">
        <v>19596</v>
      </c>
      <c r="E3281">
        <v>8925300</v>
      </c>
      <c r="F3281">
        <v>13046185.99</v>
      </c>
      <c r="G3281">
        <v>1.46170840083807</v>
      </c>
      <c r="H3281">
        <v>0.15580552</v>
      </c>
      <c r="I3281">
        <v>0.045353</v>
      </c>
      <c r="J3281">
        <v>0.012106</v>
      </c>
      <c r="K3281">
        <v>0.018207</v>
      </c>
      <c r="L3281">
        <v>0.007388</v>
      </c>
      <c r="M3281">
        <v>0.007652</v>
      </c>
      <c r="N3281">
        <v>0.045595</v>
      </c>
      <c r="O3281">
        <v>0.024357</v>
      </c>
      <c r="P3281" s="3" t="s">
        <v>19619</v>
      </c>
      <c r="Q3281" s="3" t="s">
        <v>2528</v>
      </c>
      <c r="R3281" s="3" t="s">
        <v>19620</v>
      </c>
      <c r="S3281" s="3" t="s">
        <v>19621</v>
      </c>
      <c r="T3281" s="3" t="s">
        <v>19622</v>
      </c>
      <c r="U3281" s="3" t="s">
        <v>19623</v>
      </c>
      <c r="V3281" s="3" t="s">
        <v>1520</v>
      </c>
      <c r="W3281" s="3" t="s">
        <v>19624</v>
      </c>
      <c r="X3281" s="3" t="s">
        <v>3572</v>
      </c>
      <c r="Y3281" s="4">
        <v>191.708</v>
      </c>
      <c r="Z3281" s="4">
        <v>1099.06588324</v>
      </c>
      <c r="AA3281" s="4">
        <f t="shared" si="312"/>
        <v>1.8591</v>
      </c>
      <c r="AB3281" s="4">
        <v>6960800</v>
      </c>
      <c r="AC3281" s="4">
        <v>1.57893616141823</v>
      </c>
      <c r="AD3281" s="3">
        <v>0</v>
      </c>
      <c r="AE3281" s="3">
        <v>0</v>
      </c>
      <c r="AF3281" s="3">
        <f t="shared" si="311"/>
        <v>0</v>
      </c>
      <c r="AG3281" s="6">
        <f t="shared" si="313"/>
        <v>0</v>
      </c>
      <c r="AH3281" s="4">
        <f t="shared" si="314"/>
        <v>0</v>
      </c>
      <c r="AI3281" s="4">
        <v>118.674767</v>
      </c>
      <c r="AJ3281" s="4">
        <v>37.434751</v>
      </c>
      <c r="AK3281" s="4">
        <v>0</v>
      </c>
      <c r="AL3281" s="4">
        <v>2004</v>
      </c>
      <c r="AM3281" s="4">
        <v>0</v>
      </c>
      <c r="AN3281" s="1">
        <f t="shared" si="315"/>
        <v>0</v>
      </c>
      <c r="AO3281" s="1">
        <f t="shared" si="316"/>
        <v>0</v>
      </c>
    </row>
    <row r="3282" s="1" customFormat="1" spans="1:41">
      <c r="A3282">
        <v>2005</v>
      </c>
      <c r="B3282" t="s">
        <v>19069</v>
      </c>
      <c r="C3282" s="2">
        <v>370500</v>
      </c>
      <c r="D3282" t="s">
        <v>19596</v>
      </c>
      <c r="E3282">
        <v>11661400</v>
      </c>
      <c r="F3282">
        <v>13859734.68</v>
      </c>
      <c r="G3282">
        <v>1.18851378736687</v>
      </c>
      <c r="H3282">
        <v>0.16384795</v>
      </c>
      <c r="I3282">
        <v>0.04609</v>
      </c>
      <c r="J3282">
        <v>0.009281</v>
      </c>
      <c r="K3282">
        <v>0.020182</v>
      </c>
      <c r="L3282">
        <v>0.005372</v>
      </c>
      <c r="M3282">
        <v>0.011255</v>
      </c>
      <c r="N3282">
        <v>0.056551</v>
      </c>
      <c r="O3282">
        <v>0.02491</v>
      </c>
      <c r="P3282" s="3" t="s">
        <v>19625</v>
      </c>
      <c r="Q3282" s="3" t="s">
        <v>130</v>
      </c>
      <c r="R3282" s="3" t="s">
        <v>19626</v>
      </c>
      <c r="S3282" s="3" t="s">
        <v>10091</v>
      </c>
      <c r="T3282" s="3" t="s">
        <v>19627</v>
      </c>
      <c r="U3282" s="3" t="s">
        <v>19628</v>
      </c>
      <c r="V3282" s="3" t="s">
        <v>2539</v>
      </c>
      <c r="W3282" s="3" t="s">
        <v>19618</v>
      </c>
      <c r="X3282" s="3" t="s">
        <v>2136</v>
      </c>
      <c r="Y3282" s="4">
        <v>194.81</v>
      </c>
      <c r="Z3282" s="4">
        <v>1319.72022</v>
      </c>
      <c r="AA3282" s="4">
        <f t="shared" si="312"/>
        <v>1.5871</v>
      </c>
      <c r="AB3282" s="4">
        <v>8925300</v>
      </c>
      <c r="AC3282" s="4">
        <v>1.47862841585157</v>
      </c>
      <c r="AD3282" s="3">
        <v>0</v>
      </c>
      <c r="AE3282" s="3">
        <v>0</v>
      </c>
      <c r="AF3282" s="3">
        <f t="shared" si="311"/>
        <v>0</v>
      </c>
      <c r="AG3282" s="6">
        <f t="shared" si="313"/>
        <v>0</v>
      </c>
      <c r="AH3282" s="4">
        <f t="shared" si="314"/>
        <v>0</v>
      </c>
      <c r="AI3282" s="4">
        <v>118.674767</v>
      </c>
      <c r="AJ3282" s="4">
        <v>37.434751</v>
      </c>
      <c r="AK3282" s="4">
        <v>0</v>
      </c>
      <c r="AL3282" s="4">
        <v>2005</v>
      </c>
      <c r="AM3282" s="4">
        <v>0</v>
      </c>
      <c r="AN3282" s="1">
        <f t="shared" si="315"/>
        <v>0</v>
      </c>
      <c r="AO3282" s="1">
        <f t="shared" si="316"/>
        <v>0</v>
      </c>
    </row>
    <row r="3283" s="1" customFormat="1" spans="1:41">
      <c r="A3283">
        <v>2006</v>
      </c>
      <c r="B3283" t="s">
        <v>19069</v>
      </c>
      <c r="C3283" s="2">
        <v>370500</v>
      </c>
      <c r="D3283" t="s">
        <v>19596</v>
      </c>
      <c r="E3283">
        <v>14503100</v>
      </c>
      <c r="F3283">
        <v>13674111.49</v>
      </c>
      <c r="G3283">
        <v>0.942840598906441</v>
      </c>
      <c r="H3283">
        <v>0.11412952</v>
      </c>
      <c r="I3283">
        <v>0.03377</v>
      </c>
      <c r="J3283">
        <v>0.006762</v>
      </c>
      <c r="K3283">
        <v>0.013823</v>
      </c>
      <c r="L3283">
        <v>0.005154</v>
      </c>
      <c r="M3283">
        <v>0.008031</v>
      </c>
      <c r="N3283">
        <v>0.03796</v>
      </c>
      <c r="O3283">
        <v>0.014372</v>
      </c>
      <c r="P3283" s="3" t="s">
        <v>19629</v>
      </c>
      <c r="Q3283" s="3" t="s">
        <v>1411</v>
      </c>
      <c r="R3283" s="3" t="s">
        <v>19630</v>
      </c>
      <c r="S3283" s="3" t="s">
        <v>3248</v>
      </c>
      <c r="T3283" s="3" t="s">
        <v>19631</v>
      </c>
      <c r="U3283" s="3" t="s">
        <v>19632</v>
      </c>
      <c r="V3283" s="3" t="s">
        <v>204</v>
      </c>
      <c r="W3283" s="3" t="s">
        <v>19633</v>
      </c>
      <c r="X3283" s="3" t="s">
        <v>4657</v>
      </c>
      <c r="Y3283" s="4">
        <v>196.9</v>
      </c>
      <c r="Z3283" s="4">
        <v>1419.24247479</v>
      </c>
      <c r="AA3283" s="4">
        <f t="shared" si="312"/>
        <v>1.2969</v>
      </c>
      <c r="AB3283" s="4">
        <v>11661400</v>
      </c>
      <c r="AC3283" s="4">
        <v>1.2170429577838</v>
      </c>
      <c r="AD3283" s="3">
        <v>0</v>
      </c>
      <c r="AE3283" s="3">
        <v>0</v>
      </c>
      <c r="AF3283" s="3">
        <f t="shared" si="311"/>
        <v>0</v>
      </c>
      <c r="AG3283" s="6">
        <f t="shared" si="313"/>
        <v>0</v>
      </c>
      <c r="AH3283" s="4">
        <f t="shared" si="314"/>
        <v>0</v>
      </c>
      <c r="AI3283" s="4">
        <v>118.674767</v>
      </c>
      <c r="AJ3283" s="4">
        <v>37.434751</v>
      </c>
      <c r="AK3283" s="4">
        <v>0</v>
      </c>
      <c r="AL3283" s="4">
        <v>2006</v>
      </c>
      <c r="AM3283" s="4">
        <v>0</v>
      </c>
      <c r="AN3283" s="1">
        <f t="shared" si="315"/>
        <v>0</v>
      </c>
      <c r="AO3283" s="1">
        <f t="shared" si="316"/>
        <v>0</v>
      </c>
    </row>
    <row r="3284" s="1" customFormat="1" spans="1:41">
      <c r="A3284">
        <v>2007</v>
      </c>
      <c r="B3284" t="s">
        <v>19069</v>
      </c>
      <c r="C3284" s="2">
        <v>370500</v>
      </c>
      <c r="D3284" t="s">
        <v>19596</v>
      </c>
      <c r="E3284">
        <v>16648004</v>
      </c>
      <c r="F3284">
        <v>13035760.54</v>
      </c>
      <c r="G3284">
        <v>0.783022429595764</v>
      </c>
      <c r="H3284">
        <v>0.15867566</v>
      </c>
      <c r="I3284">
        <v>0.046709</v>
      </c>
      <c r="J3284">
        <v>0.012791</v>
      </c>
      <c r="K3284">
        <v>0.021949</v>
      </c>
      <c r="L3284">
        <v>0.008105</v>
      </c>
      <c r="M3284">
        <v>0.003863</v>
      </c>
      <c r="N3284">
        <v>0.048621</v>
      </c>
      <c r="O3284">
        <v>0.027312</v>
      </c>
      <c r="P3284" s="3" t="s">
        <v>19634</v>
      </c>
      <c r="Q3284" s="3" t="s">
        <v>857</v>
      </c>
      <c r="R3284" s="3" t="s">
        <v>19635</v>
      </c>
      <c r="S3284" s="3" t="s">
        <v>19636</v>
      </c>
      <c r="T3284" s="3" t="s">
        <v>19637</v>
      </c>
      <c r="U3284" s="3" t="s">
        <v>19638</v>
      </c>
      <c r="V3284" s="3" t="s">
        <v>2520</v>
      </c>
      <c r="W3284" s="3" t="s">
        <v>19639</v>
      </c>
      <c r="X3284" s="3" t="s">
        <v>8257</v>
      </c>
      <c r="Y3284" s="4">
        <v>199.09</v>
      </c>
      <c r="Z3284" s="4">
        <v>1471.47822744</v>
      </c>
      <c r="AA3284" s="4">
        <f t="shared" si="312"/>
        <v>1.1122</v>
      </c>
      <c r="AB3284" s="4">
        <v>14503100</v>
      </c>
      <c r="AC3284" s="4">
        <v>1.014595657094</v>
      </c>
      <c r="AD3284" s="3">
        <v>0</v>
      </c>
      <c r="AE3284" s="3">
        <v>0</v>
      </c>
      <c r="AF3284" s="3">
        <f t="shared" si="311"/>
        <v>0</v>
      </c>
      <c r="AG3284" s="6">
        <f t="shared" si="313"/>
        <v>0</v>
      </c>
      <c r="AH3284" s="4">
        <f t="shared" si="314"/>
        <v>0</v>
      </c>
      <c r="AI3284" s="4">
        <v>118.674767</v>
      </c>
      <c r="AJ3284" s="4">
        <v>37.434751</v>
      </c>
      <c r="AK3284" s="4">
        <v>0</v>
      </c>
      <c r="AL3284" s="4">
        <v>2007</v>
      </c>
      <c r="AM3284" s="4">
        <v>0</v>
      </c>
      <c r="AN3284" s="1">
        <f t="shared" si="315"/>
        <v>0</v>
      </c>
      <c r="AO3284" s="1">
        <f t="shared" si="316"/>
        <v>0</v>
      </c>
    </row>
    <row r="3285" s="1" customFormat="1" spans="1:41">
      <c r="A3285">
        <v>2008</v>
      </c>
      <c r="B3285" t="s">
        <v>19069</v>
      </c>
      <c r="C3285" s="2">
        <v>370500</v>
      </c>
      <c r="D3285" t="s">
        <v>19596</v>
      </c>
      <c r="E3285">
        <v>20526200</v>
      </c>
      <c r="F3285">
        <v>12805814.82</v>
      </c>
      <c r="G3285">
        <v>0.623876548995917</v>
      </c>
      <c r="H3285">
        <v>0.14068024</v>
      </c>
      <c r="I3285">
        <v>0.04564</v>
      </c>
      <c r="J3285">
        <v>0.011517</v>
      </c>
      <c r="K3285">
        <v>0.018661</v>
      </c>
      <c r="L3285">
        <v>0.005786</v>
      </c>
      <c r="M3285">
        <v>0.009676</v>
      </c>
      <c r="N3285">
        <v>0.033642</v>
      </c>
      <c r="O3285">
        <v>0.013924</v>
      </c>
      <c r="P3285" s="3" t="s">
        <v>19640</v>
      </c>
      <c r="Q3285" s="3" t="s">
        <v>1411</v>
      </c>
      <c r="R3285" s="3" t="s">
        <v>19641</v>
      </c>
      <c r="S3285" s="3" t="s">
        <v>19642</v>
      </c>
      <c r="T3285" s="3" t="s">
        <v>19643</v>
      </c>
      <c r="U3285" s="3" t="s">
        <v>6148</v>
      </c>
      <c r="V3285" s="3" t="s">
        <v>46</v>
      </c>
      <c r="W3285" s="3" t="s">
        <v>4511</v>
      </c>
      <c r="X3285" s="3" t="s">
        <v>9353</v>
      </c>
      <c r="Y3285" s="4">
        <v>200.48</v>
      </c>
      <c r="Z3285" s="4">
        <v>1380.3150724</v>
      </c>
      <c r="AA3285" s="4">
        <f t="shared" si="312"/>
        <v>0.8976</v>
      </c>
      <c r="AB3285" s="4">
        <v>16648004</v>
      </c>
      <c r="AC3285" s="4">
        <v>0.829117456002533</v>
      </c>
      <c r="AD3285" s="3">
        <v>0</v>
      </c>
      <c r="AE3285" s="3">
        <v>0</v>
      </c>
      <c r="AF3285" s="3">
        <f t="shared" si="311"/>
        <v>0</v>
      </c>
      <c r="AG3285" s="6">
        <f t="shared" si="313"/>
        <v>0</v>
      </c>
      <c r="AH3285" s="4">
        <f t="shared" si="314"/>
        <v>0</v>
      </c>
      <c r="AI3285" s="4">
        <v>118.674767</v>
      </c>
      <c r="AJ3285" s="4">
        <v>37.434751</v>
      </c>
      <c r="AK3285" s="4">
        <v>0</v>
      </c>
      <c r="AL3285" s="4">
        <v>2008</v>
      </c>
      <c r="AM3285" s="4">
        <v>0</v>
      </c>
      <c r="AN3285" s="1">
        <f t="shared" si="315"/>
        <v>0</v>
      </c>
      <c r="AO3285" s="1">
        <f t="shared" si="316"/>
        <v>0</v>
      </c>
    </row>
    <row r="3286" s="1" customFormat="1" spans="1:41">
      <c r="A3286">
        <v>2009</v>
      </c>
      <c r="B3286" t="s">
        <v>19069</v>
      </c>
      <c r="C3286" s="2">
        <v>370500</v>
      </c>
      <c r="D3286" t="s">
        <v>19596</v>
      </c>
      <c r="E3286">
        <v>20589700</v>
      </c>
      <c r="F3286">
        <v>12812839.22</v>
      </c>
      <c r="G3286">
        <v>0.622293633224379</v>
      </c>
      <c r="H3286">
        <v>0.11534752</v>
      </c>
      <c r="I3286">
        <v>0.03067</v>
      </c>
      <c r="J3286">
        <v>0.006611</v>
      </c>
      <c r="K3286">
        <v>0.012313</v>
      </c>
      <c r="L3286">
        <v>0.005157</v>
      </c>
      <c r="M3286">
        <v>0.006589</v>
      </c>
      <c r="N3286">
        <v>0.045962</v>
      </c>
      <c r="O3286">
        <v>0.019616</v>
      </c>
      <c r="P3286" s="3" t="s">
        <v>19644</v>
      </c>
      <c r="Q3286" s="3" t="s">
        <v>528</v>
      </c>
      <c r="R3286" s="3" t="s">
        <v>19645</v>
      </c>
      <c r="S3286" s="3" t="s">
        <v>19646</v>
      </c>
      <c r="T3286" s="3" t="s">
        <v>19647</v>
      </c>
      <c r="U3286" s="3" t="s">
        <v>19648</v>
      </c>
      <c r="V3286" s="3" t="s">
        <v>204</v>
      </c>
      <c r="W3286" s="3" t="s">
        <v>19649</v>
      </c>
      <c r="X3286" s="3" t="s">
        <v>19650</v>
      </c>
      <c r="Y3286" s="4">
        <v>201.78</v>
      </c>
      <c r="Z3286" s="4">
        <v>1455.9116588</v>
      </c>
      <c r="AA3286" s="4">
        <f t="shared" si="312"/>
        <v>0.8882</v>
      </c>
      <c r="AB3286" s="4">
        <v>20526200</v>
      </c>
      <c r="AC3286" s="4">
        <v>0.709294296460134</v>
      </c>
      <c r="AD3286" s="3">
        <v>0</v>
      </c>
      <c r="AE3286" s="3">
        <v>0</v>
      </c>
      <c r="AF3286" s="3">
        <f t="shared" si="311"/>
        <v>0</v>
      </c>
      <c r="AG3286" s="6">
        <f t="shared" si="313"/>
        <v>0</v>
      </c>
      <c r="AH3286" s="4">
        <f t="shared" si="314"/>
        <v>0</v>
      </c>
      <c r="AI3286" s="4">
        <v>118.674767</v>
      </c>
      <c r="AJ3286" s="4">
        <v>37.434751</v>
      </c>
      <c r="AK3286" s="4">
        <v>0</v>
      </c>
      <c r="AL3286" s="4">
        <v>2009</v>
      </c>
      <c r="AM3286" s="4">
        <v>0</v>
      </c>
      <c r="AN3286" s="1">
        <f t="shared" si="315"/>
        <v>0</v>
      </c>
      <c r="AO3286" s="1">
        <f t="shared" si="316"/>
        <v>0</v>
      </c>
    </row>
    <row r="3287" s="1" customFormat="1" spans="1:41">
      <c r="A3287">
        <v>2010</v>
      </c>
      <c r="B3287" t="s">
        <v>19069</v>
      </c>
      <c r="C3287" s="2">
        <v>370500</v>
      </c>
      <c r="D3287" t="s">
        <v>19596</v>
      </c>
      <c r="E3287">
        <v>23599400</v>
      </c>
      <c r="F3287">
        <v>13992211.61</v>
      </c>
      <c r="G3287">
        <v>0.592905396323635</v>
      </c>
      <c r="H3287">
        <v>0.16310896</v>
      </c>
      <c r="I3287">
        <v>0.04475</v>
      </c>
      <c r="J3287">
        <v>0.011371</v>
      </c>
      <c r="K3287">
        <v>0.021367</v>
      </c>
      <c r="L3287">
        <v>0.006183</v>
      </c>
      <c r="M3287">
        <v>0.005829</v>
      </c>
      <c r="N3287">
        <v>0.058866</v>
      </c>
      <c r="O3287">
        <v>0.030977</v>
      </c>
      <c r="P3287" s="3" t="s">
        <v>19651</v>
      </c>
      <c r="Q3287" s="3" t="s">
        <v>1310</v>
      </c>
      <c r="R3287" s="3" t="s">
        <v>19652</v>
      </c>
      <c r="S3287" s="3" t="s">
        <v>16098</v>
      </c>
      <c r="T3287" s="3" t="s">
        <v>19653</v>
      </c>
      <c r="U3287" s="3" t="s">
        <v>19654</v>
      </c>
      <c r="V3287" s="3" t="s">
        <v>782</v>
      </c>
      <c r="W3287" s="3" t="s">
        <v>19655</v>
      </c>
      <c r="X3287" s="3" t="s">
        <v>4833</v>
      </c>
      <c r="Y3287" s="4">
        <v>203.53</v>
      </c>
      <c r="Z3287" s="4">
        <v>1598.48936055</v>
      </c>
      <c r="AA3287" s="4">
        <f t="shared" si="312"/>
        <v>0.8539</v>
      </c>
      <c r="AB3287" s="4">
        <v>20589700</v>
      </c>
      <c r="AC3287" s="4">
        <v>0.776353885947828</v>
      </c>
      <c r="AD3287" s="3">
        <v>0</v>
      </c>
      <c r="AE3287" s="3">
        <v>0</v>
      </c>
      <c r="AF3287" s="3">
        <f t="shared" si="311"/>
        <v>0</v>
      </c>
      <c r="AG3287" s="6">
        <f t="shared" si="313"/>
        <v>0</v>
      </c>
      <c r="AH3287" s="4">
        <f t="shared" si="314"/>
        <v>0</v>
      </c>
      <c r="AI3287" s="4">
        <v>118.674767</v>
      </c>
      <c r="AJ3287" s="4">
        <v>37.434751</v>
      </c>
      <c r="AK3287" s="4">
        <v>0</v>
      </c>
      <c r="AL3287" s="4">
        <v>2010</v>
      </c>
      <c r="AM3287" s="4">
        <v>0</v>
      </c>
      <c r="AN3287" s="1">
        <f t="shared" si="315"/>
        <v>0</v>
      </c>
      <c r="AO3287" s="1">
        <f t="shared" si="316"/>
        <v>0</v>
      </c>
    </row>
    <row r="3288" s="1" customFormat="1" spans="1:41">
      <c r="A3288">
        <v>2011</v>
      </c>
      <c r="B3288" t="s">
        <v>19069</v>
      </c>
      <c r="C3288" s="2">
        <v>370500</v>
      </c>
      <c r="D3288" t="s">
        <v>19596</v>
      </c>
      <c r="E3288">
        <v>26763500</v>
      </c>
      <c r="F3288">
        <v>14384904.89</v>
      </c>
      <c r="G3288">
        <v>0.537482201132139</v>
      </c>
      <c r="H3288">
        <v>0.19677592</v>
      </c>
      <c r="I3288">
        <v>0.05386</v>
      </c>
      <c r="J3288">
        <v>0.011129</v>
      </c>
      <c r="K3288">
        <v>0.022741</v>
      </c>
      <c r="L3288">
        <v>0.005718</v>
      </c>
      <c r="M3288">
        <v>0.014272</v>
      </c>
      <c r="N3288">
        <v>0.061179</v>
      </c>
      <c r="O3288">
        <v>0.035815</v>
      </c>
      <c r="P3288" s="3" t="s">
        <v>19656</v>
      </c>
      <c r="Q3288" s="3" t="s">
        <v>94</v>
      </c>
      <c r="R3288" s="3" t="s">
        <v>19657</v>
      </c>
      <c r="S3288" s="3" t="s">
        <v>19658</v>
      </c>
      <c r="T3288" s="3" t="s">
        <v>19659</v>
      </c>
      <c r="U3288" s="3" t="s">
        <v>19660</v>
      </c>
      <c r="V3288" s="3" t="s">
        <v>782</v>
      </c>
      <c r="W3288" s="3" t="s">
        <v>12994</v>
      </c>
      <c r="X3288" s="3" t="s">
        <v>1076</v>
      </c>
      <c r="Y3288" s="4">
        <v>206.3</v>
      </c>
      <c r="Z3288" s="4">
        <v>1630.78639596</v>
      </c>
      <c r="AA3288" s="4">
        <f t="shared" si="312"/>
        <v>0.7763</v>
      </c>
      <c r="AB3288" s="4">
        <v>23599400</v>
      </c>
      <c r="AC3288" s="4">
        <v>0.691028753256439</v>
      </c>
      <c r="AD3288" s="3">
        <v>0</v>
      </c>
      <c r="AE3288" s="3">
        <v>0</v>
      </c>
      <c r="AF3288" s="3">
        <f t="shared" si="311"/>
        <v>0</v>
      </c>
      <c r="AG3288" s="6">
        <f t="shared" si="313"/>
        <v>0</v>
      </c>
      <c r="AH3288" s="4">
        <f t="shared" si="314"/>
        <v>0</v>
      </c>
      <c r="AI3288" s="4">
        <v>118.674767</v>
      </c>
      <c r="AJ3288" s="4">
        <v>37.434751</v>
      </c>
      <c r="AK3288" s="4">
        <v>0</v>
      </c>
      <c r="AL3288" s="4">
        <v>2011</v>
      </c>
      <c r="AM3288" s="4">
        <v>0</v>
      </c>
      <c r="AN3288" s="1">
        <f t="shared" si="315"/>
        <v>0</v>
      </c>
      <c r="AO3288" s="1">
        <f t="shared" si="316"/>
        <v>0</v>
      </c>
    </row>
    <row r="3289" s="1" customFormat="1" spans="1:41">
      <c r="A3289">
        <v>2012</v>
      </c>
      <c r="B3289" t="s">
        <v>19069</v>
      </c>
      <c r="C3289" s="2">
        <v>370500</v>
      </c>
      <c r="D3289" t="s">
        <v>19596</v>
      </c>
      <c r="E3289">
        <v>30006600</v>
      </c>
      <c r="F3289">
        <v>17576899.23</v>
      </c>
      <c r="G3289">
        <v>0.58576777209014</v>
      </c>
      <c r="H3289">
        <v>0.22858977</v>
      </c>
      <c r="I3289">
        <v>0.070105</v>
      </c>
      <c r="J3289">
        <v>0.019814</v>
      </c>
      <c r="K3289">
        <v>0.028289</v>
      </c>
      <c r="L3289">
        <v>0.007051</v>
      </c>
      <c r="M3289">
        <v>0.014951</v>
      </c>
      <c r="N3289">
        <v>0.065102</v>
      </c>
      <c r="O3289">
        <v>0.023081</v>
      </c>
      <c r="P3289" s="3" t="s">
        <v>19661</v>
      </c>
      <c r="Q3289" s="3" t="s">
        <v>519</v>
      </c>
      <c r="R3289" s="3" t="s">
        <v>19662</v>
      </c>
      <c r="S3289" s="3" t="s">
        <v>19663</v>
      </c>
      <c r="T3289" s="3" t="s">
        <v>19664</v>
      </c>
      <c r="U3289" s="3" t="s">
        <v>19665</v>
      </c>
      <c r="V3289" s="3" t="s">
        <v>2582</v>
      </c>
      <c r="W3289" s="3" t="s">
        <v>7123</v>
      </c>
      <c r="X3289" s="3" t="s">
        <v>1595</v>
      </c>
      <c r="Y3289" s="4">
        <v>208.2</v>
      </c>
      <c r="Z3289" s="4">
        <v>1827.4117502</v>
      </c>
      <c r="AA3289" s="4">
        <f t="shared" si="312"/>
        <v>0.85</v>
      </c>
      <c r="AB3289" s="4">
        <v>26763500</v>
      </c>
      <c r="AC3289" s="4">
        <v>0.682799988865432</v>
      </c>
      <c r="AD3289" s="3">
        <v>0</v>
      </c>
      <c r="AE3289" s="3">
        <v>0</v>
      </c>
      <c r="AF3289" s="3">
        <f t="shared" ref="AF3289:AF3352" si="317">IF(AE3289=2013,1,0)</f>
        <v>0</v>
      </c>
      <c r="AG3289" s="6">
        <f t="shared" si="313"/>
        <v>0</v>
      </c>
      <c r="AH3289" s="4">
        <f t="shared" si="314"/>
        <v>0</v>
      </c>
      <c r="AI3289" s="4">
        <v>118.674767</v>
      </c>
      <c r="AJ3289" s="4">
        <v>37.434751</v>
      </c>
      <c r="AK3289" s="4">
        <v>0</v>
      </c>
      <c r="AL3289" s="4">
        <v>2012</v>
      </c>
      <c r="AM3289" s="4">
        <v>0</v>
      </c>
      <c r="AN3289" s="1">
        <f t="shared" si="315"/>
        <v>0</v>
      </c>
      <c r="AO3289" s="1">
        <f t="shared" si="316"/>
        <v>0</v>
      </c>
    </row>
    <row r="3290" s="1" customFormat="1" spans="1:41">
      <c r="A3290">
        <v>2013</v>
      </c>
      <c r="B3290" t="s">
        <v>19069</v>
      </c>
      <c r="C3290" s="2">
        <v>370500</v>
      </c>
      <c r="D3290" t="s">
        <v>19596</v>
      </c>
      <c r="E3290">
        <v>32502000</v>
      </c>
      <c r="F3290">
        <v>19192090.24</v>
      </c>
      <c r="G3290">
        <v>0.590489515722109</v>
      </c>
      <c r="H3290">
        <v>0.17403227</v>
      </c>
      <c r="I3290">
        <v>0.05018</v>
      </c>
      <c r="J3290">
        <v>0.011996</v>
      </c>
      <c r="K3290">
        <v>0.023877</v>
      </c>
      <c r="L3290">
        <v>0.007035</v>
      </c>
      <c r="M3290">
        <v>0.007273</v>
      </c>
      <c r="N3290">
        <v>0.066096</v>
      </c>
      <c r="O3290">
        <v>0.022901</v>
      </c>
      <c r="P3290" s="3" t="s">
        <v>19666</v>
      </c>
      <c r="Q3290" s="3" t="s">
        <v>1869</v>
      </c>
      <c r="R3290" s="3" t="s">
        <v>19667</v>
      </c>
      <c r="S3290" s="3" t="s">
        <v>19668</v>
      </c>
      <c r="T3290" s="3" t="s">
        <v>19669</v>
      </c>
      <c r="U3290" s="3" t="s">
        <v>19670</v>
      </c>
      <c r="V3290" s="3" t="s">
        <v>782</v>
      </c>
      <c r="W3290" s="3" t="s">
        <v>12988</v>
      </c>
      <c r="X3290" s="3" t="s">
        <v>1587</v>
      </c>
      <c r="Y3290" s="4">
        <v>209.2</v>
      </c>
      <c r="Z3290" s="4">
        <v>1792.54103196</v>
      </c>
      <c r="AA3290" s="4">
        <f t="shared" si="312"/>
        <v>0.856</v>
      </c>
      <c r="AB3290" s="4">
        <v>30006600</v>
      </c>
      <c r="AC3290" s="4">
        <v>0.597382253224291</v>
      </c>
      <c r="AD3290" s="3">
        <v>0</v>
      </c>
      <c r="AE3290" s="3">
        <v>0</v>
      </c>
      <c r="AF3290" s="3">
        <f t="shared" si="317"/>
        <v>0</v>
      </c>
      <c r="AG3290" s="6">
        <f t="shared" si="313"/>
        <v>0</v>
      </c>
      <c r="AH3290" s="4">
        <f t="shared" si="314"/>
        <v>0</v>
      </c>
      <c r="AI3290" s="4">
        <v>118.674767</v>
      </c>
      <c r="AJ3290" s="4">
        <v>37.434751</v>
      </c>
      <c r="AK3290" s="4">
        <v>0</v>
      </c>
      <c r="AL3290" s="4">
        <v>2013</v>
      </c>
      <c r="AM3290" s="4">
        <v>0</v>
      </c>
      <c r="AN3290" s="1">
        <f t="shared" si="315"/>
        <v>0</v>
      </c>
      <c r="AO3290" s="1">
        <f t="shared" si="316"/>
        <v>0</v>
      </c>
    </row>
    <row r="3291" s="1" customFormat="1" spans="1:41">
      <c r="A3291">
        <v>2014</v>
      </c>
      <c r="B3291" t="s">
        <v>19069</v>
      </c>
      <c r="C3291" s="2">
        <v>370500</v>
      </c>
      <c r="D3291" t="s">
        <v>19596</v>
      </c>
      <c r="E3291">
        <v>34304900</v>
      </c>
      <c r="F3291">
        <v>18437647.47</v>
      </c>
      <c r="G3291">
        <v>0.537463961999598</v>
      </c>
      <c r="H3291">
        <v>0.2246348</v>
      </c>
      <c r="I3291">
        <v>0.067002</v>
      </c>
      <c r="J3291">
        <v>0.014901</v>
      </c>
      <c r="K3291">
        <v>0.028825</v>
      </c>
      <c r="L3291">
        <v>0.007929</v>
      </c>
      <c r="M3291">
        <v>0.015347</v>
      </c>
      <c r="N3291">
        <v>0.060873</v>
      </c>
      <c r="O3291">
        <v>0.031096</v>
      </c>
      <c r="P3291" s="3" t="s">
        <v>19671</v>
      </c>
      <c r="Q3291" s="3" t="s">
        <v>3425</v>
      </c>
      <c r="R3291" s="3" t="s">
        <v>19672</v>
      </c>
      <c r="S3291" s="3" t="s">
        <v>19673</v>
      </c>
      <c r="T3291" s="3" t="s">
        <v>19674</v>
      </c>
      <c r="U3291" s="3" t="s">
        <v>19675</v>
      </c>
      <c r="V3291" s="3" t="s">
        <v>2508</v>
      </c>
      <c r="W3291" s="3" t="s">
        <v>4151</v>
      </c>
      <c r="X3291" s="3" t="s">
        <v>4173</v>
      </c>
      <c r="Y3291" s="4">
        <v>210.9</v>
      </c>
      <c r="Z3291" s="4">
        <v>2187.15370512</v>
      </c>
      <c r="AA3291" s="4">
        <f t="shared" si="312"/>
        <v>0.7777</v>
      </c>
      <c r="AB3291" s="4">
        <v>32502000</v>
      </c>
      <c r="AC3291" s="4">
        <v>0.672928959793244</v>
      </c>
      <c r="AD3291" s="3">
        <v>0</v>
      </c>
      <c r="AE3291" s="3">
        <v>0</v>
      </c>
      <c r="AF3291" s="3">
        <f t="shared" si="317"/>
        <v>0</v>
      </c>
      <c r="AG3291" s="6">
        <f t="shared" si="313"/>
        <v>0</v>
      </c>
      <c r="AH3291" s="4">
        <f t="shared" si="314"/>
        <v>0</v>
      </c>
      <c r="AI3291" s="4">
        <v>118.674767</v>
      </c>
      <c r="AJ3291" s="4">
        <v>37.434751</v>
      </c>
      <c r="AK3291" s="4">
        <v>0</v>
      </c>
      <c r="AL3291" s="4">
        <v>2014</v>
      </c>
      <c r="AM3291" s="4">
        <v>0</v>
      </c>
      <c r="AN3291" s="1">
        <f t="shared" si="315"/>
        <v>0</v>
      </c>
      <c r="AO3291" s="1">
        <f t="shared" si="316"/>
        <v>0</v>
      </c>
    </row>
    <row r="3292" s="1" customFormat="1" spans="1:41">
      <c r="A3292">
        <v>2015</v>
      </c>
      <c r="B3292" t="s">
        <v>19069</v>
      </c>
      <c r="C3292" s="2">
        <v>370500</v>
      </c>
      <c r="D3292" t="s">
        <v>19596</v>
      </c>
      <c r="E3292">
        <v>34506400</v>
      </c>
      <c r="F3292">
        <v>20478073.07</v>
      </c>
      <c r="G3292">
        <v>0.593457244743004</v>
      </c>
      <c r="H3292">
        <v>0.19770206</v>
      </c>
      <c r="I3292">
        <v>0.059567</v>
      </c>
      <c r="J3292">
        <v>0.015491</v>
      </c>
      <c r="K3292">
        <v>0.027713</v>
      </c>
      <c r="L3292">
        <v>0.009569</v>
      </c>
      <c r="M3292">
        <v>0.006794</v>
      </c>
      <c r="N3292">
        <v>0.053993</v>
      </c>
      <c r="O3292">
        <v>0.0315</v>
      </c>
      <c r="P3292" s="3" t="s">
        <v>19676</v>
      </c>
      <c r="Q3292" s="3" t="s">
        <v>415</v>
      </c>
      <c r="R3292" s="3" t="s">
        <v>19677</v>
      </c>
      <c r="S3292" s="3" t="s">
        <v>19678</v>
      </c>
      <c r="T3292" s="3" t="s">
        <v>19679</v>
      </c>
      <c r="U3292" s="3" t="s">
        <v>19680</v>
      </c>
      <c r="V3292" s="3" t="s">
        <v>665</v>
      </c>
      <c r="W3292" s="3" t="s">
        <v>3777</v>
      </c>
      <c r="X3292" s="3" t="s">
        <v>1759</v>
      </c>
      <c r="Y3292" s="4">
        <v>212.3</v>
      </c>
      <c r="Z3292" s="4">
        <v>2160.00255438</v>
      </c>
      <c r="AA3292" s="4">
        <f t="shared" si="312"/>
        <v>0.8544</v>
      </c>
      <c r="AB3292" s="4">
        <v>34304900</v>
      </c>
      <c r="AC3292" s="4">
        <v>0.629648404274608</v>
      </c>
      <c r="AD3292" s="3">
        <v>0</v>
      </c>
      <c r="AE3292" s="3">
        <v>0</v>
      </c>
      <c r="AF3292" s="3">
        <f t="shared" si="317"/>
        <v>0</v>
      </c>
      <c r="AG3292" s="6">
        <f t="shared" si="313"/>
        <v>0</v>
      </c>
      <c r="AH3292" s="4">
        <f t="shared" si="314"/>
        <v>0</v>
      </c>
      <c r="AI3292" s="4">
        <v>118.674767</v>
      </c>
      <c r="AJ3292" s="4">
        <v>37.434751</v>
      </c>
      <c r="AK3292" s="4">
        <v>0</v>
      </c>
      <c r="AL3292" s="4">
        <v>2015</v>
      </c>
      <c r="AM3292" s="4">
        <v>0</v>
      </c>
      <c r="AN3292" s="1">
        <f t="shared" si="315"/>
        <v>0</v>
      </c>
      <c r="AO3292" s="1">
        <f t="shared" si="316"/>
        <v>0</v>
      </c>
    </row>
    <row r="3293" s="1" customFormat="1" spans="1:41">
      <c r="A3293">
        <v>2016</v>
      </c>
      <c r="B3293" t="s">
        <v>19069</v>
      </c>
      <c r="C3293" s="2">
        <v>370500</v>
      </c>
      <c r="D3293" t="s">
        <v>19596</v>
      </c>
      <c r="E3293">
        <v>34796000</v>
      </c>
      <c r="F3293">
        <v>21164893.93</v>
      </c>
      <c r="G3293">
        <v>0.608256521726635</v>
      </c>
      <c r="H3293">
        <v>0.20902361</v>
      </c>
      <c r="I3293">
        <v>0.049918</v>
      </c>
      <c r="J3293">
        <v>0.013861</v>
      </c>
      <c r="K3293">
        <v>0.021842</v>
      </c>
      <c r="L3293">
        <v>0.005244</v>
      </c>
      <c r="M3293">
        <v>0.008971</v>
      </c>
      <c r="N3293">
        <v>0.082443</v>
      </c>
      <c r="O3293">
        <v>0.05092</v>
      </c>
      <c r="P3293" s="3" t="s">
        <v>19681</v>
      </c>
      <c r="Q3293" s="3" t="s">
        <v>219</v>
      </c>
      <c r="R3293" s="3" t="s">
        <v>19682</v>
      </c>
      <c r="S3293" s="3" t="s">
        <v>19683</v>
      </c>
      <c r="T3293" s="3" t="s">
        <v>19684</v>
      </c>
      <c r="U3293" s="3" t="s">
        <v>19685</v>
      </c>
      <c r="V3293" s="3" t="s">
        <v>1520</v>
      </c>
      <c r="W3293" s="3" t="s">
        <v>440</v>
      </c>
      <c r="X3293" s="3" t="s">
        <v>923</v>
      </c>
      <c r="Y3293" s="4">
        <v>214.2</v>
      </c>
      <c r="Z3293" s="4">
        <v>2219.89575695</v>
      </c>
      <c r="AA3293" s="4">
        <f t="shared" si="312"/>
        <v>0.8713</v>
      </c>
      <c r="AB3293" s="4">
        <v>34506400</v>
      </c>
      <c r="AC3293" s="4">
        <v>0.643328703356479</v>
      </c>
      <c r="AD3293" s="3">
        <v>0</v>
      </c>
      <c r="AE3293" s="3">
        <v>0</v>
      </c>
      <c r="AF3293" s="3">
        <f t="shared" si="317"/>
        <v>0</v>
      </c>
      <c r="AG3293" s="6">
        <f t="shared" si="313"/>
        <v>0</v>
      </c>
      <c r="AH3293" s="4">
        <f t="shared" si="314"/>
        <v>0</v>
      </c>
      <c r="AI3293" s="4">
        <v>118.674767</v>
      </c>
      <c r="AJ3293" s="4">
        <v>37.434751</v>
      </c>
      <c r="AK3293" s="4">
        <v>0</v>
      </c>
      <c r="AL3293" s="4">
        <v>2016</v>
      </c>
      <c r="AM3293" s="4">
        <v>0</v>
      </c>
      <c r="AN3293" s="1">
        <f t="shared" si="315"/>
        <v>0</v>
      </c>
      <c r="AO3293" s="1">
        <f t="shared" si="316"/>
        <v>0</v>
      </c>
    </row>
    <row r="3294" s="1" customFormat="1" spans="1:41">
      <c r="A3294">
        <v>2017</v>
      </c>
      <c r="B3294" t="s">
        <v>19069</v>
      </c>
      <c r="C3294" s="2">
        <v>370500</v>
      </c>
      <c r="D3294" t="s">
        <v>19596</v>
      </c>
      <c r="E3294">
        <v>38143500</v>
      </c>
      <c r="F3294">
        <v>22175414.1</v>
      </c>
      <c r="G3294">
        <v>0.581368099414055</v>
      </c>
      <c r="H3294">
        <v>0.27481002</v>
      </c>
      <c r="I3294">
        <v>0.082502</v>
      </c>
      <c r="J3294">
        <v>0.02197</v>
      </c>
      <c r="K3294">
        <v>0.040885</v>
      </c>
      <c r="L3294">
        <v>0.012072</v>
      </c>
      <c r="M3294">
        <v>0.007574</v>
      </c>
      <c r="N3294">
        <v>0.077973</v>
      </c>
      <c r="O3294">
        <v>0.043945</v>
      </c>
      <c r="P3294" s="3" t="s">
        <v>19686</v>
      </c>
      <c r="Q3294" s="3" t="s">
        <v>450</v>
      </c>
      <c r="R3294" s="3" t="s">
        <v>19687</v>
      </c>
      <c r="S3294" s="3" t="s">
        <v>11260</v>
      </c>
      <c r="T3294" s="3" t="s">
        <v>19688</v>
      </c>
      <c r="U3294" s="3" t="s">
        <v>19689</v>
      </c>
      <c r="V3294" s="3" t="s">
        <v>2508</v>
      </c>
      <c r="W3294" s="3" t="s">
        <v>448</v>
      </c>
      <c r="X3294" s="3" t="s">
        <v>876</v>
      </c>
      <c r="Y3294" s="4">
        <v>216</v>
      </c>
      <c r="Z3294" s="4">
        <v>2151.30666972</v>
      </c>
      <c r="AA3294" s="4">
        <f t="shared" si="312"/>
        <v>0.8415</v>
      </c>
      <c r="AB3294" s="4">
        <v>34796000</v>
      </c>
      <c r="AC3294" s="4">
        <v>0.618262636429475</v>
      </c>
      <c r="AD3294" s="3">
        <v>0</v>
      </c>
      <c r="AE3294" s="3">
        <v>0</v>
      </c>
      <c r="AF3294" s="3">
        <f t="shared" si="317"/>
        <v>0</v>
      </c>
      <c r="AG3294" s="6">
        <f t="shared" si="313"/>
        <v>0</v>
      </c>
      <c r="AH3294" s="4">
        <f t="shared" si="314"/>
        <v>0</v>
      </c>
      <c r="AI3294" s="4">
        <v>118.674767</v>
      </c>
      <c r="AJ3294" s="4">
        <v>37.434751</v>
      </c>
      <c r="AK3294" s="4">
        <v>0</v>
      </c>
      <c r="AL3294" s="4">
        <v>2017</v>
      </c>
      <c r="AM3294" s="4">
        <v>0</v>
      </c>
      <c r="AN3294" s="1">
        <f t="shared" si="315"/>
        <v>0</v>
      </c>
      <c r="AO3294" s="1">
        <f t="shared" si="316"/>
        <v>0</v>
      </c>
    </row>
    <row r="3295" s="1" customFormat="1" spans="1:41">
      <c r="A3295">
        <v>2018</v>
      </c>
      <c r="B3295" t="s">
        <v>19069</v>
      </c>
      <c r="C3295" s="2">
        <v>370500</v>
      </c>
      <c r="D3295" t="s">
        <v>19596</v>
      </c>
      <c r="E3295">
        <v>41524700</v>
      </c>
      <c r="F3295">
        <v>23030161.45</v>
      </c>
      <c r="G3295">
        <v>0.554613554101535</v>
      </c>
      <c r="H3295">
        <v>0.24313571</v>
      </c>
      <c r="I3295">
        <v>0.071209</v>
      </c>
      <c r="J3295">
        <v>0.01884</v>
      </c>
      <c r="K3295">
        <v>0.029696</v>
      </c>
      <c r="L3295">
        <v>0.011797</v>
      </c>
      <c r="M3295">
        <v>0.010876</v>
      </c>
      <c r="N3295">
        <v>0.062178</v>
      </c>
      <c r="O3295">
        <v>0.039992</v>
      </c>
      <c r="P3295" s="3" t="s">
        <v>19690</v>
      </c>
      <c r="Q3295" s="3" t="s">
        <v>1007</v>
      </c>
      <c r="R3295" s="3" t="s">
        <v>19691</v>
      </c>
      <c r="S3295" s="3" t="s">
        <v>19692</v>
      </c>
      <c r="T3295" s="3" t="s">
        <v>19693</v>
      </c>
      <c r="U3295" s="3" t="s">
        <v>19694</v>
      </c>
      <c r="V3295" s="3" t="s">
        <v>2539</v>
      </c>
      <c r="W3295" s="3" t="s">
        <v>6724</v>
      </c>
      <c r="X3295" s="3" t="s">
        <v>1253</v>
      </c>
      <c r="Y3295" s="4">
        <v>217.5</v>
      </c>
      <c r="Z3295" s="4">
        <v>2244.76515265</v>
      </c>
      <c r="AA3295" s="4">
        <f t="shared" si="312"/>
        <v>0.827</v>
      </c>
      <c r="AB3295" s="4">
        <v>38143500</v>
      </c>
      <c r="AC3295" s="4">
        <v>0.588505289931443</v>
      </c>
      <c r="AD3295" s="3">
        <v>0</v>
      </c>
      <c r="AE3295" s="3">
        <v>0</v>
      </c>
      <c r="AF3295" s="3">
        <f t="shared" si="317"/>
        <v>0</v>
      </c>
      <c r="AG3295" s="6">
        <f t="shared" si="313"/>
        <v>0</v>
      </c>
      <c r="AH3295" s="4">
        <f t="shared" si="314"/>
        <v>0</v>
      </c>
      <c r="AI3295" s="4">
        <v>118.674767</v>
      </c>
      <c r="AJ3295" s="4">
        <v>37.434751</v>
      </c>
      <c r="AK3295" s="4">
        <v>0</v>
      </c>
      <c r="AL3295" s="4">
        <v>2018</v>
      </c>
      <c r="AM3295" s="4">
        <v>0</v>
      </c>
      <c r="AN3295" s="1">
        <f t="shared" si="315"/>
        <v>0</v>
      </c>
      <c r="AO3295" s="1">
        <f t="shared" si="316"/>
        <v>0</v>
      </c>
    </row>
    <row r="3296" s="1" customFormat="1" spans="1:41">
      <c r="A3296">
        <v>2019</v>
      </c>
      <c r="B3296" t="s">
        <v>19069</v>
      </c>
      <c r="C3296" s="2">
        <v>370500</v>
      </c>
      <c r="D3296" t="s">
        <v>19596</v>
      </c>
      <c r="E3296">
        <v>29160000</v>
      </c>
      <c r="F3296">
        <v>23422759.86</v>
      </c>
      <c r="G3296">
        <v>0.803249652263374</v>
      </c>
      <c r="H3296">
        <v>0.29944418</v>
      </c>
      <c r="I3296">
        <v>0.087772</v>
      </c>
      <c r="J3296">
        <v>0.018413</v>
      </c>
      <c r="K3296">
        <v>0.036815</v>
      </c>
      <c r="L3296">
        <v>0.010591</v>
      </c>
      <c r="M3296">
        <v>0.021953</v>
      </c>
      <c r="N3296">
        <v>0.087574</v>
      </c>
      <c r="O3296">
        <v>0.036825</v>
      </c>
      <c r="P3296" s="3" t="s">
        <v>19695</v>
      </c>
      <c r="Q3296" s="3" t="s">
        <v>1941</v>
      </c>
      <c r="R3296" s="3" t="s">
        <v>19696</v>
      </c>
      <c r="S3296" s="3" t="s">
        <v>16243</v>
      </c>
      <c r="T3296" s="3" t="s">
        <v>19697</v>
      </c>
      <c r="U3296" s="3" t="s">
        <v>19698</v>
      </c>
      <c r="V3296" s="3" t="s">
        <v>782</v>
      </c>
      <c r="W3296" s="3" t="s">
        <v>6612</v>
      </c>
      <c r="X3296" s="3" t="s">
        <v>2576</v>
      </c>
      <c r="Y3296" s="4">
        <v>217.97</v>
      </c>
      <c r="Z3296" s="4">
        <v>2178.02374695</v>
      </c>
      <c r="AA3296" s="4">
        <f t="shared" si="312"/>
        <v>0.8032</v>
      </c>
      <c r="AB3296" s="4">
        <v>41524700</v>
      </c>
      <c r="AC3296" s="4">
        <v>0.524512819346076</v>
      </c>
      <c r="AD3296" s="3">
        <v>0</v>
      </c>
      <c r="AE3296" s="3">
        <v>0</v>
      </c>
      <c r="AF3296" s="3">
        <f t="shared" si="317"/>
        <v>0</v>
      </c>
      <c r="AG3296" s="6">
        <f t="shared" si="313"/>
        <v>0</v>
      </c>
      <c r="AH3296" s="4">
        <f t="shared" si="314"/>
        <v>0</v>
      </c>
      <c r="AI3296" s="4">
        <v>118.674767</v>
      </c>
      <c r="AJ3296" s="4">
        <v>37.434751</v>
      </c>
      <c r="AK3296" s="4">
        <v>0</v>
      </c>
      <c r="AL3296" s="4">
        <v>2019</v>
      </c>
      <c r="AM3296" s="4">
        <v>0</v>
      </c>
      <c r="AN3296" s="1">
        <f t="shared" si="315"/>
        <v>0</v>
      </c>
      <c r="AO3296" s="1">
        <f t="shared" si="316"/>
        <v>0</v>
      </c>
    </row>
    <row r="3297" s="1" customFormat="1" spans="1:41">
      <c r="A3297">
        <v>2020</v>
      </c>
      <c r="B3297" t="s">
        <v>19069</v>
      </c>
      <c r="C3297" s="2">
        <v>370500</v>
      </c>
      <c r="D3297" t="s">
        <v>19596</v>
      </c>
      <c r="E3297">
        <v>29810000</v>
      </c>
      <c r="F3297">
        <v>24621526.15</v>
      </c>
      <c r="G3297">
        <v>0.825948545790003</v>
      </c>
      <c r="H3297">
        <v>0.19804264</v>
      </c>
      <c r="I3297">
        <v>0.055546</v>
      </c>
      <c r="J3297">
        <v>0.011446</v>
      </c>
      <c r="K3297">
        <v>0.027026</v>
      </c>
      <c r="L3297">
        <v>0.005647</v>
      </c>
      <c r="M3297">
        <v>0.011426</v>
      </c>
      <c r="N3297">
        <v>0.059578</v>
      </c>
      <c r="O3297">
        <v>0.039307</v>
      </c>
      <c r="P3297" s="3" t="s">
        <v>19699</v>
      </c>
      <c r="Q3297" s="3" t="s">
        <v>19700</v>
      </c>
      <c r="R3297" s="3" t="s">
        <v>19701</v>
      </c>
      <c r="S3297" s="3" t="s">
        <v>19702</v>
      </c>
      <c r="T3297" s="3" t="s">
        <v>19703</v>
      </c>
      <c r="U3297" s="3" t="s">
        <v>19704</v>
      </c>
      <c r="V3297" s="3" t="s">
        <v>2539</v>
      </c>
      <c r="W3297" s="3" t="s">
        <v>1376</v>
      </c>
      <c r="X3297" s="3" t="s">
        <v>4734</v>
      </c>
      <c r="Y3297" s="4">
        <v>219.35</v>
      </c>
      <c r="Z3297" s="4">
        <v>2119.05466275</v>
      </c>
      <c r="AA3297" s="4">
        <f t="shared" si="312"/>
        <v>0.8411</v>
      </c>
      <c r="AB3297" s="4">
        <v>29160000</v>
      </c>
      <c r="AC3297" s="4">
        <v>0.726699129886831</v>
      </c>
      <c r="AD3297" s="3">
        <v>0</v>
      </c>
      <c r="AE3297" s="3">
        <v>0</v>
      </c>
      <c r="AF3297" s="3">
        <f t="shared" si="317"/>
        <v>0</v>
      </c>
      <c r="AG3297" s="6">
        <f t="shared" si="313"/>
        <v>0</v>
      </c>
      <c r="AH3297" s="4">
        <f t="shared" si="314"/>
        <v>0</v>
      </c>
      <c r="AI3297" s="4">
        <v>118.674767</v>
      </c>
      <c r="AJ3297" s="4">
        <v>37.434751</v>
      </c>
      <c r="AK3297" s="4">
        <v>0</v>
      </c>
      <c r="AL3297" s="4">
        <v>2020</v>
      </c>
      <c r="AM3297" s="4">
        <v>0</v>
      </c>
      <c r="AN3297" s="1">
        <f t="shared" si="315"/>
        <v>0</v>
      </c>
      <c r="AO3297" s="1">
        <f t="shared" si="316"/>
        <v>0</v>
      </c>
    </row>
    <row r="3298" s="1" customFormat="1" spans="1:41">
      <c r="A3298">
        <v>2021</v>
      </c>
      <c r="B3298" t="s">
        <v>19069</v>
      </c>
      <c r="C3298" s="2">
        <v>370500</v>
      </c>
      <c r="D3298" t="s">
        <v>19596</v>
      </c>
      <c r="E3298">
        <v>34420000</v>
      </c>
      <c r="F3298">
        <v>26656948.66</v>
      </c>
      <c r="G3298">
        <v>0.774461030214991</v>
      </c>
      <c r="H3298">
        <v>0.24503292</v>
      </c>
      <c r="I3298">
        <v>0.08313</v>
      </c>
      <c r="J3298">
        <v>0.023002</v>
      </c>
      <c r="K3298">
        <v>0.038941</v>
      </c>
      <c r="L3298">
        <v>0.013878</v>
      </c>
      <c r="M3298">
        <v>0.00731</v>
      </c>
      <c r="N3298">
        <v>0.049791</v>
      </c>
      <c r="O3298">
        <v>0.023477</v>
      </c>
      <c r="P3298" s="3" t="s">
        <v>19705</v>
      </c>
      <c r="Q3298" s="3" t="s">
        <v>260</v>
      </c>
      <c r="R3298" s="3" t="s">
        <v>19706</v>
      </c>
      <c r="S3298" s="3" t="s">
        <v>19707</v>
      </c>
      <c r="T3298" s="3" t="s">
        <v>19708</v>
      </c>
      <c r="U3298" s="3" t="s">
        <v>19709</v>
      </c>
      <c r="V3298" s="3" t="s">
        <v>2539</v>
      </c>
      <c r="W3298" s="3" t="s">
        <v>14820</v>
      </c>
      <c r="X3298" s="3" t="s">
        <v>1880</v>
      </c>
      <c r="Y3298" s="4">
        <v>219.5</v>
      </c>
      <c r="Z3298" s="4">
        <v>2205.46197419</v>
      </c>
      <c r="AA3298" s="4">
        <f t="shared" si="312"/>
        <v>0.7824</v>
      </c>
      <c r="AB3298" s="4">
        <v>29810000</v>
      </c>
      <c r="AC3298" s="4">
        <v>0.739839642465616</v>
      </c>
      <c r="AD3298" s="3">
        <v>0</v>
      </c>
      <c r="AE3298" s="3">
        <v>0</v>
      </c>
      <c r="AF3298" s="3">
        <f t="shared" si="317"/>
        <v>0</v>
      </c>
      <c r="AG3298" s="6">
        <f t="shared" si="313"/>
        <v>0</v>
      </c>
      <c r="AH3298" s="4">
        <f t="shared" si="314"/>
        <v>0</v>
      </c>
      <c r="AI3298" s="4">
        <v>118.674767</v>
      </c>
      <c r="AJ3298" s="4">
        <v>37.434751</v>
      </c>
      <c r="AK3298" s="4">
        <v>0</v>
      </c>
      <c r="AL3298" s="4">
        <v>2021</v>
      </c>
      <c r="AM3298" s="4">
        <v>0</v>
      </c>
      <c r="AN3298" s="1">
        <f t="shared" si="315"/>
        <v>0</v>
      </c>
      <c r="AO3298" s="1">
        <f t="shared" si="316"/>
        <v>0</v>
      </c>
    </row>
    <row r="3299" s="1" customFormat="1" spans="1:41">
      <c r="A3299">
        <v>2022</v>
      </c>
      <c r="B3299" t="s">
        <v>19069</v>
      </c>
      <c r="C3299" s="2">
        <v>370500</v>
      </c>
      <c r="D3299" t="s">
        <v>19596</v>
      </c>
      <c r="E3299">
        <v>36210000</v>
      </c>
      <c r="F3299">
        <v>26429363.9</v>
      </c>
      <c r="G3299">
        <v>0.729891297983982</v>
      </c>
      <c r="H3299">
        <v>0.30913342</v>
      </c>
      <c r="I3299">
        <v>0.09319</v>
      </c>
      <c r="J3299">
        <v>0.022628</v>
      </c>
      <c r="K3299">
        <v>0.043955</v>
      </c>
      <c r="L3299">
        <v>0.014326</v>
      </c>
      <c r="M3299">
        <v>0.012281</v>
      </c>
      <c r="N3299">
        <v>0.089981</v>
      </c>
      <c r="O3299">
        <v>0.040894</v>
      </c>
      <c r="P3299" s="3" t="s">
        <v>19710</v>
      </c>
      <c r="Q3299" s="3" t="s">
        <v>1007</v>
      </c>
      <c r="R3299" s="3" t="s">
        <v>19711</v>
      </c>
      <c r="S3299" s="3" t="s">
        <v>19712</v>
      </c>
      <c r="T3299" s="3" t="s">
        <v>19713</v>
      </c>
      <c r="U3299" s="3" t="s">
        <v>19714</v>
      </c>
      <c r="V3299" s="3" t="s">
        <v>2508</v>
      </c>
      <c r="W3299" s="3" t="s">
        <v>6612</v>
      </c>
      <c r="X3299" s="3" t="s">
        <v>1207</v>
      </c>
      <c r="Y3299" s="4">
        <v>220.9</v>
      </c>
      <c r="Z3299" s="4">
        <v>1798.9610324</v>
      </c>
      <c r="AA3299" s="4">
        <f t="shared" si="312"/>
        <v>0.7299</v>
      </c>
      <c r="AB3299" s="4">
        <v>34420000</v>
      </c>
      <c r="AC3299" s="4">
        <v>0.522649922254503</v>
      </c>
      <c r="AD3299" s="3">
        <v>0</v>
      </c>
      <c r="AE3299" s="3">
        <v>0</v>
      </c>
      <c r="AF3299" s="3">
        <f t="shared" si="317"/>
        <v>0</v>
      </c>
      <c r="AG3299" s="6">
        <f t="shared" si="313"/>
        <v>0</v>
      </c>
      <c r="AH3299" s="4">
        <f t="shared" si="314"/>
        <v>0</v>
      </c>
      <c r="AI3299" s="4">
        <v>118.674767</v>
      </c>
      <c r="AJ3299" s="4">
        <v>37.434751</v>
      </c>
      <c r="AK3299" s="4">
        <v>0</v>
      </c>
      <c r="AL3299" s="4">
        <v>2022</v>
      </c>
      <c r="AM3299" s="4">
        <v>0</v>
      </c>
      <c r="AN3299" s="1">
        <f t="shared" si="315"/>
        <v>0</v>
      </c>
      <c r="AO3299" s="1">
        <f t="shared" si="316"/>
        <v>0</v>
      </c>
    </row>
    <row r="3300" s="1" customFormat="1" spans="1:41">
      <c r="A3300">
        <v>2023</v>
      </c>
      <c r="B3300" t="s">
        <v>19069</v>
      </c>
      <c r="C3300" s="2">
        <v>370500</v>
      </c>
      <c r="D3300" t="s">
        <v>19596</v>
      </c>
      <c r="E3300">
        <v>38990000</v>
      </c>
      <c r="F3300">
        <v>26498866.83</v>
      </c>
      <c r="G3300">
        <v>0.679632388561169</v>
      </c>
      <c r="H3300">
        <v>0.46565209</v>
      </c>
      <c r="I3300">
        <v>0.111906</v>
      </c>
      <c r="J3300">
        <v>0.030911</v>
      </c>
      <c r="K3300">
        <v>0.057625</v>
      </c>
      <c r="L3300">
        <v>0.023431</v>
      </c>
      <c r="M3300">
        <v>0.025908</v>
      </c>
      <c r="N3300">
        <v>0.138826</v>
      </c>
      <c r="O3300">
        <v>0.066968</v>
      </c>
      <c r="P3300" s="3" t="s">
        <v>19715</v>
      </c>
      <c r="Q3300" s="3" t="s">
        <v>464</v>
      </c>
      <c r="R3300" s="3" t="s">
        <v>19716</v>
      </c>
      <c r="S3300" s="3" t="s">
        <v>19717</v>
      </c>
      <c r="T3300" s="3" t="s">
        <v>19718</v>
      </c>
      <c r="U3300" s="3" t="s">
        <v>19719</v>
      </c>
      <c r="V3300" s="3" t="s">
        <v>782</v>
      </c>
      <c r="W3300" s="3" t="s">
        <v>10541</v>
      </c>
      <c r="X3300" s="3" t="s">
        <v>185</v>
      </c>
      <c r="Y3300" s="4">
        <v>220.6</v>
      </c>
      <c r="Z3300" s="4">
        <v>1904.0206</v>
      </c>
      <c r="AA3300" s="4">
        <f t="shared" si="312"/>
        <v>0.6493</v>
      </c>
      <c r="AB3300" s="4">
        <v>37173600</v>
      </c>
      <c r="AC3300" s="4">
        <v>0.512197</v>
      </c>
      <c r="AD3300" s="3">
        <v>0</v>
      </c>
      <c r="AE3300" s="3">
        <v>0</v>
      </c>
      <c r="AF3300" s="3">
        <f t="shared" si="317"/>
        <v>0</v>
      </c>
      <c r="AG3300" s="6">
        <f t="shared" si="313"/>
        <v>0</v>
      </c>
      <c r="AH3300" s="4">
        <f t="shared" si="314"/>
        <v>0</v>
      </c>
      <c r="AI3300" s="4">
        <v>118.674767</v>
      </c>
      <c r="AJ3300" s="4">
        <v>37.434751</v>
      </c>
      <c r="AK3300" s="4">
        <v>0</v>
      </c>
      <c r="AL3300" s="4">
        <v>2023</v>
      </c>
      <c r="AM3300" s="4">
        <v>0</v>
      </c>
      <c r="AN3300" s="1">
        <f t="shared" si="315"/>
        <v>0</v>
      </c>
      <c r="AO3300" s="1">
        <f t="shared" si="316"/>
        <v>0</v>
      </c>
    </row>
    <row r="3301" s="1" customFormat="1" spans="1:41">
      <c r="A3301">
        <v>2024</v>
      </c>
      <c r="B3301" t="s">
        <v>19069</v>
      </c>
      <c r="C3301" s="2">
        <v>370500</v>
      </c>
      <c r="D3301" t="s">
        <v>19596</v>
      </c>
      <c r="E3301">
        <v>43080000</v>
      </c>
      <c r="F3301">
        <v>31069681.11</v>
      </c>
      <c r="G3301">
        <v>0.721208939415042</v>
      </c>
      <c r="H3301">
        <v>0.57736629</v>
      </c>
      <c r="I3301">
        <v>0.127213</v>
      </c>
      <c r="J3301">
        <v>0.036836</v>
      </c>
      <c r="K3301">
        <v>0.067473</v>
      </c>
      <c r="L3301">
        <v>0.030723</v>
      </c>
      <c r="M3301">
        <v>0.036107</v>
      </c>
      <c r="N3301">
        <v>0.174213</v>
      </c>
      <c r="O3301">
        <v>0.079892</v>
      </c>
      <c r="P3301" s="3" t="s">
        <v>19720</v>
      </c>
      <c r="Q3301" s="3" t="s">
        <v>2087</v>
      </c>
      <c r="R3301" s="3" t="s">
        <v>19721</v>
      </c>
      <c r="S3301" s="3" t="s">
        <v>19722</v>
      </c>
      <c r="T3301" s="3" t="s">
        <v>19723</v>
      </c>
      <c r="U3301" s="3" t="s">
        <v>19724</v>
      </c>
      <c r="V3301" s="3" t="s">
        <v>46</v>
      </c>
      <c r="W3301" s="3" t="s">
        <v>4122</v>
      </c>
      <c r="X3301" s="3" t="s">
        <v>884</v>
      </c>
      <c r="Y3301" s="4">
        <v>220.83</v>
      </c>
      <c r="Z3301" s="4">
        <v>2015.2152</v>
      </c>
      <c r="AA3301" s="4">
        <f t="shared" si="312"/>
        <v>0.7213</v>
      </c>
      <c r="AB3301" s="4">
        <v>40147488</v>
      </c>
      <c r="AC3301" s="4">
        <v>0.501953</v>
      </c>
      <c r="AD3301" s="3">
        <v>0</v>
      </c>
      <c r="AE3301" s="3">
        <v>0</v>
      </c>
      <c r="AF3301" s="3">
        <f t="shared" si="317"/>
        <v>0</v>
      </c>
      <c r="AG3301" s="6">
        <f t="shared" si="313"/>
        <v>0</v>
      </c>
      <c r="AH3301" s="4">
        <f t="shared" si="314"/>
        <v>0</v>
      </c>
      <c r="AI3301" s="4">
        <v>118.674767</v>
      </c>
      <c r="AJ3301" s="4">
        <v>37.434751</v>
      </c>
      <c r="AK3301" s="4">
        <v>0</v>
      </c>
      <c r="AL3301" s="4">
        <v>2024</v>
      </c>
      <c r="AM3301" s="4">
        <v>0</v>
      </c>
      <c r="AN3301" s="1">
        <f t="shared" si="315"/>
        <v>0</v>
      </c>
      <c r="AO3301" s="1">
        <f t="shared" si="316"/>
        <v>0</v>
      </c>
    </row>
    <row r="3302" s="1" customFormat="1" spans="1:41">
      <c r="A3302">
        <v>2000</v>
      </c>
      <c r="B3302" t="s">
        <v>19069</v>
      </c>
      <c r="C3302" s="2">
        <v>370600</v>
      </c>
      <c r="D3302" t="s">
        <v>19725</v>
      </c>
      <c r="E3302">
        <v>8795900</v>
      </c>
      <c r="F3302">
        <v>25393644.07</v>
      </c>
      <c r="G3302">
        <v>2.88698644482088</v>
      </c>
      <c r="H3302">
        <v>0.11526825</v>
      </c>
      <c r="I3302">
        <v>0.031912</v>
      </c>
      <c r="J3302">
        <v>0.008806</v>
      </c>
      <c r="K3302">
        <v>0.013982</v>
      </c>
      <c r="L3302">
        <v>0.006158</v>
      </c>
      <c r="M3302">
        <v>0.002967</v>
      </c>
      <c r="N3302">
        <v>0.038602</v>
      </c>
      <c r="O3302">
        <v>0.02395</v>
      </c>
      <c r="P3302" s="3" t="s">
        <v>19726</v>
      </c>
      <c r="Q3302" s="3" t="s">
        <v>1255</v>
      </c>
      <c r="R3302" s="3" t="s">
        <v>19727</v>
      </c>
      <c r="S3302" s="3" t="s">
        <v>19728</v>
      </c>
      <c r="T3302" s="3" t="s">
        <v>19729</v>
      </c>
      <c r="U3302" s="3" t="s">
        <v>19730</v>
      </c>
      <c r="V3302" s="3" t="s">
        <v>15917</v>
      </c>
      <c r="W3302" s="3" t="s">
        <v>19731</v>
      </c>
      <c r="X3302" s="3" t="s">
        <v>950</v>
      </c>
      <c r="Y3302" s="4">
        <v>663.57</v>
      </c>
      <c r="Z3302" s="4">
        <v>1279.6865384</v>
      </c>
      <c r="AA3302" s="4">
        <f t="shared" si="312"/>
        <v>2.887</v>
      </c>
      <c r="AB3302" s="4">
        <v>36210000</v>
      </c>
      <c r="AC3302" s="4">
        <v>0.353406942391605</v>
      </c>
      <c r="AD3302" s="3">
        <v>0</v>
      </c>
      <c r="AE3302" s="3">
        <v>0</v>
      </c>
      <c r="AF3302" s="3">
        <f t="shared" si="317"/>
        <v>0</v>
      </c>
      <c r="AG3302" s="6">
        <f t="shared" si="313"/>
        <v>0</v>
      </c>
      <c r="AH3302" s="4">
        <f t="shared" si="314"/>
        <v>0</v>
      </c>
      <c r="AI3302" s="4">
        <v>121.447935</v>
      </c>
      <c r="AJ3302" s="4">
        <v>37.463822</v>
      </c>
      <c r="AK3302" s="4">
        <v>0</v>
      </c>
      <c r="AL3302" s="4">
        <v>2000</v>
      </c>
      <c r="AM3302" s="4">
        <v>0</v>
      </c>
      <c r="AN3302" s="1">
        <f t="shared" si="315"/>
        <v>0</v>
      </c>
      <c r="AO3302" s="1">
        <f t="shared" si="316"/>
        <v>0</v>
      </c>
    </row>
    <row r="3303" s="1" customFormat="1" spans="1:41">
      <c r="A3303">
        <v>2001</v>
      </c>
      <c r="B3303" t="s">
        <v>19069</v>
      </c>
      <c r="C3303" s="2">
        <v>370600</v>
      </c>
      <c r="D3303" t="s">
        <v>19725</v>
      </c>
      <c r="E3303">
        <v>9795000</v>
      </c>
      <c r="F3303">
        <v>27252551.04</v>
      </c>
      <c r="G3303">
        <v>2.78229209188361</v>
      </c>
      <c r="H3303">
        <v>0.15198079</v>
      </c>
      <c r="I3303">
        <v>0.042212</v>
      </c>
      <c r="J3303">
        <v>0.009236</v>
      </c>
      <c r="K3303">
        <v>0.017393</v>
      </c>
      <c r="L3303">
        <v>0.006591</v>
      </c>
      <c r="M3303">
        <v>0.008993</v>
      </c>
      <c r="N3303">
        <v>0.047444</v>
      </c>
      <c r="O3303">
        <v>0.027412</v>
      </c>
      <c r="P3303" s="3" t="s">
        <v>19732</v>
      </c>
      <c r="Q3303" s="3" t="s">
        <v>15468</v>
      </c>
      <c r="R3303" s="3" t="s">
        <v>19733</v>
      </c>
      <c r="S3303" s="3" t="s">
        <v>19734</v>
      </c>
      <c r="T3303" s="3" t="s">
        <v>19735</v>
      </c>
      <c r="U3303" s="3" t="s">
        <v>19736</v>
      </c>
      <c r="V3303" s="3" t="s">
        <v>12101</v>
      </c>
      <c r="W3303" s="3" t="s">
        <v>917</v>
      </c>
      <c r="X3303" s="3" t="s">
        <v>19737</v>
      </c>
      <c r="Y3303" s="4">
        <v>669.558</v>
      </c>
      <c r="Z3303" s="4">
        <v>1334.0137615</v>
      </c>
      <c r="AA3303" s="4">
        <f t="shared" si="312"/>
        <v>2.7823</v>
      </c>
      <c r="AB3303" s="4">
        <v>7145600</v>
      </c>
      <c r="AC3303" s="4">
        <v>1.86690237558777</v>
      </c>
      <c r="AD3303" s="3">
        <v>0</v>
      </c>
      <c r="AE3303" s="3">
        <v>0</v>
      </c>
      <c r="AF3303" s="3">
        <f t="shared" si="317"/>
        <v>0</v>
      </c>
      <c r="AG3303" s="6">
        <f t="shared" si="313"/>
        <v>0</v>
      </c>
      <c r="AH3303" s="4">
        <f t="shared" si="314"/>
        <v>0</v>
      </c>
      <c r="AI3303" s="4">
        <v>121.447935</v>
      </c>
      <c r="AJ3303" s="4">
        <v>37.463822</v>
      </c>
      <c r="AK3303" s="4">
        <v>0</v>
      </c>
      <c r="AL3303" s="4">
        <v>2001</v>
      </c>
      <c r="AM3303" s="4">
        <v>0</v>
      </c>
      <c r="AN3303" s="1">
        <f t="shared" si="315"/>
        <v>0</v>
      </c>
      <c r="AO3303" s="1">
        <f t="shared" si="316"/>
        <v>0</v>
      </c>
    </row>
    <row r="3304" s="1" customFormat="1" spans="1:41">
      <c r="A3304">
        <v>2002</v>
      </c>
      <c r="B3304" t="s">
        <v>19069</v>
      </c>
      <c r="C3304" s="2">
        <v>370600</v>
      </c>
      <c r="D3304" t="s">
        <v>19725</v>
      </c>
      <c r="E3304">
        <v>11150000</v>
      </c>
      <c r="F3304">
        <v>28921415.81</v>
      </c>
      <c r="G3304">
        <v>2.59384895156951</v>
      </c>
      <c r="H3304">
        <v>0.08272575</v>
      </c>
      <c r="I3304">
        <v>0.025691</v>
      </c>
      <c r="J3304">
        <v>0.006363</v>
      </c>
      <c r="K3304">
        <v>0.012193</v>
      </c>
      <c r="L3304">
        <v>0.004848</v>
      </c>
      <c r="M3304">
        <v>0.002288</v>
      </c>
      <c r="N3304">
        <v>0.028596</v>
      </c>
      <c r="O3304">
        <v>0.011975</v>
      </c>
      <c r="P3304" s="3" t="s">
        <v>19738</v>
      </c>
      <c r="Q3304" s="3" t="s">
        <v>8440</v>
      </c>
      <c r="R3304" s="3" t="s">
        <v>19739</v>
      </c>
      <c r="S3304" s="3" t="s">
        <v>19740</v>
      </c>
      <c r="T3304" s="3" t="s">
        <v>19741</v>
      </c>
      <c r="U3304" s="3" t="s">
        <v>19742</v>
      </c>
      <c r="V3304" s="3" t="s">
        <v>10075</v>
      </c>
      <c r="W3304" s="3" t="s">
        <v>1329</v>
      </c>
      <c r="X3304" s="3" t="s">
        <v>19743</v>
      </c>
      <c r="Y3304" s="4">
        <v>675.546</v>
      </c>
      <c r="Z3304" s="4">
        <v>1460.5527942</v>
      </c>
      <c r="AA3304" s="4">
        <f t="shared" si="312"/>
        <v>2.5938</v>
      </c>
      <c r="AB3304" s="4">
        <v>9795000</v>
      </c>
      <c r="AC3304" s="4">
        <v>1.49112076998469</v>
      </c>
      <c r="AD3304" s="3">
        <v>0</v>
      </c>
      <c r="AE3304" s="3">
        <v>0</v>
      </c>
      <c r="AF3304" s="3">
        <f t="shared" si="317"/>
        <v>0</v>
      </c>
      <c r="AG3304" s="6">
        <f t="shared" si="313"/>
        <v>0</v>
      </c>
      <c r="AH3304" s="4">
        <f t="shared" si="314"/>
        <v>0</v>
      </c>
      <c r="AI3304" s="4">
        <v>121.447935</v>
      </c>
      <c r="AJ3304" s="4">
        <v>37.463822</v>
      </c>
      <c r="AK3304" s="4">
        <v>0</v>
      </c>
      <c r="AL3304" s="4">
        <v>2002</v>
      </c>
      <c r="AM3304" s="4">
        <v>0</v>
      </c>
      <c r="AN3304" s="1">
        <f t="shared" si="315"/>
        <v>0</v>
      </c>
      <c r="AO3304" s="1">
        <f t="shared" si="316"/>
        <v>0</v>
      </c>
    </row>
    <row r="3305" s="1" customFormat="1" spans="1:41">
      <c r="A3305">
        <v>2003</v>
      </c>
      <c r="B3305" t="s">
        <v>19069</v>
      </c>
      <c r="C3305" s="2">
        <v>370600</v>
      </c>
      <c r="D3305" t="s">
        <v>19725</v>
      </c>
      <c r="E3305">
        <v>13160000</v>
      </c>
      <c r="F3305">
        <v>33584175.67</v>
      </c>
      <c r="G3305">
        <v>2.55198903267477</v>
      </c>
      <c r="H3305">
        <v>0.08736151</v>
      </c>
      <c r="I3305">
        <v>0.027098</v>
      </c>
      <c r="J3305">
        <v>0.006654</v>
      </c>
      <c r="K3305">
        <v>0.011037</v>
      </c>
      <c r="L3305">
        <v>0.005229</v>
      </c>
      <c r="M3305">
        <v>0.004178</v>
      </c>
      <c r="N3305">
        <v>0.027982</v>
      </c>
      <c r="O3305">
        <v>0.010681</v>
      </c>
      <c r="P3305" s="3" t="s">
        <v>19744</v>
      </c>
      <c r="Q3305" s="3" t="s">
        <v>1722</v>
      </c>
      <c r="R3305" s="3" t="s">
        <v>19745</v>
      </c>
      <c r="S3305" s="3" t="s">
        <v>19746</v>
      </c>
      <c r="T3305" s="3" t="s">
        <v>19747</v>
      </c>
      <c r="U3305" s="3" t="s">
        <v>19748</v>
      </c>
      <c r="V3305" s="3" t="s">
        <v>16280</v>
      </c>
      <c r="W3305" s="3" t="s">
        <v>19749</v>
      </c>
      <c r="X3305" s="3" t="s">
        <v>6796</v>
      </c>
      <c r="Y3305" s="4">
        <v>681.534</v>
      </c>
      <c r="Z3305" s="4">
        <v>1747.19362096</v>
      </c>
      <c r="AA3305" s="4">
        <f t="shared" si="312"/>
        <v>2.552</v>
      </c>
      <c r="AB3305" s="4">
        <v>11150000</v>
      </c>
      <c r="AC3305" s="4">
        <v>1.56698979458296</v>
      </c>
      <c r="AD3305" s="3">
        <v>0</v>
      </c>
      <c r="AE3305" s="3">
        <v>0</v>
      </c>
      <c r="AF3305" s="3">
        <f t="shared" si="317"/>
        <v>0</v>
      </c>
      <c r="AG3305" s="6">
        <f t="shared" si="313"/>
        <v>0</v>
      </c>
      <c r="AH3305" s="4">
        <f t="shared" si="314"/>
        <v>0</v>
      </c>
      <c r="AI3305" s="4">
        <v>121.447935</v>
      </c>
      <c r="AJ3305" s="4">
        <v>37.463822</v>
      </c>
      <c r="AK3305" s="4">
        <v>0</v>
      </c>
      <c r="AL3305" s="4">
        <v>2003</v>
      </c>
      <c r="AM3305" s="4">
        <v>0</v>
      </c>
      <c r="AN3305" s="1">
        <f t="shared" si="315"/>
        <v>0</v>
      </c>
      <c r="AO3305" s="1">
        <f t="shared" si="316"/>
        <v>0</v>
      </c>
    </row>
    <row r="3306" s="1" customFormat="1" spans="1:41">
      <c r="A3306">
        <v>2004</v>
      </c>
      <c r="B3306" t="s">
        <v>19069</v>
      </c>
      <c r="C3306" s="2">
        <v>370600</v>
      </c>
      <c r="D3306" t="s">
        <v>19725</v>
      </c>
      <c r="E3306">
        <v>16308949</v>
      </c>
      <c r="F3306">
        <v>37261677.49</v>
      </c>
      <c r="G3306">
        <v>2.28473812077038</v>
      </c>
      <c r="H3306">
        <v>0.11832139</v>
      </c>
      <c r="I3306">
        <v>0.033235</v>
      </c>
      <c r="J3306">
        <v>0.009741</v>
      </c>
      <c r="K3306">
        <v>0.016255</v>
      </c>
      <c r="L3306">
        <v>0.005713</v>
      </c>
      <c r="M3306">
        <v>0.001526</v>
      </c>
      <c r="N3306">
        <v>0.04406</v>
      </c>
      <c r="O3306">
        <v>0.023169</v>
      </c>
      <c r="P3306" s="3" t="s">
        <v>19750</v>
      </c>
      <c r="Q3306" s="3" t="s">
        <v>10647</v>
      </c>
      <c r="R3306" s="3" t="s">
        <v>19751</v>
      </c>
      <c r="S3306" s="3" t="s">
        <v>19752</v>
      </c>
      <c r="T3306" s="3" t="s">
        <v>19753</v>
      </c>
      <c r="U3306" s="3" t="s">
        <v>19754</v>
      </c>
      <c r="V3306" s="3" t="s">
        <v>19007</v>
      </c>
      <c r="W3306" s="3" t="s">
        <v>19755</v>
      </c>
      <c r="X3306" s="3" t="s">
        <v>509</v>
      </c>
      <c r="Y3306" s="4">
        <v>687.522</v>
      </c>
      <c r="Z3306" s="4">
        <v>2025.75382336</v>
      </c>
      <c r="AA3306" s="4">
        <f t="shared" si="312"/>
        <v>2.2845</v>
      </c>
      <c r="AB3306" s="4">
        <v>13160000</v>
      </c>
      <c r="AC3306" s="4">
        <v>1.53932661349544</v>
      </c>
      <c r="AD3306" s="3">
        <v>0</v>
      </c>
      <c r="AE3306" s="3">
        <v>0</v>
      </c>
      <c r="AF3306" s="3">
        <f t="shared" si="317"/>
        <v>0</v>
      </c>
      <c r="AG3306" s="6">
        <f t="shared" si="313"/>
        <v>0</v>
      </c>
      <c r="AH3306" s="4">
        <f t="shared" si="314"/>
        <v>0</v>
      </c>
      <c r="AI3306" s="4">
        <v>121.447935</v>
      </c>
      <c r="AJ3306" s="4">
        <v>37.463822</v>
      </c>
      <c r="AK3306" s="4">
        <v>0</v>
      </c>
      <c r="AL3306" s="4">
        <v>2004</v>
      </c>
      <c r="AM3306" s="4">
        <v>0</v>
      </c>
      <c r="AN3306" s="1">
        <f t="shared" si="315"/>
        <v>0</v>
      </c>
      <c r="AO3306" s="1">
        <f t="shared" si="316"/>
        <v>0</v>
      </c>
    </row>
    <row r="3307" s="1" customFormat="1" spans="1:41">
      <c r="A3307">
        <v>2005</v>
      </c>
      <c r="B3307" t="s">
        <v>19069</v>
      </c>
      <c r="C3307" s="2">
        <v>370600</v>
      </c>
      <c r="D3307" t="s">
        <v>19725</v>
      </c>
      <c r="E3307">
        <v>20124600</v>
      </c>
      <c r="F3307">
        <v>41577403.69</v>
      </c>
      <c r="G3307">
        <v>2.06599901066357</v>
      </c>
      <c r="H3307">
        <v>0.1502948</v>
      </c>
      <c r="I3307">
        <v>0.042666</v>
      </c>
      <c r="J3307">
        <v>0.009395</v>
      </c>
      <c r="K3307">
        <v>0.017951</v>
      </c>
      <c r="L3307">
        <v>0.008326</v>
      </c>
      <c r="M3307">
        <v>0.006994</v>
      </c>
      <c r="N3307">
        <v>0.049645</v>
      </c>
      <c r="O3307">
        <v>0.023555</v>
      </c>
      <c r="P3307" s="3" t="s">
        <v>19756</v>
      </c>
      <c r="Q3307" s="3" t="s">
        <v>19757</v>
      </c>
      <c r="R3307" s="3" t="s">
        <v>19758</v>
      </c>
      <c r="S3307" s="3" t="s">
        <v>19759</v>
      </c>
      <c r="T3307" s="3" t="s">
        <v>19760</v>
      </c>
      <c r="U3307" s="3" t="s">
        <v>19761</v>
      </c>
      <c r="V3307" s="3" t="s">
        <v>50</v>
      </c>
      <c r="W3307" s="3" t="s">
        <v>19762</v>
      </c>
      <c r="X3307" s="3" t="s">
        <v>4150</v>
      </c>
      <c r="Y3307" s="4">
        <v>693.51</v>
      </c>
      <c r="Z3307" s="4">
        <v>2356.17192135</v>
      </c>
      <c r="AA3307" s="4">
        <f t="shared" si="312"/>
        <v>2.066</v>
      </c>
      <c r="AB3307" s="4">
        <v>16308949</v>
      </c>
      <c r="AC3307" s="4">
        <v>1.444711073258</v>
      </c>
      <c r="AD3307" s="3">
        <v>0</v>
      </c>
      <c r="AE3307" s="3">
        <v>0</v>
      </c>
      <c r="AF3307" s="3">
        <f t="shared" si="317"/>
        <v>0</v>
      </c>
      <c r="AG3307" s="6">
        <f t="shared" si="313"/>
        <v>0</v>
      </c>
      <c r="AH3307" s="4">
        <f t="shared" si="314"/>
        <v>0</v>
      </c>
      <c r="AI3307" s="4">
        <v>121.447935</v>
      </c>
      <c r="AJ3307" s="4">
        <v>37.463822</v>
      </c>
      <c r="AK3307" s="4">
        <v>0</v>
      </c>
      <c r="AL3307" s="4">
        <v>2005</v>
      </c>
      <c r="AM3307" s="4">
        <v>0</v>
      </c>
      <c r="AN3307" s="1">
        <f t="shared" si="315"/>
        <v>0</v>
      </c>
      <c r="AO3307" s="1">
        <f t="shared" si="316"/>
        <v>0</v>
      </c>
    </row>
    <row r="3308" s="1" customFormat="1" spans="1:41">
      <c r="A3308">
        <v>2006</v>
      </c>
      <c r="B3308" t="s">
        <v>19069</v>
      </c>
      <c r="C3308" s="2">
        <v>370600</v>
      </c>
      <c r="D3308" t="s">
        <v>19725</v>
      </c>
      <c r="E3308">
        <v>24057504</v>
      </c>
      <c r="F3308">
        <v>46199304.81</v>
      </c>
      <c r="G3308">
        <v>1.92036982764297</v>
      </c>
      <c r="H3308">
        <v>0.15790986</v>
      </c>
      <c r="I3308">
        <v>0.049215</v>
      </c>
      <c r="J3308">
        <v>0.011373</v>
      </c>
      <c r="K3308">
        <v>0.02163</v>
      </c>
      <c r="L3308">
        <v>0.007949</v>
      </c>
      <c r="M3308">
        <v>0.008263</v>
      </c>
      <c r="N3308">
        <v>0.04265</v>
      </c>
      <c r="O3308">
        <v>0.019452</v>
      </c>
      <c r="P3308" s="3" t="s">
        <v>19763</v>
      </c>
      <c r="Q3308" s="3" t="s">
        <v>19764</v>
      </c>
      <c r="R3308" s="3" t="s">
        <v>19765</v>
      </c>
      <c r="S3308" s="3" t="s">
        <v>19766</v>
      </c>
      <c r="T3308" s="3" t="s">
        <v>19767</v>
      </c>
      <c r="U3308" s="3" t="s">
        <v>19768</v>
      </c>
      <c r="V3308" s="3" t="s">
        <v>699</v>
      </c>
      <c r="W3308" s="3" t="s">
        <v>19769</v>
      </c>
      <c r="X3308" s="3" t="s">
        <v>4098</v>
      </c>
      <c r="Y3308" s="4">
        <v>696.17</v>
      </c>
      <c r="Z3308" s="4">
        <v>2549.66852853</v>
      </c>
      <c r="AA3308" s="4">
        <f t="shared" si="312"/>
        <v>1.9204</v>
      </c>
      <c r="AB3308" s="4">
        <v>20124600</v>
      </c>
      <c r="AC3308" s="4">
        <v>1.26694122046152</v>
      </c>
      <c r="AD3308" s="3">
        <v>0</v>
      </c>
      <c r="AE3308" s="3">
        <v>0</v>
      </c>
      <c r="AF3308" s="3">
        <f t="shared" si="317"/>
        <v>0</v>
      </c>
      <c r="AG3308" s="6">
        <f t="shared" si="313"/>
        <v>0</v>
      </c>
      <c r="AH3308" s="4">
        <f t="shared" si="314"/>
        <v>0</v>
      </c>
      <c r="AI3308" s="4">
        <v>121.447935</v>
      </c>
      <c r="AJ3308" s="4">
        <v>37.463822</v>
      </c>
      <c r="AK3308" s="4">
        <v>0</v>
      </c>
      <c r="AL3308" s="4">
        <v>2006</v>
      </c>
      <c r="AM3308" s="4">
        <v>0</v>
      </c>
      <c r="AN3308" s="1">
        <f t="shared" si="315"/>
        <v>0</v>
      </c>
      <c r="AO3308" s="1">
        <f t="shared" si="316"/>
        <v>0</v>
      </c>
    </row>
    <row r="3309" s="1" customFormat="1" spans="1:41">
      <c r="A3309">
        <v>2007</v>
      </c>
      <c r="B3309" t="s">
        <v>19069</v>
      </c>
      <c r="C3309" s="2">
        <v>370600</v>
      </c>
      <c r="D3309" t="s">
        <v>19725</v>
      </c>
      <c r="E3309">
        <v>28799509</v>
      </c>
      <c r="F3309">
        <v>48071675.12</v>
      </c>
      <c r="G3309">
        <v>1.66918384337733</v>
      </c>
      <c r="H3309">
        <v>0.11905843</v>
      </c>
      <c r="I3309">
        <v>0.030757</v>
      </c>
      <c r="J3309">
        <v>0.007438</v>
      </c>
      <c r="K3309">
        <v>0.014512</v>
      </c>
      <c r="L3309">
        <v>0.005765</v>
      </c>
      <c r="M3309">
        <v>0.003042</v>
      </c>
      <c r="N3309">
        <v>0.052966</v>
      </c>
      <c r="O3309">
        <v>0.023204</v>
      </c>
      <c r="P3309" s="3" t="s">
        <v>19770</v>
      </c>
      <c r="Q3309" s="3" t="s">
        <v>16231</v>
      </c>
      <c r="R3309" s="3" t="s">
        <v>19771</v>
      </c>
      <c r="S3309" s="3" t="s">
        <v>19772</v>
      </c>
      <c r="T3309" s="3" t="s">
        <v>19773</v>
      </c>
      <c r="U3309" s="3" t="s">
        <v>19774</v>
      </c>
      <c r="V3309" s="3" t="s">
        <v>690</v>
      </c>
      <c r="W3309" s="3" t="s">
        <v>19775</v>
      </c>
      <c r="X3309" s="3" t="s">
        <v>4150</v>
      </c>
      <c r="Y3309" s="4">
        <v>699.45</v>
      </c>
      <c r="Z3309" s="4">
        <v>2626.96573048</v>
      </c>
      <c r="AA3309" s="4">
        <f t="shared" si="312"/>
        <v>1.6692</v>
      </c>
      <c r="AB3309" s="4">
        <v>24057504</v>
      </c>
      <c r="AC3309" s="4">
        <v>1.09195273561214</v>
      </c>
      <c r="AD3309" s="3">
        <v>0</v>
      </c>
      <c r="AE3309" s="3">
        <v>0</v>
      </c>
      <c r="AF3309" s="3">
        <f t="shared" si="317"/>
        <v>0</v>
      </c>
      <c r="AG3309" s="6">
        <f t="shared" si="313"/>
        <v>0</v>
      </c>
      <c r="AH3309" s="4">
        <f t="shared" si="314"/>
        <v>0</v>
      </c>
      <c r="AI3309" s="4">
        <v>121.447935</v>
      </c>
      <c r="AJ3309" s="4">
        <v>37.463822</v>
      </c>
      <c r="AK3309" s="4">
        <v>0</v>
      </c>
      <c r="AL3309" s="4">
        <v>2007</v>
      </c>
      <c r="AM3309" s="4">
        <v>0</v>
      </c>
      <c r="AN3309" s="1">
        <f t="shared" si="315"/>
        <v>0</v>
      </c>
      <c r="AO3309" s="1">
        <f t="shared" si="316"/>
        <v>0</v>
      </c>
    </row>
    <row r="3310" s="1" customFormat="1" spans="1:41">
      <c r="A3310">
        <v>2008</v>
      </c>
      <c r="B3310" t="s">
        <v>19069</v>
      </c>
      <c r="C3310" s="2">
        <v>370600</v>
      </c>
      <c r="D3310" t="s">
        <v>19725</v>
      </c>
      <c r="E3310">
        <v>34341900</v>
      </c>
      <c r="F3310">
        <v>47953451.85</v>
      </c>
      <c r="G3310">
        <v>1.39635407039215</v>
      </c>
      <c r="H3310">
        <v>0.16120741</v>
      </c>
      <c r="I3310">
        <v>0.049753</v>
      </c>
      <c r="J3310">
        <v>0.010335</v>
      </c>
      <c r="K3310">
        <v>0.02279</v>
      </c>
      <c r="L3310">
        <v>0.007675</v>
      </c>
      <c r="M3310">
        <v>0.008953</v>
      </c>
      <c r="N3310">
        <v>0.04325</v>
      </c>
      <c r="O3310">
        <v>0.022092</v>
      </c>
      <c r="P3310" s="3" t="s">
        <v>19776</v>
      </c>
      <c r="Q3310" s="3" t="s">
        <v>12235</v>
      </c>
      <c r="R3310" s="3" t="s">
        <v>19777</v>
      </c>
      <c r="S3310" s="3" t="s">
        <v>19778</v>
      </c>
      <c r="T3310" s="3" t="s">
        <v>19779</v>
      </c>
      <c r="U3310" s="3" t="s">
        <v>19780</v>
      </c>
      <c r="V3310" s="3" t="s">
        <v>371</v>
      </c>
      <c r="W3310" s="3" t="s">
        <v>19781</v>
      </c>
      <c r="X3310" s="3" t="s">
        <v>4087</v>
      </c>
      <c r="Y3310" s="4">
        <v>701.91</v>
      </c>
      <c r="Z3310" s="4">
        <v>2592.11787008</v>
      </c>
      <c r="AA3310" s="4">
        <f t="shared" si="312"/>
        <v>1.4066</v>
      </c>
      <c r="AB3310" s="4">
        <v>28799509</v>
      </c>
      <c r="AC3310" s="4">
        <v>0.900056271820468</v>
      </c>
      <c r="AD3310" s="3">
        <v>0</v>
      </c>
      <c r="AE3310" s="3">
        <v>0</v>
      </c>
      <c r="AF3310" s="3">
        <f t="shared" si="317"/>
        <v>0</v>
      </c>
      <c r="AG3310" s="6">
        <f t="shared" si="313"/>
        <v>0</v>
      </c>
      <c r="AH3310" s="4">
        <f t="shared" si="314"/>
        <v>0</v>
      </c>
      <c r="AI3310" s="4">
        <v>121.447935</v>
      </c>
      <c r="AJ3310" s="4">
        <v>37.463822</v>
      </c>
      <c r="AK3310" s="4">
        <v>0</v>
      </c>
      <c r="AL3310" s="4">
        <v>2008</v>
      </c>
      <c r="AM3310" s="4">
        <v>0</v>
      </c>
      <c r="AN3310" s="1">
        <f t="shared" si="315"/>
        <v>0</v>
      </c>
      <c r="AO3310" s="1">
        <f t="shared" si="316"/>
        <v>0</v>
      </c>
    </row>
    <row r="3311" s="1" customFormat="1" spans="1:41">
      <c r="A3311">
        <v>2009</v>
      </c>
      <c r="B3311" t="s">
        <v>19069</v>
      </c>
      <c r="C3311" s="2">
        <v>370600</v>
      </c>
      <c r="D3311" t="s">
        <v>19725</v>
      </c>
      <c r="E3311">
        <v>37017900</v>
      </c>
      <c r="F3311">
        <v>50531510.64</v>
      </c>
      <c r="G3311">
        <v>1.36505611177295</v>
      </c>
      <c r="H3311">
        <v>0.12347273</v>
      </c>
      <c r="I3311">
        <v>0.031852</v>
      </c>
      <c r="J3311">
        <v>0.009441</v>
      </c>
      <c r="K3311">
        <v>0.014302</v>
      </c>
      <c r="L3311">
        <v>0.005061</v>
      </c>
      <c r="M3311">
        <v>0.003048</v>
      </c>
      <c r="N3311">
        <v>0.052451</v>
      </c>
      <c r="O3311">
        <v>0.025259</v>
      </c>
      <c r="P3311" s="3" t="s">
        <v>19782</v>
      </c>
      <c r="Q3311" s="3" t="s">
        <v>740</v>
      </c>
      <c r="R3311" s="3" t="s">
        <v>19783</v>
      </c>
      <c r="S3311" s="3" t="s">
        <v>19784</v>
      </c>
      <c r="T3311" s="3" t="s">
        <v>19785</v>
      </c>
      <c r="U3311" s="3" t="s">
        <v>19786</v>
      </c>
      <c r="V3311" s="3" t="s">
        <v>163</v>
      </c>
      <c r="W3311" s="3" t="s">
        <v>4016</v>
      </c>
      <c r="X3311" s="3" t="s">
        <v>850</v>
      </c>
      <c r="Y3311" s="4">
        <v>703.4</v>
      </c>
      <c r="Z3311" s="4">
        <v>2897.91743126</v>
      </c>
      <c r="AA3311" s="4">
        <f t="shared" si="312"/>
        <v>1.3748</v>
      </c>
      <c r="AB3311" s="4">
        <v>34341900</v>
      </c>
      <c r="AC3311" s="4">
        <v>0.843843069620493</v>
      </c>
      <c r="AD3311" s="3">
        <v>0</v>
      </c>
      <c r="AE3311" s="3">
        <v>0</v>
      </c>
      <c r="AF3311" s="3">
        <f t="shared" si="317"/>
        <v>0</v>
      </c>
      <c r="AG3311" s="6">
        <f t="shared" si="313"/>
        <v>0</v>
      </c>
      <c r="AH3311" s="4">
        <f t="shared" si="314"/>
        <v>0</v>
      </c>
      <c r="AI3311" s="4">
        <v>121.447935</v>
      </c>
      <c r="AJ3311" s="4">
        <v>37.463822</v>
      </c>
      <c r="AK3311" s="4">
        <v>0</v>
      </c>
      <c r="AL3311" s="4">
        <v>2009</v>
      </c>
      <c r="AM3311" s="4">
        <v>0</v>
      </c>
      <c r="AN3311" s="1">
        <f t="shared" si="315"/>
        <v>0</v>
      </c>
      <c r="AO3311" s="1">
        <f t="shared" si="316"/>
        <v>0</v>
      </c>
    </row>
    <row r="3312" s="1" customFormat="1" spans="1:41">
      <c r="A3312">
        <v>2010</v>
      </c>
      <c r="B3312" t="s">
        <v>19069</v>
      </c>
      <c r="C3312" s="2">
        <v>370600</v>
      </c>
      <c r="D3312" t="s">
        <v>19725</v>
      </c>
      <c r="E3312">
        <v>43584600</v>
      </c>
      <c r="F3312">
        <v>54669432.7</v>
      </c>
      <c r="G3312">
        <v>1.25432911395309</v>
      </c>
      <c r="H3312">
        <v>0.1789239</v>
      </c>
      <c r="I3312">
        <v>0.049178</v>
      </c>
      <c r="J3312">
        <v>0.011951</v>
      </c>
      <c r="K3312">
        <v>0.019726</v>
      </c>
      <c r="L3312">
        <v>0.00917</v>
      </c>
      <c r="M3312">
        <v>0.008331</v>
      </c>
      <c r="N3312">
        <v>0.059081</v>
      </c>
      <c r="O3312">
        <v>0.030279</v>
      </c>
      <c r="P3312" s="3" t="s">
        <v>19787</v>
      </c>
      <c r="Q3312" s="3" t="s">
        <v>287</v>
      </c>
      <c r="R3312" s="3" t="s">
        <v>19788</v>
      </c>
      <c r="S3312" s="3" t="s">
        <v>19789</v>
      </c>
      <c r="T3312" s="3" t="s">
        <v>19790</v>
      </c>
      <c r="U3312" s="3" t="s">
        <v>19791</v>
      </c>
      <c r="V3312" s="3" t="s">
        <v>681</v>
      </c>
      <c r="W3312" s="3" t="s">
        <v>6353</v>
      </c>
      <c r="X3312" s="3" t="s">
        <v>5210</v>
      </c>
      <c r="Y3312" s="4">
        <v>696.82</v>
      </c>
      <c r="Z3312" s="4">
        <v>2951.07252345</v>
      </c>
      <c r="AA3312" s="4">
        <f t="shared" si="312"/>
        <v>1.3379</v>
      </c>
      <c r="AB3312" s="4">
        <v>37017900</v>
      </c>
      <c r="AC3312" s="4">
        <v>0.797201495344144</v>
      </c>
      <c r="AD3312" s="3">
        <v>0</v>
      </c>
      <c r="AE3312" s="3">
        <v>0</v>
      </c>
      <c r="AF3312" s="3">
        <f t="shared" si="317"/>
        <v>0</v>
      </c>
      <c r="AG3312" s="6">
        <f t="shared" si="313"/>
        <v>0</v>
      </c>
      <c r="AH3312" s="4">
        <f t="shared" si="314"/>
        <v>0</v>
      </c>
      <c r="AI3312" s="4">
        <v>121.447935</v>
      </c>
      <c r="AJ3312" s="4">
        <v>37.463822</v>
      </c>
      <c r="AK3312" s="4">
        <v>0</v>
      </c>
      <c r="AL3312" s="4">
        <v>2010</v>
      </c>
      <c r="AM3312" s="4">
        <v>0</v>
      </c>
      <c r="AN3312" s="1">
        <f t="shared" si="315"/>
        <v>0</v>
      </c>
      <c r="AO3312" s="1">
        <f t="shared" si="316"/>
        <v>0</v>
      </c>
    </row>
    <row r="3313" s="1" customFormat="1" spans="1:41">
      <c r="A3313">
        <v>2011</v>
      </c>
      <c r="B3313" t="s">
        <v>19069</v>
      </c>
      <c r="C3313" s="2">
        <v>370600</v>
      </c>
      <c r="D3313" t="s">
        <v>19725</v>
      </c>
      <c r="E3313">
        <v>49068300</v>
      </c>
      <c r="F3313">
        <v>58928437.81</v>
      </c>
      <c r="G3313">
        <v>1.20094720644489</v>
      </c>
      <c r="H3313">
        <v>0.17308349</v>
      </c>
      <c r="I3313">
        <v>0.058122</v>
      </c>
      <c r="J3313">
        <v>0.016635</v>
      </c>
      <c r="K3313">
        <v>0.025308</v>
      </c>
      <c r="L3313">
        <v>0.007548</v>
      </c>
      <c r="M3313">
        <v>0.008631</v>
      </c>
      <c r="N3313">
        <v>0.039842</v>
      </c>
      <c r="O3313">
        <v>0.014354</v>
      </c>
      <c r="P3313" s="3" t="s">
        <v>19792</v>
      </c>
      <c r="Q3313" s="3" t="s">
        <v>146</v>
      </c>
      <c r="R3313" s="3" t="s">
        <v>19793</v>
      </c>
      <c r="S3313" s="3" t="s">
        <v>19794</v>
      </c>
      <c r="T3313" s="3" t="s">
        <v>19795</v>
      </c>
      <c r="U3313" s="3" t="s">
        <v>19796</v>
      </c>
      <c r="V3313" s="3" t="s">
        <v>2178</v>
      </c>
      <c r="W3313" s="3" t="s">
        <v>943</v>
      </c>
      <c r="X3313" s="3" t="s">
        <v>1343</v>
      </c>
      <c r="Y3313" s="4">
        <v>697.57</v>
      </c>
      <c r="Z3313" s="4">
        <v>3257.56251117</v>
      </c>
      <c r="AA3313" s="4">
        <f t="shared" si="312"/>
        <v>1.2751</v>
      </c>
      <c r="AB3313" s="4">
        <v>43584600</v>
      </c>
      <c r="AC3313" s="4">
        <v>0.747411358867582</v>
      </c>
      <c r="AD3313" s="3">
        <v>0</v>
      </c>
      <c r="AE3313" s="3">
        <v>0</v>
      </c>
      <c r="AF3313" s="3">
        <f t="shared" si="317"/>
        <v>0</v>
      </c>
      <c r="AG3313" s="6">
        <f t="shared" si="313"/>
        <v>0</v>
      </c>
      <c r="AH3313" s="4">
        <f t="shared" si="314"/>
        <v>0</v>
      </c>
      <c r="AI3313" s="4">
        <v>121.447935</v>
      </c>
      <c r="AJ3313" s="4">
        <v>37.463822</v>
      </c>
      <c r="AK3313" s="4">
        <v>0</v>
      </c>
      <c r="AL3313" s="4">
        <v>2011</v>
      </c>
      <c r="AM3313" s="4">
        <v>0</v>
      </c>
      <c r="AN3313" s="1">
        <f t="shared" si="315"/>
        <v>0</v>
      </c>
      <c r="AO3313" s="1">
        <f t="shared" si="316"/>
        <v>0</v>
      </c>
    </row>
    <row r="3314" s="1" customFormat="1" spans="1:41">
      <c r="A3314">
        <v>2012</v>
      </c>
      <c r="B3314" t="s">
        <v>19069</v>
      </c>
      <c r="C3314" s="2">
        <v>370600</v>
      </c>
      <c r="D3314" t="s">
        <v>19725</v>
      </c>
      <c r="E3314">
        <v>52813800</v>
      </c>
      <c r="F3314">
        <v>65271738.57</v>
      </c>
      <c r="G3314">
        <v>1.23588415470956</v>
      </c>
      <c r="H3314">
        <v>0.13841252</v>
      </c>
      <c r="I3314">
        <v>0.033704</v>
      </c>
      <c r="J3314">
        <v>0.009644</v>
      </c>
      <c r="K3314">
        <v>0.015004</v>
      </c>
      <c r="L3314">
        <v>0.003559</v>
      </c>
      <c r="M3314">
        <v>0.005498</v>
      </c>
      <c r="N3314">
        <v>0.061381</v>
      </c>
      <c r="O3314">
        <v>0.030657</v>
      </c>
      <c r="P3314" s="3" t="s">
        <v>19797</v>
      </c>
      <c r="Q3314" s="3" t="s">
        <v>50</v>
      </c>
      <c r="R3314" s="3" t="s">
        <v>14001</v>
      </c>
      <c r="S3314" s="3" t="s">
        <v>19798</v>
      </c>
      <c r="T3314" s="3" t="s">
        <v>19799</v>
      </c>
      <c r="U3314" s="3" t="s">
        <v>19800</v>
      </c>
      <c r="V3314" s="3" t="s">
        <v>406</v>
      </c>
      <c r="W3314" s="3" t="s">
        <v>917</v>
      </c>
      <c r="X3314" s="3" t="s">
        <v>7663</v>
      </c>
      <c r="Y3314" s="4">
        <v>698.29</v>
      </c>
      <c r="Z3314" s="4">
        <v>3408.49629652</v>
      </c>
      <c r="AA3314" s="4">
        <f t="shared" si="312"/>
        <v>1.303</v>
      </c>
      <c r="AB3314" s="4">
        <v>49068300</v>
      </c>
      <c r="AC3314" s="4">
        <v>0.694643241465468</v>
      </c>
      <c r="AD3314" s="3">
        <v>0</v>
      </c>
      <c r="AE3314" s="3">
        <v>0</v>
      </c>
      <c r="AF3314" s="3">
        <f t="shared" si="317"/>
        <v>0</v>
      </c>
      <c r="AG3314" s="6">
        <f t="shared" si="313"/>
        <v>0</v>
      </c>
      <c r="AH3314" s="4">
        <f t="shared" si="314"/>
        <v>0</v>
      </c>
      <c r="AI3314" s="4">
        <v>121.447935</v>
      </c>
      <c r="AJ3314" s="4">
        <v>37.463822</v>
      </c>
      <c r="AK3314" s="4">
        <v>0</v>
      </c>
      <c r="AL3314" s="4">
        <v>2012</v>
      </c>
      <c r="AM3314" s="4">
        <v>0</v>
      </c>
      <c r="AN3314" s="1">
        <f t="shared" si="315"/>
        <v>0</v>
      </c>
      <c r="AO3314" s="1">
        <f t="shared" si="316"/>
        <v>0</v>
      </c>
    </row>
    <row r="3315" s="1" customFormat="1" spans="1:41">
      <c r="A3315">
        <v>2013</v>
      </c>
      <c r="B3315" t="s">
        <v>19069</v>
      </c>
      <c r="C3315" s="2">
        <v>370600</v>
      </c>
      <c r="D3315" t="s">
        <v>19725</v>
      </c>
      <c r="E3315">
        <v>56138700</v>
      </c>
      <c r="F3315">
        <v>65867134.73</v>
      </c>
      <c r="G3315">
        <v>1.17329283952069</v>
      </c>
      <c r="H3315">
        <v>0.18060746</v>
      </c>
      <c r="I3315">
        <v>0.057068</v>
      </c>
      <c r="J3315">
        <v>0.014527</v>
      </c>
      <c r="K3315">
        <v>0.026259</v>
      </c>
      <c r="L3315">
        <v>0.009763</v>
      </c>
      <c r="M3315">
        <v>0.006519</v>
      </c>
      <c r="N3315">
        <v>0.046688</v>
      </c>
      <c r="O3315">
        <v>0.023096</v>
      </c>
      <c r="P3315" s="3" t="s">
        <v>19801</v>
      </c>
      <c r="Q3315" s="3" t="s">
        <v>486</v>
      </c>
      <c r="R3315" s="3" t="s">
        <v>19802</v>
      </c>
      <c r="S3315" s="3" t="s">
        <v>19803</v>
      </c>
      <c r="T3315" s="3" t="s">
        <v>19804</v>
      </c>
      <c r="U3315" s="3" t="s">
        <v>19805</v>
      </c>
      <c r="V3315" s="3" t="s">
        <v>2178</v>
      </c>
      <c r="W3315" s="3" t="s">
        <v>2088</v>
      </c>
      <c r="X3315" s="3" t="s">
        <v>747</v>
      </c>
      <c r="Y3315" s="4">
        <v>698.93</v>
      </c>
      <c r="Z3315" s="4">
        <v>3401.7160416</v>
      </c>
      <c r="AA3315" s="4">
        <f t="shared" si="312"/>
        <v>1.2338</v>
      </c>
      <c r="AB3315" s="4">
        <v>52813800</v>
      </c>
      <c r="AC3315" s="4">
        <v>0.644096058530157</v>
      </c>
      <c r="AD3315" s="3">
        <v>0</v>
      </c>
      <c r="AE3315" s="3">
        <v>0</v>
      </c>
      <c r="AF3315" s="3">
        <f t="shared" si="317"/>
        <v>0</v>
      </c>
      <c r="AG3315" s="6">
        <f t="shared" si="313"/>
        <v>0</v>
      </c>
      <c r="AH3315" s="4">
        <f t="shared" si="314"/>
        <v>0</v>
      </c>
      <c r="AI3315" s="4">
        <v>121.447935</v>
      </c>
      <c r="AJ3315" s="4">
        <v>37.463822</v>
      </c>
      <c r="AK3315" s="4">
        <v>0</v>
      </c>
      <c r="AL3315" s="4">
        <v>2013</v>
      </c>
      <c r="AM3315" s="4">
        <v>0</v>
      </c>
      <c r="AN3315" s="1">
        <f t="shared" si="315"/>
        <v>0</v>
      </c>
      <c r="AO3315" s="1">
        <f t="shared" si="316"/>
        <v>0</v>
      </c>
    </row>
    <row r="3316" s="1" customFormat="1" spans="1:41">
      <c r="A3316">
        <v>2014</v>
      </c>
      <c r="B3316" t="s">
        <v>19069</v>
      </c>
      <c r="C3316" s="2">
        <v>370600</v>
      </c>
      <c r="D3316" t="s">
        <v>19725</v>
      </c>
      <c r="E3316">
        <v>60020788</v>
      </c>
      <c r="F3316">
        <v>65045731.96</v>
      </c>
      <c r="G3316">
        <v>1.08372005978995</v>
      </c>
      <c r="H3316">
        <v>0.17814914</v>
      </c>
      <c r="I3316">
        <v>0.055805</v>
      </c>
      <c r="J3316">
        <v>0.016622</v>
      </c>
      <c r="K3316">
        <v>0.02385</v>
      </c>
      <c r="L3316">
        <v>0.009814</v>
      </c>
      <c r="M3316">
        <v>0.005519</v>
      </c>
      <c r="N3316">
        <v>0.05072</v>
      </c>
      <c r="O3316">
        <v>0.019636</v>
      </c>
      <c r="P3316" s="3" t="s">
        <v>19806</v>
      </c>
      <c r="Q3316" s="3" t="s">
        <v>681</v>
      </c>
      <c r="R3316" s="3" t="s">
        <v>19807</v>
      </c>
      <c r="S3316" s="3" t="s">
        <v>19808</v>
      </c>
      <c r="T3316" s="3" t="s">
        <v>19809</v>
      </c>
      <c r="U3316" s="3" t="s">
        <v>19810</v>
      </c>
      <c r="V3316" s="3" t="s">
        <v>1146</v>
      </c>
      <c r="W3316" s="3" t="s">
        <v>7024</v>
      </c>
      <c r="X3316" s="3" t="s">
        <v>764</v>
      </c>
      <c r="Y3316" s="4">
        <v>700.23</v>
      </c>
      <c r="Z3316" s="4">
        <v>2859.35789983</v>
      </c>
      <c r="AA3316" s="4">
        <f t="shared" si="312"/>
        <v>1.1401</v>
      </c>
      <c r="AB3316" s="4">
        <v>56138700</v>
      </c>
      <c r="AC3316" s="4">
        <v>0.509338103630829</v>
      </c>
      <c r="AD3316" s="3">
        <v>0</v>
      </c>
      <c r="AE3316" s="3">
        <v>0</v>
      </c>
      <c r="AF3316" s="3">
        <f t="shared" si="317"/>
        <v>0</v>
      </c>
      <c r="AG3316" s="6">
        <f t="shared" si="313"/>
        <v>0</v>
      </c>
      <c r="AH3316" s="4">
        <f t="shared" si="314"/>
        <v>0</v>
      </c>
      <c r="AI3316" s="4">
        <v>121.447935</v>
      </c>
      <c r="AJ3316" s="4">
        <v>37.463822</v>
      </c>
      <c r="AK3316" s="4">
        <v>0</v>
      </c>
      <c r="AL3316" s="4">
        <v>2014</v>
      </c>
      <c r="AM3316" s="4">
        <v>0</v>
      </c>
      <c r="AN3316" s="1">
        <f t="shared" si="315"/>
        <v>0</v>
      </c>
      <c r="AO3316" s="1">
        <f t="shared" si="316"/>
        <v>0</v>
      </c>
    </row>
    <row r="3317" s="1" customFormat="1" spans="1:41">
      <c r="A3317">
        <v>2015</v>
      </c>
      <c r="B3317" t="s">
        <v>19069</v>
      </c>
      <c r="C3317" s="2">
        <v>370600</v>
      </c>
      <c r="D3317" t="s">
        <v>19725</v>
      </c>
      <c r="E3317">
        <v>64460800</v>
      </c>
      <c r="F3317">
        <v>62185241.98</v>
      </c>
      <c r="G3317">
        <v>0.96469857618894</v>
      </c>
      <c r="H3317">
        <v>0.19497733</v>
      </c>
      <c r="I3317">
        <v>0.052841</v>
      </c>
      <c r="J3317">
        <v>0.011834</v>
      </c>
      <c r="K3317">
        <v>0.023969</v>
      </c>
      <c r="L3317">
        <v>0.010481</v>
      </c>
      <c r="M3317">
        <v>0.006558</v>
      </c>
      <c r="N3317">
        <v>0.072443</v>
      </c>
      <c r="O3317">
        <v>0.033274</v>
      </c>
      <c r="P3317" s="3" t="s">
        <v>19811</v>
      </c>
      <c r="Q3317" s="3" t="s">
        <v>438</v>
      </c>
      <c r="R3317" s="3" t="s">
        <v>19812</v>
      </c>
      <c r="S3317" s="3" t="s">
        <v>19813</v>
      </c>
      <c r="T3317" s="3" t="s">
        <v>19814</v>
      </c>
      <c r="U3317" s="3" t="s">
        <v>19815</v>
      </c>
      <c r="V3317" s="3" t="s">
        <v>397</v>
      </c>
      <c r="W3317" s="3" t="s">
        <v>110</v>
      </c>
      <c r="X3317" s="3" t="s">
        <v>257</v>
      </c>
      <c r="Y3317" s="4">
        <v>701.41</v>
      </c>
      <c r="Z3317" s="4">
        <v>2889.7385457</v>
      </c>
      <c r="AA3317" s="4">
        <f t="shared" si="312"/>
        <v>1.0217</v>
      </c>
      <c r="AB3317" s="4">
        <v>60020788</v>
      </c>
      <c r="AC3317" s="4">
        <v>0.481456282396692</v>
      </c>
      <c r="AD3317" s="3">
        <v>0</v>
      </c>
      <c r="AE3317" s="3">
        <v>0</v>
      </c>
      <c r="AF3317" s="3">
        <f t="shared" si="317"/>
        <v>0</v>
      </c>
      <c r="AG3317" s="6">
        <f t="shared" si="313"/>
        <v>0</v>
      </c>
      <c r="AH3317" s="4">
        <f t="shared" si="314"/>
        <v>0</v>
      </c>
      <c r="AI3317" s="4">
        <v>121.447935</v>
      </c>
      <c r="AJ3317" s="4">
        <v>37.463822</v>
      </c>
      <c r="AK3317" s="4">
        <v>0</v>
      </c>
      <c r="AL3317" s="4">
        <v>2015</v>
      </c>
      <c r="AM3317" s="4">
        <v>0</v>
      </c>
      <c r="AN3317" s="1">
        <f t="shared" si="315"/>
        <v>0</v>
      </c>
      <c r="AO3317" s="1">
        <f t="shared" si="316"/>
        <v>0</v>
      </c>
    </row>
    <row r="3318" s="1" customFormat="1" spans="1:41">
      <c r="A3318">
        <v>2016</v>
      </c>
      <c r="B3318" t="s">
        <v>19069</v>
      </c>
      <c r="C3318" s="2">
        <v>370600</v>
      </c>
      <c r="D3318" t="s">
        <v>19725</v>
      </c>
      <c r="E3318">
        <v>69256587</v>
      </c>
      <c r="F3318">
        <v>62327813.21</v>
      </c>
      <c r="G3318">
        <v>0.899955021029263</v>
      </c>
      <c r="H3318">
        <v>0.23031573</v>
      </c>
      <c r="I3318">
        <v>0.072001</v>
      </c>
      <c r="J3318">
        <v>0.020532</v>
      </c>
      <c r="K3318">
        <v>0.030204</v>
      </c>
      <c r="L3318">
        <v>0.012828</v>
      </c>
      <c r="M3318">
        <v>0.008437</v>
      </c>
      <c r="N3318">
        <v>0.052779</v>
      </c>
      <c r="O3318">
        <v>0.030443</v>
      </c>
      <c r="P3318" s="3" t="s">
        <v>19816</v>
      </c>
      <c r="Q3318" s="3" t="s">
        <v>455</v>
      </c>
      <c r="R3318" s="3" t="s">
        <v>19817</v>
      </c>
      <c r="S3318" s="3" t="s">
        <v>19818</v>
      </c>
      <c r="T3318" s="3" t="s">
        <v>19819</v>
      </c>
      <c r="U3318" s="3" t="s">
        <v>19820</v>
      </c>
      <c r="V3318" s="3" t="s">
        <v>406</v>
      </c>
      <c r="W3318" s="3" t="s">
        <v>92</v>
      </c>
      <c r="X3318" s="3" t="s">
        <v>992</v>
      </c>
      <c r="Y3318" s="4">
        <v>706.4</v>
      </c>
      <c r="Z3318" s="4">
        <v>2877.13338461</v>
      </c>
      <c r="AA3318" s="4">
        <f t="shared" si="312"/>
        <v>0.9654</v>
      </c>
      <c r="AB3318" s="4">
        <v>64460800</v>
      </c>
      <c r="AC3318" s="4">
        <v>0.446338454473106</v>
      </c>
      <c r="AD3318" s="3">
        <v>0</v>
      </c>
      <c r="AE3318" s="3">
        <v>0</v>
      </c>
      <c r="AF3318" s="3">
        <f t="shared" si="317"/>
        <v>0</v>
      </c>
      <c r="AG3318" s="6">
        <f t="shared" si="313"/>
        <v>0</v>
      </c>
      <c r="AH3318" s="4">
        <f t="shared" si="314"/>
        <v>0</v>
      </c>
      <c r="AI3318" s="4">
        <v>121.447935</v>
      </c>
      <c r="AJ3318" s="4">
        <v>37.463822</v>
      </c>
      <c r="AK3318" s="4">
        <v>0</v>
      </c>
      <c r="AL3318" s="4">
        <v>2016</v>
      </c>
      <c r="AM3318" s="4">
        <v>0</v>
      </c>
      <c r="AN3318" s="1">
        <f t="shared" si="315"/>
        <v>0</v>
      </c>
      <c r="AO3318" s="1">
        <f t="shared" si="316"/>
        <v>0</v>
      </c>
    </row>
    <row r="3319" s="1" customFormat="1" spans="1:41">
      <c r="A3319">
        <v>2017</v>
      </c>
      <c r="B3319" t="s">
        <v>19069</v>
      </c>
      <c r="C3319" s="2">
        <v>370600</v>
      </c>
      <c r="D3319" t="s">
        <v>19725</v>
      </c>
      <c r="E3319">
        <v>73435300</v>
      </c>
      <c r="F3319">
        <v>60973598.96</v>
      </c>
      <c r="G3319">
        <v>0.830303668126909</v>
      </c>
      <c r="H3319">
        <v>0.21452</v>
      </c>
      <c r="I3319">
        <v>0.061599</v>
      </c>
      <c r="J3319">
        <v>0.018002</v>
      </c>
      <c r="K3319">
        <v>0.029405</v>
      </c>
      <c r="L3319">
        <v>0.009078</v>
      </c>
      <c r="M3319">
        <v>0.005114</v>
      </c>
      <c r="N3319">
        <v>0.063946</v>
      </c>
      <c r="O3319">
        <v>0.040908</v>
      </c>
      <c r="P3319" s="3" t="s">
        <v>19821</v>
      </c>
      <c r="Q3319" s="3" t="s">
        <v>967</v>
      </c>
      <c r="R3319" s="3" t="s">
        <v>19822</v>
      </c>
      <c r="S3319" s="3" t="s">
        <v>19823</v>
      </c>
      <c r="T3319" s="3" t="s">
        <v>19824</v>
      </c>
      <c r="U3319" s="3" t="s">
        <v>19825</v>
      </c>
      <c r="V3319" s="3" t="s">
        <v>397</v>
      </c>
      <c r="W3319" s="3" t="s">
        <v>10418</v>
      </c>
      <c r="X3319" s="3" t="s">
        <v>3899</v>
      </c>
      <c r="Y3319" s="4">
        <v>708.94</v>
      </c>
      <c r="Z3319" s="4">
        <v>2906.6291256</v>
      </c>
      <c r="AA3319" s="4">
        <f t="shared" si="312"/>
        <v>0.9017</v>
      </c>
      <c r="AB3319" s="4">
        <v>69256587</v>
      </c>
      <c r="AC3319" s="4">
        <v>0.419689917090486</v>
      </c>
      <c r="AD3319" s="3">
        <v>0</v>
      </c>
      <c r="AE3319" s="3">
        <v>0</v>
      </c>
      <c r="AF3319" s="3">
        <f t="shared" si="317"/>
        <v>0</v>
      </c>
      <c r="AG3319" s="6">
        <f t="shared" si="313"/>
        <v>0</v>
      </c>
      <c r="AH3319" s="4">
        <f t="shared" si="314"/>
        <v>0</v>
      </c>
      <c r="AI3319" s="4">
        <v>121.447935</v>
      </c>
      <c r="AJ3319" s="4">
        <v>37.463822</v>
      </c>
      <c r="AK3319" s="4">
        <v>0</v>
      </c>
      <c r="AL3319" s="4">
        <v>2017</v>
      </c>
      <c r="AM3319" s="4">
        <v>0</v>
      </c>
      <c r="AN3319" s="1">
        <f t="shared" si="315"/>
        <v>0</v>
      </c>
      <c r="AO3319" s="1">
        <f t="shared" si="316"/>
        <v>0</v>
      </c>
    </row>
    <row r="3320" s="1" customFormat="1" spans="1:41">
      <c r="A3320">
        <v>2018</v>
      </c>
      <c r="B3320" t="s">
        <v>19069</v>
      </c>
      <c r="C3320" s="2">
        <v>370600</v>
      </c>
      <c r="D3320" t="s">
        <v>19725</v>
      </c>
      <c r="E3320">
        <v>78325800</v>
      </c>
      <c r="F3320">
        <v>63329845.21</v>
      </c>
      <c r="G3320">
        <v>0.80854386689954</v>
      </c>
      <c r="H3320">
        <v>0.16236786</v>
      </c>
      <c r="I3320">
        <v>0.043789</v>
      </c>
      <c r="J3320">
        <v>0.012269</v>
      </c>
      <c r="K3320">
        <v>0.020688</v>
      </c>
      <c r="L3320">
        <v>0.005823</v>
      </c>
      <c r="M3320">
        <v>0.00501</v>
      </c>
      <c r="N3320">
        <v>0.074206</v>
      </c>
      <c r="O3320">
        <v>0.022985</v>
      </c>
      <c r="P3320" s="3" t="s">
        <v>19826</v>
      </c>
      <c r="Q3320" s="3" t="s">
        <v>1210</v>
      </c>
      <c r="R3320" s="3" t="s">
        <v>19827</v>
      </c>
      <c r="S3320" s="3" t="s">
        <v>19828</v>
      </c>
      <c r="T3320" s="3" t="s">
        <v>19829</v>
      </c>
      <c r="U3320" s="3" t="s">
        <v>19830</v>
      </c>
      <c r="V3320" s="3" t="s">
        <v>617</v>
      </c>
      <c r="W3320" s="3" t="s">
        <v>3480</v>
      </c>
      <c r="X3320" s="3" t="s">
        <v>973</v>
      </c>
      <c r="Y3320" s="4">
        <v>712.18</v>
      </c>
      <c r="Z3320" s="4">
        <v>3196.61125155</v>
      </c>
      <c r="AA3320" s="4">
        <f t="shared" si="312"/>
        <v>0.8815</v>
      </c>
      <c r="AB3320" s="4">
        <v>73435300</v>
      </c>
      <c r="AC3320" s="4">
        <v>0.43529627461861</v>
      </c>
      <c r="AD3320" s="3">
        <v>0</v>
      </c>
      <c r="AE3320" s="3">
        <v>0</v>
      </c>
      <c r="AF3320" s="3">
        <f t="shared" si="317"/>
        <v>0</v>
      </c>
      <c r="AG3320" s="6">
        <f t="shared" si="313"/>
        <v>0</v>
      </c>
      <c r="AH3320" s="4">
        <f t="shared" si="314"/>
        <v>0</v>
      </c>
      <c r="AI3320" s="4">
        <v>121.447935</v>
      </c>
      <c r="AJ3320" s="4">
        <v>37.463822</v>
      </c>
      <c r="AK3320" s="4">
        <v>0</v>
      </c>
      <c r="AL3320" s="4">
        <v>2018</v>
      </c>
      <c r="AM3320" s="4">
        <v>0</v>
      </c>
      <c r="AN3320" s="1">
        <f t="shared" si="315"/>
        <v>0</v>
      </c>
      <c r="AO3320" s="1">
        <f t="shared" si="316"/>
        <v>0</v>
      </c>
    </row>
    <row r="3321" s="1" customFormat="1" spans="1:41">
      <c r="A3321">
        <v>2019</v>
      </c>
      <c r="B3321" t="s">
        <v>19069</v>
      </c>
      <c r="C3321" s="2">
        <v>370600</v>
      </c>
      <c r="D3321" t="s">
        <v>19725</v>
      </c>
      <c r="E3321">
        <v>76530000</v>
      </c>
      <c r="F3321">
        <v>69492856.43</v>
      </c>
      <c r="G3321">
        <v>0.908047255063374</v>
      </c>
      <c r="H3321">
        <v>0.17899906</v>
      </c>
      <c r="I3321">
        <v>0.048725</v>
      </c>
      <c r="J3321">
        <v>0.011109</v>
      </c>
      <c r="K3321">
        <v>0.019511</v>
      </c>
      <c r="L3321">
        <v>0.007002</v>
      </c>
      <c r="M3321">
        <v>0.011103</v>
      </c>
      <c r="N3321">
        <v>0.057439</v>
      </c>
      <c r="O3321">
        <v>0.032008</v>
      </c>
      <c r="P3321" s="3" t="s">
        <v>19831</v>
      </c>
      <c r="Q3321" s="3" t="s">
        <v>459</v>
      </c>
      <c r="R3321" s="3" t="s">
        <v>19832</v>
      </c>
      <c r="S3321" s="3" t="s">
        <v>19833</v>
      </c>
      <c r="T3321" s="3" t="s">
        <v>19834</v>
      </c>
      <c r="U3321" s="3" t="s">
        <v>19835</v>
      </c>
      <c r="V3321" s="3" t="s">
        <v>397</v>
      </c>
      <c r="W3321" s="3" t="s">
        <v>3419</v>
      </c>
      <c r="X3321" s="3" t="s">
        <v>3528</v>
      </c>
      <c r="Y3321" s="4">
        <v>713.8</v>
      </c>
      <c r="Z3321" s="4">
        <v>3085.96604571</v>
      </c>
      <c r="AA3321" s="4">
        <f t="shared" si="312"/>
        <v>0.908</v>
      </c>
      <c r="AB3321" s="4">
        <v>78325800</v>
      </c>
      <c r="AC3321" s="4">
        <v>0.393991002416828</v>
      </c>
      <c r="AD3321" s="3">
        <v>0</v>
      </c>
      <c r="AE3321" s="3">
        <v>0</v>
      </c>
      <c r="AF3321" s="3">
        <f t="shared" si="317"/>
        <v>0</v>
      </c>
      <c r="AG3321" s="6">
        <f t="shared" si="313"/>
        <v>0</v>
      </c>
      <c r="AH3321" s="4">
        <f t="shared" si="314"/>
        <v>0</v>
      </c>
      <c r="AI3321" s="4">
        <v>121.447935</v>
      </c>
      <c r="AJ3321" s="4">
        <v>37.463822</v>
      </c>
      <c r="AK3321" s="4">
        <v>0</v>
      </c>
      <c r="AL3321" s="4">
        <v>2019</v>
      </c>
      <c r="AM3321" s="4">
        <v>0</v>
      </c>
      <c r="AN3321" s="1">
        <f t="shared" si="315"/>
        <v>0</v>
      </c>
      <c r="AO3321" s="1">
        <f t="shared" si="316"/>
        <v>0</v>
      </c>
    </row>
    <row r="3322" s="1" customFormat="1" spans="1:41">
      <c r="A3322">
        <v>2020</v>
      </c>
      <c r="B3322" t="s">
        <v>19069</v>
      </c>
      <c r="C3322" s="2">
        <v>370600</v>
      </c>
      <c r="D3322" t="s">
        <v>19725</v>
      </c>
      <c r="E3322">
        <v>78160000</v>
      </c>
      <c r="F3322">
        <v>70270504.68</v>
      </c>
      <c r="G3322">
        <v>0.899059681166837</v>
      </c>
      <c r="H3322">
        <v>0.2292359</v>
      </c>
      <c r="I3322">
        <v>0.058143</v>
      </c>
      <c r="J3322">
        <v>0.011784</v>
      </c>
      <c r="K3322">
        <v>0.025307</v>
      </c>
      <c r="L3322">
        <v>0.010617</v>
      </c>
      <c r="M3322">
        <v>0.010434</v>
      </c>
      <c r="N3322">
        <v>0.075575</v>
      </c>
      <c r="O3322">
        <v>0.05283</v>
      </c>
      <c r="P3322" s="3" t="s">
        <v>19836</v>
      </c>
      <c r="Q3322" s="3" t="s">
        <v>90</v>
      </c>
      <c r="R3322" s="3" t="s">
        <v>19837</v>
      </c>
      <c r="S3322" s="3" t="s">
        <v>19838</v>
      </c>
      <c r="T3322" s="3" t="s">
        <v>19839</v>
      </c>
      <c r="U3322" s="3" t="s">
        <v>19840</v>
      </c>
      <c r="V3322" s="3" t="s">
        <v>1146</v>
      </c>
      <c r="W3322" s="3" t="s">
        <v>3024</v>
      </c>
      <c r="X3322" s="3" t="s">
        <v>1390</v>
      </c>
      <c r="Y3322" s="4">
        <v>710.37</v>
      </c>
      <c r="Z3322" s="4">
        <v>3038.6844273</v>
      </c>
      <c r="AA3322" s="4">
        <f t="shared" si="312"/>
        <v>0.9104</v>
      </c>
      <c r="AB3322" s="4">
        <v>76530000</v>
      </c>
      <c r="AC3322" s="4">
        <v>0.397057941630733</v>
      </c>
      <c r="AD3322" s="3">
        <v>0</v>
      </c>
      <c r="AE3322" s="3">
        <v>0</v>
      </c>
      <c r="AF3322" s="3">
        <f t="shared" si="317"/>
        <v>0</v>
      </c>
      <c r="AG3322" s="6">
        <f t="shared" si="313"/>
        <v>0</v>
      </c>
      <c r="AH3322" s="4">
        <f t="shared" si="314"/>
        <v>0</v>
      </c>
      <c r="AI3322" s="4">
        <v>121.447935</v>
      </c>
      <c r="AJ3322" s="4">
        <v>37.463822</v>
      </c>
      <c r="AK3322" s="4">
        <v>0</v>
      </c>
      <c r="AL3322" s="4">
        <v>2020</v>
      </c>
      <c r="AM3322" s="4">
        <v>0</v>
      </c>
      <c r="AN3322" s="1">
        <f t="shared" si="315"/>
        <v>0</v>
      </c>
      <c r="AO3322" s="1">
        <f t="shared" si="316"/>
        <v>0</v>
      </c>
    </row>
    <row r="3323" s="1" customFormat="1" spans="1:41">
      <c r="A3323">
        <v>2021</v>
      </c>
      <c r="B3323" t="s">
        <v>19069</v>
      </c>
      <c r="C3323" s="2">
        <v>370600</v>
      </c>
      <c r="D3323" t="s">
        <v>19725</v>
      </c>
      <c r="E3323">
        <v>87120000</v>
      </c>
      <c r="F3323">
        <v>73257577.49</v>
      </c>
      <c r="G3323">
        <v>0.840881284320477</v>
      </c>
      <c r="H3323">
        <v>0.23866639</v>
      </c>
      <c r="I3323">
        <v>0.076481</v>
      </c>
      <c r="J3323">
        <v>0.022716</v>
      </c>
      <c r="K3323">
        <v>0.036995</v>
      </c>
      <c r="L3323">
        <v>0.010505</v>
      </c>
      <c r="M3323">
        <v>0.006265</v>
      </c>
      <c r="N3323">
        <v>0.064691</v>
      </c>
      <c r="O3323">
        <v>0.027613</v>
      </c>
      <c r="P3323" s="3" t="s">
        <v>19841</v>
      </c>
      <c r="Q3323" s="3" t="s">
        <v>681</v>
      </c>
      <c r="R3323" s="3" t="s">
        <v>19842</v>
      </c>
      <c r="S3323" s="3" t="s">
        <v>19843</v>
      </c>
      <c r="T3323" s="3" t="s">
        <v>19844</v>
      </c>
      <c r="U3323" s="3" t="s">
        <v>19845</v>
      </c>
      <c r="V3323" s="3" t="s">
        <v>397</v>
      </c>
      <c r="W3323" s="3" t="s">
        <v>177</v>
      </c>
      <c r="X3323" s="3" t="s">
        <v>2290</v>
      </c>
      <c r="Y3323" s="4">
        <v>708.28</v>
      </c>
      <c r="Z3323" s="4">
        <v>3197.47948531</v>
      </c>
      <c r="AA3323" s="4">
        <f t="shared" si="312"/>
        <v>0.8409</v>
      </c>
      <c r="AB3323" s="4">
        <v>78160000</v>
      </c>
      <c r="AC3323" s="4">
        <v>0.409094099962897</v>
      </c>
      <c r="AD3323" s="3">
        <v>0</v>
      </c>
      <c r="AE3323" s="3">
        <v>0</v>
      </c>
      <c r="AF3323" s="3">
        <f t="shared" si="317"/>
        <v>0</v>
      </c>
      <c r="AG3323" s="6">
        <f t="shared" si="313"/>
        <v>0</v>
      </c>
      <c r="AH3323" s="4">
        <f t="shared" si="314"/>
        <v>0</v>
      </c>
      <c r="AI3323" s="4">
        <v>121.447935</v>
      </c>
      <c r="AJ3323" s="4">
        <v>37.463822</v>
      </c>
      <c r="AK3323" s="4">
        <v>0</v>
      </c>
      <c r="AL3323" s="4">
        <v>2021</v>
      </c>
      <c r="AM3323" s="4">
        <v>0</v>
      </c>
      <c r="AN3323" s="1">
        <f t="shared" si="315"/>
        <v>0</v>
      </c>
      <c r="AO3323" s="1">
        <f t="shared" si="316"/>
        <v>0</v>
      </c>
    </row>
    <row r="3324" s="1" customFormat="1" spans="1:41">
      <c r="A3324">
        <v>2022</v>
      </c>
      <c r="B3324" t="s">
        <v>19069</v>
      </c>
      <c r="C3324" s="2">
        <v>370600</v>
      </c>
      <c r="D3324" t="s">
        <v>19725</v>
      </c>
      <c r="E3324">
        <v>95160000</v>
      </c>
      <c r="F3324">
        <v>71035908.56</v>
      </c>
      <c r="G3324">
        <v>0.746489160992013</v>
      </c>
      <c r="H3324">
        <v>0.26559336</v>
      </c>
      <c r="I3324">
        <v>0.078651</v>
      </c>
      <c r="J3324">
        <v>0.020797</v>
      </c>
      <c r="K3324">
        <v>0.032722</v>
      </c>
      <c r="L3324">
        <v>0.007952</v>
      </c>
      <c r="M3324">
        <v>0.01718</v>
      </c>
      <c r="N3324">
        <v>0.07404</v>
      </c>
      <c r="O3324">
        <v>0.035579</v>
      </c>
      <c r="P3324" s="3" t="s">
        <v>19846</v>
      </c>
      <c r="Q3324" s="3" t="s">
        <v>241</v>
      </c>
      <c r="R3324" s="3" t="s">
        <v>19847</v>
      </c>
      <c r="S3324" s="3" t="s">
        <v>19848</v>
      </c>
      <c r="T3324" s="3" t="s">
        <v>19849</v>
      </c>
      <c r="U3324" s="3" t="s">
        <v>19850</v>
      </c>
      <c r="V3324" s="3" t="s">
        <v>172</v>
      </c>
      <c r="W3324" s="3" t="s">
        <v>2316</v>
      </c>
      <c r="X3324" s="3" t="s">
        <v>74</v>
      </c>
      <c r="Y3324" s="4">
        <v>705.87</v>
      </c>
      <c r="Z3324" s="4">
        <v>2790.46204234</v>
      </c>
      <c r="AA3324" s="4">
        <f t="shared" si="312"/>
        <v>0.747</v>
      </c>
      <c r="AB3324" s="4">
        <v>87120000</v>
      </c>
      <c r="AC3324" s="4">
        <v>0.320300969047291</v>
      </c>
      <c r="AD3324" s="3">
        <v>0</v>
      </c>
      <c r="AE3324" s="3">
        <v>0</v>
      </c>
      <c r="AF3324" s="3">
        <f t="shared" si="317"/>
        <v>0</v>
      </c>
      <c r="AG3324" s="6">
        <f t="shared" si="313"/>
        <v>0</v>
      </c>
      <c r="AH3324" s="4">
        <f t="shared" si="314"/>
        <v>0</v>
      </c>
      <c r="AI3324" s="4">
        <v>121.447935</v>
      </c>
      <c r="AJ3324" s="4">
        <v>37.463822</v>
      </c>
      <c r="AK3324" s="4">
        <v>0</v>
      </c>
      <c r="AL3324" s="4">
        <v>2022</v>
      </c>
      <c r="AM3324" s="4">
        <v>0</v>
      </c>
      <c r="AN3324" s="1">
        <f t="shared" si="315"/>
        <v>0</v>
      </c>
      <c r="AO3324" s="1">
        <f t="shared" si="316"/>
        <v>0</v>
      </c>
    </row>
    <row r="3325" s="1" customFormat="1" spans="1:41">
      <c r="A3325">
        <v>2023</v>
      </c>
      <c r="B3325" t="s">
        <v>19069</v>
      </c>
      <c r="C3325" s="2">
        <v>370600</v>
      </c>
      <c r="D3325" t="s">
        <v>19725</v>
      </c>
      <c r="E3325">
        <v>101620000</v>
      </c>
      <c r="F3325">
        <v>74047851.62</v>
      </c>
      <c r="G3325">
        <v>0.728673997441449</v>
      </c>
      <c r="H3325">
        <v>0.3240702</v>
      </c>
      <c r="I3325">
        <v>0.083775</v>
      </c>
      <c r="J3325">
        <v>0.021833</v>
      </c>
      <c r="K3325">
        <v>0.031404</v>
      </c>
      <c r="L3325">
        <v>0.008353</v>
      </c>
      <c r="M3325">
        <v>0.031051</v>
      </c>
      <c r="N3325">
        <v>0.086345</v>
      </c>
      <c r="O3325">
        <v>0.046499</v>
      </c>
      <c r="P3325" s="3" t="s">
        <v>19851</v>
      </c>
      <c r="Q3325" s="3" t="s">
        <v>433</v>
      </c>
      <c r="R3325" s="3" t="s">
        <v>19852</v>
      </c>
      <c r="S3325" s="3" t="s">
        <v>19853</v>
      </c>
      <c r="T3325" s="3" t="s">
        <v>19854</v>
      </c>
      <c r="U3325" s="3" t="s">
        <v>19855</v>
      </c>
      <c r="V3325" s="3" t="s">
        <v>172</v>
      </c>
      <c r="W3325" s="3" t="s">
        <v>741</v>
      </c>
      <c r="X3325" s="3" t="s">
        <v>662</v>
      </c>
      <c r="Y3325" s="4">
        <v>703.22</v>
      </c>
      <c r="Z3325" s="4">
        <v>2920.5215</v>
      </c>
      <c r="AA3325" s="4">
        <f t="shared" si="312"/>
        <v>0.7213</v>
      </c>
      <c r="AB3325" s="4">
        <v>93041350</v>
      </c>
      <c r="AC3325" s="4">
        <v>0.313895</v>
      </c>
      <c r="AD3325" s="3">
        <v>0</v>
      </c>
      <c r="AE3325" s="3">
        <v>0</v>
      </c>
      <c r="AF3325" s="3">
        <f t="shared" si="317"/>
        <v>0</v>
      </c>
      <c r="AG3325" s="6">
        <f t="shared" si="313"/>
        <v>0</v>
      </c>
      <c r="AH3325" s="4">
        <f t="shared" si="314"/>
        <v>0</v>
      </c>
      <c r="AI3325" s="4">
        <v>121.447935</v>
      </c>
      <c r="AJ3325" s="4">
        <v>37.463822</v>
      </c>
      <c r="AK3325" s="4">
        <v>0</v>
      </c>
      <c r="AL3325" s="4">
        <v>2023</v>
      </c>
      <c r="AM3325" s="4">
        <v>0</v>
      </c>
      <c r="AN3325" s="1">
        <f t="shared" si="315"/>
        <v>0</v>
      </c>
      <c r="AO3325" s="1">
        <f t="shared" si="316"/>
        <v>0</v>
      </c>
    </row>
    <row r="3326" s="1" customFormat="1" spans="1:41">
      <c r="A3326">
        <v>2024</v>
      </c>
      <c r="B3326" t="s">
        <v>19069</v>
      </c>
      <c r="C3326" s="2">
        <v>370600</v>
      </c>
      <c r="D3326" t="s">
        <v>19725</v>
      </c>
      <c r="E3326">
        <v>107830000</v>
      </c>
      <c r="F3326">
        <v>82316662.85</v>
      </c>
      <c r="G3326">
        <v>0.763392959751461</v>
      </c>
      <c r="H3326">
        <v>0.4128033</v>
      </c>
      <c r="I3326">
        <v>0.095754</v>
      </c>
      <c r="J3326">
        <v>0.025585</v>
      </c>
      <c r="K3326">
        <v>0.034835</v>
      </c>
      <c r="L3326">
        <v>0.009214</v>
      </c>
      <c r="M3326">
        <v>0.051581</v>
      </c>
      <c r="N3326">
        <v>0.090774</v>
      </c>
      <c r="O3326">
        <v>0.057299</v>
      </c>
      <c r="P3326" s="3" t="s">
        <v>19856</v>
      </c>
      <c r="Q3326" s="3" t="s">
        <v>450</v>
      </c>
      <c r="R3326" s="3" t="s">
        <v>19857</v>
      </c>
      <c r="S3326" s="3" t="s">
        <v>19858</v>
      </c>
      <c r="T3326" s="3" t="s">
        <v>19859</v>
      </c>
      <c r="U3326" s="3" t="s">
        <v>19860</v>
      </c>
      <c r="V3326" s="3" t="s">
        <v>1210</v>
      </c>
      <c r="W3326" s="3" t="s">
        <v>2316</v>
      </c>
      <c r="X3326" s="3" t="s">
        <v>109</v>
      </c>
      <c r="Y3326" s="4">
        <v>703.52</v>
      </c>
      <c r="Z3326" s="4">
        <v>3056.6412</v>
      </c>
      <c r="AA3326" s="4">
        <f t="shared" si="312"/>
        <v>0.7634</v>
      </c>
      <c r="AB3326" s="4">
        <v>99365160</v>
      </c>
      <c r="AC3326" s="4">
        <v>0.307617</v>
      </c>
      <c r="AD3326" s="3">
        <v>0</v>
      </c>
      <c r="AE3326" s="3">
        <v>0</v>
      </c>
      <c r="AF3326" s="3">
        <f t="shared" si="317"/>
        <v>0</v>
      </c>
      <c r="AG3326" s="6">
        <f t="shared" si="313"/>
        <v>0</v>
      </c>
      <c r="AH3326" s="4">
        <f t="shared" si="314"/>
        <v>0</v>
      </c>
      <c r="AI3326" s="4">
        <v>121.447935</v>
      </c>
      <c r="AJ3326" s="4">
        <v>37.463822</v>
      </c>
      <c r="AK3326" s="4">
        <v>0</v>
      </c>
      <c r="AL3326" s="4">
        <v>2024</v>
      </c>
      <c r="AM3326" s="4">
        <v>0</v>
      </c>
      <c r="AN3326" s="1">
        <f t="shared" si="315"/>
        <v>0</v>
      </c>
      <c r="AO3326" s="1">
        <f t="shared" si="316"/>
        <v>0</v>
      </c>
    </row>
    <row r="3327" s="1" customFormat="1" spans="1:41">
      <c r="A3327">
        <v>2000</v>
      </c>
      <c r="B3327" t="s">
        <v>19069</v>
      </c>
      <c r="C3327" s="2">
        <v>370700</v>
      </c>
      <c r="D3327" t="s">
        <v>19861</v>
      </c>
      <c r="E3327">
        <v>7145600</v>
      </c>
      <c r="F3327">
        <v>48171761.58</v>
      </c>
      <c r="G3327">
        <v>6.74145790136587</v>
      </c>
      <c r="H3327">
        <v>0.09022949</v>
      </c>
      <c r="I3327">
        <v>0.025375</v>
      </c>
      <c r="J3327">
        <v>0.005958</v>
      </c>
      <c r="K3327">
        <v>0.010676</v>
      </c>
      <c r="L3327">
        <v>0.004098</v>
      </c>
      <c r="M3327">
        <v>0.004644</v>
      </c>
      <c r="N3327">
        <v>0.035488</v>
      </c>
      <c r="O3327">
        <v>0.014375</v>
      </c>
      <c r="P3327" s="3" t="s">
        <v>19862</v>
      </c>
      <c r="Q3327" s="3" t="s">
        <v>19863</v>
      </c>
      <c r="R3327" s="3" t="s">
        <v>19864</v>
      </c>
      <c r="S3327" s="3" t="s">
        <v>19865</v>
      </c>
      <c r="T3327" s="3" t="s">
        <v>19866</v>
      </c>
      <c r="U3327" s="3" t="s">
        <v>19867</v>
      </c>
      <c r="V3327" s="3" t="s">
        <v>9813</v>
      </c>
      <c r="W3327" s="3" t="s">
        <v>6219</v>
      </c>
      <c r="X3327" s="3" t="s">
        <v>19868</v>
      </c>
      <c r="Y3327" s="4">
        <v>849.53</v>
      </c>
      <c r="Z3327" s="4">
        <v>1323.0408644</v>
      </c>
      <c r="AA3327" s="4">
        <f t="shared" si="312"/>
        <v>6.909</v>
      </c>
      <c r="AB3327" s="4">
        <v>95160000</v>
      </c>
      <c r="AC3327" s="4">
        <v>0.139033298066414</v>
      </c>
      <c r="AD3327" s="3">
        <v>0</v>
      </c>
      <c r="AE3327" s="3">
        <v>0</v>
      </c>
      <c r="AF3327" s="3">
        <f t="shared" si="317"/>
        <v>0</v>
      </c>
      <c r="AG3327" s="6">
        <f t="shared" si="313"/>
        <v>0</v>
      </c>
      <c r="AH3327" s="4">
        <f t="shared" si="314"/>
        <v>0</v>
      </c>
      <c r="AI3327" s="4">
        <v>119.161755</v>
      </c>
      <c r="AJ3327" s="4">
        <v>36.706774</v>
      </c>
      <c r="AK3327" s="4">
        <v>0</v>
      </c>
      <c r="AL3327" s="4">
        <v>2000</v>
      </c>
      <c r="AM3327" s="4">
        <v>0</v>
      </c>
      <c r="AN3327" s="1">
        <f t="shared" si="315"/>
        <v>0</v>
      </c>
      <c r="AO3327" s="1">
        <f t="shared" si="316"/>
        <v>0</v>
      </c>
    </row>
    <row r="3328" s="1" customFormat="1" spans="1:41">
      <c r="A3328">
        <v>2001</v>
      </c>
      <c r="B3328" t="s">
        <v>19069</v>
      </c>
      <c r="C3328" s="2">
        <v>370700</v>
      </c>
      <c r="D3328" t="s">
        <v>19861</v>
      </c>
      <c r="E3328">
        <v>8020000</v>
      </c>
      <c r="F3328">
        <v>50629922.37</v>
      </c>
      <c r="G3328">
        <v>6.31295790149626</v>
      </c>
      <c r="H3328">
        <v>0.1032216</v>
      </c>
      <c r="I3328">
        <v>0.024312</v>
      </c>
      <c r="J3328">
        <v>0.006387</v>
      </c>
      <c r="K3328">
        <v>0.010057</v>
      </c>
      <c r="L3328">
        <v>0.004839</v>
      </c>
      <c r="M3328">
        <v>0.003028</v>
      </c>
      <c r="N3328">
        <v>0.043855</v>
      </c>
      <c r="O3328">
        <v>0.027179</v>
      </c>
      <c r="P3328" s="3" t="s">
        <v>19869</v>
      </c>
      <c r="Q3328" s="3" t="s">
        <v>718</v>
      </c>
      <c r="R3328" s="3" t="s">
        <v>19870</v>
      </c>
      <c r="S3328" s="3" t="s">
        <v>19871</v>
      </c>
      <c r="T3328" s="3" t="s">
        <v>19872</v>
      </c>
      <c r="U3328" s="3" t="s">
        <v>19873</v>
      </c>
      <c r="V3328" s="3" t="s">
        <v>19874</v>
      </c>
      <c r="W3328" s="3" t="s">
        <v>1723</v>
      </c>
      <c r="X3328" s="3" t="s">
        <v>9638</v>
      </c>
      <c r="Y3328" s="4">
        <v>853.948</v>
      </c>
      <c r="Z3328" s="4">
        <v>1397.59074588</v>
      </c>
      <c r="AA3328" s="4">
        <f t="shared" si="312"/>
        <v>6.4941</v>
      </c>
      <c r="AB3328" s="4">
        <v>5784400</v>
      </c>
      <c r="AC3328" s="4">
        <v>2.41613779455086</v>
      </c>
      <c r="AD3328" s="3">
        <v>0</v>
      </c>
      <c r="AE3328" s="3">
        <v>0</v>
      </c>
      <c r="AF3328" s="3">
        <f t="shared" si="317"/>
        <v>0</v>
      </c>
      <c r="AG3328" s="6">
        <f t="shared" si="313"/>
        <v>0</v>
      </c>
      <c r="AH3328" s="4">
        <f t="shared" si="314"/>
        <v>0</v>
      </c>
      <c r="AI3328" s="4">
        <v>119.161755</v>
      </c>
      <c r="AJ3328" s="4">
        <v>36.706774</v>
      </c>
      <c r="AK3328" s="4">
        <v>0</v>
      </c>
      <c r="AL3328" s="4">
        <v>2001</v>
      </c>
      <c r="AM3328" s="4">
        <v>0</v>
      </c>
      <c r="AN3328" s="1">
        <f t="shared" si="315"/>
        <v>0</v>
      </c>
      <c r="AO3328" s="1">
        <f t="shared" si="316"/>
        <v>0</v>
      </c>
    </row>
    <row r="3329" s="1" customFormat="1" spans="1:41">
      <c r="A3329">
        <v>2002</v>
      </c>
      <c r="B3329" t="s">
        <v>19069</v>
      </c>
      <c r="C3329" s="2">
        <v>370700</v>
      </c>
      <c r="D3329" t="s">
        <v>19861</v>
      </c>
      <c r="E3329">
        <v>8950000</v>
      </c>
      <c r="F3329">
        <v>53679672.09</v>
      </c>
      <c r="G3329">
        <v>5.99772872513967</v>
      </c>
      <c r="H3329">
        <v>0.1311662</v>
      </c>
      <c r="I3329">
        <v>0.036287</v>
      </c>
      <c r="J3329">
        <v>0.008913</v>
      </c>
      <c r="K3329">
        <v>0.017828</v>
      </c>
      <c r="L3329">
        <v>0.006001</v>
      </c>
      <c r="M3329">
        <v>0.003544</v>
      </c>
      <c r="N3329">
        <v>0.045609</v>
      </c>
      <c r="O3329">
        <v>0.027551</v>
      </c>
      <c r="P3329" s="3" t="s">
        <v>19875</v>
      </c>
      <c r="Q3329" s="3" t="s">
        <v>3756</v>
      </c>
      <c r="R3329" s="3" t="s">
        <v>19876</v>
      </c>
      <c r="S3329" s="3" t="s">
        <v>1242</v>
      </c>
      <c r="T3329" s="3" t="s">
        <v>19877</v>
      </c>
      <c r="U3329" s="3" t="s">
        <v>19878</v>
      </c>
      <c r="V3329" s="3" t="s">
        <v>19879</v>
      </c>
      <c r="W3329" s="3" t="s">
        <v>12449</v>
      </c>
      <c r="X3329" s="3" t="s">
        <v>2864</v>
      </c>
      <c r="Y3329" s="4">
        <v>858.366</v>
      </c>
      <c r="Z3329" s="4">
        <v>1570.1335383</v>
      </c>
      <c r="AA3329" s="4">
        <f t="shared" si="312"/>
        <v>6.1915</v>
      </c>
      <c r="AB3329" s="4">
        <v>8020000</v>
      </c>
      <c r="AC3329" s="4">
        <v>1.95777249164589</v>
      </c>
      <c r="AD3329" s="3">
        <v>0</v>
      </c>
      <c r="AE3329" s="3">
        <v>0</v>
      </c>
      <c r="AF3329" s="3">
        <f t="shared" si="317"/>
        <v>0</v>
      </c>
      <c r="AG3329" s="6">
        <f t="shared" si="313"/>
        <v>0</v>
      </c>
      <c r="AH3329" s="4">
        <f t="shared" si="314"/>
        <v>0</v>
      </c>
      <c r="AI3329" s="4">
        <v>119.161755</v>
      </c>
      <c r="AJ3329" s="4">
        <v>36.706774</v>
      </c>
      <c r="AK3329" s="4">
        <v>0</v>
      </c>
      <c r="AL3329" s="4">
        <v>2002</v>
      </c>
      <c r="AM3329" s="4">
        <v>0</v>
      </c>
      <c r="AN3329" s="1">
        <f t="shared" si="315"/>
        <v>0</v>
      </c>
      <c r="AO3329" s="1">
        <f t="shared" si="316"/>
        <v>0</v>
      </c>
    </row>
    <row r="3330" s="1" customFormat="1" spans="1:41">
      <c r="A3330">
        <v>2003</v>
      </c>
      <c r="B3330" t="s">
        <v>19069</v>
      </c>
      <c r="C3330" s="2">
        <v>370700</v>
      </c>
      <c r="D3330" t="s">
        <v>19861</v>
      </c>
      <c r="E3330">
        <v>10300000</v>
      </c>
      <c r="F3330">
        <v>61981846.74</v>
      </c>
      <c r="G3330">
        <v>6.01765502330097</v>
      </c>
      <c r="H3330">
        <v>0.14680664</v>
      </c>
      <c r="I3330">
        <v>0.043342</v>
      </c>
      <c r="J3330">
        <v>0.00961</v>
      </c>
      <c r="K3330">
        <v>0.017709</v>
      </c>
      <c r="L3330">
        <v>0.006763</v>
      </c>
      <c r="M3330">
        <v>0.009259</v>
      </c>
      <c r="N3330">
        <v>0.044628</v>
      </c>
      <c r="O3330">
        <v>0.019808</v>
      </c>
      <c r="P3330" s="3" t="s">
        <v>19880</v>
      </c>
      <c r="Q3330" s="3" t="s">
        <v>3756</v>
      </c>
      <c r="R3330" s="3" t="s">
        <v>19881</v>
      </c>
      <c r="S3330" s="3" t="s">
        <v>19882</v>
      </c>
      <c r="T3330" s="3" t="s">
        <v>19883</v>
      </c>
      <c r="U3330" s="3" t="s">
        <v>19884</v>
      </c>
      <c r="V3330" s="3" t="s">
        <v>1455</v>
      </c>
      <c r="W3330" s="3" t="s">
        <v>19885</v>
      </c>
      <c r="X3330" s="3" t="s">
        <v>19886</v>
      </c>
      <c r="Y3330" s="4">
        <v>862.784</v>
      </c>
      <c r="Z3330" s="4">
        <v>1835.7553692</v>
      </c>
      <c r="AA3330" s="4">
        <f t="shared" si="312"/>
        <v>6.3578</v>
      </c>
      <c r="AB3330" s="4">
        <v>8950000</v>
      </c>
      <c r="AC3330" s="4">
        <v>2.0511233175419</v>
      </c>
      <c r="AD3330" s="3">
        <v>0</v>
      </c>
      <c r="AE3330" s="3">
        <v>0</v>
      </c>
      <c r="AF3330" s="3">
        <f t="shared" si="317"/>
        <v>0</v>
      </c>
      <c r="AG3330" s="6">
        <f t="shared" si="313"/>
        <v>0</v>
      </c>
      <c r="AH3330" s="4">
        <f t="shared" si="314"/>
        <v>0</v>
      </c>
      <c r="AI3330" s="4">
        <v>119.161755</v>
      </c>
      <c r="AJ3330" s="4">
        <v>36.706774</v>
      </c>
      <c r="AK3330" s="4">
        <v>0</v>
      </c>
      <c r="AL3330" s="4">
        <v>2003</v>
      </c>
      <c r="AM3330" s="4">
        <v>0</v>
      </c>
      <c r="AN3330" s="1">
        <f t="shared" si="315"/>
        <v>0</v>
      </c>
      <c r="AO3330" s="1">
        <f t="shared" si="316"/>
        <v>0</v>
      </c>
    </row>
    <row r="3331" s="1" customFormat="1" spans="1:41">
      <c r="A3331">
        <v>2004</v>
      </c>
      <c r="B3331" t="s">
        <v>19069</v>
      </c>
      <c r="C3331" s="2">
        <v>370700</v>
      </c>
      <c r="D3331" t="s">
        <v>19861</v>
      </c>
      <c r="E3331">
        <v>12464100</v>
      </c>
      <c r="F3331">
        <v>71444149.16</v>
      </c>
      <c r="G3331">
        <v>5.73199422020041</v>
      </c>
      <c r="H3331">
        <v>0.14246865</v>
      </c>
      <c r="I3331">
        <v>0.042533</v>
      </c>
      <c r="J3331">
        <v>0.00919</v>
      </c>
      <c r="K3331">
        <v>0.017988</v>
      </c>
      <c r="L3331">
        <v>0.006128</v>
      </c>
      <c r="M3331">
        <v>0.009227</v>
      </c>
      <c r="N3331">
        <v>0.041501</v>
      </c>
      <c r="O3331">
        <v>0.020066</v>
      </c>
      <c r="P3331" s="3" t="s">
        <v>19887</v>
      </c>
      <c r="Q3331" s="3" t="s">
        <v>1295</v>
      </c>
      <c r="R3331" s="3" t="s">
        <v>19888</v>
      </c>
      <c r="S3331" s="3" t="s">
        <v>9270</v>
      </c>
      <c r="T3331" s="3" t="s">
        <v>19889</v>
      </c>
      <c r="U3331" s="3" t="s">
        <v>19890</v>
      </c>
      <c r="V3331" s="3" t="s">
        <v>17157</v>
      </c>
      <c r="W3331" s="3" t="s">
        <v>14224</v>
      </c>
      <c r="X3331" s="3" t="s">
        <v>19377</v>
      </c>
      <c r="Y3331" s="4">
        <v>867.202</v>
      </c>
      <c r="Z3331" s="4">
        <v>2171.3575622</v>
      </c>
      <c r="AA3331" s="4">
        <f t="shared" ref="AA3331:AA3394" si="318">ROUND(F3331/P3331,4)</f>
        <v>6.2562</v>
      </c>
      <c r="AB3331" s="4">
        <v>10300000</v>
      </c>
      <c r="AC3331" s="4">
        <v>2.10811413805825</v>
      </c>
      <c r="AD3331" s="3">
        <v>0</v>
      </c>
      <c r="AE3331" s="3">
        <v>0</v>
      </c>
      <c r="AF3331" s="3">
        <f t="shared" si="317"/>
        <v>0</v>
      </c>
      <c r="AG3331" s="6">
        <f t="shared" ref="AG3331:AG3394" si="319">IF(OR(D3331="北京市",D3331="上海市",D3331="天津市",D3331="重庆市",D3331="深圳市",D3331="广州市",D3331="武汉市"),1,0)</f>
        <v>0</v>
      </c>
      <c r="AH3331" s="4">
        <f t="shared" ref="AH3331:AH3394" si="320">AF3331*AG3331</f>
        <v>0</v>
      </c>
      <c r="AI3331" s="4">
        <v>119.161755</v>
      </c>
      <c r="AJ3331" s="4">
        <v>36.706774</v>
      </c>
      <c r="AK3331" s="4">
        <v>0</v>
      </c>
      <c r="AL3331" s="4">
        <v>2004</v>
      </c>
      <c r="AM3331" s="4">
        <v>0</v>
      </c>
      <c r="AN3331" s="1">
        <f t="shared" ref="AN3331:AN3394" si="321">IF(OR(D3331="湖州市",D3331="衢州市",D3331="广州市",D3331="哈密市",D3331="昌吉市",D3331="克拉玛依市",D3331="贵阳市",D3331="南昌市"),1,0)</f>
        <v>0</v>
      </c>
      <c r="AO3331" s="1">
        <f t="shared" ref="AO3331:AO3394" si="322">AM3331*AN3331</f>
        <v>0</v>
      </c>
    </row>
    <row r="3332" s="1" customFormat="1" spans="1:41">
      <c r="A3332">
        <v>2005</v>
      </c>
      <c r="B3332" t="s">
        <v>19069</v>
      </c>
      <c r="C3332" s="2">
        <v>370700</v>
      </c>
      <c r="D3332" t="s">
        <v>19861</v>
      </c>
      <c r="E3332">
        <v>14711800</v>
      </c>
      <c r="F3332">
        <v>79404191.53</v>
      </c>
      <c r="G3332">
        <v>5.39731314523036</v>
      </c>
      <c r="H3332">
        <v>0.11936144</v>
      </c>
      <c r="I3332">
        <v>0.033738</v>
      </c>
      <c r="J3332">
        <v>0.006833</v>
      </c>
      <c r="K3332">
        <v>0.014401</v>
      </c>
      <c r="L3332">
        <v>0.006558</v>
      </c>
      <c r="M3332">
        <v>0.005945</v>
      </c>
      <c r="N3332">
        <v>0.037195</v>
      </c>
      <c r="O3332">
        <v>0.022229</v>
      </c>
      <c r="P3332" s="3" t="s">
        <v>19891</v>
      </c>
      <c r="Q3332" s="3" t="s">
        <v>1471</v>
      </c>
      <c r="R3332" s="3" t="s">
        <v>19892</v>
      </c>
      <c r="S3332" s="3" t="s">
        <v>19893</v>
      </c>
      <c r="T3332" s="3" t="s">
        <v>19894</v>
      </c>
      <c r="U3332" s="3" t="s">
        <v>19895</v>
      </c>
      <c r="V3332" s="3" t="s">
        <v>19896</v>
      </c>
      <c r="W3332" s="3" t="s">
        <v>3522</v>
      </c>
      <c r="X3332" s="3" t="s">
        <v>559</v>
      </c>
      <c r="Y3332" s="4">
        <v>871.62</v>
      </c>
      <c r="Z3332" s="4">
        <v>2607.08270355</v>
      </c>
      <c r="AA3332" s="4">
        <f t="shared" si="318"/>
        <v>5.802</v>
      </c>
      <c r="AB3332" s="4">
        <v>12464100</v>
      </c>
      <c r="AC3332" s="4">
        <v>2.09167344898549</v>
      </c>
      <c r="AD3332" s="3">
        <v>0</v>
      </c>
      <c r="AE3332" s="3">
        <v>0</v>
      </c>
      <c r="AF3332" s="3">
        <f t="shared" si="317"/>
        <v>0</v>
      </c>
      <c r="AG3332" s="6">
        <f t="shared" si="319"/>
        <v>0</v>
      </c>
      <c r="AH3332" s="4">
        <f t="shared" si="320"/>
        <v>0</v>
      </c>
      <c r="AI3332" s="4">
        <v>119.161755</v>
      </c>
      <c r="AJ3332" s="4">
        <v>36.706774</v>
      </c>
      <c r="AK3332" s="4">
        <v>0</v>
      </c>
      <c r="AL3332" s="4">
        <v>2005</v>
      </c>
      <c r="AM3332" s="4">
        <v>0</v>
      </c>
      <c r="AN3332" s="1">
        <f t="shared" si="321"/>
        <v>0</v>
      </c>
      <c r="AO3332" s="1">
        <f t="shared" si="322"/>
        <v>0</v>
      </c>
    </row>
    <row r="3333" s="1" customFormat="1" spans="1:41">
      <c r="A3333">
        <v>2006</v>
      </c>
      <c r="B3333" t="s">
        <v>19069</v>
      </c>
      <c r="C3333" s="2">
        <v>370700</v>
      </c>
      <c r="D3333" t="s">
        <v>19861</v>
      </c>
      <c r="E3333">
        <v>17208800</v>
      </c>
      <c r="F3333">
        <v>89921375.8</v>
      </c>
      <c r="G3333">
        <v>5.22531354888197</v>
      </c>
      <c r="H3333">
        <v>0.16060427</v>
      </c>
      <c r="I3333">
        <v>0.047372</v>
      </c>
      <c r="J3333">
        <v>0.01382</v>
      </c>
      <c r="K3333">
        <v>0.019246</v>
      </c>
      <c r="L3333">
        <v>0.006661</v>
      </c>
      <c r="M3333">
        <v>0.007645</v>
      </c>
      <c r="N3333">
        <v>0.055298</v>
      </c>
      <c r="O3333">
        <v>0.018512</v>
      </c>
      <c r="P3333" s="3" t="s">
        <v>19897</v>
      </c>
      <c r="Q3333" s="3" t="s">
        <v>755</v>
      </c>
      <c r="R3333" s="3" t="s">
        <v>19898</v>
      </c>
      <c r="S3333" s="3" t="s">
        <v>19899</v>
      </c>
      <c r="T3333" s="3" t="s">
        <v>19900</v>
      </c>
      <c r="U3333" s="3" t="s">
        <v>19901</v>
      </c>
      <c r="V3333" s="3" t="s">
        <v>857</v>
      </c>
      <c r="W3333" s="3" t="s">
        <v>19902</v>
      </c>
      <c r="X3333" s="3" t="s">
        <v>19903</v>
      </c>
      <c r="Y3333" s="4">
        <v>877.49</v>
      </c>
      <c r="Z3333" s="4">
        <v>2998.90925136</v>
      </c>
      <c r="AA3333" s="4">
        <f t="shared" si="318"/>
        <v>5.6735</v>
      </c>
      <c r="AB3333" s="4">
        <v>14711800</v>
      </c>
      <c r="AC3333" s="4">
        <v>2.03843802346416</v>
      </c>
      <c r="AD3333" s="3">
        <v>0</v>
      </c>
      <c r="AE3333" s="3">
        <v>0</v>
      </c>
      <c r="AF3333" s="3">
        <f t="shared" si="317"/>
        <v>0</v>
      </c>
      <c r="AG3333" s="6">
        <f t="shared" si="319"/>
        <v>0</v>
      </c>
      <c r="AH3333" s="4">
        <f t="shared" si="320"/>
        <v>0</v>
      </c>
      <c r="AI3333" s="4">
        <v>119.161755</v>
      </c>
      <c r="AJ3333" s="4">
        <v>36.706774</v>
      </c>
      <c r="AK3333" s="4">
        <v>0</v>
      </c>
      <c r="AL3333" s="4">
        <v>2006</v>
      </c>
      <c r="AM3333" s="4">
        <v>0</v>
      </c>
      <c r="AN3333" s="1">
        <f t="shared" si="321"/>
        <v>0</v>
      </c>
      <c r="AO3333" s="1">
        <f t="shared" si="322"/>
        <v>0</v>
      </c>
    </row>
    <row r="3334" s="1" customFormat="1" spans="1:41">
      <c r="A3334">
        <v>2007</v>
      </c>
      <c r="B3334" t="s">
        <v>19069</v>
      </c>
      <c r="C3334" s="2">
        <v>370700</v>
      </c>
      <c r="D3334" t="s">
        <v>19861</v>
      </c>
      <c r="E3334">
        <v>20560200</v>
      </c>
      <c r="F3334">
        <v>98896112.13</v>
      </c>
      <c r="G3334">
        <v>4.8100753946946</v>
      </c>
      <c r="H3334">
        <v>0.13447045</v>
      </c>
      <c r="I3334">
        <v>0.042382</v>
      </c>
      <c r="J3334">
        <v>0.011831</v>
      </c>
      <c r="K3334">
        <v>0.018748</v>
      </c>
      <c r="L3334">
        <v>0.007002</v>
      </c>
      <c r="M3334">
        <v>0.004802</v>
      </c>
      <c r="N3334">
        <v>0.042818</v>
      </c>
      <c r="O3334">
        <v>0.013548</v>
      </c>
      <c r="P3334" s="3" t="s">
        <v>19904</v>
      </c>
      <c r="Q3334" s="3" t="s">
        <v>755</v>
      </c>
      <c r="R3334" s="3" t="s">
        <v>19905</v>
      </c>
      <c r="S3334" s="3" t="s">
        <v>19906</v>
      </c>
      <c r="T3334" s="3" t="s">
        <v>19907</v>
      </c>
      <c r="U3334" s="3" t="s">
        <v>19908</v>
      </c>
      <c r="V3334" s="3" t="s">
        <v>19909</v>
      </c>
      <c r="W3334" s="3" t="s">
        <v>1588</v>
      </c>
      <c r="X3334" s="3" t="s">
        <v>19910</v>
      </c>
      <c r="Y3334" s="4">
        <v>883.61</v>
      </c>
      <c r="Z3334" s="4">
        <v>3121.4744808</v>
      </c>
      <c r="AA3334" s="4">
        <f t="shared" si="318"/>
        <v>5.283</v>
      </c>
      <c r="AB3334" s="4">
        <v>17208800</v>
      </c>
      <c r="AC3334" s="4">
        <v>1.81388271163591</v>
      </c>
      <c r="AD3334" s="3">
        <v>0</v>
      </c>
      <c r="AE3334" s="3">
        <v>0</v>
      </c>
      <c r="AF3334" s="3">
        <f t="shared" si="317"/>
        <v>0</v>
      </c>
      <c r="AG3334" s="6">
        <f t="shared" si="319"/>
        <v>0</v>
      </c>
      <c r="AH3334" s="4">
        <f t="shared" si="320"/>
        <v>0</v>
      </c>
      <c r="AI3334" s="4">
        <v>119.161755</v>
      </c>
      <c r="AJ3334" s="4">
        <v>36.706774</v>
      </c>
      <c r="AK3334" s="4">
        <v>0</v>
      </c>
      <c r="AL3334" s="4">
        <v>2007</v>
      </c>
      <c r="AM3334" s="4">
        <v>0</v>
      </c>
      <c r="AN3334" s="1">
        <f t="shared" si="321"/>
        <v>0</v>
      </c>
      <c r="AO3334" s="1">
        <f t="shared" si="322"/>
        <v>0</v>
      </c>
    </row>
    <row r="3335" s="1" customFormat="1" spans="1:41">
      <c r="A3335">
        <v>2008</v>
      </c>
      <c r="B3335" t="s">
        <v>19069</v>
      </c>
      <c r="C3335" s="2">
        <v>370700</v>
      </c>
      <c r="D3335" t="s">
        <v>19861</v>
      </c>
      <c r="E3335">
        <v>24918100</v>
      </c>
      <c r="F3335">
        <v>102387006.8</v>
      </c>
      <c r="G3335">
        <v>4.10894116325081</v>
      </c>
      <c r="H3335">
        <v>0.17339585</v>
      </c>
      <c r="I3335">
        <v>0.053922</v>
      </c>
      <c r="J3335">
        <v>0.012494</v>
      </c>
      <c r="K3335">
        <v>0.026843</v>
      </c>
      <c r="L3335">
        <v>0.006939</v>
      </c>
      <c r="M3335">
        <v>0.007646</v>
      </c>
      <c r="N3335">
        <v>0.04712</v>
      </c>
      <c r="O3335">
        <v>0.02579</v>
      </c>
      <c r="P3335" s="3" t="s">
        <v>19911</v>
      </c>
      <c r="Q3335" s="3" t="s">
        <v>732</v>
      </c>
      <c r="R3335" s="3" t="s">
        <v>19912</v>
      </c>
      <c r="S3335" s="3" t="s">
        <v>19913</v>
      </c>
      <c r="T3335" s="3" t="s">
        <v>19914</v>
      </c>
      <c r="U3335" s="3" t="s">
        <v>19915</v>
      </c>
      <c r="V3335" s="3" t="s">
        <v>19916</v>
      </c>
      <c r="W3335" s="3" t="s">
        <v>19917</v>
      </c>
      <c r="X3335" s="3" t="s">
        <v>17591</v>
      </c>
      <c r="Y3335" s="4">
        <v>889.54</v>
      </c>
      <c r="Z3335" s="4">
        <v>3039.22040388</v>
      </c>
      <c r="AA3335" s="4">
        <f t="shared" si="318"/>
        <v>4.5858</v>
      </c>
      <c r="AB3335" s="4">
        <v>20560200</v>
      </c>
      <c r="AC3335" s="4">
        <v>1.47820566136516</v>
      </c>
      <c r="AD3335" s="3">
        <v>0</v>
      </c>
      <c r="AE3335" s="3">
        <v>0</v>
      </c>
      <c r="AF3335" s="3">
        <f t="shared" si="317"/>
        <v>0</v>
      </c>
      <c r="AG3335" s="6">
        <f t="shared" si="319"/>
        <v>0</v>
      </c>
      <c r="AH3335" s="4">
        <f t="shared" si="320"/>
        <v>0</v>
      </c>
      <c r="AI3335" s="4">
        <v>119.161755</v>
      </c>
      <c r="AJ3335" s="4">
        <v>36.706774</v>
      </c>
      <c r="AK3335" s="4">
        <v>0</v>
      </c>
      <c r="AL3335" s="4">
        <v>2008</v>
      </c>
      <c r="AM3335" s="4">
        <v>0</v>
      </c>
      <c r="AN3335" s="1">
        <f t="shared" si="321"/>
        <v>0</v>
      </c>
      <c r="AO3335" s="1">
        <f t="shared" si="322"/>
        <v>0</v>
      </c>
    </row>
    <row r="3336" s="1" customFormat="1" spans="1:41">
      <c r="A3336">
        <v>2009</v>
      </c>
      <c r="B3336" t="s">
        <v>19069</v>
      </c>
      <c r="C3336" s="2">
        <v>370700</v>
      </c>
      <c r="D3336" t="s">
        <v>19861</v>
      </c>
      <c r="E3336">
        <v>27072300</v>
      </c>
      <c r="F3336">
        <v>107120184.6</v>
      </c>
      <c r="G3336">
        <v>3.95681876308995</v>
      </c>
      <c r="H3336">
        <v>0.21631196</v>
      </c>
      <c r="I3336">
        <v>0.062545</v>
      </c>
      <c r="J3336">
        <v>0.017018</v>
      </c>
      <c r="K3336">
        <v>0.026944</v>
      </c>
      <c r="L3336">
        <v>0.011747</v>
      </c>
      <c r="M3336">
        <v>0.006836</v>
      </c>
      <c r="N3336">
        <v>0.064626</v>
      </c>
      <c r="O3336">
        <v>0.034567</v>
      </c>
      <c r="P3336" s="3" t="s">
        <v>19918</v>
      </c>
      <c r="Q3336" s="3" t="s">
        <v>758</v>
      </c>
      <c r="R3336" s="3" t="s">
        <v>19919</v>
      </c>
      <c r="S3336" s="3" t="s">
        <v>19920</v>
      </c>
      <c r="T3336" s="3" t="s">
        <v>19921</v>
      </c>
      <c r="U3336" s="3" t="s">
        <v>19922</v>
      </c>
      <c r="V3336" s="3" t="s">
        <v>19923</v>
      </c>
      <c r="W3336" s="3" t="s">
        <v>19924</v>
      </c>
      <c r="X3336" s="3" t="s">
        <v>6447</v>
      </c>
      <c r="Y3336" s="4">
        <v>895.15</v>
      </c>
      <c r="Z3336" s="4">
        <v>3472.80953664</v>
      </c>
      <c r="AA3336" s="4">
        <f t="shared" si="318"/>
        <v>4.3868</v>
      </c>
      <c r="AB3336" s="4">
        <v>24918100</v>
      </c>
      <c r="AC3336" s="4">
        <v>1.39368954159426</v>
      </c>
      <c r="AD3336" s="3">
        <v>0</v>
      </c>
      <c r="AE3336" s="3">
        <v>0</v>
      </c>
      <c r="AF3336" s="3">
        <f t="shared" si="317"/>
        <v>0</v>
      </c>
      <c r="AG3336" s="6">
        <f t="shared" si="319"/>
        <v>0</v>
      </c>
      <c r="AH3336" s="4">
        <f t="shared" si="320"/>
        <v>0</v>
      </c>
      <c r="AI3336" s="4">
        <v>119.161755</v>
      </c>
      <c r="AJ3336" s="4">
        <v>36.706774</v>
      </c>
      <c r="AK3336" s="4">
        <v>0</v>
      </c>
      <c r="AL3336" s="4">
        <v>2009</v>
      </c>
      <c r="AM3336" s="4">
        <v>0</v>
      </c>
      <c r="AN3336" s="1">
        <f t="shared" si="321"/>
        <v>0</v>
      </c>
      <c r="AO3336" s="1">
        <f t="shared" si="322"/>
        <v>0</v>
      </c>
    </row>
    <row r="3337" s="1" customFormat="1" spans="1:41">
      <c r="A3337">
        <v>2010</v>
      </c>
      <c r="B3337" t="s">
        <v>19069</v>
      </c>
      <c r="C3337" s="2">
        <v>370700</v>
      </c>
      <c r="D3337" t="s">
        <v>19861</v>
      </c>
      <c r="E3337">
        <v>30909200</v>
      </c>
      <c r="F3337">
        <v>113522685</v>
      </c>
      <c r="G3337">
        <v>3.67277978724781</v>
      </c>
      <c r="H3337">
        <v>0.14354211</v>
      </c>
      <c r="I3337">
        <v>0.040251</v>
      </c>
      <c r="J3337">
        <v>0.010029</v>
      </c>
      <c r="K3337">
        <v>0.01671</v>
      </c>
      <c r="L3337">
        <v>0.007945</v>
      </c>
      <c r="M3337">
        <v>0.005568</v>
      </c>
      <c r="N3337">
        <v>0.05293</v>
      </c>
      <c r="O3337">
        <v>0.021011</v>
      </c>
      <c r="P3337" s="3" t="s">
        <v>19925</v>
      </c>
      <c r="Q3337" s="3" t="s">
        <v>732</v>
      </c>
      <c r="R3337" s="3" t="s">
        <v>19926</v>
      </c>
      <c r="S3337" s="3" t="s">
        <v>19927</v>
      </c>
      <c r="T3337" s="3" t="s">
        <v>19928</v>
      </c>
      <c r="U3337" s="3" t="s">
        <v>19929</v>
      </c>
      <c r="V3337" s="3" t="s">
        <v>11643</v>
      </c>
      <c r="W3337" s="3" t="s">
        <v>19930</v>
      </c>
      <c r="X3337" s="3" t="s">
        <v>19931</v>
      </c>
      <c r="Y3337" s="4">
        <v>909.23</v>
      </c>
      <c r="Z3337" s="4">
        <v>3610.4991978</v>
      </c>
      <c r="AA3337" s="4">
        <f t="shared" si="318"/>
        <v>4.0221</v>
      </c>
      <c r="AB3337" s="4">
        <v>27072300</v>
      </c>
      <c r="AC3337" s="4">
        <v>1.33365070489024</v>
      </c>
      <c r="AD3337" s="3">
        <v>0</v>
      </c>
      <c r="AE3337" s="3">
        <v>0</v>
      </c>
      <c r="AF3337" s="3">
        <f t="shared" si="317"/>
        <v>0</v>
      </c>
      <c r="AG3337" s="6">
        <f t="shared" si="319"/>
        <v>0</v>
      </c>
      <c r="AH3337" s="4">
        <f t="shared" si="320"/>
        <v>0</v>
      </c>
      <c r="AI3337" s="4">
        <v>119.161755</v>
      </c>
      <c r="AJ3337" s="4">
        <v>36.706774</v>
      </c>
      <c r="AK3337" s="4">
        <v>0</v>
      </c>
      <c r="AL3337" s="4">
        <v>2010</v>
      </c>
      <c r="AM3337" s="4">
        <v>0</v>
      </c>
      <c r="AN3337" s="1">
        <f t="shared" si="321"/>
        <v>0</v>
      </c>
      <c r="AO3337" s="1">
        <f t="shared" si="322"/>
        <v>0</v>
      </c>
    </row>
    <row r="3338" s="1" customFormat="1" spans="1:41">
      <c r="A3338">
        <v>2011</v>
      </c>
      <c r="B3338" t="s">
        <v>19069</v>
      </c>
      <c r="C3338" s="2">
        <v>370700</v>
      </c>
      <c r="D3338" t="s">
        <v>19861</v>
      </c>
      <c r="E3338">
        <v>35418400</v>
      </c>
      <c r="F3338">
        <v>120975844.3</v>
      </c>
      <c r="G3338">
        <v>3.41562138041244</v>
      </c>
      <c r="H3338">
        <v>0.19290909</v>
      </c>
      <c r="I3338">
        <v>0.051935</v>
      </c>
      <c r="J3338">
        <v>0.012976</v>
      </c>
      <c r="K3338">
        <v>0.024507</v>
      </c>
      <c r="L3338">
        <v>0.005799</v>
      </c>
      <c r="M3338">
        <v>0.008653</v>
      </c>
      <c r="N3338">
        <v>0.070822</v>
      </c>
      <c r="O3338">
        <v>0.036378</v>
      </c>
      <c r="P3338" s="3" t="s">
        <v>19932</v>
      </c>
      <c r="Q3338" s="3" t="s">
        <v>1349</v>
      </c>
      <c r="R3338" s="3" t="s">
        <v>19933</v>
      </c>
      <c r="S3338" s="3" t="s">
        <v>19934</v>
      </c>
      <c r="T3338" s="3" t="s">
        <v>19935</v>
      </c>
      <c r="U3338" s="3" t="s">
        <v>19936</v>
      </c>
      <c r="V3338" s="3" t="s">
        <v>19937</v>
      </c>
      <c r="W3338" s="3" t="s">
        <v>3346</v>
      </c>
      <c r="X3338" s="3" t="s">
        <v>3237</v>
      </c>
      <c r="Y3338" s="4">
        <v>915.53</v>
      </c>
      <c r="Z3338" s="4">
        <v>3599.90299188</v>
      </c>
      <c r="AA3338" s="4">
        <f t="shared" si="318"/>
        <v>3.7565</v>
      </c>
      <c r="AB3338" s="4">
        <v>30909200</v>
      </c>
      <c r="AC3338" s="4">
        <v>1.16467038677158</v>
      </c>
      <c r="AD3338" s="3">
        <v>0</v>
      </c>
      <c r="AE3338" s="3">
        <v>0</v>
      </c>
      <c r="AF3338" s="3">
        <f t="shared" si="317"/>
        <v>0</v>
      </c>
      <c r="AG3338" s="6">
        <f t="shared" si="319"/>
        <v>0</v>
      </c>
      <c r="AH3338" s="4">
        <f t="shared" si="320"/>
        <v>0</v>
      </c>
      <c r="AI3338" s="4">
        <v>119.161755</v>
      </c>
      <c r="AJ3338" s="4">
        <v>36.706774</v>
      </c>
      <c r="AK3338" s="4">
        <v>0</v>
      </c>
      <c r="AL3338" s="4">
        <v>2011</v>
      </c>
      <c r="AM3338" s="4">
        <v>0</v>
      </c>
      <c r="AN3338" s="1">
        <f t="shared" si="321"/>
        <v>0</v>
      </c>
      <c r="AO3338" s="1">
        <f t="shared" si="322"/>
        <v>0</v>
      </c>
    </row>
    <row r="3339" s="1" customFormat="1" spans="1:41">
      <c r="A3339">
        <v>2012</v>
      </c>
      <c r="B3339" t="s">
        <v>19069</v>
      </c>
      <c r="C3339" s="2">
        <v>370700</v>
      </c>
      <c r="D3339" t="s">
        <v>19861</v>
      </c>
      <c r="E3339">
        <v>40124300</v>
      </c>
      <c r="F3339">
        <v>121390210.3</v>
      </c>
      <c r="G3339">
        <v>3.02535397003811</v>
      </c>
      <c r="H3339">
        <v>0.19785471</v>
      </c>
      <c r="I3339">
        <v>0.052045</v>
      </c>
      <c r="J3339">
        <v>0.010505</v>
      </c>
      <c r="K3339">
        <v>0.022902</v>
      </c>
      <c r="L3339">
        <v>0.008425</v>
      </c>
      <c r="M3339">
        <v>0.010213</v>
      </c>
      <c r="N3339">
        <v>0.072827</v>
      </c>
      <c r="O3339">
        <v>0.036485</v>
      </c>
      <c r="P3339" s="3" t="s">
        <v>19938</v>
      </c>
      <c r="Q3339" s="3" t="s">
        <v>1362</v>
      </c>
      <c r="R3339" s="3" t="s">
        <v>19939</v>
      </c>
      <c r="S3339" s="3" t="s">
        <v>19940</v>
      </c>
      <c r="T3339" s="3" t="s">
        <v>19941</v>
      </c>
      <c r="U3339" s="3" t="s">
        <v>19942</v>
      </c>
      <c r="V3339" s="3" t="s">
        <v>12859</v>
      </c>
      <c r="W3339" s="3" t="s">
        <v>17454</v>
      </c>
      <c r="X3339" s="3" t="s">
        <v>2254</v>
      </c>
      <c r="Y3339" s="4">
        <v>921.61</v>
      </c>
      <c r="Z3339" s="4">
        <v>3831.14880888</v>
      </c>
      <c r="AA3339" s="4">
        <f t="shared" si="318"/>
        <v>3.3134</v>
      </c>
      <c r="AB3339" s="4">
        <v>35418400</v>
      </c>
      <c r="AC3339" s="4">
        <v>1.08168319542385</v>
      </c>
      <c r="AD3339" s="3">
        <v>0</v>
      </c>
      <c r="AE3339" s="3">
        <v>0</v>
      </c>
      <c r="AF3339" s="3">
        <f t="shared" si="317"/>
        <v>0</v>
      </c>
      <c r="AG3339" s="6">
        <f t="shared" si="319"/>
        <v>0</v>
      </c>
      <c r="AH3339" s="4">
        <f t="shared" si="320"/>
        <v>0</v>
      </c>
      <c r="AI3339" s="4">
        <v>119.161755</v>
      </c>
      <c r="AJ3339" s="4">
        <v>36.706774</v>
      </c>
      <c r="AK3339" s="4">
        <v>0</v>
      </c>
      <c r="AL3339" s="4">
        <v>2012</v>
      </c>
      <c r="AM3339" s="4">
        <v>0</v>
      </c>
      <c r="AN3339" s="1">
        <f t="shared" si="321"/>
        <v>0</v>
      </c>
      <c r="AO3339" s="1">
        <f t="shared" si="322"/>
        <v>0</v>
      </c>
    </row>
    <row r="3340" s="1" customFormat="1" spans="1:41">
      <c r="A3340">
        <v>2013</v>
      </c>
      <c r="B3340" t="s">
        <v>19069</v>
      </c>
      <c r="C3340" s="2">
        <v>370700</v>
      </c>
      <c r="D3340" t="s">
        <v>19861</v>
      </c>
      <c r="E3340">
        <v>44207000</v>
      </c>
      <c r="F3340">
        <v>125948200.5</v>
      </c>
      <c r="G3340">
        <v>2.84905559074355</v>
      </c>
      <c r="H3340">
        <v>0.1809964</v>
      </c>
      <c r="I3340">
        <v>0.050608</v>
      </c>
      <c r="J3340">
        <v>0.010651</v>
      </c>
      <c r="K3340">
        <v>0.022841</v>
      </c>
      <c r="L3340">
        <v>0.005121</v>
      </c>
      <c r="M3340">
        <v>0.011994</v>
      </c>
      <c r="N3340">
        <v>0.052826</v>
      </c>
      <c r="O3340">
        <v>0.035274</v>
      </c>
      <c r="P3340" s="3" t="s">
        <v>19943</v>
      </c>
      <c r="Q3340" s="3" t="s">
        <v>3425</v>
      </c>
      <c r="R3340" s="3" t="s">
        <v>19944</v>
      </c>
      <c r="S3340" s="3" t="s">
        <v>19945</v>
      </c>
      <c r="T3340" s="3" t="s">
        <v>19946</v>
      </c>
      <c r="U3340" s="3" t="s">
        <v>19947</v>
      </c>
      <c r="V3340" s="3" t="s">
        <v>12859</v>
      </c>
      <c r="W3340" s="3" t="s">
        <v>19948</v>
      </c>
      <c r="X3340" s="3" t="s">
        <v>8398</v>
      </c>
      <c r="Y3340" s="4">
        <v>922.52</v>
      </c>
      <c r="Z3340" s="4">
        <v>3647.40011604</v>
      </c>
      <c r="AA3340" s="4">
        <f t="shared" si="318"/>
        <v>3.0845</v>
      </c>
      <c r="AB3340" s="4">
        <v>40124300</v>
      </c>
      <c r="AC3340" s="4">
        <v>0.909025233098147</v>
      </c>
      <c r="AD3340" s="3">
        <v>0</v>
      </c>
      <c r="AE3340" s="3">
        <v>0</v>
      </c>
      <c r="AF3340" s="3">
        <f t="shared" si="317"/>
        <v>0</v>
      </c>
      <c r="AG3340" s="6">
        <f t="shared" si="319"/>
        <v>0</v>
      </c>
      <c r="AH3340" s="4">
        <f t="shared" si="320"/>
        <v>0</v>
      </c>
      <c r="AI3340" s="4">
        <v>119.161755</v>
      </c>
      <c r="AJ3340" s="4">
        <v>36.706774</v>
      </c>
      <c r="AK3340" s="4">
        <v>0</v>
      </c>
      <c r="AL3340" s="4">
        <v>2013</v>
      </c>
      <c r="AM3340" s="4">
        <v>0</v>
      </c>
      <c r="AN3340" s="1">
        <f t="shared" si="321"/>
        <v>0</v>
      </c>
      <c r="AO3340" s="1">
        <f t="shared" si="322"/>
        <v>0</v>
      </c>
    </row>
    <row r="3341" s="1" customFormat="1" spans="1:41">
      <c r="A3341">
        <v>2014</v>
      </c>
      <c r="B3341" t="s">
        <v>19069</v>
      </c>
      <c r="C3341" s="2">
        <v>370700</v>
      </c>
      <c r="D3341" t="s">
        <v>19861</v>
      </c>
      <c r="E3341">
        <v>47860000</v>
      </c>
      <c r="F3341">
        <v>126629699.2</v>
      </c>
      <c r="G3341">
        <v>2.64583575428333</v>
      </c>
      <c r="H3341">
        <v>0.23544997</v>
      </c>
      <c r="I3341">
        <v>0.074376</v>
      </c>
      <c r="J3341">
        <v>0.016253</v>
      </c>
      <c r="K3341">
        <v>0.030227</v>
      </c>
      <c r="L3341">
        <v>0.012352</v>
      </c>
      <c r="M3341">
        <v>0.015545</v>
      </c>
      <c r="N3341">
        <v>0.047642</v>
      </c>
      <c r="O3341">
        <v>0.028114</v>
      </c>
      <c r="P3341" s="3" t="s">
        <v>19949</v>
      </c>
      <c r="Q3341" s="3" t="s">
        <v>15525</v>
      </c>
      <c r="R3341" s="3" t="s">
        <v>19950</v>
      </c>
      <c r="S3341" s="3" t="s">
        <v>19951</v>
      </c>
      <c r="T3341" s="3" t="s">
        <v>19952</v>
      </c>
      <c r="U3341" s="3" t="s">
        <v>19953</v>
      </c>
      <c r="V3341" s="3" t="s">
        <v>12962</v>
      </c>
      <c r="W3341" s="3" t="s">
        <v>7566</v>
      </c>
      <c r="X3341" s="3" t="s">
        <v>19954</v>
      </c>
      <c r="Y3341" s="4">
        <v>924.72</v>
      </c>
      <c r="Z3341" s="4">
        <v>3582.72652774</v>
      </c>
      <c r="AA3341" s="4">
        <f t="shared" si="318"/>
        <v>2.8589</v>
      </c>
      <c r="AB3341" s="4">
        <v>44207000</v>
      </c>
      <c r="AC3341" s="4">
        <v>0.81044326186803</v>
      </c>
      <c r="AD3341" s="3">
        <v>0</v>
      </c>
      <c r="AE3341" s="3">
        <v>0</v>
      </c>
      <c r="AF3341" s="3">
        <f t="shared" si="317"/>
        <v>0</v>
      </c>
      <c r="AG3341" s="6">
        <f t="shared" si="319"/>
        <v>0</v>
      </c>
      <c r="AH3341" s="4">
        <f t="shared" si="320"/>
        <v>0</v>
      </c>
      <c r="AI3341" s="4">
        <v>119.161755</v>
      </c>
      <c r="AJ3341" s="4">
        <v>36.706774</v>
      </c>
      <c r="AK3341" s="4">
        <v>0</v>
      </c>
      <c r="AL3341" s="4">
        <v>2014</v>
      </c>
      <c r="AM3341" s="4">
        <v>0</v>
      </c>
      <c r="AN3341" s="1">
        <f t="shared" si="321"/>
        <v>0</v>
      </c>
      <c r="AO3341" s="1">
        <f t="shared" si="322"/>
        <v>0</v>
      </c>
    </row>
    <row r="3342" s="1" customFormat="1" spans="1:41">
      <c r="A3342">
        <v>2015</v>
      </c>
      <c r="B3342" t="s">
        <v>19069</v>
      </c>
      <c r="C3342" s="2">
        <v>370700</v>
      </c>
      <c r="D3342" t="s">
        <v>19861</v>
      </c>
      <c r="E3342">
        <v>51705000</v>
      </c>
      <c r="F3342">
        <v>122516766.5</v>
      </c>
      <c r="G3342">
        <v>2.3695342133256</v>
      </c>
      <c r="H3342">
        <v>0.18594346</v>
      </c>
      <c r="I3342">
        <v>0.05346</v>
      </c>
      <c r="J3342">
        <v>0.014142</v>
      </c>
      <c r="K3342">
        <v>0.026427</v>
      </c>
      <c r="L3342">
        <v>0.009903</v>
      </c>
      <c r="M3342">
        <v>0.002988</v>
      </c>
      <c r="N3342">
        <v>0.0551</v>
      </c>
      <c r="O3342">
        <v>0.037434</v>
      </c>
      <c r="P3342" s="3" t="s">
        <v>19955</v>
      </c>
      <c r="Q3342" s="3" t="s">
        <v>681</v>
      </c>
      <c r="R3342" s="3" t="s">
        <v>19956</v>
      </c>
      <c r="S3342" s="3" t="s">
        <v>19957</v>
      </c>
      <c r="T3342" s="3" t="s">
        <v>19958</v>
      </c>
      <c r="U3342" s="3" t="s">
        <v>19959</v>
      </c>
      <c r="V3342" s="3" t="s">
        <v>359</v>
      </c>
      <c r="W3342" s="3" t="s">
        <v>8857</v>
      </c>
      <c r="X3342" s="3" t="s">
        <v>19960</v>
      </c>
      <c r="Y3342" s="4">
        <v>927.72</v>
      </c>
      <c r="Z3342" s="4">
        <v>3773.34441498</v>
      </c>
      <c r="AA3342" s="4">
        <f t="shared" si="318"/>
        <v>2.6251</v>
      </c>
      <c r="AB3342" s="4">
        <v>47860000</v>
      </c>
      <c r="AC3342" s="4">
        <v>0.788412957580443</v>
      </c>
      <c r="AD3342" s="3">
        <v>0</v>
      </c>
      <c r="AE3342" s="3">
        <v>0</v>
      </c>
      <c r="AF3342" s="3">
        <f t="shared" si="317"/>
        <v>0</v>
      </c>
      <c r="AG3342" s="6">
        <f t="shared" si="319"/>
        <v>0</v>
      </c>
      <c r="AH3342" s="4">
        <f t="shared" si="320"/>
        <v>0</v>
      </c>
      <c r="AI3342" s="4">
        <v>119.161755</v>
      </c>
      <c r="AJ3342" s="4">
        <v>36.706774</v>
      </c>
      <c r="AK3342" s="4">
        <v>0</v>
      </c>
      <c r="AL3342" s="4">
        <v>2015</v>
      </c>
      <c r="AM3342" s="4">
        <v>0</v>
      </c>
      <c r="AN3342" s="1">
        <f t="shared" si="321"/>
        <v>0</v>
      </c>
      <c r="AO3342" s="1">
        <f t="shared" si="322"/>
        <v>0</v>
      </c>
    </row>
    <row r="3343" s="1" customFormat="1" spans="1:41">
      <c r="A3343">
        <v>2016</v>
      </c>
      <c r="B3343" t="s">
        <v>19069</v>
      </c>
      <c r="C3343" s="2">
        <v>370700</v>
      </c>
      <c r="D3343" t="s">
        <v>19861</v>
      </c>
      <c r="E3343">
        <v>51706000</v>
      </c>
      <c r="F3343">
        <v>130949539.9</v>
      </c>
      <c r="G3343">
        <v>2.53257919583801</v>
      </c>
      <c r="H3343">
        <v>0.19000516</v>
      </c>
      <c r="I3343">
        <v>0.063639</v>
      </c>
      <c r="J3343">
        <v>0.016756</v>
      </c>
      <c r="K3343">
        <v>0.02808</v>
      </c>
      <c r="L3343">
        <v>0.011625</v>
      </c>
      <c r="M3343">
        <v>0.007179</v>
      </c>
      <c r="N3343">
        <v>0.040453</v>
      </c>
      <c r="O3343">
        <v>0.017797</v>
      </c>
      <c r="P3343" s="3" t="s">
        <v>19961</v>
      </c>
      <c r="Q3343" s="3" t="s">
        <v>455</v>
      </c>
      <c r="R3343" s="3" t="s">
        <v>19962</v>
      </c>
      <c r="S3343" s="3" t="s">
        <v>19963</v>
      </c>
      <c r="T3343" s="3" t="s">
        <v>19964</v>
      </c>
      <c r="U3343" s="3" t="s">
        <v>19965</v>
      </c>
      <c r="V3343" s="3" t="s">
        <v>7038</v>
      </c>
      <c r="W3343" s="3" t="s">
        <v>19966</v>
      </c>
      <c r="X3343" s="3" t="s">
        <v>19967</v>
      </c>
      <c r="Y3343" s="4">
        <v>935.7</v>
      </c>
      <c r="Z3343" s="4">
        <v>3943.88703159</v>
      </c>
      <c r="AA3343" s="4">
        <f t="shared" si="318"/>
        <v>2.5767</v>
      </c>
      <c r="AB3343" s="4">
        <v>51705000</v>
      </c>
      <c r="AC3343" s="4">
        <v>0.762767049915869</v>
      </c>
      <c r="AD3343" s="3">
        <v>0</v>
      </c>
      <c r="AE3343" s="3">
        <v>0</v>
      </c>
      <c r="AF3343" s="3">
        <f t="shared" si="317"/>
        <v>0</v>
      </c>
      <c r="AG3343" s="6">
        <f t="shared" si="319"/>
        <v>0</v>
      </c>
      <c r="AH3343" s="4">
        <f t="shared" si="320"/>
        <v>0</v>
      </c>
      <c r="AI3343" s="4">
        <v>119.161755</v>
      </c>
      <c r="AJ3343" s="4">
        <v>36.706774</v>
      </c>
      <c r="AK3343" s="4">
        <v>0</v>
      </c>
      <c r="AL3343" s="4">
        <v>2016</v>
      </c>
      <c r="AM3343" s="4">
        <v>0</v>
      </c>
      <c r="AN3343" s="1">
        <f t="shared" si="321"/>
        <v>0</v>
      </c>
      <c r="AO3343" s="1">
        <f t="shared" si="322"/>
        <v>0</v>
      </c>
    </row>
    <row r="3344" s="1" customFormat="1" spans="1:41">
      <c r="A3344">
        <v>2017</v>
      </c>
      <c r="B3344" t="s">
        <v>19069</v>
      </c>
      <c r="C3344" s="2">
        <v>370700</v>
      </c>
      <c r="D3344" t="s">
        <v>19861</v>
      </c>
      <c r="E3344">
        <v>58549200</v>
      </c>
      <c r="F3344">
        <v>128303028.1</v>
      </c>
      <c r="G3344">
        <v>2.19137115622417</v>
      </c>
      <c r="H3344">
        <v>0.16871902</v>
      </c>
      <c r="I3344">
        <v>0.054105</v>
      </c>
      <c r="J3344">
        <v>0.014476</v>
      </c>
      <c r="K3344">
        <v>0.023761</v>
      </c>
      <c r="L3344">
        <v>0.007797</v>
      </c>
      <c r="M3344">
        <v>0.008071</v>
      </c>
      <c r="N3344">
        <v>0.042178</v>
      </c>
      <c r="O3344">
        <v>0.01913</v>
      </c>
      <c r="P3344" s="3" t="s">
        <v>19968</v>
      </c>
      <c r="Q3344" s="3" t="s">
        <v>172</v>
      </c>
      <c r="R3344" s="3" t="s">
        <v>19969</v>
      </c>
      <c r="S3344" s="3" t="s">
        <v>19970</v>
      </c>
      <c r="T3344" s="3" t="s">
        <v>19971</v>
      </c>
      <c r="U3344" s="3" t="s">
        <v>19972</v>
      </c>
      <c r="V3344" s="3" t="s">
        <v>11831</v>
      </c>
      <c r="W3344" s="3" t="s">
        <v>725</v>
      </c>
      <c r="X3344" s="3" t="s">
        <v>19973</v>
      </c>
      <c r="Y3344" s="4">
        <v>936.3</v>
      </c>
      <c r="Z3344" s="4">
        <v>4402.06094988</v>
      </c>
      <c r="AA3344" s="4">
        <f t="shared" si="318"/>
        <v>2.4207</v>
      </c>
      <c r="AB3344" s="4">
        <v>51706000</v>
      </c>
      <c r="AC3344" s="4">
        <v>0.851363661834217</v>
      </c>
      <c r="AD3344" s="3">
        <v>0</v>
      </c>
      <c r="AE3344" s="3">
        <v>0</v>
      </c>
      <c r="AF3344" s="3">
        <f t="shared" si="317"/>
        <v>0</v>
      </c>
      <c r="AG3344" s="6">
        <f t="shared" si="319"/>
        <v>0</v>
      </c>
      <c r="AH3344" s="4">
        <f t="shared" si="320"/>
        <v>0</v>
      </c>
      <c r="AI3344" s="4">
        <v>119.161755</v>
      </c>
      <c r="AJ3344" s="4">
        <v>36.706774</v>
      </c>
      <c r="AK3344" s="4">
        <v>0</v>
      </c>
      <c r="AL3344" s="4">
        <v>2017</v>
      </c>
      <c r="AM3344" s="4">
        <v>0</v>
      </c>
      <c r="AN3344" s="1">
        <f t="shared" si="321"/>
        <v>0</v>
      </c>
      <c r="AO3344" s="1">
        <f t="shared" si="322"/>
        <v>0</v>
      </c>
    </row>
    <row r="3345" s="1" customFormat="1" spans="1:41">
      <c r="A3345">
        <v>2018</v>
      </c>
      <c r="B3345" t="s">
        <v>19069</v>
      </c>
      <c r="C3345" s="2">
        <v>370700</v>
      </c>
      <c r="D3345" t="s">
        <v>19861</v>
      </c>
      <c r="E3345">
        <v>61567800</v>
      </c>
      <c r="F3345">
        <v>130644969.9</v>
      </c>
      <c r="G3345">
        <v>2.12196911210081</v>
      </c>
      <c r="H3345">
        <v>0.27337926</v>
      </c>
      <c r="I3345">
        <v>0.086052</v>
      </c>
      <c r="J3345">
        <v>0.023921</v>
      </c>
      <c r="K3345">
        <v>0.039089</v>
      </c>
      <c r="L3345">
        <v>0.013599</v>
      </c>
      <c r="M3345">
        <v>0.009443</v>
      </c>
      <c r="N3345">
        <v>0.059944</v>
      </c>
      <c r="O3345">
        <v>0.039138</v>
      </c>
      <c r="P3345" s="3" t="s">
        <v>19974</v>
      </c>
      <c r="Q3345" s="3" t="s">
        <v>1210</v>
      </c>
      <c r="R3345" s="3" t="s">
        <v>19975</v>
      </c>
      <c r="S3345" s="3" t="s">
        <v>19976</v>
      </c>
      <c r="T3345" s="3" t="s">
        <v>19977</v>
      </c>
      <c r="U3345" s="3" t="s">
        <v>19978</v>
      </c>
      <c r="V3345" s="3" t="s">
        <v>581</v>
      </c>
      <c r="W3345" s="3" t="s">
        <v>19979</v>
      </c>
      <c r="X3345" s="3" t="s">
        <v>11843</v>
      </c>
      <c r="Y3345" s="4">
        <v>937.3</v>
      </c>
      <c r="Z3345" s="4">
        <v>4656.63937035</v>
      </c>
      <c r="AA3345" s="4">
        <f t="shared" si="318"/>
        <v>2.3773</v>
      </c>
      <c r="AB3345" s="4">
        <v>58549200</v>
      </c>
      <c r="AC3345" s="4">
        <v>0.79533783046566</v>
      </c>
      <c r="AD3345" s="3">
        <v>0</v>
      </c>
      <c r="AE3345" s="3">
        <v>0</v>
      </c>
      <c r="AF3345" s="3">
        <f t="shared" si="317"/>
        <v>0</v>
      </c>
      <c r="AG3345" s="6">
        <f t="shared" si="319"/>
        <v>0</v>
      </c>
      <c r="AH3345" s="4">
        <f t="shared" si="320"/>
        <v>0</v>
      </c>
      <c r="AI3345" s="4">
        <v>119.161755</v>
      </c>
      <c r="AJ3345" s="4">
        <v>36.706774</v>
      </c>
      <c r="AK3345" s="4">
        <v>0</v>
      </c>
      <c r="AL3345" s="4">
        <v>2018</v>
      </c>
      <c r="AM3345" s="4">
        <v>0</v>
      </c>
      <c r="AN3345" s="1">
        <f t="shared" si="321"/>
        <v>0</v>
      </c>
      <c r="AO3345" s="1">
        <f t="shared" si="322"/>
        <v>0</v>
      </c>
    </row>
    <row r="3346" s="1" customFormat="1" spans="1:41">
      <c r="A3346">
        <v>2019</v>
      </c>
      <c r="B3346" t="s">
        <v>19069</v>
      </c>
      <c r="C3346" s="2">
        <v>370700</v>
      </c>
      <c r="D3346" t="s">
        <v>19861</v>
      </c>
      <c r="E3346">
        <v>56890000</v>
      </c>
      <c r="F3346">
        <v>131236489.2</v>
      </c>
      <c r="G3346">
        <v>2.30684635612586</v>
      </c>
      <c r="H3346">
        <v>0.24944957</v>
      </c>
      <c r="I3346">
        <v>0.079516</v>
      </c>
      <c r="J3346">
        <v>0.018747</v>
      </c>
      <c r="K3346">
        <v>0.035336</v>
      </c>
      <c r="L3346">
        <v>0.013014</v>
      </c>
      <c r="M3346">
        <v>0.012419</v>
      </c>
      <c r="N3346">
        <v>0.054447</v>
      </c>
      <c r="O3346">
        <v>0.03044</v>
      </c>
      <c r="P3346" s="3" t="s">
        <v>19980</v>
      </c>
      <c r="Q3346" s="3" t="s">
        <v>10125</v>
      </c>
      <c r="R3346" s="3" t="s">
        <v>19981</v>
      </c>
      <c r="S3346" s="3" t="s">
        <v>19982</v>
      </c>
      <c r="T3346" s="3" t="s">
        <v>19983</v>
      </c>
      <c r="U3346" s="3" t="s">
        <v>19984</v>
      </c>
      <c r="V3346" s="3" t="s">
        <v>486</v>
      </c>
      <c r="W3346" s="3" t="s">
        <v>6419</v>
      </c>
      <c r="X3346" s="3" t="s">
        <v>19985</v>
      </c>
      <c r="Y3346" s="4">
        <v>935.15</v>
      </c>
      <c r="Z3346" s="4">
        <v>4624.72647039</v>
      </c>
      <c r="AA3346" s="4">
        <f t="shared" si="318"/>
        <v>2.307</v>
      </c>
      <c r="AB3346" s="4">
        <v>61567800</v>
      </c>
      <c r="AC3346" s="4">
        <v>0.751159935938916</v>
      </c>
      <c r="AD3346" s="3">
        <v>0</v>
      </c>
      <c r="AE3346" s="3">
        <v>0</v>
      </c>
      <c r="AF3346" s="3">
        <f t="shared" si="317"/>
        <v>0</v>
      </c>
      <c r="AG3346" s="6">
        <f t="shared" si="319"/>
        <v>0</v>
      </c>
      <c r="AH3346" s="4">
        <f t="shared" si="320"/>
        <v>0</v>
      </c>
      <c r="AI3346" s="4">
        <v>119.161755</v>
      </c>
      <c r="AJ3346" s="4">
        <v>36.706774</v>
      </c>
      <c r="AK3346" s="4">
        <v>0</v>
      </c>
      <c r="AL3346" s="4">
        <v>2019</v>
      </c>
      <c r="AM3346" s="4">
        <v>0</v>
      </c>
      <c r="AN3346" s="1">
        <f t="shared" si="321"/>
        <v>0</v>
      </c>
      <c r="AO3346" s="1">
        <f t="shared" si="322"/>
        <v>0</v>
      </c>
    </row>
    <row r="3347" s="1" customFormat="1" spans="1:41">
      <c r="A3347">
        <v>2020</v>
      </c>
      <c r="B3347" t="s">
        <v>19069</v>
      </c>
      <c r="C3347" s="2">
        <v>370700</v>
      </c>
      <c r="D3347" t="s">
        <v>19861</v>
      </c>
      <c r="E3347">
        <v>58720000</v>
      </c>
      <c r="F3347">
        <v>134343053</v>
      </c>
      <c r="G3347">
        <v>2.28785853201635</v>
      </c>
      <c r="H3347">
        <v>0.21436335</v>
      </c>
      <c r="I3347">
        <v>0.056967</v>
      </c>
      <c r="J3347">
        <v>0.011744</v>
      </c>
      <c r="K3347">
        <v>0.02379</v>
      </c>
      <c r="L3347">
        <v>0.010036</v>
      </c>
      <c r="M3347">
        <v>0.011397</v>
      </c>
      <c r="N3347">
        <v>0.072043</v>
      </c>
      <c r="O3347">
        <v>0.039834</v>
      </c>
      <c r="P3347" s="3" t="s">
        <v>19986</v>
      </c>
      <c r="Q3347" s="3" t="s">
        <v>90</v>
      </c>
      <c r="R3347" s="3" t="s">
        <v>19987</v>
      </c>
      <c r="S3347" s="3" t="s">
        <v>19988</v>
      </c>
      <c r="T3347" s="3" t="s">
        <v>19989</v>
      </c>
      <c r="U3347" s="3" t="s">
        <v>19990</v>
      </c>
      <c r="V3347" s="3" t="s">
        <v>384</v>
      </c>
      <c r="W3347" s="3" t="s">
        <v>1184</v>
      </c>
      <c r="X3347" s="3" t="s">
        <v>19991</v>
      </c>
      <c r="Y3347" s="4">
        <v>939.36</v>
      </c>
      <c r="Z3347" s="4">
        <v>4395.77645211</v>
      </c>
      <c r="AA3347" s="4">
        <f t="shared" si="318"/>
        <v>2.2803</v>
      </c>
      <c r="AB3347" s="4">
        <v>56890000</v>
      </c>
      <c r="AC3347" s="4">
        <v>0.772679988066444</v>
      </c>
      <c r="AD3347" s="3">
        <v>0</v>
      </c>
      <c r="AE3347" s="3">
        <v>0</v>
      </c>
      <c r="AF3347" s="3">
        <f t="shared" si="317"/>
        <v>0</v>
      </c>
      <c r="AG3347" s="6">
        <f t="shared" si="319"/>
        <v>0</v>
      </c>
      <c r="AH3347" s="4">
        <f t="shared" si="320"/>
        <v>0</v>
      </c>
      <c r="AI3347" s="4">
        <v>119.161755</v>
      </c>
      <c r="AJ3347" s="4">
        <v>36.706774</v>
      </c>
      <c r="AK3347" s="4">
        <v>0</v>
      </c>
      <c r="AL3347" s="4">
        <v>2020</v>
      </c>
      <c r="AM3347" s="4">
        <v>0</v>
      </c>
      <c r="AN3347" s="1">
        <f t="shared" si="321"/>
        <v>0</v>
      </c>
      <c r="AO3347" s="1">
        <f t="shared" si="322"/>
        <v>0</v>
      </c>
    </row>
    <row r="3348" s="1" customFormat="1" spans="1:41">
      <c r="A3348">
        <v>2021</v>
      </c>
      <c r="B3348" t="s">
        <v>19069</v>
      </c>
      <c r="C3348" s="2">
        <v>370700</v>
      </c>
      <c r="D3348" t="s">
        <v>19861</v>
      </c>
      <c r="E3348">
        <v>70110000</v>
      </c>
      <c r="F3348">
        <v>136449453.9</v>
      </c>
      <c r="G3348">
        <v>1.94621956782199</v>
      </c>
      <c r="H3348">
        <v>0.18232068</v>
      </c>
      <c r="I3348">
        <v>0.052696</v>
      </c>
      <c r="J3348">
        <v>0.012858</v>
      </c>
      <c r="K3348">
        <v>0.02165</v>
      </c>
      <c r="L3348">
        <v>0.008349</v>
      </c>
      <c r="M3348">
        <v>0.009839</v>
      </c>
      <c r="N3348">
        <v>0.047688</v>
      </c>
      <c r="O3348">
        <v>0.032059</v>
      </c>
      <c r="P3348" s="3" t="s">
        <v>19992</v>
      </c>
      <c r="Q3348" s="3" t="s">
        <v>3425</v>
      </c>
      <c r="R3348" s="3" t="s">
        <v>19993</v>
      </c>
      <c r="S3348" s="3" t="s">
        <v>19994</v>
      </c>
      <c r="T3348" s="3" t="s">
        <v>19995</v>
      </c>
      <c r="U3348" s="3" t="s">
        <v>19996</v>
      </c>
      <c r="V3348" s="3" t="s">
        <v>7291</v>
      </c>
      <c r="W3348" s="3" t="s">
        <v>10605</v>
      </c>
      <c r="X3348" s="3" t="s">
        <v>19997</v>
      </c>
      <c r="Y3348" s="4">
        <v>940</v>
      </c>
      <c r="Z3348" s="4">
        <v>4512.82213955</v>
      </c>
      <c r="AA3348" s="4">
        <f t="shared" si="318"/>
        <v>1.9463</v>
      </c>
      <c r="AB3348" s="4">
        <v>58720000</v>
      </c>
      <c r="AC3348" s="4">
        <v>0.768532380713556</v>
      </c>
      <c r="AD3348" s="3">
        <v>0</v>
      </c>
      <c r="AE3348" s="3">
        <v>0</v>
      </c>
      <c r="AF3348" s="3">
        <f t="shared" si="317"/>
        <v>0</v>
      </c>
      <c r="AG3348" s="6">
        <f t="shared" si="319"/>
        <v>0</v>
      </c>
      <c r="AH3348" s="4">
        <f t="shared" si="320"/>
        <v>0</v>
      </c>
      <c r="AI3348" s="4">
        <v>119.161755</v>
      </c>
      <c r="AJ3348" s="4">
        <v>36.706774</v>
      </c>
      <c r="AK3348" s="4">
        <v>0</v>
      </c>
      <c r="AL3348" s="4">
        <v>2021</v>
      </c>
      <c r="AM3348" s="4">
        <v>0</v>
      </c>
      <c r="AN3348" s="1">
        <f t="shared" si="321"/>
        <v>0</v>
      </c>
      <c r="AO3348" s="1">
        <f t="shared" si="322"/>
        <v>0</v>
      </c>
    </row>
    <row r="3349" s="1" customFormat="1" spans="1:41">
      <c r="A3349">
        <v>2022</v>
      </c>
      <c r="B3349" t="s">
        <v>19069</v>
      </c>
      <c r="C3349" s="2">
        <v>370700</v>
      </c>
      <c r="D3349" t="s">
        <v>19861</v>
      </c>
      <c r="E3349">
        <v>73060000</v>
      </c>
      <c r="F3349">
        <v>131250868.1</v>
      </c>
      <c r="G3349">
        <v>1.79648053791404</v>
      </c>
      <c r="H3349">
        <v>0.15795842</v>
      </c>
      <c r="I3349">
        <v>0.046499</v>
      </c>
      <c r="J3349">
        <v>0.011335</v>
      </c>
      <c r="K3349">
        <v>0.023214</v>
      </c>
      <c r="L3349">
        <v>0.009181</v>
      </c>
      <c r="M3349">
        <v>0.002769</v>
      </c>
      <c r="N3349">
        <v>0.047521</v>
      </c>
      <c r="O3349">
        <v>0.02938</v>
      </c>
      <c r="P3349" s="3" t="s">
        <v>19998</v>
      </c>
      <c r="Q3349" s="3" t="s">
        <v>2399</v>
      </c>
      <c r="R3349" s="3" t="s">
        <v>19999</v>
      </c>
      <c r="S3349" s="3" t="s">
        <v>20000</v>
      </c>
      <c r="T3349" s="3" t="s">
        <v>20001</v>
      </c>
      <c r="U3349" s="3" t="s">
        <v>20002</v>
      </c>
      <c r="V3349" s="3" t="s">
        <v>6716</v>
      </c>
      <c r="W3349" s="3" t="s">
        <v>10605</v>
      </c>
      <c r="X3349" s="3" t="s">
        <v>351</v>
      </c>
      <c r="Y3349" s="4">
        <v>941.77</v>
      </c>
      <c r="Z3349" s="4">
        <v>3634.54536795</v>
      </c>
      <c r="AA3349" s="4">
        <f t="shared" si="318"/>
        <v>1.798</v>
      </c>
      <c r="AB3349" s="4">
        <v>70110000</v>
      </c>
      <c r="AC3349" s="4">
        <v>0.518406128647839</v>
      </c>
      <c r="AD3349" s="3">
        <v>0</v>
      </c>
      <c r="AE3349" s="3">
        <v>0</v>
      </c>
      <c r="AF3349" s="3">
        <f t="shared" si="317"/>
        <v>0</v>
      </c>
      <c r="AG3349" s="6">
        <f t="shared" si="319"/>
        <v>0</v>
      </c>
      <c r="AH3349" s="4">
        <f t="shared" si="320"/>
        <v>0</v>
      </c>
      <c r="AI3349" s="4">
        <v>119.161755</v>
      </c>
      <c r="AJ3349" s="4">
        <v>36.706774</v>
      </c>
      <c r="AK3349" s="4">
        <v>0</v>
      </c>
      <c r="AL3349" s="4">
        <v>2022</v>
      </c>
      <c r="AM3349" s="4">
        <v>0</v>
      </c>
      <c r="AN3349" s="1">
        <f t="shared" si="321"/>
        <v>0</v>
      </c>
      <c r="AO3349" s="1">
        <f t="shared" si="322"/>
        <v>0</v>
      </c>
    </row>
    <row r="3350" s="1" customFormat="1" spans="1:41">
      <c r="A3350">
        <v>2023</v>
      </c>
      <c r="B3350" t="s">
        <v>19069</v>
      </c>
      <c r="C3350" s="2">
        <v>370700</v>
      </c>
      <c r="D3350" t="s">
        <v>19861</v>
      </c>
      <c r="E3350">
        <v>76060000</v>
      </c>
      <c r="F3350">
        <v>131385433.6</v>
      </c>
      <c r="G3350">
        <v>1.72739197475677</v>
      </c>
      <c r="H3350">
        <v>0.16640026</v>
      </c>
      <c r="I3350">
        <v>0.042134</v>
      </c>
      <c r="J3350">
        <v>0.011645</v>
      </c>
      <c r="K3350">
        <v>0.026609</v>
      </c>
      <c r="L3350">
        <v>0.011845</v>
      </c>
      <c r="M3350">
        <v>0.002469</v>
      </c>
      <c r="N3350">
        <v>0.049186</v>
      </c>
      <c r="O3350">
        <v>0.028532</v>
      </c>
      <c r="P3350" s="3" t="s">
        <v>20003</v>
      </c>
      <c r="Q3350" s="3" t="s">
        <v>241</v>
      </c>
      <c r="R3350" s="3" t="s">
        <v>20004</v>
      </c>
      <c r="S3350" s="3" t="s">
        <v>20005</v>
      </c>
      <c r="T3350" s="3" t="s">
        <v>20006</v>
      </c>
      <c r="U3350" s="3" t="s">
        <v>20007</v>
      </c>
      <c r="V3350" s="3" t="s">
        <v>8668</v>
      </c>
      <c r="W3350" s="3" t="s">
        <v>2675</v>
      </c>
      <c r="X3350" s="3" t="s">
        <v>20008</v>
      </c>
      <c r="Y3350" s="4">
        <v>936.95</v>
      </c>
      <c r="Z3350" s="4">
        <v>3846.8028</v>
      </c>
      <c r="AA3350" s="4">
        <f t="shared" si="318"/>
        <v>1.6881</v>
      </c>
      <c r="AB3350" s="4">
        <v>75718800</v>
      </c>
      <c r="AC3350" s="4">
        <v>0.508038</v>
      </c>
      <c r="AD3350" s="3">
        <v>0</v>
      </c>
      <c r="AE3350" s="3">
        <v>0</v>
      </c>
      <c r="AF3350" s="3">
        <f t="shared" si="317"/>
        <v>0</v>
      </c>
      <c r="AG3350" s="6">
        <f t="shared" si="319"/>
        <v>0</v>
      </c>
      <c r="AH3350" s="4">
        <f t="shared" si="320"/>
        <v>0</v>
      </c>
      <c r="AI3350" s="4">
        <v>119.161755</v>
      </c>
      <c r="AJ3350" s="4">
        <v>36.706774</v>
      </c>
      <c r="AK3350" s="4">
        <v>0</v>
      </c>
      <c r="AL3350" s="4">
        <v>2023</v>
      </c>
      <c r="AM3350" s="4">
        <v>0</v>
      </c>
      <c r="AN3350" s="1">
        <f t="shared" si="321"/>
        <v>0</v>
      </c>
      <c r="AO3350" s="1">
        <f t="shared" si="322"/>
        <v>0</v>
      </c>
    </row>
    <row r="3351" s="1" customFormat="1" spans="1:41">
      <c r="A3351">
        <v>2024</v>
      </c>
      <c r="B3351" t="s">
        <v>19069</v>
      </c>
      <c r="C3351" s="2">
        <v>370700</v>
      </c>
      <c r="D3351" t="s">
        <v>19861</v>
      </c>
      <c r="E3351">
        <v>82030000</v>
      </c>
      <c r="F3351">
        <v>129227846</v>
      </c>
      <c r="G3351">
        <v>1.57537298549311</v>
      </c>
      <c r="H3351">
        <v>0.15544437</v>
      </c>
      <c r="I3351">
        <v>0.03669</v>
      </c>
      <c r="J3351">
        <v>0.01028</v>
      </c>
      <c r="K3351">
        <v>0.025043</v>
      </c>
      <c r="L3351">
        <v>0.011726</v>
      </c>
      <c r="M3351">
        <v>0.002109</v>
      </c>
      <c r="N3351">
        <v>0.048447</v>
      </c>
      <c r="O3351">
        <v>0.02727</v>
      </c>
      <c r="P3351" s="3" t="s">
        <v>14517</v>
      </c>
      <c r="Q3351" s="3" t="s">
        <v>1400</v>
      </c>
      <c r="R3351" s="3" t="s">
        <v>20009</v>
      </c>
      <c r="S3351" s="3" t="s">
        <v>20010</v>
      </c>
      <c r="T3351" s="3" t="s">
        <v>20011</v>
      </c>
      <c r="U3351" s="3" t="s">
        <v>20012</v>
      </c>
      <c r="V3351" s="3" t="s">
        <v>260</v>
      </c>
      <c r="W3351" s="3" t="s">
        <v>3230</v>
      </c>
      <c r="X3351" s="3" t="s">
        <v>2366</v>
      </c>
      <c r="Y3351" s="4">
        <v>931.99</v>
      </c>
      <c r="Z3351" s="4">
        <v>4071.4541</v>
      </c>
      <c r="AA3351" s="4">
        <f t="shared" si="318"/>
        <v>1.5753</v>
      </c>
      <c r="AB3351" s="4">
        <v>81776304</v>
      </c>
      <c r="AC3351" s="4">
        <v>0.497877</v>
      </c>
      <c r="AD3351" s="3">
        <v>0</v>
      </c>
      <c r="AE3351" s="3">
        <v>0</v>
      </c>
      <c r="AF3351" s="3">
        <f t="shared" si="317"/>
        <v>0</v>
      </c>
      <c r="AG3351" s="6">
        <f t="shared" si="319"/>
        <v>0</v>
      </c>
      <c r="AH3351" s="4">
        <f t="shared" si="320"/>
        <v>0</v>
      </c>
      <c r="AI3351" s="4">
        <v>119.161755</v>
      </c>
      <c r="AJ3351" s="4">
        <v>36.706774</v>
      </c>
      <c r="AK3351" s="4">
        <v>0</v>
      </c>
      <c r="AL3351" s="4">
        <v>2024</v>
      </c>
      <c r="AM3351" s="4">
        <v>0</v>
      </c>
      <c r="AN3351" s="1">
        <f t="shared" si="321"/>
        <v>0</v>
      </c>
      <c r="AO3351" s="1">
        <f t="shared" si="322"/>
        <v>0</v>
      </c>
    </row>
    <row r="3352" s="1" customFormat="1" spans="1:41">
      <c r="A3352">
        <v>2000</v>
      </c>
      <c r="B3352" t="s">
        <v>19069</v>
      </c>
      <c r="C3352" s="2">
        <v>370800</v>
      </c>
      <c r="D3352" t="s">
        <v>20013</v>
      </c>
      <c r="E3352">
        <v>5784400</v>
      </c>
      <c r="F3352">
        <v>42455966.23</v>
      </c>
      <c r="G3352">
        <v>7.33973553523269</v>
      </c>
      <c r="H3352">
        <v>0.12862239</v>
      </c>
      <c r="I3352">
        <v>0.04052</v>
      </c>
      <c r="J3352">
        <v>0.009594</v>
      </c>
      <c r="K3352">
        <v>0.019785</v>
      </c>
      <c r="L3352">
        <v>0.00451</v>
      </c>
      <c r="M3352">
        <v>0.00663</v>
      </c>
      <c r="N3352">
        <v>0.035656</v>
      </c>
      <c r="O3352">
        <v>0.018646</v>
      </c>
      <c r="P3352" s="3" t="s">
        <v>5987</v>
      </c>
      <c r="Q3352" s="3" t="s">
        <v>537</v>
      </c>
      <c r="R3352" s="3" t="s">
        <v>878</v>
      </c>
      <c r="S3352" s="3" t="s">
        <v>20014</v>
      </c>
      <c r="T3352" s="3" t="s">
        <v>20015</v>
      </c>
      <c r="U3352" s="3" t="s">
        <v>20016</v>
      </c>
      <c r="V3352" s="3" t="s">
        <v>1238</v>
      </c>
      <c r="W3352" s="3" t="s">
        <v>169</v>
      </c>
      <c r="X3352" s="3" t="s">
        <v>5210</v>
      </c>
      <c r="Y3352" s="4">
        <v>774.03</v>
      </c>
      <c r="Z3352" s="4">
        <v>790.5468408</v>
      </c>
      <c r="AA3352" s="4">
        <f t="shared" si="318"/>
        <v>7.6871</v>
      </c>
      <c r="AB3352" s="4">
        <v>73060000</v>
      </c>
      <c r="AC3352" s="4">
        <v>0.10820515203942</v>
      </c>
      <c r="AD3352" s="3">
        <v>0</v>
      </c>
      <c r="AE3352" s="3">
        <v>0</v>
      </c>
      <c r="AF3352" s="3">
        <f t="shared" si="317"/>
        <v>0</v>
      </c>
      <c r="AG3352" s="6">
        <f t="shared" si="319"/>
        <v>0</v>
      </c>
      <c r="AH3352" s="4">
        <f t="shared" si="320"/>
        <v>0</v>
      </c>
      <c r="AI3352" s="4">
        <v>116.587098</v>
      </c>
      <c r="AJ3352" s="4">
        <v>35.414921</v>
      </c>
      <c r="AK3352" s="4">
        <v>0</v>
      </c>
      <c r="AL3352" s="4">
        <v>2000</v>
      </c>
      <c r="AM3352" s="4">
        <v>0</v>
      </c>
      <c r="AN3352" s="1">
        <f t="shared" si="321"/>
        <v>0</v>
      </c>
      <c r="AO3352" s="1">
        <f t="shared" si="322"/>
        <v>0</v>
      </c>
    </row>
    <row r="3353" s="1" customFormat="1" spans="1:41">
      <c r="A3353">
        <v>2001</v>
      </c>
      <c r="B3353" t="s">
        <v>19069</v>
      </c>
      <c r="C3353" s="2">
        <v>370800</v>
      </c>
      <c r="D3353" t="s">
        <v>20013</v>
      </c>
      <c r="E3353">
        <v>6500200</v>
      </c>
      <c r="F3353">
        <v>44466099.37</v>
      </c>
      <c r="G3353">
        <v>6.84072788068059</v>
      </c>
      <c r="H3353">
        <v>0.12957683</v>
      </c>
      <c r="I3353">
        <v>0.038966</v>
      </c>
      <c r="J3353">
        <v>0.009509</v>
      </c>
      <c r="K3353">
        <v>0.017825</v>
      </c>
      <c r="L3353">
        <v>0.005315</v>
      </c>
      <c r="M3353">
        <v>0.006316</v>
      </c>
      <c r="N3353">
        <v>0.043246</v>
      </c>
      <c r="O3353">
        <v>0.017388</v>
      </c>
      <c r="P3353" s="3" t="s">
        <v>20017</v>
      </c>
      <c r="Q3353" s="3" t="s">
        <v>59</v>
      </c>
      <c r="R3353" s="3" t="s">
        <v>20018</v>
      </c>
      <c r="S3353" s="3" t="s">
        <v>20019</v>
      </c>
      <c r="T3353" s="3" t="s">
        <v>20020</v>
      </c>
      <c r="U3353" s="3" t="s">
        <v>20021</v>
      </c>
      <c r="V3353" s="3" t="s">
        <v>6297</v>
      </c>
      <c r="W3353" s="3" t="s">
        <v>3162</v>
      </c>
      <c r="X3353" s="3" t="s">
        <v>5210</v>
      </c>
      <c r="Y3353" s="4">
        <v>794</v>
      </c>
      <c r="Z3353" s="4">
        <v>774.15608508</v>
      </c>
      <c r="AA3353" s="4">
        <f t="shared" si="318"/>
        <v>7.2537</v>
      </c>
      <c r="AB3353" s="4">
        <v>3964000</v>
      </c>
      <c r="AC3353" s="4">
        <v>1.95296691493441</v>
      </c>
      <c r="AD3353" s="3">
        <v>0</v>
      </c>
      <c r="AE3353" s="3">
        <v>0</v>
      </c>
      <c r="AF3353" s="3">
        <f t="shared" ref="AF3353:AF3416" si="323">IF(AE3353=2013,1,0)</f>
        <v>0</v>
      </c>
      <c r="AG3353" s="6">
        <f t="shared" si="319"/>
        <v>0</v>
      </c>
      <c r="AH3353" s="4">
        <f t="shared" si="320"/>
        <v>0</v>
      </c>
      <c r="AI3353" s="4">
        <v>116.587098</v>
      </c>
      <c r="AJ3353" s="4">
        <v>35.414921</v>
      </c>
      <c r="AK3353" s="4">
        <v>0</v>
      </c>
      <c r="AL3353" s="4">
        <v>2001</v>
      </c>
      <c r="AM3353" s="4">
        <v>0</v>
      </c>
      <c r="AN3353" s="1">
        <f t="shared" si="321"/>
        <v>0</v>
      </c>
      <c r="AO3353" s="1">
        <f t="shared" si="322"/>
        <v>0</v>
      </c>
    </row>
    <row r="3354" s="1" customFormat="1" spans="1:41">
      <c r="A3354">
        <v>2002</v>
      </c>
      <c r="B3354" t="s">
        <v>19069</v>
      </c>
      <c r="C3354" s="2">
        <v>370800</v>
      </c>
      <c r="D3354" t="s">
        <v>20013</v>
      </c>
      <c r="E3354">
        <v>7435000</v>
      </c>
      <c r="F3354">
        <v>47218923.58</v>
      </c>
      <c r="G3354">
        <v>6.35089758977808</v>
      </c>
      <c r="H3354">
        <v>0.10220929</v>
      </c>
      <c r="I3354">
        <v>0.031172</v>
      </c>
      <c r="J3354">
        <v>0.009199</v>
      </c>
      <c r="K3354">
        <v>0.014459</v>
      </c>
      <c r="L3354">
        <v>0.00431</v>
      </c>
      <c r="M3354">
        <v>0.003204</v>
      </c>
      <c r="N3354">
        <v>0.033624</v>
      </c>
      <c r="O3354">
        <v>0.015787</v>
      </c>
      <c r="P3354" s="3" t="s">
        <v>20022</v>
      </c>
      <c r="Q3354" s="3" t="s">
        <v>732</v>
      </c>
      <c r="R3354" s="3" t="s">
        <v>20023</v>
      </c>
      <c r="S3354" s="3" t="s">
        <v>16825</v>
      </c>
      <c r="T3354" s="3" t="s">
        <v>20024</v>
      </c>
      <c r="U3354" s="3" t="s">
        <v>20025</v>
      </c>
      <c r="V3354" s="3" t="s">
        <v>3637</v>
      </c>
      <c r="W3354" s="3" t="s">
        <v>110</v>
      </c>
      <c r="X3354" s="3" t="s">
        <v>965</v>
      </c>
      <c r="Y3354" s="4">
        <v>797</v>
      </c>
      <c r="Z3354" s="4">
        <v>960.4529608</v>
      </c>
      <c r="AA3354" s="4">
        <f t="shared" si="318"/>
        <v>6.8299</v>
      </c>
      <c r="AB3354" s="4">
        <v>6500200</v>
      </c>
      <c r="AC3354" s="4">
        <v>1.47757447586228</v>
      </c>
      <c r="AD3354" s="3">
        <v>0</v>
      </c>
      <c r="AE3354" s="3">
        <v>0</v>
      </c>
      <c r="AF3354" s="3">
        <f t="shared" si="323"/>
        <v>0</v>
      </c>
      <c r="AG3354" s="6">
        <f t="shared" si="319"/>
        <v>0</v>
      </c>
      <c r="AH3354" s="4">
        <f t="shared" si="320"/>
        <v>0</v>
      </c>
      <c r="AI3354" s="4">
        <v>116.587098</v>
      </c>
      <c r="AJ3354" s="4">
        <v>35.414921</v>
      </c>
      <c r="AK3354" s="4">
        <v>0</v>
      </c>
      <c r="AL3354" s="4">
        <v>2002</v>
      </c>
      <c r="AM3354" s="4">
        <v>0</v>
      </c>
      <c r="AN3354" s="1">
        <f t="shared" si="321"/>
        <v>0</v>
      </c>
      <c r="AO3354" s="1">
        <f t="shared" si="322"/>
        <v>0</v>
      </c>
    </row>
    <row r="3355" s="1" customFormat="1" spans="1:41">
      <c r="A3355">
        <v>2003</v>
      </c>
      <c r="B3355" t="s">
        <v>19069</v>
      </c>
      <c r="C3355" s="2">
        <v>370800</v>
      </c>
      <c r="D3355" t="s">
        <v>20013</v>
      </c>
      <c r="E3355">
        <v>8826100</v>
      </c>
      <c r="F3355">
        <v>57180827.22</v>
      </c>
      <c r="G3355">
        <v>6.47860631762613</v>
      </c>
      <c r="H3355">
        <v>0.10834987</v>
      </c>
      <c r="I3355">
        <v>0.030676</v>
      </c>
      <c r="J3355">
        <v>0.009087</v>
      </c>
      <c r="K3355">
        <v>0.01412</v>
      </c>
      <c r="L3355">
        <v>0.004613</v>
      </c>
      <c r="M3355">
        <v>0.002856</v>
      </c>
      <c r="N3355">
        <v>0.043881</v>
      </c>
      <c r="O3355">
        <v>0.017369</v>
      </c>
      <c r="P3355" s="3" t="s">
        <v>20026</v>
      </c>
      <c r="Q3355" s="3" t="s">
        <v>3583</v>
      </c>
      <c r="R3355" s="3" t="s">
        <v>20027</v>
      </c>
      <c r="S3355" s="3" t="s">
        <v>20028</v>
      </c>
      <c r="T3355" s="3" t="s">
        <v>20029</v>
      </c>
      <c r="U3355" s="3" t="s">
        <v>20030</v>
      </c>
      <c r="V3355" s="3" t="s">
        <v>882</v>
      </c>
      <c r="W3355" s="3" t="s">
        <v>2557</v>
      </c>
      <c r="X3355" s="3" t="s">
        <v>246</v>
      </c>
      <c r="Y3355" s="4">
        <v>799</v>
      </c>
      <c r="Z3355" s="4">
        <v>1056.47824036</v>
      </c>
      <c r="AA3355" s="4">
        <f t="shared" si="318"/>
        <v>7.1005</v>
      </c>
      <c r="AB3355" s="4">
        <v>7435000</v>
      </c>
      <c r="AC3355" s="4">
        <v>1.42095257613988</v>
      </c>
      <c r="AD3355" s="3">
        <v>0</v>
      </c>
      <c r="AE3355" s="3">
        <v>0</v>
      </c>
      <c r="AF3355" s="3">
        <f t="shared" si="323"/>
        <v>0</v>
      </c>
      <c r="AG3355" s="6">
        <f t="shared" si="319"/>
        <v>0</v>
      </c>
      <c r="AH3355" s="4">
        <f t="shared" si="320"/>
        <v>0</v>
      </c>
      <c r="AI3355" s="4">
        <v>116.587098</v>
      </c>
      <c r="AJ3355" s="4">
        <v>35.414921</v>
      </c>
      <c r="AK3355" s="4">
        <v>0</v>
      </c>
      <c r="AL3355" s="4">
        <v>2003</v>
      </c>
      <c r="AM3355" s="4">
        <v>0</v>
      </c>
      <c r="AN3355" s="1">
        <f t="shared" si="321"/>
        <v>0</v>
      </c>
      <c r="AO3355" s="1">
        <f t="shared" si="322"/>
        <v>0</v>
      </c>
    </row>
    <row r="3356" s="1" customFormat="1" spans="1:41">
      <c r="A3356">
        <v>2004</v>
      </c>
      <c r="B3356" t="s">
        <v>19069</v>
      </c>
      <c r="C3356" s="2">
        <v>370800</v>
      </c>
      <c r="D3356" t="s">
        <v>20013</v>
      </c>
      <c r="E3356">
        <v>11021600</v>
      </c>
      <c r="F3356">
        <v>64626385.91</v>
      </c>
      <c r="G3356">
        <v>5.86361199009218</v>
      </c>
      <c r="H3356">
        <v>0.14499984</v>
      </c>
      <c r="I3356">
        <v>0.045582</v>
      </c>
      <c r="J3356">
        <v>0.011613</v>
      </c>
      <c r="K3356">
        <v>0.021845</v>
      </c>
      <c r="L3356">
        <v>0.007907</v>
      </c>
      <c r="M3356">
        <v>0.004217</v>
      </c>
      <c r="N3356">
        <v>0.036004</v>
      </c>
      <c r="O3356">
        <v>0.023239</v>
      </c>
      <c r="P3356" s="3" t="s">
        <v>20031</v>
      </c>
      <c r="Q3356" s="3" t="s">
        <v>2343</v>
      </c>
      <c r="R3356" s="3" t="s">
        <v>20032</v>
      </c>
      <c r="S3356" s="3" t="s">
        <v>20033</v>
      </c>
      <c r="T3356" s="3" t="s">
        <v>20034</v>
      </c>
      <c r="U3356" s="3" t="s">
        <v>20035</v>
      </c>
      <c r="V3356" s="3" t="s">
        <v>677</v>
      </c>
      <c r="W3356" s="3" t="s">
        <v>100</v>
      </c>
      <c r="X3356" s="3" t="s">
        <v>3041</v>
      </c>
      <c r="Y3356" s="4">
        <v>802</v>
      </c>
      <c r="Z3356" s="4">
        <v>1259.71110892</v>
      </c>
      <c r="AA3356" s="4">
        <f t="shared" si="318"/>
        <v>6.4758</v>
      </c>
      <c r="AB3356" s="4">
        <v>8826100</v>
      </c>
      <c r="AC3356" s="4">
        <v>1.42725678263333</v>
      </c>
      <c r="AD3356" s="3">
        <v>0</v>
      </c>
      <c r="AE3356" s="3">
        <v>0</v>
      </c>
      <c r="AF3356" s="3">
        <f t="shared" si="323"/>
        <v>0</v>
      </c>
      <c r="AG3356" s="6">
        <f t="shared" si="319"/>
        <v>0</v>
      </c>
      <c r="AH3356" s="4">
        <f t="shared" si="320"/>
        <v>0</v>
      </c>
      <c r="AI3356" s="4">
        <v>116.587098</v>
      </c>
      <c r="AJ3356" s="4">
        <v>35.414921</v>
      </c>
      <c r="AK3356" s="4">
        <v>0</v>
      </c>
      <c r="AL3356" s="4">
        <v>2004</v>
      </c>
      <c r="AM3356" s="4">
        <v>0</v>
      </c>
      <c r="AN3356" s="1">
        <f t="shared" si="321"/>
        <v>0</v>
      </c>
      <c r="AO3356" s="1">
        <f t="shared" si="322"/>
        <v>0</v>
      </c>
    </row>
    <row r="3357" s="1" customFormat="1" spans="1:41">
      <c r="A3357">
        <v>2005</v>
      </c>
      <c r="B3357" t="s">
        <v>19069</v>
      </c>
      <c r="C3357" s="2">
        <v>370800</v>
      </c>
      <c r="D3357" t="s">
        <v>20013</v>
      </c>
      <c r="E3357">
        <v>12661900</v>
      </c>
      <c r="F3357">
        <v>67498329.43</v>
      </c>
      <c r="G3357">
        <v>5.33082155363729</v>
      </c>
      <c r="H3357">
        <v>0.17158131</v>
      </c>
      <c r="I3357">
        <v>0.053264</v>
      </c>
      <c r="J3357">
        <v>0.011176</v>
      </c>
      <c r="K3357">
        <v>0.023063</v>
      </c>
      <c r="L3357">
        <v>0.008773</v>
      </c>
      <c r="M3357">
        <v>0.010252</v>
      </c>
      <c r="N3357">
        <v>0.045825</v>
      </c>
      <c r="O3357">
        <v>0.02015</v>
      </c>
      <c r="P3357" s="3" t="s">
        <v>20036</v>
      </c>
      <c r="Q3357" s="3" t="s">
        <v>882</v>
      </c>
      <c r="R3357" s="3" t="s">
        <v>20037</v>
      </c>
      <c r="S3357" s="3" t="s">
        <v>20038</v>
      </c>
      <c r="T3357" s="3" t="s">
        <v>20039</v>
      </c>
      <c r="U3357" s="3" t="s">
        <v>18347</v>
      </c>
      <c r="V3357" s="3" t="s">
        <v>3583</v>
      </c>
      <c r="W3357" s="3" t="s">
        <v>3522</v>
      </c>
      <c r="X3357" s="3" t="s">
        <v>3060</v>
      </c>
      <c r="Y3357" s="4">
        <v>781.72</v>
      </c>
      <c r="Z3357" s="4">
        <v>1533.19111335</v>
      </c>
      <c r="AA3357" s="4">
        <f t="shared" si="318"/>
        <v>5.7864</v>
      </c>
      <c r="AB3357" s="4">
        <v>11021600</v>
      </c>
      <c r="AC3357" s="4">
        <v>1.39107853065798</v>
      </c>
      <c r="AD3357" s="3">
        <v>0</v>
      </c>
      <c r="AE3357" s="3">
        <v>0</v>
      </c>
      <c r="AF3357" s="3">
        <f t="shared" si="323"/>
        <v>0</v>
      </c>
      <c r="AG3357" s="6">
        <f t="shared" si="319"/>
        <v>0</v>
      </c>
      <c r="AH3357" s="4">
        <f t="shared" si="320"/>
        <v>0</v>
      </c>
      <c r="AI3357" s="4">
        <v>116.587098</v>
      </c>
      <c r="AJ3357" s="4">
        <v>35.414921</v>
      </c>
      <c r="AK3357" s="4">
        <v>0</v>
      </c>
      <c r="AL3357" s="4">
        <v>2005</v>
      </c>
      <c r="AM3357" s="4">
        <v>0</v>
      </c>
      <c r="AN3357" s="1">
        <f t="shared" si="321"/>
        <v>0</v>
      </c>
      <c r="AO3357" s="1">
        <f t="shared" si="322"/>
        <v>0</v>
      </c>
    </row>
    <row r="3358" s="1" customFormat="1" spans="1:41">
      <c r="A3358">
        <v>2006</v>
      </c>
      <c r="B3358" t="s">
        <v>19069</v>
      </c>
      <c r="C3358" s="2">
        <v>370800</v>
      </c>
      <c r="D3358" t="s">
        <v>20013</v>
      </c>
      <c r="E3358">
        <v>14560939</v>
      </c>
      <c r="F3358">
        <v>81826135.54</v>
      </c>
      <c r="G3358">
        <v>5.61956447588991</v>
      </c>
      <c r="H3358">
        <v>0.17889359</v>
      </c>
      <c r="I3358">
        <v>0.050781</v>
      </c>
      <c r="J3358">
        <v>0.01381</v>
      </c>
      <c r="K3358">
        <v>0.023067</v>
      </c>
      <c r="L3358">
        <v>0.008639</v>
      </c>
      <c r="M3358">
        <v>0.005265</v>
      </c>
      <c r="N3358">
        <v>0.057258</v>
      </c>
      <c r="O3358">
        <v>0.032036</v>
      </c>
      <c r="P3358" s="3" t="s">
        <v>20040</v>
      </c>
      <c r="Q3358" s="3" t="s">
        <v>1279</v>
      </c>
      <c r="R3358" s="3" t="s">
        <v>20041</v>
      </c>
      <c r="S3358" s="3" t="s">
        <v>20042</v>
      </c>
      <c r="T3358" s="3" t="s">
        <v>20043</v>
      </c>
      <c r="U3358" s="3" t="s">
        <v>20044</v>
      </c>
      <c r="V3358" s="3" t="s">
        <v>112</v>
      </c>
      <c r="W3358" s="3" t="s">
        <v>2792</v>
      </c>
      <c r="X3358" s="3" t="s">
        <v>551</v>
      </c>
      <c r="Y3358" s="4">
        <v>787.09</v>
      </c>
      <c r="Z3358" s="4">
        <v>1876.04044245</v>
      </c>
      <c r="AA3358" s="4">
        <f t="shared" si="318"/>
        <v>6.1298</v>
      </c>
      <c r="AB3358" s="4">
        <v>12661900</v>
      </c>
      <c r="AC3358" s="4">
        <v>1.48164212515499</v>
      </c>
      <c r="AD3358" s="3">
        <v>0</v>
      </c>
      <c r="AE3358" s="3">
        <v>0</v>
      </c>
      <c r="AF3358" s="3">
        <f t="shared" si="323"/>
        <v>0</v>
      </c>
      <c r="AG3358" s="6">
        <f t="shared" si="319"/>
        <v>0</v>
      </c>
      <c r="AH3358" s="4">
        <f t="shared" si="320"/>
        <v>0</v>
      </c>
      <c r="AI3358" s="4">
        <v>116.587098</v>
      </c>
      <c r="AJ3358" s="4">
        <v>35.414921</v>
      </c>
      <c r="AK3358" s="4">
        <v>0</v>
      </c>
      <c r="AL3358" s="4">
        <v>2006</v>
      </c>
      <c r="AM3358" s="4">
        <v>0</v>
      </c>
      <c r="AN3358" s="1">
        <f t="shared" si="321"/>
        <v>0</v>
      </c>
      <c r="AO3358" s="1">
        <f t="shared" si="322"/>
        <v>0</v>
      </c>
    </row>
    <row r="3359" s="1" customFormat="1" spans="1:41">
      <c r="A3359">
        <v>2007</v>
      </c>
      <c r="B3359" t="s">
        <v>19069</v>
      </c>
      <c r="C3359" s="2">
        <v>370800</v>
      </c>
      <c r="D3359" t="s">
        <v>20013</v>
      </c>
      <c r="E3359">
        <v>17360100</v>
      </c>
      <c r="F3359">
        <v>90061041.13</v>
      </c>
      <c r="G3359">
        <v>5.18781810761459</v>
      </c>
      <c r="H3359">
        <v>0.15271374</v>
      </c>
      <c r="I3359">
        <v>0.048495</v>
      </c>
      <c r="J3359">
        <v>0.012805</v>
      </c>
      <c r="K3359">
        <v>0.0195</v>
      </c>
      <c r="L3359">
        <v>0.007448</v>
      </c>
      <c r="M3359">
        <v>0.008742</v>
      </c>
      <c r="N3359">
        <v>0.035035</v>
      </c>
      <c r="O3359">
        <v>0.018466</v>
      </c>
      <c r="P3359" s="3" t="s">
        <v>20045</v>
      </c>
      <c r="Q3359" s="3" t="s">
        <v>256</v>
      </c>
      <c r="R3359" s="3" t="s">
        <v>20046</v>
      </c>
      <c r="S3359" s="3" t="s">
        <v>20047</v>
      </c>
      <c r="T3359" s="3" t="s">
        <v>20048</v>
      </c>
      <c r="U3359" s="3" t="s">
        <v>20049</v>
      </c>
      <c r="V3359" s="3" t="s">
        <v>130</v>
      </c>
      <c r="W3359" s="3" t="s">
        <v>910</v>
      </c>
      <c r="X3359" s="3" t="s">
        <v>3501</v>
      </c>
      <c r="Y3359" s="4">
        <v>791.66</v>
      </c>
      <c r="Z3359" s="4">
        <v>2012.34379944</v>
      </c>
      <c r="AA3359" s="4">
        <f t="shared" si="318"/>
        <v>5.6392</v>
      </c>
      <c r="AB3359" s="4">
        <v>14560939</v>
      </c>
      <c r="AC3359" s="4">
        <v>1.38201512927154</v>
      </c>
      <c r="AD3359" s="3">
        <v>0</v>
      </c>
      <c r="AE3359" s="3">
        <v>0</v>
      </c>
      <c r="AF3359" s="3">
        <f t="shared" si="323"/>
        <v>0</v>
      </c>
      <c r="AG3359" s="6">
        <f t="shared" si="319"/>
        <v>0</v>
      </c>
      <c r="AH3359" s="4">
        <f t="shared" si="320"/>
        <v>0</v>
      </c>
      <c r="AI3359" s="4">
        <v>116.587098</v>
      </c>
      <c r="AJ3359" s="4">
        <v>35.414921</v>
      </c>
      <c r="AK3359" s="4">
        <v>0</v>
      </c>
      <c r="AL3359" s="4">
        <v>2007</v>
      </c>
      <c r="AM3359" s="4">
        <v>0</v>
      </c>
      <c r="AN3359" s="1">
        <f t="shared" si="321"/>
        <v>0</v>
      </c>
      <c r="AO3359" s="1">
        <f t="shared" si="322"/>
        <v>0</v>
      </c>
    </row>
    <row r="3360" s="1" customFormat="1" spans="1:41">
      <c r="A3360">
        <v>2008</v>
      </c>
      <c r="B3360" t="s">
        <v>19069</v>
      </c>
      <c r="C3360" s="2">
        <v>370800</v>
      </c>
      <c r="D3360" t="s">
        <v>20013</v>
      </c>
      <c r="E3360">
        <v>21221600</v>
      </c>
      <c r="F3360">
        <v>87052432.56</v>
      </c>
      <c r="G3360">
        <v>4.10206735401666</v>
      </c>
      <c r="H3360">
        <v>0.16325651</v>
      </c>
      <c r="I3360">
        <v>0.053848</v>
      </c>
      <c r="J3360">
        <v>0.0127</v>
      </c>
      <c r="K3360">
        <v>0.025971</v>
      </c>
      <c r="L3360">
        <v>0.008817</v>
      </c>
      <c r="M3360">
        <v>0.006359</v>
      </c>
      <c r="N3360">
        <v>0.033338</v>
      </c>
      <c r="O3360">
        <v>0.022407</v>
      </c>
      <c r="P3360" s="3" t="s">
        <v>20050</v>
      </c>
      <c r="Q3360" s="3" t="s">
        <v>146</v>
      </c>
      <c r="R3360" s="3" t="s">
        <v>20051</v>
      </c>
      <c r="S3360" s="3" t="s">
        <v>20052</v>
      </c>
      <c r="T3360" s="3" t="s">
        <v>20053</v>
      </c>
      <c r="U3360" s="3" t="s">
        <v>20054</v>
      </c>
      <c r="V3360" s="3" t="s">
        <v>287</v>
      </c>
      <c r="W3360" s="3" t="s">
        <v>2378</v>
      </c>
      <c r="X3360" s="3" t="s">
        <v>447</v>
      </c>
      <c r="Y3360" s="4">
        <v>796.7</v>
      </c>
      <c r="Z3360" s="4">
        <v>2074.27446352</v>
      </c>
      <c r="AA3360" s="4">
        <f t="shared" si="318"/>
        <v>4.5971</v>
      </c>
      <c r="AB3360" s="4">
        <v>17360100</v>
      </c>
      <c r="AC3360" s="4">
        <v>1.19485167914931</v>
      </c>
      <c r="AD3360" s="3">
        <v>0</v>
      </c>
      <c r="AE3360" s="3">
        <v>0</v>
      </c>
      <c r="AF3360" s="3">
        <f t="shared" si="323"/>
        <v>0</v>
      </c>
      <c r="AG3360" s="6">
        <f t="shared" si="319"/>
        <v>0</v>
      </c>
      <c r="AH3360" s="4">
        <f t="shared" si="320"/>
        <v>0</v>
      </c>
      <c r="AI3360" s="4">
        <v>116.587098</v>
      </c>
      <c r="AJ3360" s="4">
        <v>35.414921</v>
      </c>
      <c r="AK3360" s="4">
        <v>0</v>
      </c>
      <c r="AL3360" s="4">
        <v>2008</v>
      </c>
      <c r="AM3360" s="4">
        <v>0</v>
      </c>
      <c r="AN3360" s="1">
        <f t="shared" si="321"/>
        <v>0</v>
      </c>
      <c r="AO3360" s="1">
        <f t="shared" si="322"/>
        <v>0</v>
      </c>
    </row>
    <row r="3361" s="1" customFormat="1" spans="1:41">
      <c r="A3361">
        <v>2009</v>
      </c>
      <c r="B3361" t="s">
        <v>19069</v>
      </c>
      <c r="C3361" s="2">
        <v>370800</v>
      </c>
      <c r="D3361" t="s">
        <v>20013</v>
      </c>
      <c r="E3361">
        <v>22381300</v>
      </c>
      <c r="F3361">
        <v>93311958.26</v>
      </c>
      <c r="G3361">
        <v>4.16919295393923</v>
      </c>
      <c r="H3361">
        <v>0.12152329</v>
      </c>
      <c r="I3361">
        <v>0.034125</v>
      </c>
      <c r="J3361">
        <v>0.007116</v>
      </c>
      <c r="K3361">
        <v>0.014505</v>
      </c>
      <c r="L3361">
        <v>0.00348</v>
      </c>
      <c r="M3361">
        <v>0.009025</v>
      </c>
      <c r="N3361">
        <v>0.04925</v>
      </c>
      <c r="O3361">
        <v>0.01522</v>
      </c>
      <c r="P3361" s="3" t="s">
        <v>20055</v>
      </c>
      <c r="Q3361" s="3" t="s">
        <v>1869</v>
      </c>
      <c r="R3361" s="3" t="s">
        <v>20056</v>
      </c>
      <c r="S3361" s="3" t="s">
        <v>20057</v>
      </c>
      <c r="T3361" s="3" t="s">
        <v>20058</v>
      </c>
      <c r="U3361" s="3" t="s">
        <v>20059</v>
      </c>
      <c r="V3361" s="3" t="s">
        <v>77</v>
      </c>
      <c r="W3361" s="3" t="s">
        <v>153</v>
      </c>
      <c r="X3361" s="3" t="s">
        <v>958</v>
      </c>
      <c r="Y3361" s="4">
        <v>803.18</v>
      </c>
      <c r="Z3361" s="4">
        <v>2348.18953657</v>
      </c>
      <c r="AA3361" s="4">
        <f t="shared" si="318"/>
        <v>4.6254</v>
      </c>
      <c r="AB3361" s="4">
        <v>21221600</v>
      </c>
      <c r="AC3361" s="4">
        <v>1.10650918713481</v>
      </c>
      <c r="AD3361" s="3">
        <v>0</v>
      </c>
      <c r="AE3361" s="3">
        <v>0</v>
      </c>
      <c r="AF3361" s="3">
        <f t="shared" si="323"/>
        <v>0</v>
      </c>
      <c r="AG3361" s="6">
        <f t="shared" si="319"/>
        <v>0</v>
      </c>
      <c r="AH3361" s="4">
        <f t="shared" si="320"/>
        <v>0</v>
      </c>
      <c r="AI3361" s="4">
        <v>116.587098</v>
      </c>
      <c r="AJ3361" s="4">
        <v>35.414921</v>
      </c>
      <c r="AK3361" s="4">
        <v>0</v>
      </c>
      <c r="AL3361" s="4">
        <v>2009</v>
      </c>
      <c r="AM3361" s="4">
        <v>0</v>
      </c>
      <c r="AN3361" s="1">
        <f t="shared" si="321"/>
        <v>0</v>
      </c>
      <c r="AO3361" s="1">
        <f t="shared" si="322"/>
        <v>0</v>
      </c>
    </row>
    <row r="3362" s="1" customFormat="1" spans="1:41">
      <c r="A3362">
        <v>2010</v>
      </c>
      <c r="B3362" t="s">
        <v>19069</v>
      </c>
      <c r="C3362" s="2">
        <v>370800</v>
      </c>
      <c r="D3362" t="s">
        <v>20013</v>
      </c>
      <c r="E3362">
        <v>25428200</v>
      </c>
      <c r="F3362">
        <v>95894290.97</v>
      </c>
      <c r="G3362">
        <v>3.77117888682644</v>
      </c>
      <c r="H3362">
        <v>0.11700383</v>
      </c>
      <c r="I3362">
        <v>0.035497</v>
      </c>
      <c r="J3362">
        <v>0.01061</v>
      </c>
      <c r="K3362">
        <v>0.017024</v>
      </c>
      <c r="L3362">
        <v>0.006916</v>
      </c>
      <c r="M3362">
        <v>0.000948</v>
      </c>
      <c r="N3362">
        <v>0.039414</v>
      </c>
      <c r="O3362">
        <v>0.018122</v>
      </c>
      <c r="P3362" s="3" t="s">
        <v>20060</v>
      </c>
      <c r="Q3362" s="3" t="s">
        <v>912</v>
      </c>
      <c r="R3362" s="3" t="s">
        <v>20061</v>
      </c>
      <c r="S3362" s="3" t="s">
        <v>20062</v>
      </c>
      <c r="T3362" s="3" t="s">
        <v>20063</v>
      </c>
      <c r="U3362" s="3" t="s">
        <v>20064</v>
      </c>
      <c r="V3362" s="3" t="s">
        <v>1078</v>
      </c>
      <c r="W3362" s="3" t="s">
        <v>82</v>
      </c>
      <c r="X3362" s="3" t="s">
        <v>904</v>
      </c>
      <c r="Y3362" s="4">
        <v>808.19</v>
      </c>
      <c r="Z3362" s="4">
        <v>2420.64257325</v>
      </c>
      <c r="AA3362" s="4">
        <f t="shared" si="318"/>
        <v>4.2864</v>
      </c>
      <c r="AB3362" s="4">
        <v>22381300</v>
      </c>
      <c r="AC3362" s="4">
        <v>1.08154690444702</v>
      </c>
      <c r="AD3362" s="3">
        <v>0</v>
      </c>
      <c r="AE3362" s="3">
        <v>0</v>
      </c>
      <c r="AF3362" s="3">
        <f t="shared" si="323"/>
        <v>0</v>
      </c>
      <c r="AG3362" s="6">
        <f t="shared" si="319"/>
        <v>0</v>
      </c>
      <c r="AH3362" s="4">
        <f t="shared" si="320"/>
        <v>0</v>
      </c>
      <c r="AI3362" s="4">
        <v>116.587098</v>
      </c>
      <c r="AJ3362" s="4">
        <v>35.414921</v>
      </c>
      <c r="AK3362" s="4">
        <v>0</v>
      </c>
      <c r="AL3362" s="4">
        <v>2010</v>
      </c>
      <c r="AM3362" s="4">
        <v>0</v>
      </c>
      <c r="AN3362" s="1">
        <f t="shared" si="321"/>
        <v>0</v>
      </c>
      <c r="AO3362" s="1">
        <f t="shared" si="322"/>
        <v>0</v>
      </c>
    </row>
    <row r="3363" s="1" customFormat="1" spans="1:41">
      <c r="A3363">
        <v>2011</v>
      </c>
      <c r="B3363" t="s">
        <v>19069</v>
      </c>
      <c r="C3363" s="2">
        <v>370800</v>
      </c>
      <c r="D3363" t="s">
        <v>20013</v>
      </c>
      <c r="E3363">
        <v>28966900</v>
      </c>
      <c r="F3363">
        <v>99951483.23</v>
      </c>
      <c r="G3363">
        <v>3.45054124638812</v>
      </c>
      <c r="H3363">
        <v>0.19096761</v>
      </c>
      <c r="I3363">
        <v>0.062229</v>
      </c>
      <c r="J3363">
        <v>0.018101</v>
      </c>
      <c r="K3363">
        <v>0.030422</v>
      </c>
      <c r="L3363">
        <v>0.008829</v>
      </c>
      <c r="M3363">
        <v>0.004878</v>
      </c>
      <c r="N3363">
        <v>0.046903</v>
      </c>
      <c r="O3363">
        <v>0.024364</v>
      </c>
      <c r="P3363" s="3" t="s">
        <v>20065</v>
      </c>
      <c r="Q3363" s="3" t="s">
        <v>537</v>
      </c>
      <c r="R3363" s="3" t="s">
        <v>20066</v>
      </c>
      <c r="S3363" s="3" t="s">
        <v>20067</v>
      </c>
      <c r="T3363" s="3" t="s">
        <v>20068</v>
      </c>
      <c r="U3363" s="3" t="s">
        <v>20069</v>
      </c>
      <c r="V3363" s="3" t="s">
        <v>857</v>
      </c>
      <c r="W3363" s="3" t="s">
        <v>5064</v>
      </c>
      <c r="X3363" s="3" t="s">
        <v>4005</v>
      </c>
      <c r="Y3363" s="4">
        <v>813.2</v>
      </c>
      <c r="Z3363" s="4">
        <v>2446.31708928</v>
      </c>
      <c r="AA3363" s="4">
        <f t="shared" si="318"/>
        <v>3.9394</v>
      </c>
      <c r="AB3363" s="4">
        <v>25428200</v>
      </c>
      <c r="AC3363" s="4">
        <v>0.962048862790131</v>
      </c>
      <c r="AD3363" s="3">
        <v>0</v>
      </c>
      <c r="AE3363" s="3">
        <v>0</v>
      </c>
      <c r="AF3363" s="3">
        <f t="shared" si="323"/>
        <v>0</v>
      </c>
      <c r="AG3363" s="6">
        <f t="shared" si="319"/>
        <v>0</v>
      </c>
      <c r="AH3363" s="4">
        <f t="shared" si="320"/>
        <v>0</v>
      </c>
      <c r="AI3363" s="4">
        <v>116.587098</v>
      </c>
      <c r="AJ3363" s="4">
        <v>35.414921</v>
      </c>
      <c r="AK3363" s="4">
        <v>0</v>
      </c>
      <c r="AL3363" s="4">
        <v>2011</v>
      </c>
      <c r="AM3363" s="4">
        <v>0</v>
      </c>
      <c r="AN3363" s="1">
        <f t="shared" si="321"/>
        <v>0</v>
      </c>
      <c r="AO3363" s="1">
        <f t="shared" si="322"/>
        <v>0</v>
      </c>
    </row>
    <row r="3364" s="1" customFormat="1" spans="1:41">
      <c r="A3364">
        <v>2012</v>
      </c>
      <c r="B3364" t="s">
        <v>19069</v>
      </c>
      <c r="C3364" s="2">
        <v>370800</v>
      </c>
      <c r="D3364" t="s">
        <v>20013</v>
      </c>
      <c r="E3364">
        <v>31893700</v>
      </c>
      <c r="F3364">
        <v>98517916.55</v>
      </c>
      <c r="G3364">
        <v>3.08894598463019</v>
      </c>
      <c r="H3364">
        <v>0.11970739</v>
      </c>
      <c r="I3364">
        <v>0.035559</v>
      </c>
      <c r="J3364">
        <v>0.007759</v>
      </c>
      <c r="K3364">
        <v>0.016502</v>
      </c>
      <c r="L3364">
        <v>0.004378</v>
      </c>
      <c r="M3364">
        <v>0.00692</v>
      </c>
      <c r="N3364">
        <v>0.033793</v>
      </c>
      <c r="O3364">
        <v>0.021771</v>
      </c>
      <c r="P3364" s="3" t="s">
        <v>20070</v>
      </c>
      <c r="Q3364" s="3" t="s">
        <v>1034</v>
      </c>
      <c r="R3364" s="3" t="s">
        <v>6816</v>
      </c>
      <c r="S3364" s="3" t="s">
        <v>20071</v>
      </c>
      <c r="T3364" s="3" t="s">
        <v>20072</v>
      </c>
      <c r="U3364" s="3" t="s">
        <v>20073</v>
      </c>
      <c r="V3364" s="3" t="s">
        <v>103</v>
      </c>
      <c r="W3364" s="3" t="s">
        <v>1342</v>
      </c>
      <c r="X3364" s="3" t="s">
        <v>1880</v>
      </c>
      <c r="Y3364" s="4">
        <v>813.7</v>
      </c>
      <c r="Z3364" s="4">
        <v>2604.23411932</v>
      </c>
      <c r="AA3364" s="4">
        <f t="shared" si="318"/>
        <v>3.5313</v>
      </c>
      <c r="AB3364" s="4">
        <v>28966900</v>
      </c>
      <c r="AC3364" s="4">
        <v>0.899037908550794</v>
      </c>
      <c r="AD3364" s="3">
        <v>0</v>
      </c>
      <c r="AE3364" s="3">
        <v>0</v>
      </c>
      <c r="AF3364" s="3">
        <f t="shared" si="323"/>
        <v>0</v>
      </c>
      <c r="AG3364" s="6">
        <f t="shared" si="319"/>
        <v>0</v>
      </c>
      <c r="AH3364" s="4">
        <f t="shared" si="320"/>
        <v>0</v>
      </c>
      <c r="AI3364" s="4">
        <v>116.587098</v>
      </c>
      <c r="AJ3364" s="4">
        <v>35.414921</v>
      </c>
      <c r="AK3364" s="4">
        <v>0</v>
      </c>
      <c r="AL3364" s="4">
        <v>2012</v>
      </c>
      <c r="AM3364" s="4">
        <v>0</v>
      </c>
      <c r="AN3364" s="1">
        <f t="shared" si="321"/>
        <v>0</v>
      </c>
      <c r="AO3364" s="1">
        <f t="shared" si="322"/>
        <v>0</v>
      </c>
    </row>
    <row r="3365" s="1" customFormat="1" spans="1:41">
      <c r="A3365">
        <v>2013</v>
      </c>
      <c r="B3365" t="s">
        <v>19069</v>
      </c>
      <c r="C3365" s="2">
        <v>370800</v>
      </c>
      <c r="D3365" t="s">
        <v>20013</v>
      </c>
      <c r="E3365">
        <v>35015400</v>
      </c>
      <c r="F3365">
        <v>99393094.84</v>
      </c>
      <c r="G3365">
        <v>2.83855374606602</v>
      </c>
      <c r="H3365">
        <v>0.21291192</v>
      </c>
      <c r="I3365">
        <v>0.071375</v>
      </c>
      <c r="J3365">
        <v>0.017652</v>
      </c>
      <c r="K3365">
        <v>0.032613</v>
      </c>
      <c r="L3365">
        <v>0.007382</v>
      </c>
      <c r="M3365">
        <v>0.013728</v>
      </c>
      <c r="N3365">
        <v>0.047686</v>
      </c>
      <c r="O3365">
        <v>0.017676</v>
      </c>
      <c r="P3365" s="3" t="s">
        <v>20074</v>
      </c>
      <c r="Q3365" s="3" t="s">
        <v>1034</v>
      </c>
      <c r="R3365" s="3" t="s">
        <v>20075</v>
      </c>
      <c r="S3365" s="3" t="s">
        <v>20076</v>
      </c>
      <c r="T3365" s="3" t="s">
        <v>20077</v>
      </c>
      <c r="U3365" s="3" t="s">
        <v>20078</v>
      </c>
      <c r="V3365" s="3" t="s">
        <v>740</v>
      </c>
      <c r="W3365" s="3" t="s">
        <v>128</v>
      </c>
      <c r="X3365" s="3" t="s">
        <v>696</v>
      </c>
      <c r="Y3365" s="4">
        <v>815.1</v>
      </c>
      <c r="Z3365" s="4">
        <v>2463.41899014</v>
      </c>
      <c r="AA3365" s="4">
        <f t="shared" si="318"/>
        <v>3.269</v>
      </c>
      <c r="AB3365" s="4">
        <v>31893700</v>
      </c>
      <c r="AC3365" s="4">
        <v>0.772384198177069</v>
      </c>
      <c r="AD3365" s="3">
        <v>0</v>
      </c>
      <c r="AE3365" s="3">
        <v>0</v>
      </c>
      <c r="AF3365" s="3">
        <f t="shared" si="323"/>
        <v>0</v>
      </c>
      <c r="AG3365" s="6">
        <f t="shared" si="319"/>
        <v>0</v>
      </c>
      <c r="AH3365" s="4">
        <f t="shared" si="320"/>
        <v>0</v>
      </c>
      <c r="AI3365" s="4">
        <v>116.587098</v>
      </c>
      <c r="AJ3365" s="4">
        <v>35.414921</v>
      </c>
      <c r="AK3365" s="4">
        <v>0</v>
      </c>
      <c r="AL3365" s="4">
        <v>2013</v>
      </c>
      <c r="AM3365" s="4">
        <v>0</v>
      </c>
      <c r="AN3365" s="1">
        <f t="shared" si="321"/>
        <v>0</v>
      </c>
      <c r="AO3365" s="1">
        <f t="shared" si="322"/>
        <v>0</v>
      </c>
    </row>
    <row r="3366" s="1" customFormat="1" spans="1:41">
      <c r="A3366">
        <v>2014</v>
      </c>
      <c r="B3366" t="s">
        <v>19069</v>
      </c>
      <c r="C3366" s="2">
        <v>370800</v>
      </c>
      <c r="D3366" t="s">
        <v>20013</v>
      </c>
      <c r="E3366">
        <v>38000607</v>
      </c>
      <c r="F3366">
        <v>97207078.28</v>
      </c>
      <c r="G3366">
        <v>2.55804014604293</v>
      </c>
      <c r="H3366">
        <v>0.24164408</v>
      </c>
      <c r="I3366">
        <v>0.074195</v>
      </c>
      <c r="J3366">
        <v>0.020897</v>
      </c>
      <c r="K3366">
        <v>0.033738</v>
      </c>
      <c r="L3366">
        <v>0.009202</v>
      </c>
      <c r="M3366">
        <v>0.010358</v>
      </c>
      <c r="N3366">
        <v>0.069494</v>
      </c>
      <c r="O3366">
        <v>0.029798</v>
      </c>
      <c r="P3366" s="3" t="s">
        <v>20079</v>
      </c>
      <c r="Q3366" s="3" t="s">
        <v>269</v>
      </c>
      <c r="R3366" s="3" t="s">
        <v>20080</v>
      </c>
      <c r="S3366" s="3" t="s">
        <v>20081</v>
      </c>
      <c r="T3366" s="3" t="s">
        <v>20082</v>
      </c>
      <c r="U3366" s="3" t="s">
        <v>20083</v>
      </c>
      <c r="V3366" s="3" t="s">
        <v>732</v>
      </c>
      <c r="W3366" s="3" t="s">
        <v>119</v>
      </c>
      <c r="X3366" s="3" t="s">
        <v>8692</v>
      </c>
      <c r="Y3366" s="4">
        <v>817.8</v>
      </c>
      <c r="Z3366" s="4">
        <v>2563.94620519</v>
      </c>
      <c r="AA3366" s="4">
        <f t="shared" si="318"/>
        <v>2.9443</v>
      </c>
      <c r="AB3366" s="4">
        <v>35015400</v>
      </c>
      <c r="AC3366" s="4">
        <v>0.732233875720397</v>
      </c>
      <c r="AD3366" s="3">
        <v>0</v>
      </c>
      <c r="AE3366" s="3">
        <v>0</v>
      </c>
      <c r="AF3366" s="3">
        <f t="shared" si="323"/>
        <v>0</v>
      </c>
      <c r="AG3366" s="6">
        <f t="shared" si="319"/>
        <v>0</v>
      </c>
      <c r="AH3366" s="4">
        <f t="shared" si="320"/>
        <v>0</v>
      </c>
      <c r="AI3366" s="4">
        <v>116.587098</v>
      </c>
      <c r="AJ3366" s="4">
        <v>35.414921</v>
      </c>
      <c r="AK3366" s="4">
        <v>0</v>
      </c>
      <c r="AL3366" s="4">
        <v>2014</v>
      </c>
      <c r="AM3366" s="4">
        <v>0</v>
      </c>
      <c r="AN3366" s="1">
        <f t="shared" si="321"/>
        <v>0</v>
      </c>
      <c r="AO3366" s="1">
        <f t="shared" si="322"/>
        <v>0</v>
      </c>
    </row>
    <row r="3367" s="1" customFormat="1" spans="1:41">
      <c r="A3367">
        <v>2015</v>
      </c>
      <c r="B3367" t="s">
        <v>19069</v>
      </c>
      <c r="C3367" s="2">
        <v>370800</v>
      </c>
      <c r="D3367" t="s">
        <v>20013</v>
      </c>
      <c r="E3367">
        <v>40131243</v>
      </c>
      <c r="F3367">
        <v>92011964.5</v>
      </c>
      <c r="G3367">
        <v>2.29277634136575</v>
      </c>
      <c r="H3367">
        <v>0.19238301</v>
      </c>
      <c r="I3367">
        <v>0.053036</v>
      </c>
      <c r="J3367">
        <v>0.012288</v>
      </c>
      <c r="K3367">
        <v>0.023072</v>
      </c>
      <c r="L3367">
        <v>0.008284</v>
      </c>
      <c r="M3367">
        <v>0.009392</v>
      </c>
      <c r="N3367">
        <v>0.076255</v>
      </c>
      <c r="O3367">
        <v>0.025507</v>
      </c>
      <c r="P3367" s="3" t="s">
        <v>20084</v>
      </c>
      <c r="Q3367" s="3" t="s">
        <v>690</v>
      </c>
      <c r="R3367" s="3" t="s">
        <v>20085</v>
      </c>
      <c r="S3367" s="3" t="s">
        <v>20086</v>
      </c>
      <c r="T3367" s="3" t="s">
        <v>20087</v>
      </c>
      <c r="U3367" s="3" t="s">
        <v>20088</v>
      </c>
      <c r="V3367" s="3" t="s">
        <v>85</v>
      </c>
      <c r="W3367" s="3" t="s">
        <v>83</v>
      </c>
      <c r="X3367" s="3" t="s">
        <v>719</v>
      </c>
      <c r="Y3367" s="4">
        <v>829.92</v>
      </c>
      <c r="Z3367" s="4">
        <v>2515.8923541</v>
      </c>
      <c r="AA3367" s="4">
        <f t="shared" si="318"/>
        <v>2.5153</v>
      </c>
      <c r="AB3367" s="4">
        <v>38000607</v>
      </c>
      <c r="AC3367" s="4">
        <v>0.662066359650518</v>
      </c>
      <c r="AD3367" s="3">
        <v>0</v>
      </c>
      <c r="AE3367" s="3">
        <v>0</v>
      </c>
      <c r="AF3367" s="3">
        <f t="shared" si="323"/>
        <v>0</v>
      </c>
      <c r="AG3367" s="6">
        <f t="shared" si="319"/>
        <v>0</v>
      </c>
      <c r="AH3367" s="4">
        <f t="shared" si="320"/>
        <v>0</v>
      </c>
      <c r="AI3367" s="4">
        <v>116.587098</v>
      </c>
      <c r="AJ3367" s="4">
        <v>35.414921</v>
      </c>
      <c r="AK3367" s="4">
        <v>0</v>
      </c>
      <c r="AL3367" s="4">
        <v>2015</v>
      </c>
      <c r="AM3367" s="4">
        <v>0</v>
      </c>
      <c r="AN3367" s="1">
        <f t="shared" si="321"/>
        <v>0</v>
      </c>
      <c r="AO3367" s="1">
        <f t="shared" si="322"/>
        <v>0</v>
      </c>
    </row>
    <row r="3368" s="1" customFormat="1" spans="1:41">
      <c r="A3368">
        <v>2016</v>
      </c>
      <c r="B3368" t="s">
        <v>19069</v>
      </c>
      <c r="C3368" s="2">
        <v>370800</v>
      </c>
      <c r="D3368" t="s">
        <v>20013</v>
      </c>
      <c r="E3368">
        <v>43018200</v>
      </c>
      <c r="F3368">
        <v>91196012</v>
      </c>
      <c r="G3368">
        <v>2.1199402113524</v>
      </c>
      <c r="H3368">
        <v>0.14509152</v>
      </c>
      <c r="I3368">
        <v>0.036918</v>
      </c>
      <c r="J3368">
        <v>0.009927</v>
      </c>
      <c r="K3368">
        <v>0.015927</v>
      </c>
      <c r="L3368">
        <v>0.006701</v>
      </c>
      <c r="M3368">
        <v>0.004364</v>
      </c>
      <c r="N3368">
        <v>0.056019</v>
      </c>
      <c r="O3368">
        <v>0.031852</v>
      </c>
      <c r="P3368" s="3" t="s">
        <v>20089</v>
      </c>
      <c r="Q3368" s="3" t="s">
        <v>455</v>
      </c>
      <c r="R3368" s="3" t="s">
        <v>20090</v>
      </c>
      <c r="S3368" s="3" t="s">
        <v>20091</v>
      </c>
      <c r="T3368" s="3" t="s">
        <v>20092</v>
      </c>
      <c r="U3368" s="3" t="s">
        <v>20093</v>
      </c>
      <c r="V3368" s="3" t="s">
        <v>758</v>
      </c>
      <c r="W3368" s="3" t="s">
        <v>3121</v>
      </c>
      <c r="X3368" s="3" t="s">
        <v>764</v>
      </c>
      <c r="Y3368" s="4">
        <v>835.44</v>
      </c>
      <c r="Z3368" s="4">
        <v>2368.37935975</v>
      </c>
      <c r="AA3368" s="4">
        <f t="shared" si="318"/>
        <v>2.3493</v>
      </c>
      <c r="AB3368" s="4">
        <v>40131243</v>
      </c>
      <c r="AC3368" s="4">
        <v>0.590158485684084</v>
      </c>
      <c r="AD3368" s="3">
        <v>0</v>
      </c>
      <c r="AE3368" s="3">
        <v>0</v>
      </c>
      <c r="AF3368" s="3">
        <f t="shared" si="323"/>
        <v>0</v>
      </c>
      <c r="AG3368" s="6">
        <f t="shared" si="319"/>
        <v>0</v>
      </c>
      <c r="AH3368" s="4">
        <f t="shared" si="320"/>
        <v>0</v>
      </c>
      <c r="AI3368" s="4">
        <v>116.587098</v>
      </c>
      <c r="AJ3368" s="4">
        <v>35.414921</v>
      </c>
      <c r="AK3368" s="4">
        <v>0</v>
      </c>
      <c r="AL3368" s="4">
        <v>2016</v>
      </c>
      <c r="AM3368" s="4">
        <v>0</v>
      </c>
      <c r="AN3368" s="1">
        <f t="shared" si="321"/>
        <v>0</v>
      </c>
      <c r="AO3368" s="1">
        <f t="shared" si="322"/>
        <v>0</v>
      </c>
    </row>
    <row r="3369" s="1" customFormat="1" spans="1:41">
      <c r="A3369">
        <v>2017</v>
      </c>
      <c r="B3369" t="s">
        <v>19069</v>
      </c>
      <c r="C3369" s="2">
        <v>370800</v>
      </c>
      <c r="D3369" t="s">
        <v>20013</v>
      </c>
      <c r="E3369">
        <v>46367700</v>
      </c>
      <c r="F3369">
        <v>91128813.38</v>
      </c>
      <c r="G3369">
        <v>1.96535116859365</v>
      </c>
      <c r="H3369">
        <v>0.23274815</v>
      </c>
      <c r="I3369">
        <v>0.074322</v>
      </c>
      <c r="J3369">
        <v>0.014871</v>
      </c>
      <c r="K3369">
        <v>0.032711</v>
      </c>
      <c r="L3369">
        <v>0.010838</v>
      </c>
      <c r="M3369">
        <v>0.015902</v>
      </c>
      <c r="N3369">
        <v>0.045437</v>
      </c>
      <c r="O3369">
        <v>0.029781</v>
      </c>
      <c r="P3369" s="3" t="s">
        <v>20094</v>
      </c>
      <c r="Q3369" s="3" t="s">
        <v>172</v>
      </c>
      <c r="R3369" s="3" t="s">
        <v>20095</v>
      </c>
      <c r="S3369" s="3" t="s">
        <v>20096</v>
      </c>
      <c r="T3369" s="3" t="s">
        <v>20097</v>
      </c>
      <c r="U3369" s="3" t="s">
        <v>20098</v>
      </c>
      <c r="V3369" s="3" t="s">
        <v>528</v>
      </c>
      <c r="W3369" s="3" t="s">
        <v>2323</v>
      </c>
      <c r="X3369" s="3" t="s">
        <v>101</v>
      </c>
      <c r="Y3369" s="4">
        <v>837.59</v>
      </c>
      <c r="Z3369" s="4">
        <v>2867.4957816</v>
      </c>
      <c r="AA3369" s="4">
        <f t="shared" si="318"/>
        <v>2.1999</v>
      </c>
      <c r="AB3369" s="4">
        <v>43018200</v>
      </c>
      <c r="AC3369" s="4">
        <v>0.666577351353613</v>
      </c>
      <c r="AD3369" s="3">
        <v>0</v>
      </c>
      <c r="AE3369" s="3">
        <v>0</v>
      </c>
      <c r="AF3369" s="3">
        <f t="shared" si="323"/>
        <v>0</v>
      </c>
      <c r="AG3369" s="6">
        <f t="shared" si="319"/>
        <v>0</v>
      </c>
      <c r="AH3369" s="4">
        <f t="shared" si="320"/>
        <v>0</v>
      </c>
      <c r="AI3369" s="4">
        <v>116.587098</v>
      </c>
      <c r="AJ3369" s="4">
        <v>35.414921</v>
      </c>
      <c r="AK3369" s="4">
        <v>0</v>
      </c>
      <c r="AL3369" s="4">
        <v>2017</v>
      </c>
      <c r="AM3369" s="4">
        <v>0</v>
      </c>
      <c r="AN3369" s="1">
        <f t="shared" si="321"/>
        <v>0</v>
      </c>
      <c r="AO3369" s="1">
        <f t="shared" si="322"/>
        <v>0</v>
      </c>
    </row>
    <row r="3370" s="1" customFormat="1" spans="1:41">
      <c r="A3370">
        <v>2018</v>
      </c>
      <c r="B3370" t="s">
        <v>19069</v>
      </c>
      <c r="C3370" s="2">
        <v>370800</v>
      </c>
      <c r="D3370" t="s">
        <v>20013</v>
      </c>
      <c r="E3370">
        <v>49305800</v>
      </c>
      <c r="F3370">
        <v>92620463.37</v>
      </c>
      <c r="G3370">
        <v>1.87849022569353</v>
      </c>
      <c r="H3370">
        <v>0.20950775</v>
      </c>
      <c r="I3370">
        <v>0.055368</v>
      </c>
      <c r="J3370">
        <v>0.011231</v>
      </c>
      <c r="K3370">
        <v>0.024484</v>
      </c>
      <c r="L3370">
        <v>0.010135</v>
      </c>
      <c r="M3370">
        <v>0.009518</v>
      </c>
      <c r="N3370">
        <v>0.077478</v>
      </c>
      <c r="O3370">
        <v>0.037565</v>
      </c>
      <c r="P3370" s="3" t="s">
        <v>20099</v>
      </c>
      <c r="Q3370" s="3" t="s">
        <v>2556</v>
      </c>
      <c r="R3370" s="3" t="s">
        <v>20100</v>
      </c>
      <c r="S3370" s="3" t="s">
        <v>20101</v>
      </c>
      <c r="T3370" s="3" t="s">
        <v>20102</v>
      </c>
      <c r="U3370" s="3" t="s">
        <v>20103</v>
      </c>
      <c r="V3370" s="3" t="s">
        <v>146</v>
      </c>
      <c r="W3370" s="3" t="s">
        <v>725</v>
      </c>
      <c r="X3370" s="3" t="s">
        <v>119</v>
      </c>
      <c r="Y3370" s="4">
        <v>834.59</v>
      </c>
      <c r="Z3370" s="4">
        <v>2915.7286133</v>
      </c>
      <c r="AA3370" s="4">
        <f t="shared" si="318"/>
        <v>2.1357</v>
      </c>
      <c r="AB3370" s="4">
        <v>46367700</v>
      </c>
      <c r="AC3370" s="4">
        <v>0.628827527201047</v>
      </c>
      <c r="AD3370" s="3">
        <v>0</v>
      </c>
      <c r="AE3370" s="3">
        <v>0</v>
      </c>
      <c r="AF3370" s="3">
        <f t="shared" si="323"/>
        <v>0</v>
      </c>
      <c r="AG3370" s="6">
        <f t="shared" si="319"/>
        <v>0</v>
      </c>
      <c r="AH3370" s="4">
        <f t="shared" si="320"/>
        <v>0</v>
      </c>
      <c r="AI3370" s="4">
        <v>116.587098</v>
      </c>
      <c r="AJ3370" s="4">
        <v>35.414921</v>
      </c>
      <c r="AK3370" s="4">
        <v>0</v>
      </c>
      <c r="AL3370" s="4">
        <v>2018</v>
      </c>
      <c r="AM3370" s="4">
        <v>0</v>
      </c>
      <c r="AN3370" s="1">
        <f t="shared" si="321"/>
        <v>0</v>
      </c>
      <c r="AO3370" s="1">
        <f t="shared" si="322"/>
        <v>0</v>
      </c>
    </row>
    <row r="3371" s="1" customFormat="1" spans="1:41">
      <c r="A3371">
        <v>2019</v>
      </c>
      <c r="B3371" t="s">
        <v>19069</v>
      </c>
      <c r="C3371" s="2">
        <v>370800</v>
      </c>
      <c r="D3371" t="s">
        <v>20013</v>
      </c>
      <c r="E3371">
        <v>43700000</v>
      </c>
      <c r="F3371">
        <v>92707180.19</v>
      </c>
      <c r="G3371">
        <v>2.12144577093821</v>
      </c>
      <c r="H3371">
        <v>0.25888514</v>
      </c>
      <c r="I3371">
        <v>0.082184</v>
      </c>
      <c r="J3371">
        <v>0.017489</v>
      </c>
      <c r="K3371">
        <v>0.035992</v>
      </c>
      <c r="L3371">
        <v>0.011597</v>
      </c>
      <c r="M3371">
        <v>0.017107</v>
      </c>
      <c r="N3371">
        <v>0.056068</v>
      </c>
      <c r="O3371">
        <v>0.030273</v>
      </c>
      <c r="P3371" s="3" t="s">
        <v>20104</v>
      </c>
      <c r="Q3371" s="3" t="s">
        <v>20105</v>
      </c>
      <c r="R3371" s="3" t="s">
        <v>20106</v>
      </c>
      <c r="S3371" s="3" t="s">
        <v>20107</v>
      </c>
      <c r="T3371" s="3" t="s">
        <v>20108</v>
      </c>
      <c r="U3371" s="3" t="s">
        <v>20109</v>
      </c>
      <c r="V3371" s="3" t="s">
        <v>528</v>
      </c>
      <c r="W3371" s="3" t="s">
        <v>1350</v>
      </c>
      <c r="X3371" s="3" t="s">
        <v>697</v>
      </c>
      <c r="Y3371" s="4">
        <v>835.6</v>
      </c>
      <c r="Z3371" s="4">
        <v>3002.57924211</v>
      </c>
      <c r="AA3371" s="4">
        <f t="shared" si="318"/>
        <v>2.1214</v>
      </c>
      <c r="AB3371" s="4">
        <v>49305800</v>
      </c>
      <c r="AC3371" s="4">
        <v>0.60897079899525</v>
      </c>
      <c r="AD3371" s="3">
        <v>0</v>
      </c>
      <c r="AE3371" s="3">
        <v>0</v>
      </c>
      <c r="AF3371" s="3">
        <f t="shared" si="323"/>
        <v>0</v>
      </c>
      <c r="AG3371" s="6">
        <f t="shared" si="319"/>
        <v>0</v>
      </c>
      <c r="AH3371" s="4">
        <f t="shared" si="320"/>
        <v>0</v>
      </c>
      <c r="AI3371" s="4">
        <v>116.587098</v>
      </c>
      <c r="AJ3371" s="4">
        <v>35.414921</v>
      </c>
      <c r="AK3371" s="4">
        <v>0</v>
      </c>
      <c r="AL3371" s="4">
        <v>2019</v>
      </c>
      <c r="AM3371" s="4">
        <v>0</v>
      </c>
      <c r="AN3371" s="1">
        <f t="shared" si="321"/>
        <v>0</v>
      </c>
      <c r="AO3371" s="1">
        <f t="shared" si="322"/>
        <v>0</v>
      </c>
    </row>
    <row r="3372" s="1" customFormat="1" spans="1:41">
      <c r="A3372">
        <v>2020</v>
      </c>
      <c r="B3372" t="s">
        <v>19069</v>
      </c>
      <c r="C3372" s="2">
        <v>370800</v>
      </c>
      <c r="D3372" t="s">
        <v>20013</v>
      </c>
      <c r="E3372">
        <v>44940000</v>
      </c>
      <c r="F3372">
        <v>92593673.74</v>
      </c>
      <c r="G3372">
        <v>2.06038437338674</v>
      </c>
      <c r="H3372">
        <v>0.24641141</v>
      </c>
      <c r="I3372">
        <v>0.069399</v>
      </c>
      <c r="J3372">
        <v>0.015645</v>
      </c>
      <c r="K3372">
        <v>0.033584</v>
      </c>
      <c r="L3372">
        <v>0.011068</v>
      </c>
      <c r="M3372">
        <v>0.009102</v>
      </c>
      <c r="N3372">
        <v>0.082229</v>
      </c>
      <c r="O3372">
        <v>0.041839</v>
      </c>
      <c r="P3372" s="3" t="s">
        <v>20110</v>
      </c>
      <c r="Q3372" s="3" t="s">
        <v>90</v>
      </c>
      <c r="R3372" s="3" t="s">
        <v>20111</v>
      </c>
      <c r="S3372" s="3" t="s">
        <v>20112</v>
      </c>
      <c r="T3372" s="3" t="s">
        <v>20113</v>
      </c>
      <c r="U3372" s="3" t="s">
        <v>20114</v>
      </c>
      <c r="V3372" s="3" t="s">
        <v>1341</v>
      </c>
      <c r="W3372" s="3" t="s">
        <v>1343</v>
      </c>
      <c r="X3372" s="3" t="s">
        <v>1342</v>
      </c>
      <c r="Y3372" s="4">
        <v>836.07</v>
      </c>
      <c r="Z3372" s="4">
        <v>2943.79383636</v>
      </c>
      <c r="AA3372" s="4">
        <f t="shared" si="318"/>
        <v>2.0883</v>
      </c>
      <c r="AB3372" s="4">
        <v>43700000</v>
      </c>
      <c r="AC3372" s="4">
        <v>0.673637033491991</v>
      </c>
      <c r="AD3372" s="3">
        <v>0</v>
      </c>
      <c r="AE3372" s="3">
        <v>0</v>
      </c>
      <c r="AF3372" s="3">
        <f t="shared" si="323"/>
        <v>0</v>
      </c>
      <c r="AG3372" s="6">
        <f t="shared" si="319"/>
        <v>0</v>
      </c>
      <c r="AH3372" s="4">
        <f t="shared" si="320"/>
        <v>0</v>
      </c>
      <c r="AI3372" s="4">
        <v>116.587098</v>
      </c>
      <c r="AJ3372" s="4">
        <v>35.414921</v>
      </c>
      <c r="AK3372" s="4">
        <v>0</v>
      </c>
      <c r="AL3372" s="4">
        <v>2020</v>
      </c>
      <c r="AM3372" s="4">
        <v>0</v>
      </c>
      <c r="AN3372" s="1">
        <f t="shared" si="321"/>
        <v>0</v>
      </c>
      <c r="AO3372" s="1">
        <f t="shared" si="322"/>
        <v>0</v>
      </c>
    </row>
    <row r="3373" s="1" customFormat="1" spans="1:41">
      <c r="A3373">
        <v>2021</v>
      </c>
      <c r="B3373" t="s">
        <v>19069</v>
      </c>
      <c r="C3373" s="2">
        <v>370800</v>
      </c>
      <c r="D3373" t="s">
        <v>20013</v>
      </c>
      <c r="E3373">
        <v>50700000</v>
      </c>
      <c r="F3373">
        <v>94913925.16</v>
      </c>
      <c r="G3373">
        <v>1.87206952978304</v>
      </c>
      <c r="H3373">
        <v>0.28630948</v>
      </c>
      <c r="I3373">
        <v>0.089453</v>
      </c>
      <c r="J3373">
        <v>0.024044</v>
      </c>
      <c r="K3373">
        <v>0.038094</v>
      </c>
      <c r="L3373">
        <v>0.014502</v>
      </c>
      <c r="M3373">
        <v>0.012813</v>
      </c>
      <c r="N3373">
        <v>0.065465</v>
      </c>
      <c r="O3373">
        <v>0.036025</v>
      </c>
      <c r="P3373" s="3" t="s">
        <v>20115</v>
      </c>
      <c r="Q3373" s="3" t="s">
        <v>260</v>
      </c>
      <c r="R3373" s="3" t="s">
        <v>20116</v>
      </c>
      <c r="S3373" s="3" t="s">
        <v>20117</v>
      </c>
      <c r="T3373" s="3" t="s">
        <v>20118</v>
      </c>
      <c r="U3373" s="3" t="s">
        <v>20119</v>
      </c>
      <c r="V3373" s="3" t="s">
        <v>528</v>
      </c>
      <c r="W3373" s="3" t="s">
        <v>1200</v>
      </c>
      <c r="X3373" s="3" t="s">
        <v>127</v>
      </c>
      <c r="Y3373" s="4">
        <v>833.65</v>
      </c>
      <c r="Z3373" s="4">
        <v>2978.76135661</v>
      </c>
      <c r="AA3373" s="4">
        <f t="shared" si="318"/>
        <v>1.8823</v>
      </c>
      <c r="AB3373" s="4">
        <v>44940000</v>
      </c>
      <c r="AC3373" s="4">
        <v>0.662830742458834</v>
      </c>
      <c r="AD3373" s="3">
        <v>0</v>
      </c>
      <c r="AE3373" s="3">
        <v>0</v>
      </c>
      <c r="AF3373" s="3">
        <f t="shared" si="323"/>
        <v>0</v>
      </c>
      <c r="AG3373" s="6">
        <f t="shared" si="319"/>
        <v>0</v>
      </c>
      <c r="AH3373" s="4">
        <f t="shared" si="320"/>
        <v>0</v>
      </c>
      <c r="AI3373" s="4">
        <v>116.587098</v>
      </c>
      <c r="AJ3373" s="4">
        <v>35.414921</v>
      </c>
      <c r="AK3373" s="4">
        <v>0</v>
      </c>
      <c r="AL3373" s="4">
        <v>2021</v>
      </c>
      <c r="AM3373" s="4">
        <v>0</v>
      </c>
      <c r="AN3373" s="1">
        <f t="shared" si="321"/>
        <v>0</v>
      </c>
      <c r="AO3373" s="1">
        <f t="shared" si="322"/>
        <v>0</v>
      </c>
    </row>
    <row r="3374" s="1" customFormat="1" spans="1:41">
      <c r="A3374">
        <v>2022</v>
      </c>
      <c r="B3374" t="s">
        <v>19069</v>
      </c>
      <c r="C3374" s="2">
        <v>370800</v>
      </c>
      <c r="D3374" t="s">
        <v>20013</v>
      </c>
      <c r="E3374">
        <v>53170000</v>
      </c>
      <c r="F3374">
        <v>95267520.12</v>
      </c>
      <c r="G3374">
        <v>1.79175324656761</v>
      </c>
      <c r="H3374">
        <v>0.31912168</v>
      </c>
      <c r="I3374">
        <v>0.093271</v>
      </c>
      <c r="J3374">
        <v>0.027721</v>
      </c>
      <c r="K3374">
        <v>0.042326</v>
      </c>
      <c r="L3374">
        <v>0.018193</v>
      </c>
      <c r="M3374">
        <v>0.005031</v>
      </c>
      <c r="N3374">
        <v>0.094851</v>
      </c>
      <c r="O3374">
        <v>0.049774</v>
      </c>
      <c r="P3374" s="3" t="s">
        <v>20120</v>
      </c>
      <c r="Q3374" s="3" t="s">
        <v>1928</v>
      </c>
      <c r="R3374" s="3" t="s">
        <v>20121</v>
      </c>
      <c r="S3374" s="3" t="s">
        <v>20122</v>
      </c>
      <c r="T3374" s="3" t="s">
        <v>20123</v>
      </c>
      <c r="U3374" s="3" t="s">
        <v>20124</v>
      </c>
      <c r="V3374" s="3" t="s">
        <v>528</v>
      </c>
      <c r="W3374" s="3" t="s">
        <v>2240</v>
      </c>
      <c r="X3374" s="3" t="s">
        <v>1707</v>
      </c>
      <c r="Y3374" s="4">
        <v>829.06</v>
      </c>
      <c r="Z3374" s="4">
        <v>2502.40274669</v>
      </c>
      <c r="AA3374" s="4">
        <f t="shared" si="318"/>
        <v>1.7955</v>
      </c>
      <c r="AB3374" s="4">
        <v>50700000</v>
      </c>
      <c r="AC3374" s="4">
        <v>0.493570561477318</v>
      </c>
      <c r="AD3374" s="3">
        <v>0</v>
      </c>
      <c r="AE3374" s="3">
        <v>0</v>
      </c>
      <c r="AF3374" s="3">
        <f t="shared" si="323"/>
        <v>0</v>
      </c>
      <c r="AG3374" s="6">
        <f t="shared" si="319"/>
        <v>0</v>
      </c>
      <c r="AH3374" s="4">
        <f t="shared" si="320"/>
        <v>0</v>
      </c>
      <c r="AI3374" s="4">
        <v>116.587098</v>
      </c>
      <c r="AJ3374" s="4">
        <v>35.414921</v>
      </c>
      <c r="AK3374" s="4">
        <v>0</v>
      </c>
      <c r="AL3374" s="4">
        <v>2022</v>
      </c>
      <c r="AM3374" s="4">
        <v>0</v>
      </c>
      <c r="AN3374" s="1">
        <f t="shared" si="321"/>
        <v>0</v>
      </c>
      <c r="AO3374" s="1">
        <f t="shared" si="322"/>
        <v>0</v>
      </c>
    </row>
    <row r="3375" s="1" customFormat="1" spans="1:41">
      <c r="A3375">
        <v>2023</v>
      </c>
      <c r="B3375" t="s">
        <v>19069</v>
      </c>
      <c r="C3375" s="2">
        <v>370800</v>
      </c>
      <c r="D3375" t="s">
        <v>20013</v>
      </c>
      <c r="E3375">
        <v>55160000</v>
      </c>
      <c r="F3375">
        <v>97295766.68</v>
      </c>
      <c r="G3375">
        <v>1.76388264467005</v>
      </c>
      <c r="H3375">
        <v>0.39936011</v>
      </c>
      <c r="I3375">
        <v>0.101531</v>
      </c>
      <c r="J3375">
        <v>0.03584</v>
      </c>
      <c r="K3375">
        <v>0.051001</v>
      </c>
      <c r="L3375">
        <v>0.026325</v>
      </c>
      <c r="M3375">
        <v>0.001691</v>
      </c>
      <c r="N3375">
        <v>0.12868</v>
      </c>
      <c r="O3375">
        <v>0.067965</v>
      </c>
      <c r="P3375" s="3" t="s">
        <v>20125</v>
      </c>
      <c r="Q3375" s="3" t="s">
        <v>2087</v>
      </c>
      <c r="R3375" s="3" t="s">
        <v>20126</v>
      </c>
      <c r="S3375" s="3" t="s">
        <v>20127</v>
      </c>
      <c r="T3375" s="3" t="s">
        <v>20128</v>
      </c>
      <c r="U3375" s="3" t="s">
        <v>20129</v>
      </c>
      <c r="V3375" s="3" t="s">
        <v>519</v>
      </c>
      <c r="W3375" s="3" t="s">
        <v>2576</v>
      </c>
      <c r="X3375" s="3" t="s">
        <v>662</v>
      </c>
      <c r="Y3375" s="4">
        <v>824.05</v>
      </c>
      <c r="Z3375" s="4">
        <v>2644.3073</v>
      </c>
      <c r="AA3375" s="4">
        <f t="shared" si="318"/>
        <v>1.7637</v>
      </c>
      <c r="AB3375" s="4">
        <v>54668446</v>
      </c>
      <c r="AC3375" s="4">
        <v>0.483699</v>
      </c>
      <c r="AD3375" s="3">
        <v>0</v>
      </c>
      <c r="AE3375" s="3">
        <v>0</v>
      </c>
      <c r="AF3375" s="3">
        <f t="shared" si="323"/>
        <v>0</v>
      </c>
      <c r="AG3375" s="6">
        <f t="shared" si="319"/>
        <v>0</v>
      </c>
      <c r="AH3375" s="4">
        <f t="shared" si="320"/>
        <v>0</v>
      </c>
      <c r="AI3375" s="4">
        <v>116.587098</v>
      </c>
      <c r="AJ3375" s="4">
        <v>35.414921</v>
      </c>
      <c r="AK3375" s="4">
        <v>0</v>
      </c>
      <c r="AL3375" s="4">
        <v>2023</v>
      </c>
      <c r="AM3375" s="4">
        <v>0</v>
      </c>
      <c r="AN3375" s="1">
        <f t="shared" si="321"/>
        <v>0</v>
      </c>
      <c r="AO3375" s="1">
        <f t="shared" si="322"/>
        <v>0</v>
      </c>
    </row>
    <row r="3376" s="1" customFormat="1" spans="1:41">
      <c r="A3376">
        <v>2024</v>
      </c>
      <c r="B3376" t="s">
        <v>19069</v>
      </c>
      <c r="C3376" s="2">
        <v>370800</v>
      </c>
      <c r="D3376" t="s">
        <v>20013</v>
      </c>
      <c r="E3376">
        <v>58670000</v>
      </c>
      <c r="F3376">
        <v>92551393.26</v>
      </c>
      <c r="G3376">
        <v>1.57749093676496</v>
      </c>
      <c r="H3376">
        <v>0.47700992</v>
      </c>
      <c r="I3376">
        <v>0.11674</v>
      </c>
      <c r="J3376">
        <v>0.046122</v>
      </c>
      <c r="K3376">
        <v>0.059707</v>
      </c>
      <c r="L3376">
        <v>0.032171</v>
      </c>
      <c r="M3376">
        <v>0.00151</v>
      </c>
      <c r="N3376">
        <v>0.149061</v>
      </c>
      <c r="O3376">
        <v>0.078787</v>
      </c>
      <c r="P3376" s="3" t="s">
        <v>20130</v>
      </c>
      <c r="Q3376" s="3" t="s">
        <v>1520</v>
      </c>
      <c r="R3376" s="3" t="s">
        <v>20131</v>
      </c>
      <c r="S3376" s="3" t="s">
        <v>20132</v>
      </c>
      <c r="T3376" s="3" t="s">
        <v>20133</v>
      </c>
      <c r="U3376" s="3" t="s">
        <v>20134</v>
      </c>
      <c r="V3376" s="3" t="s">
        <v>1349</v>
      </c>
      <c r="W3376" s="3" t="s">
        <v>3877</v>
      </c>
      <c r="X3376" s="3" t="s">
        <v>1390</v>
      </c>
      <c r="Y3376" s="4">
        <v>818.73</v>
      </c>
      <c r="Z3376" s="4">
        <v>2794.2595</v>
      </c>
      <c r="AA3376" s="4">
        <f t="shared" si="318"/>
        <v>1.5774</v>
      </c>
      <c r="AB3376" s="4">
        <v>58947514</v>
      </c>
      <c r="AC3376" s="4">
        <v>0.474025</v>
      </c>
      <c r="AD3376" s="3">
        <v>0</v>
      </c>
      <c r="AE3376" s="3">
        <v>0</v>
      </c>
      <c r="AF3376" s="3">
        <f t="shared" si="323"/>
        <v>0</v>
      </c>
      <c r="AG3376" s="6">
        <f t="shared" si="319"/>
        <v>0</v>
      </c>
      <c r="AH3376" s="4">
        <f t="shared" si="320"/>
        <v>0</v>
      </c>
      <c r="AI3376" s="4">
        <v>116.587098</v>
      </c>
      <c r="AJ3376" s="4">
        <v>35.414921</v>
      </c>
      <c r="AK3376" s="4">
        <v>0</v>
      </c>
      <c r="AL3376" s="4">
        <v>2024</v>
      </c>
      <c r="AM3376" s="4">
        <v>0</v>
      </c>
      <c r="AN3376" s="1">
        <f t="shared" si="321"/>
        <v>0</v>
      </c>
      <c r="AO3376" s="1">
        <f t="shared" si="322"/>
        <v>0</v>
      </c>
    </row>
    <row r="3377" s="1" customFormat="1" spans="1:41">
      <c r="A3377">
        <v>2000</v>
      </c>
      <c r="B3377" t="s">
        <v>19069</v>
      </c>
      <c r="C3377" s="2">
        <v>370900</v>
      </c>
      <c r="D3377" t="s">
        <v>20135</v>
      </c>
      <c r="E3377">
        <v>3964000</v>
      </c>
      <c r="F3377">
        <v>25633698.74</v>
      </c>
      <c r="G3377">
        <v>6.4666243037336</v>
      </c>
      <c r="H3377">
        <v>0.10324966</v>
      </c>
      <c r="I3377">
        <v>0.032876</v>
      </c>
      <c r="J3377">
        <v>0.007847</v>
      </c>
      <c r="K3377">
        <v>0.013302</v>
      </c>
      <c r="L3377">
        <v>0.004097</v>
      </c>
      <c r="M3377">
        <v>0.00763</v>
      </c>
      <c r="N3377">
        <v>0.025793</v>
      </c>
      <c r="O3377">
        <v>0.012912</v>
      </c>
      <c r="P3377" s="3" t="s">
        <v>20136</v>
      </c>
      <c r="Q3377" s="3" t="s">
        <v>278</v>
      </c>
      <c r="R3377" s="3" t="s">
        <v>20137</v>
      </c>
      <c r="S3377" s="3" t="s">
        <v>20138</v>
      </c>
      <c r="T3377" s="3" t="s">
        <v>20139</v>
      </c>
      <c r="U3377" s="3" t="s">
        <v>20140</v>
      </c>
      <c r="V3377" s="3" t="s">
        <v>1646</v>
      </c>
      <c r="W3377" s="3" t="s">
        <v>11814</v>
      </c>
      <c r="X3377" s="3" t="s">
        <v>6591</v>
      </c>
      <c r="Y3377" s="4">
        <v>540.74</v>
      </c>
      <c r="Z3377" s="4">
        <v>529.7701916</v>
      </c>
      <c r="AA3377" s="4">
        <f t="shared" si="318"/>
        <v>7.7737</v>
      </c>
      <c r="AB3377" s="4">
        <v>53170000</v>
      </c>
      <c r="AC3377" s="4">
        <v>0.099637049388753</v>
      </c>
      <c r="AD3377" s="3">
        <v>0</v>
      </c>
      <c r="AE3377" s="3">
        <v>0</v>
      </c>
      <c r="AF3377" s="3">
        <f t="shared" si="323"/>
        <v>0</v>
      </c>
      <c r="AG3377" s="6">
        <f t="shared" si="319"/>
        <v>0</v>
      </c>
      <c r="AH3377" s="4">
        <f t="shared" si="320"/>
        <v>0</v>
      </c>
      <c r="AI3377" s="4">
        <v>117.087614</v>
      </c>
      <c r="AJ3377" s="4">
        <v>36.200252</v>
      </c>
      <c r="AK3377" s="4">
        <v>0</v>
      </c>
      <c r="AL3377" s="4">
        <v>2000</v>
      </c>
      <c r="AM3377" s="4">
        <v>0</v>
      </c>
      <c r="AN3377" s="1">
        <f t="shared" si="321"/>
        <v>0</v>
      </c>
      <c r="AO3377" s="1">
        <f t="shared" si="322"/>
        <v>0</v>
      </c>
    </row>
    <row r="3378" s="1" customFormat="1" spans="1:41">
      <c r="A3378">
        <v>2001</v>
      </c>
      <c r="B3378" t="s">
        <v>19069</v>
      </c>
      <c r="C3378" s="2">
        <v>370900</v>
      </c>
      <c r="D3378" t="s">
        <v>20135</v>
      </c>
      <c r="E3378">
        <v>4480200</v>
      </c>
      <c r="F3378">
        <v>27157384.4</v>
      </c>
      <c r="G3378">
        <v>6.06164555153788</v>
      </c>
      <c r="H3378">
        <v>0.08797777</v>
      </c>
      <c r="I3378">
        <v>0.02605</v>
      </c>
      <c r="J3378">
        <v>0.005784</v>
      </c>
      <c r="K3378">
        <v>0.012645</v>
      </c>
      <c r="L3378">
        <v>0.004476</v>
      </c>
      <c r="M3378">
        <v>0.003145</v>
      </c>
      <c r="N3378">
        <v>0.034185</v>
      </c>
      <c r="O3378">
        <v>0.013327</v>
      </c>
      <c r="P3378" s="3" t="s">
        <v>20141</v>
      </c>
      <c r="Q3378" s="3" t="s">
        <v>85</v>
      </c>
      <c r="R3378" s="3" t="s">
        <v>20142</v>
      </c>
      <c r="S3378" s="3" t="s">
        <v>20143</v>
      </c>
      <c r="T3378" s="3" t="s">
        <v>20144</v>
      </c>
      <c r="U3378" s="3" t="s">
        <v>20145</v>
      </c>
      <c r="V3378" s="3" t="s">
        <v>20146</v>
      </c>
      <c r="W3378" s="3" t="s">
        <v>3286</v>
      </c>
      <c r="X3378" s="3" t="s">
        <v>7675</v>
      </c>
      <c r="Y3378" s="4">
        <v>543.08</v>
      </c>
      <c r="Z3378" s="4">
        <v>530.32579712</v>
      </c>
      <c r="AA3378" s="4">
        <f t="shared" si="318"/>
        <v>7.8424</v>
      </c>
      <c r="AB3378" s="4">
        <v>5608914</v>
      </c>
      <c r="AC3378" s="4">
        <v>0.945505310154515</v>
      </c>
      <c r="AD3378" s="3">
        <v>0</v>
      </c>
      <c r="AE3378" s="3">
        <v>0</v>
      </c>
      <c r="AF3378" s="3">
        <f t="shared" si="323"/>
        <v>0</v>
      </c>
      <c r="AG3378" s="6">
        <f t="shared" si="319"/>
        <v>0</v>
      </c>
      <c r="AH3378" s="4">
        <f t="shared" si="320"/>
        <v>0</v>
      </c>
      <c r="AI3378" s="4">
        <v>117.087614</v>
      </c>
      <c r="AJ3378" s="4">
        <v>36.200252</v>
      </c>
      <c r="AK3378" s="4">
        <v>0</v>
      </c>
      <c r="AL3378" s="4">
        <v>2001</v>
      </c>
      <c r="AM3378" s="4">
        <v>0</v>
      </c>
      <c r="AN3378" s="1">
        <f t="shared" si="321"/>
        <v>0</v>
      </c>
      <c r="AO3378" s="1">
        <f t="shared" si="322"/>
        <v>0</v>
      </c>
    </row>
    <row r="3379" s="1" customFormat="1" spans="1:41">
      <c r="A3379">
        <v>2002</v>
      </c>
      <c r="B3379" t="s">
        <v>19069</v>
      </c>
      <c r="C3379" s="2">
        <v>370900</v>
      </c>
      <c r="D3379" t="s">
        <v>20135</v>
      </c>
      <c r="E3379">
        <v>5152000</v>
      </c>
      <c r="F3379">
        <v>28850736.05</v>
      </c>
      <c r="G3379">
        <v>5.59990994759317</v>
      </c>
      <c r="H3379">
        <v>0.13864399</v>
      </c>
      <c r="I3379">
        <v>0.042294</v>
      </c>
      <c r="J3379">
        <v>0.01245</v>
      </c>
      <c r="K3379">
        <v>0.017515</v>
      </c>
      <c r="L3379">
        <v>0.006745</v>
      </c>
      <c r="M3379">
        <v>0.005585</v>
      </c>
      <c r="N3379">
        <v>0.037536</v>
      </c>
      <c r="O3379">
        <v>0.020464</v>
      </c>
      <c r="P3379" s="3" t="s">
        <v>20147</v>
      </c>
      <c r="Q3379" s="3" t="s">
        <v>903</v>
      </c>
      <c r="R3379" s="3" t="s">
        <v>20148</v>
      </c>
      <c r="S3379" s="3" t="s">
        <v>20149</v>
      </c>
      <c r="T3379" s="3" t="s">
        <v>20150</v>
      </c>
      <c r="U3379" s="3" t="s">
        <v>20151</v>
      </c>
      <c r="V3379" s="3" t="s">
        <v>1508</v>
      </c>
      <c r="W3379" s="3" t="s">
        <v>20152</v>
      </c>
      <c r="X3379" s="3" t="s">
        <v>15888</v>
      </c>
      <c r="Y3379" s="4">
        <v>546.41</v>
      </c>
      <c r="Z3379" s="4">
        <v>609.6497661</v>
      </c>
      <c r="AA3379" s="4">
        <f t="shared" si="318"/>
        <v>7.6367</v>
      </c>
      <c r="AB3379" s="4">
        <v>4480200</v>
      </c>
      <c r="AC3379" s="4">
        <v>1.36076462233829</v>
      </c>
      <c r="AD3379" s="3">
        <v>0</v>
      </c>
      <c r="AE3379" s="3">
        <v>0</v>
      </c>
      <c r="AF3379" s="3">
        <f t="shared" si="323"/>
        <v>0</v>
      </c>
      <c r="AG3379" s="6">
        <f t="shared" si="319"/>
        <v>0</v>
      </c>
      <c r="AH3379" s="4">
        <f t="shared" si="320"/>
        <v>0</v>
      </c>
      <c r="AI3379" s="4">
        <v>117.087614</v>
      </c>
      <c r="AJ3379" s="4">
        <v>36.200252</v>
      </c>
      <c r="AK3379" s="4">
        <v>0</v>
      </c>
      <c r="AL3379" s="4">
        <v>2002</v>
      </c>
      <c r="AM3379" s="4">
        <v>0</v>
      </c>
      <c r="AN3379" s="1">
        <f t="shared" si="321"/>
        <v>0</v>
      </c>
      <c r="AO3379" s="1">
        <f t="shared" si="322"/>
        <v>0</v>
      </c>
    </row>
    <row r="3380" s="1" customFormat="1" spans="1:41">
      <c r="A3380">
        <v>2003</v>
      </c>
      <c r="B3380" t="s">
        <v>19069</v>
      </c>
      <c r="C3380" s="2">
        <v>370900</v>
      </c>
      <c r="D3380" t="s">
        <v>20135</v>
      </c>
      <c r="E3380">
        <v>6040700</v>
      </c>
      <c r="F3380">
        <v>33198025.64</v>
      </c>
      <c r="G3380">
        <v>5.49572493916268</v>
      </c>
      <c r="H3380">
        <v>0.1085172</v>
      </c>
      <c r="I3380">
        <v>0.032599</v>
      </c>
      <c r="J3380">
        <v>0.008756</v>
      </c>
      <c r="K3380">
        <v>0.013725</v>
      </c>
      <c r="L3380">
        <v>0.004914</v>
      </c>
      <c r="M3380">
        <v>0.005204</v>
      </c>
      <c r="N3380">
        <v>0.033156</v>
      </c>
      <c r="O3380">
        <v>0.01654</v>
      </c>
      <c r="P3380" s="3" t="s">
        <v>20153</v>
      </c>
      <c r="Q3380" s="3" t="s">
        <v>1287</v>
      </c>
      <c r="R3380" s="3" t="s">
        <v>20154</v>
      </c>
      <c r="S3380" s="3" t="s">
        <v>20155</v>
      </c>
      <c r="T3380" s="3" t="s">
        <v>20156</v>
      </c>
      <c r="U3380" s="3" t="s">
        <v>11561</v>
      </c>
      <c r="V3380" s="3" t="s">
        <v>20157</v>
      </c>
      <c r="W3380" s="3" t="s">
        <v>11418</v>
      </c>
      <c r="X3380" s="3" t="s">
        <v>14246</v>
      </c>
      <c r="Y3380" s="4">
        <v>547.65</v>
      </c>
      <c r="Z3380" s="4">
        <v>690.99933348</v>
      </c>
      <c r="AA3380" s="4">
        <f t="shared" si="318"/>
        <v>7.8131</v>
      </c>
      <c r="AB3380" s="4">
        <v>5152000</v>
      </c>
      <c r="AC3380" s="4">
        <v>1.34122541436335</v>
      </c>
      <c r="AD3380" s="3">
        <v>0</v>
      </c>
      <c r="AE3380" s="3">
        <v>0</v>
      </c>
      <c r="AF3380" s="3">
        <f t="shared" si="323"/>
        <v>0</v>
      </c>
      <c r="AG3380" s="6">
        <f t="shared" si="319"/>
        <v>0</v>
      </c>
      <c r="AH3380" s="4">
        <f t="shared" si="320"/>
        <v>0</v>
      </c>
      <c r="AI3380" s="4">
        <v>117.087614</v>
      </c>
      <c r="AJ3380" s="4">
        <v>36.200252</v>
      </c>
      <c r="AK3380" s="4">
        <v>0</v>
      </c>
      <c r="AL3380" s="4">
        <v>2003</v>
      </c>
      <c r="AM3380" s="4">
        <v>0</v>
      </c>
      <c r="AN3380" s="1">
        <f t="shared" si="321"/>
        <v>0</v>
      </c>
      <c r="AO3380" s="1">
        <f t="shared" si="322"/>
        <v>0</v>
      </c>
    </row>
    <row r="3381" s="1" customFormat="1" spans="1:41">
      <c r="A3381">
        <v>2004</v>
      </c>
      <c r="B3381" t="s">
        <v>19069</v>
      </c>
      <c r="C3381" s="2">
        <v>370900</v>
      </c>
      <c r="D3381" t="s">
        <v>20135</v>
      </c>
      <c r="E3381">
        <v>7321100</v>
      </c>
      <c r="F3381">
        <v>38367217.86</v>
      </c>
      <c r="G3381">
        <v>5.24063567769871</v>
      </c>
      <c r="H3381">
        <v>0.14557382</v>
      </c>
      <c r="I3381">
        <v>0.049518</v>
      </c>
      <c r="J3381">
        <v>0.010043</v>
      </c>
      <c r="K3381">
        <v>0.023955</v>
      </c>
      <c r="L3381">
        <v>0.006302</v>
      </c>
      <c r="M3381">
        <v>0.009218</v>
      </c>
      <c r="N3381">
        <v>0.02715</v>
      </c>
      <c r="O3381">
        <v>0.017196</v>
      </c>
      <c r="P3381" s="3" t="s">
        <v>20158</v>
      </c>
      <c r="Q3381" s="3" t="s">
        <v>4089</v>
      </c>
      <c r="R3381" s="3" t="s">
        <v>20159</v>
      </c>
      <c r="S3381" s="3" t="s">
        <v>20160</v>
      </c>
      <c r="T3381" s="3" t="s">
        <v>20161</v>
      </c>
      <c r="U3381" s="3" t="s">
        <v>20162</v>
      </c>
      <c r="V3381" s="3" t="s">
        <v>20163</v>
      </c>
      <c r="W3381" s="3" t="s">
        <v>7039</v>
      </c>
      <c r="X3381" s="3" t="s">
        <v>8149</v>
      </c>
      <c r="Y3381" s="4">
        <v>549.95</v>
      </c>
      <c r="Z3381" s="4">
        <v>827.60371052</v>
      </c>
      <c r="AA3381" s="4">
        <f t="shared" si="318"/>
        <v>7.4858</v>
      </c>
      <c r="AB3381" s="4">
        <v>6040700</v>
      </c>
      <c r="AC3381" s="4">
        <v>1.37004603857169</v>
      </c>
      <c r="AD3381" s="3">
        <v>0</v>
      </c>
      <c r="AE3381" s="3">
        <v>0</v>
      </c>
      <c r="AF3381" s="3">
        <f t="shared" si="323"/>
        <v>0</v>
      </c>
      <c r="AG3381" s="6">
        <f t="shared" si="319"/>
        <v>0</v>
      </c>
      <c r="AH3381" s="4">
        <f t="shared" si="320"/>
        <v>0</v>
      </c>
      <c r="AI3381" s="4">
        <v>117.087614</v>
      </c>
      <c r="AJ3381" s="4">
        <v>36.200252</v>
      </c>
      <c r="AK3381" s="4">
        <v>0</v>
      </c>
      <c r="AL3381" s="4">
        <v>2004</v>
      </c>
      <c r="AM3381" s="4">
        <v>0</v>
      </c>
      <c r="AN3381" s="1">
        <f t="shared" si="321"/>
        <v>0</v>
      </c>
      <c r="AO3381" s="1">
        <f t="shared" si="322"/>
        <v>0</v>
      </c>
    </row>
    <row r="3382" s="1" customFormat="1" spans="1:41">
      <c r="A3382">
        <v>2005</v>
      </c>
      <c r="B3382" t="s">
        <v>19069</v>
      </c>
      <c r="C3382" s="2">
        <v>370900</v>
      </c>
      <c r="D3382" t="s">
        <v>20135</v>
      </c>
      <c r="E3382">
        <v>8556600</v>
      </c>
      <c r="F3382">
        <v>42442890.99</v>
      </c>
      <c r="G3382">
        <v>4.96025185120258</v>
      </c>
      <c r="H3382">
        <v>0.10787138</v>
      </c>
      <c r="I3382">
        <v>0.032041</v>
      </c>
      <c r="J3382">
        <v>0.007159</v>
      </c>
      <c r="K3382">
        <v>0.013167</v>
      </c>
      <c r="L3382">
        <v>0.003636</v>
      </c>
      <c r="M3382">
        <v>0.008078</v>
      </c>
      <c r="N3382">
        <v>0.037295</v>
      </c>
      <c r="O3382">
        <v>0.013095</v>
      </c>
      <c r="P3382" s="3" t="s">
        <v>20164</v>
      </c>
      <c r="Q3382" s="3" t="s">
        <v>3572</v>
      </c>
      <c r="R3382" s="3" t="s">
        <v>20165</v>
      </c>
      <c r="S3382" s="3" t="s">
        <v>18560</v>
      </c>
      <c r="T3382" s="3" t="s">
        <v>20166</v>
      </c>
      <c r="U3382" s="3" t="s">
        <v>20167</v>
      </c>
      <c r="V3382" s="3" t="s">
        <v>20168</v>
      </c>
      <c r="W3382" s="3" t="s">
        <v>14401</v>
      </c>
      <c r="X3382" s="3" t="s">
        <v>12233</v>
      </c>
      <c r="Y3382" s="4">
        <v>538.63</v>
      </c>
      <c r="Z3382" s="4">
        <v>986.85973035</v>
      </c>
      <c r="AA3382" s="4">
        <f t="shared" si="318"/>
        <v>5.638</v>
      </c>
      <c r="AB3382" s="4">
        <v>7321100</v>
      </c>
      <c r="AC3382" s="4">
        <v>1.34796646726585</v>
      </c>
      <c r="AD3382" s="3">
        <v>0</v>
      </c>
      <c r="AE3382" s="3">
        <v>0</v>
      </c>
      <c r="AF3382" s="3">
        <f t="shared" si="323"/>
        <v>0</v>
      </c>
      <c r="AG3382" s="6">
        <f t="shared" si="319"/>
        <v>0</v>
      </c>
      <c r="AH3382" s="4">
        <f t="shared" si="320"/>
        <v>0</v>
      </c>
      <c r="AI3382" s="4">
        <v>117.087614</v>
      </c>
      <c r="AJ3382" s="4">
        <v>36.200252</v>
      </c>
      <c r="AK3382" s="4">
        <v>0</v>
      </c>
      <c r="AL3382" s="4">
        <v>2005</v>
      </c>
      <c r="AM3382" s="4">
        <v>0</v>
      </c>
      <c r="AN3382" s="1">
        <f t="shared" si="321"/>
        <v>0</v>
      </c>
      <c r="AO3382" s="1">
        <f t="shared" si="322"/>
        <v>0</v>
      </c>
    </row>
    <row r="3383" s="1" customFormat="1" spans="1:41">
      <c r="A3383">
        <v>2006</v>
      </c>
      <c r="B3383" t="s">
        <v>19069</v>
      </c>
      <c r="C3383" s="2">
        <v>370900</v>
      </c>
      <c r="D3383" t="s">
        <v>20135</v>
      </c>
      <c r="E3383">
        <v>10181800</v>
      </c>
      <c r="F3383">
        <v>44626644.84</v>
      </c>
      <c r="G3383">
        <v>4.38298187353906</v>
      </c>
      <c r="H3383">
        <v>0.18736174</v>
      </c>
      <c r="I3383">
        <v>0.054509</v>
      </c>
      <c r="J3383">
        <v>0.011249</v>
      </c>
      <c r="K3383">
        <v>0.022609</v>
      </c>
      <c r="L3383">
        <v>0.007295</v>
      </c>
      <c r="M3383">
        <v>0.013356</v>
      </c>
      <c r="N3383">
        <v>0.056782</v>
      </c>
      <c r="O3383">
        <v>0.025467</v>
      </c>
      <c r="P3383" s="3" t="s">
        <v>20169</v>
      </c>
      <c r="Q3383" s="3" t="s">
        <v>1471</v>
      </c>
      <c r="R3383" s="3" t="s">
        <v>20170</v>
      </c>
      <c r="S3383" s="3" t="s">
        <v>20171</v>
      </c>
      <c r="T3383" s="3" t="s">
        <v>20172</v>
      </c>
      <c r="U3383" s="3" t="s">
        <v>20173</v>
      </c>
      <c r="V3383" s="3" t="s">
        <v>1548</v>
      </c>
      <c r="W3383" s="3" t="s">
        <v>20174</v>
      </c>
      <c r="X3383" s="3" t="s">
        <v>20175</v>
      </c>
      <c r="Y3383" s="4">
        <v>540.9</v>
      </c>
      <c r="Z3383" s="4">
        <v>1211.65124013</v>
      </c>
      <c r="AA3383" s="4">
        <f t="shared" si="318"/>
        <v>5.1522</v>
      </c>
      <c r="AB3383" s="4">
        <v>8556600</v>
      </c>
      <c r="AC3383" s="4">
        <v>1.41604286764603</v>
      </c>
      <c r="AD3383" s="3">
        <v>0</v>
      </c>
      <c r="AE3383" s="3">
        <v>0</v>
      </c>
      <c r="AF3383" s="3">
        <f t="shared" si="323"/>
        <v>0</v>
      </c>
      <c r="AG3383" s="6">
        <f t="shared" si="319"/>
        <v>0</v>
      </c>
      <c r="AH3383" s="4">
        <f t="shared" si="320"/>
        <v>0</v>
      </c>
      <c r="AI3383" s="4">
        <v>117.087614</v>
      </c>
      <c r="AJ3383" s="4">
        <v>36.200252</v>
      </c>
      <c r="AK3383" s="4">
        <v>0</v>
      </c>
      <c r="AL3383" s="4">
        <v>2006</v>
      </c>
      <c r="AM3383" s="4">
        <v>0</v>
      </c>
      <c r="AN3383" s="1">
        <f t="shared" si="321"/>
        <v>0</v>
      </c>
      <c r="AO3383" s="1">
        <f t="shared" si="322"/>
        <v>0</v>
      </c>
    </row>
    <row r="3384" s="1" customFormat="1" spans="1:41">
      <c r="A3384">
        <v>2007</v>
      </c>
      <c r="B3384" t="s">
        <v>19069</v>
      </c>
      <c r="C3384" s="2">
        <v>370900</v>
      </c>
      <c r="D3384" t="s">
        <v>20135</v>
      </c>
      <c r="E3384">
        <v>12261100</v>
      </c>
      <c r="F3384">
        <v>49306912.11</v>
      </c>
      <c r="G3384">
        <v>4.02141015977359</v>
      </c>
      <c r="H3384">
        <v>0.15532294</v>
      </c>
      <c r="I3384">
        <v>0.051012</v>
      </c>
      <c r="J3384">
        <v>0.012206</v>
      </c>
      <c r="K3384">
        <v>0.022975</v>
      </c>
      <c r="L3384">
        <v>0.006406</v>
      </c>
      <c r="M3384">
        <v>0.009425</v>
      </c>
      <c r="N3384">
        <v>0.034533</v>
      </c>
      <c r="O3384">
        <v>0.017581</v>
      </c>
      <c r="P3384" s="3" t="s">
        <v>20176</v>
      </c>
      <c r="Q3384" s="3" t="s">
        <v>1287</v>
      </c>
      <c r="R3384" s="3" t="s">
        <v>20177</v>
      </c>
      <c r="S3384" s="3" t="s">
        <v>20178</v>
      </c>
      <c r="T3384" s="3" t="s">
        <v>20179</v>
      </c>
      <c r="U3384" s="3" t="s">
        <v>20180</v>
      </c>
      <c r="V3384" s="3" t="s">
        <v>7641</v>
      </c>
      <c r="W3384" s="3" t="s">
        <v>20174</v>
      </c>
      <c r="X3384" s="3" t="s">
        <v>20181</v>
      </c>
      <c r="Y3384" s="4">
        <v>543.34</v>
      </c>
      <c r="Z3384" s="4">
        <v>1225.5301344</v>
      </c>
      <c r="AA3384" s="4">
        <f t="shared" si="318"/>
        <v>5.0376</v>
      </c>
      <c r="AB3384" s="4">
        <v>10181800</v>
      </c>
      <c r="AC3384" s="4">
        <v>1.20364781708539</v>
      </c>
      <c r="AD3384" s="3">
        <v>0</v>
      </c>
      <c r="AE3384" s="3">
        <v>0</v>
      </c>
      <c r="AF3384" s="3">
        <f t="shared" si="323"/>
        <v>0</v>
      </c>
      <c r="AG3384" s="6">
        <f t="shared" si="319"/>
        <v>0</v>
      </c>
      <c r="AH3384" s="4">
        <f t="shared" si="320"/>
        <v>0</v>
      </c>
      <c r="AI3384" s="4">
        <v>117.087614</v>
      </c>
      <c r="AJ3384" s="4">
        <v>36.200252</v>
      </c>
      <c r="AK3384" s="4">
        <v>0</v>
      </c>
      <c r="AL3384" s="4">
        <v>2007</v>
      </c>
      <c r="AM3384" s="4">
        <v>0</v>
      </c>
      <c r="AN3384" s="1">
        <f t="shared" si="321"/>
        <v>0</v>
      </c>
      <c r="AO3384" s="1">
        <f t="shared" si="322"/>
        <v>0</v>
      </c>
    </row>
    <row r="3385" s="1" customFormat="1" spans="1:41">
      <c r="A3385">
        <v>2008</v>
      </c>
      <c r="B3385" t="s">
        <v>19069</v>
      </c>
      <c r="C3385" s="2">
        <v>370900</v>
      </c>
      <c r="D3385" t="s">
        <v>20135</v>
      </c>
      <c r="E3385">
        <v>15133000</v>
      </c>
      <c r="F3385">
        <v>52555503.88</v>
      </c>
      <c r="G3385">
        <v>3.47290714861561</v>
      </c>
      <c r="H3385">
        <v>0.13327638</v>
      </c>
      <c r="I3385">
        <v>0.040935</v>
      </c>
      <c r="J3385">
        <v>0.010744</v>
      </c>
      <c r="K3385">
        <v>0.020258</v>
      </c>
      <c r="L3385">
        <v>0.005509</v>
      </c>
      <c r="M3385">
        <v>0.004424</v>
      </c>
      <c r="N3385">
        <v>0.04939</v>
      </c>
      <c r="O3385">
        <v>0.014984</v>
      </c>
      <c r="P3385" s="3" t="s">
        <v>20182</v>
      </c>
      <c r="Q3385" s="3" t="s">
        <v>20183</v>
      </c>
      <c r="R3385" s="3" t="s">
        <v>20184</v>
      </c>
      <c r="S3385" s="3" t="s">
        <v>20185</v>
      </c>
      <c r="T3385" s="3" t="s">
        <v>20186</v>
      </c>
      <c r="U3385" s="3" t="s">
        <v>20187</v>
      </c>
      <c r="V3385" s="3" t="s">
        <v>20188</v>
      </c>
      <c r="W3385" s="3" t="s">
        <v>688</v>
      </c>
      <c r="X3385" s="3" t="s">
        <v>20189</v>
      </c>
      <c r="Y3385" s="4">
        <v>545.62</v>
      </c>
      <c r="Z3385" s="4">
        <v>1211.8687258</v>
      </c>
      <c r="AA3385" s="4">
        <f t="shared" si="318"/>
        <v>4.7518</v>
      </c>
      <c r="AB3385" s="4">
        <v>12261100</v>
      </c>
      <c r="AC3385" s="4">
        <v>0.988384994657902</v>
      </c>
      <c r="AD3385" s="3">
        <v>0</v>
      </c>
      <c r="AE3385" s="3">
        <v>0</v>
      </c>
      <c r="AF3385" s="3">
        <f t="shared" si="323"/>
        <v>0</v>
      </c>
      <c r="AG3385" s="6">
        <f t="shared" si="319"/>
        <v>0</v>
      </c>
      <c r="AH3385" s="4">
        <f t="shared" si="320"/>
        <v>0</v>
      </c>
      <c r="AI3385" s="4">
        <v>117.087614</v>
      </c>
      <c r="AJ3385" s="4">
        <v>36.200252</v>
      </c>
      <c r="AK3385" s="4">
        <v>0</v>
      </c>
      <c r="AL3385" s="4">
        <v>2008</v>
      </c>
      <c r="AM3385" s="4">
        <v>0</v>
      </c>
      <c r="AN3385" s="1">
        <f t="shared" si="321"/>
        <v>0</v>
      </c>
      <c r="AO3385" s="1">
        <f t="shared" si="322"/>
        <v>0</v>
      </c>
    </row>
    <row r="3386" s="1" customFormat="1" spans="1:41">
      <c r="A3386">
        <v>2009</v>
      </c>
      <c r="B3386" t="s">
        <v>19069</v>
      </c>
      <c r="C3386" s="2">
        <v>370900</v>
      </c>
      <c r="D3386" t="s">
        <v>20135</v>
      </c>
      <c r="E3386">
        <v>17156630</v>
      </c>
      <c r="F3386">
        <v>55641479.62</v>
      </c>
      <c r="G3386">
        <v>3.24314737917645</v>
      </c>
      <c r="H3386">
        <v>0.19354746</v>
      </c>
      <c r="I3386">
        <v>0.061488</v>
      </c>
      <c r="J3386">
        <v>0.013101</v>
      </c>
      <c r="K3386">
        <v>0.02706</v>
      </c>
      <c r="L3386">
        <v>0.00856</v>
      </c>
      <c r="M3386">
        <v>0.012767</v>
      </c>
      <c r="N3386">
        <v>0.054056</v>
      </c>
      <c r="O3386">
        <v>0.016696</v>
      </c>
      <c r="P3386" s="3" t="s">
        <v>20190</v>
      </c>
      <c r="Q3386" s="3" t="s">
        <v>283</v>
      </c>
      <c r="R3386" s="3" t="s">
        <v>20191</v>
      </c>
      <c r="S3386" s="3" t="s">
        <v>20192</v>
      </c>
      <c r="T3386" s="3" t="s">
        <v>20193</v>
      </c>
      <c r="U3386" s="3" t="s">
        <v>20194</v>
      </c>
      <c r="V3386" s="3" t="s">
        <v>20195</v>
      </c>
      <c r="W3386" s="3" t="s">
        <v>15352</v>
      </c>
      <c r="X3386" s="3" t="s">
        <v>20196</v>
      </c>
      <c r="Y3386" s="4">
        <v>548.02</v>
      </c>
      <c r="Z3386" s="4">
        <v>1322.46958579</v>
      </c>
      <c r="AA3386" s="4">
        <f t="shared" si="318"/>
        <v>4.5322</v>
      </c>
      <c r="AB3386" s="4">
        <v>15133000</v>
      </c>
      <c r="AC3386" s="4">
        <v>0.873897829769378</v>
      </c>
      <c r="AD3386" s="3">
        <v>0</v>
      </c>
      <c r="AE3386" s="3">
        <v>0</v>
      </c>
      <c r="AF3386" s="3">
        <f t="shared" si="323"/>
        <v>0</v>
      </c>
      <c r="AG3386" s="6">
        <f t="shared" si="319"/>
        <v>0</v>
      </c>
      <c r="AH3386" s="4">
        <f t="shared" si="320"/>
        <v>0</v>
      </c>
      <c r="AI3386" s="4">
        <v>117.087614</v>
      </c>
      <c r="AJ3386" s="4">
        <v>36.200252</v>
      </c>
      <c r="AK3386" s="4">
        <v>0</v>
      </c>
      <c r="AL3386" s="4">
        <v>2009</v>
      </c>
      <c r="AM3386" s="4">
        <v>0</v>
      </c>
      <c r="AN3386" s="1">
        <f t="shared" si="321"/>
        <v>0</v>
      </c>
      <c r="AO3386" s="1">
        <f t="shared" si="322"/>
        <v>0</v>
      </c>
    </row>
    <row r="3387" s="1" customFormat="1" spans="1:41">
      <c r="A3387">
        <v>2010</v>
      </c>
      <c r="B3387" t="s">
        <v>19069</v>
      </c>
      <c r="C3387" s="2">
        <v>370900</v>
      </c>
      <c r="D3387" t="s">
        <v>20135</v>
      </c>
      <c r="E3387">
        <v>20516800</v>
      </c>
      <c r="F3387">
        <v>58954853.07</v>
      </c>
      <c r="G3387">
        <v>2.87349162978632</v>
      </c>
      <c r="H3387">
        <v>0.17618761</v>
      </c>
      <c r="I3387">
        <v>0.058435</v>
      </c>
      <c r="J3387">
        <v>0.012583</v>
      </c>
      <c r="K3387">
        <v>0.026154</v>
      </c>
      <c r="L3387">
        <v>0.009486</v>
      </c>
      <c r="M3387">
        <v>0.010212</v>
      </c>
      <c r="N3387">
        <v>0.03418</v>
      </c>
      <c r="O3387">
        <v>0.019689</v>
      </c>
      <c r="P3387" s="3" t="s">
        <v>20197</v>
      </c>
      <c r="Q3387" s="3" t="s">
        <v>112</v>
      </c>
      <c r="R3387" s="3" t="s">
        <v>20198</v>
      </c>
      <c r="S3387" s="3" t="s">
        <v>15726</v>
      </c>
      <c r="T3387" s="3" t="s">
        <v>20199</v>
      </c>
      <c r="U3387" s="3" t="s">
        <v>20200</v>
      </c>
      <c r="V3387" s="3" t="s">
        <v>10205</v>
      </c>
      <c r="W3387" s="3" t="s">
        <v>12109</v>
      </c>
      <c r="X3387" s="3" t="s">
        <v>1933</v>
      </c>
      <c r="Y3387" s="4">
        <v>549.84</v>
      </c>
      <c r="Z3387" s="4">
        <v>1322.5521795</v>
      </c>
      <c r="AA3387" s="4">
        <f t="shared" si="318"/>
        <v>4.4731</v>
      </c>
      <c r="AB3387" s="4">
        <v>17156630</v>
      </c>
      <c r="AC3387" s="4">
        <v>0.770869442017459</v>
      </c>
      <c r="AD3387" s="3">
        <v>0</v>
      </c>
      <c r="AE3387" s="3">
        <v>0</v>
      </c>
      <c r="AF3387" s="3">
        <f t="shared" si="323"/>
        <v>0</v>
      </c>
      <c r="AG3387" s="6">
        <f t="shared" si="319"/>
        <v>0</v>
      </c>
      <c r="AH3387" s="4">
        <f t="shared" si="320"/>
        <v>0</v>
      </c>
      <c r="AI3387" s="4">
        <v>117.087614</v>
      </c>
      <c r="AJ3387" s="4">
        <v>36.200252</v>
      </c>
      <c r="AK3387" s="4">
        <v>0</v>
      </c>
      <c r="AL3387" s="4">
        <v>2010</v>
      </c>
      <c r="AM3387" s="4">
        <v>0</v>
      </c>
      <c r="AN3387" s="1">
        <f t="shared" si="321"/>
        <v>0</v>
      </c>
      <c r="AO3387" s="1">
        <f t="shared" si="322"/>
        <v>0</v>
      </c>
    </row>
    <row r="3388" s="1" customFormat="1" spans="1:41">
      <c r="A3388">
        <v>2011</v>
      </c>
      <c r="B3388" t="s">
        <v>19069</v>
      </c>
      <c r="C3388" s="2">
        <v>370900</v>
      </c>
      <c r="D3388" t="s">
        <v>20135</v>
      </c>
      <c r="E3388">
        <v>23043100</v>
      </c>
      <c r="F3388">
        <v>63143441.67</v>
      </c>
      <c r="G3388">
        <v>2.7402320725076</v>
      </c>
      <c r="H3388">
        <v>0.14541284</v>
      </c>
      <c r="I3388">
        <v>0.047295</v>
      </c>
      <c r="J3388">
        <v>0.009669</v>
      </c>
      <c r="K3388">
        <v>0.023029</v>
      </c>
      <c r="L3388">
        <v>0.006531</v>
      </c>
      <c r="M3388">
        <v>0.008066</v>
      </c>
      <c r="N3388">
        <v>0.042345</v>
      </c>
      <c r="O3388">
        <v>0.013641</v>
      </c>
      <c r="P3388" s="3" t="s">
        <v>20201</v>
      </c>
      <c r="Q3388" s="3" t="s">
        <v>20202</v>
      </c>
      <c r="R3388" s="3" t="s">
        <v>20203</v>
      </c>
      <c r="S3388" s="3" t="s">
        <v>20204</v>
      </c>
      <c r="T3388" s="3" t="s">
        <v>20205</v>
      </c>
      <c r="U3388" s="3" t="s">
        <v>20206</v>
      </c>
      <c r="V3388" s="3" t="s">
        <v>20207</v>
      </c>
      <c r="W3388" s="3" t="s">
        <v>10259</v>
      </c>
      <c r="X3388" s="3" t="s">
        <v>9394</v>
      </c>
      <c r="Y3388" s="4">
        <v>549.7</v>
      </c>
      <c r="Z3388" s="4">
        <v>1346.9960142</v>
      </c>
      <c r="AA3388" s="4">
        <f t="shared" si="318"/>
        <v>4.335</v>
      </c>
      <c r="AB3388" s="4">
        <v>20516800</v>
      </c>
      <c r="AC3388" s="4">
        <v>0.65653318948374</v>
      </c>
      <c r="AD3388" s="3">
        <v>0</v>
      </c>
      <c r="AE3388" s="3">
        <v>0</v>
      </c>
      <c r="AF3388" s="3">
        <f t="shared" si="323"/>
        <v>0</v>
      </c>
      <c r="AG3388" s="6">
        <f t="shared" si="319"/>
        <v>0</v>
      </c>
      <c r="AH3388" s="4">
        <f t="shared" si="320"/>
        <v>0</v>
      </c>
      <c r="AI3388" s="4">
        <v>117.087614</v>
      </c>
      <c r="AJ3388" s="4">
        <v>36.200252</v>
      </c>
      <c r="AK3388" s="4">
        <v>0</v>
      </c>
      <c r="AL3388" s="4">
        <v>2011</v>
      </c>
      <c r="AM3388" s="4">
        <v>0</v>
      </c>
      <c r="AN3388" s="1">
        <f t="shared" si="321"/>
        <v>0</v>
      </c>
      <c r="AO3388" s="1">
        <f t="shared" si="322"/>
        <v>0</v>
      </c>
    </row>
    <row r="3389" s="1" customFormat="1" spans="1:41">
      <c r="A3389">
        <v>2012</v>
      </c>
      <c r="B3389" t="s">
        <v>19069</v>
      </c>
      <c r="C3389" s="2">
        <v>370900</v>
      </c>
      <c r="D3389" t="s">
        <v>20135</v>
      </c>
      <c r="E3389">
        <v>25470100</v>
      </c>
      <c r="F3389">
        <v>63314671.58</v>
      </c>
      <c r="G3389">
        <v>2.48584307010966</v>
      </c>
      <c r="H3389">
        <v>0.17654454</v>
      </c>
      <c r="I3389">
        <v>0.053661</v>
      </c>
      <c r="J3389">
        <v>0.013643</v>
      </c>
      <c r="K3389">
        <v>0.026424</v>
      </c>
      <c r="L3389">
        <v>0.01012</v>
      </c>
      <c r="M3389">
        <v>0.003473</v>
      </c>
      <c r="N3389">
        <v>0.051577</v>
      </c>
      <c r="O3389">
        <v>0.027883</v>
      </c>
      <c r="P3389" s="3" t="s">
        <v>20208</v>
      </c>
      <c r="Q3389" s="3" t="s">
        <v>20209</v>
      </c>
      <c r="R3389" s="3" t="s">
        <v>20210</v>
      </c>
      <c r="S3389" s="3" t="s">
        <v>4066</v>
      </c>
      <c r="T3389" s="3" t="s">
        <v>20211</v>
      </c>
      <c r="U3389" s="3" t="s">
        <v>20212</v>
      </c>
      <c r="V3389" s="3" t="s">
        <v>12101</v>
      </c>
      <c r="W3389" s="3" t="s">
        <v>5712</v>
      </c>
      <c r="X3389" s="3" t="s">
        <v>9994</v>
      </c>
      <c r="Y3389" s="4">
        <v>547.6</v>
      </c>
      <c r="Z3389" s="4">
        <v>1430.79667072</v>
      </c>
      <c r="AA3389" s="4">
        <f t="shared" si="318"/>
        <v>3.9759</v>
      </c>
      <c r="AB3389" s="4">
        <v>23043100</v>
      </c>
      <c r="AC3389" s="4">
        <v>0.620921955257756</v>
      </c>
      <c r="AD3389" s="3">
        <v>0</v>
      </c>
      <c r="AE3389" s="3">
        <v>0</v>
      </c>
      <c r="AF3389" s="3">
        <f t="shared" si="323"/>
        <v>0</v>
      </c>
      <c r="AG3389" s="6">
        <f t="shared" si="319"/>
        <v>0</v>
      </c>
      <c r="AH3389" s="4">
        <f t="shared" si="320"/>
        <v>0</v>
      </c>
      <c r="AI3389" s="4">
        <v>117.087614</v>
      </c>
      <c r="AJ3389" s="4">
        <v>36.200252</v>
      </c>
      <c r="AK3389" s="4">
        <v>0</v>
      </c>
      <c r="AL3389" s="4">
        <v>2012</v>
      </c>
      <c r="AM3389" s="4">
        <v>0</v>
      </c>
      <c r="AN3389" s="1">
        <f t="shared" si="321"/>
        <v>0</v>
      </c>
      <c r="AO3389" s="1">
        <f t="shared" si="322"/>
        <v>0</v>
      </c>
    </row>
    <row r="3390" s="1" customFormat="1" spans="1:41">
      <c r="A3390">
        <v>2013</v>
      </c>
      <c r="B3390" t="s">
        <v>19069</v>
      </c>
      <c r="C3390" s="2">
        <v>370900</v>
      </c>
      <c r="D3390" t="s">
        <v>20135</v>
      </c>
      <c r="E3390">
        <v>27907000</v>
      </c>
      <c r="F3390">
        <v>64655317.56</v>
      </c>
      <c r="G3390">
        <v>2.31681361522199</v>
      </c>
      <c r="H3390">
        <v>0.22125967</v>
      </c>
      <c r="I3390">
        <v>0.066587</v>
      </c>
      <c r="J3390">
        <v>0.016247</v>
      </c>
      <c r="K3390">
        <v>0.02965</v>
      </c>
      <c r="L3390">
        <v>0.009027</v>
      </c>
      <c r="M3390">
        <v>0.011663</v>
      </c>
      <c r="N3390">
        <v>0.056744</v>
      </c>
      <c r="O3390">
        <v>0.033858</v>
      </c>
      <c r="P3390" s="3" t="s">
        <v>20213</v>
      </c>
      <c r="Q3390" s="3" t="s">
        <v>1255</v>
      </c>
      <c r="R3390" s="3" t="s">
        <v>20214</v>
      </c>
      <c r="S3390" s="3" t="s">
        <v>20215</v>
      </c>
      <c r="T3390" s="3" t="s">
        <v>20216</v>
      </c>
      <c r="U3390" s="3" t="s">
        <v>20217</v>
      </c>
      <c r="V3390" s="3" t="s">
        <v>1411</v>
      </c>
      <c r="W3390" s="3" t="s">
        <v>15330</v>
      </c>
      <c r="X3390" s="3" t="s">
        <v>1472</v>
      </c>
      <c r="Y3390" s="4">
        <v>548.2</v>
      </c>
      <c r="Z3390" s="4">
        <v>1342.82823228</v>
      </c>
      <c r="AA3390" s="4">
        <f t="shared" si="318"/>
        <v>3.7151</v>
      </c>
      <c r="AB3390" s="4">
        <v>25470100</v>
      </c>
      <c r="AC3390" s="4">
        <v>0.52721749513351</v>
      </c>
      <c r="AD3390" s="3">
        <v>0</v>
      </c>
      <c r="AE3390" s="3">
        <v>0</v>
      </c>
      <c r="AF3390" s="3">
        <f t="shared" si="323"/>
        <v>0</v>
      </c>
      <c r="AG3390" s="6">
        <f t="shared" si="319"/>
        <v>0</v>
      </c>
      <c r="AH3390" s="4">
        <f t="shared" si="320"/>
        <v>0</v>
      </c>
      <c r="AI3390" s="4">
        <v>117.087614</v>
      </c>
      <c r="AJ3390" s="4">
        <v>36.200252</v>
      </c>
      <c r="AK3390" s="4">
        <v>0</v>
      </c>
      <c r="AL3390" s="4">
        <v>2013</v>
      </c>
      <c r="AM3390" s="4">
        <v>0</v>
      </c>
      <c r="AN3390" s="1">
        <f t="shared" si="321"/>
        <v>0</v>
      </c>
      <c r="AO3390" s="1">
        <f t="shared" si="322"/>
        <v>0</v>
      </c>
    </row>
    <row r="3391" s="1" customFormat="1" spans="1:41">
      <c r="A3391">
        <v>2014</v>
      </c>
      <c r="B3391" t="s">
        <v>19069</v>
      </c>
      <c r="C3391" s="2">
        <v>370900</v>
      </c>
      <c r="D3391" t="s">
        <v>20135</v>
      </c>
      <c r="E3391">
        <v>30021852</v>
      </c>
      <c r="F3391">
        <v>65356590.5</v>
      </c>
      <c r="G3391">
        <v>2.17696731367539</v>
      </c>
      <c r="H3391">
        <v>0.21957859</v>
      </c>
      <c r="I3391">
        <v>0.06732</v>
      </c>
      <c r="J3391">
        <v>0.015288</v>
      </c>
      <c r="K3391">
        <v>0.03201</v>
      </c>
      <c r="L3391">
        <v>0.008945</v>
      </c>
      <c r="M3391">
        <v>0.011077</v>
      </c>
      <c r="N3391">
        <v>0.058768</v>
      </c>
      <c r="O3391">
        <v>0.031163</v>
      </c>
      <c r="P3391" s="3" t="s">
        <v>20218</v>
      </c>
      <c r="Q3391" s="3" t="s">
        <v>20219</v>
      </c>
      <c r="R3391" s="3" t="s">
        <v>20220</v>
      </c>
      <c r="S3391" s="3" t="s">
        <v>20221</v>
      </c>
      <c r="T3391" s="3" t="s">
        <v>20222</v>
      </c>
      <c r="U3391" s="3" t="s">
        <v>20223</v>
      </c>
      <c r="V3391" s="3" t="s">
        <v>6571</v>
      </c>
      <c r="W3391" s="3" t="s">
        <v>1737</v>
      </c>
      <c r="X3391" s="3" t="s">
        <v>20224</v>
      </c>
      <c r="Y3391" s="4">
        <v>547.3</v>
      </c>
      <c r="Z3391" s="4">
        <v>1178.14495055</v>
      </c>
      <c r="AA3391" s="4">
        <f t="shared" si="318"/>
        <v>3.4707</v>
      </c>
      <c r="AB3391" s="4">
        <v>27907000</v>
      </c>
      <c r="AC3391" s="4">
        <v>0.422168255473537</v>
      </c>
      <c r="AD3391" s="3">
        <v>0</v>
      </c>
      <c r="AE3391" s="3">
        <v>0</v>
      </c>
      <c r="AF3391" s="3">
        <f t="shared" si="323"/>
        <v>0</v>
      </c>
      <c r="AG3391" s="6">
        <f t="shared" si="319"/>
        <v>0</v>
      </c>
      <c r="AH3391" s="4">
        <f t="shared" si="320"/>
        <v>0</v>
      </c>
      <c r="AI3391" s="4">
        <v>117.087614</v>
      </c>
      <c r="AJ3391" s="4">
        <v>36.200252</v>
      </c>
      <c r="AK3391" s="4">
        <v>0</v>
      </c>
      <c r="AL3391" s="4">
        <v>2014</v>
      </c>
      <c r="AM3391" s="4">
        <v>0</v>
      </c>
      <c r="AN3391" s="1">
        <f t="shared" si="321"/>
        <v>0</v>
      </c>
      <c r="AO3391" s="1">
        <f t="shared" si="322"/>
        <v>0</v>
      </c>
    </row>
    <row r="3392" s="1" customFormat="1" spans="1:41">
      <c r="A3392">
        <v>2015</v>
      </c>
      <c r="B3392" t="s">
        <v>19069</v>
      </c>
      <c r="C3392" s="2">
        <v>370900</v>
      </c>
      <c r="D3392" t="s">
        <v>20135</v>
      </c>
      <c r="E3392">
        <v>31583900</v>
      </c>
      <c r="F3392">
        <v>66582133.85</v>
      </c>
      <c r="G3392">
        <v>2.10810361766596</v>
      </c>
      <c r="H3392">
        <v>0.21102647</v>
      </c>
      <c r="I3392">
        <v>0.070149</v>
      </c>
      <c r="J3392">
        <v>0.019095</v>
      </c>
      <c r="K3392">
        <v>0.032081</v>
      </c>
      <c r="L3392">
        <v>0.008809</v>
      </c>
      <c r="M3392">
        <v>0.010164</v>
      </c>
      <c r="N3392">
        <v>0.050476</v>
      </c>
      <c r="O3392">
        <v>0.018485</v>
      </c>
      <c r="P3392" s="3" t="s">
        <v>20225</v>
      </c>
      <c r="Q3392" s="3" t="s">
        <v>12373</v>
      </c>
      <c r="R3392" s="3" t="s">
        <v>20226</v>
      </c>
      <c r="S3392" s="3" t="s">
        <v>20227</v>
      </c>
      <c r="T3392" s="3" t="s">
        <v>20228</v>
      </c>
      <c r="U3392" s="3" t="s">
        <v>20229</v>
      </c>
      <c r="V3392" s="3" t="s">
        <v>5052</v>
      </c>
      <c r="W3392" s="3" t="s">
        <v>9802</v>
      </c>
      <c r="X3392" s="3" t="s">
        <v>12785</v>
      </c>
      <c r="Y3392" s="4">
        <v>548.3</v>
      </c>
      <c r="Z3392" s="4">
        <v>1202.25823338</v>
      </c>
      <c r="AA3392" s="4">
        <f t="shared" si="318"/>
        <v>3.2997</v>
      </c>
      <c r="AB3392" s="4">
        <v>30021852</v>
      </c>
      <c r="AC3392" s="4">
        <v>0.400461048632176</v>
      </c>
      <c r="AD3392" s="3">
        <v>0</v>
      </c>
      <c r="AE3392" s="3">
        <v>0</v>
      </c>
      <c r="AF3392" s="3">
        <f t="shared" si="323"/>
        <v>0</v>
      </c>
      <c r="AG3392" s="6">
        <f t="shared" si="319"/>
        <v>0</v>
      </c>
      <c r="AH3392" s="4">
        <f t="shared" si="320"/>
        <v>0</v>
      </c>
      <c r="AI3392" s="4">
        <v>117.087614</v>
      </c>
      <c r="AJ3392" s="4">
        <v>36.200252</v>
      </c>
      <c r="AK3392" s="4">
        <v>0</v>
      </c>
      <c r="AL3392" s="4">
        <v>2015</v>
      </c>
      <c r="AM3392" s="4">
        <v>0</v>
      </c>
      <c r="AN3392" s="1">
        <f t="shared" si="321"/>
        <v>0</v>
      </c>
      <c r="AO3392" s="1">
        <f t="shared" si="322"/>
        <v>0</v>
      </c>
    </row>
    <row r="3393" s="1" customFormat="1" spans="1:41">
      <c r="A3393">
        <v>2016</v>
      </c>
      <c r="B3393" t="s">
        <v>19069</v>
      </c>
      <c r="C3393" s="2">
        <v>370900</v>
      </c>
      <c r="D3393" t="s">
        <v>20135</v>
      </c>
      <c r="E3393">
        <v>33167900</v>
      </c>
      <c r="F3393">
        <v>66428979.81</v>
      </c>
      <c r="G3393">
        <v>2.00280933703973</v>
      </c>
      <c r="H3393">
        <v>0.16769591</v>
      </c>
      <c r="I3393">
        <v>0.041814</v>
      </c>
      <c r="J3393">
        <v>0.009386</v>
      </c>
      <c r="K3393">
        <v>0.020253</v>
      </c>
      <c r="L3393">
        <v>0.004395</v>
      </c>
      <c r="M3393">
        <v>0.007781</v>
      </c>
      <c r="N3393">
        <v>0.067438</v>
      </c>
      <c r="O3393">
        <v>0.038414</v>
      </c>
      <c r="P3393" s="3" t="s">
        <v>20230</v>
      </c>
      <c r="Q3393" s="3" t="s">
        <v>6653</v>
      </c>
      <c r="R3393" s="3" t="s">
        <v>20231</v>
      </c>
      <c r="S3393" s="3" t="s">
        <v>20232</v>
      </c>
      <c r="T3393" s="3" t="s">
        <v>20233</v>
      </c>
      <c r="U3393" s="3" t="s">
        <v>20234</v>
      </c>
      <c r="V3393" s="3" t="s">
        <v>12632</v>
      </c>
      <c r="W3393" s="3" t="s">
        <v>20235</v>
      </c>
      <c r="X3393" s="3" t="s">
        <v>7955</v>
      </c>
      <c r="Y3393" s="4">
        <v>550</v>
      </c>
      <c r="Z3393" s="4">
        <v>1133.85681363</v>
      </c>
      <c r="AA3393" s="4">
        <f t="shared" si="318"/>
        <v>3.0601</v>
      </c>
      <c r="AB3393" s="4">
        <v>31583900</v>
      </c>
      <c r="AC3393" s="4">
        <v>0.358998354740865</v>
      </c>
      <c r="AD3393" s="3">
        <v>0</v>
      </c>
      <c r="AE3393" s="3">
        <v>0</v>
      </c>
      <c r="AF3393" s="3">
        <f t="shared" si="323"/>
        <v>0</v>
      </c>
      <c r="AG3393" s="6">
        <f t="shared" si="319"/>
        <v>0</v>
      </c>
      <c r="AH3393" s="4">
        <f t="shared" si="320"/>
        <v>0</v>
      </c>
      <c r="AI3393" s="4">
        <v>117.087614</v>
      </c>
      <c r="AJ3393" s="4">
        <v>36.200252</v>
      </c>
      <c r="AK3393" s="4">
        <v>0</v>
      </c>
      <c r="AL3393" s="4">
        <v>2016</v>
      </c>
      <c r="AM3393" s="4">
        <v>0</v>
      </c>
      <c r="AN3393" s="1">
        <f t="shared" si="321"/>
        <v>0</v>
      </c>
      <c r="AO3393" s="1">
        <f t="shared" si="322"/>
        <v>0</v>
      </c>
    </row>
    <row r="3394" s="1" customFormat="1" spans="1:41">
      <c r="A3394">
        <v>2017</v>
      </c>
      <c r="B3394" t="s">
        <v>19069</v>
      </c>
      <c r="C3394" s="2">
        <v>370900</v>
      </c>
      <c r="D3394" t="s">
        <v>20135</v>
      </c>
      <c r="E3394">
        <v>35783900</v>
      </c>
      <c r="F3394">
        <v>64972181.36</v>
      </c>
      <c r="G3394">
        <v>1.81568195082146</v>
      </c>
      <c r="H3394">
        <v>0.18523041</v>
      </c>
      <c r="I3394">
        <v>0.053792</v>
      </c>
      <c r="J3394">
        <v>0.01583</v>
      </c>
      <c r="K3394">
        <v>0.024062</v>
      </c>
      <c r="L3394">
        <v>0.006091</v>
      </c>
      <c r="M3394">
        <v>0.007809</v>
      </c>
      <c r="N3394">
        <v>0.065133</v>
      </c>
      <c r="O3394">
        <v>0.025279</v>
      </c>
      <c r="P3394" s="3" t="s">
        <v>20236</v>
      </c>
      <c r="Q3394" s="3" t="s">
        <v>2272</v>
      </c>
      <c r="R3394" s="3" t="s">
        <v>20237</v>
      </c>
      <c r="S3394" s="3" t="s">
        <v>20238</v>
      </c>
      <c r="T3394" s="3" t="s">
        <v>20239</v>
      </c>
      <c r="U3394" s="3" t="s">
        <v>20240</v>
      </c>
      <c r="V3394" s="3" t="s">
        <v>7731</v>
      </c>
      <c r="W3394" s="3" t="s">
        <v>14306</v>
      </c>
      <c r="X3394" s="3" t="s">
        <v>11268</v>
      </c>
      <c r="Y3394" s="4">
        <v>550.3</v>
      </c>
      <c r="Z3394" s="4">
        <v>1575.4432072</v>
      </c>
      <c r="AA3394" s="4">
        <f t="shared" si="318"/>
        <v>2.7832</v>
      </c>
      <c r="AB3394" s="4">
        <v>33167900</v>
      </c>
      <c r="AC3394" s="4">
        <v>0.474990339213517</v>
      </c>
      <c r="AD3394" s="3">
        <v>0</v>
      </c>
      <c r="AE3394" s="3">
        <v>0</v>
      </c>
      <c r="AF3394" s="3">
        <f t="shared" si="323"/>
        <v>0</v>
      </c>
      <c r="AG3394" s="6">
        <f t="shared" si="319"/>
        <v>0</v>
      </c>
      <c r="AH3394" s="4">
        <f t="shared" si="320"/>
        <v>0</v>
      </c>
      <c r="AI3394" s="4">
        <v>117.087614</v>
      </c>
      <c r="AJ3394" s="4">
        <v>36.200252</v>
      </c>
      <c r="AK3394" s="4">
        <v>0</v>
      </c>
      <c r="AL3394" s="4">
        <v>2017</v>
      </c>
      <c r="AM3394" s="4">
        <v>0</v>
      </c>
      <c r="AN3394" s="1">
        <f t="shared" si="321"/>
        <v>0</v>
      </c>
      <c r="AO3394" s="1">
        <f t="shared" si="322"/>
        <v>0</v>
      </c>
    </row>
    <row r="3395" s="1" customFormat="1" spans="1:41">
      <c r="A3395">
        <v>2018</v>
      </c>
      <c r="B3395" t="s">
        <v>19069</v>
      </c>
      <c r="C3395" s="2">
        <v>370900</v>
      </c>
      <c r="D3395" t="s">
        <v>20135</v>
      </c>
      <c r="E3395">
        <v>36515300</v>
      </c>
      <c r="F3395">
        <v>65779451.62</v>
      </c>
      <c r="G3395">
        <v>1.80142164024395</v>
      </c>
      <c r="H3395">
        <v>0.25485836</v>
      </c>
      <c r="I3395">
        <v>0.078468</v>
      </c>
      <c r="J3395">
        <v>0.021152</v>
      </c>
      <c r="K3395">
        <v>0.035137</v>
      </c>
      <c r="L3395">
        <v>0.008504</v>
      </c>
      <c r="M3395">
        <v>0.013675</v>
      </c>
      <c r="N3395">
        <v>0.070801</v>
      </c>
      <c r="O3395">
        <v>0.030374</v>
      </c>
      <c r="P3395" s="3" t="s">
        <v>20241</v>
      </c>
      <c r="Q3395" s="3" t="s">
        <v>12426</v>
      </c>
      <c r="R3395" s="3" t="s">
        <v>20242</v>
      </c>
      <c r="S3395" s="3" t="s">
        <v>20243</v>
      </c>
      <c r="T3395" s="3" t="s">
        <v>20244</v>
      </c>
      <c r="U3395" s="3" t="s">
        <v>20245</v>
      </c>
      <c r="V3395" s="3" t="s">
        <v>1396</v>
      </c>
      <c r="W3395" s="3" t="s">
        <v>3030</v>
      </c>
      <c r="X3395" s="3" t="s">
        <v>19973</v>
      </c>
      <c r="Y3395" s="4">
        <v>549.1</v>
      </c>
      <c r="Z3395" s="4">
        <v>1548.01764035</v>
      </c>
      <c r="AA3395" s="4">
        <f t="shared" ref="AA3395:AA3458" si="324">ROUND(F3395/P3395,4)</f>
        <v>2.7364</v>
      </c>
      <c r="AB3395" s="4">
        <v>35783900</v>
      </c>
      <c r="AC3395" s="4">
        <v>0.43260171204089</v>
      </c>
      <c r="AD3395" s="3">
        <v>0</v>
      </c>
      <c r="AE3395" s="3">
        <v>0</v>
      </c>
      <c r="AF3395" s="3">
        <f t="shared" si="323"/>
        <v>0</v>
      </c>
      <c r="AG3395" s="6">
        <f t="shared" ref="AG3395:AG3458" si="325">IF(OR(D3395="北京市",D3395="上海市",D3395="天津市",D3395="重庆市",D3395="深圳市",D3395="广州市",D3395="武汉市"),1,0)</f>
        <v>0</v>
      </c>
      <c r="AH3395" s="4">
        <f t="shared" ref="AH3395:AH3458" si="326">AF3395*AG3395</f>
        <v>0</v>
      </c>
      <c r="AI3395" s="4">
        <v>117.087614</v>
      </c>
      <c r="AJ3395" s="4">
        <v>36.200252</v>
      </c>
      <c r="AK3395" s="4">
        <v>0</v>
      </c>
      <c r="AL3395" s="4">
        <v>2018</v>
      </c>
      <c r="AM3395" s="4">
        <v>0</v>
      </c>
      <c r="AN3395" s="1">
        <f t="shared" ref="AN3395:AN3458" si="327">IF(OR(D3395="湖州市",D3395="衢州市",D3395="广州市",D3395="哈密市",D3395="昌吉市",D3395="克拉玛依市",D3395="贵阳市",D3395="南昌市"),1,0)</f>
        <v>0</v>
      </c>
      <c r="AO3395" s="1">
        <f t="shared" ref="AO3395:AO3458" si="328">AM3395*AN3395</f>
        <v>0</v>
      </c>
    </row>
    <row r="3396" s="1" customFormat="1" spans="1:41">
      <c r="A3396">
        <v>2019</v>
      </c>
      <c r="B3396" t="s">
        <v>19069</v>
      </c>
      <c r="C3396" s="2">
        <v>370900</v>
      </c>
      <c r="D3396" t="s">
        <v>20135</v>
      </c>
      <c r="E3396">
        <v>26640000</v>
      </c>
      <c r="F3396">
        <v>66445205.06</v>
      </c>
      <c r="G3396">
        <v>2.49418937912913</v>
      </c>
      <c r="H3396">
        <v>0.16558142</v>
      </c>
      <c r="I3396">
        <v>0.049295</v>
      </c>
      <c r="J3396">
        <v>0.010509</v>
      </c>
      <c r="K3396">
        <v>0.023872</v>
      </c>
      <c r="L3396">
        <v>0.007513</v>
      </c>
      <c r="M3396">
        <v>0.007401</v>
      </c>
      <c r="N3396">
        <v>0.050032</v>
      </c>
      <c r="O3396">
        <v>0.026286</v>
      </c>
      <c r="P3396" s="3" t="s">
        <v>20246</v>
      </c>
      <c r="Q3396" s="3" t="s">
        <v>20247</v>
      </c>
      <c r="R3396" s="3" t="s">
        <v>20248</v>
      </c>
      <c r="S3396" s="3" t="s">
        <v>20249</v>
      </c>
      <c r="T3396" s="3" t="s">
        <v>20250</v>
      </c>
      <c r="U3396" s="3" t="s">
        <v>20251</v>
      </c>
      <c r="V3396" s="3" t="s">
        <v>11401</v>
      </c>
      <c r="W3396" s="3" t="s">
        <v>258</v>
      </c>
      <c r="X3396" s="3" t="s">
        <v>15918</v>
      </c>
      <c r="Y3396" s="4">
        <v>549</v>
      </c>
      <c r="Z3396" s="4">
        <v>1685.37207663</v>
      </c>
      <c r="AA3396" s="4">
        <f t="shared" si="324"/>
        <v>2.4946</v>
      </c>
      <c r="AB3396" s="4">
        <v>36515300</v>
      </c>
      <c r="AC3396" s="4">
        <v>0.461552301810474</v>
      </c>
      <c r="AD3396" s="3">
        <v>0</v>
      </c>
      <c r="AE3396" s="3">
        <v>0</v>
      </c>
      <c r="AF3396" s="3">
        <f t="shared" si="323"/>
        <v>0</v>
      </c>
      <c r="AG3396" s="6">
        <f t="shared" si="325"/>
        <v>0</v>
      </c>
      <c r="AH3396" s="4">
        <f t="shared" si="326"/>
        <v>0</v>
      </c>
      <c r="AI3396" s="4">
        <v>117.087614</v>
      </c>
      <c r="AJ3396" s="4">
        <v>36.200252</v>
      </c>
      <c r="AK3396" s="4">
        <v>0</v>
      </c>
      <c r="AL3396" s="4">
        <v>2019</v>
      </c>
      <c r="AM3396" s="4">
        <v>0</v>
      </c>
      <c r="AN3396" s="1">
        <f t="shared" si="327"/>
        <v>0</v>
      </c>
      <c r="AO3396" s="1">
        <f t="shared" si="328"/>
        <v>0</v>
      </c>
    </row>
    <row r="3397" s="1" customFormat="1" spans="1:41">
      <c r="A3397">
        <v>2020</v>
      </c>
      <c r="B3397" t="s">
        <v>19069</v>
      </c>
      <c r="C3397" s="2">
        <v>370900</v>
      </c>
      <c r="D3397" t="s">
        <v>20135</v>
      </c>
      <c r="E3397">
        <v>27660000</v>
      </c>
      <c r="F3397">
        <v>68106362.62</v>
      </c>
      <c r="G3397">
        <v>2.46226907519884</v>
      </c>
      <c r="H3397">
        <v>0.26204045</v>
      </c>
      <c r="I3397">
        <v>0.067893</v>
      </c>
      <c r="J3397">
        <v>0.013866</v>
      </c>
      <c r="K3397">
        <v>0.0298</v>
      </c>
      <c r="L3397">
        <v>0.012689</v>
      </c>
      <c r="M3397">
        <v>0.011537</v>
      </c>
      <c r="N3397">
        <v>0.08746</v>
      </c>
      <c r="O3397">
        <v>0.054899</v>
      </c>
      <c r="P3397" s="3" t="s">
        <v>20252</v>
      </c>
      <c r="Q3397" s="3" t="s">
        <v>845</v>
      </c>
      <c r="R3397" s="3" t="s">
        <v>20253</v>
      </c>
      <c r="S3397" s="3" t="s">
        <v>20254</v>
      </c>
      <c r="T3397" s="3" t="s">
        <v>20255</v>
      </c>
      <c r="U3397" s="3" t="s">
        <v>20256</v>
      </c>
      <c r="V3397" s="3" t="s">
        <v>7469</v>
      </c>
      <c r="W3397" s="3" t="s">
        <v>2635</v>
      </c>
      <c r="X3397" s="3" t="s">
        <v>10333</v>
      </c>
      <c r="Y3397" s="4">
        <v>547.85</v>
      </c>
      <c r="Z3397" s="4">
        <v>1695.87981357</v>
      </c>
      <c r="AA3397" s="4">
        <f t="shared" si="324"/>
        <v>2.4619</v>
      </c>
      <c r="AB3397" s="4">
        <v>26640000</v>
      </c>
      <c r="AC3397" s="4">
        <v>0.63659152161036</v>
      </c>
      <c r="AD3397" s="3">
        <v>0</v>
      </c>
      <c r="AE3397" s="3">
        <v>0</v>
      </c>
      <c r="AF3397" s="3">
        <f t="shared" si="323"/>
        <v>0</v>
      </c>
      <c r="AG3397" s="6">
        <f t="shared" si="325"/>
        <v>0</v>
      </c>
      <c r="AH3397" s="4">
        <f t="shared" si="326"/>
        <v>0</v>
      </c>
      <c r="AI3397" s="4">
        <v>117.087614</v>
      </c>
      <c r="AJ3397" s="4">
        <v>36.200252</v>
      </c>
      <c r="AK3397" s="4">
        <v>0</v>
      </c>
      <c r="AL3397" s="4">
        <v>2020</v>
      </c>
      <c r="AM3397" s="4">
        <v>0</v>
      </c>
      <c r="AN3397" s="1">
        <f t="shared" si="327"/>
        <v>0</v>
      </c>
      <c r="AO3397" s="1">
        <f t="shared" si="328"/>
        <v>0</v>
      </c>
    </row>
    <row r="3398" s="1" customFormat="1" spans="1:41">
      <c r="A3398">
        <v>2021</v>
      </c>
      <c r="B3398" t="s">
        <v>19069</v>
      </c>
      <c r="C3398" s="2">
        <v>370900</v>
      </c>
      <c r="D3398" t="s">
        <v>20135</v>
      </c>
      <c r="E3398">
        <v>29970000</v>
      </c>
      <c r="F3398">
        <v>69224509.71</v>
      </c>
      <c r="G3398">
        <v>2.30979345045045</v>
      </c>
      <c r="H3398">
        <v>0.28880217</v>
      </c>
      <c r="I3398">
        <v>0.079019</v>
      </c>
      <c r="J3398">
        <v>0.016542</v>
      </c>
      <c r="K3398">
        <v>0.037135</v>
      </c>
      <c r="L3398">
        <v>0.013893</v>
      </c>
      <c r="M3398">
        <v>0.011449</v>
      </c>
      <c r="N3398">
        <v>0.089789</v>
      </c>
      <c r="O3398">
        <v>0.056111</v>
      </c>
      <c r="P3398" s="3" t="s">
        <v>20257</v>
      </c>
      <c r="Q3398" s="3" t="s">
        <v>450</v>
      </c>
      <c r="R3398" s="3" t="s">
        <v>20258</v>
      </c>
      <c r="S3398" s="3" t="s">
        <v>20259</v>
      </c>
      <c r="T3398" s="3" t="s">
        <v>20260</v>
      </c>
      <c r="U3398" s="3" t="s">
        <v>20261</v>
      </c>
      <c r="V3398" s="3" t="s">
        <v>6806</v>
      </c>
      <c r="W3398" s="3" t="s">
        <v>9546</v>
      </c>
      <c r="X3398" s="3" t="s">
        <v>20262</v>
      </c>
      <c r="Y3398" s="4">
        <v>543.49</v>
      </c>
      <c r="Z3398" s="4">
        <v>1696.71400986</v>
      </c>
      <c r="AA3398" s="4">
        <f t="shared" si="324"/>
        <v>2.3101</v>
      </c>
      <c r="AB3398" s="4">
        <v>27660000</v>
      </c>
      <c r="AC3398" s="4">
        <v>0.613417935596529</v>
      </c>
      <c r="AD3398" s="3">
        <v>0</v>
      </c>
      <c r="AE3398" s="3">
        <v>0</v>
      </c>
      <c r="AF3398" s="3">
        <f t="shared" si="323"/>
        <v>0</v>
      </c>
      <c r="AG3398" s="6">
        <f t="shared" si="325"/>
        <v>0</v>
      </c>
      <c r="AH3398" s="4">
        <f t="shared" si="326"/>
        <v>0</v>
      </c>
      <c r="AI3398" s="4">
        <v>117.087614</v>
      </c>
      <c r="AJ3398" s="4">
        <v>36.200252</v>
      </c>
      <c r="AK3398" s="4">
        <v>0</v>
      </c>
      <c r="AL3398" s="4">
        <v>2021</v>
      </c>
      <c r="AM3398" s="4">
        <v>0</v>
      </c>
      <c r="AN3398" s="1">
        <f t="shared" si="327"/>
        <v>0</v>
      </c>
      <c r="AO3398" s="1">
        <f t="shared" si="328"/>
        <v>0</v>
      </c>
    </row>
    <row r="3399" s="1" customFormat="1" spans="1:41">
      <c r="A3399">
        <v>2022</v>
      </c>
      <c r="B3399" t="s">
        <v>19069</v>
      </c>
      <c r="C3399" s="2">
        <v>370900</v>
      </c>
      <c r="D3399" t="s">
        <v>20135</v>
      </c>
      <c r="E3399">
        <v>31980000</v>
      </c>
      <c r="F3399">
        <v>66926866.41</v>
      </c>
      <c r="G3399">
        <v>2.09277255816135</v>
      </c>
      <c r="H3399">
        <v>0.20327146</v>
      </c>
      <c r="I3399">
        <v>0.062598</v>
      </c>
      <c r="J3399">
        <v>0.012729</v>
      </c>
      <c r="K3399">
        <v>0.026967</v>
      </c>
      <c r="L3399">
        <v>0.007334</v>
      </c>
      <c r="M3399">
        <v>0.015568</v>
      </c>
      <c r="N3399">
        <v>0.047466</v>
      </c>
      <c r="O3399">
        <v>0.027513</v>
      </c>
      <c r="P3399" s="3" t="s">
        <v>20263</v>
      </c>
      <c r="Q3399" s="3" t="s">
        <v>19560</v>
      </c>
      <c r="R3399" s="3" t="s">
        <v>20264</v>
      </c>
      <c r="S3399" s="3" t="s">
        <v>20265</v>
      </c>
      <c r="T3399" s="3" t="s">
        <v>20266</v>
      </c>
      <c r="U3399" s="3" t="s">
        <v>20267</v>
      </c>
      <c r="V3399" s="3" t="s">
        <v>11755</v>
      </c>
      <c r="W3399" s="3" t="s">
        <v>276</v>
      </c>
      <c r="X3399" s="3" t="s">
        <v>14846</v>
      </c>
      <c r="Y3399" s="4">
        <v>540.1</v>
      </c>
      <c r="Z3399" s="4">
        <v>1503.07928365</v>
      </c>
      <c r="AA3399" s="4">
        <f t="shared" si="324"/>
        <v>2.0943</v>
      </c>
      <c r="AB3399" s="4">
        <v>29970000</v>
      </c>
      <c r="AC3399" s="4">
        <v>0.501527955839173</v>
      </c>
      <c r="AD3399" s="3">
        <v>0</v>
      </c>
      <c r="AE3399" s="3">
        <v>0</v>
      </c>
      <c r="AF3399" s="3">
        <f t="shared" si="323"/>
        <v>0</v>
      </c>
      <c r="AG3399" s="6">
        <f t="shared" si="325"/>
        <v>0</v>
      </c>
      <c r="AH3399" s="4">
        <f t="shared" si="326"/>
        <v>0</v>
      </c>
      <c r="AI3399" s="4">
        <v>117.087614</v>
      </c>
      <c r="AJ3399" s="4">
        <v>36.200252</v>
      </c>
      <c r="AK3399" s="4">
        <v>0</v>
      </c>
      <c r="AL3399" s="4">
        <v>2022</v>
      </c>
      <c r="AM3399" s="4">
        <v>0</v>
      </c>
      <c r="AN3399" s="1">
        <f t="shared" si="327"/>
        <v>0</v>
      </c>
      <c r="AO3399" s="1">
        <f t="shared" si="328"/>
        <v>0</v>
      </c>
    </row>
    <row r="3400" s="1" customFormat="1" spans="1:41">
      <c r="A3400">
        <v>2023</v>
      </c>
      <c r="B3400" t="s">
        <v>19069</v>
      </c>
      <c r="C3400" s="2">
        <v>370900</v>
      </c>
      <c r="D3400" t="s">
        <v>20135</v>
      </c>
      <c r="E3400">
        <v>33240000</v>
      </c>
      <c r="F3400">
        <v>66500298.86</v>
      </c>
      <c r="G3400">
        <v>2.00061067569194</v>
      </c>
      <c r="H3400">
        <v>0.14444336</v>
      </c>
      <c r="I3400">
        <v>0.048677</v>
      </c>
      <c r="J3400">
        <v>0.011416</v>
      </c>
      <c r="K3400">
        <v>0.0193</v>
      </c>
      <c r="L3400">
        <v>0.003276</v>
      </c>
      <c r="M3400">
        <v>0.022188</v>
      </c>
      <c r="N3400">
        <v>0.007645</v>
      </c>
      <c r="O3400">
        <v>0.001417</v>
      </c>
      <c r="P3400" s="3" t="s">
        <v>20268</v>
      </c>
      <c r="Q3400" s="3" t="s">
        <v>6233</v>
      </c>
      <c r="R3400" s="3" t="s">
        <v>20269</v>
      </c>
      <c r="S3400" s="3" t="s">
        <v>20270</v>
      </c>
      <c r="T3400" s="3" t="s">
        <v>20271</v>
      </c>
      <c r="U3400" s="3" t="s">
        <v>20272</v>
      </c>
      <c r="V3400" s="3" t="s">
        <v>20273</v>
      </c>
      <c r="W3400" s="3" t="s">
        <v>5925</v>
      </c>
      <c r="X3400" s="3" t="s">
        <v>368</v>
      </c>
      <c r="Y3400" s="4">
        <v>534.87</v>
      </c>
      <c r="Z3400" s="4">
        <v>1562.725</v>
      </c>
      <c r="AA3400" s="4">
        <f t="shared" si="324"/>
        <v>1.9283</v>
      </c>
      <c r="AB3400" s="4">
        <v>31795209</v>
      </c>
      <c r="AC3400" s="4">
        <v>0.491497</v>
      </c>
      <c r="AD3400" s="3">
        <v>0</v>
      </c>
      <c r="AE3400" s="3">
        <v>0</v>
      </c>
      <c r="AF3400" s="3">
        <f t="shared" si="323"/>
        <v>0</v>
      </c>
      <c r="AG3400" s="6">
        <f t="shared" si="325"/>
        <v>0</v>
      </c>
      <c r="AH3400" s="4">
        <f t="shared" si="326"/>
        <v>0</v>
      </c>
      <c r="AI3400" s="4">
        <v>117.087614</v>
      </c>
      <c r="AJ3400" s="4">
        <v>36.200252</v>
      </c>
      <c r="AK3400" s="4">
        <v>0</v>
      </c>
      <c r="AL3400" s="4">
        <v>2023</v>
      </c>
      <c r="AM3400" s="4">
        <v>0</v>
      </c>
      <c r="AN3400" s="1">
        <f t="shared" si="327"/>
        <v>0</v>
      </c>
      <c r="AO3400" s="1">
        <f t="shared" si="328"/>
        <v>0</v>
      </c>
    </row>
    <row r="3401" s="1" customFormat="1" spans="1:41">
      <c r="A3401">
        <v>2024</v>
      </c>
      <c r="B3401" t="s">
        <v>19069</v>
      </c>
      <c r="C3401" s="2">
        <v>370900</v>
      </c>
      <c r="D3401" t="s">
        <v>20135</v>
      </c>
      <c r="E3401">
        <v>36220000</v>
      </c>
      <c r="F3401">
        <v>65384298.84</v>
      </c>
      <c r="G3401">
        <v>1.80519875317504</v>
      </c>
      <c r="H3401">
        <v>0.1484811</v>
      </c>
      <c r="I3401">
        <v>0.046138</v>
      </c>
      <c r="J3401">
        <v>0.010676</v>
      </c>
      <c r="K3401">
        <v>0.017817</v>
      </c>
      <c r="L3401">
        <v>0.003041</v>
      </c>
      <c r="M3401">
        <v>0.026082</v>
      </c>
      <c r="N3401">
        <v>0.006377</v>
      </c>
      <c r="O3401">
        <v>0.00128</v>
      </c>
      <c r="P3401" s="3" t="s">
        <v>20274</v>
      </c>
      <c r="Q3401" s="3" t="s">
        <v>1520</v>
      </c>
      <c r="R3401" s="3" t="s">
        <v>20275</v>
      </c>
      <c r="S3401" s="3" t="s">
        <v>20276</v>
      </c>
      <c r="T3401" s="3" t="s">
        <v>20277</v>
      </c>
      <c r="U3401" s="3" t="s">
        <v>20278</v>
      </c>
      <c r="V3401" s="3" t="s">
        <v>1034</v>
      </c>
      <c r="W3401" s="3" t="s">
        <v>2396</v>
      </c>
      <c r="X3401" s="3" t="s">
        <v>2348</v>
      </c>
      <c r="Y3401" s="4">
        <v>529.15</v>
      </c>
      <c r="Z3401" s="4">
        <v>1624.7387</v>
      </c>
      <c r="AA3401" s="4">
        <f t="shared" si="324"/>
        <v>1.8051</v>
      </c>
      <c r="AB3401" s="4">
        <v>33731575</v>
      </c>
      <c r="AC3401" s="4">
        <v>0.481667</v>
      </c>
      <c r="AD3401" s="3">
        <v>0</v>
      </c>
      <c r="AE3401" s="3">
        <v>0</v>
      </c>
      <c r="AF3401" s="3">
        <f t="shared" si="323"/>
        <v>0</v>
      </c>
      <c r="AG3401" s="6">
        <f t="shared" si="325"/>
        <v>0</v>
      </c>
      <c r="AH3401" s="4">
        <f t="shared" si="326"/>
        <v>0</v>
      </c>
      <c r="AI3401" s="4">
        <v>117.087614</v>
      </c>
      <c r="AJ3401" s="4">
        <v>36.200252</v>
      </c>
      <c r="AK3401" s="4">
        <v>0</v>
      </c>
      <c r="AL3401" s="4">
        <v>2024</v>
      </c>
      <c r="AM3401" s="4">
        <v>0</v>
      </c>
      <c r="AN3401" s="1">
        <f t="shared" si="327"/>
        <v>0</v>
      </c>
      <c r="AO3401" s="1">
        <f t="shared" si="328"/>
        <v>0</v>
      </c>
    </row>
    <row r="3402" s="1" customFormat="1" spans="1:41">
      <c r="A3402">
        <v>2000</v>
      </c>
      <c r="B3402" t="s">
        <v>19069</v>
      </c>
      <c r="C3402" s="2">
        <v>371000</v>
      </c>
      <c r="D3402" t="s">
        <v>20279</v>
      </c>
      <c r="E3402">
        <v>5608914</v>
      </c>
      <c r="F3402">
        <v>9891549.07</v>
      </c>
      <c r="G3402">
        <v>1.76354086905237</v>
      </c>
      <c r="H3402">
        <v>0.09774305</v>
      </c>
      <c r="I3402">
        <v>0.030722</v>
      </c>
      <c r="J3402">
        <v>0.00692</v>
      </c>
      <c r="K3402">
        <v>0.01251</v>
      </c>
      <c r="L3402">
        <v>0.004027</v>
      </c>
      <c r="M3402">
        <v>0.007264</v>
      </c>
      <c r="N3402">
        <v>0.02595</v>
      </c>
      <c r="O3402">
        <v>0.012726</v>
      </c>
      <c r="P3402" s="3" t="s">
        <v>20280</v>
      </c>
      <c r="Q3402" s="3" t="s">
        <v>1310</v>
      </c>
      <c r="R3402" s="3" t="s">
        <v>20281</v>
      </c>
      <c r="S3402" s="3" t="s">
        <v>20282</v>
      </c>
      <c r="T3402" s="3" t="s">
        <v>20283</v>
      </c>
      <c r="U3402" s="3" t="s">
        <v>20284</v>
      </c>
      <c r="V3402" s="3" t="s">
        <v>874</v>
      </c>
      <c r="W3402" s="3" t="s">
        <v>118</v>
      </c>
      <c r="X3402" s="3" t="s">
        <v>3054</v>
      </c>
      <c r="Y3402" s="4">
        <v>259.7</v>
      </c>
      <c r="Z3402" s="4">
        <v>641.0387288</v>
      </c>
      <c r="AA3402" s="4">
        <f t="shared" si="324"/>
        <v>1.9331</v>
      </c>
      <c r="AB3402" s="4">
        <v>31980000</v>
      </c>
      <c r="AC3402" s="4">
        <v>0.200449883927455</v>
      </c>
      <c r="AD3402" s="3">
        <v>0</v>
      </c>
      <c r="AE3402" s="3">
        <v>0</v>
      </c>
      <c r="AF3402" s="3">
        <f t="shared" si="323"/>
        <v>0</v>
      </c>
      <c r="AG3402" s="6">
        <f t="shared" si="325"/>
        <v>0</v>
      </c>
      <c r="AH3402" s="4">
        <f t="shared" si="326"/>
        <v>0</v>
      </c>
      <c r="AI3402" s="4">
        <v>122.120419</v>
      </c>
      <c r="AJ3402" s="4">
        <v>37.513068</v>
      </c>
      <c r="AK3402" s="4">
        <v>0</v>
      </c>
      <c r="AL3402" s="4">
        <v>2000</v>
      </c>
      <c r="AM3402" s="4">
        <v>0</v>
      </c>
      <c r="AN3402" s="1">
        <f t="shared" si="327"/>
        <v>0</v>
      </c>
      <c r="AO3402" s="1">
        <f t="shared" si="328"/>
        <v>0</v>
      </c>
    </row>
    <row r="3403" s="1" customFormat="1" spans="1:41">
      <c r="A3403">
        <v>2001</v>
      </c>
      <c r="B3403" t="s">
        <v>19069</v>
      </c>
      <c r="C3403" s="2">
        <v>371000</v>
      </c>
      <c r="D3403" t="s">
        <v>20279</v>
      </c>
      <c r="E3403">
        <v>6271016</v>
      </c>
      <c r="F3403">
        <v>10101440.19</v>
      </c>
      <c r="G3403">
        <v>1.61081397177108</v>
      </c>
      <c r="H3403">
        <v>0.11627678</v>
      </c>
      <c r="I3403">
        <v>0.032316</v>
      </c>
      <c r="J3403">
        <v>0.008494</v>
      </c>
      <c r="K3403">
        <v>0.013959</v>
      </c>
      <c r="L3403">
        <v>0.004869</v>
      </c>
      <c r="M3403">
        <v>0.004994</v>
      </c>
      <c r="N3403">
        <v>0.040744</v>
      </c>
      <c r="O3403">
        <v>0.021768</v>
      </c>
      <c r="P3403" s="3" t="s">
        <v>20285</v>
      </c>
      <c r="Q3403" s="3" t="s">
        <v>1310</v>
      </c>
      <c r="R3403" s="3" t="s">
        <v>20286</v>
      </c>
      <c r="S3403" s="3" t="s">
        <v>15196</v>
      </c>
      <c r="T3403" s="3" t="s">
        <v>20287</v>
      </c>
      <c r="U3403" s="3" t="s">
        <v>20288</v>
      </c>
      <c r="V3403" s="3" t="s">
        <v>1295</v>
      </c>
      <c r="W3403" s="3" t="s">
        <v>917</v>
      </c>
      <c r="X3403" s="3" t="s">
        <v>4087</v>
      </c>
      <c r="Y3403" s="4">
        <v>263.278</v>
      </c>
      <c r="Z3403" s="4">
        <v>675.98254038</v>
      </c>
      <c r="AA3403" s="4">
        <f t="shared" si="324"/>
        <v>1.8375</v>
      </c>
      <c r="AB3403" s="4">
        <v>2095045</v>
      </c>
      <c r="AC3403" s="4">
        <v>3.22657766482343</v>
      </c>
      <c r="AD3403" s="3">
        <v>0</v>
      </c>
      <c r="AE3403" s="3">
        <v>0</v>
      </c>
      <c r="AF3403" s="3">
        <f t="shared" si="323"/>
        <v>0</v>
      </c>
      <c r="AG3403" s="6">
        <f t="shared" si="325"/>
        <v>0</v>
      </c>
      <c r="AH3403" s="4">
        <f t="shared" si="326"/>
        <v>0</v>
      </c>
      <c r="AI3403" s="4">
        <v>122.120419</v>
      </c>
      <c r="AJ3403" s="4">
        <v>37.513068</v>
      </c>
      <c r="AK3403" s="4">
        <v>0</v>
      </c>
      <c r="AL3403" s="4">
        <v>2001</v>
      </c>
      <c r="AM3403" s="4">
        <v>0</v>
      </c>
      <c r="AN3403" s="1">
        <f t="shared" si="327"/>
        <v>0</v>
      </c>
      <c r="AO3403" s="1">
        <f t="shared" si="328"/>
        <v>0</v>
      </c>
    </row>
    <row r="3404" s="1" customFormat="1" spans="1:41">
      <c r="A3404">
        <v>2002</v>
      </c>
      <c r="B3404" t="s">
        <v>19069</v>
      </c>
      <c r="C3404" s="2">
        <v>371000</v>
      </c>
      <c r="D3404" t="s">
        <v>20279</v>
      </c>
      <c r="E3404">
        <v>7035039</v>
      </c>
      <c r="F3404">
        <v>10865293.96</v>
      </c>
      <c r="G3404">
        <v>1.54445397672991</v>
      </c>
      <c r="H3404">
        <v>0.10196283</v>
      </c>
      <c r="I3404">
        <v>0.031734</v>
      </c>
      <c r="J3404">
        <v>0.008554</v>
      </c>
      <c r="K3404">
        <v>0.014533</v>
      </c>
      <c r="L3404">
        <v>0.004533</v>
      </c>
      <c r="M3404">
        <v>0.004113</v>
      </c>
      <c r="N3404">
        <v>0.032662</v>
      </c>
      <c r="O3404">
        <v>0.013771</v>
      </c>
      <c r="P3404" s="3" t="s">
        <v>20289</v>
      </c>
      <c r="Q3404" s="3" t="s">
        <v>770</v>
      </c>
      <c r="R3404" s="3" t="s">
        <v>20290</v>
      </c>
      <c r="S3404" s="3" t="s">
        <v>20291</v>
      </c>
      <c r="T3404" s="3" t="s">
        <v>20292</v>
      </c>
      <c r="U3404" s="3" t="s">
        <v>20293</v>
      </c>
      <c r="V3404" s="3" t="s">
        <v>2282</v>
      </c>
      <c r="W3404" s="3" t="s">
        <v>2137</v>
      </c>
      <c r="X3404" s="3" t="s">
        <v>4677</v>
      </c>
      <c r="Y3404" s="4">
        <v>266.856</v>
      </c>
      <c r="Z3404" s="4">
        <v>720.7710802</v>
      </c>
      <c r="AA3404" s="4">
        <f t="shared" si="324"/>
        <v>1.7945</v>
      </c>
      <c r="AB3404" s="4">
        <v>6271016</v>
      </c>
      <c r="AC3404" s="4">
        <v>1.14936890641006</v>
      </c>
      <c r="AD3404" s="3">
        <v>0</v>
      </c>
      <c r="AE3404" s="3">
        <v>0</v>
      </c>
      <c r="AF3404" s="3">
        <f t="shared" si="323"/>
        <v>0</v>
      </c>
      <c r="AG3404" s="6">
        <f t="shared" si="325"/>
        <v>0</v>
      </c>
      <c r="AH3404" s="4">
        <f t="shared" si="326"/>
        <v>0</v>
      </c>
      <c r="AI3404" s="4">
        <v>122.120419</v>
      </c>
      <c r="AJ3404" s="4">
        <v>37.513068</v>
      </c>
      <c r="AK3404" s="4">
        <v>0</v>
      </c>
      <c r="AL3404" s="4">
        <v>2002</v>
      </c>
      <c r="AM3404" s="4">
        <v>0</v>
      </c>
      <c r="AN3404" s="1">
        <f t="shared" si="327"/>
        <v>0</v>
      </c>
      <c r="AO3404" s="1">
        <f t="shared" si="328"/>
        <v>0</v>
      </c>
    </row>
    <row r="3405" s="1" customFormat="1" spans="1:41">
      <c r="A3405">
        <v>2003</v>
      </c>
      <c r="B3405" t="s">
        <v>19069</v>
      </c>
      <c r="C3405" s="2">
        <v>371000</v>
      </c>
      <c r="D3405" t="s">
        <v>20279</v>
      </c>
      <c r="E3405">
        <v>8360200</v>
      </c>
      <c r="F3405">
        <v>12031729.15</v>
      </c>
      <c r="G3405">
        <v>1.439167621588</v>
      </c>
      <c r="H3405">
        <v>0.11609843</v>
      </c>
      <c r="I3405">
        <v>0.031571</v>
      </c>
      <c r="J3405">
        <v>0.007167</v>
      </c>
      <c r="K3405">
        <v>0.015001</v>
      </c>
      <c r="L3405">
        <v>0.005957</v>
      </c>
      <c r="M3405">
        <v>0.003445</v>
      </c>
      <c r="N3405">
        <v>0.043779</v>
      </c>
      <c r="O3405">
        <v>0.023459</v>
      </c>
      <c r="P3405" s="3" t="s">
        <v>20294</v>
      </c>
      <c r="Q3405" s="3" t="s">
        <v>3637</v>
      </c>
      <c r="R3405" s="3" t="s">
        <v>20295</v>
      </c>
      <c r="S3405" s="3" t="s">
        <v>17264</v>
      </c>
      <c r="T3405" s="3" t="s">
        <v>20296</v>
      </c>
      <c r="U3405" s="3" t="s">
        <v>20297</v>
      </c>
      <c r="V3405" s="3" t="s">
        <v>112</v>
      </c>
      <c r="W3405" s="3" t="s">
        <v>3988</v>
      </c>
      <c r="X3405" s="3" t="s">
        <v>9757</v>
      </c>
      <c r="Y3405" s="4">
        <v>270.434</v>
      </c>
      <c r="Z3405" s="4">
        <v>856.85936572</v>
      </c>
      <c r="AA3405" s="4">
        <f t="shared" si="324"/>
        <v>1.7411</v>
      </c>
      <c r="AB3405" s="4">
        <v>7035039</v>
      </c>
      <c r="AC3405" s="4">
        <v>1.21798808182869</v>
      </c>
      <c r="AD3405" s="3">
        <v>0</v>
      </c>
      <c r="AE3405" s="3">
        <v>0</v>
      </c>
      <c r="AF3405" s="3">
        <f t="shared" si="323"/>
        <v>0</v>
      </c>
      <c r="AG3405" s="6">
        <f t="shared" si="325"/>
        <v>0</v>
      </c>
      <c r="AH3405" s="4">
        <f t="shared" si="326"/>
        <v>0</v>
      </c>
      <c r="AI3405" s="4">
        <v>122.120419</v>
      </c>
      <c r="AJ3405" s="4">
        <v>37.513068</v>
      </c>
      <c r="AK3405" s="4">
        <v>0</v>
      </c>
      <c r="AL3405" s="4">
        <v>2003</v>
      </c>
      <c r="AM3405" s="4">
        <v>0</v>
      </c>
      <c r="AN3405" s="1">
        <f t="shared" si="327"/>
        <v>0</v>
      </c>
      <c r="AO3405" s="1">
        <f t="shared" si="328"/>
        <v>0</v>
      </c>
    </row>
    <row r="3406" s="1" customFormat="1" spans="1:41">
      <c r="A3406">
        <v>2004</v>
      </c>
      <c r="B3406" t="s">
        <v>19069</v>
      </c>
      <c r="C3406" s="2">
        <v>371000</v>
      </c>
      <c r="D3406" t="s">
        <v>20279</v>
      </c>
      <c r="E3406">
        <v>10088100</v>
      </c>
      <c r="F3406">
        <v>13069152.73</v>
      </c>
      <c r="G3406">
        <v>1.29550190124999</v>
      </c>
      <c r="H3406">
        <v>0.17288427</v>
      </c>
      <c r="I3406">
        <v>0.056597</v>
      </c>
      <c r="J3406">
        <v>0.015955</v>
      </c>
      <c r="K3406">
        <v>0.024795</v>
      </c>
      <c r="L3406">
        <v>0.010578</v>
      </c>
      <c r="M3406">
        <v>0.005269</v>
      </c>
      <c r="N3406">
        <v>0.046524</v>
      </c>
      <c r="O3406">
        <v>0.014612</v>
      </c>
      <c r="P3406" s="3" t="s">
        <v>20298</v>
      </c>
      <c r="Q3406" s="3" t="s">
        <v>3566</v>
      </c>
      <c r="R3406" s="3" t="s">
        <v>20299</v>
      </c>
      <c r="S3406" s="3" t="s">
        <v>20300</v>
      </c>
      <c r="T3406" s="3" t="s">
        <v>20301</v>
      </c>
      <c r="U3406" s="3" t="s">
        <v>20302</v>
      </c>
      <c r="V3406" s="3" t="s">
        <v>964</v>
      </c>
      <c r="W3406" s="3" t="s">
        <v>178</v>
      </c>
      <c r="X3406" s="3" t="s">
        <v>20303</v>
      </c>
      <c r="Y3406" s="4">
        <v>274.012</v>
      </c>
      <c r="Z3406" s="4">
        <v>999.74914552</v>
      </c>
      <c r="AA3406" s="4">
        <f t="shared" si="324"/>
        <v>1.6645</v>
      </c>
      <c r="AB3406" s="4">
        <v>8360200</v>
      </c>
      <c r="AC3406" s="4">
        <v>1.1958435749384</v>
      </c>
      <c r="AD3406" s="3">
        <v>0</v>
      </c>
      <c r="AE3406" s="3">
        <v>0</v>
      </c>
      <c r="AF3406" s="3">
        <f t="shared" si="323"/>
        <v>0</v>
      </c>
      <c r="AG3406" s="6">
        <f t="shared" si="325"/>
        <v>0</v>
      </c>
      <c r="AH3406" s="4">
        <f t="shared" si="326"/>
        <v>0</v>
      </c>
      <c r="AI3406" s="4">
        <v>122.120419</v>
      </c>
      <c r="AJ3406" s="4">
        <v>37.513068</v>
      </c>
      <c r="AK3406" s="4">
        <v>0</v>
      </c>
      <c r="AL3406" s="4">
        <v>2004</v>
      </c>
      <c r="AM3406" s="4">
        <v>0</v>
      </c>
      <c r="AN3406" s="1">
        <f t="shared" si="327"/>
        <v>0</v>
      </c>
      <c r="AO3406" s="1">
        <f t="shared" si="328"/>
        <v>0</v>
      </c>
    </row>
    <row r="3407" s="1" customFormat="1" spans="1:41">
      <c r="A3407">
        <v>2005</v>
      </c>
      <c r="B3407" t="s">
        <v>19069</v>
      </c>
      <c r="C3407" s="2">
        <v>371000</v>
      </c>
      <c r="D3407" t="s">
        <v>20279</v>
      </c>
      <c r="E3407">
        <v>11697700</v>
      </c>
      <c r="F3407">
        <v>13473520.39</v>
      </c>
      <c r="G3407">
        <v>1.15180936337913</v>
      </c>
      <c r="H3407">
        <v>0.11720082</v>
      </c>
      <c r="I3407">
        <v>0.031753</v>
      </c>
      <c r="J3407">
        <v>0.00918</v>
      </c>
      <c r="K3407">
        <v>0.013044</v>
      </c>
      <c r="L3407">
        <v>0.003687</v>
      </c>
      <c r="M3407">
        <v>0.005842</v>
      </c>
      <c r="N3407">
        <v>0.044002</v>
      </c>
      <c r="O3407">
        <v>0.021542</v>
      </c>
      <c r="P3407" s="3" t="s">
        <v>20304</v>
      </c>
      <c r="Q3407" s="3" t="s">
        <v>1722</v>
      </c>
      <c r="R3407" s="3" t="s">
        <v>20305</v>
      </c>
      <c r="S3407" s="3" t="s">
        <v>20306</v>
      </c>
      <c r="T3407" s="3" t="s">
        <v>20307</v>
      </c>
      <c r="U3407" s="3" t="s">
        <v>20308</v>
      </c>
      <c r="V3407" s="3" t="s">
        <v>68</v>
      </c>
      <c r="W3407" s="3" t="s">
        <v>2137</v>
      </c>
      <c r="X3407" s="3" t="s">
        <v>1766</v>
      </c>
      <c r="Y3407" s="4">
        <v>277.59</v>
      </c>
      <c r="Z3407" s="4">
        <v>1212.60566115</v>
      </c>
      <c r="AA3407" s="4">
        <f t="shared" si="324"/>
        <v>1.525</v>
      </c>
      <c r="AB3407" s="4">
        <v>10088100</v>
      </c>
      <c r="AC3407" s="4">
        <v>1.20201590106165</v>
      </c>
      <c r="AD3407" s="3">
        <v>0</v>
      </c>
      <c r="AE3407" s="3">
        <v>0</v>
      </c>
      <c r="AF3407" s="3">
        <f t="shared" si="323"/>
        <v>0</v>
      </c>
      <c r="AG3407" s="6">
        <f t="shared" si="325"/>
        <v>0</v>
      </c>
      <c r="AH3407" s="4">
        <f t="shared" si="326"/>
        <v>0</v>
      </c>
      <c r="AI3407" s="4">
        <v>122.120419</v>
      </c>
      <c r="AJ3407" s="4">
        <v>37.513068</v>
      </c>
      <c r="AK3407" s="4">
        <v>0</v>
      </c>
      <c r="AL3407" s="4">
        <v>2005</v>
      </c>
      <c r="AM3407" s="4">
        <v>0</v>
      </c>
      <c r="AN3407" s="1">
        <f t="shared" si="327"/>
        <v>0</v>
      </c>
      <c r="AO3407" s="1">
        <f t="shared" si="328"/>
        <v>0</v>
      </c>
    </row>
    <row r="3408" s="1" customFormat="1" spans="1:41">
      <c r="A3408">
        <v>2006</v>
      </c>
      <c r="B3408" t="s">
        <v>19069</v>
      </c>
      <c r="C3408" s="2">
        <v>371000</v>
      </c>
      <c r="D3408" t="s">
        <v>20279</v>
      </c>
      <c r="E3408">
        <v>13685270</v>
      </c>
      <c r="F3408">
        <v>13465338.63</v>
      </c>
      <c r="G3408">
        <v>0.983929336432529</v>
      </c>
      <c r="H3408">
        <v>0.12479087</v>
      </c>
      <c r="I3408">
        <v>0.037662</v>
      </c>
      <c r="J3408">
        <v>0.010153</v>
      </c>
      <c r="K3408">
        <v>0.015362</v>
      </c>
      <c r="L3408">
        <v>0.003871</v>
      </c>
      <c r="M3408">
        <v>0.008276</v>
      </c>
      <c r="N3408">
        <v>0.030562</v>
      </c>
      <c r="O3408">
        <v>0.021276</v>
      </c>
      <c r="P3408" s="3" t="s">
        <v>20309</v>
      </c>
      <c r="Q3408" s="3" t="s">
        <v>1279</v>
      </c>
      <c r="R3408" s="3" t="s">
        <v>20310</v>
      </c>
      <c r="S3408" s="3" t="s">
        <v>20311</v>
      </c>
      <c r="T3408" s="3" t="s">
        <v>20312</v>
      </c>
      <c r="U3408" s="3" t="s">
        <v>20313</v>
      </c>
      <c r="V3408" s="3" t="s">
        <v>519</v>
      </c>
      <c r="W3408" s="3" t="s">
        <v>2792</v>
      </c>
      <c r="X3408" s="3" t="s">
        <v>904</v>
      </c>
      <c r="Y3408" s="4">
        <v>279</v>
      </c>
      <c r="Z3408" s="4">
        <v>1369.40112819</v>
      </c>
      <c r="AA3408" s="4">
        <f t="shared" si="324"/>
        <v>1.3222</v>
      </c>
      <c r="AB3408" s="4">
        <v>11697700</v>
      </c>
      <c r="AC3408" s="4">
        <v>1.17065844413004</v>
      </c>
      <c r="AD3408" s="3">
        <v>0</v>
      </c>
      <c r="AE3408" s="3">
        <v>0</v>
      </c>
      <c r="AF3408" s="3">
        <f t="shared" si="323"/>
        <v>0</v>
      </c>
      <c r="AG3408" s="6">
        <f t="shared" si="325"/>
        <v>0</v>
      </c>
      <c r="AH3408" s="4">
        <f t="shared" si="326"/>
        <v>0</v>
      </c>
      <c r="AI3408" s="4">
        <v>122.120419</v>
      </c>
      <c r="AJ3408" s="4">
        <v>37.513068</v>
      </c>
      <c r="AK3408" s="4">
        <v>0</v>
      </c>
      <c r="AL3408" s="4">
        <v>2006</v>
      </c>
      <c r="AM3408" s="4">
        <v>0</v>
      </c>
      <c r="AN3408" s="1">
        <f t="shared" si="327"/>
        <v>0</v>
      </c>
      <c r="AO3408" s="1">
        <f t="shared" si="328"/>
        <v>0</v>
      </c>
    </row>
    <row r="3409" s="1" customFormat="1" spans="1:41">
      <c r="A3409">
        <v>2007</v>
      </c>
      <c r="B3409" t="s">
        <v>19069</v>
      </c>
      <c r="C3409" s="2">
        <v>371000</v>
      </c>
      <c r="D3409" t="s">
        <v>20279</v>
      </c>
      <c r="E3409">
        <v>15834545</v>
      </c>
      <c r="F3409">
        <v>13552341.7</v>
      </c>
      <c r="G3409">
        <v>0.855871873805026</v>
      </c>
      <c r="H3409">
        <v>0.15470809</v>
      </c>
      <c r="I3409">
        <v>0.048228</v>
      </c>
      <c r="J3409">
        <v>0.01058</v>
      </c>
      <c r="K3409">
        <v>0.02272</v>
      </c>
      <c r="L3409">
        <v>0.006551</v>
      </c>
      <c r="M3409">
        <v>0.008377</v>
      </c>
      <c r="N3409">
        <v>0.050378</v>
      </c>
      <c r="O3409">
        <v>0.015549</v>
      </c>
      <c r="P3409" s="3" t="s">
        <v>20314</v>
      </c>
      <c r="Q3409" s="3" t="s">
        <v>890</v>
      </c>
      <c r="R3409" s="3" t="s">
        <v>20315</v>
      </c>
      <c r="S3409" s="3" t="s">
        <v>20316</v>
      </c>
      <c r="T3409" s="3" t="s">
        <v>20317</v>
      </c>
      <c r="U3409" s="3" t="s">
        <v>20318</v>
      </c>
      <c r="V3409" s="3" t="s">
        <v>1869</v>
      </c>
      <c r="W3409" s="3" t="s">
        <v>1363</v>
      </c>
      <c r="X3409" s="3" t="s">
        <v>3529</v>
      </c>
      <c r="Y3409" s="4">
        <v>279.96</v>
      </c>
      <c r="Z3409" s="4">
        <v>1454.59372136</v>
      </c>
      <c r="AA3409" s="4">
        <f t="shared" si="324"/>
        <v>1.1613</v>
      </c>
      <c r="AB3409" s="4">
        <v>13685270</v>
      </c>
      <c r="AC3409" s="4">
        <v>1.06289004262247</v>
      </c>
      <c r="AD3409" s="3">
        <v>0</v>
      </c>
      <c r="AE3409" s="3">
        <v>0</v>
      </c>
      <c r="AF3409" s="3">
        <f t="shared" si="323"/>
        <v>0</v>
      </c>
      <c r="AG3409" s="6">
        <f t="shared" si="325"/>
        <v>0</v>
      </c>
      <c r="AH3409" s="4">
        <f t="shared" si="326"/>
        <v>0</v>
      </c>
      <c r="AI3409" s="4">
        <v>122.120419</v>
      </c>
      <c r="AJ3409" s="4">
        <v>37.513068</v>
      </c>
      <c r="AK3409" s="4">
        <v>0</v>
      </c>
      <c r="AL3409" s="4">
        <v>2007</v>
      </c>
      <c r="AM3409" s="4">
        <v>0</v>
      </c>
      <c r="AN3409" s="1">
        <f t="shared" si="327"/>
        <v>0</v>
      </c>
      <c r="AO3409" s="1">
        <f t="shared" si="328"/>
        <v>0</v>
      </c>
    </row>
    <row r="3410" s="1" customFormat="1" spans="1:41">
      <c r="A3410">
        <v>2008</v>
      </c>
      <c r="B3410" t="s">
        <v>19069</v>
      </c>
      <c r="C3410" s="2">
        <v>371000</v>
      </c>
      <c r="D3410" t="s">
        <v>20279</v>
      </c>
      <c r="E3410">
        <v>17803493</v>
      </c>
      <c r="F3410">
        <v>13703100.17</v>
      </c>
      <c r="G3410">
        <v>0.7696860481255</v>
      </c>
      <c r="H3410">
        <v>0.18748694</v>
      </c>
      <c r="I3410">
        <v>0.051716</v>
      </c>
      <c r="J3410">
        <v>0.015048</v>
      </c>
      <c r="K3410">
        <v>0.023318</v>
      </c>
      <c r="L3410">
        <v>0.00919</v>
      </c>
      <c r="M3410">
        <v>0.00416</v>
      </c>
      <c r="N3410">
        <v>0.057516</v>
      </c>
      <c r="O3410">
        <v>0.039475</v>
      </c>
      <c r="P3410" s="3" t="s">
        <v>20319</v>
      </c>
      <c r="Q3410" s="3" t="s">
        <v>20320</v>
      </c>
      <c r="R3410" s="3" t="s">
        <v>20321</v>
      </c>
      <c r="S3410" s="3" t="s">
        <v>20322</v>
      </c>
      <c r="T3410" s="3" t="s">
        <v>20323</v>
      </c>
      <c r="U3410" s="3" t="s">
        <v>20324</v>
      </c>
      <c r="V3410" s="3" t="s">
        <v>1034</v>
      </c>
      <c r="W3410" s="3" t="s">
        <v>2290</v>
      </c>
      <c r="X3410" s="3" t="s">
        <v>1343</v>
      </c>
      <c r="Y3410" s="4">
        <v>280.61</v>
      </c>
      <c r="Z3410" s="4">
        <v>1394.13800156</v>
      </c>
      <c r="AA3410" s="4">
        <f t="shared" si="324"/>
        <v>1.0634</v>
      </c>
      <c r="AB3410" s="4">
        <v>15834545</v>
      </c>
      <c r="AC3410" s="4">
        <v>0.880440834618235</v>
      </c>
      <c r="AD3410" s="3">
        <v>0</v>
      </c>
      <c r="AE3410" s="3">
        <v>0</v>
      </c>
      <c r="AF3410" s="3">
        <f t="shared" si="323"/>
        <v>0</v>
      </c>
      <c r="AG3410" s="6">
        <f t="shared" si="325"/>
        <v>0</v>
      </c>
      <c r="AH3410" s="4">
        <f t="shared" si="326"/>
        <v>0</v>
      </c>
      <c r="AI3410" s="4">
        <v>122.120419</v>
      </c>
      <c r="AJ3410" s="4">
        <v>37.513068</v>
      </c>
      <c r="AK3410" s="4">
        <v>0</v>
      </c>
      <c r="AL3410" s="4">
        <v>2008</v>
      </c>
      <c r="AM3410" s="4">
        <v>0</v>
      </c>
      <c r="AN3410" s="1">
        <f t="shared" si="327"/>
        <v>0</v>
      </c>
      <c r="AO3410" s="1">
        <f t="shared" si="328"/>
        <v>0</v>
      </c>
    </row>
    <row r="3411" s="1" customFormat="1" spans="1:41">
      <c r="A3411">
        <v>2009</v>
      </c>
      <c r="B3411" t="s">
        <v>19069</v>
      </c>
      <c r="C3411" s="2">
        <v>371000</v>
      </c>
      <c r="D3411" t="s">
        <v>20279</v>
      </c>
      <c r="E3411">
        <v>17803493</v>
      </c>
      <c r="F3411">
        <v>14081499.77</v>
      </c>
      <c r="G3411">
        <v>0.790940281775043</v>
      </c>
      <c r="H3411">
        <v>0.16933653</v>
      </c>
      <c r="I3411">
        <v>0.050365</v>
      </c>
      <c r="J3411">
        <v>0.014857</v>
      </c>
      <c r="K3411">
        <v>0.021304</v>
      </c>
      <c r="L3411">
        <v>0.009164</v>
      </c>
      <c r="M3411">
        <v>0.00504</v>
      </c>
      <c r="N3411">
        <v>0.046292</v>
      </c>
      <c r="O3411">
        <v>0.027599</v>
      </c>
      <c r="P3411" s="3" t="s">
        <v>20325</v>
      </c>
      <c r="Q3411" s="3" t="s">
        <v>103</v>
      </c>
      <c r="R3411" s="3" t="s">
        <v>20326</v>
      </c>
      <c r="S3411" s="3" t="s">
        <v>20327</v>
      </c>
      <c r="T3411" s="3" t="s">
        <v>20328</v>
      </c>
      <c r="U3411" s="3" t="s">
        <v>20329</v>
      </c>
      <c r="V3411" s="3" t="s">
        <v>3425</v>
      </c>
      <c r="W3411" s="3" t="s">
        <v>917</v>
      </c>
      <c r="X3411" s="3" t="s">
        <v>185</v>
      </c>
      <c r="Y3411" s="4">
        <v>281.69</v>
      </c>
      <c r="Z3411" s="4">
        <v>1481.6449716</v>
      </c>
      <c r="AA3411" s="4">
        <f t="shared" si="324"/>
        <v>0.9964</v>
      </c>
      <c r="AB3411" s="4">
        <v>17803493</v>
      </c>
      <c r="AC3411" s="4">
        <v>0.832221503724016</v>
      </c>
      <c r="AD3411" s="3">
        <v>0</v>
      </c>
      <c r="AE3411" s="3">
        <v>0</v>
      </c>
      <c r="AF3411" s="3">
        <f t="shared" si="323"/>
        <v>0</v>
      </c>
      <c r="AG3411" s="6">
        <f t="shared" si="325"/>
        <v>0</v>
      </c>
      <c r="AH3411" s="4">
        <f t="shared" si="326"/>
        <v>0</v>
      </c>
      <c r="AI3411" s="4">
        <v>122.120419</v>
      </c>
      <c r="AJ3411" s="4">
        <v>37.513068</v>
      </c>
      <c r="AK3411" s="4">
        <v>0</v>
      </c>
      <c r="AL3411" s="4">
        <v>2009</v>
      </c>
      <c r="AM3411" s="4">
        <v>0</v>
      </c>
      <c r="AN3411" s="1">
        <f t="shared" si="327"/>
        <v>0</v>
      </c>
      <c r="AO3411" s="1">
        <f t="shared" si="328"/>
        <v>0</v>
      </c>
    </row>
    <row r="3412" s="1" customFormat="1" spans="1:41">
      <c r="A3412">
        <v>2010</v>
      </c>
      <c r="B3412" t="s">
        <v>19069</v>
      </c>
      <c r="C3412" s="2">
        <v>371000</v>
      </c>
      <c r="D3412" t="s">
        <v>20279</v>
      </c>
      <c r="E3412">
        <v>19447000</v>
      </c>
      <c r="F3412">
        <v>17681735.45</v>
      </c>
      <c r="G3412">
        <v>0.909226896179359</v>
      </c>
      <c r="H3412">
        <v>0.17444985</v>
      </c>
      <c r="I3412">
        <v>0.057896</v>
      </c>
      <c r="J3412">
        <v>0.014671</v>
      </c>
      <c r="K3412">
        <v>0.028413</v>
      </c>
      <c r="L3412">
        <v>0.009372</v>
      </c>
      <c r="M3412">
        <v>0.005441</v>
      </c>
      <c r="N3412">
        <v>0.037849</v>
      </c>
      <c r="O3412">
        <v>0.022348</v>
      </c>
      <c r="P3412" s="3" t="s">
        <v>20330</v>
      </c>
      <c r="Q3412" s="3" t="s">
        <v>12332</v>
      </c>
      <c r="R3412" s="3" t="s">
        <v>20331</v>
      </c>
      <c r="S3412" s="3" t="s">
        <v>20332</v>
      </c>
      <c r="T3412" s="3" t="s">
        <v>20333</v>
      </c>
      <c r="U3412" s="3" t="s">
        <v>20334</v>
      </c>
      <c r="V3412" s="3" t="s">
        <v>1045</v>
      </c>
      <c r="W3412" s="3" t="s">
        <v>91</v>
      </c>
      <c r="X3412" s="3" t="s">
        <v>3368</v>
      </c>
      <c r="Y3412" s="4">
        <v>280.48</v>
      </c>
      <c r="Z3412" s="4">
        <v>1621.2768003</v>
      </c>
      <c r="AA3412" s="4">
        <f t="shared" si="324"/>
        <v>1.1257</v>
      </c>
      <c r="AB3412" s="4">
        <v>17803493</v>
      </c>
      <c r="AC3412" s="4">
        <v>0.910650960628906</v>
      </c>
      <c r="AD3412" s="3">
        <v>0</v>
      </c>
      <c r="AE3412" s="3">
        <v>0</v>
      </c>
      <c r="AF3412" s="3">
        <f t="shared" si="323"/>
        <v>0</v>
      </c>
      <c r="AG3412" s="6">
        <f t="shared" si="325"/>
        <v>0</v>
      </c>
      <c r="AH3412" s="4">
        <f t="shared" si="326"/>
        <v>0</v>
      </c>
      <c r="AI3412" s="4">
        <v>122.120419</v>
      </c>
      <c r="AJ3412" s="4">
        <v>37.513068</v>
      </c>
      <c r="AK3412" s="4">
        <v>0</v>
      </c>
      <c r="AL3412" s="4">
        <v>2010</v>
      </c>
      <c r="AM3412" s="4">
        <v>0</v>
      </c>
      <c r="AN3412" s="1">
        <f t="shared" si="327"/>
        <v>0</v>
      </c>
      <c r="AO3412" s="1">
        <f t="shared" si="328"/>
        <v>0</v>
      </c>
    </row>
    <row r="3413" s="1" customFormat="1" spans="1:41">
      <c r="A3413">
        <v>2011</v>
      </c>
      <c r="B3413" t="s">
        <v>19069</v>
      </c>
      <c r="C3413" s="2">
        <v>371000</v>
      </c>
      <c r="D3413" t="s">
        <v>20279</v>
      </c>
      <c r="E3413">
        <v>21109500</v>
      </c>
      <c r="F3413">
        <v>18640568.27</v>
      </c>
      <c r="G3413">
        <v>0.883041676496364</v>
      </c>
      <c r="H3413">
        <v>0.16268324</v>
      </c>
      <c r="I3413">
        <v>0.037411</v>
      </c>
      <c r="J3413">
        <v>0.008915</v>
      </c>
      <c r="K3413">
        <v>0.017091</v>
      </c>
      <c r="L3413">
        <v>0.005526</v>
      </c>
      <c r="M3413">
        <v>0.005879</v>
      </c>
      <c r="N3413">
        <v>0.068539</v>
      </c>
      <c r="O3413">
        <v>0.043166</v>
      </c>
      <c r="P3413" s="3" t="s">
        <v>20335</v>
      </c>
      <c r="Q3413" s="3" t="s">
        <v>2846</v>
      </c>
      <c r="R3413" s="3" t="s">
        <v>20336</v>
      </c>
      <c r="S3413" s="3" t="s">
        <v>20337</v>
      </c>
      <c r="T3413" s="3" t="s">
        <v>20338</v>
      </c>
      <c r="U3413" s="3" t="s">
        <v>20339</v>
      </c>
      <c r="V3413" s="3" t="s">
        <v>59</v>
      </c>
      <c r="W3413" s="3" t="s">
        <v>82</v>
      </c>
      <c r="X3413" s="3" t="s">
        <v>6280</v>
      </c>
      <c r="Y3413" s="4">
        <v>280.6</v>
      </c>
      <c r="Z3413" s="4">
        <v>1672.49331576</v>
      </c>
      <c r="AA3413" s="4">
        <f t="shared" si="324"/>
        <v>1.0874</v>
      </c>
      <c r="AB3413" s="4">
        <v>19447000</v>
      </c>
      <c r="AC3413" s="4">
        <v>0.860026387494215</v>
      </c>
      <c r="AD3413" s="3">
        <v>0</v>
      </c>
      <c r="AE3413" s="3">
        <v>0</v>
      </c>
      <c r="AF3413" s="3">
        <f t="shared" si="323"/>
        <v>0</v>
      </c>
      <c r="AG3413" s="6">
        <f t="shared" si="325"/>
        <v>0</v>
      </c>
      <c r="AH3413" s="4">
        <f t="shared" si="326"/>
        <v>0</v>
      </c>
      <c r="AI3413" s="4">
        <v>122.120419</v>
      </c>
      <c r="AJ3413" s="4">
        <v>37.513068</v>
      </c>
      <c r="AK3413" s="4">
        <v>0</v>
      </c>
      <c r="AL3413" s="4">
        <v>2011</v>
      </c>
      <c r="AM3413" s="4">
        <v>0</v>
      </c>
      <c r="AN3413" s="1">
        <f t="shared" si="327"/>
        <v>0</v>
      </c>
      <c r="AO3413" s="1">
        <f t="shared" si="328"/>
        <v>0</v>
      </c>
    </row>
    <row r="3414" s="1" customFormat="1" spans="1:41">
      <c r="A3414">
        <v>2012</v>
      </c>
      <c r="B3414" t="s">
        <v>19069</v>
      </c>
      <c r="C3414" s="2">
        <v>371000</v>
      </c>
      <c r="D3414" t="s">
        <v>20279</v>
      </c>
      <c r="E3414">
        <v>23378600</v>
      </c>
      <c r="F3414">
        <v>18689463.36</v>
      </c>
      <c r="G3414">
        <v>0.799426114480764</v>
      </c>
      <c r="H3414">
        <v>0.21099669</v>
      </c>
      <c r="I3414">
        <v>0.060994</v>
      </c>
      <c r="J3414">
        <v>0.012682</v>
      </c>
      <c r="K3414">
        <v>0.028516</v>
      </c>
      <c r="L3414">
        <v>0.011483</v>
      </c>
      <c r="M3414">
        <v>0.008313</v>
      </c>
      <c r="N3414">
        <v>0.062714</v>
      </c>
      <c r="O3414">
        <v>0.035536</v>
      </c>
      <c r="P3414" s="3" t="s">
        <v>20340</v>
      </c>
      <c r="Q3414" s="3" t="s">
        <v>2854</v>
      </c>
      <c r="R3414" s="3" t="s">
        <v>20341</v>
      </c>
      <c r="S3414" s="3" t="s">
        <v>20342</v>
      </c>
      <c r="T3414" s="3" t="s">
        <v>20343</v>
      </c>
      <c r="U3414" s="3" t="s">
        <v>20344</v>
      </c>
      <c r="V3414" s="3" t="s">
        <v>251</v>
      </c>
      <c r="W3414" s="3" t="s">
        <v>1042</v>
      </c>
      <c r="X3414" s="3" t="s">
        <v>5263</v>
      </c>
      <c r="Y3414" s="4">
        <v>280.8</v>
      </c>
      <c r="Z3414" s="4">
        <v>1767.90429588</v>
      </c>
      <c r="AA3414" s="4">
        <f t="shared" si="324"/>
        <v>0.9878</v>
      </c>
      <c r="AB3414" s="4">
        <v>21109500</v>
      </c>
      <c r="AC3414" s="4">
        <v>0.837492264563348</v>
      </c>
      <c r="AD3414" s="3">
        <v>0</v>
      </c>
      <c r="AE3414" s="3">
        <v>0</v>
      </c>
      <c r="AF3414" s="3">
        <f t="shared" si="323"/>
        <v>0</v>
      </c>
      <c r="AG3414" s="6">
        <f t="shared" si="325"/>
        <v>0</v>
      </c>
      <c r="AH3414" s="4">
        <f t="shared" si="326"/>
        <v>0</v>
      </c>
      <c r="AI3414" s="4">
        <v>122.120419</v>
      </c>
      <c r="AJ3414" s="4">
        <v>37.513068</v>
      </c>
      <c r="AK3414" s="4">
        <v>0</v>
      </c>
      <c r="AL3414" s="4">
        <v>2012</v>
      </c>
      <c r="AM3414" s="4">
        <v>0</v>
      </c>
      <c r="AN3414" s="1">
        <f t="shared" si="327"/>
        <v>0</v>
      </c>
      <c r="AO3414" s="1">
        <f t="shared" si="328"/>
        <v>0</v>
      </c>
    </row>
    <row r="3415" s="1" customFormat="1" spans="1:41">
      <c r="A3415">
        <v>2013</v>
      </c>
      <c r="B3415" t="s">
        <v>19069</v>
      </c>
      <c r="C3415" s="2">
        <v>371000</v>
      </c>
      <c r="D3415" t="s">
        <v>20279</v>
      </c>
      <c r="E3415">
        <v>25496900</v>
      </c>
      <c r="F3415">
        <v>19053644.87</v>
      </c>
      <c r="G3415">
        <v>0.747292606944374</v>
      </c>
      <c r="H3415">
        <v>0.23592555</v>
      </c>
      <c r="I3415">
        <v>0.071312</v>
      </c>
      <c r="J3415">
        <v>0.016777</v>
      </c>
      <c r="K3415">
        <v>0.032371</v>
      </c>
      <c r="L3415">
        <v>0.013321</v>
      </c>
      <c r="M3415">
        <v>0.008842</v>
      </c>
      <c r="N3415">
        <v>0.060522</v>
      </c>
      <c r="O3415">
        <v>0.035809</v>
      </c>
      <c r="P3415" s="3" t="s">
        <v>20345</v>
      </c>
      <c r="Q3415" s="3" t="s">
        <v>1349</v>
      </c>
      <c r="R3415" s="3" t="s">
        <v>20346</v>
      </c>
      <c r="S3415" s="3" t="s">
        <v>20347</v>
      </c>
      <c r="T3415" s="3" t="s">
        <v>20348</v>
      </c>
      <c r="U3415" s="3" t="s">
        <v>20349</v>
      </c>
      <c r="V3415" s="3" t="s">
        <v>59</v>
      </c>
      <c r="W3415" s="3" t="s">
        <v>65</v>
      </c>
      <c r="X3415" s="3" t="s">
        <v>1939</v>
      </c>
      <c r="Y3415" s="4">
        <v>281.3</v>
      </c>
      <c r="Z3415" s="4">
        <v>1570.48915068</v>
      </c>
      <c r="AA3415" s="4">
        <f t="shared" si="324"/>
        <v>0.9335</v>
      </c>
      <c r="AB3415" s="4">
        <v>23378600</v>
      </c>
      <c r="AC3415" s="4">
        <v>0.671763557561188</v>
      </c>
      <c r="AD3415" s="3">
        <v>0</v>
      </c>
      <c r="AE3415" s="3">
        <v>0</v>
      </c>
      <c r="AF3415" s="3">
        <f t="shared" si="323"/>
        <v>0</v>
      </c>
      <c r="AG3415" s="6">
        <f t="shared" si="325"/>
        <v>0</v>
      </c>
      <c r="AH3415" s="4">
        <f t="shared" si="326"/>
        <v>0</v>
      </c>
      <c r="AI3415" s="4">
        <v>122.120419</v>
      </c>
      <c r="AJ3415" s="4">
        <v>37.513068</v>
      </c>
      <c r="AK3415" s="4">
        <v>0</v>
      </c>
      <c r="AL3415" s="4">
        <v>2013</v>
      </c>
      <c r="AM3415" s="4">
        <v>0</v>
      </c>
      <c r="AN3415" s="1">
        <f t="shared" si="327"/>
        <v>0</v>
      </c>
      <c r="AO3415" s="1">
        <f t="shared" si="328"/>
        <v>0</v>
      </c>
    </row>
    <row r="3416" s="1" customFormat="1" spans="1:41">
      <c r="A3416">
        <v>2014</v>
      </c>
      <c r="B3416" t="s">
        <v>19069</v>
      </c>
      <c r="C3416" s="2">
        <v>371000</v>
      </c>
      <c r="D3416" t="s">
        <v>20279</v>
      </c>
      <c r="E3416">
        <v>27903400</v>
      </c>
      <c r="F3416">
        <v>18783402.82</v>
      </c>
      <c r="G3416">
        <v>0.673158210827354</v>
      </c>
      <c r="H3416">
        <v>0.14301348</v>
      </c>
      <c r="I3416">
        <v>0.037707</v>
      </c>
      <c r="J3416">
        <v>0.008313</v>
      </c>
      <c r="K3416">
        <v>0.015801</v>
      </c>
      <c r="L3416">
        <v>0.00497</v>
      </c>
      <c r="M3416">
        <v>0.008623</v>
      </c>
      <c r="N3416">
        <v>0.06316</v>
      </c>
      <c r="O3416">
        <v>0.020318</v>
      </c>
      <c r="P3416" s="3" t="s">
        <v>20350</v>
      </c>
      <c r="Q3416" s="3" t="s">
        <v>251</v>
      </c>
      <c r="R3416" s="3" t="s">
        <v>20351</v>
      </c>
      <c r="S3416" s="3" t="s">
        <v>20352</v>
      </c>
      <c r="T3416" s="3" t="s">
        <v>13925</v>
      </c>
      <c r="U3416" s="3" t="s">
        <v>15923</v>
      </c>
      <c r="V3416" s="3" t="s">
        <v>251</v>
      </c>
      <c r="W3416" s="3" t="s">
        <v>57</v>
      </c>
      <c r="X3416" s="3" t="s">
        <v>704</v>
      </c>
      <c r="Y3416" s="4">
        <v>280.92</v>
      </c>
      <c r="Z3416" s="4">
        <v>1136.18592152</v>
      </c>
      <c r="AA3416" s="4">
        <f t="shared" si="324"/>
        <v>0.837</v>
      </c>
      <c r="AB3416" s="4">
        <v>25496900</v>
      </c>
      <c r="AC3416" s="4">
        <v>0.445617279559476</v>
      </c>
      <c r="AD3416" s="3">
        <v>0</v>
      </c>
      <c r="AE3416" s="3">
        <v>0</v>
      </c>
      <c r="AF3416" s="3">
        <f t="shared" si="323"/>
        <v>0</v>
      </c>
      <c r="AG3416" s="6">
        <f t="shared" si="325"/>
        <v>0</v>
      </c>
      <c r="AH3416" s="4">
        <f t="shared" si="326"/>
        <v>0</v>
      </c>
      <c r="AI3416" s="4">
        <v>122.120419</v>
      </c>
      <c r="AJ3416" s="4">
        <v>37.513068</v>
      </c>
      <c r="AK3416" s="4">
        <v>0</v>
      </c>
      <c r="AL3416" s="4">
        <v>2014</v>
      </c>
      <c r="AM3416" s="4">
        <v>0</v>
      </c>
      <c r="AN3416" s="1">
        <f t="shared" si="327"/>
        <v>0</v>
      </c>
      <c r="AO3416" s="1">
        <f t="shared" si="328"/>
        <v>0</v>
      </c>
    </row>
    <row r="3417" s="1" customFormat="1" spans="1:41">
      <c r="A3417">
        <v>2015</v>
      </c>
      <c r="B3417" t="s">
        <v>19069</v>
      </c>
      <c r="C3417" s="2">
        <v>371000</v>
      </c>
      <c r="D3417" t="s">
        <v>20279</v>
      </c>
      <c r="E3417">
        <v>30015700</v>
      </c>
      <c r="F3417">
        <v>18208020.87</v>
      </c>
      <c r="G3417">
        <v>0.606616566330287</v>
      </c>
      <c r="H3417">
        <v>0.19080133</v>
      </c>
      <c r="I3417">
        <v>0.051981</v>
      </c>
      <c r="J3417">
        <v>0.013239</v>
      </c>
      <c r="K3417">
        <v>0.020863</v>
      </c>
      <c r="L3417">
        <v>0.009555</v>
      </c>
      <c r="M3417">
        <v>0.008325</v>
      </c>
      <c r="N3417">
        <v>0.061249</v>
      </c>
      <c r="O3417">
        <v>0.034653</v>
      </c>
      <c r="P3417" s="3" t="s">
        <v>20353</v>
      </c>
      <c r="Q3417" s="3" t="s">
        <v>260</v>
      </c>
      <c r="R3417" s="3" t="s">
        <v>20354</v>
      </c>
      <c r="S3417" s="3" t="s">
        <v>20355</v>
      </c>
      <c r="T3417" s="3" t="s">
        <v>20356</v>
      </c>
      <c r="U3417" s="3" t="s">
        <v>20357</v>
      </c>
      <c r="V3417" s="3" t="s">
        <v>3425</v>
      </c>
      <c r="W3417" s="3" t="s">
        <v>48</v>
      </c>
      <c r="X3417" s="3" t="s">
        <v>92</v>
      </c>
      <c r="Y3417" s="4">
        <v>282.5</v>
      </c>
      <c r="Z3417" s="4">
        <v>1236.08942136</v>
      </c>
      <c r="AA3417" s="4">
        <f t="shared" si="324"/>
        <v>0.7562</v>
      </c>
      <c r="AB3417" s="4">
        <v>27903400</v>
      </c>
      <c r="AC3417" s="4">
        <v>0.442988819054309</v>
      </c>
      <c r="AD3417" s="3">
        <v>0</v>
      </c>
      <c r="AE3417" s="3">
        <v>0</v>
      </c>
      <c r="AF3417" s="3">
        <f t="shared" ref="AF3417:AF3480" si="329">IF(AE3417=2013,1,0)</f>
        <v>0</v>
      </c>
      <c r="AG3417" s="6">
        <f t="shared" si="325"/>
        <v>0</v>
      </c>
      <c r="AH3417" s="4">
        <f t="shared" si="326"/>
        <v>0</v>
      </c>
      <c r="AI3417" s="4">
        <v>122.120419</v>
      </c>
      <c r="AJ3417" s="4">
        <v>37.513068</v>
      </c>
      <c r="AK3417" s="4">
        <v>0</v>
      </c>
      <c r="AL3417" s="4">
        <v>2015</v>
      </c>
      <c r="AM3417" s="4">
        <v>0</v>
      </c>
      <c r="AN3417" s="1">
        <f t="shared" si="327"/>
        <v>0</v>
      </c>
      <c r="AO3417" s="1">
        <f t="shared" si="328"/>
        <v>0</v>
      </c>
    </row>
    <row r="3418" s="1" customFormat="1" spans="1:41">
      <c r="A3418">
        <v>2016</v>
      </c>
      <c r="B3418" t="s">
        <v>19069</v>
      </c>
      <c r="C3418" s="2">
        <v>371000</v>
      </c>
      <c r="D3418" t="s">
        <v>20279</v>
      </c>
      <c r="E3418">
        <v>32122000</v>
      </c>
      <c r="F3418">
        <v>18153938.89</v>
      </c>
      <c r="G3418">
        <v>0.56515593331673</v>
      </c>
      <c r="H3418">
        <v>0.20444361</v>
      </c>
      <c r="I3418">
        <v>0.053382</v>
      </c>
      <c r="J3418">
        <v>0.012181</v>
      </c>
      <c r="K3418">
        <v>0.021686</v>
      </c>
      <c r="L3418">
        <v>0.008378</v>
      </c>
      <c r="M3418">
        <v>0.011136</v>
      </c>
      <c r="N3418">
        <v>0.067566</v>
      </c>
      <c r="O3418">
        <v>0.041471</v>
      </c>
      <c r="P3418" s="3" t="s">
        <v>20358</v>
      </c>
      <c r="Q3418" s="3" t="s">
        <v>681</v>
      </c>
      <c r="R3418" s="3" t="s">
        <v>20359</v>
      </c>
      <c r="S3418" s="3" t="s">
        <v>20360</v>
      </c>
      <c r="T3418" s="3" t="s">
        <v>20361</v>
      </c>
      <c r="U3418" s="3" t="s">
        <v>20362</v>
      </c>
      <c r="V3418" s="3" t="s">
        <v>59</v>
      </c>
      <c r="W3418" s="3" t="s">
        <v>4213</v>
      </c>
      <c r="X3418" s="3" t="s">
        <v>110</v>
      </c>
      <c r="Y3418" s="4">
        <v>281.93</v>
      </c>
      <c r="Z3418" s="4">
        <v>1256.35578594</v>
      </c>
      <c r="AA3418" s="4">
        <f t="shared" si="324"/>
        <v>0.6964</v>
      </c>
      <c r="AB3418" s="4">
        <v>30015700</v>
      </c>
      <c r="AC3418" s="4">
        <v>0.418566212328881</v>
      </c>
      <c r="AD3418" s="3">
        <v>0</v>
      </c>
      <c r="AE3418" s="3">
        <v>0</v>
      </c>
      <c r="AF3418" s="3">
        <f t="shared" si="329"/>
        <v>0</v>
      </c>
      <c r="AG3418" s="6">
        <f t="shared" si="325"/>
        <v>0</v>
      </c>
      <c r="AH3418" s="4">
        <f t="shared" si="326"/>
        <v>0</v>
      </c>
      <c r="AI3418" s="4">
        <v>122.120419</v>
      </c>
      <c r="AJ3418" s="4">
        <v>37.513068</v>
      </c>
      <c r="AK3418" s="4">
        <v>0</v>
      </c>
      <c r="AL3418" s="4">
        <v>2016</v>
      </c>
      <c r="AM3418" s="4">
        <v>0</v>
      </c>
      <c r="AN3418" s="1">
        <f t="shared" si="327"/>
        <v>0</v>
      </c>
      <c r="AO3418" s="1">
        <f t="shared" si="328"/>
        <v>0</v>
      </c>
    </row>
    <row r="3419" s="1" customFormat="1" spans="1:41">
      <c r="A3419">
        <v>2017</v>
      </c>
      <c r="B3419" t="s">
        <v>19069</v>
      </c>
      <c r="C3419" s="2">
        <v>371000</v>
      </c>
      <c r="D3419" t="s">
        <v>20279</v>
      </c>
      <c r="E3419">
        <v>35129100</v>
      </c>
      <c r="F3419">
        <v>18111985.29</v>
      </c>
      <c r="G3419">
        <v>0.515583527332041</v>
      </c>
      <c r="H3419">
        <v>0.23527831</v>
      </c>
      <c r="I3419">
        <v>0.073065</v>
      </c>
      <c r="J3419">
        <v>0.020053</v>
      </c>
      <c r="K3419">
        <v>0.034821</v>
      </c>
      <c r="L3419">
        <v>0.013273</v>
      </c>
      <c r="M3419">
        <v>0.004918</v>
      </c>
      <c r="N3419">
        <v>0.069641</v>
      </c>
      <c r="O3419">
        <v>0.028482</v>
      </c>
      <c r="P3419" s="3" t="s">
        <v>20363</v>
      </c>
      <c r="Q3419" s="3" t="s">
        <v>681</v>
      </c>
      <c r="R3419" s="3" t="s">
        <v>20364</v>
      </c>
      <c r="S3419" s="3" t="s">
        <v>20365</v>
      </c>
      <c r="T3419" s="3" t="s">
        <v>20366</v>
      </c>
      <c r="U3419" s="3" t="s">
        <v>20367</v>
      </c>
      <c r="V3419" s="3" t="s">
        <v>50</v>
      </c>
      <c r="W3419" s="3" t="s">
        <v>3121</v>
      </c>
      <c r="X3419" s="3" t="s">
        <v>66</v>
      </c>
      <c r="Y3419" s="4">
        <v>286.6</v>
      </c>
      <c r="Z3419" s="4">
        <v>1305.84707816</v>
      </c>
      <c r="AA3419" s="4">
        <f t="shared" si="324"/>
        <v>0.648</v>
      </c>
      <c r="AB3419" s="4">
        <v>32122000</v>
      </c>
      <c r="AC3419" s="4">
        <v>0.406527326492746</v>
      </c>
      <c r="AD3419" s="3">
        <v>0</v>
      </c>
      <c r="AE3419" s="3">
        <v>0</v>
      </c>
      <c r="AF3419" s="3">
        <f t="shared" si="329"/>
        <v>0</v>
      </c>
      <c r="AG3419" s="6">
        <f t="shared" si="325"/>
        <v>0</v>
      </c>
      <c r="AH3419" s="4">
        <f t="shared" si="326"/>
        <v>0</v>
      </c>
      <c r="AI3419" s="4">
        <v>122.120419</v>
      </c>
      <c r="AJ3419" s="4">
        <v>37.513068</v>
      </c>
      <c r="AK3419" s="4">
        <v>0</v>
      </c>
      <c r="AL3419" s="4">
        <v>2017</v>
      </c>
      <c r="AM3419" s="4">
        <v>0</v>
      </c>
      <c r="AN3419" s="1">
        <f t="shared" si="327"/>
        <v>0</v>
      </c>
      <c r="AO3419" s="1">
        <f t="shared" si="328"/>
        <v>0</v>
      </c>
    </row>
    <row r="3420" s="1" customFormat="1" spans="1:41">
      <c r="A3420">
        <v>2018</v>
      </c>
      <c r="B3420" t="s">
        <v>19069</v>
      </c>
      <c r="C3420" s="2">
        <v>371000</v>
      </c>
      <c r="D3420" t="s">
        <v>20279</v>
      </c>
      <c r="E3420">
        <v>36414800</v>
      </c>
      <c r="F3420">
        <v>18659194.23</v>
      </c>
      <c r="G3420">
        <v>0.512406884838033</v>
      </c>
      <c r="H3420">
        <v>0.24558027</v>
      </c>
      <c r="I3420">
        <v>0.073968</v>
      </c>
      <c r="J3420">
        <v>0.017249</v>
      </c>
      <c r="K3420">
        <v>0.034744</v>
      </c>
      <c r="L3420">
        <v>0.0106</v>
      </c>
      <c r="M3420">
        <v>0.011376</v>
      </c>
      <c r="N3420">
        <v>0.067331</v>
      </c>
      <c r="O3420">
        <v>0.03627</v>
      </c>
      <c r="P3420" s="3" t="s">
        <v>20368</v>
      </c>
      <c r="Q3420" s="3" t="s">
        <v>433</v>
      </c>
      <c r="R3420" s="3" t="s">
        <v>20369</v>
      </c>
      <c r="S3420" s="3" t="s">
        <v>20370</v>
      </c>
      <c r="T3420" s="3" t="s">
        <v>20371</v>
      </c>
      <c r="U3420" s="3" t="s">
        <v>20372</v>
      </c>
      <c r="V3420" s="3" t="s">
        <v>3425</v>
      </c>
      <c r="W3420" s="3" t="s">
        <v>3419</v>
      </c>
      <c r="X3420" s="3" t="s">
        <v>128</v>
      </c>
      <c r="Y3420" s="4">
        <v>287.6</v>
      </c>
      <c r="Z3420" s="4">
        <v>1528.0808368</v>
      </c>
      <c r="AA3420" s="4">
        <f t="shared" si="324"/>
        <v>0.6436</v>
      </c>
      <c r="AB3420" s="4">
        <v>35129100</v>
      </c>
      <c r="AC3420" s="4">
        <v>0.43499003299259</v>
      </c>
      <c r="AD3420" s="3">
        <v>0</v>
      </c>
      <c r="AE3420" s="3">
        <v>0</v>
      </c>
      <c r="AF3420" s="3">
        <f t="shared" si="329"/>
        <v>0</v>
      </c>
      <c r="AG3420" s="6">
        <f t="shared" si="325"/>
        <v>0</v>
      </c>
      <c r="AH3420" s="4">
        <f t="shared" si="326"/>
        <v>0</v>
      </c>
      <c r="AI3420" s="4">
        <v>122.120419</v>
      </c>
      <c r="AJ3420" s="4">
        <v>37.513068</v>
      </c>
      <c r="AK3420" s="4">
        <v>0</v>
      </c>
      <c r="AL3420" s="4">
        <v>2018</v>
      </c>
      <c r="AM3420" s="4">
        <v>0</v>
      </c>
      <c r="AN3420" s="1">
        <f t="shared" si="327"/>
        <v>0</v>
      </c>
      <c r="AO3420" s="1">
        <f t="shared" si="328"/>
        <v>0</v>
      </c>
    </row>
    <row r="3421" s="1" customFormat="1" spans="1:41">
      <c r="A3421">
        <v>2019</v>
      </c>
      <c r="B3421" t="s">
        <v>19069</v>
      </c>
      <c r="C3421" s="2">
        <v>371000</v>
      </c>
      <c r="D3421" t="s">
        <v>20279</v>
      </c>
      <c r="E3421">
        <v>29640000</v>
      </c>
      <c r="F3421">
        <v>19329700.68</v>
      </c>
      <c r="G3421">
        <v>0.652149145748988</v>
      </c>
      <c r="H3421">
        <v>0.26312603</v>
      </c>
      <c r="I3421">
        <v>0.083375</v>
      </c>
      <c r="J3421">
        <v>0.020975</v>
      </c>
      <c r="K3421">
        <v>0.041005</v>
      </c>
      <c r="L3421">
        <v>0.011112</v>
      </c>
      <c r="M3421">
        <v>0.010283</v>
      </c>
      <c r="N3421">
        <v>0.059507</v>
      </c>
      <c r="O3421">
        <v>0.038841</v>
      </c>
      <c r="P3421" s="3" t="s">
        <v>20373</v>
      </c>
      <c r="Q3421" s="3" t="s">
        <v>90</v>
      </c>
      <c r="R3421" s="3" t="s">
        <v>20374</v>
      </c>
      <c r="S3421" s="3" t="s">
        <v>20375</v>
      </c>
      <c r="T3421" s="3" t="s">
        <v>20376</v>
      </c>
      <c r="U3421" s="3" t="s">
        <v>20377</v>
      </c>
      <c r="V3421" s="3" t="s">
        <v>3425</v>
      </c>
      <c r="W3421" s="3" t="s">
        <v>7663</v>
      </c>
      <c r="X3421" s="3" t="s">
        <v>47</v>
      </c>
      <c r="Y3421" s="4">
        <v>288.9</v>
      </c>
      <c r="Z3421" s="4">
        <v>1593.81397494</v>
      </c>
      <c r="AA3421" s="4">
        <f t="shared" si="324"/>
        <v>0.6522</v>
      </c>
      <c r="AB3421" s="4">
        <v>36414800</v>
      </c>
      <c r="AC3421" s="4">
        <v>0.437683023095005</v>
      </c>
      <c r="AD3421" s="3">
        <v>0</v>
      </c>
      <c r="AE3421" s="3">
        <v>0</v>
      </c>
      <c r="AF3421" s="3">
        <f t="shared" si="329"/>
        <v>0</v>
      </c>
      <c r="AG3421" s="6">
        <f t="shared" si="325"/>
        <v>0</v>
      </c>
      <c r="AH3421" s="4">
        <f t="shared" si="326"/>
        <v>0</v>
      </c>
      <c r="AI3421" s="4">
        <v>122.120419</v>
      </c>
      <c r="AJ3421" s="4">
        <v>37.513068</v>
      </c>
      <c r="AK3421" s="4">
        <v>0</v>
      </c>
      <c r="AL3421" s="4">
        <v>2019</v>
      </c>
      <c r="AM3421" s="4">
        <v>0</v>
      </c>
      <c r="AN3421" s="1">
        <f t="shared" si="327"/>
        <v>0</v>
      </c>
      <c r="AO3421" s="1">
        <f t="shared" si="328"/>
        <v>0</v>
      </c>
    </row>
    <row r="3422" s="1" customFormat="1" spans="1:41">
      <c r="A3422">
        <v>2020</v>
      </c>
      <c r="B3422" t="s">
        <v>19069</v>
      </c>
      <c r="C3422" s="2">
        <v>371000</v>
      </c>
      <c r="D3422" t="s">
        <v>20279</v>
      </c>
      <c r="E3422">
        <v>30180000</v>
      </c>
      <c r="F3422">
        <v>19449793.69</v>
      </c>
      <c r="G3422">
        <v>0.644459698144467</v>
      </c>
      <c r="H3422">
        <v>0.20241867</v>
      </c>
      <c r="I3422">
        <v>0.066019</v>
      </c>
      <c r="J3422">
        <v>0.016572</v>
      </c>
      <c r="K3422">
        <v>0.031459</v>
      </c>
      <c r="L3422">
        <v>0.008494</v>
      </c>
      <c r="M3422">
        <v>0.009493</v>
      </c>
      <c r="N3422">
        <v>0.050344</v>
      </c>
      <c r="O3422">
        <v>0.021684</v>
      </c>
      <c r="P3422" s="3" t="s">
        <v>20378</v>
      </c>
      <c r="Q3422" s="3" t="s">
        <v>3737</v>
      </c>
      <c r="R3422" s="3" t="s">
        <v>20379</v>
      </c>
      <c r="S3422" s="3" t="s">
        <v>20380</v>
      </c>
      <c r="T3422" s="3" t="s">
        <v>20381</v>
      </c>
      <c r="U3422" s="3" t="s">
        <v>20382</v>
      </c>
      <c r="V3422" s="3" t="s">
        <v>155</v>
      </c>
      <c r="W3422" s="3" t="s">
        <v>6280</v>
      </c>
      <c r="X3422" s="3" t="s">
        <v>2290</v>
      </c>
      <c r="Y3422" s="4">
        <v>291.08</v>
      </c>
      <c r="Z3422" s="4">
        <v>1642.17154338</v>
      </c>
      <c r="AA3422" s="4">
        <f t="shared" si="324"/>
        <v>0.6518</v>
      </c>
      <c r="AB3422" s="4">
        <v>29640000</v>
      </c>
      <c r="AC3422" s="4">
        <v>0.554038982246964</v>
      </c>
      <c r="AD3422" s="3">
        <v>0</v>
      </c>
      <c r="AE3422" s="3">
        <v>0</v>
      </c>
      <c r="AF3422" s="3">
        <f t="shared" si="329"/>
        <v>0</v>
      </c>
      <c r="AG3422" s="6">
        <f t="shared" si="325"/>
        <v>0</v>
      </c>
      <c r="AH3422" s="4">
        <f t="shared" si="326"/>
        <v>0</v>
      </c>
      <c r="AI3422" s="4">
        <v>122.120419</v>
      </c>
      <c r="AJ3422" s="4">
        <v>37.513068</v>
      </c>
      <c r="AK3422" s="4">
        <v>0</v>
      </c>
      <c r="AL3422" s="4">
        <v>2020</v>
      </c>
      <c r="AM3422" s="4">
        <v>0</v>
      </c>
      <c r="AN3422" s="1">
        <f t="shared" si="327"/>
        <v>0</v>
      </c>
      <c r="AO3422" s="1">
        <f t="shared" si="328"/>
        <v>0</v>
      </c>
    </row>
    <row r="3423" s="1" customFormat="1" spans="1:41">
      <c r="A3423">
        <v>2021</v>
      </c>
      <c r="B3423" t="s">
        <v>19069</v>
      </c>
      <c r="C3423" s="2">
        <v>371000</v>
      </c>
      <c r="D3423" t="s">
        <v>20279</v>
      </c>
      <c r="E3423">
        <v>34640000</v>
      </c>
      <c r="F3423">
        <v>20426802.44</v>
      </c>
      <c r="G3423">
        <v>0.589688292147806</v>
      </c>
      <c r="H3423">
        <v>0.28007452</v>
      </c>
      <c r="I3423">
        <v>0.08992</v>
      </c>
      <c r="J3423">
        <v>0.018109</v>
      </c>
      <c r="K3423">
        <v>0.036537</v>
      </c>
      <c r="L3423">
        <v>0.011791</v>
      </c>
      <c r="M3423">
        <v>0.023483</v>
      </c>
      <c r="N3423">
        <v>0.051254</v>
      </c>
      <c r="O3423">
        <v>0.029874</v>
      </c>
      <c r="P3423" s="3" t="s">
        <v>20383</v>
      </c>
      <c r="Q3423" s="3" t="s">
        <v>1146</v>
      </c>
      <c r="R3423" s="3" t="s">
        <v>20384</v>
      </c>
      <c r="S3423" s="3" t="s">
        <v>20385</v>
      </c>
      <c r="T3423" s="3" t="s">
        <v>20386</v>
      </c>
      <c r="U3423" s="3" t="s">
        <v>20387</v>
      </c>
      <c r="V3423" s="3" t="s">
        <v>354</v>
      </c>
      <c r="W3423" s="3" t="s">
        <v>1933</v>
      </c>
      <c r="X3423" s="3" t="s">
        <v>1042</v>
      </c>
      <c r="Y3423" s="4">
        <v>291.46</v>
      </c>
      <c r="Z3423" s="4">
        <v>1701.88399252</v>
      </c>
      <c r="AA3423" s="4">
        <f t="shared" si="324"/>
        <v>0.608</v>
      </c>
      <c r="AB3423" s="4">
        <v>30180000</v>
      </c>
      <c r="AC3423" s="4">
        <v>0.563911196991385</v>
      </c>
      <c r="AD3423" s="3">
        <v>0</v>
      </c>
      <c r="AE3423" s="3">
        <v>0</v>
      </c>
      <c r="AF3423" s="3">
        <f t="shared" si="329"/>
        <v>0</v>
      </c>
      <c r="AG3423" s="6">
        <f t="shared" si="325"/>
        <v>0</v>
      </c>
      <c r="AH3423" s="4">
        <f t="shared" si="326"/>
        <v>0</v>
      </c>
      <c r="AI3423" s="4">
        <v>122.120419</v>
      </c>
      <c r="AJ3423" s="4">
        <v>37.513068</v>
      </c>
      <c r="AK3423" s="4">
        <v>0</v>
      </c>
      <c r="AL3423" s="4">
        <v>2021</v>
      </c>
      <c r="AM3423" s="4">
        <v>0</v>
      </c>
      <c r="AN3423" s="1">
        <f t="shared" si="327"/>
        <v>0</v>
      </c>
      <c r="AO3423" s="1">
        <f t="shared" si="328"/>
        <v>0</v>
      </c>
    </row>
    <row r="3424" s="1" customFormat="1" spans="1:41">
      <c r="A3424">
        <v>2022</v>
      </c>
      <c r="B3424" t="s">
        <v>19069</v>
      </c>
      <c r="C3424" s="2">
        <v>371000</v>
      </c>
      <c r="D3424" t="s">
        <v>20279</v>
      </c>
      <c r="E3424">
        <v>34080000</v>
      </c>
      <c r="F3424">
        <v>19809986.59</v>
      </c>
      <c r="G3424">
        <v>0.581278949237089</v>
      </c>
      <c r="H3424">
        <v>0.18176971</v>
      </c>
      <c r="I3424">
        <v>0.057035</v>
      </c>
      <c r="J3424">
        <v>0.014948</v>
      </c>
      <c r="K3424">
        <v>0.023903</v>
      </c>
      <c r="L3424">
        <v>0.009523</v>
      </c>
      <c r="M3424">
        <v>0.008661</v>
      </c>
      <c r="N3424">
        <v>0.044931</v>
      </c>
      <c r="O3424">
        <v>0.022002</v>
      </c>
      <c r="P3424" s="3" t="s">
        <v>20388</v>
      </c>
      <c r="Q3424" s="3" t="s">
        <v>168</v>
      </c>
      <c r="R3424" s="3" t="s">
        <v>20389</v>
      </c>
      <c r="S3424" s="3" t="s">
        <v>20390</v>
      </c>
      <c r="T3424" s="3" t="s">
        <v>20391</v>
      </c>
      <c r="U3424" s="3" t="s">
        <v>20392</v>
      </c>
      <c r="V3424" s="3" t="s">
        <v>354</v>
      </c>
      <c r="W3424" s="3" t="s">
        <v>1220</v>
      </c>
      <c r="X3424" s="3" t="s">
        <v>100</v>
      </c>
      <c r="Y3424" s="4">
        <v>291.78</v>
      </c>
      <c r="Z3424" s="4">
        <v>1376.9549262</v>
      </c>
      <c r="AA3424" s="4">
        <f t="shared" si="324"/>
        <v>0.5815</v>
      </c>
      <c r="AB3424" s="4">
        <v>34640000</v>
      </c>
      <c r="AC3424" s="4">
        <v>0.397504308949192</v>
      </c>
      <c r="AD3424" s="3">
        <v>0</v>
      </c>
      <c r="AE3424" s="3">
        <v>0</v>
      </c>
      <c r="AF3424" s="3">
        <f t="shared" si="329"/>
        <v>0</v>
      </c>
      <c r="AG3424" s="6">
        <f t="shared" si="325"/>
        <v>0</v>
      </c>
      <c r="AH3424" s="4">
        <f t="shared" si="326"/>
        <v>0</v>
      </c>
      <c r="AI3424" s="4">
        <v>122.120419</v>
      </c>
      <c r="AJ3424" s="4">
        <v>37.513068</v>
      </c>
      <c r="AK3424" s="4">
        <v>0</v>
      </c>
      <c r="AL3424" s="4">
        <v>2022</v>
      </c>
      <c r="AM3424" s="4">
        <v>0</v>
      </c>
      <c r="AN3424" s="1">
        <f t="shared" si="327"/>
        <v>0</v>
      </c>
      <c r="AO3424" s="1">
        <f t="shared" si="328"/>
        <v>0</v>
      </c>
    </row>
    <row r="3425" s="1" customFormat="1" spans="1:41">
      <c r="A3425">
        <v>2023</v>
      </c>
      <c r="B3425" t="s">
        <v>19069</v>
      </c>
      <c r="C3425" s="2">
        <v>371000</v>
      </c>
      <c r="D3425" t="s">
        <v>20279</v>
      </c>
      <c r="E3425">
        <v>35140000</v>
      </c>
      <c r="F3425">
        <v>20083587.81</v>
      </c>
      <c r="G3425">
        <v>0.571530671883893</v>
      </c>
      <c r="H3425">
        <v>0.18436042</v>
      </c>
      <c r="I3425">
        <v>0.033601</v>
      </c>
      <c r="J3425">
        <v>0.021238</v>
      </c>
      <c r="K3425">
        <v>0.02072</v>
      </c>
      <c r="L3425">
        <v>0.016704</v>
      </c>
      <c r="M3425">
        <v>0.003289</v>
      </c>
      <c r="N3425">
        <v>0.048058</v>
      </c>
      <c r="O3425">
        <v>0.02358</v>
      </c>
      <c r="P3425" s="3" t="s">
        <v>20393</v>
      </c>
      <c r="Q3425" s="3" t="s">
        <v>2556</v>
      </c>
      <c r="R3425" s="3" t="s">
        <v>20394</v>
      </c>
      <c r="S3425" s="3" t="s">
        <v>20395</v>
      </c>
      <c r="T3425" s="3" t="s">
        <v>20396</v>
      </c>
      <c r="U3425" s="3" t="s">
        <v>20397</v>
      </c>
      <c r="V3425" s="3" t="s">
        <v>469</v>
      </c>
      <c r="W3425" s="3" t="s">
        <v>2240</v>
      </c>
      <c r="X3425" s="3" t="s">
        <v>91</v>
      </c>
      <c r="Y3425" s="4">
        <v>291.36</v>
      </c>
      <c r="Z3425" s="4">
        <v>1457.3683</v>
      </c>
      <c r="AA3425" s="4">
        <f t="shared" si="324"/>
        <v>0.5633</v>
      </c>
      <c r="AB3425" s="4">
        <v>37411200</v>
      </c>
      <c r="AC3425" s="4">
        <v>0.389554</v>
      </c>
      <c r="AD3425" s="3">
        <v>0</v>
      </c>
      <c r="AE3425" s="3">
        <v>0</v>
      </c>
      <c r="AF3425" s="3">
        <f t="shared" si="329"/>
        <v>0</v>
      </c>
      <c r="AG3425" s="6">
        <f t="shared" si="325"/>
        <v>0</v>
      </c>
      <c r="AH3425" s="4">
        <f t="shared" si="326"/>
        <v>0</v>
      </c>
      <c r="AI3425" s="4">
        <v>122.120419</v>
      </c>
      <c r="AJ3425" s="4">
        <v>37.513068</v>
      </c>
      <c r="AK3425" s="4">
        <v>0</v>
      </c>
      <c r="AL3425" s="4">
        <v>2023</v>
      </c>
      <c r="AM3425" s="4">
        <v>0</v>
      </c>
      <c r="AN3425" s="1">
        <f t="shared" si="327"/>
        <v>0</v>
      </c>
      <c r="AO3425" s="1">
        <f t="shared" si="328"/>
        <v>0</v>
      </c>
    </row>
    <row r="3426" s="1" customFormat="1" spans="1:41">
      <c r="A3426">
        <v>2024</v>
      </c>
      <c r="B3426" t="s">
        <v>19069</v>
      </c>
      <c r="C3426" s="2">
        <v>371000</v>
      </c>
      <c r="D3426" t="s">
        <v>20279</v>
      </c>
      <c r="E3426">
        <v>37290000</v>
      </c>
      <c r="F3426">
        <v>19816305.18</v>
      </c>
      <c r="G3426">
        <v>0.531410704746581</v>
      </c>
      <c r="H3426">
        <v>0.18779406</v>
      </c>
      <c r="I3426">
        <v>0.03027</v>
      </c>
      <c r="J3426">
        <v>0.022703</v>
      </c>
      <c r="K3426">
        <v>0.019186</v>
      </c>
      <c r="L3426">
        <v>0.019252</v>
      </c>
      <c r="M3426">
        <v>0.003321</v>
      </c>
      <c r="N3426">
        <v>0.045118</v>
      </c>
      <c r="O3426">
        <v>0.022708</v>
      </c>
      <c r="P3426" s="3" t="s">
        <v>20398</v>
      </c>
      <c r="Q3426" s="3" t="s">
        <v>1520</v>
      </c>
      <c r="R3426" s="3" t="s">
        <v>20399</v>
      </c>
      <c r="S3426" s="3" t="s">
        <v>20400</v>
      </c>
      <c r="T3426" s="3" t="s">
        <v>20401</v>
      </c>
      <c r="U3426" s="3" t="s">
        <v>20402</v>
      </c>
      <c r="V3426" s="3" t="s">
        <v>750</v>
      </c>
      <c r="W3426" s="3" t="s">
        <v>2583</v>
      </c>
      <c r="X3426" s="3" t="s">
        <v>2137</v>
      </c>
      <c r="Y3426" s="4">
        <v>291.46</v>
      </c>
      <c r="Z3426" s="4">
        <v>1542.4789</v>
      </c>
      <c r="AA3426" s="4">
        <f t="shared" si="324"/>
        <v>0.5315</v>
      </c>
      <c r="AB3426" s="4">
        <v>40404096</v>
      </c>
      <c r="AC3426" s="4">
        <v>0.381763</v>
      </c>
      <c r="AD3426" s="3">
        <v>0</v>
      </c>
      <c r="AE3426" s="3">
        <v>0</v>
      </c>
      <c r="AF3426" s="3">
        <f t="shared" si="329"/>
        <v>0</v>
      </c>
      <c r="AG3426" s="6">
        <f t="shared" si="325"/>
        <v>0</v>
      </c>
      <c r="AH3426" s="4">
        <f t="shared" si="326"/>
        <v>0</v>
      </c>
      <c r="AI3426" s="4">
        <v>122.120419</v>
      </c>
      <c r="AJ3426" s="4">
        <v>37.513068</v>
      </c>
      <c r="AK3426" s="4">
        <v>0</v>
      </c>
      <c r="AL3426" s="4">
        <v>2024</v>
      </c>
      <c r="AM3426" s="4">
        <v>0</v>
      </c>
      <c r="AN3426" s="1">
        <f t="shared" si="327"/>
        <v>0</v>
      </c>
      <c r="AO3426" s="1">
        <f t="shared" si="328"/>
        <v>0</v>
      </c>
    </row>
    <row r="3427" s="1" customFormat="1" spans="1:41">
      <c r="A3427">
        <v>2000</v>
      </c>
      <c r="B3427" t="s">
        <v>19069</v>
      </c>
      <c r="C3427" s="2">
        <v>371100</v>
      </c>
      <c r="D3427" t="s">
        <v>20403</v>
      </c>
      <c r="E3427">
        <v>2095045</v>
      </c>
      <c r="F3427">
        <v>18523734.72</v>
      </c>
      <c r="G3427">
        <v>8.84168823104038</v>
      </c>
      <c r="H3427">
        <v>0.13997469</v>
      </c>
      <c r="I3427">
        <v>0.04245</v>
      </c>
      <c r="J3427">
        <v>0.0093</v>
      </c>
      <c r="K3427">
        <v>0.018962</v>
      </c>
      <c r="L3427">
        <v>0.005904</v>
      </c>
      <c r="M3427">
        <v>0.008283</v>
      </c>
      <c r="N3427">
        <v>0.045063</v>
      </c>
      <c r="O3427">
        <v>0.016823</v>
      </c>
      <c r="P3427" s="3" t="s">
        <v>20404</v>
      </c>
      <c r="Q3427" s="3" t="s">
        <v>502</v>
      </c>
      <c r="R3427" s="3" t="s">
        <v>20405</v>
      </c>
      <c r="S3427" s="3" t="s">
        <v>20406</v>
      </c>
      <c r="T3427" s="3" t="s">
        <v>20407</v>
      </c>
      <c r="U3427" s="3" t="s">
        <v>20408</v>
      </c>
      <c r="V3427" s="3" t="s">
        <v>4910</v>
      </c>
      <c r="W3427" s="3" t="s">
        <v>1296</v>
      </c>
      <c r="X3427" s="3" t="s">
        <v>2069</v>
      </c>
      <c r="Y3427" s="4">
        <v>268.62</v>
      </c>
      <c r="Z3427" s="4">
        <v>366.9607</v>
      </c>
      <c r="AA3427" s="4">
        <f t="shared" si="324"/>
        <v>9.8436</v>
      </c>
      <c r="AB3427" s="4">
        <v>34080000</v>
      </c>
      <c r="AC3427" s="4">
        <v>0.107676261737089</v>
      </c>
      <c r="AD3427" s="3">
        <v>0</v>
      </c>
      <c r="AE3427" s="3">
        <v>0</v>
      </c>
      <c r="AF3427" s="3">
        <f t="shared" si="329"/>
        <v>0</v>
      </c>
      <c r="AG3427" s="6">
        <f t="shared" si="325"/>
        <v>0</v>
      </c>
      <c r="AH3427" s="4">
        <f t="shared" si="326"/>
        <v>0</v>
      </c>
      <c r="AI3427" s="4">
        <v>119.526888</v>
      </c>
      <c r="AJ3427" s="4">
        <v>35.416377</v>
      </c>
      <c r="AK3427" s="4">
        <v>0</v>
      </c>
      <c r="AL3427" s="4">
        <v>2000</v>
      </c>
      <c r="AM3427" s="4">
        <v>0</v>
      </c>
      <c r="AN3427" s="1">
        <f t="shared" si="327"/>
        <v>0</v>
      </c>
      <c r="AO3427" s="1">
        <f t="shared" si="328"/>
        <v>0</v>
      </c>
    </row>
    <row r="3428" s="1" customFormat="1" spans="1:41">
      <c r="A3428">
        <v>2001</v>
      </c>
      <c r="B3428" t="s">
        <v>19069</v>
      </c>
      <c r="C3428" s="2">
        <v>371100</v>
      </c>
      <c r="D3428" t="s">
        <v>20403</v>
      </c>
      <c r="E3428">
        <v>2342100</v>
      </c>
      <c r="F3428">
        <v>20077394.08</v>
      </c>
      <c r="G3428">
        <v>8.57238976986465</v>
      </c>
      <c r="H3428">
        <v>0.07851933</v>
      </c>
      <c r="I3428">
        <v>0.02216</v>
      </c>
      <c r="J3428">
        <v>0.006242</v>
      </c>
      <c r="K3428">
        <v>0.009868</v>
      </c>
      <c r="L3428">
        <v>0.004411</v>
      </c>
      <c r="M3428">
        <v>0.00164</v>
      </c>
      <c r="N3428">
        <v>0.030341</v>
      </c>
      <c r="O3428">
        <v>0.01533</v>
      </c>
      <c r="P3428" s="3" t="s">
        <v>20409</v>
      </c>
      <c r="Q3428" s="3" t="s">
        <v>278</v>
      </c>
      <c r="R3428" s="3" t="s">
        <v>20410</v>
      </c>
      <c r="S3428" s="3" t="s">
        <v>6025</v>
      </c>
      <c r="T3428" s="3" t="s">
        <v>12336</v>
      </c>
      <c r="U3428" s="3" t="s">
        <v>20411</v>
      </c>
      <c r="V3428" s="3" t="s">
        <v>5274</v>
      </c>
      <c r="W3428" s="3" t="s">
        <v>216</v>
      </c>
      <c r="X3428" s="3" t="s">
        <v>3480</v>
      </c>
      <c r="Y3428" s="4">
        <v>268.804</v>
      </c>
      <c r="Z3428" s="4">
        <v>368.79294774</v>
      </c>
      <c r="AA3428" s="4">
        <f t="shared" si="324"/>
        <v>9.5602</v>
      </c>
      <c r="AB3428" s="4">
        <v>5546000</v>
      </c>
      <c r="AC3428" s="4">
        <v>0.664971056148576</v>
      </c>
      <c r="AD3428" s="3">
        <v>0</v>
      </c>
      <c r="AE3428" s="3">
        <v>0</v>
      </c>
      <c r="AF3428" s="3">
        <f t="shared" si="329"/>
        <v>0</v>
      </c>
      <c r="AG3428" s="6">
        <f t="shared" si="325"/>
        <v>0</v>
      </c>
      <c r="AH3428" s="4">
        <f t="shared" si="326"/>
        <v>0</v>
      </c>
      <c r="AI3428" s="4">
        <v>119.526888</v>
      </c>
      <c r="AJ3428" s="4">
        <v>35.416377</v>
      </c>
      <c r="AK3428" s="4">
        <v>0</v>
      </c>
      <c r="AL3428" s="4">
        <v>2001</v>
      </c>
      <c r="AM3428" s="4">
        <v>0</v>
      </c>
      <c r="AN3428" s="1">
        <f t="shared" si="327"/>
        <v>0</v>
      </c>
      <c r="AO3428" s="1">
        <f t="shared" si="328"/>
        <v>0</v>
      </c>
    </row>
    <row r="3429" s="1" customFormat="1" spans="1:41">
      <c r="A3429">
        <v>2002</v>
      </c>
      <c r="B3429" t="s">
        <v>19069</v>
      </c>
      <c r="C3429" s="2">
        <v>371100</v>
      </c>
      <c r="D3429" t="s">
        <v>20403</v>
      </c>
      <c r="E3429">
        <v>2614300</v>
      </c>
      <c r="F3429">
        <v>21256662.21</v>
      </c>
      <c r="G3429">
        <v>8.13091925563248</v>
      </c>
      <c r="H3429">
        <v>0.14317528</v>
      </c>
      <c r="I3429">
        <v>0.041471</v>
      </c>
      <c r="J3429">
        <v>0.009469</v>
      </c>
      <c r="K3429">
        <v>0.018449</v>
      </c>
      <c r="L3429">
        <v>0.006207</v>
      </c>
      <c r="M3429">
        <v>0.007346</v>
      </c>
      <c r="N3429">
        <v>0.044872</v>
      </c>
      <c r="O3429">
        <v>0.023632</v>
      </c>
      <c r="P3429" s="3" t="s">
        <v>20412</v>
      </c>
      <c r="Q3429" s="3" t="s">
        <v>511</v>
      </c>
      <c r="R3429" s="3" t="s">
        <v>20413</v>
      </c>
      <c r="S3429" s="3" t="s">
        <v>20414</v>
      </c>
      <c r="T3429" s="3" t="s">
        <v>20415</v>
      </c>
      <c r="U3429" s="3" t="s">
        <v>20416</v>
      </c>
      <c r="V3429" s="3" t="s">
        <v>8257</v>
      </c>
      <c r="W3429" s="3" t="s">
        <v>5210</v>
      </c>
      <c r="X3429" s="3" t="s">
        <v>1239</v>
      </c>
      <c r="Y3429" s="4">
        <v>268.988</v>
      </c>
      <c r="Z3429" s="4">
        <v>451.3407929</v>
      </c>
      <c r="AA3429" s="4">
        <f t="shared" si="324"/>
        <v>9.0941</v>
      </c>
      <c r="AB3429" s="4">
        <v>2342100</v>
      </c>
      <c r="AC3429" s="4">
        <v>1.92707737884804</v>
      </c>
      <c r="AD3429" s="3">
        <v>0</v>
      </c>
      <c r="AE3429" s="3">
        <v>0</v>
      </c>
      <c r="AF3429" s="3">
        <f t="shared" si="329"/>
        <v>0</v>
      </c>
      <c r="AG3429" s="6">
        <f t="shared" si="325"/>
        <v>0</v>
      </c>
      <c r="AH3429" s="4">
        <f t="shared" si="326"/>
        <v>0</v>
      </c>
      <c r="AI3429" s="4">
        <v>119.526888</v>
      </c>
      <c r="AJ3429" s="4">
        <v>35.416377</v>
      </c>
      <c r="AK3429" s="4">
        <v>0</v>
      </c>
      <c r="AL3429" s="4">
        <v>2002</v>
      </c>
      <c r="AM3429" s="4">
        <v>0</v>
      </c>
      <c r="AN3429" s="1">
        <f t="shared" si="327"/>
        <v>0</v>
      </c>
      <c r="AO3429" s="1">
        <f t="shared" si="328"/>
        <v>0</v>
      </c>
    </row>
    <row r="3430" s="1" customFormat="1" spans="1:41">
      <c r="A3430">
        <v>2003</v>
      </c>
      <c r="B3430" t="s">
        <v>19069</v>
      </c>
      <c r="C3430" s="2">
        <v>371100</v>
      </c>
      <c r="D3430" t="s">
        <v>20403</v>
      </c>
      <c r="E3430">
        <v>3116700</v>
      </c>
      <c r="F3430">
        <v>29063168.53</v>
      </c>
      <c r="G3430">
        <v>9.32498107934675</v>
      </c>
      <c r="H3430">
        <v>0.13746549</v>
      </c>
      <c r="I3430">
        <v>0.035705</v>
      </c>
      <c r="J3430">
        <v>0.009087</v>
      </c>
      <c r="K3430">
        <v>0.014892</v>
      </c>
      <c r="L3430">
        <v>0.005697</v>
      </c>
      <c r="M3430">
        <v>0.006029</v>
      </c>
      <c r="N3430">
        <v>0.049579</v>
      </c>
      <c r="O3430">
        <v>0.02954</v>
      </c>
      <c r="P3430" s="3" t="s">
        <v>20417</v>
      </c>
      <c r="Q3430" s="3" t="s">
        <v>882</v>
      </c>
      <c r="R3430" s="3" t="s">
        <v>20418</v>
      </c>
      <c r="S3430" s="3" t="s">
        <v>20419</v>
      </c>
      <c r="T3430" s="3" t="s">
        <v>20420</v>
      </c>
      <c r="U3430" s="3" t="s">
        <v>20421</v>
      </c>
      <c r="V3430" s="3" t="s">
        <v>2202</v>
      </c>
      <c r="W3430" s="3" t="s">
        <v>3368</v>
      </c>
      <c r="X3430" s="3" t="s">
        <v>747</v>
      </c>
      <c r="Y3430" s="4">
        <v>269.172</v>
      </c>
      <c r="Z3430" s="4">
        <v>529.20929252</v>
      </c>
      <c r="AA3430" s="4">
        <f t="shared" si="324"/>
        <v>10.5016</v>
      </c>
      <c r="AB3430" s="4">
        <v>2614300</v>
      </c>
      <c r="AC3430" s="4">
        <v>2.02428677856405</v>
      </c>
      <c r="AD3430" s="3">
        <v>0</v>
      </c>
      <c r="AE3430" s="3">
        <v>0</v>
      </c>
      <c r="AF3430" s="3">
        <f t="shared" si="329"/>
        <v>0</v>
      </c>
      <c r="AG3430" s="6">
        <f t="shared" si="325"/>
        <v>0</v>
      </c>
      <c r="AH3430" s="4">
        <f t="shared" si="326"/>
        <v>0</v>
      </c>
      <c r="AI3430" s="4">
        <v>119.526888</v>
      </c>
      <c r="AJ3430" s="4">
        <v>35.416377</v>
      </c>
      <c r="AK3430" s="4">
        <v>0</v>
      </c>
      <c r="AL3430" s="4">
        <v>2003</v>
      </c>
      <c r="AM3430" s="4">
        <v>0</v>
      </c>
      <c r="AN3430" s="1">
        <f t="shared" si="327"/>
        <v>0</v>
      </c>
      <c r="AO3430" s="1">
        <f t="shared" si="328"/>
        <v>0</v>
      </c>
    </row>
    <row r="3431" s="1" customFormat="1" spans="1:41">
      <c r="A3431">
        <v>2004</v>
      </c>
      <c r="B3431" t="s">
        <v>19069</v>
      </c>
      <c r="C3431" s="2">
        <v>371100</v>
      </c>
      <c r="D3431" t="s">
        <v>20403</v>
      </c>
      <c r="E3431">
        <v>3877800</v>
      </c>
      <c r="F3431">
        <v>34270344.5</v>
      </c>
      <c r="G3431">
        <v>8.83757401103719</v>
      </c>
      <c r="H3431">
        <v>0.16335912</v>
      </c>
      <c r="I3431">
        <v>0.049561</v>
      </c>
      <c r="J3431">
        <v>0.011362</v>
      </c>
      <c r="K3431">
        <v>0.024467</v>
      </c>
      <c r="L3431">
        <v>0.005018</v>
      </c>
      <c r="M3431">
        <v>0.008714</v>
      </c>
      <c r="N3431">
        <v>0.05243</v>
      </c>
      <c r="O3431">
        <v>0.022314</v>
      </c>
      <c r="P3431" s="3" t="s">
        <v>5295</v>
      </c>
      <c r="Q3431" s="3" t="s">
        <v>1295</v>
      </c>
      <c r="R3431" s="3" t="s">
        <v>20422</v>
      </c>
      <c r="S3431" s="3" t="s">
        <v>20423</v>
      </c>
      <c r="T3431" s="3" t="s">
        <v>20424</v>
      </c>
      <c r="U3431" s="3" t="s">
        <v>20425</v>
      </c>
      <c r="V3431" s="3" t="s">
        <v>4089</v>
      </c>
      <c r="W3431" s="3" t="s">
        <v>2521</v>
      </c>
      <c r="X3431" s="3" t="s">
        <v>3742</v>
      </c>
      <c r="Y3431" s="4">
        <v>269.356</v>
      </c>
      <c r="Z3431" s="4">
        <v>629.3815956</v>
      </c>
      <c r="AA3431" s="4">
        <f t="shared" si="324"/>
        <v>10.0188</v>
      </c>
      <c r="AB3431" s="4">
        <v>3116700</v>
      </c>
      <c r="AC3431" s="4">
        <v>2.01938459139474</v>
      </c>
      <c r="AD3431" s="3">
        <v>0</v>
      </c>
      <c r="AE3431" s="3">
        <v>0</v>
      </c>
      <c r="AF3431" s="3">
        <f t="shared" si="329"/>
        <v>0</v>
      </c>
      <c r="AG3431" s="6">
        <f t="shared" si="325"/>
        <v>0</v>
      </c>
      <c r="AH3431" s="4">
        <f t="shared" si="326"/>
        <v>0</v>
      </c>
      <c r="AI3431" s="4">
        <v>119.526888</v>
      </c>
      <c r="AJ3431" s="4">
        <v>35.416377</v>
      </c>
      <c r="AK3431" s="4">
        <v>0</v>
      </c>
      <c r="AL3431" s="4">
        <v>2004</v>
      </c>
      <c r="AM3431" s="4">
        <v>0</v>
      </c>
      <c r="AN3431" s="1">
        <f t="shared" si="327"/>
        <v>0</v>
      </c>
      <c r="AO3431" s="1">
        <f t="shared" si="328"/>
        <v>0</v>
      </c>
    </row>
    <row r="3432" s="1" customFormat="1" spans="1:41">
      <c r="A3432">
        <v>2005</v>
      </c>
      <c r="B3432" t="s">
        <v>19069</v>
      </c>
      <c r="C3432" s="2">
        <v>371100</v>
      </c>
      <c r="D3432" t="s">
        <v>20403</v>
      </c>
      <c r="E3432">
        <v>4265000</v>
      </c>
      <c r="F3432">
        <v>38846149.4</v>
      </c>
      <c r="G3432">
        <v>9.10812412661196</v>
      </c>
      <c r="H3432">
        <v>0.14246955</v>
      </c>
      <c r="I3432">
        <v>0.049055</v>
      </c>
      <c r="J3432">
        <v>0.012225</v>
      </c>
      <c r="K3432">
        <v>0.02107</v>
      </c>
      <c r="L3432">
        <v>0.006641</v>
      </c>
      <c r="M3432">
        <v>0.009119</v>
      </c>
      <c r="N3432">
        <v>0.030263</v>
      </c>
      <c r="O3432">
        <v>0.009856</v>
      </c>
      <c r="P3432" s="3" t="s">
        <v>20426</v>
      </c>
      <c r="Q3432" s="3" t="s">
        <v>1159</v>
      </c>
      <c r="R3432" s="3" t="s">
        <v>20427</v>
      </c>
      <c r="S3432" s="3" t="s">
        <v>20428</v>
      </c>
      <c r="T3432" s="3" t="s">
        <v>20429</v>
      </c>
      <c r="U3432" s="3" t="s">
        <v>20430</v>
      </c>
      <c r="V3432" s="3" t="s">
        <v>3239</v>
      </c>
      <c r="W3432" s="3" t="s">
        <v>110</v>
      </c>
      <c r="X3432" s="3" t="s">
        <v>3368</v>
      </c>
      <c r="Y3432" s="4">
        <v>269.54</v>
      </c>
      <c r="Z3432" s="4">
        <v>764.0032491</v>
      </c>
      <c r="AA3432" s="4">
        <f t="shared" si="324"/>
        <v>9.657</v>
      </c>
      <c r="AB3432" s="4">
        <v>3877800</v>
      </c>
      <c r="AC3432" s="4">
        <v>1.9701976613028</v>
      </c>
      <c r="AD3432" s="3">
        <v>0</v>
      </c>
      <c r="AE3432" s="3">
        <v>0</v>
      </c>
      <c r="AF3432" s="3">
        <f t="shared" si="329"/>
        <v>0</v>
      </c>
      <c r="AG3432" s="6">
        <f t="shared" si="325"/>
        <v>0</v>
      </c>
      <c r="AH3432" s="4">
        <f t="shared" si="326"/>
        <v>0</v>
      </c>
      <c r="AI3432" s="4">
        <v>119.526888</v>
      </c>
      <c r="AJ3432" s="4">
        <v>35.416377</v>
      </c>
      <c r="AK3432" s="4">
        <v>0</v>
      </c>
      <c r="AL3432" s="4">
        <v>2005</v>
      </c>
      <c r="AM3432" s="4">
        <v>0</v>
      </c>
      <c r="AN3432" s="1">
        <f t="shared" si="327"/>
        <v>0</v>
      </c>
      <c r="AO3432" s="1">
        <f t="shared" si="328"/>
        <v>0</v>
      </c>
    </row>
    <row r="3433" s="1" customFormat="1" spans="1:41">
      <c r="A3433">
        <v>2006</v>
      </c>
      <c r="B3433" t="s">
        <v>19069</v>
      </c>
      <c r="C3433" s="2">
        <v>371100</v>
      </c>
      <c r="D3433" t="s">
        <v>20403</v>
      </c>
      <c r="E3433">
        <v>5058700</v>
      </c>
      <c r="F3433">
        <v>41425101.35</v>
      </c>
      <c r="G3433">
        <v>8.18888278609129</v>
      </c>
      <c r="H3433">
        <v>0.13151819</v>
      </c>
      <c r="I3433">
        <v>0.044687</v>
      </c>
      <c r="J3433">
        <v>0.011035</v>
      </c>
      <c r="K3433">
        <v>0.020578</v>
      </c>
      <c r="L3433">
        <v>0.008236</v>
      </c>
      <c r="M3433">
        <v>0.004837</v>
      </c>
      <c r="N3433">
        <v>0.03155</v>
      </c>
      <c r="O3433">
        <v>0.011602</v>
      </c>
      <c r="P3433" s="3" t="s">
        <v>273</v>
      </c>
      <c r="Q3433" s="3" t="s">
        <v>1279</v>
      </c>
      <c r="R3433" s="3" t="s">
        <v>20431</v>
      </c>
      <c r="S3433" s="3" t="s">
        <v>20432</v>
      </c>
      <c r="T3433" s="3" t="s">
        <v>20433</v>
      </c>
      <c r="U3433" s="3" t="s">
        <v>16259</v>
      </c>
      <c r="V3433" s="3" t="s">
        <v>112</v>
      </c>
      <c r="W3433" s="3" t="s">
        <v>5141</v>
      </c>
      <c r="X3433" s="3" t="s">
        <v>4734</v>
      </c>
      <c r="Y3433" s="4">
        <v>270.98</v>
      </c>
      <c r="Z3433" s="4">
        <v>839.11756536</v>
      </c>
      <c r="AA3433" s="4">
        <f t="shared" si="324"/>
        <v>8.7867</v>
      </c>
      <c r="AB3433" s="4">
        <v>4265000</v>
      </c>
      <c r="AC3433" s="4">
        <v>1.9674503290973</v>
      </c>
      <c r="AD3433" s="3">
        <v>0</v>
      </c>
      <c r="AE3433" s="3">
        <v>0</v>
      </c>
      <c r="AF3433" s="3">
        <f t="shared" si="329"/>
        <v>0</v>
      </c>
      <c r="AG3433" s="6">
        <f t="shared" si="325"/>
        <v>0</v>
      </c>
      <c r="AH3433" s="4">
        <f t="shared" si="326"/>
        <v>0</v>
      </c>
      <c r="AI3433" s="4">
        <v>119.526888</v>
      </c>
      <c r="AJ3433" s="4">
        <v>35.416377</v>
      </c>
      <c r="AK3433" s="4">
        <v>0</v>
      </c>
      <c r="AL3433" s="4">
        <v>2006</v>
      </c>
      <c r="AM3433" s="4">
        <v>0</v>
      </c>
      <c r="AN3433" s="1">
        <f t="shared" si="327"/>
        <v>0</v>
      </c>
      <c r="AO3433" s="1">
        <f t="shared" si="328"/>
        <v>0</v>
      </c>
    </row>
    <row r="3434" s="1" customFormat="1" spans="1:41">
      <c r="A3434">
        <v>2007</v>
      </c>
      <c r="B3434" t="s">
        <v>19069</v>
      </c>
      <c r="C3434" s="2">
        <v>371100</v>
      </c>
      <c r="D3434" t="s">
        <v>20403</v>
      </c>
      <c r="E3434">
        <v>6295800</v>
      </c>
      <c r="F3434">
        <v>45481123.47</v>
      </c>
      <c r="G3434">
        <v>7.22404197560278</v>
      </c>
      <c r="H3434">
        <v>0.17735348</v>
      </c>
      <c r="I3434">
        <v>0.052402</v>
      </c>
      <c r="J3434">
        <v>0.012977</v>
      </c>
      <c r="K3434">
        <v>0.023155</v>
      </c>
      <c r="L3434">
        <v>0.006044</v>
      </c>
      <c r="M3434">
        <v>0.010227</v>
      </c>
      <c r="N3434">
        <v>0.045294</v>
      </c>
      <c r="O3434">
        <v>0.031318</v>
      </c>
      <c r="P3434" s="3" t="s">
        <v>20434</v>
      </c>
      <c r="Q3434" s="3" t="s">
        <v>2343</v>
      </c>
      <c r="R3434" s="3" t="s">
        <v>20435</v>
      </c>
      <c r="S3434" s="3" t="s">
        <v>20436</v>
      </c>
      <c r="T3434" s="3" t="s">
        <v>20437</v>
      </c>
      <c r="U3434" s="3" t="s">
        <v>20438</v>
      </c>
      <c r="V3434" s="3" t="s">
        <v>528</v>
      </c>
      <c r="W3434" s="3" t="s">
        <v>3899</v>
      </c>
      <c r="X3434" s="3" t="s">
        <v>2404</v>
      </c>
      <c r="Y3434" s="4">
        <v>272.29</v>
      </c>
      <c r="Z3434" s="4">
        <v>894.2094876</v>
      </c>
      <c r="AA3434" s="4">
        <f t="shared" si="324"/>
        <v>7.7799</v>
      </c>
      <c r="AB3434" s="4">
        <v>5058700</v>
      </c>
      <c r="AC3434" s="4">
        <v>1.76766656967205</v>
      </c>
      <c r="AD3434" s="3">
        <v>0</v>
      </c>
      <c r="AE3434" s="3">
        <v>0</v>
      </c>
      <c r="AF3434" s="3">
        <f t="shared" si="329"/>
        <v>0</v>
      </c>
      <c r="AG3434" s="6">
        <f t="shared" si="325"/>
        <v>0</v>
      </c>
      <c r="AH3434" s="4">
        <f t="shared" si="326"/>
        <v>0</v>
      </c>
      <c r="AI3434" s="4">
        <v>119.526888</v>
      </c>
      <c r="AJ3434" s="4">
        <v>35.416377</v>
      </c>
      <c r="AK3434" s="4">
        <v>0</v>
      </c>
      <c r="AL3434" s="4">
        <v>2007</v>
      </c>
      <c r="AM3434" s="4">
        <v>0</v>
      </c>
      <c r="AN3434" s="1">
        <f t="shared" si="327"/>
        <v>0</v>
      </c>
      <c r="AO3434" s="1">
        <f t="shared" si="328"/>
        <v>0</v>
      </c>
    </row>
    <row r="3435" s="1" customFormat="1" spans="1:41">
      <c r="A3435">
        <v>2008</v>
      </c>
      <c r="B3435" t="s">
        <v>19069</v>
      </c>
      <c r="C3435" s="2">
        <v>371100</v>
      </c>
      <c r="D3435" t="s">
        <v>20403</v>
      </c>
      <c r="E3435">
        <v>7731401</v>
      </c>
      <c r="F3435">
        <v>49879912.99</v>
      </c>
      <c r="G3435">
        <v>6.45160081465183</v>
      </c>
      <c r="H3435">
        <v>0.14933557</v>
      </c>
      <c r="I3435">
        <v>0.04501</v>
      </c>
      <c r="J3435">
        <v>0.011798</v>
      </c>
      <c r="K3435">
        <v>0.018268</v>
      </c>
      <c r="L3435">
        <v>0.007774</v>
      </c>
      <c r="M3435">
        <v>0.007171</v>
      </c>
      <c r="N3435">
        <v>0.039731</v>
      </c>
      <c r="O3435">
        <v>0.022041</v>
      </c>
      <c r="P3435" s="3" t="s">
        <v>20439</v>
      </c>
      <c r="Q3435" s="3" t="s">
        <v>686</v>
      </c>
      <c r="R3435" s="3" t="s">
        <v>20440</v>
      </c>
      <c r="S3435" s="3" t="s">
        <v>20441</v>
      </c>
      <c r="T3435" s="3" t="s">
        <v>20442</v>
      </c>
      <c r="U3435" s="3" t="s">
        <v>20443</v>
      </c>
      <c r="V3435" s="3" t="s">
        <v>519</v>
      </c>
      <c r="W3435" s="3" t="s">
        <v>1342</v>
      </c>
      <c r="X3435" s="3" t="s">
        <v>696</v>
      </c>
      <c r="Y3435" s="4">
        <v>274.09</v>
      </c>
      <c r="Z3435" s="4">
        <v>896.44662368</v>
      </c>
      <c r="AA3435" s="4">
        <f t="shared" si="324"/>
        <v>7.0515</v>
      </c>
      <c r="AB3435" s="4">
        <v>6295800</v>
      </c>
      <c r="AC3435" s="4">
        <v>1.42388040229995</v>
      </c>
      <c r="AD3435" s="3">
        <v>0</v>
      </c>
      <c r="AE3435" s="3">
        <v>0</v>
      </c>
      <c r="AF3435" s="3">
        <f t="shared" si="329"/>
        <v>0</v>
      </c>
      <c r="AG3435" s="6">
        <f t="shared" si="325"/>
        <v>0</v>
      </c>
      <c r="AH3435" s="4">
        <f t="shared" si="326"/>
        <v>0</v>
      </c>
      <c r="AI3435" s="4">
        <v>119.526888</v>
      </c>
      <c r="AJ3435" s="4">
        <v>35.416377</v>
      </c>
      <c r="AK3435" s="4">
        <v>0</v>
      </c>
      <c r="AL3435" s="4">
        <v>2008</v>
      </c>
      <c r="AM3435" s="4">
        <v>0</v>
      </c>
      <c r="AN3435" s="1">
        <f t="shared" si="327"/>
        <v>0</v>
      </c>
      <c r="AO3435" s="1">
        <f t="shared" si="328"/>
        <v>0</v>
      </c>
    </row>
    <row r="3436" s="1" customFormat="1" spans="1:41">
      <c r="A3436">
        <v>2009</v>
      </c>
      <c r="B3436" t="s">
        <v>19069</v>
      </c>
      <c r="C3436" s="2">
        <v>371100</v>
      </c>
      <c r="D3436" t="s">
        <v>20403</v>
      </c>
      <c r="E3436">
        <v>8646600</v>
      </c>
      <c r="F3436">
        <v>55129424.25</v>
      </c>
      <c r="G3436">
        <v>6.37584995836514</v>
      </c>
      <c r="H3436">
        <v>0.16654157</v>
      </c>
      <c r="I3436">
        <v>0.053414</v>
      </c>
      <c r="J3436">
        <v>0.010951</v>
      </c>
      <c r="K3436">
        <v>0.022378</v>
      </c>
      <c r="L3436">
        <v>0.008539</v>
      </c>
      <c r="M3436">
        <v>0.011546</v>
      </c>
      <c r="N3436">
        <v>0.041686</v>
      </c>
      <c r="O3436">
        <v>0.015193</v>
      </c>
      <c r="P3436" s="3" t="s">
        <v>20444</v>
      </c>
      <c r="Q3436" s="3" t="s">
        <v>287</v>
      </c>
      <c r="R3436" s="3" t="s">
        <v>20445</v>
      </c>
      <c r="S3436" s="3" t="s">
        <v>20446</v>
      </c>
      <c r="T3436" s="3" t="s">
        <v>20447</v>
      </c>
      <c r="U3436" s="3" t="s">
        <v>20448</v>
      </c>
      <c r="V3436" s="3" t="s">
        <v>1349</v>
      </c>
      <c r="W3436" s="3" t="s">
        <v>109</v>
      </c>
      <c r="X3436" s="3" t="s">
        <v>6325</v>
      </c>
      <c r="Y3436" s="4">
        <v>275.75</v>
      </c>
      <c r="Z3436" s="4">
        <v>1042.86724479</v>
      </c>
      <c r="AA3436" s="4">
        <f t="shared" si="324"/>
        <v>7.0212</v>
      </c>
      <c r="AB3436" s="4">
        <v>7731401</v>
      </c>
      <c r="AC3436" s="4">
        <v>1.34887227397725</v>
      </c>
      <c r="AD3436" s="3">
        <v>0</v>
      </c>
      <c r="AE3436" s="3">
        <v>0</v>
      </c>
      <c r="AF3436" s="3">
        <f t="shared" si="329"/>
        <v>0</v>
      </c>
      <c r="AG3436" s="6">
        <f t="shared" si="325"/>
        <v>0</v>
      </c>
      <c r="AH3436" s="4">
        <f t="shared" si="326"/>
        <v>0</v>
      </c>
      <c r="AI3436" s="4">
        <v>119.526888</v>
      </c>
      <c r="AJ3436" s="4">
        <v>35.416377</v>
      </c>
      <c r="AK3436" s="4">
        <v>0</v>
      </c>
      <c r="AL3436" s="4">
        <v>2009</v>
      </c>
      <c r="AM3436" s="4">
        <v>0</v>
      </c>
      <c r="AN3436" s="1">
        <f t="shared" si="327"/>
        <v>0</v>
      </c>
      <c r="AO3436" s="1">
        <f t="shared" si="328"/>
        <v>0</v>
      </c>
    </row>
    <row r="3437" s="1" customFormat="1" spans="1:41">
      <c r="A3437">
        <v>2010</v>
      </c>
      <c r="B3437" t="s">
        <v>19069</v>
      </c>
      <c r="C3437" s="2">
        <v>371100</v>
      </c>
      <c r="D3437" t="s">
        <v>20403</v>
      </c>
      <c r="E3437">
        <v>10250800</v>
      </c>
      <c r="F3437">
        <v>59051843.9</v>
      </c>
      <c r="G3437">
        <v>5.76070588636984</v>
      </c>
      <c r="H3437">
        <v>0.1978873</v>
      </c>
      <c r="I3437">
        <v>0.066196</v>
      </c>
      <c r="J3437">
        <v>0.019045</v>
      </c>
      <c r="K3437">
        <v>0.028759</v>
      </c>
      <c r="L3437">
        <v>0.009329</v>
      </c>
      <c r="M3437">
        <v>0.009064</v>
      </c>
      <c r="N3437">
        <v>0.045242</v>
      </c>
      <c r="O3437">
        <v>0.016256</v>
      </c>
      <c r="P3437" s="3" t="s">
        <v>20449</v>
      </c>
      <c r="Q3437" s="3" t="s">
        <v>1341</v>
      </c>
      <c r="R3437" s="3" t="s">
        <v>529</v>
      </c>
      <c r="S3437" s="3" t="s">
        <v>20450</v>
      </c>
      <c r="T3437" s="3" t="s">
        <v>20451</v>
      </c>
      <c r="U3437" s="3" t="s">
        <v>20452</v>
      </c>
      <c r="V3437" s="3" t="s">
        <v>1362</v>
      </c>
      <c r="W3437" s="3" t="s">
        <v>1707</v>
      </c>
      <c r="X3437" s="3" t="s">
        <v>3155</v>
      </c>
      <c r="Y3437" s="4">
        <v>280.3</v>
      </c>
      <c r="Z3437" s="4">
        <v>1032.3700965</v>
      </c>
      <c r="AA3437" s="4">
        <f t="shared" si="324"/>
        <v>6.4946</v>
      </c>
      <c r="AB3437" s="4">
        <v>8646600</v>
      </c>
      <c r="AC3437" s="4">
        <v>1.19396074352925</v>
      </c>
      <c r="AD3437" s="3">
        <v>0</v>
      </c>
      <c r="AE3437" s="3">
        <v>0</v>
      </c>
      <c r="AF3437" s="3">
        <f t="shared" si="329"/>
        <v>0</v>
      </c>
      <c r="AG3437" s="6">
        <f t="shared" si="325"/>
        <v>0</v>
      </c>
      <c r="AH3437" s="4">
        <f t="shared" si="326"/>
        <v>0</v>
      </c>
      <c r="AI3437" s="4">
        <v>119.526888</v>
      </c>
      <c r="AJ3437" s="4">
        <v>35.416377</v>
      </c>
      <c r="AK3437" s="4">
        <v>0</v>
      </c>
      <c r="AL3437" s="4">
        <v>2010</v>
      </c>
      <c r="AM3437" s="4">
        <v>0</v>
      </c>
      <c r="AN3437" s="1">
        <f t="shared" si="327"/>
        <v>0</v>
      </c>
      <c r="AO3437" s="1">
        <f t="shared" si="328"/>
        <v>0</v>
      </c>
    </row>
    <row r="3438" s="1" customFormat="1" spans="1:41">
      <c r="A3438">
        <v>2011</v>
      </c>
      <c r="B3438" t="s">
        <v>19069</v>
      </c>
      <c r="C3438" s="2">
        <v>371100</v>
      </c>
      <c r="D3438" t="s">
        <v>20403</v>
      </c>
      <c r="E3438">
        <v>12140800</v>
      </c>
      <c r="F3438">
        <v>63843742.16</v>
      </c>
      <c r="G3438">
        <v>5.25861081312599</v>
      </c>
      <c r="H3438">
        <v>0.21608994</v>
      </c>
      <c r="I3438">
        <v>0.070155</v>
      </c>
      <c r="J3438">
        <v>0.015678</v>
      </c>
      <c r="K3438">
        <v>0.031044</v>
      </c>
      <c r="L3438">
        <v>0.009569</v>
      </c>
      <c r="M3438">
        <v>0.013866</v>
      </c>
      <c r="N3438">
        <v>0.042533</v>
      </c>
      <c r="O3438">
        <v>0.025825</v>
      </c>
      <c r="P3438" s="3" t="s">
        <v>20453</v>
      </c>
      <c r="Q3438" s="3" t="s">
        <v>94</v>
      </c>
      <c r="R3438" s="3" t="s">
        <v>10119</v>
      </c>
      <c r="S3438" s="3" t="s">
        <v>20454</v>
      </c>
      <c r="T3438" s="3" t="s">
        <v>20455</v>
      </c>
      <c r="U3438" s="3" t="s">
        <v>20456</v>
      </c>
      <c r="V3438" s="3" t="s">
        <v>354</v>
      </c>
      <c r="W3438" s="3" t="s">
        <v>1280</v>
      </c>
      <c r="X3438" s="3" t="s">
        <v>1184</v>
      </c>
      <c r="Y3438" s="4">
        <v>281.89</v>
      </c>
      <c r="Z3438" s="4">
        <v>1081.08002664</v>
      </c>
      <c r="AA3438" s="4">
        <f t="shared" si="324"/>
        <v>5.9964</v>
      </c>
      <c r="AB3438" s="4">
        <v>10250800</v>
      </c>
      <c r="AC3438" s="4">
        <v>1.05462990853397</v>
      </c>
      <c r="AD3438" s="3">
        <v>0</v>
      </c>
      <c r="AE3438" s="3">
        <v>0</v>
      </c>
      <c r="AF3438" s="3">
        <f t="shared" si="329"/>
        <v>0</v>
      </c>
      <c r="AG3438" s="6">
        <f t="shared" si="325"/>
        <v>0</v>
      </c>
      <c r="AH3438" s="4">
        <f t="shared" si="326"/>
        <v>0</v>
      </c>
      <c r="AI3438" s="4">
        <v>119.526888</v>
      </c>
      <c r="AJ3438" s="4">
        <v>35.416377</v>
      </c>
      <c r="AK3438" s="4">
        <v>0</v>
      </c>
      <c r="AL3438" s="4">
        <v>2011</v>
      </c>
      <c r="AM3438" s="4">
        <v>0</v>
      </c>
      <c r="AN3438" s="1">
        <f t="shared" si="327"/>
        <v>0</v>
      </c>
      <c r="AO3438" s="1">
        <f t="shared" si="328"/>
        <v>0</v>
      </c>
    </row>
    <row r="3439" s="1" customFormat="1" spans="1:41">
      <c r="A3439">
        <v>2012</v>
      </c>
      <c r="B3439" t="s">
        <v>19069</v>
      </c>
      <c r="C3439" s="2">
        <v>371100</v>
      </c>
      <c r="D3439" t="s">
        <v>20403</v>
      </c>
      <c r="E3439">
        <v>13525700</v>
      </c>
      <c r="F3439">
        <v>64450057.84</v>
      </c>
      <c r="G3439">
        <v>4.76500719667004</v>
      </c>
      <c r="H3439">
        <v>0.21230851</v>
      </c>
      <c r="I3439">
        <v>0.066237</v>
      </c>
      <c r="J3439">
        <v>0.01863</v>
      </c>
      <c r="K3439">
        <v>0.027624</v>
      </c>
      <c r="L3439">
        <v>0.013131</v>
      </c>
      <c r="M3439">
        <v>0.006852</v>
      </c>
      <c r="N3439">
        <v>0.057198</v>
      </c>
      <c r="O3439">
        <v>0.02317</v>
      </c>
      <c r="P3439" s="3" t="s">
        <v>20457</v>
      </c>
      <c r="Q3439" s="3" t="s">
        <v>502</v>
      </c>
      <c r="R3439" s="3" t="s">
        <v>20458</v>
      </c>
      <c r="S3439" s="3" t="s">
        <v>20459</v>
      </c>
      <c r="T3439" s="3" t="s">
        <v>20460</v>
      </c>
      <c r="U3439" s="3" t="s">
        <v>20461</v>
      </c>
      <c r="V3439" s="3" t="s">
        <v>537</v>
      </c>
      <c r="W3439" s="3" t="s">
        <v>56</v>
      </c>
      <c r="X3439" s="3" t="s">
        <v>2448</v>
      </c>
      <c r="Y3439" s="4">
        <v>283.43</v>
      </c>
      <c r="Z3439" s="4">
        <v>1178.18215136</v>
      </c>
      <c r="AA3439" s="4">
        <f t="shared" si="324"/>
        <v>5.503</v>
      </c>
      <c r="AB3439" s="4">
        <v>12140800</v>
      </c>
      <c r="AC3439" s="4">
        <v>0.970432056668424</v>
      </c>
      <c r="AD3439" s="3">
        <v>0</v>
      </c>
      <c r="AE3439" s="3">
        <v>0</v>
      </c>
      <c r="AF3439" s="3">
        <f t="shared" si="329"/>
        <v>0</v>
      </c>
      <c r="AG3439" s="6">
        <f t="shared" si="325"/>
        <v>0</v>
      </c>
      <c r="AH3439" s="4">
        <f t="shared" si="326"/>
        <v>0</v>
      </c>
      <c r="AI3439" s="4">
        <v>119.526888</v>
      </c>
      <c r="AJ3439" s="4">
        <v>35.416377</v>
      </c>
      <c r="AK3439" s="4">
        <v>0</v>
      </c>
      <c r="AL3439" s="4">
        <v>2012</v>
      </c>
      <c r="AM3439" s="4">
        <v>0</v>
      </c>
      <c r="AN3439" s="1">
        <f t="shared" si="327"/>
        <v>0</v>
      </c>
      <c r="AO3439" s="1">
        <f t="shared" si="328"/>
        <v>0</v>
      </c>
    </row>
    <row r="3440" s="1" customFormat="1" spans="1:41">
      <c r="A3440">
        <v>2013</v>
      </c>
      <c r="B3440" t="s">
        <v>19069</v>
      </c>
      <c r="C3440" s="2">
        <v>371100</v>
      </c>
      <c r="D3440" t="s">
        <v>20403</v>
      </c>
      <c r="E3440">
        <v>15001600</v>
      </c>
      <c r="F3440">
        <v>69960434.19</v>
      </c>
      <c r="G3440">
        <v>4.66353150263972</v>
      </c>
      <c r="H3440">
        <v>0.17336911</v>
      </c>
      <c r="I3440">
        <v>0.046887</v>
      </c>
      <c r="J3440">
        <v>0.011251</v>
      </c>
      <c r="K3440">
        <v>0.020488</v>
      </c>
      <c r="L3440">
        <v>0.007509</v>
      </c>
      <c r="M3440">
        <v>0.007638</v>
      </c>
      <c r="N3440">
        <v>0.062697</v>
      </c>
      <c r="O3440">
        <v>0.030801</v>
      </c>
      <c r="P3440" s="3" t="s">
        <v>20462</v>
      </c>
      <c r="Q3440" s="3" t="s">
        <v>1255</v>
      </c>
      <c r="R3440" s="3" t="s">
        <v>20463</v>
      </c>
      <c r="S3440" s="3" t="s">
        <v>20464</v>
      </c>
      <c r="T3440" s="3" t="s">
        <v>20465</v>
      </c>
      <c r="U3440" s="3" t="s">
        <v>20466</v>
      </c>
      <c r="V3440" s="3" t="s">
        <v>1034</v>
      </c>
      <c r="W3440" s="3" t="s">
        <v>2533</v>
      </c>
      <c r="X3440" s="3" t="s">
        <v>725</v>
      </c>
      <c r="Y3440" s="4">
        <v>285.05</v>
      </c>
      <c r="Z3440" s="4">
        <v>1115.02296366</v>
      </c>
      <c r="AA3440" s="4">
        <f t="shared" si="324"/>
        <v>5.4304</v>
      </c>
      <c r="AB3440" s="4">
        <v>13525700</v>
      </c>
      <c r="AC3440" s="4">
        <v>0.82437357302025</v>
      </c>
      <c r="AD3440" s="3">
        <v>0</v>
      </c>
      <c r="AE3440" s="3">
        <v>0</v>
      </c>
      <c r="AF3440" s="3">
        <f t="shared" si="329"/>
        <v>0</v>
      </c>
      <c r="AG3440" s="6">
        <f t="shared" si="325"/>
        <v>0</v>
      </c>
      <c r="AH3440" s="4">
        <f t="shared" si="326"/>
        <v>0</v>
      </c>
      <c r="AI3440" s="4">
        <v>119.526888</v>
      </c>
      <c r="AJ3440" s="4">
        <v>35.416377</v>
      </c>
      <c r="AK3440" s="4">
        <v>0</v>
      </c>
      <c r="AL3440" s="4">
        <v>2013</v>
      </c>
      <c r="AM3440" s="4">
        <v>0</v>
      </c>
      <c r="AN3440" s="1">
        <f t="shared" si="327"/>
        <v>0</v>
      </c>
      <c r="AO3440" s="1">
        <f t="shared" si="328"/>
        <v>0</v>
      </c>
    </row>
    <row r="3441" s="1" customFormat="1" spans="1:41">
      <c r="A3441">
        <v>2014</v>
      </c>
      <c r="B3441" t="s">
        <v>19069</v>
      </c>
      <c r="C3441" s="2">
        <v>371100</v>
      </c>
      <c r="D3441" t="s">
        <v>20403</v>
      </c>
      <c r="E3441">
        <v>16118700</v>
      </c>
      <c r="F3441">
        <v>71912244.82</v>
      </c>
      <c r="G3441">
        <v>4.46141716267441</v>
      </c>
      <c r="H3441">
        <v>0.26056332</v>
      </c>
      <c r="I3441">
        <v>0.076592</v>
      </c>
      <c r="J3441">
        <v>0.019892</v>
      </c>
      <c r="K3441">
        <v>0.035215</v>
      </c>
      <c r="L3441">
        <v>0.015007</v>
      </c>
      <c r="M3441">
        <v>0.006477</v>
      </c>
      <c r="N3441">
        <v>0.079662</v>
      </c>
      <c r="O3441">
        <v>0.038429</v>
      </c>
      <c r="P3441" s="3" t="s">
        <v>20467</v>
      </c>
      <c r="Q3441" s="3" t="s">
        <v>537</v>
      </c>
      <c r="R3441" s="3" t="s">
        <v>20468</v>
      </c>
      <c r="S3441" s="3" t="s">
        <v>20469</v>
      </c>
      <c r="T3441" s="3" t="s">
        <v>20470</v>
      </c>
      <c r="U3441" s="3" t="s">
        <v>20471</v>
      </c>
      <c r="V3441" s="3" t="s">
        <v>155</v>
      </c>
      <c r="W3441" s="3" t="s">
        <v>726</v>
      </c>
      <c r="X3441" s="3" t="s">
        <v>1239</v>
      </c>
      <c r="Y3441" s="4">
        <v>287.05</v>
      </c>
      <c r="Z3441" s="4">
        <v>1047.48692462</v>
      </c>
      <c r="AA3441" s="4">
        <f t="shared" si="324"/>
        <v>5.1877</v>
      </c>
      <c r="AB3441" s="4">
        <v>15001600</v>
      </c>
      <c r="AC3441" s="4">
        <v>0.698250136398784</v>
      </c>
      <c r="AD3441" s="3">
        <v>0</v>
      </c>
      <c r="AE3441" s="3">
        <v>0</v>
      </c>
      <c r="AF3441" s="3">
        <f t="shared" si="329"/>
        <v>0</v>
      </c>
      <c r="AG3441" s="6">
        <f t="shared" si="325"/>
        <v>0</v>
      </c>
      <c r="AH3441" s="4">
        <f t="shared" si="326"/>
        <v>0</v>
      </c>
      <c r="AI3441" s="4">
        <v>119.526888</v>
      </c>
      <c r="AJ3441" s="4">
        <v>35.416377</v>
      </c>
      <c r="AK3441" s="4">
        <v>0</v>
      </c>
      <c r="AL3441" s="4">
        <v>2014</v>
      </c>
      <c r="AM3441" s="4">
        <v>0</v>
      </c>
      <c r="AN3441" s="1">
        <f t="shared" si="327"/>
        <v>0</v>
      </c>
      <c r="AO3441" s="1">
        <f t="shared" si="328"/>
        <v>0</v>
      </c>
    </row>
    <row r="3442" s="1" customFormat="1" spans="1:41">
      <c r="A3442">
        <v>2015</v>
      </c>
      <c r="B3442" t="s">
        <v>19069</v>
      </c>
      <c r="C3442" s="2">
        <v>371100</v>
      </c>
      <c r="D3442" t="s">
        <v>20403</v>
      </c>
      <c r="E3442">
        <v>16708000</v>
      </c>
      <c r="F3442">
        <v>68588329.81</v>
      </c>
      <c r="G3442">
        <v>4.10511909324874</v>
      </c>
      <c r="H3442">
        <v>0.15618661</v>
      </c>
      <c r="I3442">
        <v>0.045415</v>
      </c>
      <c r="J3442">
        <v>0.013177</v>
      </c>
      <c r="K3442">
        <v>0.021027</v>
      </c>
      <c r="L3442">
        <v>0.008701</v>
      </c>
      <c r="M3442">
        <v>0.00251</v>
      </c>
      <c r="N3442">
        <v>0.051049</v>
      </c>
      <c r="O3442">
        <v>0.02651</v>
      </c>
      <c r="P3442" s="3" t="s">
        <v>20472</v>
      </c>
      <c r="Q3442" s="3" t="s">
        <v>163</v>
      </c>
      <c r="R3442" s="3" t="s">
        <v>20473</v>
      </c>
      <c r="S3442" s="3" t="s">
        <v>20474</v>
      </c>
      <c r="T3442" s="3" t="s">
        <v>5805</v>
      </c>
      <c r="U3442" s="3" t="s">
        <v>20475</v>
      </c>
      <c r="V3442" s="3" t="s">
        <v>1255</v>
      </c>
      <c r="W3442" s="3" t="s">
        <v>1419</v>
      </c>
      <c r="X3442" s="3" t="s">
        <v>152</v>
      </c>
      <c r="Y3442" s="4">
        <v>288</v>
      </c>
      <c r="Z3442" s="4">
        <v>1128.6874896</v>
      </c>
      <c r="AA3442" s="4">
        <f t="shared" si="324"/>
        <v>4.9123</v>
      </c>
      <c r="AB3442" s="4">
        <v>16118700</v>
      </c>
      <c r="AC3442" s="4">
        <v>0.700234813973832</v>
      </c>
      <c r="AD3442" s="3">
        <v>0</v>
      </c>
      <c r="AE3442" s="3">
        <v>0</v>
      </c>
      <c r="AF3442" s="3">
        <f t="shared" si="329"/>
        <v>0</v>
      </c>
      <c r="AG3442" s="6">
        <f t="shared" si="325"/>
        <v>0</v>
      </c>
      <c r="AH3442" s="4">
        <f t="shared" si="326"/>
        <v>0</v>
      </c>
      <c r="AI3442" s="4">
        <v>119.526888</v>
      </c>
      <c r="AJ3442" s="4">
        <v>35.416377</v>
      </c>
      <c r="AK3442" s="4">
        <v>0</v>
      </c>
      <c r="AL3442" s="4">
        <v>2015</v>
      </c>
      <c r="AM3442" s="4">
        <v>0</v>
      </c>
      <c r="AN3442" s="1">
        <f t="shared" si="327"/>
        <v>0</v>
      </c>
      <c r="AO3442" s="1">
        <f t="shared" si="328"/>
        <v>0</v>
      </c>
    </row>
    <row r="3443" s="1" customFormat="1" spans="1:41">
      <c r="A3443">
        <v>2016</v>
      </c>
      <c r="B3443" t="s">
        <v>19069</v>
      </c>
      <c r="C3443" s="2">
        <v>371100</v>
      </c>
      <c r="D3443" t="s">
        <v>20403</v>
      </c>
      <c r="E3443">
        <v>18024900</v>
      </c>
      <c r="F3443">
        <v>68783038.12</v>
      </c>
      <c r="G3443">
        <v>3.81600109404213</v>
      </c>
      <c r="H3443">
        <v>0.2346042</v>
      </c>
      <c r="I3443">
        <v>0.077494</v>
      </c>
      <c r="J3443">
        <v>0.018336</v>
      </c>
      <c r="K3443">
        <v>0.038473</v>
      </c>
      <c r="L3443">
        <v>0.010215</v>
      </c>
      <c r="M3443">
        <v>0.01047</v>
      </c>
      <c r="N3443">
        <v>0.051587</v>
      </c>
      <c r="O3443">
        <v>0.027516</v>
      </c>
      <c r="P3443" s="3" t="s">
        <v>20476</v>
      </c>
      <c r="Q3443" s="3" t="s">
        <v>681</v>
      </c>
      <c r="R3443" s="3" t="s">
        <v>20477</v>
      </c>
      <c r="S3443" s="3" t="s">
        <v>11561</v>
      </c>
      <c r="T3443" s="3" t="s">
        <v>20478</v>
      </c>
      <c r="U3443" s="3" t="s">
        <v>20479</v>
      </c>
      <c r="V3443" s="3" t="s">
        <v>354</v>
      </c>
      <c r="W3443" s="3" t="s">
        <v>2316</v>
      </c>
      <c r="X3443" s="3" t="s">
        <v>3725</v>
      </c>
      <c r="Y3443" s="4">
        <v>290.11</v>
      </c>
      <c r="Z3443" s="4">
        <v>1131.6383456</v>
      </c>
      <c r="AA3443" s="4">
        <f t="shared" si="324"/>
        <v>4.5494</v>
      </c>
      <c r="AB3443" s="4">
        <v>16708000</v>
      </c>
      <c r="AC3443" s="4">
        <v>0.677303295187934</v>
      </c>
      <c r="AD3443" s="3">
        <v>0</v>
      </c>
      <c r="AE3443" s="3">
        <v>0</v>
      </c>
      <c r="AF3443" s="3">
        <f t="shared" si="329"/>
        <v>0</v>
      </c>
      <c r="AG3443" s="6">
        <f t="shared" si="325"/>
        <v>0</v>
      </c>
      <c r="AH3443" s="4">
        <f t="shared" si="326"/>
        <v>0</v>
      </c>
      <c r="AI3443" s="4">
        <v>119.526888</v>
      </c>
      <c r="AJ3443" s="4">
        <v>35.416377</v>
      </c>
      <c r="AK3443" s="4">
        <v>0</v>
      </c>
      <c r="AL3443" s="4">
        <v>2016</v>
      </c>
      <c r="AM3443" s="4">
        <v>0</v>
      </c>
      <c r="AN3443" s="1">
        <f t="shared" si="327"/>
        <v>0</v>
      </c>
      <c r="AO3443" s="1">
        <f t="shared" si="328"/>
        <v>0</v>
      </c>
    </row>
    <row r="3444" s="1" customFormat="1" spans="1:41">
      <c r="A3444">
        <v>2017</v>
      </c>
      <c r="B3444" t="s">
        <v>19069</v>
      </c>
      <c r="C3444" s="2">
        <v>371100</v>
      </c>
      <c r="D3444" t="s">
        <v>20403</v>
      </c>
      <c r="E3444">
        <v>20088800</v>
      </c>
      <c r="F3444">
        <v>67466601.93</v>
      </c>
      <c r="G3444">
        <v>3.35841871739477</v>
      </c>
      <c r="H3444">
        <v>0.23130299</v>
      </c>
      <c r="I3444">
        <v>0.069661</v>
      </c>
      <c r="J3444">
        <v>0.014285</v>
      </c>
      <c r="K3444">
        <v>0.031789</v>
      </c>
      <c r="L3444">
        <v>0.012703</v>
      </c>
      <c r="M3444">
        <v>0.010884</v>
      </c>
      <c r="N3444">
        <v>0.055172</v>
      </c>
      <c r="O3444">
        <v>0.037694</v>
      </c>
      <c r="P3444" s="3" t="s">
        <v>20480</v>
      </c>
      <c r="Q3444" s="3" t="s">
        <v>477</v>
      </c>
      <c r="R3444" s="3" t="s">
        <v>20481</v>
      </c>
      <c r="S3444" s="3" t="s">
        <v>4744</v>
      </c>
      <c r="T3444" s="3" t="s">
        <v>20482</v>
      </c>
      <c r="U3444" s="3" t="s">
        <v>20483</v>
      </c>
      <c r="V3444" s="3" t="s">
        <v>363</v>
      </c>
      <c r="W3444" s="3" t="s">
        <v>169</v>
      </c>
      <c r="X3444" s="3" t="s">
        <v>980</v>
      </c>
      <c r="Y3444" s="4">
        <v>291.65</v>
      </c>
      <c r="Z3444" s="4">
        <v>1201.08385516</v>
      </c>
      <c r="AA3444" s="4">
        <f t="shared" si="324"/>
        <v>4.0229</v>
      </c>
      <c r="AB3444" s="4">
        <v>18024900</v>
      </c>
      <c r="AC3444" s="4">
        <v>0.666347028366315</v>
      </c>
      <c r="AD3444" s="3">
        <v>0</v>
      </c>
      <c r="AE3444" s="3">
        <v>0</v>
      </c>
      <c r="AF3444" s="3">
        <f t="shared" si="329"/>
        <v>0</v>
      </c>
      <c r="AG3444" s="6">
        <f t="shared" si="325"/>
        <v>0</v>
      </c>
      <c r="AH3444" s="4">
        <f t="shared" si="326"/>
        <v>0</v>
      </c>
      <c r="AI3444" s="4">
        <v>119.526888</v>
      </c>
      <c r="AJ3444" s="4">
        <v>35.416377</v>
      </c>
      <c r="AK3444" s="4">
        <v>0</v>
      </c>
      <c r="AL3444" s="4">
        <v>2017</v>
      </c>
      <c r="AM3444" s="4">
        <v>0</v>
      </c>
      <c r="AN3444" s="1">
        <f t="shared" si="327"/>
        <v>0</v>
      </c>
      <c r="AO3444" s="1">
        <f t="shared" si="328"/>
        <v>0</v>
      </c>
    </row>
    <row r="3445" s="1" customFormat="1" spans="1:41">
      <c r="A3445">
        <v>2018</v>
      </c>
      <c r="B3445" t="s">
        <v>19069</v>
      </c>
      <c r="C3445" s="2">
        <v>371100</v>
      </c>
      <c r="D3445" t="s">
        <v>20403</v>
      </c>
      <c r="E3445">
        <v>22021700</v>
      </c>
      <c r="F3445">
        <v>69277515.7</v>
      </c>
      <c r="G3445">
        <v>3.14587500964957</v>
      </c>
      <c r="H3445">
        <v>0.20073442</v>
      </c>
      <c r="I3445">
        <v>0.046708</v>
      </c>
      <c r="J3445">
        <v>0.011573</v>
      </c>
      <c r="K3445">
        <v>0.020896</v>
      </c>
      <c r="L3445">
        <v>0.008883</v>
      </c>
      <c r="M3445">
        <v>0.005356</v>
      </c>
      <c r="N3445">
        <v>0.078409</v>
      </c>
      <c r="O3445">
        <v>0.053702</v>
      </c>
      <c r="P3445" s="3" t="s">
        <v>20484</v>
      </c>
      <c r="Q3445" s="3" t="s">
        <v>406</v>
      </c>
      <c r="R3445" s="3" t="s">
        <v>20485</v>
      </c>
      <c r="S3445" s="3" t="s">
        <v>20486</v>
      </c>
      <c r="T3445" s="3" t="s">
        <v>20487</v>
      </c>
      <c r="U3445" s="3" t="s">
        <v>20488</v>
      </c>
      <c r="V3445" s="3" t="s">
        <v>750</v>
      </c>
      <c r="W3445" s="3" t="s">
        <v>3121</v>
      </c>
      <c r="X3445" s="3" t="s">
        <v>875</v>
      </c>
      <c r="Y3445" s="4">
        <v>293.03</v>
      </c>
      <c r="Z3445" s="4">
        <v>1290.14408855</v>
      </c>
      <c r="AA3445" s="4">
        <f t="shared" si="324"/>
        <v>3.8702</v>
      </c>
      <c r="AB3445" s="4">
        <v>20088800</v>
      </c>
      <c r="AC3445" s="4">
        <v>0.642220584878141</v>
      </c>
      <c r="AD3445" s="3">
        <v>0</v>
      </c>
      <c r="AE3445" s="3">
        <v>0</v>
      </c>
      <c r="AF3445" s="3">
        <f t="shared" si="329"/>
        <v>0</v>
      </c>
      <c r="AG3445" s="6">
        <f t="shared" si="325"/>
        <v>0</v>
      </c>
      <c r="AH3445" s="4">
        <f t="shared" si="326"/>
        <v>0</v>
      </c>
      <c r="AI3445" s="4">
        <v>119.526888</v>
      </c>
      <c r="AJ3445" s="4">
        <v>35.416377</v>
      </c>
      <c r="AK3445" s="4">
        <v>0</v>
      </c>
      <c r="AL3445" s="4">
        <v>2018</v>
      </c>
      <c r="AM3445" s="4">
        <v>0</v>
      </c>
      <c r="AN3445" s="1">
        <f t="shared" si="327"/>
        <v>0</v>
      </c>
      <c r="AO3445" s="1">
        <f t="shared" si="328"/>
        <v>0</v>
      </c>
    </row>
    <row r="3446" s="1" customFormat="1" spans="1:41">
      <c r="A3446">
        <v>2019</v>
      </c>
      <c r="B3446" t="s">
        <v>19069</v>
      </c>
      <c r="C3446" s="2">
        <v>371100</v>
      </c>
      <c r="D3446" t="s">
        <v>20403</v>
      </c>
      <c r="E3446">
        <v>19490000</v>
      </c>
      <c r="F3446">
        <v>83105829.41</v>
      </c>
      <c r="G3446">
        <v>4.2640240846588</v>
      </c>
      <c r="H3446">
        <v>0.21481114</v>
      </c>
      <c r="I3446">
        <v>0.069161</v>
      </c>
      <c r="J3446">
        <v>0.019798</v>
      </c>
      <c r="K3446">
        <v>0.02774</v>
      </c>
      <c r="L3446">
        <v>0.010957</v>
      </c>
      <c r="M3446">
        <v>0.010665</v>
      </c>
      <c r="N3446">
        <v>0.05157</v>
      </c>
      <c r="O3446">
        <v>0.019311</v>
      </c>
      <c r="P3446" s="3" t="s">
        <v>20489</v>
      </c>
      <c r="Q3446" s="3" t="s">
        <v>397</v>
      </c>
      <c r="R3446" s="3" t="s">
        <v>20490</v>
      </c>
      <c r="S3446" s="3" t="s">
        <v>20491</v>
      </c>
      <c r="T3446" s="3" t="s">
        <v>20492</v>
      </c>
      <c r="U3446" s="3" t="s">
        <v>20493</v>
      </c>
      <c r="V3446" s="3" t="s">
        <v>2020</v>
      </c>
      <c r="W3446" s="3" t="s">
        <v>747</v>
      </c>
      <c r="X3446" s="3" t="s">
        <v>128</v>
      </c>
      <c r="Y3446" s="4">
        <v>294.9</v>
      </c>
      <c r="Z3446" s="4">
        <v>1303.31443707</v>
      </c>
      <c r="AA3446" s="4">
        <f t="shared" si="324"/>
        <v>4.2632</v>
      </c>
      <c r="AB3446" s="4">
        <v>22021700</v>
      </c>
      <c r="AC3446" s="4">
        <v>0.591831891756767</v>
      </c>
      <c r="AD3446" s="3">
        <v>0</v>
      </c>
      <c r="AE3446" s="3">
        <v>0</v>
      </c>
      <c r="AF3446" s="3">
        <f t="shared" si="329"/>
        <v>0</v>
      </c>
      <c r="AG3446" s="6">
        <f t="shared" si="325"/>
        <v>0</v>
      </c>
      <c r="AH3446" s="4">
        <f t="shared" si="326"/>
        <v>0</v>
      </c>
      <c r="AI3446" s="4">
        <v>119.526888</v>
      </c>
      <c r="AJ3446" s="4">
        <v>35.416377</v>
      </c>
      <c r="AK3446" s="4">
        <v>0</v>
      </c>
      <c r="AL3446" s="4">
        <v>2019</v>
      </c>
      <c r="AM3446" s="4">
        <v>0</v>
      </c>
      <c r="AN3446" s="1">
        <f t="shared" si="327"/>
        <v>0</v>
      </c>
      <c r="AO3446" s="1">
        <f t="shared" si="328"/>
        <v>0</v>
      </c>
    </row>
    <row r="3447" s="1" customFormat="1" spans="1:41">
      <c r="A3447">
        <v>2020</v>
      </c>
      <c r="B3447" t="s">
        <v>19069</v>
      </c>
      <c r="C3447" s="2">
        <v>371100</v>
      </c>
      <c r="D3447" t="s">
        <v>20403</v>
      </c>
      <c r="E3447">
        <v>20060000</v>
      </c>
      <c r="F3447">
        <v>85341123.2</v>
      </c>
      <c r="G3447">
        <v>4.25429328015952</v>
      </c>
      <c r="H3447">
        <v>0.23080133</v>
      </c>
      <c r="I3447">
        <v>0.073647</v>
      </c>
      <c r="J3447">
        <v>0.017559</v>
      </c>
      <c r="K3447">
        <v>0.031307</v>
      </c>
      <c r="L3447">
        <v>0.00956</v>
      </c>
      <c r="M3447">
        <v>0.015221</v>
      </c>
      <c r="N3447">
        <v>0.054805</v>
      </c>
      <c r="O3447">
        <v>0.023021</v>
      </c>
      <c r="P3447" s="3" t="s">
        <v>20494</v>
      </c>
      <c r="Q3447" s="3" t="s">
        <v>1384</v>
      </c>
      <c r="R3447" s="3" t="s">
        <v>20495</v>
      </c>
      <c r="S3447" s="3" t="s">
        <v>20496</v>
      </c>
      <c r="T3447" s="3" t="s">
        <v>20497</v>
      </c>
      <c r="U3447" s="3" t="s">
        <v>20498</v>
      </c>
      <c r="V3447" s="3" t="s">
        <v>2020</v>
      </c>
      <c r="W3447" s="3" t="s">
        <v>663</v>
      </c>
      <c r="X3447" s="3" t="s">
        <v>2481</v>
      </c>
      <c r="Y3447" s="4">
        <v>297.17</v>
      </c>
      <c r="Z3447" s="4">
        <v>1259.13518583</v>
      </c>
      <c r="AA3447" s="4">
        <f t="shared" si="324"/>
        <v>4.2751</v>
      </c>
      <c r="AB3447" s="4">
        <v>19490000</v>
      </c>
      <c r="AC3447" s="4">
        <v>0.646041655120575</v>
      </c>
      <c r="AD3447" s="3">
        <v>0</v>
      </c>
      <c r="AE3447" s="3">
        <v>0</v>
      </c>
      <c r="AF3447" s="3">
        <f t="shared" si="329"/>
        <v>0</v>
      </c>
      <c r="AG3447" s="6">
        <f t="shared" si="325"/>
        <v>0</v>
      </c>
      <c r="AH3447" s="4">
        <f t="shared" si="326"/>
        <v>0</v>
      </c>
      <c r="AI3447" s="4">
        <v>119.526888</v>
      </c>
      <c r="AJ3447" s="4">
        <v>35.416377</v>
      </c>
      <c r="AK3447" s="4">
        <v>0</v>
      </c>
      <c r="AL3447" s="4">
        <v>2020</v>
      </c>
      <c r="AM3447" s="4">
        <v>0</v>
      </c>
      <c r="AN3447" s="1">
        <f t="shared" si="327"/>
        <v>0</v>
      </c>
      <c r="AO3447" s="1">
        <f t="shared" si="328"/>
        <v>0</v>
      </c>
    </row>
    <row r="3448" s="1" customFormat="1" spans="1:41">
      <c r="A3448">
        <v>2021</v>
      </c>
      <c r="B3448" t="s">
        <v>19069</v>
      </c>
      <c r="C3448" s="2">
        <v>371100</v>
      </c>
      <c r="D3448" t="s">
        <v>20403</v>
      </c>
      <c r="E3448">
        <v>22120000</v>
      </c>
      <c r="F3448">
        <v>87215623.17</v>
      </c>
      <c r="G3448">
        <v>3.94284010714286</v>
      </c>
      <c r="H3448">
        <v>0.20364084</v>
      </c>
      <c r="I3448">
        <v>0.064106</v>
      </c>
      <c r="J3448">
        <v>0.013598</v>
      </c>
      <c r="K3448">
        <v>0.030435</v>
      </c>
      <c r="L3448">
        <v>0.006663</v>
      </c>
      <c r="M3448">
        <v>0.013411</v>
      </c>
      <c r="N3448">
        <v>0.050573</v>
      </c>
      <c r="O3448">
        <v>0.026419</v>
      </c>
      <c r="P3448" s="3" t="s">
        <v>20499</v>
      </c>
      <c r="Q3448" s="3" t="s">
        <v>219</v>
      </c>
      <c r="R3448" s="3" t="s">
        <v>20500</v>
      </c>
      <c r="S3448" s="3" t="s">
        <v>20501</v>
      </c>
      <c r="T3448" s="3" t="s">
        <v>20502</v>
      </c>
      <c r="U3448" s="3" t="s">
        <v>20503</v>
      </c>
      <c r="V3448" s="3" t="s">
        <v>699</v>
      </c>
      <c r="W3448" s="3" t="s">
        <v>7663</v>
      </c>
      <c r="X3448" s="3" t="s">
        <v>1042</v>
      </c>
      <c r="Y3448" s="4">
        <v>297.17</v>
      </c>
      <c r="Z3448" s="4">
        <v>1264.29294522</v>
      </c>
      <c r="AA3448" s="4">
        <f t="shared" si="324"/>
        <v>3.9429</v>
      </c>
      <c r="AB3448" s="4">
        <v>20060000</v>
      </c>
      <c r="AC3448" s="4">
        <v>0.63025570549352</v>
      </c>
      <c r="AD3448" s="3">
        <v>0</v>
      </c>
      <c r="AE3448" s="3">
        <v>0</v>
      </c>
      <c r="AF3448" s="3">
        <f t="shared" si="329"/>
        <v>0</v>
      </c>
      <c r="AG3448" s="6">
        <f t="shared" si="325"/>
        <v>0</v>
      </c>
      <c r="AH3448" s="4">
        <f t="shared" si="326"/>
        <v>0</v>
      </c>
      <c r="AI3448" s="4">
        <v>119.526888</v>
      </c>
      <c r="AJ3448" s="4">
        <v>35.416377</v>
      </c>
      <c r="AK3448" s="4">
        <v>0</v>
      </c>
      <c r="AL3448" s="4">
        <v>2021</v>
      </c>
      <c r="AM3448" s="4">
        <v>0</v>
      </c>
      <c r="AN3448" s="1">
        <f t="shared" si="327"/>
        <v>0</v>
      </c>
      <c r="AO3448" s="1">
        <f t="shared" si="328"/>
        <v>0</v>
      </c>
    </row>
    <row r="3449" s="1" customFormat="1" spans="1:41">
      <c r="A3449">
        <v>2022</v>
      </c>
      <c r="B3449" t="s">
        <v>19069</v>
      </c>
      <c r="C3449" s="2">
        <v>371100</v>
      </c>
      <c r="D3449" t="s">
        <v>20403</v>
      </c>
      <c r="E3449">
        <v>23070000</v>
      </c>
      <c r="F3449">
        <v>85102036.64</v>
      </c>
      <c r="G3449">
        <v>3.68886157954053</v>
      </c>
      <c r="H3449">
        <v>0.25108888</v>
      </c>
      <c r="I3449">
        <v>0.062605</v>
      </c>
      <c r="J3449">
        <v>0.017029</v>
      </c>
      <c r="K3449">
        <v>0.025628</v>
      </c>
      <c r="L3449">
        <v>0.012368</v>
      </c>
      <c r="M3449">
        <v>0.00758</v>
      </c>
      <c r="N3449">
        <v>0.094478</v>
      </c>
      <c r="O3449">
        <v>0.052577</v>
      </c>
      <c r="P3449" s="3" t="s">
        <v>20504</v>
      </c>
      <c r="Q3449" s="3" t="s">
        <v>1384</v>
      </c>
      <c r="R3449" s="3" t="s">
        <v>20505</v>
      </c>
      <c r="S3449" s="3" t="s">
        <v>14726</v>
      </c>
      <c r="T3449" s="3" t="s">
        <v>20506</v>
      </c>
      <c r="U3449" s="3" t="s">
        <v>20507</v>
      </c>
      <c r="V3449" s="3" t="s">
        <v>735</v>
      </c>
      <c r="W3449" s="3" t="s">
        <v>5263</v>
      </c>
      <c r="X3449" s="3" t="s">
        <v>91</v>
      </c>
      <c r="Y3449" s="4">
        <v>296.83</v>
      </c>
      <c r="Z3449" s="4">
        <v>1132.62009567</v>
      </c>
      <c r="AA3449" s="4">
        <f t="shared" si="324"/>
        <v>3.6989</v>
      </c>
      <c r="AB3449" s="4">
        <v>22120000</v>
      </c>
      <c r="AC3449" s="4">
        <v>0.512034401297468</v>
      </c>
      <c r="AD3449" s="3">
        <v>0</v>
      </c>
      <c r="AE3449" s="3">
        <v>0</v>
      </c>
      <c r="AF3449" s="3">
        <f t="shared" si="329"/>
        <v>0</v>
      </c>
      <c r="AG3449" s="6">
        <f t="shared" si="325"/>
        <v>0</v>
      </c>
      <c r="AH3449" s="4">
        <f t="shared" si="326"/>
        <v>0</v>
      </c>
      <c r="AI3449" s="4">
        <v>119.526888</v>
      </c>
      <c r="AJ3449" s="4">
        <v>35.416377</v>
      </c>
      <c r="AK3449" s="4">
        <v>0</v>
      </c>
      <c r="AL3449" s="4">
        <v>2022</v>
      </c>
      <c r="AM3449" s="4">
        <v>0</v>
      </c>
      <c r="AN3449" s="1">
        <f t="shared" si="327"/>
        <v>0</v>
      </c>
      <c r="AO3449" s="1">
        <f t="shared" si="328"/>
        <v>0</v>
      </c>
    </row>
    <row r="3450" s="1" customFormat="1" spans="1:41">
      <c r="A3450">
        <v>2023</v>
      </c>
      <c r="B3450" t="s">
        <v>19069</v>
      </c>
      <c r="C3450" s="2">
        <v>371100</v>
      </c>
      <c r="D3450" t="s">
        <v>20403</v>
      </c>
      <c r="E3450">
        <v>23910000</v>
      </c>
      <c r="F3450">
        <v>89115182.89</v>
      </c>
      <c r="G3450">
        <v>3.72710928021748</v>
      </c>
      <c r="H3450">
        <v>0.35867919</v>
      </c>
      <c r="I3450">
        <v>0.066737</v>
      </c>
      <c r="J3450">
        <v>0.026094</v>
      </c>
      <c r="K3450">
        <v>0.026454</v>
      </c>
      <c r="L3450">
        <v>0.023706</v>
      </c>
      <c r="M3450">
        <v>0.007383</v>
      </c>
      <c r="N3450">
        <v>0.144016</v>
      </c>
      <c r="O3450">
        <v>0.084368</v>
      </c>
      <c r="P3450" s="3" t="s">
        <v>20508</v>
      </c>
      <c r="Q3450" s="3" t="s">
        <v>665</v>
      </c>
      <c r="R3450" s="3" t="s">
        <v>20509</v>
      </c>
      <c r="S3450" s="3" t="s">
        <v>20510</v>
      </c>
      <c r="T3450" s="3" t="s">
        <v>20511</v>
      </c>
      <c r="U3450" s="3" t="s">
        <v>20512</v>
      </c>
      <c r="V3450" s="3" t="s">
        <v>486</v>
      </c>
      <c r="W3450" s="3" t="s">
        <v>5236</v>
      </c>
      <c r="X3450" s="3" t="s">
        <v>897</v>
      </c>
      <c r="Y3450" s="4">
        <v>294.82</v>
      </c>
      <c r="Z3450" s="4">
        <v>1183.1917</v>
      </c>
      <c r="AA3450" s="4">
        <f t="shared" si="324"/>
        <v>3.6289</v>
      </c>
      <c r="AB3450" s="4">
        <v>23579231</v>
      </c>
      <c r="AC3450" s="4">
        <v>0.501794</v>
      </c>
      <c r="AD3450" s="3">
        <v>0</v>
      </c>
      <c r="AE3450" s="3">
        <v>0</v>
      </c>
      <c r="AF3450" s="3">
        <f t="shared" si="329"/>
        <v>0</v>
      </c>
      <c r="AG3450" s="6">
        <f t="shared" si="325"/>
        <v>0</v>
      </c>
      <c r="AH3450" s="4">
        <f t="shared" si="326"/>
        <v>0</v>
      </c>
      <c r="AI3450" s="4">
        <v>119.526888</v>
      </c>
      <c r="AJ3450" s="4">
        <v>35.416377</v>
      </c>
      <c r="AK3450" s="4">
        <v>0</v>
      </c>
      <c r="AL3450" s="4">
        <v>2023</v>
      </c>
      <c r="AM3450" s="4">
        <v>0</v>
      </c>
      <c r="AN3450" s="1">
        <f t="shared" si="327"/>
        <v>0</v>
      </c>
      <c r="AO3450" s="1">
        <f t="shared" si="328"/>
        <v>0</v>
      </c>
    </row>
    <row r="3451" s="1" customFormat="1" spans="1:41">
      <c r="A3451">
        <v>2024</v>
      </c>
      <c r="B3451" t="s">
        <v>19069</v>
      </c>
      <c r="C3451" s="2">
        <v>371100</v>
      </c>
      <c r="D3451" t="s">
        <v>20403</v>
      </c>
      <c r="E3451">
        <v>25570000</v>
      </c>
      <c r="F3451">
        <v>87256515.61</v>
      </c>
      <c r="G3451">
        <v>3.4124566136097</v>
      </c>
      <c r="H3451">
        <v>0.43590102</v>
      </c>
      <c r="I3451">
        <v>0.072859</v>
      </c>
      <c r="J3451">
        <v>0.03213</v>
      </c>
      <c r="K3451">
        <v>0.028055</v>
      </c>
      <c r="L3451">
        <v>0.031178</v>
      </c>
      <c r="M3451">
        <v>0.008621</v>
      </c>
      <c r="N3451">
        <v>0.173847</v>
      </c>
      <c r="O3451">
        <v>0.106204</v>
      </c>
      <c r="P3451" s="3" t="s">
        <v>20513</v>
      </c>
      <c r="Q3451" s="3" t="s">
        <v>2303</v>
      </c>
      <c r="R3451" s="3" t="s">
        <v>20514</v>
      </c>
      <c r="S3451" s="3" t="s">
        <v>20515</v>
      </c>
      <c r="T3451" s="3" t="s">
        <v>20516</v>
      </c>
      <c r="U3451" s="3" t="s">
        <v>20517</v>
      </c>
      <c r="V3451" s="3" t="s">
        <v>2020</v>
      </c>
      <c r="W3451" s="3" t="s">
        <v>670</v>
      </c>
      <c r="X3451" s="3" t="s">
        <v>3899</v>
      </c>
      <c r="Y3451" s="4">
        <v>292.88</v>
      </c>
      <c r="Z3451" s="4">
        <v>1236.0203</v>
      </c>
      <c r="AA3451" s="4">
        <f t="shared" si="324"/>
        <v>3.4126</v>
      </c>
      <c r="AB3451" s="4">
        <v>25134726</v>
      </c>
      <c r="AC3451" s="4">
        <v>0.491758</v>
      </c>
      <c r="AD3451" s="3">
        <v>0</v>
      </c>
      <c r="AE3451" s="3">
        <v>0</v>
      </c>
      <c r="AF3451" s="3">
        <f t="shared" si="329"/>
        <v>0</v>
      </c>
      <c r="AG3451" s="6">
        <f t="shared" si="325"/>
        <v>0</v>
      </c>
      <c r="AH3451" s="4">
        <f t="shared" si="326"/>
        <v>0</v>
      </c>
      <c r="AI3451" s="4">
        <v>119.526888</v>
      </c>
      <c r="AJ3451" s="4">
        <v>35.416377</v>
      </c>
      <c r="AK3451" s="4">
        <v>0</v>
      </c>
      <c r="AL3451" s="4">
        <v>2024</v>
      </c>
      <c r="AM3451" s="4">
        <v>0</v>
      </c>
      <c r="AN3451" s="1">
        <f t="shared" si="327"/>
        <v>0</v>
      </c>
      <c r="AO3451" s="1">
        <f t="shared" si="328"/>
        <v>0</v>
      </c>
    </row>
    <row r="3452" s="1" customFormat="1" spans="1:41">
      <c r="A3452">
        <v>2000</v>
      </c>
      <c r="B3452" t="s">
        <v>19069</v>
      </c>
      <c r="C3452" s="2">
        <v>371300</v>
      </c>
      <c r="D3452" t="s">
        <v>20518</v>
      </c>
      <c r="E3452">
        <v>5546000</v>
      </c>
      <c r="F3452">
        <v>28233673.9</v>
      </c>
      <c r="G3452">
        <v>5.09081750811396</v>
      </c>
      <c r="H3452">
        <v>0.13945781</v>
      </c>
      <c r="I3452">
        <v>0.044339</v>
      </c>
      <c r="J3452">
        <v>0.011255</v>
      </c>
      <c r="K3452">
        <v>0.018751</v>
      </c>
      <c r="L3452">
        <v>0.007146</v>
      </c>
      <c r="M3452">
        <v>0.007186</v>
      </c>
      <c r="N3452">
        <v>0.038429</v>
      </c>
      <c r="O3452">
        <v>0.014455</v>
      </c>
      <c r="P3452" s="3" t="s">
        <v>5987</v>
      </c>
      <c r="Q3452" s="3" t="s">
        <v>519</v>
      </c>
      <c r="R3452" s="3" t="s">
        <v>20519</v>
      </c>
      <c r="S3452" s="3" t="s">
        <v>20520</v>
      </c>
      <c r="T3452" s="3" t="s">
        <v>14736</v>
      </c>
      <c r="U3452" s="3" t="s">
        <v>20521</v>
      </c>
      <c r="V3452" s="3" t="s">
        <v>7099</v>
      </c>
      <c r="W3452" s="3" t="s">
        <v>1542</v>
      </c>
      <c r="X3452" s="3" t="s">
        <v>551</v>
      </c>
      <c r="Y3452" s="4">
        <v>994.26</v>
      </c>
      <c r="Z3452" s="4">
        <v>1070.2238576</v>
      </c>
      <c r="AA3452" s="4">
        <f t="shared" si="324"/>
        <v>5.112</v>
      </c>
      <c r="AB3452" s="4">
        <v>23070000</v>
      </c>
      <c r="AC3452" s="4">
        <v>0.46390284247941</v>
      </c>
      <c r="AD3452" s="3">
        <v>0</v>
      </c>
      <c r="AE3452" s="3">
        <v>0</v>
      </c>
      <c r="AF3452" s="3">
        <f t="shared" si="329"/>
        <v>0</v>
      </c>
      <c r="AG3452" s="6">
        <f t="shared" si="325"/>
        <v>0</v>
      </c>
      <c r="AH3452" s="4">
        <f t="shared" si="326"/>
        <v>0</v>
      </c>
      <c r="AI3452" s="4">
        <v>118.356448</v>
      </c>
      <c r="AJ3452" s="4">
        <v>35.104672</v>
      </c>
      <c r="AK3452" s="4">
        <v>0</v>
      </c>
      <c r="AL3452" s="4">
        <v>2000</v>
      </c>
      <c r="AM3452" s="4">
        <v>0</v>
      </c>
      <c r="AN3452" s="1">
        <f t="shared" si="327"/>
        <v>0</v>
      </c>
      <c r="AO3452" s="1">
        <f t="shared" si="328"/>
        <v>0</v>
      </c>
    </row>
    <row r="3453" s="1" customFormat="1" spans="1:41">
      <c r="A3453">
        <v>2001</v>
      </c>
      <c r="B3453" t="s">
        <v>19069</v>
      </c>
      <c r="C3453" s="2">
        <v>371300</v>
      </c>
      <c r="D3453" t="s">
        <v>20518</v>
      </c>
      <c r="E3453">
        <v>6231500</v>
      </c>
      <c r="F3453">
        <v>29628046.24</v>
      </c>
      <c r="G3453">
        <v>4.75456089866003</v>
      </c>
      <c r="H3453">
        <v>0.13657533</v>
      </c>
      <c r="I3453">
        <v>0.046278</v>
      </c>
      <c r="J3453">
        <v>0.011932</v>
      </c>
      <c r="K3453">
        <v>0.018872</v>
      </c>
      <c r="L3453">
        <v>0.005295</v>
      </c>
      <c r="M3453">
        <v>0.010179</v>
      </c>
      <c r="N3453">
        <v>0.025203</v>
      </c>
      <c r="O3453">
        <v>0.012895</v>
      </c>
      <c r="P3453" s="3" t="s">
        <v>20522</v>
      </c>
      <c r="Q3453" s="3" t="s">
        <v>528</v>
      </c>
      <c r="R3453" s="3" t="s">
        <v>20523</v>
      </c>
      <c r="S3453" s="3" t="s">
        <v>20524</v>
      </c>
      <c r="T3453" s="3" t="s">
        <v>20525</v>
      </c>
      <c r="U3453" s="3" t="s">
        <v>20526</v>
      </c>
      <c r="V3453" s="3" t="s">
        <v>8994</v>
      </c>
      <c r="W3453" s="3" t="s">
        <v>20527</v>
      </c>
      <c r="X3453" s="3" t="s">
        <v>10761</v>
      </c>
      <c r="Y3453" s="4">
        <v>990.06</v>
      </c>
      <c r="Z3453" s="4">
        <v>1076.39709254</v>
      </c>
      <c r="AA3453" s="4">
        <f t="shared" si="324"/>
        <v>4.795</v>
      </c>
      <c r="AB3453" s="4">
        <v>3600000</v>
      </c>
      <c r="AC3453" s="4">
        <v>2.98999192372222</v>
      </c>
      <c r="AD3453" s="3">
        <v>0</v>
      </c>
      <c r="AE3453" s="3">
        <v>0</v>
      </c>
      <c r="AF3453" s="3">
        <f t="shared" si="329"/>
        <v>0</v>
      </c>
      <c r="AG3453" s="6">
        <f t="shared" si="325"/>
        <v>0</v>
      </c>
      <c r="AH3453" s="4">
        <f t="shared" si="326"/>
        <v>0</v>
      </c>
      <c r="AI3453" s="4">
        <v>118.356448</v>
      </c>
      <c r="AJ3453" s="4">
        <v>35.104672</v>
      </c>
      <c r="AK3453" s="4">
        <v>0</v>
      </c>
      <c r="AL3453" s="4">
        <v>2001</v>
      </c>
      <c r="AM3453" s="4">
        <v>0</v>
      </c>
      <c r="AN3453" s="1">
        <f t="shared" si="327"/>
        <v>0</v>
      </c>
      <c r="AO3453" s="1">
        <f t="shared" si="328"/>
        <v>0</v>
      </c>
    </row>
    <row r="3454" s="1" customFormat="1" spans="1:41">
      <c r="A3454">
        <v>2002</v>
      </c>
      <c r="B3454" t="s">
        <v>19069</v>
      </c>
      <c r="C3454" s="2">
        <v>371300</v>
      </c>
      <c r="D3454" t="s">
        <v>20518</v>
      </c>
      <c r="E3454">
        <v>7021300</v>
      </c>
      <c r="F3454">
        <v>31946735.66</v>
      </c>
      <c r="G3454">
        <v>4.5499744577215</v>
      </c>
      <c r="H3454">
        <v>0.07044506</v>
      </c>
      <c r="I3454">
        <v>0.023029</v>
      </c>
      <c r="J3454">
        <v>0.006357</v>
      </c>
      <c r="K3454">
        <v>0.010236</v>
      </c>
      <c r="L3454">
        <v>0.00245</v>
      </c>
      <c r="M3454">
        <v>0.003986</v>
      </c>
      <c r="N3454">
        <v>0.023171</v>
      </c>
      <c r="O3454">
        <v>0.007894</v>
      </c>
      <c r="P3454" s="3" t="s">
        <v>20528</v>
      </c>
      <c r="Q3454" s="3" t="s">
        <v>740</v>
      </c>
      <c r="R3454" s="3" t="s">
        <v>20529</v>
      </c>
      <c r="S3454" s="3" t="s">
        <v>20530</v>
      </c>
      <c r="T3454" s="3" t="s">
        <v>20531</v>
      </c>
      <c r="U3454" s="3" t="s">
        <v>20532</v>
      </c>
      <c r="V3454" s="3" t="s">
        <v>15050</v>
      </c>
      <c r="W3454" s="3" t="s">
        <v>6213</v>
      </c>
      <c r="X3454" s="3" t="s">
        <v>209</v>
      </c>
      <c r="Y3454" s="4">
        <v>985.86</v>
      </c>
      <c r="Z3454" s="4">
        <v>1250.1263379</v>
      </c>
      <c r="AA3454" s="4">
        <f t="shared" si="324"/>
        <v>4.6099</v>
      </c>
      <c r="AB3454" s="4">
        <v>2808300</v>
      </c>
      <c r="AC3454" s="4">
        <v>4.45154128084606</v>
      </c>
      <c r="AD3454" s="3">
        <v>0</v>
      </c>
      <c r="AE3454" s="3">
        <v>0</v>
      </c>
      <c r="AF3454" s="3">
        <f t="shared" si="329"/>
        <v>0</v>
      </c>
      <c r="AG3454" s="6">
        <f t="shared" si="325"/>
        <v>0</v>
      </c>
      <c r="AH3454" s="4">
        <f t="shared" si="326"/>
        <v>0</v>
      </c>
      <c r="AI3454" s="4">
        <v>118.356448</v>
      </c>
      <c r="AJ3454" s="4">
        <v>35.104672</v>
      </c>
      <c r="AK3454" s="4">
        <v>0</v>
      </c>
      <c r="AL3454" s="4">
        <v>2002</v>
      </c>
      <c r="AM3454" s="4">
        <v>0</v>
      </c>
      <c r="AN3454" s="1">
        <f t="shared" si="327"/>
        <v>0</v>
      </c>
      <c r="AO3454" s="1">
        <f t="shared" si="328"/>
        <v>0</v>
      </c>
    </row>
    <row r="3455" s="1" customFormat="1" spans="1:41">
      <c r="A3455">
        <v>2003</v>
      </c>
      <c r="B3455" t="s">
        <v>19069</v>
      </c>
      <c r="C3455" s="2">
        <v>371300</v>
      </c>
      <c r="D3455" t="s">
        <v>20518</v>
      </c>
      <c r="E3455">
        <v>8346000</v>
      </c>
      <c r="F3455">
        <v>39124654.64</v>
      </c>
      <c r="G3455">
        <v>4.68783305056314</v>
      </c>
      <c r="H3455">
        <v>0.13821981</v>
      </c>
      <c r="I3455">
        <v>0.037</v>
      </c>
      <c r="J3455">
        <v>0.007908</v>
      </c>
      <c r="K3455">
        <v>0.017371</v>
      </c>
      <c r="L3455">
        <v>0.004402</v>
      </c>
      <c r="M3455">
        <v>0.007319</v>
      </c>
      <c r="N3455">
        <v>0.048365</v>
      </c>
      <c r="O3455">
        <v>0.029565</v>
      </c>
      <c r="P3455" s="3" t="s">
        <v>9146</v>
      </c>
      <c r="Q3455" s="3" t="s">
        <v>4729</v>
      </c>
      <c r="R3455" s="3" t="s">
        <v>20533</v>
      </c>
      <c r="S3455" s="3" t="s">
        <v>5628</v>
      </c>
      <c r="T3455" s="3" t="s">
        <v>20534</v>
      </c>
      <c r="U3455" s="3" t="s">
        <v>20535</v>
      </c>
      <c r="V3455" s="3" t="s">
        <v>1815</v>
      </c>
      <c r="W3455" s="3" t="s">
        <v>2365</v>
      </c>
      <c r="X3455" s="3" t="s">
        <v>19169</v>
      </c>
      <c r="Y3455" s="4">
        <v>981.66</v>
      </c>
      <c r="Z3455" s="4">
        <v>1412.4289506</v>
      </c>
      <c r="AA3455" s="4">
        <f t="shared" si="324"/>
        <v>4.773</v>
      </c>
      <c r="AB3455" s="4">
        <v>6231500</v>
      </c>
      <c r="AC3455" s="4">
        <v>2.26659544347268</v>
      </c>
      <c r="AD3455" s="3">
        <v>0</v>
      </c>
      <c r="AE3455" s="3">
        <v>0</v>
      </c>
      <c r="AF3455" s="3">
        <f t="shared" si="329"/>
        <v>0</v>
      </c>
      <c r="AG3455" s="6">
        <f t="shared" si="325"/>
        <v>0</v>
      </c>
      <c r="AH3455" s="4">
        <f t="shared" si="326"/>
        <v>0</v>
      </c>
      <c r="AI3455" s="4">
        <v>118.356448</v>
      </c>
      <c r="AJ3455" s="4">
        <v>35.104672</v>
      </c>
      <c r="AK3455" s="4">
        <v>0</v>
      </c>
      <c r="AL3455" s="4">
        <v>2003</v>
      </c>
      <c r="AM3455" s="4">
        <v>0</v>
      </c>
      <c r="AN3455" s="1">
        <f t="shared" si="327"/>
        <v>0</v>
      </c>
      <c r="AO3455" s="1">
        <f t="shared" si="328"/>
        <v>0</v>
      </c>
    </row>
    <row r="3456" s="1" customFormat="1" spans="1:41">
      <c r="A3456">
        <v>2004</v>
      </c>
      <c r="B3456" t="s">
        <v>19069</v>
      </c>
      <c r="C3456" s="2">
        <v>371300</v>
      </c>
      <c r="D3456" t="s">
        <v>20518</v>
      </c>
      <c r="E3456">
        <v>10120000</v>
      </c>
      <c r="F3456">
        <v>49335222.71</v>
      </c>
      <c r="G3456">
        <v>4.875022006917</v>
      </c>
      <c r="H3456">
        <v>0.12109642</v>
      </c>
      <c r="I3456">
        <v>0.034111</v>
      </c>
      <c r="J3456">
        <v>0.009327</v>
      </c>
      <c r="K3456">
        <v>0.01388</v>
      </c>
      <c r="L3456">
        <v>0.003551</v>
      </c>
      <c r="M3456">
        <v>0.007352</v>
      </c>
      <c r="N3456">
        <v>0.039951</v>
      </c>
      <c r="O3456">
        <v>0.021246</v>
      </c>
      <c r="P3456" s="3" t="s">
        <v>20536</v>
      </c>
      <c r="Q3456" s="3" t="s">
        <v>1594</v>
      </c>
      <c r="R3456" s="3" t="s">
        <v>20537</v>
      </c>
      <c r="S3456" s="3" t="s">
        <v>20538</v>
      </c>
      <c r="T3456" s="3" t="s">
        <v>20539</v>
      </c>
      <c r="U3456" s="3" t="s">
        <v>20540</v>
      </c>
      <c r="V3456" s="3" t="s">
        <v>20541</v>
      </c>
      <c r="W3456" s="3" t="s">
        <v>7992</v>
      </c>
      <c r="X3456" s="3" t="s">
        <v>3501</v>
      </c>
      <c r="Y3456" s="4">
        <v>977.46</v>
      </c>
      <c r="Z3456" s="4">
        <v>1695.84268632</v>
      </c>
      <c r="AA3456" s="4">
        <f t="shared" si="324"/>
        <v>5.1375</v>
      </c>
      <c r="AB3456" s="4">
        <v>7021300</v>
      </c>
      <c r="AC3456" s="4">
        <v>2.41528304775469</v>
      </c>
      <c r="AD3456" s="3">
        <v>0</v>
      </c>
      <c r="AE3456" s="3">
        <v>0</v>
      </c>
      <c r="AF3456" s="3">
        <f t="shared" si="329"/>
        <v>0</v>
      </c>
      <c r="AG3456" s="6">
        <f t="shared" si="325"/>
        <v>0</v>
      </c>
      <c r="AH3456" s="4">
        <f t="shared" si="326"/>
        <v>0</v>
      </c>
      <c r="AI3456" s="4">
        <v>118.356448</v>
      </c>
      <c r="AJ3456" s="4">
        <v>35.104672</v>
      </c>
      <c r="AK3456" s="4">
        <v>0</v>
      </c>
      <c r="AL3456" s="4">
        <v>2004</v>
      </c>
      <c r="AM3456" s="4">
        <v>0</v>
      </c>
      <c r="AN3456" s="1">
        <f t="shared" si="327"/>
        <v>0</v>
      </c>
      <c r="AO3456" s="1">
        <f t="shared" si="328"/>
        <v>0</v>
      </c>
    </row>
    <row r="3457" s="1" customFormat="1" spans="1:41">
      <c r="A3457">
        <v>2005</v>
      </c>
      <c r="B3457" t="s">
        <v>19069</v>
      </c>
      <c r="C3457" s="2">
        <v>371300</v>
      </c>
      <c r="D3457" t="s">
        <v>20518</v>
      </c>
      <c r="E3457">
        <v>12117800</v>
      </c>
      <c r="F3457">
        <v>57613146.3</v>
      </c>
      <c r="G3457">
        <v>4.75442293980756</v>
      </c>
      <c r="H3457">
        <v>0.17860143</v>
      </c>
      <c r="I3457">
        <v>0.053902</v>
      </c>
      <c r="J3457">
        <v>0.012871</v>
      </c>
      <c r="K3457">
        <v>0.026592</v>
      </c>
      <c r="L3457">
        <v>0.007104</v>
      </c>
      <c r="M3457">
        <v>0.007334</v>
      </c>
      <c r="N3457">
        <v>0.048253</v>
      </c>
      <c r="O3457">
        <v>0.030952</v>
      </c>
      <c r="P3457" s="3" t="s">
        <v>20542</v>
      </c>
      <c r="Q3457" s="3" t="s">
        <v>3572</v>
      </c>
      <c r="R3457" s="3" t="s">
        <v>20543</v>
      </c>
      <c r="S3457" s="3" t="s">
        <v>20544</v>
      </c>
      <c r="T3457" s="3" t="s">
        <v>20545</v>
      </c>
      <c r="U3457" s="3" t="s">
        <v>20546</v>
      </c>
      <c r="V3457" s="3" t="s">
        <v>809</v>
      </c>
      <c r="W3457" s="3" t="s">
        <v>20547</v>
      </c>
      <c r="X3457" s="3" t="s">
        <v>12614</v>
      </c>
      <c r="Y3457" s="4">
        <v>973.26</v>
      </c>
      <c r="Z3457" s="4">
        <v>2070.8541477</v>
      </c>
      <c r="AA3457" s="4">
        <f t="shared" si="324"/>
        <v>5.0164</v>
      </c>
      <c r="AB3457" s="4">
        <v>8346000</v>
      </c>
      <c r="AC3457" s="4">
        <v>2.48125347196262</v>
      </c>
      <c r="AD3457" s="3">
        <v>0</v>
      </c>
      <c r="AE3457" s="3">
        <v>0</v>
      </c>
      <c r="AF3457" s="3">
        <f t="shared" si="329"/>
        <v>0</v>
      </c>
      <c r="AG3457" s="6">
        <f t="shared" si="325"/>
        <v>0</v>
      </c>
      <c r="AH3457" s="4">
        <f t="shared" si="326"/>
        <v>0</v>
      </c>
      <c r="AI3457" s="4">
        <v>118.356448</v>
      </c>
      <c r="AJ3457" s="4">
        <v>35.104672</v>
      </c>
      <c r="AK3457" s="4">
        <v>0</v>
      </c>
      <c r="AL3457" s="4">
        <v>2005</v>
      </c>
      <c r="AM3457" s="4">
        <v>0</v>
      </c>
      <c r="AN3457" s="1">
        <f t="shared" si="327"/>
        <v>0</v>
      </c>
      <c r="AO3457" s="1">
        <f t="shared" si="328"/>
        <v>0</v>
      </c>
    </row>
    <row r="3458" s="1" customFormat="1" spans="1:41">
      <c r="A3458">
        <v>2006</v>
      </c>
      <c r="B3458" t="s">
        <v>19069</v>
      </c>
      <c r="C3458" s="2">
        <v>371300</v>
      </c>
      <c r="D3458" t="s">
        <v>20518</v>
      </c>
      <c r="E3458">
        <v>14048600</v>
      </c>
      <c r="F3458">
        <v>60642892.29</v>
      </c>
      <c r="G3458">
        <v>4.31665022066256</v>
      </c>
      <c r="H3458">
        <v>0.1415765</v>
      </c>
      <c r="I3458">
        <v>0.044431</v>
      </c>
      <c r="J3458">
        <v>0.012186</v>
      </c>
      <c r="K3458">
        <v>0.019545</v>
      </c>
      <c r="L3458">
        <v>0.008533</v>
      </c>
      <c r="M3458">
        <v>0.004167</v>
      </c>
      <c r="N3458">
        <v>0.036352</v>
      </c>
      <c r="O3458">
        <v>0.020003</v>
      </c>
      <c r="P3458" s="3" t="s">
        <v>20548</v>
      </c>
      <c r="Q3458" s="3" t="s">
        <v>1603</v>
      </c>
      <c r="R3458" s="3" t="s">
        <v>20549</v>
      </c>
      <c r="S3458" s="3" t="s">
        <v>20550</v>
      </c>
      <c r="T3458" s="3" t="s">
        <v>20551</v>
      </c>
      <c r="U3458" s="3" t="s">
        <v>20552</v>
      </c>
      <c r="V3458" s="3" t="s">
        <v>10690</v>
      </c>
      <c r="W3458" s="3" t="s">
        <v>20553</v>
      </c>
      <c r="X3458" s="3" t="s">
        <v>20554</v>
      </c>
      <c r="Y3458" s="4">
        <v>977.9</v>
      </c>
      <c r="Z3458" s="4">
        <v>2303.4401199</v>
      </c>
      <c r="AA3458" s="4">
        <f t="shared" si="324"/>
        <v>4.4607</v>
      </c>
      <c r="AB3458" s="4">
        <v>10120000</v>
      </c>
      <c r="AC3458" s="4">
        <v>2.2761266006917</v>
      </c>
      <c r="AD3458" s="3">
        <v>0</v>
      </c>
      <c r="AE3458" s="3">
        <v>0</v>
      </c>
      <c r="AF3458" s="3">
        <f t="shared" si="329"/>
        <v>0</v>
      </c>
      <c r="AG3458" s="6">
        <f t="shared" si="325"/>
        <v>0</v>
      </c>
      <c r="AH3458" s="4">
        <f t="shared" si="326"/>
        <v>0</v>
      </c>
      <c r="AI3458" s="4">
        <v>118.356448</v>
      </c>
      <c r="AJ3458" s="4">
        <v>35.104672</v>
      </c>
      <c r="AK3458" s="4">
        <v>0</v>
      </c>
      <c r="AL3458" s="4">
        <v>2006</v>
      </c>
      <c r="AM3458" s="4">
        <v>0</v>
      </c>
      <c r="AN3458" s="1">
        <f t="shared" si="327"/>
        <v>0</v>
      </c>
      <c r="AO3458" s="1">
        <f t="shared" si="328"/>
        <v>0</v>
      </c>
    </row>
    <row r="3459" s="1" customFormat="1" spans="1:41">
      <c r="A3459">
        <v>2007</v>
      </c>
      <c r="B3459" t="s">
        <v>19069</v>
      </c>
      <c r="C3459" s="2">
        <v>371300</v>
      </c>
      <c r="D3459" t="s">
        <v>20518</v>
      </c>
      <c r="E3459">
        <v>16604600</v>
      </c>
      <c r="F3459">
        <v>70580783.22</v>
      </c>
      <c r="G3459">
        <v>4.25067651253267</v>
      </c>
      <c r="H3459">
        <v>0.12365955</v>
      </c>
      <c r="I3459">
        <v>0.039925</v>
      </c>
      <c r="J3459">
        <v>0.009605</v>
      </c>
      <c r="K3459">
        <v>0.018933</v>
      </c>
      <c r="L3459">
        <v>0.007713</v>
      </c>
      <c r="M3459">
        <v>0.003674</v>
      </c>
      <c r="N3459">
        <v>0.032117</v>
      </c>
      <c r="O3459">
        <v>0.016521</v>
      </c>
      <c r="P3459" s="3" t="s">
        <v>20555</v>
      </c>
      <c r="Q3459" s="3" t="s">
        <v>1295</v>
      </c>
      <c r="R3459" s="3" t="s">
        <v>20556</v>
      </c>
      <c r="S3459" s="3" t="s">
        <v>20557</v>
      </c>
      <c r="T3459" s="3" t="s">
        <v>20558</v>
      </c>
      <c r="U3459" s="3" t="s">
        <v>20559</v>
      </c>
      <c r="V3459" s="3" t="s">
        <v>20560</v>
      </c>
      <c r="W3459" s="3" t="s">
        <v>20561</v>
      </c>
      <c r="X3459" s="3" t="s">
        <v>19931</v>
      </c>
      <c r="Y3459" s="4">
        <v>979.94</v>
      </c>
      <c r="Z3459" s="4">
        <v>2477.70410576</v>
      </c>
      <c r="AA3459" s="4">
        <f t="shared" ref="AA3459:AA3522" si="330">ROUND(F3459/P3459,4)</f>
        <v>4.4165</v>
      </c>
      <c r="AB3459" s="4">
        <v>12117800</v>
      </c>
      <c r="AC3459" s="4">
        <v>2.04468146508442</v>
      </c>
      <c r="AD3459" s="3">
        <v>0</v>
      </c>
      <c r="AE3459" s="3">
        <v>0</v>
      </c>
      <c r="AF3459" s="3">
        <f t="shared" si="329"/>
        <v>0</v>
      </c>
      <c r="AG3459" s="6">
        <f t="shared" ref="AG3459:AG3522" si="331">IF(OR(D3459="北京市",D3459="上海市",D3459="天津市",D3459="重庆市",D3459="深圳市",D3459="广州市",D3459="武汉市"),1,0)</f>
        <v>0</v>
      </c>
      <c r="AH3459" s="4">
        <f t="shared" ref="AH3459:AH3522" si="332">AF3459*AG3459</f>
        <v>0</v>
      </c>
      <c r="AI3459" s="4">
        <v>118.356448</v>
      </c>
      <c r="AJ3459" s="4">
        <v>35.104672</v>
      </c>
      <c r="AK3459" s="4">
        <v>0</v>
      </c>
      <c r="AL3459" s="4">
        <v>2007</v>
      </c>
      <c r="AM3459" s="4">
        <v>0</v>
      </c>
      <c r="AN3459" s="1">
        <f t="shared" ref="AN3459:AN3522" si="333">IF(OR(D3459="湖州市",D3459="衢州市",D3459="广州市",D3459="哈密市",D3459="昌吉市",D3459="克拉玛依市",D3459="贵阳市",D3459="南昌市"),1,0)</f>
        <v>0</v>
      </c>
      <c r="AO3459" s="1">
        <f t="shared" ref="AO3459:AO3522" si="334">AM3459*AN3459</f>
        <v>0</v>
      </c>
    </row>
    <row r="3460" s="1" customFormat="1" spans="1:41">
      <c r="A3460">
        <v>2008</v>
      </c>
      <c r="B3460" t="s">
        <v>19069</v>
      </c>
      <c r="C3460" s="2">
        <v>371300</v>
      </c>
      <c r="D3460" t="s">
        <v>20518</v>
      </c>
      <c r="E3460">
        <v>19582000</v>
      </c>
      <c r="F3460">
        <v>73202192.53</v>
      </c>
      <c r="G3460">
        <v>3.73823881779185</v>
      </c>
      <c r="H3460">
        <v>0.12271691</v>
      </c>
      <c r="I3460">
        <v>0.039134</v>
      </c>
      <c r="J3460">
        <v>0.010157</v>
      </c>
      <c r="K3460">
        <v>0.01911</v>
      </c>
      <c r="L3460">
        <v>0.004873</v>
      </c>
      <c r="M3460">
        <v>0.004994</v>
      </c>
      <c r="N3460">
        <v>0.031502</v>
      </c>
      <c r="O3460">
        <v>0.019099</v>
      </c>
      <c r="P3460" s="3" t="s">
        <v>20562</v>
      </c>
      <c r="Q3460" s="3" t="s">
        <v>2016</v>
      </c>
      <c r="R3460" s="3" t="s">
        <v>20563</v>
      </c>
      <c r="S3460" s="3" t="s">
        <v>20564</v>
      </c>
      <c r="T3460" s="3" t="s">
        <v>20565</v>
      </c>
      <c r="U3460" s="3" t="s">
        <v>20566</v>
      </c>
      <c r="V3460" s="3" t="s">
        <v>11791</v>
      </c>
      <c r="W3460" s="3" t="s">
        <v>20567</v>
      </c>
      <c r="X3460" s="3" t="s">
        <v>974</v>
      </c>
      <c r="Y3460" s="4">
        <v>983.25</v>
      </c>
      <c r="Z3460" s="4">
        <v>2386.20237528</v>
      </c>
      <c r="AA3460" s="4">
        <f t="shared" si="330"/>
        <v>3.8975</v>
      </c>
      <c r="AB3460" s="4">
        <v>14048600</v>
      </c>
      <c r="AC3460" s="4">
        <v>1.698533928847</v>
      </c>
      <c r="AD3460" s="3">
        <v>0</v>
      </c>
      <c r="AE3460" s="3">
        <v>0</v>
      </c>
      <c r="AF3460" s="3">
        <f t="shared" si="329"/>
        <v>0</v>
      </c>
      <c r="AG3460" s="6">
        <f t="shared" si="331"/>
        <v>0</v>
      </c>
      <c r="AH3460" s="4">
        <f t="shared" si="332"/>
        <v>0</v>
      </c>
      <c r="AI3460" s="4">
        <v>118.356448</v>
      </c>
      <c r="AJ3460" s="4">
        <v>35.104672</v>
      </c>
      <c r="AK3460" s="4">
        <v>0</v>
      </c>
      <c r="AL3460" s="4">
        <v>2008</v>
      </c>
      <c r="AM3460" s="4">
        <v>0</v>
      </c>
      <c r="AN3460" s="1">
        <f t="shared" si="333"/>
        <v>0</v>
      </c>
      <c r="AO3460" s="1">
        <f t="shared" si="334"/>
        <v>0</v>
      </c>
    </row>
    <row r="3461" s="1" customFormat="1" spans="1:41">
      <c r="A3461">
        <v>2009</v>
      </c>
      <c r="B3461" t="s">
        <v>19069</v>
      </c>
      <c r="C3461" s="2">
        <v>371300</v>
      </c>
      <c r="D3461" t="s">
        <v>20518</v>
      </c>
      <c r="E3461">
        <v>20691100</v>
      </c>
      <c r="F3461">
        <v>75684237.97</v>
      </c>
      <c r="G3461">
        <v>3.65781606439484</v>
      </c>
      <c r="H3461">
        <v>0.10426555</v>
      </c>
      <c r="I3461">
        <v>0.030957</v>
      </c>
      <c r="J3461">
        <v>0.007126</v>
      </c>
      <c r="K3461">
        <v>0.013634</v>
      </c>
      <c r="L3461">
        <v>0.003547</v>
      </c>
      <c r="M3461">
        <v>0.006651</v>
      </c>
      <c r="N3461">
        <v>0.030987</v>
      </c>
      <c r="O3461">
        <v>0.017968</v>
      </c>
      <c r="P3461" s="3" t="s">
        <v>20568</v>
      </c>
      <c r="Q3461" s="3" t="s">
        <v>16260</v>
      </c>
      <c r="R3461" s="3" t="s">
        <v>20569</v>
      </c>
      <c r="S3461" s="3" t="s">
        <v>20570</v>
      </c>
      <c r="T3461" s="3" t="s">
        <v>20571</v>
      </c>
      <c r="U3461" s="3" t="s">
        <v>20572</v>
      </c>
      <c r="V3461" s="3" t="s">
        <v>713</v>
      </c>
      <c r="W3461" s="3" t="s">
        <v>1288</v>
      </c>
      <c r="X3461" s="3" t="s">
        <v>3237</v>
      </c>
      <c r="Y3461" s="4">
        <v>988.9</v>
      </c>
      <c r="Z3461" s="4">
        <v>2792.78200233</v>
      </c>
      <c r="AA3461" s="4">
        <f t="shared" si="330"/>
        <v>3.828</v>
      </c>
      <c r="AB3461" s="4">
        <v>16604600</v>
      </c>
      <c r="AC3461" s="4">
        <v>1.68193271884297</v>
      </c>
      <c r="AD3461" s="3">
        <v>0</v>
      </c>
      <c r="AE3461" s="3">
        <v>0</v>
      </c>
      <c r="AF3461" s="3">
        <f t="shared" si="329"/>
        <v>0</v>
      </c>
      <c r="AG3461" s="6">
        <f t="shared" si="331"/>
        <v>0</v>
      </c>
      <c r="AH3461" s="4">
        <f t="shared" si="332"/>
        <v>0</v>
      </c>
      <c r="AI3461" s="4">
        <v>118.356448</v>
      </c>
      <c r="AJ3461" s="4">
        <v>35.104672</v>
      </c>
      <c r="AK3461" s="4">
        <v>0</v>
      </c>
      <c r="AL3461" s="4">
        <v>2009</v>
      </c>
      <c r="AM3461" s="4">
        <v>0</v>
      </c>
      <c r="AN3461" s="1">
        <f t="shared" si="333"/>
        <v>0</v>
      </c>
      <c r="AO3461" s="1">
        <f t="shared" si="334"/>
        <v>0</v>
      </c>
    </row>
    <row r="3462" s="1" customFormat="1" spans="1:41">
      <c r="A3462">
        <v>2010</v>
      </c>
      <c r="B3462" t="s">
        <v>19069</v>
      </c>
      <c r="C3462" s="2">
        <v>371300</v>
      </c>
      <c r="D3462" t="s">
        <v>20518</v>
      </c>
      <c r="E3462">
        <v>23999900</v>
      </c>
      <c r="F3462">
        <v>80947542.82</v>
      </c>
      <c r="G3462">
        <v>3.37282833761807</v>
      </c>
      <c r="H3462">
        <v>0.14977188</v>
      </c>
      <c r="I3462">
        <v>0.034793</v>
      </c>
      <c r="J3462">
        <v>0.009447</v>
      </c>
      <c r="K3462">
        <v>0.014197</v>
      </c>
      <c r="L3462">
        <v>0.004682</v>
      </c>
      <c r="M3462">
        <v>0.006467</v>
      </c>
      <c r="N3462">
        <v>0.060434</v>
      </c>
      <c r="O3462">
        <v>0.038929</v>
      </c>
      <c r="P3462" s="3" t="s">
        <v>20573</v>
      </c>
      <c r="Q3462" s="3" t="s">
        <v>20574</v>
      </c>
      <c r="R3462" s="3" t="s">
        <v>20575</v>
      </c>
      <c r="S3462" s="3" t="s">
        <v>20576</v>
      </c>
      <c r="T3462" s="3" t="s">
        <v>20577</v>
      </c>
      <c r="U3462" s="3" t="s">
        <v>20578</v>
      </c>
      <c r="V3462" s="3" t="s">
        <v>912</v>
      </c>
      <c r="W3462" s="3" t="s">
        <v>15918</v>
      </c>
      <c r="X3462" s="3" t="s">
        <v>7423</v>
      </c>
      <c r="Y3462" s="4">
        <v>1005.56</v>
      </c>
      <c r="Z3462" s="4">
        <v>2884.09726575</v>
      </c>
      <c r="AA3462" s="4">
        <f t="shared" si="330"/>
        <v>3.4291</v>
      </c>
      <c r="AB3462" s="4">
        <v>19582000</v>
      </c>
      <c r="AC3462" s="4">
        <v>1.47283079652232</v>
      </c>
      <c r="AD3462" s="3">
        <v>0</v>
      </c>
      <c r="AE3462" s="3">
        <v>0</v>
      </c>
      <c r="AF3462" s="3">
        <f t="shared" si="329"/>
        <v>0</v>
      </c>
      <c r="AG3462" s="6">
        <f t="shared" si="331"/>
        <v>0</v>
      </c>
      <c r="AH3462" s="4">
        <f t="shared" si="332"/>
        <v>0</v>
      </c>
      <c r="AI3462" s="4">
        <v>118.356448</v>
      </c>
      <c r="AJ3462" s="4">
        <v>35.104672</v>
      </c>
      <c r="AK3462" s="4">
        <v>0</v>
      </c>
      <c r="AL3462" s="4">
        <v>2010</v>
      </c>
      <c r="AM3462" s="4">
        <v>0</v>
      </c>
      <c r="AN3462" s="1">
        <f t="shared" si="333"/>
        <v>0</v>
      </c>
      <c r="AO3462" s="1">
        <f t="shared" si="334"/>
        <v>0</v>
      </c>
    </row>
    <row r="3463" s="1" customFormat="1" spans="1:41">
      <c r="A3463">
        <v>2011</v>
      </c>
      <c r="B3463" t="s">
        <v>19069</v>
      </c>
      <c r="C3463" s="2">
        <v>371300</v>
      </c>
      <c r="D3463" t="s">
        <v>20518</v>
      </c>
      <c r="E3463">
        <v>27704500</v>
      </c>
      <c r="F3463">
        <v>84776698.15</v>
      </c>
      <c r="G3463">
        <v>3.06003350177769</v>
      </c>
      <c r="H3463">
        <v>0.18274418</v>
      </c>
      <c r="I3463">
        <v>0.065431</v>
      </c>
      <c r="J3463">
        <v>0.015389</v>
      </c>
      <c r="K3463">
        <v>0.031916</v>
      </c>
      <c r="L3463">
        <v>0.012014</v>
      </c>
      <c r="M3463">
        <v>0.006112</v>
      </c>
      <c r="N3463">
        <v>0.035203</v>
      </c>
      <c r="O3463">
        <v>0.01175</v>
      </c>
      <c r="P3463" s="3" t="s">
        <v>20579</v>
      </c>
      <c r="Q3463" s="3" t="s">
        <v>345</v>
      </c>
      <c r="R3463" s="3" t="s">
        <v>20580</v>
      </c>
      <c r="S3463" s="3" t="s">
        <v>20581</v>
      </c>
      <c r="T3463" s="3" t="s">
        <v>20582</v>
      </c>
      <c r="U3463" s="3" t="s">
        <v>20583</v>
      </c>
      <c r="V3463" s="3" t="s">
        <v>20584</v>
      </c>
      <c r="W3463" s="3" t="s">
        <v>6889</v>
      </c>
      <c r="X3463" s="3" t="s">
        <v>5746</v>
      </c>
      <c r="Y3463" s="4">
        <v>1009.06</v>
      </c>
      <c r="Z3463" s="4">
        <v>3018.43519902</v>
      </c>
      <c r="AA3463" s="4">
        <f t="shared" si="330"/>
        <v>3.2077</v>
      </c>
      <c r="AB3463" s="4">
        <v>20691100</v>
      </c>
      <c r="AC3463" s="4">
        <v>1.45880847273465</v>
      </c>
      <c r="AD3463" s="3">
        <v>0</v>
      </c>
      <c r="AE3463" s="3">
        <v>0</v>
      </c>
      <c r="AF3463" s="3">
        <f t="shared" si="329"/>
        <v>0</v>
      </c>
      <c r="AG3463" s="6">
        <f t="shared" si="331"/>
        <v>0</v>
      </c>
      <c r="AH3463" s="4">
        <f t="shared" si="332"/>
        <v>0</v>
      </c>
      <c r="AI3463" s="4">
        <v>118.356448</v>
      </c>
      <c r="AJ3463" s="4">
        <v>35.104672</v>
      </c>
      <c r="AK3463" s="4">
        <v>0</v>
      </c>
      <c r="AL3463" s="4">
        <v>2011</v>
      </c>
      <c r="AM3463" s="4">
        <v>0</v>
      </c>
      <c r="AN3463" s="1">
        <f t="shared" si="333"/>
        <v>0</v>
      </c>
      <c r="AO3463" s="1">
        <f t="shared" si="334"/>
        <v>0</v>
      </c>
    </row>
    <row r="3464" s="1" customFormat="1" spans="1:41">
      <c r="A3464">
        <v>2012</v>
      </c>
      <c r="B3464" t="s">
        <v>19069</v>
      </c>
      <c r="C3464" s="2">
        <v>371300</v>
      </c>
      <c r="D3464" t="s">
        <v>20518</v>
      </c>
      <c r="E3464">
        <v>30128100</v>
      </c>
      <c r="F3464">
        <v>85448816.17</v>
      </c>
      <c r="G3464">
        <v>2.83618336934622</v>
      </c>
      <c r="H3464">
        <v>0.17525394</v>
      </c>
      <c r="I3464">
        <v>0.052622</v>
      </c>
      <c r="J3464">
        <v>0.015472</v>
      </c>
      <c r="K3464">
        <v>0.025172</v>
      </c>
      <c r="L3464">
        <v>0.005672</v>
      </c>
      <c r="M3464">
        <v>0.006306</v>
      </c>
      <c r="N3464">
        <v>0.047738</v>
      </c>
      <c r="O3464">
        <v>0.031302</v>
      </c>
      <c r="P3464" s="3" t="s">
        <v>20585</v>
      </c>
      <c r="Q3464" s="3" t="s">
        <v>7731</v>
      </c>
      <c r="R3464" s="3" t="s">
        <v>20586</v>
      </c>
      <c r="S3464" s="3" t="s">
        <v>20587</v>
      </c>
      <c r="T3464" s="3" t="s">
        <v>20588</v>
      </c>
      <c r="U3464" s="3" t="s">
        <v>20589</v>
      </c>
      <c r="V3464" s="3" t="s">
        <v>20590</v>
      </c>
      <c r="W3464" s="3" t="s">
        <v>5425</v>
      </c>
      <c r="X3464" s="3" t="s">
        <v>20591</v>
      </c>
      <c r="Y3464" s="4">
        <v>1012.44</v>
      </c>
      <c r="Z3464" s="4">
        <v>3079.07836204</v>
      </c>
      <c r="AA3464" s="4">
        <f t="shared" si="330"/>
        <v>2.9764</v>
      </c>
      <c r="AB3464" s="4">
        <v>23999900</v>
      </c>
      <c r="AC3464" s="4">
        <v>1.2829546631611</v>
      </c>
      <c r="AD3464" s="3">
        <v>0</v>
      </c>
      <c r="AE3464" s="3">
        <v>0</v>
      </c>
      <c r="AF3464" s="3">
        <f t="shared" si="329"/>
        <v>0</v>
      </c>
      <c r="AG3464" s="6">
        <f t="shared" si="331"/>
        <v>0</v>
      </c>
      <c r="AH3464" s="4">
        <f t="shared" si="332"/>
        <v>0</v>
      </c>
      <c r="AI3464" s="4">
        <v>118.356448</v>
      </c>
      <c r="AJ3464" s="4">
        <v>35.104672</v>
      </c>
      <c r="AK3464" s="4">
        <v>0</v>
      </c>
      <c r="AL3464" s="4">
        <v>2012</v>
      </c>
      <c r="AM3464" s="4">
        <v>0</v>
      </c>
      <c r="AN3464" s="1">
        <f t="shared" si="333"/>
        <v>0</v>
      </c>
      <c r="AO3464" s="1">
        <f t="shared" si="334"/>
        <v>0</v>
      </c>
    </row>
    <row r="3465" s="1" customFormat="1" spans="1:41">
      <c r="A3465">
        <v>2013</v>
      </c>
      <c r="B3465" t="s">
        <v>19069</v>
      </c>
      <c r="C3465" s="2">
        <v>371300</v>
      </c>
      <c r="D3465" t="s">
        <v>20518</v>
      </c>
      <c r="E3465">
        <v>33368100</v>
      </c>
      <c r="F3465">
        <v>91002668.51</v>
      </c>
      <c r="G3465">
        <v>2.72723554862279</v>
      </c>
      <c r="H3465">
        <v>0.22509046</v>
      </c>
      <c r="I3465">
        <v>0.073614</v>
      </c>
      <c r="J3465">
        <v>0.021773</v>
      </c>
      <c r="K3465">
        <v>0.035106</v>
      </c>
      <c r="L3465">
        <v>0.008263</v>
      </c>
      <c r="M3465">
        <v>0.008472</v>
      </c>
      <c r="N3465">
        <v>0.061829</v>
      </c>
      <c r="O3465">
        <v>0.020684</v>
      </c>
      <c r="P3465" s="3" t="s">
        <v>20592</v>
      </c>
      <c r="Q3465" s="3" t="s">
        <v>912</v>
      </c>
      <c r="R3465" s="3" t="s">
        <v>20593</v>
      </c>
      <c r="S3465" s="3" t="s">
        <v>20594</v>
      </c>
      <c r="T3465" s="3" t="s">
        <v>20595</v>
      </c>
      <c r="U3465" s="3" t="s">
        <v>20596</v>
      </c>
      <c r="V3465" s="3" t="s">
        <v>20597</v>
      </c>
      <c r="W3465" s="3" t="s">
        <v>8199</v>
      </c>
      <c r="X3465" s="3" t="s">
        <v>20598</v>
      </c>
      <c r="Y3465" s="4">
        <v>1015.9</v>
      </c>
      <c r="Z3465" s="4">
        <v>3107.4478074</v>
      </c>
      <c r="AA3465" s="4">
        <f t="shared" si="330"/>
        <v>2.8657</v>
      </c>
      <c r="AB3465" s="4">
        <v>27704500</v>
      </c>
      <c r="AC3465" s="4">
        <v>1.12164009724052</v>
      </c>
      <c r="AD3465" s="3">
        <v>0</v>
      </c>
      <c r="AE3465" s="3">
        <v>0</v>
      </c>
      <c r="AF3465" s="3">
        <f t="shared" si="329"/>
        <v>0</v>
      </c>
      <c r="AG3465" s="6">
        <f t="shared" si="331"/>
        <v>0</v>
      </c>
      <c r="AH3465" s="4">
        <f t="shared" si="332"/>
        <v>0</v>
      </c>
      <c r="AI3465" s="4">
        <v>118.356448</v>
      </c>
      <c r="AJ3465" s="4">
        <v>35.104672</v>
      </c>
      <c r="AK3465" s="4">
        <v>0</v>
      </c>
      <c r="AL3465" s="4">
        <v>2013</v>
      </c>
      <c r="AM3465" s="4">
        <v>0</v>
      </c>
      <c r="AN3465" s="1">
        <f t="shared" si="333"/>
        <v>0</v>
      </c>
      <c r="AO3465" s="1">
        <f t="shared" si="334"/>
        <v>0</v>
      </c>
    </row>
    <row r="3466" s="1" customFormat="1" spans="1:41">
      <c r="A3466">
        <v>2014</v>
      </c>
      <c r="B3466" t="s">
        <v>19069</v>
      </c>
      <c r="C3466" s="2">
        <v>371300</v>
      </c>
      <c r="D3466" t="s">
        <v>20518</v>
      </c>
      <c r="E3466">
        <v>35698000</v>
      </c>
      <c r="F3466">
        <v>91292566.43</v>
      </c>
      <c r="G3466">
        <v>2.55735801529497</v>
      </c>
      <c r="H3466">
        <v>0.19695516</v>
      </c>
      <c r="I3466">
        <v>0.054041</v>
      </c>
      <c r="J3466">
        <v>0.014739</v>
      </c>
      <c r="K3466">
        <v>0.026696</v>
      </c>
      <c r="L3466">
        <v>0.008642</v>
      </c>
      <c r="M3466">
        <v>0.003964</v>
      </c>
      <c r="N3466">
        <v>0.070791</v>
      </c>
      <c r="O3466">
        <v>0.038198</v>
      </c>
      <c r="P3466" s="3" t="s">
        <v>20599</v>
      </c>
      <c r="Q3466" s="3" t="s">
        <v>155</v>
      </c>
      <c r="R3466" s="3" t="s">
        <v>20600</v>
      </c>
      <c r="S3466" s="3" t="s">
        <v>20601</v>
      </c>
      <c r="T3466" s="3" t="s">
        <v>20602</v>
      </c>
      <c r="U3466" s="3" t="s">
        <v>20603</v>
      </c>
      <c r="V3466" s="3" t="s">
        <v>20604</v>
      </c>
      <c r="W3466" s="3" t="s">
        <v>20605</v>
      </c>
      <c r="X3466" s="3" t="s">
        <v>20606</v>
      </c>
      <c r="Y3466" s="4">
        <v>1022.1</v>
      </c>
      <c r="Z3466" s="4">
        <v>3065.10602219</v>
      </c>
      <c r="AA3466" s="4">
        <f t="shared" si="330"/>
        <v>2.6945</v>
      </c>
      <c r="AB3466" s="4">
        <v>30128100</v>
      </c>
      <c r="AC3466" s="4">
        <v>1.01735788920974</v>
      </c>
      <c r="AD3466" s="3">
        <v>0</v>
      </c>
      <c r="AE3466" s="3">
        <v>0</v>
      </c>
      <c r="AF3466" s="3">
        <f t="shared" si="329"/>
        <v>0</v>
      </c>
      <c r="AG3466" s="6">
        <f t="shared" si="331"/>
        <v>0</v>
      </c>
      <c r="AH3466" s="4">
        <f t="shared" si="332"/>
        <v>0</v>
      </c>
      <c r="AI3466" s="4">
        <v>118.356448</v>
      </c>
      <c r="AJ3466" s="4">
        <v>35.104672</v>
      </c>
      <c r="AK3466" s="4">
        <v>0</v>
      </c>
      <c r="AL3466" s="4">
        <v>2014</v>
      </c>
      <c r="AM3466" s="4">
        <v>0</v>
      </c>
      <c r="AN3466" s="1">
        <f t="shared" si="333"/>
        <v>0</v>
      </c>
      <c r="AO3466" s="1">
        <f t="shared" si="334"/>
        <v>0</v>
      </c>
    </row>
    <row r="3467" s="1" customFormat="1" spans="1:41">
      <c r="A3467">
        <v>2015</v>
      </c>
      <c r="B3467" t="s">
        <v>19069</v>
      </c>
      <c r="C3467" s="2">
        <v>371300</v>
      </c>
      <c r="D3467" t="s">
        <v>20518</v>
      </c>
      <c r="E3467">
        <v>37631700</v>
      </c>
      <c r="F3467">
        <v>90614996.94</v>
      </c>
      <c r="G3467">
        <v>2.40794322180502</v>
      </c>
      <c r="H3467">
        <v>0.22117112</v>
      </c>
      <c r="I3467">
        <v>0.059991</v>
      </c>
      <c r="J3467">
        <v>0.015172</v>
      </c>
      <c r="K3467">
        <v>0.028745</v>
      </c>
      <c r="L3467">
        <v>0.009423</v>
      </c>
      <c r="M3467">
        <v>0.006651</v>
      </c>
      <c r="N3467">
        <v>0.071748</v>
      </c>
      <c r="O3467">
        <v>0.046725</v>
      </c>
      <c r="P3467" s="3" t="s">
        <v>20607</v>
      </c>
      <c r="Q3467" s="3" t="s">
        <v>617</v>
      </c>
      <c r="R3467" s="3" t="s">
        <v>20608</v>
      </c>
      <c r="S3467" s="3" t="s">
        <v>20609</v>
      </c>
      <c r="T3467" s="3" t="s">
        <v>20610</v>
      </c>
      <c r="U3467" s="3" t="s">
        <v>20611</v>
      </c>
      <c r="V3467" s="3" t="s">
        <v>16521</v>
      </c>
      <c r="W3467" s="3" t="s">
        <v>9322</v>
      </c>
      <c r="X3467" s="3" t="s">
        <v>8851</v>
      </c>
      <c r="Y3467" s="4">
        <v>1031.16</v>
      </c>
      <c r="Z3467" s="4">
        <v>3192.9366381</v>
      </c>
      <c r="AA3467" s="4">
        <f t="shared" si="330"/>
        <v>2.5175</v>
      </c>
      <c r="AB3467" s="4">
        <v>33368100</v>
      </c>
      <c r="AC3467" s="4">
        <v>0.956882962500112</v>
      </c>
      <c r="AD3467" s="3">
        <v>0</v>
      </c>
      <c r="AE3467" s="3">
        <v>0</v>
      </c>
      <c r="AF3467" s="3">
        <f t="shared" si="329"/>
        <v>0</v>
      </c>
      <c r="AG3467" s="6">
        <f t="shared" si="331"/>
        <v>0</v>
      </c>
      <c r="AH3467" s="4">
        <f t="shared" si="332"/>
        <v>0</v>
      </c>
      <c r="AI3467" s="4">
        <v>118.356448</v>
      </c>
      <c r="AJ3467" s="4">
        <v>35.104672</v>
      </c>
      <c r="AK3467" s="4">
        <v>0</v>
      </c>
      <c r="AL3467" s="4">
        <v>2015</v>
      </c>
      <c r="AM3467" s="4">
        <v>0</v>
      </c>
      <c r="AN3467" s="1">
        <f t="shared" si="333"/>
        <v>0</v>
      </c>
      <c r="AO3467" s="1">
        <f t="shared" si="334"/>
        <v>0</v>
      </c>
    </row>
    <row r="3468" s="1" customFormat="1" spans="1:41">
      <c r="A3468">
        <v>2016</v>
      </c>
      <c r="B3468" t="s">
        <v>19069</v>
      </c>
      <c r="C3468" s="2">
        <v>371300</v>
      </c>
      <c r="D3468" t="s">
        <v>20518</v>
      </c>
      <c r="E3468">
        <v>40267500</v>
      </c>
      <c r="F3468">
        <v>88992992.86</v>
      </c>
      <c r="G3468">
        <v>2.21004514459552</v>
      </c>
      <c r="H3468">
        <v>0.20533797</v>
      </c>
      <c r="I3468">
        <v>0.065141</v>
      </c>
      <c r="J3468">
        <v>0.015773</v>
      </c>
      <c r="K3468">
        <v>0.032249</v>
      </c>
      <c r="L3468">
        <v>0.012572</v>
      </c>
      <c r="M3468">
        <v>0.004548</v>
      </c>
      <c r="N3468">
        <v>0.063676</v>
      </c>
      <c r="O3468">
        <v>0.020935</v>
      </c>
      <c r="P3468" s="3" t="s">
        <v>20612</v>
      </c>
      <c r="Q3468" s="3" t="s">
        <v>2178</v>
      </c>
      <c r="R3468" s="3" t="s">
        <v>20613</v>
      </c>
      <c r="S3468" s="3" t="s">
        <v>20614</v>
      </c>
      <c r="T3468" s="3" t="s">
        <v>4828</v>
      </c>
      <c r="U3468" s="3" t="s">
        <v>20615</v>
      </c>
      <c r="V3468" s="3" t="s">
        <v>8502</v>
      </c>
      <c r="W3468" s="3" t="s">
        <v>20616</v>
      </c>
      <c r="X3468" s="3" t="s">
        <v>15088</v>
      </c>
      <c r="Y3468" s="4">
        <v>1044.3</v>
      </c>
      <c r="Z3468" s="4">
        <v>3142.44898198</v>
      </c>
      <c r="AA3468" s="4">
        <f t="shared" si="330"/>
        <v>2.3355</v>
      </c>
      <c r="AB3468" s="4">
        <v>35698000</v>
      </c>
      <c r="AC3468" s="4">
        <v>0.880287125883803</v>
      </c>
      <c r="AD3468" s="3">
        <v>0</v>
      </c>
      <c r="AE3468" s="3">
        <v>0</v>
      </c>
      <c r="AF3468" s="3">
        <f t="shared" si="329"/>
        <v>0</v>
      </c>
      <c r="AG3468" s="6">
        <f t="shared" si="331"/>
        <v>0</v>
      </c>
      <c r="AH3468" s="4">
        <f t="shared" si="332"/>
        <v>0</v>
      </c>
      <c r="AI3468" s="4">
        <v>118.356448</v>
      </c>
      <c r="AJ3468" s="4">
        <v>35.104672</v>
      </c>
      <c r="AK3468" s="4">
        <v>0</v>
      </c>
      <c r="AL3468" s="4">
        <v>2016</v>
      </c>
      <c r="AM3468" s="4">
        <v>0</v>
      </c>
      <c r="AN3468" s="1">
        <f t="shared" si="333"/>
        <v>0</v>
      </c>
      <c r="AO3468" s="1">
        <f t="shared" si="334"/>
        <v>0</v>
      </c>
    </row>
    <row r="3469" s="1" customFormat="1" spans="1:41">
      <c r="A3469">
        <v>2017</v>
      </c>
      <c r="B3469" t="s">
        <v>19069</v>
      </c>
      <c r="C3469" s="2">
        <v>371300</v>
      </c>
      <c r="D3469" t="s">
        <v>20518</v>
      </c>
      <c r="E3469">
        <v>43301100</v>
      </c>
      <c r="F3469">
        <v>87047386.65</v>
      </c>
      <c r="G3469">
        <v>2.01028118569736</v>
      </c>
      <c r="H3469">
        <v>0.20752317</v>
      </c>
      <c r="I3469">
        <v>0.052642</v>
      </c>
      <c r="J3469">
        <v>0.014853</v>
      </c>
      <c r="K3469">
        <v>0.02525</v>
      </c>
      <c r="L3469">
        <v>0.007364</v>
      </c>
      <c r="M3469">
        <v>0.005175</v>
      </c>
      <c r="N3469">
        <v>0.073555</v>
      </c>
      <c r="O3469">
        <v>0.051335</v>
      </c>
      <c r="P3469" s="3" t="s">
        <v>20617</v>
      </c>
      <c r="Q3469" s="3" t="s">
        <v>371</v>
      </c>
      <c r="R3469" s="3" t="s">
        <v>20618</v>
      </c>
      <c r="S3469" s="3" t="s">
        <v>20619</v>
      </c>
      <c r="T3469" s="3" t="s">
        <v>20620</v>
      </c>
      <c r="U3469" s="3" t="s">
        <v>20621</v>
      </c>
      <c r="V3469" s="3" t="s">
        <v>12373</v>
      </c>
      <c r="W3469" s="3" t="s">
        <v>20622</v>
      </c>
      <c r="X3469" s="3" t="s">
        <v>17171</v>
      </c>
      <c r="Y3469" s="4">
        <v>1056.34</v>
      </c>
      <c r="Z3469" s="4">
        <v>3874.57608388</v>
      </c>
      <c r="AA3469" s="4">
        <f t="shared" si="330"/>
        <v>2.143</v>
      </c>
      <c r="AB3469" s="4">
        <v>37631700</v>
      </c>
      <c r="AC3469" s="4">
        <v>1.02960431866751</v>
      </c>
      <c r="AD3469" s="3">
        <v>0</v>
      </c>
      <c r="AE3469" s="3">
        <v>0</v>
      </c>
      <c r="AF3469" s="3">
        <f t="shared" si="329"/>
        <v>0</v>
      </c>
      <c r="AG3469" s="6">
        <f t="shared" si="331"/>
        <v>0</v>
      </c>
      <c r="AH3469" s="4">
        <f t="shared" si="332"/>
        <v>0</v>
      </c>
      <c r="AI3469" s="4">
        <v>118.356448</v>
      </c>
      <c r="AJ3469" s="4">
        <v>35.104672</v>
      </c>
      <c r="AK3469" s="4">
        <v>0</v>
      </c>
      <c r="AL3469" s="4">
        <v>2017</v>
      </c>
      <c r="AM3469" s="4">
        <v>0</v>
      </c>
      <c r="AN3469" s="1">
        <f t="shared" si="333"/>
        <v>0</v>
      </c>
      <c r="AO3469" s="1">
        <f t="shared" si="334"/>
        <v>0</v>
      </c>
    </row>
    <row r="3470" s="1" customFormat="1" spans="1:41">
      <c r="A3470">
        <v>2018</v>
      </c>
      <c r="B3470" t="s">
        <v>19069</v>
      </c>
      <c r="C3470" s="2">
        <v>371300</v>
      </c>
      <c r="D3470" t="s">
        <v>20518</v>
      </c>
      <c r="E3470">
        <v>47178000</v>
      </c>
      <c r="F3470">
        <v>91120078.84</v>
      </c>
      <c r="G3470">
        <v>1.93141037856628</v>
      </c>
      <c r="H3470">
        <v>0.25425664</v>
      </c>
      <c r="I3470">
        <v>0.081474</v>
      </c>
      <c r="J3470">
        <v>0.020412</v>
      </c>
      <c r="K3470">
        <v>0.035342</v>
      </c>
      <c r="L3470">
        <v>0.010551</v>
      </c>
      <c r="M3470">
        <v>0.015169</v>
      </c>
      <c r="N3470">
        <v>0.053829</v>
      </c>
      <c r="O3470">
        <v>0.029668</v>
      </c>
      <c r="P3470" s="3" t="s">
        <v>20623</v>
      </c>
      <c r="Q3470" s="3" t="s">
        <v>2080</v>
      </c>
      <c r="R3470" s="3" t="s">
        <v>20624</v>
      </c>
      <c r="S3470" s="3" t="s">
        <v>20625</v>
      </c>
      <c r="T3470" s="3" t="s">
        <v>20626</v>
      </c>
      <c r="U3470" s="3" t="s">
        <v>20627</v>
      </c>
      <c r="V3470" s="3" t="s">
        <v>20628</v>
      </c>
      <c r="W3470" s="3" t="s">
        <v>670</v>
      </c>
      <c r="X3470" s="3" t="s">
        <v>20629</v>
      </c>
      <c r="Y3470" s="4">
        <v>1062.4</v>
      </c>
      <c r="Z3470" s="4">
        <v>4015.52330325</v>
      </c>
      <c r="AA3470" s="4">
        <f t="shared" si="330"/>
        <v>2.0862</v>
      </c>
      <c r="AB3470" s="4">
        <v>40267500</v>
      </c>
      <c r="AC3470" s="4">
        <v>0.997211970758055</v>
      </c>
      <c r="AD3470" s="3">
        <v>0</v>
      </c>
      <c r="AE3470" s="3">
        <v>0</v>
      </c>
      <c r="AF3470" s="3">
        <f t="shared" si="329"/>
        <v>0</v>
      </c>
      <c r="AG3470" s="6">
        <f t="shared" si="331"/>
        <v>0</v>
      </c>
      <c r="AH3470" s="4">
        <f t="shared" si="332"/>
        <v>0</v>
      </c>
      <c r="AI3470" s="4">
        <v>118.356448</v>
      </c>
      <c r="AJ3470" s="4">
        <v>35.104672</v>
      </c>
      <c r="AK3470" s="4">
        <v>0</v>
      </c>
      <c r="AL3470" s="4">
        <v>2018</v>
      </c>
      <c r="AM3470" s="4">
        <v>0</v>
      </c>
      <c r="AN3470" s="1">
        <f t="shared" si="333"/>
        <v>0</v>
      </c>
      <c r="AO3470" s="1">
        <f t="shared" si="334"/>
        <v>0</v>
      </c>
    </row>
    <row r="3471" s="1" customFormat="1" spans="1:41">
      <c r="A3471">
        <v>2019</v>
      </c>
      <c r="B3471" t="s">
        <v>19069</v>
      </c>
      <c r="C3471" s="2">
        <v>371300</v>
      </c>
      <c r="D3471" t="s">
        <v>20518</v>
      </c>
      <c r="E3471">
        <v>46000000</v>
      </c>
      <c r="F3471">
        <v>94846097.78</v>
      </c>
      <c r="G3471">
        <v>2.06187169086957</v>
      </c>
      <c r="H3471">
        <v>0.25112864</v>
      </c>
      <c r="I3471">
        <v>0.08101</v>
      </c>
      <c r="J3471">
        <v>0.023721</v>
      </c>
      <c r="K3471">
        <v>0.032976</v>
      </c>
      <c r="L3471">
        <v>0.012911</v>
      </c>
      <c r="M3471">
        <v>0.011402</v>
      </c>
      <c r="N3471">
        <v>0.04964</v>
      </c>
      <c r="O3471">
        <v>0.02896</v>
      </c>
      <c r="P3471" s="3" t="s">
        <v>20630</v>
      </c>
      <c r="Q3471" s="3" t="s">
        <v>3737</v>
      </c>
      <c r="R3471" s="3" t="s">
        <v>20631</v>
      </c>
      <c r="S3471" s="3" t="s">
        <v>20632</v>
      </c>
      <c r="T3471" s="3" t="s">
        <v>20633</v>
      </c>
      <c r="U3471" s="3" t="s">
        <v>20634</v>
      </c>
      <c r="V3471" s="3" t="s">
        <v>477</v>
      </c>
      <c r="W3471" s="3" t="s">
        <v>4651</v>
      </c>
      <c r="X3471" s="3" t="s">
        <v>20635</v>
      </c>
      <c r="Y3471" s="4">
        <v>1066.71</v>
      </c>
      <c r="Z3471" s="4">
        <v>4063.52415222</v>
      </c>
      <c r="AA3471" s="4">
        <f t="shared" si="330"/>
        <v>2.0618</v>
      </c>
      <c r="AB3471" s="4">
        <v>43301100</v>
      </c>
      <c r="AC3471" s="4">
        <v>0.938434393634342</v>
      </c>
      <c r="AD3471" s="3">
        <v>0</v>
      </c>
      <c r="AE3471" s="3">
        <v>0</v>
      </c>
      <c r="AF3471" s="3">
        <f t="shared" si="329"/>
        <v>0</v>
      </c>
      <c r="AG3471" s="6">
        <f t="shared" si="331"/>
        <v>0</v>
      </c>
      <c r="AH3471" s="4">
        <f t="shared" si="332"/>
        <v>0</v>
      </c>
      <c r="AI3471" s="4">
        <v>118.356448</v>
      </c>
      <c r="AJ3471" s="4">
        <v>35.104672</v>
      </c>
      <c r="AK3471" s="4">
        <v>0</v>
      </c>
      <c r="AL3471" s="4">
        <v>2019</v>
      </c>
      <c r="AM3471" s="4">
        <v>0</v>
      </c>
      <c r="AN3471" s="1">
        <f t="shared" si="333"/>
        <v>0</v>
      </c>
      <c r="AO3471" s="1">
        <f t="shared" si="334"/>
        <v>0</v>
      </c>
    </row>
    <row r="3472" s="1" customFormat="1" spans="1:41">
      <c r="A3472">
        <v>2020</v>
      </c>
      <c r="B3472" t="s">
        <v>19069</v>
      </c>
      <c r="C3472" s="2">
        <v>371300</v>
      </c>
      <c r="D3472" t="s">
        <v>20518</v>
      </c>
      <c r="E3472">
        <v>48050000</v>
      </c>
      <c r="F3472">
        <v>97860191.42</v>
      </c>
      <c r="G3472">
        <v>2.03663249573361</v>
      </c>
      <c r="H3472">
        <v>0.21737963</v>
      </c>
      <c r="I3472">
        <v>0.068981</v>
      </c>
      <c r="J3472">
        <v>0.020671</v>
      </c>
      <c r="K3472">
        <v>0.033892</v>
      </c>
      <c r="L3472">
        <v>0.011765</v>
      </c>
      <c r="M3472">
        <v>0.002653</v>
      </c>
      <c r="N3472">
        <v>0.056554</v>
      </c>
      <c r="O3472">
        <v>0.030608</v>
      </c>
      <c r="P3472" s="3" t="s">
        <v>20636</v>
      </c>
      <c r="Q3472" s="3" t="s">
        <v>9938</v>
      </c>
      <c r="R3472" s="3" t="s">
        <v>20637</v>
      </c>
      <c r="S3472" s="3" t="s">
        <v>20638</v>
      </c>
      <c r="T3472" s="3" t="s">
        <v>20639</v>
      </c>
      <c r="U3472" s="3" t="s">
        <v>20640</v>
      </c>
      <c r="V3472" s="3" t="s">
        <v>269</v>
      </c>
      <c r="W3472" s="3" t="s">
        <v>687</v>
      </c>
      <c r="X3472" s="3" t="s">
        <v>1957</v>
      </c>
      <c r="Y3472" s="4">
        <v>1102.57</v>
      </c>
      <c r="Z3472" s="4">
        <v>4016.40980631</v>
      </c>
      <c r="AA3472" s="4">
        <f t="shared" si="330"/>
        <v>2.0365</v>
      </c>
      <c r="AB3472" s="4">
        <v>47178000</v>
      </c>
      <c r="AC3472" s="4">
        <v>0.851331087860867</v>
      </c>
      <c r="AD3472" s="3">
        <v>0</v>
      </c>
      <c r="AE3472" s="3">
        <v>0</v>
      </c>
      <c r="AF3472" s="3">
        <f t="shared" si="329"/>
        <v>0</v>
      </c>
      <c r="AG3472" s="6">
        <f t="shared" si="331"/>
        <v>0</v>
      </c>
      <c r="AH3472" s="4">
        <f t="shared" si="332"/>
        <v>0</v>
      </c>
      <c r="AI3472" s="4">
        <v>118.356448</v>
      </c>
      <c r="AJ3472" s="4">
        <v>35.104672</v>
      </c>
      <c r="AK3472" s="4">
        <v>0</v>
      </c>
      <c r="AL3472" s="4">
        <v>2020</v>
      </c>
      <c r="AM3472" s="4">
        <v>0</v>
      </c>
      <c r="AN3472" s="1">
        <f t="shared" si="333"/>
        <v>0</v>
      </c>
      <c r="AO3472" s="1">
        <f t="shared" si="334"/>
        <v>0</v>
      </c>
    </row>
    <row r="3473" s="1" customFormat="1" spans="1:41">
      <c r="A3473">
        <v>2021</v>
      </c>
      <c r="B3473" t="s">
        <v>19069</v>
      </c>
      <c r="C3473" s="2">
        <v>371300</v>
      </c>
      <c r="D3473" t="s">
        <v>20518</v>
      </c>
      <c r="E3473">
        <v>54660000</v>
      </c>
      <c r="F3473">
        <v>102197539.8</v>
      </c>
      <c r="G3473">
        <v>1.86969520307354</v>
      </c>
      <c r="H3473">
        <v>0.28209622</v>
      </c>
      <c r="I3473">
        <v>0.090777</v>
      </c>
      <c r="J3473">
        <v>0.022636</v>
      </c>
      <c r="K3473">
        <v>0.03645</v>
      </c>
      <c r="L3473">
        <v>0.017425</v>
      </c>
      <c r="M3473">
        <v>0.014267</v>
      </c>
      <c r="N3473">
        <v>0.055871</v>
      </c>
      <c r="O3473">
        <v>0.029263</v>
      </c>
      <c r="P3473" s="3" t="s">
        <v>20641</v>
      </c>
      <c r="Q3473" s="3" t="s">
        <v>1905</v>
      </c>
      <c r="R3473" s="3" t="s">
        <v>20642</v>
      </c>
      <c r="S3473" s="3" t="s">
        <v>20643</v>
      </c>
      <c r="T3473" s="3" t="s">
        <v>20644</v>
      </c>
      <c r="U3473" s="3" t="s">
        <v>20645</v>
      </c>
      <c r="V3473" s="3" t="s">
        <v>477</v>
      </c>
      <c r="W3473" s="3" t="s">
        <v>3155</v>
      </c>
      <c r="X3473" s="3" t="s">
        <v>2335</v>
      </c>
      <c r="Y3473" s="4">
        <v>1101.95</v>
      </c>
      <c r="Z3473" s="4">
        <v>4260.80870336</v>
      </c>
      <c r="AA3473" s="4">
        <f t="shared" si="330"/>
        <v>1.852</v>
      </c>
      <c r="AB3473" s="4">
        <v>46000000</v>
      </c>
      <c r="AC3473" s="4">
        <v>0.9262627616</v>
      </c>
      <c r="AD3473" s="3">
        <v>0</v>
      </c>
      <c r="AE3473" s="3">
        <v>0</v>
      </c>
      <c r="AF3473" s="3">
        <f t="shared" si="329"/>
        <v>0</v>
      </c>
      <c r="AG3473" s="6">
        <f t="shared" si="331"/>
        <v>0</v>
      </c>
      <c r="AH3473" s="4">
        <f t="shared" si="332"/>
        <v>0</v>
      </c>
      <c r="AI3473" s="4">
        <v>118.356448</v>
      </c>
      <c r="AJ3473" s="4">
        <v>35.104672</v>
      </c>
      <c r="AK3473" s="4">
        <v>0</v>
      </c>
      <c r="AL3473" s="4">
        <v>2021</v>
      </c>
      <c r="AM3473" s="4">
        <v>0</v>
      </c>
      <c r="AN3473" s="1">
        <f t="shared" si="333"/>
        <v>0</v>
      </c>
      <c r="AO3473" s="1">
        <f t="shared" si="334"/>
        <v>0</v>
      </c>
    </row>
    <row r="3474" s="1" customFormat="1" spans="1:41">
      <c r="A3474">
        <v>2022</v>
      </c>
      <c r="B3474" t="s">
        <v>19069</v>
      </c>
      <c r="C3474" s="2">
        <v>371300</v>
      </c>
      <c r="D3474" t="s">
        <v>20518</v>
      </c>
      <c r="E3474">
        <v>57790000</v>
      </c>
      <c r="F3474">
        <v>99867319.2</v>
      </c>
      <c r="G3474">
        <v>1.72810727115418</v>
      </c>
      <c r="H3474">
        <v>0.17350011</v>
      </c>
      <c r="I3474">
        <v>0.051568</v>
      </c>
      <c r="J3474">
        <v>0.01413</v>
      </c>
      <c r="K3474">
        <v>0.024923</v>
      </c>
      <c r="L3474">
        <v>0.008995</v>
      </c>
      <c r="M3474">
        <v>0.003521</v>
      </c>
      <c r="N3474">
        <v>0.05514</v>
      </c>
      <c r="O3474">
        <v>0.027585</v>
      </c>
      <c r="P3474" s="3" t="s">
        <v>20646</v>
      </c>
      <c r="Q3474" s="3" t="s">
        <v>1941</v>
      </c>
      <c r="R3474" s="3" t="s">
        <v>20647</v>
      </c>
      <c r="S3474" s="3" t="s">
        <v>20648</v>
      </c>
      <c r="T3474" s="3" t="s">
        <v>20649</v>
      </c>
      <c r="U3474" s="3" t="s">
        <v>20650</v>
      </c>
      <c r="V3474" s="3" t="s">
        <v>699</v>
      </c>
      <c r="W3474" s="3" t="s">
        <v>3030</v>
      </c>
      <c r="X3474" s="3" t="s">
        <v>2290</v>
      </c>
      <c r="Y3474" s="4">
        <v>1099.31</v>
      </c>
      <c r="Z3474" s="4">
        <v>3694.89000615</v>
      </c>
      <c r="AA3474" s="4">
        <f t="shared" si="330"/>
        <v>1.7291</v>
      </c>
      <c r="AB3474" s="4">
        <v>48050000</v>
      </c>
      <c r="AC3474" s="4">
        <v>0.768967743215401</v>
      </c>
      <c r="AD3474" s="3">
        <v>0</v>
      </c>
      <c r="AE3474" s="3">
        <v>0</v>
      </c>
      <c r="AF3474" s="3">
        <f t="shared" si="329"/>
        <v>0</v>
      </c>
      <c r="AG3474" s="6">
        <f t="shared" si="331"/>
        <v>0</v>
      </c>
      <c r="AH3474" s="4">
        <f t="shared" si="332"/>
        <v>0</v>
      </c>
      <c r="AI3474" s="4">
        <v>118.356448</v>
      </c>
      <c r="AJ3474" s="4">
        <v>35.104672</v>
      </c>
      <c r="AK3474" s="4">
        <v>0</v>
      </c>
      <c r="AL3474" s="4">
        <v>2022</v>
      </c>
      <c r="AM3474" s="4">
        <v>0</v>
      </c>
      <c r="AN3474" s="1">
        <f t="shared" si="333"/>
        <v>0</v>
      </c>
      <c r="AO3474" s="1">
        <f t="shared" si="334"/>
        <v>0</v>
      </c>
    </row>
    <row r="3475" s="1" customFormat="1" spans="1:41">
      <c r="A3475">
        <v>2023</v>
      </c>
      <c r="B3475" t="s">
        <v>19069</v>
      </c>
      <c r="C3475" s="2">
        <v>371300</v>
      </c>
      <c r="D3475" t="s">
        <v>20518</v>
      </c>
      <c r="E3475">
        <v>61050000</v>
      </c>
      <c r="F3475">
        <v>101195777.3</v>
      </c>
      <c r="G3475">
        <v>1.65758848976249</v>
      </c>
      <c r="H3475">
        <v>0.11189291</v>
      </c>
      <c r="I3475">
        <v>0.013909</v>
      </c>
      <c r="J3475">
        <v>0.007173</v>
      </c>
      <c r="K3475">
        <v>0.014946</v>
      </c>
      <c r="L3475">
        <v>0.002115</v>
      </c>
      <c r="M3475">
        <v>0.005675</v>
      </c>
      <c r="N3475">
        <v>0.055959</v>
      </c>
      <c r="O3475">
        <v>0.027457</v>
      </c>
      <c r="P3475" s="3" t="s">
        <v>20651</v>
      </c>
      <c r="Q3475" s="3" t="s">
        <v>1210</v>
      </c>
      <c r="R3475" s="3" t="s">
        <v>20652</v>
      </c>
      <c r="S3475" s="3" t="s">
        <v>20653</v>
      </c>
      <c r="T3475" s="3" t="s">
        <v>20654</v>
      </c>
      <c r="U3475" s="3" t="s">
        <v>20655</v>
      </c>
      <c r="V3475" s="3" t="s">
        <v>13879</v>
      </c>
      <c r="W3475" s="3" t="s">
        <v>20656</v>
      </c>
      <c r="X3475" s="3" t="s">
        <v>8896</v>
      </c>
      <c r="Y3475" s="4">
        <v>1094.38</v>
      </c>
      <c r="Z3475" s="4">
        <v>3729.6201</v>
      </c>
      <c r="AA3475" s="4">
        <f t="shared" si="330"/>
        <v>1.6138</v>
      </c>
      <c r="AB3475" s="4">
        <v>49491500</v>
      </c>
      <c r="AC3475" s="4">
        <v>0.753588</v>
      </c>
      <c r="AD3475" s="3">
        <v>0</v>
      </c>
      <c r="AE3475" s="3">
        <v>0</v>
      </c>
      <c r="AF3475" s="3">
        <f t="shared" si="329"/>
        <v>0</v>
      </c>
      <c r="AG3475" s="6">
        <f t="shared" si="331"/>
        <v>0</v>
      </c>
      <c r="AH3475" s="4">
        <f t="shared" si="332"/>
        <v>0</v>
      </c>
      <c r="AI3475" s="4">
        <v>118.356448</v>
      </c>
      <c r="AJ3475" s="4">
        <v>35.104672</v>
      </c>
      <c r="AK3475" s="4">
        <v>0</v>
      </c>
      <c r="AL3475" s="4">
        <v>2023</v>
      </c>
      <c r="AM3475" s="4">
        <v>0</v>
      </c>
      <c r="AN3475" s="1">
        <f t="shared" si="333"/>
        <v>0</v>
      </c>
      <c r="AO3475" s="1">
        <f t="shared" si="334"/>
        <v>0</v>
      </c>
    </row>
    <row r="3476" s="1" customFormat="1" spans="1:41">
      <c r="A3476">
        <v>2024</v>
      </c>
      <c r="B3476" t="s">
        <v>19069</v>
      </c>
      <c r="C3476" s="2">
        <v>371300</v>
      </c>
      <c r="D3476" t="s">
        <v>20518</v>
      </c>
      <c r="E3476">
        <v>65560000</v>
      </c>
      <c r="F3476">
        <v>100395546.1</v>
      </c>
      <c r="G3476">
        <v>1.53135366229408</v>
      </c>
      <c r="H3476">
        <v>0.11452102</v>
      </c>
      <c r="I3476">
        <v>0.011126</v>
      </c>
      <c r="J3476">
        <v>0.006112</v>
      </c>
      <c r="K3476">
        <v>0.012913</v>
      </c>
      <c r="L3476">
        <v>0.001848</v>
      </c>
      <c r="M3476">
        <v>0.009331</v>
      </c>
      <c r="N3476">
        <v>0.056531</v>
      </c>
      <c r="O3476">
        <v>0.027056</v>
      </c>
      <c r="P3476" s="3" t="s">
        <v>20657</v>
      </c>
      <c r="Q3476" s="3" t="s">
        <v>2556</v>
      </c>
      <c r="R3476" s="3" t="s">
        <v>20658</v>
      </c>
      <c r="S3476" s="3" t="s">
        <v>20659</v>
      </c>
      <c r="T3476" s="3" t="s">
        <v>15018</v>
      </c>
      <c r="U3476" s="3" t="s">
        <v>20660</v>
      </c>
      <c r="V3476" s="3" t="s">
        <v>20661</v>
      </c>
      <c r="W3476" s="3" t="s">
        <v>20662</v>
      </c>
      <c r="X3476" s="3" t="s">
        <v>20663</v>
      </c>
      <c r="Y3476" s="4">
        <v>1094.38</v>
      </c>
      <c r="Z3476" s="4">
        <v>3764.6824</v>
      </c>
      <c r="AA3476" s="4">
        <f t="shared" si="330"/>
        <v>1.5314</v>
      </c>
      <c r="AB3476" s="4">
        <v>50976245</v>
      </c>
      <c r="AC3476" s="4">
        <v>0.738517</v>
      </c>
      <c r="AD3476" s="3">
        <v>0</v>
      </c>
      <c r="AE3476" s="3">
        <v>0</v>
      </c>
      <c r="AF3476" s="3">
        <f t="shared" si="329"/>
        <v>0</v>
      </c>
      <c r="AG3476" s="6">
        <f t="shared" si="331"/>
        <v>0</v>
      </c>
      <c r="AH3476" s="4">
        <f t="shared" si="332"/>
        <v>0</v>
      </c>
      <c r="AI3476" s="4">
        <v>118.356448</v>
      </c>
      <c r="AJ3476" s="4">
        <v>35.104672</v>
      </c>
      <c r="AK3476" s="4">
        <v>0</v>
      </c>
      <c r="AL3476" s="4">
        <v>2024</v>
      </c>
      <c r="AM3476" s="4">
        <v>0</v>
      </c>
      <c r="AN3476" s="1">
        <f t="shared" si="333"/>
        <v>0</v>
      </c>
      <c r="AO3476" s="1">
        <f t="shared" si="334"/>
        <v>0</v>
      </c>
    </row>
    <row r="3477" s="1" customFormat="1" spans="1:41">
      <c r="A3477">
        <v>2000</v>
      </c>
      <c r="B3477" t="s">
        <v>19069</v>
      </c>
      <c r="C3477" s="2">
        <v>371400</v>
      </c>
      <c r="D3477" t="s">
        <v>20664</v>
      </c>
      <c r="E3477">
        <v>3600000</v>
      </c>
      <c r="F3477">
        <v>12610754.94</v>
      </c>
      <c r="G3477">
        <v>3.50298748333333</v>
      </c>
      <c r="H3477">
        <v>0.14263982</v>
      </c>
      <c r="I3477">
        <v>0.045937</v>
      </c>
      <c r="J3477">
        <v>0.012645</v>
      </c>
      <c r="K3477">
        <v>0.020248</v>
      </c>
      <c r="L3477">
        <v>0.008908</v>
      </c>
      <c r="M3477">
        <v>0.004137</v>
      </c>
      <c r="N3477">
        <v>0.034305</v>
      </c>
      <c r="O3477">
        <v>0.018381</v>
      </c>
      <c r="P3477" s="3" t="s">
        <v>20665</v>
      </c>
      <c r="Q3477" s="3" t="s">
        <v>1310</v>
      </c>
      <c r="R3477" s="3" t="s">
        <v>20666</v>
      </c>
      <c r="S3477" s="3" t="s">
        <v>20667</v>
      </c>
      <c r="T3477" s="3" t="s">
        <v>20668</v>
      </c>
      <c r="U3477" s="3" t="s">
        <v>20669</v>
      </c>
      <c r="V3477" s="3" t="s">
        <v>7251</v>
      </c>
      <c r="W3477" s="3" t="s">
        <v>3600</v>
      </c>
      <c r="X3477" s="3" t="s">
        <v>1779</v>
      </c>
      <c r="Y3477" s="4">
        <v>529.37</v>
      </c>
      <c r="Z3477" s="4">
        <v>779.8633664</v>
      </c>
      <c r="AA3477" s="4">
        <f t="shared" si="330"/>
        <v>3.5516</v>
      </c>
      <c r="AB3477" s="4">
        <v>54660000</v>
      </c>
      <c r="AC3477" s="4">
        <v>0.142675332308818</v>
      </c>
      <c r="AD3477" s="3">
        <v>0</v>
      </c>
      <c r="AE3477" s="3">
        <v>0</v>
      </c>
      <c r="AF3477" s="3">
        <f t="shared" si="329"/>
        <v>0</v>
      </c>
      <c r="AG3477" s="6">
        <f t="shared" si="331"/>
        <v>0</v>
      </c>
      <c r="AH3477" s="4">
        <f t="shared" si="332"/>
        <v>0</v>
      </c>
      <c r="AI3477" s="4">
        <v>116.357464</v>
      </c>
      <c r="AJ3477" s="4">
        <v>37.434092</v>
      </c>
      <c r="AK3477" s="4">
        <v>0</v>
      </c>
      <c r="AL3477" s="4">
        <v>2000</v>
      </c>
      <c r="AM3477" s="4">
        <v>0</v>
      </c>
      <c r="AN3477" s="1">
        <f t="shared" si="333"/>
        <v>0</v>
      </c>
      <c r="AO3477" s="1">
        <f t="shared" si="334"/>
        <v>0</v>
      </c>
    </row>
    <row r="3478" s="1" customFormat="1" spans="1:41">
      <c r="A3478">
        <v>2001</v>
      </c>
      <c r="B3478" t="s">
        <v>19069</v>
      </c>
      <c r="C3478" s="2">
        <v>371400</v>
      </c>
      <c r="D3478" t="s">
        <v>20664</v>
      </c>
      <c r="E3478">
        <v>4074300</v>
      </c>
      <c r="F3478">
        <v>12995659.03</v>
      </c>
      <c r="G3478">
        <v>3.18966669857399</v>
      </c>
      <c r="H3478">
        <v>0.10417755</v>
      </c>
      <c r="I3478">
        <v>0.028818</v>
      </c>
      <c r="J3478">
        <v>0.006386</v>
      </c>
      <c r="K3478">
        <v>0.01272</v>
      </c>
      <c r="L3478">
        <v>0.003135</v>
      </c>
      <c r="M3478">
        <v>0.006578</v>
      </c>
      <c r="N3478">
        <v>0.040465</v>
      </c>
      <c r="O3478">
        <v>0.017671</v>
      </c>
      <c r="P3478" s="3" t="s">
        <v>20670</v>
      </c>
      <c r="Q3478" s="3" t="s">
        <v>519</v>
      </c>
      <c r="R3478" s="3" t="s">
        <v>20671</v>
      </c>
      <c r="S3478" s="3" t="s">
        <v>14251</v>
      </c>
      <c r="T3478" s="3" t="s">
        <v>20672</v>
      </c>
      <c r="U3478" s="3" t="s">
        <v>20673</v>
      </c>
      <c r="V3478" s="3" t="s">
        <v>10742</v>
      </c>
      <c r="W3478" s="3" t="s">
        <v>20674</v>
      </c>
      <c r="X3478" s="3" t="s">
        <v>10798</v>
      </c>
      <c r="Y3478" s="4">
        <v>531.002</v>
      </c>
      <c r="Z3478" s="4">
        <v>810.23286736</v>
      </c>
      <c r="AA3478" s="4">
        <f t="shared" si="330"/>
        <v>3.2439</v>
      </c>
      <c r="AB3478" s="4">
        <v>57790000</v>
      </c>
      <c r="AC3478" s="4">
        <v>0.140202953341409</v>
      </c>
      <c r="AD3478" s="3">
        <v>0</v>
      </c>
      <c r="AE3478" s="3">
        <v>0</v>
      </c>
      <c r="AF3478" s="3">
        <f t="shared" si="329"/>
        <v>0</v>
      </c>
      <c r="AG3478" s="6">
        <f t="shared" si="331"/>
        <v>0</v>
      </c>
      <c r="AH3478" s="4">
        <f t="shared" si="332"/>
        <v>0</v>
      </c>
      <c r="AI3478" s="4">
        <v>116.357464</v>
      </c>
      <c r="AJ3478" s="4">
        <v>37.434092</v>
      </c>
      <c r="AK3478" s="4">
        <v>0</v>
      </c>
      <c r="AL3478" s="4">
        <v>2001</v>
      </c>
      <c r="AM3478" s="4">
        <v>0</v>
      </c>
      <c r="AN3478" s="1">
        <f t="shared" si="333"/>
        <v>0</v>
      </c>
      <c r="AO3478" s="1">
        <f t="shared" si="334"/>
        <v>0</v>
      </c>
    </row>
    <row r="3479" s="1" customFormat="1" spans="1:41">
      <c r="A3479">
        <v>2002</v>
      </c>
      <c r="B3479" t="s">
        <v>19069</v>
      </c>
      <c r="C3479" s="2">
        <v>371400</v>
      </c>
      <c r="D3479" t="s">
        <v>20664</v>
      </c>
      <c r="E3479">
        <v>4605000</v>
      </c>
      <c r="F3479">
        <v>18986547.48</v>
      </c>
      <c r="G3479">
        <v>4.12302876872964</v>
      </c>
      <c r="H3479">
        <v>0.15580112</v>
      </c>
      <c r="I3479">
        <v>0.047949</v>
      </c>
      <c r="J3479">
        <v>0.013945</v>
      </c>
      <c r="K3479">
        <v>0.019865</v>
      </c>
      <c r="L3479">
        <v>0.006258</v>
      </c>
      <c r="M3479">
        <v>0.007881</v>
      </c>
      <c r="N3479">
        <v>0.039843</v>
      </c>
      <c r="O3479">
        <v>0.022067</v>
      </c>
      <c r="P3479" s="3" t="s">
        <v>20675</v>
      </c>
      <c r="Q3479" s="3" t="s">
        <v>718</v>
      </c>
      <c r="R3479" s="3" t="s">
        <v>9267</v>
      </c>
      <c r="S3479" s="3" t="s">
        <v>20676</v>
      </c>
      <c r="T3479" s="3" t="s">
        <v>20677</v>
      </c>
      <c r="U3479" s="3" t="s">
        <v>20678</v>
      </c>
      <c r="V3479" s="3" t="s">
        <v>1646</v>
      </c>
      <c r="W3479" s="3" t="s">
        <v>20679</v>
      </c>
      <c r="X3479" s="3" t="s">
        <v>1323</v>
      </c>
      <c r="Y3479" s="4">
        <v>532.634</v>
      </c>
      <c r="Z3479" s="4">
        <v>891.2351507</v>
      </c>
      <c r="AA3479" s="4">
        <f t="shared" si="330"/>
        <v>4.2318</v>
      </c>
      <c r="AB3479" s="4">
        <v>2700000</v>
      </c>
      <c r="AC3479" s="4">
        <v>3.30087092851852</v>
      </c>
      <c r="AD3479" s="3">
        <v>0</v>
      </c>
      <c r="AE3479" s="3">
        <v>0</v>
      </c>
      <c r="AF3479" s="3">
        <f t="shared" si="329"/>
        <v>0</v>
      </c>
      <c r="AG3479" s="6">
        <f t="shared" si="331"/>
        <v>0</v>
      </c>
      <c r="AH3479" s="4">
        <f t="shared" si="332"/>
        <v>0</v>
      </c>
      <c r="AI3479" s="4">
        <v>116.357464</v>
      </c>
      <c r="AJ3479" s="4">
        <v>37.434092</v>
      </c>
      <c r="AK3479" s="4">
        <v>0</v>
      </c>
      <c r="AL3479" s="4">
        <v>2002</v>
      </c>
      <c r="AM3479" s="4">
        <v>0</v>
      </c>
      <c r="AN3479" s="1">
        <f t="shared" si="333"/>
        <v>0</v>
      </c>
      <c r="AO3479" s="1">
        <f t="shared" si="334"/>
        <v>0</v>
      </c>
    </row>
    <row r="3480" s="1" customFormat="1" spans="1:41">
      <c r="A3480">
        <v>2003</v>
      </c>
      <c r="B3480" t="s">
        <v>19069</v>
      </c>
      <c r="C3480" s="2">
        <v>371400</v>
      </c>
      <c r="D3480" t="s">
        <v>20664</v>
      </c>
      <c r="E3480">
        <v>5566800</v>
      </c>
      <c r="F3480">
        <v>21350431.26</v>
      </c>
      <c r="G3480">
        <v>3.83531494934253</v>
      </c>
      <c r="H3480">
        <v>0.14971023</v>
      </c>
      <c r="I3480">
        <v>0.038691</v>
      </c>
      <c r="J3480">
        <v>0.009595</v>
      </c>
      <c r="K3480">
        <v>0.016069</v>
      </c>
      <c r="L3480">
        <v>0.004805</v>
      </c>
      <c r="M3480">
        <v>0.008222</v>
      </c>
      <c r="N3480">
        <v>0.052588</v>
      </c>
      <c r="O3480">
        <v>0.032509</v>
      </c>
      <c r="P3480" s="3" t="s">
        <v>20680</v>
      </c>
      <c r="Q3480" s="3" t="s">
        <v>3239</v>
      </c>
      <c r="R3480" s="3" t="s">
        <v>20681</v>
      </c>
      <c r="S3480" s="3" t="s">
        <v>20682</v>
      </c>
      <c r="T3480" s="3" t="s">
        <v>20683</v>
      </c>
      <c r="U3480" s="3" t="s">
        <v>20684</v>
      </c>
      <c r="V3480" s="3" t="s">
        <v>8420</v>
      </c>
      <c r="W3480" s="3" t="s">
        <v>14886</v>
      </c>
      <c r="X3480" s="3" t="s">
        <v>3060</v>
      </c>
      <c r="Y3480" s="4">
        <v>534.266</v>
      </c>
      <c r="Z3480" s="4">
        <v>967.0961838</v>
      </c>
      <c r="AA3480" s="4">
        <f t="shared" si="330"/>
        <v>3.9745</v>
      </c>
      <c r="AB3480" s="4">
        <v>4074300</v>
      </c>
      <c r="AC3480" s="4">
        <v>2.37364991237759</v>
      </c>
      <c r="AD3480" s="3">
        <v>0</v>
      </c>
      <c r="AE3480" s="3">
        <v>0</v>
      </c>
      <c r="AF3480" s="3">
        <f t="shared" si="329"/>
        <v>0</v>
      </c>
      <c r="AG3480" s="6">
        <f t="shared" si="331"/>
        <v>0</v>
      </c>
      <c r="AH3480" s="4">
        <f t="shared" si="332"/>
        <v>0</v>
      </c>
      <c r="AI3480" s="4">
        <v>116.357464</v>
      </c>
      <c r="AJ3480" s="4">
        <v>37.434092</v>
      </c>
      <c r="AK3480" s="4">
        <v>0</v>
      </c>
      <c r="AL3480" s="4">
        <v>2003</v>
      </c>
      <c r="AM3480" s="4">
        <v>0</v>
      </c>
      <c r="AN3480" s="1">
        <f t="shared" si="333"/>
        <v>0</v>
      </c>
      <c r="AO3480" s="1">
        <f t="shared" si="334"/>
        <v>0</v>
      </c>
    </row>
    <row r="3481" s="1" customFormat="1" spans="1:41">
      <c r="A3481">
        <v>2004</v>
      </c>
      <c r="B3481" t="s">
        <v>19069</v>
      </c>
      <c r="C3481" s="2">
        <v>371400</v>
      </c>
      <c r="D3481" t="s">
        <v>20664</v>
      </c>
      <c r="E3481">
        <v>6869000</v>
      </c>
      <c r="F3481">
        <v>25262236.36</v>
      </c>
      <c r="G3481">
        <v>3.67771675061872</v>
      </c>
      <c r="H3481">
        <v>0.17804829</v>
      </c>
      <c r="I3481">
        <v>0.048558</v>
      </c>
      <c r="J3481">
        <v>0.013116</v>
      </c>
      <c r="K3481">
        <v>0.01957</v>
      </c>
      <c r="L3481">
        <v>0.00739</v>
      </c>
      <c r="M3481">
        <v>0.008482</v>
      </c>
      <c r="N3481">
        <v>0.055217</v>
      </c>
      <c r="O3481">
        <v>0.034389</v>
      </c>
      <c r="P3481" s="3" t="s">
        <v>20685</v>
      </c>
      <c r="Q3481" s="3" t="s">
        <v>1579</v>
      </c>
      <c r="R3481" s="3" t="s">
        <v>20686</v>
      </c>
      <c r="S3481" s="3" t="s">
        <v>8321</v>
      </c>
      <c r="T3481" s="3" t="s">
        <v>20687</v>
      </c>
      <c r="U3481" s="3" t="s">
        <v>8158</v>
      </c>
      <c r="V3481" s="3" t="s">
        <v>2189</v>
      </c>
      <c r="W3481" s="3" t="s">
        <v>910</v>
      </c>
      <c r="X3481" s="3" t="s">
        <v>3507</v>
      </c>
      <c r="Y3481" s="4">
        <v>535.898</v>
      </c>
      <c r="Z3481" s="4">
        <v>1142.81318028</v>
      </c>
      <c r="AA3481" s="4">
        <f t="shared" si="330"/>
        <v>3.8412</v>
      </c>
      <c r="AB3481" s="4">
        <v>4605000</v>
      </c>
      <c r="AC3481" s="4">
        <v>2.48167900169381</v>
      </c>
      <c r="AD3481" s="3">
        <v>0</v>
      </c>
      <c r="AE3481" s="3">
        <v>0</v>
      </c>
      <c r="AF3481" s="3">
        <f t="shared" ref="AF3481:AF3544" si="335">IF(AE3481=2013,1,0)</f>
        <v>0</v>
      </c>
      <c r="AG3481" s="6">
        <f t="shared" si="331"/>
        <v>0</v>
      </c>
      <c r="AH3481" s="4">
        <f t="shared" si="332"/>
        <v>0</v>
      </c>
      <c r="AI3481" s="4">
        <v>116.357464</v>
      </c>
      <c r="AJ3481" s="4">
        <v>37.434092</v>
      </c>
      <c r="AK3481" s="4">
        <v>0</v>
      </c>
      <c r="AL3481" s="4">
        <v>2004</v>
      </c>
      <c r="AM3481" s="4">
        <v>0</v>
      </c>
      <c r="AN3481" s="1">
        <f t="shared" si="333"/>
        <v>0</v>
      </c>
      <c r="AO3481" s="1">
        <f t="shared" si="334"/>
        <v>0</v>
      </c>
    </row>
    <row r="3482" s="1" customFormat="1" spans="1:41">
      <c r="A3482">
        <v>2005</v>
      </c>
      <c r="B3482" t="s">
        <v>19069</v>
      </c>
      <c r="C3482" s="2">
        <v>371400</v>
      </c>
      <c r="D3482" t="s">
        <v>20664</v>
      </c>
      <c r="E3482">
        <v>8318300</v>
      </c>
      <c r="F3482">
        <v>26876634.04</v>
      </c>
      <c r="G3482">
        <v>3.23102485363596</v>
      </c>
      <c r="H3482">
        <v>0.13125921</v>
      </c>
      <c r="I3482">
        <v>0.037525</v>
      </c>
      <c r="J3482">
        <v>0.010461</v>
      </c>
      <c r="K3482">
        <v>0.015045</v>
      </c>
      <c r="L3482">
        <v>0.00537</v>
      </c>
      <c r="M3482">
        <v>0.006648</v>
      </c>
      <c r="N3482">
        <v>0.046857</v>
      </c>
      <c r="O3482">
        <v>0.018337</v>
      </c>
      <c r="P3482" s="3" t="s">
        <v>20688</v>
      </c>
      <c r="Q3482" s="3" t="s">
        <v>758</v>
      </c>
      <c r="R3482" s="3" t="s">
        <v>20689</v>
      </c>
      <c r="S3482" s="3" t="s">
        <v>20690</v>
      </c>
      <c r="T3482" s="3" t="s">
        <v>20691</v>
      </c>
      <c r="U3482" s="3" t="s">
        <v>12618</v>
      </c>
      <c r="V3482" s="3" t="s">
        <v>2511</v>
      </c>
      <c r="W3482" s="3" t="s">
        <v>5798</v>
      </c>
      <c r="X3482" s="3" t="s">
        <v>4098</v>
      </c>
      <c r="Y3482" s="4">
        <v>537.53</v>
      </c>
      <c r="Z3482" s="4">
        <v>1316.70781515</v>
      </c>
      <c r="AA3482" s="4">
        <f t="shared" si="330"/>
        <v>3.659</v>
      </c>
      <c r="AB3482" s="4">
        <v>5566800</v>
      </c>
      <c r="AC3482" s="4">
        <v>2.36528672693468</v>
      </c>
      <c r="AD3482" s="3">
        <v>0</v>
      </c>
      <c r="AE3482" s="3">
        <v>0</v>
      </c>
      <c r="AF3482" s="3">
        <f t="shared" si="335"/>
        <v>0</v>
      </c>
      <c r="AG3482" s="6">
        <f t="shared" si="331"/>
        <v>0</v>
      </c>
      <c r="AH3482" s="4">
        <f t="shared" si="332"/>
        <v>0</v>
      </c>
      <c r="AI3482" s="4">
        <v>116.357464</v>
      </c>
      <c r="AJ3482" s="4">
        <v>37.434092</v>
      </c>
      <c r="AK3482" s="4">
        <v>0</v>
      </c>
      <c r="AL3482" s="4">
        <v>2005</v>
      </c>
      <c r="AM3482" s="4">
        <v>0</v>
      </c>
      <c r="AN3482" s="1">
        <f t="shared" si="333"/>
        <v>0</v>
      </c>
      <c r="AO3482" s="1">
        <f t="shared" si="334"/>
        <v>0</v>
      </c>
    </row>
    <row r="3483" s="1" customFormat="1" spans="1:41">
      <c r="A3483">
        <v>2006</v>
      </c>
      <c r="B3483" t="s">
        <v>19069</v>
      </c>
      <c r="C3483" s="2">
        <v>371400</v>
      </c>
      <c r="D3483" t="s">
        <v>20664</v>
      </c>
      <c r="E3483">
        <v>10033800</v>
      </c>
      <c r="F3483">
        <v>27351917.7</v>
      </c>
      <c r="G3483">
        <v>2.72597796448006</v>
      </c>
      <c r="H3483">
        <v>0.12033683</v>
      </c>
      <c r="I3483">
        <v>0.029808</v>
      </c>
      <c r="J3483">
        <v>0.007966</v>
      </c>
      <c r="K3483">
        <v>0.0145</v>
      </c>
      <c r="L3483">
        <v>0.003927</v>
      </c>
      <c r="M3483">
        <v>0.003415</v>
      </c>
      <c r="N3483">
        <v>0.04927</v>
      </c>
      <c r="O3483">
        <v>0.030779</v>
      </c>
      <c r="P3483" s="3" t="s">
        <v>20692</v>
      </c>
      <c r="Q3483" s="3" t="s">
        <v>755</v>
      </c>
      <c r="R3483" s="3" t="s">
        <v>20693</v>
      </c>
      <c r="S3483" s="3" t="s">
        <v>20694</v>
      </c>
      <c r="T3483" s="3" t="s">
        <v>20695</v>
      </c>
      <c r="U3483" s="3" t="s">
        <v>4647</v>
      </c>
      <c r="V3483" s="3" t="s">
        <v>12101</v>
      </c>
      <c r="W3483" s="3" t="s">
        <v>13069</v>
      </c>
      <c r="X3483" s="3" t="s">
        <v>2468</v>
      </c>
      <c r="Y3483" s="4">
        <v>541.9</v>
      </c>
      <c r="Z3483" s="4">
        <v>1420.55942094</v>
      </c>
      <c r="AA3483" s="4">
        <f t="shared" si="330"/>
        <v>2.9269</v>
      </c>
      <c r="AB3483" s="4">
        <v>6869000</v>
      </c>
      <c r="AC3483" s="4">
        <v>2.06807311244723</v>
      </c>
      <c r="AD3483" s="3">
        <v>0</v>
      </c>
      <c r="AE3483" s="3">
        <v>0</v>
      </c>
      <c r="AF3483" s="3">
        <f t="shared" si="335"/>
        <v>0</v>
      </c>
      <c r="AG3483" s="6">
        <f t="shared" si="331"/>
        <v>0</v>
      </c>
      <c r="AH3483" s="4">
        <f t="shared" si="332"/>
        <v>0</v>
      </c>
      <c r="AI3483" s="4">
        <v>116.357464</v>
      </c>
      <c r="AJ3483" s="4">
        <v>37.434092</v>
      </c>
      <c r="AK3483" s="4">
        <v>0</v>
      </c>
      <c r="AL3483" s="4">
        <v>2006</v>
      </c>
      <c r="AM3483" s="4">
        <v>0</v>
      </c>
      <c r="AN3483" s="1">
        <f t="shared" si="333"/>
        <v>0</v>
      </c>
      <c r="AO3483" s="1">
        <f t="shared" si="334"/>
        <v>0</v>
      </c>
    </row>
    <row r="3484" s="1" customFormat="1" spans="1:41">
      <c r="A3484">
        <v>2007</v>
      </c>
      <c r="B3484" t="s">
        <v>19069</v>
      </c>
      <c r="C3484" s="2">
        <v>371400</v>
      </c>
      <c r="D3484" t="s">
        <v>20664</v>
      </c>
      <c r="E3484">
        <v>11808200</v>
      </c>
      <c r="F3484">
        <v>27861315.84</v>
      </c>
      <c r="G3484">
        <v>2.35948881624634</v>
      </c>
      <c r="H3484">
        <v>0.13494774</v>
      </c>
      <c r="I3484">
        <v>0.045815</v>
      </c>
      <c r="J3484">
        <v>0.010378</v>
      </c>
      <c r="K3484">
        <v>0.020183</v>
      </c>
      <c r="L3484">
        <v>0.00849</v>
      </c>
      <c r="M3484">
        <v>0.006764</v>
      </c>
      <c r="N3484">
        <v>0.030418</v>
      </c>
      <c r="O3484">
        <v>0.010995</v>
      </c>
      <c r="P3484" s="3" t="s">
        <v>20696</v>
      </c>
      <c r="Q3484" s="3" t="s">
        <v>1304</v>
      </c>
      <c r="R3484" s="3" t="s">
        <v>20697</v>
      </c>
      <c r="S3484" s="3" t="s">
        <v>20698</v>
      </c>
      <c r="T3484" s="3" t="s">
        <v>20699</v>
      </c>
      <c r="U3484" s="3" t="s">
        <v>20700</v>
      </c>
      <c r="V3484" s="3" t="s">
        <v>20701</v>
      </c>
      <c r="W3484" s="3" t="s">
        <v>5804</v>
      </c>
      <c r="X3484" s="3" t="s">
        <v>866</v>
      </c>
      <c r="Y3484" s="4">
        <v>545.28</v>
      </c>
      <c r="Z3484" s="4">
        <v>1491.99009544</v>
      </c>
      <c r="AA3484" s="4">
        <f t="shared" si="330"/>
        <v>2.6385</v>
      </c>
      <c r="AB3484" s="4">
        <v>8318300</v>
      </c>
      <c r="AC3484" s="4">
        <v>1.79362381188464</v>
      </c>
      <c r="AD3484" s="3">
        <v>0</v>
      </c>
      <c r="AE3484" s="3">
        <v>0</v>
      </c>
      <c r="AF3484" s="3">
        <f t="shared" si="335"/>
        <v>0</v>
      </c>
      <c r="AG3484" s="6">
        <f t="shared" si="331"/>
        <v>0</v>
      </c>
      <c r="AH3484" s="4">
        <f t="shared" si="332"/>
        <v>0</v>
      </c>
      <c r="AI3484" s="4">
        <v>116.357464</v>
      </c>
      <c r="AJ3484" s="4">
        <v>37.434092</v>
      </c>
      <c r="AK3484" s="4">
        <v>0</v>
      </c>
      <c r="AL3484" s="4">
        <v>2007</v>
      </c>
      <c r="AM3484" s="4">
        <v>0</v>
      </c>
      <c r="AN3484" s="1">
        <f t="shared" si="333"/>
        <v>0</v>
      </c>
      <c r="AO3484" s="1">
        <f t="shared" si="334"/>
        <v>0</v>
      </c>
    </row>
    <row r="3485" s="1" customFormat="1" spans="1:41">
      <c r="A3485">
        <v>2008</v>
      </c>
      <c r="B3485" t="s">
        <v>19069</v>
      </c>
      <c r="C3485" s="2">
        <v>371400</v>
      </c>
      <c r="D3485" t="s">
        <v>20664</v>
      </c>
      <c r="E3485">
        <v>14009100</v>
      </c>
      <c r="F3485">
        <v>28523479.13</v>
      </c>
      <c r="G3485">
        <v>2.03606792227909</v>
      </c>
      <c r="H3485">
        <v>0.17197044</v>
      </c>
      <c r="I3485">
        <v>0.05674</v>
      </c>
      <c r="J3485">
        <v>0.0164</v>
      </c>
      <c r="K3485">
        <v>0.027414</v>
      </c>
      <c r="L3485">
        <v>0.00814</v>
      </c>
      <c r="M3485">
        <v>0.004786</v>
      </c>
      <c r="N3485">
        <v>0.042233</v>
      </c>
      <c r="O3485">
        <v>0.020193</v>
      </c>
      <c r="P3485" s="3" t="s">
        <v>20702</v>
      </c>
      <c r="Q3485" s="3" t="s">
        <v>94</v>
      </c>
      <c r="R3485" s="3" t="s">
        <v>20703</v>
      </c>
      <c r="S3485" s="3" t="s">
        <v>20704</v>
      </c>
      <c r="T3485" s="3" t="s">
        <v>20705</v>
      </c>
      <c r="U3485" s="3" t="s">
        <v>20706</v>
      </c>
      <c r="V3485" s="3" t="s">
        <v>857</v>
      </c>
      <c r="W3485" s="3" t="s">
        <v>3513</v>
      </c>
      <c r="X3485" s="3" t="s">
        <v>439</v>
      </c>
      <c r="Y3485" s="4">
        <v>548.94</v>
      </c>
      <c r="Z3485" s="4">
        <v>1559.44177444</v>
      </c>
      <c r="AA3485" s="4">
        <f t="shared" si="330"/>
        <v>2.3528</v>
      </c>
      <c r="AB3485" s="4">
        <v>10033800</v>
      </c>
      <c r="AC3485" s="4">
        <v>1.55418861691483</v>
      </c>
      <c r="AD3485" s="3">
        <v>0</v>
      </c>
      <c r="AE3485" s="3">
        <v>0</v>
      </c>
      <c r="AF3485" s="3">
        <f t="shared" si="335"/>
        <v>0</v>
      </c>
      <c r="AG3485" s="6">
        <f t="shared" si="331"/>
        <v>0</v>
      </c>
      <c r="AH3485" s="4">
        <f t="shared" si="332"/>
        <v>0</v>
      </c>
      <c r="AI3485" s="4">
        <v>116.357464</v>
      </c>
      <c r="AJ3485" s="4">
        <v>37.434092</v>
      </c>
      <c r="AK3485" s="4">
        <v>0</v>
      </c>
      <c r="AL3485" s="4">
        <v>2008</v>
      </c>
      <c r="AM3485" s="4">
        <v>0</v>
      </c>
      <c r="AN3485" s="1">
        <f t="shared" si="333"/>
        <v>0</v>
      </c>
      <c r="AO3485" s="1">
        <f t="shared" si="334"/>
        <v>0</v>
      </c>
    </row>
    <row r="3486" s="1" customFormat="1" spans="1:41">
      <c r="A3486">
        <v>2009</v>
      </c>
      <c r="B3486" t="s">
        <v>19069</v>
      </c>
      <c r="C3486" s="2">
        <v>371400</v>
      </c>
      <c r="D3486" t="s">
        <v>20664</v>
      </c>
      <c r="E3486">
        <v>14760842</v>
      </c>
      <c r="F3486">
        <v>29538931.84</v>
      </c>
      <c r="G3486">
        <v>2.00116848618798</v>
      </c>
      <c r="H3486">
        <v>0.18046445</v>
      </c>
      <c r="I3486">
        <v>0.060873</v>
      </c>
      <c r="J3486">
        <v>0.01712</v>
      </c>
      <c r="K3486">
        <v>0.028653</v>
      </c>
      <c r="L3486">
        <v>0.011465</v>
      </c>
      <c r="M3486">
        <v>0.003635</v>
      </c>
      <c r="N3486">
        <v>0.043788</v>
      </c>
      <c r="O3486">
        <v>0.016245</v>
      </c>
      <c r="P3486" s="3" t="s">
        <v>20707</v>
      </c>
      <c r="Q3486" s="3" t="s">
        <v>511</v>
      </c>
      <c r="R3486" s="3" t="s">
        <v>20708</v>
      </c>
      <c r="S3486" s="3" t="s">
        <v>20709</v>
      </c>
      <c r="T3486" s="3" t="s">
        <v>20710</v>
      </c>
      <c r="U3486" s="3" t="s">
        <v>20711</v>
      </c>
      <c r="V3486" s="3" t="s">
        <v>857</v>
      </c>
      <c r="W3486" s="3" t="s">
        <v>14439</v>
      </c>
      <c r="X3486" s="3" t="s">
        <v>958</v>
      </c>
      <c r="Y3486" s="4">
        <v>553.07</v>
      </c>
      <c r="Z3486" s="4">
        <v>1816.49970441</v>
      </c>
      <c r="AA3486" s="4">
        <f t="shared" si="330"/>
        <v>2.2199</v>
      </c>
      <c r="AB3486" s="4">
        <v>11808200</v>
      </c>
      <c r="AC3486" s="4">
        <v>1.53833751495571</v>
      </c>
      <c r="AD3486" s="3">
        <v>0</v>
      </c>
      <c r="AE3486" s="3">
        <v>0</v>
      </c>
      <c r="AF3486" s="3">
        <f t="shared" si="335"/>
        <v>0</v>
      </c>
      <c r="AG3486" s="6">
        <f t="shared" si="331"/>
        <v>0</v>
      </c>
      <c r="AH3486" s="4">
        <f t="shared" si="332"/>
        <v>0</v>
      </c>
      <c r="AI3486" s="4">
        <v>116.357464</v>
      </c>
      <c r="AJ3486" s="4">
        <v>37.434092</v>
      </c>
      <c r="AK3486" s="4">
        <v>0</v>
      </c>
      <c r="AL3486" s="4">
        <v>2009</v>
      </c>
      <c r="AM3486" s="4">
        <v>0</v>
      </c>
      <c r="AN3486" s="1">
        <f t="shared" si="333"/>
        <v>0</v>
      </c>
      <c r="AO3486" s="1">
        <f t="shared" si="334"/>
        <v>0</v>
      </c>
    </row>
    <row r="3487" s="1" customFormat="1" spans="1:41">
      <c r="A3487">
        <v>2010</v>
      </c>
      <c r="B3487" t="s">
        <v>19069</v>
      </c>
      <c r="C3487" s="2">
        <v>371400</v>
      </c>
      <c r="D3487" t="s">
        <v>20664</v>
      </c>
      <c r="E3487">
        <v>16578200</v>
      </c>
      <c r="F3487">
        <v>31290736.76</v>
      </c>
      <c r="G3487">
        <v>1.88746285845267</v>
      </c>
      <c r="H3487">
        <v>0.15916083</v>
      </c>
      <c r="I3487">
        <v>0.047729</v>
      </c>
      <c r="J3487">
        <v>0.011803</v>
      </c>
      <c r="K3487">
        <v>0.01958</v>
      </c>
      <c r="L3487">
        <v>0.006155</v>
      </c>
      <c r="M3487">
        <v>0.010192</v>
      </c>
      <c r="N3487">
        <v>0.04027</v>
      </c>
      <c r="O3487">
        <v>0.02469</v>
      </c>
      <c r="P3487" s="3" t="s">
        <v>20712</v>
      </c>
      <c r="Q3487" s="3" t="s">
        <v>519</v>
      </c>
      <c r="R3487" s="3" t="s">
        <v>20713</v>
      </c>
      <c r="S3487" s="3" t="s">
        <v>20714</v>
      </c>
      <c r="T3487" s="3" t="s">
        <v>20715</v>
      </c>
      <c r="U3487" s="3" t="s">
        <v>20716</v>
      </c>
      <c r="V3487" s="3" t="s">
        <v>740</v>
      </c>
      <c r="W3487" s="3" t="s">
        <v>20717</v>
      </c>
      <c r="X3487" s="3" t="s">
        <v>876</v>
      </c>
      <c r="Y3487" s="4">
        <v>557.42</v>
      </c>
      <c r="Z3487" s="4">
        <v>1677.97018905</v>
      </c>
      <c r="AA3487" s="4">
        <f t="shared" si="330"/>
        <v>2.096</v>
      </c>
      <c r="AB3487" s="4">
        <v>14009100</v>
      </c>
      <c r="AC3487" s="4">
        <v>1.19777158350644</v>
      </c>
      <c r="AD3487" s="3">
        <v>0</v>
      </c>
      <c r="AE3487" s="3">
        <v>0</v>
      </c>
      <c r="AF3487" s="3">
        <f t="shared" si="335"/>
        <v>0</v>
      </c>
      <c r="AG3487" s="6">
        <f t="shared" si="331"/>
        <v>0</v>
      </c>
      <c r="AH3487" s="4">
        <f t="shared" si="332"/>
        <v>0</v>
      </c>
      <c r="AI3487" s="4">
        <v>116.357464</v>
      </c>
      <c r="AJ3487" s="4">
        <v>37.434092</v>
      </c>
      <c r="AK3487" s="4">
        <v>0</v>
      </c>
      <c r="AL3487" s="4">
        <v>2010</v>
      </c>
      <c r="AM3487" s="4">
        <v>0</v>
      </c>
      <c r="AN3487" s="1">
        <f t="shared" si="333"/>
        <v>0</v>
      </c>
      <c r="AO3487" s="1">
        <f t="shared" si="334"/>
        <v>0</v>
      </c>
    </row>
    <row r="3488" s="1" customFormat="1" spans="1:41">
      <c r="A3488">
        <v>2011</v>
      </c>
      <c r="B3488" t="s">
        <v>19069</v>
      </c>
      <c r="C3488" s="2">
        <v>371400</v>
      </c>
      <c r="D3488" t="s">
        <v>20664</v>
      </c>
      <c r="E3488">
        <v>19507100</v>
      </c>
      <c r="F3488">
        <v>33003740.32</v>
      </c>
      <c r="G3488">
        <v>1.69188348447488</v>
      </c>
      <c r="H3488">
        <v>0.19258023</v>
      </c>
      <c r="I3488">
        <v>0.058683</v>
      </c>
      <c r="J3488">
        <v>0.012711</v>
      </c>
      <c r="K3488">
        <v>0.026556</v>
      </c>
      <c r="L3488">
        <v>0.009321</v>
      </c>
      <c r="M3488">
        <v>0.010095</v>
      </c>
      <c r="N3488">
        <v>0.047652</v>
      </c>
      <c r="O3488">
        <v>0.02947</v>
      </c>
      <c r="P3488" s="3" t="s">
        <v>20718</v>
      </c>
      <c r="Q3488" s="3" t="s">
        <v>1362</v>
      </c>
      <c r="R3488" s="3" t="s">
        <v>20719</v>
      </c>
      <c r="S3488" s="3" t="s">
        <v>20720</v>
      </c>
      <c r="T3488" s="3" t="s">
        <v>20721</v>
      </c>
      <c r="U3488" s="3" t="s">
        <v>20722</v>
      </c>
      <c r="V3488" s="3" t="s">
        <v>11808</v>
      </c>
      <c r="W3488" s="3" t="s">
        <v>2045</v>
      </c>
      <c r="X3488" s="3" t="s">
        <v>3529</v>
      </c>
      <c r="Y3488" s="4">
        <v>560.31</v>
      </c>
      <c r="Z3488" s="4">
        <v>1790.12057913</v>
      </c>
      <c r="AA3488" s="4">
        <f t="shared" si="330"/>
        <v>1.8958</v>
      </c>
      <c r="AB3488" s="4">
        <v>14760842</v>
      </c>
      <c r="AC3488" s="4">
        <v>1.21274963794748</v>
      </c>
      <c r="AD3488" s="3">
        <v>0</v>
      </c>
      <c r="AE3488" s="3">
        <v>0</v>
      </c>
      <c r="AF3488" s="3">
        <f t="shared" si="335"/>
        <v>0</v>
      </c>
      <c r="AG3488" s="6">
        <f t="shared" si="331"/>
        <v>0</v>
      </c>
      <c r="AH3488" s="4">
        <f t="shared" si="332"/>
        <v>0</v>
      </c>
      <c r="AI3488" s="4">
        <v>116.357464</v>
      </c>
      <c r="AJ3488" s="4">
        <v>37.434092</v>
      </c>
      <c r="AK3488" s="4">
        <v>0</v>
      </c>
      <c r="AL3488" s="4">
        <v>2011</v>
      </c>
      <c r="AM3488" s="4">
        <v>0</v>
      </c>
      <c r="AN3488" s="1">
        <f t="shared" si="333"/>
        <v>0</v>
      </c>
      <c r="AO3488" s="1">
        <f t="shared" si="334"/>
        <v>0</v>
      </c>
    </row>
    <row r="3489" s="1" customFormat="1" spans="1:41">
      <c r="A3489">
        <v>2012</v>
      </c>
      <c r="B3489" t="s">
        <v>19069</v>
      </c>
      <c r="C3489" s="2">
        <v>371400</v>
      </c>
      <c r="D3489" t="s">
        <v>20664</v>
      </c>
      <c r="E3489">
        <v>22305600</v>
      </c>
      <c r="F3489">
        <v>33401510.63</v>
      </c>
      <c r="G3489">
        <v>1.49744954764723</v>
      </c>
      <c r="H3489">
        <v>0.17468528</v>
      </c>
      <c r="I3489">
        <v>0.052057</v>
      </c>
      <c r="J3489">
        <v>0.013743</v>
      </c>
      <c r="K3489">
        <v>0.02374</v>
      </c>
      <c r="L3489">
        <v>0.008783</v>
      </c>
      <c r="M3489">
        <v>0.00579</v>
      </c>
      <c r="N3489">
        <v>0.058431</v>
      </c>
      <c r="O3489">
        <v>0.022677</v>
      </c>
      <c r="P3489" s="3" t="s">
        <v>20723</v>
      </c>
      <c r="Q3489" s="3" t="s">
        <v>278</v>
      </c>
      <c r="R3489" s="3" t="s">
        <v>20724</v>
      </c>
      <c r="S3489" s="3" t="s">
        <v>20725</v>
      </c>
      <c r="T3489" s="3" t="s">
        <v>20726</v>
      </c>
      <c r="U3489" s="3" t="s">
        <v>20727</v>
      </c>
      <c r="V3489" s="3" t="s">
        <v>1869</v>
      </c>
      <c r="W3489" s="3" t="s">
        <v>1980</v>
      </c>
      <c r="X3489" s="3" t="s">
        <v>2576</v>
      </c>
      <c r="Y3489" s="4">
        <v>563.1</v>
      </c>
      <c r="Z3489" s="4">
        <v>1938.783714</v>
      </c>
      <c r="AA3489" s="4">
        <f t="shared" si="330"/>
        <v>1.6914</v>
      </c>
      <c r="AB3489" s="4">
        <v>16578200</v>
      </c>
      <c r="AC3489" s="4">
        <v>1.16947781665078</v>
      </c>
      <c r="AD3489" s="3">
        <v>0</v>
      </c>
      <c r="AE3489" s="3">
        <v>0</v>
      </c>
      <c r="AF3489" s="3">
        <f t="shared" si="335"/>
        <v>0</v>
      </c>
      <c r="AG3489" s="6">
        <f t="shared" si="331"/>
        <v>0</v>
      </c>
      <c r="AH3489" s="4">
        <f t="shared" si="332"/>
        <v>0</v>
      </c>
      <c r="AI3489" s="4">
        <v>116.357464</v>
      </c>
      <c r="AJ3489" s="4">
        <v>37.434092</v>
      </c>
      <c r="AK3489" s="4">
        <v>0</v>
      </c>
      <c r="AL3489" s="4">
        <v>2012</v>
      </c>
      <c r="AM3489" s="4">
        <v>0</v>
      </c>
      <c r="AN3489" s="1">
        <f t="shared" si="333"/>
        <v>0</v>
      </c>
      <c r="AO3489" s="1">
        <f t="shared" si="334"/>
        <v>0</v>
      </c>
    </row>
    <row r="3490" s="1" customFormat="1" spans="1:41">
      <c r="A3490">
        <v>2013</v>
      </c>
      <c r="B3490" t="s">
        <v>19069</v>
      </c>
      <c r="C3490" s="2">
        <v>371400</v>
      </c>
      <c r="D3490" t="s">
        <v>20664</v>
      </c>
      <c r="E3490">
        <v>24605900</v>
      </c>
      <c r="F3490">
        <v>34627102.1</v>
      </c>
      <c r="G3490">
        <v>1.40726826086426</v>
      </c>
      <c r="H3490">
        <v>0.19467676</v>
      </c>
      <c r="I3490">
        <v>0.062145</v>
      </c>
      <c r="J3490">
        <v>0.018285</v>
      </c>
      <c r="K3490">
        <v>0.027129</v>
      </c>
      <c r="L3490">
        <v>0.009408</v>
      </c>
      <c r="M3490">
        <v>0.007323</v>
      </c>
      <c r="N3490">
        <v>0.054083</v>
      </c>
      <c r="O3490">
        <v>0.018884</v>
      </c>
      <c r="P3490" s="3" t="s">
        <v>20728</v>
      </c>
      <c r="Q3490" s="3" t="s">
        <v>59</v>
      </c>
      <c r="R3490" s="3" t="s">
        <v>20729</v>
      </c>
      <c r="S3490" s="3" t="s">
        <v>20730</v>
      </c>
      <c r="T3490" s="3" t="s">
        <v>20731</v>
      </c>
      <c r="U3490" s="3" t="s">
        <v>20732</v>
      </c>
      <c r="V3490" s="3" t="s">
        <v>12834</v>
      </c>
      <c r="W3490" s="3" t="s">
        <v>2277</v>
      </c>
      <c r="X3490" s="3" t="s">
        <v>3024</v>
      </c>
      <c r="Y3490" s="4">
        <v>567.11</v>
      </c>
      <c r="Z3490" s="4">
        <v>1934.27232654</v>
      </c>
      <c r="AA3490" s="4">
        <f t="shared" si="330"/>
        <v>1.587</v>
      </c>
      <c r="AB3490" s="4">
        <v>19507100</v>
      </c>
      <c r="AC3490" s="4">
        <v>0.991573491979843</v>
      </c>
      <c r="AD3490" s="3">
        <v>0</v>
      </c>
      <c r="AE3490" s="3">
        <v>0</v>
      </c>
      <c r="AF3490" s="3">
        <f t="shared" si="335"/>
        <v>0</v>
      </c>
      <c r="AG3490" s="6">
        <f t="shared" si="331"/>
        <v>0</v>
      </c>
      <c r="AH3490" s="4">
        <f t="shared" si="332"/>
        <v>0</v>
      </c>
      <c r="AI3490" s="4">
        <v>116.357464</v>
      </c>
      <c r="AJ3490" s="4">
        <v>37.434092</v>
      </c>
      <c r="AK3490" s="4">
        <v>0</v>
      </c>
      <c r="AL3490" s="4">
        <v>2013</v>
      </c>
      <c r="AM3490" s="4">
        <v>0</v>
      </c>
      <c r="AN3490" s="1">
        <f t="shared" si="333"/>
        <v>0</v>
      </c>
      <c r="AO3490" s="1">
        <f t="shared" si="334"/>
        <v>0</v>
      </c>
    </row>
    <row r="3491" s="1" customFormat="1" spans="1:41">
      <c r="A3491">
        <v>2014</v>
      </c>
      <c r="B3491" t="s">
        <v>19069</v>
      </c>
      <c r="C3491" s="2">
        <v>371400</v>
      </c>
      <c r="D3491" t="s">
        <v>20664</v>
      </c>
      <c r="E3491">
        <v>25960800</v>
      </c>
      <c r="F3491">
        <v>34581862.95</v>
      </c>
      <c r="G3491">
        <v>1.33208001872053</v>
      </c>
      <c r="H3491">
        <v>0.21987783</v>
      </c>
      <c r="I3491">
        <v>0.071186</v>
      </c>
      <c r="J3491">
        <v>0.020156</v>
      </c>
      <c r="K3491">
        <v>0.030759</v>
      </c>
      <c r="L3491">
        <v>0.013729</v>
      </c>
      <c r="M3491">
        <v>0.006543</v>
      </c>
      <c r="N3491">
        <v>0.059394</v>
      </c>
      <c r="O3491">
        <v>0.017943</v>
      </c>
      <c r="P3491" s="3" t="s">
        <v>20733</v>
      </c>
      <c r="Q3491" s="3" t="s">
        <v>50</v>
      </c>
      <c r="R3491" s="3" t="s">
        <v>20734</v>
      </c>
      <c r="S3491" s="3" t="s">
        <v>20735</v>
      </c>
      <c r="T3491" s="3" t="s">
        <v>20736</v>
      </c>
      <c r="U3491" s="3" t="s">
        <v>20737</v>
      </c>
      <c r="V3491" s="3" t="s">
        <v>3801</v>
      </c>
      <c r="W3491" s="3" t="s">
        <v>2759</v>
      </c>
      <c r="X3491" s="3" t="s">
        <v>756</v>
      </c>
      <c r="Y3491" s="4">
        <v>570.51</v>
      </c>
      <c r="Z3491" s="4">
        <v>1276.78326767</v>
      </c>
      <c r="AA3491" s="4">
        <f t="shared" si="330"/>
        <v>1.5006</v>
      </c>
      <c r="AB3491" s="4">
        <v>22305600</v>
      </c>
      <c r="AC3491" s="4">
        <v>0.572404807613335</v>
      </c>
      <c r="AD3491" s="3">
        <v>0</v>
      </c>
      <c r="AE3491" s="3">
        <v>0</v>
      </c>
      <c r="AF3491" s="3">
        <f t="shared" si="335"/>
        <v>0</v>
      </c>
      <c r="AG3491" s="6">
        <f t="shared" si="331"/>
        <v>0</v>
      </c>
      <c r="AH3491" s="4">
        <f t="shared" si="332"/>
        <v>0</v>
      </c>
      <c r="AI3491" s="4">
        <v>116.357464</v>
      </c>
      <c r="AJ3491" s="4">
        <v>37.434092</v>
      </c>
      <c r="AK3491" s="4">
        <v>0</v>
      </c>
      <c r="AL3491" s="4">
        <v>2014</v>
      </c>
      <c r="AM3491" s="4">
        <v>0</v>
      </c>
      <c r="AN3491" s="1">
        <f t="shared" si="333"/>
        <v>0</v>
      </c>
      <c r="AO3491" s="1">
        <f t="shared" si="334"/>
        <v>0</v>
      </c>
    </row>
    <row r="3492" s="1" customFormat="1" spans="1:41">
      <c r="A3492">
        <v>2015</v>
      </c>
      <c r="B3492" t="s">
        <v>19069</v>
      </c>
      <c r="C3492" s="2">
        <v>371400</v>
      </c>
      <c r="D3492" t="s">
        <v>20664</v>
      </c>
      <c r="E3492">
        <v>27509400</v>
      </c>
      <c r="F3492">
        <v>33557441.14</v>
      </c>
      <c r="G3492">
        <v>1.21985361876304</v>
      </c>
      <c r="H3492">
        <v>0.18606859</v>
      </c>
      <c r="I3492">
        <v>0.05772</v>
      </c>
      <c r="J3492">
        <v>0.012224</v>
      </c>
      <c r="K3492">
        <v>0.02368</v>
      </c>
      <c r="L3492">
        <v>0.006727</v>
      </c>
      <c r="M3492">
        <v>0.015088</v>
      </c>
      <c r="N3492">
        <v>0.046801</v>
      </c>
      <c r="O3492">
        <v>0.020719</v>
      </c>
      <c r="P3492" s="3" t="s">
        <v>20738</v>
      </c>
      <c r="Q3492" s="3" t="s">
        <v>406</v>
      </c>
      <c r="R3492" s="3" t="s">
        <v>20739</v>
      </c>
      <c r="S3492" s="3" t="s">
        <v>20740</v>
      </c>
      <c r="T3492" s="3" t="s">
        <v>20741</v>
      </c>
      <c r="U3492" s="3" t="s">
        <v>20742</v>
      </c>
      <c r="V3492" s="3" t="s">
        <v>13071</v>
      </c>
      <c r="W3492" s="3" t="s">
        <v>14802</v>
      </c>
      <c r="X3492" s="3" t="s">
        <v>3121</v>
      </c>
      <c r="Y3492" s="4">
        <v>574.23</v>
      </c>
      <c r="Z3492" s="4">
        <v>1275.78692472</v>
      </c>
      <c r="AA3492" s="4">
        <f t="shared" si="330"/>
        <v>1.3763</v>
      </c>
      <c r="AB3492" s="4">
        <v>24605900</v>
      </c>
      <c r="AC3492" s="4">
        <v>0.518488218159059</v>
      </c>
      <c r="AD3492" s="3">
        <v>0</v>
      </c>
      <c r="AE3492" s="3">
        <v>0</v>
      </c>
      <c r="AF3492" s="3">
        <f t="shared" si="335"/>
        <v>0</v>
      </c>
      <c r="AG3492" s="6">
        <f t="shared" si="331"/>
        <v>0</v>
      </c>
      <c r="AH3492" s="4">
        <f t="shared" si="332"/>
        <v>0</v>
      </c>
      <c r="AI3492" s="4">
        <v>116.357464</v>
      </c>
      <c r="AJ3492" s="4">
        <v>37.434092</v>
      </c>
      <c r="AK3492" s="4">
        <v>0</v>
      </c>
      <c r="AL3492" s="4">
        <v>2015</v>
      </c>
      <c r="AM3492" s="4">
        <v>0</v>
      </c>
      <c r="AN3492" s="1">
        <f t="shared" si="333"/>
        <v>0</v>
      </c>
      <c r="AO3492" s="1">
        <f t="shared" si="334"/>
        <v>0</v>
      </c>
    </row>
    <row r="3493" s="1" customFormat="1" spans="1:41">
      <c r="A3493">
        <v>2016</v>
      </c>
      <c r="B3493" t="s">
        <v>19069</v>
      </c>
      <c r="C3493" s="2">
        <v>371400</v>
      </c>
      <c r="D3493" t="s">
        <v>20664</v>
      </c>
      <c r="E3493">
        <v>29329900</v>
      </c>
      <c r="F3493">
        <v>33085684.41</v>
      </c>
      <c r="G3493">
        <v>1.12805309291883</v>
      </c>
      <c r="H3493">
        <v>0.22260052</v>
      </c>
      <c r="I3493">
        <v>0.071183</v>
      </c>
      <c r="J3493">
        <v>0.016766</v>
      </c>
      <c r="K3493">
        <v>0.030383</v>
      </c>
      <c r="L3493">
        <v>0.011686</v>
      </c>
      <c r="M3493">
        <v>0.012348</v>
      </c>
      <c r="N3493">
        <v>0.057501</v>
      </c>
      <c r="O3493">
        <v>0.019375</v>
      </c>
      <c r="P3493" s="3" t="s">
        <v>20743</v>
      </c>
      <c r="Q3493" s="3" t="s">
        <v>617</v>
      </c>
      <c r="R3493" s="3" t="s">
        <v>20744</v>
      </c>
      <c r="S3493" s="3" t="s">
        <v>20745</v>
      </c>
      <c r="T3493" s="3" t="s">
        <v>20746</v>
      </c>
      <c r="U3493" s="3" t="s">
        <v>20747</v>
      </c>
      <c r="V3493" s="3" t="s">
        <v>354</v>
      </c>
      <c r="W3493" s="3" t="s">
        <v>883</v>
      </c>
      <c r="X3493" s="3" t="s">
        <v>733</v>
      </c>
      <c r="Y3493" s="4">
        <v>579.23</v>
      </c>
      <c r="Z3493" s="4">
        <v>1215.83030559</v>
      </c>
      <c r="AA3493" s="4">
        <f t="shared" si="330"/>
        <v>1.272</v>
      </c>
      <c r="AB3493" s="4">
        <v>25960800</v>
      </c>
      <c r="AC3493" s="4">
        <v>0.468333142888509</v>
      </c>
      <c r="AD3493" s="3">
        <v>0</v>
      </c>
      <c r="AE3493" s="3">
        <v>0</v>
      </c>
      <c r="AF3493" s="3">
        <f t="shared" si="335"/>
        <v>0</v>
      </c>
      <c r="AG3493" s="6">
        <f t="shared" si="331"/>
        <v>0</v>
      </c>
      <c r="AH3493" s="4">
        <f t="shared" si="332"/>
        <v>0</v>
      </c>
      <c r="AI3493" s="4">
        <v>116.357464</v>
      </c>
      <c r="AJ3493" s="4">
        <v>37.434092</v>
      </c>
      <c r="AK3493" s="4">
        <v>0</v>
      </c>
      <c r="AL3493" s="4">
        <v>2016</v>
      </c>
      <c r="AM3493" s="4">
        <v>0</v>
      </c>
      <c r="AN3493" s="1">
        <f t="shared" si="333"/>
        <v>0</v>
      </c>
      <c r="AO3493" s="1">
        <f t="shared" si="334"/>
        <v>0</v>
      </c>
    </row>
    <row r="3494" s="1" customFormat="1" spans="1:41">
      <c r="A3494">
        <v>2017</v>
      </c>
      <c r="B3494" t="s">
        <v>19069</v>
      </c>
      <c r="C3494" s="2">
        <v>371400</v>
      </c>
      <c r="D3494" t="s">
        <v>20664</v>
      </c>
      <c r="E3494">
        <v>31416600</v>
      </c>
      <c r="F3494">
        <v>32648638.92</v>
      </c>
      <c r="G3494">
        <v>1.03921617616165</v>
      </c>
      <c r="H3494">
        <v>0.18852306</v>
      </c>
      <c r="I3494">
        <v>0.046283</v>
      </c>
      <c r="J3494">
        <v>0.012398</v>
      </c>
      <c r="K3494">
        <v>0.019906</v>
      </c>
      <c r="L3494">
        <v>0.007067</v>
      </c>
      <c r="M3494">
        <v>0.006912</v>
      </c>
      <c r="N3494">
        <v>0.068381</v>
      </c>
      <c r="O3494">
        <v>0.046468</v>
      </c>
      <c r="P3494" s="3" t="s">
        <v>20748</v>
      </c>
      <c r="Q3494" s="3" t="s">
        <v>397</v>
      </c>
      <c r="R3494" s="3" t="s">
        <v>20749</v>
      </c>
      <c r="S3494" s="3" t="s">
        <v>20750</v>
      </c>
      <c r="T3494" s="3" t="s">
        <v>20751</v>
      </c>
      <c r="U3494" s="3" t="s">
        <v>20752</v>
      </c>
      <c r="V3494" s="3" t="s">
        <v>537</v>
      </c>
      <c r="W3494" s="3" t="s">
        <v>136</v>
      </c>
      <c r="X3494" s="3" t="s">
        <v>101</v>
      </c>
      <c r="Y3494" s="4">
        <v>579.58</v>
      </c>
      <c r="Z3494" s="4">
        <v>1798.40543464</v>
      </c>
      <c r="AA3494" s="4">
        <f t="shared" si="330"/>
        <v>1.193</v>
      </c>
      <c r="AB3494" s="4">
        <v>27509400</v>
      </c>
      <c r="AC3494" s="4">
        <v>0.653742151642711</v>
      </c>
      <c r="AD3494" s="3">
        <v>0</v>
      </c>
      <c r="AE3494" s="3">
        <v>0</v>
      </c>
      <c r="AF3494" s="3">
        <f t="shared" si="335"/>
        <v>0</v>
      </c>
      <c r="AG3494" s="6">
        <f t="shared" si="331"/>
        <v>0</v>
      </c>
      <c r="AH3494" s="4">
        <f t="shared" si="332"/>
        <v>0</v>
      </c>
      <c r="AI3494" s="4">
        <v>116.357464</v>
      </c>
      <c r="AJ3494" s="4">
        <v>37.434092</v>
      </c>
      <c r="AK3494" s="4">
        <v>0</v>
      </c>
      <c r="AL3494" s="4">
        <v>2017</v>
      </c>
      <c r="AM3494" s="4">
        <v>0</v>
      </c>
      <c r="AN3494" s="1">
        <f t="shared" si="333"/>
        <v>0</v>
      </c>
      <c r="AO3494" s="1">
        <f t="shared" si="334"/>
        <v>0</v>
      </c>
    </row>
    <row r="3495" s="1" customFormat="1" spans="1:41">
      <c r="A3495">
        <v>2018</v>
      </c>
      <c r="B3495" t="s">
        <v>19069</v>
      </c>
      <c r="C3495" s="2">
        <v>371400</v>
      </c>
      <c r="D3495" t="s">
        <v>20664</v>
      </c>
      <c r="E3495">
        <v>33803000</v>
      </c>
      <c r="F3495">
        <v>33649492.49</v>
      </c>
      <c r="G3495">
        <v>0.995458760760879</v>
      </c>
      <c r="H3495">
        <v>0.18572567</v>
      </c>
      <c r="I3495">
        <v>0.052495</v>
      </c>
      <c r="J3495">
        <v>0.014262</v>
      </c>
      <c r="K3495">
        <v>0.021391</v>
      </c>
      <c r="L3495">
        <v>0.006835</v>
      </c>
      <c r="M3495">
        <v>0.010007</v>
      </c>
      <c r="N3495">
        <v>0.052447</v>
      </c>
      <c r="O3495">
        <v>0.033823</v>
      </c>
      <c r="P3495" s="3" t="s">
        <v>20753</v>
      </c>
      <c r="Q3495" s="3" t="s">
        <v>433</v>
      </c>
      <c r="R3495" s="3" t="s">
        <v>20754</v>
      </c>
      <c r="S3495" s="3" t="s">
        <v>20755</v>
      </c>
      <c r="T3495" s="3" t="s">
        <v>20756</v>
      </c>
      <c r="U3495" s="3" t="s">
        <v>20757</v>
      </c>
      <c r="V3495" s="3" t="s">
        <v>19130</v>
      </c>
      <c r="W3495" s="3" t="s">
        <v>20527</v>
      </c>
      <c r="X3495" s="3" t="s">
        <v>110</v>
      </c>
      <c r="Y3495" s="4">
        <v>581</v>
      </c>
      <c r="Z3495" s="4">
        <v>1967.69809155</v>
      </c>
      <c r="AA3495" s="4">
        <f t="shared" si="330"/>
        <v>1.1628</v>
      </c>
      <c r="AB3495" s="4">
        <v>29329900</v>
      </c>
      <c r="AC3495" s="4">
        <v>0.670884691577537</v>
      </c>
      <c r="AD3495" s="3">
        <v>0</v>
      </c>
      <c r="AE3495" s="3">
        <v>0</v>
      </c>
      <c r="AF3495" s="3">
        <f t="shared" si="335"/>
        <v>0</v>
      </c>
      <c r="AG3495" s="6">
        <f t="shared" si="331"/>
        <v>0</v>
      </c>
      <c r="AH3495" s="4">
        <f t="shared" si="332"/>
        <v>0</v>
      </c>
      <c r="AI3495" s="4">
        <v>116.357464</v>
      </c>
      <c r="AJ3495" s="4">
        <v>37.434092</v>
      </c>
      <c r="AK3495" s="4">
        <v>0</v>
      </c>
      <c r="AL3495" s="4">
        <v>2018</v>
      </c>
      <c r="AM3495" s="4">
        <v>0</v>
      </c>
      <c r="AN3495" s="1">
        <f t="shared" si="333"/>
        <v>0</v>
      </c>
      <c r="AO3495" s="1">
        <f t="shared" si="334"/>
        <v>0</v>
      </c>
    </row>
    <row r="3496" s="1" customFormat="1" spans="1:41">
      <c r="A3496">
        <v>2019</v>
      </c>
      <c r="B3496" t="s">
        <v>19069</v>
      </c>
      <c r="C3496" s="2">
        <v>371400</v>
      </c>
      <c r="D3496" t="s">
        <v>20664</v>
      </c>
      <c r="E3496">
        <v>30220000</v>
      </c>
      <c r="F3496">
        <v>33934592.97</v>
      </c>
      <c r="G3496">
        <v>1.12291836432826</v>
      </c>
      <c r="H3496">
        <v>0.25832485</v>
      </c>
      <c r="I3496">
        <v>0.07939</v>
      </c>
      <c r="J3496">
        <v>0.0187</v>
      </c>
      <c r="K3496">
        <v>0.032629</v>
      </c>
      <c r="L3496">
        <v>0.009779</v>
      </c>
      <c r="M3496">
        <v>0.018281</v>
      </c>
      <c r="N3496">
        <v>0.058069</v>
      </c>
      <c r="O3496">
        <v>0.033763</v>
      </c>
      <c r="P3496" s="3" t="s">
        <v>20758</v>
      </c>
      <c r="Q3496" s="3" t="s">
        <v>450</v>
      </c>
      <c r="R3496" s="3" t="s">
        <v>20759</v>
      </c>
      <c r="S3496" s="3" t="s">
        <v>20760</v>
      </c>
      <c r="T3496" s="3" t="s">
        <v>20761</v>
      </c>
      <c r="U3496" s="3" t="s">
        <v>20762</v>
      </c>
      <c r="V3496" s="3" t="s">
        <v>20763</v>
      </c>
      <c r="W3496" s="3" t="s">
        <v>6795</v>
      </c>
      <c r="X3496" s="3" t="s">
        <v>12149</v>
      </c>
      <c r="Y3496" s="4">
        <v>574.85</v>
      </c>
      <c r="Z3496" s="4">
        <v>2179.05847371</v>
      </c>
      <c r="AA3496" s="4">
        <f t="shared" si="330"/>
        <v>1.1228</v>
      </c>
      <c r="AB3496" s="4">
        <v>31416600</v>
      </c>
      <c r="AC3496" s="4">
        <v>0.69360098601058</v>
      </c>
      <c r="AD3496" s="3">
        <v>0</v>
      </c>
      <c r="AE3496" s="3">
        <v>0</v>
      </c>
      <c r="AF3496" s="3">
        <f t="shared" si="335"/>
        <v>0</v>
      </c>
      <c r="AG3496" s="6">
        <f t="shared" si="331"/>
        <v>0</v>
      </c>
      <c r="AH3496" s="4">
        <f t="shared" si="332"/>
        <v>0</v>
      </c>
      <c r="AI3496" s="4">
        <v>116.357464</v>
      </c>
      <c r="AJ3496" s="4">
        <v>37.434092</v>
      </c>
      <c r="AK3496" s="4">
        <v>0</v>
      </c>
      <c r="AL3496" s="4">
        <v>2019</v>
      </c>
      <c r="AM3496" s="4">
        <v>0</v>
      </c>
      <c r="AN3496" s="1">
        <f t="shared" si="333"/>
        <v>0</v>
      </c>
      <c r="AO3496" s="1">
        <f t="shared" si="334"/>
        <v>0</v>
      </c>
    </row>
    <row r="3497" s="1" customFormat="1" spans="1:41">
      <c r="A3497">
        <v>2020</v>
      </c>
      <c r="B3497" t="s">
        <v>19069</v>
      </c>
      <c r="C3497" s="2">
        <v>371400</v>
      </c>
      <c r="D3497" t="s">
        <v>20664</v>
      </c>
      <c r="E3497">
        <v>30790000</v>
      </c>
      <c r="F3497">
        <v>34202916.48</v>
      </c>
      <c r="G3497">
        <v>1.11084496524846</v>
      </c>
      <c r="H3497">
        <v>0.23096218</v>
      </c>
      <c r="I3497">
        <v>0.069234</v>
      </c>
      <c r="J3497">
        <v>0.014039</v>
      </c>
      <c r="K3497">
        <v>0.031571</v>
      </c>
      <c r="L3497">
        <v>0.011501</v>
      </c>
      <c r="M3497">
        <v>0.012123</v>
      </c>
      <c r="N3497">
        <v>0.055312</v>
      </c>
      <c r="O3497">
        <v>0.038155</v>
      </c>
      <c r="P3497" s="3" t="s">
        <v>20764</v>
      </c>
      <c r="Q3497" s="3" t="s">
        <v>90</v>
      </c>
      <c r="R3497" s="3" t="s">
        <v>20765</v>
      </c>
      <c r="S3497" s="3" t="s">
        <v>20766</v>
      </c>
      <c r="T3497" s="3" t="s">
        <v>20767</v>
      </c>
      <c r="U3497" s="3" t="s">
        <v>20768</v>
      </c>
      <c r="V3497" s="3" t="s">
        <v>1255</v>
      </c>
      <c r="W3497" s="3" t="s">
        <v>9664</v>
      </c>
      <c r="X3497" s="3" t="s">
        <v>127</v>
      </c>
      <c r="Y3497" s="4">
        <v>561.36</v>
      </c>
      <c r="Z3497" s="4">
        <v>1926.28878198</v>
      </c>
      <c r="AA3497" s="4">
        <f t="shared" si="330"/>
        <v>1.1108</v>
      </c>
      <c r="AB3497" s="4">
        <v>33803000</v>
      </c>
      <c r="AC3497" s="4">
        <v>0.569857344608467</v>
      </c>
      <c r="AD3497" s="3">
        <v>0</v>
      </c>
      <c r="AE3497" s="3">
        <v>0</v>
      </c>
      <c r="AF3497" s="3">
        <f t="shared" si="335"/>
        <v>0</v>
      </c>
      <c r="AG3497" s="6">
        <f t="shared" si="331"/>
        <v>0</v>
      </c>
      <c r="AH3497" s="4">
        <f t="shared" si="332"/>
        <v>0</v>
      </c>
      <c r="AI3497" s="4">
        <v>116.357464</v>
      </c>
      <c r="AJ3497" s="4">
        <v>37.434092</v>
      </c>
      <c r="AK3497" s="4">
        <v>0</v>
      </c>
      <c r="AL3497" s="4">
        <v>2020</v>
      </c>
      <c r="AM3497" s="4">
        <v>0</v>
      </c>
      <c r="AN3497" s="1">
        <f t="shared" si="333"/>
        <v>0</v>
      </c>
      <c r="AO3497" s="1">
        <f t="shared" si="334"/>
        <v>0</v>
      </c>
    </row>
    <row r="3498" s="1" customFormat="1" spans="1:41">
      <c r="A3498">
        <v>2021</v>
      </c>
      <c r="B3498" t="s">
        <v>19069</v>
      </c>
      <c r="C3498" s="2">
        <v>371400</v>
      </c>
      <c r="D3498" t="s">
        <v>20664</v>
      </c>
      <c r="E3498">
        <v>34890000</v>
      </c>
      <c r="F3498">
        <v>35187845.68</v>
      </c>
      <c r="G3498">
        <v>1.00853670621955</v>
      </c>
      <c r="H3498">
        <v>0.18175033</v>
      </c>
      <c r="I3498">
        <v>0.05228</v>
      </c>
      <c r="J3498">
        <v>0.014625</v>
      </c>
      <c r="K3498">
        <v>0.023105</v>
      </c>
      <c r="L3498">
        <v>0.010445</v>
      </c>
      <c r="M3498">
        <v>0.004106</v>
      </c>
      <c r="N3498">
        <v>0.069733</v>
      </c>
      <c r="O3498">
        <v>0.022194</v>
      </c>
      <c r="P3498" s="3" t="s">
        <v>20769</v>
      </c>
      <c r="Q3498" s="3" t="s">
        <v>41</v>
      </c>
      <c r="R3498" s="3" t="s">
        <v>20770</v>
      </c>
      <c r="S3498" s="3" t="s">
        <v>20771</v>
      </c>
      <c r="T3498" s="3" t="s">
        <v>20772</v>
      </c>
      <c r="U3498" s="3" t="s">
        <v>20773</v>
      </c>
      <c r="V3498" s="3" t="s">
        <v>1362</v>
      </c>
      <c r="W3498" s="3" t="s">
        <v>3742</v>
      </c>
      <c r="X3498" s="3" t="s">
        <v>3899</v>
      </c>
      <c r="Y3498" s="4">
        <v>560</v>
      </c>
      <c r="Z3498" s="4">
        <v>2056.89462817</v>
      </c>
      <c r="AA3498" s="4">
        <f t="shared" si="330"/>
        <v>1.0086</v>
      </c>
      <c r="AB3498" s="4">
        <v>30220000</v>
      </c>
      <c r="AC3498" s="4">
        <v>0.680640181393117</v>
      </c>
      <c r="AD3498" s="3">
        <v>0</v>
      </c>
      <c r="AE3498" s="3">
        <v>0</v>
      </c>
      <c r="AF3498" s="3">
        <f t="shared" si="335"/>
        <v>0</v>
      </c>
      <c r="AG3498" s="6">
        <f t="shared" si="331"/>
        <v>0</v>
      </c>
      <c r="AH3498" s="4">
        <f t="shared" si="332"/>
        <v>0</v>
      </c>
      <c r="AI3498" s="4">
        <v>116.357464</v>
      </c>
      <c r="AJ3498" s="4">
        <v>37.434092</v>
      </c>
      <c r="AK3498" s="4">
        <v>0</v>
      </c>
      <c r="AL3498" s="4">
        <v>2021</v>
      </c>
      <c r="AM3498" s="4">
        <v>0</v>
      </c>
      <c r="AN3498" s="1">
        <f t="shared" si="333"/>
        <v>0</v>
      </c>
      <c r="AO3498" s="1">
        <f t="shared" si="334"/>
        <v>0</v>
      </c>
    </row>
    <row r="3499" s="1" customFormat="1" spans="1:41">
      <c r="A3499">
        <v>2022</v>
      </c>
      <c r="B3499" t="s">
        <v>19069</v>
      </c>
      <c r="C3499" s="2">
        <v>371400</v>
      </c>
      <c r="D3499" t="s">
        <v>20664</v>
      </c>
      <c r="E3499">
        <v>36330000</v>
      </c>
      <c r="F3499">
        <v>34444790.77</v>
      </c>
      <c r="G3499">
        <v>0.948108746765758</v>
      </c>
      <c r="H3499">
        <v>0.1770956</v>
      </c>
      <c r="I3499">
        <v>0.048369</v>
      </c>
      <c r="J3499">
        <v>0.009826</v>
      </c>
      <c r="K3499">
        <v>0.024016</v>
      </c>
      <c r="L3499">
        <v>0.005456</v>
      </c>
      <c r="M3499">
        <v>0.009071</v>
      </c>
      <c r="N3499">
        <v>0.067679</v>
      </c>
      <c r="O3499">
        <v>0.030952</v>
      </c>
      <c r="P3499" s="3" t="s">
        <v>20774</v>
      </c>
      <c r="Q3499" s="3" t="s">
        <v>64</v>
      </c>
      <c r="R3499" s="3" t="s">
        <v>20775</v>
      </c>
      <c r="S3499" s="3" t="s">
        <v>20776</v>
      </c>
      <c r="T3499" s="3" t="s">
        <v>20777</v>
      </c>
      <c r="U3499" s="3" t="s">
        <v>20778</v>
      </c>
      <c r="V3499" s="3" t="s">
        <v>59</v>
      </c>
      <c r="W3499" s="3" t="s">
        <v>2675</v>
      </c>
      <c r="X3499" s="3" t="s">
        <v>65</v>
      </c>
      <c r="Y3499" s="4">
        <v>557.49</v>
      </c>
      <c r="Z3499" s="4">
        <v>1991.74894471</v>
      </c>
      <c r="AA3499" s="4">
        <f t="shared" si="330"/>
        <v>0.9481</v>
      </c>
      <c r="AB3499" s="4">
        <v>30790000</v>
      </c>
      <c r="AC3499" s="4">
        <v>0.646881761841507</v>
      </c>
      <c r="AD3499" s="3">
        <v>0</v>
      </c>
      <c r="AE3499" s="3">
        <v>0</v>
      </c>
      <c r="AF3499" s="3">
        <f t="shared" si="335"/>
        <v>0</v>
      </c>
      <c r="AG3499" s="6">
        <f t="shared" si="331"/>
        <v>0</v>
      </c>
      <c r="AH3499" s="4">
        <f t="shared" si="332"/>
        <v>0</v>
      </c>
      <c r="AI3499" s="4">
        <v>116.357464</v>
      </c>
      <c r="AJ3499" s="4">
        <v>37.434092</v>
      </c>
      <c r="AK3499" s="4">
        <v>0</v>
      </c>
      <c r="AL3499" s="4">
        <v>2022</v>
      </c>
      <c r="AM3499" s="4">
        <v>0</v>
      </c>
      <c r="AN3499" s="1">
        <f t="shared" si="333"/>
        <v>0</v>
      </c>
      <c r="AO3499" s="1">
        <f t="shared" si="334"/>
        <v>0</v>
      </c>
    </row>
    <row r="3500" s="1" customFormat="1" spans="1:41">
      <c r="A3500">
        <v>2023</v>
      </c>
      <c r="B3500" t="s">
        <v>19069</v>
      </c>
      <c r="C3500" s="2">
        <v>371400</v>
      </c>
      <c r="D3500" t="s">
        <v>20664</v>
      </c>
      <c r="E3500">
        <v>38050000</v>
      </c>
      <c r="F3500">
        <v>35225345.28</v>
      </c>
      <c r="G3500">
        <v>0.92576465913272</v>
      </c>
      <c r="H3500">
        <v>0.25942456</v>
      </c>
      <c r="I3500">
        <v>0.052605</v>
      </c>
      <c r="J3500">
        <v>0.013173</v>
      </c>
      <c r="K3500">
        <v>0.033074</v>
      </c>
      <c r="L3500">
        <v>0.008615</v>
      </c>
      <c r="M3500">
        <v>0.022184</v>
      </c>
      <c r="N3500">
        <v>0.073772</v>
      </c>
      <c r="O3500">
        <v>0.047858</v>
      </c>
      <c r="P3500" s="3" t="s">
        <v>20779</v>
      </c>
      <c r="Q3500" s="3" t="s">
        <v>180</v>
      </c>
      <c r="R3500" s="3" t="s">
        <v>20780</v>
      </c>
      <c r="S3500" s="3" t="s">
        <v>20781</v>
      </c>
      <c r="T3500" s="3" t="s">
        <v>20782</v>
      </c>
      <c r="U3500" s="3" t="s">
        <v>20783</v>
      </c>
      <c r="V3500" s="3" t="s">
        <v>1045</v>
      </c>
      <c r="W3500" s="3" t="s">
        <v>2404</v>
      </c>
      <c r="X3500" s="3" t="s">
        <v>47</v>
      </c>
      <c r="Y3500" s="4">
        <v>553.63</v>
      </c>
      <c r="Z3500" s="4">
        <v>2010.471</v>
      </c>
      <c r="AA3500" s="4">
        <f t="shared" si="330"/>
        <v>0.9257</v>
      </c>
      <c r="AB3500" s="4">
        <v>31713700</v>
      </c>
      <c r="AC3500" s="4">
        <v>0.633944</v>
      </c>
      <c r="AD3500" s="3">
        <v>0</v>
      </c>
      <c r="AE3500" s="3">
        <v>0</v>
      </c>
      <c r="AF3500" s="3">
        <f t="shared" si="335"/>
        <v>0</v>
      </c>
      <c r="AG3500" s="6">
        <f t="shared" si="331"/>
        <v>0</v>
      </c>
      <c r="AH3500" s="4">
        <f t="shared" si="332"/>
        <v>0</v>
      </c>
      <c r="AI3500" s="4">
        <v>116.357464</v>
      </c>
      <c r="AJ3500" s="4">
        <v>37.434092</v>
      </c>
      <c r="AK3500" s="4">
        <v>0</v>
      </c>
      <c r="AL3500" s="4">
        <v>2023</v>
      </c>
      <c r="AM3500" s="4">
        <v>0</v>
      </c>
      <c r="AN3500" s="1">
        <f t="shared" si="333"/>
        <v>0</v>
      </c>
      <c r="AO3500" s="1">
        <f t="shared" si="334"/>
        <v>0</v>
      </c>
    </row>
    <row r="3501" s="1" customFormat="1" spans="1:41">
      <c r="A3501">
        <v>2024</v>
      </c>
      <c r="B3501" t="s">
        <v>19069</v>
      </c>
      <c r="C3501" s="2">
        <v>371400</v>
      </c>
      <c r="D3501" t="s">
        <v>20664</v>
      </c>
      <c r="E3501">
        <v>40480000</v>
      </c>
      <c r="F3501">
        <v>34801694.97</v>
      </c>
      <c r="G3501">
        <v>0.859725666254941</v>
      </c>
      <c r="H3501">
        <v>0.30716983</v>
      </c>
      <c r="I3501">
        <v>0.054207</v>
      </c>
      <c r="J3501">
        <v>0.01348</v>
      </c>
      <c r="K3501">
        <v>0.037316</v>
      </c>
      <c r="L3501">
        <v>0.009677</v>
      </c>
      <c r="M3501">
        <v>0.033203</v>
      </c>
      <c r="N3501">
        <v>0.079394</v>
      </c>
      <c r="O3501">
        <v>0.054087</v>
      </c>
      <c r="P3501" s="3" t="s">
        <v>20784</v>
      </c>
      <c r="Q3501" s="3" t="s">
        <v>665</v>
      </c>
      <c r="R3501" s="3" t="s">
        <v>20785</v>
      </c>
      <c r="S3501" s="3" t="s">
        <v>7060</v>
      </c>
      <c r="T3501" s="3" t="s">
        <v>20786</v>
      </c>
      <c r="U3501" s="3" t="s">
        <v>20787</v>
      </c>
      <c r="V3501" s="3" t="s">
        <v>50</v>
      </c>
      <c r="W3501" s="3" t="s">
        <v>2323</v>
      </c>
      <c r="X3501" s="3" t="s">
        <v>679</v>
      </c>
      <c r="Y3501" s="4">
        <v>548.28</v>
      </c>
      <c r="Z3501" s="4">
        <v>2029.369</v>
      </c>
      <c r="AA3501" s="4">
        <f t="shared" si="330"/>
        <v>0.8598</v>
      </c>
      <c r="AB3501" s="4">
        <v>32665111</v>
      </c>
      <c r="AC3501" s="4">
        <v>0.621265</v>
      </c>
      <c r="AD3501" s="3">
        <v>0</v>
      </c>
      <c r="AE3501" s="3">
        <v>0</v>
      </c>
      <c r="AF3501" s="3">
        <f t="shared" si="335"/>
        <v>0</v>
      </c>
      <c r="AG3501" s="6">
        <f t="shared" si="331"/>
        <v>0</v>
      </c>
      <c r="AH3501" s="4">
        <f t="shared" si="332"/>
        <v>0</v>
      </c>
      <c r="AI3501" s="4">
        <v>116.357464</v>
      </c>
      <c r="AJ3501" s="4">
        <v>37.434092</v>
      </c>
      <c r="AK3501" s="4">
        <v>0</v>
      </c>
      <c r="AL3501" s="4">
        <v>2024</v>
      </c>
      <c r="AM3501" s="4">
        <v>0</v>
      </c>
      <c r="AN3501" s="1">
        <f t="shared" si="333"/>
        <v>0</v>
      </c>
      <c r="AO3501" s="1">
        <f t="shared" si="334"/>
        <v>0</v>
      </c>
    </row>
    <row r="3502" s="1" customFormat="1" spans="1:41">
      <c r="A3502">
        <v>2000</v>
      </c>
      <c r="B3502" t="s">
        <v>19069</v>
      </c>
      <c r="C3502" s="2">
        <v>371500</v>
      </c>
      <c r="D3502" t="s">
        <v>20788</v>
      </c>
      <c r="E3502">
        <v>2808300</v>
      </c>
      <c r="F3502">
        <v>24369572.12</v>
      </c>
      <c r="G3502">
        <v>8.67769544564327</v>
      </c>
      <c r="H3502">
        <v>0.07676211</v>
      </c>
      <c r="I3502">
        <v>0.020558</v>
      </c>
      <c r="J3502">
        <v>0.005615</v>
      </c>
      <c r="K3502">
        <v>0.008595</v>
      </c>
      <c r="L3502">
        <v>0.003406</v>
      </c>
      <c r="M3502">
        <v>0.002941</v>
      </c>
      <c r="N3502">
        <v>0.033753</v>
      </c>
      <c r="O3502">
        <v>0.014475</v>
      </c>
      <c r="P3502" s="3" t="s">
        <v>20789</v>
      </c>
      <c r="Q3502" s="3" t="s">
        <v>363</v>
      </c>
      <c r="R3502" s="3" t="s">
        <v>20790</v>
      </c>
      <c r="S3502" s="3" t="s">
        <v>20791</v>
      </c>
      <c r="T3502" s="3" t="s">
        <v>20792</v>
      </c>
      <c r="U3502" s="3" t="s">
        <v>20793</v>
      </c>
      <c r="V3502" s="3" t="s">
        <v>1766</v>
      </c>
      <c r="W3502" s="3" t="s">
        <v>2675</v>
      </c>
      <c r="X3502" s="3" t="s">
        <v>9172</v>
      </c>
      <c r="Y3502" s="4">
        <v>541.19</v>
      </c>
      <c r="Z3502" s="4">
        <v>529.4372788</v>
      </c>
      <c r="AA3502" s="4">
        <f t="shared" si="330"/>
        <v>9.06</v>
      </c>
      <c r="AB3502" s="4">
        <v>34890000</v>
      </c>
      <c r="AC3502" s="4">
        <v>0.151744705875609</v>
      </c>
      <c r="AD3502" s="3">
        <v>0</v>
      </c>
      <c r="AE3502" s="3">
        <v>0</v>
      </c>
      <c r="AF3502" s="3">
        <f t="shared" si="335"/>
        <v>0</v>
      </c>
      <c r="AG3502" s="6">
        <f t="shared" si="331"/>
        <v>0</v>
      </c>
      <c r="AH3502" s="4">
        <f t="shared" si="332"/>
        <v>0</v>
      </c>
      <c r="AI3502" s="4">
        <v>115.985371</v>
      </c>
      <c r="AJ3502" s="4">
        <v>36.456703</v>
      </c>
      <c r="AK3502" s="4">
        <v>0</v>
      </c>
      <c r="AL3502" s="4">
        <v>2000</v>
      </c>
      <c r="AM3502" s="4">
        <v>0</v>
      </c>
      <c r="AN3502" s="1">
        <f t="shared" si="333"/>
        <v>0</v>
      </c>
      <c r="AO3502" s="1">
        <f t="shared" si="334"/>
        <v>0</v>
      </c>
    </row>
    <row r="3503" s="1" customFormat="1" spans="1:41">
      <c r="A3503">
        <v>2001</v>
      </c>
      <c r="B3503" t="s">
        <v>19069</v>
      </c>
      <c r="C3503" s="2">
        <v>371500</v>
      </c>
      <c r="D3503" t="s">
        <v>20788</v>
      </c>
      <c r="E3503">
        <v>3185400</v>
      </c>
      <c r="F3503">
        <v>27272630.81</v>
      </c>
      <c r="G3503">
        <v>8.56176015884975</v>
      </c>
      <c r="H3503">
        <v>0.15395812</v>
      </c>
      <c r="I3503">
        <v>0.047576</v>
      </c>
      <c r="J3503">
        <v>0.011786</v>
      </c>
      <c r="K3503">
        <v>0.023092</v>
      </c>
      <c r="L3503">
        <v>0.008112</v>
      </c>
      <c r="M3503">
        <v>0.004585</v>
      </c>
      <c r="N3503">
        <v>0.04457</v>
      </c>
      <c r="O3503">
        <v>0.022565</v>
      </c>
      <c r="P3503" s="3" t="s">
        <v>20794</v>
      </c>
      <c r="Q3503" s="3" t="s">
        <v>735</v>
      </c>
      <c r="R3503" s="3" t="s">
        <v>20795</v>
      </c>
      <c r="S3503" s="3" t="s">
        <v>8049</v>
      </c>
      <c r="T3503" s="3" t="s">
        <v>20796</v>
      </c>
      <c r="U3503" s="3" t="s">
        <v>20797</v>
      </c>
      <c r="V3503" s="3" t="s">
        <v>930</v>
      </c>
      <c r="W3503" s="3" t="s">
        <v>2396</v>
      </c>
      <c r="X3503" s="3" t="s">
        <v>1661</v>
      </c>
      <c r="Y3503" s="4">
        <v>542.166</v>
      </c>
      <c r="Z3503" s="4">
        <v>544.4169297</v>
      </c>
      <c r="AA3503" s="4">
        <f t="shared" si="330"/>
        <v>8.9896</v>
      </c>
      <c r="AB3503" s="4">
        <v>36330000</v>
      </c>
      <c r="AC3503" s="4">
        <v>0.149853269942197</v>
      </c>
      <c r="AD3503" s="3">
        <v>0</v>
      </c>
      <c r="AE3503" s="3">
        <v>0</v>
      </c>
      <c r="AF3503" s="3">
        <f t="shared" si="335"/>
        <v>0</v>
      </c>
      <c r="AG3503" s="6">
        <f t="shared" si="331"/>
        <v>0</v>
      </c>
      <c r="AH3503" s="4">
        <f t="shared" si="332"/>
        <v>0</v>
      </c>
      <c r="AI3503" s="4">
        <v>115.985371</v>
      </c>
      <c r="AJ3503" s="4">
        <v>36.456703</v>
      </c>
      <c r="AK3503" s="4">
        <v>0</v>
      </c>
      <c r="AL3503" s="4">
        <v>2001</v>
      </c>
      <c r="AM3503" s="4">
        <v>0</v>
      </c>
      <c r="AN3503" s="1">
        <f t="shared" si="333"/>
        <v>0</v>
      </c>
      <c r="AO3503" s="1">
        <f t="shared" si="334"/>
        <v>0</v>
      </c>
    </row>
    <row r="3504" s="1" customFormat="1" spans="1:41">
      <c r="A3504">
        <v>2002</v>
      </c>
      <c r="B3504" t="s">
        <v>19069</v>
      </c>
      <c r="C3504" s="2">
        <v>371500</v>
      </c>
      <c r="D3504" t="s">
        <v>20788</v>
      </c>
      <c r="E3504">
        <v>3755000</v>
      </c>
      <c r="F3504">
        <v>40097589.69</v>
      </c>
      <c r="G3504">
        <v>10.6784526471371</v>
      </c>
      <c r="H3504">
        <v>0.14330122</v>
      </c>
      <c r="I3504">
        <v>0.045917</v>
      </c>
      <c r="J3504">
        <v>0.011507</v>
      </c>
      <c r="K3504">
        <v>0.021783</v>
      </c>
      <c r="L3504">
        <v>0.005278</v>
      </c>
      <c r="M3504">
        <v>0.007349</v>
      </c>
      <c r="N3504">
        <v>0.042051</v>
      </c>
      <c r="O3504">
        <v>0.015495</v>
      </c>
      <c r="P3504" s="3" t="s">
        <v>20798</v>
      </c>
      <c r="Q3504" s="3" t="s">
        <v>2528</v>
      </c>
      <c r="R3504" s="3" t="s">
        <v>20799</v>
      </c>
      <c r="S3504" s="3" t="s">
        <v>20800</v>
      </c>
      <c r="T3504" s="3" t="s">
        <v>20801</v>
      </c>
      <c r="U3504" s="3" t="s">
        <v>20802</v>
      </c>
      <c r="V3504" s="3" t="s">
        <v>3935</v>
      </c>
      <c r="W3504" s="3" t="s">
        <v>756</v>
      </c>
      <c r="X3504" s="3" t="s">
        <v>8566</v>
      </c>
      <c r="Y3504" s="4">
        <v>543.142</v>
      </c>
      <c r="Z3504" s="4">
        <v>624.4392381</v>
      </c>
      <c r="AA3504" s="4">
        <f t="shared" si="330"/>
        <v>11.7751</v>
      </c>
      <c r="AB3504" s="4">
        <v>2085914</v>
      </c>
      <c r="AC3504" s="4">
        <v>2.99360011055106</v>
      </c>
      <c r="AD3504" s="3">
        <v>0</v>
      </c>
      <c r="AE3504" s="3">
        <v>0</v>
      </c>
      <c r="AF3504" s="3">
        <f t="shared" si="335"/>
        <v>0</v>
      </c>
      <c r="AG3504" s="6">
        <f t="shared" si="331"/>
        <v>0</v>
      </c>
      <c r="AH3504" s="4">
        <f t="shared" si="332"/>
        <v>0</v>
      </c>
      <c r="AI3504" s="4">
        <v>115.985371</v>
      </c>
      <c r="AJ3504" s="4">
        <v>36.456703</v>
      </c>
      <c r="AK3504" s="4">
        <v>0</v>
      </c>
      <c r="AL3504" s="4">
        <v>2002</v>
      </c>
      <c r="AM3504" s="4">
        <v>0</v>
      </c>
      <c r="AN3504" s="1">
        <f t="shared" si="333"/>
        <v>0</v>
      </c>
      <c r="AO3504" s="1">
        <f t="shared" si="334"/>
        <v>0</v>
      </c>
    </row>
    <row r="3505" s="1" customFormat="1" spans="1:41">
      <c r="A3505">
        <v>2003</v>
      </c>
      <c r="B3505" t="s">
        <v>19069</v>
      </c>
      <c r="C3505" s="2">
        <v>371500</v>
      </c>
      <c r="D3505" t="s">
        <v>20788</v>
      </c>
      <c r="E3505">
        <v>4541900</v>
      </c>
      <c r="F3505">
        <v>55488070.73</v>
      </c>
      <c r="G3505">
        <v>12.2169291992338</v>
      </c>
      <c r="H3505">
        <v>0.15767263</v>
      </c>
      <c r="I3505">
        <v>0.045582</v>
      </c>
      <c r="J3505">
        <v>0.009962</v>
      </c>
      <c r="K3505">
        <v>0.020526</v>
      </c>
      <c r="L3505">
        <v>0.008434</v>
      </c>
      <c r="M3505">
        <v>0.00666</v>
      </c>
      <c r="N3505">
        <v>0.04394</v>
      </c>
      <c r="O3505">
        <v>0.029454</v>
      </c>
      <c r="P3505" s="3" t="s">
        <v>20803</v>
      </c>
      <c r="Q3505" s="3" t="s">
        <v>4089</v>
      </c>
      <c r="R3505" s="3" t="s">
        <v>19487</v>
      </c>
      <c r="S3505" s="3" t="s">
        <v>20804</v>
      </c>
      <c r="T3505" s="3" t="s">
        <v>20805</v>
      </c>
      <c r="U3505" s="3" t="s">
        <v>20806</v>
      </c>
      <c r="V3505" s="3" t="s">
        <v>3967</v>
      </c>
      <c r="W3505" s="3" t="s">
        <v>2081</v>
      </c>
      <c r="X3505" s="3" t="s">
        <v>2226</v>
      </c>
      <c r="Y3505" s="4">
        <v>544.118</v>
      </c>
      <c r="Z3505" s="4">
        <v>664.46551436</v>
      </c>
      <c r="AA3505" s="4">
        <f t="shared" si="330"/>
        <v>14.1595</v>
      </c>
      <c r="AB3505" s="4">
        <v>3185400</v>
      </c>
      <c r="AC3505" s="4">
        <v>2.08597197953161</v>
      </c>
      <c r="AD3505" s="3">
        <v>0</v>
      </c>
      <c r="AE3505" s="3">
        <v>0</v>
      </c>
      <c r="AF3505" s="3">
        <f t="shared" si="335"/>
        <v>0</v>
      </c>
      <c r="AG3505" s="6">
        <f t="shared" si="331"/>
        <v>0</v>
      </c>
      <c r="AH3505" s="4">
        <f t="shared" si="332"/>
        <v>0</v>
      </c>
      <c r="AI3505" s="4">
        <v>115.985371</v>
      </c>
      <c r="AJ3505" s="4">
        <v>36.456703</v>
      </c>
      <c r="AK3505" s="4">
        <v>0</v>
      </c>
      <c r="AL3505" s="4">
        <v>2003</v>
      </c>
      <c r="AM3505" s="4">
        <v>0</v>
      </c>
      <c r="AN3505" s="1">
        <f t="shared" si="333"/>
        <v>0</v>
      </c>
      <c r="AO3505" s="1">
        <f t="shared" si="334"/>
        <v>0</v>
      </c>
    </row>
    <row r="3506" s="1" customFormat="1" spans="1:41">
      <c r="A3506">
        <v>2004</v>
      </c>
      <c r="B3506" t="s">
        <v>19069</v>
      </c>
      <c r="C3506" s="2">
        <v>371500</v>
      </c>
      <c r="D3506" t="s">
        <v>20788</v>
      </c>
      <c r="E3506">
        <v>5726900</v>
      </c>
      <c r="F3506">
        <v>58834837.51</v>
      </c>
      <c r="G3506">
        <v>10.2734179940282</v>
      </c>
      <c r="H3506">
        <v>0.09256882</v>
      </c>
      <c r="I3506">
        <v>0.027007</v>
      </c>
      <c r="J3506">
        <v>0.007339</v>
      </c>
      <c r="K3506">
        <v>0.013145</v>
      </c>
      <c r="L3506">
        <v>0.003117</v>
      </c>
      <c r="M3506">
        <v>0.003407</v>
      </c>
      <c r="N3506">
        <v>0.030382</v>
      </c>
      <c r="O3506">
        <v>0.019113</v>
      </c>
      <c r="P3506" s="3" t="s">
        <v>20807</v>
      </c>
      <c r="Q3506" s="3" t="s">
        <v>1594</v>
      </c>
      <c r="R3506" s="3" t="s">
        <v>20808</v>
      </c>
      <c r="S3506" s="3" t="s">
        <v>20809</v>
      </c>
      <c r="T3506" s="3" t="s">
        <v>20810</v>
      </c>
      <c r="U3506" s="3" t="s">
        <v>20811</v>
      </c>
      <c r="V3506" s="3" t="s">
        <v>7251</v>
      </c>
      <c r="W3506" s="3" t="s">
        <v>110</v>
      </c>
      <c r="X3506" s="3" t="s">
        <v>5140</v>
      </c>
      <c r="Y3506" s="4">
        <v>545.094</v>
      </c>
      <c r="Z3506" s="4">
        <v>780.90534888</v>
      </c>
      <c r="AA3506" s="4">
        <f t="shared" si="330"/>
        <v>12.4452</v>
      </c>
      <c r="AB3506" s="4">
        <v>3755000</v>
      </c>
      <c r="AC3506" s="4">
        <v>2.07964140846871</v>
      </c>
      <c r="AD3506" s="3">
        <v>0</v>
      </c>
      <c r="AE3506" s="3">
        <v>0</v>
      </c>
      <c r="AF3506" s="3">
        <f t="shared" si="335"/>
        <v>0</v>
      </c>
      <c r="AG3506" s="6">
        <f t="shared" si="331"/>
        <v>0</v>
      </c>
      <c r="AH3506" s="4">
        <f t="shared" si="332"/>
        <v>0</v>
      </c>
      <c r="AI3506" s="4">
        <v>115.985371</v>
      </c>
      <c r="AJ3506" s="4">
        <v>36.456703</v>
      </c>
      <c r="AK3506" s="4">
        <v>0</v>
      </c>
      <c r="AL3506" s="4">
        <v>2004</v>
      </c>
      <c r="AM3506" s="4">
        <v>0</v>
      </c>
      <c r="AN3506" s="1">
        <f t="shared" si="333"/>
        <v>0</v>
      </c>
      <c r="AO3506" s="1">
        <f t="shared" si="334"/>
        <v>0</v>
      </c>
    </row>
    <row r="3507" s="1" customFormat="1" spans="1:41">
      <c r="A3507">
        <v>2005</v>
      </c>
      <c r="B3507" t="s">
        <v>19069</v>
      </c>
      <c r="C3507" s="2">
        <v>371500</v>
      </c>
      <c r="D3507" t="s">
        <v>20788</v>
      </c>
      <c r="E3507">
        <v>6931391</v>
      </c>
      <c r="F3507">
        <v>56328078.82</v>
      </c>
      <c r="G3507">
        <v>8.1265187348398</v>
      </c>
      <c r="H3507">
        <v>0.09448608</v>
      </c>
      <c r="I3507">
        <v>0.02672</v>
      </c>
      <c r="J3507">
        <v>0.005396</v>
      </c>
      <c r="K3507">
        <v>0.010916</v>
      </c>
      <c r="L3507">
        <v>0.005244</v>
      </c>
      <c r="M3507">
        <v>0.005164</v>
      </c>
      <c r="N3507">
        <v>0.027815</v>
      </c>
      <c r="O3507">
        <v>0.01947</v>
      </c>
      <c r="P3507" s="3" t="s">
        <v>20812</v>
      </c>
      <c r="Q3507" s="3" t="s">
        <v>2189</v>
      </c>
      <c r="R3507" s="3" t="s">
        <v>20813</v>
      </c>
      <c r="S3507" s="3" t="s">
        <v>20814</v>
      </c>
      <c r="T3507" s="3" t="s">
        <v>20815</v>
      </c>
      <c r="U3507" s="3" t="s">
        <v>20816</v>
      </c>
      <c r="V3507" s="3" t="s">
        <v>8272</v>
      </c>
      <c r="W3507" s="3" t="s">
        <v>4337</v>
      </c>
      <c r="X3507" s="3" t="s">
        <v>2002</v>
      </c>
      <c r="Y3507" s="4">
        <v>546.07</v>
      </c>
      <c r="Z3507" s="4">
        <v>928.57891815</v>
      </c>
      <c r="AA3507" s="4">
        <f t="shared" si="330"/>
        <v>10.0137</v>
      </c>
      <c r="AB3507" s="4">
        <v>4541900</v>
      </c>
      <c r="AC3507" s="4">
        <v>2.04447239734472</v>
      </c>
      <c r="AD3507" s="3">
        <v>0</v>
      </c>
      <c r="AE3507" s="3">
        <v>0</v>
      </c>
      <c r="AF3507" s="3">
        <f t="shared" si="335"/>
        <v>0</v>
      </c>
      <c r="AG3507" s="6">
        <f t="shared" si="331"/>
        <v>0</v>
      </c>
      <c r="AH3507" s="4">
        <f t="shared" si="332"/>
        <v>0</v>
      </c>
      <c r="AI3507" s="4">
        <v>115.985371</v>
      </c>
      <c r="AJ3507" s="4">
        <v>36.456703</v>
      </c>
      <c r="AK3507" s="4">
        <v>0</v>
      </c>
      <c r="AL3507" s="4">
        <v>2005</v>
      </c>
      <c r="AM3507" s="4">
        <v>0</v>
      </c>
      <c r="AN3507" s="1">
        <f t="shared" si="333"/>
        <v>0</v>
      </c>
      <c r="AO3507" s="1">
        <f t="shared" si="334"/>
        <v>0</v>
      </c>
    </row>
    <row r="3508" s="1" customFormat="1" spans="1:41">
      <c r="A3508">
        <v>2006</v>
      </c>
      <c r="B3508" t="s">
        <v>19069</v>
      </c>
      <c r="C3508" s="2">
        <v>371500</v>
      </c>
      <c r="D3508" t="s">
        <v>20788</v>
      </c>
      <c r="E3508">
        <v>8413300</v>
      </c>
      <c r="F3508">
        <v>54508023.33</v>
      </c>
      <c r="G3508">
        <v>6.47879230860661</v>
      </c>
      <c r="H3508">
        <v>0.18704786</v>
      </c>
      <c r="I3508">
        <v>0.056139</v>
      </c>
      <c r="J3508">
        <v>0.01494</v>
      </c>
      <c r="K3508">
        <v>0.023854</v>
      </c>
      <c r="L3508">
        <v>0.009219</v>
      </c>
      <c r="M3508">
        <v>0.008126</v>
      </c>
      <c r="N3508">
        <v>0.052741</v>
      </c>
      <c r="O3508">
        <v>0.026194</v>
      </c>
      <c r="P3508" s="3" t="s">
        <v>20817</v>
      </c>
      <c r="Q3508" s="3" t="s">
        <v>20818</v>
      </c>
      <c r="R3508" s="3" t="s">
        <v>20819</v>
      </c>
      <c r="S3508" s="3" t="s">
        <v>20820</v>
      </c>
      <c r="T3508" s="3" t="s">
        <v>20821</v>
      </c>
      <c r="U3508" s="3" t="s">
        <v>20822</v>
      </c>
      <c r="V3508" s="3" t="s">
        <v>8257</v>
      </c>
      <c r="W3508" s="3" t="s">
        <v>980</v>
      </c>
      <c r="X3508" s="3" t="s">
        <v>4116</v>
      </c>
      <c r="Y3508" s="4">
        <v>550.38</v>
      </c>
      <c r="Z3508" s="4">
        <v>1240.38092691</v>
      </c>
      <c r="AA3508" s="4">
        <f t="shared" si="330"/>
        <v>8.2543</v>
      </c>
      <c r="AB3508" s="4">
        <v>5726900</v>
      </c>
      <c r="AC3508" s="4">
        <v>2.16588543000576</v>
      </c>
      <c r="AD3508" s="3">
        <v>0</v>
      </c>
      <c r="AE3508" s="3">
        <v>0</v>
      </c>
      <c r="AF3508" s="3">
        <f t="shared" si="335"/>
        <v>0</v>
      </c>
      <c r="AG3508" s="6">
        <f t="shared" si="331"/>
        <v>0</v>
      </c>
      <c r="AH3508" s="4">
        <f t="shared" si="332"/>
        <v>0</v>
      </c>
      <c r="AI3508" s="4">
        <v>115.985371</v>
      </c>
      <c r="AJ3508" s="4">
        <v>36.456703</v>
      </c>
      <c r="AK3508" s="4">
        <v>0</v>
      </c>
      <c r="AL3508" s="4">
        <v>2006</v>
      </c>
      <c r="AM3508" s="4">
        <v>0</v>
      </c>
      <c r="AN3508" s="1">
        <f t="shared" si="333"/>
        <v>0</v>
      </c>
      <c r="AO3508" s="1">
        <f t="shared" si="334"/>
        <v>0</v>
      </c>
    </row>
    <row r="3509" s="1" customFormat="1" spans="1:41">
      <c r="A3509">
        <v>2007</v>
      </c>
      <c r="B3509" t="s">
        <v>19069</v>
      </c>
      <c r="C3509" s="2">
        <v>371500</v>
      </c>
      <c r="D3509" t="s">
        <v>20788</v>
      </c>
      <c r="E3509">
        <v>10254153</v>
      </c>
      <c r="F3509">
        <v>51779775.19</v>
      </c>
      <c r="G3509">
        <v>5.04963941829228</v>
      </c>
      <c r="H3509">
        <v>0.19059524</v>
      </c>
      <c r="I3509">
        <v>0.056315</v>
      </c>
      <c r="J3509">
        <v>0.01626</v>
      </c>
      <c r="K3509">
        <v>0.024408</v>
      </c>
      <c r="L3509">
        <v>0.009846</v>
      </c>
      <c r="M3509">
        <v>0.005802</v>
      </c>
      <c r="N3509">
        <v>0.050456</v>
      </c>
      <c r="O3509">
        <v>0.032942</v>
      </c>
      <c r="P3509" s="3" t="s">
        <v>20823</v>
      </c>
      <c r="Q3509" s="3" t="s">
        <v>1295</v>
      </c>
      <c r="R3509" s="3" t="s">
        <v>20824</v>
      </c>
      <c r="S3509" s="3" t="s">
        <v>20825</v>
      </c>
      <c r="T3509" s="3" t="s">
        <v>20826</v>
      </c>
      <c r="U3509" s="3" t="s">
        <v>20827</v>
      </c>
      <c r="V3509" s="3" t="s">
        <v>4564</v>
      </c>
      <c r="W3509" s="3" t="s">
        <v>403</v>
      </c>
      <c r="X3509" s="3" t="s">
        <v>2308</v>
      </c>
      <c r="Y3509" s="4">
        <v>553.66</v>
      </c>
      <c r="Z3509" s="4">
        <v>1323.70641208</v>
      </c>
      <c r="AA3509" s="4">
        <f t="shared" si="330"/>
        <v>6.3647</v>
      </c>
      <c r="AB3509" s="4">
        <v>6931391</v>
      </c>
      <c r="AC3509" s="4">
        <v>1.90972693948444</v>
      </c>
      <c r="AD3509" s="3">
        <v>0</v>
      </c>
      <c r="AE3509" s="3">
        <v>0</v>
      </c>
      <c r="AF3509" s="3">
        <f t="shared" si="335"/>
        <v>0</v>
      </c>
      <c r="AG3509" s="6">
        <f t="shared" si="331"/>
        <v>0</v>
      </c>
      <c r="AH3509" s="4">
        <f t="shared" si="332"/>
        <v>0</v>
      </c>
      <c r="AI3509" s="4">
        <v>115.985371</v>
      </c>
      <c r="AJ3509" s="4">
        <v>36.456703</v>
      </c>
      <c r="AK3509" s="4">
        <v>0</v>
      </c>
      <c r="AL3509" s="4">
        <v>2007</v>
      </c>
      <c r="AM3509" s="4">
        <v>0</v>
      </c>
      <c r="AN3509" s="1">
        <f t="shared" si="333"/>
        <v>0</v>
      </c>
      <c r="AO3509" s="1">
        <f t="shared" si="334"/>
        <v>0</v>
      </c>
    </row>
    <row r="3510" s="1" customFormat="1" spans="1:41">
      <c r="A3510">
        <v>2008</v>
      </c>
      <c r="B3510" t="s">
        <v>19069</v>
      </c>
      <c r="C3510" s="2">
        <v>371500</v>
      </c>
      <c r="D3510" t="s">
        <v>20788</v>
      </c>
      <c r="E3510">
        <v>12526700</v>
      </c>
      <c r="F3510">
        <v>53270252.86</v>
      </c>
      <c r="G3510">
        <v>4.25253681017347</v>
      </c>
      <c r="H3510">
        <v>0.14053345</v>
      </c>
      <c r="I3510">
        <v>0.039238</v>
      </c>
      <c r="J3510">
        <v>0.010443</v>
      </c>
      <c r="K3510">
        <v>0.016498</v>
      </c>
      <c r="L3510">
        <v>0.007759</v>
      </c>
      <c r="M3510">
        <v>0.004538</v>
      </c>
      <c r="N3510">
        <v>0.055957</v>
      </c>
      <c r="O3510">
        <v>0.019253</v>
      </c>
      <c r="P3510" s="3" t="s">
        <v>20828</v>
      </c>
      <c r="Q3510" s="3" t="s">
        <v>857</v>
      </c>
      <c r="R3510" s="3" t="s">
        <v>20829</v>
      </c>
      <c r="S3510" s="3" t="s">
        <v>20830</v>
      </c>
      <c r="T3510" s="3" t="s">
        <v>20831</v>
      </c>
      <c r="U3510" s="3" t="s">
        <v>20832</v>
      </c>
      <c r="V3510" s="3" t="s">
        <v>1743</v>
      </c>
      <c r="W3510" s="3" t="s">
        <v>2385</v>
      </c>
      <c r="X3510" s="3" t="s">
        <v>5210</v>
      </c>
      <c r="Y3510" s="4">
        <v>557.09</v>
      </c>
      <c r="Z3510" s="4">
        <v>1363.67921012</v>
      </c>
      <c r="AA3510" s="4">
        <f t="shared" si="330"/>
        <v>5.5955</v>
      </c>
      <c r="AB3510" s="4">
        <v>8413300</v>
      </c>
      <c r="AC3510" s="4">
        <v>1.62086126742182</v>
      </c>
      <c r="AD3510" s="3">
        <v>0</v>
      </c>
      <c r="AE3510" s="3">
        <v>0</v>
      </c>
      <c r="AF3510" s="3">
        <f t="shared" si="335"/>
        <v>0</v>
      </c>
      <c r="AG3510" s="6">
        <f t="shared" si="331"/>
        <v>0</v>
      </c>
      <c r="AH3510" s="4">
        <f t="shared" si="332"/>
        <v>0</v>
      </c>
      <c r="AI3510" s="4">
        <v>115.985371</v>
      </c>
      <c r="AJ3510" s="4">
        <v>36.456703</v>
      </c>
      <c r="AK3510" s="4">
        <v>0</v>
      </c>
      <c r="AL3510" s="4">
        <v>2008</v>
      </c>
      <c r="AM3510" s="4">
        <v>0</v>
      </c>
      <c r="AN3510" s="1">
        <f t="shared" si="333"/>
        <v>0</v>
      </c>
      <c r="AO3510" s="1">
        <f t="shared" si="334"/>
        <v>0</v>
      </c>
    </row>
    <row r="3511" s="1" customFormat="1" spans="1:41">
      <c r="A3511">
        <v>2009</v>
      </c>
      <c r="B3511" t="s">
        <v>19069</v>
      </c>
      <c r="C3511" s="2">
        <v>371500</v>
      </c>
      <c r="D3511" t="s">
        <v>20788</v>
      </c>
      <c r="E3511">
        <v>13783700</v>
      </c>
      <c r="F3511">
        <v>55541490.71</v>
      </c>
      <c r="G3511">
        <v>4.0295051916394</v>
      </c>
      <c r="H3511">
        <v>0.15102149</v>
      </c>
      <c r="I3511">
        <v>0.038006</v>
      </c>
      <c r="J3511">
        <v>0.00878</v>
      </c>
      <c r="K3511">
        <v>0.016982</v>
      </c>
      <c r="L3511">
        <v>0.005551</v>
      </c>
      <c r="M3511">
        <v>0.006692</v>
      </c>
      <c r="N3511">
        <v>0.058449</v>
      </c>
      <c r="O3511">
        <v>0.033875</v>
      </c>
      <c r="P3511" s="3" t="s">
        <v>20833</v>
      </c>
      <c r="Q3511" s="3" t="s">
        <v>287</v>
      </c>
      <c r="R3511" s="3" t="s">
        <v>20834</v>
      </c>
      <c r="S3511" s="3" t="s">
        <v>20835</v>
      </c>
      <c r="T3511" s="3" t="s">
        <v>20836</v>
      </c>
      <c r="U3511" s="3" t="s">
        <v>20837</v>
      </c>
      <c r="V3511" s="3" t="s">
        <v>1260</v>
      </c>
      <c r="W3511" s="3" t="s">
        <v>83</v>
      </c>
      <c r="X3511" s="3" t="s">
        <v>201</v>
      </c>
      <c r="Y3511" s="4">
        <v>560.96</v>
      </c>
      <c r="Z3511" s="4">
        <v>1569.31144011</v>
      </c>
      <c r="AA3511" s="4">
        <f t="shared" si="330"/>
        <v>5.5693</v>
      </c>
      <c r="AB3511" s="4">
        <v>10254153</v>
      </c>
      <c r="AC3511" s="4">
        <v>1.53041547177032</v>
      </c>
      <c r="AD3511" s="3">
        <v>0</v>
      </c>
      <c r="AE3511" s="3">
        <v>0</v>
      </c>
      <c r="AF3511" s="3">
        <f t="shared" si="335"/>
        <v>0</v>
      </c>
      <c r="AG3511" s="6">
        <f t="shared" si="331"/>
        <v>0</v>
      </c>
      <c r="AH3511" s="4">
        <f t="shared" si="332"/>
        <v>0</v>
      </c>
      <c r="AI3511" s="4">
        <v>115.985371</v>
      </c>
      <c r="AJ3511" s="4">
        <v>36.456703</v>
      </c>
      <c r="AK3511" s="4">
        <v>0</v>
      </c>
      <c r="AL3511" s="4">
        <v>2009</v>
      </c>
      <c r="AM3511" s="4">
        <v>0</v>
      </c>
      <c r="AN3511" s="1">
        <f t="shared" si="333"/>
        <v>0</v>
      </c>
      <c r="AO3511" s="1">
        <f t="shared" si="334"/>
        <v>0</v>
      </c>
    </row>
    <row r="3512" s="1" customFormat="1" spans="1:41">
      <c r="A3512">
        <v>2010</v>
      </c>
      <c r="B3512" t="s">
        <v>19069</v>
      </c>
      <c r="C3512" s="2">
        <v>371500</v>
      </c>
      <c r="D3512" t="s">
        <v>20788</v>
      </c>
      <c r="E3512">
        <v>16223800</v>
      </c>
      <c r="F3512">
        <v>57668298.96</v>
      </c>
      <c r="G3512">
        <v>3.55454942491895</v>
      </c>
      <c r="H3512">
        <v>0.1454299</v>
      </c>
      <c r="I3512">
        <v>0.037839</v>
      </c>
      <c r="J3512">
        <v>0.009443</v>
      </c>
      <c r="K3512">
        <v>0.01691</v>
      </c>
      <c r="L3512">
        <v>0.006258</v>
      </c>
      <c r="M3512">
        <v>0.005228</v>
      </c>
      <c r="N3512">
        <v>0.050203</v>
      </c>
      <c r="O3512">
        <v>0.033889</v>
      </c>
      <c r="P3512" s="3" t="s">
        <v>20838</v>
      </c>
      <c r="Q3512" s="3" t="s">
        <v>695</v>
      </c>
      <c r="R3512" s="3" t="s">
        <v>20839</v>
      </c>
      <c r="S3512" s="3" t="s">
        <v>20840</v>
      </c>
      <c r="T3512" s="3" t="s">
        <v>20841</v>
      </c>
      <c r="U3512" s="3" t="s">
        <v>20842</v>
      </c>
      <c r="V3512" s="3" t="s">
        <v>3594</v>
      </c>
      <c r="W3512" s="3" t="s">
        <v>3600</v>
      </c>
      <c r="X3512" s="3" t="s">
        <v>1220</v>
      </c>
      <c r="Y3512" s="4">
        <v>579.77</v>
      </c>
      <c r="Z3512" s="4">
        <v>1444.15124205</v>
      </c>
      <c r="AA3512" s="4">
        <f t="shared" si="330"/>
        <v>5.0763</v>
      </c>
      <c r="AB3512" s="4">
        <v>12526700</v>
      </c>
      <c r="AC3512" s="4">
        <v>1.15285848790982</v>
      </c>
      <c r="AD3512" s="3">
        <v>0</v>
      </c>
      <c r="AE3512" s="3">
        <v>0</v>
      </c>
      <c r="AF3512" s="3">
        <f t="shared" si="335"/>
        <v>0</v>
      </c>
      <c r="AG3512" s="6">
        <f t="shared" si="331"/>
        <v>0</v>
      </c>
      <c r="AH3512" s="4">
        <f t="shared" si="332"/>
        <v>0</v>
      </c>
      <c r="AI3512" s="4">
        <v>115.985371</v>
      </c>
      <c r="AJ3512" s="4">
        <v>36.456703</v>
      </c>
      <c r="AK3512" s="4">
        <v>0</v>
      </c>
      <c r="AL3512" s="4">
        <v>2010</v>
      </c>
      <c r="AM3512" s="4">
        <v>0</v>
      </c>
      <c r="AN3512" s="1">
        <f t="shared" si="333"/>
        <v>0</v>
      </c>
      <c r="AO3512" s="1">
        <f t="shared" si="334"/>
        <v>0</v>
      </c>
    </row>
    <row r="3513" s="1" customFormat="1" spans="1:41">
      <c r="A3513">
        <v>2011</v>
      </c>
      <c r="B3513" t="s">
        <v>19069</v>
      </c>
      <c r="C3513" s="2">
        <v>371500</v>
      </c>
      <c r="D3513" t="s">
        <v>20788</v>
      </c>
      <c r="E3513">
        <v>19194200</v>
      </c>
      <c r="F3513">
        <v>61028163.02</v>
      </c>
      <c r="G3513">
        <v>3.17951063446249</v>
      </c>
      <c r="H3513">
        <v>0.15307579</v>
      </c>
      <c r="I3513">
        <v>0.046362</v>
      </c>
      <c r="J3513">
        <v>0.012338</v>
      </c>
      <c r="K3513">
        <v>0.020701</v>
      </c>
      <c r="L3513">
        <v>0.005611</v>
      </c>
      <c r="M3513">
        <v>0.007712</v>
      </c>
      <c r="N3513">
        <v>0.053536</v>
      </c>
      <c r="O3513">
        <v>0.01622</v>
      </c>
      <c r="P3513" s="3" t="s">
        <v>20843</v>
      </c>
      <c r="Q3513" s="3" t="s">
        <v>68</v>
      </c>
      <c r="R3513" s="3" t="s">
        <v>20844</v>
      </c>
      <c r="S3513" s="3" t="s">
        <v>20845</v>
      </c>
      <c r="T3513" s="3" t="s">
        <v>20846</v>
      </c>
      <c r="U3513" s="3" t="s">
        <v>20847</v>
      </c>
      <c r="V3513" s="3" t="s">
        <v>1471</v>
      </c>
      <c r="W3513" s="3" t="s">
        <v>3162</v>
      </c>
      <c r="X3513" s="3" t="s">
        <v>696</v>
      </c>
      <c r="Y3513" s="4">
        <v>584.63</v>
      </c>
      <c r="Z3513" s="4">
        <v>1520.6984604</v>
      </c>
      <c r="AA3513" s="4">
        <f t="shared" si="330"/>
        <v>4.4821</v>
      </c>
      <c r="AB3513" s="4">
        <v>13783700</v>
      </c>
      <c r="AC3513" s="4">
        <v>1.10325853029303</v>
      </c>
      <c r="AD3513" s="3">
        <v>0</v>
      </c>
      <c r="AE3513" s="3">
        <v>0</v>
      </c>
      <c r="AF3513" s="3">
        <f t="shared" si="335"/>
        <v>0</v>
      </c>
      <c r="AG3513" s="6">
        <f t="shared" si="331"/>
        <v>0</v>
      </c>
      <c r="AH3513" s="4">
        <f t="shared" si="332"/>
        <v>0</v>
      </c>
      <c r="AI3513" s="4">
        <v>115.985371</v>
      </c>
      <c r="AJ3513" s="4">
        <v>36.456703</v>
      </c>
      <c r="AK3513" s="4">
        <v>0</v>
      </c>
      <c r="AL3513" s="4">
        <v>2011</v>
      </c>
      <c r="AM3513" s="4">
        <v>0</v>
      </c>
      <c r="AN3513" s="1">
        <f t="shared" si="333"/>
        <v>0</v>
      </c>
      <c r="AO3513" s="1">
        <f t="shared" si="334"/>
        <v>0</v>
      </c>
    </row>
    <row r="3514" s="1" customFormat="1" spans="1:41">
      <c r="A3514">
        <v>2012</v>
      </c>
      <c r="B3514" t="s">
        <v>19069</v>
      </c>
      <c r="C3514" s="2">
        <v>371500</v>
      </c>
      <c r="D3514" t="s">
        <v>20788</v>
      </c>
      <c r="E3514">
        <v>21467500</v>
      </c>
      <c r="F3514">
        <v>61458586.68</v>
      </c>
      <c r="G3514">
        <v>2.86286650425061</v>
      </c>
      <c r="H3514">
        <v>0.12781615</v>
      </c>
      <c r="I3514">
        <v>0.037227</v>
      </c>
      <c r="J3514">
        <v>0.009827</v>
      </c>
      <c r="K3514">
        <v>0.016188</v>
      </c>
      <c r="L3514">
        <v>0.004439</v>
      </c>
      <c r="M3514">
        <v>0.006773</v>
      </c>
      <c r="N3514">
        <v>0.048244</v>
      </c>
      <c r="O3514">
        <v>0.015984</v>
      </c>
      <c r="P3514" s="3" t="s">
        <v>20848</v>
      </c>
      <c r="Q3514" s="3" t="s">
        <v>740</v>
      </c>
      <c r="R3514" s="3" t="s">
        <v>20849</v>
      </c>
      <c r="S3514" s="3" t="s">
        <v>17128</v>
      </c>
      <c r="T3514" s="3" t="s">
        <v>20850</v>
      </c>
      <c r="U3514" s="3" t="s">
        <v>20851</v>
      </c>
      <c r="V3514" s="3" t="s">
        <v>1629</v>
      </c>
      <c r="W3514" s="3" t="s">
        <v>764</v>
      </c>
      <c r="X3514" s="3" t="s">
        <v>2404</v>
      </c>
      <c r="Y3514" s="4">
        <v>589.33</v>
      </c>
      <c r="Z3514" s="4">
        <v>1661.51076404</v>
      </c>
      <c r="AA3514" s="4">
        <f t="shared" si="330"/>
        <v>4.071</v>
      </c>
      <c r="AB3514" s="4">
        <v>16223800</v>
      </c>
      <c r="AC3514" s="4">
        <v>1.02411935800491</v>
      </c>
      <c r="AD3514" s="3">
        <v>0</v>
      </c>
      <c r="AE3514" s="3">
        <v>0</v>
      </c>
      <c r="AF3514" s="3">
        <f t="shared" si="335"/>
        <v>0</v>
      </c>
      <c r="AG3514" s="6">
        <f t="shared" si="331"/>
        <v>0</v>
      </c>
      <c r="AH3514" s="4">
        <f t="shared" si="332"/>
        <v>0</v>
      </c>
      <c r="AI3514" s="4">
        <v>115.985371</v>
      </c>
      <c r="AJ3514" s="4">
        <v>36.456703</v>
      </c>
      <c r="AK3514" s="4">
        <v>0</v>
      </c>
      <c r="AL3514" s="4">
        <v>2012</v>
      </c>
      <c r="AM3514" s="4">
        <v>0</v>
      </c>
      <c r="AN3514" s="1">
        <f t="shared" si="333"/>
        <v>0</v>
      </c>
      <c r="AO3514" s="1">
        <f t="shared" si="334"/>
        <v>0</v>
      </c>
    </row>
    <row r="3515" s="1" customFormat="1" spans="1:41">
      <c r="A3515">
        <v>2013</v>
      </c>
      <c r="B3515" t="s">
        <v>19069</v>
      </c>
      <c r="C3515" s="2">
        <v>371500</v>
      </c>
      <c r="D3515" t="s">
        <v>20788</v>
      </c>
      <c r="E3515">
        <v>23658700</v>
      </c>
      <c r="F3515">
        <v>62007124.89</v>
      </c>
      <c r="G3515">
        <v>2.62090160871054</v>
      </c>
      <c r="H3515">
        <v>0.21128606</v>
      </c>
      <c r="I3515">
        <v>0.057844</v>
      </c>
      <c r="J3515">
        <v>0.012696</v>
      </c>
      <c r="K3515">
        <v>0.028068</v>
      </c>
      <c r="L3515">
        <v>0.006</v>
      </c>
      <c r="M3515">
        <v>0.01108</v>
      </c>
      <c r="N3515">
        <v>0.067567</v>
      </c>
      <c r="O3515">
        <v>0.043135</v>
      </c>
      <c r="P3515" s="3" t="s">
        <v>20852</v>
      </c>
      <c r="Q3515" s="3" t="s">
        <v>20853</v>
      </c>
      <c r="R3515" s="3" t="s">
        <v>20854</v>
      </c>
      <c r="S3515" s="3" t="s">
        <v>20855</v>
      </c>
      <c r="T3515" s="3" t="s">
        <v>20856</v>
      </c>
      <c r="U3515" s="3" t="s">
        <v>20857</v>
      </c>
      <c r="V3515" s="3" t="s">
        <v>890</v>
      </c>
      <c r="W3515" s="3" t="s">
        <v>2521</v>
      </c>
      <c r="X3515" s="3" t="s">
        <v>663</v>
      </c>
      <c r="Y3515" s="4">
        <v>591.13</v>
      </c>
      <c r="Z3515" s="4">
        <v>1560.81768594</v>
      </c>
      <c r="AA3515" s="4">
        <f t="shared" si="330"/>
        <v>3.7344</v>
      </c>
      <c r="AB3515" s="4">
        <v>19194200</v>
      </c>
      <c r="AC3515" s="4">
        <v>0.813171523658188</v>
      </c>
      <c r="AD3515" s="3">
        <v>0</v>
      </c>
      <c r="AE3515" s="3">
        <v>0</v>
      </c>
      <c r="AF3515" s="3">
        <f t="shared" si="335"/>
        <v>0</v>
      </c>
      <c r="AG3515" s="6">
        <f t="shared" si="331"/>
        <v>0</v>
      </c>
      <c r="AH3515" s="4">
        <f t="shared" si="332"/>
        <v>0</v>
      </c>
      <c r="AI3515" s="4">
        <v>115.985371</v>
      </c>
      <c r="AJ3515" s="4">
        <v>36.456703</v>
      </c>
      <c r="AK3515" s="4">
        <v>0</v>
      </c>
      <c r="AL3515" s="4">
        <v>2013</v>
      </c>
      <c r="AM3515" s="4">
        <v>0</v>
      </c>
      <c r="AN3515" s="1">
        <f t="shared" si="333"/>
        <v>0</v>
      </c>
      <c r="AO3515" s="1">
        <f t="shared" si="334"/>
        <v>0</v>
      </c>
    </row>
    <row r="3516" s="1" customFormat="1" spans="1:41">
      <c r="A3516">
        <v>2014</v>
      </c>
      <c r="B3516" t="s">
        <v>19069</v>
      </c>
      <c r="C3516" s="2">
        <v>371500</v>
      </c>
      <c r="D3516" t="s">
        <v>20788</v>
      </c>
      <c r="E3516">
        <v>25164000</v>
      </c>
      <c r="F3516">
        <v>62775784.47</v>
      </c>
      <c r="G3516">
        <v>2.49466636742966</v>
      </c>
      <c r="H3516">
        <v>0.22471517</v>
      </c>
      <c r="I3516">
        <v>0.065512</v>
      </c>
      <c r="J3516">
        <v>0.015045</v>
      </c>
      <c r="K3516">
        <v>0.028704</v>
      </c>
      <c r="L3516">
        <v>0.011573</v>
      </c>
      <c r="M3516">
        <v>0.01019</v>
      </c>
      <c r="N3516">
        <v>0.070147</v>
      </c>
      <c r="O3516">
        <v>0.031074</v>
      </c>
      <c r="P3516" s="3" t="s">
        <v>20858</v>
      </c>
      <c r="Q3516" s="3" t="s">
        <v>363</v>
      </c>
      <c r="R3516" s="3" t="s">
        <v>20859</v>
      </c>
      <c r="S3516" s="3" t="s">
        <v>20860</v>
      </c>
      <c r="T3516" s="3" t="s">
        <v>20861</v>
      </c>
      <c r="U3516" s="3" t="s">
        <v>20862</v>
      </c>
      <c r="V3516" s="3" t="s">
        <v>2282</v>
      </c>
      <c r="W3516" s="3" t="s">
        <v>1939</v>
      </c>
      <c r="X3516" s="3" t="s">
        <v>169</v>
      </c>
      <c r="Y3516" s="4">
        <v>593.57</v>
      </c>
      <c r="Z3516" s="4">
        <v>1424.92946462</v>
      </c>
      <c r="AA3516" s="4">
        <f t="shared" si="330"/>
        <v>3.5121</v>
      </c>
      <c r="AB3516" s="4">
        <v>21467500</v>
      </c>
      <c r="AC3516" s="4">
        <v>0.663761250550833</v>
      </c>
      <c r="AD3516" s="3">
        <v>0</v>
      </c>
      <c r="AE3516" s="3">
        <v>0</v>
      </c>
      <c r="AF3516" s="3">
        <f t="shared" si="335"/>
        <v>0</v>
      </c>
      <c r="AG3516" s="6">
        <f t="shared" si="331"/>
        <v>0</v>
      </c>
      <c r="AH3516" s="4">
        <f t="shared" si="332"/>
        <v>0</v>
      </c>
      <c r="AI3516" s="4">
        <v>115.985371</v>
      </c>
      <c r="AJ3516" s="4">
        <v>36.456703</v>
      </c>
      <c r="AK3516" s="4">
        <v>0</v>
      </c>
      <c r="AL3516" s="4">
        <v>2014</v>
      </c>
      <c r="AM3516" s="4">
        <v>0</v>
      </c>
      <c r="AN3516" s="1">
        <f t="shared" si="333"/>
        <v>0</v>
      </c>
      <c r="AO3516" s="1">
        <f t="shared" si="334"/>
        <v>0</v>
      </c>
    </row>
    <row r="3517" s="1" customFormat="1" spans="1:41">
      <c r="A3517">
        <v>2015</v>
      </c>
      <c r="B3517" t="s">
        <v>19069</v>
      </c>
      <c r="C3517" s="2">
        <v>371500</v>
      </c>
      <c r="D3517" t="s">
        <v>20788</v>
      </c>
      <c r="E3517">
        <v>26636200</v>
      </c>
      <c r="F3517">
        <v>71785022.93</v>
      </c>
      <c r="G3517">
        <v>2.69501741727424</v>
      </c>
      <c r="H3517">
        <v>0.14979331</v>
      </c>
      <c r="I3517">
        <v>0.038584</v>
      </c>
      <c r="J3517">
        <v>0.008897</v>
      </c>
      <c r="K3517">
        <v>0.016143</v>
      </c>
      <c r="L3517">
        <v>0.007652</v>
      </c>
      <c r="M3517">
        <v>0.005892</v>
      </c>
      <c r="N3517">
        <v>0.053704</v>
      </c>
      <c r="O3517">
        <v>0.032347</v>
      </c>
      <c r="P3517" s="3" t="s">
        <v>20863</v>
      </c>
      <c r="Q3517" s="3" t="s">
        <v>699</v>
      </c>
      <c r="R3517" s="3" t="s">
        <v>20864</v>
      </c>
      <c r="S3517" s="3" t="s">
        <v>20865</v>
      </c>
      <c r="T3517" s="3" t="s">
        <v>20866</v>
      </c>
      <c r="U3517" s="3" t="s">
        <v>20867</v>
      </c>
      <c r="V3517" s="3" t="s">
        <v>3583</v>
      </c>
      <c r="W3517" s="3" t="s">
        <v>981</v>
      </c>
      <c r="X3517" s="3" t="s">
        <v>403</v>
      </c>
      <c r="Y3517" s="4">
        <v>597.06</v>
      </c>
      <c r="Z3517" s="4">
        <v>1550.76782988</v>
      </c>
      <c r="AA3517" s="4">
        <f t="shared" si="330"/>
        <v>3.8203</v>
      </c>
      <c r="AB3517" s="4">
        <v>23658700</v>
      </c>
      <c r="AC3517" s="4">
        <v>0.655474658320195</v>
      </c>
      <c r="AD3517" s="3">
        <v>0</v>
      </c>
      <c r="AE3517" s="3">
        <v>0</v>
      </c>
      <c r="AF3517" s="3">
        <f t="shared" si="335"/>
        <v>0</v>
      </c>
      <c r="AG3517" s="6">
        <f t="shared" si="331"/>
        <v>0</v>
      </c>
      <c r="AH3517" s="4">
        <f t="shared" si="332"/>
        <v>0</v>
      </c>
      <c r="AI3517" s="4">
        <v>115.985371</v>
      </c>
      <c r="AJ3517" s="4">
        <v>36.456703</v>
      </c>
      <c r="AK3517" s="4">
        <v>0</v>
      </c>
      <c r="AL3517" s="4">
        <v>2015</v>
      </c>
      <c r="AM3517" s="4">
        <v>0</v>
      </c>
      <c r="AN3517" s="1">
        <f t="shared" si="333"/>
        <v>0</v>
      </c>
      <c r="AO3517" s="1">
        <f t="shared" si="334"/>
        <v>0</v>
      </c>
    </row>
    <row r="3518" s="1" customFormat="1" spans="1:41">
      <c r="A3518">
        <v>2016</v>
      </c>
      <c r="B3518" t="s">
        <v>19069</v>
      </c>
      <c r="C3518" s="2">
        <v>371500</v>
      </c>
      <c r="D3518" t="s">
        <v>20788</v>
      </c>
      <c r="E3518">
        <v>28591800</v>
      </c>
      <c r="F3518">
        <v>72239156.16</v>
      </c>
      <c r="G3518">
        <v>2.52656902188739</v>
      </c>
      <c r="H3518">
        <v>0.18795354</v>
      </c>
      <c r="I3518">
        <v>0.046822</v>
      </c>
      <c r="J3518">
        <v>0.012187</v>
      </c>
      <c r="K3518">
        <v>0.019811</v>
      </c>
      <c r="L3518">
        <v>0.007188</v>
      </c>
      <c r="M3518">
        <v>0.007635</v>
      </c>
      <c r="N3518">
        <v>0.066934</v>
      </c>
      <c r="O3518">
        <v>0.044454</v>
      </c>
      <c r="P3518" s="3" t="s">
        <v>20868</v>
      </c>
      <c r="Q3518" s="3" t="s">
        <v>406</v>
      </c>
      <c r="R3518" s="3" t="s">
        <v>20869</v>
      </c>
      <c r="S3518" s="3" t="s">
        <v>20870</v>
      </c>
      <c r="T3518" s="3" t="s">
        <v>20871</v>
      </c>
      <c r="U3518" s="3" t="s">
        <v>20872</v>
      </c>
      <c r="V3518" s="3" t="s">
        <v>890</v>
      </c>
      <c r="W3518" s="3" t="s">
        <v>5236</v>
      </c>
      <c r="X3518" s="3" t="s">
        <v>75</v>
      </c>
      <c r="Y3518" s="4">
        <v>603.68</v>
      </c>
      <c r="Z3518" s="4">
        <v>1543.68034337</v>
      </c>
      <c r="AA3518" s="4">
        <f t="shared" si="330"/>
        <v>3.713</v>
      </c>
      <c r="AB3518" s="4">
        <v>25164000</v>
      </c>
      <c r="AC3518" s="4">
        <v>0.613447918999364</v>
      </c>
      <c r="AD3518" s="3">
        <v>0</v>
      </c>
      <c r="AE3518" s="3">
        <v>0</v>
      </c>
      <c r="AF3518" s="3">
        <f t="shared" si="335"/>
        <v>0</v>
      </c>
      <c r="AG3518" s="6">
        <f t="shared" si="331"/>
        <v>0</v>
      </c>
      <c r="AH3518" s="4">
        <f t="shared" si="332"/>
        <v>0</v>
      </c>
      <c r="AI3518" s="4">
        <v>115.985371</v>
      </c>
      <c r="AJ3518" s="4">
        <v>36.456703</v>
      </c>
      <c r="AK3518" s="4">
        <v>0</v>
      </c>
      <c r="AL3518" s="4">
        <v>2016</v>
      </c>
      <c r="AM3518" s="4">
        <v>0</v>
      </c>
      <c r="AN3518" s="1">
        <f t="shared" si="333"/>
        <v>0</v>
      </c>
      <c r="AO3518" s="1">
        <f t="shared" si="334"/>
        <v>0</v>
      </c>
    </row>
    <row r="3519" s="1" customFormat="1" spans="1:41">
      <c r="A3519">
        <v>2017</v>
      </c>
      <c r="B3519" t="s">
        <v>19069</v>
      </c>
      <c r="C3519" s="2">
        <v>371500</v>
      </c>
      <c r="D3519" t="s">
        <v>20788</v>
      </c>
      <c r="E3519">
        <v>30135500</v>
      </c>
      <c r="F3519">
        <v>76418808.32</v>
      </c>
      <c r="G3519">
        <v>2.53584006636691</v>
      </c>
      <c r="H3519">
        <v>0.20817886</v>
      </c>
      <c r="I3519">
        <v>0.064933</v>
      </c>
      <c r="J3519">
        <v>0.017722</v>
      </c>
      <c r="K3519">
        <v>0.028855</v>
      </c>
      <c r="L3519">
        <v>0.011116</v>
      </c>
      <c r="M3519">
        <v>0.007241</v>
      </c>
      <c r="N3519">
        <v>0.06445</v>
      </c>
      <c r="O3519">
        <v>0.019798</v>
      </c>
      <c r="P3519" s="3" t="s">
        <v>20873</v>
      </c>
      <c r="Q3519" s="3" t="s">
        <v>14484</v>
      </c>
      <c r="R3519" s="3" t="s">
        <v>20874</v>
      </c>
      <c r="S3519" s="3" t="s">
        <v>20875</v>
      </c>
      <c r="T3519" s="3" t="s">
        <v>20876</v>
      </c>
      <c r="U3519" s="3" t="s">
        <v>20877</v>
      </c>
      <c r="V3519" s="3" t="s">
        <v>770</v>
      </c>
      <c r="W3519" s="3" t="s">
        <v>1343</v>
      </c>
      <c r="X3519" s="3" t="s">
        <v>66</v>
      </c>
      <c r="Y3519" s="4">
        <v>606.43</v>
      </c>
      <c r="Z3519" s="4">
        <v>2116.24971572</v>
      </c>
      <c r="AA3519" s="4">
        <f t="shared" si="330"/>
        <v>3.7092</v>
      </c>
      <c r="AB3519" s="4">
        <v>26636200</v>
      </c>
      <c r="AC3519" s="4">
        <v>0.794501361200171</v>
      </c>
      <c r="AD3519" s="3">
        <v>0</v>
      </c>
      <c r="AE3519" s="3">
        <v>0</v>
      </c>
      <c r="AF3519" s="3">
        <f t="shared" si="335"/>
        <v>0</v>
      </c>
      <c r="AG3519" s="6">
        <f t="shared" si="331"/>
        <v>0</v>
      </c>
      <c r="AH3519" s="4">
        <f t="shared" si="332"/>
        <v>0</v>
      </c>
      <c r="AI3519" s="4">
        <v>115.985371</v>
      </c>
      <c r="AJ3519" s="4">
        <v>36.456703</v>
      </c>
      <c r="AK3519" s="4">
        <v>0</v>
      </c>
      <c r="AL3519" s="4">
        <v>2017</v>
      </c>
      <c r="AM3519" s="4">
        <v>0</v>
      </c>
      <c r="AN3519" s="1">
        <f t="shared" si="333"/>
        <v>0</v>
      </c>
      <c r="AO3519" s="1">
        <f t="shared" si="334"/>
        <v>0</v>
      </c>
    </row>
    <row r="3520" s="1" customFormat="1" spans="1:41">
      <c r="A3520">
        <v>2018</v>
      </c>
      <c r="B3520" t="s">
        <v>19069</v>
      </c>
      <c r="C3520" s="2">
        <v>371500</v>
      </c>
      <c r="D3520" t="s">
        <v>20788</v>
      </c>
      <c r="E3520">
        <v>31521500</v>
      </c>
      <c r="F3520">
        <v>78838619.56</v>
      </c>
      <c r="G3520">
        <v>2.50110621512301</v>
      </c>
      <c r="H3520">
        <v>0.26191757</v>
      </c>
      <c r="I3520">
        <v>0.08655</v>
      </c>
      <c r="J3520">
        <v>0.017732</v>
      </c>
      <c r="K3520">
        <v>0.036116</v>
      </c>
      <c r="L3520">
        <v>0.014604</v>
      </c>
      <c r="M3520">
        <v>0.018098</v>
      </c>
      <c r="N3520">
        <v>0.046995</v>
      </c>
      <c r="O3520">
        <v>0.023968</v>
      </c>
      <c r="P3520" s="3" t="s">
        <v>20878</v>
      </c>
      <c r="Q3520" s="3" t="s">
        <v>2303</v>
      </c>
      <c r="R3520" s="3" t="s">
        <v>20879</v>
      </c>
      <c r="S3520" s="3" t="s">
        <v>2194</v>
      </c>
      <c r="T3520" s="3" t="s">
        <v>20880</v>
      </c>
      <c r="U3520" s="3" t="s">
        <v>20881</v>
      </c>
      <c r="V3520" s="3" t="s">
        <v>130</v>
      </c>
      <c r="W3520" s="3" t="s">
        <v>3469</v>
      </c>
      <c r="X3520" s="3" t="s">
        <v>128</v>
      </c>
      <c r="Y3520" s="4">
        <v>607.45</v>
      </c>
      <c r="Z3520" s="4">
        <v>2043.97659925</v>
      </c>
      <c r="AA3520" s="4">
        <f t="shared" si="330"/>
        <v>3.6443</v>
      </c>
      <c r="AB3520" s="4">
        <v>28591800</v>
      </c>
      <c r="AC3520" s="4">
        <v>0.714882098801055</v>
      </c>
      <c r="AD3520" s="3">
        <v>0</v>
      </c>
      <c r="AE3520" s="3">
        <v>0</v>
      </c>
      <c r="AF3520" s="3">
        <f t="shared" si="335"/>
        <v>0</v>
      </c>
      <c r="AG3520" s="6">
        <f t="shared" si="331"/>
        <v>0</v>
      </c>
      <c r="AH3520" s="4">
        <f t="shared" si="332"/>
        <v>0</v>
      </c>
      <c r="AI3520" s="4">
        <v>115.985371</v>
      </c>
      <c r="AJ3520" s="4">
        <v>36.456703</v>
      </c>
      <c r="AK3520" s="4">
        <v>0</v>
      </c>
      <c r="AL3520" s="4">
        <v>2018</v>
      </c>
      <c r="AM3520" s="4">
        <v>0</v>
      </c>
      <c r="AN3520" s="1">
        <f t="shared" si="333"/>
        <v>0</v>
      </c>
      <c r="AO3520" s="1">
        <f t="shared" si="334"/>
        <v>0</v>
      </c>
    </row>
    <row r="3521" s="1" customFormat="1" spans="1:41">
      <c r="A3521">
        <v>2019</v>
      </c>
      <c r="B3521" t="s">
        <v>19069</v>
      </c>
      <c r="C3521" s="2">
        <v>371500</v>
      </c>
      <c r="D3521" t="s">
        <v>20788</v>
      </c>
      <c r="E3521">
        <v>22600000</v>
      </c>
      <c r="F3521">
        <v>76289014.11</v>
      </c>
      <c r="G3521">
        <v>3.37562009336283</v>
      </c>
      <c r="H3521">
        <v>0.23676305</v>
      </c>
      <c r="I3521">
        <v>0.070973</v>
      </c>
      <c r="J3521">
        <v>0.016138</v>
      </c>
      <c r="K3521">
        <v>0.033311</v>
      </c>
      <c r="L3521">
        <v>0.00754</v>
      </c>
      <c r="M3521">
        <v>0.013983</v>
      </c>
      <c r="N3521">
        <v>0.065446</v>
      </c>
      <c r="O3521">
        <v>0.035223</v>
      </c>
      <c r="P3521" s="3" t="s">
        <v>20882</v>
      </c>
      <c r="Q3521" s="3" t="s">
        <v>2399</v>
      </c>
      <c r="R3521" s="3" t="s">
        <v>20883</v>
      </c>
      <c r="S3521" s="3" t="s">
        <v>15829</v>
      </c>
      <c r="T3521" s="3" t="s">
        <v>20884</v>
      </c>
      <c r="U3521" s="3" t="s">
        <v>20885</v>
      </c>
      <c r="V3521" s="3" t="s">
        <v>8440</v>
      </c>
      <c r="W3521" s="3" t="s">
        <v>1246</v>
      </c>
      <c r="X3521" s="3" t="s">
        <v>20886</v>
      </c>
      <c r="Y3521" s="4">
        <v>609.83</v>
      </c>
      <c r="Z3521" s="4">
        <v>2192.81425299</v>
      </c>
      <c r="AA3521" s="4">
        <f t="shared" si="330"/>
        <v>3.3759</v>
      </c>
      <c r="AB3521" s="4">
        <v>30135500</v>
      </c>
      <c r="AC3521" s="4">
        <v>0.727651524942344</v>
      </c>
      <c r="AD3521" s="3">
        <v>0</v>
      </c>
      <c r="AE3521" s="3">
        <v>0</v>
      </c>
      <c r="AF3521" s="3">
        <f t="shared" si="335"/>
        <v>0</v>
      </c>
      <c r="AG3521" s="6">
        <f t="shared" si="331"/>
        <v>0</v>
      </c>
      <c r="AH3521" s="4">
        <f t="shared" si="332"/>
        <v>0</v>
      </c>
      <c r="AI3521" s="4">
        <v>115.985371</v>
      </c>
      <c r="AJ3521" s="4">
        <v>36.456703</v>
      </c>
      <c r="AK3521" s="4">
        <v>0</v>
      </c>
      <c r="AL3521" s="4">
        <v>2019</v>
      </c>
      <c r="AM3521" s="4">
        <v>0</v>
      </c>
      <c r="AN3521" s="1">
        <f t="shared" si="333"/>
        <v>0</v>
      </c>
      <c r="AO3521" s="1">
        <f t="shared" si="334"/>
        <v>0</v>
      </c>
    </row>
    <row r="3522" s="1" customFormat="1" spans="1:41">
      <c r="A3522">
        <v>2020</v>
      </c>
      <c r="B3522" t="s">
        <v>19069</v>
      </c>
      <c r="C3522" s="2">
        <v>371500</v>
      </c>
      <c r="D3522" t="s">
        <v>20788</v>
      </c>
      <c r="E3522">
        <v>23170000</v>
      </c>
      <c r="F3522">
        <v>74239415.39</v>
      </c>
      <c r="G3522">
        <v>3.20411805740181</v>
      </c>
      <c r="H3522">
        <v>0.27463662</v>
      </c>
      <c r="I3522">
        <v>0.082115</v>
      </c>
      <c r="J3522">
        <v>0.023298</v>
      </c>
      <c r="K3522">
        <v>0.036007</v>
      </c>
      <c r="L3522">
        <v>0.012605</v>
      </c>
      <c r="M3522">
        <v>0.010204</v>
      </c>
      <c r="N3522">
        <v>0.076419</v>
      </c>
      <c r="O3522">
        <v>0.038946</v>
      </c>
      <c r="P3522" s="3" t="s">
        <v>20887</v>
      </c>
      <c r="Q3522" s="3" t="s">
        <v>2634</v>
      </c>
      <c r="R3522" s="3" t="s">
        <v>20888</v>
      </c>
      <c r="S3522" s="3" t="s">
        <v>20889</v>
      </c>
      <c r="T3522" s="3" t="s">
        <v>20890</v>
      </c>
      <c r="U3522" s="3" t="s">
        <v>20891</v>
      </c>
      <c r="V3522" s="3" t="s">
        <v>1411</v>
      </c>
      <c r="W3522" s="3" t="s">
        <v>4519</v>
      </c>
      <c r="X3522" s="3" t="s">
        <v>483</v>
      </c>
      <c r="Y3522" s="4">
        <v>595.25</v>
      </c>
      <c r="Z3522" s="4">
        <v>2029.69310418</v>
      </c>
      <c r="AA3522" s="4">
        <f t="shared" si="330"/>
        <v>3.1765</v>
      </c>
      <c r="AB3522" s="4">
        <v>31521500</v>
      </c>
      <c r="AC3522" s="4">
        <v>0.643907524762464</v>
      </c>
      <c r="AD3522" s="3">
        <v>0</v>
      </c>
      <c r="AE3522" s="3">
        <v>0</v>
      </c>
      <c r="AF3522" s="3">
        <f t="shared" si="335"/>
        <v>0</v>
      </c>
      <c r="AG3522" s="6">
        <f t="shared" si="331"/>
        <v>0</v>
      </c>
      <c r="AH3522" s="4">
        <f t="shared" si="332"/>
        <v>0</v>
      </c>
      <c r="AI3522" s="4">
        <v>115.985371</v>
      </c>
      <c r="AJ3522" s="4">
        <v>36.456703</v>
      </c>
      <c r="AK3522" s="4">
        <v>0</v>
      </c>
      <c r="AL3522" s="4">
        <v>2020</v>
      </c>
      <c r="AM3522" s="4">
        <v>0</v>
      </c>
      <c r="AN3522" s="1">
        <f t="shared" si="333"/>
        <v>0</v>
      </c>
      <c r="AO3522" s="1">
        <f t="shared" si="334"/>
        <v>0</v>
      </c>
    </row>
    <row r="3523" s="1" customFormat="1" spans="1:41">
      <c r="A3523">
        <v>2021</v>
      </c>
      <c r="B3523" t="s">
        <v>19069</v>
      </c>
      <c r="C3523" s="2">
        <v>371500</v>
      </c>
      <c r="D3523" t="s">
        <v>20788</v>
      </c>
      <c r="E3523">
        <v>26430000</v>
      </c>
      <c r="F3523">
        <v>80820194.53</v>
      </c>
      <c r="G3523">
        <v>3.05789612296633</v>
      </c>
      <c r="H3523">
        <v>0.19161312</v>
      </c>
      <c r="I3523">
        <v>0.053555</v>
      </c>
      <c r="J3523">
        <v>0.012234</v>
      </c>
      <c r="K3523">
        <v>0.024569</v>
      </c>
      <c r="L3523">
        <v>0.010405</v>
      </c>
      <c r="M3523">
        <v>0.006347</v>
      </c>
      <c r="N3523">
        <v>0.057469</v>
      </c>
      <c r="O3523">
        <v>0.03783</v>
      </c>
      <c r="P3523" s="3" t="s">
        <v>20892</v>
      </c>
      <c r="Q3523" s="3" t="s">
        <v>429</v>
      </c>
      <c r="R3523" s="3" t="s">
        <v>20893</v>
      </c>
      <c r="S3523" s="3" t="s">
        <v>12237</v>
      </c>
      <c r="T3523" s="3" t="s">
        <v>20894</v>
      </c>
      <c r="U3523" s="3" t="s">
        <v>20895</v>
      </c>
      <c r="V3523" s="3" t="s">
        <v>2528</v>
      </c>
      <c r="W3523" s="3" t="s">
        <v>3529</v>
      </c>
      <c r="X3523" s="3" t="s">
        <v>127</v>
      </c>
      <c r="Y3523" s="4">
        <v>592.79</v>
      </c>
      <c r="Z3523" s="4">
        <v>2103.42447211</v>
      </c>
      <c r="AA3523" s="4">
        <f t="shared" ref="AA3523:AA3586" si="336">ROUND(F3523/P3523,4)</f>
        <v>3.0585</v>
      </c>
      <c r="AB3523" s="4">
        <v>22600000</v>
      </c>
      <c r="AC3523" s="4">
        <v>0.930718792969027</v>
      </c>
      <c r="AD3523" s="3">
        <v>0</v>
      </c>
      <c r="AE3523" s="3">
        <v>0</v>
      </c>
      <c r="AF3523" s="3">
        <f t="shared" si="335"/>
        <v>0</v>
      </c>
      <c r="AG3523" s="6">
        <f t="shared" ref="AG3523:AG3586" si="337">IF(OR(D3523="北京市",D3523="上海市",D3523="天津市",D3523="重庆市",D3523="深圳市",D3523="广州市",D3523="武汉市"),1,0)</f>
        <v>0</v>
      </c>
      <c r="AH3523" s="4">
        <f t="shared" ref="AH3523:AH3586" si="338">AF3523*AG3523</f>
        <v>0</v>
      </c>
      <c r="AI3523" s="4">
        <v>115.985371</v>
      </c>
      <c r="AJ3523" s="4">
        <v>36.456703</v>
      </c>
      <c r="AK3523" s="4">
        <v>0</v>
      </c>
      <c r="AL3523" s="4">
        <v>2021</v>
      </c>
      <c r="AM3523" s="4">
        <v>0</v>
      </c>
      <c r="AN3523" s="1">
        <f t="shared" ref="AN3523:AN3586" si="339">IF(OR(D3523="湖州市",D3523="衢州市",D3523="广州市",D3523="哈密市",D3523="昌吉市",D3523="克拉玛依市",D3523="贵阳市",D3523="南昌市"),1,0)</f>
        <v>0</v>
      </c>
      <c r="AO3523" s="1">
        <f t="shared" ref="AO3523:AO3586" si="340">AM3523*AN3523</f>
        <v>0</v>
      </c>
    </row>
    <row r="3524" s="1" customFormat="1" spans="1:41">
      <c r="A3524">
        <v>2022</v>
      </c>
      <c r="B3524" t="s">
        <v>19069</v>
      </c>
      <c r="C3524" s="2">
        <v>371500</v>
      </c>
      <c r="D3524" t="s">
        <v>20788</v>
      </c>
      <c r="E3524">
        <v>27800000</v>
      </c>
      <c r="F3524">
        <v>78601930.94</v>
      </c>
      <c r="G3524">
        <v>2.82740758776978</v>
      </c>
      <c r="H3524">
        <v>0.24417583</v>
      </c>
      <c r="I3524">
        <v>0.077558</v>
      </c>
      <c r="J3524">
        <v>0.02273</v>
      </c>
      <c r="K3524">
        <v>0.034929</v>
      </c>
      <c r="L3524">
        <v>0.008257</v>
      </c>
      <c r="M3524">
        <v>0.011642</v>
      </c>
      <c r="N3524">
        <v>0.052378</v>
      </c>
      <c r="O3524">
        <v>0.034272</v>
      </c>
      <c r="P3524" s="3" t="s">
        <v>20896</v>
      </c>
      <c r="Q3524" s="3" t="s">
        <v>1007</v>
      </c>
      <c r="R3524" s="3" t="s">
        <v>20897</v>
      </c>
      <c r="S3524" s="3" t="s">
        <v>20898</v>
      </c>
      <c r="T3524" s="3" t="s">
        <v>20899</v>
      </c>
      <c r="U3524" s="3" t="s">
        <v>20900</v>
      </c>
      <c r="V3524" s="3" t="s">
        <v>1411</v>
      </c>
      <c r="W3524" s="3" t="s">
        <v>2576</v>
      </c>
      <c r="X3524" s="3" t="s">
        <v>128</v>
      </c>
      <c r="Y3524" s="4">
        <v>590.26</v>
      </c>
      <c r="Z3524" s="4">
        <v>1825.07989853</v>
      </c>
      <c r="AA3524" s="4">
        <f t="shared" si="336"/>
        <v>2.8022</v>
      </c>
      <c r="AB3524" s="4">
        <v>23170000</v>
      </c>
      <c r="AC3524" s="4">
        <v>0.78769093592145</v>
      </c>
      <c r="AD3524" s="3">
        <v>0</v>
      </c>
      <c r="AE3524" s="3">
        <v>0</v>
      </c>
      <c r="AF3524" s="3">
        <f t="shared" si="335"/>
        <v>0</v>
      </c>
      <c r="AG3524" s="6">
        <f t="shared" si="337"/>
        <v>0</v>
      </c>
      <c r="AH3524" s="4">
        <f t="shared" si="338"/>
        <v>0</v>
      </c>
      <c r="AI3524" s="4">
        <v>115.985371</v>
      </c>
      <c r="AJ3524" s="4">
        <v>36.456703</v>
      </c>
      <c r="AK3524" s="4">
        <v>0</v>
      </c>
      <c r="AL3524" s="4">
        <v>2022</v>
      </c>
      <c r="AM3524" s="4">
        <v>0</v>
      </c>
      <c r="AN3524" s="1">
        <f t="shared" si="339"/>
        <v>0</v>
      </c>
      <c r="AO3524" s="1">
        <f t="shared" si="340"/>
        <v>0</v>
      </c>
    </row>
    <row r="3525" s="1" customFormat="1" spans="1:41">
      <c r="A3525">
        <v>2023</v>
      </c>
      <c r="B3525" t="s">
        <v>19069</v>
      </c>
      <c r="C3525" s="2">
        <v>371500</v>
      </c>
      <c r="D3525" t="s">
        <v>20788</v>
      </c>
      <c r="E3525">
        <v>29260000</v>
      </c>
      <c r="F3525">
        <v>80976789.74</v>
      </c>
      <c r="G3525">
        <v>2.76749110526316</v>
      </c>
      <c r="H3525">
        <v>0.30488492</v>
      </c>
      <c r="I3525">
        <v>0.102324</v>
      </c>
      <c r="J3525">
        <v>0.033989</v>
      </c>
      <c r="K3525">
        <v>0.046052</v>
      </c>
      <c r="L3525">
        <v>0.006871</v>
      </c>
      <c r="M3525">
        <v>0.0177</v>
      </c>
      <c r="N3525">
        <v>0.048049</v>
      </c>
      <c r="O3525">
        <v>0.031478</v>
      </c>
      <c r="P3525" s="3" t="s">
        <v>20901</v>
      </c>
      <c r="Q3525" s="3" t="s">
        <v>450</v>
      </c>
      <c r="R3525" s="3" t="s">
        <v>20902</v>
      </c>
      <c r="S3525" s="3" t="s">
        <v>20903</v>
      </c>
      <c r="T3525" s="3" t="s">
        <v>20904</v>
      </c>
      <c r="U3525" s="3" t="s">
        <v>20905</v>
      </c>
      <c r="V3525" s="3" t="s">
        <v>686</v>
      </c>
      <c r="W3525" s="3" t="s">
        <v>3877</v>
      </c>
      <c r="X3525" s="3" t="s">
        <v>891</v>
      </c>
      <c r="Y3525" s="4">
        <v>585.93</v>
      </c>
      <c r="Z3525" s="4">
        <v>1842.2354</v>
      </c>
      <c r="AA3525" s="4">
        <f t="shared" si="336"/>
        <v>2.6601</v>
      </c>
      <c r="AB3525" s="4">
        <v>23865100</v>
      </c>
      <c r="AC3525" s="4">
        <v>0.771937</v>
      </c>
      <c r="AD3525" s="3">
        <v>0</v>
      </c>
      <c r="AE3525" s="3">
        <v>0</v>
      </c>
      <c r="AF3525" s="3">
        <f t="shared" si="335"/>
        <v>0</v>
      </c>
      <c r="AG3525" s="6">
        <f t="shared" si="337"/>
        <v>0</v>
      </c>
      <c r="AH3525" s="4">
        <f t="shared" si="338"/>
        <v>0</v>
      </c>
      <c r="AI3525" s="4">
        <v>115.985371</v>
      </c>
      <c r="AJ3525" s="4">
        <v>36.456703</v>
      </c>
      <c r="AK3525" s="4">
        <v>0</v>
      </c>
      <c r="AL3525" s="4">
        <v>2023</v>
      </c>
      <c r="AM3525" s="4">
        <v>0</v>
      </c>
      <c r="AN3525" s="1">
        <f t="shared" si="339"/>
        <v>0</v>
      </c>
      <c r="AO3525" s="1">
        <f t="shared" si="340"/>
        <v>0</v>
      </c>
    </row>
    <row r="3526" s="1" customFormat="1" spans="1:41">
      <c r="A3526">
        <v>2024</v>
      </c>
      <c r="B3526" t="s">
        <v>19069</v>
      </c>
      <c r="C3526" s="2">
        <v>371500</v>
      </c>
      <c r="D3526" t="s">
        <v>20788</v>
      </c>
      <c r="E3526">
        <v>31680000</v>
      </c>
      <c r="F3526">
        <v>79897489.15</v>
      </c>
      <c r="G3526">
        <v>2.52201670296717</v>
      </c>
      <c r="H3526">
        <v>0.33873357</v>
      </c>
      <c r="I3526">
        <v>0.110443</v>
      </c>
      <c r="J3526">
        <v>0.042366</v>
      </c>
      <c r="K3526">
        <v>0.049973</v>
      </c>
      <c r="L3526">
        <v>0.006376</v>
      </c>
      <c r="M3526">
        <v>0.019396</v>
      </c>
      <c r="N3526">
        <v>0.049405</v>
      </c>
      <c r="O3526">
        <v>0.033814</v>
      </c>
      <c r="P3526" s="3" t="s">
        <v>20906</v>
      </c>
      <c r="Q3526" s="3" t="s">
        <v>2556</v>
      </c>
      <c r="R3526" s="3" t="s">
        <v>20907</v>
      </c>
      <c r="S3526" s="3" t="s">
        <v>20908</v>
      </c>
      <c r="T3526" s="3" t="s">
        <v>20909</v>
      </c>
      <c r="U3526" s="3" t="s">
        <v>20910</v>
      </c>
      <c r="V3526" s="3" t="s">
        <v>1078</v>
      </c>
      <c r="W3526" s="3" t="s">
        <v>1939</v>
      </c>
      <c r="X3526" s="3" t="s">
        <v>2385</v>
      </c>
      <c r="Y3526" s="4">
        <v>580.34</v>
      </c>
      <c r="Z3526" s="4">
        <v>1859.5517</v>
      </c>
      <c r="AA3526" s="4">
        <f t="shared" si="336"/>
        <v>2.522</v>
      </c>
      <c r="AB3526" s="4">
        <v>24581053</v>
      </c>
      <c r="AC3526" s="4">
        <v>0.756498</v>
      </c>
      <c r="AD3526" s="3">
        <v>0</v>
      </c>
      <c r="AE3526" s="3">
        <v>0</v>
      </c>
      <c r="AF3526" s="3">
        <f t="shared" si="335"/>
        <v>0</v>
      </c>
      <c r="AG3526" s="6">
        <f t="shared" si="337"/>
        <v>0</v>
      </c>
      <c r="AH3526" s="4">
        <f t="shared" si="338"/>
        <v>0</v>
      </c>
      <c r="AI3526" s="4">
        <v>115.985371</v>
      </c>
      <c r="AJ3526" s="4">
        <v>36.456703</v>
      </c>
      <c r="AK3526" s="4">
        <v>0</v>
      </c>
      <c r="AL3526" s="4">
        <v>2024</v>
      </c>
      <c r="AM3526" s="4">
        <v>0</v>
      </c>
      <c r="AN3526" s="1">
        <f t="shared" si="339"/>
        <v>0</v>
      </c>
      <c r="AO3526" s="1">
        <f t="shared" si="340"/>
        <v>0</v>
      </c>
    </row>
    <row r="3527" s="1" customFormat="1" spans="1:41">
      <c r="A3527">
        <v>2000</v>
      </c>
      <c r="B3527" t="s">
        <v>19069</v>
      </c>
      <c r="C3527" s="2">
        <v>371600</v>
      </c>
      <c r="D3527" t="s">
        <v>20911</v>
      </c>
      <c r="E3527">
        <v>2700000</v>
      </c>
      <c r="F3527">
        <v>22222686.93</v>
      </c>
      <c r="G3527">
        <v>8.23062478888889</v>
      </c>
      <c r="H3527">
        <v>0.08531099</v>
      </c>
      <c r="I3527">
        <v>0.023677</v>
      </c>
      <c r="J3527">
        <v>0.005836</v>
      </c>
      <c r="K3527">
        <v>0.011773</v>
      </c>
      <c r="L3527">
        <v>0.004711</v>
      </c>
      <c r="M3527">
        <v>0.001358</v>
      </c>
      <c r="N3527">
        <v>0.031795</v>
      </c>
      <c r="O3527">
        <v>0.01943</v>
      </c>
      <c r="P3527" s="3" t="s">
        <v>20912</v>
      </c>
      <c r="Q3527" s="3" t="s">
        <v>3756</v>
      </c>
      <c r="R3527" s="3" t="s">
        <v>20913</v>
      </c>
      <c r="S3527" s="3" t="s">
        <v>20914</v>
      </c>
      <c r="T3527" s="3" t="s">
        <v>15836</v>
      </c>
      <c r="U3527" s="3" t="s">
        <v>20915</v>
      </c>
      <c r="V3527" s="3" t="s">
        <v>20916</v>
      </c>
      <c r="W3527" s="3" t="s">
        <v>11054</v>
      </c>
      <c r="X3527" s="3" t="s">
        <v>1138</v>
      </c>
      <c r="Y3527" s="4">
        <v>356.41</v>
      </c>
      <c r="Z3527" s="4">
        <v>705.2152372</v>
      </c>
      <c r="AA3527" s="4">
        <f t="shared" si="336"/>
        <v>8.1689</v>
      </c>
      <c r="AB3527" s="4">
        <v>26430000</v>
      </c>
      <c r="AC3527" s="4">
        <v>0.266823774952705</v>
      </c>
      <c r="AD3527" s="3">
        <v>0</v>
      </c>
      <c r="AE3527" s="3">
        <v>0</v>
      </c>
      <c r="AF3527" s="3">
        <f t="shared" si="335"/>
        <v>0</v>
      </c>
      <c r="AG3527" s="6">
        <f t="shared" si="337"/>
        <v>0</v>
      </c>
      <c r="AH3527" s="4">
        <f t="shared" si="338"/>
        <v>0</v>
      </c>
      <c r="AI3527" s="4">
        <v>117.970703</v>
      </c>
      <c r="AJ3527" s="4">
        <v>37.38199</v>
      </c>
      <c r="AK3527" s="4">
        <v>0</v>
      </c>
      <c r="AL3527" s="4">
        <v>2000</v>
      </c>
      <c r="AM3527" s="4">
        <v>0</v>
      </c>
      <c r="AN3527" s="1">
        <f t="shared" si="339"/>
        <v>0</v>
      </c>
      <c r="AO3527" s="1">
        <f t="shared" si="340"/>
        <v>0</v>
      </c>
    </row>
    <row r="3528" s="1" customFormat="1" spans="1:41">
      <c r="A3528">
        <v>2001</v>
      </c>
      <c r="B3528" t="s">
        <v>19069</v>
      </c>
      <c r="C3528" s="2">
        <v>371600</v>
      </c>
      <c r="D3528" t="s">
        <v>20911</v>
      </c>
      <c r="E3528">
        <v>3065000</v>
      </c>
      <c r="F3528">
        <v>22159650.75</v>
      </c>
      <c r="G3528">
        <v>7.22990236541599</v>
      </c>
      <c r="H3528">
        <v>0.07659098</v>
      </c>
      <c r="I3528">
        <v>0.023245</v>
      </c>
      <c r="J3528">
        <v>0.006021</v>
      </c>
      <c r="K3528">
        <v>0.009976</v>
      </c>
      <c r="L3528">
        <v>0.003162</v>
      </c>
      <c r="M3528">
        <v>0.004086</v>
      </c>
      <c r="N3528">
        <v>0.022621</v>
      </c>
      <c r="O3528">
        <v>0.013978</v>
      </c>
      <c r="P3528" s="3" t="s">
        <v>20917</v>
      </c>
      <c r="Q3528" s="3" t="s">
        <v>972</v>
      </c>
      <c r="R3528" s="3" t="s">
        <v>20918</v>
      </c>
      <c r="S3528" s="3" t="s">
        <v>20919</v>
      </c>
      <c r="T3528" s="3" t="s">
        <v>20920</v>
      </c>
      <c r="U3528" s="3" t="s">
        <v>8484</v>
      </c>
      <c r="V3528" s="3" t="s">
        <v>20921</v>
      </c>
      <c r="W3528" s="3" t="s">
        <v>10633</v>
      </c>
      <c r="X3528" s="3" t="s">
        <v>2203</v>
      </c>
      <c r="Y3528" s="4">
        <v>357.714</v>
      </c>
      <c r="Z3528" s="4">
        <v>743.86958282</v>
      </c>
      <c r="AA3528" s="4">
        <f t="shared" si="336"/>
        <v>7.4336</v>
      </c>
      <c r="AB3528" s="4">
        <v>27800000</v>
      </c>
      <c r="AC3528" s="4">
        <v>0.267578986625899</v>
      </c>
      <c r="AD3528" s="3">
        <v>0</v>
      </c>
      <c r="AE3528" s="3">
        <v>0</v>
      </c>
      <c r="AF3528" s="3">
        <f t="shared" si="335"/>
        <v>0</v>
      </c>
      <c r="AG3528" s="6">
        <f t="shared" si="337"/>
        <v>0</v>
      </c>
      <c r="AH3528" s="4">
        <f t="shared" si="338"/>
        <v>0</v>
      </c>
      <c r="AI3528" s="4">
        <v>117.970703</v>
      </c>
      <c r="AJ3528" s="4">
        <v>37.38199</v>
      </c>
      <c r="AK3528" s="4">
        <v>0</v>
      </c>
      <c r="AL3528" s="4">
        <v>2001</v>
      </c>
      <c r="AM3528" s="4">
        <v>0</v>
      </c>
      <c r="AN3528" s="1">
        <f t="shared" si="339"/>
        <v>0</v>
      </c>
      <c r="AO3528" s="1">
        <f t="shared" si="340"/>
        <v>0</v>
      </c>
    </row>
    <row r="3529" s="1" customFormat="1" spans="1:41">
      <c r="A3529">
        <v>2002</v>
      </c>
      <c r="B3529" t="s">
        <v>19069</v>
      </c>
      <c r="C3529" s="2">
        <v>371600</v>
      </c>
      <c r="D3529" t="s">
        <v>20911</v>
      </c>
      <c r="E3529">
        <v>3406000</v>
      </c>
      <c r="F3529">
        <v>23987868.71</v>
      </c>
      <c r="G3529">
        <v>7.04282698473282</v>
      </c>
      <c r="H3529">
        <v>0.09982009</v>
      </c>
      <c r="I3529">
        <v>0.030486</v>
      </c>
      <c r="J3529">
        <v>0.006231</v>
      </c>
      <c r="K3529">
        <v>0.014834</v>
      </c>
      <c r="L3529">
        <v>0.003487</v>
      </c>
      <c r="M3529">
        <v>0.005934</v>
      </c>
      <c r="N3529">
        <v>0.034414</v>
      </c>
      <c r="O3529">
        <v>0.013819</v>
      </c>
      <c r="P3529" s="3" t="s">
        <v>20922</v>
      </c>
      <c r="Q3529" s="3" t="s">
        <v>857</v>
      </c>
      <c r="R3529" s="3" t="s">
        <v>20923</v>
      </c>
      <c r="S3529" s="3" t="s">
        <v>20924</v>
      </c>
      <c r="T3529" s="3" t="s">
        <v>20925</v>
      </c>
      <c r="U3529" s="3" t="s">
        <v>20926</v>
      </c>
      <c r="V3529" s="3" t="s">
        <v>18852</v>
      </c>
      <c r="W3529" s="3" t="s">
        <v>360</v>
      </c>
      <c r="X3529" s="3" t="s">
        <v>20927</v>
      </c>
      <c r="Y3529" s="4">
        <v>359.018</v>
      </c>
      <c r="Z3529" s="4">
        <v>812.3117496</v>
      </c>
      <c r="AA3529" s="4">
        <f t="shared" si="336"/>
        <v>7.2945</v>
      </c>
      <c r="AB3529" s="4">
        <v>7380243</v>
      </c>
      <c r="AC3529" s="4">
        <v>1.10065718649101</v>
      </c>
      <c r="AD3529" s="3">
        <v>0</v>
      </c>
      <c r="AE3529" s="3">
        <v>0</v>
      </c>
      <c r="AF3529" s="3">
        <f t="shared" si="335"/>
        <v>0</v>
      </c>
      <c r="AG3529" s="6">
        <f t="shared" si="337"/>
        <v>0</v>
      </c>
      <c r="AH3529" s="4">
        <f t="shared" si="338"/>
        <v>0</v>
      </c>
      <c r="AI3529" s="4">
        <v>117.970703</v>
      </c>
      <c r="AJ3529" s="4">
        <v>37.38199</v>
      </c>
      <c r="AK3529" s="4">
        <v>0</v>
      </c>
      <c r="AL3529" s="4">
        <v>2002</v>
      </c>
      <c r="AM3529" s="4">
        <v>0</v>
      </c>
      <c r="AN3529" s="1">
        <f t="shared" si="339"/>
        <v>0</v>
      </c>
      <c r="AO3529" s="1">
        <f t="shared" si="340"/>
        <v>0</v>
      </c>
    </row>
    <row r="3530" s="1" customFormat="1" spans="1:41">
      <c r="A3530">
        <v>2003</v>
      </c>
      <c r="B3530" t="s">
        <v>19069</v>
      </c>
      <c r="C3530" s="2">
        <v>371600</v>
      </c>
      <c r="D3530" t="s">
        <v>20911</v>
      </c>
      <c r="E3530">
        <v>4065000</v>
      </c>
      <c r="F3530">
        <v>26176273.47</v>
      </c>
      <c r="G3530">
        <v>6.43942766789668</v>
      </c>
      <c r="H3530">
        <v>0.13937305</v>
      </c>
      <c r="I3530">
        <v>0.045292</v>
      </c>
      <c r="J3530">
        <v>0.013469</v>
      </c>
      <c r="K3530">
        <v>0.022404</v>
      </c>
      <c r="L3530">
        <v>0.004554</v>
      </c>
      <c r="M3530">
        <v>0.004864</v>
      </c>
      <c r="N3530">
        <v>0.042638</v>
      </c>
      <c r="O3530">
        <v>0.015093</v>
      </c>
      <c r="P3530" s="3" t="s">
        <v>20928</v>
      </c>
      <c r="Q3530" s="3" t="s">
        <v>3911</v>
      </c>
      <c r="R3530" s="3" t="s">
        <v>20929</v>
      </c>
      <c r="S3530" s="3" t="s">
        <v>20930</v>
      </c>
      <c r="T3530" s="3" t="s">
        <v>20931</v>
      </c>
      <c r="U3530" s="3" t="s">
        <v>20932</v>
      </c>
      <c r="V3530" s="3" t="s">
        <v>6533</v>
      </c>
      <c r="W3530" s="3" t="s">
        <v>20933</v>
      </c>
      <c r="X3530" s="3" t="s">
        <v>20934</v>
      </c>
      <c r="Y3530" s="4">
        <v>360.322</v>
      </c>
      <c r="Z3530" s="4">
        <v>946.7462274</v>
      </c>
      <c r="AA3530" s="4">
        <f t="shared" si="336"/>
        <v>6.74</v>
      </c>
      <c r="AB3530" s="4">
        <v>3065000</v>
      </c>
      <c r="AC3530" s="4">
        <v>3.08889470603589</v>
      </c>
      <c r="AD3530" s="3">
        <v>0</v>
      </c>
      <c r="AE3530" s="3">
        <v>0</v>
      </c>
      <c r="AF3530" s="3">
        <f t="shared" si="335"/>
        <v>0</v>
      </c>
      <c r="AG3530" s="6">
        <f t="shared" si="337"/>
        <v>0</v>
      </c>
      <c r="AH3530" s="4">
        <f t="shared" si="338"/>
        <v>0</v>
      </c>
      <c r="AI3530" s="4">
        <v>117.970703</v>
      </c>
      <c r="AJ3530" s="4">
        <v>37.38199</v>
      </c>
      <c r="AK3530" s="4">
        <v>0</v>
      </c>
      <c r="AL3530" s="4">
        <v>2003</v>
      </c>
      <c r="AM3530" s="4">
        <v>0</v>
      </c>
      <c r="AN3530" s="1">
        <f t="shared" si="339"/>
        <v>0</v>
      </c>
      <c r="AO3530" s="1">
        <f t="shared" si="340"/>
        <v>0</v>
      </c>
    </row>
    <row r="3531" s="1" customFormat="1" spans="1:41">
      <c r="A3531">
        <v>2004</v>
      </c>
      <c r="B3531" t="s">
        <v>19069</v>
      </c>
      <c r="C3531" s="2">
        <v>371600</v>
      </c>
      <c r="D3531" t="s">
        <v>20911</v>
      </c>
      <c r="E3531">
        <v>5194500</v>
      </c>
      <c r="F3531">
        <v>30572212.78</v>
      </c>
      <c r="G3531">
        <v>5.88549673308307</v>
      </c>
      <c r="H3531">
        <v>0.09655919</v>
      </c>
      <c r="I3531">
        <v>0.027996</v>
      </c>
      <c r="J3531">
        <v>0.007443</v>
      </c>
      <c r="K3531">
        <v>0.013123</v>
      </c>
      <c r="L3531">
        <v>0.004136</v>
      </c>
      <c r="M3531">
        <v>0.003294</v>
      </c>
      <c r="N3531">
        <v>0.040421</v>
      </c>
      <c r="O3531">
        <v>0.013489</v>
      </c>
      <c r="P3531" s="3" t="s">
        <v>20935</v>
      </c>
      <c r="Q3531" s="3" t="s">
        <v>3572</v>
      </c>
      <c r="R3531" s="3" t="s">
        <v>20936</v>
      </c>
      <c r="S3531" s="3" t="s">
        <v>20937</v>
      </c>
      <c r="T3531" s="3" t="s">
        <v>10353</v>
      </c>
      <c r="U3531" s="3" t="s">
        <v>20938</v>
      </c>
      <c r="V3531" s="3" t="s">
        <v>4082</v>
      </c>
      <c r="W3531" s="3" t="s">
        <v>9980</v>
      </c>
      <c r="X3531" s="3" t="s">
        <v>20939</v>
      </c>
      <c r="Y3531" s="4">
        <v>361.626</v>
      </c>
      <c r="Z3531" s="4">
        <v>1112.08633796</v>
      </c>
      <c r="AA3531" s="4">
        <f t="shared" si="336"/>
        <v>6.644</v>
      </c>
      <c r="AB3531" s="4">
        <v>3406000</v>
      </c>
      <c r="AC3531" s="4">
        <v>3.26508026412214</v>
      </c>
      <c r="AD3531" s="3">
        <v>0</v>
      </c>
      <c r="AE3531" s="3">
        <v>0</v>
      </c>
      <c r="AF3531" s="3">
        <f t="shared" si="335"/>
        <v>0</v>
      </c>
      <c r="AG3531" s="6">
        <f t="shared" si="337"/>
        <v>0</v>
      </c>
      <c r="AH3531" s="4">
        <f t="shared" si="338"/>
        <v>0</v>
      </c>
      <c r="AI3531" s="4">
        <v>117.970703</v>
      </c>
      <c r="AJ3531" s="4">
        <v>37.38199</v>
      </c>
      <c r="AK3531" s="4">
        <v>0</v>
      </c>
      <c r="AL3531" s="4">
        <v>2004</v>
      </c>
      <c r="AM3531" s="4">
        <v>0</v>
      </c>
      <c r="AN3531" s="1">
        <f t="shared" si="339"/>
        <v>0</v>
      </c>
      <c r="AO3531" s="1">
        <f t="shared" si="340"/>
        <v>0</v>
      </c>
    </row>
    <row r="3532" s="1" customFormat="1" spans="1:41">
      <c r="A3532">
        <v>2005</v>
      </c>
      <c r="B3532" t="s">
        <v>19069</v>
      </c>
      <c r="C3532" s="2">
        <v>371600</v>
      </c>
      <c r="D3532" t="s">
        <v>20911</v>
      </c>
      <c r="E3532">
        <v>6672700</v>
      </c>
      <c r="F3532">
        <v>31966796.69</v>
      </c>
      <c r="G3532">
        <v>4.79068393453924</v>
      </c>
      <c r="H3532">
        <v>0.15502685</v>
      </c>
      <c r="I3532">
        <v>0.050843</v>
      </c>
      <c r="J3532">
        <v>0.01399</v>
      </c>
      <c r="K3532">
        <v>0.023646</v>
      </c>
      <c r="L3532">
        <v>0.006129</v>
      </c>
      <c r="M3532">
        <v>0.007078</v>
      </c>
      <c r="N3532">
        <v>0.043614</v>
      </c>
      <c r="O3532">
        <v>0.014052</v>
      </c>
      <c r="P3532" s="3" t="s">
        <v>20940</v>
      </c>
      <c r="Q3532" s="3" t="s">
        <v>1295</v>
      </c>
      <c r="R3532" s="3" t="s">
        <v>20941</v>
      </c>
      <c r="S3532" s="3" t="s">
        <v>20942</v>
      </c>
      <c r="T3532" s="3" t="s">
        <v>20943</v>
      </c>
      <c r="U3532" s="3" t="s">
        <v>20944</v>
      </c>
      <c r="V3532" s="3" t="s">
        <v>6957</v>
      </c>
      <c r="W3532" s="3" t="s">
        <v>8678</v>
      </c>
      <c r="X3532" s="3" t="s">
        <v>20945</v>
      </c>
      <c r="Y3532" s="4">
        <v>362.93</v>
      </c>
      <c r="Z3532" s="4">
        <v>1335.06913995</v>
      </c>
      <c r="AA3532" s="4">
        <f t="shared" si="336"/>
        <v>5.7546</v>
      </c>
      <c r="AB3532" s="4">
        <v>4065000</v>
      </c>
      <c r="AC3532" s="4">
        <v>3.28430292730627</v>
      </c>
      <c r="AD3532" s="3">
        <v>0</v>
      </c>
      <c r="AE3532" s="3">
        <v>0</v>
      </c>
      <c r="AF3532" s="3">
        <f t="shared" si="335"/>
        <v>0</v>
      </c>
      <c r="AG3532" s="6">
        <f t="shared" si="337"/>
        <v>0</v>
      </c>
      <c r="AH3532" s="4">
        <f t="shared" si="338"/>
        <v>0</v>
      </c>
      <c r="AI3532" s="4">
        <v>117.970703</v>
      </c>
      <c r="AJ3532" s="4">
        <v>37.38199</v>
      </c>
      <c r="AK3532" s="4">
        <v>0</v>
      </c>
      <c r="AL3532" s="4">
        <v>2005</v>
      </c>
      <c r="AM3532" s="4">
        <v>0</v>
      </c>
      <c r="AN3532" s="1">
        <f t="shared" si="339"/>
        <v>0</v>
      </c>
      <c r="AO3532" s="1">
        <f t="shared" si="340"/>
        <v>0</v>
      </c>
    </row>
    <row r="3533" s="1" customFormat="1" spans="1:41">
      <c r="A3533">
        <v>2006</v>
      </c>
      <c r="B3533" t="s">
        <v>19069</v>
      </c>
      <c r="C3533" s="2">
        <v>371600</v>
      </c>
      <c r="D3533" t="s">
        <v>20911</v>
      </c>
      <c r="E3533">
        <v>8336700</v>
      </c>
      <c r="F3533">
        <v>35611475.69</v>
      </c>
      <c r="G3533">
        <v>4.27165133566039</v>
      </c>
      <c r="H3533">
        <v>0.14924126</v>
      </c>
      <c r="I3533">
        <v>0.03988</v>
      </c>
      <c r="J3533">
        <v>0.008072</v>
      </c>
      <c r="K3533">
        <v>0.019312</v>
      </c>
      <c r="L3533">
        <v>0.005741</v>
      </c>
      <c r="M3533">
        <v>0.006754</v>
      </c>
      <c r="N3533">
        <v>0.052835</v>
      </c>
      <c r="O3533">
        <v>0.031927</v>
      </c>
      <c r="P3533" s="3" t="s">
        <v>20946</v>
      </c>
      <c r="Q3533" s="3" t="s">
        <v>882</v>
      </c>
      <c r="R3533" s="3" t="s">
        <v>20947</v>
      </c>
      <c r="S3533" s="3" t="s">
        <v>8268</v>
      </c>
      <c r="T3533" s="3" t="s">
        <v>20948</v>
      </c>
      <c r="U3533" s="3" t="s">
        <v>280</v>
      </c>
      <c r="V3533" s="3" t="s">
        <v>20949</v>
      </c>
      <c r="W3533" s="3" t="s">
        <v>20950</v>
      </c>
      <c r="X3533" s="3" t="s">
        <v>12756</v>
      </c>
      <c r="Y3533" s="4">
        <v>365.53</v>
      </c>
      <c r="Z3533" s="4">
        <v>1468.901475</v>
      </c>
      <c r="AA3533" s="4">
        <f t="shared" si="336"/>
        <v>5.3521</v>
      </c>
      <c r="AB3533" s="4">
        <v>5194500</v>
      </c>
      <c r="AC3533" s="4">
        <v>2.82780147271152</v>
      </c>
      <c r="AD3533" s="3">
        <v>0</v>
      </c>
      <c r="AE3533" s="3">
        <v>0</v>
      </c>
      <c r="AF3533" s="3">
        <f t="shared" si="335"/>
        <v>0</v>
      </c>
      <c r="AG3533" s="6">
        <f t="shared" si="337"/>
        <v>0</v>
      </c>
      <c r="AH3533" s="4">
        <f t="shared" si="338"/>
        <v>0</v>
      </c>
      <c r="AI3533" s="4">
        <v>117.970703</v>
      </c>
      <c r="AJ3533" s="4">
        <v>37.38199</v>
      </c>
      <c r="AK3533" s="4">
        <v>0</v>
      </c>
      <c r="AL3533" s="4">
        <v>2006</v>
      </c>
      <c r="AM3533" s="4">
        <v>0</v>
      </c>
      <c r="AN3533" s="1">
        <f t="shared" si="339"/>
        <v>0</v>
      </c>
      <c r="AO3533" s="1">
        <f t="shared" si="340"/>
        <v>0</v>
      </c>
    </row>
    <row r="3534" s="1" customFormat="1" spans="1:41">
      <c r="A3534">
        <v>2007</v>
      </c>
      <c r="B3534" t="s">
        <v>19069</v>
      </c>
      <c r="C3534" s="2">
        <v>371600</v>
      </c>
      <c r="D3534" t="s">
        <v>20911</v>
      </c>
      <c r="E3534">
        <v>10302894</v>
      </c>
      <c r="F3534">
        <v>38600573.15</v>
      </c>
      <c r="G3534">
        <v>3.74657578249373</v>
      </c>
      <c r="H3534">
        <v>0.1387134</v>
      </c>
      <c r="I3534">
        <v>0.042674</v>
      </c>
      <c r="J3534">
        <v>0.009332</v>
      </c>
      <c r="K3534">
        <v>0.019467</v>
      </c>
      <c r="L3534">
        <v>0.006533</v>
      </c>
      <c r="M3534">
        <v>0.007342</v>
      </c>
      <c r="N3534">
        <v>0.040573</v>
      </c>
      <c r="O3534">
        <v>0.018436</v>
      </c>
      <c r="P3534" s="3" t="s">
        <v>20951</v>
      </c>
      <c r="Q3534" s="3" t="s">
        <v>677</v>
      </c>
      <c r="R3534" s="3" t="s">
        <v>20952</v>
      </c>
      <c r="S3534" s="3" t="s">
        <v>18952</v>
      </c>
      <c r="T3534" s="3" t="s">
        <v>20953</v>
      </c>
      <c r="U3534" s="3" t="s">
        <v>20954</v>
      </c>
      <c r="V3534" s="3" t="s">
        <v>20955</v>
      </c>
      <c r="W3534" s="3" t="s">
        <v>8329</v>
      </c>
      <c r="X3534" s="3" t="s">
        <v>1652</v>
      </c>
      <c r="Y3534" s="4">
        <v>367.12</v>
      </c>
      <c r="Z3534" s="4">
        <v>1496.58907216</v>
      </c>
      <c r="AA3534" s="4">
        <f t="shared" si="336"/>
        <v>4.7613</v>
      </c>
      <c r="AB3534" s="4">
        <v>6672700</v>
      </c>
      <c r="AC3534" s="4">
        <v>2.2428538255279</v>
      </c>
      <c r="AD3534" s="3">
        <v>0</v>
      </c>
      <c r="AE3534" s="3">
        <v>0</v>
      </c>
      <c r="AF3534" s="3">
        <f t="shared" si="335"/>
        <v>0</v>
      </c>
      <c r="AG3534" s="6">
        <f t="shared" si="337"/>
        <v>0</v>
      </c>
      <c r="AH3534" s="4">
        <f t="shared" si="338"/>
        <v>0</v>
      </c>
      <c r="AI3534" s="4">
        <v>117.970703</v>
      </c>
      <c r="AJ3534" s="4">
        <v>37.38199</v>
      </c>
      <c r="AK3534" s="4">
        <v>0</v>
      </c>
      <c r="AL3534" s="4">
        <v>2007</v>
      </c>
      <c r="AM3534" s="4">
        <v>0</v>
      </c>
      <c r="AN3534" s="1">
        <f t="shared" si="339"/>
        <v>0</v>
      </c>
      <c r="AO3534" s="1">
        <f t="shared" si="340"/>
        <v>0</v>
      </c>
    </row>
    <row r="3535" s="1" customFormat="1" spans="1:41">
      <c r="A3535">
        <v>2008</v>
      </c>
      <c r="B3535" t="s">
        <v>19069</v>
      </c>
      <c r="C3535" s="2">
        <v>371600</v>
      </c>
      <c r="D3535" t="s">
        <v>20911</v>
      </c>
      <c r="E3535">
        <v>12368300</v>
      </c>
      <c r="F3535">
        <v>39932350.66</v>
      </c>
      <c r="G3535">
        <v>3.22860463119426</v>
      </c>
      <c r="H3535">
        <v>0.18344168</v>
      </c>
      <c r="I3535">
        <v>0.055903</v>
      </c>
      <c r="J3535">
        <v>0.011861</v>
      </c>
      <c r="K3535">
        <v>0.026645</v>
      </c>
      <c r="L3535">
        <v>0.00649</v>
      </c>
      <c r="M3535">
        <v>0.010907</v>
      </c>
      <c r="N3535">
        <v>0.045399</v>
      </c>
      <c r="O3535">
        <v>0.030221</v>
      </c>
      <c r="P3535" s="3" t="s">
        <v>20956</v>
      </c>
      <c r="Q3535" s="3" t="s">
        <v>68</v>
      </c>
      <c r="R3535" s="3" t="s">
        <v>20957</v>
      </c>
      <c r="S3535" s="3" t="s">
        <v>20958</v>
      </c>
      <c r="T3535" s="3" t="s">
        <v>20959</v>
      </c>
      <c r="U3535" s="3" t="s">
        <v>20960</v>
      </c>
      <c r="V3535" s="3" t="s">
        <v>10683</v>
      </c>
      <c r="W3535" s="3" t="s">
        <v>20961</v>
      </c>
      <c r="X3535" s="3" t="s">
        <v>20962</v>
      </c>
      <c r="Y3535" s="4">
        <v>368.86</v>
      </c>
      <c r="Z3535" s="4">
        <v>1483.36072396</v>
      </c>
      <c r="AA3535" s="4">
        <f t="shared" si="336"/>
        <v>4.1331</v>
      </c>
      <c r="AB3535" s="4">
        <v>8336700</v>
      </c>
      <c r="AC3535" s="4">
        <v>1.77931402588554</v>
      </c>
      <c r="AD3535" s="3">
        <v>0</v>
      </c>
      <c r="AE3535" s="3">
        <v>0</v>
      </c>
      <c r="AF3535" s="3">
        <f t="shared" si="335"/>
        <v>0</v>
      </c>
      <c r="AG3535" s="6">
        <f t="shared" si="337"/>
        <v>0</v>
      </c>
      <c r="AH3535" s="4">
        <f t="shared" si="338"/>
        <v>0</v>
      </c>
      <c r="AI3535" s="4">
        <v>117.970703</v>
      </c>
      <c r="AJ3535" s="4">
        <v>37.38199</v>
      </c>
      <c r="AK3535" s="4">
        <v>0</v>
      </c>
      <c r="AL3535" s="4">
        <v>2008</v>
      </c>
      <c r="AM3535" s="4">
        <v>0</v>
      </c>
      <c r="AN3535" s="1">
        <f t="shared" si="339"/>
        <v>0</v>
      </c>
      <c r="AO3535" s="1">
        <f t="shared" si="340"/>
        <v>0</v>
      </c>
    </row>
    <row r="3536" s="1" customFormat="1" spans="1:41">
      <c r="A3536">
        <v>2009</v>
      </c>
      <c r="B3536" t="s">
        <v>19069</v>
      </c>
      <c r="C3536" s="2">
        <v>371600</v>
      </c>
      <c r="D3536" t="s">
        <v>20911</v>
      </c>
      <c r="E3536">
        <v>13549931</v>
      </c>
      <c r="F3536">
        <v>45554744.73</v>
      </c>
      <c r="G3536">
        <v>3.36199090091307</v>
      </c>
      <c r="H3536">
        <v>0.19042935</v>
      </c>
      <c r="I3536">
        <v>0.056148</v>
      </c>
      <c r="J3536">
        <v>0.014076</v>
      </c>
      <c r="K3536">
        <v>0.027964</v>
      </c>
      <c r="L3536">
        <v>0.008263</v>
      </c>
      <c r="M3536">
        <v>0.005844</v>
      </c>
      <c r="N3536">
        <v>0.059972</v>
      </c>
      <c r="O3536">
        <v>0.03151</v>
      </c>
      <c r="P3536" s="3" t="s">
        <v>20963</v>
      </c>
      <c r="Q3536" s="3" t="s">
        <v>732</v>
      </c>
      <c r="R3536" s="3" t="s">
        <v>20964</v>
      </c>
      <c r="S3536" s="3" t="s">
        <v>20965</v>
      </c>
      <c r="T3536" s="3" t="s">
        <v>20966</v>
      </c>
      <c r="U3536" s="3" t="s">
        <v>20967</v>
      </c>
      <c r="V3536" s="3" t="s">
        <v>1417</v>
      </c>
      <c r="W3536" s="3" t="s">
        <v>14340</v>
      </c>
      <c r="X3536" s="3" t="s">
        <v>8270</v>
      </c>
      <c r="Y3536" s="4">
        <v>369.98</v>
      </c>
      <c r="Z3536" s="4">
        <v>1656.35931937</v>
      </c>
      <c r="AA3536" s="4">
        <f t="shared" si="336"/>
        <v>4.1161</v>
      </c>
      <c r="AB3536" s="4">
        <v>10302894</v>
      </c>
      <c r="AC3536" s="4">
        <v>1.60766413725115</v>
      </c>
      <c r="AD3536" s="3">
        <v>0</v>
      </c>
      <c r="AE3536" s="3">
        <v>0</v>
      </c>
      <c r="AF3536" s="3">
        <f t="shared" si="335"/>
        <v>0</v>
      </c>
      <c r="AG3536" s="6">
        <f t="shared" si="337"/>
        <v>0</v>
      </c>
      <c r="AH3536" s="4">
        <f t="shared" si="338"/>
        <v>0</v>
      </c>
      <c r="AI3536" s="4">
        <v>117.970703</v>
      </c>
      <c r="AJ3536" s="4">
        <v>37.38199</v>
      </c>
      <c r="AK3536" s="4">
        <v>0</v>
      </c>
      <c r="AL3536" s="4">
        <v>2009</v>
      </c>
      <c r="AM3536" s="4">
        <v>0</v>
      </c>
      <c r="AN3536" s="1">
        <f t="shared" si="339"/>
        <v>0</v>
      </c>
      <c r="AO3536" s="1">
        <f t="shared" si="340"/>
        <v>0</v>
      </c>
    </row>
    <row r="3537" s="1" customFormat="1" spans="1:41">
      <c r="A3537">
        <v>2010</v>
      </c>
      <c r="B3537" t="s">
        <v>19069</v>
      </c>
      <c r="C3537" s="2">
        <v>371600</v>
      </c>
      <c r="D3537" t="s">
        <v>20911</v>
      </c>
      <c r="E3537">
        <v>15515164</v>
      </c>
      <c r="F3537">
        <v>47296027.57</v>
      </c>
      <c r="G3537">
        <v>3.04837432398394</v>
      </c>
      <c r="H3537">
        <v>0.18110829</v>
      </c>
      <c r="I3537">
        <v>0.049802</v>
      </c>
      <c r="J3537">
        <v>0.010503</v>
      </c>
      <c r="K3537">
        <v>0.020707</v>
      </c>
      <c r="L3537">
        <v>0.005127</v>
      </c>
      <c r="M3537">
        <v>0.013465</v>
      </c>
      <c r="N3537">
        <v>0.055391</v>
      </c>
      <c r="O3537">
        <v>0.033097</v>
      </c>
      <c r="P3537" s="3" t="s">
        <v>20968</v>
      </c>
      <c r="Q3537" s="3" t="s">
        <v>740</v>
      </c>
      <c r="R3537" s="3" t="s">
        <v>20969</v>
      </c>
      <c r="S3537" s="3" t="s">
        <v>14882</v>
      </c>
      <c r="T3537" s="3" t="s">
        <v>20970</v>
      </c>
      <c r="U3537" s="3" t="s">
        <v>20971</v>
      </c>
      <c r="V3537" s="3" t="s">
        <v>20972</v>
      </c>
      <c r="W3537" s="3" t="s">
        <v>20973</v>
      </c>
      <c r="X3537" s="3" t="s">
        <v>4578</v>
      </c>
      <c r="Y3537" s="4">
        <v>375.17</v>
      </c>
      <c r="Z3537" s="4">
        <v>1765.0908645</v>
      </c>
      <c r="AA3537" s="4">
        <f t="shared" si="336"/>
        <v>3.7995</v>
      </c>
      <c r="AB3537" s="4">
        <v>12368300</v>
      </c>
      <c r="AC3537" s="4">
        <v>1.42710870895758</v>
      </c>
      <c r="AD3537" s="3">
        <v>0</v>
      </c>
      <c r="AE3537" s="3">
        <v>0</v>
      </c>
      <c r="AF3537" s="3">
        <f t="shared" si="335"/>
        <v>0</v>
      </c>
      <c r="AG3537" s="6">
        <f t="shared" si="337"/>
        <v>0</v>
      </c>
      <c r="AH3537" s="4">
        <f t="shared" si="338"/>
        <v>0</v>
      </c>
      <c r="AI3537" s="4">
        <v>117.970703</v>
      </c>
      <c r="AJ3537" s="4">
        <v>37.38199</v>
      </c>
      <c r="AK3537" s="4">
        <v>0</v>
      </c>
      <c r="AL3537" s="4">
        <v>2010</v>
      </c>
      <c r="AM3537" s="4">
        <v>0</v>
      </c>
      <c r="AN3537" s="1">
        <f t="shared" si="339"/>
        <v>0</v>
      </c>
      <c r="AO3537" s="1">
        <f t="shared" si="340"/>
        <v>0</v>
      </c>
    </row>
    <row r="3538" s="1" customFormat="1" spans="1:41">
      <c r="A3538">
        <v>2011</v>
      </c>
      <c r="B3538" t="s">
        <v>19069</v>
      </c>
      <c r="C3538" s="2">
        <v>371600</v>
      </c>
      <c r="D3538" t="s">
        <v>20911</v>
      </c>
      <c r="E3538">
        <v>18175833</v>
      </c>
      <c r="F3538">
        <v>50723194.8</v>
      </c>
      <c r="G3538">
        <v>2.79069436872577</v>
      </c>
      <c r="H3538">
        <v>0.19271919</v>
      </c>
      <c r="I3538">
        <v>0.058289</v>
      </c>
      <c r="J3538">
        <v>0.014762</v>
      </c>
      <c r="K3538">
        <v>0.023917</v>
      </c>
      <c r="L3538">
        <v>0.007229</v>
      </c>
      <c r="M3538">
        <v>0.012382</v>
      </c>
      <c r="N3538">
        <v>0.055878</v>
      </c>
      <c r="O3538">
        <v>0.022237</v>
      </c>
      <c r="P3538" s="3" t="s">
        <v>20974</v>
      </c>
      <c r="Q3538" s="3" t="s">
        <v>732</v>
      </c>
      <c r="R3538" s="3" t="s">
        <v>20975</v>
      </c>
      <c r="S3538" s="3" t="s">
        <v>20976</v>
      </c>
      <c r="T3538" s="3" t="s">
        <v>20977</v>
      </c>
      <c r="U3538" s="3" t="s">
        <v>20978</v>
      </c>
      <c r="V3538" s="3" t="s">
        <v>11643</v>
      </c>
      <c r="W3538" s="3" t="s">
        <v>18599</v>
      </c>
      <c r="X3538" s="3" t="s">
        <v>974</v>
      </c>
      <c r="Y3538" s="4">
        <v>377.05</v>
      </c>
      <c r="Z3538" s="4">
        <v>1872.6865308</v>
      </c>
      <c r="AA3538" s="4">
        <f t="shared" si="336"/>
        <v>3.5799</v>
      </c>
      <c r="AB3538" s="4">
        <v>13549931</v>
      </c>
      <c r="AC3538" s="4">
        <v>1.38206351810943</v>
      </c>
      <c r="AD3538" s="3">
        <v>0</v>
      </c>
      <c r="AE3538" s="3">
        <v>0</v>
      </c>
      <c r="AF3538" s="3">
        <f t="shared" si="335"/>
        <v>0</v>
      </c>
      <c r="AG3538" s="6">
        <f t="shared" si="337"/>
        <v>0</v>
      </c>
      <c r="AH3538" s="4">
        <f t="shared" si="338"/>
        <v>0</v>
      </c>
      <c r="AI3538" s="4">
        <v>117.970703</v>
      </c>
      <c r="AJ3538" s="4">
        <v>37.38199</v>
      </c>
      <c r="AK3538" s="4">
        <v>0</v>
      </c>
      <c r="AL3538" s="4">
        <v>2011</v>
      </c>
      <c r="AM3538" s="4">
        <v>0</v>
      </c>
      <c r="AN3538" s="1">
        <f t="shared" si="339"/>
        <v>0</v>
      </c>
      <c r="AO3538" s="1">
        <f t="shared" si="340"/>
        <v>0</v>
      </c>
    </row>
    <row r="3539" s="1" customFormat="1" spans="1:41">
      <c r="A3539">
        <v>2012</v>
      </c>
      <c r="B3539" t="s">
        <v>19069</v>
      </c>
      <c r="C3539" s="2">
        <v>371600</v>
      </c>
      <c r="D3539" t="s">
        <v>20911</v>
      </c>
      <c r="E3539">
        <v>19877262</v>
      </c>
      <c r="F3539">
        <v>62253100.01</v>
      </c>
      <c r="G3539">
        <v>3.13187500421336</v>
      </c>
      <c r="H3539">
        <v>0.18950451</v>
      </c>
      <c r="I3539">
        <v>0.062009</v>
      </c>
      <c r="J3539">
        <v>0.016571</v>
      </c>
      <c r="K3539">
        <v>0.027118</v>
      </c>
      <c r="L3539">
        <v>0.007805</v>
      </c>
      <c r="M3539">
        <v>0.010514</v>
      </c>
      <c r="N3539">
        <v>0.03782</v>
      </c>
      <c r="O3539">
        <v>0.022913</v>
      </c>
      <c r="P3539" s="3" t="s">
        <v>20979</v>
      </c>
      <c r="Q3539" s="3" t="s">
        <v>502</v>
      </c>
      <c r="R3539" s="3" t="s">
        <v>20980</v>
      </c>
      <c r="S3539" s="3" t="s">
        <v>20981</v>
      </c>
      <c r="T3539" s="3" t="s">
        <v>20982</v>
      </c>
      <c r="U3539" s="3" t="s">
        <v>20983</v>
      </c>
      <c r="V3539" s="3" t="s">
        <v>19007</v>
      </c>
      <c r="W3539" s="3" t="s">
        <v>20984</v>
      </c>
      <c r="X3539" s="3" t="s">
        <v>20985</v>
      </c>
      <c r="Y3539" s="4">
        <v>378.87</v>
      </c>
      <c r="Z3539" s="4">
        <v>2045.27073752</v>
      </c>
      <c r="AA3539" s="4">
        <f t="shared" si="336"/>
        <v>3.9177</v>
      </c>
      <c r="AB3539" s="4">
        <v>15515164</v>
      </c>
      <c r="AC3539" s="4">
        <v>1.31823984427106</v>
      </c>
      <c r="AD3539" s="3">
        <v>0</v>
      </c>
      <c r="AE3539" s="3">
        <v>0</v>
      </c>
      <c r="AF3539" s="3">
        <f t="shared" si="335"/>
        <v>0</v>
      </c>
      <c r="AG3539" s="6">
        <f t="shared" si="337"/>
        <v>0</v>
      </c>
      <c r="AH3539" s="4">
        <f t="shared" si="338"/>
        <v>0</v>
      </c>
      <c r="AI3539" s="4">
        <v>117.970703</v>
      </c>
      <c r="AJ3539" s="4">
        <v>37.38199</v>
      </c>
      <c r="AK3539" s="4">
        <v>0</v>
      </c>
      <c r="AL3539" s="4">
        <v>2012</v>
      </c>
      <c r="AM3539" s="4">
        <v>0</v>
      </c>
      <c r="AN3539" s="1">
        <f t="shared" si="339"/>
        <v>0</v>
      </c>
      <c r="AO3539" s="1">
        <f t="shared" si="340"/>
        <v>0</v>
      </c>
    </row>
    <row r="3540" s="1" customFormat="1" spans="1:41">
      <c r="A3540">
        <v>2013</v>
      </c>
      <c r="B3540" t="s">
        <v>19069</v>
      </c>
      <c r="C3540" s="2">
        <v>371600</v>
      </c>
      <c r="D3540" t="s">
        <v>20911</v>
      </c>
      <c r="E3540">
        <v>21557271</v>
      </c>
      <c r="F3540">
        <v>79192036.4</v>
      </c>
      <c r="G3540">
        <v>3.67356500737037</v>
      </c>
      <c r="H3540">
        <v>0.21191225</v>
      </c>
      <c r="I3540">
        <v>0.061437</v>
      </c>
      <c r="J3540">
        <v>0.017255</v>
      </c>
      <c r="K3540">
        <v>0.025635</v>
      </c>
      <c r="L3540">
        <v>0.009031</v>
      </c>
      <c r="M3540">
        <v>0.009517</v>
      </c>
      <c r="N3540">
        <v>0.066183</v>
      </c>
      <c r="O3540">
        <v>0.030255</v>
      </c>
      <c r="P3540" s="3" t="s">
        <v>20986</v>
      </c>
      <c r="Q3540" s="3" t="s">
        <v>354</v>
      </c>
      <c r="R3540" s="3" t="s">
        <v>20987</v>
      </c>
      <c r="S3540" s="3" t="s">
        <v>20988</v>
      </c>
      <c r="T3540" s="3" t="s">
        <v>20989</v>
      </c>
      <c r="U3540" s="3" t="s">
        <v>20990</v>
      </c>
      <c r="V3540" s="3" t="s">
        <v>354</v>
      </c>
      <c r="W3540" s="3" t="s">
        <v>20991</v>
      </c>
      <c r="X3540" s="3" t="s">
        <v>13055</v>
      </c>
      <c r="Y3540" s="4">
        <v>380.59</v>
      </c>
      <c r="Z3540" s="4">
        <v>1970.23615278</v>
      </c>
      <c r="AA3540" s="4">
        <f t="shared" si="336"/>
        <v>4.4695</v>
      </c>
      <c r="AB3540" s="4">
        <v>18175833</v>
      </c>
      <c r="AC3540" s="4">
        <v>1.08398671619617</v>
      </c>
      <c r="AD3540" s="3">
        <v>0</v>
      </c>
      <c r="AE3540" s="3">
        <v>0</v>
      </c>
      <c r="AF3540" s="3">
        <f t="shared" si="335"/>
        <v>0</v>
      </c>
      <c r="AG3540" s="6">
        <f t="shared" si="337"/>
        <v>0</v>
      </c>
      <c r="AH3540" s="4">
        <f t="shared" si="338"/>
        <v>0</v>
      </c>
      <c r="AI3540" s="4">
        <v>117.970703</v>
      </c>
      <c r="AJ3540" s="4">
        <v>37.38199</v>
      </c>
      <c r="AK3540" s="4">
        <v>0</v>
      </c>
      <c r="AL3540" s="4">
        <v>2013</v>
      </c>
      <c r="AM3540" s="4">
        <v>0</v>
      </c>
      <c r="AN3540" s="1">
        <f t="shared" si="339"/>
        <v>0</v>
      </c>
      <c r="AO3540" s="1">
        <f t="shared" si="340"/>
        <v>0</v>
      </c>
    </row>
    <row r="3541" s="1" customFormat="1" spans="1:41">
      <c r="A3541">
        <v>2014</v>
      </c>
      <c r="B3541" t="s">
        <v>19069</v>
      </c>
      <c r="C3541" s="2">
        <v>371600</v>
      </c>
      <c r="D3541" t="s">
        <v>20911</v>
      </c>
      <c r="E3541">
        <v>22767060</v>
      </c>
      <c r="F3541">
        <v>84002010.88</v>
      </c>
      <c r="G3541">
        <v>3.68962926614152</v>
      </c>
      <c r="H3541">
        <v>0.23131101</v>
      </c>
      <c r="I3541">
        <v>0.069515</v>
      </c>
      <c r="J3541">
        <v>0.019384</v>
      </c>
      <c r="K3541">
        <v>0.028191</v>
      </c>
      <c r="L3541">
        <v>0.007607</v>
      </c>
      <c r="M3541">
        <v>0.014333</v>
      </c>
      <c r="N3541">
        <v>0.066309</v>
      </c>
      <c r="O3541">
        <v>0.027303</v>
      </c>
      <c r="P3541" s="3" t="s">
        <v>20992</v>
      </c>
      <c r="Q3541" s="3" t="s">
        <v>429</v>
      </c>
      <c r="R3541" s="3" t="s">
        <v>20993</v>
      </c>
      <c r="S3541" s="3" t="s">
        <v>20994</v>
      </c>
      <c r="T3541" s="3" t="s">
        <v>20995</v>
      </c>
      <c r="U3541" s="3" t="s">
        <v>20996</v>
      </c>
      <c r="V3541" s="3" t="s">
        <v>2060</v>
      </c>
      <c r="W3541" s="3" t="s">
        <v>20997</v>
      </c>
      <c r="X3541" s="3" t="s">
        <v>2404</v>
      </c>
      <c r="Y3541" s="4">
        <v>383.96</v>
      </c>
      <c r="Z3541" s="4">
        <v>2040.64309251</v>
      </c>
      <c r="AA3541" s="4">
        <f t="shared" si="336"/>
        <v>4.2821</v>
      </c>
      <c r="AB3541" s="4">
        <v>19877262</v>
      </c>
      <c r="AC3541" s="4">
        <v>1.02662182171267</v>
      </c>
      <c r="AD3541" s="3">
        <v>0</v>
      </c>
      <c r="AE3541" s="3">
        <v>0</v>
      </c>
      <c r="AF3541" s="3">
        <f t="shared" si="335"/>
        <v>0</v>
      </c>
      <c r="AG3541" s="6">
        <f t="shared" si="337"/>
        <v>0</v>
      </c>
      <c r="AH3541" s="4">
        <f t="shared" si="338"/>
        <v>0</v>
      </c>
      <c r="AI3541" s="4">
        <v>117.970703</v>
      </c>
      <c r="AJ3541" s="4">
        <v>37.38199</v>
      </c>
      <c r="AK3541" s="4">
        <v>0</v>
      </c>
      <c r="AL3541" s="4">
        <v>2014</v>
      </c>
      <c r="AM3541" s="4">
        <v>0</v>
      </c>
      <c r="AN3541" s="1">
        <f t="shared" si="339"/>
        <v>0</v>
      </c>
      <c r="AO3541" s="1">
        <f t="shared" si="340"/>
        <v>0</v>
      </c>
    </row>
    <row r="3542" s="1" customFormat="1" spans="1:41">
      <c r="A3542">
        <v>2015</v>
      </c>
      <c r="B3542" t="s">
        <v>19069</v>
      </c>
      <c r="C3542" s="2">
        <v>371600</v>
      </c>
      <c r="D3542" t="s">
        <v>20911</v>
      </c>
      <c r="E3542">
        <v>23553298</v>
      </c>
      <c r="F3542">
        <v>103532007.8</v>
      </c>
      <c r="G3542">
        <v>4.39564802347425</v>
      </c>
      <c r="H3542">
        <v>0.23985981</v>
      </c>
      <c r="I3542">
        <v>0.070137</v>
      </c>
      <c r="J3542">
        <v>0.017717</v>
      </c>
      <c r="K3542">
        <v>0.033438</v>
      </c>
      <c r="L3542">
        <v>0.007946</v>
      </c>
      <c r="M3542">
        <v>0.011035</v>
      </c>
      <c r="N3542">
        <v>0.079081</v>
      </c>
      <c r="O3542">
        <v>0.034179</v>
      </c>
      <c r="P3542" s="3" t="s">
        <v>20998</v>
      </c>
      <c r="Q3542" s="3" t="s">
        <v>172</v>
      </c>
      <c r="R3542" s="3" t="s">
        <v>11064</v>
      </c>
      <c r="S3542" s="3" t="s">
        <v>20999</v>
      </c>
      <c r="T3542" s="3" t="s">
        <v>21000</v>
      </c>
      <c r="U3542" s="3" t="s">
        <v>9863</v>
      </c>
      <c r="V3542" s="3" t="s">
        <v>537</v>
      </c>
      <c r="W3542" s="3" t="s">
        <v>8837</v>
      </c>
      <c r="X3542" s="3" t="s">
        <v>21001</v>
      </c>
      <c r="Y3542" s="4">
        <v>385.9</v>
      </c>
      <c r="Z3542" s="4">
        <v>2079.11468604</v>
      </c>
      <c r="AA3542" s="4">
        <f t="shared" si="336"/>
        <v>4.8222</v>
      </c>
      <c r="AB3542" s="4">
        <v>21557271</v>
      </c>
      <c r="AC3542" s="4">
        <v>0.964460986754771</v>
      </c>
      <c r="AD3542" s="3">
        <v>0</v>
      </c>
      <c r="AE3542" s="3">
        <v>0</v>
      </c>
      <c r="AF3542" s="3">
        <f t="shared" si="335"/>
        <v>0</v>
      </c>
      <c r="AG3542" s="6">
        <f t="shared" si="337"/>
        <v>0</v>
      </c>
      <c r="AH3542" s="4">
        <f t="shared" si="338"/>
        <v>0</v>
      </c>
      <c r="AI3542" s="4">
        <v>117.970703</v>
      </c>
      <c r="AJ3542" s="4">
        <v>37.38199</v>
      </c>
      <c r="AK3542" s="4">
        <v>0</v>
      </c>
      <c r="AL3542" s="4">
        <v>2015</v>
      </c>
      <c r="AM3542" s="4">
        <v>0</v>
      </c>
      <c r="AN3542" s="1">
        <f t="shared" si="339"/>
        <v>0</v>
      </c>
      <c r="AO3542" s="1">
        <f t="shared" si="340"/>
        <v>0</v>
      </c>
    </row>
    <row r="3543" s="1" customFormat="1" spans="1:41">
      <c r="A3543">
        <v>2016</v>
      </c>
      <c r="B3543" t="s">
        <v>19069</v>
      </c>
      <c r="C3543" s="2">
        <v>371600</v>
      </c>
      <c r="D3543" t="s">
        <v>20911</v>
      </c>
      <c r="E3543">
        <v>24701013</v>
      </c>
      <c r="F3543">
        <v>110594407.2</v>
      </c>
      <c r="G3543">
        <v>4.4773227397597</v>
      </c>
      <c r="H3543">
        <v>0.16898424</v>
      </c>
      <c r="I3543">
        <v>0.046584</v>
      </c>
      <c r="J3543">
        <v>0.012369</v>
      </c>
      <c r="K3543">
        <v>0.020124</v>
      </c>
      <c r="L3543">
        <v>0.006735</v>
      </c>
      <c r="M3543">
        <v>0.007356</v>
      </c>
      <c r="N3543">
        <v>0.061396</v>
      </c>
      <c r="O3543">
        <v>0.027723</v>
      </c>
      <c r="P3543" s="3" t="s">
        <v>21002</v>
      </c>
      <c r="Q3543" s="3" t="s">
        <v>464</v>
      </c>
      <c r="R3543" s="3" t="s">
        <v>21003</v>
      </c>
      <c r="S3543" s="3" t="s">
        <v>21004</v>
      </c>
      <c r="T3543" s="3" t="s">
        <v>21005</v>
      </c>
      <c r="U3543" s="3" t="s">
        <v>21006</v>
      </c>
      <c r="V3543" s="3" t="s">
        <v>1255</v>
      </c>
      <c r="W3543" s="3" t="s">
        <v>21007</v>
      </c>
      <c r="X3543" s="3" t="s">
        <v>15168</v>
      </c>
      <c r="Y3543" s="4">
        <v>389.1</v>
      </c>
      <c r="Z3543" s="4">
        <v>2193.99898658</v>
      </c>
      <c r="AA3543" s="4">
        <f t="shared" si="336"/>
        <v>5.0533</v>
      </c>
      <c r="AB3543" s="4">
        <v>22767060</v>
      </c>
      <c r="AC3543" s="4">
        <v>0.963672510451503</v>
      </c>
      <c r="AD3543" s="3">
        <v>0</v>
      </c>
      <c r="AE3543" s="3">
        <v>0</v>
      </c>
      <c r="AF3543" s="3">
        <f t="shared" si="335"/>
        <v>0</v>
      </c>
      <c r="AG3543" s="6">
        <f t="shared" si="337"/>
        <v>0</v>
      </c>
      <c r="AH3543" s="4">
        <f t="shared" si="338"/>
        <v>0</v>
      </c>
      <c r="AI3543" s="4">
        <v>117.970703</v>
      </c>
      <c r="AJ3543" s="4">
        <v>37.38199</v>
      </c>
      <c r="AK3543" s="4">
        <v>0</v>
      </c>
      <c r="AL3543" s="4">
        <v>2016</v>
      </c>
      <c r="AM3543" s="4">
        <v>0</v>
      </c>
      <c r="AN3543" s="1">
        <f t="shared" si="339"/>
        <v>0</v>
      </c>
      <c r="AO3543" s="1">
        <f t="shared" si="340"/>
        <v>0</v>
      </c>
    </row>
    <row r="3544" s="1" customFormat="1" spans="1:41">
      <c r="A3544">
        <v>2017</v>
      </c>
      <c r="B3544" t="s">
        <v>19069</v>
      </c>
      <c r="C3544" s="2">
        <v>371600</v>
      </c>
      <c r="D3544" t="s">
        <v>20911</v>
      </c>
      <c r="E3544">
        <v>26011400</v>
      </c>
      <c r="F3544">
        <v>124724011.9</v>
      </c>
      <c r="G3544">
        <v>4.79497496866758</v>
      </c>
      <c r="H3544">
        <v>0.21477776</v>
      </c>
      <c r="I3544">
        <v>0.06089</v>
      </c>
      <c r="J3544">
        <v>0.016267</v>
      </c>
      <c r="K3544">
        <v>0.02488</v>
      </c>
      <c r="L3544">
        <v>0.008047</v>
      </c>
      <c r="M3544">
        <v>0.011696</v>
      </c>
      <c r="N3544">
        <v>0.078171</v>
      </c>
      <c r="O3544">
        <v>0.025706</v>
      </c>
      <c r="P3544" s="3" t="s">
        <v>21008</v>
      </c>
      <c r="Q3544" s="3" t="s">
        <v>450</v>
      </c>
      <c r="R3544" s="3" t="s">
        <v>21009</v>
      </c>
      <c r="S3544" s="3" t="s">
        <v>21010</v>
      </c>
      <c r="T3544" s="3" t="s">
        <v>21011</v>
      </c>
      <c r="U3544" s="3" t="s">
        <v>21012</v>
      </c>
      <c r="V3544" s="3" t="s">
        <v>7934</v>
      </c>
      <c r="W3544" s="3" t="s">
        <v>6498</v>
      </c>
      <c r="X3544" s="3" t="s">
        <v>21013</v>
      </c>
      <c r="Y3544" s="4">
        <v>391.23</v>
      </c>
      <c r="Z3544" s="4">
        <v>2521.27982612</v>
      </c>
      <c r="AA3544" s="4">
        <f t="shared" si="336"/>
        <v>5.4482</v>
      </c>
      <c r="AB3544" s="4">
        <v>23553298</v>
      </c>
      <c r="AC3544" s="4">
        <v>1.07045723538164</v>
      </c>
      <c r="AD3544" s="3">
        <v>0</v>
      </c>
      <c r="AE3544" s="3">
        <v>0</v>
      </c>
      <c r="AF3544" s="3">
        <f t="shared" si="335"/>
        <v>0</v>
      </c>
      <c r="AG3544" s="6">
        <f t="shared" si="337"/>
        <v>0</v>
      </c>
      <c r="AH3544" s="4">
        <f t="shared" si="338"/>
        <v>0</v>
      </c>
      <c r="AI3544" s="4">
        <v>117.970703</v>
      </c>
      <c r="AJ3544" s="4">
        <v>37.38199</v>
      </c>
      <c r="AK3544" s="4">
        <v>0</v>
      </c>
      <c r="AL3544" s="4">
        <v>2017</v>
      </c>
      <c r="AM3544" s="4">
        <v>0</v>
      </c>
      <c r="AN3544" s="1">
        <f t="shared" si="339"/>
        <v>0</v>
      </c>
      <c r="AO3544" s="1">
        <f t="shared" si="340"/>
        <v>0</v>
      </c>
    </row>
    <row r="3545" s="1" customFormat="1" spans="1:41">
      <c r="A3545">
        <v>2018</v>
      </c>
      <c r="B3545" t="s">
        <v>19069</v>
      </c>
      <c r="C3545" s="2">
        <v>371600</v>
      </c>
      <c r="D3545" t="s">
        <v>20911</v>
      </c>
      <c r="E3545">
        <v>26405200</v>
      </c>
      <c r="F3545">
        <v>131749727.2</v>
      </c>
      <c r="G3545">
        <v>4.9895371820702</v>
      </c>
      <c r="H3545">
        <v>0.25960346</v>
      </c>
      <c r="I3545">
        <v>0.075007</v>
      </c>
      <c r="J3545">
        <v>0.015753</v>
      </c>
      <c r="K3545">
        <v>0.033624</v>
      </c>
      <c r="L3545">
        <v>0.013035</v>
      </c>
      <c r="M3545">
        <v>0.012595</v>
      </c>
      <c r="N3545">
        <v>0.06769</v>
      </c>
      <c r="O3545">
        <v>0.045792</v>
      </c>
      <c r="P3545" s="3" t="s">
        <v>21014</v>
      </c>
      <c r="Q3545" s="3" t="s">
        <v>3737</v>
      </c>
      <c r="R3545" s="3" t="s">
        <v>21015</v>
      </c>
      <c r="S3545" s="3" t="s">
        <v>21016</v>
      </c>
      <c r="T3545" s="3" t="s">
        <v>21017</v>
      </c>
      <c r="U3545" s="3" t="s">
        <v>21018</v>
      </c>
      <c r="V3545" s="3" t="s">
        <v>17210</v>
      </c>
      <c r="W3545" s="3" t="s">
        <v>16281</v>
      </c>
      <c r="X3545" s="3" t="s">
        <v>12078</v>
      </c>
      <c r="Y3545" s="4">
        <v>392.25</v>
      </c>
      <c r="Z3545" s="4">
        <v>2454.70448415</v>
      </c>
      <c r="AA3545" s="4">
        <f t="shared" si="336"/>
        <v>5.6483</v>
      </c>
      <c r="AB3545" s="4">
        <v>24701013</v>
      </c>
      <c r="AC3545" s="4">
        <v>0.993766726955692</v>
      </c>
      <c r="AD3545" s="3">
        <v>0</v>
      </c>
      <c r="AE3545" s="3">
        <v>0</v>
      </c>
      <c r="AF3545" s="3">
        <f t="shared" ref="AF3545:AF3608" si="341">IF(AE3545=2013,1,0)</f>
        <v>0</v>
      </c>
      <c r="AG3545" s="6">
        <f t="shared" si="337"/>
        <v>0</v>
      </c>
      <c r="AH3545" s="4">
        <f t="shared" si="338"/>
        <v>0</v>
      </c>
      <c r="AI3545" s="4">
        <v>117.970703</v>
      </c>
      <c r="AJ3545" s="4">
        <v>37.38199</v>
      </c>
      <c r="AK3545" s="4">
        <v>0</v>
      </c>
      <c r="AL3545" s="4">
        <v>2018</v>
      </c>
      <c r="AM3545" s="4">
        <v>0</v>
      </c>
      <c r="AN3545" s="1">
        <f t="shared" si="339"/>
        <v>0</v>
      </c>
      <c r="AO3545" s="1">
        <f t="shared" si="340"/>
        <v>0</v>
      </c>
    </row>
    <row r="3546" s="1" customFormat="1" spans="1:41">
      <c r="A3546">
        <v>2019</v>
      </c>
      <c r="B3546" t="s">
        <v>19069</v>
      </c>
      <c r="C3546" s="2">
        <v>371600</v>
      </c>
      <c r="D3546" t="s">
        <v>20911</v>
      </c>
      <c r="E3546">
        <v>24570000</v>
      </c>
      <c r="F3546">
        <v>132122450</v>
      </c>
      <c r="G3546">
        <v>5.37738909238909</v>
      </c>
      <c r="H3546">
        <v>0.28259278</v>
      </c>
      <c r="I3546">
        <v>0.07887</v>
      </c>
      <c r="J3546">
        <v>0.02251</v>
      </c>
      <c r="K3546">
        <v>0.031659</v>
      </c>
      <c r="L3546">
        <v>0.011109</v>
      </c>
      <c r="M3546">
        <v>0.013592</v>
      </c>
      <c r="N3546">
        <v>0.081595</v>
      </c>
      <c r="O3546">
        <v>0.049033</v>
      </c>
      <c r="P3546" s="3" t="s">
        <v>21019</v>
      </c>
      <c r="Q3546" s="3" t="s">
        <v>1928</v>
      </c>
      <c r="R3546" s="3" t="s">
        <v>21020</v>
      </c>
      <c r="S3546" s="3" t="s">
        <v>5349</v>
      </c>
      <c r="T3546" s="3" t="s">
        <v>21021</v>
      </c>
      <c r="U3546" s="3" t="s">
        <v>21022</v>
      </c>
      <c r="V3546" s="3" t="s">
        <v>18110</v>
      </c>
      <c r="W3546" s="3" t="s">
        <v>12771</v>
      </c>
      <c r="X3546" s="3" t="s">
        <v>21023</v>
      </c>
      <c r="Y3546" s="4">
        <v>392.3</v>
      </c>
      <c r="Z3546" s="4">
        <v>2399.10529248</v>
      </c>
      <c r="AA3546" s="4">
        <f t="shared" si="336"/>
        <v>5.377</v>
      </c>
      <c r="AB3546" s="4">
        <v>26011400</v>
      </c>
      <c r="AC3546" s="4">
        <v>0.922328399271089</v>
      </c>
      <c r="AD3546" s="3">
        <v>0</v>
      </c>
      <c r="AE3546" s="3">
        <v>0</v>
      </c>
      <c r="AF3546" s="3">
        <f t="shared" si="341"/>
        <v>0</v>
      </c>
      <c r="AG3546" s="6">
        <f t="shared" si="337"/>
        <v>0</v>
      </c>
      <c r="AH3546" s="4">
        <f t="shared" si="338"/>
        <v>0</v>
      </c>
      <c r="AI3546" s="4">
        <v>117.970703</v>
      </c>
      <c r="AJ3546" s="4">
        <v>37.38199</v>
      </c>
      <c r="AK3546" s="4">
        <v>0</v>
      </c>
      <c r="AL3546" s="4">
        <v>2019</v>
      </c>
      <c r="AM3546" s="4">
        <v>0</v>
      </c>
      <c r="AN3546" s="1">
        <f t="shared" si="339"/>
        <v>0</v>
      </c>
      <c r="AO3546" s="1">
        <f t="shared" si="340"/>
        <v>0</v>
      </c>
    </row>
    <row r="3547" s="1" customFormat="1" spans="1:41">
      <c r="A3547">
        <v>2020</v>
      </c>
      <c r="B3547" t="s">
        <v>19069</v>
      </c>
      <c r="C3547" s="2">
        <v>371600</v>
      </c>
      <c r="D3547" t="s">
        <v>20911</v>
      </c>
      <c r="E3547">
        <v>25080000</v>
      </c>
      <c r="F3547">
        <v>128787014.6</v>
      </c>
      <c r="G3547">
        <v>5.13504842902711</v>
      </c>
      <c r="H3547">
        <v>0.19456299</v>
      </c>
      <c r="I3547">
        <v>0.058254</v>
      </c>
      <c r="J3547">
        <v>0.014035</v>
      </c>
      <c r="K3547">
        <v>0.027651</v>
      </c>
      <c r="L3547">
        <v>0.006517</v>
      </c>
      <c r="M3547">
        <v>0.010051</v>
      </c>
      <c r="N3547">
        <v>0.06695</v>
      </c>
      <c r="O3547">
        <v>0.022896</v>
      </c>
      <c r="P3547" s="3" t="s">
        <v>21024</v>
      </c>
      <c r="Q3547" s="3" t="s">
        <v>21025</v>
      </c>
      <c r="R3547" s="3" t="s">
        <v>21026</v>
      </c>
      <c r="S3547" s="3" t="s">
        <v>21027</v>
      </c>
      <c r="T3547" s="3" t="s">
        <v>21028</v>
      </c>
      <c r="U3547" s="3" t="s">
        <v>21029</v>
      </c>
      <c r="V3547" s="3" t="s">
        <v>17532</v>
      </c>
      <c r="W3547" s="3" t="s">
        <v>9394</v>
      </c>
      <c r="X3547" s="3" t="s">
        <v>21030</v>
      </c>
      <c r="Y3547" s="4">
        <v>393.03</v>
      </c>
      <c r="Z3547" s="4">
        <v>2366.75205096</v>
      </c>
      <c r="AA3547" s="4">
        <f t="shared" si="336"/>
        <v>5.0747</v>
      </c>
      <c r="AB3547" s="4">
        <v>26405200</v>
      </c>
      <c r="AC3547" s="4">
        <v>0.896320441034342</v>
      </c>
      <c r="AD3547" s="3">
        <v>0</v>
      </c>
      <c r="AE3547" s="3">
        <v>0</v>
      </c>
      <c r="AF3547" s="3">
        <f t="shared" si="341"/>
        <v>0</v>
      </c>
      <c r="AG3547" s="6">
        <f t="shared" si="337"/>
        <v>0</v>
      </c>
      <c r="AH3547" s="4">
        <f t="shared" si="338"/>
        <v>0</v>
      </c>
      <c r="AI3547" s="4">
        <v>117.970703</v>
      </c>
      <c r="AJ3547" s="4">
        <v>37.38199</v>
      </c>
      <c r="AK3547" s="4">
        <v>0</v>
      </c>
      <c r="AL3547" s="4">
        <v>2020</v>
      </c>
      <c r="AM3547" s="4">
        <v>0</v>
      </c>
      <c r="AN3547" s="1">
        <f t="shared" si="339"/>
        <v>0</v>
      </c>
      <c r="AO3547" s="1">
        <f t="shared" si="340"/>
        <v>0</v>
      </c>
    </row>
    <row r="3548" s="1" customFormat="1" spans="1:41">
      <c r="A3548">
        <v>2021</v>
      </c>
      <c r="B3548" t="s">
        <v>19069</v>
      </c>
      <c r="C3548" s="2">
        <v>371600</v>
      </c>
      <c r="D3548" t="s">
        <v>20911</v>
      </c>
      <c r="E3548">
        <v>28720000</v>
      </c>
      <c r="F3548">
        <v>122013528</v>
      </c>
      <c r="G3548">
        <v>4.24838189415042</v>
      </c>
      <c r="H3548">
        <v>0.21942901</v>
      </c>
      <c r="I3548">
        <v>0.071909</v>
      </c>
      <c r="J3548">
        <v>0.01619</v>
      </c>
      <c r="K3548">
        <v>0.030162</v>
      </c>
      <c r="L3548">
        <v>0.008877</v>
      </c>
      <c r="M3548">
        <v>0.016679</v>
      </c>
      <c r="N3548">
        <v>0.045733</v>
      </c>
      <c r="O3548">
        <v>0.019655</v>
      </c>
      <c r="P3548" s="3" t="s">
        <v>21031</v>
      </c>
      <c r="Q3548" s="3" t="s">
        <v>41</v>
      </c>
      <c r="R3548" s="3" t="s">
        <v>21032</v>
      </c>
      <c r="S3548" s="3" t="s">
        <v>20865</v>
      </c>
      <c r="T3548" s="3" t="s">
        <v>21033</v>
      </c>
      <c r="U3548" s="3" t="s">
        <v>18729</v>
      </c>
      <c r="V3548" s="3" t="s">
        <v>21034</v>
      </c>
      <c r="W3548" s="3" t="s">
        <v>7719</v>
      </c>
      <c r="X3548" s="3" t="s">
        <v>6661</v>
      </c>
      <c r="Y3548" s="4">
        <v>393.01</v>
      </c>
      <c r="Z3548" s="4">
        <v>2410.99200341</v>
      </c>
      <c r="AA3548" s="4">
        <f t="shared" si="336"/>
        <v>4.2482</v>
      </c>
      <c r="AB3548" s="4">
        <v>24570000</v>
      </c>
      <c r="AC3548" s="4">
        <v>0.981274726662597</v>
      </c>
      <c r="AD3548" s="3">
        <v>0</v>
      </c>
      <c r="AE3548" s="3">
        <v>0</v>
      </c>
      <c r="AF3548" s="3">
        <f t="shared" si="341"/>
        <v>0</v>
      </c>
      <c r="AG3548" s="6">
        <f t="shared" si="337"/>
        <v>0</v>
      </c>
      <c r="AH3548" s="4">
        <f t="shared" si="338"/>
        <v>0</v>
      </c>
      <c r="AI3548" s="4">
        <v>117.970703</v>
      </c>
      <c r="AJ3548" s="4">
        <v>37.38199</v>
      </c>
      <c r="AK3548" s="4">
        <v>0</v>
      </c>
      <c r="AL3548" s="4">
        <v>2021</v>
      </c>
      <c r="AM3548" s="4">
        <v>0</v>
      </c>
      <c r="AN3548" s="1">
        <f t="shared" si="339"/>
        <v>0</v>
      </c>
      <c r="AO3548" s="1">
        <f t="shared" si="340"/>
        <v>0</v>
      </c>
    </row>
    <row r="3549" s="1" customFormat="1" spans="1:41">
      <c r="A3549">
        <v>2022</v>
      </c>
      <c r="B3549" t="s">
        <v>19069</v>
      </c>
      <c r="C3549" s="2">
        <v>371600</v>
      </c>
      <c r="D3549" t="s">
        <v>20911</v>
      </c>
      <c r="E3549">
        <v>29750000</v>
      </c>
      <c r="F3549">
        <v>121273575.2</v>
      </c>
      <c r="G3549">
        <v>4.07642269579832</v>
      </c>
      <c r="H3549">
        <v>0.27933194</v>
      </c>
      <c r="I3549">
        <v>0.095551</v>
      </c>
      <c r="J3549">
        <v>0.027846</v>
      </c>
      <c r="K3549">
        <v>0.04754</v>
      </c>
      <c r="L3549">
        <v>0.0179</v>
      </c>
      <c r="M3549">
        <v>0.002264</v>
      </c>
      <c r="N3549">
        <v>0.068038</v>
      </c>
      <c r="O3549">
        <v>0.021761</v>
      </c>
      <c r="P3549" s="3" t="s">
        <v>21035</v>
      </c>
      <c r="Q3549" s="3" t="s">
        <v>424</v>
      </c>
      <c r="R3549" s="3" t="s">
        <v>21036</v>
      </c>
      <c r="S3549" s="3" t="s">
        <v>7808</v>
      </c>
      <c r="T3549" s="3" t="s">
        <v>21037</v>
      </c>
      <c r="U3549" s="3" t="s">
        <v>21038</v>
      </c>
      <c r="V3549" s="3" t="s">
        <v>12931</v>
      </c>
      <c r="W3549" s="3" t="s">
        <v>21039</v>
      </c>
      <c r="X3549" s="3" t="s">
        <v>21040</v>
      </c>
      <c r="Y3549" s="4">
        <v>391.86</v>
      </c>
      <c r="Z3549" s="4">
        <v>2011.53873515</v>
      </c>
      <c r="AA3549" s="4">
        <f t="shared" si="336"/>
        <v>4.0762</v>
      </c>
      <c r="AB3549" s="4">
        <v>25080000</v>
      </c>
      <c r="AC3549" s="4">
        <v>0.802048937460128</v>
      </c>
      <c r="AD3549" s="3">
        <v>0</v>
      </c>
      <c r="AE3549" s="3">
        <v>0</v>
      </c>
      <c r="AF3549" s="3">
        <f t="shared" si="341"/>
        <v>0</v>
      </c>
      <c r="AG3549" s="6">
        <f t="shared" si="337"/>
        <v>0</v>
      </c>
      <c r="AH3549" s="4">
        <f t="shared" si="338"/>
        <v>0</v>
      </c>
      <c r="AI3549" s="4">
        <v>117.970703</v>
      </c>
      <c r="AJ3549" s="4">
        <v>37.38199</v>
      </c>
      <c r="AK3549" s="4">
        <v>0</v>
      </c>
      <c r="AL3549" s="4">
        <v>2022</v>
      </c>
      <c r="AM3549" s="4">
        <v>0</v>
      </c>
      <c r="AN3549" s="1">
        <f t="shared" si="339"/>
        <v>0</v>
      </c>
      <c r="AO3549" s="1">
        <f t="shared" si="340"/>
        <v>0</v>
      </c>
    </row>
    <row r="3550" s="1" customFormat="1" spans="1:41">
      <c r="A3550">
        <v>2023</v>
      </c>
      <c r="B3550" t="s">
        <v>19069</v>
      </c>
      <c r="C3550" s="2">
        <v>371600</v>
      </c>
      <c r="D3550" t="s">
        <v>20911</v>
      </c>
      <c r="E3550">
        <v>31190000</v>
      </c>
      <c r="F3550">
        <v>116500372.9</v>
      </c>
      <c r="G3550">
        <v>3.73518348509138</v>
      </c>
      <c r="H3550">
        <v>0.43851814</v>
      </c>
      <c r="I3550">
        <v>0.125612</v>
      </c>
      <c r="J3550">
        <v>0.045921</v>
      </c>
      <c r="K3550">
        <v>0.071337</v>
      </c>
      <c r="L3550">
        <v>0.033343</v>
      </c>
      <c r="M3550">
        <v>0.005733</v>
      </c>
      <c r="N3550">
        <v>0.096763</v>
      </c>
      <c r="O3550">
        <v>0.030286</v>
      </c>
      <c r="P3550" s="3" t="s">
        <v>21041</v>
      </c>
      <c r="Q3550" s="3" t="s">
        <v>782</v>
      </c>
      <c r="R3550" s="3" t="s">
        <v>21042</v>
      </c>
      <c r="S3550" s="3" t="s">
        <v>6135</v>
      </c>
      <c r="T3550" s="3" t="s">
        <v>20895</v>
      </c>
      <c r="U3550" s="3" t="s">
        <v>21043</v>
      </c>
      <c r="V3550" s="3" t="s">
        <v>3425</v>
      </c>
      <c r="W3550" s="3" t="s">
        <v>1737</v>
      </c>
      <c r="X3550" s="3" t="s">
        <v>1208</v>
      </c>
      <c r="Y3550" s="4">
        <v>390.41</v>
      </c>
      <c r="Z3550" s="4">
        <v>2030.4473</v>
      </c>
      <c r="AA3550" s="4">
        <f t="shared" si="336"/>
        <v>3.594</v>
      </c>
      <c r="AB3550" s="4">
        <v>25832400</v>
      </c>
      <c r="AC3550" s="4">
        <v>0.786008</v>
      </c>
      <c r="AD3550" s="3">
        <v>0</v>
      </c>
      <c r="AE3550" s="3">
        <v>0</v>
      </c>
      <c r="AF3550" s="3">
        <f t="shared" si="341"/>
        <v>0</v>
      </c>
      <c r="AG3550" s="6">
        <f t="shared" si="337"/>
        <v>0</v>
      </c>
      <c r="AH3550" s="4">
        <f t="shared" si="338"/>
        <v>0</v>
      </c>
      <c r="AI3550" s="4">
        <v>117.970703</v>
      </c>
      <c r="AJ3550" s="4">
        <v>37.38199</v>
      </c>
      <c r="AK3550" s="4">
        <v>0</v>
      </c>
      <c r="AL3550" s="4">
        <v>2023</v>
      </c>
      <c r="AM3550" s="4">
        <v>0</v>
      </c>
      <c r="AN3550" s="1">
        <f t="shared" si="339"/>
        <v>0</v>
      </c>
      <c r="AO3550" s="1">
        <f t="shared" si="340"/>
        <v>0</v>
      </c>
    </row>
    <row r="3551" s="1" customFormat="1" spans="1:41">
      <c r="A3551">
        <v>2024</v>
      </c>
      <c r="B3551" t="s">
        <v>19069</v>
      </c>
      <c r="C3551" s="2">
        <v>371600</v>
      </c>
      <c r="D3551" t="s">
        <v>20911</v>
      </c>
      <c r="E3551">
        <v>34050000</v>
      </c>
      <c r="F3551">
        <v>119836397.9</v>
      </c>
      <c r="G3551">
        <v>3.51942431424376</v>
      </c>
      <c r="H3551">
        <v>0.53565688</v>
      </c>
      <c r="I3551">
        <v>0.142391</v>
      </c>
      <c r="J3551">
        <v>0.060387</v>
      </c>
      <c r="K3551">
        <v>0.085355</v>
      </c>
      <c r="L3551">
        <v>0.044547</v>
      </c>
      <c r="M3551">
        <v>0.007048</v>
      </c>
      <c r="N3551">
        <v>0.108741</v>
      </c>
      <c r="O3551">
        <v>0.02965</v>
      </c>
      <c r="P3551" s="3" t="s">
        <v>21044</v>
      </c>
      <c r="Q3551" s="3" t="s">
        <v>442</v>
      </c>
      <c r="R3551" s="3" t="s">
        <v>21045</v>
      </c>
      <c r="S3551" s="3" t="s">
        <v>21046</v>
      </c>
      <c r="T3551" s="3" t="s">
        <v>21047</v>
      </c>
      <c r="U3551" s="3" t="s">
        <v>21048</v>
      </c>
      <c r="V3551" s="3" t="s">
        <v>269</v>
      </c>
      <c r="W3551" s="3" t="s">
        <v>48</v>
      </c>
      <c r="X3551" s="3" t="s">
        <v>711</v>
      </c>
      <c r="Y3551" s="4">
        <v>387.44</v>
      </c>
      <c r="Z3551" s="4">
        <v>2049.5339</v>
      </c>
      <c r="AA3551" s="4">
        <f t="shared" si="336"/>
        <v>3.5197</v>
      </c>
      <c r="AB3551" s="4">
        <v>26607372</v>
      </c>
      <c r="AC3551" s="4">
        <v>0.770288</v>
      </c>
      <c r="AD3551" s="3">
        <v>0</v>
      </c>
      <c r="AE3551" s="3">
        <v>0</v>
      </c>
      <c r="AF3551" s="3">
        <f t="shared" si="341"/>
        <v>0</v>
      </c>
      <c r="AG3551" s="6">
        <f t="shared" si="337"/>
        <v>0</v>
      </c>
      <c r="AH3551" s="4">
        <f t="shared" si="338"/>
        <v>0</v>
      </c>
      <c r="AI3551" s="4">
        <v>117.970703</v>
      </c>
      <c r="AJ3551" s="4">
        <v>37.38199</v>
      </c>
      <c r="AK3551" s="4">
        <v>0</v>
      </c>
      <c r="AL3551" s="4">
        <v>2024</v>
      </c>
      <c r="AM3551" s="4">
        <v>0</v>
      </c>
      <c r="AN3551" s="1">
        <f t="shared" si="339"/>
        <v>0</v>
      </c>
      <c r="AO3551" s="1">
        <f t="shared" si="340"/>
        <v>0</v>
      </c>
    </row>
    <row r="3552" s="1" customFormat="1" spans="1:41">
      <c r="A3552">
        <v>2000</v>
      </c>
      <c r="B3552" t="s">
        <v>19069</v>
      </c>
      <c r="C3552" s="2">
        <v>371700</v>
      </c>
      <c r="D3552" t="s">
        <v>21049</v>
      </c>
      <c r="E3552">
        <v>2085914</v>
      </c>
      <c r="F3552">
        <v>8924669.14</v>
      </c>
      <c r="G3552">
        <v>4.27854127255486</v>
      </c>
      <c r="H3552">
        <v>0.11293848</v>
      </c>
      <c r="I3552">
        <v>0.027895</v>
      </c>
      <c r="J3552">
        <v>0.005808</v>
      </c>
      <c r="K3552">
        <v>0.011626</v>
      </c>
      <c r="L3552">
        <v>0.003448</v>
      </c>
      <c r="M3552">
        <v>0.007015</v>
      </c>
      <c r="N3552">
        <v>0.045959</v>
      </c>
      <c r="O3552">
        <v>0.025493</v>
      </c>
      <c r="P3552" s="3" t="s">
        <v>15085</v>
      </c>
      <c r="Q3552" s="3" t="s">
        <v>251</v>
      </c>
      <c r="R3552" s="3" t="s">
        <v>21050</v>
      </c>
      <c r="S3552" s="3" t="s">
        <v>21051</v>
      </c>
      <c r="T3552" s="3" t="s">
        <v>5814</v>
      </c>
      <c r="U3552" s="3" t="s">
        <v>21052</v>
      </c>
      <c r="V3552" s="3" t="s">
        <v>1226</v>
      </c>
      <c r="W3552" s="3" t="s">
        <v>3922</v>
      </c>
      <c r="X3552" s="3" t="s">
        <v>4576</v>
      </c>
      <c r="Y3552" s="4">
        <v>809.8</v>
      </c>
      <c r="Z3552" s="4">
        <v>547.2178488</v>
      </c>
      <c r="AA3552" s="4">
        <f t="shared" si="336"/>
        <v>4.2786</v>
      </c>
      <c r="AB3552" s="4">
        <v>28720000</v>
      </c>
      <c r="AC3552" s="4">
        <v>0.190535462674095</v>
      </c>
      <c r="AD3552" s="3">
        <v>0</v>
      </c>
      <c r="AE3552" s="3">
        <v>0</v>
      </c>
      <c r="AF3552" s="3">
        <f t="shared" si="341"/>
        <v>0</v>
      </c>
      <c r="AG3552" s="6">
        <f t="shared" si="337"/>
        <v>0</v>
      </c>
      <c r="AH3552" s="4">
        <f t="shared" si="338"/>
        <v>0</v>
      </c>
      <c r="AI3552" s="4">
        <v>115.480656</v>
      </c>
      <c r="AJ3552" s="4">
        <v>35.23375</v>
      </c>
      <c r="AK3552" s="4">
        <v>0</v>
      </c>
      <c r="AL3552" s="4">
        <v>2000</v>
      </c>
      <c r="AM3552" s="4">
        <v>0</v>
      </c>
      <c r="AN3552" s="1">
        <f t="shared" si="339"/>
        <v>0</v>
      </c>
      <c r="AO3552" s="1">
        <f t="shared" si="340"/>
        <v>0</v>
      </c>
    </row>
    <row r="3553" s="1" customFormat="1" spans="1:41">
      <c r="A3553">
        <v>2001</v>
      </c>
      <c r="B3553" t="s">
        <v>19069</v>
      </c>
      <c r="C3553" s="2">
        <v>371700</v>
      </c>
      <c r="D3553" t="s">
        <v>21049</v>
      </c>
      <c r="E3553">
        <v>2257200</v>
      </c>
      <c r="F3553">
        <v>9083956.07</v>
      </c>
      <c r="G3553">
        <v>4.02443561492114</v>
      </c>
      <c r="H3553">
        <v>0.10205125</v>
      </c>
      <c r="I3553">
        <v>0.027069</v>
      </c>
      <c r="J3553">
        <v>0.006617</v>
      </c>
      <c r="K3553">
        <v>0.012135</v>
      </c>
      <c r="L3553">
        <v>0.005103</v>
      </c>
      <c r="M3553">
        <v>0.003215</v>
      </c>
      <c r="N3553">
        <v>0.047513</v>
      </c>
      <c r="O3553">
        <v>0.016611</v>
      </c>
      <c r="P3553" s="3" t="s">
        <v>21053</v>
      </c>
      <c r="Q3553" s="3" t="s">
        <v>486</v>
      </c>
      <c r="R3553" s="3" t="s">
        <v>21054</v>
      </c>
      <c r="S3553" s="3" t="s">
        <v>21055</v>
      </c>
      <c r="T3553" s="3" t="s">
        <v>21056</v>
      </c>
      <c r="U3553" s="3" t="s">
        <v>21057</v>
      </c>
      <c r="V3553" s="3" t="s">
        <v>10411</v>
      </c>
      <c r="W3553" s="3" t="s">
        <v>1068</v>
      </c>
      <c r="X3553" s="3" t="s">
        <v>21058</v>
      </c>
      <c r="Y3553" s="4">
        <v>809.888</v>
      </c>
      <c r="Z3553" s="4">
        <v>536.01449328</v>
      </c>
      <c r="AA3553" s="4">
        <f t="shared" si="336"/>
        <v>4.0244</v>
      </c>
      <c r="AB3553" s="4">
        <v>29750000</v>
      </c>
      <c r="AC3553" s="4">
        <v>0.180172938917647</v>
      </c>
      <c r="AD3553" s="3">
        <v>0</v>
      </c>
      <c r="AE3553" s="3">
        <v>0</v>
      </c>
      <c r="AF3553" s="3">
        <f t="shared" si="341"/>
        <v>0</v>
      </c>
      <c r="AG3553" s="6">
        <f t="shared" si="337"/>
        <v>0</v>
      </c>
      <c r="AH3553" s="4">
        <f t="shared" si="338"/>
        <v>0</v>
      </c>
      <c r="AI3553" s="4">
        <v>115.480656</v>
      </c>
      <c r="AJ3553" s="4">
        <v>35.23375</v>
      </c>
      <c r="AK3553" s="4">
        <v>0</v>
      </c>
      <c r="AL3553" s="4">
        <v>2001</v>
      </c>
      <c r="AM3553" s="4">
        <v>0</v>
      </c>
      <c r="AN3553" s="1">
        <f t="shared" si="339"/>
        <v>0</v>
      </c>
      <c r="AO3553" s="1">
        <f t="shared" si="340"/>
        <v>0</v>
      </c>
    </row>
    <row r="3554" s="1" customFormat="1" spans="1:41">
      <c r="A3554">
        <v>2002</v>
      </c>
      <c r="B3554" t="s">
        <v>19069</v>
      </c>
      <c r="C3554" s="2">
        <v>371700</v>
      </c>
      <c r="D3554" t="s">
        <v>21049</v>
      </c>
      <c r="E3554">
        <v>2498400</v>
      </c>
      <c r="F3554">
        <v>9654237.4</v>
      </c>
      <c r="G3554">
        <v>3.86416802753762</v>
      </c>
      <c r="H3554">
        <v>0.09843764</v>
      </c>
      <c r="I3554">
        <v>0.032541</v>
      </c>
      <c r="J3554">
        <v>0.009401</v>
      </c>
      <c r="K3554">
        <v>0.013261</v>
      </c>
      <c r="L3554">
        <v>0.005653</v>
      </c>
      <c r="M3554">
        <v>0.004226</v>
      </c>
      <c r="N3554">
        <v>0.023742</v>
      </c>
      <c r="O3554">
        <v>0.011076</v>
      </c>
      <c r="P3554" s="3" t="s">
        <v>21059</v>
      </c>
      <c r="Q3554" s="3" t="s">
        <v>155</v>
      </c>
      <c r="R3554" s="3" t="s">
        <v>21060</v>
      </c>
      <c r="S3554" s="3" t="s">
        <v>21061</v>
      </c>
      <c r="T3554" s="3" t="s">
        <v>21062</v>
      </c>
      <c r="U3554" s="3" t="s">
        <v>21063</v>
      </c>
      <c r="V3554" s="3" t="s">
        <v>11409</v>
      </c>
      <c r="W3554" s="3" t="s">
        <v>21064</v>
      </c>
      <c r="X3554" s="3" t="s">
        <v>21065</v>
      </c>
      <c r="Y3554" s="4">
        <v>809.976</v>
      </c>
      <c r="Z3554" s="4">
        <v>621.928109</v>
      </c>
      <c r="AA3554" s="4">
        <f t="shared" si="336"/>
        <v>3.8642</v>
      </c>
      <c r="AB3554" s="4">
        <v>2262409</v>
      </c>
      <c r="AC3554" s="4">
        <v>2.74896408651132</v>
      </c>
      <c r="AD3554" s="3">
        <v>0</v>
      </c>
      <c r="AE3554" s="3">
        <v>0</v>
      </c>
      <c r="AF3554" s="3">
        <f t="shared" si="341"/>
        <v>0</v>
      </c>
      <c r="AG3554" s="6">
        <f t="shared" si="337"/>
        <v>0</v>
      </c>
      <c r="AH3554" s="4">
        <f t="shared" si="338"/>
        <v>0</v>
      </c>
      <c r="AI3554" s="4">
        <v>115.480656</v>
      </c>
      <c r="AJ3554" s="4">
        <v>35.23375</v>
      </c>
      <c r="AK3554" s="4">
        <v>0</v>
      </c>
      <c r="AL3554" s="4">
        <v>2002</v>
      </c>
      <c r="AM3554" s="4">
        <v>0</v>
      </c>
      <c r="AN3554" s="1">
        <f t="shared" si="339"/>
        <v>0</v>
      </c>
      <c r="AO3554" s="1">
        <f t="shared" si="340"/>
        <v>0</v>
      </c>
    </row>
    <row r="3555" s="1" customFormat="1" spans="1:41">
      <c r="A3555">
        <v>2003</v>
      </c>
      <c r="B3555" t="s">
        <v>19069</v>
      </c>
      <c r="C3555" s="2">
        <v>371700</v>
      </c>
      <c r="D3555" t="s">
        <v>21049</v>
      </c>
      <c r="E3555">
        <v>2901000</v>
      </c>
      <c r="F3555">
        <v>15476060.17</v>
      </c>
      <c r="G3555">
        <v>5.33473290934161</v>
      </c>
      <c r="H3555">
        <v>0.08522959</v>
      </c>
      <c r="I3555">
        <v>0.025946</v>
      </c>
      <c r="J3555">
        <v>0.006832</v>
      </c>
      <c r="K3555">
        <v>0.011068</v>
      </c>
      <c r="L3555">
        <v>0.004808</v>
      </c>
      <c r="M3555">
        <v>0.003237</v>
      </c>
      <c r="N3555">
        <v>0.025512</v>
      </c>
      <c r="O3555">
        <v>0.014331</v>
      </c>
      <c r="P3555" s="3" t="s">
        <v>21066</v>
      </c>
      <c r="Q3555" s="3" t="s">
        <v>68</v>
      </c>
      <c r="R3555" s="3" t="s">
        <v>21067</v>
      </c>
      <c r="S3555" s="3" t="s">
        <v>21068</v>
      </c>
      <c r="T3555" s="3" t="s">
        <v>6637</v>
      </c>
      <c r="U3555" s="3" t="s">
        <v>21069</v>
      </c>
      <c r="V3555" s="3" t="s">
        <v>6179</v>
      </c>
      <c r="W3555" s="3" t="s">
        <v>21070</v>
      </c>
      <c r="X3555" s="3" t="s">
        <v>7251</v>
      </c>
      <c r="Y3555" s="4">
        <v>810.064</v>
      </c>
      <c r="Z3555" s="4">
        <v>669.5766662</v>
      </c>
      <c r="AA3555" s="4">
        <f t="shared" si="336"/>
        <v>5.3347</v>
      </c>
      <c r="AB3555" s="4">
        <v>2257200</v>
      </c>
      <c r="AC3555" s="4">
        <v>2.96640380205564</v>
      </c>
      <c r="AD3555" s="3">
        <v>0</v>
      </c>
      <c r="AE3555" s="3">
        <v>0</v>
      </c>
      <c r="AF3555" s="3">
        <f t="shared" si="341"/>
        <v>0</v>
      </c>
      <c r="AG3555" s="6">
        <f t="shared" si="337"/>
        <v>0</v>
      </c>
      <c r="AH3555" s="4">
        <f t="shared" si="338"/>
        <v>0</v>
      </c>
      <c r="AI3555" s="4">
        <v>115.480656</v>
      </c>
      <c r="AJ3555" s="4">
        <v>35.23375</v>
      </c>
      <c r="AK3555" s="4">
        <v>0</v>
      </c>
      <c r="AL3555" s="4">
        <v>2003</v>
      </c>
      <c r="AM3555" s="4">
        <v>0</v>
      </c>
      <c r="AN3555" s="1">
        <f t="shared" si="339"/>
        <v>0</v>
      </c>
      <c r="AO3555" s="1">
        <f t="shared" si="340"/>
        <v>0</v>
      </c>
    </row>
    <row r="3556" s="1" customFormat="1" spans="1:41">
      <c r="A3556">
        <v>2004</v>
      </c>
      <c r="B3556" t="s">
        <v>19069</v>
      </c>
      <c r="C3556" s="2">
        <v>371700</v>
      </c>
      <c r="D3556" t="s">
        <v>21049</v>
      </c>
      <c r="E3556">
        <v>3652200</v>
      </c>
      <c r="F3556">
        <v>16762381.86</v>
      </c>
      <c r="G3556">
        <v>4.5896670116642</v>
      </c>
      <c r="H3556">
        <v>0.16040388</v>
      </c>
      <c r="I3556">
        <v>0.051852</v>
      </c>
      <c r="J3556">
        <v>0.011893</v>
      </c>
      <c r="K3556">
        <v>0.025012</v>
      </c>
      <c r="L3556">
        <v>0.009826</v>
      </c>
      <c r="M3556">
        <v>0.00512</v>
      </c>
      <c r="N3556">
        <v>0.040658</v>
      </c>
      <c r="O3556">
        <v>0.01988</v>
      </c>
      <c r="P3556" s="3" t="s">
        <v>21071</v>
      </c>
      <c r="Q3556" s="3" t="s">
        <v>3566</v>
      </c>
      <c r="R3556" s="3" t="s">
        <v>21072</v>
      </c>
      <c r="S3556" s="3" t="s">
        <v>21073</v>
      </c>
      <c r="T3556" s="3" t="s">
        <v>21074</v>
      </c>
      <c r="U3556" s="3" t="s">
        <v>21075</v>
      </c>
      <c r="V3556" s="3" t="s">
        <v>648</v>
      </c>
      <c r="W3556" s="3" t="s">
        <v>17386</v>
      </c>
      <c r="X3556" s="3" t="s">
        <v>21076</v>
      </c>
      <c r="Y3556" s="4">
        <v>810.152</v>
      </c>
      <c r="Z3556" s="4">
        <v>810.36233916</v>
      </c>
      <c r="AA3556" s="4">
        <f t="shared" si="336"/>
        <v>4.525</v>
      </c>
      <c r="AB3556" s="4">
        <v>2498400</v>
      </c>
      <c r="AC3556" s="4">
        <v>3.24352521277618</v>
      </c>
      <c r="AD3556" s="3">
        <v>0</v>
      </c>
      <c r="AE3556" s="3">
        <v>0</v>
      </c>
      <c r="AF3556" s="3">
        <f t="shared" si="341"/>
        <v>0</v>
      </c>
      <c r="AG3556" s="6">
        <f t="shared" si="337"/>
        <v>0</v>
      </c>
      <c r="AH3556" s="4">
        <f t="shared" si="338"/>
        <v>0</v>
      </c>
      <c r="AI3556" s="4">
        <v>115.480656</v>
      </c>
      <c r="AJ3556" s="4">
        <v>35.23375</v>
      </c>
      <c r="AK3556" s="4">
        <v>0</v>
      </c>
      <c r="AL3556" s="4">
        <v>2004</v>
      </c>
      <c r="AM3556" s="4">
        <v>0</v>
      </c>
      <c r="AN3556" s="1">
        <f t="shared" si="339"/>
        <v>0</v>
      </c>
      <c r="AO3556" s="1">
        <f t="shared" si="340"/>
        <v>0</v>
      </c>
    </row>
    <row r="3557" s="1" customFormat="1" spans="1:41">
      <c r="A3557">
        <v>2005</v>
      </c>
      <c r="B3557" t="s">
        <v>19069</v>
      </c>
      <c r="C3557" s="2">
        <v>371700</v>
      </c>
      <c r="D3557" t="s">
        <v>21049</v>
      </c>
      <c r="E3557">
        <v>4508500</v>
      </c>
      <c r="F3557">
        <v>17898244.6</v>
      </c>
      <c r="G3557">
        <v>3.96988900964844</v>
      </c>
      <c r="H3557">
        <v>0.16359713</v>
      </c>
      <c r="I3557">
        <v>0.054792</v>
      </c>
      <c r="J3557">
        <v>0.011934</v>
      </c>
      <c r="K3557">
        <v>0.025139</v>
      </c>
      <c r="L3557">
        <v>0.008522</v>
      </c>
      <c r="M3557">
        <v>0.009197</v>
      </c>
      <c r="N3557">
        <v>0.040563</v>
      </c>
      <c r="O3557">
        <v>0.012543</v>
      </c>
      <c r="P3557" s="3" t="s">
        <v>21077</v>
      </c>
      <c r="Q3557" s="3" t="s">
        <v>1586</v>
      </c>
      <c r="R3557" s="3" t="s">
        <v>21078</v>
      </c>
      <c r="S3557" s="3" t="s">
        <v>21079</v>
      </c>
      <c r="T3557" s="3" t="s">
        <v>21080</v>
      </c>
      <c r="U3557" s="3" t="s">
        <v>10472</v>
      </c>
      <c r="V3557" s="3" t="s">
        <v>1281</v>
      </c>
      <c r="W3557" s="3" t="s">
        <v>670</v>
      </c>
      <c r="X3557" s="3" t="s">
        <v>4806</v>
      </c>
      <c r="Y3557" s="4">
        <v>810.24</v>
      </c>
      <c r="Z3557" s="4">
        <v>981.12181635</v>
      </c>
      <c r="AA3557" s="4">
        <f t="shared" si="336"/>
        <v>3.9699</v>
      </c>
      <c r="AB3557" s="4">
        <v>2901000</v>
      </c>
      <c r="AC3557" s="4">
        <v>3.38201246587384</v>
      </c>
      <c r="AD3557" s="3">
        <v>0</v>
      </c>
      <c r="AE3557" s="3">
        <v>0</v>
      </c>
      <c r="AF3557" s="3">
        <f t="shared" si="341"/>
        <v>0</v>
      </c>
      <c r="AG3557" s="6">
        <f t="shared" si="337"/>
        <v>0</v>
      </c>
      <c r="AH3557" s="4">
        <f t="shared" si="338"/>
        <v>0</v>
      </c>
      <c r="AI3557" s="4">
        <v>115.480656</v>
      </c>
      <c r="AJ3557" s="4">
        <v>35.23375</v>
      </c>
      <c r="AK3557" s="4">
        <v>0</v>
      </c>
      <c r="AL3557" s="4">
        <v>2005</v>
      </c>
      <c r="AM3557" s="4">
        <v>0</v>
      </c>
      <c r="AN3557" s="1">
        <f t="shared" si="339"/>
        <v>0</v>
      </c>
      <c r="AO3557" s="1">
        <f t="shared" si="340"/>
        <v>0</v>
      </c>
    </row>
    <row r="3558" s="1" customFormat="1" spans="1:41">
      <c r="A3558">
        <v>2006</v>
      </c>
      <c r="B3558" t="s">
        <v>19069</v>
      </c>
      <c r="C3558" s="2">
        <v>371700</v>
      </c>
      <c r="D3558" t="s">
        <v>21049</v>
      </c>
      <c r="E3558">
        <v>5396000</v>
      </c>
      <c r="F3558">
        <v>22172670.11</v>
      </c>
      <c r="G3558">
        <v>4.10909379355078</v>
      </c>
      <c r="H3558">
        <v>0.13456605</v>
      </c>
      <c r="I3558">
        <v>0.043966</v>
      </c>
      <c r="J3558">
        <v>0.009147</v>
      </c>
      <c r="K3558">
        <v>0.018649</v>
      </c>
      <c r="L3558">
        <v>0.007936</v>
      </c>
      <c r="M3558">
        <v>0.008235</v>
      </c>
      <c r="N3558">
        <v>0.032626</v>
      </c>
      <c r="O3558">
        <v>0.01271</v>
      </c>
      <c r="P3558" s="3" t="s">
        <v>21081</v>
      </c>
      <c r="Q3558" s="3" t="s">
        <v>3566</v>
      </c>
      <c r="R3558" s="3" t="s">
        <v>21082</v>
      </c>
      <c r="S3558" s="3" t="s">
        <v>21083</v>
      </c>
      <c r="T3558" s="3" t="s">
        <v>21084</v>
      </c>
      <c r="U3558" s="3" t="s">
        <v>10833</v>
      </c>
      <c r="V3558" s="3" t="s">
        <v>21085</v>
      </c>
      <c r="W3558" s="3" t="s">
        <v>10600</v>
      </c>
      <c r="X3558" s="3" t="s">
        <v>21086</v>
      </c>
      <c r="Y3558" s="4">
        <v>812.17</v>
      </c>
      <c r="Z3558" s="4">
        <v>1354.77289557</v>
      </c>
      <c r="AA3558" s="4">
        <f t="shared" si="336"/>
        <v>4.1091</v>
      </c>
      <c r="AB3558" s="4">
        <v>3652200</v>
      </c>
      <c r="AC3558" s="4">
        <v>3.7094707178413</v>
      </c>
      <c r="AD3558" s="3">
        <v>0</v>
      </c>
      <c r="AE3558" s="3">
        <v>0</v>
      </c>
      <c r="AF3558" s="3">
        <f t="shared" si="341"/>
        <v>0</v>
      </c>
      <c r="AG3558" s="6">
        <f t="shared" si="337"/>
        <v>0</v>
      </c>
      <c r="AH3558" s="4">
        <f t="shared" si="338"/>
        <v>0</v>
      </c>
      <c r="AI3558" s="4">
        <v>115.480656</v>
      </c>
      <c r="AJ3558" s="4">
        <v>35.23375</v>
      </c>
      <c r="AK3558" s="4">
        <v>0</v>
      </c>
      <c r="AL3558" s="4">
        <v>2006</v>
      </c>
      <c r="AM3558" s="4">
        <v>0</v>
      </c>
      <c r="AN3558" s="1">
        <f t="shared" si="339"/>
        <v>0</v>
      </c>
      <c r="AO3558" s="1">
        <f t="shared" si="340"/>
        <v>0</v>
      </c>
    </row>
    <row r="3559" s="1" customFormat="1" spans="1:41">
      <c r="A3559">
        <v>2007</v>
      </c>
      <c r="B3559" t="s">
        <v>19069</v>
      </c>
      <c r="C3559" s="2">
        <v>371700</v>
      </c>
      <c r="D3559" t="s">
        <v>21049</v>
      </c>
      <c r="E3559">
        <v>6860200</v>
      </c>
      <c r="F3559">
        <v>21589630.73</v>
      </c>
      <c r="G3559">
        <v>3.14708473951197</v>
      </c>
      <c r="H3559">
        <v>0.12341547</v>
      </c>
      <c r="I3559">
        <v>0.035546</v>
      </c>
      <c r="J3559">
        <v>0.008153</v>
      </c>
      <c r="K3559">
        <v>0.016119</v>
      </c>
      <c r="L3559">
        <v>0.006363</v>
      </c>
      <c r="M3559">
        <v>0.004911</v>
      </c>
      <c r="N3559">
        <v>0.036549</v>
      </c>
      <c r="O3559">
        <v>0.024132</v>
      </c>
      <c r="P3559" s="3" t="s">
        <v>21087</v>
      </c>
      <c r="Q3559" s="3" t="s">
        <v>3566</v>
      </c>
      <c r="R3559" s="3" t="s">
        <v>21088</v>
      </c>
      <c r="S3559" s="3" t="s">
        <v>21089</v>
      </c>
      <c r="T3559" s="3" t="s">
        <v>21090</v>
      </c>
      <c r="U3559" s="3" t="s">
        <v>21091</v>
      </c>
      <c r="V3559" s="3" t="s">
        <v>4569</v>
      </c>
      <c r="W3559" s="3" t="s">
        <v>17461</v>
      </c>
      <c r="X3559" s="3" t="s">
        <v>21092</v>
      </c>
      <c r="Y3559" s="4">
        <v>816.55</v>
      </c>
      <c r="Z3559" s="4">
        <v>1514.12132144</v>
      </c>
      <c r="AA3559" s="4">
        <f t="shared" si="336"/>
        <v>3.1471</v>
      </c>
      <c r="AB3559" s="4">
        <v>4508500</v>
      </c>
      <c r="AC3559" s="4">
        <v>3.35837045899967</v>
      </c>
      <c r="AD3559" s="3">
        <v>0</v>
      </c>
      <c r="AE3559" s="3">
        <v>0</v>
      </c>
      <c r="AF3559" s="3">
        <f t="shared" si="341"/>
        <v>0</v>
      </c>
      <c r="AG3559" s="6">
        <f t="shared" si="337"/>
        <v>0</v>
      </c>
      <c r="AH3559" s="4">
        <f t="shared" si="338"/>
        <v>0</v>
      </c>
      <c r="AI3559" s="4">
        <v>115.480656</v>
      </c>
      <c r="AJ3559" s="4">
        <v>35.23375</v>
      </c>
      <c r="AK3559" s="4">
        <v>0</v>
      </c>
      <c r="AL3559" s="4">
        <v>2007</v>
      </c>
      <c r="AM3559" s="4">
        <v>0</v>
      </c>
      <c r="AN3559" s="1">
        <f t="shared" si="339"/>
        <v>0</v>
      </c>
      <c r="AO3559" s="1">
        <f t="shared" si="340"/>
        <v>0</v>
      </c>
    </row>
    <row r="3560" s="1" customFormat="1" spans="1:41">
      <c r="A3560">
        <v>2008</v>
      </c>
      <c r="B3560" t="s">
        <v>19069</v>
      </c>
      <c r="C3560" s="2">
        <v>371700</v>
      </c>
      <c r="D3560" t="s">
        <v>21049</v>
      </c>
      <c r="E3560">
        <v>8217900</v>
      </c>
      <c r="F3560">
        <v>21734358.61</v>
      </c>
      <c r="G3560">
        <v>2.64475822412052</v>
      </c>
      <c r="H3560">
        <v>0.1185386</v>
      </c>
      <c r="I3560">
        <v>0.033557</v>
      </c>
      <c r="J3560">
        <v>0.00857</v>
      </c>
      <c r="K3560">
        <v>0.014656</v>
      </c>
      <c r="L3560">
        <v>0.006355</v>
      </c>
      <c r="M3560">
        <v>0.003976</v>
      </c>
      <c r="N3560">
        <v>0.048051</v>
      </c>
      <c r="O3560">
        <v>0.016248</v>
      </c>
      <c r="P3560" s="3" t="s">
        <v>21093</v>
      </c>
      <c r="Q3560" s="3" t="s">
        <v>21094</v>
      </c>
      <c r="R3560" s="3" t="s">
        <v>21095</v>
      </c>
      <c r="S3560" s="3" t="s">
        <v>21096</v>
      </c>
      <c r="T3560" s="3" t="s">
        <v>21097</v>
      </c>
      <c r="U3560" s="3" t="s">
        <v>21098</v>
      </c>
      <c r="V3560" s="3" t="s">
        <v>21099</v>
      </c>
      <c r="W3560" s="3" t="s">
        <v>16567</v>
      </c>
      <c r="X3560" s="3" t="s">
        <v>4438</v>
      </c>
      <c r="Y3560" s="4">
        <v>818.77</v>
      </c>
      <c r="Z3560" s="4">
        <v>1627.28180992</v>
      </c>
      <c r="AA3560" s="4">
        <f t="shared" si="336"/>
        <v>2.5809</v>
      </c>
      <c r="AB3560" s="4">
        <v>5396000</v>
      </c>
      <c r="AC3560" s="4">
        <v>3.01571869888806</v>
      </c>
      <c r="AD3560" s="3">
        <v>0</v>
      </c>
      <c r="AE3560" s="3">
        <v>0</v>
      </c>
      <c r="AF3560" s="3">
        <f t="shared" si="341"/>
        <v>0</v>
      </c>
      <c r="AG3560" s="6">
        <f t="shared" si="337"/>
        <v>0</v>
      </c>
      <c r="AH3560" s="4">
        <f t="shared" si="338"/>
        <v>0</v>
      </c>
      <c r="AI3560" s="4">
        <v>115.480656</v>
      </c>
      <c r="AJ3560" s="4">
        <v>35.23375</v>
      </c>
      <c r="AK3560" s="4">
        <v>0</v>
      </c>
      <c r="AL3560" s="4">
        <v>2008</v>
      </c>
      <c r="AM3560" s="4">
        <v>0</v>
      </c>
      <c r="AN3560" s="1">
        <f t="shared" si="339"/>
        <v>0</v>
      </c>
      <c r="AO3560" s="1">
        <f t="shared" si="340"/>
        <v>0</v>
      </c>
    </row>
    <row r="3561" s="1" customFormat="1" spans="1:41">
      <c r="A3561">
        <v>2009</v>
      </c>
      <c r="B3561" t="s">
        <v>19069</v>
      </c>
      <c r="C3561" s="2">
        <v>371700</v>
      </c>
      <c r="D3561" t="s">
        <v>21049</v>
      </c>
      <c r="E3561">
        <v>9573109</v>
      </c>
      <c r="F3561">
        <v>22331695.08</v>
      </c>
      <c r="G3561">
        <v>2.33275261777548</v>
      </c>
      <c r="H3561">
        <v>0.20191881</v>
      </c>
      <c r="I3561">
        <v>0.058515</v>
      </c>
      <c r="J3561">
        <v>0.017423</v>
      </c>
      <c r="K3561">
        <v>0.027729</v>
      </c>
      <c r="L3561">
        <v>0.006294</v>
      </c>
      <c r="M3561">
        <v>0.007069</v>
      </c>
      <c r="N3561">
        <v>0.056696</v>
      </c>
      <c r="O3561">
        <v>0.039337</v>
      </c>
      <c r="P3561" s="3" t="s">
        <v>21100</v>
      </c>
      <c r="Q3561" s="3" t="s">
        <v>21101</v>
      </c>
      <c r="R3561" s="3" t="s">
        <v>21102</v>
      </c>
      <c r="S3561" s="3" t="s">
        <v>21103</v>
      </c>
      <c r="T3561" s="3" t="s">
        <v>21104</v>
      </c>
      <c r="U3561" s="3" t="s">
        <v>21105</v>
      </c>
      <c r="V3561" s="3" t="s">
        <v>4075</v>
      </c>
      <c r="W3561" s="3" t="s">
        <v>662</v>
      </c>
      <c r="X3561" s="3" t="s">
        <v>21106</v>
      </c>
      <c r="Y3561" s="4">
        <v>824.84</v>
      </c>
      <c r="Z3561" s="4">
        <v>1899.46489462</v>
      </c>
      <c r="AA3561" s="4">
        <f t="shared" si="336"/>
        <v>2.3328</v>
      </c>
      <c r="AB3561" s="4">
        <v>6860200</v>
      </c>
      <c r="AC3561" s="4">
        <v>2.76881853972187</v>
      </c>
      <c r="AD3561" s="3">
        <v>0</v>
      </c>
      <c r="AE3561" s="3">
        <v>0</v>
      </c>
      <c r="AF3561" s="3">
        <f t="shared" si="341"/>
        <v>0</v>
      </c>
      <c r="AG3561" s="6">
        <f t="shared" si="337"/>
        <v>0</v>
      </c>
      <c r="AH3561" s="4">
        <f t="shared" si="338"/>
        <v>0</v>
      </c>
      <c r="AI3561" s="4">
        <v>115.480656</v>
      </c>
      <c r="AJ3561" s="4">
        <v>35.23375</v>
      </c>
      <c r="AK3561" s="4">
        <v>0</v>
      </c>
      <c r="AL3561" s="4">
        <v>2009</v>
      </c>
      <c r="AM3561" s="4">
        <v>0</v>
      </c>
      <c r="AN3561" s="1">
        <f t="shared" si="339"/>
        <v>0</v>
      </c>
      <c r="AO3561" s="1">
        <f t="shared" si="340"/>
        <v>0</v>
      </c>
    </row>
    <row r="3562" s="1" customFormat="1" spans="1:41">
      <c r="A3562">
        <v>2010</v>
      </c>
      <c r="B3562" t="s">
        <v>19069</v>
      </c>
      <c r="C3562" s="2">
        <v>371700</v>
      </c>
      <c r="D3562" t="s">
        <v>21049</v>
      </c>
      <c r="E3562">
        <v>12270900</v>
      </c>
      <c r="F3562">
        <v>22978937.54</v>
      </c>
      <c r="G3562">
        <v>1.87263668842546</v>
      </c>
      <c r="H3562">
        <v>0.16298737</v>
      </c>
      <c r="I3562">
        <v>0.045157</v>
      </c>
      <c r="J3562">
        <v>0.011041</v>
      </c>
      <c r="K3562">
        <v>0.018988</v>
      </c>
      <c r="L3562">
        <v>0.006761</v>
      </c>
      <c r="M3562">
        <v>0.008367</v>
      </c>
      <c r="N3562">
        <v>0.06341</v>
      </c>
      <c r="O3562">
        <v>0.022178</v>
      </c>
      <c r="P3562" s="3" t="s">
        <v>21107</v>
      </c>
      <c r="Q3562" s="3" t="s">
        <v>21108</v>
      </c>
      <c r="R3562" s="3" t="s">
        <v>21109</v>
      </c>
      <c r="S3562" s="3" t="s">
        <v>21110</v>
      </c>
      <c r="T3562" s="3" t="s">
        <v>21111</v>
      </c>
      <c r="U3562" s="3" t="s">
        <v>21112</v>
      </c>
      <c r="V3562" s="3" t="s">
        <v>17571</v>
      </c>
      <c r="W3562" s="3" t="s">
        <v>21113</v>
      </c>
      <c r="X3562" s="3" t="s">
        <v>1572</v>
      </c>
      <c r="Y3562" s="4">
        <v>830.18</v>
      </c>
      <c r="Z3562" s="4">
        <v>1864.14467265</v>
      </c>
      <c r="AA3562" s="4">
        <f t="shared" si="336"/>
        <v>1.8726</v>
      </c>
      <c r="AB3562" s="4">
        <v>8217900</v>
      </c>
      <c r="AC3562" s="4">
        <v>2.26839542054539</v>
      </c>
      <c r="AD3562" s="3">
        <v>0</v>
      </c>
      <c r="AE3562" s="3">
        <v>0</v>
      </c>
      <c r="AF3562" s="3">
        <f t="shared" si="341"/>
        <v>0</v>
      </c>
      <c r="AG3562" s="6">
        <f t="shared" si="337"/>
        <v>0</v>
      </c>
      <c r="AH3562" s="4">
        <f t="shared" si="338"/>
        <v>0</v>
      </c>
      <c r="AI3562" s="4">
        <v>115.480656</v>
      </c>
      <c r="AJ3562" s="4">
        <v>35.23375</v>
      </c>
      <c r="AK3562" s="4">
        <v>0</v>
      </c>
      <c r="AL3562" s="4">
        <v>2010</v>
      </c>
      <c r="AM3562" s="4">
        <v>0</v>
      </c>
      <c r="AN3562" s="1">
        <f t="shared" si="339"/>
        <v>0</v>
      </c>
      <c r="AO3562" s="1">
        <f t="shared" si="340"/>
        <v>0</v>
      </c>
    </row>
    <row r="3563" s="1" customFormat="1" spans="1:41">
      <c r="A3563">
        <v>2011</v>
      </c>
      <c r="B3563" t="s">
        <v>19069</v>
      </c>
      <c r="C3563" s="2">
        <v>371700</v>
      </c>
      <c r="D3563" t="s">
        <v>21049</v>
      </c>
      <c r="E3563">
        <v>15565200</v>
      </c>
      <c r="F3563">
        <v>29929028.63</v>
      </c>
      <c r="G3563">
        <v>1.92281683691825</v>
      </c>
      <c r="H3563">
        <v>0.2193349</v>
      </c>
      <c r="I3563">
        <v>0.066349</v>
      </c>
      <c r="J3563">
        <v>0.018789</v>
      </c>
      <c r="K3563">
        <v>0.028095</v>
      </c>
      <c r="L3563">
        <v>0.012618</v>
      </c>
      <c r="M3563">
        <v>0.006848</v>
      </c>
      <c r="N3563">
        <v>0.063578</v>
      </c>
      <c r="O3563">
        <v>0.027445</v>
      </c>
      <c r="P3563" s="3" t="s">
        <v>21114</v>
      </c>
      <c r="Q3563" s="3" t="s">
        <v>21115</v>
      </c>
      <c r="R3563" s="3" t="s">
        <v>21116</v>
      </c>
      <c r="S3563" s="3" t="s">
        <v>21117</v>
      </c>
      <c r="T3563" s="3" t="s">
        <v>21118</v>
      </c>
      <c r="U3563" s="3" t="s">
        <v>21119</v>
      </c>
      <c r="V3563" s="3" t="s">
        <v>21120</v>
      </c>
      <c r="W3563" s="3" t="s">
        <v>21121</v>
      </c>
      <c r="X3563" s="3" t="s">
        <v>1786</v>
      </c>
      <c r="Y3563" s="4">
        <v>831.87</v>
      </c>
      <c r="Z3563" s="4">
        <v>1983.75984963</v>
      </c>
      <c r="AA3563" s="4">
        <f t="shared" si="336"/>
        <v>1.9228</v>
      </c>
      <c r="AB3563" s="4">
        <v>9573109</v>
      </c>
      <c r="AC3563" s="4">
        <v>2.07222110354118</v>
      </c>
      <c r="AD3563" s="3">
        <v>0</v>
      </c>
      <c r="AE3563" s="3">
        <v>0</v>
      </c>
      <c r="AF3563" s="3">
        <f t="shared" si="341"/>
        <v>0</v>
      </c>
      <c r="AG3563" s="6">
        <f t="shared" si="337"/>
        <v>0</v>
      </c>
      <c r="AH3563" s="4">
        <f t="shared" si="338"/>
        <v>0</v>
      </c>
      <c r="AI3563" s="4">
        <v>115.480656</v>
      </c>
      <c r="AJ3563" s="4">
        <v>35.23375</v>
      </c>
      <c r="AK3563" s="4">
        <v>0</v>
      </c>
      <c r="AL3563" s="4">
        <v>2011</v>
      </c>
      <c r="AM3563" s="4">
        <v>0</v>
      </c>
      <c r="AN3563" s="1">
        <f t="shared" si="339"/>
        <v>0</v>
      </c>
      <c r="AO3563" s="1">
        <f t="shared" si="340"/>
        <v>0</v>
      </c>
    </row>
    <row r="3564" s="1" customFormat="1" spans="1:41">
      <c r="A3564">
        <v>2012</v>
      </c>
      <c r="B3564" t="s">
        <v>19069</v>
      </c>
      <c r="C3564" s="2">
        <v>371700</v>
      </c>
      <c r="D3564" t="s">
        <v>21049</v>
      </c>
      <c r="E3564">
        <v>17873557</v>
      </c>
      <c r="F3564">
        <v>29909050.14</v>
      </c>
      <c r="G3564">
        <v>1.67336866075398</v>
      </c>
      <c r="H3564">
        <v>0.19081498</v>
      </c>
      <c r="I3564">
        <v>0.065238</v>
      </c>
      <c r="J3564">
        <v>0.014408</v>
      </c>
      <c r="K3564">
        <v>0.030561</v>
      </c>
      <c r="L3564">
        <v>0.008309</v>
      </c>
      <c r="M3564">
        <v>0.011959</v>
      </c>
      <c r="N3564">
        <v>0.039455</v>
      </c>
      <c r="O3564">
        <v>0.015615</v>
      </c>
      <c r="P3564" s="3" t="s">
        <v>21122</v>
      </c>
      <c r="Q3564" s="3" t="s">
        <v>20955</v>
      </c>
      <c r="R3564" s="3" t="s">
        <v>21123</v>
      </c>
      <c r="S3564" s="3" t="s">
        <v>21124</v>
      </c>
      <c r="T3564" s="3" t="s">
        <v>21125</v>
      </c>
      <c r="U3564" s="3" t="s">
        <v>21126</v>
      </c>
      <c r="V3564" s="3" t="s">
        <v>817</v>
      </c>
      <c r="W3564" s="3" t="s">
        <v>6598</v>
      </c>
      <c r="X3564" s="3" t="s">
        <v>6159</v>
      </c>
      <c r="Y3564" s="4">
        <v>833.81</v>
      </c>
      <c r="Z3564" s="4">
        <v>2102.0435602</v>
      </c>
      <c r="AA3564" s="4">
        <f t="shared" si="336"/>
        <v>1.6734</v>
      </c>
      <c r="AB3564" s="4">
        <v>12270900</v>
      </c>
      <c r="AC3564" s="4">
        <v>1.71303128556178</v>
      </c>
      <c r="AD3564" s="3">
        <v>0</v>
      </c>
      <c r="AE3564" s="3">
        <v>0</v>
      </c>
      <c r="AF3564" s="3">
        <f t="shared" si="341"/>
        <v>0</v>
      </c>
      <c r="AG3564" s="6">
        <f t="shared" si="337"/>
        <v>0</v>
      </c>
      <c r="AH3564" s="4">
        <f t="shared" si="338"/>
        <v>0</v>
      </c>
      <c r="AI3564" s="4">
        <v>115.480656</v>
      </c>
      <c r="AJ3564" s="4">
        <v>35.23375</v>
      </c>
      <c r="AK3564" s="4">
        <v>0</v>
      </c>
      <c r="AL3564" s="4">
        <v>2012</v>
      </c>
      <c r="AM3564" s="4">
        <v>0</v>
      </c>
      <c r="AN3564" s="1">
        <f t="shared" si="339"/>
        <v>0</v>
      </c>
      <c r="AO3564" s="1">
        <f t="shared" si="340"/>
        <v>0</v>
      </c>
    </row>
    <row r="3565" s="1" customFormat="1" spans="1:41">
      <c r="A3565">
        <v>2013</v>
      </c>
      <c r="B3565" t="s">
        <v>19069</v>
      </c>
      <c r="C3565" s="2">
        <v>371700</v>
      </c>
      <c r="D3565" t="s">
        <v>21049</v>
      </c>
      <c r="E3565">
        <v>20500100</v>
      </c>
      <c r="F3565">
        <v>30635986.74</v>
      </c>
      <c r="G3565">
        <v>1.49443108765323</v>
      </c>
      <c r="H3565">
        <v>0.14036196</v>
      </c>
      <c r="I3565">
        <v>0.040003</v>
      </c>
      <c r="J3565">
        <v>0.011615</v>
      </c>
      <c r="K3565">
        <v>0.017021</v>
      </c>
      <c r="L3565">
        <v>0.007174</v>
      </c>
      <c r="M3565">
        <v>0.004194</v>
      </c>
      <c r="N3565">
        <v>0.04139</v>
      </c>
      <c r="O3565">
        <v>0.027302</v>
      </c>
      <c r="P3565" s="3" t="s">
        <v>21127</v>
      </c>
      <c r="Q3565" s="3" t="s">
        <v>1310</v>
      </c>
      <c r="R3565" s="3" t="s">
        <v>21128</v>
      </c>
      <c r="S3565" s="3" t="s">
        <v>21129</v>
      </c>
      <c r="T3565" s="3" t="s">
        <v>21130</v>
      </c>
      <c r="U3565" s="3" t="s">
        <v>21131</v>
      </c>
      <c r="V3565" s="3" t="s">
        <v>20560</v>
      </c>
      <c r="W3565" s="3" t="s">
        <v>5851</v>
      </c>
      <c r="X3565" s="3" t="s">
        <v>21132</v>
      </c>
      <c r="Y3565" s="4">
        <v>836.79</v>
      </c>
      <c r="Z3565" s="4">
        <v>1917.6926727</v>
      </c>
      <c r="AA3565" s="4">
        <f t="shared" si="336"/>
        <v>1.4944</v>
      </c>
      <c r="AB3565" s="4">
        <v>15565200</v>
      </c>
      <c r="AC3565" s="4">
        <v>1.23203856853751</v>
      </c>
      <c r="AD3565" s="3">
        <v>0</v>
      </c>
      <c r="AE3565" s="3">
        <v>0</v>
      </c>
      <c r="AF3565" s="3">
        <f t="shared" si="341"/>
        <v>0</v>
      </c>
      <c r="AG3565" s="6">
        <f t="shared" si="337"/>
        <v>0</v>
      </c>
      <c r="AH3565" s="4">
        <f t="shared" si="338"/>
        <v>0</v>
      </c>
      <c r="AI3565" s="4">
        <v>115.480656</v>
      </c>
      <c r="AJ3565" s="4">
        <v>35.23375</v>
      </c>
      <c r="AK3565" s="4">
        <v>0</v>
      </c>
      <c r="AL3565" s="4">
        <v>2013</v>
      </c>
      <c r="AM3565" s="4">
        <v>0</v>
      </c>
      <c r="AN3565" s="1">
        <f t="shared" si="339"/>
        <v>0</v>
      </c>
      <c r="AO3565" s="1">
        <f t="shared" si="340"/>
        <v>0</v>
      </c>
    </row>
    <row r="3566" s="1" customFormat="1" spans="1:41">
      <c r="A3566">
        <v>2014</v>
      </c>
      <c r="B3566" t="s">
        <v>19069</v>
      </c>
      <c r="C3566" s="2">
        <v>371700</v>
      </c>
      <c r="D3566" t="s">
        <v>21049</v>
      </c>
      <c r="E3566">
        <v>22221900</v>
      </c>
      <c r="F3566">
        <v>30857422.76</v>
      </c>
      <c r="G3566">
        <v>1.38860415896031</v>
      </c>
      <c r="H3566">
        <v>0.2366946</v>
      </c>
      <c r="I3566">
        <v>0.077626</v>
      </c>
      <c r="J3566">
        <v>0.019187</v>
      </c>
      <c r="K3566">
        <v>0.037717</v>
      </c>
      <c r="L3566">
        <v>0.013243</v>
      </c>
      <c r="M3566">
        <v>0.007479</v>
      </c>
      <c r="N3566">
        <v>0.051216</v>
      </c>
      <c r="O3566">
        <v>0.029326</v>
      </c>
      <c r="P3566" s="3" t="s">
        <v>21133</v>
      </c>
      <c r="Q3566" s="3" t="s">
        <v>10371</v>
      </c>
      <c r="R3566" s="3" t="s">
        <v>21134</v>
      </c>
      <c r="S3566" s="3" t="s">
        <v>21135</v>
      </c>
      <c r="T3566" s="3" t="s">
        <v>21136</v>
      </c>
      <c r="U3566" s="3" t="s">
        <v>21137</v>
      </c>
      <c r="V3566" s="3" t="s">
        <v>21138</v>
      </c>
      <c r="W3566" s="3" t="s">
        <v>21139</v>
      </c>
      <c r="X3566" s="3" t="s">
        <v>2234</v>
      </c>
      <c r="Y3566" s="4">
        <v>843.79</v>
      </c>
      <c r="Z3566" s="4">
        <v>1598.57400205</v>
      </c>
      <c r="AA3566" s="4">
        <f t="shared" si="336"/>
        <v>1.3886</v>
      </c>
      <c r="AB3566" s="4">
        <v>17873557</v>
      </c>
      <c r="AC3566" s="4">
        <v>0.894379334818469</v>
      </c>
      <c r="AD3566" s="3">
        <v>0</v>
      </c>
      <c r="AE3566" s="3">
        <v>0</v>
      </c>
      <c r="AF3566" s="3">
        <f t="shared" si="341"/>
        <v>0</v>
      </c>
      <c r="AG3566" s="6">
        <f t="shared" si="337"/>
        <v>0</v>
      </c>
      <c r="AH3566" s="4">
        <f t="shared" si="338"/>
        <v>0</v>
      </c>
      <c r="AI3566" s="4">
        <v>115.480656</v>
      </c>
      <c r="AJ3566" s="4">
        <v>35.23375</v>
      </c>
      <c r="AK3566" s="4">
        <v>0</v>
      </c>
      <c r="AL3566" s="4">
        <v>2014</v>
      </c>
      <c r="AM3566" s="4">
        <v>0</v>
      </c>
      <c r="AN3566" s="1">
        <f t="shared" si="339"/>
        <v>0</v>
      </c>
      <c r="AO3566" s="1">
        <f t="shared" si="340"/>
        <v>0</v>
      </c>
    </row>
    <row r="3567" s="1" customFormat="1" spans="1:41">
      <c r="A3567">
        <v>2015</v>
      </c>
      <c r="B3567" t="s">
        <v>19069</v>
      </c>
      <c r="C3567" s="2">
        <v>371700</v>
      </c>
      <c r="D3567" t="s">
        <v>21049</v>
      </c>
      <c r="E3567">
        <v>24009600</v>
      </c>
      <c r="F3567">
        <v>29974704.51</v>
      </c>
      <c r="G3567">
        <v>1.24844664259296</v>
      </c>
      <c r="H3567">
        <v>0.18513103</v>
      </c>
      <c r="I3567">
        <v>0.059144</v>
      </c>
      <c r="J3567">
        <v>0.015317</v>
      </c>
      <c r="K3567">
        <v>0.025056</v>
      </c>
      <c r="L3567">
        <v>0.006098</v>
      </c>
      <c r="M3567">
        <v>0.012673</v>
      </c>
      <c r="N3567">
        <v>0.049655</v>
      </c>
      <c r="O3567">
        <v>0.01646</v>
      </c>
      <c r="P3567" s="3" t="s">
        <v>21140</v>
      </c>
      <c r="Q3567" s="3" t="s">
        <v>11831</v>
      </c>
      <c r="R3567" s="3" t="s">
        <v>21141</v>
      </c>
      <c r="S3567" s="3" t="s">
        <v>21142</v>
      </c>
      <c r="T3567" s="3" t="s">
        <v>21143</v>
      </c>
      <c r="U3567" s="3" t="s">
        <v>21144</v>
      </c>
      <c r="V3567" s="3" t="s">
        <v>21145</v>
      </c>
      <c r="W3567" s="3" t="s">
        <v>5844</v>
      </c>
      <c r="X3567" s="3" t="s">
        <v>15857</v>
      </c>
      <c r="Y3567" s="4">
        <v>850.03</v>
      </c>
      <c r="Z3567" s="4">
        <v>1652.93423286</v>
      </c>
      <c r="AA3567" s="4">
        <f t="shared" si="336"/>
        <v>1.2484</v>
      </c>
      <c r="AB3567" s="4">
        <v>20500100</v>
      </c>
      <c r="AC3567" s="4">
        <v>0.806305448685616</v>
      </c>
      <c r="AD3567" s="3">
        <v>0</v>
      </c>
      <c r="AE3567" s="3">
        <v>0</v>
      </c>
      <c r="AF3567" s="3">
        <f t="shared" si="341"/>
        <v>0</v>
      </c>
      <c r="AG3567" s="6">
        <f t="shared" si="337"/>
        <v>0</v>
      </c>
      <c r="AH3567" s="4">
        <f t="shared" si="338"/>
        <v>0</v>
      </c>
      <c r="AI3567" s="4">
        <v>115.480656</v>
      </c>
      <c r="AJ3567" s="4">
        <v>35.23375</v>
      </c>
      <c r="AK3567" s="4">
        <v>0</v>
      </c>
      <c r="AL3567" s="4">
        <v>2015</v>
      </c>
      <c r="AM3567" s="4">
        <v>0</v>
      </c>
      <c r="AN3567" s="1">
        <f t="shared" si="339"/>
        <v>0</v>
      </c>
      <c r="AO3567" s="1">
        <f t="shared" si="340"/>
        <v>0</v>
      </c>
    </row>
    <row r="3568" s="1" customFormat="1" spans="1:41">
      <c r="A3568">
        <v>2016</v>
      </c>
      <c r="B3568" t="s">
        <v>19069</v>
      </c>
      <c r="C3568" s="2">
        <v>371700</v>
      </c>
      <c r="D3568" t="s">
        <v>21049</v>
      </c>
      <c r="E3568">
        <v>25602400</v>
      </c>
      <c r="F3568">
        <v>29186343.25</v>
      </c>
      <c r="G3568">
        <v>1.13998465964128</v>
      </c>
      <c r="H3568">
        <v>0.26497402</v>
      </c>
      <c r="I3568">
        <v>0.082588</v>
      </c>
      <c r="J3568">
        <v>0.02183</v>
      </c>
      <c r="K3568">
        <v>0.037863</v>
      </c>
      <c r="L3568">
        <v>0.010174</v>
      </c>
      <c r="M3568">
        <v>0.01272</v>
      </c>
      <c r="N3568">
        <v>0.079889</v>
      </c>
      <c r="O3568">
        <v>0.025608</v>
      </c>
      <c r="P3568" s="3" t="s">
        <v>21146</v>
      </c>
      <c r="Q3568" s="3" t="s">
        <v>15102</v>
      </c>
      <c r="R3568" s="3" t="s">
        <v>21147</v>
      </c>
      <c r="S3568" s="3" t="s">
        <v>21148</v>
      </c>
      <c r="T3568" s="3" t="s">
        <v>21149</v>
      </c>
      <c r="U3568" s="3" t="s">
        <v>21150</v>
      </c>
      <c r="V3568" s="3" t="s">
        <v>15468</v>
      </c>
      <c r="W3568" s="3" t="s">
        <v>21151</v>
      </c>
      <c r="X3568" s="3" t="s">
        <v>21152</v>
      </c>
      <c r="Y3568" s="4">
        <v>862.26</v>
      </c>
      <c r="Z3568" s="4">
        <v>1666.37700095</v>
      </c>
      <c r="AA3568" s="4">
        <f t="shared" si="336"/>
        <v>1.1272</v>
      </c>
      <c r="AB3568" s="4">
        <v>22221900</v>
      </c>
      <c r="AC3568" s="4">
        <v>0.749880523695094</v>
      </c>
      <c r="AD3568" s="3">
        <v>0</v>
      </c>
      <c r="AE3568" s="3">
        <v>0</v>
      </c>
      <c r="AF3568" s="3">
        <f t="shared" si="341"/>
        <v>0</v>
      </c>
      <c r="AG3568" s="6">
        <f t="shared" si="337"/>
        <v>0</v>
      </c>
      <c r="AH3568" s="4">
        <f t="shared" si="338"/>
        <v>0</v>
      </c>
      <c r="AI3568" s="4">
        <v>115.480656</v>
      </c>
      <c r="AJ3568" s="4">
        <v>35.23375</v>
      </c>
      <c r="AK3568" s="4">
        <v>0</v>
      </c>
      <c r="AL3568" s="4">
        <v>2016</v>
      </c>
      <c r="AM3568" s="4">
        <v>0</v>
      </c>
      <c r="AN3568" s="1">
        <f t="shared" si="339"/>
        <v>0</v>
      </c>
      <c r="AO3568" s="1">
        <f t="shared" si="340"/>
        <v>0</v>
      </c>
    </row>
    <row r="3569" s="1" customFormat="1" spans="1:41">
      <c r="A3569">
        <v>2017</v>
      </c>
      <c r="B3569" t="s">
        <v>19069</v>
      </c>
      <c r="C3569" s="2">
        <v>371700</v>
      </c>
      <c r="D3569" t="s">
        <v>21049</v>
      </c>
      <c r="E3569">
        <v>28258100</v>
      </c>
      <c r="F3569">
        <v>29197775.39</v>
      </c>
      <c r="G3569">
        <v>1.03325331108602</v>
      </c>
      <c r="H3569">
        <v>0.16946737</v>
      </c>
      <c r="I3569">
        <v>0.049354</v>
      </c>
      <c r="J3569">
        <v>0.011118</v>
      </c>
      <c r="K3569">
        <v>0.024401</v>
      </c>
      <c r="L3569">
        <v>0.007324</v>
      </c>
      <c r="M3569">
        <v>0.006511</v>
      </c>
      <c r="N3569">
        <v>0.056669</v>
      </c>
      <c r="O3569">
        <v>0.027385</v>
      </c>
      <c r="P3569" s="3" t="s">
        <v>21153</v>
      </c>
      <c r="Q3569" s="3" t="s">
        <v>6619</v>
      </c>
      <c r="R3569" s="3" t="s">
        <v>21154</v>
      </c>
      <c r="S3569" s="3" t="s">
        <v>21155</v>
      </c>
      <c r="T3569" s="3" t="s">
        <v>21156</v>
      </c>
      <c r="U3569" s="3" t="s">
        <v>21157</v>
      </c>
      <c r="V3569" s="3" t="s">
        <v>155</v>
      </c>
      <c r="W3569" s="3" t="s">
        <v>91</v>
      </c>
      <c r="X3569" s="3" t="s">
        <v>3657</v>
      </c>
      <c r="Y3569" s="4">
        <v>873.6</v>
      </c>
      <c r="Z3569" s="4">
        <v>2469.78686764</v>
      </c>
      <c r="AA3569" s="4">
        <f t="shared" si="336"/>
        <v>1.0333</v>
      </c>
      <c r="AB3569" s="4">
        <v>24009600</v>
      </c>
      <c r="AC3569" s="4">
        <v>1.02866639495868</v>
      </c>
      <c r="AD3569" s="3">
        <v>0</v>
      </c>
      <c r="AE3569" s="3">
        <v>0</v>
      </c>
      <c r="AF3569" s="3">
        <f t="shared" si="341"/>
        <v>0</v>
      </c>
      <c r="AG3569" s="6">
        <f t="shared" si="337"/>
        <v>0</v>
      </c>
      <c r="AH3569" s="4">
        <f t="shared" si="338"/>
        <v>0</v>
      </c>
      <c r="AI3569" s="4">
        <v>115.480656</v>
      </c>
      <c r="AJ3569" s="4">
        <v>35.23375</v>
      </c>
      <c r="AK3569" s="4">
        <v>0</v>
      </c>
      <c r="AL3569" s="4">
        <v>2017</v>
      </c>
      <c r="AM3569" s="4">
        <v>0</v>
      </c>
      <c r="AN3569" s="1">
        <f t="shared" si="339"/>
        <v>0</v>
      </c>
      <c r="AO3569" s="1">
        <f t="shared" si="340"/>
        <v>0</v>
      </c>
    </row>
    <row r="3570" s="1" customFormat="1" spans="1:41">
      <c r="A3570">
        <v>2018</v>
      </c>
      <c r="B3570" t="s">
        <v>19069</v>
      </c>
      <c r="C3570" s="2">
        <v>371700</v>
      </c>
      <c r="D3570" t="s">
        <v>21049</v>
      </c>
      <c r="E3570">
        <v>30787800</v>
      </c>
      <c r="F3570">
        <v>29902151.74</v>
      </c>
      <c r="G3570">
        <v>0.971233791956554</v>
      </c>
      <c r="H3570">
        <v>0.19983633</v>
      </c>
      <c r="I3570">
        <v>0.054632</v>
      </c>
      <c r="J3570">
        <v>0.011509</v>
      </c>
      <c r="K3570">
        <v>0.02483</v>
      </c>
      <c r="L3570">
        <v>0.006803</v>
      </c>
      <c r="M3570">
        <v>0.011491</v>
      </c>
      <c r="N3570">
        <v>0.075065</v>
      </c>
      <c r="O3570">
        <v>0.03111</v>
      </c>
      <c r="P3570" s="3" t="s">
        <v>21158</v>
      </c>
      <c r="Q3570" s="3" t="s">
        <v>14135</v>
      </c>
      <c r="R3570" s="3" t="s">
        <v>21159</v>
      </c>
      <c r="S3570" s="3" t="s">
        <v>21160</v>
      </c>
      <c r="T3570" s="3" t="s">
        <v>21161</v>
      </c>
      <c r="U3570" s="3" t="s">
        <v>21162</v>
      </c>
      <c r="V3570" s="3" t="s">
        <v>11763</v>
      </c>
      <c r="W3570" s="3" t="s">
        <v>662</v>
      </c>
      <c r="X3570" s="3" t="s">
        <v>7868</v>
      </c>
      <c r="Y3570" s="4">
        <v>876.5</v>
      </c>
      <c r="Z3570" s="4">
        <v>2541.35607605</v>
      </c>
      <c r="AA3570" s="4">
        <f t="shared" si="336"/>
        <v>0.9712</v>
      </c>
      <c r="AB3570" s="4">
        <v>25602400</v>
      </c>
      <c r="AC3570" s="4">
        <v>0.992624158692154</v>
      </c>
      <c r="AD3570" s="3">
        <v>0</v>
      </c>
      <c r="AE3570" s="3">
        <v>0</v>
      </c>
      <c r="AF3570" s="3">
        <f t="shared" si="341"/>
        <v>0</v>
      </c>
      <c r="AG3570" s="6">
        <f t="shared" si="337"/>
        <v>0</v>
      </c>
      <c r="AH3570" s="4">
        <f t="shared" si="338"/>
        <v>0</v>
      </c>
      <c r="AI3570" s="4">
        <v>115.480656</v>
      </c>
      <c r="AJ3570" s="4">
        <v>35.23375</v>
      </c>
      <c r="AK3570" s="4">
        <v>0</v>
      </c>
      <c r="AL3570" s="4">
        <v>2018</v>
      </c>
      <c r="AM3570" s="4">
        <v>0</v>
      </c>
      <c r="AN3570" s="1">
        <f t="shared" si="339"/>
        <v>0</v>
      </c>
      <c r="AO3570" s="1">
        <f t="shared" si="340"/>
        <v>0</v>
      </c>
    </row>
    <row r="3571" s="1" customFormat="1" spans="1:41">
      <c r="A3571">
        <v>2019</v>
      </c>
      <c r="B3571" t="s">
        <v>19069</v>
      </c>
      <c r="C3571" s="2">
        <v>371700</v>
      </c>
      <c r="D3571" t="s">
        <v>21049</v>
      </c>
      <c r="E3571">
        <v>34100000</v>
      </c>
      <c r="F3571">
        <v>29702178.74</v>
      </c>
      <c r="G3571">
        <v>0.871031634604105</v>
      </c>
      <c r="H3571">
        <v>0.2134199</v>
      </c>
      <c r="I3571">
        <v>0.056776</v>
      </c>
      <c r="J3571">
        <v>0.011684</v>
      </c>
      <c r="K3571">
        <v>0.022934</v>
      </c>
      <c r="L3571">
        <v>0.008041</v>
      </c>
      <c r="M3571">
        <v>0.014117</v>
      </c>
      <c r="N3571">
        <v>0.070523</v>
      </c>
      <c r="O3571">
        <v>0.03874</v>
      </c>
      <c r="P3571" s="3" t="s">
        <v>21163</v>
      </c>
      <c r="Q3571" s="3" t="s">
        <v>21164</v>
      </c>
      <c r="R3571" s="3" t="s">
        <v>21165</v>
      </c>
      <c r="S3571" s="3" t="s">
        <v>21166</v>
      </c>
      <c r="T3571" s="3" t="s">
        <v>21167</v>
      </c>
      <c r="U3571" s="3" t="s">
        <v>21168</v>
      </c>
      <c r="V3571" s="3" t="s">
        <v>21169</v>
      </c>
      <c r="W3571" s="3" t="s">
        <v>21170</v>
      </c>
      <c r="X3571" s="3" t="s">
        <v>11022</v>
      </c>
      <c r="Y3571" s="4">
        <v>878.17</v>
      </c>
      <c r="Z3571" s="4">
        <v>2919.26852136</v>
      </c>
      <c r="AA3571" s="4">
        <f t="shared" si="336"/>
        <v>0.871</v>
      </c>
      <c r="AB3571" s="4">
        <v>28258100</v>
      </c>
      <c r="AC3571" s="4">
        <v>1.03307317949898</v>
      </c>
      <c r="AD3571" s="3">
        <v>0</v>
      </c>
      <c r="AE3571" s="3">
        <v>0</v>
      </c>
      <c r="AF3571" s="3">
        <f t="shared" si="341"/>
        <v>0</v>
      </c>
      <c r="AG3571" s="6">
        <f t="shared" si="337"/>
        <v>0</v>
      </c>
      <c r="AH3571" s="4">
        <f t="shared" si="338"/>
        <v>0</v>
      </c>
      <c r="AI3571" s="4">
        <v>115.480656</v>
      </c>
      <c r="AJ3571" s="4">
        <v>35.23375</v>
      </c>
      <c r="AK3571" s="4">
        <v>0</v>
      </c>
      <c r="AL3571" s="4">
        <v>2019</v>
      </c>
      <c r="AM3571" s="4">
        <v>0</v>
      </c>
      <c r="AN3571" s="1">
        <f t="shared" si="339"/>
        <v>0</v>
      </c>
      <c r="AO3571" s="1">
        <f t="shared" si="340"/>
        <v>0</v>
      </c>
    </row>
    <row r="3572" s="1" customFormat="1" spans="1:41">
      <c r="A3572">
        <v>2020</v>
      </c>
      <c r="B3572" t="s">
        <v>19069</v>
      </c>
      <c r="C3572" s="2">
        <v>371700</v>
      </c>
      <c r="D3572" t="s">
        <v>21049</v>
      </c>
      <c r="E3572">
        <v>34830000</v>
      </c>
      <c r="F3572">
        <v>29906899.52</v>
      </c>
      <c r="G3572">
        <v>0.858653445879988</v>
      </c>
      <c r="H3572">
        <v>0.28411941</v>
      </c>
      <c r="I3572">
        <v>0.07708</v>
      </c>
      <c r="J3572">
        <v>0.018761</v>
      </c>
      <c r="K3572">
        <v>0.036161</v>
      </c>
      <c r="L3572">
        <v>0.008022</v>
      </c>
      <c r="M3572">
        <v>0.014136</v>
      </c>
      <c r="N3572">
        <v>0.086026</v>
      </c>
      <c r="O3572">
        <v>0.059498</v>
      </c>
      <c r="P3572" s="3" t="s">
        <v>21171</v>
      </c>
      <c r="Q3572" s="3" t="s">
        <v>9938</v>
      </c>
      <c r="R3572" s="3" t="s">
        <v>21172</v>
      </c>
      <c r="S3572" s="3" t="s">
        <v>21173</v>
      </c>
      <c r="T3572" s="3" t="s">
        <v>21174</v>
      </c>
      <c r="U3572" s="3" t="s">
        <v>21175</v>
      </c>
      <c r="V3572" s="3" t="s">
        <v>1045</v>
      </c>
      <c r="W3572" s="3" t="s">
        <v>9664</v>
      </c>
      <c r="X3572" s="3" t="s">
        <v>47</v>
      </c>
      <c r="Y3572" s="4">
        <v>879.9</v>
      </c>
      <c r="Z3572" s="4">
        <v>2829.77181483</v>
      </c>
      <c r="AA3572" s="4">
        <f t="shared" si="336"/>
        <v>0.8586</v>
      </c>
      <c r="AB3572" s="4">
        <v>30787800</v>
      </c>
      <c r="AC3572" s="4">
        <v>0.919121150205601</v>
      </c>
      <c r="AD3572" s="3">
        <v>0</v>
      </c>
      <c r="AE3572" s="3">
        <v>0</v>
      </c>
      <c r="AF3572" s="3">
        <f t="shared" si="341"/>
        <v>0</v>
      </c>
      <c r="AG3572" s="6">
        <f t="shared" si="337"/>
        <v>0</v>
      </c>
      <c r="AH3572" s="4">
        <f t="shared" si="338"/>
        <v>0</v>
      </c>
      <c r="AI3572" s="4">
        <v>115.480656</v>
      </c>
      <c r="AJ3572" s="4">
        <v>35.23375</v>
      </c>
      <c r="AK3572" s="4">
        <v>0</v>
      </c>
      <c r="AL3572" s="4">
        <v>2020</v>
      </c>
      <c r="AM3572" s="4">
        <v>0</v>
      </c>
      <c r="AN3572" s="1">
        <f t="shared" si="339"/>
        <v>0</v>
      </c>
      <c r="AO3572" s="1">
        <f t="shared" si="340"/>
        <v>0</v>
      </c>
    </row>
    <row r="3573" s="1" customFormat="1" spans="1:41">
      <c r="A3573">
        <v>2021</v>
      </c>
      <c r="B3573" t="s">
        <v>19069</v>
      </c>
      <c r="C3573" s="2">
        <v>371700</v>
      </c>
      <c r="D3573" t="s">
        <v>21049</v>
      </c>
      <c r="E3573">
        <v>39770000</v>
      </c>
      <c r="F3573">
        <v>31569588.46</v>
      </c>
      <c r="G3573">
        <v>0.793804084988685</v>
      </c>
      <c r="H3573">
        <v>0.21665061</v>
      </c>
      <c r="I3573">
        <v>0.072838</v>
      </c>
      <c r="J3573">
        <v>0.01541</v>
      </c>
      <c r="K3573">
        <v>0.036133</v>
      </c>
      <c r="L3573">
        <v>0.014376</v>
      </c>
      <c r="M3573">
        <v>0.00692</v>
      </c>
      <c r="N3573">
        <v>0.044486</v>
      </c>
      <c r="O3573">
        <v>0.02401</v>
      </c>
      <c r="P3573" s="3" t="s">
        <v>21176</v>
      </c>
      <c r="Q3573" s="3" t="s">
        <v>699</v>
      </c>
      <c r="R3573" s="3" t="s">
        <v>21177</v>
      </c>
      <c r="S3573" s="3" t="s">
        <v>21178</v>
      </c>
      <c r="T3573" s="3" t="s">
        <v>21179</v>
      </c>
      <c r="U3573" s="3" t="s">
        <v>21180</v>
      </c>
      <c r="V3573" s="3" t="s">
        <v>251</v>
      </c>
      <c r="W3573" s="3" t="s">
        <v>3419</v>
      </c>
      <c r="X3573" s="3" t="s">
        <v>1208</v>
      </c>
      <c r="Y3573" s="4">
        <v>873.24</v>
      </c>
      <c r="Z3573" s="4">
        <v>2977.12058367</v>
      </c>
      <c r="AA3573" s="4">
        <f t="shared" si="336"/>
        <v>0.7939</v>
      </c>
      <c r="AB3573" s="4">
        <v>34100000</v>
      </c>
      <c r="AC3573" s="4">
        <v>0.873055889639296</v>
      </c>
      <c r="AD3573" s="3">
        <v>0</v>
      </c>
      <c r="AE3573" s="3">
        <v>0</v>
      </c>
      <c r="AF3573" s="3">
        <f t="shared" si="341"/>
        <v>0</v>
      </c>
      <c r="AG3573" s="6">
        <f t="shared" si="337"/>
        <v>0</v>
      </c>
      <c r="AH3573" s="4">
        <f t="shared" si="338"/>
        <v>0</v>
      </c>
      <c r="AI3573" s="4">
        <v>115.480656</v>
      </c>
      <c r="AJ3573" s="4">
        <v>35.23375</v>
      </c>
      <c r="AK3573" s="4">
        <v>0</v>
      </c>
      <c r="AL3573" s="4">
        <v>2021</v>
      </c>
      <c r="AM3573" s="4">
        <v>0</v>
      </c>
      <c r="AN3573" s="1">
        <f t="shared" si="339"/>
        <v>0</v>
      </c>
      <c r="AO3573" s="1">
        <f t="shared" si="340"/>
        <v>0</v>
      </c>
    </row>
    <row r="3574" s="1" customFormat="1" spans="1:41">
      <c r="A3574">
        <v>2022</v>
      </c>
      <c r="B3574" t="s">
        <v>19069</v>
      </c>
      <c r="C3574" s="2">
        <v>371700</v>
      </c>
      <c r="D3574" t="s">
        <v>21049</v>
      </c>
      <c r="E3574">
        <v>42050000</v>
      </c>
      <c r="F3574">
        <v>31221544.36</v>
      </c>
      <c r="G3574">
        <v>0.742486191676575</v>
      </c>
      <c r="H3574">
        <v>0.20993046</v>
      </c>
      <c r="I3574">
        <v>0.061</v>
      </c>
      <c r="J3574">
        <v>0.018229</v>
      </c>
      <c r="K3574">
        <v>0.02713</v>
      </c>
      <c r="L3574">
        <v>0.011406</v>
      </c>
      <c r="M3574">
        <v>0.004235</v>
      </c>
      <c r="N3574">
        <v>0.068975</v>
      </c>
      <c r="O3574">
        <v>0.031197</v>
      </c>
      <c r="P3574" s="3" t="s">
        <v>21181</v>
      </c>
      <c r="Q3574" s="3" t="s">
        <v>1941</v>
      </c>
      <c r="R3574" s="3" t="s">
        <v>21182</v>
      </c>
      <c r="S3574" s="3" t="s">
        <v>21183</v>
      </c>
      <c r="T3574" s="3" t="s">
        <v>21184</v>
      </c>
      <c r="U3574" s="3" t="s">
        <v>21185</v>
      </c>
      <c r="V3574" s="3" t="s">
        <v>251</v>
      </c>
      <c r="W3574" s="3" t="s">
        <v>177</v>
      </c>
      <c r="X3574" s="3" t="s">
        <v>56</v>
      </c>
      <c r="Y3574" s="4">
        <v>868.32</v>
      </c>
      <c r="Z3574" s="4">
        <v>2537.66473982</v>
      </c>
      <c r="AA3574" s="4">
        <f t="shared" si="336"/>
        <v>0.7354</v>
      </c>
      <c r="AB3574" s="4">
        <v>34830000</v>
      </c>
      <c r="AC3574" s="4">
        <v>0.728585914389894</v>
      </c>
      <c r="AD3574" s="3">
        <v>0</v>
      </c>
      <c r="AE3574" s="3">
        <v>0</v>
      </c>
      <c r="AF3574" s="3">
        <f t="shared" si="341"/>
        <v>0</v>
      </c>
      <c r="AG3574" s="6">
        <f t="shared" si="337"/>
        <v>0</v>
      </c>
      <c r="AH3574" s="4">
        <f t="shared" si="338"/>
        <v>0</v>
      </c>
      <c r="AI3574" s="4">
        <v>115.480656</v>
      </c>
      <c r="AJ3574" s="4">
        <v>35.23375</v>
      </c>
      <c r="AK3574" s="4">
        <v>0</v>
      </c>
      <c r="AL3574" s="4">
        <v>2022</v>
      </c>
      <c r="AM3574" s="4">
        <v>0</v>
      </c>
      <c r="AN3574" s="1">
        <f t="shared" si="339"/>
        <v>0</v>
      </c>
      <c r="AO3574" s="1">
        <f t="shared" si="340"/>
        <v>0</v>
      </c>
    </row>
    <row r="3575" s="1" customFormat="1" spans="1:41">
      <c r="A3575">
        <v>2023</v>
      </c>
      <c r="B3575" t="s">
        <v>19069</v>
      </c>
      <c r="C3575" s="2">
        <v>371700</v>
      </c>
      <c r="D3575" t="s">
        <v>21049</v>
      </c>
      <c r="E3575">
        <v>44640000</v>
      </c>
      <c r="F3575">
        <v>32167784.81</v>
      </c>
      <c r="G3575">
        <v>0.7206044984319</v>
      </c>
      <c r="H3575">
        <v>0.24033346</v>
      </c>
      <c r="I3575">
        <v>0.052639</v>
      </c>
      <c r="J3575">
        <v>0.024525</v>
      </c>
      <c r="K3575">
        <v>0.021604</v>
      </c>
      <c r="L3575">
        <v>0.011914</v>
      </c>
      <c r="M3575">
        <v>0.005028</v>
      </c>
      <c r="N3575">
        <v>0.09694</v>
      </c>
      <c r="O3575">
        <v>0.04186</v>
      </c>
      <c r="P3575" s="3" t="s">
        <v>21186</v>
      </c>
      <c r="Q3575" s="3" t="s">
        <v>219</v>
      </c>
      <c r="R3575" s="3" t="s">
        <v>21187</v>
      </c>
      <c r="S3575" s="3" t="s">
        <v>21188</v>
      </c>
      <c r="T3575" s="3" t="s">
        <v>21189</v>
      </c>
      <c r="U3575" s="3" t="s">
        <v>21190</v>
      </c>
      <c r="V3575" s="3" t="s">
        <v>952</v>
      </c>
      <c r="W3575" s="3" t="s">
        <v>1350</v>
      </c>
      <c r="X3575" s="3" t="s">
        <v>1226</v>
      </c>
      <c r="Y3575" s="4">
        <v>863.55</v>
      </c>
      <c r="Z3575" s="4">
        <v>2647.3031</v>
      </c>
      <c r="AA3575" s="4">
        <f t="shared" si="336"/>
        <v>0.7205</v>
      </c>
      <c r="AB3575" s="4">
        <v>37076347</v>
      </c>
      <c r="AC3575" s="4">
        <v>0.714014</v>
      </c>
      <c r="AD3575" s="3">
        <v>0</v>
      </c>
      <c r="AE3575" s="3">
        <v>0</v>
      </c>
      <c r="AF3575" s="3">
        <f t="shared" si="341"/>
        <v>0</v>
      </c>
      <c r="AG3575" s="6">
        <f t="shared" si="337"/>
        <v>0</v>
      </c>
      <c r="AH3575" s="4">
        <f t="shared" si="338"/>
        <v>0</v>
      </c>
      <c r="AI3575" s="4">
        <v>115.480656</v>
      </c>
      <c r="AJ3575" s="4">
        <v>35.23375</v>
      </c>
      <c r="AK3575" s="4">
        <v>0</v>
      </c>
      <c r="AL3575" s="4">
        <v>2023</v>
      </c>
      <c r="AM3575" s="4">
        <v>0</v>
      </c>
      <c r="AN3575" s="1">
        <f t="shared" si="339"/>
        <v>0</v>
      </c>
      <c r="AO3575" s="1">
        <f t="shared" si="340"/>
        <v>0</v>
      </c>
    </row>
    <row r="3576" s="1" customFormat="1" spans="1:41">
      <c r="A3576">
        <v>2024</v>
      </c>
      <c r="B3576" t="s">
        <v>19069</v>
      </c>
      <c r="C3576" s="2">
        <v>371700</v>
      </c>
      <c r="D3576" t="s">
        <v>21049</v>
      </c>
      <c r="E3576">
        <v>48030000</v>
      </c>
      <c r="F3576">
        <v>35777320.32</v>
      </c>
      <c r="G3576">
        <v>0.744895280449719</v>
      </c>
      <c r="H3576">
        <v>0.26777912</v>
      </c>
      <c r="I3576">
        <v>0.053083</v>
      </c>
      <c r="J3576">
        <v>0.029285</v>
      </c>
      <c r="K3576">
        <v>0.021806</v>
      </c>
      <c r="L3576">
        <v>0.013843</v>
      </c>
      <c r="M3576">
        <v>0.004544</v>
      </c>
      <c r="N3576">
        <v>0.1092</v>
      </c>
      <c r="O3576">
        <v>0.048774</v>
      </c>
      <c r="P3576" s="3" t="s">
        <v>21191</v>
      </c>
      <c r="Q3576" s="3" t="s">
        <v>450</v>
      </c>
      <c r="R3576" s="3" t="s">
        <v>21192</v>
      </c>
      <c r="S3576" s="3" t="s">
        <v>21193</v>
      </c>
      <c r="T3576" s="3" t="s">
        <v>21194</v>
      </c>
      <c r="U3576" s="3" t="s">
        <v>21195</v>
      </c>
      <c r="V3576" s="3" t="s">
        <v>269</v>
      </c>
      <c r="W3576" s="3" t="s">
        <v>169</v>
      </c>
      <c r="X3576" s="3" t="s">
        <v>2533</v>
      </c>
      <c r="Y3576" s="4">
        <v>850.82</v>
      </c>
      <c r="Z3576" s="4">
        <v>2761.6801</v>
      </c>
      <c r="AA3576" s="4">
        <f t="shared" si="336"/>
        <v>0.745</v>
      </c>
      <c r="AB3576" s="4">
        <v>39467571</v>
      </c>
      <c r="AC3576" s="4">
        <v>0.699734</v>
      </c>
      <c r="AD3576" s="3">
        <v>0</v>
      </c>
      <c r="AE3576" s="3">
        <v>0</v>
      </c>
      <c r="AF3576" s="3">
        <f t="shared" si="341"/>
        <v>0</v>
      </c>
      <c r="AG3576" s="6">
        <f t="shared" si="337"/>
        <v>0</v>
      </c>
      <c r="AH3576" s="4">
        <f t="shared" si="338"/>
        <v>0</v>
      </c>
      <c r="AI3576" s="4">
        <v>115.480656</v>
      </c>
      <c r="AJ3576" s="4">
        <v>35.23375</v>
      </c>
      <c r="AK3576" s="4">
        <v>0</v>
      </c>
      <c r="AL3576" s="4">
        <v>2024</v>
      </c>
      <c r="AM3576" s="4">
        <v>0</v>
      </c>
      <c r="AN3576" s="1">
        <f t="shared" si="339"/>
        <v>0</v>
      </c>
      <c r="AO3576" s="1">
        <f t="shared" si="340"/>
        <v>0</v>
      </c>
    </row>
    <row r="3577" s="1" customFormat="1" spans="1:41">
      <c r="A3577">
        <v>2000</v>
      </c>
      <c r="B3577" t="s">
        <v>21196</v>
      </c>
      <c r="C3577" s="2">
        <v>410100</v>
      </c>
      <c r="D3577" t="s">
        <v>21197</v>
      </c>
      <c r="E3577">
        <v>7380243</v>
      </c>
      <c r="F3577">
        <v>26855415.45</v>
      </c>
      <c r="G3577">
        <v>3.6388253679452</v>
      </c>
      <c r="H3577">
        <v>0.0668375</v>
      </c>
      <c r="I3577">
        <v>0.020594</v>
      </c>
      <c r="J3577">
        <v>0.004926</v>
      </c>
      <c r="K3577">
        <v>0.009213</v>
      </c>
      <c r="L3577">
        <v>0.003746</v>
      </c>
      <c r="M3577">
        <v>0.002709</v>
      </c>
      <c r="N3577">
        <v>0.022025</v>
      </c>
      <c r="O3577">
        <v>0.01131</v>
      </c>
      <c r="P3577" s="3" t="s">
        <v>21198</v>
      </c>
      <c r="Q3577" s="3" t="s">
        <v>278</v>
      </c>
      <c r="R3577" s="3" t="s">
        <v>21199</v>
      </c>
      <c r="S3577" s="3" t="s">
        <v>21200</v>
      </c>
      <c r="T3577" s="3" t="s">
        <v>21201</v>
      </c>
      <c r="U3577" s="3" t="s">
        <v>16757</v>
      </c>
      <c r="V3577" s="3" t="s">
        <v>1520</v>
      </c>
      <c r="W3577" s="3" t="s">
        <v>679</v>
      </c>
      <c r="X3577" s="3" t="s">
        <v>679</v>
      </c>
      <c r="Y3577" s="4">
        <v>665.9</v>
      </c>
      <c r="Z3577" s="4">
        <v>968.8821748</v>
      </c>
      <c r="AA3577" s="4">
        <f t="shared" si="336"/>
        <v>3.6869</v>
      </c>
      <c r="AB3577" s="4">
        <v>39770000</v>
      </c>
      <c r="AC3577" s="4">
        <v>0.243621366557707</v>
      </c>
      <c r="AD3577" s="3">
        <v>0</v>
      </c>
      <c r="AE3577" s="3">
        <v>0</v>
      </c>
      <c r="AF3577" s="3">
        <f t="shared" si="341"/>
        <v>0</v>
      </c>
      <c r="AG3577" s="6">
        <f t="shared" si="337"/>
        <v>0</v>
      </c>
      <c r="AH3577" s="4">
        <f t="shared" si="338"/>
        <v>0</v>
      </c>
      <c r="AI3577" s="4">
        <v>113.625368</v>
      </c>
      <c r="AJ3577" s="4">
        <v>34.746599</v>
      </c>
      <c r="AK3577" s="4">
        <v>0</v>
      </c>
      <c r="AL3577" s="4">
        <v>2000</v>
      </c>
      <c r="AM3577" s="4">
        <v>0</v>
      </c>
      <c r="AN3577" s="1">
        <f t="shared" si="339"/>
        <v>0</v>
      </c>
      <c r="AO3577" s="1">
        <f t="shared" si="340"/>
        <v>0</v>
      </c>
    </row>
    <row r="3578" s="1" customFormat="1" spans="1:41">
      <c r="A3578">
        <v>2001</v>
      </c>
      <c r="B3578" t="s">
        <v>21196</v>
      </c>
      <c r="C3578" s="2">
        <v>410100</v>
      </c>
      <c r="D3578" t="s">
        <v>21197</v>
      </c>
      <c r="E3578">
        <v>8281974</v>
      </c>
      <c r="F3578">
        <v>28033503.45</v>
      </c>
      <c r="G3578">
        <v>3.38488184700894</v>
      </c>
      <c r="H3578">
        <v>0.07195472</v>
      </c>
      <c r="I3578">
        <v>0.025749</v>
      </c>
      <c r="J3578">
        <v>0.005877</v>
      </c>
      <c r="K3578">
        <v>0.012403</v>
      </c>
      <c r="L3578">
        <v>0.004654</v>
      </c>
      <c r="M3578">
        <v>0.002815</v>
      </c>
      <c r="N3578">
        <v>0.015884</v>
      </c>
      <c r="O3578">
        <v>0.007772</v>
      </c>
      <c r="P3578" s="3" t="s">
        <v>2534</v>
      </c>
      <c r="Q3578" s="3" t="s">
        <v>1869</v>
      </c>
      <c r="R3578" s="3" t="s">
        <v>21202</v>
      </c>
      <c r="S3578" s="3" t="s">
        <v>21203</v>
      </c>
      <c r="T3578" s="3" t="s">
        <v>21204</v>
      </c>
      <c r="U3578" s="3" t="s">
        <v>2780</v>
      </c>
      <c r="V3578" s="3" t="s">
        <v>21205</v>
      </c>
      <c r="W3578" s="3" t="s">
        <v>21206</v>
      </c>
      <c r="X3578" s="3" t="s">
        <v>21207</v>
      </c>
      <c r="Y3578" s="4">
        <v>654.95</v>
      </c>
      <c r="Z3578" s="4">
        <v>1008.45200218</v>
      </c>
      <c r="AA3578" s="4">
        <f t="shared" si="336"/>
        <v>3.3849</v>
      </c>
      <c r="AB3578" s="4">
        <v>42050000</v>
      </c>
      <c r="AC3578" s="4">
        <v>0.239822117046373</v>
      </c>
      <c r="AD3578" s="3">
        <v>0</v>
      </c>
      <c r="AE3578" s="3">
        <v>0</v>
      </c>
      <c r="AF3578" s="3">
        <f t="shared" si="341"/>
        <v>0</v>
      </c>
      <c r="AG3578" s="6">
        <f t="shared" si="337"/>
        <v>0</v>
      </c>
      <c r="AH3578" s="4">
        <f t="shared" si="338"/>
        <v>0</v>
      </c>
      <c r="AI3578" s="4">
        <v>113.625368</v>
      </c>
      <c r="AJ3578" s="4">
        <v>34.746599</v>
      </c>
      <c r="AK3578" s="4">
        <v>0</v>
      </c>
      <c r="AL3578" s="4">
        <v>2001</v>
      </c>
      <c r="AM3578" s="4">
        <v>0</v>
      </c>
      <c r="AN3578" s="1">
        <f t="shared" si="339"/>
        <v>0</v>
      </c>
      <c r="AO3578" s="1">
        <f t="shared" si="340"/>
        <v>0</v>
      </c>
    </row>
    <row r="3579" s="1" customFormat="1" spans="1:41">
      <c r="A3579">
        <v>2002</v>
      </c>
      <c r="B3579" t="s">
        <v>21196</v>
      </c>
      <c r="C3579" s="2">
        <v>410100</v>
      </c>
      <c r="D3579" t="s">
        <v>21197</v>
      </c>
      <c r="E3579">
        <v>9282890</v>
      </c>
      <c r="F3579">
        <v>31536934.9</v>
      </c>
      <c r="G3579">
        <v>3.39731860444323</v>
      </c>
      <c r="H3579">
        <v>0.06947254</v>
      </c>
      <c r="I3579">
        <v>0.020998</v>
      </c>
      <c r="J3579">
        <v>0.004966</v>
      </c>
      <c r="K3579">
        <v>0.009579</v>
      </c>
      <c r="L3579">
        <v>0.002589</v>
      </c>
      <c r="M3579">
        <v>0.003864</v>
      </c>
      <c r="N3579">
        <v>0.025042</v>
      </c>
      <c r="O3579">
        <v>0.011305</v>
      </c>
      <c r="P3579" s="3" t="s">
        <v>21208</v>
      </c>
      <c r="Q3579" s="3" t="s">
        <v>912</v>
      </c>
      <c r="R3579" s="3" t="s">
        <v>21209</v>
      </c>
      <c r="S3579" s="3" t="s">
        <v>21210</v>
      </c>
      <c r="T3579" s="3" t="s">
        <v>21211</v>
      </c>
      <c r="U3579" s="3" t="s">
        <v>21212</v>
      </c>
      <c r="V3579" s="3" t="s">
        <v>6157</v>
      </c>
      <c r="W3579" s="3" t="s">
        <v>21213</v>
      </c>
      <c r="X3579" s="3" t="s">
        <v>21214</v>
      </c>
      <c r="Y3579" s="4">
        <v>644</v>
      </c>
      <c r="Z3579" s="4">
        <v>1225.9393889</v>
      </c>
      <c r="AA3579" s="4">
        <f t="shared" si="336"/>
        <v>3.3973</v>
      </c>
      <c r="AB3579" s="4">
        <v>4227640</v>
      </c>
      <c r="AC3579" s="4">
        <v>2.89981973133947</v>
      </c>
      <c r="AD3579" s="3">
        <v>0</v>
      </c>
      <c r="AE3579" s="3">
        <v>0</v>
      </c>
      <c r="AF3579" s="3">
        <f t="shared" si="341"/>
        <v>0</v>
      </c>
      <c r="AG3579" s="6">
        <f t="shared" si="337"/>
        <v>0</v>
      </c>
      <c r="AH3579" s="4">
        <f t="shared" si="338"/>
        <v>0</v>
      </c>
      <c r="AI3579" s="4">
        <v>113.625368</v>
      </c>
      <c r="AJ3579" s="4">
        <v>34.746599</v>
      </c>
      <c r="AK3579" s="4">
        <v>0</v>
      </c>
      <c r="AL3579" s="4">
        <v>2002</v>
      </c>
      <c r="AM3579" s="4">
        <v>0</v>
      </c>
      <c r="AN3579" s="1">
        <f t="shared" si="339"/>
        <v>0</v>
      </c>
      <c r="AO3579" s="1">
        <f t="shared" si="340"/>
        <v>0</v>
      </c>
    </row>
    <row r="3580" s="1" customFormat="1" spans="1:41">
      <c r="A3580">
        <v>2003</v>
      </c>
      <c r="B3580" t="s">
        <v>21196</v>
      </c>
      <c r="C3580" s="2">
        <v>410100</v>
      </c>
      <c r="D3580" t="s">
        <v>21197</v>
      </c>
      <c r="E3580">
        <v>11022770</v>
      </c>
      <c r="F3580">
        <v>35232852.81</v>
      </c>
      <c r="G3580">
        <v>3.19637013291577</v>
      </c>
      <c r="H3580">
        <v>0.09085634</v>
      </c>
      <c r="I3580">
        <v>0.029092</v>
      </c>
      <c r="J3580">
        <v>0.008318</v>
      </c>
      <c r="K3580">
        <v>0.01257</v>
      </c>
      <c r="L3580">
        <v>0.004031</v>
      </c>
      <c r="M3580">
        <v>0.004173</v>
      </c>
      <c r="N3580">
        <v>0.026529</v>
      </c>
      <c r="O3580">
        <v>0.011536</v>
      </c>
      <c r="P3580" s="3" t="s">
        <v>21215</v>
      </c>
      <c r="Q3580" s="3" t="s">
        <v>1302</v>
      </c>
      <c r="R3580" s="3" t="s">
        <v>21216</v>
      </c>
      <c r="S3580" s="3" t="s">
        <v>7218</v>
      </c>
      <c r="T3580" s="3" t="s">
        <v>21217</v>
      </c>
      <c r="U3580" s="3" t="s">
        <v>21218</v>
      </c>
      <c r="V3580" s="3" t="s">
        <v>8164</v>
      </c>
      <c r="W3580" s="3" t="s">
        <v>21219</v>
      </c>
      <c r="X3580" s="3" t="s">
        <v>7617</v>
      </c>
      <c r="Y3580" s="4">
        <v>647.5</v>
      </c>
      <c r="Z3580" s="4">
        <v>1382.75587464</v>
      </c>
      <c r="AA3580" s="4">
        <f t="shared" si="336"/>
        <v>3.1964</v>
      </c>
      <c r="AB3580" s="4">
        <v>8281974</v>
      </c>
      <c r="AC3580" s="4">
        <v>1.66959697608324</v>
      </c>
      <c r="AD3580" s="3">
        <v>0</v>
      </c>
      <c r="AE3580" s="3">
        <v>0</v>
      </c>
      <c r="AF3580" s="3">
        <f t="shared" si="341"/>
        <v>0</v>
      </c>
      <c r="AG3580" s="6">
        <f t="shared" si="337"/>
        <v>0</v>
      </c>
      <c r="AH3580" s="4">
        <f t="shared" si="338"/>
        <v>0</v>
      </c>
      <c r="AI3580" s="4">
        <v>113.625368</v>
      </c>
      <c r="AJ3580" s="4">
        <v>34.746599</v>
      </c>
      <c r="AK3580" s="4">
        <v>0</v>
      </c>
      <c r="AL3580" s="4">
        <v>2003</v>
      </c>
      <c r="AM3580" s="4">
        <v>0</v>
      </c>
      <c r="AN3580" s="1">
        <f t="shared" si="339"/>
        <v>0</v>
      </c>
      <c r="AO3580" s="1">
        <f t="shared" si="340"/>
        <v>0</v>
      </c>
    </row>
    <row r="3581" s="1" customFormat="1" spans="1:41">
      <c r="A3581">
        <v>2004</v>
      </c>
      <c r="B3581" t="s">
        <v>21196</v>
      </c>
      <c r="C3581" s="2">
        <v>410100</v>
      </c>
      <c r="D3581" t="s">
        <v>21197</v>
      </c>
      <c r="E3581">
        <v>13778886</v>
      </c>
      <c r="F3581">
        <v>51584510.64</v>
      </c>
      <c r="G3581">
        <v>3.74373593336936</v>
      </c>
      <c r="H3581">
        <v>0.09841567</v>
      </c>
      <c r="I3581">
        <v>0.034945</v>
      </c>
      <c r="J3581">
        <v>0.008824</v>
      </c>
      <c r="K3581">
        <v>0.014424</v>
      </c>
      <c r="L3581">
        <v>0.006432</v>
      </c>
      <c r="M3581">
        <v>0.005266</v>
      </c>
      <c r="N3581">
        <v>0.019898</v>
      </c>
      <c r="O3581">
        <v>0.006175</v>
      </c>
      <c r="P3581" s="3" t="s">
        <v>21220</v>
      </c>
      <c r="Q3581" s="3" t="s">
        <v>1129</v>
      </c>
      <c r="R3581" s="3" t="s">
        <v>2685</v>
      </c>
      <c r="S3581" s="3" t="s">
        <v>21221</v>
      </c>
      <c r="T3581" s="3" t="s">
        <v>21222</v>
      </c>
      <c r="U3581" s="3" t="s">
        <v>21223</v>
      </c>
      <c r="V3581" s="3" t="s">
        <v>11855</v>
      </c>
      <c r="W3581" s="3" t="s">
        <v>21224</v>
      </c>
      <c r="X3581" s="3" t="s">
        <v>21225</v>
      </c>
      <c r="Y3581" s="4">
        <v>650.38</v>
      </c>
      <c r="Z3581" s="4">
        <v>1595.363408</v>
      </c>
      <c r="AA3581" s="4">
        <f t="shared" si="336"/>
        <v>3.8634</v>
      </c>
      <c r="AB3581" s="4">
        <v>9282890</v>
      </c>
      <c r="AC3581" s="4">
        <v>1.71860639089766</v>
      </c>
      <c r="AD3581" s="3">
        <v>0</v>
      </c>
      <c r="AE3581" s="3">
        <v>0</v>
      </c>
      <c r="AF3581" s="3">
        <f t="shared" si="341"/>
        <v>0</v>
      </c>
      <c r="AG3581" s="6">
        <f t="shared" si="337"/>
        <v>0</v>
      </c>
      <c r="AH3581" s="4">
        <f t="shared" si="338"/>
        <v>0</v>
      </c>
      <c r="AI3581" s="4">
        <v>113.625368</v>
      </c>
      <c r="AJ3581" s="4">
        <v>34.746599</v>
      </c>
      <c r="AK3581" s="4">
        <v>0</v>
      </c>
      <c r="AL3581" s="4">
        <v>2004</v>
      </c>
      <c r="AM3581" s="4">
        <v>0</v>
      </c>
      <c r="AN3581" s="1">
        <f t="shared" si="339"/>
        <v>0</v>
      </c>
      <c r="AO3581" s="1">
        <f t="shared" si="340"/>
        <v>0</v>
      </c>
    </row>
    <row r="3582" s="1" customFormat="1" spans="1:41">
      <c r="A3582">
        <v>2005</v>
      </c>
      <c r="B3582" t="s">
        <v>21196</v>
      </c>
      <c r="C3582" s="2">
        <v>410100</v>
      </c>
      <c r="D3582" t="s">
        <v>21197</v>
      </c>
      <c r="E3582">
        <v>16606006</v>
      </c>
      <c r="F3582">
        <v>60815029.28</v>
      </c>
      <c r="G3582">
        <v>3.66223095908793</v>
      </c>
      <c r="H3582">
        <v>0.06219373</v>
      </c>
      <c r="I3582">
        <v>0.017135</v>
      </c>
      <c r="J3582">
        <v>0.004584</v>
      </c>
      <c r="K3582">
        <v>0.007402</v>
      </c>
      <c r="L3582">
        <v>0.002544</v>
      </c>
      <c r="M3582">
        <v>0.002605</v>
      </c>
      <c r="N3582">
        <v>0.026192</v>
      </c>
      <c r="O3582">
        <v>0.012914</v>
      </c>
      <c r="P3582" s="3" t="s">
        <v>21226</v>
      </c>
      <c r="Q3582" s="3" t="s">
        <v>882</v>
      </c>
      <c r="R3582" s="3" t="s">
        <v>21227</v>
      </c>
      <c r="S3582" s="3" t="s">
        <v>21228</v>
      </c>
      <c r="T3582" s="3" t="s">
        <v>21229</v>
      </c>
      <c r="U3582" s="3" t="s">
        <v>21230</v>
      </c>
      <c r="V3582" s="3" t="s">
        <v>64</v>
      </c>
      <c r="W3582" s="3" t="s">
        <v>100</v>
      </c>
      <c r="X3582" s="3" t="s">
        <v>1419</v>
      </c>
      <c r="Y3582" s="4">
        <v>715.99</v>
      </c>
      <c r="Z3582" s="4">
        <v>2070.50577435</v>
      </c>
      <c r="AA3582" s="4">
        <f t="shared" si="336"/>
        <v>3.7531</v>
      </c>
      <c r="AB3582" s="4">
        <v>11022770</v>
      </c>
      <c r="AC3582" s="4">
        <v>1.87838970998216</v>
      </c>
      <c r="AD3582" s="3">
        <v>0</v>
      </c>
      <c r="AE3582" s="3">
        <v>0</v>
      </c>
      <c r="AF3582" s="3">
        <f t="shared" si="341"/>
        <v>0</v>
      </c>
      <c r="AG3582" s="6">
        <f t="shared" si="337"/>
        <v>0</v>
      </c>
      <c r="AH3582" s="4">
        <f t="shared" si="338"/>
        <v>0</v>
      </c>
      <c r="AI3582" s="4">
        <v>113.625368</v>
      </c>
      <c r="AJ3582" s="4">
        <v>34.746599</v>
      </c>
      <c r="AK3582" s="4">
        <v>0</v>
      </c>
      <c r="AL3582" s="4">
        <v>2005</v>
      </c>
      <c r="AM3582" s="4">
        <v>0</v>
      </c>
      <c r="AN3582" s="1">
        <f t="shared" si="339"/>
        <v>0</v>
      </c>
      <c r="AO3582" s="1">
        <f t="shared" si="340"/>
        <v>0</v>
      </c>
    </row>
    <row r="3583" s="1" customFormat="1" spans="1:41">
      <c r="A3583">
        <v>2006</v>
      </c>
      <c r="B3583" t="s">
        <v>21196</v>
      </c>
      <c r="C3583" s="2">
        <v>410100</v>
      </c>
      <c r="D3583" t="s">
        <v>21197</v>
      </c>
      <c r="E3583">
        <v>20134777</v>
      </c>
      <c r="F3583">
        <v>66809675.63</v>
      </c>
      <c r="G3583">
        <v>3.3181234453205</v>
      </c>
      <c r="H3583">
        <v>0.09709731</v>
      </c>
      <c r="I3583">
        <v>0.029905</v>
      </c>
      <c r="J3583">
        <v>0.00777</v>
      </c>
      <c r="K3583">
        <v>0.012953</v>
      </c>
      <c r="L3583">
        <v>0.005593</v>
      </c>
      <c r="M3583">
        <v>0.00359</v>
      </c>
      <c r="N3583">
        <v>0.030337</v>
      </c>
      <c r="O3583">
        <v>0.013645</v>
      </c>
      <c r="P3583" s="3" t="s">
        <v>21231</v>
      </c>
      <c r="Q3583" s="3" t="s">
        <v>882</v>
      </c>
      <c r="R3583" s="3" t="s">
        <v>21232</v>
      </c>
      <c r="S3583" s="3" t="s">
        <v>21233</v>
      </c>
      <c r="T3583" s="3" t="s">
        <v>21234</v>
      </c>
      <c r="U3583" s="3" t="s">
        <v>21235</v>
      </c>
      <c r="V3583" s="3" t="s">
        <v>20105</v>
      </c>
      <c r="W3583" s="3" t="s">
        <v>5909</v>
      </c>
      <c r="X3583" s="3" t="s">
        <v>5659</v>
      </c>
      <c r="Y3583" s="4">
        <v>724.28</v>
      </c>
      <c r="Z3583" s="4">
        <v>2444.19127227</v>
      </c>
      <c r="AA3583" s="4">
        <f t="shared" si="336"/>
        <v>3.3181</v>
      </c>
      <c r="AB3583" s="4">
        <v>13778886</v>
      </c>
      <c r="AC3583" s="4">
        <v>1.77386711253</v>
      </c>
      <c r="AD3583" s="3">
        <v>0</v>
      </c>
      <c r="AE3583" s="3">
        <v>0</v>
      </c>
      <c r="AF3583" s="3">
        <f t="shared" si="341"/>
        <v>0</v>
      </c>
      <c r="AG3583" s="6">
        <f t="shared" si="337"/>
        <v>0</v>
      </c>
      <c r="AH3583" s="4">
        <f t="shared" si="338"/>
        <v>0</v>
      </c>
      <c r="AI3583" s="4">
        <v>113.625368</v>
      </c>
      <c r="AJ3583" s="4">
        <v>34.746599</v>
      </c>
      <c r="AK3583" s="4">
        <v>0</v>
      </c>
      <c r="AL3583" s="4">
        <v>2006</v>
      </c>
      <c r="AM3583" s="4">
        <v>0</v>
      </c>
      <c r="AN3583" s="1">
        <f t="shared" si="339"/>
        <v>0</v>
      </c>
      <c r="AO3583" s="1">
        <f t="shared" si="340"/>
        <v>0</v>
      </c>
    </row>
    <row r="3584" s="1" customFormat="1" spans="1:41">
      <c r="A3584">
        <v>2007</v>
      </c>
      <c r="B3584" t="s">
        <v>21196</v>
      </c>
      <c r="C3584" s="2">
        <v>410100</v>
      </c>
      <c r="D3584" t="s">
        <v>21197</v>
      </c>
      <c r="E3584">
        <v>24867470</v>
      </c>
      <c r="F3584">
        <v>72272875.92</v>
      </c>
      <c r="G3584">
        <v>2.90632203115154</v>
      </c>
      <c r="H3584">
        <v>0.08669786</v>
      </c>
      <c r="I3584">
        <v>0.023911</v>
      </c>
      <c r="J3584">
        <v>0.004849</v>
      </c>
      <c r="K3584">
        <v>0.011072</v>
      </c>
      <c r="L3584">
        <v>0.003101</v>
      </c>
      <c r="M3584">
        <v>0.00489</v>
      </c>
      <c r="N3584">
        <v>0.036139</v>
      </c>
      <c r="O3584">
        <v>0.01528</v>
      </c>
      <c r="P3584" s="3" t="s">
        <v>21236</v>
      </c>
      <c r="Q3584" s="3" t="s">
        <v>1279</v>
      </c>
      <c r="R3584" s="3" t="s">
        <v>21237</v>
      </c>
      <c r="S3584" s="3" t="s">
        <v>21238</v>
      </c>
      <c r="T3584" s="3" t="s">
        <v>21239</v>
      </c>
      <c r="U3584" s="3" t="s">
        <v>21240</v>
      </c>
      <c r="V3584" s="3" t="s">
        <v>2649</v>
      </c>
      <c r="W3584" s="3" t="s">
        <v>21241</v>
      </c>
      <c r="X3584" s="3" t="s">
        <v>5881</v>
      </c>
      <c r="Y3584" s="4">
        <v>735.6</v>
      </c>
      <c r="Z3584" s="4">
        <v>2529.02695864</v>
      </c>
      <c r="AA3584" s="4">
        <f t="shared" si="336"/>
        <v>2.9063</v>
      </c>
      <c r="AB3584" s="4">
        <v>16606006</v>
      </c>
      <c r="AC3584" s="4">
        <v>1.52295919840087</v>
      </c>
      <c r="AD3584" s="3">
        <v>0</v>
      </c>
      <c r="AE3584" s="3">
        <v>0</v>
      </c>
      <c r="AF3584" s="3">
        <f t="shared" si="341"/>
        <v>0</v>
      </c>
      <c r="AG3584" s="6">
        <f t="shared" si="337"/>
        <v>0</v>
      </c>
      <c r="AH3584" s="4">
        <f t="shared" si="338"/>
        <v>0</v>
      </c>
      <c r="AI3584" s="4">
        <v>113.625368</v>
      </c>
      <c r="AJ3584" s="4">
        <v>34.746599</v>
      </c>
      <c r="AK3584" s="4">
        <v>0</v>
      </c>
      <c r="AL3584" s="4">
        <v>2007</v>
      </c>
      <c r="AM3584" s="4">
        <v>0</v>
      </c>
      <c r="AN3584" s="1">
        <f t="shared" si="339"/>
        <v>0</v>
      </c>
      <c r="AO3584" s="1">
        <f t="shared" si="340"/>
        <v>0</v>
      </c>
    </row>
    <row r="3585" s="1" customFormat="1" spans="1:41">
      <c r="A3585">
        <v>2008</v>
      </c>
      <c r="B3585" t="s">
        <v>21196</v>
      </c>
      <c r="C3585" s="2">
        <v>410100</v>
      </c>
      <c r="D3585" t="s">
        <v>21197</v>
      </c>
      <c r="E3585">
        <v>30039925</v>
      </c>
      <c r="F3585">
        <v>73824075.27</v>
      </c>
      <c r="G3585">
        <v>2.45753194357176</v>
      </c>
      <c r="H3585">
        <v>0.08116062</v>
      </c>
      <c r="I3585">
        <v>0.022252</v>
      </c>
      <c r="J3585">
        <v>0.00553</v>
      </c>
      <c r="K3585">
        <v>0.00957</v>
      </c>
      <c r="L3585">
        <v>0.00243</v>
      </c>
      <c r="M3585">
        <v>0.004722</v>
      </c>
      <c r="N3585">
        <v>0.033778</v>
      </c>
      <c r="O3585">
        <v>0.014559</v>
      </c>
      <c r="P3585" s="3" t="s">
        <v>21242</v>
      </c>
      <c r="Q3585" s="3" t="s">
        <v>85</v>
      </c>
      <c r="R3585" s="3" t="s">
        <v>21243</v>
      </c>
      <c r="S3585" s="3" t="s">
        <v>21244</v>
      </c>
      <c r="T3585" s="3" t="s">
        <v>21245</v>
      </c>
      <c r="U3585" s="3" t="s">
        <v>21246</v>
      </c>
      <c r="V3585" s="3" t="s">
        <v>2451</v>
      </c>
      <c r="W3585" s="3" t="s">
        <v>21247</v>
      </c>
      <c r="X3585" s="3" t="s">
        <v>3419</v>
      </c>
      <c r="Y3585" s="4">
        <v>743.6</v>
      </c>
      <c r="Z3585" s="4">
        <v>2738.03877568</v>
      </c>
      <c r="AA3585" s="4">
        <f t="shared" si="336"/>
        <v>2.4575</v>
      </c>
      <c r="AB3585" s="4">
        <v>20134777</v>
      </c>
      <c r="AC3585" s="4">
        <v>1.35985552543244</v>
      </c>
      <c r="AD3585" s="3">
        <v>0</v>
      </c>
      <c r="AE3585" s="3">
        <v>0</v>
      </c>
      <c r="AF3585" s="3">
        <f t="shared" si="341"/>
        <v>0</v>
      </c>
      <c r="AG3585" s="6">
        <f t="shared" si="337"/>
        <v>0</v>
      </c>
      <c r="AH3585" s="4">
        <f t="shared" si="338"/>
        <v>0</v>
      </c>
      <c r="AI3585" s="4">
        <v>113.625368</v>
      </c>
      <c r="AJ3585" s="4">
        <v>34.746599</v>
      </c>
      <c r="AK3585" s="4">
        <v>0</v>
      </c>
      <c r="AL3585" s="4">
        <v>2008</v>
      </c>
      <c r="AM3585" s="4">
        <v>0</v>
      </c>
      <c r="AN3585" s="1">
        <f t="shared" si="339"/>
        <v>0</v>
      </c>
      <c r="AO3585" s="1">
        <f t="shared" si="340"/>
        <v>0</v>
      </c>
    </row>
    <row r="3586" s="1" customFormat="1" spans="1:41">
      <c r="A3586">
        <v>2009</v>
      </c>
      <c r="B3586" t="s">
        <v>21196</v>
      </c>
      <c r="C3586" s="2">
        <v>410100</v>
      </c>
      <c r="D3586" t="s">
        <v>21197</v>
      </c>
      <c r="E3586">
        <v>33085053</v>
      </c>
      <c r="F3586">
        <v>74149462.93</v>
      </c>
      <c r="G3586">
        <v>2.24117709377706</v>
      </c>
      <c r="H3586">
        <v>0.09585356</v>
      </c>
      <c r="I3586">
        <v>0.031591</v>
      </c>
      <c r="J3586">
        <v>0.007236</v>
      </c>
      <c r="K3586">
        <v>0.015053</v>
      </c>
      <c r="L3586">
        <v>0.004487</v>
      </c>
      <c r="M3586">
        <v>0.004815</v>
      </c>
      <c r="N3586">
        <v>0.025473</v>
      </c>
      <c r="O3586">
        <v>0.012082</v>
      </c>
      <c r="P3586" s="3" t="s">
        <v>21248</v>
      </c>
      <c r="Q3586" s="3" t="s">
        <v>519</v>
      </c>
      <c r="R3586" s="3" t="s">
        <v>21249</v>
      </c>
      <c r="S3586" s="3" t="s">
        <v>21250</v>
      </c>
      <c r="T3586" s="3" t="s">
        <v>21251</v>
      </c>
      <c r="U3586" s="3" t="s">
        <v>21252</v>
      </c>
      <c r="V3586" s="3" t="s">
        <v>9905</v>
      </c>
      <c r="W3586" s="3" t="s">
        <v>4256</v>
      </c>
      <c r="X3586" s="3" t="s">
        <v>1501</v>
      </c>
      <c r="Y3586" s="4">
        <v>751.98</v>
      </c>
      <c r="Z3586" s="4">
        <v>2452.48368412</v>
      </c>
      <c r="AA3586" s="4">
        <f t="shared" si="336"/>
        <v>2.2412</v>
      </c>
      <c r="AB3586" s="4">
        <v>24867470</v>
      </c>
      <c r="AC3586" s="4">
        <v>0.986221631762298</v>
      </c>
      <c r="AD3586" s="3">
        <v>0</v>
      </c>
      <c r="AE3586" s="3">
        <v>0</v>
      </c>
      <c r="AF3586" s="3">
        <f t="shared" si="341"/>
        <v>0</v>
      </c>
      <c r="AG3586" s="6">
        <f t="shared" si="337"/>
        <v>0</v>
      </c>
      <c r="AH3586" s="4">
        <f t="shared" si="338"/>
        <v>0</v>
      </c>
      <c r="AI3586" s="4">
        <v>113.625368</v>
      </c>
      <c r="AJ3586" s="4">
        <v>34.746599</v>
      </c>
      <c r="AK3586" s="4">
        <v>0</v>
      </c>
      <c r="AL3586" s="4">
        <v>2009</v>
      </c>
      <c r="AM3586" s="4">
        <v>0</v>
      </c>
      <c r="AN3586" s="1">
        <f t="shared" si="339"/>
        <v>0</v>
      </c>
      <c r="AO3586" s="1">
        <f t="shared" si="340"/>
        <v>0</v>
      </c>
    </row>
    <row r="3587" s="1" customFormat="1" spans="1:41">
      <c r="A3587">
        <v>2010</v>
      </c>
      <c r="B3587" t="s">
        <v>21196</v>
      </c>
      <c r="C3587" s="2">
        <v>410100</v>
      </c>
      <c r="D3587" t="s">
        <v>21197</v>
      </c>
      <c r="E3587">
        <v>40408926</v>
      </c>
      <c r="F3587">
        <v>83271109.69</v>
      </c>
      <c r="G3587">
        <v>2.06071078677023</v>
      </c>
      <c r="H3587">
        <v>0.13690409</v>
      </c>
      <c r="I3587">
        <v>0.045481</v>
      </c>
      <c r="J3587">
        <v>0.012906</v>
      </c>
      <c r="K3587">
        <v>0.021527</v>
      </c>
      <c r="L3587">
        <v>0.005212</v>
      </c>
      <c r="M3587">
        <v>0.005836</v>
      </c>
      <c r="N3587">
        <v>0.030611</v>
      </c>
      <c r="O3587">
        <v>0.017753</v>
      </c>
      <c r="P3587" s="3" t="s">
        <v>21253</v>
      </c>
      <c r="Q3587" s="3" t="s">
        <v>857</v>
      </c>
      <c r="R3587" s="3" t="s">
        <v>21254</v>
      </c>
      <c r="S3587" s="3" t="s">
        <v>5083</v>
      </c>
      <c r="T3587" s="3" t="s">
        <v>21255</v>
      </c>
      <c r="U3587" s="3" t="s">
        <v>21256</v>
      </c>
      <c r="V3587" s="3" t="s">
        <v>99</v>
      </c>
      <c r="W3587" s="3" t="s">
        <v>910</v>
      </c>
      <c r="X3587" s="3" t="s">
        <v>764</v>
      </c>
      <c r="Y3587" s="4">
        <v>866.08</v>
      </c>
      <c r="Z3587" s="4">
        <v>2696.33756895</v>
      </c>
      <c r="AA3587" s="4">
        <f t="shared" ref="AA3587:AA3650" si="342">ROUND(F3587/P3587,4)</f>
        <v>2.0759</v>
      </c>
      <c r="AB3587" s="4">
        <v>30039925</v>
      </c>
      <c r="AC3587" s="4">
        <v>0.897584654072871</v>
      </c>
      <c r="AD3587" s="3">
        <v>0</v>
      </c>
      <c r="AE3587" s="3">
        <v>0</v>
      </c>
      <c r="AF3587" s="3">
        <f t="shared" si="341"/>
        <v>0</v>
      </c>
      <c r="AG3587" s="6">
        <f t="shared" ref="AG3587:AG3650" si="343">IF(OR(D3587="北京市",D3587="上海市",D3587="天津市",D3587="重庆市",D3587="深圳市",D3587="广州市",D3587="武汉市"),1,0)</f>
        <v>0</v>
      </c>
      <c r="AH3587" s="4">
        <f t="shared" ref="AH3587:AH3650" si="344">AF3587*AG3587</f>
        <v>0</v>
      </c>
      <c r="AI3587" s="4">
        <v>113.625368</v>
      </c>
      <c r="AJ3587" s="4">
        <v>34.746599</v>
      </c>
      <c r="AK3587" s="4">
        <v>0</v>
      </c>
      <c r="AL3587" s="4">
        <v>2010</v>
      </c>
      <c r="AM3587" s="4">
        <v>0</v>
      </c>
      <c r="AN3587" s="1">
        <f t="shared" ref="AN3587:AN3650" si="345">IF(OR(D3587="湖州市",D3587="衢州市",D3587="广州市",D3587="哈密市",D3587="昌吉市",D3587="克拉玛依市",D3587="贵阳市",D3587="南昌市"),1,0)</f>
        <v>0</v>
      </c>
      <c r="AO3587" s="1">
        <f t="shared" ref="AO3587:AO3650" si="346">AM3587*AN3587</f>
        <v>0</v>
      </c>
    </row>
    <row r="3588" s="1" customFormat="1" spans="1:41">
      <c r="A3588">
        <v>2011</v>
      </c>
      <c r="B3588" t="s">
        <v>21196</v>
      </c>
      <c r="C3588" s="2">
        <v>410100</v>
      </c>
      <c r="D3588" t="s">
        <v>21197</v>
      </c>
      <c r="E3588">
        <v>49798455</v>
      </c>
      <c r="F3588">
        <v>90785904.52</v>
      </c>
      <c r="G3588">
        <v>1.8230666899204</v>
      </c>
      <c r="H3588">
        <v>0.09486208</v>
      </c>
      <c r="I3588">
        <v>0.032458</v>
      </c>
      <c r="J3588">
        <v>0.008221</v>
      </c>
      <c r="K3588">
        <v>0.014053</v>
      </c>
      <c r="L3588">
        <v>0.004686</v>
      </c>
      <c r="M3588">
        <v>0.005498</v>
      </c>
      <c r="N3588">
        <v>0.022912</v>
      </c>
      <c r="O3588">
        <v>0.008295</v>
      </c>
      <c r="P3588" s="3" t="s">
        <v>21257</v>
      </c>
      <c r="Q3588" s="3" t="s">
        <v>121</v>
      </c>
      <c r="R3588" s="3" t="s">
        <v>21258</v>
      </c>
      <c r="S3588" s="3" t="s">
        <v>21259</v>
      </c>
      <c r="T3588" s="3" t="s">
        <v>21260</v>
      </c>
      <c r="U3588" s="3" t="s">
        <v>21261</v>
      </c>
      <c r="V3588" s="3" t="s">
        <v>3295</v>
      </c>
      <c r="W3588" s="3" t="s">
        <v>21262</v>
      </c>
      <c r="X3588" s="3" t="s">
        <v>2254</v>
      </c>
      <c r="Y3588" s="4">
        <v>908.53</v>
      </c>
      <c r="Z3588" s="4">
        <v>3051.91531431</v>
      </c>
      <c r="AA3588" s="4">
        <f t="shared" si="342"/>
        <v>1.8231</v>
      </c>
      <c r="AB3588" s="4">
        <v>33085053</v>
      </c>
      <c r="AC3588" s="4">
        <v>0.922445345428342</v>
      </c>
      <c r="AD3588" s="3">
        <v>0</v>
      </c>
      <c r="AE3588" s="3">
        <v>0</v>
      </c>
      <c r="AF3588" s="3">
        <f t="shared" si="341"/>
        <v>0</v>
      </c>
      <c r="AG3588" s="6">
        <f t="shared" si="343"/>
        <v>0</v>
      </c>
      <c r="AH3588" s="4">
        <f t="shared" si="344"/>
        <v>0</v>
      </c>
      <c r="AI3588" s="4">
        <v>113.625368</v>
      </c>
      <c r="AJ3588" s="4">
        <v>34.746599</v>
      </c>
      <c r="AK3588" s="4">
        <v>0</v>
      </c>
      <c r="AL3588" s="4">
        <v>2011</v>
      </c>
      <c r="AM3588" s="4">
        <v>0</v>
      </c>
      <c r="AN3588" s="1">
        <f t="shared" si="345"/>
        <v>0</v>
      </c>
      <c r="AO3588" s="1">
        <f t="shared" si="346"/>
        <v>0</v>
      </c>
    </row>
    <row r="3589" s="1" customFormat="1" spans="1:41">
      <c r="A3589">
        <v>2012</v>
      </c>
      <c r="B3589" t="s">
        <v>21196</v>
      </c>
      <c r="C3589" s="2">
        <v>410100</v>
      </c>
      <c r="D3589" t="s">
        <v>21197</v>
      </c>
      <c r="E3589">
        <v>55497869</v>
      </c>
      <c r="F3589">
        <v>104100230.4</v>
      </c>
      <c r="G3589">
        <v>1.87575184913857</v>
      </c>
      <c r="H3589">
        <v>0.14099399</v>
      </c>
      <c r="I3589">
        <v>0.046329</v>
      </c>
      <c r="J3589">
        <v>0.01081</v>
      </c>
      <c r="K3589">
        <v>0.02126</v>
      </c>
      <c r="L3589">
        <v>0.005223</v>
      </c>
      <c r="M3589">
        <v>0.009035</v>
      </c>
      <c r="N3589">
        <v>0.039145</v>
      </c>
      <c r="O3589">
        <v>0.011885</v>
      </c>
      <c r="P3589" s="3" t="s">
        <v>21263</v>
      </c>
      <c r="Q3589" s="3" t="s">
        <v>85</v>
      </c>
      <c r="R3589" s="3" t="s">
        <v>21264</v>
      </c>
      <c r="S3589" s="3" t="s">
        <v>21265</v>
      </c>
      <c r="T3589" s="3" t="s">
        <v>21266</v>
      </c>
      <c r="U3589" s="3" t="s">
        <v>21267</v>
      </c>
      <c r="V3589" s="3" t="s">
        <v>11092</v>
      </c>
      <c r="W3589" s="3" t="s">
        <v>6353</v>
      </c>
      <c r="X3589" s="3" t="s">
        <v>21268</v>
      </c>
      <c r="Y3589" s="4">
        <v>947.96</v>
      </c>
      <c r="Z3589" s="4">
        <v>2999.6805528</v>
      </c>
      <c r="AA3589" s="4">
        <f t="shared" si="342"/>
        <v>1.8758</v>
      </c>
      <c r="AB3589" s="4">
        <v>40408926</v>
      </c>
      <c r="AC3589" s="4">
        <v>0.742331175245786</v>
      </c>
      <c r="AD3589" s="3">
        <v>0</v>
      </c>
      <c r="AE3589" s="3">
        <v>0</v>
      </c>
      <c r="AF3589" s="3">
        <f t="shared" si="341"/>
        <v>0</v>
      </c>
      <c r="AG3589" s="6">
        <f t="shared" si="343"/>
        <v>0</v>
      </c>
      <c r="AH3589" s="4">
        <f t="shared" si="344"/>
        <v>0</v>
      </c>
      <c r="AI3589" s="4">
        <v>113.625368</v>
      </c>
      <c r="AJ3589" s="4">
        <v>34.746599</v>
      </c>
      <c r="AK3589" s="4">
        <v>0</v>
      </c>
      <c r="AL3589" s="4">
        <v>2012</v>
      </c>
      <c r="AM3589" s="4">
        <v>0</v>
      </c>
      <c r="AN3589" s="1">
        <f t="shared" si="345"/>
        <v>0</v>
      </c>
      <c r="AO3589" s="1">
        <f t="shared" si="346"/>
        <v>0</v>
      </c>
    </row>
    <row r="3590" s="1" customFormat="1" spans="1:41">
      <c r="A3590">
        <v>2013</v>
      </c>
      <c r="B3590" t="s">
        <v>21196</v>
      </c>
      <c r="C3590" s="2">
        <v>410100</v>
      </c>
      <c r="D3590" t="s">
        <v>21197</v>
      </c>
      <c r="E3590">
        <v>62019000</v>
      </c>
      <c r="F3590">
        <v>103770753.7</v>
      </c>
      <c r="G3590">
        <v>1.67320907625083</v>
      </c>
      <c r="H3590">
        <v>0.08767427</v>
      </c>
      <c r="I3590">
        <v>0.024997</v>
      </c>
      <c r="J3590">
        <v>0.006553</v>
      </c>
      <c r="K3590">
        <v>0.010902</v>
      </c>
      <c r="L3590">
        <v>0.002973</v>
      </c>
      <c r="M3590">
        <v>0.004568</v>
      </c>
      <c r="N3590">
        <v>0.030205</v>
      </c>
      <c r="O3590">
        <v>0.016953</v>
      </c>
      <c r="P3590" s="3" t="s">
        <v>21269</v>
      </c>
      <c r="Q3590" s="3" t="s">
        <v>9881</v>
      </c>
      <c r="R3590" s="3" t="s">
        <v>21270</v>
      </c>
      <c r="S3590" s="3" t="s">
        <v>21271</v>
      </c>
      <c r="T3590" s="3" t="s">
        <v>21272</v>
      </c>
      <c r="U3590" s="3" t="s">
        <v>21273</v>
      </c>
      <c r="V3590" s="3" t="s">
        <v>117</v>
      </c>
      <c r="W3590" s="3" t="s">
        <v>21274</v>
      </c>
      <c r="X3590" s="3" t="s">
        <v>21275</v>
      </c>
      <c r="Y3590" s="4">
        <v>986.63</v>
      </c>
      <c r="Z3590" s="4">
        <v>2776.04032374</v>
      </c>
      <c r="AA3590" s="4">
        <f t="shared" si="342"/>
        <v>1.6732</v>
      </c>
      <c r="AB3590" s="4">
        <v>49798455</v>
      </c>
      <c r="AC3590" s="4">
        <v>0.557455110553129</v>
      </c>
      <c r="AD3590" s="3">
        <v>0</v>
      </c>
      <c r="AE3590" s="3">
        <v>0</v>
      </c>
      <c r="AF3590" s="3">
        <f t="shared" si="341"/>
        <v>0</v>
      </c>
      <c r="AG3590" s="6">
        <f t="shared" si="343"/>
        <v>0</v>
      </c>
      <c r="AH3590" s="4">
        <f t="shared" si="344"/>
        <v>0</v>
      </c>
      <c r="AI3590" s="4">
        <v>113.625368</v>
      </c>
      <c r="AJ3590" s="4">
        <v>34.746599</v>
      </c>
      <c r="AK3590" s="4">
        <v>0</v>
      </c>
      <c r="AL3590" s="4">
        <v>2013</v>
      </c>
      <c r="AM3590" s="4">
        <v>0</v>
      </c>
      <c r="AN3590" s="1">
        <f t="shared" si="345"/>
        <v>0</v>
      </c>
      <c r="AO3590" s="1">
        <f t="shared" si="346"/>
        <v>0</v>
      </c>
    </row>
    <row r="3591" s="1" customFormat="1" spans="1:41">
      <c r="A3591">
        <v>2014</v>
      </c>
      <c r="B3591" t="s">
        <v>21196</v>
      </c>
      <c r="C3591" s="2">
        <v>410100</v>
      </c>
      <c r="D3591" t="s">
        <v>21197</v>
      </c>
      <c r="E3591">
        <v>67769890</v>
      </c>
      <c r="F3591">
        <v>101500001.1</v>
      </c>
      <c r="G3591">
        <v>1.49771529952314</v>
      </c>
      <c r="H3591">
        <v>0.12827446</v>
      </c>
      <c r="I3591">
        <v>0.041849</v>
      </c>
      <c r="J3591">
        <v>0.008932</v>
      </c>
      <c r="K3591">
        <v>0.019818</v>
      </c>
      <c r="L3591">
        <v>0.007267</v>
      </c>
      <c r="M3591">
        <v>0.005831</v>
      </c>
      <c r="N3591">
        <v>0.027179</v>
      </c>
      <c r="O3591">
        <v>0.018828</v>
      </c>
      <c r="P3591" s="3" t="s">
        <v>21276</v>
      </c>
      <c r="Q3591" s="3" t="s">
        <v>376</v>
      </c>
      <c r="R3591" s="3" t="s">
        <v>21277</v>
      </c>
      <c r="S3591" s="3" t="s">
        <v>21278</v>
      </c>
      <c r="T3591" s="3" t="s">
        <v>21279</v>
      </c>
      <c r="U3591" s="3" t="s">
        <v>21280</v>
      </c>
      <c r="V3591" s="3" t="s">
        <v>21281</v>
      </c>
      <c r="W3591" s="3" t="s">
        <v>82</v>
      </c>
      <c r="X3591" s="3" t="s">
        <v>6703</v>
      </c>
      <c r="Y3591" s="4">
        <v>1029.62</v>
      </c>
      <c r="Z3591" s="4">
        <v>3518.77098624</v>
      </c>
      <c r="AA3591" s="4">
        <f t="shared" si="342"/>
        <v>1.4977</v>
      </c>
      <c r="AB3591" s="4">
        <v>55497869</v>
      </c>
      <c r="AC3591" s="4">
        <v>0.634037135054681</v>
      </c>
      <c r="AD3591" s="3">
        <v>0</v>
      </c>
      <c r="AE3591" s="3">
        <v>0</v>
      </c>
      <c r="AF3591" s="3">
        <f t="shared" si="341"/>
        <v>0</v>
      </c>
      <c r="AG3591" s="6">
        <f t="shared" si="343"/>
        <v>0</v>
      </c>
      <c r="AH3591" s="4">
        <f t="shared" si="344"/>
        <v>0</v>
      </c>
      <c r="AI3591" s="4">
        <v>113.625368</v>
      </c>
      <c r="AJ3591" s="4">
        <v>34.746599</v>
      </c>
      <c r="AK3591" s="4">
        <v>0</v>
      </c>
      <c r="AL3591" s="4">
        <v>2014</v>
      </c>
      <c r="AM3591" s="4">
        <v>0</v>
      </c>
      <c r="AN3591" s="1">
        <f t="shared" si="345"/>
        <v>0</v>
      </c>
      <c r="AO3591" s="1">
        <f t="shared" si="346"/>
        <v>0</v>
      </c>
    </row>
    <row r="3592" s="1" customFormat="1" spans="1:41">
      <c r="A3592">
        <v>2015</v>
      </c>
      <c r="B3592" t="s">
        <v>21196</v>
      </c>
      <c r="C3592" s="2">
        <v>410100</v>
      </c>
      <c r="D3592" t="s">
        <v>21197</v>
      </c>
      <c r="E3592">
        <v>73115210</v>
      </c>
      <c r="F3592">
        <v>95482874.63</v>
      </c>
      <c r="G3592">
        <v>1.30592355038028</v>
      </c>
      <c r="H3592">
        <v>0.15960187</v>
      </c>
      <c r="I3592">
        <v>0.043666</v>
      </c>
      <c r="J3592">
        <v>0.010824</v>
      </c>
      <c r="K3592">
        <v>0.017544</v>
      </c>
      <c r="L3592">
        <v>0.005819</v>
      </c>
      <c r="M3592">
        <v>0.009479</v>
      </c>
      <c r="N3592">
        <v>0.04942</v>
      </c>
      <c r="O3592">
        <v>0.030501</v>
      </c>
      <c r="P3592" s="3" t="s">
        <v>21282</v>
      </c>
      <c r="Q3592" s="3" t="s">
        <v>7942</v>
      </c>
      <c r="R3592" s="3" t="s">
        <v>21283</v>
      </c>
      <c r="S3592" s="3" t="s">
        <v>21284</v>
      </c>
      <c r="T3592" s="3" t="s">
        <v>21285</v>
      </c>
      <c r="U3592" s="3" t="s">
        <v>21286</v>
      </c>
      <c r="V3592" s="3" t="s">
        <v>2372</v>
      </c>
      <c r="W3592" s="3" t="s">
        <v>883</v>
      </c>
      <c r="X3592" s="3" t="s">
        <v>1226</v>
      </c>
      <c r="Y3592" s="4">
        <v>1069.2</v>
      </c>
      <c r="Z3592" s="4">
        <v>3498.32145738</v>
      </c>
      <c r="AA3592" s="4">
        <f t="shared" si="342"/>
        <v>1.2999</v>
      </c>
      <c r="AB3592" s="4">
        <v>62019000</v>
      </c>
      <c r="AC3592" s="4">
        <v>0.564072535413341</v>
      </c>
      <c r="AD3592" s="3">
        <v>0</v>
      </c>
      <c r="AE3592" s="3">
        <v>0</v>
      </c>
      <c r="AF3592" s="3">
        <f t="shared" si="341"/>
        <v>0</v>
      </c>
      <c r="AG3592" s="6">
        <f t="shared" si="343"/>
        <v>0</v>
      </c>
      <c r="AH3592" s="4">
        <f t="shared" si="344"/>
        <v>0</v>
      </c>
      <c r="AI3592" s="4">
        <v>113.625368</v>
      </c>
      <c r="AJ3592" s="4">
        <v>34.746599</v>
      </c>
      <c r="AK3592" s="4">
        <v>0</v>
      </c>
      <c r="AL3592" s="4">
        <v>2015</v>
      </c>
      <c r="AM3592" s="4">
        <v>0</v>
      </c>
      <c r="AN3592" s="1">
        <f t="shared" si="345"/>
        <v>0</v>
      </c>
      <c r="AO3592" s="1">
        <f t="shared" si="346"/>
        <v>0</v>
      </c>
    </row>
    <row r="3593" s="1" customFormat="1" spans="1:41">
      <c r="A3593">
        <v>2016</v>
      </c>
      <c r="B3593" t="s">
        <v>21196</v>
      </c>
      <c r="C3593" s="2">
        <v>410100</v>
      </c>
      <c r="D3593" t="s">
        <v>21197</v>
      </c>
      <c r="E3593">
        <v>81139666</v>
      </c>
      <c r="F3593">
        <v>94865559.04</v>
      </c>
      <c r="G3593">
        <v>1.16916378531802</v>
      </c>
      <c r="H3593">
        <v>0.12977057</v>
      </c>
      <c r="I3593">
        <v>0.041361</v>
      </c>
      <c r="J3593">
        <v>0.011868</v>
      </c>
      <c r="K3593">
        <v>0.01699</v>
      </c>
      <c r="L3593">
        <v>0.004323</v>
      </c>
      <c r="M3593">
        <v>0.00818</v>
      </c>
      <c r="N3593">
        <v>0.031687</v>
      </c>
      <c r="O3593">
        <v>0.016084</v>
      </c>
      <c r="P3593" s="3" t="s">
        <v>21287</v>
      </c>
      <c r="Q3593" s="3" t="s">
        <v>10351</v>
      </c>
      <c r="R3593" s="3" t="s">
        <v>21288</v>
      </c>
      <c r="S3593" s="3" t="s">
        <v>21289</v>
      </c>
      <c r="T3593" s="3" t="s">
        <v>21290</v>
      </c>
      <c r="U3593" s="3" t="s">
        <v>21291</v>
      </c>
      <c r="V3593" s="3" t="s">
        <v>2372</v>
      </c>
      <c r="W3593" s="3" t="s">
        <v>1604</v>
      </c>
      <c r="X3593" s="3" t="s">
        <v>2792</v>
      </c>
      <c r="Y3593" s="4">
        <v>1119.41</v>
      </c>
      <c r="Z3593" s="4">
        <v>3789.47287069</v>
      </c>
      <c r="AA3593" s="4">
        <f t="shared" si="342"/>
        <v>1.1667</v>
      </c>
      <c r="AB3593" s="4">
        <v>67769890</v>
      </c>
      <c r="AC3593" s="4">
        <v>0.559167628970624</v>
      </c>
      <c r="AD3593" s="3">
        <v>0</v>
      </c>
      <c r="AE3593" s="3">
        <v>0</v>
      </c>
      <c r="AF3593" s="3">
        <f t="shared" si="341"/>
        <v>0</v>
      </c>
      <c r="AG3593" s="6">
        <f t="shared" si="343"/>
        <v>0</v>
      </c>
      <c r="AH3593" s="4">
        <f t="shared" si="344"/>
        <v>0</v>
      </c>
      <c r="AI3593" s="4">
        <v>113.625368</v>
      </c>
      <c r="AJ3593" s="4">
        <v>34.746599</v>
      </c>
      <c r="AK3593" s="4">
        <v>0</v>
      </c>
      <c r="AL3593" s="4">
        <v>2016</v>
      </c>
      <c r="AM3593" s="4">
        <v>0</v>
      </c>
      <c r="AN3593" s="1">
        <f t="shared" si="345"/>
        <v>0</v>
      </c>
      <c r="AO3593" s="1">
        <f t="shared" si="346"/>
        <v>0</v>
      </c>
    </row>
    <row r="3594" s="1" customFormat="1" spans="1:41">
      <c r="A3594">
        <v>2017</v>
      </c>
      <c r="B3594" t="s">
        <v>21196</v>
      </c>
      <c r="C3594" s="2">
        <v>410100</v>
      </c>
      <c r="D3594" t="s">
        <v>21197</v>
      </c>
      <c r="E3594">
        <v>91937800</v>
      </c>
      <c r="F3594">
        <v>94813243.41</v>
      </c>
      <c r="G3594">
        <v>1.03127596494587</v>
      </c>
      <c r="H3594">
        <v>0.11029022</v>
      </c>
      <c r="I3594">
        <v>0.036458</v>
      </c>
      <c r="J3594">
        <v>0.008869</v>
      </c>
      <c r="K3594">
        <v>0.016537</v>
      </c>
      <c r="L3594">
        <v>0.005714</v>
      </c>
      <c r="M3594">
        <v>0.005338</v>
      </c>
      <c r="N3594">
        <v>0.029708</v>
      </c>
      <c r="O3594">
        <v>0.011116</v>
      </c>
      <c r="P3594" s="3" t="s">
        <v>21292</v>
      </c>
      <c r="Q3594" s="3" t="s">
        <v>4949</v>
      </c>
      <c r="R3594" s="3" t="s">
        <v>21293</v>
      </c>
      <c r="S3594" s="3" t="s">
        <v>21294</v>
      </c>
      <c r="T3594" s="3" t="s">
        <v>21295</v>
      </c>
      <c r="U3594" s="3" t="s">
        <v>21296</v>
      </c>
      <c r="V3594" s="3" t="s">
        <v>151</v>
      </c>
      <c r="W3594" s="3" t="s">
        <v>2521</v>
      </c>
      <c r="X3594" s="3" t="s">
        <v>1322</v>
      </c>
      <c r="Y3594" s="4">
        <v>1164.32</v>
      </c>
      <c r="Z3594" s="4">
        <v>3382.31122748</v>
      </c>
      <c r="AA3594" s="4">
        <f t="shared" si="342"/>
        <v>1.0193</v>
      </c>
      <c r="AB3594" s="4">
        <v>73115210</v>
      </c>
      <c r="AC3594" s="4">
        <v>0.46260022059432</v>
      </c>
      <c r="AD3594" s="3">
        <v>0</v>
      </c>
      <c r="AE3594" s="3">
        <v>0</v>
      </c>
      <c r="AF3594" s="3">
        <f t="shared" si="341"/>
        <v>0</v>
      </c>
      <c r="AG3594" s="6">
        <f t="shared" si="343"/>
        <v>0</v>
      </c>
      <c r="AH3594" s="4">
        <f t="shared" si="344"/>
        <v>0</v>
      </c>
      <c r="AI3594" s="4">
        <v>113.625368</v>
      </c>
      <c r="AJ3594" s="4">
        <v>34.746599</v>
      </c>
      <c r="AK3594" s="4">
        <v>0</v>
      </c>
      <c r="AL3594" s="4">
        <v>2017</v>
      </c>
      <c r="AM3594" s="4">
        <v>0</v>
      </c>
      <c r="AN3594" s="1">
        <f t="shared" si="345"/>
        <v>0</v>
      </c>
      <c r="AO3594" s="1">
        <f t="shared" si="346"/>
        <v>0</v>
      </c>
    </row>
    <row r="3595" s="1" customFormat="1" spans="1:41">
      <c r="A3595">
        <v>2018</v>
      </c>
      <c r="B3595" t="s">
        <v>21196</v>
      </c>
      <c r="C3595" s="2">
        <v>410100</v>
      </c>
      <c r="D3595" t="s">
        <v>21197</v>
      </c>
      <c r="E3595">
        <v>101433173</v>
      </c>
      <c r="F3595">
        <v>97114986.33</v>
      </c>
      <c r="G3595">
        <v>0.957428259983546</v>
      </c>
      <c r="H3595">
        <v>0.15779288</v>
      </c>
      <c r="I3595">
        <v>0.053115</v>
      </c>
      <c r="J3595">
        <v>0.013204</v>
      </c>
      <c r="K3595">
        <v>0.02501</v>
      </c>
      <c r="L3595">
        <v>0.009089</v>
      </c>
      <c r="M3595">
        <v>0.005812</v>
      </c>
      <c r="N3595">
        <v>0.030483</v>
      </c>
      <c r="O3595">
        <v>0.019507</v>
      </c>
      <c r="P3595" s="3" t="s">
        <v>21297</v>
      </c>
      <c r="Q3595" s="3" t="s">
        <v>690</v>
      </c>
      <c r="R3595" s="3" t="s">
        <v>21298</v>
      </c>
      <c r="S3595" s="3" t="s">
        <v>21299</v>
      </c>
      <c r="T3595" s="3" t="s">
        <v>21300</v>
      </c>
      <c r="U3595" s="3" t="s">
        <v>21301</v>
      </c>
      <c r="V3595" s="3" t="s">
        <v>2384</v>
      </c>
      <c r="W3595" s="3" t="s">
        <v>2675</v>
      </c>
      <c r="X3595" s="3" t="s">
        <v>2590</v>
      </c>
      <c r="Y3595" s="4">
        <v>1205.22</v>
      </c>
      <c r="Z3595" s="4">
        <v>3434.1846115</v>
      </c>
      <c r="AA3595" s="4">
        <f t="shared" si="342"/>
        <v>0.9102</v>
      </c>
      <c r="AB3595" s="4">
        <v>81139666</v>
      </c>
      <c r="AC3595" s="4">
        <v>0.423243621868002</v>
      </c>
      <c r="AD3595" s="3">
        <v>0</v>
      </c>
      <c r="AE3595" s="3">
        <v>0</v>
      </c>
      <c r="AF3595" s="3">
        <f t="shared" si="341"/>
        <v>0</v>
      </c>
      <c r="AG3595" s="6">
        <f t="shared" si="343"/>
        <v>0</v>
      </c>
      <c r="AH3595" s="4">
        <f t="shared" si="344"/>
        <v>0</v>
      </c>
      <c r="AI3595" s="4">
        <v>113.625368</v>
      </c>
      <c r="AJ3595" s="4">
        <v>34.746599</v>
      </c>
      <c r="AK3595" s="4">
        <v>0</v>
      </c>
      <c r="AL3595" s="4">
        <v>2018</v>
      </c>
      <c r="AM3595" s="4">
        <v>0</v>
      </c>
      <c r="AN3595" s="1">
        <f t="shared" si="345"/>
        <v>0</v>
      </c>
      <c r="AO3595" s="1">
        <f t="shared" si="346"/>
        <v>0</v>
      </c>
    </row>
    <row r="3596" s="1" customFormat="1" spans="1:41">
      <c r="A3596">
        <v>2019</v>
      </c>
      <c r="B3596" t="s">
        <v>21196</v>
      </c>
      <c r="C3596" s="2">
        <v>410100</v>
      </c>
      <c r="D3596" t="s">
        <v>21197</v>
      </c>
      <c r="E3596">
        <v>115900006</v>
      </c>
      <c r="F3596">
        <v>109342442</v>
      </c>
      <c r="G3596">
        <v>0.943420503360457</v>
      </c>
      <c r="H3596">
        <v>0.12740018</v>
      </c>
      <c r="I3596">
        <v>0.030553</v>
      </c>
      <c r="J3596">
        <v>0.006913</v>
      </c>
      <c r="K3596">
        <v>0.014665</v>
      </c>
      <c r="L3596">
        <v>0.003141</v>
      </c>
      <c r="M3596">
        <v>0.005834</v>
      </c>
      <c r="N3596">
        <v>0.051566</v>
      </c>
      <c r="O3596">
        <v>0.034109</v>
      </c>
      <c r="P3596" s="3" t="s">
        <v>21302</v>
      </c>
      <c r="Q3596" s="3" t="s">
        <v>2087</v>
      </c>
      <c r="R3596" s="3" t="s">
        <v>21303</v>
      </c>
      <c r="S3596" s="3" t="s">
        <v>21304</v>
      </c>
      <c r="T3596" s="3" t="s">
        <v>21305</v>
      </c>
      <c r="U3596" s="3" t="s">
        <v>21306</v>
      </c>
      <c r="V3596" s="3" t="s">
        <v>227</v>
      </c>
      <c r="W3596" s="3" t="s">
        <v>2635</v>
      </c>
      <c r="X3596" s="3" t="s">
        <v>2879</v>
      </c>
      <c r="Y3596" s="4">
        <v>1235.47</v>
      </c>
      <c r="Z3596" s="4">
        <v>3495.45916098</v>
      </c>
      <c r="AA3596" s="4">
        <f t="shared" si="342"/>
        <v>0.9437</v>
      </c>
      <c r="AB3596" s="4">
        <v>91937800</v>
      </c>
      <c r="AC3596" s="4">
        <v>0.380198260234637</v>
      </c>
      <c r="AD3596" s="3">
        <v>0</v>
      </c>
      <c r="AE3596" s="3">
        <v>0</v>
      </c>
      <c r="AF3596" s="3">
        <f t="shared" si="341"/>
        <v>0</v>
      </c>
      <c r="AG3596" s="6">
        <f t="shared" si="343"/>
        <v>0</v>
      </c>
      <c r="AH3596" s="4">
        <f t="shared" si="344"/>
        <v>0</v>
      </c>
      <c r="AI3596" s="4">
        <v>113.625368</v>
      </c>
      <c r="AJ3596" s="4">
        <v>34.746599</v>
      </c>
      <c r="AK3596" s="4">
        <v>0</v>
      </c>
      <c r="AL3596" s="4">
        <v>2019</v>
      </c>
      <c r="AM3596" s="4">
        <v>0</v>
      </c>
      <c r="AN3596" s="1">
        <f t="shared" si="345"/>
        <v>0</v>
      </c>
      <c r="AO3596" s="1">
        <f t="shared" si="346"/>
        <v>0</v>
      </c>
    </row>
    <row r="3597" s="1" customFormat="1" spans="1:41">
      <c r="A3597">
        <v>2020</v>
      </c>
      <c r="B3597" t="s">
        <v>21196</v>
      </c>
      <c r="C3597" s="2">
        <v>410100</v>
      </c>
      <c r="D3597" t="s">
        <v>21197</v>
      </c>
      <c r="E3597">
        <v>120040000</v>
      </c>
      <c r="F3597">
        <v>105439569.1</v>
      </c>
      <c r="G3597">
        <v>0.878370285738087</v>
      </c>
      <c r="H3597">
        <v>0.13608048</v>
      </c>
      <c r="I3597">
        <v>0.043323</v>
      </c>
      <c r="J3597">
        <v>0.011843</v>
      </c>
      <c r="K3597">
        <v>0.017736</v>
      </c>
      <c r="L3597">
        <v>0.005039</v>
      </c>
      <c r="M3597">
        <v>0.008704</v>
      </c>
      <c r="N3597">
        <v>0.029407</v>
      </c>
      <c r="O3597">
        <v>0.01876</v>
      </c>
      <c r="P3597" s="3" t="s">
        <v>21307</v>
      </c>
      <c r="Q3597" s="3" t="s">
        <v>21308</v>
      </c>
      <c r="R3597" s="3" t="s">
        <v>21309</v>
      </c>
      <c r="S3597" s="3" t="s">
        <v>21310</v>
      </c>
      <c r="T3597" s="3" t="s">
        <v>21311</v>
      </c>
      <c r="U3597" s="3" t="s">
        <v>21312</v>
      </c>
      <c r="V3597" s="3" t="s">
        <v>2384</v>
      </c>
      <c r="W3597" s="3" t="s">
        <v>1200</v>
      </c>
      <c r="X3597" s="3" t="s">
        <v>4134</v>
      </c>
      <c r="Y3597" s="4">
        <v>1261.68</v>
      </c>
      <c r="Z3597" s="4">
        <v>3468.9377427</v>
      </c>
      <c r="AA3597" s="4">
        <f t="shared" si="342"/>
        <v>0.8898</v>
      </c>
      <c r="AB3597" s="4">
        <v>101433173</v>
      </c>
      <c r="AC3597" s="4">
        <v>0.341992431085637</v>
      </c>
      <c r="AD3597" s="3">
        <v>0</v>
      </c>
      <c r="AE3597" s="3">
        <v>0</v>
      </c>
      <c r="AF3597" s="3">
        <f t="shared" si="341"/>
        <v>0</v>
      </c>
      <c r="AG3597" s="6">
        <f t="shared" si="343"/>
        <v>0</v>
      </c>
      <c r="AH3597" s="4">
        <f t="shared" si="344"/>
        <v>0</v>
      </c>
      <c r="AI3597" s="4">
        <v>113.625368</v>
      </c>
      <c r="AJ3597" s="4">
        <v>34.746599</v>
      </c>
      <c r="AK3597" s="4">
        <v>0</v>
      </c>
      <c r="AL3597" s="4">
        <v>2020</v>
      </c>
      <c r="AM3597" s="4">
        <v>0</v>
      </c>
      <c r="AN3597" s="1">
        <f t="shared" si="345"/>
        <v>0</v>
      </c>
      <c r="AO3597" s="1">
        <f t="shared" si="346"/>
        <v>0</v>
      </c>
    </row>
    <row r="3598" s="1" customFormat="1" spans="1:41">
      <c r="A3598">
        <v>2021</v>
      </c>
      <c r="B3598" t="s">
        <v>21196</v>
      </c>
      <c r="C3598" s="2">
        <v>410100</v>
      </c>
      <c r="D3598" t="s">
        <v>21197</v>
      </c>
      <c r="E3598">
        <v>126910000</v>
      </c>
      <c r="F3598">
        <v>105647815</v>
      </c>
      <c r="G3598">
        <v>0.83246249310535</v>
      </c>
      <c r="H3598">
        <v>0.14136591</v>
      </c>
      <c r="I3598">
        <v>0.039611</v>
      </c>
      <c r="J3598">
        <v>0.010884</v>
      </c>
      <c r="K3598">
        <v>0.018764</v>
      </c>
      <c r="L3598">
        <v>0.005357</v>
      </c>
      <c r="M3598">
        <v>0.004606</v>
      </c>
      <c r="N3598">
        <v>0.050616</v>
      </c>
      <c r="O3598">
        <v>0.02608</v>
      </c>
      <c r="P3598" s="3" t="s">
        <v>21313</v>
      </c>
      <c r="Q3598" s="3" t="s">
        <v>1007</v>
      </c>
      <c r="R3598" s="3" t="s">
        <v>21314</v>
      </c>
      <c r="S3598" s="3" t="s">
        <v>21315</v>
      </c>
      <c r="T3598" s="3" t="s">
        <v>21316</v>
      </c>
      <c r="U3598" s="3" t="s">
        <v>21317</v>
      </c>
      <c r="V3598" s="3" t="s">
        <v>168</v>
      </c>
      <c r="W3598" s="3" t="s">
        <v>2635</v>
      </c>
      <c r="X3598" s="3" t="s">
        <v>4122</v>
      </c>
      <c r="Y3598" s="4">
        <v>1274.2</v>
      </c>
      <c r="Z3598" s="4">
        <v>3397.15845631</v>
      </c>
      <c r="AA3598" s="4">
        <f t="shared" si="342"/>
        <v>0.8426</v>
      </c>
      <c r="AB3598" s="4">
        <v>115900006</v>
      </c>
      <c r="AC3598" s="4">
        <v>0.293111154481735</v>
      </c>
      <c r="AD3598" s="3">
        <v>0</v>
      </c>
      <c r="AE3598" s="3">
        <v>0</v>
      </c>
      <c r="AF3598" s="3">
        <f t="shared" si="341"/>
        <v>0</v>
      </c>
      <c r="AG3598" s="6">
        <f t="shared" si="343"/>
        <v>0</v>
      </c>
      <c r="AH3598" s="4">
        <f t="shared" si="344"/>
        <v>0</v>
      </c>
      <c r="AI3598" s="4">
        <v>113.625368</v>
      </c>
      <c r="AJ3598" s="4">
        <v>34.746599</v>
      </c>
      <c r="AK3598" s="4">
        <v>0</v>
      </c>
      <c r="AL3598" s="4">
        <v>2021</v>
      </c>
      <c r="AM3598" s="4">
        <v>0</v>
      </c>
      <c r="AN3598" s="1">
        <f t="shared" si="345"/>
        <v>0</v>
      </c>
      <c r="AO3598" s="1">
        <f t="shared" si="346"/>
        <v>0</v>
      </c>
    </row>
    <row r="3599" s="1" customFormat="1" spans="1:41">
      <c r="A3599">
        <v>2022</v>
      </c>
      <c r="B3599" t="s">
        <v>21196</v>
      </c>
      <c r="C3599" s="2">
        <v>410100</v>
      </c>
      <c r="D3599" t="s">
        <v>21197</v>
      </c>
      <c r="E3599">
        <v>129350000</v>
      </c>
      <c r="F3599">
        <v>103019849.5</v>
      </c>
      <c r="G3599">
        <v>0.79644259373792</v>
      </c>
      <c r="H3599">
        <v>0.15547362</v>
      </c>
      <c r="I3599">
        <v>0.047448</v>
      </c>
      <c r="J3599">
        <v>0.009677</v>
      </c>
      <c r="K3599">
        <v>0.020468</v>
      </c>
      <c r="L3599">
        <v>0.008496</v>
      </c>
      <c r="M3599">
        <v>0.008806</v>
      </c>
      <c r="N3599">
        <v>0.046655</v>
      </c>
      <c r="O3599">
        <v>0.017785</v>
      </c>
      <c r="P3599" s="3" t="s">
        <v>21318</v>
      </c>
      <c r="Q3599" s="3" t="s">
        <v>4421</v>
      </c>
      <c r="R3599" s="3" t="s">
        <v>21319</v>
      </c>
      <c r="S3599" s="3" t="s">
        <v>21320</v>
      </c>
      <c r="T3599" s="3" t="s">
        <v>21321</v>
      </c>
      <c r="U3599" s="3" t="s">
        <v>21322</v>
      </c>
      <c r="V3599" s="3" t="s">
        <v>21323</v>
      </c>
      <c r="W3599" s="3" t="s">
        <v>10829</v>
      </c>
      <c r="X3599" s="3" t="s">
        <v>21324</v>
      </c>
      <c r="Y3599" s="4">
        <v>1282.8</v>
      </c>
      <c r="Z3599" s="4">
        <v>2422.25815902</v>
      </c>
      <c r="AA3599" s="4">
        <f t="shared" si="342"/>
        <v>0.8089</v>
      </c>
      <c r="AB3599" s="4">
        <v>120040000</v>
      </c>
      <c r="AC3599" s="4">
        <v>0.201787584056981</v>
      </c>
      <c r="AD3599" s="3">
        <v>0</v>
      </c>
      <c r="AE3599" s="3">
        <v>0</v>
      </c>
      <c r="AF3599" s="3">
        <f t="shared" si="341"/>
        <v>0</v>
      </c>
      <c r="AG3599" s="6">
        <f t="shared" si="343"/>
        <v>0</v>
      </c>
      <c r="AH3599" s="4">
        <f t="shared" si="344"/>
        <v>0</v>
      </c>
      <c r="AI3599" s="4">
        <v>113.625368</v>
      </c>
      <c r="AJ3599" s="4">
        <v>34.746599</v>
      </c>
      <c r="AK3599" s="4">
        <v>0</v>
      </c>
      <c r="AL3599" s="4">
        <v>2022</v>
      </c>
      <c r="AM3599" s="4">
        <v>0</v>
      </c>
      <c r="AN3599" s="1">
        <f t="shared" si="345"/>
        <v>0</v>
      </c>
      <c r="AO3599" s="1">
        <f t="shared" si="346"/>
        <v>0</v>
      </c>
    </row>
    <row r="3600" s="1" customFormat="1" spans="1:41">
      <c r="A3600">
        <v>2023</v>
      </c>
      <c r="B3600" t="s">
        <v>21196</v>
      </c>
      <c r="C3600" s="2">
        <v>410100</v>
      </c>
      <c r="D3600" t="s">
        <v>21197</v>
      </c>
      <c r="E3600">
        <v>136180000</v>
      </c>
      <c r="F3600">
        <v>102736861.8</v>
      </c>
      <c r="G3600">
        <v>0.754419604934645</v>
      </c>
      <c r="H3600">
        <v>0.17354241</v>
      </c>
      <c r="I3600">
        <v>0.055655</v>
      </c>
      <c r="J3600">
        <v>0.008841</v>
      </c>
      <c r="K3600">
        <v>0.022543</v>
      </c>
      <c r="L3600">
        <v>0.012007</v>
      </c>
      <c r="M3600">
        <v>0.013377</v>
      </c>
      <c r="N3600">
        <v>0.043066</v>
      </c>
      <c r="O3600">
        <v>0.009861</v>
      </c>
      <c r="P3600" s="3" t="s">
        <v>21325</v>
      </c>
      <c r="Q3600" s="3" t="s">
        <v>1146</v>
      </c>
      <c r="R3600" s="3" t="s">
        <v>21326</v>
      </c>
      <c r="S3600" s="3" t="s">
        <v>21327</v>
      </c>
      <c r="T3600" s="3" t="s">
        <v>21328</v>
      </c>
      <c r="U3600" s="3" t="s">
        <v>21329</v>
      </c>
      <c r="V3600" s="3" t="s">
        <v>21330</v>
      </c>
      <c r="W3600" s="3" t="s">
        <v>7936</v>
      </c>
      <c r="X3600" s="3" t="s">
        <v>21331</v>
      </c>
      <c r="Y3600" s="4">
        <v>1300.8</v>
      </c>
      <c r="Z3600" s="4">
        <v>2563.7202</v>
      </c>
      <c r="AA3600" s="4">
        <f t="shared" si="342"/>
        <v>0.7377</v>
      </c>
      <c r="AB3600" s="4">
        <v>129643200</v>
      </c>
      <c r="AC3600" s="4">
        <v>0.197752</v>
      </c>
      <c r="AD3600" s="3">
        <v>0</v>
      </c>
      <c r="AE3600" s="3">
        <v>0</v>
      </c>
      <c r="AF3600" s="3">
        <f t="shared" si="341"/>
        <v>0</v>
      </c>
      <c r="AG3600" s="6">
        <f t="shared" si="343"/>
        <v>0</v>
      </c>
      <c r="AH3600" s="4">
        <f t="shared" si="344"/>
        <v>0</v>
      </c>
      <c r="AI3600" s="4">
        <v>113.625368</v>
      </c>
      <c r="AJ3600" s="4">
        <v>34.746599</v>
      </c>
      <c r="AK3600" s="4">
        <v>0</v>
      </c>
      <c r="AL3600" s="4">
        <v>2023</v>
      </c>
      <c r="AM3600" s="4">
        <v>0</v>
      </c>
      <c r="AN3600" s="1">
        <f t="shared" si="345"/>
        <v>0</v>
      </c>
      <c r="AO3600" s="1">
        <f t="shared" si="346"/>
        <v>0</v>
      </c>
    </row>
    <row r="3601" s="1" customFormat="1" spans="1:41">
      <c r="A3601">
        <v>2024</v>
      </c>
      <c r="B3601" t="s">
        <v>21196</v>
      </c>
      <c r="C3601" s="2">
        <v>410100</v>
      </c>
      <c r="D3601" t="s">
        <v>21197</v>
      </c>
      <c r="E3601">
        <v>145320000</v>
      </c>
      <c r="F3601">
        <v>101413042.6</v>
      </c>
      <c r="G3601">
        <v>0.697860188549408</v>
      </c>
      <c r="H3601">
        <v>0.196165</v>
      </c>
      <c r="I3601">
        <v>0.058753</v>
      </c>
      <c r="J3601">
        <v>0.008767</v>
      </c>
      <c r="K3601">
        <v>0.02275</v>
      </c>
      <c r="L3601">
        <v>0.014438</v>
      </c>
      <c r="M3601">
        <v>0.017272</v>
      </c>
      <c r="N3601">
        <v>0.050197</v>
      </c>
      <c r="O3601">
        <v>0.009714</v>
      </c>
      <c r="P3601" s="3" t="s">
        <v>21332</v>
      </c>
      <c r="Q3601" s="3" t="s">
        <v>2556</v>
      </c>
      <c r="R3601" s="3" t="s">
        <v>21333</v>
      </c>
      <c r="S3601" s="3" t="s">
        <v>21334</v>
      </c>
      <c r="T3601" s="3" t="s">
        <v>21335</v>
      </c>
      <c r="U3601" s="3" t="s">
        <v>21336</v>
      </c>
      <c r="V3601" s="3" t="s">
        <v>193</v>
      </c>
      <c r="W3601" s="3" t="s">
        <v>1220</v>
      </c>
      <c r="X3601" s="3" t="s">
        <v>10926</v>
      </c>
      <c r="Y3601" s="4">
        <v>1308.6</v>
      </c>
      <c r="Z3601" s="4">
        <v>2713.442</v>
      </c>
      <c r="AA3601" s="4">
        <f t="shared" si="342"/>
        <v>0.6979</v>
      </c>
      <c r="AB3601" s="4">
        <v>140014656</v>
      </c>
      <c r="AC3601" s="4">
        <v>0.193797</v>
      </c>
      <c r="AD3601" s="3">
        <v>0</v>
      </c>
      <c r="AE3601" s="3">
        <v>0</v>
      </c>
      <c r="AF3601" s="3">
        <f t="shared" si="341"/>
        <v>0</v>
      </c>
      <c r="AG3601" s="6">
        <f t="shared" si="343"/>
        <v>0</v>
      </c>
      <c r="AH3601" s="4">
        <f t="shared" si="344"/>
        <v>0</v>
      </c>
      <c r="AI3601" s="4">
        <v>113.625368</v>
      </c>
      <c r="AJ3601" s="4">
        <v>34.746599</v>
      </c>
      <c r="AK3601" s="4">
        <v>0</v>
      </c>
      <c r="AL3601" s="4">
        <v>2024</v>
      </c>
      <c r="AM3601" s="4">
        <v>0</v>
      </c>
      <c r="AN3601" s="1">
        <f t="shared" si="345"/>
        <v>0</v>
      </c>
      <c r="AO3601" s="1">
        <f t="shared" si="346"/>
        <v>0</v>
      </c>
    </row>
    <row r="3602" s="1" customFormat="1" spans="1:41">
      <c r="A3602">
        <v>2000</v>
      </c>
      <c r="B3602" t="s">
        <v>21196</v>
      </c>
      <c r="C3602" s="2">
        <v>410200</v>
      </c>
      <c r="D3602" t="s">
        <v>21337</v>
      </c>
      <c r="E3602">
        <v>2262409</v>
      </c>
      <c r="F3602">
        <v>7724272.71</v>
      </c>
      <c r="G3602">
        <v>3.4141805084757</v>
      </c>
      <c r="H3602">
        <v>0.06894331</v>
      </c>
      <c r="I3602">
        <v>0.025324</v>
      </c>
      <c r="J3602">
        <v>0.005604</v>
      </c>
      <c r="K3602">
        <v>0.011448</v>
      </c>
      <c r="L3602">
        <v>0.002582</v>
      </c>
      <c r="M3602">
        <v>0.00569</v>
      </c>
      <c r="N3602">
        <v>0.014512</v>
      </c>
      <c r="O3602">
        <v>0.004777</v>
      </c>
      <c r="P3602" s="3" t="s">
        <v>21338</v>
      </c>
      <c r="Q3602" s="3" t="s">
        <v>50</v>
      </c>
      <c r="R3602" s="3" t="s">
        <v>21339</v>
      </c>
      <c r="S3602" s="3" t="s">
        <v>21340</v>
      </c>
      <c r="T3602" s="3" t="s">
        <v>21341</v>
      </c>
      <c r="U3602" s="3" t="s">
        <v>21342</v>
      </c>
      <c r="V3602" s="3" t="s">
        <v>930</v>
      </c>
      <c r="W3602" s="3" t="s">
        <v>1335</v>
      </c>
      <c r="X3602" s="3" t="s">
        <v>1267</v>
      </c>
      <c r="Y3602" s="4">
        <v>470.25</v>
      </c>
      <c r="Z3602" s="4">
        <v>364.9026936</v>
      </c>
      <c r="AA3602" s="4">
        <f t="shared" si="342"/>
        <v>3.4142</v>
      </c>
      <c r="AB3602" s="4">
        <v>126910000</v>
      </c>
      <c r="AC3602" s="4">
        <v>0.0287528716098022</v>
      </c>
      <c r="AD3602" s="3">
        <v>0</v>
      </c>
      <c r="AE3602" s="3">
        <v>0</v>
      </c>
      <c r="AF3602" s="3">
        <f t="shared" si="341"/>
        <v>0</v>
      </c>
      <c r="AG3602" s="6">
        <f t="shared" si="343"/>
        <v>0</v>
      </c>
      <c r="AH3602" s="4">
        <f t="shared" si="344"/>
        <v>0</v>
      </c>
      <c r="AI3602" s="4">
        <v>114.307581</v>
      </c>
      <c r="AJ3602" s="4">
        <v>34.797239</v>
      </c>
      <c r="AK3602" s="4">
        <v>0</v>
      </c>
      <c r="AL3602" s="4">
        <v>2000</v>
      </c>
      <c r="AM3602" s="4">
        <v>0</v>
      </c>
      <c r="AN3602" s="1">
        <f t="shared" si="345"/>
        <v>0</v>
      </c>
      <c r="AO3602" s="1">
        <f t="shared" si="346"/>
        <v>0</v>
      </c>
    </row>
    <row r="3603" s="1" customFormat="1" spans="1:41">
      <c r="A3603">
        <v>2001</v>
      </c>
      <c r="B3603" t="s">
        <v>21196</v>
      </c>
      <c r="C3603" s="2">
        <v>410200</v>
      </c>
      <c r="D3603" t="s">
        <v>21337</v>
      </c>
      <c r="E3603">
        <v>2523545</v>
      </c>
      <c r="F3603">
        <v>7845966.88</v>
      </c>
      <c r="G3603">
        <v>3.10910519923362</v>
      </c>
      <c r="H3603">
        <v>0.05629045</v>
      </c>
      <c r="I3603">
        <v>0.019572</v>
      </c>
      <c r="J3603">
        <v>0.004457</v>
      </c>
      <c r="K3603">
        <v>0.008543</v>
      </c>
      <c r="L3603">
        <v>0.002694</v>
      </c>
      <c r="M3603">
        <v>0.003878</v>
      </c>
      <c r="N3603">
        <v>0.013492</v>
      </c>
      <c r="O3603">
        <v>0.00712</v>
      </c>
      <c r="P3603" s="3" t="s">
        <v>21343</v>
      </c>
      <c r="Q3603" s="3" t="s">
        <v>251</v>
      </c>
      <c r="R3603" s="3" t="s">
        <v>21344</v>
      </c>
      <c r="S3603" s="3" t="s">
        <v>2135</v>
      </c>
      <c r="T3603" s="3" t="s">
        <v>21345</v>
      </c>
      <c r="U3603" s="3" t="s">
        <v>21346</v>
      </c>
      <c r="V3603" s="3" t="s">
        <v>456</v>
      </c>
      <c r="W3603" s="3" t="s">
        <v>238</v>
      </c>
      <c r="X3603" s="3" t="s">
        <v>2296</v>
      </c>
      <c r="Y3603" s="4">
        <v>470.25</v>
      </c>
      <c r="Z3603" s="4">
        <v>366.94992628</v>
      </c>
      <c r="AA3603" s="4">
        <f t="shared" si="342"/>
        <v>3.0927</v>
      </c>
      <c r="AB3603" s="4">
        <v>129350000</v>
      </c>
      <c r="AC3603" s="4">
        <v>0.0283687612122149</v>
      </c>
      <c r="AD3603" s="3">
        <v>0</v>
      </c>
      <c r="AE3603" s="3">
        <v>0</v>
      </c>
      <c r="AF3603" s="3">
        <f t="shared" si="341"/>
        <v>0</v>
      </c>
      <c r="AG3603" s="6">
        <f t="shared" si="343"/>
        <v>0</v>
      </c>
      <c r="AH3603" s="4">
        <f t="shared" si="344"/>
        <v>0</v>
      </c>
      <c r="AI3603" s="4">
        <v>114.307581</v>
      </c>
      <c r="AJ3603" s="4">
        <v>34.797239</v>
      </c>
      <c r="AK3603" s="4">
        <v>0</v>
      </c>
      <c r="AL3603" s="4">
        <v>2001</v>
      </c>
      <c r="AM3603" s="4">
        <v>0</v>
      </c>
      <c r="AN3603" s="1">
        <f t="shared" si="345"/>
        <v>0</v>
      </c>
      <c r="AO3603" s="1">
        <f t="shared" si="346"/>
        <v>0</v>
      </c>
    </row>
    <row r="3604" s="1" customFormat="1" spans="1:41">
      <c r="A3604">
        <v>2002</v>
      </c>
      <c r="B3604" t="s">
        <v>21196</v>
      </c>
      <c r="C3604" s="2">
        <v>410200</v>
      </c>
      <c r="D3604" t="s">
        <v>21337</v>
      </c>
      <c r="E3604">
        <v>2698982</v>
      </c>
      <c r="F3604">
        <v>8444900.13</v>
      </c>
      <c r="G3604">
        <v>3.12892050780628</v>
      </c>
      <c r="H3604">
        <v>0.05706664</v>
      </c>
      <c r="I3604">
        <v>0.015991</v>
      </c>
      <c r="J3604">
        <v>0.004039</v>
      </c>
      <c r="K3604">
        <v>0.007508</v>
      </c>
      <c r="L3604">
        <v>0.002481</v>
      </c>
      <c r="M3604">
        <v>0.001963</v>
      </c>
      <c r="N3604">
        <v>0.022515</v>
      </c>
      <c r="O3604">
        <v>0.013607</v>
      </c>
      <c r="P3604" s="3" t="s">
        <v>21347</v>
      </c>
      <c r="Q3604" s="3" t="s">
        <v>464</v>
      </c>
      <c r="R3604" s="3" t="s">
        <v>21348</v>
      </c>
      <c r="S3604" s="3" t="s">
        <v>21349</v>
      </c>
      <c r="T3604" s="3" t="s">
        <v>21350</v>
      </c>
      <c r="U3604" s="3" t="s">
        <v>21351</v>
      </c>
      <c r="V3604" s="3" t="s">
        <v>2226</v>
      </c>
      <c r="W3604" s="3" t="s">
        <v>810</v>
      </c>
      <c r="X3604" s="3" t="s">
        <v>4519</v>
      </c>
      <c r="Y3604" s="4">
        <v>470.25</v>
      </c>
      <c r="Z3604" s="4">
        <v>420.8066955</v>
      </c>
      <c r="AA3604" s="4">
        <f t="shared" si="342"/>
        <v>3.1883</v>
      </c>
      <c r="AB3604" s="4">
        <v>2715029</v>
      </c>
      <c r="AC3604" s="4">
        <v>1.54991602483804</v>
      </c>
      <c r="AD3604" s="3">
        <v>0</v>
      </c>
      <c r="AE3604" s="3">
        <v>0</v>
      </c>
      <c r="AF3604" s="3">
        <f t="shared" si="341"/>
        <v>0</v>
      </c>
      <c r="AG3604" s="6">
        <f t="shared" si="343"/>
        <v>0</v>
      </c>
      <c r="AH3604" s="4">
        <f t="shared" si="344"/>
        <v>0</v>
      </c>
      <c r="AI3604" s="4">
        <v>114.307581</v>
      </c>
      <c r="AJ3604" s="4">
        <v>34.797239</v>
      </c>
      <c r="AK3604" s="4">
        <v>0</v>
      </c>
      <c r="AL3604" s="4">
        <v>2002</v>
      </c>
      <c r="AM3604" s="4">
        <v>0</v>
      </c>
      <c r="AN3604" s="1">
        <f t="shared" si="345"/>
        <v>0</v>
      </c>
      <c r="AO3604" s="1">
        <f t="shared" si="346"/>
        <v>0</v>
      </c>
    </row>
    <row r="3605" s="1" customFormat="1" spans="1:41">
      <c r="A3605">
        <v>2003</v>
      </c>
      <c r="B3605" t="s">
        <v>21196</v>
      </c>
      <c r="C3605" s="2">
        <v>410200</v>
      </c>
      <c r="D3605" t="s">
        <v>21337</v>
      </c>
      <c r="E3605">
        <v>2820917</v>
      </c>
      <c r="F3605">
        <v>10145321.75</v>
      </c>
      <c r="G3605">
        <v>3.59646233831056</v>
      </c>
      <c r="H3605">
        <v>0.09683116</v>
      </c>
      <c r="I3605">
        <v>0.026339</v>
      </c>
      <c r="J3605">
        <v>0.005648</v>
      </c>
      <c r="K3605">
        <v>0.012154</v>
      </c>
      <c r="L3605">
        <v>0.002998</v>
      </c>
      <c r="M3605">
        <v>0.005539</v>
      </c>
      <c r="N3605">
        <v>0.032385</v>
      </c>
      <c r="O3605">
        <v>0.022525</v>
      </c>
      <c r="P3605" s="3" t="s">
        <v>21352</v>
      </c>
      <c r="Q3605" s="3" t="s">
        <v>2303</v>
      </c>
      <c r="R3605" s="3" t="s">
        <v>21353</v>
      </c>
      <c r="S3605" s="3" t="s">
        <v>20149</v>
      </c>
      <c r="T3605" s="3" t="s">
        <v>21354</v>
      </c>
      <c r="U3605" s="3" t="s">
        <v>20520</v>
      </c>
      <c r="V3605" s="3" t="s">
        <v>4821</v>
      </c>
      <c r="W3605" s="3" t="s">
        <v>5114</v>
      </c>
      <c r="X3605" s="3" t="s">
        <v>4734</v>
      </c>
      <c r="Y3605" s="4">
        <v>473.03</v>
      </c>
      <c r="Z3605" s="4">
        <v>430.85116992</v>
      </c>
      <c r="AA3605" s="4">
        <f t="shared" si="342"/>
        <v>3.5294</v>
      </c>
      <c r="AB3605" s="4">
        <v>2523545</v>
      </c>
      <c r="AC3605" s="4">
        <v>1.70732509196388</v>
      </c>
      <c r="AD3605" s="3">
        <v>0</v>
      </c>
      <c r="AE3605" s="3">
        <v>0</v>
      </c>
      <c r="AF3605" s="3">
        <f t="shared" si="341"/>
        <v>0</v>
      </c>
      <c r="AG3605" s="6">
        <f t="shared" si="343"/>
        <v>0</v>
      </c>
      <c r="AH3605" s="4">
        <f t="shared" si="344"/>
        <v>0</v>
      </c>
      <c r="AI3605" s="4">
        <v>114.307581</v>
      </c>
      <c r="AJ3605" s="4">
        <v>34.797239</v>
      </c>
      <c r="AK3605" s="4">
        <v>0</v>
      </c>
      <c r="AL3605" s="4">
        <v>2003</v>
      </c>
      <c r="AM3605" s="4">
        <v>0</v>
      </c>
      <c r="AN3605" s="1">
        <f t="shared" si="345"/>
        <v>0</v>
      </c>
      <c r="AO3605" s="1">
        <f t="shared" si="346"/>
        <v>0</v>
      </c>
    </row>
    <row r="3606" s="1" customFormat="1" spans="1:41">
      <c r="A3606">
        <v>2004</v>
      </c>
      <c r="B3606" t="s">
        <v>21196</v>
      </c>
      <c r="C3606" s="2">
        <v>410200</v>
      </c>
      <c r="D3606" t="s">
        <v>21337</v>
      </c>
      <c r="E3606">
        <v>3457413</v>
      </c>
      <c r="F3606">
        <v>11457698.63</v>
      </c>
      <c r="G3606">
        <v>3.31395139371548</v>
      </c>
      <c r="H3606">
        <v>0.05598458</v>
      </c>
      <c r="I3606">
        <v>0.018354</v>
      </c>
      <c r="J3606">
        <v>0.004749</v>
      </c>
      <c r="K3606">
        <v>0.00883</v>
      </c>
      <c r="L3606">
        <v>0.002613</v>
      </c>
      <c r="M3606">
        <v>0.002161</v>
      </c>
      <c r="N3606">
        <v>0.021726</v>
      </c>
      <c r="O3606">
        <v>0.00659</v>
      </c>
      <c r="P3606" s="3" t="s">
        <v>21355</v>
      </c>
      <c r="Q3606" s="3" t="s">
        <v>537</v>
      </c>
      <c r="R3606" s="3" t="s">
        <v>21356</v>
      </c>
      <c r="S3606" s="3" t="s">
        <v>21357</v>
      </c>
      <c r="T3606" s="3" t="s">
        <v>21358</v>
      </c>
      <c r="U3606" s="3" t="s">
        <v>21359</v>
      </c>
      <c r="V3606" s="3" t="s">
        <v>5153</v>
      </c>
      <c r="W3606" s="3" t="s">
        <v>1253</v>
      </c>
      <c r="X3606" s="3" t="s">
        <v>965</v>
      </c>
      <c r="Y3606" s="4">
        <v>474.93</v>
      </c>
      <c r="Z3606" s="4">
        <v>519.4767958</v>
      </c>
      <c r="AA3606" s="4">
        <f t="shared" si="342"/>
        <v>3.5647</v>
      </c>
      <c r="AB3606" s="4">
        <v>2698982</v>
      </c>
      <c r="AC3606" s="4">
        <v>1.9247138209888</v>
      </c>
      <c r="AD3606" s="3">
        <v>0</v>
      </c>
      <c r="AE3606" s="3">
        <v>0</v>
      </c>
      <c r="AF3606" s="3">
        <f t="shared" si="341"/>
        <v>0</v>
      </c>
      <c r="AG3606" s="6">
        <f t="shared" si="343"/>
        <v>0</v>
      </c>
      <c r="AH3606" s="4">
        <f t="shared" si="344"/>
        <v>0</v>
      </c>
      <c r="AI3606" s="4">
        <v>114.307581</v>
      </c>
      <c r="AJ3606" s="4">
        <v>34.797239</v>
      </c>
      <c r="AK3606" s="4">
        <v>0</v>
      </c>
      <c r="AL3606" s="4">
        <v>2004</v>
      </c>
      <c r="AM3606" s="4">
        <v>0</v>
      </c>
      <c r="AN3606" s="1">
        <f t="shared" si="345"/>
        <v>0</v>
      </c>
      <c r="AO3606" s="1">
        <f t="shared" si="346"/>
        <v>0</v>
      </c>
    </row>
    <row r="3607" s="1" customFormat="1" spans="1:41">
      <c r="A3607">
        <v>2005</v>
      </c>
      <c r="B3607" t="s">
        <v>21196</v>
      </c>
      <c r="C3607" s="2">
        <v>410200</v>
      </c>
      <c r="D3607" t="s">
        <v>21337</v>
      </c>
      <c r="E3607">
        <v>4080088</v>
      </c>
      <c r="F3607">
        <v>13400337.41</v>
      </c>
      <c r="G3607">
        <v>3.28432558562462</v>
      </c>
      <c r="H3607">
        <v>0.08635627</v>
      </c>
      <c r="I3607">
        <v>0.024256</v>
      </c>
      <c r="J3607">
        <v>0.0052</v>
      </c>
      <c r="K3607">
        <v>0.010054</v>
      </c>
      <c r="L3607">
        <v>0.004324</v>
      </c>
      <c r="M3607">
        <v>0.004679</v>
      </c>
      <c r="N3607">
        <v>0.032367</v>
      </c>
      <c r="O3607">
        <v>0.014741</v>
      </c>
      <c r="P3607" s="3" t="s">
        <v>21360</v>
      </c>
      <c r="Q3607" s="3" t="s">
        <v>972</v>
      </c>
      <c r="R3607" s="3" t="s">
        <v>21361</v>
      </c>
      <c r="S3607" s="3" t="s">
        <v>9824</v>
      </c>
      <c r="T3607" s="3" t="s">
        <v>21362</v>
      </c>
      <c r="U3607" s="3" t="s">
        <v>21363</v>
      </c>
      <c r="V3607" s="3" t="s">
        <v>4023</v>
      </c>
      <c r="W3607" s="3" t="s">
        <v>2404</v>
      </c>
      <c r="X3607" s="3" t="s">
        <v>1759</v>
      </c>
      <c r="Y3607" s="4">
        <v>471.3</v>
      </c>
      <c r="Z3607" s="4">
        <v>628.93685205</v>
      </c>
      <c r="AA3607" s="4">
        <f t="shared" si="342"/>
        <v>3.3412</v>
      </c>
      <c r="AB3607" s="4">
        <v>2820917</v>
      </c>
      <c r="AC3607" s="4">
        <v>2.22954752674396</v>
      </c>
      <c r="AD3607" s="3">
        <v>0</v>
      </c>
      <c r="AE3607" s="3">
        <v>0</v>
      </c>
      <c r="AF3607" s="3">
        <f t="shared" si="341"/>
        <v>0</v>
      </c>
      <c r="AG3607" s="6">
        <f t="shared" si="343"/>
        <v>0</v>
      </c>
      <c r="AH3607" s="4">
        <f t="shared" si="344"/>
        <v>0</v>
      </c>
      <c r="AI3607" s="4">
        <v>114.307581</v>
      </c>
      <c r="AJ3607" s="4">
        <v>34.797239</v>
      </c>
      <c r="AK3607" s="4">
        <v>0</v>
      </c>
      <c r="AL3607" s="4">
        <v>2005</v>
      </c>
      <c r="AM3607" s="4">
        <v>0</v>
      </c>
      <c r="AN3607" s="1">
        <f t="shared" si="345"/>
        <v>0</v>
      </c>
      <c r="AO3607" s="1">
        <f t="shared" si="346"/>
        <v>0</v>
      </c>
    </row>
    <row r="3608" s="1" customFormat="1" spans="1:41">
      <c r="A3608">
        <v>2006</v>
      </c>
      <c r="B3608" t="s">
        <v>21196</v>
      </c>
      <c r="C3608" s="2">
        <v>410200</v>
      </c>
      <c r="D3608" t="s">
        <v>21337</v>
      </c>
      <c r="E3608">
        <v>4752888</v>
      </c>
      <c r="F3608">
        <v>13626891.73</v>
      </c>
      <c r="G3608">
        <v>2.86707612929234</v>
      </c>
      <c r="H3608">
        <v>0.0824978</v>
      </c>
      <c r="I3608">
        <v>0.024003</v>
      </c>
      <c r="J3608">
        <v>0.004941</v>
      </c>
      <c r="K3608">
        <v>0.009689</v>
      </c>
      <c r="L3608">
        <v>0.004071</v>
      </c>
      <c r="M3608">
        <v>0.005302</v>
      </c>
      <c r="N3608">
        <v>0.02451</v>
      </c>
      <c r="O3608">
        <v>0.015646</v>
      </c>
      <c r="P3608" s="3" t="s">
        <v>21364</v>
      </c>
      <c r="Q3608" s="3" t="s">
        <v>138</v>
      </c>
      <c r="R3608" s="3" t="s">
        <v>21365</v>
      </c>
      <c r="S3608" s="3" t="s">
        <v>21366</v>
      </c>
      <c r="T3608" s="3" t="s">
        <v>21367</v>
      </c>
      <c r="U3608" s="3" t="s">
        <v>21368</v>
      </c>
      <c r="V3608" s="3" t="s">
        <v>4901</v>
      </c>
      <c r="W3608" s="3" t="s">
        <v>2316</v>
      </c>
      <c r="X3608" s="3" t="s">
        <v>7334</v>
      </c>
      <c r="Y3608" s="4">
        <v>469.28</v>
      </c>
      <c r="Z3608" s="4">
        <v>657.88551441</v>
      </c>
      <c r="AA3608" s="4">
        <f t="shared" si="342"/>
        <v>2.9344</v>
      </c>
      <c r="AB3608" s="4">
        <v>3457413</v>
      </c>
      <c r="AC3608" s="4">
        <v>1.90282594069612</v>
      </c>
      <c r="AD3608" s="3">
        <v>0</v>
      </c>
      <c r="AE3608" s="3">
        <v>0</v>
      </c>
      <c r="AF3608" s="3">
        <f t="shared" si="341"/>
        <v>0</v>
      </c>
      <c r="AG3608" s="6">
        <f t="shared" si="343"/>
        <v>0</v>
      </c>
      <c r="AH3608" s="4">
        <f t="shared" si="344"/>
        <v>0</v>
      </c>
      <c r="AI3608" s="4">
        <v>114.307581</v>
      </c>
      <c r="AJ3608" s="4">
        <v>34.797239</v>
      </c>
      <c r="AK3608" s="4">
        <v>0</v>
      </c>
      <c r="AL3608" s="4">
        <v>2006</v>
      </c>
      <c r="AM3608" s="4">
        <v>0</v>
      </c>
      <c r="AN3608" s="1">
        <f t="shared" si="345"/>
        <v>0</v>
      </c>
      <c r="AO3608" s="1">
        <f t="shared" si="346"/>
        <v>0</v>
      </c>
    </row>
    <row r="3609" s="1" customFormat="1" spans="1:41">
      <c r="A3609">
        <v>2007</v>
      </c>
      <c r="B3609" t="s">
        <v>21196</v>
      </c>
      <c r="C3609" s="2">
        <v>410200</v>
      </c>
      <c r="D3609" t="s">
        <v>21337</v>
      </c>
      <c r="E3609">
        <v>5554386</v>
      </c>
      <c r="F3609">
        <v>13737567.45</v>
      </c>
      <c r="G3609">
        <v>2.47328281649853</v>
      </c>
      <c r="H3609">
        <v>0.08314976</v>
      </c>
      <c r="I3609">
        <v>0.024802</v>
      </c>
      <c r="J3609">
        <v>0.005206</v>
      </c>
      <c r="K3609">
        <v>0.012249</v>
      </c>
      <c r="L3609">
        <v>0.004176</v>
      </c>
      <c r="M3609">
        <v>0.00317</v>
      </c>
      <c r="N3609">
        <v>0.03229</v>
      </c>
      <c r="O3609">
        <v>0.01269</v>
      </c>
      <c r="P3609" s="3" t="s">
        <v>21369</v>
      </c>
      <c r="Q3609" s="3" t="s">
        <v>857</v>
      </c>
      <c r="R3609" s="3" t="s">
        <v>15582</v>
      </c>
      <c r="S3609" s="3" t="s">
        <v>21370</v>
      </c>
      <c r="T3609" s="3" t="s">
        <v>16266</v>
      </c>
      <c r="U3609" s="3" t="s">
        <v>21371</v>
      </c>
      <c r="V3609" s="3" t="s">
        <v>4847</v>
      </c>
      <c r="W3609" s="3" t="s">
        <v>764</v>
      </c>
      <c r="X3609" s="3" t="s">
        <v>1289</v>
      </c>
      <c r="Y3609" s="4">
        <v>467.75</v>
      </c>
      <c r="Z3609" s="4">
        <v>745.16377728</v>
      </c>
      <c r="AA3609" s="4">
        <f t="shared" si="342"/>
        <v>2.4478</v>
      </c>
      <c r="AB3609" s="4">
        <v>4080088</v>
      </c>
      <c r="AC3609" s="4">
        <v>1.82634241535967</v>
      </c>
      <c r="AD3609" s="3">
        <v>0</v>
      </c>
      <c r="AE3609" s="3">
        <v>0</v>
      </c>
      <c r="AF3609" s="3">
        <f t="shared" ref="AF3609:AF3672" si="347">IF(AE3609=2013,1,0)</f>
        <v>0</v>
      </c>
      <c r="AG3609" s="6">
        <f t="shared" si="343"/>
        <v>0</v>
      </c>
      <c r="AH3609" s="4">
        <f t="shared" si="344"/>
        <v>0</v>
      </c>
      <c r="AI3609" s="4">
        <v>114.307581</v>
      </c>
      <c r="AJ3609" s="4">
        <v>34.797239</v>
      </c>
      <c r="AK3609" s="4">
        <v>0</v>
      </c>
      <c r="AL3609" s="4">
        <v>2007</v>
      </c>
      <c r="AM3609" s="4">
        <v>0</v>
      </c>
      <c r="AN3609" s="1">
        <f t="shared" si="345"/>
        <v>0</v>
      </c>
      <c r="AO3609" s="1">
        <f t="shared" si="346"/>
        <v>0</v>
      </c>
    </row>
    <row r="3610" s="1" customFormat="1" spans="1:41">
      <c r="A3610">
        <v>2008</v>
      </c>
      <c r="B3610" t="s">
        <v>21196</v>
      </c>
      <c r="C3610" s="2">
        <v>410200</v>
      </c>
      <c r="D3610" t="s">
        <v>21337</v>
      </c>
      <c r="E3610">
        <v>6893747</v>
      </c>
      <c r="F3610">
        <v>15221543.39</v>
      </c>
      <c r="G3610">
        <v>2.20802176087982</v>
      </c>
      <c r="H3610">
        <v>0.07619916</v>
      </c>
      <c r="I3610">
        <v>0.024257</v>
      </c>
      <c r="J3610">
        <v>0.006981</v>
      </c>
      <c r="K3610">
        <v>0.009816</v>
      </c>
      <c r="L3610">
        <v>0.003624</v>
      </c>
      <c r="M3610">
        <v>0.003836</v>
      </c>
      <c r="N3610">
        <v>0.020312</v>
      </c>
      <c r="O3610">
        <v>0.011596</v>
      </c>
      <c r="P3610" s="3" t="s">
        <v>21372</v>
      </c>
      <c r="Q3610" s="3" t="s">
        <v>695</v>
      </c>
      <c r="R3610" s="3" t="s">
        <v>21373</v>
      </c>
      <c r="S3610" s="3" t="s">
        <v>21374</v>
      </c>
      <c r="T3610" s="3" t="s">
        <v>7148</v>
      </c>
      <c r="U3610" s="3" t="s">
        <v>21375</v>
      </c>
      <c r="V3610" s="3" t="s">
        <v>1654</v>
      </c>
      <c r="W3610" s="3" t="s">
        <v>119</v>
      </c>
      <c r="X3610" s="3" t="s">
        <v>1715</v>
      </c>
      <c r="Y3610" s="4">
        <v>469.35</v>
      </c>
      <c r="Z3610" s="4">
        <v>784.08313116</v>
      </c>
      <c r="AA3610" s="4">
        <f t="shared" si="342"/>
        <v>2.173</v>
      </c>
      <c r="AB3610" s="4">
        <v>4752888</v>
      </c>
      <c r="AC3610" s="4">
        <v>1.64969831218409</v>
      </c>
      <c r="AD3610" s="3">
        <v>0</v>
      </c>
      <c r="AE3610" s="3">
        <v>0</v>
      </c>
      <c r="AF3610" s="3">
        <f t="shared" si="347"/>
        <v>0</v>
      </c>
      <c r="AG3610" s="6">
        <f t="shared" si="343"/>
        <v>0</v>
      </c>
      <c r="AH3610" s="4">
        <f t="shared" si="344"/>
        <v>0</v>
      </c>
      <c r="AI3610" s="4">
        <v>114.307581</v>
      </c>
      <c r="AJ3610" s="4">
        <v>34.797239</v>
      </c>
      <c r="AK3610" s="4">
        <v>0</v>
      </c>
      <c r="AL3610" s="4">
        <v>2008</v>
      </c>
      <c r="AM3610" s="4">
        <v>0</v>
      </c>
      <c r="AN3610" s="1">
        <f t="shared" si="345"/>
        <v>0</v>
      </c>
      <c r="AO3610" s="1">
        <f t="shared" si="346"/>
        <v>0</v>
      </c>
    </row>
    <row r="3611" s="1" customFormat="1" spans="1:41">
      <c r="A3611">
        <v>2009</v>
      </c>
      <c r="B3611" t="s">
        <v>21196</v>
      </c>
      <c r="C3611" s="2">
        <v>410200</v>
      </c>
      <c r="D3611" t="s">
        <v>21337</v>
      </c>
      <c r="E3611">
        <v>7787245</v>
      </c>
      <c r="F3611">
        <v>17081856.42</v>
      </c>
      <c r="G3611">
        <v>2.19356863948675</v>
      </c>
      <c r="H3611">
        <v>0.13172803</v>
      </c>
      <c r="I3611">
        <v>0.045716</v>
      </c>
      <c r="J3611">
        <v>0.010957</v>
      </c>
      <c r="K3611">
        <v>0.021759</v>
      </c>
      <c r="L3611">
        <v>0.004572</v>
      </c>
      <c r="M3611">
        <v>0.008428</v>
      </c>
      <c r="N3611">
        <v>0.030044</v>
      </c>
      <c r="O3611">
        <v>0.010385</v>
      </c>
      <c r="P3611" s="3" t="s">
        <v>21376</v>
      </c>
      <c r="Q3611" s="3" t="s">
        <v>713</v>
      </c>
      <c r="R3611" s="3" t="s">
        <v>21377</v>
      </c>
      <c r="S3611" s="3" t="s">
        <v>21378</v>
      </c>
      <c r="T3611" s="3" t="s">
        <v>21379</v>
      </c>
      <c r="U3611" s="3" t="s">
        <v>21380</v>
      </c>
      <c r="V3611" s="3" t="s">
        <v>10505</v>
      </c>
      <c r="W3611" s="3" t="s">
        <v>101</v>
      </c>
      <c r="X3611" s="3" t="s">
        <v>1289</v>
      </c>
      <c r="Y3611" s="4">
        <v>471.21</v>
      </c>
      <c r="Z3611" s="4">
        <v>837.94099805</v>
      </c>
      <c r="AA3611" s="4">
        <f t="shared" si="342"/>
        <v>2.195</v>
      </c>
      <c r="AB3611" s="4">
        <v>5554386</v>
      </c>
      <c r="AC3611" s="4">
        <v>1.50861138935969</v>
      </c>
      <c r="AD3611" s="3">
        <v>0</v>
      </c>
      <c r="AE3611" s="3">
        <v>0</v>
      </c>
      <c r="AF3611" s="3">
        <f t="shared" si="347"/>
        <v>0</v>
      </c>
      <c r="AG3611" s="6">
        <f t="shared" si="343"/>
        <v>0</v>
      </c>
      <c r="AH3611" s="4">
        <f t="shared" si="344"/>
        <v>0</v>
      </c>
      <c r="AI3611" s="4">
        <v>114.307581</v>
      </c>
      <c r="AJ3611" s="4">
        <v>34.797239</v>
      </c>
      <c r="AK3611" s="4">
        <v>0</v>
      </c>
      <c r="AL3611" s="4">
        <v>2009</v>
      </c>
      <c r="AM3611" s="4">
        <v>0</v>
      </c>
      <c r="AN3611" s="1">
        <f t="shared" si="345"/>
        <v>0</v>
      </c>
      <c r="AO3611" s="1">
        <f t="shared" si="346"/>
        <v>0</v>
      </c>
    </row>
    <row r="3612" s="1" customFormat="1" spans="1:41">
      <c r="A3612">
        <v>2010</v>
      </c>
      <c r="B3612" t="s">
        <v>21196</v>
      </c>
      <c r="C3612" s="2">
        <v>410200</v>
      </c>
      <c r="D3612" t="s">
        <v>21337</v>
      </c>
      <c r="E3612">
        <v>9271584</v>
      </c>
      <c r="F3612">
        <v>18079859.07</v>
      </c>
      <c r="G3612">
        <v>1.95002915035877</v>
      </c>
      <c r="H3612">
        <v>0.10835075</v>
      </c>
      <c r="I3612">
        <v>0.032808</v>
      </c>
      <c r="J3612">
        <v>0.006909</v>
      </c>
      <c r="K3612">
        <v>0.013471</v>
      </c>
      <c r="L3612">
        <v>0.005245</v>
      </c>
      <c r="M3612">
        <v>0.007183</v>
      </c>
      <c r="N3612">
        <v>0.031977</v>
      </c>
      <c r="O3612">
        <v>0.014825</v>
      </c>
      <c r="P3612" s="3" t="s">
        <v>21381</v>
      </c>
      <c r="Q3612" s="3" t="s">
        <v>85</v>
      </c>
      <c r="R3612" s="3" t="s">
        <v>21382</v>
      </c>
      <c r="S3612" s="3" t="s">
        <v>21383</v>
      </c>
      <c r="T3612" s="3" t="s">
        <v>21384</v>
      </c>
      <c r="U3612" s="3" t="s">
        <v>21385</v>
      </c>
      <c r="V3612" s="3" t="s">
        <v>4919</v>
      </c>
      <c r="W3612" s="3" t="s">
        <v>2069</v>
      </c>
      <c r="X3612" s="3" t="s">
        <v>246</v>
      </c>
      <c r="Y3612" s="4">
        <v>467.69</v>
      </c>
      <c r="Z3612" s="4">
        <v>836.2439967</v>
      </c>
      <c r="AA3612" s="4">
        <f t="shared" si="342"/>
        <v>1.9361</v>
      </c>
      <c r="AB3612" s="4">
        <v>6893747</v>
      </c>
      <c r="AC3612" s="4">
        <v>1.21304712328433</v>
      </c>
      <c r="AD3612" s="3">
        <v>0</v>
      </c>
      <c r="AE3612" s="3">
        <v>0</v>
      </c>
      <c r="AF3612" s="3">
        <f t="shared" si="347"/>
        <v>0</v>
      </c>
      <c r="AG3612" s="6">
        <f t="shared" si="343"/>
        <v>0</v>
      </c>
      <c r="AH3612" s="4">
        <f t="shared" si="344"/>
        <v>0</v>
      </c>
      <c r="AI3612" s="4">
        <v>114.307581</v>
      </c>
      <c r="AJ3612" s="4">
        <v>34.797239</v>
      </c>
      <c r="AK3612" s="4">
        <v>0</v>
      </c>
      <c r="AL3612" s="4">
        <v>2010</v>
      </c>
      <c r="AM3612" s="4">
        <v>0</v>
      </c>
      <c r="AN3612" s="1">
        <f t="shared" si="345"/>
        <v>0</v>
      </c>
      <c r="AO3612" s="1">
        <f t="shared" si="346"/>
        <v>0</v>
      </c>
    </row>
    <row r="3613" s="1" customFormat="1" spans="1:41">
      <c r="A3613">
        <v>2011</v>
      </c>
      <c r="B3613" t="s">
        <v>21196</v>
      </c>
      <c r="C3613" s="2">
        <v>410200</v>
      </c>
      <c r="D3613" t="s">
        <v>21337</v>
      </c>
      <c r="E3613">
        <v>10724197</v>
      </c>
      <c r="F3613">
        <v>18353322.47</v>
      </c>
      <c r="G3613">
        <v>1.71139363348137</v>
      </c>
      <c r="H3613">
        <v>0.10927112</v>
      </c>
      <c r="I3613">
        <v>0.033202</v>
      </c>
      <c r="J3613">
        <v>0.008431</v>
      </c>
      <c r="K3613">
        <v>0.016207</v>
      </c>
      <c r="L3613">
        <v>0.004204</v>
      </c>
      <c r="M3613">
        <v>0.00436</v>
      </c>
      <c r="N3613">
        <v>0.039738</v>
      </c>
      <c r="O3613">
        <v>0.014636</v>
      </c>
      <c r="P3613" s="3" t="s">
        <v>21386</v>
      </c>
      <c r="Q3613" s="3" t="s">
        <v>964</v>
      </c>
      <c r="R3613" s="3" t="s">
        <v>21387</v>
      </c>
      <c r="S3613" s="3" t="s">
        <v>21388</v>
      </c>
      <c r="T3613" s="3" t="s">
        <v>21389</v>
      </c>
      <c r="U3613" s="3" t="s">
        <v>21390</v>
      </c>
      <c r="V3613" s="3" t="s">
        <v>1964</v>
      </c>
      <c r="W3613" s="3" t="s">
        <v>1737</v>
      </c>
      <c r="X3613" s="3" t="s">
        <v>1200</v>
      </c>
      <c r="Y3613" s="4">
        <v>470.44</v>
      </c>
      <c r="Z3613" s="4">
        <v>973.30659597</v>
      </c>
      <c r="AA3613" s="4">
        <f t="shared" si="342"/>
        <v>1.7093</v>
      </c>
      <c r="AB3613" s="4">
        <v>7787245</v>
      </c>
      <c r="AC3613" s="4">
        <v>1.24987283175244</v>
      </c>
      <c r="AD3613" s="3">
        <v>0</v>
      </c>
      <c r="AE3613" s="3">
        <v>0</v>
      </c>
      <c r="AF3613" s="3">
        <f t="shared" si="347"/>
        <v>0</v>
      </c>
      <c r="AG3613" s="6">
        <f t="shared" si="343"/>
        <v>0</v>
      </c>
      <c r="AH3613" s="4">
        <f t="shared" si="344"/>
        <v>0</v>
      </c>
      <c r="AI3613" s="4">
        <v>114.307581</v>
      </c>
      <c r="AJ3613" s="4">
        <v>34.797239</v>
      </c>
      <c r="AK3613" s="4">
        <v>0</v>
      </c>
      <c r="AL3613" s="4">
        <v>2011</v>
      </c>
      <c r="AM3613" s="4">
        <v>0</v>
      </c>
      <c r="AN3613" s="1">
        <f t="shared" si="345"/>
        <v>0</v>
      </c>
      <c r="AO3613" s="1">
        <f t="shared" si="346"/>
        <v>0</v>
      </c>
    </row>
    <row r="3614" s="1" customFormat="1" spans="1:41">
      <c r="A3614">
        <v>2012</v>
      </c>
      <c r="B3614" t="s">
        <v>21196</v>
      </c>
      <c r="C3614" s="2">
        <v>410200</v>
      </c>
      <c r="D3614" t="s">
        <v>21337</v>
      </c>
      <c r="E3614">
        <v>12070542</v>
      </c>
      <c r="F3614">
        <v>18241422.85</v>
      </c>
      <c r="G3614">
        <v>1.51123477719559</v>
      </c>
      <c r="H3614">
        <v>0.11441656</v>
      </c>
      <c r="I3614">
        <v>0.030574</v>
      </c>
      <c r="J3614">
        <v>0.008944</v>
      </c>
      <c r="K3614">
        <v>0.013253</v>
      </c>
      <c r="L3614">
        <v>0.0035</v>
      </c>
      <c r="M3614">
        <v>0.004877</v>
      </c>
      <c r="N3614">
        <v>0.047952</v>
      </c>
      <c r="O3614">
        <v>0.020371</v>
      </c>
      <c r="P3614" s="3" t="s">
        <v>21391</v>
      </c>
      <c r="Q3614" s="3" t="s">
        <v>278</v>
      </c>
      <c r="R3614" s="3" t="s">
        <v>21392</v>
      </c>
      <c r="S3614" s="3" t="s">
        <v>21393</v>
      </c>
      <c r="T3614" s="3" t="s">
        <v>21394</v>
      </c>
      <c r="U3614" s="3" t="s">
        <v>21395</v>
      </c>
      <c r="V3614" s="3" t="s">
        <v>3594</v>
      </c>
      <c r="W3614" s="3" t="s">
        <v>1939</v>
      </c>
      <c r="X3614" s="3" t="s">
        <v>2404</v>
      </c>
      <c r="Y3614" s="4">
        <v>473.72</v>
      </c>
      <c r="Z3614" s="4">
        <v>1002.698268</v>
      </c>
      <c r="AA3614" s="4">
        <f t="shared" si="342"/>
        <v>1.4976</v>
      </c>
      <c r="AB3614" s="4">
        <v>9271584</v>
      </c>
      <c r="AC3614" s="4">
        <v>1.08147460886942</v>
      </c>
      <c r="AD3614" s="3">
        <v>0</v>
      </c>
      <c r="AE3614" s="3">
        <v>0</v>
      </c>
      <c r="AF3614" s="3">
        <f t="shared" si="347"/>
        <v>0</v>
      </c>
      <c r="AG3614" s="6">
        <f t="shared" si="343"/>
        <v>0</v>
      </c>
      <c r="AH3614" s="4">
        <f t="shared" si="344"/>
        <v>0</v>
      </c>
      <c r="AI3614" s="4">
        <v>114.307581</v>
      </c>
      <c r="AJ3614" s="4">
        <v>34.797239</v>
      </c>
      <c r="AK3614" s="4">
        <v>0</v>
      </c>
      <c r="AL3614" s="4">
        <v>2012</v>
      </c>
      <c r="AM3614" s="4">
        <v>0</v>
      </c>
      <c r="AN3614" s="1">
        <f t="shared" si="345"/>
        <v>0</v>
      </c>
      <c r="AO3614" s="1">
        <f t="shared" si="346"/>
        <v>0</v>
      </c>
    </row>
    <row r="3615" s="1" customFormat="1" spans="1:41">
      <c r="A3615">
        <v>2013</v>
      </c>
      <c r="B3615" t="s">
        <v>21196</v>
      </c>
      <c r="C3615" s="2">
        <v>410200</v>
      </c>
      <c r="D3615" t="s">
        <v>21337</v>
      </c>
      <c r="E3615">
        <v>13635447</v>
      </c>
      <c r="F3615">
        <v>18282664.02</v>
      </c>
      <c r="G3615">
        <v>1.34081882464139</v>
      </c>
      <c r="H3615">
        <v>0.14179938</v>
      </c>
      <c r="I3615">
        <v>0.048097</v>
      </c>
      <c r="J3615">
        <v>0.013435</v>
      </c>
      <c r="K3615">
        <v>0.023105</v>
      </c>
      <c r="L3615">
        <v>0.006036</v>
      </c>
      <c r="M3615">
        <v>0.005521</v>
      </c>
      <c r="N3615">
        <v>0.035784</v>
      </c>
      <c r="O3615">
        <v>0.013134</v>
      </c>
      <c r="P3615" s="3" t="s">
        <v>21396</v>
      </c>
      <c r="Q3615" s="3" t="s">
        <v>1349</v>
      </c>
      <c r="R3615" s="3" t="s">
        <v>21397</v>
      </c>
      <c r="S3615" s="3" t="s">
        <v>21398</v>
      </c>
      <c r="T3615" s="3" t="s">
        <v>21399</v>
      </c>
      <c r="U3615" s="3" t="s">
        <v>21400</v>
      </c>
      <c r="V3615" s="3" t="s">
        <v>1579</v>
      </c>
      <c r="W3615" s="3" t="s">
        <v>4213</v>
      </c>
      <c r="X3615" s="3" t="s">
        <v>1933</v>
      </c>
      <c r="Y3615" s="4">
        <v>475.5</v>
      </c>
      <c r="Z3615" s="4">
        <v>976.6323456</v>
      </c>
      <c r="AA3615" s="4">
        <f t="shared" si="342"/>
        <v>1.3373</v>
      </c>
      <c r="AB3615" s="4">
        <v>10724197</v>
      </c>
      <c r="AC3615" s="4">
        <v>0.910681093978412</v>
      </c>
      <c r="AD3615" s="3">
        <v>0</v>
      </c>
      <c r="AE3615" s="3">
        <v>0</v>
      </c>
      <c r="AF3615" s="3">
        <f t="shared" si="347"/>
        <v>0</v>
      </c>
      <c r="AG3615" s="6">
        <f t="shared" si="343"/>
        <v>0</v>
      </c>
      <c r="AH3615" s="4">
        <f t="shared" si="344"/>
        <v>0</v>
      </c>
      <c r="AI3615" s="4">
        <v>114.307581</v>
      </c>
      <c r="AJ3615" s="4">
        <v>34.797239</v>
      </c>
      <c r="AK3615" s="4">
        <v>0</v>
      </c>
      <c r="AL3615" s="4">
        <v>2013</v>
      </c>
      <c r="AM3615" s="4">
        <v>0</v>
      </c>
      <c r="AN3615" s="1">
        <f t="shared" si="345"/>
        <v>0</v>
      </c>
      <c r="AO3615" s="1">
        <f t="shared" si="346"/>
        <v>0</v>
      </c>
    </row>
    <row r="3616" s="1" customFormat="1" spans="1:41">
      <c r="A3616">
        <v>2014</v>
      </c>
      <c r="B3616" t="s">
        <v>21196</v>
      </c>
      <c r="C3616" s="2">
        <v>410200</v>
      </c>
      <c r="D3616" t="s">
        <v>21337</v>
      </c>
      <c r="E3616">
        <v>14920564</v>
      </c>
      <c r="F3616">
        <v>17740582.64</v>
      </c>
      <c r="G3616">
        <v>1.18900214764</v>
      </c>
      <c r="H3616">
        <v>0.10014596</v>
      </c>
      <c r="I3616">
        <v>0.032115</v>
      </c>
      <c r="J3616">
        <v>0.009591</v>
      </c>
      <c r="K3616">
        <v>0.013022</v>
      </c>
      <c r="L3616">
        <v>0.00382</v>
      </c>
      <c r="M3616">
        <v>0.005682</v>
      </c>
      <c r="N3616">
        <v>0.030284</v>
      </c>
      <c r="O3616">
        <v>0.009809</v>
      </c>
      <c r="P3616" s="3" t="s">
        <v>21401</v>
      </c>
      <c r="Q3616" s="3" t="s">
        <v>50</v>
      </c>
      <c r="R3616" s="3" t="s">
        <v>21402</v>
      </c>
      <c r="S3616" s="3" t="s">
        <v>21403</v>
      </c>
      <c r="T3616" s="3" t="s">
        <v>21404</v>
      </c>
      <c r="U3616" s="3" t="s">
        <v>21405</v>
      </c>
      <c r="V3616" s="3" t="s">
        <v>1586</v>
      </c>
      <c r="W3616" s="3" t="s">
        <v>160</v>
      </c>
      <c r="X3616" s="3" t="s">
        <v>6280</v>
      </c>
      <c r="Y3616" s="4">
        <v>477.77</v>
      </c>
      <c r="Z3616" s="4">
        <v>842.01139965</v>
      </c>
      <c r="AA3616" s="4">
        <f t="shared" si="342"/>
        <v>1.1709</v>
      </c>
      <c r="AB3616" s="4">
        <v>12070542</v>
      </c>
      <c r="AC3616" s="4">
        <v>0.697575468980598</v>
      </c>
      <c r="AD3616" s="3">
        <v>0</v>
      </c>
      <c r="AE3616" s="3">
        <v>0</v>
      </c>
      <c r="AF3616" s="3">
        <f t="shared" si="347"/>
        <v>0</v>
      </c>
      <c r="AG3616" s="6">
        <f t="shared" si="343"/>
        <v>0</v>
      </c>
      <c r="AH3616" s="4">
        <f t="shared" si="344"/>
        <v>0</v>
      </c>
      <c r="AI3616" s="4">
        <v>114.307581</v>
      </c>
      <c r="AJ3616" s="4">
        <v>34.797239</v>
      </c>
      <c r="AK3616" s="4">
        <v>0</v>
      </c>
      <c r="AL3616" s="4">
        <v>2014</v>
      </c>
      <c r="AM3616" s="4">
        <v>0</v>
      </c>
      <c r="AN3616" s="1">
        <f t="shared" si="345"/>
        <v>0</v>
      </c>
      <c r="AO3616" s="1">
        <f t="shared" si="346"/>
        <v>0</v>
      </c>
    </row>
    <row r="3617" s="1" customFormat="1" spans="1:41">
      <c r="A3617">
        <v>2015</v>
      </c>
      <c r="B3617" t="s">
        <v>21196</v>
      </c>
      <c r="C3617" s="2">
        <v>410200</v>
      </c>
      <c r="D3617" t="s">
        <v>21337</v>
      </c>
      <c r="E3617">
        <v>16058404</v>
      </c>
      <c r="F3617">
        <v>17846518.1</v>
      </c>
      <c r="G3617">
        <v>1.11135067345422</v>
      </c>
      <c r="H3617">
        <v>0.1364898</v>
      </c>
      <c r="I3617">
        <v>0.042931</v>
      </c>
      <c r="J3617">
        <v>0.011235</v>
      </c>
      <c r="K3617">
        <v>0.019633</v>
      </c>
      <c r="L3617">
        <v>0.007936</v>
      </c>
      <c r="M3617">
        <v>0.004127</v>
      </c>
      <c r="N3617">
        <v>0.035233</v>
      </c>
      <c r="O3617">
        <v>0.020053</v>
      </c>
      <c r="P3617" s="3" t="s">
        <v>21406</v>
      </c>
      <c r="Q3617" s="3" t="s">
        <v>363</v>
      </c>
      <c r="R3617" s="3" t="s">
        <v>21407</v>
      </c>
      <c r="S3617" s="3" t="s">
        <v>21408</v>
      </c>
      <c r="T3617" s="3" t="s">
        <v>21409</v>
      </c>
      <c r="U3617" s="3" t="s">
        <v>21410</v>
      </c>
      <c r="V3617" s="3" t="s">
        <v>1295</v>
      </c>
      <c r="W3617" s="3" t="s">
        <v>719</v>
      </c>
      <c r="X3617" s="3" t="s">
        <v>2675</v>
      </c>
      <c r="Y3617" s="4">
        <v>475.43</v>
      </c>
      <c r="Z3617" s="4">
        <v>793.76083122</v>
      </c>
      <c r="AA3617" s="4">
        <f t="shared" si="342"/>
        <v>1.0735</v>
      </c>
      <c r="AB3617" s="4">
        <v>13635447</v>
      </c>
      <c r="AC3617" s="4">
        <v>0.582130407033961</v>
      </c>
      <c r="AD3617" s="3">
        <v>0</v>
      </c>
      <c r="AE3617" s="3">
        <v>0</v>
      </c>
      <c r="AF3617" s="3">
        <f t="shared" si="347"/>
        <v>0</v>
      </c>
      <c r="AG3617" s="6">
        <f t="shared" si="343"/>
        <v>0</v>
      </c>
      <c r="AH3617" s="4">
        <f t="shared" si="344"/>
        <v>0</v>
      </c>
      <c r="AI3617" s="4">
        <v>114.307581</v>
      </c>
      <c r="AJ3617" s="4">
        <v>34.797239</v>
      </c>
      <c r="AK3617" s="4">
        <v>0</v>
      </c>
      <c r="AL3617" s="4">
        <v>2015</v>
      </c>
      <c r="AM3617" s="4">
        <v>0</v>
      </c>
      <c r="AN3617" s="1">
        <f t="shared" si="345"/>
        <v>0</v>
      </c>
      <c r="AO3617" s="1">
        <f t="shared" si="346"/>
        <v>0</v>
      </c>
    </row>
    <row r="3618" s="1" customFormat="1" spans="1:41">
      <c r="A3618">
        <v>2016</v>
      </c>
      <c r="B3618" t="s">
        <v>21196</v>
      </c>
      <c r="C3618" s="2">
        <v>410200</v>
      </c>
      <c r="D3618" t="s">
        <v>21337</v>
      </c>
      <c r="E3618">
        <v>17551002</v>
      </c>
      <c r="F3618">
        <v>17029289.81</v>
      </c>
      <c r="G3618">
        <v>0.970274506834425</v>
      </c>
      <c r="H3618">
        <v>0.14240009</v>
      </c>
      <c r="I3618">
        <v>0.048156</v>
      </c>
      <c r="J3618">
        <v>0.011046</v>
      </c>
      <c r="K3618">
        <v>0.020748</v>
      </c>
      <c r="L3618">
        <v>0.007138</v>
      </c>
      <c r="M3618">
        <v>0.009224</v>
      </c>
      <c r="N3618">
        <v>0.027675</v>
      </c>
      <c r="O3618">
        <v>0.013702</v>
      </c>
      <c r="P3618" s="3" t="s">
        <v>21411</v>
      </c>
      <c r="Q3618" s="3" t="s">
        <v>260</v>
      </c>
      <c r="R3618" s="3" t="s">
        <v>21412</v>
      </c>
      <c r="S3618" s="3" t="s">
        <v>21413</v>
      </c>
      <c r="T3618" s="3" t="s">
        <v>21414</v>
      </c>
      <c r="U3618" s="3" t="s">
        <v>21415</v>
      </c>
      <c r="V3618" s="3" t="s">
        <v>3239</v>
      </c>
      <c r="W3618" s="3" t="s">
        <v>3121</v>
      </c>
      <c r="X3618" s="3" t="s">
        <v>1737</v>
      </c>
      <c r="Y3618" s="4">
        <v>476.42</v>
      </c>
      <c r="Z3618" s="4">
        <v>898.76509754</v>
      </c>
      <c r="AA3618" s="4">
        <f t="shared" si="342"/>
        <v>0.948</v>
      </c>
      <c r="AB3618" s="4">
        <v>14920564</v>
      </c>
      <c r="AC3618" s="4">
        <v>0.602366705132594</v>
      </c>
      <c r="AD3618" s="3">
        <v>0</v>
      </c>
      <c r="AE3618" s="3">
        <v>0</v>
      </c>
      <c r="AF3618" s="3">
        <f t="shared" si="347"/>
        <v>0</v>
      </c>
      <c r="AG3618" s="6">
        <f t="shared" si="343"/>
        <v>0</v>
      </c>
      <c r="AH3618" s="4">
        <f t="shared" si="344"/>
        <v>0</v>
      </c>
      <c r="AI3618" s="4">
        <v>114.307581</v>
      </c>
      <c r="AJ3618" s="4">
        <v>34.797239</v>
      </c>
      <c r="AK3618" s="4">
        <v>0</v>
      </c>
      <c r="AL3618" s="4">
        <v>2016</v>
      </c>
      <c r="AM3618" s="4">
        <v>0</v>
      </c>
      <c r="AN3618" s="1">
        <f t="shared" si="345"/>
        <v>0</v>
      </c>
      <c r="AO3618" s="1">
        <f t="shared" si="346"/>
        <v>0</v>
      </c>
    </row>
    <row r="3619" s="1" customFormat="1" spans="1:41">
      <c r="A3619">
        <v>2017</v>
      </c>
      <c r="B3619" t="s">
        <v>21196</v>
      </c>
      <c r="C3619" s="2">
        <v>410200</v>
      </c>
      <c r="D3619" t="s">
        <v>21337</v>
      </c>
      <c r="E3619">
        <v>18875500</v>
      </c>
      <c r="F3619">
        <v>16713823.19</v>
      </c>
      <c r="G3619">
        <v>0.885477110010331</v>
      </c>
      <c r="H3619">
        <v>0.15977547</v>
      </c>
      <c r="I3619">
        <v>0.046685</v>
      </c>
      <c r="J3619">
        <v>0.011894</v>
      </c>
      <c r="K3619">
        <v>0.019307</v>
      </c>
      <c r="L3619">
        <v>0.007792</v>
      </c>
      <c r="M3619">
        <v>0.007692</v>
      </c>
      <c r="N3619">
        <v>0.046028</v>
      </c>
      <c r="O3619">
        <v>0.025365</v>
      </c>
      <c r="P3619" s="3" t="s">
        <v>21416</v>
      </c>
      <c r="Q3619" s="3" t="s">
        <v>438</v>
      </c>
      <c r="R3619" s="3" t="s">
        <v>21417</v>
      </c>
      <c r="S3619" s="3" t="s">
        <v>15823</v>
      </c>
      <c r="T3619" s="3" t="s">
        <v>21418</v>
      </c>
      <c r="U3619" s="3" t="s">
        <v>21419</v>
      </c>
      <c r="V3619" s="3" t="s">
        <v>686</v>
      </c>
      <c r="W3619" s="3" t="s">
        <v>670</v>
      </c>
      <c r="X3619" s="3" t="s">
        <v>2521</v>
      </c>
      <c r="Y3619" s="4">
        <v>477.16</v>
      </c>
      <c r="Z3619" s="4">
        <v>1234.59178096</v>
      </c>
      <c r="AA3619" s="4">
        <f t="shared" si="342"/>
        <v>0.8472</v>
      </c>
      <c r="AB3619" s="4">
        <v>16058404</v>
      </c>
      <c r="AC3619" s="4">
        <v>0.768813501615727</v>
      </c>
      <c r="AD3619" s="3">
        <v>0</v>
      </c>
      <c r="AE3619" s="3">
        <v>0</v>
      </c>
      <c r="AF3619" s="3">
        <f t="shared" si="347"/>
        <v>0</v>
      </c>
      <c r="AG3619" s="6">
        <f t="shared" si="343"/>
        <v>0</v>
      </c>
      <c r="AH3619" s="4">
        <f t="shared" si="344"/>
        <v>0</v>
      </c>
      <c r="AI3619" s="4">
        <v>114.307581</v>
      </c>
      <c r="AJ3619" s="4">
        <v>34.797239</v>
      </c>
      <c r="AK3619" s="4">
        <v>0</v>
      </c>
      <c r="AL3619" s="4">
        <v>2017</v>
      </c>
      <c r="AM3619" s="4">
        <v>0</v>
      </c>
      <c r="AN3619" s="1">
        <f t="shared" si="345"/>
        <v>0</v>
      </c>
      <c r="AO3619" s="1">
        <f t="shared" si="346"/>
        <v>0</v>
      </c>
    </row>
    <row r="3620" s="1" customFormat="1" spans="1:41">
      <c r="A3620">
        <v>2018</v>
      </c>
      <c r="B3620" t="s">
        <v>21196</v>
      </c>
      <c r="C3620" s="2">
        <v>410200</v>
      </c>
      <c r="D3620" t="s">
        <v>21337</v>
      </c>
      <c r="E3620">
        <v>20022269</v>
      </c>
      <c r="F3620">
        <v>17069453.87</v>
      </c>
      <c r="G3620">
        <v>0.852523451263191</v>
      </c>
      <c r="H3620">
        <v>0.16332794</v>
      </c>
      <c r="I3620">
        <v>0.046696</v>
      </c>
      <c r="J3620">
        <v>0.011459</v>
      </c>
      <c r="K3620">
        <v>0.019485</v>
      </c>
      <c r="L3620">
        <v>0.006551</v>
      </c>
      <c r="M3620">
        <v>0.009201</v>
      </c>
      <c r="N3620">
        <v>0.051069</v>
      </c>
      <c r="O3620">
        <v>0.025955</v>
      </c>
      <c r="P3620" s="3" t="s">
        <v>21420</v>
      </c>
      <c r="Q3620" s="3" t="s">
        <v>773</v>
      </c>
      <c r="R3620" s="3" t="s">
        <v>21421</v>
      </c>
      <c r="S3620" s="3" t="s">
        <v>21422</v>
      </c>
      <c r="T3620" s="3" t="s">
        <v>21423</v>
      </c>
      <c r="U3620" s="3" t="s">
        <v>21424</v>
      </c>
      <c r="V3620" s="3" t="s">
        <v>964</v>
      </c>
      <c r="W3620" s="3" t="s">
        <v>1899</v>
      </c>
      <c r="X3620" s="3" t="s">
        <v>110</v>
      </c>
      <c r="Y3620" s="4">
        <v>478.25</v>
      </c>
      <c r="Z3620" s="4">
        <v>1259.5038478</v>
      </c>
      <c r="AA3620" s="4">
        <f t="shared" si="342"/>
        <v>0.7911</v>
      </c>
      <c r="AB3620" s="4">
        <v>17551002</v>
      </c>
      <c r="AC3620" s="4">
        <v>0.717625038046261</v>
      </c>
      <c r="AD3620" s="3">
        <v>0</v>
      </c>
      <c r="AE3620" s="3">
        <v>0</v>
      </c>
      <c r="AF3620" s="3">
        <f t="shared" si="347"/>
        <v>0</v>
      </c>
      <c r="AG3620" s="6">
        <f t="shared" si="343"/>
        <v>0</v>
      </c>
      <c r="AH3620" s="4">
        <f t="shared" si="344"/>
        <v>0</v>
      </c>
      <c r="AI3620" s="4">
        <v>114.307581</v>
      </c>
      <c r="AJ3620" s="4">
        <v>34.797239</v>
      </c>
      <c r="AK3620" s="4">
        <v>0</v>
      </c>
      <c r="AL3620" s="4">
        <v>2018</v>
      </c>
      <c r="AM3620" s="4">
        <v>0</v>
      </c>
      <c r="AN3620" s="1">
        <f t="shared" si="345"/>
        <v>0</v>
      </c>
      <c r="AO3620" s="1">
        <f t="shared" si="346"/>
        <v>0</v>
      </c>
    </row>
    <row r="3621" s="1" customFormat="1" spans="1:41">
      <c r="A3621">
        <v>2019</v>
      </c>
      <c r="B3621" t="s">
        <v>21196</v>
      </c>
      <c r="C3621" s="2">
        <v>410200</v>
      </c>
      <c r="D3621" t="s">
        <v>21337</v>
      </c>
      <c r="E3621">
        <v>23640000</v>
      </c>
      <c r="F3621">
        <v>16711654.09</v>
      </c>
      <c r="G3621">
        <v>0.706922761844332</v>
      </c>
      <c r="H3621">
        <v>0.14041112</v>
      </c>
      <c r="I3621">
        <v>0.036413</v>
      </c>
      <c r="J3621">
        <v>0.008801</v>
      </c>
      <c r="K3621">
        <v>0.016282</v>
      </c>
      <c r="L3621">
        <v>0.007073</v>
      </c>
      <c r="M3621">
        <v>0.004257</v>
      </c>
      <c r="N3621">
        <v>0.055274</v>
      </c>
      <c r="O3621">
        <v>0.028822</v>
      </c>
      <c r="P3621" s="3" t="s">
        <v>21425</v>
      </c>
      <c r="Q3621" s="3" t="s">
        <v>415</v>
      </c>
      <c r="R3621" s="3" t="s">
        <v>21426</v>
      </c>
      <c r="S3621" s="3" t="s">
        <v>21427</v>
      </c>
      <c r="T3621" s="3" t="s">
        <v>21428</v>
      </c>
      <c r="U3621" s="3" t="s">
        <v>21429</v>
      </c>
      <c r="V3621" s="3" t="s">
        <v>121</v>
      </c>
      <c r="W3621" s="3" t="s">
        <v>5236</v>
      </c>
      <c r="X3621" s="3" t="s">
        <v>679</v>
      </c>
      <c r="Y3621" s="4">
        <v>481.35</v>
      </c>
      <c r="Z3621" s="4">
        <v>1472.53791204</v>
      </c>
      <c r="AA3621" s="4">
        <f t="shared" si="342"/>
        <v>0.7267</v>
      </c>
      <c r="AB3621" s="4">
        <v>18875500</v>
      </c>
      <c r="AC3621" s="4">
        <v>0.78013187043522</v>
      </c>
      <c r="AD3621" s="3">
        <v>0</v>
      </c>
      <c r="AE3621" s="3">
        <v>0</v>
      </c>
      <c r="AF3621" s="3">
        <f t="shared" si="347"/>
        <v>0</v>
      </c>
      <c r="AG3621" s="6">
        <f t="shared" si="343"/>
        <v>0</v>
      </c>
      <c r="AH3621" s="4">
        <f t="shared" si="344"/>
        <v>0</v>
      </c>
      <c r="AI3621" s="4">
        <v>114.307581</v>
      </c>
      <c r="AJ3621" s="4">
        <v>34.797239</v>
      </c>
      <c r="AK3621" s="4">
        <v>0</v>
      </c>
      <c r="AL3621" s="4">
        <v>2019</v>
      </c>
      <c r="AM3621" s="4">
        <v>0</v>
      </c>
      <c r="AN3621" s="1">
        <f t="shared" si="345"/>
        <v>0</v>
      </c>
      <c r="AO3621" s="1">
        <f t="shared" si="346"/>
        <v>0</v>
      </c>
    </row>
    <row r="3622" s="1" customFormat="1" spans="1:41">
      <c r="A3622">
        <v>2020</v>
      </c>
      <c r="B3622" t="s">
        <v>21196</v>
      </c>
      <c r="C3622" s="2">
        <v>410200</v>
      </c>
      <c r="D3622" t="s">
        <v>21337</v>
      </c>
      <c r="E3622">
        <v>23720000</v>
      </c>
      <c r="F3622">
        <v>16743751.39</v>
      </c>
      <c r="G3622">
        <v>0.705891711214165</v>
      </c>
      <c r="H3622">
        <v>0.09855869</v>
      </c>
      <c r="I3622">
        <v>0.02769</v>
      </c>
      <c r="J3622">
        <v>0.006801</v>
      </c>
      <c r="K3622">
        <v>0.012817</v>
      </c>
      <c r="L3622">
        <v>0.003316</v>
      </c>
      <c r="M3622">
        <v>0.004755</v>
      </c>
      <c r="N3622">
        <v>0.033269</v>
      </c>
      <c r="O3622">
        <v>0.020672</v>
      </c>
      <c r="P3622" s="3" t="s">
        <v>21430</v>
      </c>
      <c r="Q3622" s="3" t="s">
        <v>2372</v>
      </c>
      <c r="R3622" s="3" t="s">
        <v>21431</v>
      </c>
      <c r="S3622" s="3" t="s">
        <v>21432</v>
      </c>
      <c r="T3622" s="3" t="s">
        <v>21433</v>
      </c>
      <c r="U3622" s="3" t="s">
        <v>21434</v>
      </c>
      <c r="V3622" s="3" t="s">
        <v>677</v>
      </c>
      <c r="W3622" s="3" t="s">
        <v>3877</v>
      </c>
      <c r="X3622" s="3" t="s">
        <v>2533</v>
      </c>
      <c r="Y3622" s="4">
        <v>483.47</v>
      </c>
      <c r="Z3622" s="4">
        <v>1233.08838732</v>
      </c>
      <c r="AA3622" s="4">
        <f t="shared" si="342"/>
        <v>0.7132</v>
      </c>
      <c r="AB3622" s="4">
        <v>20022269</v>
      </c>
      <c r="AC3622" s="4">
        <v>0.615858466050975</v>
      </c>
      <c r="AD3622" s="3">
        <v>0</v>
      </c>
      <c r="AE3622" s="3">
        <v>0</v>
      </c>
      <c r="AF3622" s="3">
        <f t="shared" si="347"/>
        <v>0</v>
      </c>
      <c r="AG3622" s="6">
        <f t="shared" si="343"/>
        <v>0</v>
      </c>
      <c r="AH3622" s="4">
        <f t="shared" si="344"/>
        <v>0</v>
      </c>
      <c r="AI3622" s="4">
        <v>114.307581</v>
      </c>
      <c r="AJ3622" s="4">
        <v>34.797239</v>
      </c>
      <c r="AK3622" s="4">
        <v>0</v>
      </c>
      <c r="AL3622" s="4">
        <v>2020</v>
      </c>
      <c r="AM3622" s="4">
        <v>0</v>
      </c>
      <c r="AN3622" s="1">
        <f t="shared" si="345"/>
        <v>0</v>
      </c>
      <c r="AO3622" s="1">
        <f t="shared" si="346"/>
        <v>0</v>
      </c>
    </row>
    <row r="3623" s="1" customFormat="1" spans="1:41">
      <c r="A3623">
        <v>2021</v>
      </c>
      <c r="B3623" t="s">
        <v>21196</v>
      </c>
      <c r="C3623" s="2">
        <v>410200</v>
      </c>
      <c r="D3623" t="s">
        <v>21337</v>
      </c>
      <c r="E3623">
        <v>25570000</v>
      </c>
      <c r="F3623">
        <v>17126639.24</v>
      </c>
      <c r="G3623">
        <v>0.669794260461478</v>
      </c>
      <c r="H3623">
        <v>0.222707</v>
      </c>
      <c r="I3623">
        <v>0.06212</v>
      </c>
      <c r="J3623">
        <v>0.018294</v>
      </c>
      <c r="K3623">
        <v>0.025661</v>
      </c>
      <c r="L3623">
        <v>0.011842</v>
      </c>
      <c r="M3623">
        <v>0.006323</v>
      </c>
      <c r="N3623">
        <v>0.063929</v>
      </c>
      <c r="O3623">
        <v>0.042653</v>
      </c>
      <c r="P3623" s="3" t="s">
        <v>21435</v>
      </c>
      <c r="Q3623" s="3" t="s">
        <v>464</v>
      </c>
      <c r="R3623" s="3" t="s">
        <v>21436</v>
      </c>
      <c r="S3623" s="3" t="s">
        <v>21437</v>
      </c>
      <c r="T3623" s="3" t="s">
        <v>8475</v>
      </c>
      <c r="U3623" s="3" t="s">
        <v>21438</v>
      </c>
      <c r="V3623" s="3" t="s">
        <v>755</v>
      </c>
      <c r="W3623" s="3" t="s">
        <v>1612</v>
      </c>
      <c r="X3623" s="3" t="s">
        <v>404</v>
      </c>
      <c r="Y3623" s="4">
        <v>478.3</v>
      </c>
      <c r="Z3623" s="4">
        <v>1352.49223024</v>
      </c>
      <c r="AA3623" s="4">
        <f t="shared" si="342"/>
        <v>0.6835</v>
      </c>
      <c r="AB3623" s="4">
        <v>23640000</v>
      </c>
      <c r="AC3623" s="4">
        <v>0.572120232758037</v>
      </c>
      <c r="AD3623" s="3">
        <v>0</v>
      </c>
      <c r="AE3623" s="3">
        <v>0</v>
      </c>
      <c r="AF3623" s="3">
        <f t="shared" si="347"/>
        <v>0</v>
      </c>
      <c r="AG3623" s="6">
        <f t="shared" si="343"/>
        <v>0</v>
      </c>
      <c r="AH3623" s="4">
        <f t="shared" si="344"/>
        <v>0</v>
      </c>
      <c r="AI3623" s="4">
        <v>114.307581</v>
      </c>
      <c r="AJ3623" s="4">
        <v>34.797239</v>
      </c>
      <c r="AK3623" s="4">
        <v>0</v>
      </c>
      <c r="AL3623" s="4">
        <v>2021</v>
      </c>
      <c r="AM3623" s="4">
        <v>0</v>
      </c>
      <c r="AN3623" s="1">
        <f t="shared" si="345"/>
        <v>0</v>
      </c>
      <c r="AO3623" s="1">
        <f t="shared" si="346"/>
        <v>0</v>
      </c>
    </row>
    <row r="3624" s="1" customFormat="1" spans="1:41">
      <c r="A3624">
        <v>2022</v>
      </c>
      <c r="B3624" t="s">
        <v>21196</v>
      </c>
      <c r="C3624" s="2">
        <v>410200</v>
      </c>
      <c r="D3624" t="s">
        <v>21337</v>
      </c>
      <c r="E3624">
        <v>26570000</v>
      </c>
      <c r="F3624">
        <v>16809821.22</v>
      </c>
      <c r="G3624">
        <v>0.632661694392172</v>
      </c>
      <c r="H3624">
        <v>0.1449571</v>
      </c>
      <c r="I3624">
        <v>0.045929</v>
      </c>
      <c r="J3624">
        <v>0.011145</v>
      </c>
      <c r="K3624">
        <v>0.020307</v>
      </c>
      <c r="L3624">
        <v>0.007445</v>
      </c>
      <c r="M3624">
        <v>0.00703</v>
      </c>
      <c r="N3624">
        <v>0.033108</v>
      </c>
      <c r="O3624">
        <v>0.020866</v>
      </c>
      <c r="P3624" s="3" t="s">
        <v>21439</v>
      </c>
      <c r="Q3624" s="3" t="s">
        <v>1007</v>
      </c>
      <c r="R3624" s="3" t="s">
        <v>21440</v>
      </c>
      <c r="S3624" s="3" t="s">
        <v>21441</v>
      </c>
      <c r="T3624" s="3" t="s">
        <v>21442</v>
      </c>
      <c r="U3624" s="3" t="s">
        <v>21443</v>
      </c>
      <c r="V3624" s="3" t="s">
        <v>1411</v>
      </c>
      <c r="W3624" s="3" t="s">
        <v>3155</v>
      </c>
      <c r="X3624" s="3" t="s">
        <v>3725</v>
      </c>
      <c r="Y3624" s="4">
        <v>469.4</v>
      </c>
      <c r="Z3624" s="4">
        <v>1269.79747776</v>
      </c>
      <c r="AA3624" s="4">
        <f t="shared" si="342"/>
        <v>0.6326</v>
      </c>
      <c r="AB3624" s="4">
        <v>23720000</v>
      </c>
      <c r="AC3624" s="4">
        <v>0.535327773086003</v>
      </c>
      <c r="AD3624" s="3">
        <v>0</v>
      </c>
      <c r="AE3624" s="3">
        <v>0</v>
      </c>
      <c r="AF3624" s="3">
        <f t="shared" si="347"/>
        <v>0</v>
      </c>
      <c r="AG3624" s="6">
        <f t="shared" si="343"/>
        <v>0</v>
      </c>
      <c r="AH3624" s="4">
        <f t="shared" si="344"/>
        <v>0</v>
      </c>
      <c r="AI3624" s="4">
        <v>114.307581</v>
      </c>
      <c r="AJ3624" s="4">
        <v>34.797239</v>
      </c>
      <c r="AK3624" s="4">
        <v>0</v>
      </c>
      <c r="AL3624" s="4">
        <v>2022</v>
      </c>
      <c r="AM3624" s="4">
        <v>0</v>
      </c>
      <c r="AN3624" s="1">
        <f t="shared" si="345"/>
        <v>0</v>
      </c>
      <c r="AO3624" s="1">
        <f t="shared" si="346"/>
        <v>0</v>
      </c>
    </row>
    <row r="3625" s="1" customFormat="1" spans="1:41">
      <c r="A3625">
        <v>2023</v>
      </c>
      <c r="B3625" t="s">
        <v>21196</v>
      </c>
      <c r="C3625" s="2">
        <v>410200</v>
      </c>
      <c r="D3625" t="s">
        <v>21337</v>
      </c>
      <c r="E3625">
        <v>25340000</v>
      </c>
      <c r="F3625">
        <v>17364765.49</v>
      </c>
      <c r="G3625">
        <v>0.685270934885556</v>
      </c>
      <c r="H3625">
        <v>0.06457406</v>
      </c>
      <c r="I3625">
        <v>0.029264</v>
      </c>
      <c r="J3625">
        <v>0.003524</v>
      </c>
      <c r="K3625">
        <v>0.014481</v>
      </c>
      <c r="L3625">
        <v>0.002576</v>
      </c>
      <c r="M3625">
        <v>0.007264</v>
      </c>
      <c r="N3625">
        <v>0.001815</v>
      </c>
      <c r="O3625">
        <v>0.001393</v>
      </c>
      <c r="P3625" s="3" t="s">
        <v>21444</v>
      </c>
      <c r="Q3625" s="3" t="s">
        <v>2424</v>
      </c>
      <c r="R3625" s="3" t="s">
        <v>21445</v>
      </c>
      <c r="S3625" s="3" t="s">
        <v>12085</v>
      </c>
      <c r="T3625" s="3" t="s">
        <v>21446</v>
      </c>
      <c r="U3625" s="3" t="s">
        <v>21447</v>
      </c>
      <c r="V3625" s="3" t="s">
        <v>2528</v>
      </c>
      <c r="W3625" s="3" t="s">
        <v>1246</v>
      </c>
      <c r="X3625" s="3" t="s">
        <v>973</v>
      </c>
      <c r="Y3625" s="4">
        <v>471.4</v>
      </c>
      <c r="Z3625" s="4">
        <v>1343.9531</v>
      </c>
      <c r="AA3625" s="4">
        <f t="shared" si="342"/>
        <v>0.6852</v>
      </c>
      <c r="AB3625" s="4">
        <v>25617600</v>
      </c>
      <c r="AC3625" s="4">
        <v>0.524621</v>
      </c>
      <c r="AD3625" s="3">
        <v>0</v>
      </c>
      <c r="AE3625" s="3">
        <v>0</v>
      </c>
      <c r="AF3625" s="3">
        <f t="shared" si="347"/>
        <v>0</v>
      </c>
      <c r="AG3625" s="6">
        <f t="shared" si="343"/>
        <v>0</v>
      </c>
      <c r="AH3625" s="4">
        <f t="shared" si="344"/>
        <v>0</v>
      </c>
      <c r="AI3625" s="4">
        <v>114.307581</v>
      </c>
      <c r="AJ3625" s="4">
        <v>34.797239</v>
      </c>
      <c r="AK3625" s="4">
        <v>0</v>
      </c>
      <c r="AL3625" s="4">
        <v>2023</v>
      </c>
      <c r="AM3625" s="4">
        <v>0</v>
      </c>
      <c r="AN3625" s="1">
        <f t="shared" si="345"/>
        <v>0</v>
      </c>
      <c r="AO3625" s="1">
        <f t="shared" si="346"/>
        <v>0</v>
      </c>
    </row>
    <row r="3626" s="1" customFormat="1" spans="1:41">
      <c r="A3626">
        <v>2024</v>
      </c>
      <c r="B3626" t="s">
        <v>21196</v>
      </c>
      <c r="C3626" s="2">
        <v>410200</v>
      </c>
      <c r="D3626" t="s">
        <v>21337</v>
      </c>
      <c r="E3626">
        <v>27610000</v>
      </c>
      <c r="F3626">
        <v>17455252.83</v>
      </c>
      <c r="G3626">
        <v>0.632207636001449</v>
      </c>
      <c r="H3626">
        <v>0.06719618</v>
      </c>
      <c r="I3626">
        <v>0.030202</v>
      </c>
      <c r="J3626">
        <v>0.003634</v>
      </c>
      <c r="K3626">
        <v>0.014855</v>
      </c>
      <c r="L3626">
        <v>0.00314</v>
      </c>
      <c r="M3626">
        <v>0.007344</v>
      </c>
      <c r="N3626">
        <v>0.001517</v>
      </c>
      <c r="O3626">
        <v>0.001239</v>
      </c>
      <c r="P3626" s="3" t="s">
        <v>21448</v>
      </c>
      <c r="Q3626" s="3" t="s">
        <v>459</v>
      </c>
      <c r="R3626" s="3" t="s">
        <v>21449</v>
      </c>
      <c r="S3626" s="3" t="s">
        <v>21450</v>
      </c>
      <c r="T3626" s="3" t="s">
        <v>21451</v>
      </c>
      <c r="U3626" s="3" t="s">
        <v>21452</v>
      </c>
      <c r="V3626" s="3" t="s">
        <v>695</v>
      </c>
      <c r="W3626" s="3" t="s">
        <v>904</v>
      </c>
      <c r="X3626" s="3" t="s">
        <v>6079</v>
      </c>
      <c r="Y3626" s="4">
        <v>469.8</v>
      </c>
      <c r="Z3626" s="4">
        <v>1422.4411</v>
      </c>
      <c r="AA3626" s="4">
        <f t="shared" si="342"/>
        <v>0.6322</v>
      </c>
      <c r="AB3626" s="4">
        <v>27667008</v>
      </c>
      <c r="AC3626" s="4">
        <v>0.514129</v>
      </c>
      <c r="AD3626" s="3">
        <v>0</v>
      </c>
      <c r="AE3626" s="3">
        <v>0</v>
      </c>
      <c r="AF3626" s="3">
        <f t="shared" si="347"/>
        <v>0</v>
      </c>
      <c r="AG3626" s="6">
        <f t="shared" si="343"/>
        <v>0</v>
      </c>
      <c r="AH3626" s="4">
        <f t="shared" si="344"/>
        <v>0</v>
      </c>
      <c r="AI3626" s="4">
        <v>114.307581</v>
      </c>
      <c r="AJ3626" s="4">
        <v>34.797239</v>
      </c>
      <c r="AK3626" s="4">
        <v>0</v>
      </c>
      <c r="AL3626" s="4">
        <v>2024</v>
      </c>
      <c r="AM3626" s="4">
        <v>0</v>
      </c>
      <c r="AN3626" s="1">
        <f t="shared" si="345"/>
        <v>0</v>
      </c>
      <c r="AO3626" s="1">
        <f t="shared" si="346"/>
        <v>0</v>
      </c>
    </row>
    <row r="3627" s="1" customFormat="1" spans="1:41">
      <c r="A3627">
        <v>2000</v>
      </c>
      <c r="B3627" t="s">
        <v>21196</v>
      </c>
      <c r="C3627" s="2">
        <v>410300</v>
      </c>
      <c r="D3627" t="s">
        <v>21453</v>
      </c>
      <c r="E3627">
        <v>4227640</v>
      </c>
      <c r="F3627">
        <v>22370791.89</v>
      </c>
      <c r="G3627">
        <v>5.29155554635683</v>
      </c>
      <c r="H3627">
        <v>0.07150405</v>
      </c>
      <c r="I3627">
        <v>0.02309</v>
      </c>
      <c r="J3627">
        <v>0.006839</v>
      </c>
      <c r="K3627">
        <v>0.009975</v>
      </c>
      <c r="L3627">
        <v>0.003734</v>
      </c>
      <c r="M3627">
        <v>0.002541</v>
      </c>
      <c r="N3627">
        <v>0.0211</v>
      </c>
      <c r="O3627">
        <v>0.010284</v>
      </c>
      <c r="P3627" s="3" t="s">
        <v>21454</v>
      </c>
      <c r="Q3627" s="3" t="s">
        <v>50</v>
      </c>
      <c r="R3627" s="3" t="s">
        <v>21455</v>
      </c>
      <c r="S3627" s="3" t="s">
        <v>21456</v>
      </c>
      <c r="T3627" s="3" t="s">
        <v>21457</v>
      </c>
      <c r="U3627" s="3" t="s">
        <v>21458</v>
      </c>
      <c r="V3627" s="3" t="s">
        <v>750</v>
      </c>
      <c r="W3627" s="3" t="s">
        <v>1315</v>
      </c>
      <c r="X3627" s="3" t="s">
        <v>4005</v>
      </c>
      <c r="Y3627" s="4">
        <v>633.2</v>
      </c>
      <c r="Z3627" s="4">
        <v>648.7865176</v>
      </c>
      <c r="AA3627" s="4">
        <f t="shared" si="342"/>
        <v>5.2916</v>
      </c>
      <c r="AB3627" s="4">
        <v>25570000</v>
      </c>
      <c r="AC3627" s="4">
        <v>0.253729572780602</v>
      </c>
      <c r="AD3627" s="3">
        <v>0</v>
      </c>
      <c r="AE3627" s="3">
        <v>0</v>
      </c>
      <c r="AF3627" s="3">
        <f t="shared" si="347"/>
        <v>0</v>
      </c>
      <c r="AG3627" s="6">
        <f t="shared" si="343"/>
        <v>0</v>
      </c>
      <c r="AH3627" s="4">
        <f t="shared" si="344"/>
        <v>0</v>
      </c>
      <c r="AI3627" s="4">
        <v>112.45404</v>
      </c>
      <c r="AJ3627" s="4">
        <v>34.619682</v>
      </c>
      <c r="AK3627" s="4">
        <v>0</v>
      </c>
      <c r="AL3627" s="4">
        <v>2000</v>
      </c>
      <c r="AM3627" s="4">
        <v>0</v>
      </c>
      <c r="AN3627" s="1">
        <f t="shared" si="345"/>
        <v>0</v>
      </c>
      <c r="AO3627" s="1">
        <f t="shared" si="346"/>
        <v>0</v>
      </c>
    </row>
    <row r="3628" s="1" customFormat="1" spans="1:41">
      <c r="A3628">
        <v>2001</v>
      </c>
      <c r="B3628" t="s">
        <v>21196</v>
      </c>
      <c r="C3628" s="2">
        <v>410300</v>
      </c>
      <c r="D3628" t="s">
        <v>21453</v>
      </c>
      <c r="E3628">
        <v>4651893</v>
      </c>
      <c r="F3628">
        <v>23112074.23</v>
      </c>
      <c r="G3628">
        <v>4.96831595868607</v>
      </c>
      <c r="H3628">
        <v>0.06483678</v>
      </c>
      <c r="I3628">
        <v>0.020048</v>
      </c>
      <c r="J3628">
        <v>0.00436</v>
      </c>
      <c r="K3628">
        <v>0.008671</v>
      </c>
      <c r="L3628">
        <v>0.003317</v>
      </c>
      <c r="M3628">
        <v>0.003701</v>
      </c>
      <c r="N3628">
        <v>0.017948</v>
      </c>
      <c r="O3628">
        <v>0.012458</v>
      </c>
      <c r="P3628" s="3" t="s">
        <v>21459</v>
      </c>
      <c r="Q3628" s="3" t="s">
        <v>750</v>
      </c>
      <c r="R3628" s="3" t="s">
        <v>21460</v>
      </c>
      <c r="S3628" s="3" t="s">
        <v>21461</v>
      </c>
      <c r="T3628" s="3" t="s">
        <v>21462</v>
      </c>
      <c r="U3628" s="3" t="s">
        <v>21463</v>
      </c>
      <c r="V3628" s="3" t="s">
        <v>260</v>
      </c>
      <c r="W3628" s="3" t="s">
        <v>1588</v>
      </c>
      <c r="X3628" s="3" t="s">
        <v>2576</v>
      </c>
      <c r="Y3628" s="4">
        <v>632.65</v>
      </c>
      <c r="Z3628" s="4">
        <v>643.34509736</v>
      </c>
      <c r="AA3628" s="4">
        <f t="shared" si="342"/>
        <v>4.9763</v>
      </c>
      <c r="AB3628" s="4">
        <v>26570000</v>
      </c>
      <c r="AC3628" s="4">
        <v>0.242132140519383</v>
      </c>
      <c r="AD3628" s="3">
        <v>0</v>
      </c>
      <c r="AE3628" s="3">
        <v>0</v>
      </c>
      <c r="AF3628" s="3">
        <f t="shared" si="347"/>
        <v>0</v>
      </c>
      <c r="AG3628" s="6">
        <f t="shared" si="343"/>
        <v>0</v>
      </c>
      <c r="AH3628" s="4">
        <f t="shared" si="344"/>
        <v>0</v>
      </c>
      <c r="AI3628" s="4">
        <v>112.45404</v>
      </c>
      <c r="AJ3628" s="4">
        <v>34.619682</v>
      </c>
      <c r="AK3628" s="4">
        <v>0</v>
      </c>
      <c r="AL3628" s="4">
        <v>2001</v>
      </c>
      <c r="AM3628" s="4">
        <v>0</v>
      </c>
      <c r="AN3628" s="1">
        <f t="shared" si="345"/>
        <v>0</v>
      </c>
      <c r="AO3628" s="1">
        <f t="shared" si="346"/>
        <v>0</v>
      </c>
    </row>
    <row r="3629" s="1" customFormat="1" spans="1:41">
      <c r="A3629">
        <v>2002</v>
      </c>
      <c r="B3629" t="s">
        <v>21196</v>
      </c>
      <c r="C3629" s="2">
        <v>410300</v>
      </c>
      <c r="D3629" t="s">
        <v>21453</v>
      </c>
      <c r="E3629">
        <v>5350145</v>
      </c>
      <c r="F3629">
        <v>24625367.22</v>
      </c>
      <c r="G3629">
        <v>4.60274763020441</v>
      </c>
      <c r="H3629">
        <v>0.07622834</v>
      </c>
      <c r="I3629">
        <v>0.0259</v>
      </c>
      <c r="J3629">
        <v>0.007141</v>
      </c>
      <c r="K3629">
        <v>0.012589</v>
      </c>
      <c r="L3629">
        <v>0.003344</v>
      </c>
      <c r="M3629">
        <v>0.002826</v>
      </c>
      <c r="N3629">
        <v>0.023942</v>
      </c>
      <c r="O3629">
        <v>0.007708</v>
      </c>
      <c r="P3629" s="3" t="s">
        <v>9185</v>
      </c>
      <c r="Q3629" s="3" t="s">
        <v>537</v>
      </c>
      <c r="R3629" s="3" t="s">
        <v>21464</v>
      </c>
      <c r="S3629" s="3" t="s">
        <v>21465</v>
      </c>
      <c r="T3629" s="3" t="s">
        <v>21466</v>
      </c>
      <c r="U3629" s="3" t="s">
        <v>21467</v>
      </c>
      <c r="V3629" s="3" t="s">
        <v>59</v>
      </c>
      <c r="W3629" s="3" t="s">
        <v>957</v>
      </c>
      <c r="X3629" s="3" t="s">
        <v>201</v>
      </c>
      <c r="Y3629" s="4">
        <v>632.1</v>
      </c>
      <c r="Z3629" s="4">
        <v>768.7598357</v>
      </c>
      <c r="AA3629" s="4">
        <f t="shared" si="342"/>
        <v>4.6843</v>
      </c>
      <c r="AB3629" s="4">
        <v>2560095</v>
      </c>
      <c r="AC3629" s="4">
        <v>3.00285667406874</v>
      </c>
      <c r="AD3629" s="3">
        <v>0</v>
      </c>
      <c r="AE3629" s="3">
        <v>0</v>
      </c>
      <c r="AF3629" s="3">
        <f t="shared" si="347"/>
        <v>0</v>
      </c>
      <c r="AG3629" s="6">
        <f t="shared" si="343"/>
        <v>0</v>
      </c>
      <c r="AH3629" s="4">
        <f t="shared" si="344"/>
        <v>0</v>
      </c>
      <c r="AI3629" s="4">
        <v>112.45404</v>
      </c>
      <c r="AJ3629" s="4">
        <v>34.619682</v>
      </c>
      <c r="AK3629" s="4">
        <v>0</v>
      </c>
      <c r="AL3629" s="4">
        <v>2002</v>
      </c>
      <c r="AM3629" s="4">
        <v>0</v>
      </c>
      <c r="AN3629" s="1">
        <f t="shared" si="345"/>
        <v>0</v>
      </c>
      <c r="AO3629" s="1">
        <f t="shared" si="346"/>
        <v>0</v>
      </c>
    </row>
    <row r="3630" s="1" customFormat="1" spans="1:41">
      <c r="A3630">
        <v>2003</v>
      </c>
      <c r="B3630" t="s">
        <v>21196</v>
      </c>
      <c r="C3630" s="2">
        <v>410300</v>
      </c>
      <c r="D3630" t="s">
        <v>21453</v>
      </c>
      <c r="E3630">
        <v>6863165</v>
      </c>
      <c r="F3630">
        <v>28882948.81</v>
      </c>
      <c r="G3630">
        <v>4.20840076116486</v>
      </c>
      <c r="H3630">
        <v>0.09327683</v>
      </c>
      <c r="I3630">
        <v>0.027269</v>
      </c>
      <c r="J3630">
        <v>0.006122</v>
      </c>
      <c r="K3630">
        <v>0.013118</v>
      </c>
      <c r="L3630">
        <v>0.004141</v>
      </c>
      <c r="M3630">
        <v>0.003888</v>
      </c>
      <c r="N3630">
        <v>0.028391</v>
      </c>
      <c r="O3630">
        <v>0.019601</v>
      </c>
      <c r="P3630" s="3" t="s">
        <v>21468</v>
      </c>
      <c r="Q3630" s="3" t="s">
        <v>2136</v>
      </c>
      <c r="R3630" s="3" t="s">
        <v>21469</v>
      </c>
      <c r="S3630" s="3" t="s">
        <v>21470</v>
      </c>
      <c r="T3630" s="3" t="s">
        <v>21471</v>
      </c>
      <c r="U3630" s="3" t="s">
        <v>21472</v>
      </c>
      <c r="V3630" s="3" t="s">
        <v>537</v>
      </c>
      <c r="W3630" s="3" t="s">
        <v>929</v>
      </c>
      <c r="X3630" s="3" t="s">
        <v>1375</v>
      </c>
      <c r="Y3630" s="4">
        <v>636.15</v>
      </c>
      <c r="Z3630" s="4">
        <v>825.52989796</v>
      </c>
      <c r="AA3630" s="4">
        <f t="shared" si="342"/>
        <v>4.2502</v>
      </c>
      <c r="AB3630" s="4">
        <v>4651893</v>
      </c>
      <c r="AC3630" s="4">
        <v>1.77461067561098</v>
      </c>
      <c r="AD3630" s="3">
        <v>0</v>
      </c>
      <c r="AE3630" s="3">
        <v>0</v>
      </c>
      <c r="AF3630" s="3">
        <f t="shared" si="347"/>
        <v>0</v>
      </c>
      <c r="AG3630" s="6">
        <f t="shared" si="343"/>
        <v>0</v>
      </c>
      <c r="AH3630" s="4">
        <f t="shared" si="344"/>
        <v>0</v>
      </c>
      <c r="AI3630" s="4">
        <v>112.45404</v>
      </c>
      <c r="AJ3630" s="4">
        <v>34.619682</v>
      </c>
      <c r="AK3630" s="4">
        <v>0</v>
      </c>
      <c r="AL3630" s="4">
        <v>2003</v>
      </c>
      <c r="AM3630" s="4">
        <v>0</v>
      </c>
      <c r="AN3630" s="1">
        <f t="shared" si="345"/>
        <v>0</v>
      </c>
      <c r="AO3630" s="1">
        <f t="shared" si="346"/>
        <v>0</v>
      </c>
    </row>
    <row r="3631" s="1" customFormat="1" spans="1:41">
      <c r="A3631">
        <v>2004</v>
      </c>
      <c r="B3631" t="s">
        <v>21196</v>
      </c>
      <c r="C3631" s="2">
        <v>410300</v>
      </c>
      <c r="D3631" t="s">
        <v>21453</v>
      </c>
      <c r="E3631">
        <v>9051980</v>
      </c>
      <c r="F3631">
        <v>33465971.76</v>
      </c>
      <c r="G3631">
        <v>3.69708856625843</v>
      </c>
      <c r="H3631">
        <v>0.08387268</v>
      </c>
      <c r="I3631">
        <v>0.023095</v>
      </c>
      <c r="J3631">
        <v>0.006647</v>
      </c>
      <c r="K3631">
        <v>0.010345</v>
      </c>
      <c r="L3631">
        <v>0.003027</v>
      </c>
      <c r="M3631">
        <v>0.003076</v>
      </c>
      <c r="N3631">
        <v>0.031609</v>
      </c>
      <c r="O3631">
        <v>0.017983</v>
      </c>
      <c r="P3631" s="3" t="s">
        <v>21473</v>
      </c>
      <c r="Q3631" s="3" t="s">
        <v>758</v>
      </c>
      <c r="R3631" s="3" t="s">
        <v>21474</v>
      </c>
      <c r="S3631" s="3" t="s">
        <v>21475</v>
      </c>
      <c r="T3631" s="3" t="s">
        <v>21476</v>
      </c>
      <c r="U3631" s="3" t="s">
        <v>17482</v>
      </c>
      <c r="V3631" s="3" t="s">
        <v>1034</v>
      </c>
      <c r="W3631" s="3" t="s">
        <v>1122</v>
      </c>
      <c r="X3631" s="3" t="s">
        <v>1715</v>
      </c>
      <c r="Y3631" s="4">
        <v>637.4</v>
      </c>
      <c r="Z3631" s="4">
        <v>972.04490876</v>
      </c>
      <c r="AA3631" s="4">
        <f t="shared" si="342"/>
        <v>3.868</v>
      </c>
      <c r="AB3631" s="4">
        <v>5350145</v>
      </c>
      <c r="AC3631" s="4">
        <v>1.81685712959181</v>
      </c>
      <c r="AD3631" s="3">
        <v>0</v>
      </c>
      <c r="AE3631" s="3">
        <v>0</v>
      </c>
      <c r="AF3631" s="3">
        <f t="shared" si="347"/>
        <v>0</v>
      </c>
      <c r="AG3631" s="6">
        <f t="shared" si="343"/>
        <v>0</v>
      </c>
      <c r="AH3631" s="4">
        <f t="shared" si="344"/>
        <v>0</v>
      </c>
      <c r="AI3631" s="4">
        <v>112.45404</v>
      </c>
      <c r="AJ3631" s="4">
        <v>34.619682</v>
      </c>
      <c r="AK3631" s="4">
        <v>0</v>
      </c>
      <c r="AL3631" s="4">
        <v>2004</v>
      </c>
      <c r="AM3631" s="4">
        <v>0</v>
      </c>
      <c r="AN3631" s="1">
        <f t="shared" si="345"/>
        <v>0</v>
      </c>
      <c r="AO3631" s="1">
        <f t="shared" si="346"/>
        <v>0</v>
      </c>
    </row>
    <row r="3632" s="1" customFormat="1" spans="1:41">
      <c r="A3632">
        <v>2005</v>
      </c>
      <c r="B3632" t="s">
        <v>21196</v>
      </c>
      <c r="C3632" s="2">
        <v>410300</v>
      </c>
      <c r="D3632" t="s">
        <v>21453</v>
      </c>
      <c r="E3632">
        <v>11123986</v>
      </c>
      <c r="F3632">
        <v>42524824.87</v>
      </c>
      <c r="G3632">
        <v>3.82280460169583</v>
      </c>
      <c r="H3632">
        <v>0.08215463</v>
      </c>
      <c r="I3632">
        <v>0.023116</v>
      </c>
      <c r="J3632">
        <v>0.005079</v>
      </c>
      <c r="K3632">
        <v>0.010238</v>
      </c>
      <c r="L3632">
        <v>0.00256</v>
      </c>
      <c r="M3632">
        <v>0.005239</v>
      </c>
      <c r="N3632">
        <v>0.030141</v>
      </c>
      <c r="O3632">
        <v>0.015695</v>
      </c>
      <c r="P3632" s="3" t="s">
        <v>21477</v>
      </c>
      <c r="Q3632" s="3" t="s">
        <v>686</v>
      </c>
      <c r="R3632" s="3" t="s">
        <v>21478</v>
      </c>
      <c r="S3632" s="3" t="s">
        <v>21479</v>
      </c>
      <c r="T3632" s="3" t="s">
        <v>21480</v>
      </c>
      <c r="U3632" s="3" t="s">
        <v>21481</v>
      </c>
      <c r="V3632" s="3" t="s">
        <v>251</v>
      </c>
      <c r="W3632" s="3" t="s">
        <v>4907</v>
      </c>
      <c r="X3632" s="3" t="s">
        <v>1779</v>
      </c>
      <c r="Y3632" s="4">
        <v>635.41</v>
      </c>
      <c r="Z3632" s="4">
        <v>1217.0935296</v>
      </c>
      <c r="AA3632" s="4">
        <f t="shared" si="342"/>
        <v>3.9211</v>
      </c>
      <c r="AB3632" s="4">
        <v>6863165</v>
      </c>
      <c r="AC3632" s="4">
        <v>1.77337063818224</v>
      </c>
      <c r="AD3632" s="3">
        <v>0</v>
      </c>
      <c r="AE3632" s="3">
        <v>0</v>
      </c>
      <c r="AF3632" s="3">
        <f t="shared" si="347"/>
        <v>0</v>
      </c>
      <c r="AG3632" s="6">
        <f t="shared" si="343"/>
        <v>0</v>
      </c>
      <c r="AH3632" s="4">
        <f t="shared" si="344"/>
        <v>0</v>
      </c>
      <c r="AI3632" s="4">
        <v>112.45404</v>
      </c>
      <c r="AJ3632" s="4">
        <v>34.619682</v>
      </c>
      <c r="AK3632" s="4">
        <v>0</v>
      </c>
      <c r="AL3632" s="4">
        <v>2005</v>
      </c>
      <c r="AM3632" s="4">
        <v>0</v>
      </c>
      <c r="AN3632" s="1">
        <f t="shared" si="345"/>
        <v>0</v>
      </c>
      <c r="AO3632" s="1">
        <f t="shared" si="346"/>
        <v>0</v>
      </c>
    </row>
    <row r="3633" s="1" customFormat="1" spans="1:41">
      <c r="A3633">
        <v>2006</v>
      </c>
      <c r="B3633" t="s">
        <v>21196</v>
      </c>
      <c r="C3633" s="2">
        <v>410300</v>
      </c>
      <c r="D3633" t="s">
        <v>21453</v>
      </c>
      <c r="E3633">
        <v>13336460</v>
      </c>
      <c r="F3633">
        <v>52109301.7</v>
      </c>
      <c r="G3633">
        <v>3.90728137001873</v>
      </c>
      <c r="H3633">
        <v>0.06983468</v>
      </c>
      <c r="I3633">
        <v>0.019265</v>
      </c>
      <c r="J3633">
        <v>0.004419</v>
      </c>
      <c r="K3633">
        <v>0.008721</v>
      </c>
      <c r="L3633">
        <v>0.002157</v>
      </c>
      <c r="M3633">
        <v>0.003968</v>
      </c>
      <c r="N3633">
        <v>0.029482</v>
      </c>
      <c r="O3633">
        <v>0.013529</v>
      </c>
      <c r="P3633" s="3" t="s">
        <v>21482</v>
      </c>
      <c r="Q3633" s="3" t="s">
        <v>732</v>
      </c>
      <c r="R3633" s="3" t="s">
        <v>21483</v>
      </c>
      <c r="S3633" s="3" t="s">
        <v>21484</v>
      </c>
      <c r="T3633" s="3" t="s">
        <v>21485</v>
      </c>
      <c r="U3633" s="3" t="s">
        <v>21486</v>
      </c>
      <c r="V3633" s="3" t="s">
        <v>3425</v>
      </c>
      <c r="W3633" s="3" t="s">
        <v>4004</v>
      </c>
      <c r="X3633" s="3" t="s">
        <v>2226</v>
      </c>
      <c r="Y3633" s="4">
        <v>636.02</v>
      </c>
      <c r="Z3633" s="4">
        <v>1418.41178568</v>
      </c>
      <c r="AA3633" s="4">
        <f t="shared" si="342"/>
        <v>4.099</v>
      </c>
      <c r="AB3633" s="4">
        <v>9051980</v>
      </c>
      <c r="AC3633" s="4">
        <v>1.5669630132634</v>
      </c>
      <c r="AD3633" s="3">
        <v>0</v>
      </c>
      <c r="AE3633" s="3">
        <v>0</v>
      </c>
      <c r="AF3633" s="3">
        <f t="shared" si="347"/>
        <v>0</v>
      </c>
      <c r="AG3633" s="6">
        <f t="shared" si="343"/>
        <v>0</v>
      </c>
      <c r="AH3633" s="4">
        <f t="shared" si="344"/>
        <v>0</v>
      </c>
      <c r="AI3633" s="4">
        <v>112.45404</v>
      </c>
      <c r="AJ3633" s="4">
        <v>34.619682</v>
      </c>
      <c r="AK3633" s="4">
        <v>0</v>
      </c>
      <c r="AL3633" s="4">
        <v>2006</v>
      </c>
      <c r="AM3633" s="4">
        <v>0</v>
      </c>
      <c r="AN3633" s="1">
        <f t="shared" si="345"/>
        <v>0</v>
      </c>
      <c r="AO3633" s="1">
        <f t="shared" si="346"/>
        <v>0</v>
      </c>
    </row>
    <row r="3634" s="1" customFormat="1" spans="1:41">
      <c r="A3634">
        <v>2007</v>
      </c>
      <c r="B3634" t="s">
        <v>21196</v>
      </c>
      <c r="C3634" s="2">
        <v>410300</v>
      </c>
      <c r="D3634" t="s">
        <v>21453</v>
      </c>
      <c r="E3634">
        <v>15953222</v>
      </c>
      <c r="F3634">
        <v>51405698.89</v>
      </c>
      <c r="G3634">
        <v>3.22227690995587</v>
      </c>
      <c r="H3634">
        <v>0.06929167</v>
      </c>
      <c r="I3634">
        <v>0.022127</v>
      </c>
      <c r="J3634">
        <v>0.00637</v>
      </c>
      <c r="K3634">
        <v>0.009571</v>
      </c>
      <c r="L3634">
        <v>0.002723</v>
      </c>
      <c r="M3634">
        <v>0.003462</v>
      </c>
      <c r="N3634">
        <v>0.024821</v>
      </c>
      <c r="O3634">
        <v>0.007826</v>
      </c>
      <c r="P3634" s="3" t="s">
        <v>21487</v>
      </c>
      <c r="Q3634" s="3" t="s">
        <v>8953</v>
      </c>
      <c r="R3634" s="3" t="s">
        <v>21488</v>
      </c>
      <c r="S3634" s="3" t="s">
        <v>21489</v>
      </c>
      <c r="T3634" s="3" t="s">
        <v>21490</v>
      </c>
      <c r="U3634" s="3" t="s">
        <v>21491</v>
      </c>
      <c r="V3634" s="3" t="s">
        <v>260</v>
      </c>
      <c r="W3634" s="3" t="s">
        <v>10926</v>
      </c>
      <c r="X3634" s="3" t="s">
        <v>2183</v>
      </c>
      <c r="Y3634" s="4">
        <v>634.15</v>
      </c>
      <c r="Z3634" s="4">
        <v>1402.38561944</v>
      </c>
      <c r="AA3634" s="4">
        <f t="shared" si="342"/>
        <v>3.2179</v>
      </c>
      <c r="AB3634" s="4">
        <v>11123986</v>
      </c>
      <c r="AC3634" s="4">
        <v>1.26068624991078</v>
      </c>
      <c r="AD3634" s="3">
        <v>0</v>
      </c>
      <c r="AE3634" s="3">
        <v>0</v>
      </c>
      <c r="AF3634" s="3">
        <f t="shared" si="347"/>
        <v>0</v>
      </c>
      <c r="AG3634" s="6">
        <f t="shared" si="343"/>
        <v>0</v>
      </c>
      <c r="AH3634" s="4">
        <f t="shared" si="344"/>
        <v>0</v>
      </c>
      <c r="AI3634" s="4">
        <v>112.45404</v>
      </c>
      <c r="AJ3634" s="4">
        <v>34.619682</v>
      </c>
      <c r="AK3634" s="4">
        <v>0</v>
      </c>
      <c r="AL3634" s="4">
        <v>2007</v>
      </c>
      <c r="AM3634" s="4">
        <v>0</v>
      </c>
      <c r="AN3634" s="1">
        <f t="shared" si="345"/>
        <v>0</v>
      </c>
      <c r="AO3634" s="1">
        <f t="shared" si="346"/>
        <v>0</v>
      </c>
    </row>
    <row r="3635" s="1" customFormat="1" spans="1:41">
      <c r="A3635">
        <v>2008</v>
      </c>
      <c r="B3635" t="s">
        <v>21196</v>
      </c>
      <c r="C3635" s="2">
        <v>410300</v>
      </c>
      <c r="D3635" t="s">
        <v>21453</v>
      </c>
      <c r="E3635">
        <v>19196384</v>
      </c>
      <c r="F3635">
        <v>48675214.61</v>
      </c>
      <c r="G3635">
        <v>2.53564497407428</v>
      </c>
      <c r="H3635">
        <v>0.11933942</v>
      </c>
      <c r="I3635">
        <v>0.041856</v>
      </c>
      <c r="J3635">
        <v>0.011511</v>
      </c>
      <c r="K3635">
        <v>0.019683</v>
      </c>
      <c r="L3635">
        <v>0.006154</v>
      </c>
      <c r="M3635">
        <v>0.004507</v>
      </c>
      <c r="N3635">
        <v>0.025392</v>
      </c>
      <c r="O3635">
        <v>0.010882</v>
      </c>
      <c r="P3635" s="3" t="s">
        <v>21492</v>
      </c>
      <c r="Q3635" s="3" t="s">
        <v>713</v>
      </c>
      <c r="R3635" s="3" t="s">
        <v>21493</v>
      </c>
      <c r="S3635" s="3" t="s">
        <v>21494</v>
      </c>
      <c r="T3635" s="3" t="s">
        <v>21495</v>
      </c>
      <c r="U3635" s="3" t="s">
        <v>21496</v>
      </c>
      <c r="V3635" s="3" t="s">
        <v>41</v>
      </c>
      <c r="W3635" s="3" t="s">
        <v>2584</v>
      </c>
      <c r="X3635" s="3" t="s">
        <v>1289</v>
      </c>
      <c r="Y3635" s="4">
        <v>642.03</v>
      </c>
      <c r="Z3635" s="4">
        <v>1581.52769464</v>
      </c>
      <c r="AA3635" s="4">
        <f t="shared" si="342"/>
        <v>2.5974</v>
      </c>
      <c r="AB3635" s="4">
        <v>13336460</v>
      </c>
      <c r="AC3635" s="4">
        <v>1.18586768500787</v>
      </c>
      <c r="AD3635" s="3">
        <v>0</v>
      </c>
      <c r="AE3635" s="3">
        <v>0</v>
      </c>
      <c r="AF3635" s="3">
        <f t="shared" si="347"/>
        <v>0</v>
      </c>
      <c r="AG3635" s="6">
        <f t="shared" si="343"/>
        <v>0</v>
      </c>
      <c r="AH3635" s="4">
        <f t="shared" si="344"/>
        <v>0</v>
      </c>
      <c r="AI3635" s="4">
        <v>112.45404</v>
      </c>
      <c r="AJ3635" s="4">
        <v>34.619682</v>
      </c>
      <c r="AK3635" s="4">
        <v>0</v>
      </c>
      <c r="AL3635" s="4">
        <v>2008</v>
      </c>
      <c r="AM3635" s="4">
        <v>0</v>
      </c>
      <c r="AN3635" s="1">
        <f t="shared" si="345"/>
        <v>0</v>
      </c>
      <c r="AO3635" s="1">
        <f t="shared" si="346"/>
        <v>0</v>
      </c>
    </row>
    <row r="3636" s="1" customFormat="1" spans="1:41">
      <c r="A3636">
        <v>2009</v>
      </c>
      <c r="B3636" t="s">
        <v>21196</v>
      </c>
      <c r="C3636" s="2">
        <v>410300</v>
      </c>
      <c r="D3636" t="s">
        <v>21453</v>
      </c>
      <c r="E3636">
        <v>20014846</v>
      </c>
      <c r="F3636">
        <v>48106562.75</v>
      </c>
      <c r="G3636">
        <v>2.4035439867986</v>
      </c>
      <c r="H3636">
        <v>0.09340276</v>
      </c>
      <c r="I3636">
        <v>0.024204</v>
      </c>
      <c r="J3636">
        <v>0.005896</v>
      </c>
      <c r="K3636">
        <v>0.011618</v>
      </c>
      <c r="L3636">
        <v>0.002656</v>
      </c>
      <c r="M3636">
        <v>0.004034</v>
      </c>
      <c r="N3636">
        <v>0.038272</v>
      </c>
      <c r="O3636">
        <v>0.021985</v>
      </c>
      <c r="P3636" s="3" t="s">
        <v>1185</v>
      </c>
      <c r="Q3636" s="3" t="s">
        <v>732</v>
      </c>
      <c r="R3636" s="3" t="s">
        <v>21497</v>
      </c>
      <c r="S3636" s="3" t="s">
        <v>21498</v>
      </c>
      <c r="T3636" s="3" t="s">
        <v>21499</v>
      </c>
      <c r="U3636" s="3" t="s">
        <v>21500</v>
      </c>
      <c r="V3636" s="3" t="s">
        <v>605</v>
      </c>
      <c r="W3636" s="3" t="s">
        <v>6017</v>
      </c>
      <c r="X3636" s="3" t="s">
        <v>4180</v>
      </c>
      <c r="Y3636" s="4">
        <v>642.23</v>
      </c>
      <c r="Z3636" s="4">
        <v>1496.56534431</v>
      </c>
      <c r="AA3636" s="4">
        <f t="shared" si="342"/>
        <v>2.4701</v>
      </c>
      <c r="AB3636" s="4">
        <v>15953222</v>
      </c>
      <c r="AC3636" s="4">
        <v>0.938095981056366</v>
      </c>
      <c r="AD3636" s="3">
        <v>0</v>
      </c>
      <c r="AE3636" s="3">
        <v>0</v>
      </c>
      <c r="AF3636" s="3">
        <f t="shared" si="347"/>
        <v>0</v>
      </c>
      <c r="AG3636" s="6">
        <f t="shared" si="343"/>
        <v>0</v>
      </c>
      <c r="AH3636" s="4">
        <f t="shared" si="344"/>
        <v>0</v>
      </c>
      <c r="AI3636" s="4">
        <v>112.45404</v>
      </c>
      <c r="AJ3636" s="4">
        <v>34.619682</v>
      </c>
      <c r="AK3636" s="4">
        <v>0</v>
      </c>
      <c r="AL3636" s="4">
        <v>2009</v>
      </c>
      <c r="AM3636" s="4">
        <v>0</v>
      </c>
      <c r="AN3636" s="1">
        <f t="shared" si="345"/>
        <v>0</v>
      </c>
      <c r="AO3636" s="1">
        <f t="shared" si="346"/>
        <v>0</v>
      </c>
    </row>
    <row r="3637" s="1" customFormat="1" spans="1:41">
      <c r="A3637">
        <v>2010</v>
      </c>
      <c r="B3637" t="s">
        <v>21196</v>
      </c>
      <c r="C3637" s="2">
        <v>410300</v>
      </c>
      <c r="D3637" t="s">
        <v>21453</v>
      </c>
      <c r="E3637">
        <v>23202460</v>
      </c>
      <c r="F3637">
        <v>51181388.31</v>
      </c>
      <c r="G3637">
        <v>2.20586042643754</v>
      </c>
      <c r="H3637">
        <v>0.12817654</v>
      </c>
      <c r="I3637">
        <v>0.039741</v>
      </c>
      <c r="J3637">
        <v>0.010832</v>
      </c>
      <c r="K3637">
        <v>0.017519</v>
      </c>
      <c r="L3637">
        <v>0.006134</v>
      </c>
      <c r="M3637">
        <v>0.005256</v>
      </c>
      <c r="N3637">
        <v>0.034604</v>
      </c>
      <c r="O3637">
        <v>0.018954</v>
      </c>
      <c r="P3637" s="3" t="s">
        <v>21501</v>
      </c>
      <c r="Q3637" s="3" t="s">
        <v>1304</v>
      </c>
      <c r="R3637" s="3" t="s">
        <v>21502</v>
      </c>
      <c r="S3637" s="3" t="s">
        <v>21503</v>
      </c>
      <c r="T3637" s="3" t="s">
        <v>21504</v>
      </c>
      <c r="U3637" s="3" t="s">
        <v>21505</v>
      </c>
      <c r="V3637" s="3" t="s">
        <v>2178</v>
      </c>
      <c r="W3637" s="3" t="s">
        <v>3100</v>
      </c>
      <c r="X3637" s="3" t="s">
        <v>958</v>
      </c>
      <c r="Y3637" s="4">
        <v>655.39</v>
      </c>
      <c r="Z3637" s="4">
        <v>1637.19498285</v>
      </c>
      <c r="AA3637" s="4">
        <f t="shared" si="342"/>
        <v>2.2532</v>
      </c>
      <c r="AB3637" s="4">
        <v>19196384</v>
      </c>
      <c r="AC3637" s="4">
        <v>0.852866343395715</v>
      </c>
      <c r="AD3637" s="3">
        <v>0</v>
      </c>
      <c r="AE3637" s="3">
        <v>0</v>
      </c>
      <c r="AF3637" s="3">
        <f t="shared" si="347"/>
        <v>0</v>
      </c>
      <c r="AG3637" s="6">
        <f t="shared" si="343"/>
        <v>0</v>
      </c>
      <c r="AH3637" s="4">
        <f t="shared" si="344"/>
        <v>0</v>
      </c>
      <c r="AI3637" s="4">
        <v>112.45404</v>
      </c>
      <c r="AJ3637" s="4">
        <v>34.619682</v>
      </c>
      <c r="AK3637" s="4">
        <v>0</v>
      </c>
      <c r="AL3637" s="4">
        <v>2010</v>
      </c>
      <c r="AM3637" s="4">
        <v>0</v>
      </c>
      <c r="AN3637" s="1">
        <f t="shared" si="345"/>
        <v>0</v>
      </c>
      <c r="AO3637" s="1">
        <f t="shared" si="346"/>
        <v>0</v>
      </c>
    </row>
    <row r="3638" s="1" customFormat="1" spans="1:41">
      <c r="A3638">
        <v>2011</v>
      </c>
      <c r="B3638" t="s">
        <v>21196</v>
      </c>
      <c r="C3638" s="2">
        <v>410300</v>
      </c>
      <c r="D3638" t="s">
        <v>21453</v>
      </c>
      <c r="E3638">
        <v>27027571</v>
      </c>
      <c r="F3638">
        <v>58210593.91</v>
      </c>
      <c r="G3638">
        <v>2.1537486261714</v>
      </c>
      <c r="H3638">
        <v>0.09428686</v>
      </c>
      <c r="I3638">
        <v>0.026869</v>
      </c>
      <c r="J3638">
        <v>0.005754</v>
      </c>
      <c r="K3638">
        <v>0.011632</v>
      </c>
      <c r="L3638">
        <v>0.004082</v>
      </c>
      <c r="M3638">
        <v>0.0054</v>
      </c>
      <c r="N3638">
        <v>0.031124</v>
      </c>
      <c r="O3638">
        <v>0.017754</v>
      </c>
      <c r="P3638" s="3" t="s">
        <v>21506</v>
      </c>
      <c r="Q3638" s="3" t="s">
        <v>718</v>
      </c>
      <c r="R3638" s="3" t="s">
        <v>21507</v>
      </c>
      <c r="S3638" s="3" t="s">
        <v>21508</v>
      </c>
      <c r="T3638" s="3" t="s">
        <v>21509</v>
      </c>
      <c r="U3638" s="3" t="s">
        <v>21510</v>
      </c>
      <c r="V3638" s="3" t="s">
        <v>617</v>
      </c>
      <c r="W3638" s="3" t="s">
        <v>2094</v>
      </c>
      <c r="X3638" s="3" t="s">
        <v>3626</v>
      </c>
      <c r="Y3638" s="4">
        <v>659.52</v>
      </c>
      <c r="Z3638" s="4">
        <v>1749.28446315</v>
      </c>
      <c r="AA3638" s="4">
        <f t="shared" si="342"/>
        <v>2.2233</v>
      </c>
      <c r="AB3638" s="4">
        <v>20014846</v>
      </c>
      <c r="AC3638" s="4">
        <v>0.873993466225021</v>
      </c>
      <c r="AD3638" s="3">
        <v>0</v>
      </c>
      <c r="AE3638" s="3">
        <v>0</v>
      </c>
      <c r="AF3638" s="3">
        <f t="shared" si="347"/>
        <v>0</v>
      </c>
      <c r="AG3638" s="6">
        <f t="shared" si="343"/>
        <v>0</v>
      </c>
      <c r="AH3638" s="4">
        <f t="shared" si="344"/>
        <v>0</v>
      </c>
      <c r="AI3638" s="4">
        <v>112.45404</v>
      </c>
      <c r="AJ3638" s="4">
        <v>34.619682</v>
      </c>
      <c r="AK3638" s="4">
        <v>0</v>
      </c>
      <c r="AL3638" s="4">
        <v>2011</v>
      </c>
      <c r="AM3638" s="4">
        <v>0</v>
      </c>
      <c r="AN3638" s="1">
        <f t="shared" si="345"/>
        <v>0</v>
      </c>
      <c r="AO3638" s="1">
        <f t="shared" si="346"/>
        <v>0</v>
      </c>
    </row>
    <row r="3639" s="1" customFormat="1" spans="1:41">
      <c r="A3639">
        <v>2012</v>
      </c>
      <c r="B3639" t="s">
        <v>21196</v>
      </c>
      <c r="C3639" s="2">
        <v>410300</v>
      </c>
      <c r="D3639" t="s">
        <v>21453</v>
      </c>
      <c r="E3639">
        <v>29811236</v>
      </c>
      <c r="F3639">
        <v>60660713.48</v>
      </c>
      <c r="G3639">
        <v>2.03482718663527</v>
      </c>
      <c r="H3639">
        <v>0.10190921</v>
      </c>
      <c r="I3639">
        <v>0.035724</v>
      </c>
      <c r="J3639">
        <v>0.008266</v>
      </c>
      <c r="K3639">
        <v>0.017689</v>
      </c>
      <c r="L3639">
        <v>0.005416</v>
      </c>
      <c r="M3639">
        <v>0.004353</v>
      </c>
      <c r="N3639">
        <v>0.021248</v>
      </c>
      <c r="O3639">
        <v>0.011355</v>
      </c>
      <c r="P3639" s="3" t="s">
        <v>21511</v>
      </c>
      <c r="Q3639" s="3" t="s">
        <v>735</v>
      </c>
      <c r="R3639" s="3" t="s">
        <v>21512</v>
      </c>
      <c r="S3639" s="3" t="s">
        <v>21513</v>
      </c>
      <c r="T3639" s="3" t="s">
        <v>21514</v>
      </c>
      <c r="U3639" s="3" t="s">
        <v>21515</v>
      </c>
      <c r="V3639" s="3" t="s">
        <v>464</v>
      </c>
      <c r="W3639" s="3" t="s">
        <v>929</v>
      </c>
      <c r="X3639" s="3" t="s">
        <v>4005</v>
      </c>
      <c r="Y3639" s="4">
        <v>663.59</v>
      </c>
      <c r="Z3639" s="4">
        <v>1904.7761154</v>
      </c>
      <c r="AA3639" s="4">
        <f t="shared" si="342"/>
        <v>2.0923</v>
      </c>
      <c r="AB3639" s="4">
        <v>23202460</v>
      </c>
      <c r="AC3639" s="4">
        <v>0.820937140027394</v>
      </c>
      <c r="AD3639" s="3">
        <v>0</v>
      </c>
      <c r="AE3639" s="3">
        <v>0</v>
      </c>
      <c r="AF3639" s="3">
        <f t="shared" si="347"/>
        <v>0</v>
      </c>
      <c r="AG3639" s="6">
        <f t="shared" si="343"/>
        <v>0</v>
      </c>
      <c r="AH3639" s="4">
        <f t="shared" si="344"/>
        <v>0</v>
      </c>
      <c r="AI3639" s="4">
        <v>112.45404</v>
      </c>
      <c r="AJ3639" s="4">
        <v>34.619682</v>
      </c>
      <c r="AK3639" s="4">
        <v>0</v>
      </c>
      <c r="AL3639" s="4">
        <v>2012</v>
      </c>
      <c r="AM3639" s="4">
        <v>0</v>
      </c>
      <c r="AN3639" s="1">
        <f t="shared" si="345"/>
        <v>0</v>
      </c>
      <c r="AO3639" s="1">
        <f t="shared" si="346"/>
        <v>0</v>
      </c>
    </row>
    <row r="3640" s="1" customFormat="1" spans="1:41">
      <c r="A3640">
        <v>2013</v>
      </c>
      <c r="B3640" t="s">
        <v>21196</v>
      </c>
      <c r="C3640" s="2">
        <v>410300</v>
      </c>
      <c r="D3640" t="s">
        <v>21453</v>
      </c>
      <c r="E3640">
        <v>31407596</v>
      </c>
      <c r="F3640">
        <v>64206384.23</v>
      </c>
      <c r="G3640">
        <v>2.04429476964744</v>
      </c>
      <c r="H3640">
        <v>0.10456809</v>
      </c>
      <c r="I3640">
        <v>0.034075</v>
      </c>
      <c r="J3640">
        <v>0.008776</v>
      </c>
      <c r="K3640">
        <v>0.014943</v>
      </c>
      <c r="L3640">
        <v>0.003625</v>
      </c>
      <c r="M3640">
        <v>0.006731</v>
      </c>
      <c r="N3640">
        <v>0.02572</v>
      </c>
      <c r="O3640">
        <v>0.013188</v>
      </c>
      <c r="P3640" s="3" t="s">
        <v>21516</v>
      </c>
      <c r="Q3640" s="3" t="s">
        <v>2087</v>
      </c>
      <c r="R3640" s="3" t="s">
        <v>21517</v>
      </c>
      <c r="S3640" s="3" t="s">
        <v>21518</v>
      </c>
      <c r="T3640" s="3" t="s">
        <v>21519</v>
      </c>
      <c r="U3640" s="3" t="s">
        <v>21520</v>
      </c>
      <c r="V3640" s="3" t="s">
        <v>1146</v>
      </c>
      <c r="W3640" s="3" t="s">
        <v>4256</v>
      </c>
      <c r="X3640" s="3" t="s">
        <v>696</v>
      </c>
      <c r="Y3640" s="4">
        <v>666.24</v>
      </c>
      <c r="Z3640" s="4">
        <v>1688.81508816</v>
      </c>
      <c r="AA3640" s="4">
        <f t="shared" si="342"/>
        <v>2.1199</v>
      </c>
      <c r="AB3640" s="4">
        <v>27027571</v>
      </c>
      <c r="AC3640" s="4">
        <v>0.624849006283251</v>
      </c>
      <c r="AD3640" s="3">
        <v>0</v>
      </c>
      <c r="AE3640" s="3">
        <v>0</v>
      </c>
      <c r="AF3640" s="3">
        <f t="shared" si="347"/>
        <v>0</v>
      </c>
      <c r="AG3640" s="6">
        <f t="shared" si="343"/>
        <v>0</v>
      </c>
      <c r="AH3640" s="4">
        <f t="shared" si="344"/>
        <v>0</v>
      </c>
      <c r="AI3640" s="4">
        <v>112.45404</v>
      </c>
      <c r="AJ3640" s="4">
        <v>34.619682</v>
      </c>
      <c r="AK3640" s="4">
        <v>0</v>
      </c>
      <c r="AL3640" s="4">
        <v>2013</v>
      </c>
      <c r="AM3640" s="4">
        <v>0</v>
      </c>
      <c r="AN3640" s="1">
        <f t="shared" si="345"/>
        <v>0</v>
      </c>
      <c r="AO3640" s="1">
        <f t="shared" si="346"/>
        <v>0</v>
      </c>
    </row>
    <row r="3641" s="1" customFormat="1" spans="1:41">
      <c r="A3641">
        <v>2014</v>
      </c>
      <c r="B3641" t="s">
        <v>21196</v>
      </c>
      <c r="C3641" s="2">
        <v>410300</v>
      </c>
      <c r="D3641" t="s">
        <v>21453</v>
      </c>
      <c r="E3641">
        <v>32845734</v>
      </c>
      <c r="F3641">
        <v>61819490.83</v>
      </c>
      <c r="G3641">
        <v>1.88211628426389</v>
      </c>
      <c r="H3641">
        <v>0.10428001</v>
      </c>
      <c r="I3641">
        <v>0.028575</v>
      </c>
      <c r="J3641">
        <v>0.008047</v>
      </c>
      <c r="K3641">
        <v>0.012557</v>
      </c>
      <c r="L3641">
        <v>0.005455</v>
      </c>
      <c r="M3641">
        <v>0.002515</v>
      </c>
      <c r="N3641">
        <v>0.043147</v>
      </c>
      <c r="O3641">
        <v>0.017985</v>
      </c>
      <c r="P3641" s="3" t="s">
        <v>21521</v>
      </c>
      <c r="Q3641" s="3" t="s">
        <v>699</v>
      </c>
      <c r="R3641" s="3" t="s">
        <v>21522</v>
      </c>
      <c r="S3641" s="3" t="s">
        <v>21523</v>
      </c>
      <c r="T3641" s="3" t="s">
        <v>21524</v>
      </c>
      <c r="U3641" s="3" t="s">
        <v>21525</v>
      </c>
      <c r="V3641" s="3" t="s">
        <v>172</v>
      </c>
      <c r="W3641" s="3" t="s">
        <v>2277</v>
      </c>
      <c r="X3641" s="3" t="s">
        <v>9664</v>
      </c>
      <c r="Y3641" s="4">
        <v>674.27</v>
      </c>
      <c r="Z3641" s="4">
        <v>1692.32653518</v>
      </c>
      <c r="AA3641" s="4">
        <f t="shared" si="342"/>
        <v>1.9342</v>
      </c>
      <c r="AB3641" s="4">
        <v>29811236</v>
      </c>
      <c r="AC3641" s="4">
        <v>0.567680768143931</v>
      </c>
      <c r="AD3641" s="3">
        <v>0</v>
      </c>
      <c r="AE3641" s="3">
        <v>0</v>
      </c>
      <c r="AF3641" s="3">
        <f t="shared" si="347"/>
        <v>0</v>
      </c>
      <c r="AG3641" s="6">
        <f t="shared" si="343"/>
        <v>0</v>
      </c>
      <c r="AH3641" s="4">
        <f t="shared" si="344"/>
        <v>0</v>
      </c>
      <c r="AI3641" s="4">
        <v>112.45404</v>
      </c>
      <c r="AJ3641" s="4">
        <v>34.619682</v>
      </c>
      <c r="AK3641" s="4">
        <v>0</v>
      </c>
      <c r="AL3641" s="4">
        <v>2014</v>
      </c>
      <c r="AM3641" s="4">
        <v>0</v>
      </c>
      <c r="AN3641" s="1">
        <f t="shared" si="345"/>
        <v>0</v>
      </c>
      <c r="AO3641" s="1">
        <f t="shared" si="346"/>
        <v>0</v>
      </c>
    </row>
    <row r="3642" s="1" customFormat="1" spans="1:41">
      <c r="A3642">
        <v>2015</v>
      </c>
      <c r="B3642" t="s">
        <v>21196</v>
      </c>
      <c r="C3642" s="2">
        <v>410300</v>
      </c>
      <c r="D3642" t="s">
        <v>21453</v>
      </c>
      <c r="E3642">
        <v>34690273</v>
      </c>
      <c r="F3642">
        <v>61575052.9</v>
      </c>
      <c r="G3642">
        <v>1.77499476294119</v>
      </c>
      <c r="H3642">
        <v>0.1341444</v>
      </c>
      <c r="I3642">
        <v>0.041377</v>
      </c>
      <c r="J3642">
        <v>0.010122</v>
      </c>
      <c r="K3642">
        <v>0.018697</v>
      </c>
      <c r="L3642">
        <v>0.006631</v>
      </c>
      <c r="M3642">
        <v>0.005926</v>
      </c>
      <c r="N3642">
        <v>0.035597</v>
      </c>
      <c r="O3642">
        <v>0.020583</v>
      </c>
      <c r="P3642" s="3" t="s">
        <v>21526</v>
      </c>
      <c r="Q3642" s="3" t="s">
        <v>486</v>
      </c>
      <c r="R3642" s="3" t="s">
        <v>21527</v>
      </c>
      <c r="S3642" s="3" t="s">
        <v>21528</v>
      </c>
      <c r="T3642" s="3" t="s">
        <v>21529</v>
      </c>
      <c r="U3642" s="3" t="s">
        <v>21530</v>
      </c>
      <c r="V3642" s="3" t="s">
        <v>433</v>
      </c>
      <c r="W3642" s="3" t="s">
        <v>2366</v>
      </c>
      <c r="X3642" s="3" t="s">
        <v>160</v>
      </c>
      <c r="Y3642" s="4">
        <v>682.54</v>
      </c>
      <c r="Z3642" s="4">
        <v>1655.37327438</v>
      </c>
      <c r="AA3642" s="4">
        <f t="shared" si="342"/>
        <v>1.8084</v>
      </c>
      <c r="AB3642" s="4">
        <v>31407596</v>
      </c>
      <c r="AC3642" s="4">
        <v>0.527061439016218</v>
      </c>
      <c r="AD3642" s="3">
        <v>0</v>
      </c>
      <c r="AE3642" s="3">
        <v>0</v>
      </c>
      <c r="AF3642" s="3">
        <f t="shared" si="347"/>
        <v>0</v>
      </c>
      <c r="AG3642" s="6">
        <f t="shared" si="343"/>
        <v>0</v>
      </c>
      <c r="AH3642" s="4">
        <f t="shared" si="344"/>
        <v>0</v>
      </c>
      <c r="AI3642" s="4">
        <v>112.45404</v>
      </c>
      <c r="AJ3642" s="4">
        <v>34.619682</v>
      </c>
      <c r="AK3642" s="4">
        <v>0</v>
      </c>
      <c r="AL3642" s="4">
        <v>2015</v>
      </c>
      <c r="AM3642" s="4">
        <v>0</v>
      </c>
      <c r="AN3642" s="1">
        <f t="shared" si="345"/>
        <v>0</v>
      </c>
      <c r="AO3642" s="1">
        <f t="shared" si="346"/>
        <v>0</v>
      </c>
    </row>
    <row r="3643" s="1" customFormat="1" spans="1:41">
      <c r="A3643">
        <v>2016</v>
      </c>
      <c r="B3643" t="s">
        <v>21196</v>
      </c>
      <c r="C3643" s="2">
        <v>410300</v>
      </c>
      <c r="D3643" t="s">
        <v>21453</v>
      </c>
      <c r="E3643">
        <v>38201075</v>
      </c>
      <c r="F3643">
        <v>60386100.39</v>
      </c>
      <c r="G3643">
        <v>1.58074348405117</v>
      </c>
      <c r="H3643">
        <v>0.09579013</v>
      </c>
      <c r="I3643">
        <v>0.028326</v>
      </c>
      <c r="J3643">
        <v>0.007935</v>
      </c>
      <c r="K3643">
        <v>0.013399</v>
      </c>
      <c r="L3643">
        <v>0.005253</v>
      </c>
      <c r="M3643">
        <v>0.001739</v>
      </c>
      <c r="N3643">
        <v>0.035203</v>
      </c>
      <c r="O3643">
        <v>0.015712</v>
      </c>
      <c r="P3643" s="3" t="s">
        <v>21531</v>
      </c>
      <c r="Q3643" s="3" t="s">
        <v>21532</v>
      </c>
      <c r="R3643" s="3" t="s">
        <v>21533</v>
      </c>
      <c r="S3643" s="3" t="s">
        <v>21534</v>
      </c>
      <c r="T3643" s="3" t="s">
        <v>21535</v>
      </c>
      <c r="U3643" s="3" t="s">
        <v>21536</v>
      </c>
      <c r="V3643" s="3" t="s">
        <v>180</v>
      </c>
      <c r="W3643" s="3" t="s">
        <v>2348</v>
      </c>
      <c r="X3643" s="3" t="s">
        <v>1012</v>
      </c>
      <c r="Y3643" s="4">
        <v>688.2</v>
      </c>
      <c r="Z3643" s="4">
        <v>1658.90889075</v>
      </c>
      <c r="AA3643" s="4">
        <f t="shared" si="342"/>
        <v>1.6348</v>
      </c>
      <c r="AB3643" s="4">
        <v>32845734</v>
      </c>
      <c r="AC3643" s="4">
        <v>0.505060684821353</v>
      </c>
      <c r="AD3643" s="3">
        <v>0</v>
      </c>
      <c r="AE3643" s="3">
        <v>0</v>
      </c>
      <c r="AF3643" s="3">
        <f t="shared" si="347"/>
        <v>0</v>
      </c>
      <c r="AG3643" s="6">
        <f t="shared" si="343"/>
        <v>0</v>
      </c>
      <c r="AH3643" s="4">
        <f t="shared" si="344"/>
        <v>0</v>
      </c>
      <c r="AI3643" s="4">
        <v>112.45404</v>
      </c>
      <c r="AJ3643" s="4">
        <v>34.619682</v>
      </c>
      <c r="AK3643" s="4">
        <v>0</v>
      </c>
      <c r="AL3643" s="4">
        <v>2016</v>
      </c>
      <c r="AM3643" s="4">
        <v>0</v>
      </c>
      <c r="AN3643" s="1">
        <f t="shared" si="345"/>
        <v>0</v>
      </c>
      <c r="AO3643" s="1">
        <f t="shared" si="346"/>
        <v>0</v>
      </c>
    </row>
    <row r="3644" s="1" customFormat="1" spans="1:41">
      <c r="A3644">
        <v>2017</v>
      </c>
      <c r="B3644" t="s">
        <v>21196</v>
      </c>
      <c r="C3644" s="2">
        <v>410300</v>
      </c>
      <c r="D3644" t="s">
        <v>21453</v>
      </c>
      <c r="E3644">
        <v>42901900</v>
      </c>
      <c r="F3644">
        <v>60434760.11</v>
      </c>
      <c r="G3644">
        <v>1.40867327810656</v>
      </c>
      <c r="H3644">
        <v>0.17041971</v>
      </c>
      <c r="I3644">
        <v>0.046342</v>
      </c>
      <c r="J3644">
        <v>0.010849</v>
      </c>
      <c r="K3644">
        <v>0.020562</v>
      </c>
      <c r="L3644">
        <v>0.007654</v>
      </c>
      <c r="M3644">
        <v>0.007277</v>
      </c>
      <c r="N3644">
        <v>0.054832</v>
      </c>
      <c r="O3644">
        <v>0.034564</v>
      </c>
      <c r="P3644" s="3" t="s">
        <v>21537</v>
      </c>
      <c r="Q3644" s="3" t="s">
        <v>18121</v>
      </c>
      <c r="R3644" s="3" t="s">
        <v>21538</v>
      </c>
      <c r="S3644" s="3" t="s">
        <v>21539</v>
      </c>
      <c r="T3644" s="3" t="s">
        <v>21540</v>
      </c>
      <c r="U3644" s="3" t="s">
        <v>21541</v>
      </c>
      <c r="V3644" s="3" t="s">
        <v>2539</v>
      </c>
      <c r="W3644" s="3" t="s">
        <v>697</v>
      </c>
      <c r="X3644" s="3" t="s">
        <v>257</v>
      </c>
      <c r="Y3644" s="4">
        <v>692.13</v>
      </c>
      <c r="Z3644" s="4">
        <v>1813.6674388</v>
      </c>
      <c r="AA3644" s="4">
        <f t="shared" si="342"/>
        <v>1.4546</v>
      </c>
      <c r="AB3644" s="4">
        <v>34690273</v>
      </c>
      <c r="AC3644" s="4">
        <v>0.522817286217379</v>
      </c>
      <c r="AD3644" s="3">
        <v>0</v>
      </c>
      <c r="AE3644" s="3">
        <v>0</v>
      </c>
      <c r="AF3644" s="3">
        <f t="shared" si="347"/>
        <v>0</v>
      </c>
      <c r="AG3644" s="6">
        <f t="shared" si="343"/>
        <v>0</v>
      </c>
      <c r="AH3644" s="4">
        <f t="shared" si="344"/>
        <v>0</v>
      </c>
      <c r="AI3644" s="4">
        <v>112.45404</v>
      </c>
      <c r="AJ3644" s="4">
        <v>34.619682</v>
      </c>
      <c r="AK3644" s="4">
        <v>0</v>
      </c>
      <c r="AL3644" s="4">
        <v>2017</v>
      </c>
      <c r="AM3644" s="4">
        <v>0</v>
      </c>
      <c r="AN3644" s="1">
        <f t="shared" si="345"/>
        <v>0</v>
      </c>
      <c r="AO3644" s="1">
        <f t="shared" si="346"/>
        <v>0</v>
      </c>
    </row>
    <row r="3645" s="1" customFormat="1" spans="1:41">
      <c r="A3645">
        <v>2018</v>
      </c>
      <c r="B3645" t="s">
        <v>21196</v>
      </c>
      <c r="C3645" s="2">
        <v>410300</v>
      </c>
      <c r="D3645" t="s">
        <v>21453</v>
      </c>
      <c r="E3645">
        <v>46407821</v>
      </c>
      <c r="F3645">
        <v>60208183.46</v>
      </c>
      <c r="G3645">
        <v>1.29737148098378</v>
      </c>
      <c r="H3645">
        <v>0.13990315</v>
      </c>
      <c r="I3645">
        <v>0.04156</v>
      </c>
      <c r="J3645">
        <v>0.011895</v>
      </c>
      <c r="K3645">
        <v>0.018021</v>
      </c>
      <c r="L3645">
        <v>0.008242</v>
      </c>
      <c r="M3645">
        <v>0.003401</v>
      </c>
      <c r="N3645">
        <v>0.041164</v>
      </c>
      <c r="O3645">
        <v>0.02301</v>
      </c>
      <c r="P3645" s="3" t="s">
        <v>21542</v>
      </c>
      <c r="Q3645" s="3" t="s">
        <v>613</v>
      </c>
      <c r="R3645" s="3" t="s">
        <v>21543</v>
      </c>
      <c r="S3645" s="3" t="s">
        <v>9374</v>
      </c>
      <c r="T3645" s="3" t="s">
        <v>21544</v>
      </c>
      <c r="U3645" s="3" t="s">
        <v>21545</v>
      </c>
      <c r="V3645" s="3" t="s">
        <v>2539</v>
      </c>
      <c r="W3645" s="3" t="s">
        <v>57</v>
      </c>
      <c r="X3645" s="3" t="s">
        <v>7024</v>
      </c>
      <c r="Y3645" s="4">
        <v>694.59</v>
      </c>
      <c r="Z3645" s="4">
        <v>1865.503391</v>
      </c>
      <c r="AA3645" s="4">
        <f t="shared" si="342"/>
        <v>1.305</v>
      </c>
      <c r="AB3645" s="4">
        <v>38201075</v>
      </c>
      <c r="AC3645" s="4">
        <v>0.48833793054253</v>
      </c>
      <c r="AD3645" s="3">
        <v>0</v>
      </c>
      <c r="AE3645" s="3">
        <v>0</v>
      </c>
      <c r="AF3645" s="3">
        <f t="shared" si="347"/>
        <v>0</v>
      </c>
      <c r="AG3645" s="6">
        <f t="shared" si="343"/>
        <v>0</v>
      </c>
      <c r="AH3645" s="4">
        <f t="shared" si="344"/>
        <v>0</v>
      </c>
      <c r="AI3645" s="4">
        <v>112.45404</v>
      </c>
      <c r="AJ3645" s="4">
        <v>34.619682</v>
      </c>
      <c r="AK3645" s="4">
        <v>0</v>
      </c>
      <c r="AL3645" s="4">
        <v>2018</v>
      </c>
      <c r="AM3645" s="4">
        <v>0</v>
      </c>
      <c r="AN3645" s="1">
        <f t="shared" si="345"/>
        <v>0</v>
      </c>
      <c r="AO3645" s="1">
        <f t="shared" si="346"/>
        <v>0</v>
      </c>
    </row>
    <row r="3646" s="1" customFormat="1" spans="1:41">
      <c r="A3646">
        <v>2019</v>
      </c>
      <c r="B3646" t="s">
        <v>21196</v>
      </c>
      <c r="C3646" s="2">
        <v>410300</v>
      </c>
      <c r="D3646" t="s">
        <v>21453</v>
      </c>
      <c r="E3646">
        <v>50350000</v>
      </c>
      <c r="F3646">
        <v>58424099.37</v>
      </c>
      <c r="G3646">
        <v>1.16035947110228</v>
      </c>
      <c r="H3646">
        <v>0.15617821</v>
      </c>
      <c r="I3646">
        <v>0.049391</v>
      </c>
      <c r="J3646">
        <v>0.011107</v>
      </c>
      <c r="K3646">
        <v>0.022067</v>
      </c>
      <c r="L3646">
        <v>0.008783</v>
      </c>
      <c r="M3646">
        <v>0.007435</v>
      </c>
      <c r="N3646">
        <v>0.046955</v>
      </c>
      <c r="O3646">
        <v>0.014619</v>
      </c>
      <c r="P3646" s="3" t="s">
        <v>21546</v>
      </c>
      <c r="Q3646" s="3" t="s">
        <v>163</v>
      </c>
      <c r="R3646" s="3" t="s">
        <v>21547</v>
      </c>
      <c r="S3646" s="3" t="s">
        <v>21548</v>
      </c>
      <c r="T3646" s="3" t="s">
        <v>21549</v>
      </c>
      <c r="U3646" s="3" t="s">
        <v>21550</v>
      </c>
      <c r="V3646" s="3" t="s">
        <v>2520</v>
      </c>
      <c r="W3646" s="3" t="s">
        <v>48</v>
      </c>
      <c r="X3646" s="3" t="s">
        <v>2481</v>
      </c>
      <c r="Y3646" s="4">
        <v>701.58</v>
      </c>
      <c r="Z3646" s="4">
        <v>1947.91877541</v>
      </c>
      <c r="AA3646" s="4">
        <f t="shared" si="342"/>
        <v>1.1684</v>
      </c>
      <c r="AB3646" s="4">
        <v>42901900</v>
      </c>
      <c r="AC3646" s="4">
        <v>0.454040211601351</v>
      </c>
      <c r="AD3646" s="3">
        <v>0</v>
      </c>
      <c r="AE3646" s="3">
        <v>0</v>
      </c>
      <c r="AF3646" s="3">
        <f t="shared" si="347"/>
        <v>0</v>
      </c>
      <c r="AG3646" s="6">
        <f t="shared" si="343"/>
        <v>0</v>
      </c>
      <c r="AH3646" s="4">
        <f t="shared" si="344"/>
        <v>0</v>
      </c>
      <c r="AI3646" s="4">
        <v>112.45404</v>
      </c>
      <c r="AJ3646" s="4">
        <v>34.619682</v>
      </c>
      <c r="AK3646" s="4">
        <v>0</v>
      </c>
      <c r="AL3646" s="4">
        <v>2019</v>
      </c>
      <c r="AM3646" s="4">
        <v>0</v>
      </c>
      <c r="AN3646" s="1">
        <f t="shared" si="345"/>
        <v>0</v>
      </c>
      <c r="AO3646" s="1">
        <f t="shared" si="346"/>
        <v>0</v>
      </c>
    </row>
    <row r="3647" s="1" customFormat="1" spans="1:41">
      <c r="A3647">
        <v>2020</v>
      </c>
      <c r="B3647" t="s">
        <v>21196</v>
      </c>
      <c r="C3647" s="2">
        <v>410300</v>
      </c>
      <c r="D3647" t="s">
        <v>21453</v>
      </c>
      <c r="E3647">
        <v>51280000</v>
      </c>
      <c r="F3647">
        <v>57179764.02</v>
      </c>
      <c r="G3647">
        <v>1.11505000039002</v>
      </c>
      <c r="H3647">
        <v>0.1298777</v>
      </c>
      <c r="I3647">
        <v>0.043397</v>
      </c>
      <c r="J3647">
        <v>0.011916</v>
      </c>
      <c r="K3647">
        <v>0.018427</v>
      </c>
      <c r="L3647">
        <v>0.004783</v>
      </c>
      <c r="M3647">
        <v>0.008271</v>
      </c>
      <c r="N3647">
        <v>0.027707</v>
      </c>
      <c r="O3647">
        <v>0.013618</v>
      </c>
      <c r="P3647" s="3" t="s">
        <v>21551</v>
      </c>
      <c r="Q3647" s="3" t="s">
        <v>3295</v>
      </c>
      <c r="R3647" s="3" t="s">
        <v>21552</v>
      </c>
      <c r="S3647" s="3" t="s">
        <v>21553</v>
      </c>
      <c r="T3647" s="3" t="s">
        <v>21554</v>
      </c>
      <c r="U3647" s="3" t="s">
        <v>21555</v>
      </c>
      <c r="V3647" s="3" t="s">
        <v>782</v>
      </c>
      <c r="W3647" s="3" t="s">
        <v>733</v>
      </c>
      <c r="X3647" s="3" t="s">
        <v>1707</v>
      </c>
      <c r="Y3647" s="4">
        <v>705.91</v>
      </c>
      <c r="Z3647" s="4">
        <v>1955.20611057</v>
      </c>
      <c r="AA3647" s="4">
        <f t="shared" si="342"/>
        <v>1.1252</v>
      </c>
      <c r="AB3647" s="4">
        <v>46407821</v>
      </c>
      <c r="AC3647" s="4">
        <v>0.42130961300036</v>
      </c>
      <c r="AD3647" s="3">
        <v>0</v>
      </c>
      <c r="AE3647" s="3">
        <v>0</v>
      </c>
      <c r="AF3647" s="3">
        <f t="shared" si="347"/>
        <v>0</v>
      </c>
      <c r="AG3647" s="6">
        <f t="shared" si="343"/>
        <v>0</v>
      </c>
      <c r="AH3647" s="4">
        <f t="shared" si="344"/>
        <v>0</v>
      </c>
      <c r="AI3647" s="4">
        <v>112.45404</v>
      </c>
      <c r="AJ3647" s="4">
        <v>34.619682</v>
      </c>
      <c r="AK3647" s="4">
        <v>0</v>
      </c>
      <c r="AL3647" s="4">
        <v>2020</v>
      </c>
      <c r="AM3647" s="4">
        <v>0</v>
      </c>
      <c r="AN3647" s="1">
        <f t="shared" si="345"/>
        <v>0</v>
      </c>
      <c r="AO3647" s="1">
        <f t="shared" si="346"/>
        <v>0</v>
      </c>
    </row>
    <row r="3648" s="1" customFormat="1" spans="1:41">
      <c r="A3648">
        <v>2021</v>
      </c>
      <c r="B3648" t="s">
        <v>21196</v>
      </c>
      <c r="C3648" s="2">
        <v>410300</v>
      </c>
      <c r="D3648" t="s">
        <v>21453</v>
      </c>
      <c r="E3648">
        <v>54470000</v>
      </c>
      <c r="F3648">
        <v>57864481.72</v>
      </c>
      <c r="G3648">
        <v>1.06231837194786</v>
      </c>
      <c r="H3648">
        <v>0.11656988</v>
      </c>
      <c r="I3648">
        <v>0.038904</v>
      </c>
      <c r="J3648">
        <v>0.010581</v>
      </c>
      <c r="K3648">
        <v>0.017081</v>
      </c>
      <c r="L3648">
        <v>0.0069</v>
      </c>
      <c r="M3648">
        <v>0.004343</v>
      </c>
      <c r="N3648">
        <v>0.025914</v>
      </c>
      <c r="O3648">
        <v>0.013704</v>
      </c>
      <c r="P3648" s="3" t="s">
        <v>21556</v>
      </c>
      <c r="Q3648" s="3" t="s">
        <v>204</v>
      </c>
      <c r="R3648" s="3" t="s">
        <v>21557</v>
      </c>
      <c r="S3648" s="3" t="s">
        <v>21558</v>
      </c>
      <c r="T3648" s="3" t="s">
        <v>21559</v>
      </c>
      <c r="U3648" s="3" t="s">
        <v>21560</v>
      </c>
      <c r="V3648" s="3" t="s">
        <v>204</v>
      </c>
      <c r="W3648" s="3" t="s">
        <v>3121</v>
      </c>
      <c r="X3648" s="3" t="s">
        <v>1390</v>
      </c>
      <c r="Y3648" s="4">
        <v>706.9</v>
      </c>
      <c r="Z3648" s="4">
        <v>2118.65579827</v>
      </c>
      <c r="AA3648" s="4">
        <f t="shared" si="342"/>
        <v>1.0747</v>
      </c>
      <c r="AB3648" s="4">
        <v>50350000</v>
      </c>
      <c r="AC3648" s="4">
        <v>0.420785660033764</v>
      </c>
      <c r="AD3648" s="3">
        <v>0</v>
      </c>
      <c r="AE3648" s="3">
        <v>0</v>
      </c>
      <c r="AF3648" s="3">
        <f t="shared" si="347"/>
        <v>0</v>
      </c>
      <c r="AG3648" s="6">
        <f t="shared" si="343"/>
        <v>0</v>
      </c>
      <c r="AH3648" s="4">
        <f t="shared" si="344"/>
        <v>0</v>
      </c>
      <c r="AI3648" s="4">
        <v>112.45404</v>
      </c>
      <c r="AJ3648" s="4">
        <v>34.619682</v>
      </c>
      <c r="AK3648" s="4">
        <v>0</v>
      </c>
      <c r="AL3648" s="4">
        <v>2021</v>
      </c>
      <c r="AM3648" s="4">
        <v>0</v>
      </c>
      <c r="AN3648" s="1">
        <f t="shared" si="345"/>
        <v>0</v>
      </c>
      <c r="AO3648" s="1">
        <f t="shared" si="346"/>
        <v>0</v>
      </c>
    </row>
    <row r="3649" s="1" customFormat="1" spans="1:41">
      <c r="A3649">
        <v>2022</v>
      </c>
      <c r="B3649" t="s">
        <v>21196</v>
      </c>
      <c r="C3649" s="2">
        <v>410300</v>
      </c>
      <c r="D3649" t="s">
        <v>21453</v>
      </c>
      <c r="E3649">
        <v>56750000</v>
      </c>
      <c r="F3649">
        <v>57725267.68</v>
      </c>
      <c r="G3649">
        <v>1.01718533356828</v>
      </c>
      <c r="H3649">
        <v>0.15525496</v>
      </c>
      <c r="I3649">
        <v>0.043783</v>
      </c>
      <c r="J3649">
        <v>0.012687</v>
      </c>
      <c r="K3649">
        <v>0.019017</v>
      </c>
      <c r="L3649">
        <v>0.008466</v>
      </c>
      <c r="M3649">
        <v>0.003613</v>
      </c>
      <c r="N3649">
        <v>0.063476</v>
      </c>
      <c r="O3649">
        <v>0.019708</v>
      </c>
      <c r="P3649" s="3" t="s">
        <v>21561</v>
      </c>
      <c r="Q3649" s="3" t="s">
        <v>21562</v>
      </c>
      <c r="R3649" s="3" t="s">
        <v>21563</v>
      </c>
      <c r="S3649" s="3" t="s">
        <v>21564</v>
      </c>
      <c r="T3649" s="3" t="s">
        <v>21565</v>
      </c>
      <c r="U3649" s="3" t="s">
        <v>21566</v>
      </c>
      <c r="V3649" s="3" t="s">
        <v>55</v>
      </c>
      <c r="W3649" s="3" t="s">
        <v>704</v>
      </c>
      <c r="X3649" s="3" t="s">
        <v>100</v>
      </c>
      <c r="Y3649" s="4">
        <v>707.9</v>
      </c>
      <c r="Z3649" s="4">
        <v>1994.80681274</v>
      </c>
      <c r="AA3649" s="4">
        <f t="shared" si="342"/>
        <v>1.0172</v>
      </c>
      <c r="AB3649" s="4">
        <v>51280000</v>
      </c>
      <c r="AC3649" s="4">
        <v>0.389002888599844</v>
      </c>
      <c r="AD3649" s="3">
        <v>0</v>
      </c>
      <c r="AE3649" s="3">
        <v>0</v>
      </c>
      <c r="AF3649" s="3">
        <f t="shared" si="347"/>
        <v>0</v>
      </c>
      <c r="AG3649" s="6">
        <f t="shared" si="343"/>
        <v>0</v>
      </c>
      <c r="AH3649" s="4">
        <f t="shared" si="344"/>
        <v>0</v>
      </c>
      <c r="AI3649" s="4">
        <v>112.45404</v>
      </c>
      <c r="AJ3649" s="4">
        <v>34.619682</v>
      </c>
      <c r="AK3649" s="4">
        <v>0</v>
      </c>
      <c r="AL3649" s="4">
        <v>2022</v>
      </c>
      <c r="AM3649" s="4">
        <v>0</v>
      </c>
      <c r="AN3649" s="1">
        <f t="shared" si="345"/>
        <v>0</v>
      </c>
      <c r="AO3649" s="1">
        <f t="shared" si="346"/>
        <v>0</v>
      </c>
    </row>
    <row r="3650" s="1" customFormat="1" spans="1:41">
      <c r="A3650">
        <v>2023</v>
      </c>
      <c r="B3650" t="s">
        <v>21196</v>
      </c>
      <c r="C3650" s="2">
        <v>410300</v>
      </c>
      <c r="D3650" t="s">
        <v>21453</v>
      </c>
      <c r="E3650">
        <v>54820000</v>
      </c>
      <c r="F3650">
        <v>61257568.13</v>
      </c>
      <c r="G3650">
        <v>1.11743101295148</v>
      </c>
      <c r="H3650">
        <v>0.2568049</v>
      </c>
      <c r="I3650">
        <v>0.054549</v>
      </c>
      <c r="J3650">
        <v>0.02068</v>
      </c>
      <c r="K3650">
        <v>0.026842</v>
      </c>
      <c r="L3650">
        <v>0.015921</v>
      </c>
      <c r="M3650">
        <v>0.008771</v>
      </c>
      <c r="N3650">
        <v>0.106926</v>
      </c>
      <c r="O3650">
        <v>0.0316</v>
      </c>
      <c r="P3650" s="3" t="s">
        <v>21567</v>
      </c>
      <c r="Q3650" s="3" t="s">
        <v>2102</v>
      </c>
      <c r="R3650" s="3" t="s">
        <v>21568</v>
      </c>
      <c r="S3650" s="3" t="s">
        <v>10657</v>
      </c>
      <c r="T3650" s="3" t="s">
        <v>21569</v>
      </c>
      <c r="U3650" s="3" t="s">
        <v>21570</v>
      </c>
      <c r="V3650" s="3" t="s">
        <v>424</v>
      </c>
      <c r="W3650" s="3" t="s">
        <v>3018</v>
      </c>
      <c r="X3650" s="3" t="s">
        <v>2462</v>
      </c>
      <c r="Y3650" s="4">
        <v>707.9</v>
      </c>
      <c r="Z3650" s="4">
        <v>2055.9972</v>
      </c>
      <c r="AA3650" s="4">
        <f t="shared" si="342"/>
        <v>1.1075</v>
      </c>
      <c r="AB3650" s="4">
        <v>53931615</v>
      </c>
      <c r="AC3650" s="4">
        <v>0.381223</v>
      </c>
      <c r="AD3650" s="3">
        <v>0</v>
      </c>
      <c r="AE3650" s="3">
        <v>0</v>
      </c>
      <c r="AF3650" s="3">
        <f t="shared" si="347"/>
        <v>0</v>
      </c>
      <c r="AG3650" s="6">
        <f t="shared" si="343"/>
        <v>0</v>
      </c>
      <c r="AH3650" s="4">
        <f t="shared" si="344"/>
        <v>0</v>
      </c>
      <c r="AI3650" s="4">
        <v>112.45404</v>
      </c>
      <c r="AJ3650" s="4">
        <v>34.619682</v>
      </c>
      <c r="AK3650" s="4">
        <v>0</v>
      </c>
      <c r="AL3650" s="4">
        <v>2023</v>
      </c>
      <c r="AM3650" s="4">
        <v>0</v>
      </c>
      <c r="AN3650" s="1">
        <f t="shared" si="345"/>
        <v>0</v>
      </c>
      <c r="AO3650" s="1">
        <f t="shared" si="346"/>
        <v>0</v>
      </c>
    </row>
    <row r="3651" s="1" customFormat="1" spans="1:41">
      <c r="A3651">
        <v>2024</v>
      </c>
      <c r="B3651" t="s">
        <v>21196</v>
      </c>
      <c r="C3651" s="2">
        <v>410300</v>
      </c>
      <c r="D3651" t="s">
        <v>21453</v>
      </c>
      <c r="E3651">
        <v>58190000</v>
      </c>
      <c r="F3651">
        <v>63540539.73</v>
      </c>
      <c r="G3651">
        <v>1.09194947121499</v>
      </c>
      <c r="H3651">
        <v>0.31356415</v>
      </c>
      <c r="I3651">
        <v>0.058203</v>
      </c>
      <c r="J3651">
        <v>0.023673</v>
      </c>
      <c r="K3651">
        <v>0.029587</v>
      </c>
      <c r="L3651">
        <v>0.019615</v>
      </c>
      <c r="M3651">
        <v>0.012425</v>
      </c>
      <c r="N3651">
        <v>0.145419</v>
      </c>
      <c r="O3651">
        <v>0.035485</v>
      </c>
      <c r="P3651" s="3" t="s">
        <v>21571</v>
      </c>
      <c r="Q3651" s="3" t="s">
        <v>2520</v>
      </c>
      <c r="R3651" s="3" t="s">
        <v>21572</v>
      </c>
      <c r="S3651" s="3" t="s">
        <v>10437</v>
      </c>
      <c r="T3651" s="3" t="s">
        <v>21573</v>
      </c>
      <c r="U3651" s="3" t="s">
        <v>21574</v>
      </c>
      <c r="V3651" s="3" t="s">
        <v>1928</v>
      </c>
      <c r="W3651" s="3" t="s">
        <v>2675</v>
      </c>
      <c r="X3651" s="3" t="s">
        <v>3106</v>
      </c>
      <c r="Y3651" s="4">
        <v>708.1</v>
      </c>
      <c r="Z3651" s="4">
        <v>2119.0606</v>
      </c>
      <c r="AA3651" s="4">
        <f t="shared" ref="AA3651:AA3714" si="348">ROUND(F3651/P3651,4)</f>
        <v>1.092</v>
      </c>
      <c r="AB3651" s="4">
        <v>56720342</v>
      </c>
      <c r="AC3651" s="4">
        <v>0.373598</v>
      </c>
      <c r="AD3651" s="3">
        <v>0</v>
      </c>
      <c r="AE3651" s="3">
        <v>0</v>
      </c>
      <c r="AF3651" s="3">
        <f t="shared" si="347"/>
        <v>0</v>
      </c>
      <c r="AG3651" s="6">
        <f t="shared" ref="AG3651:AG3714" si="349">IF(OR(D3651="北京市",D3651="上海市",D3651="天津市",D3651="重庆市",D3651="深圳市",D3651="广州市",D3651="武汉市"),1,0)</f>
        <v>0</v>
      </c>
      <c r="AH3651" s="4">
        <f t="shared" ref="AH3651:AH3714" si="350">AF3651*AG3651</f>
        <v>0</v>
      </c>
      <c r="AI3651" s="4">
        <v>112.45404</v>
      </c>
      <c r="AJ3651" s="4">
        <v>34.619682</v>
      </c>
      <c r="AK3651" s="4">
        <v>0</v>
      </c>
      <c r="AL3651" s="4">
        <v>2024</v>
      </c>
      <c r="AM3651" s="4">
        <v>0</v>
      </c>
      <c r="AN3651" s="1">
        <f t="shared" ref="AN3651:AN3714" si="351">IF(OR(D3651="湖州市",D3651="衢州市",D3651="广州市",D3651="哈密市",D3651="昌吉市",D3651="克拉玛依市",D3651="贵阳市",D3651="南昌市"),1,0)</f>
        <v>0</v>
      </c>
      <c r="AO3651" s="1">
        <f t="shared" ref="AO3651:AO3714" si="352">AM3651*AN3651</f>
        <v>0</v>
      </c>
    </row>
    <row r="3652" s="1" customFormat="1" spans="1:41">
      <c r="A3652">
        <v>2000</v>
      </c>
      <c r="B3652" t="s">
        <v>21196</v>
      </c>
      <c r="C3652" s="2">
        <v>410400</v>
      </c>
      <c r="D3652" t="s">
        <v>21575</v>
      </c>
      <c r="E3652">
        <v>2715029</v>
      </c>
      <c r="F3652">
        <v>22755894.79</v>
      </c>
      <c r="G3652">
        <v>8.38145551668141</v>
      </c>
      <c r="H3652">
        <v>0.09299815</v>
      </c>
      <c r="I3652">
        <v>0.028022</v>
      </c>
      <c r="J3652">
        <v>0.00762</v>
      </c>
      <c r="K3652">
        <v>0.012158</v>
      </c>
      <c r="L3652">
        <v>0.002922</v>
      </c>
      <c r="M3652">
        <v>0.005322</v>
      </c>
      <c r="N3652">
        <v>0.027765</v>
      </c>
      <c r="O3652">
        <v>0.015982</v>
      </c>
      <c r="P3652" s="3" t="s">
        <v>21576</v>
      </c>
      <c r="Q3652" s="3" t="s">
        <v>2178</v>
      </c>
      <c r="R3652" s="3" t="s">
        <v>21577</v>
      </c>
      <c r="S3652" s="3" t="s">
        <v>21578</v>
      </c>
      <c r="T3652" s="3" t="s">
        <v>21579</v>
      </c>
      <c r="U3652" s="3" t="s">
        <v>21580</v>
      </c>
      <c r="V3652" s="3" t="s">
        <v>1629</v>
      </c>
      <c r="W3652" s="3" t="s">
        <v>144</v>
      </c>
      <c r="X3652" s="3" t="s">
        <v>3041</v>
      </c>
      <c r="Y3652" s="4">
        <v>477.32</v>
      </c>
      <c r="Z3652" s="4">
        <v>499.293538</v>
      </c>
      <c r="AA3652" s="4">
        <f t="shared" si="348"/>
        <v>8.541</v>
      </c>
      <c r="AB3652" s="4">
        <v>54470000</v>
      </c>
      <c r="AC3652" s="4">
        <v>0.0916639504314301</v>
      </c>
      <c r="AD3652" s="3">
        <v>0</v>
      </c>
      <c r="AE3652" s="3">
        <v>0</v>
      </c>
      <c r="AF3652" s="3">
        <f t="shared" si="347"/>
        <v>0</v>
      </c>
      <c r="AG3652" s="6">
        <f t="shared" si="349"/>
        <v>0</v>
      </c>
      <c r="AH3652" s="4">
        <f t="shared" si="350"/>
        <v>0</v>
      </c>
      <c r="AI3652" s="4">
        <v>113.192661</v>
      </c>
      <c r="AJ3652" s="4">
        <v>33.766169</v>
      </c>
      <c r="AK3652" s="4">
        <v>0</v>
      </c>
      <c r="AL3652" s="4">
        <v>2000</v>
      </c>
      <c r="AM3652" s="4">
        <v>0</v>
      </c>
      <c r="AN3652" s="1">
        <f t="shared" si="351"/>
        <v>0</v>
      </c>
      <c r="AO3652" s="1">
        <f t="shared" si="352"/>
        <v>0</v>
      </c>
    </row>
    <row r="3653" s="1" customFormat="1" spans="1:41">
      <c r="A3653">
        <v>2001</v>
      </c>
      <c r="B3653" t="s">
        <v>21196</v>
      </c>
      <c r="C3653" s="2">
        <v>410400</v>
      </c>
      <c r="D3653" t="s">
        <v>21575</v>
      </c>
      <c r="E3653">
        <v>2953438</v>
      </c>
      <c r="F3653">
        <v>23344959.92</v>
      </c>
      <c r="G3653">
        <v>7.90433383737868</v>
      </c>
      <c r="H3653">
        <v>0.0432218</v>
      </c>
      <c r="I3653">
        <v>0.014231</v>
      </c>
      <c r="J3653">
        <v>0.003536</v>
      </c>
      <c r="K3653">
        <v>0.005788</v>
      </c>
      <c r="L3653">
        <v>0.002545</v>
      </c>
      <c r="M3653">
        <v>0.002362</v>
      </c>
      <c r="N3653">
        <v>0.014004</v>
      </c>
      <c r="O3653">
        <v>0.006767</v>
      </c>
      <c r="P3653" s="3" t="s">
        <v>21581</v>
      </c>
      <c r="Q3653" s="3" t="s">
        <v>41</v>
      </c>
      <c r="R3653" s="3" t="s">
        <v>21582</v>
      </c>
      <c r="S3653" s="3" t="s">
        <v>13836</v>
      </c>
      <c r="T3653" s="3" t="s">
        <v>21583</v>
      </c>
      <c r="U3653" s="3" t="s">
        <v>20800</v>
      </c>
      <c r="V3653" s="3" t="s">
        <v>890</v>
      </c>
      <c r="W3653" s="3" t="s">
        <v>91</v>
      </c>
      <c r="X3653" s="3" t="s">
        <v>1375</v>
      </c>
      <c r="Y3653" s="4">
        <v>478.6</v>
      </c>
      <c r="Z3653" s="4">
        <v>478.5325405</v>
      </c>
      <c r="AA3653" s="4">
        <f t="shared" si="348"/>
        <v>8.0306</v>
      </c>
      <c r="AB3653" s="4">
        <v>56750000</v>
      </c>
      <c r="AC3653" s="4">
        <v>0.0843229146255507</v>
      </c>
      <c r="AD3653" s="3">
        <v>0</v>
      </c>
      <c r="AE3653" s="3">
        <v>0</v>
      </c>
      <c r="AF3653" s="3">
        <f t="shared" si="347"/>
        <v>0</v>
      </c>
      <c r="AG3653" s="6">
        <f t="shared" si="349"/>
        <v>0</v>
      </c>
      <c r="AH3653" s="4">
        <f t="shared" si="350"/>
        <v>0</v>
      </c>
      <c r="AI3653" s="4">
        <v>113.192661</v>
      </c>
      <c r="AJ3653" s="4">
        <v>33.766169</v>
      </c>
      <c r="AK3653" s="4">
        <v>0</v>
      </c>
      <c r="AL3653" s="4">
        <v>2001</v>
      </c>
      <c r="AM3653" s="4">
        <v>0</v>
      </c>
      <c r="AN3653" s="1">
        <f t="shared" si="351"/>
        <v>0</v>
      </c>
      <c r="AO3653" s="1">
        <f t="shared" si="352"/>
        <v>0</v>
      </c>
    </row>
    <row r="3654" s="1" customFormat="1" spans="1:41">
      <c r="A3654">
        <v>2002</v>
      </c>
      <c r="B3654" t="s">
        <v>21196</v>
      </c>
      <c r="C3654" s="2">
        <v>410400</v>
      </c>
      <c r="D3654" t="s">
        <v>21575</v>
      </c>
      <c r="E3654">
        <v>3215130</v>
      </c>
      <c r="F3654">
        <v>24760668.82</v>
      </c>
      <c r="G3654">
        <v>7.70129631461247</v>
      </c>
      <c r="H3654">
        <v>0.0913424</v>
      </c>
      <c r="I3654">
        <v>0.032027</v>
      </c>
      <c r="J3654">
        <v>0.008407</v>
      </c>
      <c r="K3654">
        <v>0.014988</v>
      </c>
      <c r="L3654">
        <v>0.005101</v>
      </c>
      <c r="M3654">
        <v>0.003531</v>
      </c>
      <c r="N3654">
        <v>0.021285</v>
      </c>
      <c r="O3654">
        <v>0.008684</v>
      </c>
      <c r="P3654" s="3" t="s">
        <v>21584</v>
      </c>
      <c r="Q3654" s="3" t="s">
        <v>699</v>
      </c>
      <c r="R3654" s="3" t="s">
        <v>21585</v>
      </c>
      <c r="S3654" s="3" t="s">
        <v>21586</v>
      </c>
      <c r="T3654" s="3" t="s">
        <v>10659</v>
      </c>
      <c r="U3654" s="3" t="s">
        <v>21587</v>
      </c>
      <c r="V3654" s="3" t="s">
        <v>256</v>
      </c>
      <c r="W3654" s="3" t="s">
        <v>1329</v>
      </c>
      <c r="X3654" s="3" t="s">
        <v>2283</v>
      </c>
      <c r="Y3654" s="4">
        <v>479.89</v>
      </c>
      <c r="Z3654" s="4">
        <v>579.5162169</v>
      </c>
      <c r="AA3654" s="4">
        <f t="shared" si="348"/>
        <v>7.9173</v>
      </c>
      <c r="AB3654" s="4">
        <v>853405</v>
      </c>
      <c r="AC3654" s="4">
        <v>6.79063535953035</v>
      </c>
      <c r="AD3654" s="3">
        <v>0</v>
      </c>
      <c r="AE3654" s="3">
        <v>0</v>
      </c>
      <c r="AF3654" s="3">
        <f t="shared" si="347"/>
        <v>0</v>
      </c>
      <c r="AG3654" s="6">
        <f t="shared" si="349"/>
        <v>0</v>
      </c>
      <c r="AH3654" s="4">
        <f t="shared" si="350"/>
        <v>0</v>
      </c>
      <c r="AI3654" s="4">
        <v>113.192661</v>
      </c>
      <c r="AJ3654" s="4">
        <v>33.766169</v>
      </c>
      <c r="AK3654" s="4">
        <v>0</v>
      </c>
      <c r="AL3654" s="4">
        <v>2002</v>
      </c>
      <c r="AM3654" s="4">
        <v>0</v>
      </c>
      <c r="AN3654" s="1">
        <f t="shared" si="351"/>
        <v>0</v>
      </c>
      <c r="AO3654" s="1">
        <f t="shared" si="352"/>
        <v>0</v>
      </c>
    </row>
    <row r="3655" s="1" customFormat="1" spans="1:41">
      <c r="A3655">
        <v>2003</v>
      </c>
      <c r="B3655" t="s">
        <v>21196</v>
      </c>
      <c r="C3655" s="2">
        <v>410400</v>
      </c>
      <c r="D3655" t="s">
        <v>21575</v>
      </c>
      <c r="E3655">
        <v>3656628</v>
      </c>
      <c r="F3655">
        <v>27177298.72</v>
      </c>
      <c r="G3655">
        <v>7.43233895271819</v>
      </c>
      <c r="H3655">
        <v>0.0700976</v>
      </c>
      <c r="I3655">
        <v>0.018088</v>
      </c>
      <c r="J3655">
        <v>0.003963</v>
      </c>
      <c r="K3655">
        <v>0.008408</v>
      </c>
      <c r="L3655">
        <v>0.002867</v>
      </c>
      <c r="M3655">
        <v>0.00285</v>
      </c>
      <c r="N3655">
        <v>0.033216</v>
      </c>
      <c r="O3655">
        <v>0.015117</v>
      </c>
      <c r="P3655" s="3" t="s">
        <v>21588</v>
      </c>
      <c r="Q3655" s="3" t="s">
        <v>1362</v>
      </c>
      <c r="R3655" s="3" t="s">
        <v>21589</v>
      </c>
      <c r="S3655" s="3" t="s">
        <v>21590</v>
      </c>
      <c r="T3655" s="3" t="s">
        <v>21591</v>
      </c>
      <c r="U3655" s="3" t="s">
        <v>21592</v>
      </c>
      <c r="V3655" s="3" t="s">
        <v>857</v>
      </c>
      <c r="W3655" s="3" t="s">
        <v>859</v>
      </c>
      <c r="X3655" s="3" t="s">
        <v>858</v>
      </c>
      <c r="Y3655" s="4">
        <v>481.17</v>
      </c>
      <c r="Z3655" s="4">
        <v>649.25826012</v>
      </c>
      <c r="AA3655" s="4">
        <f t="shared" si="348"/>
        <v>7.529</v>
      </c>
      <c r="AB3655" s="4">
        <v>2953438</v>
      </c>
      <c r="AC3655" s="4">
        <v>2.19831349132773</v>
      </c>
      <c r="AD3655" s="3">
        <v>0</v>
      </c>
      <c r="AE3655" s="3">
        <v>0</v>
      </c>
      <c r="AF3655" s="3">
        <f t="shared" si="347"/>
        <v>0</v>
      </c>
      <c r="AG3655" s="6">
        <f t="shared" si="349"/>
        <v>0</v>
      </c>
      <c r="AH3655" s="4">
        <f t="shared" si="350"/>
        <v>0</v>
      </c>
      <c r="AI3655" s="4">
        <v>113.192661</v>
      </c>
      <c r="AJ3655" s="4">
        <v>33.766169</v>
      </c>
      <c r="AK3655" s="4">
        <v>0</v>
      </c>
      <c r="AL3655" s="4">
        <v>2003</v>
      </c>
      <c r="AM3655" s="4">
        <v>0</v>
      </c>
      <c r="AN3655" s="1">
        <f t="shared" si="351"/>
        <v>0</v>
      </c>
      <c r="AO3655" s="1">
        <f t="shared" si="352"/>
        <v>0</v>
      </c>
    </row>
    <row r="3656" s="1" customFormat="1" spans="1:41">
      <c r="A3656">
        <v>2004</v>
      </c>
      <c r="B3656" t="s">
        <v>21196</v>
      </c>
      <c r="C3656" s="2">
        <v>410400</v>
      </c>
      <c r="D3656" t="s">
        <v>21575</v>
      </c>
      <c r="E3656">
        <v>4698229</v>
      </c>
      <c r="F3656">
        <v>29825514.04</v>
      </c>
      <c r="G3656">
        <v>6.34824612423107</v>
      </c>
      <c r="H3656">
        <v>0.09145623</v>
      </c>
      <c r="I3656">
        <v>0.026346</v>
      </c>
      <c r="J3656">
        <v>0.005537</v>
      </c>
      <c r="K3656">
        <v>0.010928</v>
      </c>
      <c r="L3656">
        <v>0.002659</v>
      </c>
      <c r="M3656">
        <v>0.007222</v>
      </c>
      <c r="N3656">
        <v>0.026617</v>
      </c>
      <c r="O3656">
        <v>0.01795</v>
      </c>
      <c r="P3656" s="3" t="s">
        <v>21593</v>
      </c>
      <c r="Q3656" s="3" t="s">
        <v>2343</v>
      </c>
      <c r="R3656" s="3" t="s">
        <v>21594</v>
      </c>
      <c r="S3656" s="3" t="s">
        <v>21595</v>
      </c>
      <c r="T3656" s="3" t="s">
        <v>21596</v>
      </c>
      <c r="U3656" s="3" t="s">
        <v>21597</v>
      </c>
      <c r="V3656" s="3" t="s">
        <v>77</v>
      </c>
      <c r="W3656" s="3" t="s">
        <v>1092</v>
      </c>
      <c r="X3656" s="3" t="s">
        <v>5140</v>
      </c>
      <c r="Y3656" s="4">
        <v>482.45</v>
      </c>
      <c r="Z3656" s="4">
        <v>781.6744142</v>
      </c>
      <c r="AA3656" s="4">
        <f t="shared" si="348"/>
        <v>6.6721</v>
      </c>
      <c r="AB3656" s="4">
        <v>3215130</v>
      </c>
      <c r="AC3656" s="4">
        <v>2.43123735027822</v>
      </c>
      <c r="AD3656" s="3">
        <v>0</v>
      </c>
      <c r="AE3656" s="3">
        <v>0</v>
      </c>
      <c r="AF3656" s="3">
        <f t="shared" si="347"/>
        <v>0</v>
      </c>
      <c r="AG3656" s="6">
        <f t="shared" si="349"/>
        <v>0</v>
      </c>
      <c r="AH3656" s="4">
        <f t="shared" si="350"/>
        <v>0</v>
      </c>
      <c r="AI3656" s="4">
        <v>113.192661</v>
      </c>
      <c r="AJ3656" s="4">
        <v>33.766169</v>
      </c>
      <c r="AK3656" s="4">
        <v>0</v>
      </c>
      <c r="AL3656" s="4">
        <v>2004</v>
      </c>
      <c r="AM3656" s="4">
        <v>0</v>
      </c>
      <c r="AN3656" s="1">
        <f t="shared" si="351"/>
        <v>0</v>
      </c>
      <c r="AO3656" s="1">
        <f t="shared" si="352"/>
        <v>0</v>
      </c>
    </row>
    <row r="3657" s="1" customFormat="1" spans="1:41">
      <c r="A3657">
        <v>2005</v>
      </c>
      <c r="B3657" t="s">
        <v>21196</v>
      </c>
      <c r="C3657" s="2">
        <v>410400</v>
      </c>
      <c r="D3657" t="s">
        <v>21575</v>
      </c>
      <c r="E3657">
        <v>5609931</v>
      </c>
      <c r="F3657">
        <v>31519234.69</v>
      </c>
      <c r="G3657">
        <v>5.61847100971474</v>
      </c>
      <c r="H3657">
        <v>0.08350934</v>
      </c>
      <c r="I3657">
        <v>0.02494</v>
      </c>
      <c r="J3657">
        <v>0.00543</v>
      </c>
      <c r="K3657">
        <v>0.011776</v>
      </c>
      <c r="L3657">
        <v>0.00336</v>
      </c>
      <c r="M3657">
        <v>0.004373</v>
      </c>
      <c r="N3657">
        <v>0.025716</v>
      </c>
      <c r="O3657">
        <v>0.016165</v>
      </c>
      <c r="P3657" s="3" t="s">
        <v>21598</v>
      </c>
      <c r="Q3657" s="3" t="s">
        <v>1629</v>
      </c>
      <c r="R3657" s="3" t="s">
        <v>21599</v>
      </c>
      <c r="S3657" s="3" t="s">
        <v>21600</v>
      </c>
      <c r="T3657" s="3" t="s">
        <v>21601</v>
      </c>
      <c r="U3657" s="3" t="s">
        <v>21602</v>
      </c>
      <c r="V3657" s="3" t="s">
        <v>68</v>
      </c>
      <c r="W3657" s="3" t="s">
        <v>2118</v>
      </c>
      <c r="X3657" s="3" t="s">
        <v>9680</v>
      </c>
      <c r="Y3657" s="4">
        <v>483.73</v>
      </c>
      <c r="Z3657" s="4">
        <v>993.99113775</v>
      </c>
      <c r="AA3657" s="4">
        <f t="shared" si="348"/>
        <v>5.8052</v>
      </c>
      <c r="AB3657" s="4">
        <v>3656628</v>
      </c>
      <c r="AC3657" s="4">
        <v>2.71832720678724</v>
      </c>
      <c r="AD3657" s="3">
        <v>0</v>
      </c>
      <c r="AE3657" s="3">
        <v>0</v>
      </c>
      <c r="AF3657" s="3">
        <f t="shared" si="347"/>
        <v>0</v>
      </c>
      <c r="AG3657" s="6">
        <f t="shared" si="349"/>
        <v>0</v>
      </c>
      <c r="AH3657" s="4">
        <f t="shared" si="350"/>
        <v>0</v>
      </c>
      <c r="AI3657" s="4">
        <v>113.192661</v>
      </c>
      <c r="AJ3657" s="4">
        <v>33.766169</v>
      </c>
      <c r="AK3657" s="4">
        <v>0</v>
      </c>
      <c r="AL3657" s="4">
        <v>2005</v>
      </c>
      <c r="AM3657" s="4">
        <v>0</v>
      </c>
      <c r="AN3657" s="1">
        <f t="shared" si="351"/>
        <v>0</v>
      </c>
      <c r="AO3657" s="1">
        <f t="shared" si="352"/>
        <v>0</v>
      </c>
    </row>
    <row r="3658" s="1" customFormat="1" spans="1:41">
      <c r="A3658">
        <v>2006</v>
      </c>
      <c r="B3658" t="s">
        <v>21196</v>
      </c>
      <c r="C3658" s="2">
        <v>410400</v>
      </c>
      <c r="D3658" t="s">
        <v>21575</v>
      </c>
      <c r="E3658">
        <v>6754105</v>
      </c>
      <c r="F3658">
        <v>34943578.76</v>
      </c>
      <c r="G3658">
        <v>5.17368011897949</v>
      </c>
      <c r="H3658">
        <v>0.08227933</v>
      </c>
      <c r="I3658">
        <v>0.019796</v>
      </c>
      <c r="J3658">
        <v>0.004764</v>
      </c>
      <c r="K3658">
        <v>0.008745</v>
      </c>
      <c r="L3658">
        <v>0.003938</v>
      </c>
      <c r="M3658">
        <v>0.002349</v>
      </c>
      <c r="N3658">
        <v>0.035319</v>
      </c>
      <c r="O3658">
        <v>0.02249</v>
      </c>
      <c r="P3658" s="3" t="s">
        <v>21603</v>
      </c>
      <c r="Q3658" s="3" t="s">
        <v>882</v>
      </c>
      <c r="R3658" s="3" t="s">
        <v>21604</v>
      </c>
      <c r="S3658" s="3" t="s">
        <v>21605</v>
      </c>
      <c r="T3658" s="3" t="s">
        <v>21606</v>
      </c>
      <c r="U3658" s="3" t="s">
        <v>21607</v>
      </c>
      <c r="V3658" s="3" t="s">
        <v>146</v>
      </c>
      <c r="W3658" s="3" t="s">
        <v>457</v>
      </c>
      <c r="X3658" s="3" t="s">
        <v>6853</v>
      </c>
      <c r="Y3658" s="4">
        <v>483.66</v>
      </c>
      <c r="Z3658" s="4">
        <v>1190.21540895</v>
      </c>
      <c r="AA3658" s="4">
        <f t="shared" si="348"/>
        <v>5.4267</v>
      </c>
      <c r="AB3658" s="4">
        <v>4698229</v>
      </c>
      <c r="AC3658" s="4">
        <v>2.53332779000342</v>
      </c>
      <c r="AD3658" s="3">
        <v>0</v>
      </c>
      <c r="AE3658" s="3">
        <v>0</v>
      </c>
      <c r="AF3658" s="3">
        <f t="shared" si="347"/>
        <v>0</v>
      </c>
      <c r="AG3658" s="6">
        <f t="shared" si="349"/>
        <v>0</v>
      </c>
      <c r="AH3658" s="4">
        <f t="shared" si="350"/>
        <v>0</v>
      </c>
      <c r="AI3658" s="4">
        <v>113.192661</v>
      </c>
      <c r="AJ3658" s="4">
        <v>33.766169</v>
      </c>
      <c r="AK3658" s="4">
        <v>0</v>
      </c>
      <c r="AL3658" s="4">
        <v>2006</v>
      </c>
      <c r="AM3658" s="4">
        <v>0</v>
      </c>
      <c r="AN3658" s="1">
        <f t="shared" si="351"/>
        <v>0</v>
      </c>
      <c r="AO3658" s="1">
        <f t="shared" si="352"/>
        <v>0</v>
      </c>
    </row>
    <row r="3659" s="1" customFormat="1" spans="1:41">
      <c r="A3659">
        <v>2007</v>
      </c>
      <c r="B3659" t="s">
        <v>21196</v>
      </c>
      <c r="C3659" s="2">
        <v>410400</v>
      </c>
      <c r="D3659" t="s">
        <v>21575</v>
      </c>
      <c r="E3659">
        <v>8211632</v>
      </c>
      <c r="F3659">
        <v>45820393.96</v>
      </c>
      <c r="G3659">
        <v>5.5799375763551</v>
      </c>
      <c r="H3659">
        <v>0.09608032</v>
      </c>
      <c r="I3659">
        <v>0.032835</v>
      </c>
      <c r="J3659">
        <v>0.007672</v>
      </c>
      <c r="K3659">
        <v>0.013265</v>
      </c>
      <c r="L3659">
        <v>0.003637</v>
      </c>
      <c r="M3659">
        <v>0.008261</v>
      </c>
      <c r="N3659">
        <v>0.019905</v>
      </c>
      <c r="O3659">
        <v>0.008465</v>
      </c>
      <c r="P3659" s="3" t="s">
        <v>21608</v>
      </c>
      <c r="Q3659" s="3" t="s">
        <v>1295</v>
      </c>
      <c r="R3659" s="3" t="s">
        <v>21609</v>
      </c>
      <c r="S3659" s="3" t="s">
        <v>21610</v>
      </c>
      <c r="T3659" s="3" t="s">
        <v>21611</v>
      </c>
      <c r="U3659" s="3" t="s">
        <v>21612</v>
      </c>
      <c r="V3659" s="3" t="s">
        <v>952</v>
      </c>
      <c r="W3659" s="3" t="s">
        <v>217</v>
      </c>
      <c r="X3659" s="3" t="s">
        <v>1076</v>
      </c>
      <c r="Y3659" s="4">
        <v>483.81</v>
      </c>
      <c r="Z3659" s="4">
        <v>1159.80579104</v>
      </c>
      <c r="AA3659" s="4">
        <f t="shared" si="348"/>
        <v>5.707</v>
      </c>
      <c r="AB3659" s="4">
        <v>5609931</v>
      </c>
      <c r="AC3659" s="4">
        <v>2.06741542995805</v>
      </c>
      <c r="AD3659" s="3">
        <v>0</v>
      </c>
      <c r="AE3659" s="3">
        <v>0</v>
      </c>
      <c r="AF3659" s="3">
        <f t="shared" si="347"/>
        <v>0</v>
      </c>
      <c r="AG3659" s="6">
        <f t="shared" si="349"/>
        <v>0</v>
      </c>
      <c r="AH3659" s="4">
        <f t="shared" si="350"/>
        <v>0</v>
      </c>
      <c r="AI3659" s="4">
        <v>113.192661</v>
      </c>
      <c r="AJ3659" s="4">
        <v>33.766169</v>
      </c>
      <c r="AK3659" s="4">
        <v>0</v>
      </c>
      <c r="AL3659" s="4">
        <v>2007</v>
      </c>
      <c r="AM3659" s="4">
        <v>0</v>
      </c>
      <c r="AN3659" s="1">
        <f t="shared" si="351"/>
        <v>0</v>
      </c>
      <c r="AO3659" s="1">
        <f t="shared" si="352"/>
        <v>0</v>
      </c>
    </row>
    <row r="3660" s="1" customFormat="1" spans="1:41">
      <c r="A3660">
        <v>2008</v>
      </c>
      <c r="B3660" t="s">
        <v>21196</v>
      </c>
      <c r="C3660" s="2">
        <v>410400</v>
      </c>
      <c r="D3660" t="s">
        <v>21575</v>
      </c>
      <c r="E3660">
        <v>10677008</v>
      </c>
      <c r="F3660">
        <v>44183884.61</v>
      </c>
      <c r="G3660">
        <v>4.13822717094527</v>
      </c>
      <c r="H3660">
        <v>0.12514008</v>
      </c>
      <c r="I3660">
        <v>0.036837</v>
      </c>
      <c r="J3660">
        <v>0.008018</v>
      </c>
      <c r="K3660">
        <v>0.016382</v>
      </c>
      <c r="L3660">
        <v>0.006287</v>
      </c>
      <c r="M3660">
        <v>0.00615</v>
      </c>
      <c r="N3660">
        <v>0.037497</v>
      </c>
      <c r="O3660">
        <v>0.020949</v>
      </c>
      <c r="P3660" s="3" t="s">
        <v>21613</v>
      </c>
      <c r="Q3660" s="3" t="s">
        <v>77</v>
      </c>
      <c r="R3660" s="3" t="s">
        <v>21614</v>
      </c>
      <c r="S3660" s="3" t="s">
        <v>21615</v>
      </c>
      <c r="T3660" s="3" t="s">
        <v>21616</v>
      </c>
      <c r="U3660" s="3" t="s">
        <v>21617</v>
      </c>
      <c r="V3660" s="3" t="s">
        <v>952</v>
      </c>
      <c r="W3660" s="3" t="s">
        <v>21618</v>
      </c>
      <c r="X3660" s="3" t="s">
        <v>4827</v>
      </c>
      <c r="Y3660" s="4">
        <v>486.9</v>
      </c>
      <c r="Z3660" s="4">
        <v>1288.98265016</v>
      </c>
      <c r="AA3660" s="4">
        <f t="shared" si="348"/>
        <v>4.3412</v>
      </c>
      <c r="AB3660" s="4">
        <v>6754105</v>
      </c>
      <c r="AC3660" s="4">
        <v>1.9084433098982</v>
      </c>
      <c r="AD3660" s="3">
        <v>0</v>
      </c>
      <c r="AE3660" s="3">
        <v>0</v>
      </c>
      <c r="AF3660" s="3">
        <f t="shared" si="347"/>
        <v>0</v>
      </c>
      <c r="AG3660" s="6">
        <f t="shared" si="349"/>
        <v>0</v>
      </c>
      <c r="AH3660" s="4">
        <f t="shared" si="350"/>
        <v>0</v>
      </c>
      <c r="AI3660" s="4">
        <v>113.192661</v>
      </c>
      <c r="AJ3660" s="4">
        <v>33.766169</v>
      </c>
      <c r="AK3660" s="4">
        <v>0</v>
      </c>
      <c r="AL3660" s="4">
        <v>2008</v>
      </c>
      <c r="AM3660" s="4">
        <v>0</v>
      </c>
      <c r="AN3660" s="1">
        <f t="shared" si="351"/>
        <v>0</v>
      </c>
      <c r="AO3660" s="1">
        <f t="shared" si="352"/>
        <v>0</v>
      </c>
    </row>
    <row r="3661" s="1" customFormat="1" spans="1:41">
      <c r="A3661">
        <v>2009</v>
      </c>
      <c r="B3661" t="s">
        <v>21196</v>
      </c>
      <c r="C3661" s="2">
        <v>410400</v>
      </c>
      <c r="D3661" t="s">
        <v>21575</v>
      </c>
      <c r="E3661">
        <v>11278100</v>
      </c>
      <c r="F3661">
        <v>45246939.75</v>
      </c>
      <c r="G3661">
        <v>4.01192929216801</v>
      </c>
      <c r="H3661">
        <v>0.08593533</v>
      </c>
      <c r="I3661">
        <v>0.023475</v>
      </c>
      <c r="J3661">
        <v>0.005343</v>
      </c>
      <c r="K3661">
        <v>0.011683</v>
      </c>
      <c r="L3661">
        <v>0.00356</v>
      </c>
      <c r="M3661">
        <v>0.002889</v>
      </c>
      <c r="N3661">
        <v>0.041077</v>
      </c>
      <c r="O3661">
        <v>0.014175</v>
      </c>
      <c r="P3661" s="3" t="s">
        <v>21619</v>
      </c>
      <c r="Q3661" s="3" t="s">
        <v>1034</v>
      </c>
      <c r="R3661" s="3" t="s">
        <v>21620</v>
      </c>
      <c r="S3661" s="3" t="s">
        <v>21621</v>
      </c>
      <c r="T3661" s="3" t="s">
        <v>21622</v>
      </c>
      <c r="U3661" s="3" t="s">
        <v>21623</v>
      </c>
      <c r="V3661" s="3" t="s">
        <v>155</v>
      </c>
      <c r="W3661" s="3" t="s">
        <v>202</v>
      </c>
      <c r="X3661" s="3" t="s">
        <v>1595</v>
      </c>
      <c r="Y3661" s="4">
        <v>490.28</v>
      </c>
      <c r="Z3661" s="4">
        <v>1173.0926537</v>
      </c>
      <c r="AA3661" s="4">
        <f t="shared" si="348"/>
        <v>4.171</v>
      </c>
      <c r="AB3661" s="4">
        <v>8211632</v>
      </c>
      <c r="AC3661" s="4">
        <v>1.42857431226826</v>
      </c>
      <c r="AD3661" s="3">
        <v>0</v>
      </c>
      <c r="AE3661" s="3">
        <v>0</v>
      </c>
      <c r="AF3661" s="3">
        <f t="shared" si="347"/>
        <v>0</v>
      </c>
      <c r="AG3661" s="6">
        <f t="shared" si="349"/>
        <v>0</v>
      </c>
      <c r="AH3661" s="4">
        <f t="shared" si="350"/>
        <v>0</v>
      </c>
      <c r="AI3661" s="4">
        <v>113.192661</v>
      </c>
      <c r="AJ3661" s="4">
        <v>33.766169</v>
      </c>
      <c r="AK3661" s="4">
        <v>0</v>
      </c>
      <c r="AL3661" s="4">
        <v>2009</v>
      </c>
      <c r="AM3661" s="4">
        <v>0</v>
      </c>
      <c r="AN3661" s="1">
        <f t="shared" si="351"/>
        <v>0</v>
      </c>
      <c r="AO3661" s="1">
        <f t="shared" si="352"/>
        <v>0</v>
      </c>
    </row>
    <row r="3662" s="1" customFormat="1" spans="1:41">
      <c r="A3662">
        <v>2010</v>
      </c>
      <c r="B3662" t="s">
        <v>21196</v>
      </c>
      <c r="C3662" s="2">
        <v>410400</v>
      </c>
      <c r="D3662" t="s">
        <v>21575</v>
      </c>
      <c r="E3662">
        <v>13108394</v>
      </c>
      <c r="F3662">
        <v>57182210.48</v>
      </c>
      <c r="G3662">
        <v>4.36225905934777</v>
      </c>
      <c r="H3662">
        <v>0.11123484</v>
      </c>
      <c r="I3662">
        <v>0.028483</v>
      </c>
      <c r="J3662">
        <v>0.005799</v>
      </c>
      <c r="K3662">
        <v>0.012419</v>
      </c>
      <c r="L3662">
        <v>0.00512</v>
      </c>
      <c r="M3662">
        <v>0.005145</v>
      </c>
      <c r="N3662">
        <v>0.045198</v>
      </c>
      <c r="O3662">
        <v>0.023348</v>
      </c>
      <c r="P3662" s="3" t="s">
        <v>21624</v>
      </c>
      <c r="Q3662" s="3" t="s">
        <v>718</v>
      </c>
      <c r="R3662" s="3" t="s">
        <v>21625</v>
      </c>
      <c r="S3662" s="3" t="s">
        <v>21626</v>
      </c>
      <c r="T3662" s="3" t="s">
        <v>21627</v>
      </c>
      <c r="U3662" s="3" t="s">
        <v>21628</v>
      </c>
      <c r="V3662" s="3" t="s">
        <v>3425</v>
      </c>
      <c r="W3662" s="3" t="s">
        <v>11169</v>
      </c>
      <c r="X3662" s="3" t="s">
        <v>3942</v>
      </c>
      <c r="Y3662" s="4">
        <v>490.52</v>
      </c>
      <c r="Z3662" s="4">
        <v>1277.2415022</v>
      </c>
      <c r="AA3662" s="4">
        <f t="shared" si="348"/>
        <v>4.5979</v>
      </c>
      <c r="AB3662" s="4">
        <v>10677008</v>
      </c>
      <c r="AC3662" s="4">
        <v>1.19625413992384</v>
      </c>
      <c r="AD3662" s="3">
        <v>0</v>
      </c>
      <c r="AE3662" s="3">
        <v>0</v>
      </c>
      <c r="AF3662" s="3">
        <f t="shared" si="347"/>
        <v>0</v>
      </c>
      <c r="AG3662" s="6">
        <f t="shared" si="349"/>
        <v>0</v>
      </c>
      <c r="AH3662" s="4">
        <f t="shared" si="350"/>
        <v>0</v>
      </c>
      <c r="AI3662" s="4">
        <v>113.192661</v>
      </c>
      <c r="AJ3662" s="4">
        <v>33.766169</v>
      </c>
      <c r="AK3662" s="4">
        <v>0</v>
      </c>
      <c r="AL3662" s="4">
        <v>2010</v>
      </c>
      <c r="AM3662" s="4">
        <v>0</v>
      </c>
      <c r="AN3662" s="1">
        <f t="shared" si="351"/>
        <v>0</v>
      </c>
      <c r="AO3662" s="1">
        <f t="shared" si="352"/>
        <v>0</v>
      </c>
    </row>
    <row r="3663" s="1" customFormat="1" spans="1:41">
      <c r="A3663">
        <v>2011</v>
      </c>
      <c r="B3663" t="s">
        <v>21196</v>
      </c>
      <c r="C3663" s="2">
        <v>410400</v>
      </c>
      <c r="D3663" t="s">
        <v>21575</v>
      </c>
      <c r="E3663">
        <v>14846148</v>
      </c>
      <c r="F3663">
        <v>60711664.88</v>
      </c>
      <c r="G3663">
        <v>4.08938836390423</v>
      </c>
      <c r="H3663">
        <v>0.11278937</v>
      </c>
      <c r="I3663">
        <v>0.033991</v>
      </c>
      <c r="J3663">
        <v>0.007386</v>
      </c>
      <c r="K3663">
        <v>0.014704</v>
      </c>
      <c r="L3663">
        <v>0.005479</v>
      </c>
      <c r="M3663">
        <v>0.006422</v>
      </c>
      <c r="N3663">
        <v>0.033565</v>
      </c>
      <c r="O3663">
        <v>0.016794</v>
      </c>
      <c r="P3663" s="3" t="s">
        <v>21629</v>
      </c>
      <c r="Q3663" s="3" t="s">
        <v>278</v>
      </c>
      <c r="R3663" s="3" t="s">
        <v>21630</v>
      </c>
      <c r="S3663" s="3" t="s">
        <v>15703</v>
      </c>
      <c r="T3663" s="3" t="s">
        <v>21631</v>
      </c>
      <c r="U3663" s="3" t="s">
        <v>21632</v>
      </c>
      <c r="V3663" s="3" t="s">
        <v>260</v>
      </c>
      <c r="W3663" s="3" t="s">
        <v>2442</v>
      </c>
      <c r="X3663" s="3" t="s">
        <v>16094</v>
      </c>
      <c r="Y3663" s="4">
        <v>487.74</v>
      </c>
      <c r="Z3663" s="4">
        <v>1354.53534201</v>
      </c>
      <c r="AA3663" s="4">
        <f t="shared" si="348"/>
        <v>4.2964</v>
      </c>
      <c r="AB3663" s="4">
        <v>11278100</v>
      </c>
      <c r="AC3663" s="4">
        <v>1.20103150531561</v>
      </c>
      <c r="AD3663" s="3">
        <v>0</v>
      </c>
      <c r="AE3663" s="3">
        <v>0</v>
      </c>
      <c r="AF3663" s="3">
        <f t="shared" si="347"/>
        <v>0</v>
      </c>
      <c r="AG3663" s="6">
        <f t="shared" si="349"/>
        <v>0</v>
      </c>
      <c r="AH3663" s="4">
        <f t="shared" si="350"/>
        <v>0</v>
      </c>
      <c r="AI3663" s="4">
        <v>113.192661</v>
      </c>
      <c r="AJ3663" s="4">
        <v>33.766169</v>
      </c>
      <c r="AK3663" s="4">
        <v>0</v>
      </c>
      <c r="AL3663" s="4">
        <v>2011</v>
      </c>
      <c r="AM3663" s="4">
        <v>0</v>
      </c>
      <c r="AN3663" s="1">
        <f t="shared" si="351"/>
        <v>0</v>
      </c>
      <c r="AO3663" s="1">
        <f t="shared" si="352"/>
        <v>0</v>
      </c>
    </row>
    <row r="3664" s="1" customFormat="1" spans="1:41">
      <c r="A3664">
        <v>2012</v>
      </c>
      <c r="B3664" t="s">
        <v>21196</v>
      </c>
      <c r="C3664" s="2">
        <v>410400</v>
      </c>
      <c r="D3664" t="s">
        <v>21575</v>
      </c>
      <c r="E3664">
        <v>14957963</v>
      </c>
      <c r="F3664">
        <v>60054684.74</v>
      </c>
      <c r="G3664">
        <v>4.01489726508884</v>
      </c>
      <c r="H3664">
        <v>0.09561527</v>
      </c>
      <c r="I3664">
        <v>0.024511</v>
      </c>
      <c r="J3664">
        <v>0.005889</v>
      </c>
      <c r="K3664">
        <v>0.010759</v>
      </c>
      <c r="L3664">
        <v>0.00376</v>
      </c>
      <c r="M3664">
        <v>0.004103</v>
      </c>
      <c r="N3664">
        <v>0.044095</v>
      </c>
      <c r="O3664">
        <v>0.018224</v>
      </c>
      <c r="P3664" s="3" t="s">
        <v>21633</v>
      </c>
      <c r="Q3664" s="3" t="s">
        <v>219</v>
      </c>
      <c r="R3664" s="3" t="s">
        <v>21634</v>
      </c>
      <c r="S3664" s="3" t="s">
        <v>11255</v>
      </c>
      <c r="T3664" s="3" t="s">
        <v>21635</v>
      </c>
      <c r="U3664" s="3" t="s">
        <v>21636</v>
      </c>
      <c r="V3664" s="3" t="s">
        <v>735</v>
      </c>
      <c r="W3664" s="3" t="s">
        <v>1092</v>
      </c>
      <c r="X3664" s="3" t="s">
        <v>958</v>
      </c>
      <c r="Y3664" s="4">
        <v>485.63</v>
      </c>
      <c r="Z3664" s="4">
        <v>1388.14109172</v>
      </c>
      <c r="AA3664" s="4">
        <f t="shared" si="348"/>
        <v>4.1486</v>
      </c>
      <c r="AB3664" s="4">
        <v>13108394</v>
      </c>
      <c r="AC3664" s="4">
        <v>1.05897113843237</v>
      </c>
      <c r="AD3664" s="3">
        <v>0</v>
      </c>
      <c r="AE3664" s="3">
        <v>0</v>
      </c>
      <c r="AF3664" s="3">
        <f t="shared" si="347"/>
        <v>0</v>
      </c>
      <c r="AG3664" s="6">
        <f t="shared" si="349"/>
        <v>0</v>
      </c>
      <c r="AH3664" s="4">
        <f t="shared" si="350"/>
        <v>0</v>
      </c>
      <c r="AI3664" s="4">
        <v>113.192661</v>
      </c>
      <c r="AJ3664" s="4">
        <v>33.766169</v>
      </c>
      <c r="AK3664" s="4">
        <v>0</v>
      </c>
      <c r="AL3664" s="4">
        <v>2012</v>
      </c>
      <c r="AM3664" s="4">
        <v>0</v>
      </c>
      <c r="AN3664" s="1">
        <f t="shared" si="351"/>
        <v>0</v>
      </c>
      <c r="AO3664" s="1">
        <f t="shared" si="352"/>
        <v>0</v>
      </c>
    </row>
    <row r="3665" s="1" customFormat="1" spans="1:41">
      <c r="A3665">
        <v>2013</v>
      </c>
      <c r="B3665" t="s">
        <v>21196</v>
      </c>
      <c r="C3665" s="2">
        <v>410400</v>
      </c>
      <c r="D3665" t="s">
        <v>21575</v>
      </c>
      <c r="E3665">
        <v>15568788</v>
      </c>
      <c r="F3665">
        <v>60632723.66</v>
      </c>
      <c r="G3665">
        <v>3.89450506102337</v>
      </c>
      <c r="H3665">
        <v>0.09176647</v>
      </c>
      <c r="I3665">
        <v>0.025375</v>
      </c>
      <c r="J3665">
        <v>0.006843</v>
      </c>
      <c r="K3665">
        <v>0.012498</v>
      </c>
      <c r="L3665">
        <v>0.002632</v>
      </c>
      <c r="M3665">
        <v>0.003402</v>
      </c>
      <c r="N3665">
        <v>0.033574</v>
      </c>
      <c r="O3665">
        <v>0.020814</v>
      </c>
      <c r="P3665" s="3" t="s">
        <v>21637</v>
      </c>
      <c r="Q3665" s="3" t="s">
        <v>5753</v>
      </c>
      <c r="R3665" s="3" t="s">
        <v>21638</v>
      </c>
      <c r="S3665" s="3" t="s">
        <v>21639</v>
      </c>
      <c r="T3665" s="3" t="s">
        <v>21640</v>
      </c>
      <c r="U3665" s="3" t="s">
        <v>21641</v>
      </c>
      <c r="V3665" s="3" t="s">
        <v>50</v>
      </c>
      <c r="W3665" s="3" t="s">
        <v>3127</v>
      </c>
      <c r="X3665" s="3" t="s">
        <v>884</v>
      </c>
      <c r="Y3665" s="4">
        <v>486.08</v>
      </c>
      <c r="Z3665" s="4">
        <v>1253.24861004</v>
      </c>
      <c r="AA3665" s="4">
        <f t="shared" si="348"/>
        <v>4.0403</v>
      </c>
      <c r="AB3665" s="4">
        <v>14846148</v>
      </c>
      <c r="AC3665" s="4">
        <v>0.844157427259919</v>
      </c>
      <c r="AD3665" s="3">
        <v>0</v>
      </c>
      <c r="AE3665" s="3">
        <v>0</v>
      </c>
      <c r="AF3665" s="3">
        <f t="shared" si="347"/>
        <v>0</v>
      </c>
      <c r="AG3665" s="6">
        <f t="shared" si="349"/>
        <v>0</v>
      </c>
      <c r="AH3665" s="4">
        <f t="shared" si="350"/>
        <v>0</v>
      </c>
      <c r="AI3665" s="4">
        <v>113.192661</v>
      </c>
      <c r="AJ3665" s="4">
        <v>33.766169</v>
      </c>
      <c r="AK3665" s="4">
        <v>0</v>
      </c>
      <c r="AL3665" s="4">
        <v>2013</v>
      </c>
      <c r="AM3665" s="4">
        <v>0</v>
      </c>
      <c r="AN3665" s="1">
        <f t="shared" si="351"/>
        <v>0</v>
      </c>
      <c r="AO3665" s="1">
        <f t="shared" si="352"/>
        <v>0</v>
      </c>
    </row>
    <row r="3666" s="1" customFormat="1" spans="1:41">
      <c r="A3666">
        <v>2014</v>
      </c>
      <c r="B3666" t="s">
        <v>21196</v>
      </c>
      <c r="C3666" s="2">
        <v>410400</v>
      </c>
      <c r="D3666" t="s">
        <v>21575</v>
      </c>
      <c r="E3666">
        <v>16371717</v>
      </c>
      <c r="F3666">
        <v>59915921.48</v>
      </c>
      <c r="G3666">
        <v>3.65972130351386</v>
      </c>
      <c r="H3666">
        <v>0.14280428</v>
      </c>
      <c r="I3666">
        <v>0.042689</v>
      </c>
      <c r="J3666">
        <v>0.011743</v>
      </c>
      <c r="K3666">
        <v>0.02096</v>
      </c>
      <c r="L3666">
        <v>0.007487</v>
      </c>
      <c r="M3666">
        <v>0.002499</v>
      </c>
      <c r="N3666">
        <v>0.046773</v>
      </c>
      <c r="O3666">
        <v>0.023095</v>
      </c>
      <c r="P3666" s="3" t="s">
        <v>21642</v>
      </c>
      <c r="Q3666" s="3" t="s">
        <v>16549</v>
      </c>
      <c r="R3666" s="3" t="s">
        <v>21643</v>
      </c>
      <c r="S3666" s="3" t="s">
        <v>21644</v>
      </c>
      <c r="T3666" s="3" t="s">
        <v>21645</v>
      </c>
      <c r="U3666" s="3" t="s">
        <v>21646</v>
      </c>
      <c r="V3666" s="3" t="s">
        <v>537</v>
      </c>
      <c r="W3666" s="3" t="s">
        <v>2792</v>
      </c>
      <c r="X3666" s="3" t="s">
        <v>687</v>
      </c>
      <c r="Y3666" s="4">
        <v>489.34</v>
      </c>
      <c r="Z3666" s="4">
        <v>1324.67653219</v>
      </c>
      <c r="AA3666" s="4">
        <f t="shared" si="348"/>
        <v>3.7677</v>
      </c>
      <c r="AB3666" s="4">
        <v>14957963</v>
      </c>
      <c r="AC3666" s="4">
        <v>0.885599551349338</v>
      </c>
      <c r="AD3666" s="3">
        <v>0</v>
      </c>
      <c r="AE3666" s="3">
        <v>0</v>
      </c>
      <c r="AF3666" s="3">
        <f t="shared" si="347"/>
        <v>0</v>
      </c>
      <c r="AG3666" s="6">
        <f t="shared" si="349"/>
        <v>0</v>
      </c>
      <c r="AH3666" s="4">
        <f t="shared" si="350"/>
        <v>0</v>
      </c>
      <c r="AI3666" s="4">
        <v>113.192661</v>
      </c>
      <c r="AJ3666" s="4">
        <v>33.766169</v>
      </c>
      <c r="AK3666" s="4">
        <v>0</v>
      </c>
      <c r="AL3666" s="4">
        <v>2014</v>
      </c>
      <c r="AM3666" s="4">
        <v>0</v>
      </c>
      <c r="AN3666" s="1">
        <f t="shared" si="351"/>
        <v>0</v>
      </c>
      <c r="AO3666" s="1">
        <f t="shared" si="352"/>
        <v>0</v>
      </c>
    </row>
    <row r="3667" s="1" customFormat="1" spans="1:41">
      <c r="A3667">
        <v>2015</v>
      </c>
      <c r="B3667" t="s">
        <v>21196</v>
      </c>
      <c r="C3667" s="2">
        <v>410400</v>
      </c>
      <c r="D3667" t="s">
        <v>21575</v>
      </c>
      <c r="E3667">
        <v>17057781</v>
      </c>
      <c r="F3667">
        <v>56595845.24</v>
      </c>
      <c r="G3667">
        <v>3.31789024844439</v>
      </c>
      <c r="H3667">
        <v>0.09106126</v>
      </c>
      <c r="I3667">
        <v>0.026104</v>
      </c>
      <c r="J3667">
        <v>0.005313</v>
      </c>
      <c r="K3667">
        <v>0.012967</v>
      </c>
      <c r="L3667">
        <v>0.003377</v>
      </c>
      <c r="M3667">
        <v>0.004448</v>
      </c>
      <c r="N3667">
        <v>0.035021</v>
      </c>
      <c r="O3667">
        <v>0.016231</v>
      </c>
      <c r="P3667" s="3" t="s">
        <v>21647</v>
      </c>
      <c r="Q3667" s="3" t="s">
        <v>21648</v>
      </c>
      <c r="R3667" s="3" t="s">
        <v>21649</v>
      </c>
      <c r="S3667" s="3" t="s">
        <v>21650</v>
      </c>
      <c r="T3667" s="3" t="s">
        <v>21651</v>
      </c>
      <c r="U3667" s="3" t="s">
        <v>21652</v>
      </c>
      <c r="V3667" s="3" t="s">
        <v>155</v>
      </c>
      <c r="W3667" s="3" t="s">
        <v>82</v>
      </c>
      <c r="X3667" s="3" t="s">
        <v>3368</v>
      </c>
      <c r="Y3667" s="4">
        <v>487.17</v>
      </c>
      <c r="Z3667" s="4">
        <v>1255.70688462</v>
      </c>
      <c r="AA3667" s="4">
        <f t="shared" si="348"/>
        <v>3.4192</v>
      </c>
      <c r="AB3667" s="4">
        <v>15568788</v>
      </c>
      <c r="AC3667" s="4">
        <v>0.806554039158347</v>
      </c>
      <c r="AD3667" s="3">
        <v>0</v>
      </c>
      <c r="AE3667" s="3">
        <v>0</v>
      </c>
      <c r="AF3667" s="3">
        <f t="shared" si="347"/>
        <v>0</v>
      </c>
      <c r="AG3667" s="6">
        <f t="shared" si="349"/>
        <v>0</v>
      </c>
      <c r="AH3667" s="4">
        <f t="shared" si="350"/>
        <v>0</v>
      </c>
      <c r="AI3667" s="4">
        <v>113.192661</v>
      </c>
      <c r="AJ3667" s="4">
        <v>33.766169</v>
      </c>
      <c r="AK3667" s="4">
        <v>0</v>
      </c>
      <c r="AL3667" s="4">
        <v>2015</v>
      </c>
      <c r="AM3667" s="4">
        <v>0</v>
      </c>
      <c r="AN3667" s="1">
        <f t="shared" si="351"/>
        <v>0</v>
      </c>
      <c r="AO3667" s="1">
        <f t="shared" si="352"/>
        <v>0</v>
      </c>
    </row>
    <row r="3668" s="1" customFormat="1" spans="1:41">
      <c r="A3668">
        <v>2016</v>
      </c>
      <c r="B3668" t="s">
        <v>21196</v>
      </c>
      <c r="C3668" s="2">
        <v>410400</v>
      </c>
      <c r="D3668" t="s">
        <v>21575</v>
      </c>
      <c r="E3668">
        <v>18251414</v>
      </c>
      <c r="F3668">
        <v>56001077.75</v>
      </c>
      <c r="G3668">
        <v>3.06831447415526</v>
      </c>
      <c r="H3668">
        <v>0.10911259</v>
      </c>
      <c r="I3668">
        <v>0.035018</v>
      </c>
      <c r="J3668">
        <v>0.007029</v>
      </c>
      <c r="K3668">
        <v>0.015114</v>
      </c>
      <c r="L3668">
        <v>0.004821</v>
      </c>
      <c r="M3668">
        <v>0.008054</v>
      </c>
      <c r="N3668">
        <v>0.029851</v>
      </c>
      <c r="O3668">
        <v>0.011499</v>
      </c>
      <c r="P3668" s="3" t="s">
        <v>21653</v>
      </c>
      <c r="Q3668" s="3" t="s">
        <v>630</v>
      </c>
      <c r="R3668" s="3" t="s">
        <v>21654</v>
      </c>
      <c r="S3668" s="3" t="s">
        <v>21655</v>
      </c>
      <c r="T3668" s="3" t="s">
        <v>21656</v>
      </c>
      <c r="U3668" s="3" t="s">
        <v>21657</v>
      </c>
      <c r="V3668" s="3" t="s">
        <v>363</v>
      </c>
      <c r="W3668" s="3" t="s">
        <v>127</v>
      </c>
      <c r="X3668" s="3" t="s">
        <v>4262</v>
      </c>
      <c r="Y3668" s="4">
        <v>489.25</v>
      </c>
      <c r="Z3668" s="4">
        <v>1164.47606545</v>
      </c>
      <c r="AA3668" s="4">
        <f t="shared" si="348"/>
        <v>3.1444</v>
      </c>
      <c r="AB3668" s="4">
        <v>16371717</v>
      </c>
      <c r="AC3668" s="4">
        <v>0.711273023745769</v>
      </c>
      <c r="AD3668" s="3">
        <v>0</v>
      </c>
      <c r="AE3668" s="3">
        <v>0</v>
      </c>
      <c r="AF3668" s="3">
        <f t="shared" si="347"/>
        <v>0</v>
      </c>
      <c r="AG3668" s="6">
        <f t="shared" si="349"/>
        <v>0</v>
      </c>
      <c r="AH3668" s="4">
        <f t="shared" si="350"/>
        <v>0</v>
      </c>
      <c r="AI3668" s="4">
        <v>113.192661</v>
      </c>
      <c r="AJ3668" s="4">
        <v>33.766169</v>
      </c>
      <c r="AK3668" s="4">
        <v>0</v>
      </c>
      <c r="AL3668" s="4">
        <v>2016</v>
      </c>
      <c r="AM3668" s="4">
        <v>0</v>
      </c>
      <c r="AN3668" s="1">
        <f t="shared" si="351"/>
        <v>0</v>
      </c>
      <c r="AO3668" s="1">
        <f t="shared" si="352"/>
        <v>0</v>
      </c>
    </row>
    <row r="3669" s="1" customFormat="1" spans="1:41">
      <c r="A3669">
        <v>2017</v>
      </c>
      <c r="B3669" t="s">
        <v>21196</v>
      </c>
      <c r="C3669" s="2">
        <v>410400</v>
      </c>
      <c r="D3669" t="s">
        <v>21575</v>
      </c>
      <c r="E3669">
        <v>19946600</v>
      </c>
      <c r="F3669">
        <v>55913720.2</v>
      </c>
      <c r="G3669">
        <v>2.8031704751687</v>
      </c>
      <c r="H3669">
        <v>0.12420847</v>
      </c>
      <c r="I3669">
        <v>0.040765</v>
      </c>
      <c r="J3669">
        <v>0.009863</v>
      </c>
      <c r="K3669">
        <v>0.017389</v>
      </c>
      <c r="L3669">
        <v>0.004895</v>
      </c>
      <c r="M3669">
        <v>0.008617</v>
      </c>
      <c r="N3669">
        <v>0.031232</v>
      </c>
      <c r="O3669">
        <v>0.011755</v>
      </c>
      <c r="P3669" s="3" t="s">
        <v>21658</v>
      </c>
      <c r="Q3669" s="3" t="s">
        <v>12951</v>
      </c>
      <c r="R3669" s="3" t="s">
        <v>21659</v>
      </c>
      <c r="S3669" s="3" t="s">
        <v>10601</v>
      </c>
      <c r="T3669" s="3" t="s">
        <v>21660</v>
      </c>
      <c r="U3669" s="3" t="s">
        <v>21661</v>
      </c>
      <c r="V3669" s="3" t="s">
        <v>260</v>
      </c>
      <c r="W3669" s="3" t="s">
        <v>2366</v>
      </c>
      <c r="X3669" s="3" t="s">
        <v>3230</v>
      </c>
      <c r="Y3669" s="4">
        <v>489.05</v>
      </c>
      <c r="Z3669" s="4">
        <v>1479.321931</v>
      </c>
      <c r="AA3669" s="4">
        <f t="shared" si="348"/>
        <v>2.8488</v>
      </c>
      <c r="AB3669" s="4">
        <v>17057781</v>
      </c>
      <c r="AC3669" s="4">
        <v>0.867241718603375</v>
      </c>
      <c r="AD3669" s="3">
        <v>0</v>
      </c>
      <c r="AE3669" s="3">
        <v>0</v>
      </c>
      <c r="AF3669" s="3">
        <f t="shared" si="347"/>
        <v>0</v>
      </c>
      <c r="AG3669" s="6">
        <f t="shared" si="349"/>
        <v>0</v>
      </c>
      <c r="AH3669" s="4">
        <f t="shared" si="350"/>
        <v>0</v>
      </c>
      <c r="AI3669" s="4">
        <v>113.192661</v>
      </c>
      <c r="AJ3669" s="4">
        <v>33.766169</v>
      </c>
      <c r="AK3669" s="4">
        <v>0</v>
      </c>
      <c r="AL3669" s="4">
        <v>2017</v>
      </c>
      <c r="AM3669" s="4">
        <v>0</v>
      </c>
      <c r="AN3669" s="1">
        <f t="shared" si="351"/>
        <v>0</v>
      </c>
      <c r="AO3669" s="1">
        <f t="shared" si="352"/>
        <v>0</v>
      </c>
    </row>
    <row r="3670" s="1" customFormat="1" spans="1:41">
      <c r="A3670">
        <v>2018</v>
      </c>
      <c r="B3670" t="s">
        <v>21196</v>
      </c>
      <c r="C3670" s="2">
        <v>410400</v>
      </c>
      <c r="D3670" t="s">
        <v>21575</v>
      </c>
      <c r="E3670">
        <v>21352232</v>
      </c>
      <c r="F3670">
        <v>55698636.15</v>
      </c>
      <c r="G3670">
        <v>2.60856270904138</v>
      </c>
      <c r="H3670">
        <v>0.15367087</v>
      </c>
      <c r="I3670">
        <v>0.04974</v>
      </c>
      <c r="J3670">
        <v>0.013111</v>
      </c>
      <c r="K3670">
        <v>0.023639</v>
      </c>
      <c r="L3670">
        <v>0.008309</v>
      </c>
      <c r="M3670">
        <v>0.004681</v>
      </c>
      <c r="N3670">
        <v>0.036488</v>
      </c>
      <c r="O3670">
        <v>0.021123</v>
      </c>
      <c r="P3670" s="3" t="s">
        <v>21662</v>
      </c>
      <c r="Q3670" s="3" t="s">
        <v>11674</v>
      </c>
      <c r="R3670" s="3" t="s">
        <v>21663</v>
      </c>
      <c r="S3670" s="3" t="s">
        <v>21664</v>
      </c>
      <c r="T3670" s="3" t="s">
        <v>21665</v>
      </c>
      <c r="U3670" s="3" t="s">
        <v>21666</v>
      </c>
      <c r="V3670" s="3" t="s">
        <v>2178</v>
      </c>
      <c r="W3670" s="3" t="s">
        <v>1542</v>
      </c>
      <c r="X3670" s="3" t="s">
        <v>152</v>
      </c>
      <c r="Y3670" s="4">
        <v>490.52</v>
      </c>
      <c r="Z3670" s="4">
        <v>1456.31164755</v>
      </c>
      <c r="AA3670" s="4">
        <f t="shared" si="348"/>
        <v>2.5657</v>
      </c>
      <c r="AB3670" s="4">
        <v>18251414</v>
      </c>
      <c r="AC3670" s="4">
        <v>0.797917162774347</v>
      </c>
      <c r="AD3670" s="3">
        <v>0</v>
      </c>
      <c r="AE3670" s="3">
        <v>0</v>
      </c>
      <c r="AF3670" s="3">
        <f t="shared" si="347"/>
        <v>0</v>
      </c>
      <c r="AG3670" s="6">
        <f t="shared" si="349"/>
        <v>0</v>
      </c>
      <c r="AH3670" s="4">
        <f t="shared" si="350"/>
        <v>0</v>
      </c>
      <c r="AI3670" s="4">
        <v>113.192661</v>
      </c>
      <c r="AJ3670" s="4">
        <v>33.766169</v>
      </c>
      <c r="AK3670" s="4">
        <v>0</v>
      </c>
      <c r="AL3670" s="4">
        <v>2018</v>
      </c>
      <c r="AM3670" s="4">
        <v>0</v>
      </c>
      <c r="AN3670" s="1">
        <f t="shared" si="351"/>
        <v>0</v>
      </c>
      <c r="AO3670" s="1">
        <f t="shared" si="352"/>
        <v>0</v>
      </c>
    </row>
    <row r="3671" s="1" customFormat="1" spans="1:41">
      <c r="A3671">
        <v>2019</v>
      </c>
      <c r="B3671" t="s">
        <v>21196</v>
      </c>
      <c r="C3671" s="2">
        <v>410400</v>
      </c>
      <c r="D3671" t="s">
        <v>21575</v>
      </c>
      <c r="E3671">
        <v>23730000</v>
      </c>
      <c r="F3671">
        <v>55870313.74</v>
      </c>
      <c r="G3671">
        <v>2.35441692962495</v>
      </c>
      <c r="H3671">
        <v>0.15778333</v>
      </c>
      <c r="I3671">
        <v>0.048584</v>
      </c>
      <c r="J3671">
        <v>0.012835</v>
      </c>
      <c r="K3671">
        <v>0.020735</v>
      </c>
      <c r="L3671">
        <v>0.006108</v>
      </c>
      <c r="M3671">
        <v>0.008906</v>
      </c>
      <c r="N3671">
        <v>0.041008</v>
      </c>
      <c r="O3671">
        <v>0.021933</v>
      </c>
      <c r="P3671" s="3" t="s">
        <v>21667</v>
      </c>
      <c r="Q3671" s="3" t="s">
        <v>1146</v>
      </c>
      <c r="R3671" s="3" t="s">
        <v>21668</v>
      </c>
      <c r="S3671" s="3" t="s">
        <v>21669</v>
      </c>
      <c r="T3671" s="3" t="s">
        <v>21670</v>
      </c>
      <c r="U3671" s="3" t="s">
        <v>21671</v>
      </c>
      <c r="V3671" s="3" t="s">
        <v>406</v>
      </c>
      <c r="W3671" s="3" t="s">
        <v>3457</v>
      </c>
      <c r="X3671" s="3" t="s">
        <v>4337</v>
      </c>
      <c r="Y3671" s="4">
        <v>495.9</v>
      </c>
      <c r="Z3671" s="4">
        <v>1463.51448603</v>
      </c>
      <c r="AA3671" s="4">
        <f t="shared" si="348"/>
        <v>2.3622</v>
      </c>
      <c r="AB3671" s="4">
        <v>19946600</v>
      </c>
      <c r="AC3671" s="4">
        <v>0.733716265443735</v>
      </c>
      <c r="AD3671" s="3">
        <v>0</v>
      </c>
      <c r="AE3671" s="3">
        <v>0</v>
      </c>
      <c r="AF3671" s="3">
        <f t="shared" si="347"/>
        <v>0</v>
      </c>
      <c r="AG3671" s="6">
        <f t="shared" si="349"/>
        <v>0</v>
      </c>
      <c r="AH3671" s="4">
        <f t="shared" si="350"/>
        <v>0</v>
      </c>
      <c r="AI3671" s="4">
        <v>113.192661</v>
      </c>
      <c r="AJ3671" s="4">
        <v>33.766169</v>
      </c>
      <c r="AK3671" s="4">
        <v>0</v>
      </c>
      <c r="AL3671" s="4">
        <v>2019</v>
      </c>
      <c r="AM3671" s="4">
        <v>0</v>
      </c>
      <c r="AN3671" s="1">
        <f t="shared" si="351"/>
        <v>0</v>
      </c>
      <c r="AO3671" s="1">
        <f t="shared" si="352"/>
        <v>0</v>
      </c>
    </row>
    <row r="3672" s="1" customFormat="1" spans="1:41">
      <c r="A3672">
        <v>2020</v>
      </c>
      <c r="B3672" t="s">
        <v>21196</v>
      </c>
      <c r="C3672" s="2">
        <v>410400</v>
      </c>
      <c r="D3672" t="s">
        <v>21575</v>
      </c>
      <c r="E3672">
        <v>24560000</v>
      </c>
      <c r="F3672">
        <v>55430695.7</v>
      </c>
      <c r="G3672">
        <v>2.25695015065147</v>
      </c>
      <c r="H3672">
        <v>0.13023995</v>
      </c>
      <c r="I3672">
        <v>0.038298</v>
      </c>
      <c r="J3672">
        <v>0.008402</v>
      </c>
      <c r="K3672">
        <v>0.017109</v>
      </c>
      <c r="L3672">
        <v>0.004037</v>
      </c>
      <c r="M3672">
        <v>0.00875</v>
      </c>
      <c r="N3672">
        <v>0.03898</v>
      </c>
      <c r="O3672">
        <v>0.021463</v>
      </c>
      <c r="P3672" s="3" t="s">
        <v>21672</v>
      </c>
      <c r="Q3672" s="3" t="s">
        <v>21562</v>
      </c>
      <c r="R3672" s="3" t="s">
        <v>21673</v>
      </c>
      <c r="S3672" s="3" t="s">
        <v>21674</v>
      </c>
      <c r="T3672" s="3" t="s">
        <v>21675</v>
      </c>
      <c r="U3672" s="3" t="s">
        <v>21676</v>
      </c>
      <c r="V3672" s="3" t="s">
        <v>260</v>
      </c>
      <c r="W3672" s="3" t="s">
        <v>1419</v>
      </c>
      <c r="X3672" s="3" t="s">
        <v>2348</v>
      </c>
      <c r="Y3672" s="4">
        <v>498.79</v>
      </c>
      <c r="Z3672" s="4">
        <v>1348.15423797</v>
      </c>
      <c r="AA3672" s="4">
        <f t="shared" si="348"/>
        <v>2.2922</v>
      </c>
      <c r="AB3672" s="4">
        <v>21352232</v>
      </c>
      <c r="AC3672" s="4">
        <v>0.63138796823208</v>
      </c>
      <c r="AD3672" s="3">
        <v>0</v>
      </c>
      <c r="AE3672" s="3">
        <v>0</v>
      </c>
      <c r="AF3672" s="3">
        <f t="shared" si="347"/>
        <v>0</v>
      </c>
      <c r="AG3672" s="6">
        <f t="shared" si="349"/>
        <v>0</v>
      </c>
      <c r="AH3672" s="4">
        <f t="shared" si="350"/>
        <v>0</v>
      </c>
      <c r="AI3672" s="4">
        <v>113.192661</v>
      </c>
      <c r="AJ3672" s="4">
        <v>33.766169</v>
      </c>
      <c r="AK3672" s="4">
        <v>0</v>
      </c>
      <c r="AL3672" s="4">
        <v>2020</v>
      </c>
      <c r="AM3672" s="4">
        <v>0</v>
      </c>
      <c r="AN3672" s="1">
        <f t="shared" si="351"/>
        <v>0</v>
      </c>
      <c r="AO3672" s="1">
        <f t="shared" si="352"/>
        <v>0</v>
      </c>
    </row>
    <row r="3673" s="1" customFormat="1" spans="1:41">
      <c r="A3673">
        <v>2021</v>
      </c>
      <c r="B3673" t="s">
        <v>21196</v>
      </c>
      <c r="C3673" s="2">
        <v>410400</v>
      </c>
      <c r="D3673" t="s">
        <v>21575</v>
      </c>
      <c r="E3673">
        <v>26940000</v>
      </c>
      <c r="F3673">
        <v>58060556.15</v>
      </c>
      <c r="G3673">
        <v>2.1551802579807</v>
      </c>
      <c r="H3673">
        <v>0.1533635</v>
      </c>
      <c r="I3673">
        <v>0.045353</v>
      </c>
      <c r="J3673">
        <v>0.010598</v>
      </c>
      <c r="K3673">
        <v>0.018521</v>
      </c>
      <c r="L3673">
        <v>0.005906</v>
      </c>
      <c r="M3673">
        <v>0.010327</v>
      </c>
      <c r="N3673">
        <v>0.046234</v>
      </c>
      <c r="O3673">
        <v>0.020532</v>
      </c>
      <c r="P3673" s="3" t="s">
        <v>21677</v>
      </c>
      <c r="Q3673" s="3" t="s">
        <v>21678</v>
      </c>
      <c r="R3673" s="3" t="s">
        <v>21679</v>
      </c>
      <c r="S3673" s="3" t="s">
        <v>21680</v>
      </c>
      <c r="T3673" s="3" t="s">
        <v>21681</v>
      </c>
      <c r="U3673" s="3" t="s">
        <v>21682</v>
      </c>
      <c r="V3673" s="3" t="s">
        <v>605</v>
      </c>
      <c r="W3673" s="3" t="s">
        <v>1419</v>
      </c>
      <c r="X3673" s="3" t="s">
        <v>883</v>
      </c>
      <c r="Y3673" s="4">
        <v>496.8</v>
      </c>
      <c r="Z3673" s="4">
        <v>1417.86000501</v>
      </c>
      <c r="AA3673" s="4">
        <f t="shared" si="348"/>
        <v>2.2074</v>
      </c>
      <c r="AB3673" s="4">
        <v>23730000</v>
      </c>
      <c r="AC3673" s="4">
        <v>0.597496841554994</v>
      </c>
      <c r="AD3673" s="3">
        <v>0</v>
      </c>
      <c r="AE3673" s="3">
        <v>0</v>
      </c>
      <c r="AF3673" s="3">
        <f t="shared" ref="AF3673:AF3736" si="353">IF(AE3673=2013,1,0)</f>
        <v>0</v>
      </c>
      <c r="AG3673" s="6">
        <f t="shared" si="349"/>
        <v>0</v>
      </c>
      <c r="AH3673" s="4">
        <f t="shared" si="350"/>
        <v>0</v>
      </c>
      <c r="AI3673" s="4">
        <v>113.192661</v>
      </c>
      <c r="AJ3673" s="4">
        <v>33.766169</v>
      </c>
      <c r="AK3673" s="4">
        <v>0</v>
      </c>
      <c r="AL3673" s="4">
        <v>2021</v>
      </c>
      <c r="AM3673" s="4">
        <v>0</v>
      </c>
      <c r="AN3673" s="1">
        <f t="shared" si="351"/>
        <v>0</v>
      </c>
      <c r="AO3673" s="1">
        <f t="shared" si="352"/>
        <v>0</v>
      </c>
    </row>
    <row r="3674" s="1" customFormat="1" spans="1:41">
      <c r="A3674">
        <v>2022</v>
      </c>
      <c r="B3674" t="s">
        <v>21196</v>
      </c>
      <c r="C3674" s="2">
        <v>410400</v>
      </c>
      <c r="D3674" t="s">
        <v>21575</v>
      </c>
      <c r="E3674">
        <v>28390000</v>
      </c>
      <c r="F3674">
        <v>56704644.31</v>
      </c>
      <c r="G3674">
        <v>1.99734569601972</v>
      </c>
      <c r="H3674">
        <v>0.1193696</v>
      </c>
      <c r="I3674">
        <v>0.038344</v>
      </c>
      <c r="J3674">
        <v>0.009118</v>
      </c>
      <c r="K3674">
        <v>0.018546</v>
      </c>
      <c r="L3674">
        <v>0.004221</v>
      </c>
      <c r="M3674">
        <v>0.006458</v>
      </c>
      <c r="N3674">
        <v>0.032939</v>
      </c>
      <c r="O3674">
        <v>0.015622</v>
      </c>
      <c r="P3674" s="3" t="s">
        <v>21683</v>
      </c>
      <c r="Q3674" s="3" t="s">
        <v>4940</v>
      </c>
      <c r="R3674" s="3" t="s">
        <v>21684</v>
      </c>
      <c r="S3674" s="3" t="s">
        <v>21685</v>
      </c>
      <c r="T3674" s="3" t="s">
        <v>21686</v>
      </c>
      <c r="U3674" s="3" t="s">
        <v>21687</v>
      </c>
      <c r="V3674" s="3" t="s">
        <v>163</v>
      </c>
      <c r="W3674" s="3" t="s">
        <v>705</v>
      </c>
      <c r="X3674" s="3" t="s">
        <v>257</v>
      </c>
      <c r="Y3674" s="4">
        <v>496.1</v>
      </c>
      <c r="Z3674" s="4">
        <v>1367.87275338</v>
      </c>
      <c r="AA3674" s="4">
        <f t="shared" si="348"/>
        <v>1.9971</v>
      </c>
      <c r="AB3674" s="4">
        <v>24560000</v>
      </c>
      <c r="AC3674" s="4">
        <v>0.556951446815961</v>
      </c>
      <c r="AD3674" s="3">
        <v>0</v>
      </c>
      <c r="AE3674" s="3">
        <v>0</v>
      </c>
      <c r="AF3674" s="3">
        <f t="shared" si="353"/>
        <v>0</v>
      </c>
      <c r="AG3674" s="6">
        <f t="shared" si="349"/>
        <v>0</v>
      </c>
      <c r="AH3674" s="4">
        <f t="shared" si="350"/>
        <v>0</v>
      </c>
      <c r="AI3674" s="4">
        <v>113.192661</v>
      </c>
      <c r="AJ3674" s="4">
        <v>33.766169</v>
      </c>
      <c r="AK3674" s="4">
        <v>0</v>
      </c>
      <c r="AL3674" s="4">
        <v>2022</v>
      </c>
      <c r="AM3674" s="4">
        <v>0</v>
      </c>
      <c r="AN3674" s="1">
        <f t="shared" si="351"/>
        <v>0</v>
      </c>
      <c r="AO3674" s="1">
        <f t="shared" si="352"/>
        <v>0</v>
      </c>
    </row>
    <row r="3675" s="1" customFormat="1" spans="1:41">
      <c r="A3675">
        <v>2023</v>
      </c>
      <c r="B3675" t="s">
        <v>21196</v>
      </c>
      <c r="C3675" s="2">
        <v>410400</v>
      </c>
      <c r="D3675" t="s">
        <v>21575</v>
      </c>
      <c r="E3675">
        <v>27200000</v>
      </c>
      <c r="F3675">
        <v>56689993.64</v>
      </c>
      <c r="G3675">
        <v>2.08419094264706</v>
      </c>
      <c r="H3675">
        <v>0.11047681</v>
      </c>
      <c r="I3675">
        <v>0.033686</v>
      </c>
      <c r="J3675">
        <v>0.009989</v>
      </c>
      <c r="K3675">
        <v>0.020923</v>
      </c>
      <c r="L3675">
        <v>0.004887</v>
      </c>
      <c r="M3675">
        <v>0.00494</v>
      </c>
      <c r="N3675">
        <v>0.021995</v>
      </c>
      <c r="O3675">
        <v>0.013063</v>
      </c>
      <c r="P3675" s="3" t="s">
        <v>21688</v>
      </c>
      <c r="Q3675" s="3" t="s">
        <v>2451</v>
      </c>
      <c r="R3675" s="3" t="s">
        <v>21689</v>
      </c>
      <c r="S3675" s="3" t="s">
        <v>21690</v>
      </c>
      <c r="T3675" s="3" t="s">
        <v>21691</v>
      </c>
      <c r="U3675" s="3" t="s">
        <v>21692</v>
      </c>
      <c r="V3675" s="3" t="s">
        <v>163</v>
      </c>
      <c r="W3675" s="3" t="s">
        <v>1737</v>
      </c>
      <c r="X3675" s="3" t="s">
        <v>1042</v>
      </c>
      <c r="Y3675" s="4">
        <v>492</v>
      </c>
      <c r="Z3675" s="4">
        <v>1438.5971</v>
      </c>
      <c r="AA3675" s="4">
        <f t="shared" si="348"/>
        <v>2.0698</v>
      </c>
      <c r="AB3675" s="4">
        <v>26357007</v>
      </c>
      <c r="AC3675" s="4">
        <v>0.545812</v>
      </c>
      <c r="AD3675" s="3">
        <v>0</v>
      </c>
      <c r="AE3675" s="3">
        <v>0</v>
      </c>
      <c r="AF3675" s="3">
        <f t="shared" si="353"/>
        <v>0</v>
      </c>
      <c r="AG3675" s="6">
        <f t="shared" si="349"/>
        <v>0</v>
      </c>
      <c r="AH3675" s="4">
        <f t="shared" si="350"/>
        <v>0</v>
      </c>
      <c r="AI3675" s="4">
        <v>113.192661</v>
      </c>
      <c r="AJ3675" s="4">
        <v>33.766169</v>
      </c>
      <c r="AK3675" s="4">
        <v>0</v>
      </c>
      <c r="AL3675" s="4">
        <v>2023</v>
      </c>
      <c r="AM3675" s="4">
        <v>0</v>
      </c>
      <c r="AN3675" s="1">
        <f t="shared" si="351"/>
        <v>0</v>
      </c>
      <c r="AO3675" s="1">
        <f t="shared" si="352"/>
        <v>0</v>
      </c>
    </row>
    <row r="3676" s="1" customFormat="1" spans="1:41">
      <c r="A3676">
        <v>2024</v>
      </c>
      <c r="B3676" t="s">
        <v>21196</v>
      </c>
      <c r="C3676" s="2">
        <v>410400</v>
      </c>
      <c r="D3676" t="s">
        <v>21575</v>
      </c>
      <c r="E3676">
        <v>28320000</v>
      </c>
      <c r="F3676">
        <v>55912977.53</v>
      </c>
      <c r="G3676">
        <v>1.97432830261299</v>
      </c>
      <c r="H3676">
        <v>0.1067123</v>
      </c>
      <c r="I3676">
        <v>0.031484</v>
      </c>
      <c r="J3676">
        <v>0.009691</v>
      </c>
      <c r="K3676">
        <v>0.020564</v>
      </c>
      <c r="L3676">
        <v>0.004624</v>
      </c>
      <c r="M3676">
        <v>0.00539</v>
      </c>
      <c r="N3676">
        <v>0.020415</v>
      </c>
      <c r="O3676">
        <v>0.011941</v>
      </c>
      <c r="P3676" s="3" t="s">
        <v>21693</v>
      </c>
      <c r="Q3676" s="3" t="s">
        <v>73</v>
      </c>
      <c r="R3676" s="3" t="s">
        <v>21694</v>
      </c>
      <c r="S3676" s="3" t="s">
        <v>21695</v>
      </c>
      <c r="T3676" s="3" t="s">
        <v>21696</v>
      </c>
      <c r="U3676" s="3" t="s">
        <v>21697</v>
      </c>
      <c r="V3676" s="3" t="s">
        <v>397</v>
      </c>
      <c r="W3676" s="3" t="s">
        <v>3480</v>
      </c>
      <c r="X3676" s="3" t="s">
        <v>1342</v>
      </c>
      <c r="Y3676" s="4">
        <v>487.6</v>
      </c>
      <c r="Z3676" s="4">
        <v>1512.9799</v>
      </c>
      <c r="AA3676" s="4">
        <f t="shared" si="348"/>
        <v>1.9743</v>
      </c>
      <c r="AB3676" s="4">
        <v>28285497</v>
      </c>
      <c r="AC3676" s="4">
        <v>0.534896</v>
      </c>
      <c r="AD3676" s="3">
        <v>0</v>
      </c>
      <c r="AE3676" s="3">
        <v>0</v>
      </c>
      <c r="AF3676" s="3">
        <f t="shared" si="353"/>
        <v>0</v>
      </c>
      <c r="AG3676" s="6">
        <f t="shared" si="349"/>
        <v>0</v>
      </c>
      <c r="AH3676" s="4">
        <f t="shared" si="350"/>
        <v>0</v>
      </c>
      <c r="AI3676" s="4">
        <v>113.192661</v>
      </c>
      <c r="AJ3676" s="4">
        <v>33.766169</v>
      </c>
      <c r="AK3676" s="4">
        <v>0</v>
      </c>
      <c r="AL3676" s="4">
        <v>2024</v>
      </c>
      <c r="AM3676" s="4">
        <v>0</v>
      </c>
      <c r="AN3676" s="1">
        <f t="shared" si="351"/>
        <v>0</v>
      </c>
      <c r="AO3676" s="1">
        <f t="shared" si="352"/>
        <v>0</v>
      </c>
    </row>
    <row r="3677" s="1" customFormat="1" spans="1:41">
      <c r="A3677">
        <v>2000</v>
      </c>
      <c r="B3677" t="s">
        <v>21196</v>
      </c>
      <c r="C3677" s="2">
        <v>410500</v>
      </c>
      <c r="D3677" t="s">
        <v>21698</v>
      </c>
      <c r="E3677">
        <v>2560095</v>
      </c>
      <c r="F3677">
        <v>17779647.32</v>
      </c>
      <c r="G3677">
        <v>6.94491701284523</v>
      </c>
      <c r="H3677">
        <v>0.06504986</v>
      </c>
      <c r="I3677">
        <v>0.020405</v>
      </c>
      <c r="J3677">
        <v>0.005053</v>
      </c>
      <c r="K3677">
        <v>0.010032</v>
      </c>
      <c r="L3677">
        <v>0.002206</v>
      </c>
      <c r="M3677">
        <v>0.003114</v>
      </c>
      <c r="N3677">
        <v>0.020834</v>
      </c>
      <c r="O3677">
        <v>0.011999</v>
      </c>
      <c r="P3677" s="3" t="s">
        <v>21699</v>
      </c>
      <c r="Q3677" s="3" t="s">
        <v>477</v>
      </c>
      <c r="R3677" s="3" t="s">
        <v>21700</v>
      </c>
      <c r="S3677" s="3" t="s">
        <v>21701</v>
      </c>
      <c r="T3677" s="3" t="s">
        <v>21702</v>
      </c>
      <c r="U3677" s="3" t="s">
        <v>21703</v>
      </c>
      <c r="V3677" s="3" t="s">
        <v>8265</v>
      </c>
      <c r="W3677" s="3" t="s">
        <v>1787</v>
      </c>
      <c r="X3677" s="3" t="s">
        <v>3501</v>
      </c>
      <c r="Y3677" s="4">
        <v>524.73</v>
      </c>
      <c r="Z3677" s="4">
        <v>635.5154028</v>
      </c>
      <c r="AA3677" s="4">
        <f t="shared" si="348"/>
        <v>7.0493</v>
      </c>
      <c r="AB3677" s="4">
        <v>26940000</v>
      </c>
      <c r="AC3677" s="4">
        <v>0.235900297995546</v>
      </c>
      <c r="AD3677" s="3">
        <v>0</v>
      </c>
      <c r="AE3677" s="3">
        <v>0</v>
      </c>
      <c r="AF3677" s="3">
        <f t="shared" si="353"/>
        <v>0</v>
      </c>
      <c r="AG3677" s="6">
        <f t="shared" si="349"/>
        <v>0</v>
      </c>
      <c r="AH3677" s="4">
        <f t="shared" si="350"/>
        <v>0</v>
      </c>
      <c r="AI3677" s="4">
        <v>114.392392</v>
      </c>
      <c r="AJ3677" s="4">
        <v>36.097577</v>
      </c>
      <c r="AK3677" s="4">
        <v>0</v>
      </c>
      <c r="AL3677" s="4">
        <v>2000</v>
      </c>
      <c r="AM3677" s="4">
        <v>0</v>
      </c>
      <c r="AN3677" s="1">
        <f t="shared" si="351"/>
        <v>0</v>
      </c>
      <c r="AO3677" s="1">
        <f t="shared" si="352"/>
        <v>0</v>
      </c>
    </row>
    <row r="3678" s="1" customFormat="1" spans="1:41">
      <c r="A3678">
        <v>2001</v>
      </c>
      <c r="B3678" t="s">
        <v>21196</v>
      </c>
      <c r="C3678" s="2">
        <v>410500</v>
      </c>
      <c r="D3678" t="s">
        <v>21698</v>
      </c>
      <c r="E3678">
        <v>2798274</v>
      </c>
      <c r="F3678">
        <v>18642150.43</v>
      </c>
      <c r="G3678">
        <v>6.66201752580341</v>
      </c>
      <c r="H3678">
        <v>0.06858935</v>
      </c>
      <c r="I3678">
        <v>0.021411</v>
      </c>
      <c r="J3678">
        <v>0.005485</v>
      </c>
      <c r="K3678">
        <v>0.009463</v>
      </c>
      <c r="L3678">
        <v>0.003262</v>
      </c>
      <c r="M3678">
        <v>0.0032</v>
      </c>
      <c r="N3678">
        <v>0.021</v>
      </c>
      <c r="O3678">
        <v>0.011608</v>
      </c>
      <c r="P3678" s="3" t="s">
        <v>21704</v>
      </c>
      <c r="Q3678" s="3" t="s">
        <v>260</v>
      </c>
      <c r="R3678" s="3" t="s">
        <v>21705</v>
      </c>
      <c r="S3678" s="3" t="s">
        <v>21706</v>
      </c>
      <c r="T3678" s="3" t="s">
        <v>21707</v>
      </c>
      <c r="U3678" s="3" t="s">
        <v>5972</v>
      </c>
      <c r="V3678" s="3" t="s">
        <v>4699</v>
      </c>
      <c r="W3678" s="3" t="s">
        <v>152</v>
      </c>
      <c r="X3678" s="3" t="s">
        <v>1267</v>
      </c>
      <c r="Y3678" s="4">
        <v>524.73</v>
      </c>
      <c r="Z3678" s="4">
        <v>641.18281234</v>
      </c>
      <c r="AA3678" s="4">
        <f t="shared" si="348"/>
        <v>6.7696</v>
      </c>
      <c r="AB3678" s="4">
        <v>28390000</v>
      </c>
      <c r="AC3678" s="4">
        <v>0.22584811988024</v>
      </c>
      <c r="AD3678" s="3">
        <v>0</v>
      </c>
      <c r="AE3678" s="3">
        <v>0</v>
      </c>
      <c r="AF3678" s="3">
        <f t="shared" si="353"/>
        <v>0</v>
      </c>
      <c r="AG3678" s="6">
        <f t="shared" si="349"/>
        <v>0</v>
      </c>
      <c r="AH3678" s="4">
        <f t="shared" si="350"/>
        <v>0</v>
      </c>
      <c r="AI3678" s="4">
        <v>114.392392</v>
      </c>
      <c r="AJ3678" s="4">
        <v>36.097577</v>
      </c>
      <c r="AK3678" s="4">
        <v>0</v>
      </c>
      <c r="AL3678" s="4">
        <v>2001</v>
      </c>
      <c r="AM3678" s="4">
        <v>0</v>
      </c>
      <c r="AN3678" s="1">
        <f t="shared" si="351"/>
        <v>0</v>
      </c>
      <c r="AO3678" s="1">
        <f t="shared" si="352"/>
        <v>0</v>
      </c>
    </row>
    <row r="3679" s="1" customFormat="1" spans="1:41">
      <c r="A3679">
        <v>2002</v>
      </c>
      <c r="B3679" t="s">
        <v>21196</v>
      </c>
      <c r="C3679" s="2">
        <v>410500</v>
      </c>
      <c r="D3679" t="s">
        <v>21698</v>
      </c>
      <c r="E3679">
        <v>3126410</v>
      </c>
      <c r="F3679">
        <v>18467922.64</v>
      </c>
      <c r="G3679">
        <v>5.90706997482736</v>
      </c>
      <c r="H3679">
        <v>0.05947902</v>
      </c>
      <c r="I3679">
        <v>0.018473</v>
      </c>
      <c r="J3679">
        <v>0.003849</v>
      </c>
      <c r="K3679">
        <v>0.00852</v>
      </c>
      <c r="L3679">
        <v>0.003287</v>
      </c>
      <c r="M3679">
        <v>0.002817</v>
      </c>
      <c r="N3679">
        <v>0.021603</v>
      </c>
      <c r="O3679">
        <v>0.009268</v>
      </c>
      <c r="P3679" s="3" t="s">
        <v>21708</v>
      </c>
      <c r="Q3679" s="3" t="s">
        <v>519</v>
      </c>
      <c r="R3679" s="3" t="s">
        <v>21709</v>
      </c>
      <c r="S3679" s="3" t="s">
        <v>21710</v>
      </c>
      <c r="T3679" s="3" t="s">
        <v>21711</v>
      </c>
      <c r="U3679" s="3" t="s">
        <v>21712</v>
      </c>
      <c r="V3679" s="3" t="s">
        <v>1266</v>
      </c>
      <c r="W3679" s="3" t="s">
        <v>2348</v>
      </c>
      <c r="X3679" s="3" t="s">
        <v>551</v>
      </c>
      <c r="Y3679" s="4">
        <v>524.73</v>
      </c>
      <c r="Z3679" s="4">
        <v>719.908361</v>
      </c>
      <c r="AA3679" s="4">
        <f t="shared" si="348"/>
        <v>6.0176</v>
      </c>
      <c r="AB3679" s="4">
        <v>2808535</v>
      </c>
      <c r="AC3679" s="4">
        <v>2.56328783867746</v>
      </c>
      <c r="AD3679" s="3">
        <v>0</v>
      </c>
      <c r="AE3679" s="3">
        <v>0</v>
      </c>
      <c r="AF3679" s="3">
        <f t="shared" si="353"/>
        <v>0</v>
      </c>
      <c r="AG3679" s="6">
        <f t="shared" si="349"/>
        <v>0</v>
      </c>
      <c r="AH3679" s="4">
        <f t="shared" si="350"/>
        <v>0</v>
      </c>
      <c r="AI3679" s="4">
        <v>114.392392</v>
      </c>
      <c r="AJ3679" s="4">
        <v>36.097577</v>
      </c>
      <c r="AK3679" s="4">
        <v>0</v>
      </c>
      <c r="AL3679" s="4">
        <v>2002</v>
      </c>
      <c r="AM3679" s="4">
        <v>0</v>
      </c>
      <c r="AN3679" s="1">
        <f t="shared" si="351"/>
        <v>0</v>
      </c>
      <c r="AO3679" s="1">
        <f t="shared" si="352"/>
        <v>0</v>
      </c>
    </row>
    <row r="3680" s="1" customFormat="1" spans="1:41">
      <c r="A3680">
        <v>2003</v>
      </c>
      <c r="B3680" t="s">
        <v>21196</v>
      </c>
      <c r="C3680" s="2">
        <v>410500</v>
      </c>
      <c r="D3680" t="s">
        <v>21698</v>
      </c>
      <c r="E3680">
        <v>3617866</v>
      </c>
      <c r="F3680">
        <v>20648280.92</v>
      </c>
      <c r="G3680">
        <v>5.70730948022951</v>
      </c>
      <c r="H3680">
        <v>0.09514147</v>
      </c>
      <c r="I3680">
        <v>0.032908</v>
      </c>
      <c r="J3680">
        <v>0.008586</v>
      </c>
      <c r="K3680">
        <v>0.015458</v>
      </c>
      <c r="L3680">
        <v>0.005841</v>
      </c>
      <c r="M3680">
        <v>0.003023</v>
      </c>
      <c r="N3680">
        <v>0.018536</v>
      </c>
      <c r="O3680">
        <v>0.012538</v>
      </c>
      <c r="P3680" s="3" t="s">
        <v>21713</v>
      </c>
      <c r="Q3680" s="3" t="s">
        <v>1304</v>
      </c>
      <c r="R3680" s="3" t="s">
        <v>21714</v>
      </c>
      <c r="S3680" s="3" t="s">
        <v>21715</v>
      </c>
      <c r="T3680" s="3" t="s">
        <v>21716</v>
      </c>
      <c r="U3680" s="3" t="s">
        <v>21717</v>
      </c>
      <c r="V3680" s="3" t="s">
        <v>1586</v>
      </c>
      <c r="W3680" s="3" t="s">
        <v>118</v>
      </c>
      <c r="X3680" s="3" t="s">
        <v>1316</v>
      </c>
      <c r="Y3680" s="4">
        <v>528.66</v>
      </c>
      <c r="Z3680" s="4">
        <v>753.09036324</v>
      </c>
      <c r="AA3680" s="4">
        <f t="shared" si="348"/>
        <v>5.8375</v>
      </c>
      <c r="AB3680" s="4">
        <v>2798274</v>
      </c>
      <c r="AC3680" s="4">
        <v>2.69126741427037</v>
      </c>
      <c r="AD3680" s="3">
        <v>0</v>
      </c>
      <c r="AE3680" s="3">
        <v>0</v>
      </c>
      <c r="AF3680" s="3">
        <f t="shared" si="353"/>
        <v>0</v>
      </c>
      <c r="AG3680" s="6">
        <f t="shared" si="349"/>
        <v>0</v>
      </c>
      <c r="AH3680" s="4">
        <f t="shared" si="350"/>
        <v>0</v>
      </c>
      <c r="AI3680" s="4">
        <v>114.392392</v>
      </c>
      <c r="AJ3680" s="4">
        <v>36.097577</v>
      </c>
      <c r="AK3680" s="4">
        <v>0</v>
      </c>
      <c r="AL3680" s="4">
        <v>2003</v>
      </c>
      <c r="AM3680" s="4">
        <v>0</v>
      </c>
      <c r="AN3680" s="1">
        <f t="shared" si="351"/>
        <v>0</v>
      </c>
      <c r="AO3680" s="1">
        <f t="shared" si="352"/>
        <v>0</v>
      </c>
    </row>
    <row r="3681" s="1" customFormat="1" spans="1:41">
      <c r="A3681">
        <v>2004</v>
      </c>
      <c r="B3681" t="s">
        <v>21196</v>
      </c>
      <c r="C3681" s="2">
        <v>410500</v>
      </c>
      <c r="D3681" t="s">
        <v>21698</v>
      </c>
      <c r="E3681">
        <v>4634693</v>
      </c>
      <c r="F3681">
        <v>23205340.9</v>
      </c>
      <c r="G3681">
        <v>5.00687767237226</v>
      </c>
      <c r="H3681">
        <v>0.06967665</v>
      </c>
      <c r="I3681">
        <v>0.02401</v>
      </c>
      <c r="J3681">
        <v>0.005723</v>
      </c>
      <c r="K3681">
        <v>0.01057</v>
      </c>
      <c r="L3681">
        <v>0.004086</v>
      </c>
      <c r="M3681">
        <v>0.003632</v>
      </c>
      <c r="N3681">
        <v>0.018732</v>
      </c>
      <c r="O3681">
        <v>0.006612</v>
      </c>
      <c r="P3681" s="3" t="s">
        <v>21718</v>
      </c>
      <c r="Q3681" s="3" t="s">
        <v>1279</v>
      </c>
      <c r="R3681" s="3" t="s">
        <v>21719</v>
      </c>
      <c r="S3681" s="3" t="s">
        <v>21720</v>
      </c>
      <c r="T3681" s="3" t="s">
        <v>7308</v>
      </c>
      <c r="U3681" s="3" t="s">
        <v>21721</v>
      </c>
      <c r="V3681" s="3" t="s">
        <v>1579</v>
      </c>
      <c r="W3681" s="3" t="s">
        <v>2378</v>
      </c>
      <c r="X3681" s="3" t="s">
        <v>16094</v>
      </c>
      <c r="Y3681" s="4">
        <v>531.09</v>
      </c>
      <c r="Z3681" s="4">
        <v>886.0347896</v>
      </c>
      <c r="AA3681" s="4">
        <f t="shared" si="348"/>
        <v>5.1395</v>
      </c>
      <c r="AB3681" s="4">
        <v>3126410</v>
      </c>
      <c r="AC3681" s="4">
        <v>2.83403261120582</v>
      </c>
      <c r="AD3681" s="3">
        <v>0</v>
      </c>
      <c r="AE3681" s="3">
        <v>0</v>
      </c>
      <c r="AF3681" s="3">
        <f t="shared" si="353"/>
        <v>0</v>
      </c>
      <c r="AG3681" s="6">
        <f t="shared" si="349"/>
        <v>0</v>
      </c>
      <c r="AH3681" s="4">
        <f t="shared" si="350"/>
        <v>0</v>
      </c>
      <c r="AI3681" s="4">
        <v>114.392392</v>
      </c>
      <c r="AJ3681" s="4">
        <v>36.097577</v>
      </c>
      <c r="AK3681" s="4">
        <v>0</v>
      </c>
      <c r="AL3681" s="4">
        <v>2004</v>
      </c>
      <c r="AM3681" s="4">
        <v>0</v>
      </c>
      <c r="AN3681" s="1">
        <f t="shared" si="351"/>
        <v>0</v>
      </c>
      <c r="AO3681" s="1">
        <f t="shared" si="352"/>
        <v>0</v>
      </c>
    </row>
    <row r="3682" s="1" customFormat="1" spans="1:41">
      <c r="A3682">
        <v>2005</v>
      </c>
      <c r="B3682" t="s">
        <v>21196</v>
      </c>
      <c r="C3682" s="2">
        <v>410500</v>
      </c>
      <c r="D3682" t="s">
        <v>21698</v>
      </c>
      <c r="E3682">
        <v>5574577</v>
      </c>
      <c r="F3682">
        <v>27401810.41</v>
      </c>
      <c r="G3682">
        <v>4.91549590399415</v>
      </c>
      <c r="H3682">
        <v>0.07729848</v>
      </c>
      <c r="I3682">
        <v>0.022033</v>
      </c>
      <c r="J3682">
        <v>0.004866</v>
      </c>
      <c r="K3682">
        <v>0.010434</v>
      </c>
      <c r="L3682">
        <v>0.004007</v>
      </c>
      <c r="M3682">
        <v>0.002725</v>
      </c>
      <c r="N3682">
        <v>0.028639</v>
      </c>
      <c r="O3682">
        <v>0.015586</v>
      </c>
      <c r="P3682" s="3" t="s">
        <v>21722</v>
      </c>
      <c r="Q3682" s="3" t="s">
        <v>1302</v>
      </c>
      <c r="R3682" s="3" t="s">
        <v>21723</v>
      </c>
      <c r="S3682" s="3" t="s">
        <v>21724</v>
      </c>
      <c r="T3682" s="3" t="s">
        <v>7644</v>
      </c>
      <c r="U3682" s="3" t="s">
        <v>21725</v>
      </c>
      <c r="V3682" s="3" t="s">
        <v>2337</v>
      </c>
      <c r="W3682" s="3" t="s">
        <v>4461</v>
      </c>
      <c r="X3682" s="3" t="s">
        <v>4746</v>
      </c>
      <c r="Y3682" s="4">
        <v>520.5</v>
      </c>
      <c r="Z3682" s="4">
        <v>1024.81193295</v>
      </c>
      <c r="AA3682" s="4">
        <f t="shared" si="348"/>
        <v>4.8877</v>
      </c>
      <c r="AB3682" s="4">
        <v>3617866</v>
      </c>
      <c r="AC3682" s="4">
        <v>2.83264204077763</v>
      </c>
      <c r="AD3682" s="3">
        <v>0</v>
      </c>
      <c r="AE3682" s="3">
        <v>0</v>
      </c>
      <c r="AF3682" s="3">
        <f t="shared" si="353"/>
        <v>0</v>
      </c>
      <c r="AG3682" s="6">
        <f t="shared" si="349"/>
        <v>0</v>
      </c>
      <c r="AH3682" s="4">
        <f t="shared" si="350"/>
        <v>0</v>
      </c>
      <c r="AI3682" s="4">
        <v>114.392392</v>
      </c>
      <c r="AJ3682" s="4">
        <v>36.097577</v>
      </c>
      <c r="AK3682" s="4">
        <v>0</v>
      </c>
      <c r="AL3682" s="4">
        <v>2005</v>
      </c>
      <c r="AM3682" s="4">
        <v>0</v>
      </c>
      <c r="AN3682" s="1">
        <f t="shared" si="351"/>
        <v>0</v>
      </c>
      <c r="AO3682" s="1">
        <f t="shared" si="352"/>
        <v>0</v>
      </c>
    </row>
    <row r="3683" s="1" customFormat="1" spans="1:41">
      <c r="A3683">
        <v>2006</v>
      </c>
      <c r="B3683" t="s">
        <v>21196</v>
      </c>
      <c r="C3683" s="2">
        <v>410500</v>
      </c>
      <c r="D3683" t="s">
        <v>21698</v>
      </c>
      <c r="E3683">
        <v>6460021</v>
      </c>
      <c r="F3683">
        <v>28338872.92</v>
      </c>
      <c r="G3683">
        <v>4.38680817291461</v>
      </c>
      <c r="H3683">
        <v>0.09241024</v>
      </c>
      <c r="I3683">
        <v>0.026081</v>
      </c>
      <c r="J3683">
        <v>0.005908</v>
      </c>
      <c r="K3683">
        <v>0.012294</v>
      </c>
      <c r="L3683">
        <v>0.003193</v>
      </c>
      <c r="M3683">
        <v>0.004685</v>
      </c>
      <c r="N3683">
        <v>0.03377</v>
      </c>
      <c r="O3683">
        <v>0.017914</v>
      </c>
      <c r="P3683" s="3" t="s">
        <v>21726</v>
      </c>
      <c r="Q3683" s="3" t="s">
        <v>1485</v>
      </c>
      <c r="R3683" s="3" t="s">
        <v>21727</v>
      </c>
      <c r="S3683" s="3" t="s">
        <v>10712</v>
      </c>
      <c r="T3683" s="3" t="s">
        <v>21728</v>
      </c>
      <c r="U3683" s="3" t="s">
        <v>21729</v>
      </c>
      <c r="V3683" s="3" t="s">
        <v>1302</v>
      </c>
      <c r="W3683" s="3" t="s">
        <v>6612</v>
      </c>
      <c r="X3683" s="3" t="s">
        <v>9680</v>
      </c>
      <c r="Y3683" s="4">
        <v>521.96</v>
      </c>
      <c r="Z3683" s="4">
        <v>1078.19394336</v>
      </c>
      <c r="AA3683" s="4">
        <f t="shared" si="348"/>
        <v>4.3395</v>
      </c>
      <c r="AB3683" s="4">
        <v>4634693</v>
      </c>
      <c r="AC3683" s="4">
        <v>2.32635461153522</v>
      </c>
      <c r="AD3683" s="3">
        <v>0</v>
      </c>
      <c r="AE3683" s="3">
        <v>0</v>
      </c>
      <c r="AF3683" s="3">
        <f t="shared" si="353"/>
        <v>0</v>
      </c>
      <c r="AG3683" s="6">
        <f t="shared" si="349"/>
        <v>0</v>
      </c>
      <c r="AH3683" s="4">
        <f t="shared" si="350"/>
        <v>0</v>
      </c>
      <c r="AI3683" s="4">
        <v>114.392392</v>
      </c>
      <c r="AJ3683" s="4">
        <v>36.097577</v>
      </c>
      <c r="AK3683" s="4">
        <v>0</v>
      </c>
      <c r="AL3683" s="4">
        <v>2006</v>
      </c>
      <c r="AM3683" s="4">
        <v>0</v>
      </c>
      <c r="AN3683" s="1">
        <f t="shared" si="351"/>
        <v>0</v>
      </c>
      <c r="AO3683" s="1">
        <f t="shared" si="352"/>
        <v>0</v>
      </c>
    </row>
    <row r="3684" s="1" customFormat="1" spans="1:41">
      <c r="A3684">
        <v>2007</v>
      </c>
      <c r="B3684" t="s">
        <v>21196</v>
      </c>
      <c r="C3684" s="2">
        <v>410500</v>
      </c>
      <c r="D3684" t="s">
        <v>21698</v>
      </c>
      <c r="E3684">
        <v>8078243</v>
      </c>
      <c r="F3684">
        <v>30762609.73</v>
      </c>
      <c r="G3684">
        <v>3.80808174871689</v>
      </c>
      <c r="H3684">
        <v>0.12538794</v>
      </c>
      <c r="I3684">
        <v>0.040107</v>
      </c>
      <c r="J3684">
        <v>0.011075</v>
      </c>
      <c r="K3684">
        <v>0.018155</v>
      </c>
      <c r="L3684">
        <v>0.007075</v>
      </c>
      <c r="M3684">
        <v>0.003802</v>
      </c>
      <c r="N3684">
        <v>0.030043</v>
      </c>
      <c r="O3684">
        <v>0.018706</v>
      </c>
      <c r="P3684" s="3" t="s">
        <v>21730</v>
      </c>
      <c r="Q3684" s="3" t="s">
        <v>1541</v>
      </c>
      <c r="R3684" s="3" t="s">
        <v>21731</v>
      </c>
      <c r="S3684" s="3" t="s">
        <v>21732</v>
      </c>
      <c r="T3684" s="3" t="s">
        <v>21733</v>
      </c>
      <c r="U3684" s="3" t="s">
        <v>16926</v>
      </c>
      <c r="V3684" s="3" t="s">
        <v>287</v>
      </c>
      <c r="W3684" s="3" t="s">
        <v>566</v>
      </c>
      <c r="X3684" s="3" t="s">
        <v>9680</v>
      </c>
      <c r="Y3684" s="4">
        <v>518.62</v>
      </c>
      <c r="Z3684" s="4">
        <v>1151.81695824</v>
      </c>
      <c r="AA3684" s="4">
        <f t="shared" si="348"/>
        <v>3.7503</v>
      </c>
      <c r="AB3684" s="4">
        <v>5574577</v>
      </c>
      <c r="AC3684" s="4">
        <v>2.06619615845292</v>
      </c>
      <c r="AD3684" s="3">
        <v>0</v>
      </c>
      <c r="AE3684" s="3">
        <v>0</v>
      </c>
      <c r="AF3684" s="3">
        <f t="shared" si="353"/>
        <v>0</v>
      </c>
      <c r="AG3684" s="6">
        <f t="shared" si="349"/>
        <v>0</v>
      </c>
      <c r="AH3684" s="4">
        <f t="shared" si="350"/>
        <v>0</v>
      </c>
      <c r="AI3684" s="4">
        <v>114.392392</v>
      </c>
      <c r="AJ3684" s="4">
        <v>36.097577</v>
      </c>
      <c r="AK3684" s="4">
        <v>0</v>
      </c>
      <c r="AL3684" s="4">
        <v>2007</v>
      </c>
      <c r="AM3684" s="4">
        <v>0</v>
      </c>
      <c r="AN3684" s="1">
        <f t="shared" si="351"/>
        <v>0</v>
      </c>
      <c r="AO3684" s="1">
        <f t="shared" si="352"/>
        <v>0</v>
      </c>
    </row>
    <row r="3685" s="1" customFormat="1" spans="1:41">
      <c r="A3685">
        <v>2008</v>
      </c>
      <c r="B3685" t="s">
        <v>21196</v>
      </c>
      <c r="C3685" s="2">
        <v>410500</v>
      </c>
      <c r="D3685" t="s">
        <v>21698</v>
      </c>
      <c r="E3685">
        <v>10360548</v>
      </c>
      <c r="F3685">
        <v>34043957.5</v>
      </c>
      <c r="G3685">
        <v>3.28592247244065</v>
      </c>
      <c r="H3685">
        <v>0.13024031</v>
      </c>
      <c r="I3685">
        <v>0.041281</v>
      </c>
      <c r="J3685">
        <v>0.011512</v>
      </c>
      <c r="K3685">
        <v>0.019932</v>
      </c>
      <c r="L3685">
        <v>0.004749</v>
      </c>
      <c r="M3685">
        <v>0.005088</v>
      </c>
      <c r="N3685">
        <v>0.033324</v>
      </c>
      <c r="O3685">
        <v>0.020616</v>
      </c>
      <c r="P3685" s="3" t="s">
        <v>21734</v>
      </c>
      <c r="Q3685" s="3" t="s">
        <v>4866</v>
      </c>
      <c r="R3685" s="3" t="s">
        <v>21735</v>
      </c>
      <c r="S3685" s="3" t="s">
        <v>21736</v>
      </c>
      <c r="T3685" s="3" t="s">
        <v>21737</v>
      </c>
      <c r="U3685" s="3" t="s">
        <v>21738</v>
      </c>
      <c r="V3685" s="3" t="s">
        <v>972</v>
      </c>
      <c r="W3685" s="3" t="s">
        <v>6166</v>
      </c>
      <c r="X3685" s="3" t="s">
        <v>4763</v>
      </c>
      <c r="Y3685" s="4">
        <v>521.4</v>
      </c>
      <c r="Z3685" s="4">
        <v>1232.24051488</v>
      </c>
      <c r="AA3685" s="4">
        <f t="shared" si="348"/>
        <v>3.2328</v>
      </c>
      <c r="AB3685" s="4">
        <v>6460021</v>
      </c>
      <c r="AC3685" s="4">
        <v>1.90748685628112</v>
      </c>
      <c r="AD3685" s="3">
        <v>0</v>
      </c>
      <c r="AE3685" s="3">
        <v>0</v>
      </c>
      <c r="AF3685" s="3">
        <f t="shared" si="353"/>
        <v>0</v>
      </c>
      <c r="AG3685" s="6">
        <f t="shared" si="349"/>
        <v>0</v>
      </c>
      <c r="AH3685" s="4">
        <f t="shared" si="350"/>
        <v>0</v>
      </c>
      <c r="AI3685" s="4">
        <v>114.392392</v>
      </c>
      <c r="AJ3685" s="4">
        <v>36.097577</v>
      </c>
      <c r="AK3685" s="4">
        <v>0</v>
      </c>
      <c r="AL3685" s="4">
        <v>2008</v>
      </c>
      <c r="AM3685" s="4">
        <v>0</v>
      </c>
      <c r="AN3685" s="1">
        <f t="shared" si="351"/>
        <v>0</v>
      </c>
      <c r="AO3685" s="1">
        <f t="shared" si="352"/>
        <v>0</v>
      </c>
    </row>
    <row r="3686" s="1" customFormat="1" spans="1:41">
      <c r="A3686">
        <v>2009</v>
      </c>
      <c r="B3686" t="s">
        <v>21196</v>
      </c>
      <c r="C3686" s="2">
        <v>410500</v>
      </c>
      <c r="D3686" t="s">
        <v>21698</v>
      </c>
      <c r="E3686">
        <v>11248807</v>
      </c>
      <c r="F3686">
        <v>36583785.61</v>
      </c>
      <c r="G3686">
        <v>3.25223693588129</v>
      </c>
      <c r="H3686">
        <v>0.10463678</v>
      </c>
      <c r="I3686">
        <v>0.02819</v>
      </c>
      <c r="J3686">
        <v>0.006719</v>
      </c>
      <c r="K3686">
        <v>0.012552</v>
      </c>
      <c r="L3686">
        <v>0.004682</v>
      </c>
      <c r="M3686">
        <v>0.004237</v>
      </c>
      <c r="N3686">
        <v>0.035443</v>
      </c>
      <c r="O3686">
        <v>0.024031</v>
      </c>
      <c r="P3686" s="3" t="s">
        <v>21739</v>
      </c>
      <c r="Q3686" s="3" t="s">
        <v>519</v>
      </c>
      <c r="R3686" s="3" t="s">
        <v>21740</v>
      </c>
      <c r="S3686" s="3" t="s">
        <v>4738</v>
      </c>
      <c r="T3686" s="3" t="s">
        <v>21741</v>
      </c>
      <c r="U3686" s="3" t="s">
        <v>21742</v>
      </c>
      <c r="V3686" s="3" t="s">
        <v>758</v>
      </c>
      <c r="W3686" s="3" t="s">
        <v>2879</v>
      </c>
      <c r="X3686" s="3" t="s">
        <v>21743</v>
      </c>
      <c r="Y3686" s="4">
        <v>521.6</v>
      </c>
      <c r="Z3686" s="4">
        <v>1321.57881727</v>
      </c>
      <c r="AA3686" s="4">
        <f t="shared" si="348"/>
        <v>3.2691</v>
      </c>
      <c r="AB3686" s="4">
        <v>8078243</v>
      </c>
      <c r="AC3686" s="4">
        <v>1.63597309126502</v>
      </c>
      <c r="AD3686" s="3">
        <v>0</v>
      </c>
      <c r="AE3686" s="3">
        <v>0</v>
      </c>
      <c r="AF3686" s="3">
        <f t="shared" si="353"/>
        <v>0</v>
      </c>
      <c r="AG3686" s="6">
        <f t="shared" si="349"/>
        <v>0</v>
      </c>
      <c r="AH3686" s="4">
        <f t="shared" si="350"/>
        <v>0</v>
      </c>
      <c r="AI3686" s="4">
        <v>114.392392</v>
      </c>
      <c r="AJ3686" s="4">
        <v>36.097577</v>
      </c>
      <c r="AK3686" s="4">
        <v>0</v>
      </c>
      <c r="AL3686" s="4">
        <v>2009</v>
      </c>
      <c r="AM3686" s="4">
        <v>0</v>
      </c>
      <c r="AN3686" s="1">
        <f t="shared" si="351"/>
        <v>0</v>
      </c>
      <c r="AO3686" s="1">
        <f t="shared" si="352"/>
        <v>0</v>
      </c>
    </row>
    <row r="3687" s="1" customFormat="1" spans="1:41">
      <c r="A3687">
        <v>2010</v>
      </c>
      <c r="B3687" t="s">
        <v>21196</v>
      </c>
      <c r="C3687" s="2">
        <v>410500</v>
      </c>
      <c r="D3687" t="s">
        <v>21698</v>
      </c>
      <c r="E3687">
        <v>13155890</v>
      </c>
      <c r="F3687">
        <v>37884180.89</v>
      </c>
      <c r="G3687">
        <v>2.87963648905547</v>
      </c>
      <c r="H3687">
        <v>0.09368673</v>
      </c>
      <c r="I3687">
        <v>0.028442</v>
      </c>
      <c r="J3687">
        <v>0.00578</v>
      </c>
      <c r="K3687">
        <v>0.013406</v>
      </c>
      <c r="L3687">
        <v>0.003321</v>
      </c>
      <c r="M3687">
        <v>0.005934</v>
      </c>
      <c r="N3687">
        <v>0.034401</v>
      </c>
      <c r="O3687">
        <v>0.011816</v>
      </c>
      <c r="P3687" s="3" t="s">
        <v>21744</v>
      </c>
      <c r="Q3687" s="3" t="s">
        <v>1078</v>
      </c>
      <c r="R3687" s="3" t="s">
        <v>21745</v>
      </c>
      <c r="S3687" s="3" t="s">
        <v>19551</v>
      </c>
      <c r="T3687" s="3" t="s">
        <v>21746</v>
      </c>
      <c r="U3687" s="3" t="s">
        <v>21747</v>
      </c>
      <c r="V3687" s="3" t="s">
        <v>94</v>
      </c>
      <c r="W3687" s="3" t="s">
        <v>3094</v>
      </c>
      <c r="X3687" s="3" t="s">
        <v>4023</v>
      </c>
      <c r="Y3687" s="4">
        <v>517.15</v>
      </c>
      <c r="Z3687" s="4">
        <v>1276.07460915</v>
      </c>
      <c r="AA3687" s="4">
        <f t="shared" si="348"/>
        <v>2.9079</v>
      </c>
      <c r="AB3687" s="4">
        <v>10360548</v>
      </c>
      <c r="AC3687" s="4">
        <v>1.23166709825581</v>
      </c>
      <c r="AD3687" s="3">
        <v>0</v>
      </c>
      <c r="AE3687" s="3">
        <v>0</v>
      </c>
      <c r="AF3687" s="3">
        <f t="shared" si="353"/>
        <v>0</v>
      </c>
      <c r="AG3687" s="6">
        <f t="shared" si="349"/>
        <v>0</v>
      </c>
      <c r="AH3687" s="4">
        <f t="shared" si="350"/>
        <v>0</v>
      </c>
      <c r="AI3687" s="4">
        <v>114.392392</v>
      </c>
      <c r="AJ3687" s="4">
        <v>36.097577</v>
      </c>
      <c r="AK3687" s="4">
        <v>0</v>
      </c>
      <c r="AL3687" s="4">
        <v>2010</v>
      </c>
      <c r="AM3687" s="4">
        <v>0</v>
      </c>
      <c r="AN3687" s="1">
        <f t="shared" si="351"/>
        <v>0</v>
      </c>
      <c r="AO3687" s="1">
        <f t="shared" si="352"/>
        <v>0</v>
      </c>
    </row>
    <row r="3688" s="1" customFormat="1" spans="1:41">
      <c r="A3688">
        <v>2011</v>
      </c>
      <c r="B3688" t="s">
        <v>21196</v>
      </c>
      <c r="C3688" s="2">
        <v>410500</v>
      </c>
      <c r="D3688" t="s">
        <v>21698</v>
      </c>
      <c r="E3688">
        <v>14866057</v>
      </c>
      <c r="F3688">
        <v>44354339.78</v>
      </c>
      <c r="G3688">
        <v>2.98359812423698</v>
      </c>
      <c r="H3688">
        <v>0.13272417</v>
      </c>
      <c r="I3688">
        <v>0.04156</v>
      </c>
      <c r="J3688">
        <v>0.010649</v>
      </c>
      <c r="K3688">
        <v>0.018485</v>
      </c>
      <c r="L3688">
        <v>0.00607</v>
      </c>
      <c r="M3688">
        <v>0.006355</v>
      </c>
      <c r="N3688">
        <v>0.041244</v>
      </c>
      <c r="O3688">
        <v>0.014409</v>
      </c>
      <c r="P3688" s="3" t="s">
        <v>21748</v>
      </c>
      <c r="Q3688" s="3" t="s">
        <v>85</v>
      </c>
      <c r="R3688" s="3" t="s">
        <v>21749</v>
      </c>
      <c r="S3688" s="3" t="s">
        <v>21750</v>
      </c>
      <c r="T3688" s="3" t="s">
        <v>21751</v>
      </c>
      <c r="U3688" s="3" t="s">
        <v>21752</v>
      </c>
      <c r="V3688" s="3" t="s">
        <v>511</v>
      </c>
      <c r="W3688" s="3" t="s">
        <v>2597</v>
      </c>
      <c r="X3688" s="3" t="s">
        <v>1779</v>
      </c>
      <c r="Y3688" s="4">
        <v>520.98</v>
      </c>
      <c r="Z3688" s="4">
        <v>1426.92663852</v>
      </c>
      <c r="AA3688" s="4">
        <f t="shared" si="348"/>
        <v>3.0064</v>
      </c>
      <c r="AB3688" s="4">
        <v>11248807</v>
      </c>
      <c r="AC3688" s="4">
        <v>1.26851375307622</v>
      </c>
      <c r="AD3688" s="3">
        <v>0</v>
      </c>
      <c r="AE3688" s="3">
        <v>0</v>
      </c>
      <c r="AF3688" s="3">
        <f t="shared" si="353"/>
        <v>0</v>
      </c>
      <c r="AG3688" s="6">
        <f t="shared" si="349"/>
        <v>0</v>
      </c>
      <c r="AH3688" s="4">
        <f t="shared" si="350"/>
        <v>0</v>
      </c>
      <c r="AI3688" s="4">
        <v>114.392392</v>
      </c>
      <c r="AJ3688" s="4">
        <v>36.097577</v>
      </c>
      <c r="AK3688" s="4">
        <v>0</v>
      </c>
      <c r="AL3688" s="4">
        <v>2011</v>
      </c>
      <c r="AM3688" s="4">
        <v>0</v>
      </c>
      <c r="AN3688" s="1">
        <f t="shared" si="351"/>
        <v>0</v>
      </c>
      <c r="AO3688" s="1">
        <f t="shared" si="352"/>
        <v>0</v>
      </c>
    </row>
    <row r="3689" s="1" customFormat="1" spans="1:41">
      <c r="A3689">
        <v>2012</v>
      </c>
      <c r="B3689" t="s">
        <v>21196</v>
      </c>
      <c r="C3689" s="2">
        <v>410500</v>
      </c>
      <c r="D3689" t="s">
        <v>21698</v>
      </c>
      <c r="E3689">
        <v>15668969</v>
      </c>
      <c r="F3689">
        <v>45227286.94</v>
      </c>
      <c r="G3689">
        <v>2.88642392106334</v>
      </c>
      <c r="H3689">
        <v>0.09534367</v>
      </c>
      <c r="I3689">
        <v>0.027617</v>
      </c>
      <c r="J3689">
        <v>0.006201</v>
      </c>
      <c r="K3689">
        <v>0.012842</v>
      </c>
      <c r="L3689">
        <v>0.005315</v>
      </c>
      <c r="M3689">
        <v>0.003259</v>
      </c>
      <c r="N3689">
        <v>0.039489</v>
      </c>
      <c r="O3689">
        <v>0.013067</v>
      </c>
      <c r="P3689" s="3" t="s">
        <v>21753</v>
      </c>
      <c r="Q3689" s="3" t="s">
        <v>1146</v>
      </c>
      <c r="R3689" s="3" t="s">
        <v>21754</v>
      </c>
      <c r="S3689" s="3" t="s">
        <v>21755</v>
      </c>
      <c r="T3689" s="3" t="s">
        <v>21756</v>
      </c>
      <c r="U3689" s="3" t="s">
        <v>21757</v>
      </c>
      <c r="V3689" s="3" t="s">
        <v>740</v>
      </c>
      <c r="W3689" s="3" t="s">
        <v>851</v>
      </c>
      <c r="X3689" s="3" t="s">
        <v>1766</v>
      </c>
      <c r="Y3689" s="4">
        <v>524.36</v>
      </c>
      <c r="Z3689" s="4">
        <v>1535.67096276</v>
      </c>
      <c r="AA3689" s="4">
        <f t="shared" si="348"/>
        <v>3.2654</v>
      </c>
      <c r="AB3689" s="4">
        <v>13155890</v>
      </c>
      <c r="AC3689" s="4">
        <v>1.16728777966371</v>
      </c>
      <c r="AD3689" s="3">
        <v>0</v>
      </c>
      <c r="AE3689" s="3">
        <v>0</v>
      </c>
      <c r="AF3689" s="3">
        <f t="shared" si="353"/>
        <v>0</v>
      </c>
      <c r="AG3689" s="6">
        <f t="shared" si="349"/>
        <v>0</v>
      </c>
      <c r="AH3689" s="4">
        <f t="shared" si="350"/>
        <v>0</v>
      </c>
      <c r="AI3689" s="4">
        <v>114.392392</v>
      </c>
      <c r="AJ3689" s="4">
        <v>36.097577</v>
      </c>
      <c r="AK3689" s="4">
        <v>0</v>
      </c>
      <c r="AL3689" s="4">
        <v>2012</v>
      </c>
      <c r="AM3689" s="4">
        <v>0</v>
      </c>
      <c r="AN3689" s="1">
        <f t="shared" si="351"/>
        <v>0</v>
      </c>
      <c r="AO3689" s="1">
        <f t="shared" si="352"/>
        <v>0</v>
      </c>
    </row>
    <row r="3690" s="1" customFormat="1" spans="1:41">
      <c r="A3690">
        <v>2013</v>
      </c>
      <c r="B3690" t="s">
        <v>21196</v>
      </c>
      <c r="C3690" s="2">
        <v>410500</v>
      </c>
      <c r="D3690" t="s">
        <v>21698</v>
      </c>
      <c r="E3690">
        <v>16836494</v>
      </c>
      <c r="F3690">
        <v>47327983.89</v>
      </c>
      <c r="G3690">
        <v>2.81103559268337</v>
      </c>
      <c r="H3690">
        <v>0.13531913</v>
      </c>
      <c r="I3690">
        <v>0.036306</v>
      </c>
      <c r="J3690">
        <v>0.009415</v>
      </c>
      <c r="K3690">
        <v>0.016319</v>
      </c>
      <c r="L3690">
        <v>0.004503</v>
      </c>
      <c r="M3690">
        <v>0.006069</v>
      </c>
      <c r="N3690">
        <v>0.048265</v>
      </c>
      <c r="O3690">
        <v>0.028088</v>
      </c>
      <c r="P3690" s="3" t="s">
        <v>21758</v>
      </c>
      <c r="Q3690" s="3" t="s">
        <v>5789</v>
      </c>
      <c r="R3690" s="3" t="s">
        <v>21759</v>
      </c>
      <c r="S3690" s="3" t="s">
        <v>21760</v>
      </c>
      <c r="T3690" s="3" t="s">
        <v>21761</v>
      </c>
      <c r="U3690" s="3" t="s">
        <v>21762</v>
      </c>
      <c r="V3690" s="3" t="s">
        <v>732</v>
      </c>
      <c r="W3690" s="3" t="s">
        <v>100</v>
      </c>
      <c r="X3690" s="3" t="s">
        <v>876</v>
      </c>
      <c r="Y3690" s="4">
        <v>523.18</v>
      </c>
      <c r="Z3690" s="4">
        <v>1407.414645</v>
      </c>
      <c r="AA3690" s="4">
        <f t="shared" si="348"/>
        <v>3.2098</v>
      </c>
      <c r="AB3690" s="4">
        <v>14866057</v>
      </c>
      <c r="AC3690" s="4">
        <v>0.946730289679368</v>
      </c>
      <c r="AD3690" s="3">
        <v>0</v>
      </c>
      <c r="AE3690" s="3">
        <v>0</v>
      </c>
      <c r="AF3690" s="3">
        <f t="shared" si="353"/>
        <v>0</v>
      </c>
      <c r="AG3690" s="6">
        <f t="shared" si="349"/>
        <v>0</v>
      </c>
      <c r="AH3690" s="4">
        <f t="shared" si="350"/>
        <v>0</v>
      </c>
      <c r="AI3690" s="4">
        <v>114.392392</v>
      </c>
      <c r="AJ3690" s="4">
        <v>36.097577</v>
      </c>
      <c r="AK3690" s="4">
        <v>0</v>
      </c>
      <c r="AL3690" s="4">
        <v>2013</v>
      </c>
      <c r="AM3690" s="4">
        <v>0</v>
      </c>
      <c r="AN3690" s="1">
        <f t="shared" si="351"/>
        <v>0</v>
      </c>
      <c r="AO3690" s="1">
        <f t="shared" si="352"/>
        <v>0</v>
      </c>
    </row>
    <row r="3691" s="1" customFormat="1" spans="1:41">
      <c r="A3691">
        <v>2014</v>
      </c>
      <c r="B3691" t="s">
        <v>21196</v>
      </c>
      <c r="C3691" s="2">
        <v>410500</v>
      </c>
      <c r="D3691" t="s">
        <v>21698</v>
      </c>
      <c r="E3691">
        <v>17918143</v>
      </c>
      <c r="F3691">
        <v>48656883.55</v>
      </c>
      <c r="G3691">
        <v>2.71550927738438</v>
      </c>
      <c r="H3691">
        <v>0.14321208</v>
      </c>
      <c r="I3691">
        <v>0.042115</v>
      </c>
      <c r="J3691">
        <v>0.01212</v>
      </c>
      <c r="K3691">
        <v>0.020698</v>
      </c>
      <c r="L3691">
        <v>0.004448</v>
      </c>
      <c r="M3691">
        <v>0.004849</v>
      </c>
      <c r="N3691">
        <v>0.045404</v>
      </c>
      <c r="O3691">
        <v>0.026037</v>
      </c>
      <c r="P3691" s="3" t="s">
        <v>21763</v>
      </c>
      <c r="Q3691" s="3" t="s">
        <v>13879</v>
      </c>
      <c r="R3691" s="3" t="s">
        <v>21764</v>
      </c>
      <c r="S3691" s="3" t="s">
        <v>21765</v>
      </c>
      <c r="T3691" s="3" t="s">
        <v>21766</v>
      </c>
      <c r="U3691" s="3" t="s">
        <v>21767</v>
      </c>
      <c r="V3691" s="3" t="s">
        <v>3756</v>
      </c>
      <c r="W3691" s="3" t="s">
        <v>3528</v>
      </c>
      <c r="X3691" s="3" t="s">
        <v>1253</v>
      </c>
      <c r="Y3691" s="4">
        <v>524.16</v>
      </c>
      <c r="Z3691" s="4">
        <v>1333.58836994</v>
      </c>
      <c r="AA3691" s="4">
        <f t="shared" si="348"/>
        <v>3.0877</v>
      </c>
      <c r="AB3691" s="4">
        <v>15668969</v>
      </c>
      <c r="AC3691" s="4">
        <v>0.851101543400845</v>
      </c>
      <c r="AD3691" s="3">
        <v>0</v>
      </c>
      <c r="AE3691" s="3">
        <v>0</v>
      </c>
      <c r="AF3691" s="3">
        <f t="shared" si="353"/>
        <v>0</v>
      </c>
      <c r="AG3691" s="6">
        <f t="shared" si="349"/>
        <v>0</v>
      </c>
      <c r="AH3691" s="4">
        <f t="shared" si="350"/>
        <v>0</v>
      </c>
      <c r="AI3691" s="4">
        <v>114.392392</v>
      </c>
      <c r="AJ3691" s="4">
        <v>36.097577</v>
      </c>
      <c r="AK3691" s="4">
        <v>0</v>
      </c>
      <c r="AL3691" s="4">
        <v>2014</v>
      </c>
      <c r="AM3691" s="4">
        <v>0</v>
      </c>
      <c r="AN3691" s="1">
        <f t="shared" si="351"/>
        <v>0</v>
      </c>
      <c r="AO3691" s="1">
        <f t="shared" si="352"/>
        <v>0</v>
      </c>
    </row>
    <row r="3692" s="1" customFormat="1" spans="1:41">
      <c r="A3692">
        <v>2015</v>
      </c>
      <c r="B3692" t="s">
        <v>21196</v>
      </c>
      <c r="C3692" s="2">
        <v>410500</v>
      </c>
      <c r="D3692" t="s">
        <v>21698</v>
      </c>
      <c r="E3692">
        <v>18844808</v>
      </c>
      <c r="F3692">
        <v>45673600.51</v>
      </c>
      <c r="G3692">
        <v>2.42367024965179</v>
      </c>
      <c r="H3692">
        <v>0.11773441</v>
      </c>
      <c r="I3692">
        <v>0.033003</v>
      </c>
      <c r="J3692">
        <v>0.007589</v>
      </c>
      <c r="K3692">
        <v>0.014958</v>
      </c>
      <c r="L3692">
        <v>0.003933</v>
      </c>
      <c r="M3692">
        <v>0.006523</v>
      </c>
      <c r="N3692">
        <v>0.037846</v>
      </c>
      <c r="O3692">
        <v>0.023758</v>
      </c>
      <c r="P3692" s="3" t="s">
        <v>21768</v>
      </c>
      <c r="Q3692" s="3" t="s">
        <v>1146</v>
      </c>
      <c r="R3692" s="3" t="s">
        <v>21769</v>
      </c>
      <c r="S3692" s="3" t="s">
        <v>21770</v>
      </c>
      <c r="T3692" s="3" t="s">
        <v>21771</v>
      </c>
      <c r="U3692" s="3" t="s">
        <v>21772</v>
      </c>
      <c r="V3692" s="3" t="s">
        <v>68</v>
      </c>
      <c r="W3692" s="3" t="s">
        <v>2365</v>
      </c>
      <c r="X3692" s="3" t="s">
        <v>3657</v>
      </c>
      <c r="Y3692" s="4">
        <v>526.01</v>
      </c>
      <c r="Z3692" s="4">
        <v>1282.89378708</v>
      </c>
      <c r="AA3692" s="4">
        <f t="shared" si="348"/>
        <v>2.7548</v>
      </c>
      <c r="AB3692" s="4">
        <v>16836494</v>
      </c>
      <c r="AC3692" s="4">
        <v>0.761972051354635</v>
      </c>
      <c r="AD3692" s="3">
        <v>0</v>
      </c>
      <c r="AE3692" s="3">
        <v>0</v>
      </c>
      <c r="AF3692" s="3">
        <f t="shared" si="353"/>
        <v>0</v>
      </c>
      <c r="AG3692" s="6">
        <f t="shared" si="349"/>
        <v>0</v>
      </c>
      <c r="AH3692" s="4">
        <f t="shared" si="350"/>
        <v>0</v>
      </c>
      <c r="AI3692" s="4">
        <v>114.392392</v>
      </c>
      <c r="AJ3692" s="4">
        <v>36.097577</v>
      </c>
      <c r="AK3692" s="4">
        <v>0</v>
      </c>
      <c r="AL3692" s="4">
        <v>2015</v>
      </c>
      <c r="AM3692" s="4">
        <v>0</v>
      </c>
      <c r="AN3692" s="1">
        <f t="shared" si="351"/>
        <v>0</v>
      </c>
      <c r="AO3692" s="1">
        <f t="shared" si="352"/>
        <v>0</v>
      </c>
    </row>
    <row r="3693" s="1" customFormat="1" spans="1:41">
      <c r="A3693">
        <v>2016</v>
      </c>
      <c r="B3693" t="s">
        <v>21196</v>
      </c>
      <c r="C3693" s="2">
        <v>410500</v>
      </c>
      <c r="D3693" t="s">
        <v>21698</v>
      </c>
      <c r="E3693">
        <v>20298494</v>
      </c>
      <c r="F3693">
        <v>44478587.3</v>
      </c>
      <c r="G3693">
        <v>2.19122597469546</v>
      </c>
      <c r="H3693">
        <v>0.08922461</v>
      </c>
      <c r="I3693">
        <v>0.023703</v>
      </c>
      <c r="J3693">
        <v>0.005968</v>
      </c>
      <c r="K3693">
        <v>0.011792</v>
      </c>
      <c r="L3693">
        <v>0.004023</v>
      </c>
      <c r="M3693">
        <v>0.00192</v>
      </c>
      <c r="N3693">
        <v>0.038685</v>
      </c>
      <c r="O3693">
        <v>0.01931</v>
      </c>
      <c r="P3693" s="3" t="s">
        <v>21773</v>
      </c>
      <c r="Q3693" s="3" t="s">
        <v>21774</v>
      </c>
      <c r="R3693" s="3" t="s">
        <v>21775</v>
      </c>
      <c r="S3693" s="3" t="s">
        <v>21776</v>
      </c>
      <c r="T3693" s="3" t="s">
        <v>21777</v>
      </c>
      <c r="U3693" s="3" t="s">
        <v>21778</v>
      </c>
      <c r="V3693" s="3" t="s">
        <v>146</v>
      </c>
      <c r="W3693" s="3" t="s">
        <v>992</v>
      </c>
      <c r="X3693" s="3" t="s">
        <v>3742</v>
      </c>
      <c r="Y3693" s="4">
        <v>529.85</v>
      </c>
      <c r="Z3693" s="4">
        <v>1307.88574632</v>
      </c>
      <c r="AA3693" s="4">
        <f t="shared" si="348"/>
        <v>2.5085</v>
      </c>
      <c r="AB3693" s="4">
        <v>17918143</v>
      </c>
      <c r="AC3693" s="4">
        <v>0.72992259651014</v>
      </c>
      <c r="AD3693" s="3">
        <v>0</v>
      </c>
      <c r="AE3693" s="3">
        <v>0</v>
      </c>
      <c r="AF3693" s="3">
        <f t="shared" si="353"/>
        <v>0</v>
      </c>
      <c r="AG3693" s="6">
        <f t="shared" si="349"/>
        <v>0</v>
      </c>
      <c r="AH3693" s="4">
        <f t="shared" si="350"/>
        <v>0</v>
      </c>
      <c r="AI3693" s="4">
        <v>114.392392</v>
      </c>
      <c r="AJ3693" s="4">
        <v>36.097577</v>
      </c>
      <c r="AK3693" s="4">
        <v>0</v>
      </c>
      <c r="AL3693" s="4">
        <v>2016</v>
      </c>
      <c r="AM3693" s="4">
        <v>0</v>
      </c>
      <c r="AN3693" s="1">
        <f t="shared" si="351"/>
        <v>0</v>
      </c>
      <c r="AO3693" s="1">
        <f t="shared" si="352"/>
        <v>0</v>
      </c>
    </row>
    <row r="3694" s="1" customFormat="1" spans="1:41">
      <c r="A3694">
        <v>2017</v>
      </c>
      <c r="B3694" t="s">
        <v>21196</v>
      </c>
      <c r="C3694" s="2">
        <v>410500</v>
      </c>
      <c r="D3694" t="s">
        <v>21698</v>
      </c>
      <c r="E3694">
        <v>22498500</v>
      </c>
      <c r="F3694">
        <v>44209347.99</v>
      </c>
      <c r="G3694">
        <v>1.96499091006067</v>
      </c>
      <c r="H3694">
        <v>0.118265</v>
      </c>
      <c r="I3694">
        <v>0.033246</v>
      </c>
      <c r="J3694">
        <v>0.006773</v>
      </c>
      <c r="K3694">
        <v>0.014443</v>
      </c>
      <c r="L3694">
        <v>0.004301</v>
      </c>
      <c r="M3694">
        <v>0.00773</v>
      </c>
      <c r="N3694">
        <v>0.041776</v>
      </c>
      <c r="O3694">
        <v>0.019534</v>
      </c>
      <c r="P3694" s="3" t="s">
        <v>21779</v>
      </c>
      <c r="Q3694" s="3" t="s">
        <v>397</v>
      </c>
      <c r="R3694" s="3" t="s">
        <v>21780</v>
      </c>
      <c r="S3694" s="3" t="s">
        <v>16131</v>
      </c>
      <c r="T3694" s="3" t="s">
        <v>21781</v>
      </c>
      <c r="U3694" s="3" t="s">
        <v>21782</v>
      </c>
      <c r="V3694" s="3" t="s">
        <v>251</v>
      </c>
      <c r="W3694" s="3" t="s">
        <v>891</v>
      </c>
      <c r="X3694" s="3" t="s">
        <v>4262</v>
      </c>
      <c r="Y3694" s="4">
        <v>532.91</v>
      </c>
      <c r="Z3694" s="4">
        <v>1522.10772044</v>
      </c>
      <c r="AA3694" s="4">
        <f t="shared" si="348"/>
        <v>2.2474</v>
      </c>
      <c r="AB3694" s="4">
        <v>18844808</v>
      </c>
      <c r="AC3694" s="4">
        <v>0.807706674666041</v>
      </c>
      <c r="AD3694" s="3">
        <v>0</v>
      </c>
      <c r="AE3694" s="3">
        <v>0</v>
      </c>
      <c r="AF3694" s="3">
        <f t="shared" si="353"/>
        <v>0</v>
      </c>
      <c r="AG3694" s="6">
        <f t="shared" si="349"/>
        <v>0</v>
      </c>
      <c r="AH3694" s="4">
        <f t="shared" si="350"/>
        <v>0</v>
      </c>
      <c r="AI3694" s="4">
        <v>114.392392</v>
      </c>
      <c r="AJ3694" s="4">
        <v>36.097577</v>
      </c>
      <c r="AK3694" s="4">
        <v>0</v>
      </c>
      <c r="AL3694" s="4">
        <v>2017</v>
      </c>
      <c r="AM3694" s="4">
        <v>0</v>
      </c>
      <c r="AN3694" s="1">
        <f t="shared" si="351"/>
        <v>0</v>
      </c>
      <c r="AO3694" s="1">
        <f t="shared" si="352"/>
        <v>0</v>
      </c>
    </row>
    <row r="3695" s="1" customFormat="1" spans="1:41">
      <c r="A3695">
        <v>2018</v>
      </c>
      <c r="B3695" t="s">
        <v>21196</v>
      </c>
      <c r="C3695" s="2">
        <v>410500</v>
      </c>
      <c r="D3695" t="s">
        <v>21698</v>
      </c>
      <c r="E3695">
        <v>23932238</v>
      </c>
      <c r="F3695">
        <v>46691648.47</v>
      </c>
      <c r="G3695">
        <v>1.95099382138854</v>
      </c>
      <c r="H3695">
        <v>0.10456267</v>
      </c>
      <c r="I3695">
        <v>0.028654</v>
      </c>
      <c r="J3695">
        <v>0.006706</v>
      </c>
      <c r="K3695">
        <v>0.012623</v>
      </c>
      <c r="L3695">
        <v>0.005237</v>
      </c>
      <c r="M3695">
        <v>0.004088</v>
      </c>
      <c r="N3695">
        <v>0.035543</v>
      </c>
      <c r="O3695">
        <v>0.022304</v>
      </c>
      <c r="P3695" s="3" t="s">
        <v>21783</v>
      </c>
      <c r="Q3695" s="3" t="s">
        <v>21678</v>
      </c>
      <c r="R3695" s="3" t="s">
        <v>21784</v>
      </c>
      <c r="S3695" s="3" t="s">
        <v>21785</v>
      </c>
      <c r="T3695" s="3" t="s">
        <v>21786</v>
      </c>
      <c r="U3695" s="3" t="s">
        <v>21787</v>
      </c>
      <c r="V3695" s="3" t="s">
        <v>750</v>
      </c>
      <c r="W3695" s="3" t="s">
        <v>1787</v>
      </c>
      <c r="X3695" s="3" t="s">
        <v>92</v>
      </c>
      <c r="Y3695" s="4">
        <v>537.13</v>
      </c>
      <c r="Z3695" s="4">
        <v>1559.77820715</v>
      </c>
      <c r="AA3695" s="4">
        <f t="shared" si="348"/>
        <v>2.1799</v>
      </c>
      <c r="AB3695" s="4">
        <v>20298494</v>
      </c>
      <c r="AC3695" s="4">
        <v>0.768420655813185</v>
      </c>
      <c r="AD3695" s="3">
        <v>0</v>
      </c>
      <c r="AE3695" s="3">
        <v>0</v>
      </c>
      <c r="AF3695" s="3">
        <f t="shared" si="353"/>
        <v>0</v>
      </c>
      <c r="AG3695" s="6">
        <f t="shared" si="349"/>
        <v>0</v>
      </c>
      <c r="AH3695" s="4">
        <f t="shared" si="350"/>
        <v>0</v>
      </c>
      <c r="AI3695" s="4">
        <v>114.392392</v>
      </c>
      <c r="AJ3695" s="4">
        <v>36.097577</v>
      </c>
      <c r="AK3695" s="4">
        <v>0</v>
      </c>
      <c r="AL3695" s="4">
        <v>2018</v>
      </c>
      <c r="AM3695" s="4">
        <v>0</v>
      </c>
      <c r="AN3695" s="1">
        <f t="shared" si="351"/>
        <v>0</v>
      </c>
      <c r="AO3695" s="1">
        <f t="shared" si="352"/>
        <v>0</v>
      </c>
    </row>
    <row r="3696" s="1" customFormat="1" spans="1:41">
      <c r="A3696">
        <v>2019</v>
      </c>
      <c r="B3696" t="s">
        <v>21196</v>
      </c>
      <c r="C3696" s="2">
        <v>410500</v>
      </c>
      <c r="D3696" t="s">
        <v>21698</v>
      </c>
      <c r="E3696">
        <v>22290000</v>
      </c>
      <c r="F3696">
        <v>47760681.06</v>
      </c>
      <c r="G3696">
        <v>2.14269542664872</v>
      </c>
      <c r="H3696">
        <v>0.14873337</v>
      </c>
      <c r="I3696">
        <v>0.051282</v>
      </c>
      <c r="J3696">
        <v>0.0114</v>
      </c>
      <c r="K3696">
        <v>0.023082</v>
      </c>
      <c r="L3696">
        <v>0.010128</v>
      </c>
      <c r="M3696">
        <v>0.006672</v>
      </c>
      <c r="N3696">
        <v>0.02984</v>
      </c>
      <c r="O3696">
        <v>0.012244</v>
      </c>
      <c r="P3696" s="3" t="s">
        <v>21788</v>
      </c>
      <c r="Q3696" s="3" t="s">
        <v>13148</v>
      </c>
      <c r="R3696" s="3" t="s">
        <v>21789</v>
      </c>
      <c r="S3696" s="3" t="s">
        <v>21790</v>
      </c>
      <c r="T3696" s="3" t="s">
        <v>21791</v>
      </c>
      <c r="U3696" s="3" t="s">
        <v>21792</v>
      </c>
      <c r="V3696" s="3" t="s">
        <v>3205</v>
      </c>
      <c r="W3696" s="3" t="s">
        <v>1168</v>
      </c>
      <c r="X3696" s="3" t="s">
        <v>705</v>
      </c>
      <c r="Y3696" s="4">
        <v>543.02</v>
      </c>
      <c r="Z3696" s="4">
        <v>1904.29286922</v>
      </c>
      <c r="AA3696" s="4">
        <f t="shared" si="348"/>
        <v>2.1778</v>
      </c>
      <c r="AB3696" s="4">
        <v>22498500</v>
      </c>
      <c r="AC3696" s="4">
        <v>0.846408813574238</v>
      </c>
      <c r="AD3696" s="3">
        <v>0</v>
      </c>
      <c r="AE3696" s="3">
        <v>0</v>
      </c>
      <c r="AF3696" s="3">
        <f t="shared" si="353"/>
        <v>0</v>
      </c>
      <c r="AG3696" s="6">
        <f t="shared" si="349"/>
        <v>0</v>
      </c>
      <c r="AH3696" s="4">
        <f t="shared" si="350"/>
        <v>0</v>
      </c>
      <c r="AI3696" s="4">
        <v>114.392392</v>
      </c>
      <c r="AJ3696" s="4">
        <v>36.097577</v>
      </c>
      <c r="AK3696" s="4">
        <v>0</v>
      </c>
      <c r="AL3696" s="4">
        <v>2019</v>
      </c>
      <c r="AM3696" s="4">
        <v>0</v>
      </c>
      <c r="AN3696" s="1">
        <f t="shared" si="351"/>
        <v>0</v>
      </c>
      <c r="AO3696" s="1">
        <f t="shared" si="352"/>
        <v>0</v>
      </c>
    </row>
    <row r="3697" s="1" customFormat="1" spans="1:41">
      <c r="A3697">
        <v>2020</v>
      </c>
      <c r="B3697" t="s">
        <v>21196</v>
      </c>
      <c r="C3697" s="2">
        <v>410500</v>
      </c>
      <c r="D3697" t="s">
        <v>21698</v>
      </c>
      <c r="E3697">
        <v>23000000</v>
      </c>
      <c r="F3697">
        <v>48129192.98</v>
      </c>
      <c r="G3697">
        <v>2.09257360782609</v>
      </c>
      <c r="H3697">
        <v>0.1421948</v>
      </c>
      <c r="I3697">
        <v>0.051015</v>
      </c>
      <c r="J3697">
        <v>0.012934</v>
      </c>
      <c r="K3697">
        <v>0.025399</v>
      </c>
      <c r="L3697">
        <v>0.006743</v>
      </c>
      <c r="M3697">
        <v>0.005939</v>
      </c>
      <c r="N3697">
        <v>0.030094</v>
      </c>
      <c r="O3697">
        <v>0.009922</v>
      </c>
      <c r="P3697" s="3" t="s">
        <v>21793</v>
      </c>
      <c r="Q3697" s="3" t="s">
        <v>21794</v>
      </c>
      <c r="R3697" s="3" t="s">
        <v>21795</v>
      </c>
      <c r="S3697" s="3" t="s">
        <v>21796</v>
      </c>
      <c r="T3697" s="3" t="s">
        <v>21797</v>
      </c>
      <c r="U3697" s="3" t="s">
        <v>21798</v>
      </c>
      <c r="V3697" s="3" t="s">
        <v>469</v>
      </c>
      <c r="W3697" s="3" t="s">
        <v>10212</v>
      </c>
      <c r="X3697" s="3" t="s">
        <v>6821</v>
      </c>
      <c r="Y3697" s="4">
        <v>547.63</v>
      </c>
      <c r="Z3697" s="4">
        <v>1723.88379168</v>
      </c>
      <c r="AA3697" s="4">
        <f t="shared" si="348"/>
        <v>2.1151</v>
      </c>
      <c r="AB3697" s="4">
        <v>23932238</v>
      </c>
      <c r="AC3697" s="4">
        <v>0.720318672946508</v>
      </c>
      <c r="AD3697" s="3">
        <v>0</v>
      </c>
      <c r="AE3697" s="3">
        <v>0</v>
      </c>
      <c r="AF3697" s="3">
        <f t="shared" si="353"/>
        <v>0</v>
      </c>
      <c r="AG3697" s="6">
        <f t="shared" si="349"/>
        <v>0</v>
      </c>
      <c r="AH3697" s="4">
        <f t="shared" si="350"/>
        <v>0</v>
      </c>
      <c r="AI3697" s="4">
        <v>114.392392</v>
      </c>
      <c r="AJ3697" s="4">
        <v>36.097577</v>
      </c>
      <c r="AK3697" s="4">
        <v>0</v>
      </c>
      <c r="AL3697" s="4">
        <v>2020</v>
      </c>
      <c r="AM3697" s="4">
        <v>0</v>
      </c>
      <c r="AN3697" s="1">
        <f t="shared" si="351"/>
        <v>0</v>
      </c>
      <c r="AO3697" s="1">
        <f t="shared" si="352"/>
        <v>0</v>
      </c>
    </row>
    <row r="3698" s="1" customFormat="1" spans="1:41">
      <c r="A3698">
        <v>2021</v>
      </c>
      <c r="B3698" t="s">
        <v>21196</v>
      </c>
      <c r="C3698" s="2">
        <v>410500</v>
      </c>
      <c r="D3698" t="s">
        <v>21698</v>
      </c>
      <c r="E3698">
        <v>24350000</v>
      </c>
      <c r="F3698">
        <v>51722841.62</v>
      </c>
      <c r="G3698">
        <v>2.12414133963039</v>
      </c>
      <c r="H3698">
        <v>0.14815517</v>
      </c>
      <c r="I3698">
        <v>0.045798</v>
      </c>
      <c r="J3698">
        <v>0.011688</v>
      </c>
      <c r="K3698">
        <v>0.020088</v>
      </c>
      <c r="L3698">
        <v>0.005571</v>
      </c>
      <c r="M3698">
        <v>0.008451</v>
      </c>
      <c r="N3698">
        <v>0.040018</v>
      </c>
      <c r="O3698">
        <v>0.020196</v>
      </c>
      <c r="P3698" s="3" t="s">
        <v>21799</v>
      </c>
      <c r="Q3698" s="3" t="s">
        <v>21800</v>
      </c>
      <c r="R3698" s="3" t="s">
        <v>21801</v>
      </c>
      <c r="S3698" s="3" t="s">
        <v>21802</v>
      </c>
      <c r="T3698" s="3" t="s">
        <v>21803</v>
      </c>
      <c r="U3698" s="3" t="s">
        <v>21804</v>
      </c>
      <c r="V3698" s="3" t="s">
        <v>21805</v>
      </c>
      <c r="W3698" s="3" t="s">
        <v>17468</v>
      </c>
      <c r="X3698" s="3" t="s">
        <v>21806</v>
      </c>
      <c r="Y3698" s="4">
        <v>542.3</v>
      </c>
      <c r="Z3698" s="4">
        <v>1752.05139911</v>
      </c>
      <c r="AA3698" s="4">
        <f t="shared" si="348"/>
        <v>2.1539</v>
      </c>
      <c r="AB3698" s="4">
        <v>22290000</v>
      </c>
      <c r="AC3698" s="4">
        <v>0.786025751058771</v>
      </c>
      <c r="AD3698" s="3">
        <v>0</v>
      </c>
      <c r="AE3698" s="3">
        <v>0</v>
      </c>
      <c r="AF3698" s="3">
        <f t="shared" si="353"/>
        <v>0</v>
      </c>
      <c r="AG3698" s="6">
        <f t="shared" si="349"/>
        <v>0</v>
      </c>
      <c r="AH3698" s="4">
        <f t="shared" si="350"/>
        <v>0</v>
      </c>
      <c r="AI3698" s="4">
        <v>114.392392</v>
      </c>
      <c r="AJ3698" s="4">
        <v>36.097577</v>
      </c>
      <c r="AK3698" s="4">
        <v>0</v>
      </c>
      <c r="AL3698" s="4">
        <v>2021</v>
      </c>
      <c r="AM3698" s="4">
        <v>0</v>
      </c>
      <c r="AN3698" s="1">
        <f t="shared" si="351"/>
        <v>0</v>
      </c>
      <c r="AO3698" s="1">
        <f t="shared" si="352"/>
        <v>0</v>
      </c>
    </row>
    <row r="3699" s="1" customFormat="1" spans="1:41">
      <c r="A3699">
        <v>2022</v>
      </c>
      <c r="B3699" t="s">
        <v>21196</v>
      </c>
      <c r="C3699" s="2">
        <v>410500</v>
      </c>
      <c r="D3699" t="s">
        <v>21698</v>
      </c>
      <c r="E3699">
        <v>25120000</v>
      </c>
      <c r="F3699">
        <v>51965960.45</v>
      </c>
      <c r="G3699">
        <v>2.06870861664013</v>
      </c>
      <c r="H3699">
        <v>0.16728321</v>
      </c>
      <c r="I3699">
        <v>0.053587</v>
      </c>
      <c r="J3699">
        <v>0.013237</v>
      </c>
      <c r="K3699">
        <v>0.025893</v>
      </c>
      <c r="L3699">
        <v>0.007551</v>
      </c>
      <c r="M3699">
        <v>0.006905</v>
      </c>
      <c r="N3699">
        <v>0.040951</v>
      </c>
      <c r="O3699">
        <v>0.023035</v>
      </c>
      <c r="P3699" s="3" t="s">
        <v>21807</v>
      </c>
      <c r="Q3699" s="3" t="s">
        <v>2665</v>
      </c>
      <c r="R3699" s="3" t="s">
        <v>21808</v>
      </c>
      <c r="S3699" s="3" t="s">
        <v>21809</v>
      </c>
      <c r="T3699" s="3" t="s">
        <v>21810</v>
      </c>
      <c r="U3699" s="3" t="s">
        <v>21811</v>
      </c>
      <c r="V3699" s="3" t="s">
        <v>16440</v>
      </c>
      <c r="W3699" s="3" t="s">
        <v>16355</v>
      </c>
      <c r="X3699" s="3" t="s">
        <v>4636</v>
      </c>
      <c r="Y3699" s="4">
        <v>541.7</v>
      </c>
      <c r="Z3699" s="4">
        <v>1459.47672689</v>
      </c>
      <c r="AA3699" s="4">
        <f t="shared" si="348"/>
        <v>2.1207</v>
      </c>
      <c r="AB3699" s="4">
        <v>23000000</v>
      </c>
      <c r="AC3699" s="4">
        <v>0.634555098647826</v>
      </c>
      <c r="AD3699" s="3">
        <v>0</v>
      </c>
      <c r="AE3699" s="3">
        <v>0</v>
      </c>
      <c r="AF3699" s="3">
        <f t="shared" si="353"/>
        <v>0</v>
      </c>
      <c r="AG3699" s="6">
        <f t="shared" si="349"/>
        <v>0</v>
      </c>
      <c r="AH3699" s="4">
        <f t="shared" si="350"/>
        <v>0</v>
      </c>
      <c r="AI3699" s="4">
        <v>114.392392</v>
      </c>
      <c r="AJ3699" s="4">
        <v>36.097577</v>
      </c>
      <c r="AK3699" s="4">
        <v>0</v>
      </c>
      <c r="AL3699" s="4">
        <v>2022</v>
      </c>
      <c r="AM3699" s="4">
        <v>0</v>
      </c>
      <c r="AN3699" s="1">
        <f t="shared" si="351"/>
        <v>0</v>
      </c>
      <c r="AO3699" s="1">
        <f t="shared" si="352"/>
        <v>0</v>
      </c>
    </row>
    <row r="3700" s="1" customFormat="1" spans="1:41">
      <c r="A3700">
        <v>2023</v>
      </c>
      <c r="B3700" t="s">
        <v>21196</v>
      </c>
      <c r="C3700" s="2">
        <v>410500</v>
      </c>
      <c r="D3700" t="s">
        <v>21698</v>
      </c>
      <c r="E3700">
        <v>24860000</v>
      </c>
      <c r="F3700">
        <v>53679824.34</v>
      </c>
      <c r="G3700">
        <v>2.1592849694288</v>
      </c>
      <c r="H3700">
        <v>0.19458965</v>
      </c>
      <c r="I3700">
        <v>0.062142</v>
      </c>
      <c r="J3700">
        <v>0.015552</v>
      </c>
      <c r="K3700">
        <v>0.032465</v>
      </c>
      <c r="L3700">
        <v>0.010298</v>
      </c>
      <c r="M3700">
        <v>0.006125</v>
      </c>
      <c r="N3700">
        <v>0.042651</v>
      </c>
      <c r="O3700">
        <v>0.02664</v>
      </c>
      <c r="P3700" s="3" t="s">
        <v>21812</v>
      </c>
      <c r="Q3700" s="3" t="s">
        <v>2451</v>
      </c>
      <c r="R3700" s="3" t="s">
        <v>21813</v>
      </c>
      <c r="S3700" s="3" t="s">
        <v>21814</v>
      </c>
      <c r="T3700" s="3" t="s">
        <v>21815</v>
      </c>
      <c r="U3700" s="3" t="s">
        <v>21816</v>
      </c>
      <c r="V3700" s="3" t="s">
        <v>1905</v>
      </c>
      <c r="W3700" s="3" t="s">
        <v>2448</v>
      </c>
      <c r="X3700" s="3" t="s">
        <v>1226</v>
      </c>
      <c r="Y3700" s="4">
        <v>537.6</v>
      </c>
      <c r="Z3700" s="4">
        <v>1473.1958</v>
      </c>
      <c r="AA3700" s="4">
        <f t="shared" si="348"/>
        <v>2.0864</v>
      </c>
      <c r="AB3700" s="4">
        <v>23690000</v>
      </c>
      <c r="AC3700" s="4">
        <v>0.621864</v>
      </c>
      <c r="AD3700" s="3">
        <v>0</v>
      </c>
      <c r="AE3700" s="3">
        <v>0</v>
      </c>
      <c r="AF3700" s="3">
        <f t="shared" si="353"/>
        <v>0</v>
      </c>
      <c r="AG3700" s="6">
        <f t="shared" si="349"/>
        <v>0</v>
      </c>
      <c r="AH3700" s="4">
        <f t="shared" si="350"/>
        <v>0</v>
      </c>
      <c r="AI3700" s="4">
        <v>114.392392</v>
      </c>
      <c r="AJ3700" s="4">
        <v>36.097577</v>
      </c>
      <c r="AK3700" s="4">
        <v>0</v>
      </c>
      <c r="AL3700" s="4">
        <v>2023</v>
      </c>
      <c r="AM3700" s="4">
        <v>0</v>
      </c>
      <c r="AN3700" s="1">
        <f t="shared" si="351"/>
        <v>0</v>
      </c>
      <c r="AO3700" s="1">
        <f t="shared" si="352"/>
        <v>0</v>
      </c>
    </row>
    <row r="3701" s="1" customFormat="1" spans="1:41">
      <c r="A3701">
        <v>2024</v>
      </c>
      <c r="B3701" t="s">
        <v>21196</v>
      </c>
      <c r="C3701" s="2">
        <v>410500</v>
      </c>
      <c r="D3701" t="s">
        <v>21698</v>
      </c>
      <c r="E3701">
        <v>26720000</v>
      </c>
      <c r="F3701">
        <v>54275816.73</v>
      </c>
      <c r="G3701">
        <v>2.03128056624251</v>
      </c>
      <c r="H3701">
        <v>0.23186356</v>
      </c>
      <c r="I3701">
        <v>0.074719</v>
      </c>
      <c r="J3701">
        <v>0.018805</v>
      </c>
      <c r="K3701">
        <v>0.040663</v>
      </c>
      <c r="L3701">
        <v>0.012656</v>
      </c>
      <c r="M3701">
        <v>0.006921</v>
      </c>
      <c r="N3701">
        <v>0.044721</v>
      </c>
      <c r="O3701">
        <v>0.030326</v>
      </c>
      <c r="P3701" s="3" t="s">
        <v>21817</v>
      </c>
      <c r="Q3701" s="3" t="s">
        <v>46</v>
      </c>
      <c r="R3701" s="3" t="s">
        <v>21818</v>
      </c>
      <c r="S3701" s="3" t="s">
        <v>21819</v>
      </c>
      <c r="T3701" s="3" t="s">
        <v>21820</v>
      </c>
      <c r="U3701" s="3" t="s">
        <v>21821</v>
      </c>
      <c r="V3701" s="3" t="s">
        <v>605</v>
      </c>
      <c r="W3701" s="3" t="s">
        <v>763</v>
      </c>
      <c r="X3701" s="3" t="s">
        <v>1707</v>
      </c>
      <c r="Y3701" s="4">
        <v>539.4</v>
      </c>
      <c r="Z3701" s="4">
        <v>1487.0445</v>
      </c>
      <c r="AA3701" s="4">
        <f t="shared" si="348"/>
        <v>2.0312</v>
      </c>
      <c r="AB3701" s="4">
        <v>24400700</v>
      </c>
      <c r="AC3701" s="4">
        <v>0.609427</v>
      </c>
      <c r="AD3701" s="3">
        <v>0</v>
      </c>
      <c r="AE3701" s="3">
        <v>0</v>
      </c>
      <c r="AF3701" s="3">
        <f t="shared" si="353"/>
        <v>0</v>
      </c>
      <c r="AG3701" s="6">
        <f t="shared" si="349"/>
        <v>0</v>
      </c>
      <c r="AH3701" s="4">
        <f t="shared" si="350"/>
        <v>0</v>
      </c>
      <c r="AI3701" s="4">
        <v>114.392392</v>
      </c>
      <c r="AJ3701" s="4">
        <v>36.097577</v>
      </c>
      <c r="AK3701" s="4">
        <v>0</v>
      </c>
      <c r="AL3701" s="4">
        <v>2024</v>
      </c>
      <c r="AM3701" s="4">
        <v>0</v>
      </c>
      <c r="AN3701" s="1">
        <f t="shared" si="351"/>
        <v>0</v>
      </c>
      <c r="AO3701" s="1">
        <f t="shared" si="352"/>
        <v>0</v>
      </c>
    </row>
    <row r="3702" s="1" customFormat="1" spans="1:41">
      <c r="A3702">
        <v>2000</v>
      </c>
      <c r="B3702" t="s">
        <v>21196</v>
      </c>
      <c r="C3702" s="2">
        <v>410600</v>
      </c>
      <c r="D3702" t="s">
        <v>21822</v>
      </c>
      <c r="E3702">
        <v>853405</v>
      </c>
      <c r="F3702">
        <v>4538717.81</v>
      </c>
      <c r="G3702">
        <v>5.31836327417814</v>
      </c>
      <c r="H3702">
        <v>0.08053465</v>
      </c>
      <c r="I3702">
        <v>0.026043</v>
      </c>
      <c r="J3702">
        <v>0.006795</v>
      </c>
      <c r="K3702">
        <v>0.011908</v>
      </c>
      <c r="L3702">
        <v>0.003927</v>
      </c>
      <c r="M3702">
        <v>0.003414</v>
      </c>
      <c r="N3702">
        <v>0.021272</v>
      </c>
      <c r="O3702">
        <v>0.01262</v>
      </c>
      <c r="P3702" s="3" t="s">
        <v>21823</v>
      </c>
      <c r="Q3702" s="3" t="s">
        <v>3425</v>
      </c>
      <c r="R3702" s="3" t="s">
        <v>21824</v>
      </c>
      <c r="S3702" s="3" t="s">
        <v>21825</v>
      </c>
      <c r="T3702" s="3" t="s">
        <v>21826</v>
      </c>
      <c r="U3702" s="3" t="s">
        <v>18272</v>
      </c>
      <c r="V3702" s="3" t="s">
        <v>5152</v>
      </c>
      <c r="W3702" s="3" t="s">
        <v>56</v>
      </c>
      <c r="X3702" s="3" t="s">
        <v>9680</v>
      </c>
      <c r="Y3702" s="4">
        <v>141.97</v>
      </c>
      <c r="Z3702" s="4">
        <v>203.9696196</v>
      </c>
      <c r="AA3702" s="4">
        <f t="shared" si="348"/>
        <v>5.5431</v>
      </c>
      <c r="AB3702" s="4">
        <v>24350000</v>
      </c>
      <c r="AC3702" s="4">
        <v>0.0837657575359343</v>
      </c>
      <c r="AD3702" s="3">
        <v>0</v>
      </c>
      <c r="AE3702" s="3">
        <v>0</v>
      </c>
      <c r="AF3702" s="3">
        <f t="shared" si="353"/>
        <v>0</v>
      </c>
      <c r="AG3702" s="6">
        <f t="shared" si="349"/>
        <v>0</v>
      </c>
      <c r="AH3702" s="4">
        <f t="shared" si="350"/>
        <v>0</v>
      </c>
      <c r="AI3702" s="4">
        <v>114.297272</v>
      </c>
      <c r="AJ3702" s="4">
        <v>35.747225</v>
      </c>
      <c r="AK3702" s="4">
        <v>0</v>
      </c>
      <c r="AL3702" s="4">
        <v>2000</v>
      </c>
      <c r="AM3702" s="4">
        <v>0</v>
      </c>
      <c r="AN3702" s="1">
        <f t="shared" si="351"/>
        <v>0</v>
      </c>
      <c r="AO3702" s="1">
        <f t="shared" si="352"/>
        <v>0</v>
      </c>
    </row>
    <row r="3703" s="1" customFormat="1" spans="1:41">
      <c r="A3703">
        <v>2001</v>
      </c>
      <c r="B3703" t="s">
        <v>21196</v>
      </c>
      <c r="C3703" s="2">
        <v>410600</v>
      </c>
      <c r="D3703" t="s">
        <v>21822</v>
      </c>
      <c r="E3703">
        <v>948240</v>
      </c>
      <c r="F3703">
        <v>4544238.54</v>
      </c>
      <c r="G3703">
        <v>4.79228733232093</v>
      </c>
      <c r="H3703">
        <v>0.07268527</v>
      </c>
      <c r="I3703">
        <v>0.024833</v>
      </c>
      <c r="J3703">
        <v>0.00734</v>
      </c>
      <c r="K3703">
        <v>0.012038</v>
      </c>
      <c r="L3703">
        <v>0.004021</v>
      </c>
      <c r="M3703">
        <v>0.001434</v>
      </c>
      <c r="N3703">
        <v>0.017872</v>
      </c>
      <c r="O3703">
        <v>0.010969</v>
      </c>
      <c r="P3703" s="3" t="s">
        <v>7146</v>
      </c>
      <c r="Q3703" s="3" t="s">
        <v>519</v>
      </c>
      <c r="R3703" s="3" t="s">
        <v>8236</v>
      </c>
      <c r="S3703" s="3" t="s">
        <v>21827</v>
      </c>
      <c r="T3703" s="3" t="s">
        <v>21828</v>
      </c>
      <c r="U3703" s="3" t="s">
        <v>21829</v>
      </c>
      <c r="V3703" s="3" t="s">
        <v>1765</v>
      </c>
      <c r="W3703" s="3" t="s">
        <v>2088</v>
      </c>
      <c r="X3703" s="3" t="s">
        <v>3935</v>
      </c>
      <c r="Y3703" s="4">
        <v>141.97</v>
      </c>
      <c r="Z3703" s="4">
        <v>203.16772</v>
      </c>
      <c r="AA3703" s="4">
        <f t="shared" si="348"/>
        <v>5.0157</v>
      </c>
      <c r="AB3703" s="4">
        <v>25120000</v>
      </c>
      <c r="AC3703" s="4">
        <v>0.0808788694267516</v>
      </c>
      <c r="AD3703" s="3">
        <v>0</v>
      </c>
      <c r="AE3703" s="3">
        <v>0</v>
      </c>
      <c r="AF3703" s="3">
        <f t="shared" si="353"/>
        <v>0</v>
      </c>
      <c r="AG3703" s="6">
        <f t="shared" si="349"/>
        <v>0</v>
      </c>
      <c r="AH3703" s="4">
        <f t="shared" si="350"/>
        <v>0</v>
      </c>
      <c r="AI3703" s="4">
        <v>114.297272</v>
      </c>
      <c r="AJ3703" s="4">
        <v>35.747225</v>
      </c>
      <c r="AK3703" s="4">
        <v>0</v>
      </c>
      <c r="AL3703" s="4">
        <v>2001</v>
      </c>
      <c r="AM3703" s="4">
        <v>0</v>
      </c>
      <c r="AN3703" s="1">
        <f t="shared" si="351"/>
        <v>0</v>
      </c>
      <c r="AO3703" s="1">
        <f t="shared" si="352"/>
        <v>0</v>
      </c>
    </row>
    <row r="3704" s="1" customFormat="1" spans="1:41">
      <c r="A3704">
        <v>2002</v>
      </c>
      <c r="B3704" t="s">
        <v>21196</v>
      </c>
      <c r="C3704" s="2">
        <v>410600</v>
      </c>
      <c r="D3704" t="s">
        <v>21822</v>
      </c>
      <c r="E3704">
        <v>1050506</v>
      </c>
      <c r="F3704">
        <v>4845852.37</v>
      </c>
      <c r="G3704">
        <v>4.61287452903648</v>
      </c>
      <c r="H3704">
        <v>0.06847054</v>
      </c>
      <c r="I3704">
        <v>0.023807</v>
      </c>
      <c r="J3704">
        <v>0.005275</v>
      </c>
      <c r="K3704">
        <v>0.011242</v>
      </c>
      <c r="L3704">
        <v>0.002614</v>
      </c>
      <c r="M3704">
        <v>0.004675</v>
      </c>
      <c r="N3704">
        <v>0.016075</v>
      </c>
      <c r="O3704">
        <v>0.008409</v>
      </c>
      <c r="P3704" s="3" t="s">
        <v>21830</v>
      </c>
      <c r="Q3704" s="3" t="s">
        <v>1341</v>
      </c>
      <c r="R3704" s="3" t="s">
        <v>21831</v>
      </c>
      <c r="S3704" s="3" t="s">
        <v>21832</v>
      </c>
      <c r="T3704" s="3" t="s">
        <v>3510</v>
      </c>
      <c r="U3704" s="3" t="s">
        <v>21833</v>
      </c>
      <c r="V3704" s="3" t="s">
        <v>1654</v>
      </c>
      <c r="W3704" s="3" t="s">
        <v>5064</v>
      </c>
      <c r="X3704" s="3" t="s">
        <v>7231</v>
      </c>
      <c r="Y3704" s="4">
        <v>141.97</v>
      </c>
      <c r="Z3704" s="4">
        <v>236.2926266</v>
      </c>
      <c r="AA3704" s="4">
        <f t="shared" si="348"/>
        <v>4.8454</v>
      </c>
      <c r="AB3704" s="4">
        <v>2285547</v>
      </c>
      <c r="AC3704" s="4">
        <v>1.03385590670417</v>
      </c>
      <c r="AD3704" s="3">
        <v>0</v>
      </c>
      <c r="AE3704" s="3">
        <v>0</v>
      </c>
      <c r="AF3704" s="3">
        <f t="shared" si="353"/>
        <v>0</v>
      </c>
      <c r="AG3704" s="6">
        <f t="shared" si="349"/>
        <v>0</v>
      </c>
      <c r="AH3704" s="4">
        <f t="shared" si="350"/>
        <v>0</v>
      </c>
      <c r="AI3704" s="4">
        <v>114.297272</v>
      </c>
      <c r="AJ3704" s="4">
        <v>35.747225</v>
      </c>
      <c r="AK3704" s="4">
        <v>0</v>
      </c>
      <c r="AL3704" s="4">
        <v>2002</v>
      </c>
      <c r="AM3704" s="4">
        <v>0</v>
      </c>
      <c r="AN3704" s="1">
        <f t="shared" si="351"/>
        <v>0</v>
      </c>
      <c r="AO3704" s="1">
        <f t="shared" si="352"/>
        <v>0</v>
      </c>
    </row>
    <row r="3705" s="1" customFormat="1" spans="1:41">
      <c r="A3705">
        <v>2003</v>
      </c>
      <c r="B3705" t="s">
        <v>21196</v>
      </c>
      <c r="C3705" s="2">
        <v>410600</v>
      </c>
      <c r="D3705" t="s">
        <v>21822</v>
      </c>
      <c r="E3705">
        <v>1222482</v>
      </c>
      <c r="F3705">
        <v>9996599.55</v>
      </c>
      <c r="G3705">
        <v>8.17729794794525</v>
      </c>
      <c r="H3705">
        <v>0.08575829</v>
      </c>
      <c r="I3705">
        <v>0.030056</v>
      </c>
      <c r="J3705">
        <v>0.00845</v>
      </c>
      <c r="K3705">
        <v>0.013484</v>
      </c>
      <c r="L3705">
        <v>0.005258</v>
      </c>
      <c r="M3705">
        <v>0.002865</v>
      </c>
      <c r="N3705">
        <v>0.020166</v>
      </c>
      <c r="O3705">
        <v>0.007985</v>
      </c>
      <c r="P3705" s="3" t="s">
        <v>21834</v>
      </c>
      <c r="Q3705" s="3" t="s">
        <v>1078</v>
      </c>
      <c r="R3705" s="3" t="s">
        <v>21835</v>
      </c>
      <c r="S3705" s="3" t="s">
        <v>21836</v>
      </c>
      <c r="T3705" s="3" t="s">
        <v>19501</v>
      </c>
      <c r="U3705" s="3" t="s">
        <v>21837</v>
      </c>
      <c r="V3705" s="3" t="s">
        <v>7099</v>
      </c>
      <c r="W3705" s="3" t="s">
        <v>1051</v>
      </c>
      <c r="X3705" s="3" t="s">
        <v>4746</v>
      </c>
      <c r="Y3705" s="4">
        <v>142.77</v>
      </c>
      <c r="Z3705" s="4">
        <v>250.77771852</v>
      </c>
      <c r="AA3705" s="4">
        <f t="shared" si="348"/>
        <v>8.5977</v>
      </c>
      <c r="AB3705" s="4">
        <v>948240</v>
      </c>
      <c r="AC3705" s="4">
        <v>2.64466504808909</v>
      </c>
      <c r="AD3705" s="3">
        <v>0</v>
      </c>
      <c r="AE3705" s="3">
        <v>0</v>
      </c>
      <c r="AF3705" s="3">
        <f t="shared" si="353"/>
        <v>0</v>
      </c>
      <c r="AG3705" s="6">
        <f t="shared" si="349"/>
        <v>0</v>
      </c>
      <c r="AH3705" s="4">
        <f t="shared" si="350"/>
        <v>0</v>
      </c>
      <c r="AI3705" s="4">
        <v>114.297272</v>
      </c>
      <c r="AJ3705" s="4">
        <v>35.747225</v>
      </c>
      <c r="AK3705" s="4">
        <v>0</v>
      </c>
      <c r="AL3705" s="4">
        <v>2003</v>
      </c>
      <c r="AM3705" s="4">
        <v>0</v>
      </c>
      <c r="AN3705" s="1">
        <f t="shared" si="351"/>
        <v>0</v>
      </c>
      <c r="AO3705" s="1">
        <f t="shared" si="352"/>
        <v>0</v>
      </c>
    </row>
    <row r="3706" s="1" customFormat="1" spans="1:41">
      <c r="A3706">
        <v>2004</v>
      </c>
      <c r="B3706" t="s">
        <v>21196</v>
      </c>
      <c r="C3706" s="2">
        <v>410600</v>
      </c>
      <c r="D3706" t="s">
        <v>21822</v>
      </c>
      <c r="E3706">
        <v>1563417</v>
      </c>
      <c r="F3706">
        <v>10209835.19</v>
      </c>
      <c r="G3706">
        <v>6.53046192410598</v>
      </c>
      <c r="H3706">
        <v>0.09353724</v>
      </c>
      <c r="I3706">
        <v>0.027262</v>
      </c>
      <c r="J3706">
        <v>0.005604</v>
      </c>
      <c r="K3706">
        <v>0.013576</v>
      </c>
      <c r="L3706">
        <v>0.003033</v>
      </c>
      <c r="M3706">
        <v>0.005049</v>
      </c>
      <c r="N3706">
        <v>0.030009</v>
      </c>
      <c r="O3706">
        <v>0.019162</v>
      </c>
      <c r="P3706" s="3" t="s">
        <v>5244</v>
      </c>
      <c r="Q3706" s="3" t="s">
        <v>882</v>
      </c>
      <c r="R3706" s="3" t="s">
        <v>21838</v>
      </c>
      <c r="S3706" s="3" t="s">
        <v>21839</v>
      </c>
      <c r="T3706" s="3" t="s">
        <v>21349</v>
      </c>
      <c r="U3706" s="3" t="s">
        <v>21840</v>
      </c>
      <c r="V3706" s="3" t="s">
        <v>1050</v>
      </c>
      <c r="W3706" s="3" t="s">
        <v>1588</v>
      </c>
      <c r="X3706" s="3" t="s">
        <v>5066</v>
      </c>
      <c r="Y3706" s="4">
        <v>143.2</v>
      </c>
      <c r="Z3706" s="4">
        <v>280.22594032</v>
      </c>
      <c r="AA3706" s="4">
        <f t="shared" si="348"/>
        <v>6.8735</v>
      </c>
      <c r="AB3706" s="4">
        <v>1050506</v>
      </c>
      <c r="AC3706" s="4">
        <v>2.66753298239134</v>
      </c>
      <c r="AD3706" s="3">
        <v>0</v>
      </c>
      <c r="AE3706" s="3">
        <v>0</v>
      </c>
      <c r="AF3706" s="3">
        <f t="shared" si="353"/>
        <v>0</v>
      </c>
      <c r="AG3706" s="6">
        <f t="shared" si="349"/>
        <v>0</v>
      </c>
      <c r="AH3706" s="4">
        <f t="shared" si="350"/>
        <v>0</v>
      </c>
      <c r="AI3706" s="4">
        <v>114.297272</v>
      </c>
      <c r="AJ3706" s="4">
        <v>35.747225</v>
      </c>
      <c r="AK3706" s="4">
        <v>0</v>
      </c>
      <c r="AL3706" s="4">
        <v>2004</v>
      </c>
      <c r="AM3706" s="4">
        <v>0</v>
      </c>
      <c r="AN3706" s="1">
        <f t="shared" si="351"/>
        <v>0</v>
      </c>
      <c r="AO3706" s="1">
        <f t="shared" si="352"/>
        <v>0</v>
      </c>
    </row>
    <row r="3707" s="1" customFormat="1" spans="1:41">
      <c r="A3707">
        <v>2005</v>
      </c>
      <c r="B3707" t="s">
        <v>21196</v>
      </c>
      <c r="C3707" s="2">
        <v>410600</v>
      </c>
      <c r="D3707" t="s">
        <v>21822</v>
      </c>
      <c r="E3707">
        <v>1862357</v>
      </c>
      <c r="F3707">
        <v>9947062.72</v>
      </c>
      <c r="G3707">
        <v>5.34111489902312</v>
      </c>
      <c r="H3707">
        <v>0.07768968</v>
      </c>
      <c r="I3707">
        <v>0.022426</v>
      </c>
      <c r="J3707">
        <v>0.005194</v>
      </c>
      <c r="K3707">
        <v>0.010021</v>
      </c>
      <c r="L3707">
        <v>0.004342</v>
      </c>
      <c r="M3707">
        <v>0.002869</v>
      </c>
      <c r="N3707">
        <v>0.027383</v>
      </c>
      <c r="O3707">
        <v>0.01493</v>
      </c>
      <c r="P3707" s="3" t="s">
        <v>21841</v>
      </c>
      <c r="Q3707" s="3" t="s">
        <v>1287</v>
      </c>
      <c r="R3707" s="3" t="s">
        <v>21842</v>
      </c>
      <c r="S3707" s="3" t="s">
        <v>21843</v>
      </c>
      <c r="T3707" s="3" t="s">
        <v>10109</v>
      </c>
      <c r="U3707" s="3" t="s">
        <v>21844</v>
      </c>
      <c r="V3707" s="3" t="s">
        <v>2189</v>
      </c>
      <c r="W3707" s="3" t="s">
        <v>448</v>
      </c>
      <c r="X3707" s="3" t="s">
        <v>4576</v>
      </c>
      <c r="Y3707" s="4">
        <v>146.4</v>
      </c>
      <c r="Z3707" s="4">
        <v>328.4136063</v>
      </c>
      <c r="AA3707" s="4">
        <f t="shared" si="348"/>
        <v>5.341</v>
      </c>
      <c r="AB3707" s="4">
        <v>1222482</v>
      </c>
      <c r="AC3707" s="4">
        <v>2.68644942256819</v>
      </c>
      <c r="AD3707" s="3">
        <v>0</v>
      </c>
      <c r="AE3707" s="3">
        <v>0</v>
      </c>
      <c r="AF3707" s="3">
        <f t="shared" si="353"/>
        <v>0</v>
      </c>
      <c r="AG3707" s="6">
        <f t="shared" si="349"/>
        <v>0</v>
      </c>
      <c r="AH3707" s="4">
        <f t="shared" si="350"/>
        <v>0</v>
      </c>
      <c r="AI3707" s="4">
        <v>114.297272</v>
      </c>
      <c r="AJ3707" s="4">
        <v>35.747225</v>
      </c>
      <c r="AK3707" s="4">
        <v>0</v>
      </c>
      <c r="AL3707" s="4">
        <v>2005</v>
      </c>
      <c r="AM3707" s="4">
        <v>0</v>
      </c>
      <c r="AN3707" s="1">
        <f t="shared" si="351"/>
        <v>0</v>
      </c>
      <c r="AO3707" s="1">
        <f t="shared" si="352"/>
        <v>0</v>
      </c>
    </row>
    <row r="3708" s="1" customFormat="1" spans="1:41">
      <c r="A3708">
        <v>2006</v>
      </c>
      <c r="B3708" t="s">
        <v>21196</v>
      </c>
      <c r="C3708" s="2">
        <v>410600</v>
      </c>
      <c r="D3708" t="s">
        <v>21822</v>
      </c>
      <c r="E3708">
        <v>2216682</v>
      </c>
      <c r="F3708">
        <v>9486315.03</v>
      </c>
      <c r="G3708">
        <v>4.27951101240503</v>
      </c>
      <c r="H3708">
        <v>0.10326618</v>
      </c>
      <c r="I3708">
        <v>0.034445</v>
      </c>
      <c r="J3708">
        <v>0.008873</v>
      </c>
      <c r="K3708">
        <v>0.016108</v>
      </c>
      <c r="L3708">
        <v>0.005349</v>
      </c>
      <c r="M3708">
        <v>0.004115</v>
      </c>
      <c r="N3708">
        <v>0.025548</v>
      </c>
      <c r="O3708">
        <v>0.012639</v>
      </c>
      <c r="P3708" s="3" t="s">
        <v>21845</v>
      </c>
      <c r="Q3708" s="3" t="s">
        <v>1083</v>
      </c>
      <c r="R3708" s="3" t="s">
        <v>21846</v>
      </c>
      <c r="S3708" s="3" t="s">
        <v>15222</v>
      </c>
      <c r="T3708" s="3" t="s">
        <v>21847</v>
      </c>
      <c r="U3708" s="3" t="s">
        <v>10148</v>
      </c>
      <c r="V3708" s="3" t="s">
        <v>1287</v>
      </c>
      <c r="W3708" s="3" t="s">
        <v>186</v>
      </c>
      <c r="X3708" s="3" t="s">
        <v>5152</v>
      </c>
      <c r="Y3708" s="4">
        <v>144.04</v>
      </c>
      <c r="Z3708" s="4">
        <v>371.64220353</v>
      </c>
      <c r="AA3708" s="4">
        <f t="shared" si="348"/>
        <v>4.2795</v>
      </c>
      <c r="AB3708" s="4">
        <v>1563417</v>
      </c>
      <c r="AC3708" s="4">
        <v>2.37711502132828</v>
      </c>
      <c r="AD3708" s="3">
        <v>0</v>
      </c>
      <c r="AE3708" s="3">
        <v>0</v>
      </c>
      <c r="AF3708" s="3">
        <f t="shared" si="353"/>
        <v>0</v>
      </c>
      <c r="AG3708" s="6">
        <f t="shared" si="349"/>
        <v>0</v>
      </c>
      <c r="AH3708" s="4">
        <f t="shared" si="350"/>
        <v>0</v>
      </c>
      <c r="AI3708" s="4">
        <v>114.297272</v>
      </c>
      <c r="AJ3708" s="4">
        <v>35.747225</v>
      </c>
      <c r="AK3708" s="4">
        <v>0</v>
      </c>
      <c r="AL3708" s="4">
        <v>2006</v>
      </c>
      <c r="AM3708" s="4">
        <v>0</v>
      </c>
      <c r="AN3708" s="1">
        <f t="shared" si="351"/>
        <v>0</v>
      </c>
      <c r="AO3708" s="1">
        <f t="shared" si="352"/>
        <v>0</v>
      </c>
    </row>
    <row r="3709" s="1" customFormat="1" spans="1:41">
      <c r="A3709">
        <v>2007</v>
      </c>
      <c r="B3709" t="s">
        <v>21196</v>
      </c>
      <c r="C3709" s="2">
        <v>410600</v>
      </c>
      <c r="D3709" t="s">
        <v>21822</v>
      </c>
      <c r="E3709">
        <v>2744319</v>
      </c>
      <c r="F3709">
        <v>17318585.87</v>
      </c>
      <c r="G3709">
        <v>6.31070435689146</v>
      </c>
      <c r="H3709">
        <v>0.10013909</v>
      </c>
      <c r="I3709">
        <v>0.029282</v>
      </c>
      <c r="J3709">
        <v>0.007998</v>
      </c>
      <c r="K3709">
        <v>0.014616</v>
      </c>
      <c r="L3709">
        <v>0.005433</v>
      </c>
      <c r="M3709">
        <v>0.001235</v>
      </c>
      <c r="N3709">
        <v>0.035624</v>
      </c>
      <c r="O3709">
        <v>0.018924</v>
      </c>
      <c r="P3709" s="3" t="s">
        <v>21848</v>
      </c>
      <c r="Q3709" s="3" t="s">
        <v>1618</v>
      </c>
      <c r="R3709" s="3" t="s">
        <v>21849</v>
      </c>
      <c r="S3709" s="3" t="s">
        <v>3635</v>
      </c>
      <c r="T3709" s="3" t="s">
        <v>21850</v>
      </c>
      <c r="U3709" s="3" t="s">
        <v>20407</v>
      </c>
      <c r="V3709" s="3" t="s">
        <v>287</v>
      </c>
      <c r="W3709" s="3" t="s">
        <v>2442</v>
      </c>
      <c r="X3709" s="3" t="s">
        <v>7548</v>
      </c>
      <c r="Y3709" s="4">
        <v>141.9</v>
      </c>
      <c r="Z3709" s="4">
        <v>386.09813008</v>
      </c>
      <c r="AA3709" s="4">
        <f t="shared" si="348"/>
        <v>6.3107</v>
      </c>
      <c r="AB3709" s="4">
        <v>1862357</v>
      </c>
      <c r="AC3709" s="4">
        <v>2.0731692692647</v>
      </c>
      <c r="AD3709" s="3">
        <v>0</v>
      </c>
      <c r="AE3709" s="3">
        <v>0</v>
      </c>
      <c r="AF3709" s="3">
        <f t="shared" si="353"/>
        <v>0</v>
      </c>
      <c r="AG3709" s="6">
        <f t="shared" si="349"/>
        <v>0</v>
      </c>
      <c r="AH3709" s="4">
        <f t="shared" si="350"/>
        <v>0</v>
      </c>
      <c r="AI3709" s="4">
        <v>114.297272</v>
      </c>
      <c r="AJ3709" s="4">
        <v>35.747225</v>
      </c>
      <c r="AK3709" s="4">
        <v>0</v>
      </c>
      <c r="AL3709" s="4">
        <v>2007</v>
      </c>
      <c r="AM3709" s="4">
        <v>0</v>
      </c>
      <c r="AN3709" s="1">
        <f t="shared" si="351"/>
        <v>0</v>
      </c>
      <c r="AO3709" s="1">
        <f t="shared" si="352"/>
        <v>0</v>
      </c>
    </row>
    <row r="3710" s="1" customFormat="1" spans="1:41">
      <c r="A3710">
        <v>2008</v>
      </c>
      <c r="B3710" t="s">
        <v>21196</v>
      </c>
      <c r="C3710" s="2">
        <v>410600</v>
      </c>
      <c r="D3710" t="s">
        <v>21822</v>
      </c>
      <c r="E3710">
        <v>3423523</v>
      </c>
      <c r="F3710">
        <v>16161855.32</v>
      </c>
      <c r="G3710">
        <v>4.72082568745704</v>
      </c>
      <c r="H3710">
        <v>0.08907993</v>
      </c>
      <c r="I3710">
        <v>0.024067</v>
      </c>
      <c r="J3710">
        <v>0.005336</v>
      </c>
      <c r="K3710">
        <v>0.011422</v>
      </c>
      <c r="L3710">
        <v>0.004219</v>
      </c>
      <c r="M3710">
        <v>0.00309</v>
      </c>
      <c r="N3710">
        <v>0.041111</v>
      </c>
      <c r="O3710">
        <v>0.015179</v>
      </c>
      <c r="P3710" s="3" t="s">
        <v>21851</v>
      </c>
      <c r="Q3710" s="3" t="s">
        <v>12382</v>
      </c>
      <c r="R3710" s="3" t="s">
        <v>21852</v>
      </c>
      <c r="S3710" s="3" t="s">
        <v>21853</v>
      </c>
      <c r="T3710" s="3" t="s">
        <v>21854</v>
      </c>
      <c r="U3710" s="3" t="s">
        <v>21855</v>
      </c>
      <c r="V3710" s="3" t="s">
        <v>857</v>
      </c>
      <c r="W3710" s="3" t="s">
        <v>21856</v>
      </c>
      <c r="X3710" s="3" t="s">
        <v>1743</v>
      </c>
      <c r="Y3710" s="4">
        <v>142.55</v>
      </c>
      <c r="Z3710" s="4">
        <v>419.742364</v>
      </c>
      <c r="AA3710" s="4">
        <f t="shared" si="348"/>
        <v>4.925</v>
      </c>
      <c r="AB3710" s="4">
        <v>2216682</v>
      </c>
      <c r="AC3710" s="4">
        <v>1.89356147611611</v>
      </c>
      <c r="AD3710" s="3">
        <v>0</v>
      </c>
      <c r="AE3710" s="3">
        <v>0</v>
      </c>
      <c r="AF3710" s="3">
        <f t="shared" si="353"/>
        <v>0</v>
      </c>
      <c r="AG3710" s="6">
        <f t="shared" si="349"/>
        <v>0</v>
      </c>
      <c r="AH3710" s="4">
        <f t="shared" si="350"/>
        <v>0</v>
      </c>
      <c r="AI3710" s="4">
        <v>114.297272</v>
      </c>
      <c r="AJ3710" s="4">
        <v>35.747225</v>
      </c>
      <c r="AK3710" s="4">
        <v>0</v>
      </c>
      <c r="AL3710" s="4">
        <v>2008</v>
      </c>
      <c r="AM3710" s="4">
        <v>0</v>
      </c>
      <c r="AN3710" s="1">
        <f t="shared" si="351"/>
        <v>0</v>
      </c>
      <c r="AO3710" s="1">
        <f t="shared" si="352"/>
        <v>0</v>
      </c>
    </row>
    <row r="3711" s="1" customFormat="1" spans="1:41">
      <c r="A3711">
        <v>2009</v>
      </c>
      <c r="B3711" t="s">
        <v>21196</v>
      </c>
      <c r="C3711" s="2">
        <v>410600</v>
      </c>
      <c r="D3711" t="s">
        <v>21822</v>
      </c>
      <c r="E3711">
        <v>3636276</v>
      </c>
      <c r="F3711">
        <v>15886527.88</v>
      </c>
      <c r="G3711">
        <v>4.36890045750103</v>
      </c>
      <c r="H3711">
        <v>0.10960492</v>
      </c>
      <c r="I3711">
        <v>0.029046</v>
      </c>
      <c r="J3711">
        <v>0.007143</v>
      </c>
      <c r="K3711">
        <v>0.011834</v>
      </c>
      <c r="L3711">
        <v>0.003327</v>
      </c>
      <c r="M3711">
        <v>0.006742</v>
      </c>
      <c r="N3711">
        <v>0.035934</v>
      </c>
      <c r="O3711">
        <v>0.025066</v>
      </c>
      <c r="P3711" s="3" t="s">
        <v>21857</v>
      </c>
      <c r="Q3711" s="3" t="s">
        <v>103</v>
      </c>
      <c r="R3711" s="3" t="s">
        <v>21858</v>
      </c>
      <c r="S3711" s="3" t="s">
        <v>21859</v>
      </c>
      <c r="T3711" s="3" t="s">
        <v>21860</v>
      </c>
      <c r="U3711" s="3" t="s">
        <v>21861</v>
      </c>
      <c r="V3711" s="3" t="s">
        <v>1341</v>
      </c>
      <c r="W3711" s="3" t="s">
        <v>7123</v>
      </c>
      <c r="X3711" s="3" t="s">
        <v>1654</v>
      </c>
      <c r="Y3711" s="4">
        <v>143.66</v>
      </c>
      <c r="Z3711" s="4">
        <v>430.51337443</v>
      </c>
      <c r="AA3711" s="4">
        <f t="shared" si="348"/>
        <v>4.3751</v>
      </c>
      <c r="AB3711" s="4">
        <v>2744319</v>
      </c>
      <c r="AC3711" s="4">
        <v>1.56874391945689</v>
      </c>
      <c r="AD3711" s="3">
        <v>0</v>
      </c>
      <c r="AE3711" s="3">
        <v>0</v>
      </c>
      <c r="AF3711" s="3">
        <f t="shared" si="353"/>
        <v>0</v>
      </c>
      <c r="AG3711" s="6">
        <f t="shared" si="349"/>
        <v>0</v>
      </c>
      <c r="AH3711" s="4">
        <f t="shared" si="350"/>
        <v>0</v>
      </c>
      <c r="AI3711" s="4">
        <v>114.297272</v>
      </c>
      <c r="AJ3711" s="4">
        <v>35.747225</v>
      </c>
      <c r="AK3711" s="4">
        <v>0</v>
      </c>
      <c r="AL3711" s="4">
        <v>2009</v>
      </c>
      <c r="AM3711" s="4">
        <v>0</v>
      </c>
      <c r="AN3711" s="1">
        <f t="shared" si="351"/>
        <v>0</v>
      </c>
      <c r="AO3711" s="1">
        <f t="shared" si="352"/>
        <v>0</v>
      </c>
    </row>
    <row r="3712" s="1" customFormat="1" spans="1:41">
      <c r="A3712">
        <v>2010</v>
      </c>
      <c r="B3712" t="s">
        <v>21196</v>
      </c>
      <c r="C3712" s="2">
        <v>410600</v>
      </c>
      <c r="D3712" t="s">
        <v>21822</v>
      </c>
      <c r="E3712">
        <v>4291193</v>
      </c>
      <c r="F3712">
        <v>16047717.68</v>
      </c>
      <c r="G3712">
        <v>3.73968676775899</v>
      </c>
      <c r="H3712">
        <v>0.09755497</v>
      </c>
      <c r="I3712">
        <v>0.033712</v>
      </c>
      <c r="J3712">
        <v>0.007656</v>
      </c>
      <c r="K3712">
        <v>0.016517</v>
      </c>
      <c r="L3712">
        <v>0.003439</v>
      </c>
      <c r="M3712">
        <v>0.0061</v>
      </c>
      <c r="N3712">
        <v>0.024418</v>
      </c>
      <c r="O3712">
        <v>0.00927</v>
      </c>
      <c r="P3712" s="3" t="s">
        <v>21862</v>
      </c>
      <c r="Q3712" s="3" t="s">
        <v>138</v>
      </c>
      <c r="R3712" s="3" t="s">
        <v>21863</v>
      </c>
      <c r="S3712" s="3" t="s">
        <v>21864</v>
      </c>
      <c r="T3712" s="3" t="s">
        <v>21865</v>
      </c>
      <c r="U3712" s="3" t="s">
        <v>21866</v>
      </c>
      <c r="V3712" s="3" t="s">
        <v>912</v>
      </c>
      <c r="W3712" s="3" t="s">
        <v>21867</v>
      </c>
      <c r="X3712" s="3" t="s">
        <v>1646</v>
      </c>
      <c r="Y3712" s="4">
        <v>157.15</v>
      </c>
      <c r="Z3712" s="4">
        <v>422.3712504</v>
      </c>
      <c r="AA3712" s="4">
        <f t="shared" si="348"/>
        <v>3.7552</v>
      </c>
      <c r="AB3712" s="4">
        <v>3423523</v>
      </c>
      <c r="AC3712" s="4">
        <v>1.23373276709401</v>
      </c>
      <c r="AD3712" s="3">
        <v>0</v>
      </c>
      <c r="AE3712" s="3">
        <v>0</v>
      </c>
      <c r="AF3712" s="3">
        <f t="shared" si="353"/>
        <v>0</v>
      </c>
      <c r="AG3712" s="6">
        <f t="shared" si="349"/>
        <v>0</v>
      </c>
      <c r="AH3712" s="4">
        <f t="shared" si="350"/>
        <v>0</v>
      </c>
      <c r="AI3712" s="4">
        <v>114.297272</v>
      </c>
      <c r="AJ3712" s="4">
        <v>35.747225</v>
      </c>
      <c r="AK3712" s="4">
        <v>0</v>
      </c>
      <c r="AL3712" s="4">
        <v>2010</v>
      </c>
      <c r="AM3712" s="4">
        <v>0</v>
      </c>
      <c r="AN3712" s="1">
        <f t="shared" si="351"/>
        <v>0</v>
      </c>
      <c r="AO3712" s="1">
        <f t="shared" si="352"/>
        <v>0</v>
      </c>
    </row>
    <row r="3713" s="1" customFormat="1" spans="1:41">
      <c r="A3713">
        <v>2011</v>
      </c>
      <c r="B3713" t="s">
        <v>21196</v>
      </c>
      <c r="C3713" s="2">
        <v>410600</v>
      </c>
      <c r="D3713" t="s">
        <v>21822</v>
      </c>
      <c r="E3713">
        <v>5005192</v>
      </c>
      <c r="F3713">
        <v>14533441.75</v>
      </c>
      <c r="G3713">
        <v>2.90367317577428</v>
      </c>
      <c r="H3713">
        <v>0.14225008</v>
      </c>
      <c r="I3713">
        <v>0.045648</v>
      </c>
      <c r="J3713">
        <v>0.013097</v>
      </c>
      <c r="K3713">
        <v>0.021413</v>
      </c>
      <c r="L3713">
        <v>0.008058</v>
      </c>
      <c r="M3713">
        <v>0.00308</v>
      </c>
      <c r="N3713">
        <v>0.033835</v>
      </c>
      <c r="O3713">
        <v>0.021456</v>
      </c>
      <c r="P3713" s="3" t="s">
        <v>21868</v>
      </c>
      <c r="Q3713" s="3" t="s">
        <v>964</v>
      </c>
      <c r="R3713" s="3" t="s">
        <v>21869</v>
      </c>
      <c r="S3713" s="3" t="s">
        <v>21870</v>
      </c>
      <c r="T3713" s="3" t="s">
        <v>21871</v>
      </c>
      <c r="U3713" s="3" t="s">
        <v>21872</v>
      </c>
      <c r="V3713" s="3" t="s">
        <v>1869</v>
      </c>
      <c r="W3713" s="3" t="s">
        <v>7098</v>
      </c>
      <c r="X3713" s="3" t="s">
        <v>7554</v>
      </c>
      <c r="Y3713" s="4">
        <v>155.57</v>
      </c>
      <c r="Z3713" s="4">
        <v>452.97839763</v>
      </c>
      <c r="AA3713" s="4">
        <f t="shared" si="348"/>
        <v>2.9172</v>
      </c>
      <c r="AB3713" s="4">
        <v>3636276</v>
      </c>
      <c r="AC3713" s="4">
        <v>1.24572061534933</v>
      </c>
      <c r="AD3713" s="3">
        <v>0</v>
      </c>
      <c r="AE3713" s="3">
        <v>0</v>
      </c>
      <c r="AF3713" s="3">
        <f t="shared" si="353"/>
        <v>0</v>
      </c>
      <c r="AG3713" s="6">
        <f t="shared" si="349"/>
        <v>0</v>
      </c>
      <c r="AH3713" s="4">
        <f t="shared" si="350"/>
        <v>0</v>
      </c>
      <c r="AI3713" s="4">
        <v>114.297272</v>
      </c>
      <c r="AJ3713" s="4">
        <v>35.747225</v>
      </c>
      <c r="AK3713" s="4">
        <v>0</v>
      </c>
      <c r="AL3713" s="4">
        <v>2011</v>
      </c>
      <c r="AM3713" s="4">
        <v>0</v>
      </c>
      <c r="AN3713" s="1">
        <f t="shared" si="351"/>
        <v>0</v>
      </c>
      <c r="AO3713" s="1">
        <f t="shared" si="352"/>
        <v>0</v>
      </c>
    </row>
    <row r="3714" s="1" customFormat="1" spans="1:41">
      <c r="A3714">
        <v>2012</v>
      </c>
      <c r="B3714" t="s">
        <v>21196</v>
      </c>
      <c r="C3714" s="2">
        <v>410600</v>
      </c>
      <c r="D3714" t="s">
        <v>21822</v>
      </c>
      <c r="E3714">
        <v>5457806</v>
      </c>
      <c r="F3714">
        <v>14229782.88</v>
      </c>
      <c r="G3714">
        <v>2.60723500981896</v>
      </c>
      <c r="H3714">
        <v>0.12475122</v>
      </c>
      <c r="I3714">
        <v>0.039694</v>
      </c>
      <c r="J3714">
        <v>0.010208</v>
      </c>
      <c r="K3714">
        <v>0.017611</v>
      </c>
      <c r="L3714">
        <v>0.004759</v>
      </c>
      <c r="M3714">
        <v>0.007116</v>
      </c>
      <c r="N3714">
        <v>0.028476</v>
      </c>
      <c r="O3714">
        <v>0.018827</v>
      </c>
      <c r="P3714" s="3" t="s">
        <v>21873</v>
      </c>
      <c r="Q3714" s="3" t="s">
        <v>1869</v>
      </c>
      <c r="R3714" s="3" t="s">
        <v>21874</v>
      </c>
      <c r="S3714" s="3" t="s">
        <v>21875</v>
      </c>
      <c r="T3714" s="3" t="s">
        <v>21876</v>
      </c>
      <c r="U3714" s="3" t="s">
        <v>21877</v>
      </c>
      <c r="V3714" s="3" t="s">
        <v>1034</v>
      </c>
      <c r="W3714" s="3" t="s">
        <v>21878</v>
      </c>
      <c r="X3714" s="3" t="s">
        <v>4806</v>
      </c>
      <c r="Y3714" s="4">
        <v>154.2</v>
      </c>
      <c r="Z3714" s="4">
        <v>501.5828632</v>
      </c>
      <c r="AA3714" s="4">
        <f t="shared" si="348"/>
        <v>2.6122</v>
      </c>
      <c r="AB3714" s="4">
        <v>4291193</v>
      </c>
      <c r="AC3714" s="4">
        <v>1.16886577508865</v>
      </c>
      <c r="AD3714" s="3">
        <v>0</v>
      </c>
      <c r="AE3714" s="3">
        <v>0</v>
      </c>
      <c r="AF3714" s="3">
        <f t="shared" si="353"/>
        <v>0</v>
      </c>
      <c r="AG3714" s="6">
        <f t="shared" si="349"/>
        <v>0</v>
      </c>
      <c r="AH3714" s="4">
        <f t="shared" si="350"/>
        <v>0</v>
      </c>
      <c r="AI3714" s="4">
        <v>114.297272</v>
      </c>
      <c r="AJ3714" s="4">
        <v>35.747225</v>
      </c>
      <c r="AK3714" s="4">
        <v>0</v>
      </c>
      <c r="AL3714" s="4">
        <v>2012</v>
      </c>
      <c r="AM3714" s="4">
        <v>0</v>
      </c>
      <c r="AN3714" s="1">
        <f t="shared" si="351"/>
        <v>0</v>
      </c>
      <c r="AO3714" s="1">
        <f t="shared" si="352"/>
        <v>0</v>
      </c>
    </row>
    <row r="3715" s="1" customFormat="1" spans="1:41">
      <c r="A3715">
        <v>2013</v>
      </c>
      <c r="B3715" t="s">
        <v>21196</v>
      </c>
      <c r="C3715" s="2">
        <v>410600</v>
      </c>
      <c r="D3715" t="s">
        <v>21822</v>
      </c>
      <c r="E3715">
        <v>6221183</v>
      </c>
      <c r="F3715">
        <v>14353954.98</v>
      </c>
      <c r="G3715">
        <v>2.30727097724018</v>
      </c>
      <c r="H3715">
        <v>0.13410833</v>
      </c>
      <c r="I3715">
        <v>0.042669</v>
      </c>
      <c r="J3715">
        <v>0.008873</v>
      </c>
      <c r="K3715">
        <v>0.019636</v>
      </c>
      <c r="L3715">
        <v>0.005934</v>
      </c>
      <c r="M3715">
        <v>0.008227</v>
      </c>
      <c r="N3715">
        <v>0.036869</v>
      </c>
      <c r="O3715">
        <v>0.015517</v>
      </c>
      <c r="P3715" s="3" t="s">
        <v>21879</v>
      </c>
      <c r="Q3715" s="3" t="s">
        <v>21115</v>
      </c>
      <c r="R3715" s="3" t="s">
        <v>21880</v>
      </c>
      <c r="S3715" s="3" t="s">
        <v>21881</v>
      </c>
      <c r="T3715" s="3" t="s">
        <v>21882</v>
      </c>
      <c r="U3715" s="3" t="s">
        <v>21883</v>
      </c>
      <c r="V3715" s="3" t="s">
        <v>952</v>
      </c>
      <c r="W3715" s="3" t="s">
        <v>3921</v>
      </c>
      <c r="X3715" s="3" t="s">
        <v>5152</v>
      </c>
      <c r="Y3715" s="4">
        <v>154.7</v>
      </c>
      <c r="Z3715" s="4">
        <v>452.29048218</v>
      </c>
      <c r="AA3715" s="4">
        <f t="shared" ref="AA3715:AA3778" si="354">ROUND(F3715/P3715,4)</f>
        <v>2.3073</v>
      </c>
      <c r="AB3715" s="4">
        <v>5005192</v>
      </c>
      <c r="AC3715" s="4">
        <v>0.903642621861459</v>
      </c>
      <c r="AD3715" s="3">
        <v>0</v>
      </c>
      <c r="AE3715" s="3">
        <v>0</v>
      </c>
      <c r="AF3715" s="3">
        <f t="shared" si="353"/>
        <v>0</v>
      </c>
      <c r="AG3715" s="6">
        <f t="shared" ref="AG3715:AG3778" si="355">IF(OR(D3715="北京市",D3715="上海市",D3715="天津市",D3715="重庆市",D3715="深圳市",D3715="广州市",D3715="武汉市"),1,0)</f>
        <v>0</v>
      </c>
      <c r="AH3715" s="4">
        <f t="shared" ref="AH3715:AH3778" si="356">AF3715*AG3715</f>
        <v>0</v>
      </c>
      <c r="AI3715" s="4">
        <v>114.297272</v>
      </c>
      <c r="AJ3715" s="4">
        <v>35.747225</v>
      </c>
      <c r="AK3715" s="4">
        <v>0</v>
      </c>
      <c r="AL3715" s="4">
        <v>2013</v>
      </c>
      <c r="AM3715" s="4">
        <v>0</v>
      </c>
      <c r="AN3715" s="1">
        <f t="shared" ref="AN3715:AN3778" si="357">IF(OR(D3715="湖州市",D3715="衢州市",D3715="广州市",D3715="哈密市",D3715="昌吉市",D3715="克拉玛依市",D3715="贵阳市",D3715="南昌市"),1,0)</f>
        <v>0</v>
      </c>
      <c r="AO3715" s="1">
        <f t="shared" ref="AO3715:AO3778" si="358">AM3715*AN3715</f>
        <v>0</v>
      </c>
    </row>
    <row r="3716" s="1" customFormat="1" spans="1:41">
      <c r="A3716">
        <v>2014</v>
      </c>
      <c r="B3716" t="s">
        <v>21196</v>
      </c>
      <c r="C3716" s="2">
        <v>410600</v>
      </c>
      <c r="D3716" t="s">
        <v>21822</v>
      </c>
      <c r="E3716">
        <v>6821975</v>
      </c>
      <c r="F3716">
        <v>13759190.29</v>
      </c>
      <c r="G3716">
        <v>2.01689251133286</v>
      </c>
      <c r="H3716">
        <v>0.11970099</v>
      </c>
      <c r="I3716">
        <v>0.027453</v>
      </c>
      <c r="J3716">
        <v>0.007206</v>
      </c>
      <c r="K3716">
        <v>0.011644</v>
      </c>
      <c r="L3716">
        <v>0.003256</v>
      </c>
      <c r="M3716">
        <v>0.005347</v>
      </c>
      <c r="N3716">
        <v>0.051279</v>
      </c>
      <c r="O3716">
        <v>0.032308</v>
      </c>
      <c r="P3716" s="3" t="s">
        <v>21884</v>
      </c>
      <c r="Q3716" s="3" t="s">
        <v>155</v>
      </c>
      <c r="R3716" s="3" t="s">
        <v>21885</v>
      </c>
      <c r="S3716" s="3" t="s">
        <v>21886</v>
      </c>
      <c r="T3716" s="3" t="s">
        <v>21887</v>
      </c>
      <c r="U3716" s="3" t="s">
        <v>21888</v>
      </c>
      <c r="V3716" s="3" t="s">
        <v>750</v>
      </c>
      <c r="W3716" s="3" t="s">
        <v>9188</v>
      </c>
      <c r="X3716" s="3" t="s">
        <v>1785</v>
      </c>
      <c r="Y3716" s="4">
        <v>153.4</v>
      </c>
      <c r="Z3716" s="4">
        <v>516.15267345</v>
      </c>
      <c r="AA3716" s="4">
        <f t="shared" si="354"/>
        <v>2.0169</v>
      </c>
      <c r="AB3716" s="4">
        <v>5457806</v>
      </c>
      <c r="AC3716" s="4">
        <v>0.945714584670104</v>
      </c>
      <c r="AD3716" s="3">
        <v>0</v>
      </c>
      <c r="AE3716" s="3">
        <v>0</v>
      </c>
      <c r="AF3716" s="3">
        <f t="shared" si="353"/>
        <v>0</v>
      </c>
      <c r="AG3716" s="6">
        <f t="shared" si="355"/>
        <v>0</v>
      </c>
      <c r="AH3716" s="4">
        <f t="shared" si="356"/>
        <v>0</v>
      </c>
      <c r="AI3716" s="4">
        <v>114.297272</v>
      </c>
      <c r="AJ3716" s="4">
        <v>35.747225</v>
      </c>
      <c r="AK3716" s="4">
        <v>0</v>
      </c>
      <c r="AL3716" s="4">
        <v>2014</v>
      </c>
      <c r="AM3716" s="4">
        <v>0</v>
      </c>
      <c r="AN3716" s="1">
        <f t="shared" si="357"/>
        <v>0</v>
      </c>
      <c r="AO3716" s="1">
        <f t="shared" si="358"/>
        <v>0</v>
      </c>
    </row>
    <row r="3717" s="1" customFormat="1" spans="1:41">
      <c r="A3717">
        <v>2015</v>
      </c>
      <c r="B3717" t="s">
        <v>21196</v>
      </c>
      <c r="C3717" s="2">
        <v>410600</v>
      </c>
      <c r="D3717" t="s">
        <v>21822</v>
      </c>
      <c r="E3717">
        <v>7172528</v>
      </c>
      <c r="F3717">
        <v>18746939.68</v>
      </c>
      <c r="G3717">
        <v>2.61371439470156</v>
      </c>
      <c r="H3717">
        <v>0.12701244</v>
      </c>
      <c r="I3717">
        <v>0.042055</v>
      </c>
      <c r="J3717">
        <v>0.011745</v>
      </c>
      <c r="K3717">
        <v>0.02015</v>
      </c>
      <c r="L3717">
        <v>0.006512</v>
      </c>
      <c r="M3717">
        <v>0.003649</v>
      </c>
      <c r="N3717">
        <v>0.035187</v>
      </c>
      <c r="O3717">
        <v>0.013468</v>
      </c>
      <c r="P3717" s="3" t="s">
        <v>21889</v>
      </c>
      <c r="Q3717" s="3" t="s">
        <v>21774</v>
      </c>
      <c r="R3717" s="3" t="s">
        <v>21890</v>
      </c>
      <c r="S3717" s="3" t="s">
        <v>21891</v>
      </c>
      <c r="T3717" s="3" t="s">
        <v>21892</v>
      </c>
      <c r="U3717" s="3" t="s">
        <v>18181</v>
      </c>
      <c r="V3717" s="3" t="s">
        <v>5624</v>
      </c>
      <c r="W3717" s="3" t="s">
        <v>21893</v>
      </c>
      <c r="X3717" s="3" t="s">
        <v>6888</v>
      </c>
      <c r="Y3717" s="4">
        <v>153.78</v>
      </c>
      <c r="Z3717" s="4">
        <v>507.69910812</v>
      </c>
      <c r="AA3717" s="4">
        <f t="shared" si="354"/>
        <v>2.5549</v>
      </c>
      <c r="AB3717" s="4">
        <v>6221183</v>
      </c>
      <c r="AC3717" s="4">
        <v>0.81608129534206</v>
      </c>
      <c r="AD3717" s="3">
        <v>0</v>
      </c>
      <c r="AE3717" s="3">
        <v>0</v>
      </c>
      <c r="AF3717" s="3">
        <f t="shared" si="353"/>
        <v>0</v>
      </c>
      <c r="AG3717" s="6">
        <f t="shared" si="355"/>
        <v>0</v>
      </c>
      <c r="AH3717" s="4">
        <f t="shared" si="356"/>
        <v>0</v>
      </c>
      <c r="AI3717" s="4">
        <v>114.297272</v>
      </c>
      <c r="AJ3717" s="4">
        <v>35.747225</v>
      </c>
      <c r="AK3717" s="4">
        <v>0</v>
      </c>
      <c r="AL3717" s="4">
        <v>2015</v>
      </c>
      <c r="AM3717" s="4">
        <v>0</v>
      </c>
      <c r="AN3717" s="1">
        <f t="shared" si="357"/>
        <v>0</v>
      </c>
      <c r="AO3717" s="1">
        <f t="shared" si="358"/>
        <v>0</v>
      </c>
    </row>
    <row r="3718" s="1" customFormat="1" spans="1:41">
      <c r="A3718">
        <v>2016</v>
      </c>
      <c r="B3718" t="s">
        <v>21196</v>
      </c>
      <c r="C3718" s="2">
        <v>410600</v>
      </c>
      <c r="D3718" t="s">
        <v>21822</v>
      </c>
      <c r="E3718">
        <v>7717894</v>
      </c>
      <c r="F3718">
        <v>18243368.08</v>
      </c>
      <c r="G3718">
        <v>2.36377541334463</v>
      </c>
      <c r="H3718">
        <v>0.13805055</v>
      </c>
      <c r="I3718">
        <v>0.046821</v>
      </c>
      <c r="J3718">
        <v>0.013869</v>
      </c>
      <c r="K3718">
        <v>0.020051</v>
      </c>
      <c r="L3718">
        <v>0.008112</v>
      </c>
      <c r="M3718">
        <v>0.004788</v>
      </c>
      <c r="N3718">
        <v>0.02739</v>
      </c>
      <c r="O3718">
        <v>0.014625</v>
      </c>
      <c r="P3718" s="3" t="s">
        <v>21894</v>
      </c>
      <c r="Q3718" s="3" t="s">
        <v>371</v>
      </c>
      <c r="R3718" s="3" t="s">
        <v>21895</v>
      </c>
      <c r="S3718" s="3" t="s">
        <v>21896</v>
      </c>
      <c r="T3718" s="3" t="s">
        <v>21897</v>
      </c>
      <c r="U3718" s="3" t="s">
        <v>21898</v>
      </c>
      <c r="V3718" s="3" t="s">
        <v>1146</v>
      </c>
      <c r="W3718" s="3" t="s">
        <v>21899</v>
      </c>
      <c r="X3718" s="3" t="s">
        <v>8364</v>
      </c>
      <c r="Y3718" s="4">
        <v>153.05</v>
      </c>
      <c r="Z3718" s="4">
        <v>450.83224075</v>
      </c>
      <c r="AA3718" s="4">
        <f t="shared" si="354"/>
        <v>2.3012</v>
      </c>
      <c r="AB3718" s="4">
        <v>6821975</v>
      </c>
      <c r="AC3718" s="4">
        <v>0.660852965233675</v>
      </c>
      <c r="AD3718" s="3">
        <v>0</v>
      </c>
      <c r="AE3718" s="3">
        <v>0</v>
      </c>
      <c r="AF3718" s="3">
        <f t="shared" si="353"/>
        <v>0</v>
      </c>
      <c r="AG3718" s="6">
        <f t="shared" si="355"/>
        <v>0</v>
      </c>
      <c r="AH3718" s="4">
        <f t="shared" si="356"/>
        <v>0</v>
      </c>
      <c r="AI3718" s="4">
        <v>114.297272</v>
      </c>
      <c r="AJ3718" s="4">
        <v>35.747225</v>
      </c>
      <c r="AK3718" s="4">
        <v>0</v>
      </c>
      <c r="AL3718" s="4">
        <v>2016</v>
      </c>
      <c r="AM3718" s="4">
        <v>0</v>
      </c>
      <c r="AN3718" s="1">
        <f t="shared" si="357"/>
        <v>0</v>
      </c>
      <c r="AO3718" s="1">
        <f t="shared" si="358"/>
        <v>0</v>
      </c>
    </row>
    <row r="3719" s="1" customFormat="1" spans="1:41">
      <c r="A3719">
        <v>2017</v>
      </c>
      <c r="B3719" t="s">
        <v>21196</v>
      </c>
      <c r="C3719" s="2">
        <v>410600</v>
      </c>
      <c r="D3719" t="s">
        <v>21822</v>
      </c>
      <c r="E3719">
        <v>8276500</v>
      </c>
      <c r="F3719">
        <v>18594913.91</v>
      </c>
      <c r="G3719">
        <v>2.24671224672265</v>
      </c>
      <c r="H3719">
        <v>0.13293699</v>
      </c>
      <c r="I3719">
        <v>0.034729</v>
      </c>
      <c r="J3719">
        <v>0.007288</v>
      </c>
      <c r="K3719">
        <v>0.016521</v>
      </c>
      <c r="L3719">
        <v>0.003796</v>
      </c>
      <c r="M3719">
        <v>0.007124</v>
      </c>
      <c r="N3719">
        <v>0.051315</v>
      </c>
      <c r="O3719">
        <v>0.028251</v>
      </c>
      <c r="P3719" s="3" t="s">
        <v>21900</v>
      </c>
      <c r="Q3719" s="3" t="s">
        <v>1924</v>
      </c>
      <c r="R3719" s="3" t="s">
        <v>21901</v>
      </c>
      <c r="S3719" s="3" t="s">
        <v>21902</v>
      </c>
      <c r="T3719" s="3" t="s">
        <v>21903</v>
      </c>
      <c r="U3719" s="3" t="s">
        <v>21904</v>
      </c>
      <c r="V3719" s="3" t="s">
        <v>219</v>
      </c>
      <c r="W3719" s="3" t="s">
        <v>21905</v>
      </c>
      <c r="X3719" s="3" t="s">
        <v>1989</v>
      </c>
      <c r="Y3719" s="4">
        <v>153.25</v>
      </c>
      <c r="Z3719" s="4">
        <v>541.21414752</v>
      </c>
      <c r="AA3719" s="4">
        <f t="shared" si="354"/>
        <v>2.1622</v>
      </c>
      <c r="AB3719" s="4">
        <v>7172528</v>
      </c>
      <c r="AC3719" s="4">
        <v>0.754565402212442</v>
      </c>
      <c r="AD3719" s="3">
        <v>0</v>
      </c>
      <c r="AE3719" s="3">
        <v>0</v>
      </c>
      <c r="AF3719" s="3">
        <f t="shared" si="353"/>
        <v>0</v>
      </c>
      <c r="AG3719" s="6">
        <f t="shared" si="355"/>
        <v>0</v>
      </c>
      <c r="AH3719" s="4">
        <f t="shared" si="356"/>
        <v>0</v>
      </c>
      <c r="AI3719" s="4">
        <v>114.297272</v>
      </c>
      <c r="AJ3719" s="4">
        <v>35.747225</v>
      </c>
      <c r="AK3719" s="4">
        <v>0</v>
      </c>
      <c r="AL3719" s="4">
        <v>2017</v>
      </c>
      <c r="AM3719" s="4">
        <v>0</v>
      </c>
      <c r="AN3719" s="1">
        <f t="shared" si="357"/>
        <v>0</v>
      </c>
      <c r="AO3719" s="1">
        <f t="shared" si="358"/>
        <v>0</v>
      </c>
    </row>
    <row r="3720" s="1" customFormat="1" spans="1:41">
      <c r="A3720">
        <v>2018</v>
      </c>
      <c r="B3720" t="s">
        <v>21196</v>
      </c>
      <c r="C3720" s="2">
        <v>410600</v>
      </c>
      <c r="D3720" t="s">
        <v>21822</v>
      </c>
      <c r="E3720">
        <v>8619013</v>
      </c>
      <c r="F3720">
        <v>19319791.91</v>
      </c>
      <c r="G3720">
        <v>2.24153182156704</v>
      </c>
      <c r="H3720">
        <v>0.10531778</v>
      </c>
      <c r="I3720">
        <v>0.031437</v>
      </c>
      <c r="J3720">
        <v>0.006776</v>
      </c>
      <c r="K3720">
        <v>0.015083</v>
      </c>
      <c r="L3720">
        <v>0.004933</v>
      </c>
      <c r="M3720">
        <v>0.004646</v>
      </c>
      <c r="N3720">
        <v>0.035594</v>
      </c>
      <c r="O3720">
        <v>0.016712</v>
      </c>
      <c r="P3720" s="3" t="s">
        <v>21906</v>
      </c>
      <c r="Q3720" s="3" t="s">
        <v>14417</v>
      </c>
      <c r="R3720" s="3" t="s">
        <v>21907</v>
      </c>
      <c r="S3720" s="3" t="s">
        <v>21908</v>
      </c>
      <c r="T3720" s="3" t="s">
        <v>21909</v>
      </c>
      <c r="U3720" s="3" t="s">
        <v>21910</v>
      </c>
      <c r="V3720" s="3" t="s">
        <v>5761</v>
      </c>
      <c r="W3720" s="3" t="s">
        <v>2987</v>
      </c>
      <c r="X3720" s="3" t="s">
        <v>1676</v>
      </c>
      <c r="Y3720" s="4">
        <v>153.38</v>
      </c>
      <c r="Z3720" s="4">
        <v>512.75740895</v>
      </c>
      <c r="AA3720" s="4">
        <f t="shared" si="354"/>
        <v>2.0973</v>
      </c>
      <c r="AB3720" s="4">
        <v>7717894</v>
      </c>
      <c r="AC3720" s="4">
        <v>0.664374774970996</v>
      </c>
      <c r="AD3720" s="3">
        <v>0</v>
      </c>
      <c r="AE3720" s="3">
        <v>0</v>
      </c>
      <c r="AF3720" s="3">
        <f t="shared" si="353"/>
        <v>0</v>
      </c>
      <c r="AG3720" s="6">
        <f t="shared" si="355"/>
        <v>0</v>
      </c>
      <c r="AH3720" s="4">
        <f t="shared" si="356"/>
        <v>0</v>
      </c>
      <c r="AI3720" s="4">
        <v>114.297272</v>
      </c>
      <c r="AJ3720" s="4">
        <v>35.747225</v>
      </c>
      <c r="AK3720" s="4">
        <v>0</v>
      </c>
      <c r="AL3720" s="4">
        <v>2018</v>
      </c>
      <c r="AM3720" s="4">
        <v>0</v>
      </c>
      <c r="AN3720" s="1">
        <f t="shared" si="357"/>
        <v>0</v>
      </c>
      <c r="AO3720" s="1">
        <f t="shared" si="358"/>
        <v>0</v>
      </c>
    </row>
    <row r="3721" s="1" customFormat="1" spans="1:41">
      <c r="A3721">
        <v>2019</v>
      </c>
      <c r="B3721" t="s">
        <v>21196</v>
      </c>
      <c r="C3721" s="2">
        <v>410600</v>
      </c>
      <c r="D3721" t="s">
        <v>21822</v>
      </c>
      <c r="E3721">
        <v>9890000</v>
      </c>
      <c r="F3721">
        <v>19158452.28</v>
      </c>
      <c r="G3721">
        <v>1.93715392113246</v>
      </c>
      <c r="H3721">
        <v>0.13732768</v>
      </c>
      <c r="I3721">
        <v>0.044727</v>
      </c>
      <c r="J3721">
        <v>0.011772</v>
      </c>
      <c r="K3721">
        <v>0.020768</v>
      </c>
      <c r="L3721">
        <v>0.004776</v>
      </c>
      <c r="M3721">
        <v>0.007411</v>
      </c>
      <c r="N3721">
        <v>0.036227</v>
      </c>
      <c r="O3721">
        <v>0.015365</v>
      </c>
      <c r="P3721" s="3" t="s">
        <v>21911</v>
      </c>
      <c r="Q3721" s="3" t="s">
        <v>617</v>
      </c>
      <c r="R3721" s="3" t="s">
        <v>21912</v>
      </c>
      <c r="S3721" s="3" t="s">
        <v>21913</v>
      </c>
      <c r="T3721" s="3" t="s">
        <v>21914</v>
      </c>
      <c r="U3721" s="3" t="s">
        <v>21915</v>
      </c>
      <c r="V3721" s="3" t="s">
        <v>433</v>
      </c>
      <c r="W3721" s="3" t="s">
        <v>21916</v>
      </c>
      <c r="X3721" s="3" t="s">
        <v>20554</v>
      </c>
      <c r="Y3721" s="4">
        <v>155.89</v>
      </c>
      <c r="Z3721" s="4">
        <v>612.48215907</v>
      </c>
      <c r="AA3721" s="4">
        <f t="shared" si="354"/>
        <v>1.9815</v>
      </c>
      <c r="AB3721" s="4">
        <v>8276500</v>
      </c>
      <c r="AC3721" s="4">
        <v>0.740025565238929</v>
      </c>
      <c r="AD3721" s="3">
        <v>0</v>
      </c>
      <c r="AE3721" s="3">
        <v>0</v>
      </c>
      <c r="AF3721" s="3">
        <f t="shared" si="353"/>
        <v>0</v>
      </c>
      <c r="AG3721" s="6">
        <f t="shared" si="355"/>
        <v>0</v>
      </c>
      <c r="AH3721" s="4">
        <f t="shared" si="356"/>
        <v>0</v>
      </c>
      <c r="AI3721" s="4">
        <v>114.297272</v>
      </c>
      <c r="AJ3721" s="4">
        <v>35.747225</v>
      </c>
      <c r="AK3721" s="4">
        <v>0</v>
      </c>
      <c r="AL3721" s="4">
        <v>2019</v>
      </c>
      <c r="AM3721" s="4">
        <v>0</v>
      </c>
      <c r="AN3721" s="1">
        <f t="shared" si="357"/>
        <v>0</v>
      </c>
      <c r="AO3721" s="1">
        <f t="shared" si="358"/>
        <v>0</v>
      </c>
    </row>
    <row r="3722" s="1" customFormat="1" spans="1:41">
      <c r="A3722">
        <v>2020</v>
      </c>
      <c r="B3722" t="s">
        <v>21196</v>
      </c>
      <c r="C3722" s="2">
        <v>410600</v>
      </c>
      <c r="D3722" t="s">
        <v>21822</v>
      </c>
      <c r="E3722">
        <v>9810000</v>
      </c>
      <c r="F3722">
        <v>18913687.58</v>
      </c>
      <c r="G3722">
        <v>1.92800077268094</v>
      </c>
      <c r="H3722">
        <v>0.14190242</v>
      </c>
      <c r="I3722">
        <v>0.040244</v>
      </c>
      <c r="J3722">
        <v>0.010848</v>
      </c>
      <c r="K3722">
        <v>0.016599</v>
      </c>
      <c r="L3722">
        <v>0.00501</v>
      </c>
      <c r="M3722">
        <v>0.007788</v>
      </c>
      <c r="N3722">
        <v>0.045744</v>
      </c>
      <c r="O3722">
        <v>0.023824</v>
      </c>
      <c r="P3722" s="3" t="s">
        <v>21917</v>
      </c>
      <c r="Q3722" s="3" t="s">
        <v>11709</v>
      </c>
      <c r="R3722" s="3" t="s">
        <v>21918</v>
      </c>
      <c r="S3722" s="3" t="s">
        <v>9409</v>
      </c>
      <c r="T3722" s="3" t="s">
        <v>21919</v>
      </c>
      <c r="U3722" s="3" t="s">
        <v>21920</v>
      </c>
      <c r="V3722" s="3" t="s">
        <v>5303</v>
      </c>
      <c r="W3722" s="3" t="s">
        <v>4283</v>
      </c>
      <c r="X3722" s="3" t="s">
        <v>224</v>
      </c>
      <c r="Y3722" s="4">
        <v>156.84</v>
      </c>
      <c r="Z3722" s="4">
        <v>554.55052983</v>
      </c>
      <c r="AA3722" s="4">
        <f t="shared" si="354"/>
        <v>1.9459</v>
      </c>
      <c r="AB3722" s="4">
        <v>8619013</v>
      </c>
      <c r="AC3722" s="4">
        <v>0.643403751485234</v>
      </c>
      <c r="AD3722" s="3">
        <v>0</v>
      </c>
      <c r="AE3722" s="3">
        <v>0</v>
      </c>
      <c r="AF3722" s="3">
        <f t="shared" si="353"/>
        <v>0</v>
      </c>
      <c r="AG3722" s="6">
        <f t="shared" si="355"/>
        <v>0</v>
      </c>
      <c r="AH3722" s="4">
        <f t="shared" si="356"/>
        <v>0</v>
      </c>
      <c r="AI3722" s="4">
        <v>114.297272</v>
      </c>
      <c r="AJ3722" s="4">
        <v>35.747225</v>
      </c>
      <c r="AK3722" s="4">
        <v>0</v>
      </c>
      <c r="AL3722" s="4">
        <v>2020</v>
      </c>
      <c r="AM3722" s="4">
        <v>0</v>
      </c>
      <c r="AN3722" s="1">
        <f t="shared" si="357"/>
        <v>0</v>
      </c>
      <c r="AO3722" s="1">
        <f t="shared" si="358"/>
        <v>0</v>
      </c>
    </row>
    <row r="3723" s="1" customFormat="1" spans="1:41">
      <c r="A3723">
        <v>2021</v>
      </c>
      <c r="B3723" t="s">
        <v>21196</v>
      </c>
      <c r="C3723" s="2">
        <v>410600</v>
      </c>
      <c r="D3723" t="s">
        <v>21822</v>
      </c>
      <c r="E3723">
        <v>10650000</v>
      </c>
      <c r="F3723">
        <v>20522066.25</v>
      </c>
      <c r="G3723">
        <v>1.92695457746479</v>
      </c>
      <c r="H3723">
        <v>0.13856569</v>
      </c>
      <c r="I3723">
        <v>0.040072</v>
      </c>
      <c r="J3723">
        <v>0.009685</v>
      </c>
      <c r="K3723">
        <v>0.018758</v>
      </c>
      <c r="L3723">
        <v>0.007709</v>
      </c>
      <c r="M3723">
        <v>0.00392</v>
      </c>
      <c r="N3723">
        <v>0.044304</v>
      </c>
      <c r="O3723">
        <v>0.024848</v>
      </c>
      <c r="P3723" s="3" t="s">
        <v>21921</v>
      </c>
      <c r="Q3723" s="3" t="s">
        <v>5761</v>
      </c>
      <c r="R3723" s="3" t="s">
        <v>21922</v>
      </c>
      <c r="S3723" s="3" t="s">
        <v>21923</v>
      </c>
      <c r="T3723" s="3" t="s">
        <v>21924</v>
      </c>
      <c r="U3723" s="3" t="s">
        <v>21925</v>
      </c>
      <c r="V3723" s="3" t="s">
        <v>617</v>
      </c>
      <c r="W3723" s="3" t="s">
        <v>3513</v>
      </c>
      <c r="X3723" s="3" t="s">
        <v>6418</v>
      </c>
      <c r="Y3723" s="4">
        <v>157.2</v>
      </c>
      <c r="Z3723" s="4">
        <v>578.41889832</v>
      </c>
      <c r="AA3723" s="4">
        <f t="shared" si="354"/>
        <v>2.0064</v>
      </c>
      <c r="AB3723" s="4">
        <v>9890000</v>
      </c>
      <c r="AC3723" s="4">
        <v>0.584852273326593</v>
      </c>
      <c r="AD3723" s="3">
        <v>0</v>
      </c>
      <c r="AE3723" s="3">
        <v>0</v>
      </c>
      <c r="AF3723" s="3">
        <f t="shared" si="353"/>
        <v>0</v>
      </c>
      <c r="AG3723" s="6">
        <f t="shared" si="355"/>
        <v>0</v>
      </c>
      <c r="AH3723" s="4">
        <f t="shared" si="356"/>
        <v>0</v>
      </c>
      <c r="AI3723" s="4">
        <v>114.297272</v>
      </c>
      <c r="AJ3723" s="4">
        <v>35.747225</v>
      </c>
      <c r="AK3723" s="4">
        <v>0</v>
      </c>
      <c r="AL3723" s="4">
        <v>2021</v>
      </c>
      <c r="AM3723" s="4">
        <v>0</v>
      </c>
      <c r="AN3723" s="1">
        <f t="shared" si="357"/>
        <v>0</v>
      </c>
      <c r="AO3723" s="1">
        <f t="shared" si="358"/>
        <v>0</v>
      </c>
    </row>
    <row r="3724" s="1" customFormat="1" spans="1:41">
      <c r="A3724">
        <v>2022</v>
      </c>
      <c r="B3724" t="s">
        <v>21196</v>
      </c>
      <c r="C3724" s="2">
        <v>410600</v>
      </c>
      <c r="D3724" t="s">
        <v>21822</v>
      </c>
      <c r="E3724">
        <v>11070000</v>
      </c>
      <c r="F3724">
        <v>18943887.33</v>
      </c>
      <c r="G3724">
        <v>1.71128160162602</v>
      </c>
      <c r="H3724">
        <v>0.11201197</v>
      </c>
      <c r="I3724">
        <v>0.032102</v>
      </c>
      <c r="J3724">
        <v>0.007212</v>
      </c>
      <c r="K3724">
        <v>0.014045</v>
      </c>
      <c r="L3724">
        <v>0.006178</v>
      </c>
      <c r="M3724">
        <v>0.004667</v>
      </c>
      <c r="N3724">
        <v>0.042202</v>
      </c>
      <c r="O3724">
        <v>0.016231</v>
      </c>
      <c r="P3724" s="3" t="s">
        <v>21926</v>
      </c>
      <c r="Q3724" s="3" t="s">
        <v>2592</v>
      </c>
      <c r="R3724" s="3" t="s">
        <v>21927</v>
      </c>
      <c r="S3724" s="3" t="s">
        <v>21928</v>
      </c>
      <c r="T3724" s="3" t="s">
        <v>21929</v>
      </c>
      <c r="U3724" s="3" t="s">
        <v>21930</v>
      </c>
      <c r="V3724" s="3" t="s">
        <v>21931</v>
      </c>
      <c r="W3724" s="3" t="s">
        <v>21932</v>
      </c>
      <c r="X3724" s="3" t="s">
        <v>19169</v>
      </c>
      <c r="Y3724" s="4">
        <v>157.2</v>
      </c>
      <c r="Z3724" s="4">
        <v>490.66083094</v>
      </c>
      <c r="AA3724" s="4">
        <f t="shared" si="354"/>
        <v>1.8476</v>
      </c>
      <c r="AB3724" s="4">
        <v>9810000</v>
      </c>
      <c r="AC3724" s="4">
        <v>0.500163945912334</v>
      </c>
      <c r="AD3724" s="3">
        <v>0</v>
      </c>
      <c r="AE3724" s="3">
        <v>0</v>
      </c>
      <c r="AF3724" s="3">
        <f t="shared" si="353"/>
        <v>0</v>
      </c>
      <c r="AG3724" s="6">
        <f t="shared" si="355"/>
        <v>0</v>
      </c>
      <c r="AH3724" s="4">
        <f t="shared" si="356"/>
        <v>0</v>
      </c>
      <c r="AI3724" s="4">
        <v>114.297272</v>
      </c>
      <c r="AJ3724" s="4">
        <v>35.747225</v>
      </c>
      <c r="AK3724" s="4">
        <v>0</v>
      </c>
      <c r="AL3724" s="4">
        <v>2022</v>
      </c>
      <c r="AM3724" s="4">
        <v>0</v>
      </c>
      <c r="AN3724" s="1">
        <f t="shared" si="357"/>
        <v>0</v>
      </c>
      <c r="AO3724" s="1">
        <f t="shared" si="358"/>
        <v>0</v>
      </c>
    </row>
    <row r="3725" s="1" customFormat="1" spans="1:41">
      <c r="A3725">
        <v>2023</v>
      </c>
      <c r="B3725" t="s">
        <v>21196</v>
      </c>
      <c r="C3725" s="2">
        <v>410600</v>
      </c>
      <c r="D3725" t="s">
        <v>21822</v>
      </c>
      <c r="E3725">
        <v>10330000</v>
      </c>
      <c r="F3725">
        <v>19501572.79</v>
      </c>
      <c r="G3725">
        <v>1.8878579661181</v>
      </c>
      <c r="H3725">
        <v>0.1175206</v>
      </c>
      <c r="I3725">
        <v>0.027136</v>
      </c>
      <c r="J3725">
        <v>0.007742</v>
      </c>
      <c r="K3725">
        <v>0.012335</v>
      </c>
      <c r="L3725">
        <v>0.00765</v>
      </c>
      <c r="M3725">
        <v>0.008418</v>
      </c>
      <c r="N3725">
        <v>0.043102</v>
      </c>
      <c r="O3725">
        <v>0.010616</v>
      </c>
      <c r="P3725" s="3" t="s">
        <v>21933</v>
      </c>
      <c r="Q3725" s="3" t="s">
        <v>14489</v>
      </c>
      <c r="R3725" s="3" t="s">
        <v>21934</v>
      </c>
      <c r="S3725" s="3" t="s">
        <v>15552</v>
      </c>
      <c r="T3725" s="3" t="s">
        <v>21935</v>
      </c>
      <c r="U3725" s="3" t="s">
        <v>21936</v>
      </c>
      <c r="V3725" s="3" t="s">
        <v>397</v>
      </c>
      <c r="W3725" s="3" t="s">
        <v>1342</v>
      </c>
      <c r="X3725" s="3" t="s">
        <v>3480</v>
      </c>
      <c r="Y3725" s="4">
        <v>156.8</v>
      </c>
      <c r="Z3725" s="4">
        <v>514.3568</v>
      </c>
      <c r="AA3725" s="4">
        <f t="shared" si="354"/>
        <v>1.8704</v>
      </c>
      <c r="AB3725" s="4">
        <v>10493630</v>
      </c>
      <c r="AC3725" s="4">
        <v>0.490161</v>
      </c>
      <c r="AD3725" s="3">
        <v>0</v>
      </c>
      <c r="AE3725" s="3">
        <v>0</v>
      </c>
      <c r="AF3725" s="3">
        <f t="shared" si="353"/>
        <v>0</v>
      </c>
      <c r="AG3725" s="6">
        <f t="shared" si="355"/>
        <v>0</v>
      </c>
      <c r="AH3725" s="4">
        <f t="shared" si="356"/>
        <v>0</v>
      </c>
      <c r="AI3725" s="4">
        <v>114.297272</v>
      </c>
      <c r="AJ3725" s="4">
        <v>35.747225</v>
      </c>
      <c r="AK3725" s="4">
        <v>0</v>
      </c>
      <c r="AL3725" s="4">
        <v>2023</v>
      </c>
      <c r="AM3725" s="4">
        <v>0</v>
      </c>
      <c r="AN3725" s="1">
        <f t="shared" si="357"/>
        <v>0</v>
      </c>
      <c r="AO3725" s="1">
        <f t="shared" si="358"/>
        <v>0</v>
      </c>
    </row>
    <row r="3726" s="1" customFormat="1" spans="1:41">
      <c r="A3726">
        <v>2024</v>
      </c>
      <c r="B3726" t="s">
        <v>21196</v>
      </c>
      <c r="C3726" s="2">
        <v>410600</v>
      </c>
      <c r="D3726" t="s">
        <v>21822</v>
      </c>
      <c r="E3726">
        <v>10940000</v>
      </c>
      <c r="F3726">
        <v>19331711.84</v>
      </c>
      <c r="G3726">
        <v>1.76706689579525</v>
      </c>
      <c r="H3726">
        <v>0.12670781</v>
      </c>
      <c r="I3726">
        <v>0.026944</v>
      </c>
      <c r="J3726">
        <v>0.008315</v>
      </c>
      <c r="K3726">
        <v>0.01217</v>
      </c>
      <c r="L3726">
        <v>0.008561</v>
      </c>
      <c r="M3726">
        <v>0.010343</v>
      </c>
      <c r="N3726">
        <v>0.045024</v>
      </c>
      <c r="O3726">
        <v>0.010235</v>
      </c>
      <c r="P3726" s="3" t="s">
        <v>21937</v>
      </c>
      <c r="Q3726" s="3" t="s">
        <v>459</v>
      </c>
      <c r="R3726" s="3" t="s">
        <v>21283</v>
      </c>
      <c r="S3726" s="3" t="s">
        <v>21938</v>
      </c>
      <c r="T3726" s="3" t="s">
        <v>21939</v>
      </c>
      <c r="U3726" s="3" t="s">
        <v>19729</v>
      </c>
      <c r="V3726" s="3" t="s">
        <v>464</v>
      </c>
      <c r="W3726" s="3" t="s">
        <v>483</v>
      </c>
      <c r="X3726" s="3" t="s">
        <v>725</v>
      </c>
      <c r="Y3726" s="4">
        <v>155.9</v>
      </c>
      <c r="Z3726" s="4">
        <v>539.196</v>
      </c>
      <c r="AA3726" s="4">
        <f t="shared" si="354"/>
        <v>1.7664</v>
      </c>
      <c r="AB3726" s="4">
        <v>11224901</v>
      </c>
      <c r="AC3726" s="4">
        <v>0.480357</v>
      </c>
      <c r="AD3726" s="3">
        <v>0</v>
      </c>
      <c r="AE3726" s="3">
        <v>0</v>
      </c>
      <c r="AF3726" s="3">
        <f t="shared" si="353"/>
        <v>0</v>
      </c>
      <c r="AG3726" s="6">
        <f t="shared" si="355"/>
        <v>0</v>
      </c>
      <c r="AH3726" s="4">
        <f t="shared" si="356"/>
        <v>0</v>
      </c>
      <c r="AI3726" s="4">
        <v>114.297272</v>
      </c>
      <c r="AJ3726" s="4">
        <v>35.747225</v>
      </c>
      <c r="AK3726" s="4">
        <v>0</v>
      </c>
      <c r="AL3726" s="4">
        <v>2024</v>
      </c>
      <c r="AM3726" s="4">
        <v>0</v>
      </c>
      <c r="AN3726" s="1">
        <f t="shared" si="357"/>
        <v>0</v>
      </c>
      <c r="AO3726" s="1">
        <f t="shared" si="358"/>
        <v>0</v>
      </c>
    </row>
    <row r="3727" s="1" customFormat="1" spans="1:41">
      <c r="A3727">
        <v>2000</v>
      </c>
      <c r="B3727" t="s">
        <v>21196</v>
      </c>
      <c r="C3727" s="2">
        <v>410700</v>
      </c>
      <c r="D3727" t="s">
        <v>21940</v>
      </c>
      <c r="E3727">
        <v>2808535</v>
      </c>
      <c r="F3727">
        <v>13688409.07</v>
      </c>
      <c r="G3727">
        <v>4.87386095241825</v>
      </c>
      <c r="H3727">
        <v>0.04899171</v>
      </c>
      <c r="I3727">
        <v>0.016276</v>
      </c>
      <c r="J3727">
        <v>0.004786</v>
      </c>
      <c r="K3727">
        <v>0.00712</v>
      </c>
      <c r="L3727">
        <v>0.001661</v>
      </c>
      <c r="M3727">
        <v>0.002709</v>
      </c>
      <c r="N3727">
        <v>0.01543</v>
      </c>
      <c r="O3727">
        <v>0.0076</v>
      </c>
      <c r="P3727" s="3" t="s">
        <v>21941</v>
      </c>
      <c r="Q3727" s="3" t="s">
        <v>41</v>
      </c>
      <c r="R3727" s="3" t="s">
        <v>21942</v>
      </c>
      <c r="S3727" s="3" t="s">
        <v>21902</v>
      </c>
      <c r="T3727" s="3" t="s">
        <v>21943</v>
      </c>
      <c r="U3727" s="3" t="s">
        <v>21944</v>
      </c>
      <c r="V3727" s="3" t="s">
        <v>9360</v>
      </c>
      <c r="W3727" s="3" t="s">
        <v>3419</v>
      </c>
      <c r="X3727" s="3" t="s">
        <v>1296</v>
      </c>
      <c r="Y3727" s="4">
        <v>544.59</v>
      </c>
      <c r="Z3727" s="4">
        <v>708.650292</v>
      </c>
      <c r="AA3727" s="4">
        <f t="shared" si="354"/>
        <v>4.9495</v>
      </c>
      <c r="AB3727" s="4">
        <v>10650000</v>
      </c>
      <c r="AC3727" s="4">
        <v>0.665399335211268</v>
      </c>
      <c r="AD3727" s="3">
        <v>0</v>
      </c>
      <c r="AE3727" s="3">
        <v>0</v>
      </c>
      <c r="AF3727" s="3">
        <f t="shared" si="353"/>
        <v>0</v>
      </c>
      <c r="AG3727" s="6">
        <f t="shared" si="355"/>
        <v>0</v>
      </c>
      <c r="AH3727" s="4">
        <f t="shared" si="356"/>
        <v>0</v>
      </c>
      <c r="AI3727" s="4">
        <v>113.9268</v>
      </c>
      <c r="AJ3727" s="4">
        <v>35.303004</v>
      </c>
      <c r="AK3727" s="4">
        <v>0</v>
      </c>
      <c r="AL3727" s="4">
        <v>2000</v>
      </c>
      <c r="AM3727" s="4">
        <v>0</v>
      </c>
      <c r="AN3727" s="1">
        <f t="shared" si="357"/>
        <v>0</v>
      </c>
      <c r="AO3727" s="1">
        <f t="shared" si="358"/>
        <v>0</v>
      </c>
    </row>
    <row r="3728" s="1" customFormat="1" spans="1:41">
      <c r="A3728">
        <v>2001</v>
      </c>
      <c r="B3728" t="s">
        <v>21196</v>
      </c>
      <c r="C3728" s="2">
        <v>410700</v>
      </c>
      <c r="D3728" t="s">
        <v>21940</v>
      </c>
      <c r="E3728">
        <v>3086886</v>
      </c>
      <c r="F3728">
        <v>14937239.77</v>
      </c>
      <c r="G3728">
        <v>4.83893469664899</v>
      </c>
      <c r="H3728">
        <v>0.0629147</v>
      </c>
      <c r="I3728">
        <v>0.022131</v>
      </c>
      <c r="J3728">
        <v>0.005574</v>
      </c>
      <c r="K3728">
        <v>0.010529</v>
      </c>
      <c r="L3728">
        <v>0.003526</v>
      </c>
      <c r="M3728">
        <v>0.002503</v>
      </c>
      <c r="N3728">
        <v>0.017357</v>
      </c>
      <c r="O3728">
        <v>0.006616</v>
      </c>
      <c r="P3728" s="3" t="s">
        <v>21945</v>
      </c>
      <c r="Q3728" s="3" t="s">
        <v>735</v>
      </c>
      <c r="R3728" s="3" t="s">
        <v>21946</v>
      </c>
      <c r="S3728" s="3" t="s">
        <v>21947</v>
      </c>
      <c r="T3728" s="3" t="s">
        <v>21948</v>
      </c>
      <c r="U3728" s="3" t="s">
        <v>21949</v>
      </c>
      <c r="V3728" s="3" t="s">
        <v>21950</v>
      </c>
      <c r="W3728" s="3" t="s">
        <v>5873</v>
      </c>
      <c r="X3728" s="3" t="s">
        <v>21951</v>
      </c>
      <c r="Y3728" s="4">
        <v>544.59</v>
      </c>
      <c r="Z3728" s="4">
        <v>684.90740808</v>
      </c>
      <c r="AA3728" s="4">
        <f t="shared" si="354"/>
        <v>4.9537</v>
      </c>
      <c r="AB3728" s="4">
        <v>11070000</v>
      </c>
      <c r="AC3728" s="4">
        <v>0.61870587902439</v>
      </c>
      <c r="AD3728" s="3">
        <v>0</v>
      </c>
      <c r="AE3728" s="3">
        <v>0</v>
      </c>
      <c r="AF3728" s="3">
        <f t="shared" si="353"/>
        <v>0</v>
      </c>
      <c r="AG3728" s="6">
        <f t="shared" si="355"/>
        <v>0</v>
      </c>
      <c r="AH3728" s="4">
        <f t="shared" si="356"/>
        <v>0</v>
      </c>
      <c r="AI3728" s="4">
        <v>113.9268</v>
      </c>
      <c r="AJ3728" s="4">
        <v>35.303004</v>
      </c>
      <c r="AK3728" s="4">
        <v>0</v>
      </c>
      <c r="AL3728" s="4">
        <v>2001</v>
      </c>
      <c r="AM3728" s="4">
        <v>0</v>
      </c>
      <c r="AN3728" s="1">
        <f t="shared" si="357"/>
        <v>0</v>
      </c>
      <c r="AO3728" s="1">
        <f t="shared" si="358"/>
        <v>0</v>
      </c>
    </row>
    <row r="3729" s="1" customFormat="1" spans="1:41">
      <c r="A3729">
        <v>2002</v>
      </c>
      <c r="B3729" t="s">
        <v>21196</v>
      </c>
      <c r="C3729" s="2">
        <v>410700</v>
      </c>
      <c r="D3729" t="s">
        <v>21940</v>
      </c>
      <c r="E3729">
        <v>3404699</v>
      </c>
      <c r="F3729">
        <v>16208354.73</v>
      </c>
      <c r="G3729">
        <v>4.76058374910675</v>
      </c>
      <c r="H3729">
        <v>0.08271319</v>
      </c>
      <c r="I3729">
        <v>0.023017</v>
      </c>
      <c r="J3729">
        <v>0.006669</v>
      </c>
      <c r="K3729">
        <v>0.00962</v>
      </c>
      <c r="L3729">
        <v>0.003775</v>
      </c>
      <c r="M3729">
        <v>0.002953</v>
      </c>
      <c r="N3729">
        <v>0.03041</v>
      </c>
      <c r="O3729">
        <v>0.016631</v>
      </c>
      <c r="P3729" s="3" t="s">
        <v>21952</v>
      </c>
      <c r="Q3729" s="3" t="s">
        <v>537</v>
      </c>
      <c r="R3729" s="3" t="s">
        <v>21953</v>
      </c>
      <c r="S3729" s="3" t="s">
        <v>16257</v>
      </c>
      <c r="T3729" s="3" t="s">
        <v>21954</v>
      </c>
      <c r="U3729" s="3" t="s">
        <v>21955</v>
      </c>
      <c r="V3729" s="3" t="s">
        <v>21956</v>
      </c>
      <c r="W3729" s="3" t="s">
        <v>11409</v>
      </c>
      <c r="X3729" s="3" t="s">
        <v>21957</v>
      </c>
      <c r="Y3729" s="4">
        <v>544.59</v>
      </c>
      <c r="Z3729" s="4">
        <v>817.5959047</v>
      </c>
      <c r="AA3729" s="4">
        <f t="shared" si="354"/>
        <v>4.982</v>
      </c>
      <c r="AB3729" s="4">
        <v>2039449</v>
      </c>
      <c r="AC3729" s="4">
        <v>4.00890585986705</v>
      </c>
      <c r="AD3729" s="3">
        <v>0</v>
      </c>
      <c r="AE3729" s="3">
        <v>0</v>
      </c>
      <c r="AF3729" s="3">
        <f t="shared" si="353"/>
        <v>0</v>
      </c>
      <c r="AG3729" s="6">
        <f t="shared" si="355"/>
        <v>0</v>
      </c>
      <c r="AH3729" s="4">
        <f t="shared" si="356"/>
        <v>0</v>
      </c>
      <c r="AI3729" s="4">
        <v>113.9268</v>
      </c>
      <c r="AJ3729" s="4">
        <v>35.303004</v>
      </c>
      <c r="AK3729" s="4">
        <v>0</v>
      </c>
      <c r="AL3729" s="4">
        <v>2002</v>
      </c>
      <c r="AM3729" s="4">
        <v>0</v>
      </c>
      <c r="AN3729" s="1">
        <f t="shared" si="357"/>
        <v>0</v>
      </c>
      <c r="AO3729" s="1">
        <f t="shared" si="358"/>
        <v>0</v>
      </c>
    </row>
    <row r="3730" s="1" customFormat="1" spans="1:41">
      <c r="A3730">
        <v>2003</v>
      </c>
      <c r="B3730" t="s">
        <v>21196</v>
      </c>
      <c r="C3730" s="2">
        <v>410700</v>
      </c>
      <c r="D3730" t="s">
        <v>21940</v>
      </c>
      <c r="E3730">
        <v>3789452</v>
      </c>
      <c r="F3730">
        <v>18896907.83</v>
      </c>
      <c r="G3730">
        <v>4.98671254577179</v>
      </c>
      <c r="H3730">
        <v>0.06376851</v>
      </c>
      <c r="I3730">
        <v>0.01722</v>
      </c>
      <c r="J3730">
        <v>0.005107</v>
      </c>
      <c r="K3730">
        <v>0.008187</v>
      </c>
      <c r="L3730">
        <v>0.00342</v>
      </c>
      <c r="M3730">
        <v>0.000507</v>
      </c>
      <c r="N3730">
        <v>0.02722</v>
      </c>
      <c r="O3730">
        <v>0.015477</v>
      </c>
      <c r="P3730" s="3" t="s">
        <v>21958</v>
      </c>
      <c r="Q3730" s="3" t="s">
        <v>1078</v>
      </c>
      <c r="R3730" s="3" t="s">
        <v>21959</v>
      </c>
      <c r="S3730" s="3" t="s">
        <v>21960</v>
      </c>
      <c r="T3730" s="3" t="s">
        <v>21961</v>
      </c>
      <c r="U3730" s="3" t="s">
        <v>21962</v>
      </c>
      <c r="V3730" s="3" t="s">
        <v>21963</v>
      </c>
      <c r="W3730" s="3" t="s">
        <v>7579</v>
      </c>
      <c r="X3730" s="3" t="s">
        <v>10634</v>
      </c>
      <c r="Y3730" s="4">
        <v>547.43</v>
      </c>
      <c r="Z3730" s="4">
        <v>919.20279804</v>
      </c>
      <c r="AA3730" s="4">
        <f t="shared" si="354"/>
        <v>5.1761</v>
      </c>
      <c r="AB3730" s="4">
        <v>3086886</v>
      </c>
      <c r="AC3730" s="4">
        <v>2.97776723222043</v>
      </c>
      <c r="AD3730" s="3">
        <v>0</v>
      </c>
      <c r="AE3730" s="3">
        <v>0</v>
      </c>
      <c r="AF3730" s="3">
        <f t="shared" si="353"/>
        <v>0</v>
      </c>
      <c r="AG3730" s="6">
        <f t="shared" si="355"/>
        <v>0</v>
      </c>
      <c r="AH3730" s="4">
        <f t="shared" si="356"/>
        <v>0</v>
      </c>
      <c r="AI3730" s="4">
        <v>113.9268</v>
      </c>
      <c r="AJ3730" s="4">
        <v>35.303004</v>
      </c>
      <c r="AK3730" s="4">
        <v>0</v>
      </c>
      <c r="AL3730" s="4">
        <v>2003</v>
      </c>
      <c r="AM3730" s="4">
        <v>0</v>
      </c>
      <c r="AN3730" s="1">
        <f t="shared" si="357"/>
        <v>0</v>
      </c>
      <c r="AO3730" s="1">
        <f t="shared" si="358"/>
        <v>0</v>
      </c>
    </row>
    <row r="3731" s="1" customFormat="1" spans="1:41">
      <c r="A3731">
        <v>2004</v>
      </c>
      <c r="B3731" t="s">
        <v>21196</v>
      </c>
      <c r="C3731" s="2">
        <v>410700</v>
      </c>
      <c r="D3731" t="s">
        <v>21940</v>
      </c>
      <c r="E3731">
        <v>4615109</v>
      </c>
      <c r="F3731">
        <v>22088779.96</v>
      </c>
      <c r="G3731">
        <v>4.78618813986842</v>
      </c>
      <c r="H3731">
        <v>0.09587848</v>
      </c>
      <c r="I3731">
        <v>0.032625</v>
      </c>
      <c r="J3731">
        <v>0.007912</v>
      </c>
      <c r="K3731">
        <v>0.014687</v>
      </c>
      <c r="L3731">
        <v>0.004261</v>
      </c>
      <c r="M3731">
        <v>0.005764</v>
      </c>
      <c r="N3731">
        <v>0.024064</v>
      </c>
      <c r="O3731">
        <v>0.008893</v>
      </c>
      <c r="P3731" s="3" t="s">
        <v>21964</v>
      </c>
      <c r="Q3731" s="3" t="s">
        <v>256</v>
      </c>
      <c r="R3731" s="3" t="s">
        <v>21965</v>
      </c>
      <c r="S3731" s="3" t="s">
        <v>21966</v>
      </c>
      <c r="T3731" s="3" t="s">
        <v>21967</v>
      </c>
      <c r="U3731" s="3" t="s">
        <v>21968</v>
      </c>
      <c r="V3731" s="3" t="s">
        <v>3566</v>
      </c>
      <c r="W3731" s="3" t="s">
        <v>1824</v>
      </c>
      <c r="X3731" s="3" t="s">
        <v>12633</v>
      </c>
      <c r="Y3731" s="4">
        <v>549.61</v>
      </c>
      <c r="Z3731" s="4">
        <v>1084.06016688</v>
      </c>
      <c r="AA3731" s="4">
        <f t="shared" si="354"/>
        <v>5.1344</v>
      </c>
      <c r="AB3731" s="4">
        <v>3404699</v>
      </c>
      <c r="AC3731" s="4">
        <v>3.18401176397679</v>
      </c>
      <c r="AD3731" s="3">
        <v>0</v>
      </c>
      <c r="AE3731" s="3">
        <v>0</v>
      </c>
      <c r="AF3731" s="3">
        <f t="shared" si="353"/>
        <v>0</v>
      </c>
      <c r="AG3731" s="6">
        <f t="shared" si="355"/>
        <v>0</v>
      </c>
      <c r="AH3731" s="4">
        <f t="shared" si="356"/>
        <v>0</v>
      </c>
      <c r="AI3731" s="4">
        <v>113.9268</v>
      </c>
      <c r="AJ3731" s="4">
        <v>35.303004</v>
      </c>
      <c r="AK3731" s="4">
        <v>0</v>
      </c>
      <c r="AL3731" s="4">
        <v>2004</v>
      </c>
      <c r="AM3731" s="4">
        <v>0</v>
      </c>
      <c r="AN3731" s="1">
        <f t="shared" si="357"/>
        <v>0</v>
      </c>
      <c r="AO3731" s="1">
        <f t="shared" si="358"/>
        <v>0</v>
      </c>
    </row>
    <row r="3732" s="1" customFormat="1" spans="1:41">
      <c r="A3732">
        <v>2005</v>
      </c>
      <c r="B3732" t="s">
        <v>21196</v>
      </c>
      <c r="C3732" s="2">
        <v>410700</v>
      </c>
      <c r="D3732" t="s">
        <v>21940</v>
      </c>
      <c r="E3732">
        <v>5441633</v>
      </c>
      <c r="F3732">
        <v>24566630.78</v>
      </c>
      <c r="G3732">
        <v>4.51456957497869</v>
      </c>
      <c r="H3732">
        <v>0.06204558</v>
      </c>
      <c r="I3732">
        <v>0.021848</v>
      </c>
      <c r="J3732">
        <v>0.00629</v>
      </c>
      <c r="K3732">
        <v>0.009157</v>
      </c>
      <c r="L3732">
        <v>0.002502</v>
      </c>
      <c r="M3732">
        <v>0.003898</v>
      </c>
      <c r="N3732">
        <v>0.015448</v>
      </c>
      <c r="O3732">
        <v>0.005956</v>
      </c>
      <c r="P3732" s="3" t="s">
        <v>21969</v>
      </c>
      <c r="Q3732" s="3" t="s">
        <v>1411</v>
      </c>
      <c r="R3732" s="3" t="s">
        <v>21970</v>
      </c>
      <c r="S3732" s="3" t="s">
        <v>7140</v>
      </c>
      <c r="T3732" s="3" t="s">
        <v>21971</v>
      </c>
      <c r="U3732" s="3" t="s">
        <v>21972</v>
      </c>
      <c r="V3732" s="3" t="s">
        <v>18617</v>
      </c>
      <c r="W3732" s="3" t="s">
        <v>21973</v>
      </c>
      <c r="X3732" s="3" t="s">
        <v>21974</v>
      </c>
      <c r="Y3732" s="4">
        <v>557.2</v>
      </c>
      <c r="Z3732" s="4">
        <v>1326.66719445</v>
      </c>
      <c r="AA3732" s="4">
        <f t="shared" si="354"/>
        <v>4.7584</v>
      </c>
      <c r="AB3732" s="4">
        <v>3789452</v>
      </c>
      <c r="AC3732" s="4">
        <v>3.50094735188624</v>
      </c>
      <c r="AD3732" s="3">
        <v>0</v>
      </c>
      <c r="AE3732" s="3">
        <v>0</v>
      </c>
      <c r="AF3732" s="3">
        <f t="shared" si="353"/>
        <v>0</v>
      </c>
      <c r="AG3732" s="6">
        <f t="shared" si="355"/>
        <v>0</v>
      </c>
      <c r="AH3732" s="4">
        <f t="shared" si="356"/>
        <v>0</v>
      </c>
      <c r="AI3732" s="4">
        <v>113.9268</v>
      </c>
      <c r="AJ3732" s="4">
        <v>35.303004</v>
      </c>
      <c r="AK3732" s="4">
        <v>0</v>
      </c>
      <c r="AL3732" s="4">
        <v>2005</v>
      </c>
      <c r="AM3732" s="4">
        <v>0</v>
      </c>
      <c r="AN3732" s="1">
        <f t="shared" si="357"/>
        <v>0</v>
      </c>
      <c r="AO3732" s="1">
        <f t="shared" si="358"/>
        <v>0</v>
      </c>
    </row>
    <row r="3733" s="1" customFormat="1" spans="1:41">
      <c r="A3733">
        <v>2006</v>
      </c>
      <c r="B3733" t="s">
        <v>21196</v>
      </c>
      <c r="C3733" s="2">
        <v>410700</v>
      </c>
      <c r="D3733" t="s">
        <v>21940</v>
      </c>
      <c r="E3733">
        <v>6399858</v>
      </c>
      <c r="F3733">
        <v>29816357.82</v>
      </c>
      <c r="G3733">
        <v>4.65890927892463</v>
      </c>
      <c r="H3733">
        <v>0.10970706</v>
      </c>
      <c r="I3733">
        <v>0.032944</v>
      </c>
      <c r="J3733">
        <v>0.009467</v>
      </c>
      <c r="K3733">
        <v>0.015245</v>
      </c>
      <c r="L3733">
        <v>0.003867</v>
      </c>
      <c r="M3733">
        <v>0.004365</v>
      </c>
      <c r="N3733">
        <v>0.035717</v>
      </c>
      <c r="O3733">
        <v>0.017753</v>
      </c>
      <c r="P3733" s="3" t="s">
        <v>21975</v>
      </c>
      <c r="Q3733" s="3" t="s">
        <v>15917</v>
      </c>
      <c r="R3733" s="3" t="s">
        <v>21976</v>
      </c>
      <c r="S3733" s="3" t="s">
        <v>21977</v>
      </c>
      <c r="T3733" s="3" t="s">
        <v>21978</v>
      </c>
      <c r="U3733" s="3" t="s">
        <v>21979</v>
      </c>
      <c r="V3733" s="3" t="s">
        <v>787</v>
      </c>
      <c r="W3733" s="3" t="s">
        <v>21980</v>
      </c>
      <c r="X3733" s="3" t="s">
        <v>4537</v>
      </c>
      <c r="Y3733" s="4">
        <v>554.65</v>
      </c>
      <c r="Z3733" s="4">
        <v>1465.19376507</v>
      </c>
      <c r="AA3733" s="4">
        <f t="shared" si="354"/>
        <v>4.983</v>
      </c>
      <c r="AB3733" s="4">
        <v>4615109</v>
      </c>
      <c r="AC3733" s="4">
        <v>3.17477607802979</v>
      </c>
      <c r="AD3733" s="3">
        <v>0</v>
      </c>
      <c r="AE3733" s="3">
        <v>0</v>
      </c>
      <c r="AF3733" s="3">
        <f t="shared" si="353"/>
        <v>0</v>
      </c>
      <c r="AG3733" s="6">
        <f t="shared" si="355"/>
        <v>0</v>
      </c>
      <c r="AH3733" s="4">
        <f t="shared" si="356"/>
        <v>0</v>
      </c>
      <c r="AI3733" s="4">
        <v>113.9268</v>
      </c>
      <c r="AJ3733" s="4">
        <v>35.303004</v>
      </c>
      <c r="AK3733" s="4">
        <v>0</v>
      </c>
      <c r="AL3733" s="4">
        <v>2006</v>
      </c>
      <c r="AM3733" s="4">
        <v>0</v>
      </c>
      <c r="AN3733" s="1">
        <f t="shared" si="357"/>
        <v>0</v>
      </c>
      <c r="AO3733" s="1">
        <f t="shared" si="358"/>
        <v>0</v>
      </c>
    </row>
    <row r="3734" s="1" customFormat="1" spans="1:41">
      <c r="A3734">
        <v>2007</v>
      </c>
      <c r="B3734" t="s">
        <v>21196</v>
      </c>
      <c r="C3734" s="2">
        <v>410700</v>
      </c>
      <c r="D3734" t="s">
        <v>21940</v>
      </c>
      <c r="E3734">
        <v>7796766</v>
      </c>
      <c r="F3734">
        <v>32853812.44</v>
      </c>
      <c r="G3734">
        <v>4.2137743315626</v>
      </c>
      <c r="H3734">
        <v>0.08339907</v>
      </c>
      <c r="I3734">
        <v>0.025215</v>
      </c>
      <c r="J3734">
        <v>0.007036</v>
      </c>
      <c r="K3734">
        <v>0.01254</v>
      </c>
      <c r="L3734">
        <v>0.003787</v>
      </c>
      <c r="M3734">
        <v>0.001851</v>
      </c>
      <c r="N3734">
        <v>0.027857</v>
      </c>
      <c r="O3734">
        <v>0.015898</v>
      </c>
      <c r="P3734" s="3" t="s">
        <v>21981</v>
      </c>
      <c r="Q3734" s="3" t="s">
        <v>1159</v>
      </c>
      <c r="R3734" s="3" t="s">
        <v>21982</v>
      </c>
      <c r="S3734" s="3" t="s">
        <v>9268</v>
      </c>
      <c r="T3734" s="3" t="s">
        <v>21983</v>
      </c>
      <c r="U3734" s="3" t="s">
        <v>21984</v>
      </c>
      <c r="V3734" s="3" t="s">
        <v>2528</v>
      </c>
      <c r="W3734" s="3" t="s">
        <v>21985</v>
      </c>
      <c r="X3734" s="3" t="s">
        <v>21986</v>
      </c>
      <c r="Y3734" s="4">
        <v>551.63</v>
      </c>
      <c r="Z3734" s="4">
        <v>1579.0899644</v>
      </c>
      <c r="AA3734" s="4">
        <f t="shared" si="354"/>
        <v>4.3801</v>
      </c>
      <c r="AB3734" s="4">
        <v>5441633</v>
      </c>
      <c r="AC3734" s="4">
        <v>2.90186781137206</v>
      </c>
      <c r="AD3734" s="3">
        <v>0</v>
      </c>
      <c r="AE3734" s="3">
        <v>0</v>
      </c>
      <c r="AF3734" s="3">
        <f t="shared" si="353"/>
        <v>0</v>
      </c>
      <c r="AG3734" s="6">
        <f t="shared" si="355"/>
        <v>0</v>
      </c>
      <c r="AH3734" s="4">
        <f t="shared" si="356"/>
        <v>0</v>
      </c>
      <c r="AI3734" s="4">
        <v>113.9268</v>
      </c>
      <c r="AJ3734" s="4">
        <v>35.303004</v>
      </c>
      <c r="AK3734" s="4">
        <v>0</v>
      </c>
      <c r="AL3734" s="4">
        <v>2007</v>
      </c>
      <c r="AM3734" s="4">
        <v>0</v>
      </c>
      <c r="AN3734" s="1">
        <f t="shared" si="357"/>
        <v>0</v>
      </c>
      <c r="AO3734" s="1">
        <f t="shared" si="358"/>
        <v>0</v>
      </c>
    </row>
    <row r="3735" s="1" customFormat="1" spans="1:41">
      <c r="A3735">
        <v>2008</v>
      </c>
      <c r="B3735" t="s">
        <v>21196</v>
      </c>
      <c r="C3735" s="2">
        <v>410700</v>
      </c>
      <c r="D3735" t="s">
        <v>21940</v>
      </c>
      <c r="E3735">
        <v>9494928</v>
      </c>
      <c r="F3735">
        <v>32638536.43</v>
      </c>
      <c r="G3735">
        <v>3.43747066117826</v>
      </c>
      <c r="H3735">
        <v>0.13293887</v>
      </c>
      <c r="I3735">
        <v>0.039916</v>
      </c>
      <c r="J3735">
        <v>0.008204</v>
      </c>
      <c r="K3735">
        <v>0.01597</v>
      </c>
      <c r="L3735">
        <v>0.007378</v>
      </c>
      <c r="M3735">
        <v>0.008364</v>
      </c>
      <c r="N3735">
        <v>0.035639</v>
      </c>
      <c r="O3735">
        <v>0.01906</v>
      </c>
      <c r="P3735" s="3" t="s">
        <v>21987</v>
      </c>
      <c r="Q3735" s="3" t="s">
        <v>4858</v>
      </c>
      <c r="R3735" s="3" t="s">
        <v>21988</v>
      </c>
      <c r="S3735" s="3" t="s">
        <v>16420</v>
      </c>
      <c r="T3735" s="3" t="s">
        <v>21989</v>
      </c>
      <c r="U3735" s="3" t="s">
        <v>21990</v>
      </c>
      <c r="V3735" s="3" t="s">
        <v>21991</v>
      </c>
      <c r="W3735" s="3" t="s">
        <v>21992</v>
      </c>
      <c r="X3735" s="3" t="s">
        <v>567</v>
      </c>
      <c r="Y3735" s="4">
        <v>551.32</v>
      </c>
      <c r="Z3735" s="4">
        <v>1719.93279456</v>
      </c>
      <c r="AA3735" s="4">
        <f t="shared" si="354"/>
        <v>3.6448</v>
      </c>
      <c r="AB3735" s="4">
        <v>6399858</v>
      </c>
      <c r="AC3735" s="4">
        <v>2.68745461939937</v>
      </c>
      <c r="AD3735" s="3">
        <v>0</v>
      </c>
      <c r="AE3735" s="3">
        <v>0</v>
      </c>
      <c r="AF3735" s="3">
        <f t="shared" si="353"/>
        <v>0</v>
      </c>
      <c r="AG3735" s="6">
        <f t="shared" si="355"/>
        <v>0</v>
      </c>
      <c r="AH3735" s="4">
        <f t="shared" si="356"/>
        <v>0</v>
      </c>
      <c r="AI3735" s="4">
        <v>113.9268</v>
      </c>
      <c r="AJ3735" s="4">
        <v>35.303004</v>
      </c>
      <c r="AK3735" s="4">
        <v>0</v>
      </c>
      <c r="AL3735" s="4">
        <v>2008</v>
      </c>
      <c r="AM3735" s="4">
        <v>0</v>
      </c>
      <c r="AN3735" s="1">
        <f t="shared" si="357"/>
        <v>0</v>
      </c>
      <c r="AO3735" s="1">
        <f t="shared" si="358"/>
        <v>0</v>
      </c>
    </row>
    <row r="3736" s="1" customFormat="1" spans="1:41">
      <c r="A3736">
        <v>2009</v>
      </c>
      <c r="B3736" t="s">
        <v>21196</v>
      </c>
      <c r="C3736" s="2">
        <v>410700</v>
      </c>
      <c r="D3736" t="s">
        <v>21940</v>
      </c>
      <c r="E3736">
        <v>9919801</v>
      </c>
      <c r="F3736">
        <v>30785452.12</v>
      </c>
      <c r="G3736">
        <v>3.10343444591278</v>
      </c>
      <c r="H3736">
        <v>0.13242589</v>
      </c>
      <c r="I3736">
        <v>0.038826</v>
      </c>
      <c r="J3736">
        <v>0.009546</v>
      </c>
      <c r="K3736">
        <v>0.016355</v>
      </c>
      <c r="L3736">
        <v>0.006586</v>
      </c>
      <c r="M3736">
        <v>0.006339</v>
      </c>
      <c r="N3736">
        <v>0.035772</v>
      </c>
      <c r="O3736">
        <v>0.023875</v>
      </c>
      <c r="P3736" s="3" t="s">
        <v>21993</v>
      </c>
      <c r="Q3736" s="3" t="s">
        <v>758</v>
      </c>
      <c r="R3736" s="3" t="s">
        <v>21994</v>
      </c>
      <c r="S3736" s="3" t="s">
        <v>21995</v>
      </c>
      <c r="T3736" s="3" t="s">
        <v>21996</v>
      </c>
      <c r="U3736" s="3" t="s">
        <v>21997</v>
      </c>
      <c r="V3736" s="3" t="s">
        <v>21998</v>
      </c>
      <c r="W3736" s="3" t="s">
        <v>21999</v>
      </c>
      <c r="X3736" s="3" t="s">
        <v>7494</v>
      </c>
      <c r="Y3736" s="4">
        <v>551.68</v>
      </c>
      <c r="Z3736" s="4">
        <v>1676.92122604</v>
      </c>
      <c r="AA3736" s="4">
        <f t="shared" si="354"/>
        <v>3.1374</v>
      </c>
      <c r="AB3736" s="4">
        <v>7796766</v>
      </c>
      <c r="AC3736" s="4">
        <v>2.15079075868123</v>
      </c>
      <c r="AD3736" s="3">
        <v>0</v>
      </c>
      <c r="AE3736" s="3">
        <v>0</v>
      </c>
      <c r="AF3736" s="3">
        <f t="shared" si="353"/>
        <v>0</v>
      </c>
      <c r="AG3736" s="6">
        <f t="shared" si="355"/>
        <v>0</v>
      </c>
      <c r="AH3736" s="4">
        <f t="shared" si="356"/>
        <v>0</v>
      </c>
      <c r="AI3736" s="4">
        <v>113.9268</v>
      </c>
      <c r="AJ3736" s="4">
        <v>35.303004</v>
      </c>
      <c r="AK3736" s="4">
        <v>0</v>
      </c>
      <c r="AL3736" s="4">
        <v>2009</v>
      </c>
      <c r="AM3736" s="4">
        <v>0</v>
      </c>
      <c r="AN3736" s="1">
        <f t="shared" si="357"/>
        <v>0</v>
      </c>
      <c r="AO3736" s="1">
        <f t="shared" si="358"/>
        <v>0</v>
      </c>
    </row>
    <row r="3737" s="1" customFormat="1" spans="1:41">
      <c r="A3737">
        <v>2010</v>
      </c>
      <c r="B3737" t="s">
        <v>21196</v>
      </c>
      <c r="C3737" s="2">
        <v>410700</v>
      </c>
      <c r="D3737" t="s">
        <v>21940</v>
      </c>
      <c r="E3737">
        <v>11899408</v>
      </c>
      <c r="F3737">
        <v>31964342.36</v>
      </c>
      <c r="G3737">
        <v>2.68621282336062</v>
      </c>
      <c r="H3737">
        <v>0.09601874</v>
      </c>
      <c r="I3737">
        <v>0.025871</v>
      </c>
      <c r="J3737">
        <v>0.006626</v>
      </c>
      <c r="K3737">
        <v>0.011338</v>
      </c>
      <c r="L3737">
        <v>0.0048</v>
      </c>
      <c r="M3737">
        <v>0.003108</v>
      </c>
      <c r="N3737">
        <v>0.033542</v>
      </c>
      <c r="O3737">
        <v>0.022069</v>
      </c>
      <c r="P3737" s="3" t="s">
        <v>22000</v>
      </c>
      <c r="Q3737" s="3" t="s">
        <v>256</v>
      </c>
      <c r="R3737" s="3" t="s">
        <v>22001</v>
      </c>
      <c r="S3737" s="3" t="s">
        <v>14265</v>
      </c>
      <c r="T3737" s="3" t="s">
        <v>22002</v>
      </c>
      <c r="U3737" s="3" t="s">
        <v>22003</v>
      </c>
      <c r="V3737" s="3" t="s">
        <v>15106</v>
      </c>
      <c r="W3737" s="3" t="s">
        <v>22004</v>
      </c>
      <c r="X3737" s="3" t="s">
        <v>5140</v>
      </c>
      <c r="Y3737" s="4">
        <v>571.1</v>
      </c>
      <c r="Z3737" s="4">
        <v>1643.09549865</v>
      </c>
      <c r="AA3737" s="4">
        <f t="shared" si="354"/>
        <v>2.7049</v>
      </c>
      <c r="AB3737" s="4">
        <v>9494928</v>
      </c>
      <c r="AC3737" s="4">
        <v>1.73049811293988</v>
      </c>
      <c r="AD3737" s="3">
        <v>0</v>
      </c>
      <c r="AE3737" s="3">
        <v>0</v>
      </c>
      <c r="AF3737" s="3">
        <f t="shared" ref="AF3737:AF3800" si="359">IF(AE3737=2013,1,0)</f>
        <v>0</v>
      </c>
      <c r="AG3737" s="6">
        <f t="shared" si="355"/>
        <v>0</v>
      </c>
      <c r="AH3737" s="4">
        <f t="shared" si="356"/>
        <v>0</v>
      </c>
      <c r="AI3737" s="4">
        <v>113.9268</v>
      </c>
      <c r="AJ3737" s="4">
        <v>35.303004</v>
      </c>
      <c r="AK3737" s="4">
        <v>0</v>
      </c>
      <c r="AL3737" s="4">
        <v>2010</v>
      </c>
      <c r="AM3737" s="4">
        <v>0</v>
      </c>
      <c r="AN3737" s="1">
        <f t="shared" si="357"/>
        <v>0</v>
      </c>
      <c r="AO3737" s="1">
        <f t="shared" si="358"/>
        <v>0</v>
      </c>
    </row>
    <row r="3738" s="1" customFormat="1" spans="1:41">
      <c r="A3738">
        <v>2011</v>
      </c>
      <c r="B3738" t="s">
        <v>21196</v>
      </c>
      <c r="C3738" s="2">
        <v>410700</v>
      </c>
      <c r="D3738" t="s">
        <v>21940</v>
      </c>
      <c r="E3738">
        <v>14894078</v>
      </c>
      <c r="F3738">
        <v>37188709.84</v>
      </c>
      <c r="G3738">
        <v>2.49687895014381</v>
      </c>
      <c r="H3738">
        <v>0.11287679</v>
      </c>
      <c r="I3738">
        <v>0.031293</v>
      </c>
      <c r="J3738">
        <v>0.00681</v>
      </c>
      <c r="K3738">
        <v>0.01458</v>
      </c>
      <c r="L3738">
        <v>0.004587</v>
      </c>
      <c r="M3738">
        <v>0.005316</v>
      </c>
      <c r="N3738">
        <v>0.040416</v>
      </c>
      <c r="O3738">
        <v>0.021918</v>
      </c>
      <c r="P3738" s="3" t="s">
        <v>22005</v>
      </c>
      <c r="Q3738" s="3" t="s">
        <v>2008</v>
      </c>
      <c r="R3738" s="3" t="s">
        <v>22006</v>
      </c>
      <c r="S3738" s="3" t="s">
        <v>22007</v>
      </c>
      <c r="T3738" s="3" t="s">
        <v>22008</v>
      </c>
      <c r="U3738" s="3" t="s">
        <v>22009</v>
      </c>
      <c r="V3738" s="3" t="s">
        <v>22010</v>
      </c>
      <c r="W3738" s="3" t="s">
        <v>22011</v>
      </c>
      <c r="X3738" s="3" t="s">
        <v>22012</v>
      </c>
      <c r="Y3738" s="4">
        <v>579.75</v>
      </c>
      <c r="Z3738" s="4">
        <v>1765.82973573</v>
      </c>
      <c r="AA3738" s="4">
        <f t="shared" si="354"/>
        <v>2.5471</v>
      </c>
      <c r="AB3738" s="4">
        <v>9919801</v>
      </c>
      <c r="AC3738" s="4">
        <v>1.78010600790278</v>
      </c>
      <c r="AD3738" s="3">
        <v>0</v>
      </c>
      <c r="AE3738" s="3">
        <v>0</v>
      </c>
      <c r="AF3738" s="3">
        <f t="shared" si="359"/>
        <v>0</v>
      </c>
      <c r="AG3738" s="6">
        <f t="shared" si="355"/>
        <v>0</v>
      </c>
      <c r="AH3738" s="4">
        <f t="shared" si="356"/>
        <v>0</v>
      </c>
      <c r="AI3738" s="4">
        <v>113.9268</v>
      </c>
      <c r="AJ3738" s="4">
        <v>35.303004</v>
      </c>
      <c r="AK3738" s="4">
        <v>0</v>
      </c>
      <c r="AL3738" s="4">
        <v>2011</v>
      </c>
      <c r="AM3738" s="4">
        <v>0</v>
      </c>
      <c r="AN3738" s="1">
        <f t="shared" si="357"/>
        <v>0</v>
      </c>
      <c r="AO3738" s="1">
        <f t="shared" si="358"/>
        <v>0</v>
      </c>
    </row>
    <row r="3739" s="1" customFormat="1" spans="1:41">
      <c r="A3739">
        <v>2012</v>
      </c>
      <c r="B3739" t="s">
        <v>21196</v>
      </c>
      <c r="C3739" s="2">
        <v>410700</v>
      </c>
      <c r="D3739" t="s">
        <v>21940</v>
      </c>
      <c r="E3739">
        <v>16197714</v>
      </c>
      <c r="F3739">
        <v>38451228.3</v>
      </c>
      <c r="G3739">
        <v>2.37386759020439</v>
      </c>
      <c r="H3739">
        <v>0.07166553</v>
      </c>
      <c r="I3739">
        <v>0.022161</v>
      </c>
      <c r="J3739">
        <v>0.005744</v>
      </c>
      <c r="K3739">
        <v>0.010796</v>
      </c>
      <c r="L3739">
        <v>0.00412</v>
      </c>
      <c r="M3739">
        <v>0.0015</v>
      </c>
      <c r="N3739">
        <v>0.027338</v>
      </c>
      <c r="O3739">
        <v>0.010624</v>
      </c>
      <c r="P3739" s="3" t="s">
        <v>22013</v>
      </c>
      <c r="Q3739" s="3" t="s">
        <v>519</v>
      </c>
      <c r="R3739" s="3" t="s">
        <v>22014</v>
      </c>
      <c r="S3739" s="3" t="s">
        <v>22015</v>
      </c>
      <c r="T3739" s="3" t="s">
        <v>22016</v>
      </c>
      <c r="U3739" s="3" t="s">
        <v>22017</v>
      </c>
      <c r="V3739" s="3" t="s">
        <v>16492</v>
      </c>
      <c r="W3739" s="3" t="s">
        <v>2706</v>
      </c>
      <c r="X3739" s="3" t="s">
        <v>22018</v>
      </c>
      <c r="Y3739" s="4">
        <v>589.02</v>
      </c>
      <c r="Z3739" s="4">
        <v>1827.55198772</v>
      </c>
      <c r="AA3739" s="4">
        <f t="shared" si="354"/>
        <v>2.3956</v>
      </c>
      <c r="AB3739" s="4">
        <v>11899408</v>
      </c>
      <c r="AC3739" s="4">
        <v>1.53583437740768</v>
      </c>
      <c r="AD3739" s="3">
        <v>0</v>
      </c>
      <c r="AE3739" s="3">
        <v>0</v>
      </c>
      <c r="AF3739" s="3">
        <f t="shared" si="359"/>
        <v>0</v>
      </c>
      <c r="AG3739" s="6">
        <f t="shared" si="355"/>
        <v>0</v>
      </c>
      <c r="AH3739" s="4">
        <f t="shared" si="356"/>
        <v>0</v>
      </c>
      <c r="AI3739" s="4">
        <v>113.9268</v>
      </c>
      <c r="AJ3739" s="4">
        <v>35.303004</v>
      </c>
      <c r="AK3739" s="4">
        <v>0</v>
      </c>
      <c r="AL3739" s="4">
        <v>2012</v>
      </c>
      <c r="AM3739" s="4">
        <v>0</v>
      </c>
      <c r="AN3739" s="1">
        <f t="shared" si="357"/>
        <v>0</v>
      </c>
      <c r="AO3739" s="1">
        <f t="shared" si="358"/>
        <v>0</v>
      </c>
    </row>
    <row r="3740" s="1" customFormat="1" spans="1:41">
      <c r="A3740">
        <v>2013</v>
      </c>
      <c r="B3740" t="s">
        <v>21196</v>
      </c>
      <c r="C3740" s="2">
        <v>410700</v>
      </c>
      <c r="D3740" t="s">
        <v>21940</v>
      </c>
      <c r="E3740">
        <v>17660960</v>
      </c>
      <c r="F3740">
        <v>40493927.51</v>
      </c>
      <c r="G3740">
        <v>2.29284973806633</v>
      </c>
      <c r="H3740">
        <v>0.12092105</v>
      </c>
      <c r="I3740">
        <v>0.040112</v>
      </c>
      <c r="J3740">
        <v>0.010835</v>
      </c>
      <c r="K3740">
        <v>0.018001</v>
      </c>
      <c r="L3740">
        <v>0.004537</v>
      </c>
      <c r="M3740">
        <v>0.006739</v>
      </c>
      <c r="N3740">
        <v>0.031609</v>
      </c>
      <c r="O3740">
        <v>0.01176</v>
      </c>
      <c r="P3740" s="3" t="s">
        <v>22019</v>
      </c>
      <c r="Q3740" s="3" t="s">
        <v>3205</v>
      </c>
      <c r="R3740" s="3" t="s">
        <v>22020</v>
      </c>
      <c r="S3740" s="3" t="s">
        <v>22021</v>
      </c>
      <c r="T3740" s="3" t="s">
        <v>22022</v>
      </c>
      <c r="U3740" s="3" t="s">
        <v>22023</v>
      </c>
      <c r="V3740" s="3" t="s">
        <v>22024</v>
      </c>
      <c r="W3740" s="3" t="s">
        <v>22025</v>
      </c>
      <c r="X3740" s="3" t="s">
        <v>14809</v>
      </c>
      <c r="Y3740" s="4">
        <v>597.05</v>
      </c>
      <c r="Z3740" s="4">
        <v>1609.62868176</v>
      </c>
      <c r="AA3740" s="4">
        <f t="shared" si="354"/>
        <v>2.3262</v>
      </c>
      <c r="AB3740" s="4">
        <v>14894078</v>
      </c>
      <c r="AC3740" s="4">
        <v>1.08071723658222</v>
      </c>
      <c r="AD3740" s="3">
        <v>0</v>
      </c>
      <c r="AE3740" s="3">
        <v>0</v>
      </c>
      <c r="AF3740" s="3">
        <f t="shared" si="359"/>
        <v>0</v>
      </c>
      <c r="AG3740" s="6">
        <f t="shared" si="355"/>
        <v>0</v>
      </c>
      <c r="AH3740" s="4">
        <f t="shared" si="356"/>
        <v>0</v>
      </c>
      <c r="AI3740" s="4">
        <v>113.9268</v>
      </c>
      <c r="AJ3740" s="4">
        <v>35.303004</v>
      </c>
      <c r="AK3740" s="4">
        <v>0</v>
      </c>
      <c r="AL3740" s="4">
        <v>2013</v>
      </c>
      <c r="AM3740" s="4">
        <v>0</v>
      </c>
      <c r="AN3740" s="1">
        <f t="shared" si="357"/>
        <v>0</v>
      </c>
      <c r="AO3740" s="1">
        <f t="shared" si="358"/>
        <v>0</v>
      </c>
    </row>
    <row r="3741" s="1" customFormat="1" spans="1:41">
      <c r="A3741">
        <v>2014</v>
      </c>
      <c r="B3741" t="s">
        <v>21196</v>
      </c>
      <c r="C3741" s="2">
        <v>410700</v>
      </c>
      <c r="D3741" t="s">
        <v>21940</v>
      </c>
      <c r="E3741">
        <v>19179974</v>
      </c>
      <c r="F3741">
        <v>39365383.18</v>
      </c>
      <c r="G3741">
        <v>2.05242109191597</v>
      </c>
      <c r="H3741">
        <v>0.10078823</v>
      </c>
      <c r="I3741">
        <v>0.033518</v>
      </c>
      <c r="J3741">
        <v>0.008493</v>
      </c>
      <c r="K3741">
        <v>0.015451</v>
      </c>
      <c r="L3741">
        <v>0.006163</v>
      </c>
      <c r="M3741">
        <v>0.003411</v>
      </c>
      <c r="N3741">
        <v>0.023836</v>
      </c>
      <c r="O3741">
        <v>0.013204</v>
      </c>
      <c r="P3741" s="3" t="s">
        <v>22026</v>
      </c>
      <c r="Q3741" s="3" t="s">
        <v>22027</v>
      </c>
      <c r="R3741" s="3" t="s">
        <v>22028</v>
      </c>
      <c r="S3741" s="3" t="s">
        <v>22029</v>
      </c>
      <c r="T3741" s="3" t="s">
        <v>22030</v>
      </c>
      <c r="U3741" s="3" t="s">
        <v>22031</v>
      </c>
      <c r="V3741" s="3" t="s">
        <v>1183</v>
      </c>
      <c r="W3741" s="3" t="s">
        <v>2569</v>
      </c>
      <c r="X3741" s="3" t="s">
        <v>3222</v>
      </c>
      <c r="Y3741" s="4">
        <v>604.57</v>
      </c>
      <c r="Z3741" s="4">
        <v>1764.18740099</v>
      </c>
      <c r="AA3741" s="4">
        <f t="shared" si="354"/>
        <v>2.0618</v>
      </c>
      <c r="AB3741" s="4">
        <v>16197714</v>
      </c>
      <c r="AC3741" s="4">
        <v>1.08915826084471</v>
      </c>
      <c r="AD3741" s="3">
        <v>0</v>
      </c>
      <c r="AE3741" s="3">
        <v>0</v>
      </c>
      <c r="AF3741" s="3">
        <f t="shared" si="359"/>
        <v>0</v>
      </c>
      <c r="AG3741" s="6">
        <f t="shared" si="355"/>
        <v>0</v>
      </c>
      <c r="AH3741" s="4">
        <f t="shared" si="356"/>
        <v>0</v>
      </c>
      <c r="AI3741" s="4">
        <v>113.9268</v>
      </c>
      <c r="AJ3741" s="4">
        <v>35.303004</v>
      </c>
      <c r="AK3741" s="4">
        <v>0</v>
      </c>
      <c r="AL3741" s="4">
        <v>2014</v>
      </c>
      <c r="AM3741" s="4">
        <v>0</v>
      </c>
      <c r="AN3741" s="1">
        <f t="shared" si="357"/>
        <v>0</v>
      </c>
      <c r="AO3741" s="1">
        <f t="shared" si="358"/>
        <v>0</v>
      </c>
    </row>
    <row r="3742" s="1" customFormat="1" spans="1:41">
      <c r="A3742">
        <v>2015</v>
      </c>
      <c r="B3742" t="s">
        <v>21196</v>
      </c>
      <c r="C3742" s="2">
        <v>410700</v>
      </c>
      <c r="D3742" t="s">
        <v>21940</v>
      </c>
      <c r="E3742">
        <v>19750287</v>
      </c>
      <c r="F3742">
        <v>45315490.31</v>
      </c>
      <c r="G3742">
        <v>2.29442186384431</v>
      </c>
      <c r="H3742">
        <v>0.1131411</v>
      </c>
      <c r="I3742">
        <v>0.033704</v>
      </c>
      <c r="J3742">
        <v>0.008109</v>
      </c>
      <c r="K3742">
        <v>0.014039</v>
      </c>
      <c r="L3742">
        <v>0.005606</v>
      </c>
      <c r="M3742">
        <v>0.005951</v>
      </c>
      <c r="N3742">
        <v>0.035123</v>
      </c>
      <c r="O3742">
        <v>0.0166</v>
      </c>
      <c r="P3742" s="3" t="s">
        <v>22032</v>
      </c>
      <c r="Q3742" s="3" t="s">
        <v>22033</v>
      </c>
      <c r="R3742" s="3" t="s">
        <v>22034</v>
      </c>
      <c r="S3742" s="3" t="s">
        <v>22035</v>
      </c>
      <c r="T3742" s="3" t="s">
        <v>22036</v>
      </c>
      <c r="U3742" s="3" t="s">
        <v>22037</v>
      </c>
      <c r="V3742" s="3" t="s">
        <v>22038</v>
      </c>
      <c r="W3742" s="3" t="s">
        <v>7927</v>
      </c>
      <c r="X3742" s="3" t="s">
        <v>2722</v>
      </c>
      <c r="Y3742" s="4">
        <v>610.46</v>
      </c>
      <c r="Z3742" s="4">
        <v>1706.277753</v>
      </c>
      <c r="AA3742" s="4">
        <f t="shared" si="354"/>
        <v>2.2577</v>
      </c>
      <c r="AB3742" s="4">
        <v>17660960</v>
      </c>
      <c r="AC3742" s="4">
        <v>0.966129674151349</v>
      </c>
      <c r="AD3742" s="3">
        <v>0</v>
      </c>
      <c r="AE3742" s="3">
        <v>0</v>
      </c>
      <c r="AF3742" s="3">
        <f t="shared" si="359"/>
        <v>0</v>
      </c>
      <c r="AG3742" s="6">
        <f t="shared" si="355"/>
        <v>0</v>
      </c>
      <c r="AH3742" s="4">
        <f t="shared" si="356"/>
        <v>0</v>
      </c>
      <c r="AI3742" s="4">
        <v>113.9268</v>
      </c>
      <c r="AJ3742" s="4">
        <v>35.303004</v>
      </c>
      <c r="AK3742" s="4">
        <v>0</v>
      </c>
      <c r="AL3742" s="4">
        <v>2015</v>
      </c>
      <c r="AM3742" s="4">
        <v>0</v>
      </c>
      <c r="AN3742" s="1">
        <f t="shared" si="357"/>
        <v>0</v>
      </c>
      <c r="AO3742" s="1">
        <f t="shared" si="358"/>
        <v>0</v>
      </c>
    </row>
    <row r="3743" s="1" customFormat="1" spans="1:41">
      <c r="A3743">
        <v>2016</v>
      </c>
      <c r="B3743" t="s">
        <v>21196</v>
      </c>
      <c r="C3743" s="2">
        <v>410700</v>
      </c>
      <c r="D3743" t="s">
        <v>21940</v>
      </c>
      <c r="E3743">
        <v>21669705</v>
      </c>
      <c r="F3743">
        <v>43185279.69</v>
      </c>
      <c r="G3743">
        <v>1.9928872908053</v>
      </c>
      <c r="H3743">
        <v>0.10950733</v>
      </c>
      <c r="I3743">
        <v>0.037343</v>
      </c>
      <c r="J3743">
        <v>0.009972</v>
      </c>
      <c r="K3743">
        <v>0.018102</v>
      </c>
      <c r="L3743">
        <v>0.004668</v>
      </c>
      <c r="M3743">
        <v>0.004601</v>
      </c>
      <c r="N3743">
        <v>0.026341</v>
      </c>
      <c r="O3743">
        <v>0.012244</v>
      </c>
      <c r="P3743" s="3" t="s">
        <v>22039</v>
      </c>
      <c r="Q3743" s="3" t="s">
        <v>22040</v>
      </c>
      <c r="R3743" s="3" t="s">
        <v>22041</v>
      </c>
      <c r="S3743" s="3" t="s">
        <v>6486</v>
      </c>
      <c r="T3743" s="3" t="s">
        <v>22042</v>
      </c>
      <c r="U3743" s="3" t="s">
        <v>22043</v>
      </c>
      <c r="V3743" s="3" t="s">
        <v>22044</v>
      </c>
      <c r="W3743" s="3" t="s">
        <v>22045</v>
      </c>
      <c r="X3743" s="3" t="s">
        <v>336</v>
      </c>
      <c r="Y3743" s="4">
        <v>615.93</v>
      </c>
      <c r="Z3743" s="4">
        <v>1655.41645098</v>
      </c>
      <c r="AA3743" s="4">
        <f t="shared" si="354"/>
        <v>1.9776</v>
      </c>
      <c r="AB3743" s="4">
        <v>19179974</v>
      </c>
      <c r="AC3743" s="4">
        <v>0.863096295636271</v>
      </c>
      <c r="AD3743" s="3">
        <v>0</v>
      </c>
      <c r="AE3743" s="3">
        <v>0</v>
      </c>
      <c r="AF3743" s="3">
        <f t="shared" si="359"/>
        <v>0</v>
      </c>
      <c r="AG3743" s="6">
        <f t="shared" si="355"/>
        <v>0</v>
      </c>
      <c r="AH3743" s="4">
        <f t="shared" si="356"/>
        <v>0</v>
      </c>
      <c r="AI3743" s="4">
        <v>113.9268</v>
      </c>
      <c r="AJ3743" s="4">
        <v>35.303004</v>
      </c>
      <c r="AK3743" s="4">
        <v>0</v>
      </c>
      <c r="AL3743" s="4">
        <v>2016</v>
      </c>
      <c r="AM3743" s="4">
        <v>0</v>
      </c>
      <c r="AN3743" s="1">
        <f t="shared" si="357"/>
        <v>0</v>
      </c>
      <c r="AO3743" s="1">
        <f t="shared" si="358"/>
        <v>0</v>
      </c>
    </row>
    <row r="3744" s="1" customFormat="1" spans="1:41">
      <c r="A3744">
        <v>2017</v>
      </c>
      <c r="B3744" t="s">
        <v>21196</v>
      </c>
      <c r="C3744" s="2">
        <v>410700</v>
      </c>
      <c r="D3744" t="s">
        <v>21940</v>
      </c>
      <c r="E3744">
        <v>23577600</v>
      </c>
      <c r="F3744">
        <v>42328088.06</v>
      </c>
      <c r="G3744">
        <v>1.79526703566097</v>
      </c>
      <c r="H3744">
        <v>0.10628102</v>
      </c>
      <c r="I3744">
        <v>0.035247</v>
      </c>
      <c r="J3744">
        <v>0.007159</v>
      </c>
      <c r="K3744">
        <v>0.017418</v>
      </c>
      <c r="L3744">
        <v>0.005285</v>
      </c>
      <c r="M3744">
        <v>0.005385</v>
      </c>
      <c r="N3744">
        <v>0.031248</v>
      </c>
      <c r="O3744">
        <v>0.010445</v>
      </c>
      <c r="P3744" s="3" t="s">
        <v>22046</v>
      </c>
      <c r="Q3744" s="3" t="s">
        <v>690</v>
      </c>
      <c r="R3744" s="3" t="s">
        <v>22047</v>
      </c>
      <c r="S3744" s="3" t="s">
        <v>22048</v>
      </c>
      <c r="T3744" s="3" t="s">
        <v>22049</v>
      </c>
      <c r="U3744" s="3" t="s">
        <v>22050</v>
      </c>
      <c r="V3744" s="3" t="s">
        <v>952</v>
      </c>
      <c r="W3744" s="3" t="s">
        <v>12881</v>
      </c>
      <c r="X3744" s="3" t="s">
        <v>1939</v>
      </c>
      <c r="Y3744" s="4">
        <v>619.88</v>
      </c>
      <c r="Z3744" s="4">
        <v>1933.13827692</v>
      </c>
      <c r="AA3744" s="4">
        <f t="shared" si="354"/>
        <v>1.7584</v>
      </c>
      <c r="AB3744" s="4">
        <v>19750287</v>
      </c>
      <c r="AC3744" s="4">
        <v>0.978789967416676</v>
      </c>
      <c r="AD3744" s="3">
        <v>0</v>
      </c>
      <c r="AE3744" s="3">
        <v>0</v>
      </c>
      <c r="AF3744" s="3">
        <f t="shared" si="359"/>
        <v>0</v>
      </c>
      <c r="AG3744" s="6">
        <f t="shared" si="355"/>
        <v>0</v>
      </c>
      <c r="AH3744" s="4">
        <f t="shared" si="356"/>
        <v>0</v>
      </c>
      <c r="AI3744" s="4">
        <v>113.9268</v>
      </c>
      <c r="AJ3744" s="4">
        <v>35.303004</v>
      </c>
      <c r="AK3744" s="4">
        <v>0</v>
      </c>
      <c r="AL3744" s="4">
        <v>2017</v>
      </c>
      <c r="AM3744" s="4">
        <v>0</v>
      </c>
      <c r="AN3744" s="1">
        <f t="shared" si="357"/>
        <v>0</v>
      </c>
      <c r="AO3744" s="1">
        <f t="shared" si="358"/>
        <v>0</v>
      </c>
    </row>
    <row r="3745" s="1" customFormat="1" spans="1:41">
      <c r="A3745">
        <v>2018</v>
      </c>
      <c r="B3745" t="s">
        <v>21196</v>
      </c>
      <c r="C3745" s="2">
        <v>410700</v>
      </c>
      <c r="D3745" t="s">
        <v>21940</v>
      </c>
      <c r="E3745">
        <v>25265535</v>
      </c>
      <c r="F3745">
        <v>43316708.7</v>
      </c>
      <c r="G3745">
        <v>1.71445839955497</v>
      </c>
      <c r="H3745">
        <v>0.13034651</v>
      </c>
      <c r="I3745">
        <v>0.030812</v>
      </c>
      <c r="J3745">
        <v>0.007677</v>
      </c>
      <c r="K3745">
        <v>0.014097</v>
      </c>
      <c r="L3745">
        <v>0.005081</v>
      </c>
      <c r="M3745">
        <v>0.003957</v>
      </c>
      <c r="N3745">
        <v>0.052874</v>
      </c>
      <c r="O3745">
        <v>0.035432</v>
      </c>
      <c r="P3745" s="3" t="s">
        <v>22051</v>
      </c>
      <c r="Q3745" s="3" t="s">
        <v>8672</v>
      </c>
      <c r="R3745" s="3" t="s">
        <v>13352</v>
      </c>
      <c r="S3745" s="3" t="s">
        <v>22052</v>
      </c>
      <c r="T3745" s="3" t="s">
        <v>22053</v>
      </c>
      <c r="U3745" s="3" t="s">
        <v>19052</v>
      </c>
      <c r="V3745" s="3" t="s">
        <v>1905</v>
      </c>
      <c r="W3745" s="3" t="s">
        <v>1012</v>
      </c>
      <c r="X3745" s="3" t="s">
        <v>403</v>
      </c>
      <c r="Y3745" s="4">
        <v>622.54</v>
      </c>
      <c r="Z3745" s="4">
        <v>1940.37789845</v>
      </c>
      <c r="AA3745" s="4">
        <f t="shared" si="354"/>
        <v>1.6214</v>
      </c>
      <c r="AB3745" s="4">
        <v>21669705</v>
      </c>
      <c r="AC3745" s="4">
        <v>0.895433462730572</v>
      </c>
      <c r="AD3745" s="3">
        <v>0</v>
      </c>
      <c r="AE3745" s="3">
        <v>0</v>
      </c>
      <c r="AF3745" s="3">
        <f t="shared" si="359"/>
        <v>0</v>
      </c>
      <c r="AG3745" s="6">
        <f t="shared" si="355"/>
        <v>0</v>
      </c>
      <c r="AH3745" s="4">
        <f t="shared" si="356"/>
        <v>0</v>
      </c>
      <c r="AI3745" s="4">
        <v>113.9268</v>
      </c>
      <c r="AJ3745" s="4">
        <v>35.303004</v>
      </c>
      <c r="AK3745" s="4">
        <v>0</v>
      </c>
      <c r="AL3745" s="4">
        <v>2018</v>
      </c>
      <c r="AM3745" s="4">
        <v>0</v>
      </c>
      <c r="AN3745" s="1">
        <f t="shared" si="357"/>
        <v>0</v>
      </c>
      <c r="AO3745" s="1">
        <f t="shared" si="358"/>
        <v>0</v>
      </c>
    </row>
    <row r="3746" s="1" customFormat="1" spans="1:41">
      <c r="A3746">
        <v>2019</v>
      </c>
      <c r="B3746" t="s">
        <v>21196</v>
      </c>
      <c r="C3746" s="2">
        <v>410700</v>
      </c>
      <c r="D3746" t="s">
        <v>21940</v>
      </c>
      <c r="E3746">
        <v>29180000</v>
      </c>
      <c r="F3746">
        <v>42634253.43</v>
      </c>
      <c r="G3746">
        <v>1.46107791055517</v>
      </c>
      <c r="H3746">
        <v>0.12262049</v>
      </c>
      <c r="I3746">
        <v>0.030886</v>
      </c>
      <c r="J3746">
        <v>0.007282</v>
      </c>
      <c r="K3746">
        <v>0.013354</v>
      </c>
      <c r="L3746">
        <v>0.003993</v>
      </c>
      <c r="M3746">
        <v>0.006257</v>
      </c>
      <c r="N3746">
        <v>0.052303</v>
      </c>
      <c r="O3746">
        <v>0.024991</v>
      </c>
      <c r="P3746" s="3" t="s">
        <v>22054</v>
      </c>
      <c r="Q3746" s="3" t="s">
        <v>1194</v>
      </c>
      <c r="R3746" s="3" t="s">
        <v>22055</v>
      </c>
      <c r="S3746" s="3" t="s">
        <v>15908</v>
      </c>
      <c r="T3746" s="3" t="s">
        <v>22056</v>
      </c>
      <c r="U3746" s="3" t="s">
        <v>22057</v>
      </c>
      <c r="V3746" s="3" t="s">
        <v>1905</v>
      </c>
      <c r="W3746" s="3" t="s">
        <v>152</v>
      </c>
      <c r="X3746" s="3" t="s">
        <v>75</v>
      </c>
      <c r="Y3746" s="4">
        <v>624.58</v>
      </c>
      <c r="Z3746" s="4">
        <v>2249.51119281</v>
      </c>
      <c r="AA3746" s="4">
        <f t="shared" si="354"/>
        <v>1.4682</v>
      </c>
      <c r="AB3746" s="4">
        <v>23577600</v>
      </c>
      <c r="AC3746" s="4">
        <v>0.954088284138335</v>
      </c>
      <c r="AD3746" s="3">
        <v>0</v>
      </c>
      <c r="AE3746" s="3">
        <v>0</v>
      </c>
      <c r="AF3746" s="3">
        <f t="shared" si="359"/>
        <v>0</v>
      </c>
      <c r="AG3746" s="6">
        <f t="shared" si="355"/>
        <v>0</v>
      </c>
      <c r="AH3746" s="4">
        <f t="shared" si="356"/>
        <v>0</v>
      </c>
      <c r="AI3746" s="4">
        <v>113.9268</v>
      </c>
      <c r="AJ3746" s="4">
        <v>35.303004</v>
      </c>
      <c r="AK3746" s="4">
        <v>0</v>
      </c>
      <c r="AL3746" s="4">
        <v>2019</v>
      </c>
      <c r="AM3746" s="4">
        <v>0</v>
      </c>
      <c r="AN3746" s="1">
        <f t="shared" si="357"/>
        <v>0</v>
      </c>
      <c r="AO3746" s="1">
        <f t="shared" si="358"/>
        <v>0</v>
      </c>
    </row>
    <row r="3747" s="1" customFormat="1" spans="1:41">
      <c r="A3747">
        <v>2020</v>
      </c>
      <c r="B3747" t="s">
        <v>21196</v>
      </c>
      <c r="C3747" s="2">
        <v>410700</v>
      </c>
      <c r="D3747" t="s">
        <v>21940</v>
      </c>
      <c r="E3747">
        <v>30140000</v>
      </c>
      <c r="F3747">
        <v>42833322.51</v>
      </c>
      <c r="G3747">
        <v>1.42114540510949</v>
      </c>
      <c r="H3747">
        <v>0.11559193</v>
      </c>
      <c r="I3747">
        <v>0.034698</v>
      </c>
      <c r="J3747">
        <v>0.008784</v>
      </c>
      <c r="K3747">
        <v>0.013988</v>
      </c>
      <c r="L3747">
        <v>0.006255</v>
      </c>
      <c r="M3747">
        <v>0.005671</v>
      </c>
      <c r="N3747">
        <v>0.033754</v>
      </c>
      <c r="O3747">
        <v>0.016978</v>
      </c>
      <c r="P3747" s="3" t="s">
        <v>22058</v>
      </c>
      <c r="Q3747" s="3" t="s">
        <v>2451</v>
      </c>
      <c r="R3747" s="3" t="s">
        <v>22059</v>
      </c>
      <c r="S3747" s="3" t="s">
        <v>22060</v>
      </c>
      <c r="T3747" s="3" t="s">
        <v>22061</v>
      </c>
      <c r="U3747" s="3" t="s">
        <v>22062</v>
      </c>
      <c r="V3747" s="3" t="s">
        <v>1045</v>
      </c>
      <c r="W3747" s="3" t="s">
        <v>160</v>
      </c>
      <c r="X3747" s="3" t="s">
        <v>3457</v>
      </c>
      <c r="Y3747" s="4">
        <v>625.51</v>
      </c>
      <c r="Z3747" s="4">
        <v>2025.81136464</v>
      </c>
      <c r="AA3747" s="4">
        <f t="shared" si="354"/>
        <v>1.4433</v>
      </c>
      <c r="AB3747" s="4">
        <v>25265535</v>
      </c>
      <c r="AC3747" s="4">
        <v>0.801808220027797</v>
      </c>
      <c r="AD3747" s="3">
        <v>0</v>
      </c>
      <c r="AE3747" s="3">
        <v>0</v>
      </c>
      <c r="AF3747" s="3">
        <f t="shared" si="359"/>
        <v>0</v>
      </c>
      <c r="AG3747" s="6">
        <f t="shared" si="355"/>
        <v>0</v>
      </c>
      <c r="AH3747" s="4">
        <f t="shared" si="356"/>
        <v>0</v>
      </c>
      <c r="AI3747" s="4">
        <v>113.9268</v>
      </c>
      <c r="AJ3747" s="4">
        <v>35.303004</v>
      </c>
      <c r="AK3747" s="4">
        <v>0</v>
      </c>
      <c r="AL3747" s="4">
        <v>2020</v>
      </c>
      <c r="AM3747" s="4">
        <v>0</v>
      </c>
      <c r="AN3747" s="1">
        <f t="shared" si="357"/>
        <v>0</v>
      </c>
      <c r="AO3747" s="1">
        <f t="shared" si="358"/>
        <v>0</v>
      </c>
    </row>
    <row r="3748" s="1" customFormat="1" spans="1:41">
      <c r="A3748">
        <v>2021</v>
      </c>
      <c r="B3748" t="s">
        <v>21196</v>
      </c>
      <c r="C3748" s="2">
        <v>410700</v>
      </c>
      <c r="D3748" t="s">
        <v>21940</v>
      </c>
      <c r="E3748">
        <v>32330000</v>
      </c>
      <c r="F3748">
        <v>43909548.07</v>
      </c>
      <c r="G3748">
        <v>1.35816727714197</v>
      </c>
      <c r="H3748">
        <v>0.10802697</v>
      </c>
      <c r="I3748">
        <v>0.034939</v>
      </c>
      <c r="J3748">
        <v>0.008283</v>
      </c>
      <c r="K3748">
        <v>0.015028</v>
      </c>
      <c r="L3748">
        <v>0.003561</v>
      </c>
      <c r="M3748">
        <v>0.008067</v>
      </c>
      <c r="N3748">
        <v>0.028769</v>
      </c>
      <c r="O3748">
        <v>0.011718</v>
      </c>
      <c r="P3748" s="3" t="s">
        <v>22063</v>
      </c>
      <c r="Q3748" s="3" t="s">
        <v>433</v>
      </c>
      <c r="R3748" s="3" t="s">
        <v>22064</v>
      </c>
      <c r="S3748" s="3" t="s">
        <v>22065</v>
      </c>
      <c r="T3748" s="3" t="s">
        <v>22066</v>
      </c>
      <c r="U3748" s="3" t="s">
        <v>22067</v>
      </c>
      <c r="V3748" s="3" t="s">
        <v>3205</v>
      </c>
      <c r="W3748" s="3" t="s">
        <v>83</v>
      </c>
      <c r="X3748" s="3" t="s">
        <v>6821</v>
      </c>
      <c r="Y3748" s="4">
        <v>617.1</v>
      </c>
      <c r="Z3748" s="4">
        <v>2135.91487212</v>
      </c>
      <c r="AA3748" s="4">
        <f t="shared" si="354"/>
        <v>1.3788</v>
      </c>
      <c r="AB3748" s="4">
        <v>29180000</v>
      </c>
      <c r="AC3748" s="4">
        <v>0.731979051446196</v>
      </c>
      <c r="AD3748" s="3">
        <v>0</v>
      </c>
      <c r="AE3748" s="3">
        <v>0</v>
      </c>
      <c r="AF3748" s="3">
        <f t="shared" si="359"/>
        <v>0</v>
      </c>
      <c r="AG3748" s="6">
        <f t="shared" si="355"/>
        <v>0</v>
      </c>
      <c r="AH3748" s="4">
        <f t="shared" si="356"/>
        <v>0</v>
      </c>
      <c r="AI3748" s="4">
        <v>113.9268</v>
      </c>
      <c r="AJ3748" s="4">
        <v>35.303004</v>
      </c>
      <c r="AK3748" s="4">
        <v>0</v>
      </c>
      <c r="AL3748" s="4">
        <v>2021</v>
      </c>
      <c r="AM3748" s="4">
        <v>0</v>
      </c>
      <c r="AN3748" s="1">
        <f t="shared" si="357"/>
        <v>0</v>
      </c>
      <c r="AO3748" s="1">
        <f t="shared" si="358"/>
        <v>0</v>
      </c>
    </row>
    <row r="3749" s="1" customFormat="1" spans="1:41">
      <c r="A3749">
        <v>2022</v>
      </c>
      <c r="B3749" t="s">
        <v>21196</v>
      </c>
      <c r="C3749" s="2">
        <v>410700</v>
      </c>
      <c r="D3749" t="s">
        <v>21940</v>
      </c>
      <c r="E3749">
        <v>34640000</v>
      </c>
      <c r="F3749">
        <v>43096029.33</v>
      </c>
      <c r="G3749">
        <v>1.24411170121247</v>
      </c>
      <c r="H3749">
        <v>0.14975007</v>
      </c>
      <c r="I3749">
        <v>0.042031</v>
      </c>
      <c r="J3749">
        <v>0.008472</v>
      </c>
      <c r="K3749">
        <v>0.02064</v>
      </c>
      <c r="L3749">
        <v>0.005869</v>
      </c>
      <c r="M3749">
        <v>0.00705</v>
      </c>
      <c r="N3749">
        <v>0.050521</v>
      </c>
      <c r="O3749">
        <v>0.028372</v>
      </c>
      <c r="P3749" s="3" t="s">
        <v>22068</v>
      </c>
      <c r="Q3749" s="3" t="s">
        <v>22069</v>
      </c>
      <c r="R3749" s="3" t="s">
        <v>22070</v>
      </c>
      <c r="S3749" s="3" t="s">
        <v>22071</v>
      </c>
      <c r="T3749" s="3" t="s">
        <v>22072</v>
      </c>
      <c r="U3749" s="3" t="s">
        <v>22073</v>
      </c>
      <c r="V3749" s="3" t="s">
        <v>21805</v>
      </c>
      <c r="W3749" s="3" t="s">
        <v>10387</v>
      </c>
      <c r="X3749" s="3" t="s">
        <v>16309</v>
      </c>
      <c r="Y3749" s="4">
        <v>616.6</v>
      </c>
      <c r="Z3749" s="4">
        <v>1838.99776963</v>
      </c>
      <c r="AA3749" s="4">
        <f t="shared" si="354"/>
        <v>1.2816</v>
      </c>
      <c r="AB3749" s="4">
        <v>30140000</v>
      </c>
      <c r="AC3749" s="4">
        <v>0.610151881098208</v>
      </c>
      <c r="AD3749" s="3">
        <v>0</v>
      </c>
      <c r="AE3749" s="3">
        <v>0</v>
      </c>
      <c r="AF3749" s="3">
        <f t="shared" si="359"/>
        <v>0</v>
      </c>
      <c r="AG3749" s="6">
        <f t="shared" si="355"/>
        <v>0</v>
      </c>
      <c r="AH3749" s="4">
        <f t="shared" si="356"/>
        <v>0</v>
      </c>
      <c r="AI3749" s="4">
        <v>113.9268</v>
      </c>
      <c r="AJ3749" s="4">
        <v>35.303004</v>
      </c>
      <c r="AK3749" s="4">
        <v>0</v>
      </c>
      <c r="AL3749" s="4">
        <v>2022</v>
      </c>
      <c r="AM3749" s="4">
        <v>0</v>
      </c>
      <c r="AN3749" s="1">
        <f t="shared" si="357"/>
        <v>0</v>
      </c>
      <c r="AO3749" s="1">
        <f t="shared" si="358"/>
        <v>0</v>
      </c>
    </row>
    <row r="3750" s="1" customFormat="1" spans="1:41">
      <c r="A3750">
        <v>2023</v>
      </c>
      <c r="B3750" t="s">
        <v>21196</v>
      </c>
      <c r="C3750" s="2">
        <v>410700</v>
      </c>
      <c r="D3750" t="s">
        <v>21940</v>
      </c>
      <c r="E3750">
        <v>33480000</v>
      </c>
      <c r="F3750">
        <v>44327618.49</v>
      </c>
      <c r="G3750">
        <v>1.32400294175627</v>
      </c>
      <c r="H3750">
        <v>0.26214274</v>
      </c>
      <c r="I3750">
        <v>0.055743</v>
      </c>
      <c r="J3750">
        <v>0.015281</v>
      </c>
      <c r="K3750">
        <v>0.032871</v>
      </c>
      <c r="L3750">
        <v>0.014797</v>
      </c>
      <c r="M3750">
        <v>0.012651</v>
      </c>
      <c r="N3750">
        <v>0.078891</v>
      </c>
      <c r="O3750">
        <v>0.051645</v>
      </c>
      <c r="P3750" s="3" t="s">
        <v>22074</v>
      </c>
      <c r="Q3750" s="3" t="s">
        <v>22075</v>
      </c>
      <c r="R3750" s="3" t="s">
        <v>22076</v>
      </c>
      <c r="S3750" s="3" t="s">
        <v>22077</v>
      </c>
      <c r="T3750" s="3" t="s">
        <v>22078</v>
      </c>
      <c r="U3750" s="3" t="s">
        <v>22079</v>
      </c>
      <c r="V3750" s="3" t="s">
        <v>18358</v>
      </c>
      <c r="W3750" s="3" t="s">
        <v>5845</v>
      </c>
      <c r="X3750" s="3" t="s">
        <v>6565</v>
      </c>
      <c r="Y3750" s="4">
        <v>612.5</v>
      </c>
      <c r="Z3750" s="4">
        <v>1946.3957</v>
      </c>
      <c r="AA3750" s="4">
        <f t="shared" si="354"/>
        <v>1.2926</v>
      </c>
      <c r="AB3750" s="4">
        <v>32551200</v>
      </c>
      <c r="AC3750" s="4">
        <v>0.597949</v>
      </c>
      <c r="AD3750" s="3">
        <v>0</v>
      </c>
      <c r="AE3750" s="3">
        <v>0</v>
      </c>
      <c r="AF3750" s="3">
        <f t="shared" si="359"/>
        <v>0</v>
      </c>
      <c r="AG3750" s="6">
        <f t="shared" si="355"/>
        <v>0</v>
      </c>
      <c r="AH3750" s="4">
        <f t="shared" si="356"/>
        <v>0</v>
      </c>
      <c r="AI3750" s="4">
        <v>113.9268</v>
      </c>
      <c r="AJ3750" s="4">
        <v>35.303004</v>
      </c>
      <c r="AK3750" s="4">
        <v>0</v>
      </c>
      <c r="AL3750" s="4">
        <v>2023</v>
      </c>
      <c r="AM3750" s="4">
        <v>0</v>
      </c>
      <c r="AN3750" s="1">
        <f t="shared" si="357"/>
        <v>0</v>
      </c>
      <c r="AO3750" s="1">
        <f t="shared" si="358"/>
        <v>0</v>
      </c>
    </row>
    <row r="3751" s="1" customFormat="1" spans="1:41">
      <c r="A3751">
        <v>2024</v>
      </c>
      <c r="B3751" t="s">
        <v>21196</v>
      </c>
      <c r="C3751" s="2">
        <v>410700</v>
      </c>
      <c r="D3751" t="s">
        <v>21940</v>
      </c>
      <c r="E3751">
        <v>35700000</v>
      </c>
      <c r="F3751">
        <v>44288554.09</v>
      </c>
      <c r="G3751">
        <v>1.24057574481793</v>
      </c>
      <c r="H3751">
        <v>0.32672653</v>
      </c>
      <c r="I3751">
        <v>0.063123</v>
      </c>
      <c r="J3751">
        <v>0.018106</v>
      </c>
      <c r="K3751">
        <v>0.039676</v>
      </c>
      <c r="L3751">
        <v>0.020984</v>
      </c>
      <c r="M3751">
        <v>0.016645</v>
      </c>
      <c r="N3751">
        <v>0.091585</v>
      </c>
      <c r="O3751">
        <v>0.065242</v>
      </c>
      <c r="P3751" s="3" t="s">
        <v>22080</v>
      </c>
      <c r="Q3751" s="3" t="s">
        <v>2520</v>
      </c>
      <c r="R3751" s="3" t="s">
        <v>22081</v>
      </c>
      <c r="S3751" s="3" t="s">
        <v>22082</v>
      </c>
      <c r="T3751" s="3" t="s">
        <v>22083</v>
      </c>
      <c r="U3751" s="3" t="s">
        <v>22084</v>
      </c>
      <c r="V3751" s="3" t="s">
        <v>41</v>
      </c>
      <c r="W3751" s="3" t="s">
        <v>2521</v>
      </c>
      <c r="X3751" s="3" t="s">
        <v>891</v>
      </c>
      <c r="Y3751" s="4">
        <v>611.3</v>
      </c>
      <c r="Z3751" s="4">
        <v>2060.0652</v>
      </c>
      <c r="AA3751" s="4">
        <f t="shared" si="354"/>
        <v>1.2407</v>
      </c>
      <c r="AB3751" s="4">
        <v>35155296</v>
      </c>
      <c r="AC3751" s="4">
        <v>0.58599</v>
      </c>
      <c r="AD3751" s="3">
        <v>0</v>
      </c>
      <c r="AE3751" s="3">
        <v>0</v>
      </c>
      <c r="AF3751" s="3">
        <f t="shared" si="359"/>
        <v>0</v>
      </c>
      <c r="AG3751" s="6">
        <f t="shared" si="355"/>
        <v>0</v>
      </c>
      <c r="AH3751" s="4">
        <f t="shared" si="356"/>
        <v>0</v>
      </c>
      <c r="AI3751" s="4">
        <v>113.9268</v>
      </c>
      <c r="AJ3751" s="4">
        <v>35.303004</v>
      </c>
      <c r="AK3751" s="4">
        <v>0</v>
      </c>
      <c r="AL3751" s="4">
        <v>2024</v>
      </c>
      <c r="AM3751" s="4">
        <v>0</v>
      </c>
      <c r="AN3751" s="1">
        <f t="shared" si="357"/>
        <v>0</v>
      </c>
      <c r="AO3751" s="1">
        <f t="shared" si="358"/>
        <v>0</v>
      </c>
    </row>
    <row r="3752" s="1" customFormat="1" spans="1:41">
      <c r="A3752">
        <v>2000</v>
      </c>
      <c r="B3752" t="s">
        <v>21196</v>
      </c>
      <c r="C3752" s="2">
        <v>410800</v>
      </c>
      <c r="D3752" t="s">
        <v>22085</v>
      </c>
      <c r="E3752">
        <v>2285547</v>
      </c>
      <c r="F3752">
        <v>17139318.76</v>
      </c>
      <c r="G3752">
        <v>7.49900079062036</v>
      </c>
      <c r="H3752">
        <v>0.07326219</v>
      </c>
      <c r="I3752">
        <v>0.022918</v>
      </c>
      <c r="J3752">
        <v>0.005836</v>
      </c>
      <c r="K3752">
        <v>0.010388</v>
      </c>
      <c r="L3752">
        <v>0.003454</v>
      </c>
      <c r="M3752">
        <v>0.003239</v>
      </c>
      <c r="N3752">
        <v>0.025907</v>
      </c>
      <c r="O3752">
        <v>0.009826</v>
      </c>
      <c r="P3752" s="3" t="s">
        <v>22086</v>
      </c>
      <c r="Q3752" s="3" t="s">
        <v>2020</v>
      </c>
      <c r="R3752" s="3" t="s">
        <v>22087</v>
      </c>
      <c r="S3752" s="3" t="s">
        <v>22088</v>
      </c>
      <c r="T3752" s="3" t="s">
        <v>22089</v>
      </c>
      <c r="U3752" s="3" t="s">
        <v>22090</v>
      </c>
      <c r="V3752" s="3" t="s">
        <v>4729</v>
      </c>
      <c r="W3752" s="3" t="s">
        <v>1288</v>
      </c>
      <c r="X3752" s="3" t="s">
        <v>1779</v>
      </c>
      <c r="Y3752" s="4">
        <v>336.26</v>
      </c>
      <c r="Z3752" s="4">
        <v>455.1220624</v>
      </c>
      <c r="AA3752" s="4">
        <f t="shared" si="354"/>
        <v>7.8014</v>
      </c>
      <c r="AB3752" s="4">
        <v>32330000</v>
      </c>
      <c r="AC3752" s="4">
        <v>0.140773913516857</v>
      </c>
      <c r="AD3752" s="3">
        <v>0</v>
      </c>
      <c r="AE3752" s="3">
        <v>0</v>
      </c>
      <c r="AF3752" s="3">
        <f t="shared" si="359"/>
        <v>0</v>
      </c>
      <c r="AG3752" s="6">
        <f t="shared" si="355"/>
        <v>0</v>
      </c>
      <c r="AH3752" s="4">
        <f t="shared" si="356"/>
        <v>0</v>
      </c>
      <c r="AI3752" s="4">
        <v>113.241823</v>
      </c>
      <c r="AJ3752" s="4">
        <v>35.215892</v>
      </c>
      <c r="AK3752" s="4">
        <v>0</v>
      </c>
      <c r="AL3752" s="4">
        <v>2000</v>
      </c>
      <c r="AM3752" s="4">
        <v>0</v>
      </c>
      <c r="AN3752" s="1">
        <f t="shared" si="357"/>
        <v>0</v>
      </c>
      <c r="AO3752" s="1">
        <f t="shared" si="358"/>
        <v>0</v>
      </c>
    </row>
    <row r="3753" s="1" customFormat="1" spans="1:41">
      <c r="A3753">
        <v>2001</v>
      </c>
      <c r="B3753" t="s">
        <v>21196</v>
      </c>
      <c r="C3753" s="2">
        <v>410800</v>
      </c>
      <c r="D3753" t="s">
        <v>22085</v>
      </c>
      <c r="E3753">
        <v>2566587</v>
      </c>
      <c r="F3753">
        <v>17144664.19</v>
      </c>
      <c r="G3753">
        <v>6.67994663340849</v>
      </c>
      <c r="H3753">
        <v>0.08657592</v>
      </c>
      <c r="I3753">
        <v>0.024644</v>
      </c>
      <c r="J3753">
        <v>0.005408</v>
      </c>
      <c r="K3753">
        <v>0.011222</v>
      </c>
      <c r="L3753">
        <v>0.003067</v>
      </c>
      <c r="M3753">
        <v>0.004947</v>
      </c>
      <c r="N3753">
        <v>0.028055</v>
      </c>
      <c r="O3753">
        <v>0.018296</v>
      </c>
      <c r="P3753" s="3" t="s">
        <v>22091</v>
      </c>
      <c r="Q3753" s="3" t="s">
        <v>519</v>
      </c>
      <c r="R3753" s="3" t="s">
        <v>22092</v>
      </c>
      <c r="S3753" s="3" t="s">
        <v>22093</v>
      </c>
      <c r="T3753" s="3" t="s">
        <v>22094</v>
      </c>
      <c r="U3753" s="3" t="s">
        <v>22095</v>
      </c>
      <c r="V3753" s="3" t="s">
        <v>3911</v>
      </c>
      <c r="W3753" s="3" t="s">
        <v>109</v>
      </c>
      <c r="X3753" s="3" t="s">
        <v>4116</v>
      </c>
      <c r="Y3753" s="4">
        <v>336.26</v>
      </c>
      <c r="Z3753" s="4">
        <v>443.9214682</v>
      </c>
      <c r="AA3753" s="4">
        <f t="shared" si="354"/>
        <v>6.9315</v>
      </c>
      <c r="AB3753" s="4">
        <v>34640000</v>
      </c>
      <c r="AC3753" s="4">
        <v>0.128152848787529</v>
      </c>
      <c r="AD3753" s="3">
        <v>0</v>
      </c>
      <c r="AE3753" s="3">
        <v>0</v>
      </c>
      <c r="AF3753" s="3">
        <f t="shared" si="359"/>
        <v>0</v>
      </c>
      <c r="AG3753" s="6">
        <f t="shared" si="355"/>
        <v>0</v>
      </c>
      <c r="AH3753" s="4">
        <f t="shared" si="356"/>
        <v>0</v>
      </c>
      <c r="AI3753" s="4">
        <v>113.241823</v>
      </c>
      <c r="AJ3753" s="4">
        <v>35.215892</v>
      </c>
      <c r="AK3753" s="4">
        <v>0</v>
      </c>
      <c r="AL3753" s="4">
        <v>2001</v>
      </c>
      <c r="AM3753" s="4">
        <v>0</v>
      </c>
      <c r="AN3753" s="1">
        <f t="shared" si="357"/>
        <v>0</v>
      </c>
      <c r="AO3753" s="1">
        <f t="shared" si="358"/>
        <v>0</v>
      </c>
    </row>
    <row r="3754" s="1" customFormat="1" spans="1:41">
      <c r="A3754">
        <v>2002</v>
      </c>
      <c r="B3754" t="s">
        <v>21196</v>
      </c>
      <c r="C3754" s="2">
        <v>410800</v>
      </c>
      <c r="D3754" t="s">
        <v>22085</v>
      </c>
      <c r="E3754">
        <v>2876249</v>
      </c>
      <c r="F3754">
        <v>18332496.8</v>
      </c>
      <c r="G3754">
        <v>6.37375164667593</v>
      </c>
      <c r="H3754">
        <v>0.05331386</v>
      </c>
      <c r="I3754">
        <v>0.015484</v>
      </c>
      <c r="J3754">
        <v>0.003449</v>
      </c>
      <c r="K3754">
        <v>0.006744</v>
      </c>
      <c r="L3754">
        <v>0.001789</v>
      </c>
      <c r="M3754">
        <v>0.003503</v>
      </c>
      <c r="N3754">
        <v>0.023746</v>
      </c>
      <c r="O3754">
        <v>0.008655</v>
      </c>
      <c r="P3754" s="3" t="s">
        <v>22096</v>
      </c>
      <c r="Q3754" s="3" t="s">
        <v>713</v>
      </c>
      <c r="R3754" s="3" t="s">
        <v>22097</v>
      </c>
      <c r="S3754" s="3" t="s">
        <v>22098</v>
      </c>
      <c r="T3754" s="3" t="s">
        <v>22099</v>
      </c>
      <c r="U3754" s="3" t="s">
        <v>22100</v>
      </c>
      <c r="V3754" s="3" t="s">
        <v>287</v>
      </c>
      <c r="W3754" s="3" t="s">
        <v>662</v>
      </c>
      <c r="X3754" s="3" t="s">
        <v>1246</v>
      </c>
      <c r="Y3754" s="4">
        <v>336.26</v>
      </c>
      <c r="Z3754" s="4">
        <v>535.6870004</v>
      </c>
      <c r="AA3754" s="4">
        <f t="shared" si="354"/>
        <v>6.6691</v>
      </c>
      <c r="AB3754" s="4">
        <v>2913482</v>
      </c>
      <c r="AC3754" s="4">
        <v>1.83864873851975</v>
      </c>
      <c r="AD3754" s="3">
        <v>0</v>
      </c>
      <c r="AE3754" s="3">
        <v>0</v>
      </c>
      <c r="AF3754" s="3">
        <f t="shared" si="359"/>
        <v>0</v>
      </c>
      <c r="AG3754" s="6">
        <f t="shared" si="355"/>
        <v>0</v>
      </c>
      <c r="AH3754" s="4">
        <f t="shared" si="356"/>
        <v>0</v>
      </c>
      <c r="AI3754" s="4">
        <v>113.241823</v>
      </c>
      <c r="AJ3754" s="4">
        <v>35.215892</v>
      </c>
      <c r="AK3754" s="4">
        <v>0</v>
      </c>
      <c r="AL3754" s="4">
        <v>2002</v>
      </c>
      <c r="AM3754" s="4">
        <v>0</v>
      </c>
      <c r="AN3754" s="1">
        <f t="shared" si="357"/>
        <v>0</v>
      </c>
      <c r="AO3754" s="1">
        <f t="shared" si="358"/>
        <v>0</v>
      </c>
    </row>
    <row r="3755" s="1" customFormat="1" spans="1:41">
      <c r="A3755">
        <v>2003</v>
      </c>
      <c r="B3755" t="s">
        <v>21196</v>
      </c>
      <c r="C3755" s="2">
        <v>410800</v>
      </c>
      <c r="D3755" t="s">
        <v>22085</v>
      </c>
      <c r="E3755">
        <v>3414205</v>
      </c>
      <c r="F3755">
        <v>20811912.31</v>
      </c>
      <c r="G3755">
        <v>6.09568327326567</v>
      </c>
      <c r="H3755">
        <v>0.07794248</v>
      </c>
      <c r="I3755">
        <v>0.024762</v>
      </c>
      <c r="J3755">
        <v>0.005962</v>
      </c>
      <c r="K3755">
        <v>0.010451</v>
      </c>
      <c r="L3755">
        <v>0.004347</v>
      </c>
      <c r="M3755">
        <v>0.004002</v>
      </c>
      <c r="N3755">
        <v>0.021754</v>
      </c>
      <c r="O3755">
        <v>0.011276</v>
      </c>
      <c r="P3755" s="3" t="s">
        <v>22101</v>
      </c>
      <c r="Q3755" s="3" t="s">
        <v>755</v>
      </c>
      <c r="R3755" s="3" t="s">
        <v>22102</v>
      </c>
      <c r="S3755" s="3" t="s">
        <v>22103</v>
      </c>
      <c r="T3755" s="3" t="s">
        <v>22104</v>
      </c>
      <c r="U3755" s="3" t="s">
        <v>10908</v>
      </c>
      <c r="V3755" s="3" t="s">
        <v>502</v>
      </c>
      <c r="W3755" s="3" t="s">
        <v>1588</v>
      </c>
      <c r="X3755" s="3" t="s">
        <v>1281</v>
      </c>
      <c r="Y3755" s="4">
        <v>338.84</v>
      </c>
      <c r="Z3755" s="4">
        <v>570.24048368</v>
      </c>
      <c r="AA3755" s="4">
        <f t="shared" si="354"/>
        <v>6.2203</v>
      </c>
      <c r="AB3755" s="4">
        <v>2566587</v>
      </c>
      <c r="AC3755" s="4">
        <v>2.22178513208397</v>
      </c>
      <c r="AD3755" s="3">
        <v>0</v>
      </c>
      <c r="AE3755" s="3">
        <v>0</v>
      </c>
      <c r="AF3755" s="3">
        <f t="shared" si="359"/>
        <v>0</v>
      </c>
      <c r="AG3755" s="6">
        <f t="shared" si="355"/>
        <v>0</v>
      </c>
      <c r="AH3755" s="4">
        <f t="shared" si="356"/>
        <v>0</v>
      </c>
      <c r="AI3755" s="4">
        <v>113.241823</v>
      </c>
      <c r="AJ3755" s="4">
        <v>35.215892</v>
      </c>
      <c r="AK3755" s="4">
        <v>0</v>
      </c>
      <c r="AL3755" s="4">
        <v>2003</v>
      </c>
      <c r="AM3755" s="4">
        <v>0</v>
      </c>
      <c r="AN3755" s="1">
        <f t="shared" si="357"/>
        <v>0</v>
      </c>
      <c r="AO3755" s="1">
        <f t="shared" si="358"/>
        <v>0</v>
      </c>
    </row>
    <row r="3756" s="1" customFormat="1" spans="1:41">
      <c r="A3756">
        <v>2004</v>
      </c>
      <c r="B3756" t="s">
        <v>21196</v>
      </c>
      <c r="C3756" s="2">
        <v>410800</v>
      </c>
      <c r="D3756" t="s">
        <v>22085</v>
      </c>
      <c r="E3756">
        <v>4557036</v>
      </c>
      <c r="F3756">
        <v>28192320.59</v>
      </c>
      <c r="G3756">
        <v>6.18654770118121</v>
      </c>
      <c r="H3756">
        <v>0.11081561</v>
      </c>
      <c r="I3756">
        <v>0.03665</v>
      </c>
      <c r="J3756">
        <v>0.010162</v>
      </c>
      <c r="K3756">
        <v>0.016545</v>
      </c>
      <c r="L3756">
        <v>0.00466</v>
      </c>
      <c r="M3756">
        <v>0.005283</v>
      </c>
      <c r="N3756">
        <v>0.025707</v>
      </c>
      <c r="O3756">
        <v>0.014304</v>
      </c>
      <c r="P3756" s="3" t="s">
        <v>22105</v>
      </c>
      <c r="Q3756" s="3" t="s">
        <v>8265</v>
      </c>
      <c r="R3756" s="3" t="s">
        <v>22106</v>
      </c>
      <c r="S3756" s="3" t="s">
        <v>22107</v>
      </c>
      <c r="T3756" s="3" t="s">
        <v>22108</v>
      </c>
      <c r="U3756" s="3" t="s">
        <v>22109</v>
      </c>
      <c r="V3756" s="3" t="s">
        <v>68</v>
      </c>
      <c r="W3756" s="3" t="s">
        <v>2584</v>
      </c>
      <c r="X3756" s="3" t="s">
        <v>3928</v>
      </c>
      <c r="Y3756" s="4">
        <v>340</v>
      </c>
      <c r="Z3756" s="4">
        <v>660.00112648</v>
      </c>
      <c r="AA3756" s="4">
        <f t="shared" si="354"/>
        <v>6.6411</v>
      </c>
      <c r="AB3756" s="4">
        <v>2876249</v>
      </c>
      <c r="AC3756" s="4">
        <v>2.29465921232828</v>
      </c>
      <c r="AD3756" s="3">
        <v>0</v>
      </c>
      <c r="AE3756" s="3">
        <v>0</v>
      </c>
      <c r="AF3756" s="3">
        <f t="shared" si="359"/>
        <v>0</v>
      </c>
      <c r="AG3756" s="6">
        <f t="shared" si="355"/>
        <v>0</v>
      </c>
      <c r="AH3756" s="4">
        <f t="shared" si="356"/>
        <v>0</v>
      </c>
      <c r="AI3756" s="4">
        <v>113.241823</v>
      </c>
      <c r="AJ3756" s="4">
        <v>35.215892</v>
      </c>
      <c r="AK3756" s="4">
        <v>0</v>
      </c>
      <c r="AL3756" s="4">
        <v>2004</v>
      </c>
      <c r="AM3756" s="4">
        <v>0</v>
      </c>
      <c r="AN3756" s="1">
        <f t="shared" si="357"/>
        <v>0</v>
      </c>
      <c r="AO3756" s="1">
        <f t="shared" si="358"/>
        <v>0</v>
      </c>
    </row>
    <row r="3757" s="1" customFormat="1" spans="1:41">
      <c r="A3757">
        <v>2005</v>
      </c>
      <c r="B3757" t="s">
        <v>21196</v>
      </c>
      <c r="C3757" s="2">
        <v>410800</v>
      </c>
      <c r="D3757" t="s">
        <v>22085</v>
      </c>
      <c r="E3757">
        <v>5839740</v>
      </c>
      <c r="F3757">
        <v>27586720.74</v>
      </c>
      <c r="G3757">
        <v>4.7239638648296</v>
      </c>
      <c r="H3757">
        <v>0.07387031</v>
      </c>
      <c r="I3757">
        <v>0.02686</v>
      </c>
      <c r="J3757">
        <v>0.006894</v>
      </c>
      <c r="K3757">
        <v>0.013416</v>
      </c>
      <c r="L3757">
        <v>0.004258</v>
      </c>
      <c r="M3757">
        <v>0.002293</v>
      </c>
      <c r="N3757">
        <v>0.016731</v>
      </c>
      <c r="O3757">
        <v>0.007473</v>
      </c>
      <c r="P3757" s="3" t="s">
        <v>22110</v>
      </c>
      <c r="Q3757" s="3" t="s">
        <v>1565</v>
      </c>
      <c r="R3757" s="3" t="s">
        <v>22111</v>
      </c>
      <c r="S3757" s="3" t="s">
        <v>22112</v>
      </c>
      <c r="T3757" s="3" t="s">
        <v>22113</v>
      </c>
      <c r="U3757" s="3" t="s">
        <v>22114</v>
      </c>
      <c r="V3757" s="3" t="s">
        <v>1255</v>
      </c>
      <c r="W3757" s="3" t="s">
        <v>431</v>
      </c>
      <c r="X3757" s="3" t="s">
        <v>4555</v>
      </c>
      <c r="Y3757" s="4">
        <v>339.64</v>
      </c>
      <c r="Z3757" s="4">
        <v>777.75375015</v>
      </c>
      <c r="AA3757" s="4">
        <f t="shared" si="354"/>
        <v>5.0289</v>
      </c>
      <c r="AB3757" s="4">
        <v>3414205</v>
      </c>
      <c r="AC3757" s="4">
        <v>2.27799370614828</v>
      </c>
      <c r="AD3757" s="3">
        <v>0</v>
      </c>
      <c r="AE3757" s="3">
        <v>0</v>
      </c>
      <c r="AF3757" s="3">
        <f t="shared" si="359"/>
        <v>0</v>
      </c>
      <c r="AG3757" s="6">
        <f t="shared" si="355"/>
        <v>0</v>
      </c>
      <c r="AH3757" s="4">
        <f t="shared" si="356"/>
        <v>0</v>
      </c>
      <c r="AI3757" s="4">
        <v>113.241823</v>
      </c>
      <c r="AJ3757" s="4">
        <v>35.215892</v>
      </c>
      <c r="AK3757" s="4">
        <v>0</v>
      </c>
      <c r="AL3757" s="4">
        <v>2005</v>
      </c>
      <c r="AM3757" s="4">
        <v>0</v>
      </c>
      <c r="AN3757" s="1">
        <f t="shared" si="357"/>
        <v>0</v>
      </c>
      <c r="AO3757" s="1">
        <f t="shared" si="358"/>
        <v>0</v>
      </c>
    </row>
    <row r="3758" s="1" customFormat="1" spans="1:41">
      <c r="A3758">
        <v>2006</v>
      </c>
      <c r="B3758" t="s">
        <v>21196</v>
      </c>
      <c r="C3758" s="2">
        <v>410800</v>
      </c>
      <c r="D3758" t="s">
        <v>22085</v>
      </c>
      <c r="E3758">
        <v>6990957</v>
      </c>
      <c r="F3758">
        <v>26928614.32</v>
      </c>
      <c r="G3758">
        <v>3.85192103455936</v>
      </c>
      <c r="H3758">
        <v>0.08741713</v>
      </c>
      <c r="I3758">
        <v>0.026499</v>
      </c>
      <c r="J3758">
        <v>0.006778</v>
      </c>
      <c r="K3758">
        <v>0.01158</v>
      </c>
      <c r="L3758">
        <v>0.004962</v>
      </c>
      <c r="M3758">
        <v>0.003179</v>
      </c>
      <c r="N3758">
        <v>0.026675</v>
      </c>
      <c r="O3758">
        <v>0.01483</v>
      </c>
      <c r="P3758" s="3" t="s">
        <v>22115</v>
      </c>
      <c r="Q3758" s="3" t="s">
        <v>7867</v>
      </c>
      <c r="R3758" s="3" t="s">
        <v>22116</v>
      </c>
      <c r="S3758" s="3" t="s">
        <v>22117</v>
      </c>
      <c r="T3758" s="3" t="s">
        <v>22118</v>
      </c>
      <c r="U3758" s="3" t="s">
        <v>8297</v>
      </c>
      <c r="V3758" s="3" t="s">
        <v>477</v>
      </c>
      <c r="W3758" s="3" t="s">
        <v>466</v>
      </c>
      <c r="X3758" s="3" t="s">
        <v>6853</v>
      </c>
      <c r="Y3758" s="4">
        <v>339.65</v>
      </c>
      <c r="Z3758" s="4">
        <v>922.22699778</v>
      </c>
      <c r="AA3758" s="4">
        <f t="shared" si="354"/>
        <v>4.1576</v>
      </c>
      <c r="AB3758" s="4">
        <v>4557036</v>
      </c>
      <c r="AC3758" s="4">
        <v>2.02374305969933</v>
      </c>
      <c r="AD3758" s="3">
        <v>0</v>
      </c>
      <c r="AE3758" s="3">
        <v>0</v>
      </c>
      <c r="AF3758" s="3">
        <f t="shared" si="359"/>
        <v>0</v>
      </c>
      <c r="AG3758" s="6">
        <f t="shared" si="355"/>
        <v>0</v>
      </c>
      <c r="AH3758" s="4">
        <f t="shared" si="356"/>
        <v>0</v>
      </c>
      <c r="AI3758" s="4">
        <v>113.241823</v>
      </c>
      <c r="AJ3758" s="4">
        <v>35.215892</v>
      </c>
      <c r="AK3758" s="4">
        <v>0</v>
      </c>
      <c r="AL3758" s="4">
        <v>2006</v>
      </c>
      <c r="AM3758" s="4">
        <v>0</v>
      </c>
      <c r="AN3758" s="1">
        <f t="shared" si="357"/>
        <v>0</v>
      </c>
      <c r="AO3758" s="1">
        <f t="shared" si="358"/>
        <v>0</v>
      </c>
    </row>
    <row r="3759" s="1" customFormat="1" spans="1:41">
      <c r="A3759">
        <v>2007</v>
      </c>
      <c r="B3759" t="s">
        <v>21196</v>
      </c>
      <c r="C3759" s="2">
        <v>410800</v>
      </c>
      <c r="D3759" t="s">
        <v>22085</v>
      </c>
      <c r="E3759">
        <v>8560041</v>
      </c>
      <c r="F3759">
        <v>33569631.5</v>
      </c>
      <c r="G3759">
        <v>3.92166713921113</v>
      </c>
      <c r="H3759">
        <v>0.12845993</v>
      </c>
      <c r="I3759">
        <v>0.039505</v>
      </c>
      <c r="J3759">
        <v>0.010287</v>
      </c>
      <c r="K3759">
        <v>0.019686</v>
      </c>
      <c r="L3759">
        <v>0.004775</v>
      </c>
      <c r="M3759">
        <v>0.004757</v>
      </c>
      <c r="N3759">
        <v>0.041501</v>
      </c>
      <c r="O3759">
        <v>0.018733</v>
      </c>
      <c r="P3759" s="3" t="s">
        <v>22119</v>
      </c>
      <c r="Q3759" s="3" t="s">
        <v>1594</v>
      </c>
      <c r="R3759" s="3" t="s">
        <v>22120</v>
      </c>
      <c r="S3759" s="3" t="s">
        <v>22121</v>
      </c>
      <c r="T3759" s="3" t="s">
        <v>22122</v>
      </c>
      <c r="U3759" s="3" t="s">
        <v>22123</v>
      </c>
      <c r="V3759" s="3" t="s">
        <v>605</v>
      </c>
      <c r="W3759" s="3" t="s">
        <v>19383</v>
      </c>
      <c r="X3759" s="3" t="s">
        <v>1661</v>
      </c>
      <c r="Y3759" s="4">
        <v>338.91</v>
      </c>
      <c r="Z3759" s="4">
        <v>918.3919004</v>
      </c>
      <c r="AA3759" s="4">
        <f t="shared" si="354"/>
        <v>4.0746</v>
      </c>
      <c r="AB3759" s="4">
        <v>5839740</v>
      </c>
      <c r="AC3759" s="4">
        <v>1.57265888618329</v>
      </c>
      <c r="AD3759" s="3">
        <v>0</v>
      </c>
      <c r="AE3759" s="3">
        <v>0</v>
      </c>
      <c r="AF3759" s="3">
        <f t="shared" si="359"/>
        <v>0</v>
      </c>
      <c r="AG3759" s="6">
        <f t="shared" si="355"/>
        <v>0</v>
      </c>
      <c r="AH3759" s="4">
        <f t="shared" si="356"/>
        <v>0</v>
      </c>
      <c r="AI3759" s="4">
        <v>113.241823</v>
      </c>
      <c r="AJ3759" s="4">
        <v>35.215892</v>
      </c>
      <c r="AK3759" s="4">
        <v>0</v>
      </c>
      <c r="AL3759" s="4">
        <v>2007</v>
      </c>
      <c r="AM3759" s="4">
        <v>0</v>
      </c>
      <c r="AN3759" s="1">
        <f t="shared" si="357"/>
        <v>0</v>
      </c>
      <c r="AO3759" s="1">
        <f t="shared" si="358"/>
        <v>0</v>
      </c>
    </row>
    <row r="3760" s="1" customFormat="1" spans="1:41">
      <c r="A3760">
        <v>2008</v>
      </c>
      <c r="B3760" t="s">
        <v>21196</v>
      </c>
      <c r="C3760" s="2">
        <v>410800</v>
      </c>
      <c r="D3760" t="s">
        <v>22085</v>
      </c>
      <c r="E3760">
        <v>10315860</v>
      </c>
      <c r="F3760">
        <v>31357582.19</v>
      </c>
      <c r="G3760">
        <v>3.03974483853019</v>
      </c>
      <c r="H3760">
        <v>0.0819397</v>
      </c>
      <c r="I3760">
        <v>0.021808</v>
      </c>
      <c r="J3760">
        <v>0.005485</v>
      </c>
      <c r="K3760">
        <v>0.01008</v>
      </c>
      <c r="L3760">
        <v>0.003761</v>
      </c>
      <c r="M3760">
        <v>0.002482</v>
      </c>
      <c r="N3760">
        <v>0.034509</v>
      </c>
      <c r="O3760">
        <v>0.017661</v>
      </c>
      <c r="P3760" s="3" t="s">
        <v>22124</v>
      </c>
      <c r="Q3760" s="3" t="s">
        <v>22125</v>
      </c>
      <c r="R3760" s="3" t="s">
        <v>22126</v>
      </c>
      <c r="S3760" s="3" t="s">
        <v>22127</v>
      </c>
      <c r="T3760" s="3" t="s">
        <v>22128</v>
      </c>
      <c r="U3760" s="3" t="s">
        <v>22129</v>
      </c>
      <c r="V3760" s="3" t="s">
        <v>429</v>
      </c>
      <c r="W3760" s="3" t="s">
        <v>10938</v>
      </c>
      <c r="X3760" s="3" t="s">
        <v>5063</v>
      </c>
      <c r="Y3760" s="4">
        <v>340.75</v>
      </c>
      <c r="Z3760" s="4">
        <v>973.12102724</v>
      </c>
      <c r="AA3760" s="4">
        <f t="shared" si="354"/>
        <v>3.2295</v>
      </c>
      <c r="AB3760" s="4">
        <v>6990957</v>
      </c>
      <c r="AC3760" s="4">
        <v>1.3919711238962</v>
      </c>
      <c r="AD3760" s="3">
        <v>0</v>
      </c>
      <c r="AE3760" s="3">
        <v>0</v>
      </c>
      <c r="AF3760" s="3">
        <f t="shared" si="359"/>
        <v>0</v>
      </c>
      <c r="AG3760" s="6">
        <f t="shared" si="355"/>
        <v>0</v>
      </c>
      <c r="AH3760" s="4">
        <f t="shared" si="356"/>
        <v>0</v>
      </c>
      <c r="AI3760" s="4">
        <v>113.241823</v>
      </c>
      <c r="AJ3760" s="4">
        <v>35.215892</v>
      </c>
      <c r="AK3760" s="4">
        <v>0</v>
      </c>
      <c r="AL3760" s="4">
        <v>2008</v>
      </c>
      <c r="AM3760" s="4">
        <v>0</v>
      </c>
      <c r="AN3760" s="1">
        <f t="shared" si="357"/>
        <v>0</v>
      </c>
      <c r="AO3760" s="1">
        <f t="shared" si="358"/>
        <v>0</v>
      </c>
    </row>
    <row r="3761" s="1" customFormat="1" spans="1:41">
      <c r="A3761">
        <v>2009</v>
      </c>
      <c r="B3761" t="s">
        <v>21196</v>
      </c>
      <c r="C3761" s="2">
        <v>410800</v>
      </c>
      <c r="D3761" t="s">
        <v>22085</v>
      </c>
      <c r="E3761">
        <v>10714238</v>
      </c>
      <c r="F3761">
        <v>29925982.56</v>
      </c>
      <c r="G3761">
        <v>2.79310414422379</v>
      </c>
      <c r="H3761">
        <v>0.11749593</v>
      </c>
      <c r="I3761">
        <v>0.036553</v>
      </c>
      <c r="J3761">
        <v>0.010109</v>
      </c>
      <c r="K3761">
        <v>0.017515</v>
      </c>
      <c r="L3761">
        <v>0.007019</v>
      </c>
      <c r="M3761">
        <v>0.00191</v>
      </c>
      <c r="N3761">
        <v>0.030476</v>
      </c>
      <c r="O3761">
        <v>0.021127</v>
      </c>
      <c r="P3761" s="3" t="s">
        <v>22130</v>
      </c>
      <c r="Q3761" s="3" t="s">
        <v>146</v>
      </c>
      <c r="R3761" s="3" t="s">
        <v>22131</v>
      </c>
      <c r="S3761" s="3" t="s">
        <v>22132</v>
      </c>
      <c r="T3761" s="3" t="s">
        <v>22133</v>
      </c>
      <c r="U3761" s="3" t="s">
        <v>22134</v>
      </c>
      <c r="V3761" s="3" t="s">
        <v>371</v>
      </c>
      <c r="W3761" s="3" t="s">
        <v>3053</v>
      </c>
      <c r="X3761" s="3" t="s">
        <v>1580</v>
      </c>
      <c r="Y3761" s="4">
        <v>342.39</v>
      </c>
      <c r="Z3761" s="4">
        <v>929.64066847</v>
      </c>
      <c r="AA3761" s="4">
        <f t="shared" si="354"/>
        <v>2.8397</v>
      </c>
      <c r="AB3761" s="4">
        <v>8560041</v>
      </c>
      <c r="AC3761" s="4">
        <v>1.08602361655744</v>
      </c>
      <c r="AD3761" s="3">
        <v>0</v>
      </c>
      <c r="AE3761" s="3">
        <v>0</v>
      </c>
      <c r="AF3761" s="3">
        <f t="shared" si="359"/>
        <v>0</v>
      </c>
      <c r="AG3761" s="6">
        <f t="shared" si="355"/>
        <v>0</v>
      </c>
      <c r="AH3761" s="4">
        <f t="shared" si="356"/>
        <v>0</v>
      </c>
      <c r="AI3761" s="4">
        <v>113.241823</v>
      </c>
      <c r="AJ3761" s="4">
        <v>35.215892</v>
      </c>
      <c r="AK3761" s="4">
        <v>0</v>
      </c>
      <c r="AL3761" s="4">
        <v>2009</v>
      </c>
      <c r="AM3761" s="4">
        <v>0</v>
      </c>
      <c r="AN3761" s="1">
        <f t="shared" si="357"/>
        <v>0</v>
      </c>
      <c r="AO3761" s="1">
        <f t="shared" si="358"/>
        <v>0</v>
      </c>
    </row>
    <row r="3762" s="1" customFormat="1" spans="1:41">
      <c r="A3762">
        <v>2010</v>
      </c>
      <c r="B3762" t="s">
        <v>21196</v>
      </c>
      <c r="C3762" s="2">
        <v>410800</v>
      </c>
      <c r="D3762" t="s">
        <v>22085</v>
      </c>
      <c r="E3762">
        <v>12459260</v>
      </c>
      <c r="F3762">
        <v>30222105.43</v>
      </c>
      <c r="G3762">
        <v>2.42567419172567</v>
      </c>
      <c r="H3762">
        <v>0.09534845</v>
      </c>
      <c r="I3762">
        <v>0.029446</v>
      </c>
      <c r="J3762">
        <v>0.007709</v>
      </c>
      <c r="K3762">
        <v>0.014623</v>
      </c>
      <c r="L3762">
        <v>0.004689</v>
      </c>
      <c r="M3762">
        <v>0.002425</v>
      </c>
      <c r="N3762">
        <v>0.036291</v>
      </c>
      <c r="O3762">
        <v>0.012073</v>
      </c>
      <c r="P3762" s="3" t="s">
        <v>22135</v>
      </c>
      <c r="Q3762" s="3" t="s">
        <v>94</v>
      </c>
      <c r="R3762" s="3" t="s">
        <v>22136</v>
      </c>
      <c r="S3762" s="3" t="s">
        <v>22137</v>
      </c>
      <c r="T3762" s="3" t="s">
        <v>22138</v>
      </c>
      <c r="U3762" s="3" t="s">
        <v>22139</v>
      </c>
      <c r="V3762" s="3" t="s">
        <v>681</v>
      </c>
      <c r="W3762" s="3" t="s">
        <v>9211</v>
      </c>
      <c r="X3762" s="3" t="s">
        <v>4555</v>
      </c>
      <c r="Y3762" s="4">
        <v>354.3</v>
      </c>
      <c r="Z3762" s="4">
        <v>953.8139757</v>
      </c>
      <c r="AA3762" s="4">
        <f t="shared" si="354"/>
        <v>2.4514</v>
      </c>
      <c r="AB3762" s="4">
        <v>10315860</v>
      </c>
      <c r="AC3762" s="4">
        <v>0.924609267380519</v>
      </c>
      <c r="AD3762" s="3">
        <v>0</v>
      </c>
      <c r="AE3762" s="3">
        <v>0</v>
      </c>
      <c r="AF3762" s="3">
        <f t="shared" si="359"/>
        <v>0</v>
      </c>
      <c r="AG3762" s="6">
        <f t="shared" si="355"/>
        <v>0</v>
      </c>
      <c r="AH3762" s="4">
        <f t="shared" si="356"/>
        <v>0</v>
      </c>
      <c r="AI3762" s="4">
        <v>113.241823</v>
      </c>
      <c r="AJ3762" s="4">
        <v>35.215892</v>
      </c>
      <c r="AK3762" s="4">
        <v>0</v>
      </c>
      <c r="AL3762" s="4">
        <v>2010</v>
      </c>
      <c r="AM3762" s="4">
        <v>0</v>
      </c>
      <c r="AN3762" s="1">
        <f t="shared" si="357"/>
        <v>0</v>
      </c>
      <c r="AO3762" s="1">
        <f t="shared" si="358"/>
        <v>0</v>
      </c>
    </row>
    <row r="3763" s="1" customFormat="1" spans="1:41">
      <c r="A3763">
        <v>2011</v>
      </c>
      <c r="B3763" t="s">
        <v>21196</v>
      </c>
      <c r="C3763" s="2">
        <v>410800</v>
      </c>
      <c r="D3763" t="s">
        <v>22085</v>
      </c>
      <c r="E3763">
        <v>14426241</v>
      </c>
      <c r="F3763">
        <v>29106328.68</v>
      </c>
      <c r="G3763">
        <v>2.01759617630123</v>
      </c>
      <c r="H3763">
        <v>0.08160042</v>
      </c>
      <c r="I3763">
        <v>0.023716</v>
      </c>
      <c r="J3763">
        <v>0.006985</v>
      </c>
      <c r="K3763">
        <v>0.009724</v>
      </c>
      <c r="L3763">
        <v>0.003835</v>
      </c>
      <c r="M3763">
        <v>0.003172</v>
      </c>
      <c r="N3763">
        <v>0.028325</v>
      </c>
      <c r="O3763">
        <v>0.014454</v>
      </c>
      <c r="P3763" s="3" t="s">
        <v>22140</v>
      </c>
      <c r="Q3763" s="3" t="s">
        <v>138</v>
      </c>
      <c r="R3763" s="3" t="s">
        <v>22141</v>
      </c>
      <c r="S3763" s="3" t="s">
        <v>22142</v>
      </c>
      <c r="T3763" s="3" t="s">
        <v>22143</v>
      </c>
      <c r="U3763" s="3" t="s">
        <v>22144</v>
      </c>
      <c r="V3763" s="3" t="s">
        <v>438</v>
      </c>
      <c r="W3763" s="3" t="s">
        <v>7143</v>
      </c>
      <c r="X3763" s="3" t="s">
        <v>4377</v>
      </c>
      <c r="Y3763" s="4">
        <v>351.72</v>
      </c>
      <c r="Z3763" s="4">
        <v>991.24973784</v>
      </c>
      <c r="AA3763" s="4">
        <f t="shared" si="354"/>
        <v>2.0551</v>
      </c>
      <c r="AB3763" s="4">
        <v>10714238</v>
      </c>
      <c r="AC3763" s="4">
        <v>0.925170542076814</v>
      </c>
      <c r="AD3763" s="3">
        <v>0</v>
      </c>
      <c r="AE3763" s="3">
        <v>0</v>
      </c>
      <c r="AF3763" s="3">
        <f t="shared" si="359"/>
        <v>0</v>
      </c>
      <c r="AG3763" s="6">
        <f t="shared" si="355"/>
        <v>0</v>
      </c>
      <c r="AH3763" s="4">
        <f t="shared" si="356"/>
        <v>0</v>
      </c>
      <c r="AI3763" s="4">
        <v>113.241823</v>
      </c>
      <c r="AJ3763" s="4">
        <v>35.215892</v>
      </c>
      <c r="AK3763" s="4">
        <v>0</v>
      </c>
      <c r="AL3763" s="4">
        <v>2011</v>
      </c>
      <c r="AM3763" s="4">
        <v>0</v>
      </c>
      <c r="AN3763" s="1">
        <f t="shared" si="357"/>
        <v>0</v>
      </c>
      <c r="AO3763" s="1">
        <f t="shared" si="358"/>
        <v>0</v>
      </c>
    </row>
    <row r="3764" s="1" customFormat="1" spans="1:41">
      <c r="A3764">
        <v>2012</v>
      </c>
      <c r="B3764" t="s">
        <v>21196</v>
      </c>
      <c r="C3764" s="2">
        <v>410800</v>
      </c>
      <c r="D3764" t="s">
        <v>22085</v>
      </c>
      <c r="E3764">
        <v>15513469</v>
      </c>
      <c r="F3764">
        <v>29528689.06</v>
      </c>
      <c r="G3764">
        <v>1.90342270062228</v>
      </c>
      <c r="H3764">
        <v>0.09827501</v>
      </c>
      <c r="I3764">
        <v>0.030174</v>
      </c>
      <c r="J3764">
        <v>0.009023</v>
      </c>
      <c r="K3764">
        <v>0.013725</v>
      </c>
      <c r="L3764">
        <v>0.003047</v>
      </c>
      <c r="M3764">
        <v>0.004379</v>
      </c>
      <c r="N3764">
        <v>0.03489</v>
      </c>
      <c r="O3764">
        <v>0.012695</v>
      </c>
      <c r="P3764" s="3" t="s">
        <v>22145</v>
      </c>
      <c r="Q3764" s="3" t="s">
        <v>718</v>
      </c>
      <c r="R3764" s="3" t="s">
        <v>22146</v>
      </c>
      <c r="S3764" s="3" t="s">
        <v>22147</v>
      </c>
      <c r="T3764" s="3" t="s">
        <v>22148</v>
      </c>
      <c r="U3764" s="3" t="s">
        <v>22149</v>
      </c>
      <c r="V3764" s="3" t="s">
        <v>2178</v>
      </c>
      <c r="W3764" s="3" t="s">
        <v>2418</v>
      </c>
      <c r="X3764" s="3" t="s">
        <v>2002</v>
      </c>
      <c r="Y3764" s="4">
        <v>350.11</v>
      </c>
      <c r="Z3764" s="4">
        <v>1050.47251648</v>
      </c>
      <c r="AA3764" s="4">
        <f t="shared" si="354"/>
        <v>1.9161</v>
      </c>
      <c r="AB3764" s="4">
        <v>12459260</v>
      </c>
      <c r="AC3764" s="4">
        <v>0.843125929212489</v>
      </c>
      <c r="AD3764" s="3">
        <v>0</v>
      </c>
      <c r="AE3764" s="3">
        <v>0</v>
      </c>
      <c r="AF3764" s="3">
        <f t="shared" si="359"/>
        <v>0</v>
      </c>
      <c r="AG3764" s="6">
        <f t="shared" si="355"/>
        <v>0</v>
      </c>
      <c r="AH3764" s="4">
        <f t="shared" si="356"/>
        <v>0</v>
      </c>
      <c r="AI3764" s="4">
        <v>113.241823</v>
      </c>
      <c r="AJ3764" s="4">
        <v>35.215892</v>
      </c>
      <c r="AK3764" s="4">
        <v>0</v>
      </c>
      <c r="AL3764" s="4">
        <v>2012</v>
      </c>
      <c r="AM3764" s="4">
        <v>0</v>
      </c>
      <c r="AN3764" s="1">
        <f t="shared" si="357"/>
        <v>0</v>
      </c>
      <c r="AO3764" s="1">
        <f t="shared" si="358"/>
        <v>0</v>
      </c>
    </row>
    <row r="3765" s="1" customFormat="1" spans="1:41">
      <c r="A3765">
        <v>2013</v>
      </c>
      <c r="B3765" t="s">
        <v>21196</v>
      </c>
      <c r="C3765" s="2">
        <v>410800</v>
      </c>
      <c r="D3765" t="s">
        <v>22085</v>
      </c>
      <c r="E3765">
        <v>17073608</v>
      </c>
      <c r="F3765">
        <v>35137495.98</v>
      </c>
      <c r="G3765">
        <v>2.05800062763535</v>
      </c>
      <c r="H3765">
        <v>0.14315877</v>
      </c>
      <c r="I3765">
        <v>0.0468</v>
      </c>
      <c r="J3765">
        <v>0.01194</v>
      </c>
      <c r="K3765">
        <v>0.020039</v>
      </c>
      <c r="L3765">
        <v>0.006776</v>
      </c>
      <c r="M3765">
        <v>0.008045</v>
      </c>
      <c r="N3765">
        <v>0.031732</v>
      </c>
      <c r="O3765">
        <v>0.016344</v>
      </c>
      <c r="P3765" s="3" t="s">
        <v>22150</v>
      </c>
      <c r="Q3765" s="3" t="s">
        <v>12155</v>
      </c>
      <c r="R3765" s="3" t="s">
        <v>22151</v>
      </c>
      <c r="S3765" s="3" t="s">
        <v>22152</v>
      </c>
      <c r="T3765" s="3" t="s">
        <v>22153</v>
      </c>
      <c r="U3765" s="3" t="s">
        <v>22154</v>
      </c>
      <c r="V3765" s="3" t="s">
        <v>1146</v>
      </c>
      <c r="W3765" s="3" t="s">
        <v>3981</v>
      </c>
      <c r="X3765" s="3" t="s">
        <v>866</v>
      </c>
      <c r="Y3765" s="4">
        <v>348.23</v>
      </c>
      <c r="Z3765" s="4">
        <v>923.90327238</v>
      </c>
      <c r="AA3765" s="4">
        <f t="shared" si="354"/>
        <v>2.0631</v>
      </c>
      <c r="AB3765" s="4">
        <v>14426241</v>
      </c>
      <c r="AC3765" s="4">
        <v>0.64043244000984</v>
      </c>
      <c r="AD3765" s="3">
        <v>0</v>
      </c>
      <c r="AE3765" s="3">
        <v>0</v>
      </c>
      <c r="AF3765" s="3">
        <f t="shared" si="359"/>
        <v>0</v>
      </c>
      <c r="AG3765" s="6">
        <f t="shared" si="355"/>
        <v>0</v>
      </c>
      <c r="AH3765" s="4">
        <f t="shared" si="356"/>
        <v>0</v>
      </c>
      <c r="AI3765" s="4">
        <v>113.241823</v>
      </c>
      <c r="AJ3765" s="4">
        <v>35.215892</v>
      </c>
      <c r="AK3765" s="4">
        <v>0</v>
      </c>
      <c r="AL3765" s="4">
        <v>2013</v>
      </c>
      <c r="AM3765" s="4">
        <v>0</v>
      </c>
      <c r="AN3765" s="1">
        <f t="shared" si="357"/>
        <v>0</v>
      </c>
      <c r="AO3765" s="1">
        <f t="shared" si="358"/>
        <v>0</v>
      </c>
    </row>
    <row r="3766" s="1" customFormat="1" spans="1:41">
      <c r="A3766">
        <v>2014</v>
      </c>
      <c r="B3766" t="s">
        <v>21196</v>
      </c>
      <c r="C3766" s="2">
        <v>410800</v>
      </c>
      <c r="D3766" t="s">
        <v>22085</v>
      </c>
      <c r="E3766">
        <v>18443139</v>
      </c>
      <c r="F3766">
        <v>36782560.83</v>
      </c>
      <c r="G3766">
        <v>1.99437638191633</v>
      </c>
      <c r="H3766">
        <v>0.11698724</v>
      </c>
      <c r="I3766">
        <v>0.032863</v>
      </c>
      <c r="J3766">
        <v>0.009336</v>
      </c>
      <c r="K3766">
        <v>0.013674</v>
      </c>
      <c r="L3766">
        <v>0.004156</v>
      </c>
      <c r="M3766">
        <v>0.005697</v>
      </c>
      <c r="N3766">
        <v>0.04103</v>
      </c>
      <c r="O3766">
        <v>0.020265</v>
      </c>
      <c r="P3766" s="3" t="s">
        <v>22155</v>
      </c>
      <c r="Q3766" s="3" t="s">
        <v>18887</v>
      </c>
      <c r="R3766" s="3" t="s">
        <v>22156</v>
      </c>
      <c r="S3766" s="3" t="s">
        <v>22157</v>
      </c>
      <c r="T3766" s="3" t="s">
        <v>22158</v>
      </c>
      <c r="U3766" s="3" t="s">
        <v>5382</v>
      </c>
      <c r="V3766" s="3" t="s">
        <v>617</v>
      </c>
      <c r="W3766" s="3" t="s">
        <v>4004</v>
      </c>
      <c r="X3766" s="3" t="s">
        <v>551</v>
      </c>
      <c r="Y3766" s="4">
        <v>349.63</v>
      </c>
      <c r="Z3766" s="4">
        <v>1064.1782725</v>
      </c>
      <c r="AA3766" s="4">
        <f t="shared" si="354"/>
        <v>1.987</v>
      </c>
      <c r="AB3766" s="4">
        <v>15513469</v>
      </c>
      <c r="AC3766" s="4">
        <v>0.68597054114718</v>
      </c>
      <c r="AD3766" s="3">
        <v>0</v>
      </c>
      <c r="AE3766" s="3">
        <v>0</v>
      </c>
      <c r="AF3766" s="3">
        <f t="shared" si="359"/>
        <v>0</v>
      </c>
      <c r="AG3766" s="6">
        <f t="shared" si="355"/>
        <v>0</v>
      </c>
      <c r="AH3766" s="4">
        <f t="shared" si="356"/>
        <v>0</v>
      </c>
      <c r="AI3766" s="4">
        <v>113.241823</v>
      </c>
      <c r="AJ3766" s="4">
        <v>35.215892</v>
      </c>
      <c r="AK3766" s="4">
        <v>0</v>
      </c>
      <c r="AL3766" s="4">
        <v>2014</v>
      </c>
      <c r="AM3766" s="4">
        <v>0</v>
      </c>
      <c r="AN3766" s="1">
        <f t="shared" si="357"/>
        <v>0</v>
      </c>
      <c r="AO3766" s="1">
        <f t="shared" si="358"/>
        <v>0</v>
      </c>
    </row>
    <row r="3767" s="1" customFormat="1" spans="1:41">
      <c r="A3767">
        <v>2015</v>
      </c>
      <c r="B3767" t="s">
        <v>21196</v>
      </c>
      <c r="C3767" s="2">
        <v>410800</v>
      </c>
      <c r="D3767" t="s">
        <v>22085</v>
      </c>
      <c r="E3767">
        <v>19260785</v>
      </c>
      <c r="F3767">
        <v>42812955.59</v>
      </c>
      <c r="G3767">
        <v>2.22280429328296</v>
      </c>
      <c r="H3767">
        <v>0.15741778</v>
      </c>
      <c r="I3767">
        <v>0.048671</v>
      </c>
      <c r="J3767">
        <v>0.012965</v>
      </c>
      <c r="K3767">
        <v>0.023747</v>
      </c>
      <c r="L3767">
        <v>0.007495</v>
      </c>
      <c r="M3767">
        <v>0.004465</v>
      </c>
      <c r="N3767">
        <v>0.051149</v>
      </c>
      <c r="O3767">
        <v>0.019784</v>
      </c>
      <c r="P3767" s="3" t="s">
        <v>22159</v>
      </c>
      <c r="Q3767" s="3" t="s">
        <v>15745</v>
      </c>
      <c r="R3767" s="3" t="s">
        <v>22160</v>
      </c>
      <c r="S3767" s="3" t="s">
        <v>22161</v>
      </c>
      <c r="T3767" s="3" t="s">
        <v>22162</v>
      </c>
      <c r="U3767" s="3" t="s">
        <v>22163</v>
      </c>
      <c r="V3767" s="3" t="s">
        <v>464</v>
      </c>
      <c r="W3767" s="3" t="s">
        <v>566</v>
      </c>
      <c r="X3767" s="3" t="s">
        <v>2296</v>
      </c>
      <c r="Y3767" s="4">
        <v>350.06</v>
      </c>
      <c r="Z3767" s="4">
        <v>1079.65434456</v>
      </c>
      <c r="AA3767" s="4">
        <f t="shared" si="354"/>
        <v>2.1839</v>
      </c>
      <c r="AB3767" s="4">
        <v>17073608</v>
      </c>
      <c r="AC3767" s="4">
        <v>0.632352777784286</v>
      </c>
      <c r="AD3767" s="3">
        <v>0</v>
      </c>
      <c r="AE3767" s="3">
        <v>0</v>
      </c>
      <c r="AF3767" s="3">
        <f t="shared" si="359"/>
        <v>0</v>
      </c>
      <c r="AG3767" s="6">
        <f t="shared" si="355"/>
        <v>0</v>
      </c>
      <c r="AH3767" s="4">
        <f t="shared" si="356"/>
        <v>0</v>
      </c>
      <c r="AI3767" s="4">
        <v>113.241823</v>
      </c>
      <c r="AJ3767" s="4">
        <v>35.215892</v>
      </c>
      <c r="AK3767" s="4">
        <v>0</v>
      </c>
      <c r="AL3767" s="4">
        <v>2015</v>
      </c>
      <c r="AM3767" s="4">
        <v>0</v>
      </c>
      <c r="AN3767" s="1">
        <f t="shared" si="357"/>
        <v>0</v>
      </c>
      <c r="AO3767" s="1">
        <f t="shared" si="358"/>
        <v>0</v>
      </c>
    </row>
    <row r="3768" s="1" customFormat="1" spans="1:41">
      <c r="A3768">
        <v>2016</v>
      </c>
      <c r="B3768" t="s">
        <v>21196</v>
      </c>
      <c r="C3768" s="2">
        <v>410800</v>
      </c>
      <c r="D3768" t="s">
        <v>22085</v>
      </c>
      <c r="E3768">
        <v>20950796</v>
      </c>
      <c r="F3768">
        <v>36988909.98</v>
      </c>
      <c r="G3768">
        <v>1.76551334755968</v>
      </c>
      <c r="H3768">
        <v>0.10772307</v>
      </c>
      <c r="I3768">
        <v>0.029765</v>
      </c>
      <c r="J3768">
        <v>0.008788</v>
      </c>
      <c r="K3768">
        <v>0.013214</v>
      </c>
      <c r="L3768">
        <v>0.0048</v>
      </c>
      <c r="M3768">
        <v>0.002963</v>
      </c>
      <c r="N3768">
        <v>0.036016</v>
      </c>
      <c r="O3768">
        <v>0.023624</v>
      </c>
      <c r="P3768" s="3" t="s">
        <v>22164</v>
      </c>
      <c r="Q3768" s="3" t="s">
        <v>17855</v>
      </c>
      <c r="R3768" s="3" t="s">
        <v>22165</v>
      </c>
      <c r="S3768" s="3" t="s">
        <v>22166</v>
      </c>
      <c r="T3768" s="3" t="s">
        <v>22167</v>
      </c>
      <c r="U3768" s="3" t="s">
        <v>17169</v>
      </c>
      <c r="V3768" s="3" t="s">
        <v>180</v>
      </c>
      <c r="W3768" s="3" t="s">
        <v>2590</v>
      </c>
      <c r="X3768" s="3" t="s">
        <v>4005</v>
      </c>
      <c r="Y3768" s="4">
        <v>351.01</v>
      </c>
      <c r="Z3768" s="4">
        <v>1045.27184764</v>
      </c>
      <c r="AA3768" s="4">
        <f t="shared" si="354"/>
        <v>1.7395</v>
      </c>
      <c r="AB3768" s="4">
        <v>18443139</v>
      </c>
      <c r="AC3768" s="4">
        <v>0.566753765527658</v>
      </c>
      <c r="AD3768" s="3">
        <v>0</v>
      </c>
      <c r="AE3768" s="3">
        <v>0</v>
      </c>
      <c r="AF3768" s="3">
        <f t="shared" si="359"/>
        <v>0</v>
      </c>
      <c r="AG3768" s="6">
        <f t="shared" si="355"/>
        <v>0</v>
      </c>
      <c r="AH3768" s="4">
        <f t="shared" si="356"/>
        <v>0</v>
      </c>
      <c r="AI3768" s="4">
        <v>113.241823</v>
      </c>
      <c r="AJ3768" s="4">
        <v>35.215892</v>
      </c>
      <c r="AK3768" s="4">
        <v>0</v>
      </c>
      <c r="AL3768" s="4">
        <v>2016</v>
      </c>
      <c r="AM3768" s="4">
        <v>0</v>
      </c>
      <c r="AN3768" s="1">
        <f t="shared" si="357"/>
        <v>0</v>
      </c>
      <c r="AO3768" s="1">
        <f t="shared" si="358"/>
        <v>0</v>
      </c>
    </row>
    <row r="3769" s="1" customFormat="1" spans="1:41">
      <c r="A3769">
        <v>2017</v>
      </c>
      <c r="B3769" t="s">
        <v>21196</v>
      </c>
      <c r="C3769" s="2">
        <v>410800</v>
      </c>
      <c r="D3769" t="s">
        <v>22085</v>
      </c>
      <c r="E3769">
        <v>22801000</v>
      </c>
      <c r="F3769">
        <v>37878122.75</v>
      </c>
      <c r="G3769">
        <v>1.66124831147757</v>
      </c>
      <c r="H3769">
        <v>0.0913545</v>
      </c>
      <c r="I3769">
        <v>0.02643</v>
      </c>
      <c r="J3769">
        <v>0.005761</v>
      </c>
      <c r="K3769">
        <v>0.012466</v>
      </c>
      <c r="L3769">
        <v>0.003227</v>
      </c>
      <c r="M3769">
        <v>0.004977</v>
      </c>
      <c r="N3769">
        <v>0.02818</v>
      </c>
      <c r="O3769">
        <v>0.019269</v>
      </c>
      <c r="P3769" s="3" t="s">
        <v>22168</v>
      </c>
      <c r="Q3769" s="3" t="s">
        <v>12138</v>
      </c>
      <c r="R3769" s="3" t="s">
        <v>22169</v>
      </c>
      <c r="S3769" s="3" t="s">
        <v>22170</v>
      </c>
      <c r="T3769" s="3" t="s">
        <v>22171</v>
      </c>
      <c r="U3769" s="3" t="s">
        <v>22172</v>
      </c>
      <c r="V3769" s="3" t="s">
        <v>2556</v>
      </c>
      <c r="W3769" s="3" t="s">
        <v>1092</v>
      </c>
      <c r="X3769" s="3" t="s">
        <v>3877</v>
      </c>
      <c r="Y3769" s="4">
        <v>350.19</v>
      </c>
      <c r="Z3769" s="4">
        <v>1137.18236552</v>
      </c>
      <c r="AA3769" s="4">
        <f t="shared" si="354"/>
        <v>1.6308</v>
      </c>
      <c r="AB3769" s="4">
        <v>19260785</v>
      </c>
      <c r="AC3769" s="4">
        <v>0.59041330118165</v>
      </c>
      <c r="AD3769" s="3">
        <v>0</v>
      </c>
      <c r="AE3769" s="3">
        <v>0</v>
      </c>
      <c r="AF3769" s="3">
        <f t="shared" si="359"/>
        <v>0</v>
      </c>
      <c r="AG3769" s="6">
        <f t="shared" si="355"/>
        <v>0</v>
      </c>
      <c r="AH3769" s="4">
        <f t="shared" si="356"/>
        <v>0</v>
      </c>
      <c r="AI3769" s="4">
        <v>113.241823</v>
      </c>
      <c r="AJ3769" s="4">
        <v>35.215892</v>
      </c>
      <c r="AK3769" s="4">
        <v>0</v>
      </c>
      <c r="AL3769" s="4">
        <v>2017</v>
      </c>
      <c r="AM3769" s="4">
        <v>0</v>
      </c>
      <c r="AN3769" s="1">
        <f t="shared" si="357"/>
        <v>0</v>
      </c>
      <c r="AO3769" s="1">
        <f t="shared" si="358"/>
        <v>0</v>
      </c>
    </row>
    <row r="3770" s="1" customFormat="1" spans="1:41">
      <c r="A3770">
        <v>2018</v>
      </c>
      <c r="B3770" t="s">
        <v>21196</v>
      </c>
      <c r="C3770" s="2">
        <v>410800</v>
      </c>
      <c r="D3770" t="s">
        <v>22085</v>
      </c>
      <c r="E3770">
        <v>23714983</v>
      </c>
      <c r="F3770">
        <v>39527367.53</v>
      </c>
      <c r="G3770">
        <v>1.66676769407762</v>
      </c>
      <c r="H3770">
        <v>0.12144941</v>
      </c>
      <c r="I3770">
        <v>0.040955</v>
      </c>
      <c r="J3770">
        <v>0.008888</v>
      </c>
      <c r="K3770">
        <v>0.016669</v>
      </c>
      <c r="L3770">
        <v>0.006317</v>
      </c>
      <c r="M3770">
        <v>0.00908</v>
      </c>
      <c r="N3770">
        <v>0.024019</v>
      </c>
      <c r="O3770">
        <v>0.011009</v>
      </c>
      <c r="P3770" s="3" t="s">
        <v>22173</v>
      </c>
      <c r="Q3770" s="3" t="s">
        <v>20247</v>
      </c>
      <c r="R3770" s="3" t="s">
        <v>22174</v>
      </c>
      <c r="S3770" s="3" t="s">
        <v>22175</v>
      </c>
      <c r="T3770" s="3" t="s">
        <v>22176</v>
      </c>
      <c r="U3770" s="3" t="s">
        <v>22177</v>
      </c>
      <c r="V3770" s="3" t="s">
        <v>459</v>
      </c>
      <c r="W3770" s="3" t="s">
        <v>1588</v>
      </c>
      <c r="X3770" s="3" t="s">
        <v>2675</v>
      </c>
      <c r="Y3770" s="4">
        <v>349.29</v>
      </c>
      <c r="Z3770" s="4">
        <v>1145.9615217</v>
      </c>
      <c r="AA3770" s="4">
        <f t="shared" si="354"/>
        <v>1.58</v>
      </c>
      <c r="AB3770" s="4">
        <v>20950796</v>
      </c>
      <c r="AC3770" s="4">
        <v>0.546977557177303</v>
      </c>
      <c r="AD3770" s="3">
        <v>0</v>
      </c>
      <c r="AE3770" s="3">
        <v>0</v>
      </c>
      <c r="AF3770" s="3">
        <f t="shared" si="359"/>
        <v>0</v>
      </c>
      <c r="AG3770" s="6">
        <f t="shared" si="355"/>
        <v>0</v>
      </c>
      <c r="AH3770" s="4">
        <f t="shared" si="356"/>
        <v>0</v>
      </c>
      <c r="AI3770" s="4">
        <v>113.241823</v>
      </c>
      <c r="AJ3770" s="4">
        <v>35.215892</v>
      </c>
      <c r="AK3770" s="4">
        <v>0</v>
      </c>
      <c r="AL3770" s="4">
        <v>2018</v>
      </c>
      <c r="AM3770" s="4">
        <v>0</v>
      </c>
      <c r="AN3770" s="1">
        <f t="shared" si="357"/>
        <v>0</v>
      </c>
      <c r="AO3770" s="1">
        <f t="shared" si="358"/>
        <v>0</v>
      </c>
    </row>
    <row r="3771" s="1" customFormat="1" spans="1:41">
      <c r="A3771">
        <v>2019</v>
      </c>
      <c r="B3771" t="s">
        <v>21196</v>
      </c>
      <c r="C3771" s="2">
        <v>410800</v>
      </c>
      <c r="D3771" t="s">
        <v>22085</v>
      </c>
      <c r="E3771">
        <v>27610000</v>
      </c>
      <c r="F3771">
        <v>44028649.4</v>
      </c>
      <c r="G3771">
        <v>1.59466314378848</v>
      </c>
      <c r="H3771">
        <v>0.1035781</v>
      </c>
      <c r="I3771">
        <v>0.029314</v>
      </c>
      <c r="J3771">
        <v>0.007116</v>
      </c>
      <c r="K3771">
        <v>0.011929</v>
      </c>
      <c r="L3771">
        <v>0.003016</v>
      </c>
      <c r="M3771">
        <v>0.007254</v>
      </c>
      <c r="N3771">
        <v>0.03179</v>
      </c>
      <c r="O3771">
        <v>0.01994</v>
      </c>
      <c r="P3771" s="3" t="s">
        <v>22178</v>
      </c>
      <c r="Q3771" s="3" t="s">
        <v>5657</v>
      </c>
      <c r="R3771" s="3" t="s">
        <v>22179</v>
      </c>
      <c r="S3771" s="3" t="s">
        <v>22180</v>
      </c>
      <c r="T3771" s="3" t="s">
        <v>22181</v>
      </c>
      <c r="U3771" s="3" t="s">
        <v>22182</v>
      </c>
      <c r="V3771" s="3" t="s">
        <v>2556</v>
      </c>
      <c r="W3771" s="3" t="s">
        <v>144</v>
      </c>
      <c r="X3771" s="3" t="s">
        <v>725</v>
      </c>
      <c r="Y3771" s="4">
        <v>350.94</v>
      </c>
      <c r="Z3771" s="4">
        <v>1282.93944984</v>
      </c>
      <c r="AA3771" s="4">
        <f t="shared" si="354"/>
        <v>1.6832</v>
      </c>
      <c r="AB3771" s="4">
        <v>22801000</v>
      </c>
      <c r="AC3771" s="4">
        <v>0.562668062734091</v>
      </c>
      <c r="AD3771" s="3">
        <v>0</v>
      </c>
      <c r="AE3771" s="3">
        <v>0</v>
      </c>
      <c r="AF3771" s="3">
        <f t="shared" si="359"/>
        <v>0</v>
      </c>
      <c r="AG3771" s="6">
        <f t="shared" si="355"/>
        <v>0</v>
      </c>
      <c r="AH3771" s="4">
        <f t="shared" si="356"/>
        <v>0</v>
      </c>
      <c r="AI3771" s="4">
        <v>113.241823</v>
      </c>
      <c r="AJ3771" s="4">
        <v>35.215892</v>
      </c>
      <c r="AK3771" s="4">
        <v>0</v>
      </c>
      <c r="AL3771" s="4">
        <v>2019</v>
      </c>
      <c r="AM3771" s="4">
        <v>0</v>
      </c>
      <c r="AN3771" s="1">
        <f t="shared" si="357"/>
        <v>0</v>
      </c>
      <c r="AO3771" s="1">
        <f t="shared" si="358"/>
        <v>0</v>
      </c>
    </row>
    <row r="3772" s="1" customFormat="1" spans="1:41">
      <c r="A3772">
        <v>2020</v>
      </c>
      <c r="B3772" t="s">
        <v>21196</v>
      </c>
      <c r="C3772" s="2">
        <v>410800</v>
      </c>
      <c r="D3772" t="s">
        <v>22085</v>
      </c>
      <c r="E3772">
        <v>21240000</v>
      </c>
      <c r="F3772">
        <v>48064298.96</v>
      </c>
      <c r="G3772">
        <v>2.26291426365348</v>
      </c>
      <c r="H3772">
        <v>0.09503212</v>
      </c>
      <c r="I3772">
        <v>0.029552</v>
      </c>
      <c r="J3772">
        <v>0.006771</v>
      </c>
      <c r="K3772">
        <v>0.013878</v>
      </c>
      <c r="L3772">
        <v>0.003628</v>
      </c>
      <c r="M3772">
        <v>0.005276</v>
      </c>
      <c r="N3772">
        <v>0.033354</v>
      </c>
      <c r="O3772">
        <v>0.011286</v>
      </c>
      <c r="P3772" s="3" t="s">
        <v>22183</v>
      </c>
      <c r="Q3772" s="3" t="s">
        <v>22184</v>
      </c>
      <c r="R3772" s="3" t="s">
        <v>22185</v>
      </c>
      <c r="S3772" s="3" t="s">
        <v>22186</v>
      </c>
      <c r="T3772" s="3" t="s">
        <v>22187</v>
      </c>
      <c r="U3772" s="3" t="s">
        <v>22188</v>
      </c>
      <c r="V3772" s="3" t="s">
        <v>438</v>
      </c>
      <c r="W3772" s="3" t="s">
        <v>5236</v>
      </c>
      <c r="X3772" s="3" t="s">
        <v>6370</v>
      </c>
      <c r="Y3772" s="4">
        <v>352.43</v>
      </c>
      <c r="Z3772" s="4">
        <v>1192.77048756</v>
      </c>
      <c r="AA3772" s="4">
        <f t="shared" si="354"/>
        <v>2.3732</v>
      </c>
      <c r="AB3772" s="4">
        <v>23714983</v>
      </c>
      <c r="AC3772" s="4">
        <v>0.502960717939372</v>
      </c>
      <c r="AD3772" s="3">
        <v>0</v>
      </c>
      <c r="AE3772" s="3">
        <v>0</v>
      </c>
      <c r="AF3772" s="3">
        <f t="shared" si="359"/>
        <v>0</v>
      </c>
      <c r="AG3772" s="6">
        <f t="shared" si="355"/>
        <v>0</v>
      </c>
      <c r="AH3772" s="4">
        <f t="shared" si="356"/>
        <v>0</v>
      </c>
      <c r="AI3772" s="4">
        <v>113.241823</v>
      </c>
      <c r="AJ3772" s="4">
        <v>35.215892</v>
      </c>
      <c r="AK3772" s="4">
        <v>0</v>
      </c>
      <c r="AL3772" s="4">
        <v>2020</v>
      </c>
      <c r="AM3772" s="4">
        <v>0</v>
      </c>
      <c r="AN3772" s="1">
        <f t="shared" si="357"/>
        <v>0</v>
      </c>
      <c r="AO3772" s="1">
        <f t="shared" si="358"/>
        <v>0</v>
      </c>
    </row>
    <row r="3773" s="1" customFormat="1" spans="1:41">
      <c r="A3773">
        <v>2021</v>
      </c>
      <c r="B3773" t="s">
        <v>21196</v>
      </c>
      <c r="C3773" s="2">
        <v>410800</v>
      </c>
      <c r="D3773" t="s">
        <v>22085</v>
      </c>
      <c r="E3773">
        <v>21370000</v>
      </c>
      <c r="F3773">
        <v>52126374.79</v>
      </c>
      <c r="G3773">
        <v>2.43923138933084</v>
      </c>
      <c r="H3773">
        <v>0.14619887</v>
      </c>
      <c r="I3773">
        <v>0.04355</v>
      </c>
      <c r="J3773">
        <v>0.009287</v>
      </c>
      <c r="K3773">
        <v>0.020883</v>
      </c>
      <c r="L3773">
        <v>0.006116</v>
      </c>
      <c r="M3773">
        <v>0.007263</v>
      </c>
      <c r="N3773">
        <v>0.05033</v>
      </c>
      <c r="O3773">
        <v>0.019584</v>
      </c>
      <c r="P3773" s="3" t="s">
        <v>22189</v>
      </c>
      <c r="Q3773" s="3" t="s">
        <v>64</v>
      </c>
      <c r="R3773" s="3" t="s">
        <v>22190</v>
      </c>
      <c r="S3773" s="3" t="s">
        <v>22191</v>
      </c>
      <c r="T3773" s="3" t="s">
        <v>22192</v>
      </c>
      <c r="U3773" s="3" t="s">
        <v>22193</v>
      </c>
      <c r="V3773" s="3" t="s">
        <v>415</v>
      </c>
      <c r="W3773" s="3" t="s">
        <v>1200</v>
      </c>
      <c r="X3773" s="3" t="s">
        <v>4256</v>
      </c>
      <c r="Y3773" s="4">
        <v>352.3</v>
      </c>
      <c r="Z3773" s="4">
        <v>1228.76866317</v>
      </c>
      <c r="AA3773" s="4">
        <f t="shared" si="354"/>
        <v>2.473</v>
      </c>
      <c r="AB3773" s="4">
        <v>27610000</v>
      </c>
      <c r="AC3773" s="4">
        <v>0.445044789268381</v>
      </c>
      <c r="AD3773" s="3">
        <v>0</v>
      </c>
      <c r="AE3773" s="3">
        <v>0</v>
      </c>
      <c r="AF3773" s="3">
        <f t="shared" si="359"/>
        <v>0</v>
      </c>
      <c r="AG3773" s="6">
        <f t="shared" si="355"/>
        <v>0</v>
      </c>
      <c r="AH3773" s="4">
        <f t="shared" si="356"/>
        <v>0</v>
      </c>
      <c r="AI3773" s="4">
        <v>113.241823</v>
      </c>
      <c r="AJ3773" s="4">
        <v>35.215892</v>
      </c>
      <c r="AK3773" s="4">
        <v>0</v>
      </c>
      <c r="AL3773" s="4">
        <v>2021</v>
      </c>
      <c r="AM3773" s="4">
        <v>0</v>
      </c>
      <c r="AN3773" s="1">
        <f t="shared" si="357"/>
        <v>0</v>
      </c>
      <c r="AO3773" s="1">
        <f t="shared" si="358"/>
        <v>0</v>
      </c>
    </row>
    <row r="3774" s="1" customFormat="1" spans="1:41">
      <c r="A3774">
        <v>2022</v>
      </c>
      <c r="B3774" t="s">
        <v>21196</v>
      </c>
      <c r="C3774" s="2">
        <v>410800</v>
      </c>
      <c r="D3774" t="s">
        <v>22085</v>
      </c>
      <c r="E3774">
        <v>22350000</v>
      </c>
      <c r="F3774">
        <v>51785006.98</v>
      </c>
      <c r="G3774">
        <v>2.31700254944072</v>
      </c>
      <c r="H3774">
        <v>0.18441353</v>
      </c>
      <c r="I3774">
        <v>0.057753</v>
      </c>
      <c r="J3774">
        <v>0.011612</v>
      </c>
      <c r="K3774">
        <v>0.023182</v>
      </c>
      <c r="L3774">
        <v>0.008224</v>
      </c>
      <c r="M3774">
        <v>0.014735</v>
      </c>
      <c r="N3774">
        <v>0.036059</v>
      </c>
      <c r="O3774">
        <v>0.024776</v>
      </c>
      <c r="P3774" s="3" t="s">
        <v>22194</v>
      </c>
      <c r="Q3774" s="3" t="s">
        <v>14196</v>
      </c>
      <c r="R3774" s="3" t="s">
        <v>22195</v>
      </c>
      <c r="S3774" s="3" t="s">
        <v>22196</v>
      </c>
      <c r="T3774" s="3" t="s">
        <v>22197</v>
      </c>
      <c r="U3774" s="3" t="s">
        <v>22198</v>
      </c>
      <c r="V3774" s="3" t="s">
        <v>2087</v>
      </c>
      <c r="W3774" s="3" t="s">
        <v>3024</v>
      </c>
      <c r="X3774" s="3" t="s">
        <v>1329</v>
      </c>
      <c r="Y3774" s="4">
        <v>352.3</v>
      </c>
      <c r="Z3774" s="4">
        <v>972.43251063</v>
      </c>
      <c r="AA3774" s="4">
        <f t="shared" si="354"/>
        <v>2.3172</v>
      </c>
      <c r="AB3774" s="4">
        <v>21240000</v>
      </c>
      <c r="AC3774" s="4">
        <v>0.457830748884181</v>
      </c>
      <c r="AD3774" s="3">
        <v>0</v>
      </c>
      <c r="AE3774" s="3">
        <v>0</v>
      </c>
      <c r="AF3774" s="3">
        <f t="shared" si="359"/>
        <v>0</v>
      </c>
      <c r="AG3774" s="6">
        <f t="shared" si="355"/>
        <v>0</v>
      </c>
      <c r="AH3774" s="4">
        <f t="shared" si="356"/>
        <v>0</v>
      </c>
      <c r="AI3774" s="4">
        <v>113.241823</v>
      </c>
      <c r="AJ3774" s="4">
        <v>35.215892</v>
      </c>
      <c r="AK3774" s="4">
        <v>0</v>
      </c>
      <c r="AL3774" s="4">
        <v>2022</v>
      </c>
      <c r="AM3774" s="4">
        <v>0</v>
      </c>
      <c r="AN3774" s="1">
        <f t="shared" si="357"/>
        <v>0</v>
      </c>
      <c r="AO3774" s="1">
        <f t="shared" si="358"/>
        <v>0</v>
      </c>
    </row>
    <row r="3775" s="1" customFormat="1" spans="1:41">
      <c r="A3775">
        <v>2023</v>
      </c>
      <c r="B3775" t="s">
        <v>21196</v>
      </c>
      <c r="C3775" s="2">
        <v>410800</v>
      </c>
      <c r="D3775" t="s">
        <v>22085</v>
      </c>
      <c r="E3775">
        <v>22340000</v>
      </c>
      <c r="F3775">
        <v>53110666.66</v>
      </c>
      <c r="G3775">
        <v>2.3773798863026</v>
      </c>
      <c r="H3775">
        <v>0.25179714</v>
      </c>
      <c r="I3775">
        <v>0.074688</v>
      </c>
      <c r="J3775">
        <v>0.016668</v>
      </c>
      <c r="K3775">
        <v>0.028213</v>
      </c>
      <c r="L3775">
        <v>0.013064</v>
      </c>
      <c r="M3775">
        <v>0.024939</v>
      </c>
      <c r="N3775">
        <v>0.024521</v>
      </c>
      <c r="O3775">
        <v>0.0327</v>
      </c>
      <c r="P3775" s="3" t="s">
        <v>22199</v>
      </c>
      <c r="Q3775" s="3" t="s">
        <v>22200</v>
      </c>
      <c r="R3775" s="3" t="s">
        <v>22201</v>
      </c>
      <c r="S3775" s="3" t="s">
        <v>22202</v>
      </c>
      <c r="T3775" s="3" t="s">
        <v>22203</v>
      </c>
      <c r="U3775" s="3" t="s">
        <v>22204</v>
      </c>
      <c r="V3775" s="3" t="s">
        <v>180</v>
      </c>
      <c r="W3775" s="3" t="s">
        <v>696</v>
      </c>
      <c r="X3775" s="3" t="s">
        <v>1322</v>
      </c>
      <c r="Y3775" s="4">
        <v>352</v>
      </c>
      <c r="Z3775" s="4">
        <v>981.5731</v>
      </c>
      <c r="AA3775" s="4">
        <f t="shared" si="354"/>
        <v>2.3775</v>
      </c>
      <c r="AB3775" s="4">
        <v>21877200</v>
      </c>
      <c r="AC3775" s="4">
        <v>0.448674</v>
      </c>
      <c r="AD3775" s="3">
        <v>0</v>
      </c>
      <c r="AE3775" s="3">
        <v>0</v>
      </c>
      <c r="AF3775" s="3">
        <f t="shared" si="359"/>
        <v>0</v>
      </c>
      <c r="AG3775" s="6">
        <f t="shared" si="355"/>
        <v>0</v>
      </c>
      <c r="AH3775" s="4">
        <f t="shared" si="356"/>
        <v>0</v>
      </c>
      <c r="AI3775" s="4">
        <v>113.241823</v>
      </c>
      <c r="AJ3775" s="4">
        <v>35.215892</v>
      </c>
      <c r="AK3775" s="4">
        <v>0</v>
      </c>
      <c r="AL3775" s="4">
        <v>2023</v>
      </c>
      <c r="AM3775" s="4">
        <v>0</v>
      </c>
      <c r="AN3775" s="1">
        <f t="shared" si="357"/>
        <v>0</v>
      </c>
      <c r="AO3775" s="1">
        <f t="shared" si="358"/>
        <v>0</v>
      </c>
    </row>
    <row r="3776" s="1" customFormat="1" spans="1:41">
      <c r="A3776">
        <v>2024</v>
      </c>
      <c r="B3776" t="s">
        <v>21196</v>
      </c>
      <c r="C3776" s="2">
        <v>410800</v>
      </c>
      <c r="D3776" t="s">
        <v>22085</v>
      </c>
      <c r="E3776">
        <v>23690000</v>
      </c>
      <c r="F3776">
        <v>52797429.71</v>
      </c>
      <c r="G3776">
        <v>2.22868002152807</v>
      </c>
      <c r="H3776">
        <v>0.31078848</v>
      </c>
      <c r="I3776">
        <v>0.086891</v>
      </c>
      <c r="J3776">
        <v>0.019367</v>
      </c>
      <c r="K3776">
        <v>0.032224</v>
      </c>
      <c r="L3776">
        <v>0.01646</v>
      </c>
      <c r="M3776">
        <v>0.03304</v>
      </c>
      <c r="N3776">
        <v>0.025885</v>
      </c>
      <c r="O3776">
        <v>0.043802</v>
      </c>
      <c r="P3776" s="3" t="s">
        <v>22205</v>
      </c>
      <c r="Q3776" s="3" t="s">
        <v>2303</v>
      </c>
      <c r="R3776" s="3" t="s">
        <v>22206</v>
      </c>
      <c r="S3776" s="3" t="s">
        <v>22207</v>
      </c>
      <c r="T3776" s="3" t="s">
        <v>22208</v>
      </c>
      <c r="U3776" s="3" t="s">
        <v>22209</v>
      </c>
      <c r="V3776" s="3" t="s">
        <v>450</v>
      </c>
      <c r="W3776" s="3" t="s">
        <v>2316</v>
      </c>
      <c r="X3776" s="3" t="s">
        <v>118</v>
      </c>
      <c r="Y3776" s="4">
        <v>349.6</v>
      </c>
      <c r="Z3776" s="4">
        <v>990.801</v>
      </c>
      <c r="AA3776" s="4">
        <f t="shared" si="354"/>
        <v>2.2285</v>
      </c>
      <c r="AB3776" s="4">
        <v>22533516</v>
      </c>
      <c r="AC3776" s="4">
        <v>0.439701</v>
      </c>
      <c r="AD3776" s="3">
        <v>0</v>
      </c>
      <c r="AE3776" s="3">
        <v>0</v>
      </c>
      <c r="AF3776" s="3">
        <f t="shared" si="359"/>
        <v>0</v>
      </c>
      <c r="AG3776" s="6">
        <f t="shared" si="355"/>
        <v>0</v>
      </c>
      <c r="AH3776" s="4">
        <f t="shared" si="356"/>
        <v>0</v>
      </c>
      <c r="AI3776" s="4">
        <v>113.241823</v>
      </c>
      <c r="AJ3776" s="4">
        <v>35.215892</v>
      </c>
      <c r="AK3776" s="4">
        <v>0</v>
      </c>
      <c r="AL3776" s="4">
        <v>2024</v>
      </c>
      <c r="AM3776" s="4">
        <v>0</v>
      </c>
      <c r="AN3776" s="1">
        <f t="shared" si="357"/>
        <v>0</v>
      </c>
      <c r="AO3776" s="1">
        <f t="shared" si="358"/>
        <v>0</v>
      </c>
    </row>
    <row r="3777" s="1" customFormat="1" spans="1:41">
      <c r="A3777">
        <v>2000</v>
      </c>
      <c r="B3777" t="s">
        <v>21196</v>
      </c>
      <c r="C3777" s="2">
        <v>410900</v>
      </c>
      <c r="D3777" t="s">
        <v>22210</v>
      </c>
      <c r="E3777">
        <v>2039449</v>
      </c>
      <c r="F3777">
        <v>5375894.93</v>
      </c>
      <c r="G3777">
        <v>2.63595457890832</v>
      </c>
      <c r="H3777">
        <v>0.05653211</v>
      </c>
      <c r="I3777">
        <v>0.0144</v>
      </c>
      <c r="J3777">
        <v>0.003297</v>
      </c>
      <c r="K3777">
        <v>0.006116</v>
      </c>
      <c r="L3777">
        <v>0.001849</v>
      </c>
      <c r="M3777">
        <v>0.003139</v>
      </c>
      <c r="N3777">
        <v>0.02663</v>
      </c>
      <c r="O3777">
        <v>0.013432</v>
      </c>
      <c r="P3777" s="3" t="s">
        <v>22211</v>
      </c>
      <c r="Q3777" s="3" t="s">
        <v>1034</v>
      </c>
      <c r="R3777" s="3" t="s">
        <v>22212</v>
      </c>
      <c r="S3777" s="3" t="s">
        <v>22213</v>
      </c>
      <c r="T3777" s="3" t="s">
        <v>11528</v>
      </c>
      <c r="U3777" s="3" t="s">
        <v>22214</v>
      </c>
      <c r="V3777" s="3" t="s">
        <v>4057</v>
      </c>
      <c r="W3777" s="3" t="s">
        <v>1315</v>
      </c>
      <c r="X3777" s="3" t="s">
        <v>4892</v>
      </c>
      <c r="Y3777" s="4">
        <v>352.6</v>
      </c>
      <c r="Z3777" s="4">
        <v>353.6744528</v>
      </c>
      <c r="AA3777" s="4">
        <f t="shared" si="354"/>
        <v>2.6657</v>
      </c>
      <c r="AB3777" s="4">
        <v>21370000</v>
      </c>
      <c r="AC3777" s="4">
        <v>0.16550044585868</v>
      </c>
      <c r="AD3777" s="3">
        <v>0</v>
      </c>
      <c r="AE3777" s="3">
        <v>0</v>
      </c>
      <c r="AF3777" s="3">
        <f t="shared" si="359"/>
        <v>0</v>
      </c>
      <c r="AG3777" s="6">
        <f t="shared" si="355"/>
        <v>0</v>
      </c>
      <c r="AH3777" s="4">
        <f t="shared" si="356"/>
        <v>0</v>
      </c>
      <c r="AI3777" s="4">
        <v>115.029215</v>
      </c>
      <c r="AJ3777" s="4">
        <v>35.761829</v>
      </c>
      <c r="AK3777" s="4">
        <v>0</v>
      </c>
      <c r="AL3777" s="4">
        <v>2000</v>
      </c>
      <c r="AM3777" s="4">
        <v>0</v>
      </c>
      <c r="AN3777" s="1">
        <f t="shared" si="357"/>
        <v>0</v>
      </c>
      <c r="AO3777" s="1">
        <f t="shared" si="358"/>
        <v>0</v>
      </c>
    </row>
    <row r="3778" s="1" customFormat="1" spans="1:41">
      <c r="A3778">
        <v>2001</v>
      </c>
      <c r="B3778" t="s">
        <v>21196</v>
      </c>
      <c r="C3778" s="2">
        <v>410900</v>
      </c>
      <c r="D3778" t="s">
        <v>22210</v>
      </c>
      <c r="E3778">
        <v>2194533</v>
      </c>
      <c r="F3778">
        <v>5589080.96</v>
      </c>
      <c r="G3778">
        <v>2.54682019363573</v>
      </c>
      <c r="H3778">
        <v>0.07351536</v>
      </c>
      <c r="I3778">
        <v>0.022859</v>
      </c>
      <c r="J3778">
        <v>0.005228</v>
      </c>
      <c r="K3778">
        <v>0.010292</v>
      </c>
      <c r="L3778">
        <v>0.002938</v>
      </c>
      <c r="M3778">
        <v>0.004401</v>
      </c>
      <c r="N3778">
        <v>0.026485</v>
      </c>
      <c r="O3778">
        <v>0.009357</v>
      </c>
      <c r="P3778" s="3" t="s">
        <v>4467</v>
      </c>
      <c r="Q3778" s="3" t="s">
        <v>251</v>
      </c>
      <c r="R3778" s="3" t="s">
        <v>22215</v>
      </c>
      <c r="S3778" s="3" t="s">
        <v>22216</v>
      </c>
      <c r="T3778" s="3" t="s">
        <v>22217</v>
      </c>
      <c r="U3778" s="3" t="s">
        <v>10155</v>
      </c>
      <c r="V3778" s="3" t="s">
        <v>22218</v>
      </c>
      <c r="W3778" s="3" t="s">
        <v>22219</v>
      </c>
      <c r="X3778" s="3" t="s">
        <v>22220</v>
      </c>
      <c r="Y3778" s="4">
        <v>352.6</v>
      </c>
      <c r="Z3778" s="4">
        <v>351.75588322</v>
      </c>
      <c r="AA3778" s="4">
        <f t="shared" si="354"/>
        <v>2.5691</v>
      </c>
      <c r="AB3778" s="4">
        <v>22350000</v>
      </c>
      <c r="AC3778" s="4">
        <v>0.15738518264877</v>
      </c>
      <c r="AD3778" s="3">
        <v>0</v>
      </c>
      <c r="AE3778" s="3">
        <v>0</v>
      </c>
      <c r="AF3778" s="3">
        <f t="shared" si="359"/>
        <v>0</v>
      </c>
      <c r="AG3778" s="6">
        <f t="shared" si="355"/>
        <v>0</v>
      </c>
      <c r="AH3778" s="4">
        <f t="shared" si="356"/>
        <v>0</v>
      </c>
      <c r="AI3778" s="4">
        <v>115.029215</v>
      </c>
      <c r="AJ3778" s="4">
        <v>35.761829</v>
      </c>
      <c r="AK3778" s="4">
        <v>0</v>
      </c>
      <c r="AL3778" s="4">
        <v>2001</v>
      </c>
      <c r="AM3778" s="4">
        <v>0</v>
      </c>
      <c r="AN3778" s="1">
        <f t="shared" si="357"/>
        <v>0</v>
      </c>
      <c r="AO3778" s="1">
        <f t="shared" si="358"/>
        <v>0</v>
      </c>
    </row>
    <row r="3779" s="1" customFormat="1" spans="1:41">
      <c r="A3779">
        <v>2002</v>
      </c>
      <c r="B3779" t="s">
        <v>21196</v>
      </c>
      <c r="C3779" s="2">
        <v>410900</v>
      </c>
      <c r="D3779" t="s">
        <v>22210</v>
      </c>
      <c r="E3779">
        <v>2371350</v>
      </c>
      <c r="F3779">
        <v>5950508.21</v>
      </c>
      <c r="G3779">
        <v>2.50933359057077</v>
      </c>
      <c r="H3779">
        <v>0.07552163</v>
      </c>
      <c r="I3779">
        <v>0.026749</v>
      </c>
      <c r="J3779">
        <v>0.006738</v>
      </c>
      <c r="K3779">
        <v>0.013194</v>
      </c>
      <c r="L3779">
        <v>0.003553</v>
      </c>
      <c r="M3779">
        <v>0.003264</v>
      </c>
      <c r="N3779">
        <v>0.019949</v>
      </c>
      <c r="O3779">
        <v>0.007108</v>
      </c>
      <c r="P3779" s="3" t="s">
        <v>22221</v>
      </c>
      <c r="Q3779" s="3" t="s">
        <v>952</v>
      </c>
      <c r="R3779" s="3" t="s">
        <v>22222</v>
      </c>
      <c r="S3779" s="3" t="s">
        <v>22223</v>
      </c>
      <c r="T3779" s="3" t="s">
        <v>22224</v>
      </c>
      <c r="U3779" s="3" t="s">
        <v>22225</v>
      </c>
      <c r="V3779" s="3" t="s">
        <v>4693</v>
      </c>
      <c r="W3779" s="3" t="s">
        <v>1957</v>
      </c>
      <c r="X3779" s="3" t="s">
        <v>5160</v>
      </c>
      <c r="Y3779" s="4">
        <v>352.6</v>
      </c>
      <c r="Z3779" s="4">
        <v>366.3783574</v>
      </c>
      <c r="AA3779" s="4">
        <f t="shared" ref="AA3779:AA3842" si="360">ROUND(F3779/P3779,4)</f>
        <v>2.5589</v>
      </c>
      <c r="AB3779" s="4">
        <v>1642624</v>
      </c>
      <c r="AC3779" s="4">
        <v>2.23044566133211</v>
      </c>
      <c r="AD3779" s="3">
        <v>0</v>
      </c>
      <c r="AE3779" s="3">
        <v>0</v>
      </c>
      <c r="AF3779" s="3">
        <f t="shared" si="359"/>
        <v>0</v>
      </c>
      <c r="AG3779" s="6">
        <f t="shared" ref="AG3779:AG3842" si="361">IF(OR(D3779="北京市",D3779="上海市",D3779="天津市",D3779="重庆市",D3779="深圳市",D3779="广州市",D3779="武汉市"),1,0)</f>
        <v>0</v>
      </c>
      <c r="AH3779" s="4">
        <f t="shared" ref="AH3779:AH3842" si="362">AF3779*AG3779</f>
        <v>0</v>
      </c>
      <c r="AI3779" s="4">
        <v>115.029215</v>
      </c>
      <c r="AJ3779" s="4">
        <v>35.761829</v>
      </c>
      <c r="AK3779" s="4">
        <v>0</v>
      </c>
      <c r="AL3779" s="4">
        <v>2002</v>
      </c>
      <c r="AM3779" s="4">
        <v>0</v>
      </c>
      <c r="AN3779" s="1">
        <f t="shared" ref="AN3779:AN3842" si="363">IF(OR(D3779="湖州市",D3779="衢州市",D3779="广州市",D3779="哈密市",D3779="昌吉市",D3779="克拉玛依市",D3779="贵阳市",D3779="南昌市"),1,0)</f>
        <v>0</v>
      </c>
      <c r="AO3779" s="1">
        <f t="shared" ref="AO3779:AO3842" si="364">AM3779*AN3779</f>
        <v>0</v>
      </c>
    </row>
    <row r="3780" s="1" customFormat="1" spans="1:41">
      <c r="A3780">
        <v>2003</v>
      </c>
      <c r="B3780" t="s">
        <v>21196</v>
      </c>
      <c r="C3780" s="2">
        <v>410900</v>
      </c>
      <c r="D3780" t="s">
        <v>22210</v>
      </c>
      <c r="E3780">
        <v>2650299</v>
      </c>
      <c r="F3780">
        <v>6504055.53</v>
      </c>
      <c r="G3780">
        <v>2.45408368263354</v>
      </c>
      <c r="H3780">
        <v>0.09932899</v>
      </c>
      <c r="I3780">
        <v>0.030599</v>
      </c>
      <c r="J3780">
        <v>0.008574</v>
      </c>
      <c r="K3780">
        <v>0.013293</v>
      </c>
      <c r="L3780">
        <v>0.005832</v>
      </c>
      <c r="M3780">
        <v>0.0029</v>
      </c>
      <c r="N3780">
        <v>0.027468</v>
      </c>
      <c r="O3780">
        <v>0.016576</v>
      </c>
      <c r="P3780" s="3" t="s">
        <v>22226</v>
      </c>
      <c r="Q3780" s="3" t="s">
        <v>1255</v>
      </c>
      <c r="R3780" s="3" t="s">
        <v>22227</v>
      </c>
      <c r="S3780" s="3" t="s">
        <v>10045</v>
      </c>
      <c r="T3780" s="3" t="s">
        <v>22228</v>
      </c>
      <c r="U3780" s="3" t="s">
        <v>16073</v>
      </c>
      <c r="V3780" s="3" t="s">
        <v>22229</v>
      </c>
      <c r="W3780" s="3" t="s">
        <v>22230</v>
      </c>
      <c r="X3780" s="3" t="s">
        <v>22231</v>
      </c>
      <c r="Y3780" s="4">
        <v>354.6</v>
      </c>
      <c r="Z3780" s="4">
        <v>361.8032946</v>
      </c>
      <c r="AA3780" s="4">
        <f t="shared" si="360"/>
        <v>2.4947</v>
      </c>
      <c r="AB3780" s="4">
        <v>2194533</v>
      </c>
      <c r="AC3780" s="4">
        <v>1.64865734349859</v>
      </c>
      <c r="AD3780" s="3">
        <v>0</v>
      </c>
      <c r="AE3780" s="3">
        <v>0</v>
      </c>
      <c r="AF3780" s="3">
        <f t="shared" si="359"/>
        <v>0</v>
      </c>
      <c r="AG3780" s="6">
        <f t="shared" si="361"/>
        <v>0</v>
      </c>
      <c r="AH3780" s="4">
        <f t="shared" si="362"/>
        <v>0</v>
      </c>
      <c r="AI3780" s="4">
        <v>115.029215</v>
      </c>
      <c r="AJ3780" s="4">
        <v>35.761829</v>
      </c>
      <c r="AK3780" s="4">
        <v>0</v>
      </c>
      <c r="AL3780" s="4">
        <v>2003</v>
      </c>
      <c r="AM3780" s="4">
        <v>0</v>
      </c>
      <c r="AN3780" s="1">
        <f t="shared" si="363"/>
        <v>0</v>
      </c>
      <c r="AO3780" s="1">
        <f t="shared" si="364"/>
        <v>0</v>
      </c>
    </row>
    <row r="3781" s="1" customFormat="1" spans="1:41">
      <c r="A3781">
        <v>2004</v>
      </c>
      <c r="B3781" t="s">
        <v>21196</v>
      </c>
      <c r="C3781" s="2">
        <v>410900</v>
      </c>
      <c r="D3781" t="s">
        <v>22210</v>
      </c>
      <c r="E3781">
        <v>3174246</v>
      </c>
      <c r="F3781">
        <v>7577811.5</v>
      </c>
      <c r="G3781">
        <v>2.38727921528451</v>
      </c>
      <c r="H3781">
        <v>0.06672032</v>
      </c>
      <c r="I3781">
        <v>0.020806</v>
      </c>
      <c r="J3781">
        <v>0.006141</v>
      </c>
      <c r="K3781">
        <v>0.008758</v>
      </c>
      <c r="L3781">
        <v>0.002895</v>
      </c>
      <c r="M3781">
        <v>0.003012</v>
      </c>
      <c r="N3781">
        <v>0.024226</v>
      </c>
      <c r="O3781">
        <v>0.008782</v>
      </c>
      <c r="P3781" s="3" t="s">
        <v>15100</v>
      </c>
      <c r="Q3781" s="3" t="s">
        <v>130</v>
      </c>
      <c r="R3781" s="3" t="s">
        <v>22232</v>
      </c>
      <c r="S3781" s="3" t="s">
        <v>21465</v>
      </c>
      <c r="T3781" s="3" t="s">
        <v>22233</v>
      </c>
      <c r="U3781" s="3" t="s">
        <v>5496</v>
      </c>
      <c r="V3781" s="3" t="s">
        <v>22234</v>
      </c>
      <c r="W3781" s="3" t="s">
        <v>3252</v>
      </c>
      <c r="X3781" s="3" t="s">
        <v>22235</v>
      </c>
      <c r="Y3781" s="4">
        <v>356.42</v>
      </c>
      <c r="Z3781" s="4">
        <v>428.81651424</v>
      </c>
      <c r="AA3781" s="4">
        <f t="shared" si="360"/>
        <v>2.5373</v>
      </c>
      <c r="AB3781" s="4">
        <v>2371350</v>
      </c>
      <c r="AC3781" s="4">
        <v>1.80832232373964</v>
      </c>
      <c r="AD3781" s="3">
        <v>0</v>
      </c>
      <c r="AE3781" s="3">
        <v>0</v>
      </c>
      <c r="AF3781" s="3">
        <f t="shared" si="359"/>
        <v>0</v>
      </c>
      <c r="AG3781" s="6">
        <f t="shared" si="361"/>
        <v>0</v>
      </c>
      <c r="AH3781" s="4">
        <f t="shared" si="362"/>
        <v>0</v>
      </c>
      <c r="AI3781" s="4">
        <v>115.029215</v>
      </c>
      <c r="AJ3781" s="4">
        <v>35.761829</v>
      </c>
      <c r="AK3781" s="4">
        <v>0</v>
      </c>
      <c r="AL3781" s="4">
        <v>2004</v>
      </c>
      <c r="AM3781" s="4">
        <v>0</v>
      </c>
      <c r="AN3781" s="1">
        <f t="shared" si="363"/>
        <v>0</v>
      </c>
      <c r="AO3781" s="1">
        <f t="shared" si="364"/>
        <v>0</v>
      </c>
    </row>
    <row r="3782" s="1" customFormat="1" spans="1:41">
      <c r="A3782">
        <v>2005</v>
      </c>
      <c r="B3782" t="s">
        <v>21196</v>
      </c>
      <c r="C3782" s="2">
        <v>410900</v>
      </c>
      <c r="D3782" t="s">
        <v>22210</v>
      </c>
      <c r="E3782">
        <v>3839824</v>
      </c>
      <c r="F3782">
        <v>8527322.08</v>
      </c>
      <c r="G3782">
        <v>2.22075857643475</v>
      </c>
      <c r="H3782">
        <v>0.07136661</v>
      </c>
      <c r="I3782">
        <v>0.022491</v>
      </c>
      <c r="J3782">
        <v>0.004991</v>
      </c>
      <c r="K3782">
        <v>0.010297</v>
      </c>
      <c r="L3782">
        <v>0.00307</v>
      </c>
      <c r="M3782">
        <v>0.004134</v>
      </c>
      <c r="N3782">
        <v>0.019441</v>
      </c>
      <c r="O3782">
        <v>0.012813</v>
      </c>
      <c r="P3782" s="3" t="s">
        <v>22236</v>
      </c>
      <c r="Q3782" s="3" t="s">
        <v>755</v>
      </c>
      <c r="R3782" s="3" t="s">
        <v>22237</v>
      </c>
      <c r="S3782" s="3" t="s">
        <v>15516</v>
      </c>
      <c r="T3782" s="3" t="s">
        <v>22238</v>
      </c>
      <c r="U3782" s="3" t="s">
        <v>22239</v>
      </c>
      <c r="V3782" s="3" t="s">
        <v>9062</v>
      </c>
      <c r="W3782" s="3" t="s">
        <v>22240</v>
      </c>
      <c r="X3782" s="3" t="s">
        <v>8793</v>
      </c>
      <c r="Y3782" s="4">
        <v>355.02</v>
      </c>
      <c r="Z3782" s="4">
        <v>510.8792715</v>
      </c>
      <c r="AA3782" s="4">
        <f t="shared" si="360"/>
        <v>2.4254</v>
      </c>
      <c r="AB3782" s="4">
        <v>2650299</v>
      </c>
      <c r="AC3782" s="4">
        <v>1.92762881282452</v>
      </c>
      <c r="AD3782" s="3">
        <v>0</v>
      </c>
      <c r="AE3782" s="3">
        <v>0</v>
      </c>
      <c r="AF3782" s="3">
        <f t="shared" si="359"/>
        <v>0</v>
      </c>
      <c r="AG3782" s="6">
        <f t="shared" si="361"/>
        <v>0</v>
      </c>
      <c r="AH3782" s="4">
        <f t="shared" si="362"/>
        <v>0</v>
      </c>
      <c r="AI3782" s="4">
        <v>115.029215</v>
      </c>
      <c r="AJ3782" s="4">
        <v>35.761829</v>
      </c>
      <c r="AK3782" s="4">
        <v>0</v>
      </c>
      <c r="AL3782" s="4">
        <v>2005</v>
      </c>
      <c r="AM3782" s="4">
        <v>0</v>
      </c>
      <c r="AN3782" s="1">
        <f t="shared" si="363"/>
        <v>0</v>
      </c>
      <c r="AO3782" s="1">
        <f t="shared" si="364"/>
        <v>0</v>
      </c>
    </row>
    <row r="3783" s="1" customFormat="1" spans="1:41">
      <c r="A3783">
        <v>2006</v>
      </c>
      <c r="B3783" t="s">
        <v>21196</v>
      </c>
      <c r="C3783" s="2">
        <v>410900</v>
      </c>
      <c r="D3783" t="s">
        <v>22210</v>
      </c>
      <c r="E3783">
        <v>4562361</v>
      </c>
      <c r="F3783">
        <v>11419210.5</v>
      </c>
      <c r="G3783">
        <v>2.50291691078369</v>
      </c>
      <c r="H3783">
        <v>0.08999447</v>
      </c>
      <c r="I3783">
        <v>0.0288</v>
      </c>
      <c r="J3783">
        <v>0.008118</v>
      </c>
      <c r="K3783">
        <v>0.012067</v>
      </c>
      <c r="L3783">
        <v>0.0041</v>
      </c>
      <c r="M3783">
        <v>0.004516</v>
      </c>
      <c r="N3783">
        <v>0.023218</v>
      </c>
      <c r="O3783">
        <v>0.012884</v>
      </c>
      <c r="P3783" s="3" t="s">
        <v>22241</v>
      </c>
      <c r="Q3783" s="3" t="s">
        <v>6489</v>
      </c>
      <c r="R3783" s="3" t="s">
        <v>22242</v>
      </c>
      <c r="S3783" s="3" t="s">
        <v>22243</v>
      </c>
      <c r="T3783" s="3" t="s">
        <v>22244</v>
      </c>
      <c r="U3783" s="3" t="s">
        <v>10046</v>
      </c>
      <c r="V3783" s="3" t="s">
        <v>22245</v>
      </c>
      <c r="W3783" s="3" t="s">
        <v>22246</v>
      </c>
      <c r="X3783" s="3" t="s">
        <v>22247</v>
      </c>
      <c r="Y3783" s="4">
        <v>353.36</v>
      </c>
      <c r="Z3783" s="4">
        <v>638.17184358</v>
      </c>
      <c r="AA3783" s="4">
        <f t="shared" si="360"/>
        <v>2.8429</v>
      </c>
      <c r="AB3783" s="4">
        <v>3174246</v>
      </c>
      <c r="AC3783" s="4">
        <v>2.01046750497598</v>
      </c>
      <c r="AD3783" s="3">
        <v>0</v>
      </c>
      <c r="AE3783" s="3">
        <v>0</v>
      </c>
      <c r="AF3783" s="3">
        <f t="shared" si="359"/>
        <v>0</v>
      </c>
      <c r="AG3783" s="6">
        <f t="shared" si="361"/>
        <v>0</v>
      </c>
      <c r="AH3783" s="4">
        <f t="shared" si="362"/>
        <v>0</v>
      </c>
      <c r="AI3783" s="4">
        <v>115.029215</v>
      </c>
      <c r="AJ3783" s="4">
        <v>35.761829</v>
      </c>
      <c r="AK3783" s="4">
        <v>0</v>
      </c>
      <c r="AL3783" s="4">
        <v>2006</v>
      </c>
      <c r="AM3783" s="4">
        <v>0</v>
      </c>
      <c r="AN3783" s="1">
        <f t="shared" si="363"/>
        <v>0</v>
      </c>
      <c r="AO3783" s="1">
        <f t="shared" si="364"/>
        <v>0</v>
      </c>
    </row>
    <row r="3784" s="1" customFormat="1" spans="1:41">
      <c r="A3784">
        <v>2007</v>
      </c>
      <c r="B3784" t="s">
        <v>21196</v>
      </c>
      <c r="C3784" s="2">
        <v>410900</v>
      </c>
      <c r="D3784" t="s">
        <v>22210</v>
      </c>
      <c r="E3784">
        <v>5261408</v>
      </c>
      <c r="F3784">
        <v>11603290.77</v>
      </c>
      <c r="G3784">
        <v>2.20535848388872</v>
      </c>
      <c r="H3784">
        <v>0.0830764</v>
      </c>
      <c r="I3784">
        <v>0.028979</v>
      </c>
      <c r="J3784">
        <v>0.007824</v>
      </c>
      <c r="K3784">
        <v>0.013915</v>
      </c>
      <c r="L3784">
        <v>0.005305</v>
      </c>
      <c r="M3784">
        <v>0.001935</v>
      </c>
      <c r="N3784">
        <v>0.01941</v>
      </c>
      <c r="O3784">
        <v>0.009823</v>
      </c>
      <c r="P3784" s="3" t="s">
        <v>22248</v>
      </c>
      <c r="Q3784" s="3" t="s">
        <v>256</v>
      </c>
      <c r="R3784" s="3" t="s">
        <v>22249</v>
      </c>
      <c r="S3784" s="3" t="s">
        <v>22250</v>
      </c>
      <c r="T3784" s="3" t="s">
        <v>22251</v>
      </c>
      <c r="U3784" s="3" t="s">
        <v>22252</v>
      </c>
      <c r="V3784" s="3" t="s">
        <v>22253</v>
      </c>
      <c r="W3784" s="3" t="s">
        <v>22254</v>
      </c>
      <c r="X3784" s="3" t="s">
        <v>22255</v>
      </c>
      <c r="Y3784" s="4">
        <v>349.27</v>
      </c>
      <c r="Z3784" s="4">
        <v>691.44427456</v>
      </c>
      <c r="AA3784" s="4">
        <f t="shared" si="360"/>
        <v>2.5007</v>
      </c>
      <c r="AB3784" s="4">
        <v>3839824</v>
      </c>
      <c r="AC3784" s="4">
        <v>1.80071866460546</v>
      </c>
      <c r="AD3784" s="3">
        <v>0</v>
      </c>
      <c r="AE3784" s="3">
        <v>0</v>
      </c>
      <c r="AF3784" s="3">
        <f t="shared" si="359"/>
        <v>0</v>
      </c>
      <c r="AG3784" s="6">
        <f t="shared" si="361"/>
        <v>0</v>
      </c>
      <c r="AH3784" s="4">
        <f t="shared" si="362"/>
        <v>0</v>
      </c>
      <c r="AI3784" s="4">
        <v>115.029215</v>
      </c>
      <c r="AJ3784" s="4">
        <v>35.761829</v>
      </c>
      <c r="AK3784" s="4">
        <v>0</v>
      </c>
      <c r="AL3784" s="4">
        <v>2007</v>
      </c>
      <c r="AM3784" s="4">
        <v>0</v>
      </c>
      <c r="AN3784" s="1">
        <f t="shared" si="363"/>
        <v>0</v>
      </c>
      <c r="AO3784" s="1">
        <f t="shared" si="364"/>
        <v>0</v>
      </c>
    </row>
    <row r="3785" s="1" customFormat="1" spans="1:41">
      <c r="A3785">
        <v>2008</v>
      </c>
      <c r="B3785" t="s">
        <v>21196</v>
      </c>
      <c r="C3785" s="2">
        <v>410900</v>
      </c>
      <c r="D3785" t="s">
        <v>22210</v>
      </c>
      <c r="E3785">
        <v>6572798</v>
      </c>
      <c r="F3785">
        <v>11382265.7</v>
      </c>
      <c r="G3785">
        <v>1.73172303484756</v>
      </c>
      <c r="H3785">
        <v>0.09207667</v>
      </c>
      <c r="I3785">
        <v>0.02631</v>
      </c>
      <c r="J3785">
        <v>0.007505</v>
      </c>
      <c r="K3785">
        <v>0.012879</v>
      </c>
      <c r="L3785">
        <v>0.003136</v>
      </c>
      <c r="M3785">
        <v>0.002789</v>
      </c>
      <c r="N3785">
        <v>0.03098</v>
      </c>
      <c r="O3785">
        <v>0.020453</v>
      </c>
      <c r="P3785" s="3" t="s">
        <v>5146</v>
      </c>
      <c r="Q3785" s="3" t="s">
        <v>16247</v>
      </c>
      <c r="R3785" s="3" t="s">
        <v>22256</v>
      </c>
      <c r="S3785" s="3" t="s">
        <v>10617</v>
      </c>
      <c r="T3785" s="3" t="s">
        <v>22257</v>
      </c>
      <c r="U3785" s="3" t="s">
        <v>9122</v>
      </c>
      <c r="V3785" s="3" t="s">
        <v>10214</v>
      </c>
      <c r="W3785" s="3" t="s">
        <v>22258</v>
      </c>
      <c r="X3785" s="3" t="s">
        <v>4417</v>
      </c>
      <c r="Y3785" s="4">
        <v>349.87</v>
      </c>
      <c r="Z3785" s="4">
        <v>719.03405276</v>
      </c>
      <c r="AA3785" s="4">
        <f t="shared" si="360"/>
        <v>2.0689</v>
      </c>
      <c r="AB3785" s="4">
        <v>4562361</v>
      </c>
      <c r="AC3785" s="4">
        <v>1.57601306157053</v>
      </c>
      <c r="AD3785" s="3">
        <v>0</v>
      </c>
      <c r="AE3785" s="3">
        <v>0</v>
      </c>
      <c r="AF3785" s="3">
        <f t="shared" si="359"/>
        <v>0</v>
      </c>
      <c r="AG3785" s="6">
        <f t="shared" si="361"/>
        <v>0</v>
      </c>
      <c r="AH3785" s="4">
        <f t="shared" si="362"/>
        <v>0</v>
      </c>
      <c r="AI3785" s="4">
        <v>115.029215</v>
      </c>
      <c r="AJ3785" s="4">
        <v>35.761829</v>
      </c>
      <c r="AK3785" s="4">
        <v>0</v>
      </c>
      <c r="AL3785" s="4">
        <v>2008</v>
      </c>
      <c r="AM3785" s="4">
        <v>0</v>
      </c>
      <c r="AN3785" s="1">
        <f t="shared" si="363"/>
        <v>0</v>
      </c>
      <c r="AO3785" s="1">
        <f t="shared" si="364"/>
        <v>0</v>
      </c>
    </row>
    <row r="3786" s="1" customFormat="1" spans="1:41">
      <c r="A3786">
        <v>2009</v>
      </c>
      <c r="B3786" t="s">
        <v>21196</v>
      </c>
      <c r="C3786" s="2">
        <v>410900</v>
      </c>
      <c r="D3786" t="s">
        <v>22210</v>
      </c>
      <c r="E3786">
        <v>6616319</v>
      </c>
      <c r="F3786">
        <v>11669471.69</v>
      </c>
      <c r="G3786">
        <v>1.76374078849584</v>
      </c>
      <c r="H3786">
        <v>0.07101235</v>
      </c>
      <c r="I3786">
        <v>0.021051</v>
      </c>
      <c r="J3786">
        <v>0.00598</v>
      </c>
      <c r="K3786">
        <v>0.009223</v>
      </c>
      <c r="L3786">
        <v>0.004054</v>
      </c>
      <c r="M3786">
        <v>0.001794</v>
      </c>
      <c r="N3786">
        <v>0.024011</v>
      </c>
      <c r="O3786">
        <v>0.013779</v>
      </c>
      <c r="P3786" s="3" t="s">
        <v>22259</v>
      </c>
      <c r="Q3786" s="3" t="s">
        <v>912</v>
      </c>
      <c r="R3786" s="3" t="s">
        <v>22260</v>
      </c>
      <c r="S3786" s="3" t="s">
        <v>22261</v>
      </c>
      <c r="T3786" s="3" t="s">
        <v>22262</v>
      </c>
      <c r="U3786" s="3" t="s">
        <v>22263</v>
      </c>
      <c r="V3786" s="3" t="s">
        <v>20207</v>
      </c>
      <c r="W3786" s="3" t="s">
        <v>22264</v>
      </c>
      <c r="X3786" s="3" t="s">
        <v>22265</v>
      </c>
      <c r="Y3786" s="4">
        <v>351.8</v>
      </c>
      <c r="Z3786" s="4">
        <v>814.95422152</v>
      </c>
      <c r="AA3786" s="4">
        <f t="shared" si="360"/>
        <v>2.0472</v>
      </c>
      <c r="AB3786" s="4">
        <v>5261408</v>
      </c>
      <c r="AC3786" s="4">
        <v>1.54892800847226</v>
      </c>
      <c r="AD3786" s="3">
        <v>0</v>
      </c>
      <c r="AE3786" s="3">
        <v>0</v>
      </c>
      <c r="AF3786" s="3">
        <f t="shared" si="359"/>
        <v>0</v>
      </c>
      <c r="AG3786" s="6">
        <f t="shared" si="361"/>
        <v>0</v>
      </c>
      <c r="AH3786" s="4">
        <f t="shared" si="362"/>
        <v>0</v>
      </c>
      <c r="AI3786" s="4">
        <v>115.029215</v>
      </c>
      <c r="AJ3786" s="4">
        <v>35.761829</v>
      </c>
      <c r="AK3786" s="4">
        <v>0</v>
      </c>
      <c r="AL3786" s="4">
        <v>2009</v>
      </c>
      <c r="AM3786" s="4">
        <v>0</v>
      </c>
      <c r="AN3786" s="1">
        <f t="shared" si="363"/>
        <v>0</v>
      </c>
      <c r="AO3786" s="1">
        <f t="shared" si="364"/>
        <v>0</v>
      </c>
    </row>
    <row r="3787" s="1" customFormat="1" spans="1:41">
      <c r="A3787">
        <v>2010</v>
      </c>
      <c r="B3787" t="s">
        <v>21196</v>
      </c>
      <c r="C3787" s="2">
        <v>410900</v>
      </c>
      <c r="D3787" t="s">
        <v>22210</v>
      </c>
      <c r="E3787">
        <v>7754037</v>
      </c>
      <c r="F3787">
        <v>11725685.66</v>
      </c>
      <c r="G3787">
        <v>1.51220398613006</v>
      </c>
      <c r="H3787">
        <v>0.14125793</v>
      </c>
      <c r="I3787">
        <v>0.04135</v>
      </c>
      <c r="J3787">
        <v>0.011336</v>
      </c>
      <c r="K3787">
        <v>0.017635</v>
      </c>
      <c r="L3787">
        <v>0.005218</v>
      </c>
      <c r="M3787">
        <v>0.007161</v>
      </c>
      <c r="N3787">
        <v>0.038836</v>
      </c>
      <c r="O3787">
        <v>0.025519</v>
      </c>
      <c r="P3787" s="3" t="s">
        <v>22266</v>
      </c>
      <c r="Q3787" s="3" t="s">
        <v>519</v>
      </c>
      <c r="R3787" s="3" t="s">
        <v>22267</v>
      </c>
      <c r="S3787" s="3" t="s">
        <v>22268</v>
      </c>
      <c r="T3787" s="3" t="s">
        <v>22269</v>
      </c>
      <c r="U3787" s="3" t="s">
        <v>22270</v>
      </c>
      <c r="V3787" s="3" t="s">
        <v>2831</v>
      </c>
      <c r="W3787" s="3" t="s">
        <v>22271</v>
      </c>
      <c r="X3787" s="3" t="s">
        <v>4417</v>
      </c>
      <c r="Y3787" s="4">
        <v>359.99</v>
      </c>
      <c r="Z3787" s="4">
        <v>755.4421572</v>
      </c>
      <c r="AA3787" s="4">
        <f t="shared" si="360"/>
        <v>1.778</v>
      </c>
      <c r="AB3787" s="4">
        <v>6572798</v>
      </c>
      <c r="AC3787" s="4">
        <v>1.14934637760053</v>
      </c>
      <c r="AD3787" s="3">
        <v>0</v>
      </c>
      <c r="AE3787" s="3">
        <v>0</v>
      </c>
      <c r="AF3787" s="3">
        <f t="shared" si="359"/>
        <v>0</v>
      </c>
      <c r="AG3787" s="6">
        <f t="shared" si="361"/>
        <v>0</v>
      </c>
      <c r="AH3787" s="4">
        <f t="shared" si="362"/>
        <v>0</v>
      </c>
      <c r="AI3787" s="4">
        <v>115.029215</v>
      </c>
      <c r="AJ3787" s="4">
        <v>35.761829</v>
      </c>
      <c r="AK3787" s="4">
        <v>0</v>
      </c>
      <c r="AL3787" s="4">
        <v>2010</v>
      </c>
      <c r="AM3787" s="4">
        <v>0</v>
      </c>
      <c r="AN3787" s="1">
        <f t="shared" si="363"/>
        <v>0</v>
      </c>
      <c r="AO3787" s="1">
        <f t="shared" si="364"/>
        <v>0</v>
      </c>
    </row>
    <row r="3788" s="1" customFormat="1" spans="1:41">
      <c r="A3788">
        <v>2011</v>
      </c>
      <c r="B3788" t="s">
        <v>21196</v>
      </c>
      <c r="C3788" s="2">
        <v>410900</v>
      </c>
      <c r="D3788" t="s">
        <v>22210</v>
      </c>
      <c r="E3788">
        <v>8973433</v>
      </c>
      <c r="F3788">
        <v>12389467.4</v>
      </c>
      <c r="G3788">
        <v>1.38068311202636</v>
      </c>
      <c r="H3788">
        <v>0.08147262</v>
      </c>
      <c r="I3788">
        <v>0.026386</v>
      </c>
      <c r="J3788">
        <v>0.005562</v>
      </c>
      <c r="K3788">
        <v>0.011182</v>
      </c>
      <c r="L3788">
        <v>0.004292</v>
      </c>
      <c r="M3788">
        <v>0.00535</v>
      </c>
      <c r="N3788">
        <v>0.021029</v>
      </c>
      <c r="O3788">
        <v>0.01064</v>
      </c>
      <c r="P3788" s="3" t="s">
        <v>22272</v>
      </c>
      <c r="Q3788" s="3" t="s">
        <v>758</v>
      </c>
      <c r="R3788" s="3" t="s">
        <v>22273</v>
      </c>
      <c r="S3788" s="3" t="s">
        <v>21370</v>
      </c>
      <c r="T3788" s="3" t="s">
        <v>22274</v>
      </c>
      <c r="U3788" s="3" t="s">
        <v>22275</v>
      </c>
      <c r="V3788" s="3" t="s">
        <v>22276</v>
      </c>
      <c r="W3788" s="3" t="s">
        <v>3088</v>
      </c>
      <c r="X3788" s="3" t="s">
        <v>22277</v>
      </c>
      <c r="Y3788" s="4">
        <v>362.19</v>
      </c>
      <c r="Z3788" s="4">
        <v>842.75477064</v>
      </c>
      <c r="AA3788" s="4">
        <f t="shared" si="360"/>
        <v>1.6475</v>
      </c>
      <c r="AB3788" s="4">
        <v>6616319</v>
      </c>
      <c r="AC3788" s="4">
        <v>1.27375172001229</v>
      </c>
      <c r="AD3788" s="3">
        <v>0</v>
      </c>
      <c r="AE3788" s="3">
        <v>0</v>
      </c>
      <c r="AF3788" s="3">
        <f t="shared" si="359"/>
        <v>0</v>
      </c>
      <c r="AG3788" s="6">
        <f t="shared" si="361"/>
        <v>0</v>
      </c>
      <c r="AH3788" s="4">
        <f t="shared" si="362"/>
        <v>0</v>
      </c>
      <c r="AI3788" s="4">
        <v>115.029215</v>
      </c>
      <c r="AJ3788" s="4">
        <v>35.761829</v>
      </c>
      <c r="AK3788" s="4">
        <v>0</v>
      </c>
      <c r="AL3788" s="4">
        <v>2011</v>
      </c>
      <c r="AM3788" s="4">
        <v>0</v>
      </c>
      <c r="AN3788" s="1">
        <f t="shared" si="363"/>
        <v>0</v>
      </c>
      <c r="AO3788" s="1">
        <f t="shared" si="364"/>
        <v>0</v>
      </c>
    </row>
    <row r="3789" s="1" customFormat="1" spans="1:41">
      <c r="A3789">
        <v>2012</v>
      </c>
      <c r="B3789" t="s">
        <v>21196</v>
      </c>
      <c r="C3789" s="2">
        <v>410900</v>
      </c>
      <c r="D3789" t="s">
        <v>22210</v>
      </c>
      <c r="E3789">
        <v>9896987</v>
      </c>
      <c r="F3789">
        <v>12455231.64</v>
      </c>
      <c r="G3789">
        <v>1.25848721838273</v>
      </c>
      <c r="H3789">
        <v>0.12392642</v>
      </c>
      <c r="I3789">
        <v>0.036701</v>
      </c>
      <c r="J3789">
        <v>0.007467</v>
      </c>
      <c r="K3789">
        <v>0.015173</v>
      </c>
      <c r="L3789">
        <v>0.004546</v>
      </c>
      <c r="M3789">
        <v>0.009516</v>
      </c>
      <c r="N3789">
        <v>0.04112</v>
      </c>
      <c r="O3789">
        <v>0.015073</v>
      </c>
      <c r="P3789" s="3" t="s">
        <v>22278</v>
      </c>
      <c r="Q3789" s="3" t="s">
        <v>713</v>
      </c>
      <c r="R3789" s="3" t="s">
        <v>22279</v>
      </c>
      <c r="S3789" s="3" t="s">
        <v>22280</v>
      </c>
      <c r="T3789" s="3" t="s">
        <v>22281</v>
      </c>
      <c r="U3789" s="3" t="s">
        <v>22282</v>
      </c>
      <c r="V3789" s="3" t="s">
        <v>882</v>
      </c>
      <c r="W3789" s="3" t="s">
        <v>3018</v>
      </c>
      <c r="X3789" s="3" t="s">
        <v>8793</v>
      </c>
      <c r="Y3789" s="4">
        <v>366.33</v>
      </c>
      <c r="Z3789" s="4">
        <v>912.8293906</v>
      </c>
      <c r="AA3789" s="4">
        <f t="shared" si="360"/>
        <v>1.5066</v>
      </c>
      <c r="AB3789" s="4">
        <v>7754037</v>
      </c>
      <c r="AC3789" s="4">
        <v>1.17723115146342</v>
      </c>
      <c r="AD3789" s="3">
        <v>0</v>
      </c>
      <c r="AE3789" s="3">
        <v>0</v>
      </c>
      <c r="AF3789" s="3">
        <f t="shared" si="359"/>
        <v>0</v>
      </c>
      <c r="AG3789" s="6">
        <f t="shared" si="361"/>
        <v>0</v>
      </c>
      <c r="AH3789" s="4">
        <f t="shared" si="362"/>
        <v>0</v>
      </c>
      <c r="AI3789" s="4">
        <v>115.029215</v>
      </c>
      <c r="AJ3789" s="4">
        <v>35.761829</v>
      </c>
      <c r="AK3789" s="4">
        <v>0</v>
      </c>
      <c r="AL3789" s="4">
        <v>2012</v>
      </c>
      <c r="AM3789" s="4">
        <v>0</v>
      </c>
      <c r="AN3789" s="1">
        <f t="shared" si="363"/>
        <v>0</v>
      </c>
      <c r="AO3789" s="1">
        <f t="shared" si="364"/>
        <v>0</v>
      </c>
    </row>
    <row r="3790" s="1" customFormat="1" spans="1:41">
      <c r="A3790">
        <v>2013</v>
      </c>
      <c r="B3790" t="s">
        <v>21196</v>
      </c>
      <c r="C3790" s="2">
        <v>410900</v>
      </c>
      <c r="D3790" t="s">
        <v>22210</v>
      </c>
      <c r="E3790">
        <v>11304789</v>
      </c>
      <c r="F3790">
        <v>12592417.25</v>
      </c>
      <c r="G3790">
        <v>1.11390113075087</v>
      </c>
      <c r="H3790">
        <v>0.12748577</v>
      </c>
      <c r="I3790">
        <v>0.045609</v>
      </c>
      <c r="J3790">
        <v>0.012684</v>
      </c>
      <c r="K3790">
        <v>0.022044</v>
      </c>
      <c r="L3790">
        <v>0.004811</v>
      </c>
      <c r="M3790">
        <v>0.00607</v>
      </c>
      <c r="N3790">
        <v>0.028054</v>
      </c>
      <c r="O3790">
        <v>0.008778</v>
      </c>
      <c r="P3790" s="3" t="s">
        <v>22283</v>
      </c>
      <c r="Q3790" s="3" t="s">
        <v>17170</v>
      </c>
      <c r="R3790" s="3" t="s">
        <v>22284</v>
      </c>
      <c r="S3790" s="3" t="s">
        <v>22285</v>
      </c>
      <c r="T3790" s="3" t="s">
        <v>22286</v>
      </c>
      <c r="U3790" s="3" t="s">
        <v>6292</v>
      </c>
      <c r="V3790" s="3" t="s">
        <v>890</v>
      </c>
      <c r="W3790" s="3" t="s">
        <v>1220</v>
      </c>
      <c r="X3790" s="3" t="s">
        <v>22277</v>
      </c>
      <c r="Y3790" s="4">
        <v>370.1</v>
      </c>
      <c r="Z3790" s="4">
        <v>860.92533354</v>
      </c>
      <c r="AA3790" s="4">
        <f t="shared" si="360"/>
        <v>1.362</v>
      </c>
      <c r="AB3790" s="4">
        <v>8973433</v>
      </c>
      <c r="AC3790" s="4">
        <v>0.959415792751782</v>
      </c>
      <c r="AD3790" s="3">
        <v>0</v>
      </c>
      <c r="AE3790" s="3">
        <v>0</v>
      </c>
      <c r="AF3790" s="3">
        <f t="shared" si="359"/>
        <v>0</v>
      </c>
      <c r="AG3790" s="6">
        <f t="shared" si="361"/>
        <v>0</v>
      </c>
      <c r="AH3790" s="4">
        <f t="shared" si="362"/>
        <v>0</v>
      </c>
      <c r="AI3790" s="4">
        <v>115.029215</v>
      </c>
      <c r="AJ3790" s="4">
        <v>35.761829</v>
      </c>
      <c r="AK3790" s="4">
        <v>0</v>
      </c>
      <c r="AL3790" s="4">
        <v>2013</v>
      </c>
      <c r="AM3790" s="4">
        <v>0</v>
      </c>
      <c r="AN3790" s="1">
        <f t="shared" si="363"/>
        <v>0</v>
      </c>
      <c r="AO3790" s="1">
        <f t="shared" si="364"/>
        <v>0</v>
      </c>
    </row>
    <row r="3791" s="1" customFormat="1" spans="1:41">
      <c r="A3791">
        <v>2014</v>
      </c>
      <c r="B3791" t="s">
        <v>21196</v>
      </c>
      <c r="C3791" s="2">
        <v>410900</v>
      </c>
      <c r="D3791" t="s">
        <v>22210</v>
      </c>
      <c r="E3791">
        <v>12536056</v>
      </c>
      <c r="F3791">
        <v>12448584.07</v>
      </c>
      <c r="G3791">
        <v>0.993022372427181</v>
      </c>
      <c r="H3791">
        <v>0.10981072</v>
      </c>
      <c r="I3791">
        <v>0.03775</v>
      </c>
      <c r="J3791">
        <v>0.011177</v>
      </c>
      <c r="K3791">
        <v>0.016655</v>
      </c>
      <c r="L3791">
        <v>0.004517</v>
      </c>
      <c r="M3791">
        <v>0.005401</v>
      </c>
      <c r="N3791">
        <v>0.025828</v>
      </c>
      <c r="O3791">
        <v>0.00968</v>
      </c>
      <c r="P3791" s="3" t="s">
        <v>22287</v>
      </c>
      <c r="Q3791" s="3" t="s">
        <v>9881</v>
      </c>
      <c r="R3791" s="3" t="s">
        <v>22288</v>
      </c>
      <c r="S3791" s="3" t="s">
        <v>21583</v>
      </c>
      <c r="T3791" s="3" t="s">
        <v>22289</v>
      </c>
      <c r="U3791" s="3" t="s">
        <v>22290</v>
      </c>
      <c r="V3791" s="3" t="s">
        <v>256</v>
      </c>
      <c r="W3791" s="3" t="s">
        <v>1933</v>
      </c>
      <c r="X3791" s="3" t="s">
        <v>8566</v>
      </c>
      <c r="Y3791" s="4">
        <v>371.5</v>
      </c>
      <c r="Z3791" s="4">
        <v>923.2663909</v>
      </c>
      <c r="AA3791" s="4">
        <f t="shared" si="360"/>
        <v>1.2141</v>
      </c>
      <c r="AB3791" s="4">
        <v>9896987</v>
      </c>
      <c r="AC3791" s="4">
        <v>0.932876228795693</v>
      </c>
      <c r="AD3791" s="3">
        <v>0</v>
      </c>
      <c r="AE3791" s="3">
        <v>0</v>
      </c>
      <c r="AF3791" s="3">
        <f t="shared" si="359"/>
        <v>0</v>
      </c>
      <c r="AG3791" s="6">
        <f t="shared" si="361"/>
        <v>0</v>
      </c>
      <c r="AH3791" s="4">
        <f t="shared" si="362"/>
        <v>0</v>
      </c>
      <c r="AI3791" s="4">
        <v>115.029215</v>
      </c>
      <c r="AJ3791" s="4">
        <v>35.761829</v>
      </c>
      <c r="AK3791" s="4">
        <v>0</v>
      </c>
      <c r="AL3791" s="4">
        <v>2014</v>
      </c>
      <c r="AM3791" s="4">
        <v>0</v>
      </c>
      <c r="AN3791" s="1">
        <f t="shared" si="363"/>
        <v>0</v>
      </c>
      <c r="AO3791" s="1">
        <f t="shared" si="364"/>
        <v>0</v>
      </c>
    </row>
    <row r="3792" s="1" customFormat="1" spans="1:41">
      <c r="A3792">
        <v>2015</v>
      </c>
      <c r="B3792" t="s">
        <v>21196</v>
      </c>
      <c r="C3792" s="2">
        <v>410900</v>
      </c>
      <c r="D3792" t="s">
        <v>22210</v>
      </c>
      <c r="E3792">
        <v>13283410</v>
      </c>
      <c r="F3792">
        <v>12445825.52</v>
      </c>
      <c r="G3792">
        <v>0.936945070580521</v>
      </c>
      <c r="H3792">
        <v>0.13305697</v>
      </c>
      <c r="I3792">
        <v>0.037226</v>
      </c>
      <c r="J3792">
        <v>0.009507</v>
      </c>
      <c r="K3792">
        <v>0.016482</v>
      </c>
      <c r="L3792">
        <v>0.005472</v>
      </c>
      <c r="M3792">
        <v>0.005766</v>
      </c>
      <c r="N3792">
        <v>0.041959</v>
      </c>
      <c r="O3792">
        <v>0.026617</v>
      </c>
      <c r="P3792" s="3" t="s">
        <v>22291</v>
      </c>
      <c r="Q3792" s="3" t="s">
        <v>8480</v>
      </c>
      <c r="R3792" s="3" t="s">
        <v>22292</v>
      </c>
      <c r="S3792" s="3" t="s">
        <v>22293</v>
      </c>
      <c r="T3792" s="3" t="s">
        <v>22294</v>
      </c>
      <c r="U3792" s="3" t="s">
        <v>22295</v>
      </c>
      <c r="V3792" s="3" t="s">
        <v>686</v>
      </c>
      <c r="W3792" s="3" t="s">
        <v>1899</v>
      </c>
      <c r="X3792" s="3" t="s">
        <v>10723</v>
      </c>
      <c r="Y3792" s="4">
        <v>374.64</v>
      </c>
      <c r="Z3792" s="4">
        <v>953.68626054</v>
      </c>
      <c r="AA3792" s="4">
        <f t="shared" si="360"/>
        <v>1.1163</v>
      </c>
      <c r="AB3792" s="4">
        <v>11304789</v>
      </c>
      <c r="AC3792" s="4">
        <v>0.843612614565385</v>
      </c>
      <c r="AD3792" s="3">
        <v>0</v>
      </c>
      <c r="AE3792" s="3">
        <v>0</v>
      </c>
      <c r="AF3792" s="3">
        <f t="shared" si="359"/>
        <v>0</v>
      </c>
      <c r="AG3792" s="6">
        <f t="shared" si="361"/>
        <v>0</v>
      </c>
      <c r="AH3792" s="4">
        <f t="shared" si="362"/>
        <v>0</v>
      </c>
      <c r="AI3792" s="4">
        <v>115.029215</v>
      </c>
      <c r="AJ3792" s="4">
        <v>35.761829</v>
      </c>
      <c r="AK3792" s="4">
        <v>0</v>
      </c>
      <c r="AL3792" s="4">
        <v>2015</v>
      </c>
      <c r="AM3792" s="4">
        <v>0</v>
      </c>
      <c r="AN3792" s="1">
        <f t="shared" si="363"/>
        <v>0</v>
      </c>
      <c r="AO3792" s="1">
        <f t="shared" si="364"/>
        <v>0</v>
      </c>
    </row>
    <row r="3793" s="1" customFormat="1" spans="1:41">
      <c r="A3793">
        <v>2016</v>
      </c>
      <c r="B3793" t="s">
        <v>21196</v>
      </c>
      <c r="C3793" s="2">
        <v>410900</v>
      </c>
      <c r="D3793" t="s">
        <v>22210</v>
      </c>
      <c r="E3793">
        <v>14495555</v>
      </c>
      <c r="F3793">
        <v>12212355.91</v>
      </c>
      <c r="G3793">
        <v>0.842489708741749</v>
      </c>
      <c r="H3793">
        <v>0.09037276</v>
      </c>
      <c r="I3793">
        <v>0.029327</v>
      </c>
      <c r="J3793">
        <v>0.008732</v>
      </c>
      <c r="K3793">
        <v>0.014196</v>
      </c>
      <c r="L3793">
        <v>0.004319</v>
      </c>
      <c r="M3793">
        <v>0.002081</v>
      </c>
      <c r="N3793">
        <v>0.030391</v>
      </c>
      <c r="O3793">
        <v>0.010548</v>
      </c>
      <c r="P3793" s="3" t="s">
        <v>22296</v>
      </c>
      <c r="Q3793" s="3" t="s">
        <v>13916</v>
      </c>
      <c r="R3793" s="3" t="s">
        <v>22297</v>
      </c>
      <c r="S3793" s="3" t="s">
        <v>22298</v>
      </c>
      <c r="T3793" s="3" t="s">
        <v>22299</v>
      </c>
      <c r="U3793" s="3" t="s">
        <v>22300</v>
      </c>
      <c r="V3793" s="3" t="s">
        <v>740</v>
      </c>
      <c r="W3793" s="3" t="s">
        <v>763</v>
      </c>
      <c r="X3793" s="3" t="s">
        <v>22301</v>
      </c>
      <c r="Y3793" s="4">
        <v>377.37</v>
      </c>
      <c r="Z3793" s="4">
        <v>907.155739</v>
      </c>
      <c r="AA3793" s="4">
        <f t="shared" si="360"/>
        <v>1.008</v>
      </c>
      <c r="AB3793" s="4">
        <v>12536056</v>
      </c>
      <c r="AC3793" s="4">
        <v>0.723637273956019</v>
      </c>
      <c r="AD3793" s="3">
        <v>0</v>
      </c>
      <c r="AE3793" s="3">
        <v>0</v>
      </c>
      <c r="AF3793" s="3">
        <f t="shared" si="359"/>
        <v>0</v>
      </c>
      <c r="AG3793" s="6">
        <f t="shared" si="361"/>
        <v>0</v>
      </c>
      <c r="AH3793" s="4">
        <f t="shared" si="362"/>
        <v>0</v>
      </c>
      <c r="AI3793" s="4">
        <v>115.029215</v>
      </c>
      <c r="AJ3793" s="4">
        <v>35.761829</v>
      </c>
      <c r="AK3793" s="4">
        <v>0</v>
      </c>
      <c r="AL3793" s="4">
        <v>2016</v>
      </c>
      <c r="AM3793" s="4">
        <v>0</v>
      </c>
      <c r="AN3793" s="1">
        <f t="shared" si="363"/>
        <v>0</v>
      </c>
      <c r="AO3793" s="1">
        <f t="shared" si="364"/>
        <v>0</v>
      </c>
    </row>
    <row r="3794" s="1" customFormat="1" spans="1:41">
      <c r="A3794">
        <v>2017</v>
      </c>
      <c r="B3794" t="s">
        <v>21196</v>
      </c>
      <c r="C3794" s="2">
        <v>410900</v>
      </c>
      <c r="D3794" t="s">
        <v>22210</v>
      </c>
      <c r="E3794">
        <v>15854700</v>
      </c>
      <c r="F3794">
        <v>11907289.77</v>
      </c>
      <c r="G3794">
        <v>0.751025864254764</v>
      </c>
      <c r="H3794">
        <v>0.13475577</v>
      </c>
      <c r="I3794">
        <v>0.038344</v>
      </c>
      <c r="J3794">
        <v>0.010435</v>
      </c>
      <c r="K3794">
        <v>0.01773</v>
      </c>
      <c r="L3794">
        <v>0.004772</v>
      </c>
      <c r="M3794">
        <v>0.005408</v>
      </c>
      <c r="N3794">
        <v>0.043963</v>
      </c>
      <c r="O3794">
        <v>0.025577</v>
      </c>
      <c r="P3794" s="3" t="s">
        <v>22302</v>
      </c>
      <c r="Q3794" s="3" t="s">
        <v>681</v>
      </c>
      <c r="R3794" s="3" t="s">
        <v>22303</v>
      </c>
      <c r="S3794" s="3" t="s">
        <v>22304</v>
      </c>
      <c r="T3794" s="3" t="s">
        <v>22305</v>
      </c>
      <c r="U3794" s="3" t="s">
        <v>22306</v>
      </c>
      <c r="V3794" s="3" t="s">
        <v>519</v>
      </c>
      <c r="W3794" s="3" t="s">
        <v>2404</v>
      </c>
      <c r="X3794" s="3" t="s">
        <v>904</v>
      </c>
      <c r="Y3794" s="4">
        <v>378.35</v>
      </c>
      <c r="Z3794" s="4">
        <v>1233.46669732</v>
      </c>
      <c r="AA3794" s="4">
        <f t="shared" si="360"/>
        <v>0.8955</v>
      </c>
      <c r="AB3794" s="4">
        <v>13283410</v>
      </c>
      <c r="AC3794" s="4">
        <v>0.928576846848814</v>
      </c>
      <c r="AD3794" s="3">
        <v>0</v>
      </c>
      <c r="AE3794" s="3">
        <v>0</v>
      </c>
      <c r="AF3794" s="3">
        <f t="shared" si="359"/>
        <v>0</v>
      </c>
      <c r="AG3794" s="6">
        <f t="shared" si="361"/>
        <v>0</v>
      </c>
      <c r="AH3794" s="4">
        <f t="shared" si="362"/>
        <v>0</v>
      </c>
      <c r="AI3794" s="4">
        <v>115.029215</v>
      </c>
      <c r="AJ3794" s="4">
        <v>35.761829</v>
      </c>
      <c r="AK3794" s="4">
        <v>0</v>
      </c>
      <c r="AL3794" s="4">
        <v>2017</v>
      </c>
      <c r="AM3794" s="4">
        <v>0</v>
      </c>
      <c r="AN3794" s="1">
        <f t="shared" si="363"/>
        <v>0</v>
      </c>
      <c r="AO3794" s="1">
        <f t="shared" si="364"/>
        <v>0</v>
      </c>
    </row>
    <row r="3795" s="1" customFormat="1" spans="1:41">
      <c r="A3795">
        <v>2018</v>
      </c>
      <c r="B3795" t="s">
        <v>21196</v>
      </c>
      <c r="C3795" s="2">
        <v>410900</v>
      </c>
      <c r="D3795" t="s">
        <v>22210</v>
      </c>
      <c r="E3795">
        <v>16544700</v>
      </c>
      <c r="F3795">
        <v>17540853.65</v>
      </c>
      <c r="G3795">
        <v>1.06020983456938</v>
      </c>
      <c r="H3795">
        <v>0.11859804</v>
      </c>
      <c r="I3795">
        <v>0.032846</v>
      </c>
      <c r="J3795">
        <v>0.008312</v>
      </c>
      <c r="K3795">
        <v>0.013183</v>
      </c>
      <c r="L3795">
        <v>0.004437</v>
      </c>
      <c r="M3795">
        <v>0.006915</v>
      </c>
      <c r="N3795">
        <v>0.036617</v>
      </c>
      <c r="O3795">
        <v>0.023695</v>
      </c>
      <c r="P3795" s="3" t="s">
        <v>22307</v>
      </c>
      <c r="Q3795" s="3" t="s">
        <v>1520</v>
      </c>
      <c r="R3795" s="3" t="s">
        <v>22308</v>
      </c>
      <c r="S3795" s="3" t="s">
        <v>22309</v>
      </c>
      <c r="T3795" s="3" t="s">
        <v>22310</v>
      </c>
      <c r="U3795" s="3" t="s">
        <v>22311</v>
      </c>
      <c r="V3795" s="3" t="s">
        <v>502</v>
      </c>
      <c r="W3795" s="3" t="s">
        <v>1612</v>
      </c>
      <c r="X3795" s="3" t="s">
        <v>22312</v>
      </c>
      <c r="Y3795" s="4">
        <v>374.93</v>
      </c>
      <c r="Z3795" s="4">
        <v>1279.4902043</v>
      </c>
      <c r="AA3795" s="4">
        <f t="shared" si="360"/>
        <v>1.2159</v>
      </c>
      <c r="AB3795" s="4">
        <v>14495555</v>
      </c>
      <c r="AC3795" s="4">
        <v>0.882677623795708</v>
      </c>
      <c r="AD3795" s="3">
        <v>0</v>
      </c>
      <c r="AE3795" s="3">
        <v>0</v>
      </c>
      <c r="AF3795" s="3">
        <f t="shared" si="359"/>
        <v>0</v>
      </c>
      <c r="AG3795" s="6">
        <f t="shared" si="361"/>
        <v>0</v>
      </c>
      <c r="AH3795" s="4">
        <f t="shared" si="362"/>
        <v>0</v>
      </c>
      <c r="AI3795" s="4">
        <v>115.029215</v>
      </c>
      <c r="AJ3795" s="4">
        <v>35.761829</v>
      </c>
      <c r="AK3795" s="4">
        <v>0</v>
      </c>
      <c r="AL3795" s="4">
        <v>2018</v>
      </c>
      <c r="AM3795" s="4">
        <v>0</v>
      </c>
      <c r="AN3795" s="1">
        <f t="shared" si="363"/>
        <v>0</v>
      </c>
      <c r="AO3795" s="1">
        <f t="shared" si="364"/>
        <v>0</v>
      </c>
    </row>
    <row r="3796" s="1" customFormat="1" spans="1:41">
      <c r="A3796">
        <v>2019</v>
      </c>
      <c r="B3796" t="s">
        <v>21196</v>
      </c>
      <c r="C3796" s="2">
        <v>410900</v>
      </c>
      <c r="D3796" t="s">
        <v>22210</v>
      </c>
      <c r="E3796">
        <v>15810000</v>
      </c>
      <c r="F3796">
        <v>17329387.29</v>
      </c>
      <c r="G3796">
        <v>1.09610292789374</v>
      </c>
      <c r="H3796">
        <v>0.17893361</v>
      </c>
      <c r="I3796">
        <v>0.057335</v>
      </c>
      <c r="J3796">
        <v>0.014036</v>
      </c>
      <c r="K3796">
        <v>0.025411</v>
      </c>
      <c r="L3796">
        <v>0.009656</v>
      </c>
      <c r="M3796">
        <v>0.008232</v>
      </c>
      <c r="N3796">
        <v>0.036772</v>
      </c>
      <c r="O3796">
        <v>0.024977</v>
      </c>
      <c r="P3796" s="3" t="s">
        <v>22313</v>
      </c>
      <c r="Q3796" s="3" t="s">
        <v>219</v>
      </c>
      <c r="R3796" s="3" t="s">
        <v>22314</v>
      </c>
      <c r="S3796" s="3" t="s">
        <v>22315</v>
      </c>
      <c r="T3796" s="3" t="s">
        <v>22316</v>
      </c>
      <c r="U3796" s="3" t="s">
        <v>22317</v>
      </c>
      <c r="V3796" s="3" t="s">
        <v>19916</v>
      </c>
      <c r="W3796" s="3" t="s">
        <v>4964</v>
      </c>
      <c r="X3796" s="3" t="s">
        <v>6867</v>
      </c>
      <c r="Y3796" s="4">
        <v>374.21</v>
      </c>
      <c r="Z3796" s="4">
        <v>1352.73785643</v>
      </c>
      <c r="AA3796" s="4">
        <f t="shared" si="360"/>
        <v>1.0977</v>
      </c>
      <c r="AB3796" s="4">
        <v>15854700</v>
      </c>
      <c r="AC3796" s="4">
        <v>0.853209367840451</v>
      </c>
      <c r="AD3796" s="3">
        <v>0</v>
      </c>
      <c r="AE3796" s="3">
        <v>0</v>
      </c>
      <c r="AF3796" s="3">
        <f t="shared" si="359"/>
        <v>0</v>
      </c>
      <c r="AG3796" s="6">
        <f t="shared" si="361"/>
        <v>0</v>
      </c>
      <c r="AH3796" s="4">
        <f t="shared" si="362"/>
        <v>0</v>
      </c>
      <c r="AI3796" s="4">
        <v>115.029215</v>
      </c>
      <c r="AJ3796" s="4">
        <v>35.761829</v>
      </c>
      <c r="AK3796" s="4">
        <v>0</v>
      </c>
      <c r="AL3796" s="4">
        <v>2019</v>
      </c>
      <c r="AM3796" s="4">
        <v>0</v>
      </c>
      <c r="AN3796" s="1">
        <f t="shared" si="363"/>
        <v>0</v>
      </c>
      <c r="AO3796" s="1">
        <f t="shared" si="364"/>
        <v>0</v>
      </c>
    </row>
    <row r="3797" s="1" customFormat="1" spans="1:41">
      <c r="A3797">
        <v>2020</v>
      </c>
      <c r="B3797" t="s">
        <v>21196</v>
      </c>
      <c r="C3797" s="2">
        <v>410900</v>
      </c>
      <c r="D3797" t="s">
        <v>22210</v>
      </c>
      <c r="E3797">
        <v>16500000</v>
      </c>
      <c r="F3797">
        <v>17507201.73</v>
      </c>
      <c r="G3797">
        <v>1.06104252909091</v>
      </c>
      <c r="H3797">
        <v>0.1785712</v>
      </c>
      <c r="I3797">
        <v>0.052451</v>
      </c>
      <c r="J3797">
        <v>0.012181</v>
      </c>
      <c r="K3797">
        <v>0.025655</v>
      </c>
      <c r="L3797">
        <v>0.01018</v>
      </c>
      <c r="M3797">
        <v>0.004434</v>
      </c>
      <c r="N3797">
        <v>0.049558</v>
      </c>
      <c r="O3797">
        <v>0.033969</v>
      </c>
      <c r="P3797" s="3" t="s">
        <v>22318</v>
      </c>
      <c r="Q3797" s="3" t="s">
        <v>3737</v>
      </c>
      <c r="R3797" s="3" t="s">
        <v>22319</v>
      </c>
      <c r="S3797" s="3" t="s">
        <v>3192</v>
      </c>
      <c r="T3797" s="3" t="s">
        <v>22320</v>
      </c>
      <c r="U3797" s="3" t="s">
        <v>22321</v>
      </c>
      <c r="V3797" s="3" t="s">
        <v>1441</v>
      </c>
      <c r="W3797" s="3" t="s">
        <v>6399</v>
      </c>
      <c r="X3797" s="3" t="s">
        <v>5637</v>
      </c>
      <c r="Y3797" s="4">
        <v>377.35</v>
      </c>
      <c r="Z3797" s="4">
        <v>1283.24111457</v>
      </c>
      <c r="AA3797" s="4">
        <f t="shared" si="360"/>
        <v>1.0804</v>
      </c>
      <c r="AB3797" s="4">
        <v>16544700</v>
      </c>
      <c r="AC3797" s="4">
        <v>0.775620660737275</v>
      </c>
      <c r="AD3797" s="3">
        <v>0</v>
      </c>
      <c r="AE3797" s="3">
        <v>0</v>
      </c>
      <c r="AF3797" s="3">
        <f t="shared" si="359"/>
        <v>0</v>
      </c>
      <c r="AG3797" s="6">
        <f t="shared" si="361"/>
        <v>0</v>
      </c>
      <c r="AH3797" s="4">
        <f t="shared" si="362"/>
        <v>0</v>
      </c>
      <c r="AI3797" s="4">
        <v>115.029215</v>
      </c>
      <c r="AJ3797" s="4">
        <v>35.761829</v>
      </c>
      <c r="AK3797" s="4">
        <v>0</v>
      </c>
      <c r="AL3797" s="4">
        <v>2020</v>
      </c>
      <c r="AM3797" s="4">
        <v>0</v>
      </c>
      <c r="AN3797" s="1">
        <f t="shared" si="363"/>
        <v>0</v>
      </c>
      <c r="AO3797" s="1">
        <f t="shared" si="364"/>
        <v>0</v>
      </c>
    </row>
    <row r="3798" s="1" customFormat="1" spans="1:41">
      <c r="A3798">
        <v>2021</v>
      </c>
      <c r="B3798" t="s">
        <v>21196</v>
      </c>
      <c r="C3798" s="2">
        <v>410900</v>
      </c>
      <c r="D3798" t="s">
        <v>22210</v>
      </c>
      <c r="E3798">
        <v>17720000</v>
      </c>
      <c r="F3798">
        <v>18163320.64</v>
      </c>
      <c r="G3798">
        <v>1.02501809480813</v>
      </c>
      <c r="H3798">
        <v>0.19946095</v>
      </c>
      <c r="I3798">
        <v>0.060252</v>
      </c>
      <c r="J3798">
        <v>0.014578</v>
      </c>
      <c r="K3798">
        <v>0.024501</v>
      </c>
      <c r="L3798">
        <v>0.007982</v>
      </c>
      <c r="M3798">
        <v>0.013191</v>
      </c>
      <c r="N3798">
        <v>0.0577</v>
      </c>
      <c r="O3798">
        <v>0.02233</v>
      </c>
      <c r="P3798" s="3" t="s">
        <v>22322</v>
      </c>
      <c r="Q3798" s="3" t="s">
        <v>429</v>
      </c>
      <c r="R3798" s="3" t="s">
        <v>22323</v>
      </c>
      <c r="S3798" s="3" t="s">
        <v>22324</v>
      </c>
      <c r="T3798" s="3" t="s">
        <v>22325</v>
      </c>
      <c r="U3798" s="3" t="s">
        <v>22326</v>
      </c>
      <c r="V3798" s="3" t="s">
        <v>11800</v>
      </c>
      <c r="W3798" s="3" t="s">
        <v>22327</v>
      </c>
      <c r="X3798" s="3" t="s">
        <v>22328</v>
      </c>
      <c r="Y3798" s="4">
        <v>374.4</v>
      </c>
      <c r="Z3798" s="4">
        <v>1307.99013399</v>
      </c>
      <c r="AA3798" s="4">
        <f t="shared" si="360"/>
        <v>1.0301</v>
      </c>
      <c r="AB3798" s="4">
        <v>15810000</v>
      </c>
      <c r="AC3798" s="4">
        <v>0.827318237817837</v>
      </c>
      <c r="AD3798" s="3">
        <v>0</v>
      </c>
      <c r="AE3798" s="3">
        <v>0</v>
      </c>
      <c r="AF3798" s="3">
        <f t="shared" si="359"/>
        <v>0</v>
      </c>
      <c r="AG3798" s="6">
        <f t="shared" si="361"/>
        <v>0</v>
      </c>
      <c r="AH3798" s="4">
        <f t="shared" si="362"/>
        <v>0</v>
      </c>
      <c r="AI3798" s="4">
        <v>115.029215</v>
      </c>
      <c r="AJ3798" s="4">
        <v>35.761829</v>
      </c>
      <c r="AK3798" s="4">
        <v>0</v>
      </c>
      <c r="AL3798" s="4">
        <v>2021</v>
      </c>
      <c r="AM3798" s="4">
        <v>0</v>
      </c>
      <c r="AN3798" s="1">
        <f t="shared" si="363"/>
        <v>0</v>
      </c>
      <c r="AO3798" s="1">
        <f t="shared" si="364"/>
        <v>0</v>
      </c>
    </row>
    <row r="3799" s="1" customFormat="1" spans="1:41">
      <c r="A3799">
        <v>2022</v>
      </c>
      <c r="B3799" t="s">
        <v>21196</v>
      </c>
      <c r="C3799" s="2">
        <v>410900</v>
      </c>
      <c r="D3799" t="s">
        <v>22210</v>
      </c>
      <c r="E3799">
        <v>18900000</v>
      </c>
      <c r="F3799">
        <v>17964073.55</v>
      </c>
      <c r="G3799">
        <v>0.950480082010582</v>
      </c>
      <c r="H3799">
        <v>0.14600751</v>
      </c>
      <c r="I3799">
        <v>0.043284</v>
      </c>
      <c r="J3799">
        <v>0.010316</v>
      </c>
      <c r="K3799">
        <v>0.021476</v>
      </c>
      <c r="L3799">
        <v>0.006833</v>
      </c>
      <c r="M3799">
        <v>0.004659</v>
      </c>
      <c r="N3799">
        <v>0.053349</v>
      </c>
      <c r="O3799">
        <v>0.02009</v>
      </c>
      <c r="P3799" s="3" t="s">
        <v>22329</v>
      </c>
      <c r="Q3799" s="3" t="s">
        <v>22330</v>
      </c>
      <c r="R3799" s="3" t="s">
        <v>22331</v>
      </c>
      <c r="S3799" s="3" t="s">
        <v>22332</v>
      </c>
      <c r="T3799" s="3" t="s">
        <v>22333</v>
      </c>
      <c r="U3799" s="3" t="s">
        <v>22334</v>
      </c>
      <c r="V3799" s="3" t="s">
        <v>17183</v>
      </c>
      <c r="W3799" s="3" t="s">
        <v>1732</v>
      </c>
      <c r="X3799" s="3" t="s">
        <v>22335</v>
      </c>
      <c r="Y3799" s="4">
        <v>374.3</v>
      </c>
      <c r="Z3799" s="4">
        <v>1014.70423446</v>
      </c>
      <c r="AA3799" s="4">
        <f t="shared" si="360"/>
        <v>0.9708</v>
      </c>
      <c r="AB3799" s="4">
        <v>16500000</v>
      </c>
      <c r="AC3799" s="4">
        <v>0.614972263309091</v>
      </c>
      <c r="AD3799" s="3">
        <v>0</v>
      </c>
      <c r="AE3799" s="3">
        <v>0</v>
      </c>
      <c r="AF3799" s="3">
        <f t="shared" si="359"/>
        <v>0</v>
      </c>
      <c r="AG3799" s="6">
        <f t="shared" si="361"/>
        <v>0</v>
      </c>
      <c r="AH3799" s="4">
        <f t="shared" si="362"/>
        <v>0</v>
      </c>
      <c r="AI3799" s="4">
        <v>115.029215</v>
      </c>
      <c r="AJ3799" s="4">
        <v>35.761829</v>
      </c>
      <c r="AK3799" s="4">
        <v>0</v>
      </c>
      <c r="AL3799" s="4">
        <v>2022</v>
      </c>
      <c r="AM3799" s="4">
        <v>0</v>
      </c>
      <c r="AN3799" s="1">
        <f t="shared" si="363"/>
        <v>0</v>
      </c>
      <c r="AO3799" s="1">
        <f t="shared" si="364"/>
        <v>0</v>
      </c>
    </row>
    <row r="3800" s="1" customFormat="1" spans="1:41">
      <c r="A3800">
        <v>2023</v>
      </c>
      <c r="B3800" t="s">
        <v>21196</v>
      </c>
      <c r="C3800" s="2">
        <v>410900</v>
      </c>
      <c r="D3800" t="s">
        <v>22210</v>
      </c>
      <c r="E3800">
        <v>18510000</v>
      </c>
      <c r="F3800">
        <v>18301102.44</v>
      </c>
      <c r="G3800">
        <v>0.988714340356564</v>
      </c>
      <c r="H3800">
        <v>0.11809591</v>
      </c>
      <c r="I3800">
        <v>0.027215</v>
      </c>
      <c r="J3800">
        <v>0.006952</v>
      </c>
      <c r="K3800">
        <v>0.019349</v>
      </c>
      <c r="L3800">
        <v>0.006582</v>
      </c>
      <c r="M3800">
        <v>0.002975</v>
      </c>
      <c r="N3800">
        <v>0.049895</v>
      </c>
      <c r="O3800">
        <v>0.018748</v>
      </c>
      <c r="P3800" s="3" t="s">
        <v>22336</v>
      </c>
      <c r="Q3800" s="3" t="s">
        <v>2634</v>
      </c>
      <c r="R3800" s="3" t="s">
        <v>22337</v>
      </c>
      <c r="S3800" s="3" t="s">
        <v>22338</v>
      </c>
      <c r="T3800" s="3" t="s">
        <v>22339</v>
      </c>
      <c r="U3800" s="3" t="s">
        <v>22340</v>
      </c>
      <c r="V3800" s="3" t="s">
        <v>912</v>
      </c>
      <c r="W3800" s="3" t="s">
        <v>224</v>
      </c>
      <c r="X3800" s="3" t="s">
        <v>6370</v>
      </c>
      <c r="Y3800" s="4">
        <v>370.1</v>
      </c>
      <c r="Z3800" s="4">
        <v>1024.2428</v>
      </c>
      <c r="AA3800" s="4">
        <f t="shared" si="360"/>
        <v>0.9566</v>
      </c>
      <c r="AB3800" s="4">
        <v>16995000</v>
      </c>
      <c r="AC3800" s="4">
        <v>0.602673</v>
      </c>
      <c r="AD3800" s="3">
        <v>0</v>
      </c>
      <c r="AE3800" s="3">
        <v>0</v>
      </c>
      <c r="AF3800" s="3">
        <f t="shared" si="359"/>
        <v>0</v>
      </c>
      <c r="AG3800" s="6">
        <f t="shared" si="361"/>
        <v>0</v>
      </c>
      <c r="AH3800" s="4">
        <f t="shared" si="362"/>
        <v>0</v>
      </c>
      <c r="AI3800" s="4">
        <v>115.029215</v>
      </c>
      <c r="AJ3800" s="4">
        <v>35.761829</v>
      </c>
      <c r="AK3800" s="4">
        <v>0</v>
      </c>
      <c r="AL3800" s="4">
        <v>2023</v>
      </c>
      <c r="AM3800" s="4">
        <v>0</v>
      </c>
      <c r="AN3800" s="1">
        <f t="shared" si="363"/>
        <v>0</v>
      </c>
      <c r="AO3800" s="1">
        <f t="shared" si="364"/>
        <v>0</v>
      </c>
    </row>
    <row r="3801" s="1" customFormat="1" spans="1:41">
      <c r="A3801">
        <v>2024</v>
      </c>
      <c r="B3801" t="s">
        <v>21196</v>
      </c>
      <c r="C3801" s="2">
        <v>410900</v>
      </c>
      <c r="D3801" t="s">
        <v>22210</v>
      </c>
      <c r="E3801">
        <v>20190000</v>
      </c>
      <c r="F3801">
        <v>18130556.26</v>
      </c>
      <c r="G3801">
        <v>0.89799684299158</v>
      </c>
      <c r="H3801">
        <v>0.12796948</v>
      </c>
      <c r="I3801">
        <v>0.028066</v>
      </c>
      <c r="J3801">
        <v>0.00714</v>
      </c>
      <c r="K3801">
        <v>0.021941</v>
      </c>
      <c r="L3801">
        <v>0.00768</v>
      </c>
      <c r="M3801">
        <v>0.003388</v>
      </c>
      <c r="N3801">
        <v>0.053649</v>
      </c>
      <c r="O3801">
        <v>0.01839</v>
      </c>
      <c r="P3801" s="3" t="s">
        <v>22341</v>
      </c>
      <c r="Q3801" s="3" t="s">
        <v>241</v>
      </c>
      <c r="R3801" s="3" t="s">
        <v>22342</v>
      </c>
      <c r="S3801" s="3" t="s">
        <v>22343</v>
      </c>
      <c r="T3801" s="3" t="s">
        <v>22344</v>
      </c>
      <c r="U3801" s="3" t="s">
        <v>22345</v>
      </c>
      <c r="V3801" s="3" t="s">
        <v>22346</v>
      </c>
      <c r="W3801" s="3" t="s">
        <v>22347</v>
      </c>
      <c r="X3801" s="3" t="s">
        <v>22348</v>
      </c>
      <c r="Y3801" s="4">
        <v>370.1</v>
      </c>
      <c r="Z3801" s="4">
        <v>1033.8697</v>
      </c>
      <c r="AA3801" s="4">
        <f t="shared" si="360"/>
        <v>0.8982</v>
      </c>
      <c r="AB3801" s="4">
        <v>17504850</v>
      </c>
      <c r="AC3801" s="4">
        <v>0.590619</v>
      </c>
      <c r="AD3801" s="3">
        <v>0</v>
      </c>
      <c r="AE3801" s="3">
        <v>0</v>
      </c>
      <c r="AF3801" s="3">
        <f t="shared" ref="AF3801:AF3864" si="365">IF(AE3801=2013,1,0)</f>
        <v>0</v>
      </c>
      <c r="AG3801" s="6">
        <f t="shared" si="361"/>
        <v>0</v>
      </c>
      <c r="AH3801" s="4">
        <f t="shared" si="362"/>
        <v>0</v>
      </c>
      <c r="AI3801" s="4">
        <v>115.029215</v>
      </c>
      <c r="AJ3801" s="4">
        <v>35.761829</v>
      </c>
      <c r="AK3801" s="4">
        <v>0</v>
      </c>
      <c r="AL3801" s="4">
        <v>2024</v>
      </c>
      <c r="AM3801" s="4">
        <v>0</v>
      </c>
      <c r="AN3801" s="1">
        <f t="shared" si="363"/>
        <v>0</v>
      </c>
      <c r="AO3801" s="1">
        <f t="shared" si="364"/>
        <v>0</v>
      </c>
    </row>
    <row r="3802" s="1" customFormat="1" spans="1:41">
      <c r="A3802">
        <v>2000</v>
      </c>
      <c r="B3802" t="s">
        <v>21196</v>
      </c>
      <c r="C3802" s="2">
        <v>411000</v>
      </c>
      <c r="D3802" t="s">
        <v>22349</v>
      </c>
      <c r="E3802">
        <v>2913482</v>
      </c>
      <c r="F3802">
        <v>5315565.38</v>
      </c>
      <c r="G3802">
        <v>1.82447167341346</v>
      </c>
      <c r="H3802">
        <v>0.07511047</v>
      </c>
      <c r="I3802">
        <v>0.02698</v>
      </c>
      <c r="J3802">
        <v>0.007559</v>
      </c>
      <c r="K3802">
        <v>0.011225</v>
      </c>
      <c r="L3802">
        <v>0.004247</v>
      </c>
      <c r="M3802">
        <v>0.003948</v>
      </c>
      <c r="N3802">
        <v>0.015743</v>
      </c>
      <c r="O3802">
        <v>0.005834</v>
      </c>
      <c r="P3802" s="3" t="s">
        <v>22350</v>
      </c>
      <c r="Q3802" s="3" t="s">
        <v>354</v>
      </c>
      <c r="R3802" s="3" t="s">
        <v>22351</v>
      </c>
      <c r="S3802" s="3" t="s">
        <v>22352</v>
      </c>
      <c r="T3802" s="3" t="s">
        <v>6416</v>
      </c>
      <c r="U3802" s="3" t="s">
        <v>22353</v>
      </c>
      <c r="V3802" s="3" t="s">
        <v>8265</v>
      </c>
      <c r="W3802" s="3" t="s">
        <v>2509</v>
      </c>
      <c r="X3802" s="3" t="s">
        <v>3942</v>
      </c>
      <c r="Y3802" s="4">
        <v>445.07</v>
      </c>
      <c r="Z3802" s="4">
        <v>448.5546008</v>
      </c>
      <c r="AA3802" s="4">
        <f t="shared" si="360"/>
        <v>1.8245</v>
      </c>
      <c r="AB3802" s="4">
        <v>17720000</v>
      </c>
      <c r="AC3802" s="4">
        <v>0.253134650564334</v>
      </c>
      <c r="AD3802" s="3">
        <v>0</v>
      </c>
      <c r="AE3802" s="3">
        <v>0</v>
      </c>
      <c r="AF3802" s="3">
        <f t="shared" si="365"/>
        <v>0</v>
      </c>
      <c r="AG3802" s="6">
        <f t="shared" si="361"/>
        <v>0</v>
      </c>
      <c r="AH3802" s="4">
        <f t="shared" si="362"/>
        <v>0</v>
      </c>
      <c r="AI3802" s="4">
        <v>113.85264</v>
      </c>
      <c r="AJ3802" s="4">
        <v>34.035506</v>
      </c>
      <c r="AK3802" s="4">
        <v>0</v>
      </c>
      <c r="AL3802" s="4">
        <v>2000</v>
      </c>
      <c r="AM3802" s="4">
        <v>0</v>
      </c>
      <c r="AN3802" s="1">
        <f t="shared" si="363"/>
        <v>0</v>
      </c>
      <c r="AO3802" s="1">
        <f t="shared" si="364"/>
        <v>0</v>
      </c>
    </row>
    <row r="3803" s="1" customFormat="1" spans="1:41">
      <c r="A3803">
        <v>2001</v>
      </c>
      <c r="B3803" t="s">
        <v>21196</v>
      </c>
      <c r="C3803" s="2">
        <v>411000</v>
      </c>
      <c r="D3803" t="s">
        <v>22349</v>
      </c>
      <c r="E3803">
        <v>3261883</v>
      </c>
      <c r="F3803">
        <v>10306480.91</v>
      </c>
      <c r="G3803">
        <v>3.15967216175442</v>
      </c>
      <c r="H3803">
        <v>0.07189993</v>
      </c>
      <c r="I3803">
        <v>0.023277</v>
      </c>
      <c r="J3803">
        <v>0.006098</v>
      </c>
      <c r="K3803">
        <v>0.011451</v>
      </c>
      <c r="L3803">
        <v>0.002369</v>
      </c>
      <c r="M3803">
        <v>0.003359</v>
      </c>
      <c r="N3803">
        <v>0.022216</v>
      </c>
      <c r="O3803">
        <v>0.01113</v>
      </c>
      <c r="P3803" s="3" t="s">
        <v>22354</v>
      </c>
      <c r="Q3803" s="3" t="s">
        <v>1362</v>
      </c>
      <c r="R3803" s="3" t="s">
        <v>22355</v>
      </c>
      <c r="S3803" s="3" t="s">
        <v>22356</v>
      </c>
      <c r="T3803" s="3" t="s">
        <v>22357</v>
      </c>
      <c r="U3803" s="3" t="s">
        <v>22358</v>
      </c>
      <c r="V3803" s="3" t="s">
        <v>22359</v>
      </c>
      <c r="W3803" s="3" t="s">
        <v>22360</v>
      </c>
      <c r="X3803" s="3" t="s">
        <v>22361</v>
      </c>
      <c r="Y3803" s="4">
        <v>445.07</v>
      </c>
      <c r="Z3803" s="4">
        <v>440.88846438</v>
      </c>
      <c r="AA3803" s="4">
        <f t="shared" si="360"/>
        <v>3.1597</v>
      </c>
      <c r="AB3803" s="4">
        <v>18900000</v>
      </c>
      <c r="AC3803" s="4">
        <v>0.233274319777778</v>
      </c>
      <c r="AD3803" s="3">
        <v>0</v>
      </c>
      <c r="AE3803" s="3">
        <v>0</v>
      </c>
      <c r="AF3803" s="3">
        <f t="shared" si="365"/>
        <v>0</v>
      </c>
      <c r="AG3803" s="6">
        <f t="shared" si="361"/>
        <v>0</v>
      </c>
      <c r="AH3803" s="4">
        <f t="shared" si="362"/>
        <v>0</v>
      </c>
      <c r="AI3803" s="4">
        <v>113.85264</v>
      </c>
      <c r="AJ3803" s="4">
        <v>34.035506</v>
      </c>
      <c r="AK3803" s="4">
        <v>0</v>
      </c>
      <c r="AL3803" s="4">
        <v>2001</v>
      </c>
      <c r="AM3803" s="4">
        <v>0</v>
      </c>
      <c r="AN3803" s="1">
        <f t="shared" si="363"/>
        <v>0</v>
      </c>
      <c r="AO3803" s="1">
        <f t="shared" si="364"/>
        <v>0</v>
      </c>
    </row>
    <row r="3804" s="1" customFormat="1" spans="1:41">
      <c r="A3804">
        <v>2002</v>
      </c>
      <c r="B3804" t="s">
        <v>21196</v>
      </c>
      <c r="C3804" s="2">
        <v>411000</v>
      </c>
      <c r="D3804" t="s">
        <v>22349</v>
      </c>
      <c r="E3804">
        <v>3628207</v>
      </c>
      <c r="F3804">
        <v>10953400.1</v>
      </c>
      <c r="G3804">
        <v>3.01895677396576</v>
      </c>
      <c r="H3804">
        <v>0.08722889</v>
      </c>
      <c r="I3804">
        <v>0.027699</v>
      </c>
      <c r="J3804">
        <v>0.00807</v>
      </c>
      <c r="K3804">
        <v>0.011951</v>
      </c>
      <c r="L3804">
        <v>0.00425</v>
      </c>
      <c r="M3804">
        <v>0.003428</v>
      </c>
      <c r="N3804">
        <v>0.029779</v>
      </c>
      <c r="O3804">
        <v>0.009329</v>
      </c>
      <c r="P3804" s="3" t="s">
        <v>22362</v>
      </c>
      <c r="Q3804" s="3" t="s">
        <v>1362</v>
      </c>
      <c r="R3804" s="3" t="s">
        <v>22363</v>
      </c>
      <c r="S3804" s="3" t="s">
        <v>22364</v>
      </c>
      <c r="T3804" s="3" t="s">
        <v>5282</v>
      </c>
      <c r="U3804" s="3" t="s">
        <v>22365</v>
      </c>
      <c r="V3804" s="3" t="s">
        <v>22366</v>
      </c>
      <c r="W3804" s="3" t="s">
        <v>22367</v>
      </c>
      <c r="X3804" s="3" t="s">
        <v>22368</v>
      </c>
      <c r="Y3804" s="4">
        <v>445.07</v>
      </c>
      <c r="Z3804" s="4">
        <v>516.1371671</v>
      </c>
      <c r="AA3804" s="4">
        <f t="shared" si="360"/>
        <v>3.019</v>
      </c>
      <c r="AB3804" s="4">
        <v>1686397</v>
      </c>
      <c r="AC3804" s="4">
        <v>3.06059111288742</v>
      </c>
      <c r="AD3804" s="3">
        <v>0</v>
      </c>
      <c r="AE3804" s="3">
        <v>0</v>
      </c>
      <c r="AF3804" s="3">
        <f t="shared" si="365"/>
        <v>0</v>
      </c>
      <c r="AG3804" s="6">
        <f t="shared" si="361"/>
        <v>0</v>
      </c>
      <c r="AH3804" s="4">
        <f t="shared" si="362"/>
        <v>0</v>
      </c>
      <c r="AI3804" s="4">
        <v>113.85264</v>
      </c>
      <c r="AJ3804" s="4">
        <v>34.035506</v>
      </c>
      <c r="AK3804" s="4">
        <v>0</v>
      </c>
      <c r="AL3804" s="4">
        <v>2002</v>
      </c>
      <c r="AM3804" s="4">
        <v>0</v>
      </c>
      <c r="AN3804" s="1">
        <f t="shared" si="363"/>
        <v>0</v>
      </c>
      <c r="AO3804" s="1">
        <f t="shared" si="364"/>
        <v>0</v>
      </c>
    </row>
    <row r="3805" s="1" customFormat="1" spans="1:41">
      <c r="A3805">
        <v>2003</v>
      </c>
      <c r="B3805" t="s">
        <v>21196</v>
      </c>
      <c r="C3805" s="2">
        <v>411000</v>
      </c>
      <c r="D3805" t="s">
        <v>22349</v>
      </c>
      <c r="E3805">
        <v>4116846</v>
      </c>
      <c r="F3805">
        <v>12192525.24</v>
      </c>
      <c r="G3805">
        <v>2.96161800562858</v>
      </c>
      <c r="H3805">
        <v>0.08672451</v>
      </c>
      <c r="I3805">
        <v>0.025419</v>
      </c>
      <c r="J3805">
        <v>0.005139</v>
      </c>
      <c r="K3805">
        <v>0.011436</v>
      </c>
      <c r="L3805">
        <v>0.004933</v>
      </c>
      <c r="M3805">
        <v>0.003911</v>
      </c>
      <c r="N3805">
        <v>0.032616</v>
      </c>
      <c r="O3805">
        <v>0.012952</v>
      </c>
      <c r="P3805" s="3" t="s">
        <v>22369</v>
      </c>
      <c r="Q3805" s="3" t="s">
        <v>103</v>
      </c>
      <c r="R3805" s="3" t="s">
        <v>22370</v>
      </c>
      <c r="S3805" s="3" t="s">
        <v>22371</v>
      </c>
      <c r="T3805" s="3" t="s">
        <v>22372</v>
      </c>
      <c r="U3805" s="3" t="s">
        <v>22373</v>
      </c>
      <c r="V3805" s="3" t="s">
        <v>4089</v>
      </c>
      <c r="W3805" s="3" t="s">
        <v>22374</v>
      </c>
      <c r="X3805" s="3" t="s">
        <v>22375</v>
      </c>
      <c r="Y3805" s="4">
        <v>447.06</v>
      </c>
      <c r="Z3805" s="4">
        <v>553.21908604</v>
      </c>
      <c r="AA3805" s="4">
        <f t="shared" si="360"/>
        <v>2.9617</v>
      </c>
      <c r="AB3805" s="4">
        <v>3261883</v>
      </c>
      <c r="AC3805" s="4">
        <v>1.69601143278284</v>
      </c>
      <c r="AD3805" s="3">
        <v>0</v>
      </c>
      <c r="AE3805" s="3">
        <v>0</v>
      </c>
      <c r="AF3805" s="3">
        <f t="shared" si="365"/>
        <v>0</v>
      </c>
      <c r="AG3805" s="6">
        <f t="shared" si="361"/>
        <v>0</v>
      </c>
      <c r="AH3805" s="4">
        <f t="shared" si="362"/>
        <v>0</v>
      </c>
      <c r="AI3805" s="4">
        <v>113.85264</v>
      </c>
      <c r="AJ3805" s="4">
        <v>34.035506</v>
      </c>
      <c r="AK3805" s="4">
        <v>0</v>
      </c>
      <c r="AL3805" s="4">
        <v>2003</v>
      </c>
      <c r="AM3805" s="4">
        <v>0</v>
      </c>
      <c r="AN3805" s="1">
        <f t="shared" si="363"/>
        <v>0</v>
      </c>
      <c r="AO3805" s="1">
        <f t="shared" si="364"/>
        <v>0</v>
      </c>
    </row>
    <row r="3806" s="1" customFormat="1" spans="1:41">
      <c r="A3806">
        <v>2004</v>
      </c>
      <c r="B3806" t="s">
        <v>21196</v>
      </c>
      <c r="C3806" s="2">
        <v>411000</v>
      </c>
      <c r="D3806" t="s">
        <v>22349</v>
      </c>
      <c r="E3806">
        <v>5158199</v>
      </c>
      <c r="F3806">
        <v>13424800.63</v>
      </c>
      <c r="G3806">
        <v>2.60261394141637</v>
      </c>
      <c r="H3806">
        <v>0.09951648</v>
      </c>
      <c r="I3806">
        <v>0.030464</v>
      </c>
      <c r="J3806">
        <v>0.006729</v>
      </c>
      <c r="K3806">
        <v>0.013585</v>
      </c>
      <c r="L3806">
        <v>0.004069</v>
      </c>
      <c r="M3806">
        <v>0.006081</v>
      </c>
      <c r="N3806">
        <v>0.028904</v>
      </c>
      <c r="O3806">
        <v>0.015485</v>
      </c>
      <c r="P3806" s="3" t="s">
        <v>22376</v>
      </c>
      <c r="Q3806" s="3" t="s">
        <v>256</v>
      </c>
      <c r="R3806" s="3" t="s">
        <v>22377</v>
      </c>
      <c r="S3806" s="3" t="s">
        <v>22378</v>
      </c>
      <c r="T3806" s="3" t="s">
        <v>22379</v>
      </c>
      <c r="U3806" s="3" t="s">
        <v>6825</v>
      </c>
      <c r="V3806" s="3" t="s">
        <v>22380</v>
      </c>
      <c r="W3806" s="3" t="s">
        <v>22381</v>
      </c>
      <c r="X3806" s="3" t="s">
        <v>9574</v>
      </c>
      <c r="Y3806" s="4">
        <v>448.61</v>
      </c>
      <c r="Z3806" s="4">
        <v>641.4541326</v>
      </c>
      <c r="AA3806" s="4">
        <f t="shared" si="360"/>
        <v>2.744</v>
      </c>
      <c r="AB3806" s="4">
        <v>3628207</v>
      </c>
      <c r="AC3806" s="4">
        <v>1.76796454171441</v>
      </c>
      <c r="AD3806" s="3">
        <v>0</v>
      </c>
      <c r="AE3806" s="3">
        <v>0</v>
      </c>
      <c r="AF3806" s="3">
        <f t="shared" si="365"/>
        <v>0</v>
      </c>
      <c r="AG3806" s="6">
        <f t="shared" si="361"/>
        <v>0</v>
      </c>
      <c r="AH3806" s="4">
        <f t="shared" si="362"/>
        <v>0</v>
      </c>
      <c r="AI3806" s="4">
        <v>113.85264</v>
      </c>
      <c r="AJ3806" s="4">
        <v>34.035506</v>
      </c>
      <c r="AK3806" s="4">
        <v>0</v>
      </c>
      <c r="AL3806" s="4">
        <v>2004</v>
      </c>
      <c r="AM3806" s="4">
        <v>0</v>
      </c>
      <c r="AN3806" s="1">
        <f t="shared" si="363"/>
        <v>0</v>
      </c>
      <c r="AO3806" s="1">
        <f t="shared" si="364"/>
        <v>0</v>
      </c>
    </row>
    <row r="3807" s="1" customFormat="1" spans="1:41">
      <c r="A3807">
        <v>2005</v>
      </c>
      <c r="B3807" t="s">
        <v>21196</v>
      </c>
      <c r="C3807" s="2">
        <v>411000</v>
      </c>
      <c r="D3807" t="s">
        <v>22349</v>
      </c>
      <c r="E3807">
        <v>6054744</v>
      </c>
      <c r="F3807">
        <v>14266700.38</v>
      </c>
      <c r="G3807">
        <v>2.35628465547016</v>
      </c>
      <c r="H3807">
        <v>0.06979689</v>
      </c>
      <c r="I3807">
        <v>0.021125</v>
      </c>
      <c r="J3807">
        <v>0.005121</v>
      </c>
      <c r="K3807">
        <v>0.009635</v>
      </c>
      <c r="L3807">
        <v>0.004092</v>
      </c>
      <c r="M3807">
        <v>0.002276</v>
      </c>
      <c r="N3807">
        <v>0.027754</v>
      </c>
      <c r="O3807">
        <v>0.009793</v>
      </c>
      <c r="P3807" s="3" t="s">
        <v>22382</v>
      </c>
      <c r="Q3807" s="3" t="s">
        <v>1078</v>
      </c>
      <c r="R3807" s="3" t="s">
        <v>22383</v>
      </c>
      <c r="S3807" s="3" t="s">
        <v>22384</v>
      </c>
      <c r="T3807" s="3" t="s">
        <v>22385</v>
      </c>
      <c r="U3807" s="3" t="s">
        <v>22386</v>
      </c>
      <c r="V3807" s="3" t="s">
        <v>9947</v>
      </c>
      <c r="W3807" s="3" t="s">
        <v>22387</v>
      </c>
      <c r="X3807" s="3" t="s">
        <v>9353</v>
      </c>
      <c r="Y3807" s="4">
        <v>425.48</v>
      </c>
      <c r="Z3807" s="4">
        <v>803.69731845</v>
      </c>
      <c r="AA3807" s="4">
        <f t="shared" si="360"/>
        <v>2.3563</v>
      </c>
      <c r="AB3807" s="4">
        <v>4116846</v>
      </c>
      <c r="AC3807" s="4">
        <v>1.95221613451171</v>
      </c>
      <c r="AD3807" s="3">
        <v>0</v>
      </c>
      <c r="AE3807" s="3">
        <v>0</v>
      </c>
      <c r="AF3807" s="3">
        <f t="shared" si="365"/>
        <v>0</v>
      </c>
      <c r="AG3807" s="6">
        <f t="shared" si="361"/>
        <v>0</v>
      </c>
      <c r="AH3807" s="4">
        <f t="shared" si="362"/>
        <v>0</v>
      </c>
      <c r="AI3807" s="4">
        <v>113.85264</v>
      </c>
      <c r="AJ3807" s="4">
        <v>34.035506</v>
      </c>
      <c r="AK3807" s="4">
        <v>0</v>
      </c>
      <c r="AL3807" s="4">
        <v>2005</v>
      </c>
      <c r="AM3807" s="4">
        <v>0</v>
      </c>
      <c r="AN3807" s="1">
        <f t="shared" si="363"/>
        <v>0</v>
      </c>
      <c r="AO3807" s="1">
        <f t="shared" si="364"/>
        <v>0</v>
      </c>
    </row>
    <row r="3808" s="1" customFormat="1" spans="1:41">
      <c r="A3808">
        <v>2006</v>
      </c>
      <c r="B3808" t="s">
        <v>21196</v>
      </c>
      <c r="C3808" s="2">
        <v>411000</v>
      </c>
      <c r="D3808" t="s">
        <v>22349</v>
      </c>
      <c r="E3808">
        <v>7185397</v>
      </c>
      <c r="F3808">
        <v>14644342.15</v>
      </c>
      <c r="G3808">
        <v>2.03807001199795</v>
      </c>
      <c r="H3808">
        <v>0.06194917</v>
      </c>
      <c r="I3808">
        <v>0.02006</v>
      </c>
      <c r="J3808">
        <v>0.005428</v>
      </c>
      <c r="K3808">
        <v>0.009522</v>
      </c>
      <c r="L3808">
        <v>0.002023</v>
      </c>
      <c r="M3808">
        <v>0.003086</v>
      </c>
      <c r="N3808">
        <v>0.022807</v>
      </c>
      <c r="O3808">
        <v>0.00778</v>
      </c>
      <c r="P3808" s="3" t="s">
        <v>22388</v>
      </c>
      <c r="Q3808" s="3" t="s">
        <v>10664</v>
      </c>
      <c r="R3808" s="3" t="s">
        <v>22389</v>
      </c>
      <c r="S3808" s="3" t="s">
        <v>22390</v>
      </c>
      <c r="T3808" s="3" t="s">
        <v>22391</v>
      </c>
      <c r="U3808" s="3" t="s">
        <v>22392</v>
      </c>
      <c r="V3808" s="3" t="s">
        <v>1302</v>
      </c>
      <c r="W3808" s="3" t="s">
        <v>2442</v>
      </c>
      <c r="X3808" s="3" t="s">
        <v>8953</v>
      </c>
      <c r="Y3808" s="4">
        <v>427.9</v>
      </c>
      <c r="Z3808" s="4">
        <v>908.55101853</v>
      </c>
      <c r="AA3808" s="4">
        <f t="shared" si="360"/>
        <v>2.0381</v>
      </c>
      <c r="AB3808" s="4">
        <v>5158199</v>
      </c>
      <c r="AC3808" s="4">
        <v>1.761372561489</v>
      </c>
      <c r="AD3808" s="3">
        <v>0</v>
      </c>
      <c r="AE3808" s="3">
        <v>0</v>
      </c>
      <c r="AF3808" s="3">
        <f t="shared" si="365"/>
        <v>0</v>
      </c>
      <c r="AG3808" s="6">
        <f t="shared" si="361"/>
        <v>0</v>
      </c>
      <c r="AH3808" s="4">
        <f t="shared" si="362"/>
        <v>0</v>
      </c>
      <c r="AI3808" s="4">
        <v>113.85264</v>
      </c>
      <c r="AJ3808" s="4">
        <v>34.035506</v>
      </c>
      <c r="AK3808" s="4">
        <v>0</v>
      </c>
      <c r="AL3808" s="4">
        <v>2006</v>
      </c>
      <c r="AM3808" s="4">
        <v>0</v>
      </c>
      <c r="AN3808" s="1">
        <f t="shared" si="363"/>
        <v>0</v>
      </c>
      <c r="AO3808" s="1">
        <f t="shared" si="364"/>
        <v>0</v>
      </c>
    </row>
    <row r="3809" s="1" customFormat="1" spans="1:41">
      <c r="A3809">
        <v>2007</v>
      </c>
      <c r="B3809" t="s">
        <v>21196</v>
      </c>
      <c r="C3809" s="2">
        <v>411000</v>
      </c>
      <c r="D3809" t="s">
        <v>22349</v>
      </c>
      <c r="E3809">
        <v>8553952</v>
      </c>
      <c r="F3809">
        <v>14936197.26</v>
      </c>
      <c r="G3809">
        <v>1.74611656226268</v>
      </c>
      <c r="H3809">
        <v>0.10556221</v>
      </c>
      <c r="I3809">
        <v>0.030401</v>
      </c>
      <c r="J3809">
        <v>0.00711</v>
      </c>
      <c r="K3809">
        <v>0.013114</v>
      </c>
      <c r="L3809">
        <v>0.003677</v>
      </c>
      <c r="M3809">
        <v>0.006501</v>
      </c>
      <c r="N3809">
        <v>0.038689</v>
      </c>
      <c r="O3809">
        <v>0.015613</v>
      </c>
      <c r="P3809" s="3" t="s">
        <v>22393</v>
      </c>
      <c r="Q3809" s="3" t="s">
        <v>1302</v>
      </c>
      <c r="R3809" s="3" t="s">
        <v>22394</v>
      </c>
      <c r="S3809" s="3" t="s">
        <v>22395</v>
      </c>
      <c r="T3809" s="3" t="s">
        <v>22396</v>
      </c>
      <c r="U3809" s="3" t="s">
        <v>22397</v>
      </c>
      <c r="V3809" s="3" t="s">
        <v>10636</v>
      </c>
      <c r="W3809" s="3" t="s">
        <v>22398</v>
      </c>
      <c r="X3809" s="3" t="s">
        <v>15316</v>
      </c>
      <c r="Y3809" s="4">
        <v>428.86</v>
      </c>
      <c r="Z3809" s="4">
        <v>940.06970616</v>
      </c>
      <c r="AA3809" s="4">
        <f t="shared" si="360"/>
        <v>1.7461</v>
      </c>
      <c r="AB3809" s="4">
        <v>6054744</v>
      </c>
      <c r="AC3809" s="4">
        <v>1.55261676820688</v>
      </c>
      <c r="AD3809" s="3">
        <v>0</v>
      </c>
      <c r="AE3809" s="3">
        <v>0</v>
      </c>
      <c r="AF3809" s="3">
        <f t="shared" si="365"/>
        <v>0</v>
      </c>
      <c r="AG3809" s="6">
        <f t="shared" si="361"/>
        <v>0</v>
      </c>
      <c r="AH3809" s="4">
        <f t="shared" si="362"/>
        <v>0</v>
      </c>
      <c r="AI3809" s="4">
        <v>113.85264</v>
      </c>
      <c r="AJ3809" s="4">
        <v>34.035506</v>
      </c>
      <c r="AK3809" s="4">
        <v>0</v>
      </c>
      <c r="AL3809" s="4">
        <v>2007</v>
      </c>
      <c r="AM3809" s="4">
        <v>0</v>
      </c>
      <c r="AN3809" s="1">
        <f t="shared" si="363"/>
        <v>0</v>
      </c>
      <c r="AO3809" s="1">
        <f t="shared" si="364"/>
        <v>0</v>
      </c>
    </row>
    <row r="3810" s="1" customFormat="1" spans="1:41">
      <c r="A3810">
        <v>2008</v>
      </c>
      <c r="B3810" t="s">
        <v>21196</v>
      </c>
      <c r="C3810" s="2">
        <v>411000</v>
      </c>
      <c r="D3810" t="s">
        <v>22349</v>
      </c>
      <c r="E3810">
        <v>10620503</v>
      </c>
      <c r="F3810">
        <v>17240127.16</v>
      </c>
      <c r="G3810">
        <v>1.62328725485036</v>
      </c>
      <c r="H3810">
        <v>0.11946811</v>
      </c>
      <c r="I3810">
        <v>0.038218</v>
      </c>
      <c r="J3810">
        <v>0.009389</v>
      </c>
      <c r="K3810">
        <v>0.018278</v>
      </c>
      <c r="L3810">
        <v>0.004378</v>
      </c>
      <c r="M3810">
        <v>0.006174</v>
      </c>
      <c r="N3810">
        <v>0.035215</v>
      </c>
      <c r="O3810">
        <v>0.014441</v>
      </c>
      <c r="P3810" s="3" t="s">
        <v>22399</v>
      </c>
      <c r="Q3810" s="3" t="s">
        <v>22125</v>
      </c>
      <c r="R3810" s="3" t="s">
        <v>22400</v>
      </c>
      <c r="S3810" s="3" t="s">
        <v>22401</v>
      </c>
      <c r="T3810" s="3" t="s">
        <v>22402</v>
      </c>
      <c r="U3810" s="3" t="s">
        <v>22403</v>
      </c>
      <c r="V3810" s="3" t="s">
        <v>22404</v>
      </c>
      <c r="W3810" s="3" t="s">
        <v>22405</v>
      </c>
      <c r="X3810" s="3" t="s">
        <v>22218</v>
      </c>
      <c r="Y3810" s="4">
        <v>430.89</v>
      </c>
      <c r="Z3810" s="4">
        <v>1010.54622336</v>
      </c>
      <c r="AA3810" s="4">
        <f t="shared" si="360"/>
        <v>1.6759</v>
      </c>
      <c r="AB3810" s="4">
        <v>7185397</v>
      </c>
      <c r="AC3810" s="4">
        <v>1.40638885138845</v>
      </c>
      <c r="AD3810" s="3">
        <v>0</v>
      </c>
      <c r="AE3810" s="3">
        <v>0</v>
      </c>
      <c r="AF3810" s="3">
        <f t="shared" si="365"/>
        <v>0</v>
      </c>
      <c r="AG3810" s="6">
        <f t="shared" si="361"/>
        <v>0</v>
      </c>
      <c r="AH3810" s="4">
        <f t="shared" si="362"/>
        <v>0</v>
      </c>
      <c r="AI3810" s="4">
        <v>113.85264</v>
      </c>
      <c r="AJ3810" s="4">
        <v>34.035506</v>
      </c>
      <c r="AK3810" s="4">
        <v>0</v>
      </c>
      <c r="AL3810" s="4">
        <v>2008</v>
      </c>
      <c r="AM3810" s="4">
        <v>0</v>
      </c>
      <c r="AN3810" s="1">
        <f t="shared" si="363"/>
        <v>0</v>
      </c>
      <c r="AO3810" s="1">
        <f t="shared" si="364"/>
        <v>0</v>
      </c>
    </row>
    <row r="3811" s="1" customFormat="1" spans="1:41">
      <c r="A3811">
        <v>2009</v>
      </c>
      <c r="B3811" t="s">
        <v>21196</v>
      </c>
      <c r="C3811" s="2">
        <v>411000</v>
      </c>
      <c r="D3811" t="s">
        <v>22349</v>
      </c>
      <c r="E3811">
        <v>11307471</v>
      </c>
      <c r="F3811">
        <v>24492676.19</v>
      </c>
      <c r="G3811">
        <v>2.16606137570461</v>
      </c>
      <c r="H3811">
        <v>0.0700326</v>
      </c>
      <c r="I3811">
        <v>0.018153</v>
      </c>
      <c r="J3811">
        <v>0.004314</v>
      </c>
      <c r="K3811">
        <v>0.008627</v>
      </c>
      <c r="L3811">
        <v>0.002075</v>
      </c>
      <c r="M3811">
        <v>0.003137</v>
      </c>
      <c r="N3811">
        <v>0.029726</v>
      </c>
      <c r="O3811">
        <v>0.017578</v>
      </c>
      <c r="P3811" s="3" t="s">
        <v>22406</v>
      </c>
      <c r="Q3811" s="3" t="s">
        <v>3756</v>
      </c>
      <c r="R3811" s="3" t="s">
        <v>22407</v>
      </c>
      <c r="S3811" s="3" t="s">
        <v>22408</v>
      </c>
      <c r="T3811" s="3" t="s">
        <v>22409</v>
      </c>
      <c r="U3811" s="3" t="s">
        <v>15548</v>
      </c>
      <c r="V3811" s="3" t="s">
        <v>713</v>
      </c>
      <c r="W3811" s="3" t="s">
        <v>4022</v>
      </c>
      <c r="X3811" s="3" t="s">
        <v>8257</v>
      </c>
      <c r="Y3811" s="4">
        <v>431.29</v>
      </c>
      <c r="Z3811" s="4">
        <v>952.00885575</v>
      </c>
      <c r="AA3811" s="4">
        <f t="shared" si="360"/>
        <v>2.1661</v>
      </c>
      <c r="AB3811" s="4">
        <v>8553952</v>
      </c>
      <c r="AC3811" s="4">
        <v>1.11294622152427</v>
      </c>
      <c r="AD3811" s="3">
        <v>0</v>
      </c>
      <c r="AE3811" s="3">
        <v>0</v>
      </c>
      <c r="AF3811" s="3">
        <f t="shared" si="365"/>
        <v>0</v>
      </c>
      <c r="AG3811" s="6">
        <f t="shared" si="361"/>
        <v>0</v>
      </c>
      <c r="AH3811" s="4">
        <f t="shared" si="362"/>
        <v>0</v>
      </c>
      <c r="AI3811" s="4">
        <v>113.85264</v>
      </c>
      <c r="AJ3811" s="4">
        <v>34.035506</v>
      </c>
      <c r="AK3811" s="4">
        <v>0</v>
      </c>
      <c r="AL3811" s="4">
        <v>2009</v>
      </c>
      <c r="AM3811" s="4">
        <v>0</v>
      </c>
      <c r="AN3811" s="1">
        <f t="shared" si="363"/>
        <v>0</v>
      </c>
      <c r="AO3811" s="1">
        <f t="shared" si="364"/>
        <v>0</v>
      </c>
    </row>
    <row r="3812" s="1" customFormat="1" spans="1:41">
      <c r="A3812">
        <v>2010</v>
      </c>
      <c r="B3812" t="s">
        <v>21196</v>
      </c>
      <c r="C3812" s="2">
        <v>411000</v>
      </c>
      <c r="D3812" t="s">
        <v>22349</v>
      </c>
      <c r="E3812">
        <v>13164870</v>
      </c>
      <c r="F3812">
        <v>25293671.79</v>
      </c>
      <c r="G3812">
        <v>1.92130053619975</v>
      </c>
      <c r="H3812">
        <v>0.07988248</v>
      </c>
      <c r="I3812">
        <v>0.02417</v>
      </c>
      <c r="J3812">
        <v>0.004907</v>
      </c>
      <c r="K3812">
        <v>0.010104</v>
      </c>
      <c r="L3812">
        <v>0.003454</v>
      </c>
      <c r="M3812">
        <v>0.005705</v>
      </c>
      <c r="N3812">
        <v>0.024579</v>
      </c>
      <c r="O3812">
        <v>0.012545</v>
      </c>
      <c r="P3812" s="3" t="s">
        <v>22410</v>
      </c>
      <c r="Q3812" s="3" t="s">
        <v>77</v>
      </c>
      <c r="R3812" s="3" t="s">
        <v>22411</v>
      </c>
      <c r="S3812" s="3" t="s">
        <v>22412</v>
      </c>
      <c r="T3812" s="3" t="s">
        <v>22413</v>
      </c>
      <c r="U3812" s="3" t="s">
        <v>22414</v>
      </c>
      <c r="V3812" s="3" t="s">
        <v>10836</v>
      </c>
      <c r="W3812" s="3" t="s">
        <v>22415</v>
      </c>
      <c r="X3812" s="3" t="s">
        <v>6279</v>
      </c>
      <c r="Y3812" s="4">
        <v>430.96</v>
      </c>
      <c r="Z3812" s="4">
        <v>1018.5435147</v>
      </c>
      <c r="AA3812" s="4">
        <f t="shared" si="360"/>
        <v>1.9213</v>
      </c>
      <c r="AB3812" s="4">
        <v>10620503</v>
      </c>
      <c r="AC3812" s="4">
        <v>0.959035099090881</v>
      </c>
      <c r="AD3812" s="3">
        <v>0</v>
      </c>
      <c r="AE3812" s="3">
        <v>0</v>
      </c>
      <c r="AF3812" s="3">
        <f t="shared" si="365"/>
        <v>0</v>
      </c>
      <c r="AG3812" s="6">
        <f t="shared" si="361"/>
        <v>0</v>
      </c>
      <c r="AH3812" s="4">
        <f t="shared" si="362"/>
        <v>0</v>
      </c>
      <c r="AI3812" s="4">
        <v>113.85264</v>
      </c>
      <c r="AJ3812" s="4">
        <v>34.035506</v>
      </c>
      <c r="AK3812" s="4">
        <v>0</v>
      </c>
      <c r="AL3812" s="4">
        <v>2010</v>
      </c>
      <c r="AM3812" s="4">
        <v>0</v>
      </c>
      <c r="AN3812" s="1">
        <f t="shared" si="363"/>
        <v>0</v>
      </c>
      <c r="AO3812" s="1">
        <f t="shared" si="364"/>
        <v>0</v>
      </c>
    </row>
    <row r="3813" s="1" customFormat="1" spans="1:41">
      <c r="A3813">
        <v>2011</v>
      </c>
      <c r="B3813" t="s">
        <v>21196</v>
      </c>
      <c r="C3813" s="2">
        <v>411000</v>
      </c>
      <c r="D3813" t="s">
        <v>22349</v>
      </c>
      <c r="E3813">
        <v>15887419</v>
      </c>
      <c r="F3813">
        <v>26815295.27</v>
      </c>
      <c r="G3813">
        <v>1.68783206825476</v>
      </c>
      <c r="H3813">
        <v>0.12714852</v>
      </c>
      <c r="I3813">
        <v>0.035109</v>
      </c>
      <c r="J3813">
        <v>0.009963</v>
      </c>
      <c r="K3813">
        <v>0.015849</v>
      </c>
      <c r="L3813">
        <v>0.004852</v>
      </c>
      <c r="M3813">
        <v>0.004445</v>
      </c>
      <c r="N3813">
        <v>0.048045</v>
      </c>
      <c r="O3813">
        <v>0.022947</v>
      </c>
      <c r="P3813" s="3" t="s">
        <v>22416</v>
      </c>
      <c r="Q3813" s="3" t="s">
        <v>3239</v>
      </c>
      <c r="R3813" s="3" t="s">
        <v>22417</v>
      </c>
      <c r="S3813" s="3" t="s">
        <v>22418</v>
      </c>
      <c r="T3813" s="3" t="s">
        <v>22419</v>
      </c>
      <c r="U3813" s="3" t="s">
        <v>22420</v>
      </c>
      <c r="V3813" s="3" t="s">
        <v>7016</v>
      </c>
      <c r="W3813" s="3" t="s">
        <v>22421</v>
      </c>
      <c r="X3813" s="3" t="s">
        <v>22422</v>
      </c>
      <c r="Y3813" s="4">
        <v>429.11</v>
      </c>
      <c r="Z3813" s="4">
        <v>1143.31958388</v>
      </c>
      <c r="AA3813" s="4">
        <f t="shared" si="360"/>
        <v>1.6878</v>
      </c>
      <c r="AB3813" s="4">
        <v>11307471</v>
      </c>
      <c r="AC3813" s="4">
        <v>1.01111874076882</v>
      </c>
      <c r="AD3813" s="3">
        <v>0</v>
      </c>
      <c r="AE3813" s="3">
        <v>0</v>
      </c>
      <c r="AF3813" s="3">
        <f t="shared" si="365"/>
        <v>0</v>
      </c>
      <c r="AG3813" s="6">
        <f t="shared" si="361"/>
        <v>0</v>
      </c>
      <c r="AH3813" s="4">
        <f t="shared" si="362"/>
        <v>0</v>
      </c>
      <c r="AI3813" s="4">
        <v>113.85264</v>
      </c>
      <c r="AJ3813" s="4">
        <v>34.035506</v>
      </c>
      <c r="AK3813" s="4">
        <v>0</v>
      </c>
      <c r="AL3813" s="4">
        <v>2011</v>
      </c>
      <c r="AM3813" s="4">
        <v>0</v>
      </c>
      <c r="AN3813" s="1">
        <f t="shared" si="363"/>
        <v>0</v>
      </c>
      <c r="AO3813" s="1">
        <f t="shared" si="364"/>
        <v>0</v>
      </c>
    </row>
    <row r="3814" s="1" customFormat="1" spans="1:41">
      <c r="A3814">
        <v>2012</v>
      </c>
      <c r="B3814" t="s">
        <v>21196</v>
      </c>
      <c r="C3814" s="2">
        <v>411000</v>
      </c>
      <c r="D3814" t="s">
        <v>22349</v>
      </c>
      <c r="E3814">
        <v>17161891</v>
      </c>
      <c r="F3814">
        <v>26710649.7</v>
      </c>
      <c r="G3814">
        <v>1.55639315620872</v>
      </c>
      <c r="H3814">
        <v>0.11651937</v>
      </c>
      <c r="I3814">
        <v>0.037725</v>
      </c>
      <c r="J3814">
        <v>0.009397</v>
      </c>
      <c r="K3814">
        <v>0.016326</v>
      </c>
      <c r="L3814">
        <v>0.006532</v>
      </c>
      <c r="M3814">
        <v>0.00547</v>
      </c>
      <c r="N3814">
        <v>0.029606</v>
      </c>
      <c r="O3814">
        <v>0.013642</v>
      </c>
      <c r="P3814" s="3" t="s">
        <v>22423</v>
      </c>
      <c r="Q3814" s="3" t="s">
        <v>85</v>
      </c>
      <c r="R3814" s="3" t="s">
        <v>22424</v>
      </c>
      <c r="S3814" s="3" t="s">
        <v>7264</v>
      </c>
      <c r="T3814" s="3" t="s">
        <v>22425</v>
      </c>
      <c r="U3814" s="3" t="s">
        <v>22426</v>
      </c>
      <c r="V3814" s="3" t="s">
        <v>6463</v>
      </c>
      <c r="W3814" s="3" t="s">
        <v>22427</v>
      </c>
      <c r="X3814" s="3" t="s">
        <v>22428</v>
      </c>
      <c r="Y3814" s="4">
        <v>427.74</v>
      </c>
      <c r="Z3814" s="4">
        <v>1136.36799748</v>
      </c>
      <c r="AA3814" s="4">
        <f t="shared" si="360"/>
        <v>1.5564</v>
      </c>
      <c r="AB3814" s="4">
        <v>13164870</v>
      </c>
      <c r="AC3814" s="4">
        <v>0.863182087996311</v>
      </c>
      <c r="AD3814" s="3">
        <v>0</v>
      </c>
      <c r="AE3814" s="3">
        <v>0</v>
      </c>
      <c r="AF3814" s="3">
        <f t="shared" si="365"/>
        <v>0</v>
      </c>
      <c r="AG3814" s="6">
        <f t="shared" si="361"/>
        <v>0</v>
      </c>
      <c r="AH3814" s="4">
        <f t="shared" si="362"/>
        <v>0</v>
      </c>
      <c r="AI3814" s="4">
        <v>113.85264</v>
      </c>
      <c r="AJ3814" s="4">
        <v>34.035506</v>
      </c>
      <c r="AK3814" s="4">
        <v>0</v>
      </c>
      <c r="AL3814" s="4">
        <v>2012</v>
      </c>
      <c r="AM3814" s="4">
        <v>0</v>
      </c>
      <c r="AN3814" s="1">
        <f t="shared" si="363"/>
        <v>0</v>
      </c>
      <c r="AO3814" s="1">
        <f t="shared" si="364"/>
        <v>0</v>
      </c>
    </row>
    <row r="3815" s="1" customFormat="1" spans="1:41">
      <c r="A3815">
        <v>2013</v>
      </c>
      <c r="B3815" t="s">
        <v>21196</v>
      </c>
      <c r="C3815" s="2">
        <v>411000</v>
      </c>
      <c r="D3815" t="s">
        <v>22349</v>
      </c>
      <c r="E3815">
        <v>18775574</v>
      </c>
      <c r="F3815">
        <v>27170491.75</v>
      </c>
      <c r="G3815">
        <v>1.44711910006054</v>
      </c>
      <c r="H3815">
        <v>0.1578189</v>
      </c>
      <c r="I3815">
        <v>0.049696</v>
      </c>
      <c r="J3815">
        <v>0.01029</v>
      </c>
      <c r="K3815">
        <v>0.024436</v>
      </c>
      <c r="L3815">
        <v>0.008455</v>
      </c>
      <c r="M3815">
        <v>0.006514</v>
      </c>
      <c r="N3815">
        <v>0.043867</v>
      </c>
      <c r="O3815">
        <v>0.020828</v>
      </c>
      <c r="P3815" s="3" t="s">
        <v>22429</v>
      </c>
      <c r="Q3815" s="3" t="s">
        <v>363</v>
      </c>
      <c r="R3815" s="3" t="s">
        <v>22430</v>
      </c>
      <c r="S3815" s="3" t="s">
        <v>22431</v>
      </c>
      <c r="T3815" s="3" t="s">
        <v>22432</v>
      </c>
      <c r="U3815" s="3" t="s">
        <v>22433</v>
      </c>
      <c r="V3815" s="3" t="s">
        <v>6815</v>
      </c>
      <c r="W3815" s="3" t="s">
        <v>22434</v>
      </c>
      <c r="X3815" s="3" t="s">
        <v>21950</v>
      </c>
      <c r="Y3815" s="4">
        <v>428.78</v>
      </c>
      <c r="Z3815" s="4">
        <v>1026.82497924</v>
      </c>
      <c r="AA3815" s="4">
        <f t="shared" si="360"/>
        <v>1.4275</v>
      </c>
      <c r="AB3815" s="4">
        <v>15887419</v>
      </c>
      <c r="AC3815" s="4">
        <v>0.646313274195135</v>
      </c>
      <c r="AD3815" s="3">
        <v>0</v>
      </c>
      <c r="AE3815" s="3">
        <v>0</v>
      </c>
      <c r="AF3815" s="3">
        <f t="shared" si="365"/>
        <v>0</v>
      </c>
      <c r="AG3815" s="6">
        <f t="shared" si="361"/>
        <v>0</v>
      </c>
      <c r="AH3815" s="4">
        <f t="shared" si="362"/>
        <v>0</v>
      </c>
      <c r="AI3815" s="4">
        <v>113.85264</v>
      </c>
      <c r="AJ3815" s="4">
        <v>34.035506</v>
      </c>
      <c r="AK3815" s="4">
        <v>0</v>
      </c>
      <c r="AL3815" s="4">
        <v>2013</v>
      </c>
      <c r="AM3815" s="4">
        <v>0</v>
      </c>
      <c r="AN3815" s="1">
        <f t="shared" si="363"/>
        <v>0</v>
      </c>
      <c r="AO3815" s="1">
        <f t="shared" si="364"/>
        <v>0</v>
      </c>
    </row>
    <row r="3816" s="1" customFormat="1" spans="1:41">
      <c r="A3816">
        <v>2014</v>
      </c>
      <c r="B3816" t="s">
        <v>21196</v>
      </c>
      <c r="C3816" s="2">
        <v>411000</v>
      </c>
      <c r="D3816" t="s">
        <v>22349</v>
      </c>
      <c r="E3816">
        <v>20872312</v>
      </c>
      <c r="F3816">
        <v>26688777.74</v>
      </c>
      <c r="G3816">
        <v>1.2786689725604</v>
      </c>
      <c r="H3816">
        <v>0.13823467</v>
      </c>
      <c r="I3816">
        <v>0.039418</v>
      </c>
      <c r="J3816">
        <v>0.010385</v>
      </c>
      <c r="K3816">
        <v>0.016108</v>
      </c>
      <c r="L3816">
        <v>0.007739</v>
      </c>
      <c r="M3816">
        <v>0.005186</v>
      </c>
      <c r="N3816">
        <v>0.04288</v>
      </c>
      <c r="O3816">
        <v>0.023879</v>
      </c>
      <c r="P3816" s="3" t="s">
        <v>22435</v>
      </c>
      <c r="Q3816" s="3" t="s">
        <v>10343</v>
      </c>
      <c r="R3816" s="3" t="s">
        <v>22436</v>
      </c>
      <c r="S3816" s="3" t="s">
        <v>20830</v>
      </c>
      <c r="T3816" s="3" t="s">
        <v>22437</v>
      </c>
      <c r="U3816" s="3" t="s">
        <v>22438</v>
      </c>
      <c r="V3816" s="3" t="s">
        <v>18358</v>
      </c>
      <c r="W3816" s="3" t="s">
        <v>22439</v>
      </c>
      <c r="X3816" s="3" t="s">
        <v>5016</v>
      </c>
      <c r="Y3816" s="4">
        <v>429.16</v>
      </c>
      <c r="Z3816" s="4">
        <v>1057.23752357</v>
      </c>
      <c r="AA3816" s="4">
        <f t="shared" si="360"/>
        <v>1.2787</v>
      </c>
      <c r="AB3816" s="4">
        <v>17161891</v>
      </c>
      <c r="AC3816" s="4">
        <v>0.616037896738768</v>
      </c>
      <c r="AD3816" s="3">
        <v>0</v>
      </c>
      <c r="AE3816" s="3">
        <v>0</v>
      </c>
      <c r="AF3816" s="3">
        <f t="shared" si="365"/>
        <v>0</v>
      </c>
      <c r="AG3816" s="6">
        <f t="shared" si="361"/>
        <v>0</v>
      </c>
      <c r="AH3816" s="4">
        <f t="shared" si="362"/>
        <v>0</v>
      </c>
      <c r="AI3816" s="4">
        <v>113.85264</v>
      </c>
      <c r="AJ3816" s="4">
        <v>34.035506</v>
      </c>
      <c r="AK3816" s="4">
        <v>0</v>
      </c>
      <c r="AL3816" s="4">
        <v>2014</v>
      </c>
      <c r="AM3816" s="4">
        <v>0</v>
      </c>
      <c r="AN3816" s="1">
        <f t="shared" si="363"/>
        <v>0</v>
      </c>
      <c r="AO3816" s="1">
        <f t="shared" si="364"/>
        <v>0</v>
      </c>
    </row>
    <row r="3817" s="1" customFormat="1" spans="1:41">
      <c r="A3817">
        <v>2015</v>
      </c>
      <c r="B3817" t="s">
        <v>21196</v>
      </c>
      <c r="C3817" s="2">
        <v>411000</v>
      </c>
      <c r="D3817" t="s">
        <v>22349</v>
      </c>
      <c r="E3817">
        <v>21711562</v>
      </c>
      <c r="F3817">
        <v>25512149.97</v>
      </c>
      <c r="G3817">
        <v>1.17504903470326</v>
      </c>
      <c r="H3817">
        <v>0.09591187</v>
      </c>
      <c r="I3817">
        <v>0.023317</v>
      </c>
      <c r="J3817">
        <v>0.00697</v>
      </c>
      <c r="K3817">
        <v>0.009346</v>
      </c>
      <c r="L3817">
        <v>0.003727</v>
      </c>
      <c r="M3817">
        <v>0.003273</v>
      </c>
      <c r="N3817">
        <v>0.037138</v>
      </c>
      <c r="O3817">
        <v>0.025981</v>
      </c>
      <c r="P3817" s="3" t="s">
        <v>22440</v>
      </c>
      <c r="Q3817" s="3" t="s">
        <v>22441</v>
      </c>
      <c r="R3817" s="3" t="s">
        <v>22442</v>
      </c>
      <c r="S3817" s="3" t="s">
        <v>22443</v>
      </c>
      <c r="T3817" s="3" t="s">
        <v>22444</v>
      </c>
      <c r="U3817" s="3" t="s">
        <v>22445</v>
      </c>
      <c r="V3817" s="3" t="s">
        <v>21931</v>
      </c>
      <c r="W3817" s="3" t="s">
        <v>4016</v>
      </c>
      <c r="X3817" s="3" t="s">
        <v>8278</v>
      </c>
      <c r="Y3817" s="4">
        <v>427.81</v>
      </c>
      <c r="Z3817" s="4">
        <v>1047.08472978</v>
      </c>
      <c r="AA3817" s="4">
        <f t="shared" si="360"/>
        <v>1.175</v>
      </c>
      <c r="AB3817" s="4">
        <v>18775574</v>
      </c>
      <c r="AC3817" s="4">
        <v>0.557684537250366</v>
      </c>
      <c r="AD3817" s="3">
        <v>0</v>
      </c>
      <c r="AE3817" s="3">
        <v>0</v>
      </c>
      <c r="AF3817" s="3">
        <f t="shared" si="365"/>
        <v>0</v>
      </c>
      <c r="AG3817" s="6">
        <f t="shared" si="361"/>
        <v>0</v>
      </c>
      <c r="AH3817" s="4">
        <f t="shared" si="362"/>
        <v>0</v>
      </c>
      <c r="AI3817" s="4">
        <v>113.85264</v>
      </c>
      <c r="AJ3817" s="4">
        <v>34.035506</v>
      </c>
      <c r="AK3817" s="4">
        <v>0</v>
      </c>
      <c r="AL3817" s="4">
        <v>2015</v>
      </c>
      <c r="AM3817" s="4">
        <v>0</v>
      </c>
      <c r="AN3817" s="1">
        <f t="shared" si="363"/>
        <v>0</v>
      </c>
      <c r="AO3817" s="1">
        <f t="shared" si="364"/>
        <v>0</v>
      </c>
    </row>
    <row r="3818" s="1" customFormat="1" spans="1:41">
      <c r="A3818">
        <v>2016</v>
      </c>
      <c r="B3818" t="s">
        <v>21196</v>
      </c>
      <c r="C3818" s="2">
        <v>411000</v>
      </c>
      <c r="D3818" t="s">
        <v>22349</v>
      </c>
      <c r="E3818">
        <v>23777133</v>
      </c>
      <c r="F3818">
        <v>25354671.33</v>
      </c>
      <c r="G3818">
        <v>1.06634686906954</v>
      </c>
      <c r="H3818">
        <v>0.10366</v>
      </c>
      <c r="I3818">
        <v>0.03291</v>
      </c>
      <c r="J3818">
        <v>0.008697</v>
      </c>
      <c r="K3818">
        <v>0.014523</v>
      </c>
      <c r="L3818">
        <v>0.004898</v>
      </c>
      <c r="M3818">
        <v>0.004793</v>
      </c>
      <c r="N3818">
        <v>0.030912</v>
      </c>
      <c r="O3818">
        <v>0.012541</v>
      </c>
      <c r="P3818" s="3" t="s">
        <v>22446</v>
      </c>
      <c r="Q3818" s="3" t="s">
        <v>6716</v>
      </c>
      <c r="R3818" s="3" t="s">
        <v>22447</v>
      </c>
      <c r="S3818" s="3" t="s">
        <v>16328</v>
      </c>
      <c r="T3818" s="3" t="s">
        <v>22448</v>
      </c>
      <c r="U3818" s="3" t="s">
        <v>22449</v>
      </c>
      <c r="V3818" s="3" t="s">
        <v>22450</v>
      </c>
      <c r="W3818" s="3" t="s">
        <v>22451</v>
      </c>
      <c r="X3818" s="3" t="s">
        <v>22452</v>
      </c>
      <c r="Y3818" s="4">
        <v>429.26</v>
      </c>
      <c r="Z3818" s="4">
        <v>1040.96670176</v>
      </c>
      <c r="AA3818" s="4">
        <f t="shared" si="360"/>
        <v>1.0663</v>
      </c>
      <c r="AB3818" s="4">
        <v>20872312</v>
      </c>
      <c r="AC3818" s="4">
        <v>0.498730903294278</v>
      </c>
      <c r="AD3818" s="3">
        <v>0</v>
      </c>
      <c r="AE3818" s="3">
        <v>0</v>
      </c>
      <c r="AF3818" s="3">
        <f t="shared" si="365"/>
        <v>0</v>
      </c>
      <c r="AG3818" s="6">
        <f t="shared" si="361"/>
        <v>0</v>
      </c>
      <c r="AH3818" s="4">
        <f t="shared" si="362"/>
        <v>0</v>
      </c>
      <c r="AI3818" s="4">
        <v>113.85264</v>
      </c>
      <c r="AJ3818" s="4">
        <v>34.035506</v>
      </c>
      <c r="AK3818" s="4">
        <v>0</v>
      </c>
      <c r="AL3818" s="4">
        <v>2016</v>
      </c>
      <c r="AM3818" s="4">
        <v>0</v>
      </c>
      <c r="AN3818" s="1">
        <f t="shared" si="363"/>
        <v>0</v>
      </c>
      <c r="AO3818" s="1">
        <f t="shared" si="364"/>
        <v>0</v>
      </c>
    </row>
    <row r="3819" s="1" customFormat="1" spans="1:41">
      <c r="A3819">
        <v>2017</v>
      </c>
      <c r="B3819" t="s">
        <v>21196</v>
      </c>
      <c r="C3819" s="2">
        <v>411000</v>
      </c>
      <c r="D3819" t="s">
        <v>22349</v>
      </c>
      <c r="E3819">
        <v>26329200</v>
      </c>
      <c r="F3819">
        <v>25390811.62</v>
      </c>
      <c r="G3819">
        <v>0.964359404007718</v>
      </c>
      <c r="H3819">
        <v>0.12865473</v>
      </c>
      <c r="I3819">
        <v>0.043938</v>
      </c>
      <c r="J3819">
        <v>0.012851</v>
      </c>
      <c r="K3819">
        <v>0.020045</v>
      </c>
      <c r="L3819">
        <v>0.008146</v>
      </c>
      <c r="M3819">
        <v>0.002896</v>
      </c>
      <c r="N3819">
        <v>0.030071</v>
      </c>
      <c r="O3819">
        <v>0.012322</v>
      </c>
      <c r="P3819" s="3" t="s">
        <v>22453</v>
      </c>
      <c r="Q3819" s="3" t="s">
        <v>13879</v>
      </c>
      <c r="R3819" s="3" t="s">
        <v>22454</v>
      </c>
      <c r="S3819" s="3" t="s">
        <v>22455</v>
      </c>
      <c r="T3819" s="3" t="s">
        <v>22456</v>
      </c>
      <c r="U3819" s="3" t="s">
        <v>22457</v>
      </c>
      <c r="V3819" s="3" t="s">
        <v>1400</v>
      </c>
      <c r="W3819" s="3" t="s">
        <v>566</v>
      </c>
      <c r="X3819" s="3" t="s">
        <v>209</v>
      </c>
      <c r="Y3819" s="4">
        <v>430.4</v>
      </c>
      <c r="Z3819" s="4">
        <v>1337.64292016</v>
      </c>
      <c r="AA3819" s="4">
        <f t="shared" si="360"/>
        <v>0.9644</v>
      </c>
      <c r="AB3819" s="4">
        <v>21711562</v>
      </c>
      <c r="AC3819" s="4">
        <v>0.616097045509669</v>
      </c>
      <c r="AD3819" s="3">
        <v>0</v>
      </c>
      <c r="AE3819" s="3">
        <v>0</v>
      </c>
      <c r="AF3819" s="3">
        <f t="shared" si="365"/>
        <v>0</v>
      </c>
      <c r="AG3819" s="6">
        <f t="shared" si="361"/>
        <v>0</v>
      </c>
      <c r="AH3819" s="4">
        <f t="shared" si="362"/>
        <v>0</v>
      </c>
      <c r="AI3819" s="4">
        <v>113.85264</v>
      </c>
      <c r="AJ3819" s="4">
        <v>34.035506</v>
      </c>
      <c r="AK3819" s="4">
        <v>0</v>
      </c>
      <c r="AL3819" s="4">
        <v>2017</v>
      </c>
      <c r="AM3819" s="4">
        <v>0</v>
      </c>
      <c r="AN3819" s="1">
        <f t="shared" si="363"/>
        <v>0</v>
      </c>
      <c r="AO3819" s="1">
        <f t="shared" si="364"/>
        <v>0</v>
      </c>
    </row>
    <row r="3820" s="1" customFormat="1" spans="1:41">
      <c r="A3820">
        <v>2018</v>
      </c>
      <c r="B3820" t="s">
        <v>21196</v>
      </c>
      <c r="C3820" s="2">
        <v>411000</v>
      </c>
      <c r="D3820" t="s">
        <v>22349</v>
      </c>
      <c r="E3820">
        <v>28306218</v>
      </c>
      <c r="F3820">
        <v>25988239.31</v>
      </c>
      <c r="G3820">
        <v>0.918110618310083</v>
      </c>
      <c r="H3820">
        <v>0.09141277</v>
      </c>
      <c r="I3820">
        <v>0.031145</v>
      </c>
      <c r="J3820">
        <v>0.008156</v>
      </c>
      <c r="K3820">
        <v>0.014234</v>
      </c>
      <c r="L3820">
        <v>0.004462</v>
      </c>
      <c r="M3820">
        <v>0.004292</v>
      </c>
      <c r="N3820">
        <v>0.023833</v>
      </c>
      <c r="O3820">
        <v>0.008925</v>
      </c>
      <c r="P3820" s="3" t="s">
        <v>22458</v>
      </c>
      <c r="Q3820" s="3" t="s">
        <v>22459</v>
      </c>
      <c r="R3820" s="3" t="s">
        <v>22460</v>
      </c>
      <c r="S3820" s="3" t="s">
        <v>22461</v>
      </c>
      <c r="T3820" s="3" t="s">
        <v>22462</v>
      </c>
      <c r="U3820" s="3" t="s">
        <v>22463</v>
      </c>
      <c r="V3820" s="3" t="s">
        <v>22464</v>
      </c>
      <c r="W3820" s="3" t="s">
        <v>22465</v>
      </c>
      <c r="X3820" s="3" t="s">
        <v>2583</v>
      </c>
      <c r="Y3820" s="4">
        <v>435.55</v>
      </c>
      <c r="Z3820" s="4">
        <v>1304.233644</v>
      </c>
      <c r="AA3820" s="4">
        <f t="shared" si="360"/>
        <v>0.8274</v>
      </c>
      <c r="AB3820" s="4">
        <v>23777133</v>
      </c>
      <c r="AC3820" s="4">
        <v>0.548524350686014</v>
      </c>
      <c r="AD3820" s="3">
        <v>0</v>
      </c>
      <c r="AE3820" s="3">
        <v>0</v>
      </c>
      <c r="AF3820" s="3">
        <f t="shared" si="365"/>
        <v>0</v>
      </c>
      <c r="AG3820" s="6">
        <f t="shared" si="361"/>
        <v>0</v>
      </c>
      <c r="AH3820" s="4">
        <f t="shared" si="362"/>
        <v>0</v>
      </c>
      <c r="AI3820" s="4">
        <v>113.85264</v>
      </c>
      <c r="AJ3820" s="4">
        <v>34.035506</v>
      </c>
      <c r="AK3820" s="4">
        <v>0</v>
      </c>
      <c r="AL3820" s="4">
        <v>2018</v>
      </c>
      <c r="AM3820" s="4">
        <v>0</v>
      </c>
      <c r="AN3820" s="1">
        <f t="shared" si="363"/>
        <v>0</v>
      </c>
      <c r="AO3820" s="1">
        <f t="shared" si="364"/>
        <v>0</v>
      </c>
    </row>
    <row r="3821" s="1" customFormat="1" spans="1:41">
      <c r="A3821">
        <v>2019</v>
      </c>
      <c r="B3821" t="s">
        <v>21196</v>
      </c>
      <c r="C3821" s="2">
        <v>411000</v>
      </c>
      <c r="D3821" t="s">
        <v>22349</v>
      </c>
      <c r="E3821">
        <v>28310000</v>
      </c>
      <c r="F3821">
        <v>25943682.5</v>
      </c>
      <c r="G3821">
        <v>0.916414076298128</v>
      </c>
      <c r="H3821">
        <v>0.12634033</v>
      </c>
      <c r="I3821">
        <v>0.037047</v>
      </c>
      <c r="J3821">
        <v>0.007621</v>
      </c>
      <c r="K3821">
        <v>0.015773</v>
      </c>
      <c r="L3821">
        <v>0.005275</v>
      </c>
      <c r="M3821">
        <v>0.008378</v>
      </c>
      <c r="N3821">
        <v>0.040304</v>
      </c>
      <c r="O3821">
        <v>0.018282</v>
      </c>
      <c r="P3821" s="3" t="s">
        <v>22466</v>
      </c>
      <c r="Q3821" s="3" t="s">
        <v>735</v>
      </c>
      <c r="R3821" s="3" t="s">
        <v>22467</v>
      </c>
      <c r="S3821" s="3" t="s">
        <v>22468</v>
      </c>
      <c r="T3821" s="3" t="s">
        <v>22469</v>
      </c>
      <c r="U3821" s="3" t="s">
        <v>22470</v>
      </c>
      <c r="V3821" s="3" t="s">
        <v>22464</v>
      </c>
      <c r="W3821" s="3" t="s">
        <v>22471</v>
      </c>
      <c r="X3821" s="3" t="s">
        <v>2583</v>
      </c>
      <c r="Y3821" s="4">
        <v>436.36</v>
      </c>
      <c r="Z3821" s="4">
        <v>1404.29159559</v>
      </c>
      <c r="AA3821" s="4">
        <f t="shared" si="360"/>
        <v>0.769</v>
      </c>
      <c r="AB3821" s="4">
        <v>26329200</v>
      </c>
      <c r="AC3821" s="4">
        <v>0.53335900657445</v>
      </c>
      <c r="AD3821" s="3">
        <v>0</v>
      </c>
      <c r="AE3821" s="3">
        <v>0</v>
      </c>
      <c r="AF3821" s="3">
        <f t="shared" si="365"/>
        <v>0</v>
      </c>
      <c r="AG3821" s="6">
        <f t="shared" si="361"/>
        <v>0</v>
      </c>
      <c r="AH3821" s="4">
        <f t="shared" si="362"/>
        <v>0</v>
      </c>
      <c r="AI3821" s="4">
        <v>113.85264</v>
      </c>
      <c r="AJ3821" s="4">
        <v>34.035506</v>
      </c>
      <c r="AK3821" s="4">
        <v>0</v>
      </c>
      <c r="AL3821" s="4">
        <v>2019</v>
      </c>
      <c r="AM3821" s="4">
        <v>0</v>
      </c>
      <c r="AN3821" s="1">
        <f t="shared" si="363"/>
        <v>0</v>
      </c>
      <c r="AO3821" s="1">
        <f t="shared" si="364"/>
        <v>0</v>
      </c>
    </row>
    <row r="3822" s="1" customFormat="1" spans="1:41">
      <c r="A3822">
        <v>2020</v>
      </c>
      <c r="B3822" t="s">
        <v>21196</v>
      </c>
      <c r="C3822" s="2">
        <v>411000</v>
      </c>
      <c r="D3822" t="s">
        <v>22349</v>
      </c>
      <c r="E3822">
        <v>34490000</v>
      </c>
      <c r="F3822">
        <v>26029478</v>
      </c>
      <c r="G3822">
        <v>0.75469637576109</v>
      </c>
      <c r="H3822">
        <v>0.14164951</v>
      </c>
      <c r="I3822">
        <v>0.046178</v>
      </c>
      <c r="J3822">
        <v>0.009475</v>
      </c>
      <c r="K3822">
        <v>0.022206</v>
      </c>
      <c r="L3822">
        <v>0.008128</v>
      </c>
      <c r="M3822">
        <v>0.006369</v>
      </c>
      <c r="N3822">
        <v>0.02973</v>
      </c>
      <c r="O3822">
        <v>0.020594</v>
      </c>
      <c r="P3822" s="3" t="s">
        <v>22472</v>
      </c>
      <c r="Q3822" s="3" t="s">
        <v>22473</v>
      </c>
      <c r="R3822" s="3" t="s">
        <v>22474</v>
      </c>
      <c r="S3822" s="3" t="s">
        <v>22475</v>
      </c>
      <c r="T3822" s="3" t="s">
        <v>22476</v>
      </c>
      <c r="U3822" s="3" t="s">
        <v>22477</v>
      </c>
      <c r="V3822" s="3" t="s">
        <v>3244</v>
      </c>
      <c r="W3822" s="3" t="s">
        <v>8516</v>
      </c>
      <c r="X3822" s="3" t="s">
        <v>9454</v>
      </c>
      <c r="Y3822" s="4">
        <v>438.24</v>
      </c>
      <c r="Z3822" s="4">
        <v>1227.1516092</v>
      </c>
      <c r="AA3822" s="4">
        <f t="shared" si="360"/>
        <v>0.768</v>
      </c>
      <c r="AB3822" s="4">
        <v>28306218</v>
      </c>
      <c r="AC3822" s="4">
        <v>0.433527223311853</v>
      </c>
      <c r="AD3822" s="3">
        <v>0</v>
      </c>
      <c r="AE3822" s="3">
        <v>0</v>
      </c>
      <c r="AF3822" s="3">
        <f t="shared" si="365"/>
        <v>0</v>
      </c>
      <c r="AG3822" s="6">
        <f t="shared" si="361"/>
        <v>0</v>
      </c>
      <c r="AH3822" s="4">
        <f t="shared" si="362"/>
        <v>0</v>
      </c>
      <c r="AI3822" s="4">
        <v>113.85264</v>
      </c>
      <c r="AJ3822" s="4">
        <v>34.035506</v>
      </c>
      <c r="AK3822" s="4">
        <v>0</v>
      </c>
      <c r="AL3822" s="4">
        <v>2020</v>
      </c>
      <c r="AM3822" s="4">
        <v>0</v>
      </c>
      <c r="AN3822" s="1">
        <f t="shared" si="363"/>
        <v>0</v>
      </c>
      <c r="AO3822" s="1">
        <f t="shared" si="364"/>
        <v>0</v>
      </c>
    </row>
    <row r="3823" s="1" customFormat="1" spans="1:41">
      <c r="A3823">
        <v>2021</v>
      </c>
      <c r="B3823" t="s">
        <v>21196</v>
      </c>
      <c r="C3823" s="2">
        <v>411000</v>
      </c>
      <c r="D3823" t="s">
        <v>22349</v>
      </c>
      <c r="E3823">
        <v>36550000</v>
      </c>
      <c r="F3823">
        <v>27317722.74</v>
      </c>
      <c r="G3823">
        <v>0.747406914911081</v>
      </c>
      <c r="H3823">
        <v>0.14503256</v>
      </c>
      <c r="I3823">
        <v>0.040376</v>
      </c>
      <c r="J3823">
        <v>0.011711</v>
      </c>
      <c r="K3823">
        <v>0.018571</v>
      </c>
      <c r="L3823">
        <v>0.005611</v>
      </c>
      <c r="M3823">
        <v>0.004484</v>
      </c>
      <c r="N3823">
        <v>0.045427</v>
      </c>
      <c r="O3823">
        <v>0.031053</v>
      </c>
      <c r="P3823" s="3" t="s">
        <v>22478</v>
      </c>
      <c r="Q3823" s="3" t="s">
        <v>459</v>
      </c>
      <c r="R3823" s="3" t="s">
        <v>22479</v>
      </c>
      <c r="S3823" s="3" t="s">
        <v>21089</v>
      </c>
      <c r="T3823" s="3" t="s">
        <v>22480</v>
      </c>
      <c r="U3823" s="3" t="s">
        <v>22481</v>
      </c>
      <c r="V3823" s="3" t="s">
        <v>22482</v>
      </c>
      <c r="W3823" s="3" t="s">
        <v>3229</v>
      </c>
      <c r="X3823" s="3" t="s">
        <v>18641</v>
      </c>
      <c r="Y3823" s="4">
        <v>438.2</v>
      </c>
      <c r="Z3823" s="4">
        <v>1296.69047129</v>
      </c>
      <c r="AA3823" s="4">
        <f t="shared" si="360"/>
        <v>0.7597</v>
      </c>
      <c r="AB3823" s="4">
        <v>28310000</v>
      </c>
      <c r="AC3823" s="4">
        <v>0.458032663825503</v>
      </c>
      <c r="AD3823" s="3">
        <v>0</v>
      </c>
      <c r="AE3823" s="3">
        <v>0</v>
      </c>
      <c r="AF3823" s="3">
        <f t="shared" si="365"/>
        <v>0</v>
      </c>
      <c r="AG3823" s="6">
        <f t="shared" si="361"/>
        <v>0</v>
      </c>
      <c r="AH3823" s="4">
        <f t="shared" si="362"/>
        <v>0</v>
      </c>
      <c r="AI3823" s="4">
        <v>113.85264</v>
      </c>
      <c r="AJ3823" s="4">
        <v>34.035506</v>
      </c>
      <c r="AK3823" s="4">
        <v>0</v>
      </c>
      <c r="AL3823" s="4">
        <v>2021</v>
      </c>
      <c r="AM3823" s="4">
        <v>0</v>
      </c>
      <c r="AN3823" s="1">
        <f t="shared" si="363"/>
        <v>0</v>
      </c>
      <c r="AO3823" s="1">
        <f t="shared" si="364"/>
        <v>0</v>
      </c>
    </row>
    <row r="3824" s="1" customFormat="1" spans="1:41">
      <c r="A3824">
        <v>2022</v>
      </c>
      <c r="B3824" t="s">
        <v>21196</v>
      </c>
      <c r="C3824" s="2">
        <v>411000</v>
      </c>
      <c r="D3824" t="s">
        <v>22349</v>
      </c>
      <c r="E3824">
        <v>37470000</v>
      </c>
      <c r="F3824">
        <v>26618381.6</v>
      </c>
      <c r="G3824">
        <v>0.710391822791567</v>
      </c>
      <c r="H3824">
        <v>0.15791455</v>
      </c>
      <c r="I3824">
        <v>0.051321</v>
      </c>
      <c r="J3824">
        <v>0.012513</v>
      </c>
      <c r="K3824">
        <v>0.023544</v>
      </c>
      <c r="L3824">
        <v>0.007979</v>
      </c>
      <c r="M3824">
        <v>0.007285</v>
      </c>
      <c r="N3824">
        <v>0.0321</v>
      </c>
      <c r="O3824">
        <v>0.022356</v>
      </c>
      <c r="P3824" s="3" t="s">
        <v>22483</v>
      </c>
      <c r="Q3824" s="3" t="s">
        <v>18207</v>
      </c>
      <c r="R3824" s="3" t="s">
        <v>22484</v>
      </c>
      <c r="S3824" s="3" t="s">
        <v>22485</v>
      </c>
      <c r="T3824" s="3" t="s">
        <v>22486</v>
      </c>
      <c r="U3824" s="3" t="s">
        <v>22487</v>
      </c>
      <c r="V3824" s="3" t="s">
        <v>22488</v>
      </c>
      <c r="W3824" s="3" t="s">
        <v>1926</v>
      </c>
      <c r="X3824" s="3" t="s">
        <v>19966</v>
      </c>
      <c r="Y3824" s="4">
        <v>438.1</v>
      </c>
      <c r="Z3824" s="4">
        <v>1095.42788684</v>
      </c>
      <c r="AA3824" s="4">
        <f t="shared" si="360"/>
        <v>0.8146</v>
      </c>
      <c r="AB3824" s="4">
        <v>34490000</v>
      </c>
      <c r="AC3824" s="4">
        <v>0.317607389631777</v>
      </c>
      <c r="AD3824" s="3">
        <v>0</v>
      </c>
      <c r="AE3824" s="3">
        <v>0</v>
      </c>
      <c r="AF3824" s="3">
        <f t="shared" si="365"/>
        <v>0</v>
      </c>
      <c r="AG3824" s="6">
        <f t="shared" si="361"/>
        <v>0</v>
      </c>
      <c r="AH3824" s="4">
        <f t="shared" si="362"/>
        <v>0</v>
      </c>
      <c r="AI3824" s="4">
        <v>113.85264</v>
      </c>
      <c r="AJ3824" s="4">
        <v>34.035506</v>
      </c>
      <c r="AK3824" s="4">
        <v>0</v>
      </c>
      <c r="AL3824" s="4">
        <v>2022</v>
      </c>
      <c r="AM3824" s="4">
        <v>0</v>
      </c>
      <c r="AN3824" s="1">
        <f t="shared" si="363"/>
        <v>0</v>
      </c>
      <c r="AO3824" s="1">
        <f t="shared" si="364"/>
        <v>0</v>
      </c>
    </row>
    <row r="3825" s="1" customFormat="1" spans="1:41">
      <c r="A3825">
        <v>2023</v>
      </c>
      <c r="B3825" t="s">
        <v>21196</v>
      </c>
      <c r="C3825" s="2">
        <v>411000</v>
      </c>
      <c r="D3825" t="s">
        <v>22349</v>
      </c>
      <c r="E3825">
        <v>32380000</v>
      </c>
      <c r="F3825">
        <v>26901188.13</v>
      </c>
      <c r="G3825">
        <v>0.830796421556516</v>
      </c>
      <c r="H3825">
        <v>0.27220456</v>
      </c>
      <c r="I3825">
        <v>0.071763</v>
      </c>
      <c r="J3825">
        <v>0.022813</v>
      </c>
      <c r="K3825">
        <v>0.038015</v>
      </c>
      <c r="L3825">
        <v>0.019845</v>
      </c>
      <c r="M3825">
        <v>0.019584</v>
      </c>
      <c r="N3825">
        <v>0.028271</v>
      </c>
      <c r="O3825">
        <v>0.023157</v>
      </c>
      <c r="P3825" s="3" t="s">
        <v>22489</v>
      </c>
      <c r="Q3825" s="3" t="s">
        <v>2424</v>
      </c>
      <c r="R3825" s="3" t="s">
        <v>22490</v>
      </c>
      <c r="S3825" s="3" t="s">
        <v>22491</v>
      </c>
      <c r="T3825" s="3" t="s">
        <v>22492</v>
      </c>
      <c r="U3825" s="3" t="s">
        <v>22493</v>
      </c>
      <c r="V3825" s="3" t="s">
        <v>3551</v>
      </c>
      <c r="W3825" s="3" t="s">
        <v>719</v>
      </c>
      <c r="X3825" s="3" t="s">
        <v>22494</v>
      </c>
      <c r="Y3825" s="4">
        <v>438.3</v>
      </c>
      <c r="Z3825" s="4">
        <v>1159.4</v>
      </c>
      <c r="AA3825" s="4">
        <f t="shared" si="360"/>
        <v>0.8283</v>
      </c>
      <c r="AB3825" s="4">
        <v>37249200</v>
      </c>
      <c r="AC3825" s="4">
        <v>0.311255</v>
      </c>
      <c r="AD3825" s="3">
        <v>0</v>
      </c>
      <c r="AE3825" s="3">
        <v>0</v>
      </c>
      <c r="AF3825" s="3">
        <f t="shared" si="365"/>
        <v>0</v>
      </c>
      <c r="AG3825" s="6">
        <f t="shared" si="361"/>
        <v>0</v>
      </c>
      <c r="AH3825" s="4">
        <f t="shared" si="362"/>
        <v>0</v>
      </c>
      <c r="AI3825" s="4">
        <v>113.85264</v>
      </c>
      <c r="AJ3825" s="4">
        <v>34.035506</v>
      </c>
      <c r="AK3825" s="4">
        <v>0</v>
      </c>
      <c r="AL3825" s="4">
        <v>2023</v>
      </c>
      <c r="AM3825" s="4">
        <v>0</v>
      </c>
      <c r="AN3825" s="1">
        <f t="shared" si="363"/>
        <v>0</v>
      </c>
      <c r="AO3825" s="1">
        <f t="shared" si="364"/>
        <v>0</v>
      </c>
    </row>
    <row r="3826" s="1" customFormat="1" spans="1:41">
      <c r="A3826">
        <v>2024</v>
      </c>
      <c r="B3826" t="s">
        <v>21196</v>
      </c>
      <c r="C3826" s="2">
        <v>411000</v>
      </c>
      <c r="D3826" t="s">
        <v>22349</v>
      </c>
      <c r="E3826">
        <v>34410000</v>
      </c>
      <c r="F3826">
        <v>26558754.85</v>
      </c>
      <c r="G3826">
        <v>0.771832457134554</v>
      </c>
      <c r="H3826">
        <v>0.36495916</v>
      </c>
      <c r="I3826">
        <v>0.085825</v>
      </c>
      <c r="J3826">
        <v>0.028768</v>
      </c>
      <c r="K3826">
        <v>0.047403</v>
      </c>
      <c r="L3826">
        <v>0.029063</v>
      </c>
      <c r="M3826">
        <v>0.030274</v>
      </c>
      <c r="N3826">
        <v>0.031348</v>
      </c>
      <c r="O3826">
        <v>0.02982</v>
      </c>
      <c r="P3826" s="3" t="s">
        <v>22495</v>
      </c>
      <c r="Q3826" s="3" t="s">
        <v>180</v>
      </c>
      <c r="R3826" s="3" t="s">
        <v>22496</v>
      </c>
      <c r="S3826" s="3" t="s">
        <v>22497</v>
      </c>
      <c r="T3826" s="3" t="s">
        <v>22498</v>
      </c>
      <c r="U3826" s="3" t="s">
        <v>22499</v>
      </c>
      <c r="V3826" s="3" t="s">
        <v>967</v>
      </c>
      <c r="W3826" s="3" t="s">
        <v>1239</v>
      </c>
      <c r="X3826" s="3" t="s">
        <v>1280</v>
      </c>
      <c r="Y3826" s="4">
        <v>435.7</v>
      </c>
      <c r="Z3826" s="4">
        <v>1227.1093</v>
      </c>
      <c r="AA3826" s="4">
        <f t="shared" si="360"/>
        <v>0.7718</v>
      </c>
      <c r="AB3826" s="4">
        <v>40229136</v>
      </c>
      <c r="AC3826" s="4">
        <v>0.30503</v>
      </c>
      <c r="AD3826" s="3">
        <v>0</v>
      </c>
      <c r="AE3826" s="3">
        <v>0</v>
      </c>
      <c r="AF3826" s="3">
        <f t="shared" si="365"/>
        <v>0</v>
      </c>
      <c r="AG3826" s="6">
        <f t="shared" si="361"/>
        <v>0</v>
      </c>
      <c r="AH3826" s="4">
        <f t="shared" si="362"/>
        <v>0</v>
      </c>
      <c r="AI3826" s="4">
        <v>113.85264</v>
      </c>
      <c r="AJ3826" s="4">
        <v>34.035506</v>
      </c>
      <c r="AK3826" s="4">
        <v>0</v>
      </c>
      <c r="AL3826" s="4">
        <v>2024</v>
      </c>
      <c r="AM3826" s="4">
        <v>0</v>
      </c>
      <c r="AN3826" s="1">
        <f t="shared" si="363"/>
        <v>0</v>
      </c>
      <c r="AO3826" s="1">
        <f t="shared" si="364"/>
        <v>0</v>
      </c>
    </row>
    <row r="3827" s="1" customFormat="1" spans="1:41">
      <c r="A3827">
        <v>2000</v>
      </c>
      <c r="B3827" t="s">
        <v>21196</v>
      </c>
      <c r="C3827" s="2">
        <v>411100</v>
      </c>
      <c r="D3827" t="s">
        <v>22500</v>
      </c>
      <c r="E3827">
        <v>1642624</v>
      </c>
      <c r="F3827">
        <v>3307888.73</v>
      </c>
      <c r="G3827">
        <v>2.01378326993883</v>
      </c>
      <c r="H3827">
        <v>0.0718545</v>
      </c>
      <c r="I3827">
        <v>0.026316</v>
      </c>
      <c r="J3827">
        <v>0.007738</v>
      </c>
      <c r="K3827">
        <v>0.011972</v>
      </c>
      <c r="L3827">
        <v>0.003621</v>
      </c>
      <c r="M3827">
        <v>0.002986</v>
      </c>
      <c r="N3827">
        <v>0.01549</v>
      </c>
      <c r="O3827">
        <v>0.006042</v>
      </c>
      <c r="P3827" s="3" t="s">
        <v>22501</v>
      </c>
      <c r="Q3827" s="3" t="s">
        <v>952</v>
      </c>
      <c r="R3827" s="3" t="s">
        <v>22502</v>
      </c>
      <c r="S3827" s="3" t="s">
        <v>22503</v>
      </c>
      <c r="T3827" s="3" t="s">
        <v>22504</v>
      </c>
      <c r="U3827" s="3" t="s">
        <v>22505</v>
      </c>
      <c r="V3827" s="3" t="s">
        <v>1785</v>
      </c>
      <c r="W3827" s="3" t="s">
        <v>161</v>
      </c>
      <c r="X3827" s="3" t="s">
        <v>7333</v>
      </c>
      <c r="Y3827" s="4">
        <v>248.71</v>
      </c>
      <c r="Z3827" s="4">
        <v>231.6467792</v>
      </c>
      <c r="AA3827" s="4">
        <f t="shared" si="360"/>
        <v>2.0138</v>
      </c>
      <c r="AB3827" s="4">
        <v>36550000</v>
      </c>
      <c r="AC3827" s="4">
        <v>0.0633780517647059</v>
      </c>
      <c r="AD3827" s="3">
        <v>0</v>
      </c>
      <c r="AE3827" s="3">
        <v>0</v>
      </c>
      <c r="AF3827" s="3">
        <f t="shared" si="365"/>
        <v>0</v>
      </c>
      <c r="AG3827" s="6">
        <f t="shared" si="361"/>
        <v>0</v>
      </c>
      <c r="AH3827" s="4">
        <f t="shared" si="362"/>
        <v>0</v>
      </c>
      <c r="AI3827" s="4">
        <v>114.016539</v>
      </c>
      <c r="AJ3827" s="4">
        <v>33.581412</v>
      </c>
      <c r="AK3827" s="4">
        <v>0</v>
      </c>
      <c r="AL3827" s="4">
        <v>2000</v>
      </c>
      <c r="AM3827" s="4">
        <v>0</v>
      </c>
      <c r="AN3827" s="1">
        <f t="shared" si="363"/>
        <v>0</v>
      </c>
      <c r="AO3827" s="1">
        <f t="shared" si="364"/>
        <v>0</v>
      </c>
    </row>
    <row r="3828" s="1" customFormat="1" spans="1:41">
      <c r="A3828">
        <v>2001</v>
      </c>
      <c r="B3828" t="s">
        <v>21196</v>
      </c>
      <c r="C3828" s="2">
        <v>411100</v>
      </c>
      <c r="D3828" t="s">
        <v>22500</v>
      </c>
      <c r="E3828">
        <v>1823247</v>
      </c>
      <c r="F3828">
        <v>3412554.16</v>
      </c>
      <c r="G3828">
        <v>1.87169053891217</v>
      </c>
      <c r="H3828">
        <v>0.05707587</v>
      </c>
      <c r="I3828">
        <v>0.017088</v>
      </c>
      <c r="J3828">
        <v>0.004382</v>
      </c>
      <c r="K3828">
        <v>0.007208</v>
      </c>
      <c r="L3828">
        <v>0.002223</v>
      </c>
      <c r="M3828">
        <v>0.003276</v>
      </c>
      <c r="N3828">
        <v>0.0227</v>
      </c>
      <c r="O3828">
        <v>0.009007</v>
      </c>
      <c r="P3828" s="3" t="s">
        <v>22506</v>
      </c>
      <c r="Q3828" s="3" t="s">
        <v>469</v>
      </c>
      <c r="R3828" s="3" t="s">
        <v>22507</v>
      </c>
      <c r="S3828" s="3" t="s">
        <v>22508</v>
      </c>
      <c r="T3828" s="3" t="s">
        <v>22509</v>
      </c>
      <c r="U3828" s="3" t="s">
        <v>22510</v>
      </c>
      <c r="V3828" s="3" t="s">
        <v>8757</v>
      </c>
      <c r="W3828" s="3" t="s">
        <v>943</v>
      </c>
      <c r="X3828" s="3" t="s">
        <v>22511</v>
      </c>
      <c r="Y3828" s="4">
        <v>248.71</v>
      </c>
      <c r="Z3828" s="4">
        <v>232.35131178</v>
      </c>
      <c r="AA3828" s="4">
        <f t="shared" si="360"/>
        <v>1.8717</v>
      </c>
      <c r="AB3828" s="4">
        <v>37470000</v>
      </c>
      <c r="AC3828" s="4">
        <v>0.0620099577742194</v>
      </c>
      <c r="AD3828" s="3">
        <v>0</v>
      </c>
      <c r="AE3828" s="3">
        <v>0</v>
      </c>
      <c r="AF3828" s="3">
        <f t="shared" si="365"/>
        <v>0</v>
      </c>
      <c r="AG3828" s="6">
        <f t="shared" si="361"/>
        <v>0</v>
      </c>
      <c r="AH3828" s="4">
        <f t="shared" si="362"/>
        <v>0</v>
      </c>
      <c r="AI3828" s="4">
        <v>114.016539</v>
      </c>
      <c r="AJ3828" s="4">
        <v>33.581412</v>
      </c>
      <c r="AK3828" s="4">
        <v>0</v>
      </c>
      <c r="AL3828" s="4">
        <v>2001</v>
      </c>
      <c r="AM3828" s="4">
        <v>0</v>
      </c>
      <c r="AN3828" s="1">
        <f t="shared" si="363"/>
        <v>0</v>
      </c>
      <c r="AO3828" s="1">
        <f t="shared" si="364"/>
        <v>0</v>
      </c>
    </row>
    <row r="3829" s="1" customFormat="1" spans="1:41">
      <c r="A3829">
        <v>2002</v>
      </c>
      <c r="B3829" t="s">
        <v>21196</v>
      </c>
      <c r="C3829" s="2">
        <v>411100</v>
      </c>
      <c r="D3829" t="s">
        <v>22500</v>
      </c>
      <c r="E3829">
        <v>2007737</v>
      </c>
      <c r="F3829">
        <v>3722405.3</v>
      </c>
      <c r="G3829">
        <v>1.85403033365426</v>
      </c>
      <c r="H3829">
        <v>0.09599237</v>
      </c>
      <c r="I3829">
        <v>0.031687</v>
      </c>
      <c r="J3829">
        <v>0.008777</v>
      </c>
      <c r="K3829">
        <v>0.015606</v>
      </c>
      <c r="L3829">
        <v>0.004353</v>
      </c>
      <c r="M3829">
        <v>0.002951</v>
      </c>
      <c r="N3829">
        <v>0.028409</v>
      </c>
      <c r="O3829">
        <v>0.011786</v>
      </c>
      <c r="P3829" s="3" t="s">
        <v>22512</v>
      </c>
      <c r="Q3829" s="3" t="s">
        <v>1034</v>
      </c>
      <c r="R3829" s="3" t="s">
        <v>22513</v>
      </c>
      <c r="S3829" s="3" t="s">
        <v>22514</v>
      </c>
      <c r="T3829" s="3" t="s">
        <v>22515</v>
      </c>
      <c r="U3829" s="3" t="s">
        <v>22516</v>
      </c>
      <c r="V3829" s="3" t="s">
        <v>22517</v>
      </c>
      <c r="W3829" s="3" t="s">
        <v>6625</v>
      </c>
      <c r="X3829" s="3" t="s">
        <v>7445</v>
      </c>
      <c r="Y3829" s="4">
        <v>248.71</v>
      </c>
      <c r="Z3829" s="4">
        <v>281.7394416</v>
      </c>
      <c r="AA3829" s="4">
        <f t="shared" si="360"/>
        <v>1.8541</v>
      </c>
      <c r="AB3829" s="4">
        <v>5196645</v>
      </c>
      <c r="AC3829" s="4">
        <v>0.542156413609165</v>
      </c>
      <c r="AD3829" s="3">
        <v>0</v>
      </c>
      <c r="AE3829" s="3">
        <v>0</v>
      </c>
      <c r="AF3829" s="3">
        <f t="shared" si="365"/>
        <v>0</v>
      </c>
      <c r="AG3829" s="6">
        <f t="shared" si="361"/>
        <v>0</v>
      </c>
      <c r="AH3829" s="4">
        <f t="shared" si="362"/>
        <v>0</v>
      </c>
      <c r="AI3829" s="4">
        <v>114.016539</v>
      </c>
      <c r="AJ3829" s="4">
        <v>33.581412</v>
      </c>
      <c r="AK3829" s="4">
        <v>0</v>
      </c>
      <c r="AL3829" s="4">
        <v>2002</v>
      </c>
      <c r="AM3829" s="4">
        <v>0</v>
      </c>
      <c r="AN3829" s="1">
        <f t="shared" si="363"/>
        <v>0</v>
      </c>
      <c r="AO3829" s="1">
        <f t="shared" si="364"/>
        <v>0</v>
      </c>
    </row>
    <row r="3830" s="1" customFormat="1" spans="1:41">
      <c r="A3830">
        <v>2003</v>
      </c>
      <c r="B3830" t="s">
        <v>21196</v>
      </c>
      <c r="C3830" s="2">
        <v>411100</v>
      </c>
      <c r="D3830" t="s">
        <v>22500</v>
      </c>
      <c r="E3830">
        <v>2215676</v>
      </c>
      <c r="F3830">
        <v>4139546.96</v>
      </c>
      <c r="G3830">
        <v>1.86829976946088</v>
      </c>
      <c r="H3830">
        <v>0.07276022</v>
      </c>
      <c r="I3830">
        <v>0.019206</v>
      </c>
      <c r="J3830">
        <v>0.005301</v>
      </c>
      <c r="K3830">
        <v>0.009469</v>
      </c>
      <c r="L3830">
        <v>0.003441</v>
      </c>
      <c r="M3830">
        <v>0.000993</v>
      </c>
      <c r="N3830">
        <v>0.034497</v>
      </c>
      <c r="O3830">
        <v>0.015775</v>
      </c>
      <c r="P3830" s="3" t="s">
        <v>22518</v>
      </c>
      <c r="Q3830" s="3" t="s">
        <v>146</v>
      </c>
      <c r="R3830" s="3" t="s">
        <v>22519</v>
      </c>
      <c r="S3830" s="3" t="s">
        <v>22520</v>
      </c>
      <c r="T3830" s="3" t="s">
        <v>22521</v>
      </c>
      <c r="U3830" s="3" t="s">
        <v>7228</v>
      </c>
      <c r="V3830" s="3" t="s">
        <v>10425</v>
      </c>
      <c r="W3830" s="3" t="s">
        <v>22522</v>
      </c>
      <c r="X3830" s="3" t="s">
        <v>22523</v>
      </c>
      <c r="Y3830" s="4">
        <v>251</v>
      </c>
      <c r="Z3830" s="4">
        <v>287.61271712</v>
      </c>
      <c r="AA3830" s="4">
        <f t="shared" si="360"/>
        <v>1.8683</v>
      </c>
      <c r="AB3830" s="4">
        <v>1823247</v>
      </c>
      <c r="AC3830" s="4">
        <v>1.57747533449938</v>
      </c>
      <c r="AD3830" s="3">
        <v>0</v>
      </c>
      <c r="AE3830" s="3">
        <v>0</v>
      </c>
      <c r="AF3830" s="3">
        <f t="shared" si="365"/>
        <v>0</v>
      </c>
      <c r="AG3830" s="6">
        <f t="shared" si="361"/>
        <v>0</v>
      </c>
      <c r="AH3830" s="4">
        <f t="shared" si="362"/>
        <v>0</v>
      </c>
      <c r="AI3830" s="4">
        <v>114.016539</v>
      </c>
      <c r="AJ3830" s="4">
        <v>33.581412</v>
      </c>
      <c r="AK3830" s="4">
        <v>0</v>
      </c>
      <c r="AL3830" s="4">
        <v>2003</v>
      </c>
      <c r="AM3830" s="4">
        <v>0</v>
      </c>
      <c r="AN3830" s="1">
        <f t="shared" si="363"/>
        <v>0</v>
      </c>
      <c r="AO3830" s="1">
        <f t="shared" si="364"/>
        <v>0</v>
      </c>
    </row>
    <row r="3831" s="1" customFormat="1" spans="1:41">
      <c r="A3831">
        <v>2004</v>
      </c>
      <c r="B3831" t="s">
        <v>21196</v>
      </c>
      <c r="C3831" s="2">
        <v>411100</v>
      </c>
      <c r="D3831" t="s">
        <v>22500</v>
      </c>
      <c r="E3831">
        <v>2795597</v>
      </c>
      <c r="F3831">
        <v>5164249.59</v>
      </c>
      <c r="G3831">
        <v>1.8472797009011</v>
      </c>
      <c r="H3831">
        <v>0.0953948</v>
      </c>
      <c r="I3831">
        <v>0.033351</v>
      </c>
      <c r="J3831">
        <v>0.009986</v>
      </c>
      <c r="K3831">
        <v>0.016528</v>
      </c>
      <c r="L3831">
        <v>0.0053</v>
      </c>
      <c r="M3831">
        <v>0.001536</v>
      </c>
      <c r="N3831">
        <v>0.025843</v>
      </c>
      <c r="O3831">
        <v>0.008895</v>
      </c>
      <c r="P3831" s="3" t="s">
        <v>22524</v>
      </c>
      <c r="Q3831" s="3" t="s">
        <v>77</v>
      </c>
      <c r="R3831" s="3" t="s">
        <v>22525</v>
      </c>
      <c r="S3831" s="3" t="s">
        <v>22526</v>
      </c>
      <c r="T3831" s="3" t="s">
        <v>11555</v>
      </c>
      <c r="U3831" s="3" t="s">
        <v>6005</v>
      </c>
      <c r="V3831" s="3" t="s">
        <v>1642</v>
      </c>
      <c r="W3831" s="3" t="s">
        <v>4004</v>
      </c>
      <c r="X3831" s="3" t="s">
        <v>22527</v>
      </c>
      <c r="Y3831" s="4">
        <v>251.71</v>
      </c>
      <c r="Z3831" s="4">
        <v>339.53339616</v>
      </c>
      <c r="AA3831" s="4">
        <f t="shared" si="360"/>
        <v>1.9948</v>
      </c>
      <c r="AB3831" s="4">
        <v>2007737</v>
      </c>
      <c r="AC3831" s="4">
        <v>1.6911248642626</v>
      </c>
      <c r="AD3831" s="3">
        <v>0</v>
      </c>
      <c r="AE3831" s="3">
        <v>0</v>
      </c>
      <c r="AF3831" s="3">
        <f t="shared" si="365"/>
        <v>0</v>
      </c>
      <c r="AG3831" s="6">
        <f t="shared" si="361"/>
        <v>0</v>
      </c>
      <c r="AH3831" s="4">
        <f t="shared" si="362"/>
        <v>0</v>
      </c>
      <c r="AI3831" s="4">
        <v>114.016539</v>
      </c>
      <c r="AJ3831" s="4">
        <v>33.581412</v>
      </c>
      <c r="AK3831" s="4">
        <v>0</v>
      </c>
      <c r="AL3831" s="4">
        <v>2004</v>
      </c>
      <c r="AM3831" s="4">
        <v>0</v>
      </c>
      <c r="AN3831" s="1">
        <f t="shared" si="363"/>
        <v>0</v>
      </c>
      <c r="AO3831" s="1">
        <f t="shared" si="364"/>
        <v>0</v>
      </c>
    </row>
    <row r="3832" s="1" customFormat="1" spans="1:41">
      <c r="A3832">
        <v>2005</v>
      </c>
      <c r="B3832" t="s">
        <v>21196</v>
      </c>
      <c r="C3832" s="2">
        <v>411100</v>
      </c>
      <c r="D3832" t="s">
        <v>22500</v>
      </c>
      <c r="E3832">
        <v>3221361</v>
      </c>
      <c r="F3832">
        <v>6010741.15</v>
      </c>
      <c r="G3832">
        <v>1.86590113619678</v>
      </c>
      <c r="H3832">
        <v>0.07273749</v>
      </c>
      <c r="I3832">
        <v>0.022109</v>
      </c>
      <c r="J3832">
        <v>0.00578</v>
      </c>
      <c r="K3832">
        <v>0.009279</v>
      </c>
      <c r="L3832">
        <v>0.004085</v>
      </c>
      <c r="M3832">
        <v>0.002966</v>
      </c>
      <c r="N3832">
        <v>0.020925</v>
      </c>
      <c r="O3832">
        <v>0.013771</v>
      </c>
      <c r="P3832" s="3" t="s">
        <v>22528</v>
      </c>
      <c r="Q3832" s="3" t="s">
        <v>2343</v>
      </c>
      <c r="R3832" s="3" t="s">
        <v>22529</v>
      </c>
      <c r="S3832" s="3" t="s">
        <v>22530</v>
      </c>
      <c r="T3832" s="3" t="s">
        <v>22531</v>
      </c>
      <c r="U3832" s="3" t="s">
        <v>22532</v>
      </c>
      <c r="V3832" s="3" t="s">
        <v>22533</v>
      </c>
      <c r="W3832" s="3" t="s">
        <v>22534</v>
      </c>
      <c r="X3832" s="3" t="s">
        <v>22535</v>
      </c>
      <c r="Y3832" s="4">
        <v>248.98</v>
      </c>
      <c r="Z3832" s="4">
        <v>395.4242448</v>
      </c>
      <c r="AA3832" s="4">
        <f t="shared" si="360"/>
        <v>1.8659</v>
      </c>
      <c r="AB3832" s="4">
        <v>2215676</v>
      </c>
      <c r="AC3832" s="4">
        <v>1.78466637179804</v>
      </c>
      <c r="AD3832" s="3">
        <v>0</v>
      </c>
      <c r="AE3832" s="3">
        <v>0</v>
      </c>
      <c r="AF3832" s="3">
        <f t="shared" si="365"/>
        <v>0</v>
      </c>
      <c r="AG3832" s="6">
        <f t="shared" si="361"/>
        <v>0</v>
      </c>
      <c r="AH3832" s="4">
        <f t="shared" si="362"/>
        <v>0</v>
      </c>
      <c r="AI3832" s="4">
        <v>114.016539</v>
      </c>
      <c r="AJ3832" s="4">
        <v>33.581412</v>
      </c>
      <c r="AK3832" s="4">
        <v>0</v>
      </c>
      <c r="AL3832" s="4">
        <v>2005</v>
      </c>
      <c r="AM3832" s="4">
        <v>0</v>
      </c>
      <c r="AN3832" s="1">
        <f t="shared" si="363"/>
        <v>0</v>
      </c>
      <c r="AO3832" s="1">
        <f t="shared" si="364"/>
        <v>0</v>
      </c>
    </row>
    <row r="3833" s="1" customFormat="1" spans="1:41">
      <c r="A3833">
        <v>2006</v>
      </c>
      <c r="B3833" t="s">
        <v>21196</v>
      </c>
      <c r="C3833" s="2">
        <v>411100</v>
      </c>
      <c r="D3833" t="s">
        <v>22500</v>
      </c>
      <c r="E3833">
        <v>3802783</v>
      </c>
      <c r="F3833">
        <v>6451510.04</v>
      </c>
      <c r="G3833">
        <v>1.69652331989493</v>
      </c>
      <c r="H3833">
        <v>0.09107834</v>
      </c>
      <c r="I3833">
        <v>0.027185</v>
      </c>
      <c r="J3833">
        <v>0.007307</v>
      </c>
      <c r="K3833">
        <v>0.011663</v>
      </c>
      <c r="L3833">
        <v>0.004549</v>
      </c>
      <c r="M3833">
        <v>0.003666</v>
      </c>
      <c r="N3833">
        <v>0.02833</v>
      </c>
      <c r="O3833">
        <v>0.015762</v>
      </c>
      <c r="P3833" s="3" t="s">
        <v>22536</v>
      </c>
      <c r="Q3833" s="3" t="s">
        <v>2511</v>
      </c>
      <c r="R3833" s="3" t="s">
        <v>22537</v>
      </c>
      <c r="S3833" s="3" t="s">
        <v>17254</v>
      </c>
      <c r="T3833" s="3" t="s">
        <v>22538</v>
      </c>
      <c r="U3833" s="3" t="s">
        <v>4380</v>
      </c>
      <c r="V3833" s="3" t="s">
        <v>1500</v>
      </c>
      <c r="W3833" s="3" t="s">
        <v>22539</v>
      </c>
      <c r="X3833" s="3" t="s">
        <v>12071</v>
      </c>
      <c r="Y3833" s="4">
        <v>249.75</v>
      </c>
      <c r="Z3833" s="4">
        <v>430.27669827</v>
      </c>
      <c r="AA3833" s="4">
        <f t="shared" si="360"/>
        <v>1.6965</v>
      </c>
      <c r="AB3833" s="4">
        <v>2795597</v>
      </c>
      <c r="AC3833" s="4">
        <v>1.5391227643684</v>
      </c>
      <c r="AD3833" s="3">
        <v>0</v>
      </c>
      <c r="AE3833" s="3">
        <v>0</v>
      </c>
      <c r="AF3833" s="3">
        <f t="shared" si="365"/>
        <v>0</v>
      </c>
      <c r="AG3833" s="6">
        <f t="shared" si="361"/>
        <v>0</v>
      </c>
      <c r="AH3833" s="4">
        <f t="shared" si="362"/>
        <v>0</v>
      </c>
      <c r="AI3833" s="4">
        <v>114.016539</v>
      </c>
      <c r="AJ3833" s="4">
        <v>33.581412</v>
      </c>
      <c r="AK3833" s="4">
        <v>0</v>
      </c>
      <c r="AL3833" s="4">
        <v>2006</v>
      </c>
      <c r="AM3833" s="4">
        <v>0</v>
      </c>
      <c r="AN3833" s="1">
        <f t="shared" si="363"/>
        <v>0</v>
      </c>
      <c r="AO3833" s="1">
        <f t="shared" si="364"/>
        <v>0</v>
      </c>
    </row>
    <row r="3834" s="1" customFormat="1" spans="1:41">
      <c r="A3834">
        <v>2007</v>
      </c>
      <c r="B3834" t="s">
        <v>21196</v>
      </c>
      <c r="C3834" s="2">
        <v>411100</v>
      </c>
      <c r="D3834" t="s">
        <v>22500</v>
      </c>
      <c r="E3834">
        <v>4370242</v>
      </c>
      <c r="F3834">
        <v>6887941.24</v>
      </c>
      <c r="G3834">
        <v>1.57610064614271</v>
      </c>
      <c r="H3834">
        <v>0.10160251</v>
      </c>
      <c r="I3834">
        <v>0.03121</v>
      </c>
      <c r="J3834">
        <v>0.007738</v>
      </c>
      <c r="K3834">
        <v>0.01506</v>
      </c>
      <c r="L3834">
        <v>0.003266</v>
      </c>
      <c r="M3834">
        <v>0.005147</v>
      </c>
      <c r="N3834">
        <v>0.027737</v>
      </c>
      <c r="O3834">
        <v>0.018813</v>
      </c>
      <c r="P3834" s="3" t="s">
        <v>22540</v>
      </c>
      <c r="Q3834" s="3" t="s">
        <v>857</v>
      </c>
      <c r="R3834" s="3" t="s">
        <v>22541</v>
      </c>
      <c r="S3834" s="3" t="s">
        <v>22542</v>
      </c>
      <c r="T3834" s="3" t="s">
        <v>22543</v>
      </c>
      <c r="U3834" s="3" t="s">
        <v>22544</v>
      </c>
      <c r="V3834" s="3" t="s">
        <v>77</v>
      </c>
      <c r="W3834" s="3" t="s">
        <v>22545</v>
      </c>
      <c r="X3834" s="3" t="s">
        <v>12071</v>
      </c>
      <c r="Y3834" s="4">
        <v>246.85</v>
      </c>
      <c r="Z3834" s="4">
        <v>436.49255104</v>
      </c>
      <c r="AA3834" s="4">
        <f t="shared" si="360"/>
        <v>1.5761</v>
      </c>
      <c r="AB3834" s="4">
        <v>3221361</v>
      </c>
      <c r="AC3834" s="4">
        <v>1.35499421219789</v>
      </c>
      <c r="AD3834" s="3">
        <v>0</v>
      </c>
      <c r="AE3834" s="3">
        <v>0</v>
      </c>
      <c r="AF3834" s="3">
        <f t="shared" si="365"/>
        <v>0</v>
      </c>
      <c r="AG3834" s="6">
        <f t="shared" si="361"/>
        <v>0</v>
      </c>
      <c r="AH3834" s="4">
        <f t="shared" si="362"/>
        <v>0</v>
      </c>
      <c r="AI3834" s="4">
        <v>114.016539</v>
      </c>
      <c r="AJ3834" s="4">
        <v>33.581412</v>
      </c>
      <c r="AK3834" s="4">
        <v>0</v>
      </c>
      <c r="AL3834" s="4">
        <v>2007</v>
      </c>
      <c r="AM3834" s="4">
        <v>0</v>
      </c>
      <c r="AN3834" s="1">
        <f t="shared" si="363"/>
        <v>0</v>
      </c>
      <c r="AO3834" s="1">
        <f t="shared" si="364"/>
        <v>0</v>
      </c>
    </row>
    <row r="3835" s="1" customFormat="1" spans="1:41">
      <c r="A3835">
        <v>2008</v>
      </c>
      <c r="B3835" t="s">
        <v>21196</v>
      </c>
      <c r="C3835" s="2">
        <v>411100</v>
      </c>
      <c r="D3835" t="s">
        <v>22500</v>
      </c>
      <c r="E3835">
        <v>5502627</v>
      </c>
      <c r="F3835">
        <v>7041985.78</v>
      </c>
      <c r="G3835">
        <v>1.27974979587023</v>
      </c>
      <c r="H3835">
        <v>0.07980755</v>
      </c>
      <c r="I3835">
        <v>0.027139</v>
      </c>
      <c r="J3835">
        <v>0.006229</v>
      </c>
      <c r="K3835">
        <v>0.012313</v>
      </c>
      <c r="L3835">
        <v>0.004015</v>
      </c>
      <c r="M3835">
        <v>0.004581</v>
      </c>
      <c r="N3835">
        <v>0.022413</v>
      </c>
      <c r="O3835">
        <v>0.007218</v>
      </c>
      <c r="P3835" s="3" t="s">
        <v>22546</v>
      </c>
      <c r="Q3835" s="3" t="s">
        <v>22547</v>
      </c>
      <c r="R3835" s="3" t="s">
        <v>22548</v>
      </c>
      <c r="S3835" s="3" t="s">
        <v>22549</v>
      </c>
      <c r="T3835" s="3" t="s">
        <v>22550</v>
      </c>
      <c r="U3835" s="3" t="s">
        <v>22551</v>
      </c>
      <c r="V3835" s="3" t="s">
        <v>22552</v>
      </c>
      <c r="W3835" s="3" t="s">
        <v>22553</v>
      </c>
      <c r="X3835" s="3" t="s">
        <v>22554</v>
      </c>
      <c r="Y3835" s="4">
        <v>248.05</v>
      </c>
      <c r="Z3835" s="4">
        <v>475.84719412</v>
      </c>
      <c r="AA3835" s="4">
        <f t="shared" si="360"/>
        <v>1.3</v>
      </c>
      <c r="AB3835" s="4">
        <v>3802783</v>
      </c>
      <c r="AC3835" s="4">
        <v>1.25131303605807</v>
      </c>
      <c r="AD3835" s="3">
        <v>0</v>
      </c>
      <c r="AE3835" s="3">
        <v>0</v>
      </c>
      <c r="AF3835" s="3">
        <f t="shared" si="365"/>
        <v>0</v>
      </c>
      <c r="AG3835" s="6">
        <f t="shared" si="361"/>
        <v>0</v>
      </c>
      <c r="AH3835" s="4">
        <f t="shared" si="362"/>
        <v>0</v>
      </c>
      <c r="AI3835" s="4">
        <v>114.016539</v>
      </c>
      <c r="AJ3835" s="4">
        <v>33.581412</v>
      </c>
      <c r="AK3835" s="4">
        <v>0</v>
      </c>
      <c r="AL3835" s="4">
        <v>2008</v>
      </c>
      <c r="AM3835" s="4">
        <v>0</v>
      </c>
      <c r="AN3835" s="1">
        <f t="shared" si="363"/>
        <v>0</v>
      </c>
      <c r="AO3835" s="1">
        <f t="shared" si="364"/>
        <v>0</v>
      </c>
    </row>
    <row r="3836" s="1" customFormat="1" spans="1:41">
      <c r="A3836">
        <v>2009</v>
      </c>
      <c r="B3836" t="s">
        <v>21196</v>
      </c>
      <c r="C3836" s="2">
        <v>411100</v>
      </c>
      <c r="D3836" t="s">
        <v>22500</v>
      </c>
      <c r="E3836">
        <v>5917024</v>
      </c>
      <c r="F3836">
        <v>8523697.48</v>
      </c>
      <c r="G3836">
        <v>1.44053792582217</v>
      </c>
      <c r="H3836">
        <v>0.10761137</v>
      </c>
      <c r="I3836">
        <v>0.033586</v>
      </c>
      <c r="J3836">
        <v>0.008324</v>
      </c>
      <c r="K3836">
        <v>0.016463</v>
      </c>
      <c r="L3836">
        <v>0.006451</v>
      </c>
      <c r="M3836">
        <v>0.002349</v>
      </c>
      <c r="N3836">
        <v>0.031425</v>
      </c>
      <c r="O3836">
        <v>0.017423</v>
      </c>
      <c r="P3836" s="3" t="s">
        <v>22555</v>
      </c>
      <c r="Q3836" s="3" t="s">
        <v>146</v>
      </c>
      <c r="R3836" s="3" t="s">
        <v>22556</v>
      </c>
      <c r="S3836" s="3" t="s">
        <v>22557</v>
      </c>
      <c r="T3836" s="3" t="s">
        <v>22558</v>
      </c>
      <c r="U3836" s="3" t="s">
        <v>22559</v>
      </c>
      <c r="V3836" s="3" t="s">
        <v>287</v>
      </c>
      <c r="W3836" s="3" t="s">
        <v>5023</v>
      </c>
      <c r="X3836" s="3" t="s">
        <v>7695</v>
      </c>
      <c r="Y3836" s="4">
        <v>249.71</v>
      </c>
      <c r="Z3836" s="4">
        <v>475.49718469</v>
      </c>
      <c r="AA3836" s="4">
        <f t="shared" si="360"/>
        <v>1.4405</v>
      </c>
      <c r="AB3836" s="4">
        <v>4370242</v>
      </c>
      <c r="AC3836" s="4">
        <v>1.0880339914586</v>
      </c>
      <c r="AD3836" s="3">
        <v>0</v>
      </c>
      <c r="AE3836" s="3">
        <v>0</v>
      </c>
      <c r="AF3836" s="3">
        <f t="shared" si="365"/>
        <v>0</v>
      </c>
      <c r="AG3836" s="6">
        <f t="shared" si="361"/>
        <v>0</v>
      </c>
      <c r="AH3836" s="4">
        <f t="shared" si="362"/>
        <v>0</v>
      </c>
      <c r="AI3836" s="4">
        <v>114.016539</v>
      </c>
      <c r="AJ3836" s="4">
        <v>33.581412</v>
      </c>
      <c r="AK3836" s="4">
        <v>0</v>
      </c>
      <c r="AL3836" s="4">
        <v>2009</v>
      </c>
      <c r="AM3836" s="4">
        <v>0</v>
      </c>
      <c r="AN3836" s="1">
        <f t="shared" si="363"/>
        <v>0</v>
      </c>
      <c r="AO3836" s="1">
        <f t="shared" si="364"/>
        <v>0</v>
      </c>
    </row>
    <row r="3837" s="1" customFormat="1" spans="1:41">
      <c r="A3837">
        <v>2010</v>
      </c>
      <c r="B3837" t="s">
        <v>21196</v>
      </c>
      <c r="C3837" s="2">
        <v>411100</v>
      </c>
      <c r="D3837" t="s">
        <v>22500</v>
      </c>
      <c r="E3837">
        <v>6804948</v>
      </c>
      <c r="F3837">
        <v>10634176.59</v>
      </c>
      <c r="G3837">
        <v>1.56271239545108</v>
      </c>
      <c r="H3837">
        <v>0.12430112</v>
      </c>
      <c r="I3837">
        <v>0.040105</v>
      </c>
      <c r="J3837">
        <v>0.009506</v>
      </c>
      <c r="K3837">
        <v>0.016228</v>
      </c>
      <c r="L3837">
        <v>0.007019</v>
      </c>
      <c r="M3837">
        <v>0.007352</v>
      </c>
      <c r="N3837">
        <v>0.029423</v>
      </c>
      <c r="O3837">
        <v>0.013675</v>
      </c>
      <c r="P3837" s="3" t="s">
        <v>22560</v>
      </c>
      <c r="Q3837" s="3" t="s">
        <v>2008</v>
      </c>
      <c r="R3837" s="3" t="s">
        <v>22561</v>
      </c>
      <c r="S3837" s="3" t="s">
        <v>10031</v>
      </c>
      <c r="T3837" s="3" t="s">
        <v>22562</v>
      </c>
      <c r="U3837" s="3" t="s">
        <v>22563</v>
      </c>
      <c r="V3837" s="3" t="s">
        <v>12332</v>
      </c>
      <c r="W3837" s="3" t="s">
        <v>22564</v>
      </c>
      <c r="X3837" s="3" t="s">
        <v>9915</v>
      </c>
      <c r="Y3837" s="4">
        <v>254.85</v>
      </c>
      <c r="Z3837" s="4">
        <v>505.5509097</v>
      </c>
      <c r="AA3837" s="4">
        <f t="shared" si="360"/>
        <v>1.5627</v>
      </c>
      <c r="AB3837" s="4">
        <v>5502627</v>
      </c>
      <c r="AC3837" s="4">
        <v>0.918744646329835</v>
      </c>
      <c r="AD3837" s="3">
        <v>0</v>
      </c>
      <c r="AE3837" s="3">
        <v>0</v>
      </c>
      <c r="AF3837" s="3">
        <f t="shared" si="365"/>
        <v>0</v>
      </c>
      <c r="AG3837" s="6">
        <f t="shared" si="361"/>
        <v>0</v>
      </c>
      <c r="AH3837" s="4">
        <f t="shared" si="362"/>
        <v>0</v>
      </c>
      <c r="AI3837" s="4">
        <v>114.016539</v>
      </c>
      <c r="AJ3837" s="4">
        <v>33.581412</v>
      </c>
      <c r="AK3837" s="4">
        <v>0</v>
      </c>
      <c r="AL3837" s="4">
        <v>2010</v>
      </c>
      <c r="AM3837" s="4">
        <v>0</v>
      </c>
      <c r="AN3837" s="1">
        <f t="shared" si="363"/>
        <v>0</v>
      </c>
      <c r="AO3837" s="1">
        <f t="shared" si="364"/>
        <v>0</v>
      </c>
    </row>
    <row r="3838" s="1" customFormat="1" spans="1:41">
      <c r="A3838">
        <v>2011</v>
      </c>
      <c r="B3838" t="s">
        <v>21196</v>
      </c>
      <c r="C3838" s="2">
        <v>411100</v>
      </c>
      <c r="D3838" t="s">
        <v>22500</v>
      </c>
      <c r="E3838">
        <v>7517001</v>
      </c>
      <c r="F3838">
        <v>11347893.14</v>
      </c>
      <c r="G3838">
        <v>1.50963038850201</v>
      </c>
      <c r="H3838">
        <v>0.0998982</v>
      </c>
      <c r="I3838">
        <v>0.035017</v>
      </c>
      <c r="J3838">
        <v>0.007165</v>
      </c>
      <c r="K3838">
        <v>0.015046</v>
      </c>
      <c r="L3838">
        <v>0.003827</v>
      </c>
      <c r="M3838">
        <v>0.008978</v>
      </c>
      <c r="N3838">
        <v>0.019831</v>
      </c>
      <c r="O3838">
        <v>0.007345</v>
      </c>
      <c r="P3838" s="3" t="s">
        <v>22565</v>
      </c>
      <c r="Q3838" s="3" t="s">
        <v>695</v>
      </c>
      <c r="R3838" s="3" t="s">
        <v>22566</v>
      </c>
      <c r="S3838" s="3" t="s">
        <v>22567</v>
      </c>
      <c r="T3838" s="3" t="s">
        <v>22568</v>
      </c>
      <c r="U3838" s="3" t="s">
        <v>22569</v>
      </c>
      <c r="V3838" s="3" t="s">
        <v>22570</v>
      </c>
      <c r="W3838" s="3" t="s">
        <v>22571</v>
      </c>
      <c r="X3838" s="3" t="s">
        <v>22572</v>
      </c>
      <c r="Y3838" s="4">
        <v>251.04</v>
      </c>
      <c r="Z3838" s="4">
        <v>563.06633319</v>
      </c>
      <c r="AA3838" s="4">
        <f t="shared" si="360"/>
        <v>1.5096</v>
      </c>
      <c r="AB3838" s="4">
        <v>5917024</v>
      </c>
      <c r="AC3838" s="4">
        <v>0.951603936691824</v>
      </c>
      <c r="AD3838" s="3">
        <v>0</v>
      </c>
      <c r="AE3838" s="3">
        <v>0</v>
      </c>
      <c r="AF3838" s="3">
        <f t="shared" si="365"/>
        <v>0</v>
      </c>
      <c r="AG3838" s="6">
        <f t="shared" si="361"/>
        <v>0</v>
      </c>
      <c r="AH3838" s="4">
        <f t="shared" si="362"/>
        <v>0</v>
      </c>
      <c r="AI3838" s="4">
        <v>114.016539</v>
      </c>
      <c r="AJ3838" s="4">
        <v>33.581412</v>
      </c>
      <c r="AK3838" s="4">
        <v>0</v>
      </c>
      <c r="AL3838" s="4">
        <v>2011</v>
      </c>
      <c r="AM3838" s="4">
        <v>0</v>
      </c>
      <c r="AN3838" s="1">
        <f t="shared" si="363"/>
        <v>0</v>
      </c>
      <c r="AO3838" s="1">
        <f t="shared" si="364"/>
        <v>0</v>
      </c>
    </row>
    <row r="3839" s="1" customFormat="1" spans="1:41">
      <c r="A3839">
        <v>2012</v>
      </c>
      <c r="B3839" t="s">
        <v>21196</v>
      </c>
      <c r="C3839" s="2">
        <v>411100</v>
      </c>
      <c r="D3839" t="s">
        <v>22500</v>
      </c>
      <c r="E3839">
        <v>7971238</v>
      </c>
      <c r="F3839">
        <v>11206072.72</v>
      </c>
      <c r="G3839">
        <v>1.40581334041212</v>
      </c>
      <c r="H3839">
        <v>0.09496255</v>
      </c>
      <c r="I3839">
        <v>0.027452</v>
      </c>
      <c r="J3839">
        <v>0.005815</v>
      </c>
      <c r="K3839">
        <v>0.012004</v>
      </c>
      <c r="L3839">
        <v>0.004402</v>
      </c>
      <c r="M3839">
        <v>0.005231</v>
      </c>
      <c r="N3839">
        <v>0.033041</v>
      </c>
      <c r="O3839">
        <v>0.015754</v>
      </c>
      <c r="P3839" s="3" t="s">
        <v>22573</v>
      </c>
      <c r="Q3839" s="3" t="s">
        <v>713</v>
      </c>
      <c r="R3839" s="3" t="s">
        <v>22574</v>
      </c>
      <c r="S3839" s="3" t="s">
        <v>22575</v>
      </c>
      <c r="T3839" s="3" t="s">
        <v>22576</v>
      </c>
      <c r="U3839" s="3" t="s">
        <v>22577</v>
      </c>
      <c r="V3839" s="3" t="s">
        <v>68</v>
      </c>
      <c r="W3839" s="3" t="s">
        <v>22578</v>
      </c>
      <c r="X3839" s="3" t="s">
        <v>22579</v>
      </c>
      <c r="Y3839" s="4">
        <v>248.43</v>
      </c>
      <c r="Z3839" s="4">
        <v>569.80841668</v>
      </c>
      <c r="AA3839" s="4">
        <f t="shared" si="360"/>
        <v>1.4058</v>
      </c>
      <c r="AB3839" s="4">
        <v>6804948</v>
      </c>
      <c r="AC3839" s="4">
        <v>0.83734426285109</v>
      </c>
      <c r="AD3839" s="3">
        <v>0</v>
      </c>
      <c r="AE3839" s="3">
        <v>0</v>
      </c>
      <c r="AF3839" s="3">
        <f t="shared" si="365"/>
        <v>0</v>
      </c>
      <c r="AG3839" s="6">
        <f t="shared" si="361"/>
        <v>0</v>
      </c>
      <c r="AH3839" s="4">
        <f t="shared" si="362"/>
        <v>0</v>
      </c>
      <c r="AI3839" s="4">
        <v>114.016539</v>
      </c>
      <c r="AJ3839" s="4">
        <v>33.581412</v>
      </c>
      <c r="AK3839" s="4">
        <v>0</v>
      </c>
      <c r="AL3839" s="4">
        <v>2012</v>
      </c>
      <c r="AM3839" s="4">
        <v>0</v>
      </c>
      <c r="AN3839" s="1">
        <f t="shared" si="363"/>
        <v>0</v>
      </c>
      <c r="AO3839" s="1">
        <f t="shared" si="364"/>
        <v>0</v>
      </c>
    </row>
    <row r="3840" s="1" customFormat="1" spans="1:41">
      <c r="A3840">
        <v>2013</v>
      </c>
      <c r="B3840" t="s">
        <v>21196</v>
      </c>
      <c r="C3840" s="2">
        <v>411100</v>
      </c>
      <c r="D3840" t="s">
        <v>22500</v>
      </c>
      <c r="E3840">
        <v>8615355</v>
      </c>
      <c r="F3840">
        <v>11395251.49</v>
      </c>
      <c r="G3840">
        <v>1.3226676660451</v>
      </c>
      <c r="H3840">
        <v>0.10820674</v>
      </c>
      <c r="I3840">
        <v>0.030402</v>
      </c>
      <c r="J3840">
        <v>0.008533</v>
      </c>
      <c r="K3840">
        <v>0.013677</v>
      </c>
      <c r="L3840">
        <v>0.004695</v>
      </c>
      <c r="M3840">
        <v>0.003497</v>
      </c>
      <c r="N3840">
        <v>0.034056</v>
      </c>
      <c r="O3840">
        <v>0.023671</v>
      </c>
      <c r="P3840" s="3" t="s">
        <v>22580</v>
      </c>
      <c r="Q3840" s="3" t="s">
        <v>22581</v>
      </c>
      <c r="R3840" s="3" t="s">
        <v>22582</v>
      </c>
      <c r="S3840" s="3" t="s">
        <v>22583</v>
      </c>
      <c r="T3840" s="3" t="s">
        <v>22584</v>
      </c>
      <c r="U3840" s="3" t="s">
        <v>22585</v>
      </c>
      <c r="V3840" s="3" t="s">
        <v>22586</v>
      </c>
      <c r="W3840" s="3" t="s">
        <v>22587</v>
      </c>
      <c r="X3840" s="3" t="s">
        <v>2210</v>
      </c>
      <c r="Y3840" s="4">
        <v>244.98</v>
      </c>
      <c r="Z3840" s="4">
        <v>536.13733854</v>
      </c>
      <c r="AA3840" s="4">
        <f t="shared" si="360"/>
        <v>1.3227</v>
      </c>
      <c r="AB3840" s="4">
        <v>7517001</v>
      </c>
      <c r="AC3840" s="4">
        <v>0.713233028091921</v>
      </c>
      <c r="AD3840" s="3">
        <v>0</v>
      </c>
      <c r="AE3840" s="3">
        <v>0</v>
      </c>
      <c r="AF3840" s="3">
        <f t="shared" si="365"/>
        <v>0</v>
      </c>
      <c r="AG3840" s="6">
        <f t="shared" si="361"/>
        <v>0</v>
      </c>
      <c r="AH3840" s="4">
        <f t="shared" si="362"/>
        <v>0</v>
      </c>
      <c r="AI3840" s="4">
        <v>114.016539</v>
      </c>
      <c r="AJ3840" s="4">
        <v>33.581412</v>
      </c>
      <c r="AK3840" s="4">
        <v>0</v>
      </c>
      <c r="AL3840" s="4">
        <v>2013</v>
      </c>
      <c r="AM3840" s="4">
        <v>0</v>
      </c>
      <c r="AN3840" s="1">
        <f t="shared" si="363"/>
        <v>0</v>
      </c>
      <c r="AO3840" s="1">
        <f t="shared" si="364"/>
        <v>0</v>
      </c>
    </row>
    <row r="3841" s="1" customFormat="1" spans="1:41">
      <c r="A3841">
        <v>2014</v>
      </c>
      <c r="B3841" t="s">
        <v>21196</v>
      </c>
      <c r="C3841" s="2">
        <v>411100</v>
      </c>
      <c r="D3841" t="s">
        <v>22500</v>
      </c>
      <c r="E3841">
        <v>9411601</v>
      </c>
      <c r="F3841">
        <v>11140346.03</v>
      </c>
      <c r="G3841">
        <v>1.18368235436245</v>
      </c>
      <c r="H3841">
        <v>0.09613155</v>
      </c>
      <c r="I3841">
        <v>0.028403</v>
      </c>
      <c r="J3841">
        <v>0.007442</v>
      </c>
      <c r="K3841">
        <v>0.012918</v>
      </c>
      <c r="L3841">
        <v>0.002889</v>
      </c>
      <c r="M3841">
        <v>0.005154</v>
      </c>
      <c r="N3841">
        <v>0.034456</v>
      </c>
      <c r="O3841">
        <v>0.014886</v>
      </c>
      <c r="P3841" s="3" t="s">
        <v>22588</v>
      </c>
      <c r="Q3841" s="3" t="s">
        <v>15891</v>
      </c>
      <c r="R3841" s="3" t="s">
        <v>22589</v>
      </c>
      <c r="S3841" s="3" t="s">
        <v>22590</v>
      </c>
      <c r="T3841" s="3" t="s">
        <v>22591</v>
      </c>
      <c r="U3841" s="3" t="s">
        <v>22592</v>
      </c>
      <c r="V3841" s="3" t="s">
        <v>22593</v>
      </c>
      <c r="W3841" s="3" t="s">
        <v>22594</v>
      </c>
      <c r="X3841" s="3" t="s">
        <v>5262</v>
      </c>
      <c r="Y3841" s="4">
        <v>242.08</v>
      </c>
      <c r="Z3841" s="4">
        <v>414.22221862</v>
      </c>
      <c r="AA3841" s="4">
        <f t="shared" si="360"/>
        <v>1.1837</v>
      </c>
      <c r="AB3841" s="4">
        <v>7971238</v>
      </c>
      <c r="AC3841" s="4">
        <v>0.519646030666755</v>
      </c>
      <c r="AD3841" s="3">
        <v>0</v>
      </c>
      <c r="AE3841" s="3">
        <v>0</v>
      </c>
      <c r="AF3841" s="3">
        <f t="shared" si="365"/>
        <v>0</v>
      </c>
      <c r="AG3841" s="6">
        <f t="shared" si="361"/>
        <v>0</v>
      </c>
      <c r="AH3841" s="4">
        <f t="shared" si="362"/>
        <v>0</v>
      </c>
      <c r="AI3841" s="4">
        <v>114.016539</v>
      </c>
      <c r="AJ3841" s="4">
        <v>33.581412</v>
      </c>
      <c r="AK3841" s="4">
        <v>0</v>
      </c>
      <c r="AL3841" s="4">
        <v>2014</v>
      </c>
      <c r="AM3841" s="4">
        <v>0</v>
      </c>
      <c r="AN3841" s="1">
        <f t="shared" si="363"/>
        <v>0</v>
      </c>
      <c r="AO3841" s="1">
        <f t="shared" si="364"/>
        <v>0</v>
      </c>
    </row>
    <row r="3842" s="1" customFormat="1" spans="1:41">
      <c r="A3842">
        <v>2015</v>
      </c>
      <c r="B3842" t="s">
        <v>21196</v>
      </c>
      <c r="C3842" s="2">
        <v>411100</v>
      </c>
      <c r="D3842" t="s">
        <v>22500</v>
      </c>
      <c r="E3842">
        <v>9928496</v>
      </c>
      <c r="F3842">
        <v>11357314.51</v>
      </c>
      <c r="G3842">
        <v>1.1439108712941</v>
      </c>
      <c r="H3842">
        <v>0.09658708</v>
      </c>
      <c r="I3842">
        <v>0.027818</v>
      </c>
      <c r="J3842">
        <v>0.007819</v>
      </c>
      <c r="K3842">
        <v>0.012278</v>
      </c>
      <c r="L3842">
        <v>0.004422</v>
      </c>
      <c r="M3842">
        <v>0.003299</v>
      </c>
      <c r="N3842">
        <v>0.035187</v>
      </c>
      <c r="O3842">
        <v>0.016508</v>
      </c>
      <c r="P3842" s="3" t="s">
        <v>22595</v>
      </c>
      <c r="Q3842" s="3" t="s">
        <v>486</v>
      </c>
      <c r="R3842" s="3" t="s">
        <v>22596</v>
      </c>
      <c r="S3842" s="3" t="s">
        <v>22597</v>
      </c>
      <c r="T3842" s="3" t="s">
        <v>22598</v>
      </c>
      <c r="U3842" s="3" t="s">
        <v>22599</v>
      </c>
      <c r="V3842" s="3" t="s">
        <v>2846</v>
      </c>
      <c r="W3842" s="3" t="s">
        <v>21905</v>
      </c>
      <c r="X3842" s="3" t="s">
        <v>4360</v>
      </c>
      <c r="Y3842" s="4">
        <v>240.75</v>
      </c>
      <c r="Z3842" s="4">
        <v>470.29346274</v>
      </c>
      <c r="AA3842" s="4">
        <f t="shared" si="360"/>
        <v>1.1442</v>
      </c>
      <c r="AB3842" s="4">
        <v>8615355</v>
      </c>
      <c r="AC3842" s="4">
        <v>0.545878217136728</v>
      </c>
      <c r="AD3842" s="3">
        <v>0</v>
      </c>
      <c r="AE3842" s="3">
        <v>0</v>
      </c>
      <c r="AF3842" s="3">
        <f t="shared" si="365"/>
        <v>0</v>
      </c>
      <c r="AG3842" s="6">
        <f t="shared" si="361"/>
        <v>0</v>
      </c>
      <c r="AH3842" s="4">
        <f t="shared" si="362"/>
        <v>0</v>
      </c>
      <c r="AI3842" s="4">
        <v>114.016539</v>
      </c>
      <c r="AJ3842" s="4">
        <v>33.581412</v>
      </c>
      <c r="AK3842" s="4">
        <v>0</v>
      </c>
      <c r="AL3842" s="4">
        <v>2015</v>
      </c>
      <c r="AM3842" s="4">
        <v>0</v>
      </c>
      <c r="AN3842" s="1">
        <f t="shared" si="363"/>
        <v>0</v>
      </c>
      <c r="AO3842" s="1">
        <f t="shared" si="364"/>
        <v>0</v>
      </c>
    </row>
    <row r="3843" s="1" customFormat="1" spans="1:41">
      <c r="A3843">
        <v>2016</v>
      </c>
      <c r="B3843" t="s">
        <v>21196</v>
      </c>
      <c r="C3843" s="2">
        <v>411100</v>
      </c>
      <c r="D3843" t="s">
        <v>22500</v>
      </c>
      <c r="E3843">
        <v>10819257</v>
      </c>
      <c r="F3843">
        <v>10717079.67</v>
      </c>
      <c r="G3843">
        <v>0.990555975331763</v>
      </c>
      <c r="H3843">
        <v>0.07224168</v>
      </c>
      <c r="I3843">
        <v>0.023713</v>
      </c>
      <c r="J3843">
        <v>0.006638</v>
      </c>
      <c r="K3843">
        <v>0.011109</v>
      </c>
      <c r="L3843">
        <v>0.004234</v>
      </c>
      <c r="M3843">
        <v>0.001732</v>
      </c>
      <c r="N3843">
        <v>0.024499</v>
      </c>
      <c r="O3843">
        <v>0.008365</v>
      </c>
      <c r="P3843" s="3" t="s">
        <v>22600</v>
      </c>
      <c r="Q3843" s="3" t="s">
        <v>22601</v>
      </c>
      <c r="R3843" s="3" t="s">
        <v>22602</v>
      </c>
      <c r="S3843" s="3" t="s">
        <v>22603</v>
      </c>
      <c r="T3843" s="3" t="s">
        <v>22604</v>
      </c>
      <c r="U3843" s="3" t="s">
        <v>22605</v>
      </c>
      <c r="V3843" s="3" t="s">
        <v>12261</v>
      </c>
      <c r="W3843" s="3" t="s">
        <v>22606</v>
      </c>
      <c r="X3843" s="3" t="s">
        <v>10143</v>
      </c>
      <c r="Y3843" s="4">
        <v>239.32</v>
      </c>
      <c r="Z3843" s="4">
        <v>491.1380708</v>
      </c>
      <c r="AA3843" s="4">
        <f t="shared" ref="AA3843:AA3906" si="366">ROUND(F3843/P3843,4)</f>
        <v>0.9906</v>
      </c>
      <c r="AB3843" s="4">
        <v>9411601</v>
      </c>
      <c r="AC3843" s="4">
        <v>0.5218432770365</v>
      </c>
      <c r="AD3843" s="3">
        <v>0</v>
      </c>
      <c r="AE3843" s="3">
        <v>0</v>
      </c>
      <c r="AF3843" s="3">
        <f t="shared" si="365"/>
        <v>0</v>
      </c>
      <c r="AG3843" s="6">
        <f t="shared" ref="AG3843:AG3906" si="367">IF(OR(D3843="北京市",D3843="上海市",D3843="天津市",D3843="重庆市",D3843="深圳市",D3843="广州市",D3843="武汉市"),1,0)</f>
        <v>0</v>
      </c>
      <c r="AH3843" s="4">
        <f t="shared" ref="AH3843:AH3906" si="368">AF3843*AG3843</f>
        <v>0</v>
      </c>
      <c r="AI3843" s="4">
        <v>114.016539</v>
      </c>
      <c r="AJ3843" s="4">
        <v>33.581412</v>
      </c>
      <c r="AK3843" s="4">
        <v>0</v>
      </c>
      <c r="AL3843" s="4">
        <v>2016</v>
      </c>
      <c r="AM3843" s="4">
        <v>0</v>
      </c>
      <c r="AN3843" s="1">
        <f t="shared" ref="AN3843:AN3906" si="369">IF(OR(D3843="湖州市",D3843="衢州市",D3843="广州市",D3843="哈密市",D3843="昌吉市",D3843="克拉玛依市",D3843="贵阳市",D3843="南昌市"),1,0)</f>
        <v>0</v>
      </c>
      <c r="AO3843" s="1">
        <f t="shared" ref="AO3843:AO3906" si="370">AM3843*AN3843</f>
        <v>0</v>
      </c>
    </row>
    <row r="3844" s="1" customFormat="1" spans="1:41">
      <c r="A3844">
        <v>2017</v>
      </c>
      <c r="B3844" t="s">
        <v>21196</v>
      </c>
      <c r="C3844" s="2">
        <v>411100</v>
      </c>
      <c r="D3844" t="s">
        <v>22500</v>
      </c>
      <c r="E3844">
        <v>11650400</v>
      </c>
      <c r="F3844">
        <v>10346548.97</v>
      </c>
      <c r="G3844">
        <v>0.888085299217194</v>
      </c>
      <c r="H3844">
        <v>0.0915649</v>
      </c>
      <c r="I3844">
        <v>0.023277</v>
      </c>
      <c r="J3844">
        <v>0.005559</v>
      </c>
      <c r="K3844">
        <v>0.01054</v>
      </c>
      <c r="L3844">
        <v>0.004383</v>
      </c>
      <c r="M3844">
        <v>0.002795</v>
      </c>
      <c r="N3844">
        <v>0.036148</v>
      </c>
      <c r="O3844">
        <v>0.023003</v>
      </c>
      <c r="P3844" s="3" t="s">
        <v>22607</v>
      </c>
      <c r="Q3844" s="3" t="s">
        <v>1924</v>
      </c>
      <c r="R3844" s="3" t="s">
        <v>22608</v>
      </c>
      <c r="S3844" s="3" t="s">
        <v>22609</v>
      </c>
      <c r="T3844" s="3" t="s">
        <v>22610</v>
      </c>
      <c r="U3844" s="3" t="s">
        <v>22611</v>
      </c>
      <c r="V3844" s="3" t="s">
        <v>251</v>
      </c>
      <c r="W3844" s="3" t="s">
        <v>3981</v>
      </c>
      <c r="X3844" s="3" t="s">
        <v>465</v>
      </c>
      <c r="Y3844" s="4">
        <v>238.28</v>
      </c>
      <c r="Z3844" s="4">
        <v>614.8011398</v>
      </c>
      <c r="AA3844" s="4">
        <f t="shared" si="366"/>
        <v>0.8881</v>
      </c>
      <c r="AB3844" s="4">
        <v>9928496</v>
      </c>
      <c r="AC3844" s="4">
        <v>0.619228873940222</v>
      </c>
      <c r="AD3844" s="3">
        <v>0</v>
      </c>
      <c r="AE3844" s="3">
        <v>0</v>
      </c>
      <c r="AF3844" s="3">
        <f t="shared" si="365"/>
        <v>0</v>
      </c>
      <c r="AG3844" s="6">
        <f t="shared" si="367"/>
        <v>0</v>
      </c>
      <c r="AH3844" s="4">
        <f t="shared" si="368"/>
        <v>0</v>
      </c>
      <c r="AI3844" s="4">
        <v>114.016539</v>
      </c>
      <c r="AJ3844" s="4">
        <v>33.581412</v>
      </c>
      <c r="AK3844" s="4">
        <v>0</v>
      </c>
      <c r="AL3844" s="4">
        <v>2017</v>
      </c>
      <c r="AM3844" s="4">
        <v>0</v>
      </c>
      <c r="AN3844" s="1">
        <f t="shared" si="369"/>
        <v>0</v>
      </c>
      <c r="AO3844" s="1">
        <f t="shared" si="370"/>
        <v>0</v>
      </c>
    </row>
    <row r="3845" s="1" customFormat="1" spans="1:41">
      <c r="A3845">
        <v>2018</v>
      </c>
      <c r="B3845" t="s">
        <v>21196</v>
      </c>
      <c r="C3845" s="2">
        <v>411100</v>
      </c>
      <c r="D3845" t="s">
        <v>22500</v>
      </c>
      <c r="E3845">
        <v>12366633</v>
      </c>
      <c r="F3845">
        <v>10602371.98</v>
      </c>
      <c r="G3845">
        <v>0.857336995445729</v>
      </c>
      <c r="H3845">
        <v>0.07726601</v>
      </c>
      <c r="I3845">
        <v>0.022903</v>
      </c>
      <c r="J3845">
        <v>0.005067</v>
      </c>
      <c r="K3845">
        <v>0.011273</v>
      </c>
      <c r="L3845">
        <v>0.003863</v>
      </c>
      <c r="M3845">
        <v>0.002701</v>
      </c>
      <c r="N3845">
        <v>0.02707</v>
      </c>
      <c r="O3845">
        <v>0.014796</v>
      </c>
      <c r="P3845" s="3" t="s">
        <v>5663</v>
      </c>
      <c r="Q3845" s="3" t="s">
        <v>41</v>
      </c>
      <c r="R3845" s="3" t="s">
        <v>22612</v>
      </c>
      <c r="S3845" s="3" t="s">
        <v>22613</v>
      </c>
      <c r="T3845" s="3" t="s">
        <v>22614</v>
      </c>
      <c r="U3845" s="3" t="s">
        <v>22615</v>
      </c>
      <c r="V3845" s="3" t="s">
        <v>15631</v>
      </c>
      <c r="W3845" s="3" t="s">
        <v>14482</v>
      </c>
      <c r="X3845" s="3" t="s">
        <v>10167</v>
      </c>
      <c r="Y3845" s="4">
        <v>237.93</v>
      </c>
      <c r="Z3845" s="4">
        <v>618.04091005</v>
      </c>
      <c r="AA3845" s="4">
        <f t="shared" si="366"/>
        <v>0.7384</v>
      </c>
      <c r="AB3845" s="4">
        <v>10819257</v>
      </c>
      <c r="AC3845" s="4">
        <v>0.571241546485124</v>
      </c>
      <c r="AD3845" s="3">
        <v>0</v>
      </c>
      <c r="AE3845" s="3">
        <v>0</v>
      </c>
      <c r="AF3845" s="3">
        <f t="shared" si="365"/>
        <v>0</v>
      </c>
      <c r="AG3845" s="6">
        <f t="shared" si="367"/>
        <v>0</v>
      </c>
      <c r="AH3845" s="4">
        <f t="shared" si="368"/>
        <v>0</v>
      </c>
      <c r="AI3845" s="4">
        <v>114.016539</v>
      </c>
      <c r="AJ3845" s="4">
        <v>33.581412</v>
      </c>
      <c r="AK3845" s="4">
        <v>0</v>
      </c>
      <c r="AL3845" s="4">
        <v>2018</v>
      </c>
      <c r="AM3845" s="4">
        <v>0</v>
      </c>
      <c r="AN3845" s="1">
        <f t="shared" si="369"/>
        <v>0</v>
      </c>
      <c r="AO3845" s="1">
        <f t="shared" si="370"/>
        <v>0</v>
      </c>
    </row>
    <row r="3846" s="1" customFormat="1" spans="1:41">
      <c r="A3846">
        <v>2019</v>
      </c>
      <c r="B3846" t="s">
        <v>21196</v>
      </c>
      <c r="C3846" s="2">
        <v>411100</v>
      </c>
      <c r="D3846" t="s">
        <v>22500</v>
      </c>
      <c r="E3846">
        <v>15780000</v>
      </c>
      <c r="F3846">
        <v>10334737.95</v>
      </c>
      <c r="G3846">
        <v>0.654926359315589</v>
      </c>
      <c r="H3846">
        <v>0.0825374</v>
      </c>
      <c r="I3846">
        <v>0.025537</v>
      </c>
      <c r="J3846">
        <v>0.005145</v>
      </c>
      <c r="K3846">
        <v>0.012136</v>
      </c>
      <c r="L3846">
        <v>0.003496</v>
      </c>
      <c r="M3846">
        <v>0.00476</v>
      </c>
      <c r="N3846">
        <v>0.027506</v>
      </c>
      <c r="O3846">
        <v>0.012042</v>
      </c>
      <c r="P3846" s="3" t="s">
        <v>22616</v>
      </c>
      <c r="Q3846" s="3" t="s">
        <v>22617</v>
      </c>
      <c r="R3846" s="3" t="s">
        <v>22618</v>
      </c>
      <c r="S3846" s="3" t="s">
        <v>10746</v>
      </c>
      <c r="T3846" s="3" t="s">
        <v>22619</v>
      </c>
      <c r="U3846" s="3" t="s">
        <v>22620</v>
      </c>
      <c r="V3846" s="3" t="s">
        <v>22621</v>
      </c>
      <c r="W3846" s="3" t="s">
        <v>22622</v>
      </c>
      <c r="X3846" s="3" t="s">
        <v>16533</v>
      </c>
      <c r="Y3846" s="4">
        <v>238.02</v>
      </c>
      <c r="Z3846" s="4">
        <v>697.10150484</v>
      </c>
      <c r="AA3846" s="4">
        <f t="shared" si="366"/>
        <v>0.6669</v>
      </c>
      <c r="AB3846" s="4">
        <v>11650400</v>
      </c>
      <c r="AC3846" s="4">
        <v>0.598349846219872</v>
      </c>
      <c r="AD3846" s="3">
        <v>0</v>
      </c>
      <c r="AE3846" s="3">
        <v>0</v>
      </c>
      <c r="AF3846" s="3">
        <f t="shared" si="365"/>
        <v>0</v>
      </c>
      <c r="AG3846" s="6">
        <f t="shared" si="367"/>
        <v>0</v>
      </c>
      <c r="AH3846" s="4">
        <f t="shared" si="368"/>
        <v>0</v>
      </c>
      <c r="AI3846" s="4">
        <v>114.016539</v>
      </c>
      <c r="AJ3846" s="4">
        <v>33.581412</v>
      </c>
      <c r="AK3846" s="4">
        <v>0</v>
      </c>
      <c r="AL3846" s="4">
        <v>2019</v>
      </c>
      <c r="AM3846" s="4">
        <v>0</v>
      </c>
      <c r="AN3846" s="1">
        <f t="shared" si="369"/>
        <v>0</v>
      </c>
      <c r="AO3846" s="1">
        <f t="shared" si="370"/>
        <v>0</v>
      </c>
    </row>
    <row r="3847" s="1" customFormat="1" spans="1:41">
      <c r="A3847">
        <v>2020</v>
      </c>
      <c r="B3847" t="s">
        <v>21196</v>
      </c>
      <c r="C3847" s="2">
        <v>411100</v>
      </c>
      <c r="D3847" t="s">
        <v>22500</v>
      </c>
      <c r="E3847">
        <v>15740000</v>
      </c>
      <c r="F3847">
        <v>10421887.01</v>
      </c>
      <c r="G3847">
        <v>0.662127510165184</v>
      </c>
      <c r="H3847">
        <v>0.16963627</v>
      </c>
      <c r="I3847">
        <v>0.04465</v>
      </c>
      <c r="J3847">
        <v>0.009925</v>
      </c>
      <c r="K3847">
        <v>0.022233</v>
      </c>
      <c r="L3847">
        <v>0.005772</v>
      </c>
      <c r="M3847">
        <v>0.00672</v>
      </c>
      <c r="N3847">
        <v>0.059171</v>
      </c>
      <c r="O3847">
        <v>0.039195</v>
      </c>
      <c r="P3847" s="3" t="s">
        <v>22623</v>
      </c>
      <c r="Q3847" s="3" t="s">
        <v>168</v>
      </c>
      <c r="R3847" s="3" t="s">
        <v>22624</v>
      </c>
      <c r="S3847" s="3" t="s">
        <v>22625</v>
      </c>
      <c r="T3847" s="3" t="s">
        <v>22626</v>
      </c>
      <c r="U3847" s="3" t="s">
        <v>22627</v>
      </c>
      <c r="V3847" s="3" t="s">
        <v>3425</v>
      </c>
      <c r="W3847" s="3" t="s">
        <v>4331</v>
      </c>
      <c r="X3847" s="3" t="s">
        <v>7024</v>
      </c>
      <c r="Y3847" s="4">
        <v>237.19</v>
      </c>
      <c r="Z3847" s="4">
        <v>640.12820784</v>
      </c>
      <c r="AA3847" s="4">
        <f t="shared" si="366"/>
        <v>0.6705</v>
      </c>
      <c r="AB3847" s="4">
        <v>12366633</v>
      </c>
      <c r="AC3847" s="4">
        <v>0.517625296909838</v>
      </c>
      <c r="AD3847" s="3">
        <v>0</v>
      </c>
      <c r="AE3847" s="3">
        <v>0</v>
      </c>
      <c r="AF3847" s="3">
        <f t="shared" si="365"/>
        <v>0</v>
      </c>
      <c r="AG3847" s="6">
        <f t="shared" si="367"/>
        <v>0</v>
      </c>
      <c r="AH3847" s="4">
        <f t="shared" si="368"/>
        <v>0</v>
      </c>
      <c r="AI3847" s="4">
        <v>114.016539</v>
      </c>
      <c r="AJ3847" s="4">
        <v>33.581412</v>
      </c>
      <c r="AK3847" s="4">
        <v>0</v>
      </c>
      <c r="AL3847" s="4">
        <v>2020</v>
      </c>
      <c r="AM3847" s="4">
        <v>0</v>
      </c>
      <c r="AN3847" s="1">
        <f t="shared" si="369"/>
        <v>0</v>
      </c>
      <c r="AO3847" s="1">
        <f t="shared" si="370"/>
        <v>0</v>
      </c>
    </row>
    <row r="3848" s="1" customFormat="1" spans="1:41">
      <c r="A3848">
        <v>2021</v>
      </c>
      <c r="B3848" t="s">
        <v>21196</v>
      </c>
      <c r="C3848" s="2">
        <v>411100</v>
      </c>
      <c r="D3848" t="s">
        <v>22500</v>
      </c>
      <c r="E3848">
        <v>17210000</v>
      </c>
      <c r="F3848">
        <v>10420917.21</v>
      </c>
      <c r="G3848">
        <v>0.605515235909355</v>
      </c>
      <c r="H3848">
        <v>0.12671264</v>
      </c>
      <c r="I3848">
        <v>0.040026</v>
      </c>
      <c r="J3848">
        <v>0.009095</v>
      </c>
      <c r="K3848">
        <v>0.018573</v>
      </c>
      <c r="L3848">
        <v>0.0077</v>
      </c>
      <c r="M3848">
        <v>0.004658</v>
      </c>
      <c r="N3848">
        <v>0.040352</v>
      </c>
      <c r="O3848">
        <v>0.013296</v>
      </c>
      <c r="P3848" s="3" t="s">
        <v>22628</v>
      </c>
      <c r="Q3848" s="3" t="s">
        <v>486</v>
      </c>
      <c r="R3848" s="3" t="s">
        <v>22629</v>
      </c>
      <c r="S3848" s="3" t="s">
        <v>22630</v>
      </c>
      <c r="T3848" s="3" t="s">
        <v>22631</v>
      </c>
      <c r="U3848" s="3" t="s">
        <v>22632</v>
      </c>
      <c r="V3848" s="3" t="s">
        <v>269</v>
      </c>
      <c r="W3848" s="3" t="s">
        <v>725</v>
      </c>
      <c r="X3848" s="3" t="s">
        <v>1035</v>
      </c>
      <c r="Y3848" s="4">
        <v>237.2</v>
      </c>
      <c r="Z3848" s="4">
        <v>646.03112664</v>
      </c>
      <c r="AA3848" s="4">
        <f t="shared" si="366"/>
        <v>0.6141</v>
      </c>
      <c r="AB3848" s="4">
        <v>15780000</v>
      </c>
      <c r="AC3848" s="4">
        <v>0.40939868608365</v>
      </c>
      <c r="AD3848" s="3">
        <v>0</v>
      </c>
      <c r="AE3848" s="3">
        <v>0</v>
      </c>
      <c r="AF3848" s="3">
        <f t="shared" si="365"/>
        <v>0</v>
      </c>
      <c r="AG3848" s="6">
        <f t="shared" si="367"/>
        <v>0</v>
      </c>
      <c r="AH3848" s="4">
        <f t="shared" si="368"/>
        <v>0</v>
      </c>
      <c r="AI3848" s="4">
        <v>114.016539</v>
      </c>
      <c r="AJ3848" s="4">
        <v>33.581412</v>
      </c>
      <c r="AK3848" s="4">
        <v>0</v>
      </c>
      <c r="AL3848" s="4">
        <v>2021</v>
      </c>
      <c r="AM3848" s="4">
        <v>0</v>
      </c>
      <c r="AN3848" s="1">
        <f t="shared" si="369"/>
        <v>0</v>
      </c>
      <c r="AO3848" s="1">
        <f t="shared" si="370"/>
        <v>0</v>
      </c>
    </row>
    <row r="3849" s="1" customFormat="1" spans="1:41">
      <c r="A3849">
        <v>2022</v>
      </c>
      <c r="B3849" t="s">
        <v>21196</v>
      </c>
      <c r="C3849" s="2">
        <v>411100</v>
      </c>
      <c r="D3849" t="s">
        <v>22500</v>
      </c>
      <c r="E3849">
        <v>18130000</v>
      </c>
      <c r="F3849">
        <v>10185274.02</v>
      </c>
      <c r="G3849">
        <v>0.561791175951462</v>
      </c>
      <c r="H3849">
        <v>0.17416196</v>
      </c>
      <c r="I3849">
        <v>0.0559</v>
      </c>
      <c r="J3849">
        <v>0.01456</v>
      </c>
      <c r="K3849">
        <v>0.024554</v>
      </c>
      <c r="L3849">
        <v>0.006301</v>
      </c>
      <c r="M3849">
        <v>0.010485</v>
      </c>
      <c r="N3849">
        <v>0.049001</v>
      </c>
      <c r="O3849">
        <v>0.01527</v>
      </c>
      <c r="P3849" s="3" t="s">
        <v>22633</v>
      </c>
      <c r="Q3849" s="3" t="s">
        <v>22488</v>
      </c>
      <c r="R3849" s="3" t="s">
        <v>22634</v>
      </c>
      <c r="S3849" s="3" t="s">
        <v>22635</v>
      </c>
      <c r="T3849" s="3" t="s">
        <v>22636</v>
      </c>
      <c r="U3849" s="3" t="s">
        <v>22637</v>
      </c>
      <c r="V3849" s="3" t="s">
        <v>3425</v>
      </c>
      <c r="W3849" s="3" t="s">
        <v>4734</v>
      </c>
      <c r="X3849" s="3" t="s">
        <v>1042</v>
      </c>
      <c r="Y3849" s="4">
        <v>236.8</v>
      </c>
      <c r="Z3849" s="4">
        <v>578.78025716</v>
      </c>
      <c r="AA3849" s="4">
        <f t="shared" si="366"/>
        <v>0.5944</v>
      </c>
      <c r="AB3849" s="4">
        <v>15740000</v>
      </c>
      <c r="AC3849" s="4">
        <v>0.367712996925032</v>
      </c>
      <c r="AD3849" s="3">
        <v>0</v>
      </c>
      <c r="AE3849" s="3">
        <v>0</v>
      </c>
      <c r="AF3849" s="3">
        <f t="shared" si="365"/>
        <v>0</v>
      </c>
      <c r="AG3849" s="6">
        <f t="shared" si="367"/>
        <v>0</v>
      </c>
      <c r="AH3849" s="4">
        <f t="shared" si="368"/>
        <v>0</v>
      </c>
      <c r="AI3849" s="4">
        <v>114.016539</v>
      </c>
      <c r="AJ3849" s="4">
        <v>33.581412</v>
      </c>
      <c r="AK3849" s="4">
        <v>0</v>
      </c>
      <c r="AL3849" s="4">
        <v>2022</v>
      </c>
      <c r="AM3849" s="4">
        <v>0</v>
      </c>
      <c r="AN3849" s="1">
        <f t="shared" si="369"/>
        <v>0</v>
      </c>
      <c r="AO3849" s="1">
        <f t="shared" si="370"/>
        <v>0</v>
      </c>
    </row>
    <row r="3850" s="1" customFormat="1" spans="1:41">
      <c r="A3850">
        <v>2023</v>
      </c>
      <c r="B3850" t="s">
        <v>21196</v>
      </c>
      <c r="C3850" s="2">
        <v>411100</v>
      </c>
      <c r="D3850" t="s">
        <v>22500</v>
      </c>
      <c r="E3850">
        <v>17640000</v>
      </c>
      <c r="F3850">
        <v>10592824.66</v>
      </c>
      <c r="G3850">
        <v>0.600500264172336</v>
      </c>
      <c r="H3850">
        <v>0.32656398</v>
      </c>
      <c r="I3850">
        <v>0.081604</v>
      </c>
      <c r="J3850">
        <v>0.029856</v>
      </c>
      <c r="K3850">
        <v>0.040365</v>
      </c>
      <c r="L3850">
        <v>0.014732</v>
      </c>
      <c r="M3850">
        <v>0.026141</v>
      </c>
      <c r="N3850">
        <v>0.06748</v>
      </c>
      <c r="O3850">
        <v>0.027074</v>
      </c>
      <c r="P3850" s="3" t="s">
        <v>22638</v>
      </c>
      <c r="Q3850" s="3" t="s">
        <v>2303</v>
      </c>
      <c r="R3850" s="3" t="s">
        <v>22639</v>
      </c>
      <c r="S3850" s="3" t="s">
        <v>22640</v>
      </c>
      <c r="T3850" s="3" t="s">
        <v>22641</v>
      </c>
      <c r="U3850" s="3" t="s">
        <v>22642</v>
      </c>
      <c r="V3850" s="3" t="s">
        <v>1905</v>
      </c>
      <c r="W3850" s="3" t="s">
        <v>3024</v>
      </c>
      <c r="X3850" s="3" t="s">
        <v>1042</v>
      </c>
      <c r="Y3850" s="4">
        <v>236.8</v>
      </c>
      <c r="Z3850" s="4">
        <v>612.5815</v>
      </c>
      <c r="AA3850" s="4">
        <f t="shared" si="366"/>
        <v>0.5948</v>
      </c>
      <c r="AB3850" s="4">
        <v>16999200</v>
      </c>
      <c r="AC3850" s="4">
        <v>0.360359</v>
      </c>
      <c r="AD3850" s="3">
        <v>0</v>
      </c>
      <c r="AE3850" s="3">
        <v>0</v>
      </c>
      <c r="AF3850" s="3">
        <f t="shared" si="365"/>
        <v>0</v>
      </c>
      <c r="AG3850" s="6">
        <f t="shared" si="367"/>
        <v>0</v>
      </c>
      <c r="AH3850" s="4">
        <f t="shared" si="368"/>
        <v>0</v>
      </c>
      <c r="AI3850" s="4">
        <v>114.016539</v>
      </c>
      <c r="AJ3850" s="4">
        <v>33.581412</v>
      </c>
      <c r="AK3850" s="4">
        <v>0</v>
      </c>
      <c r="AL3850" s="4">
        <v>2023</v>
      </c>
      <c r="AM3850" s="4">
        <v>0</v>
      </c>
      <c r="AN3850" s="1">
        <f t="shared" si="369"/>
        <v>0</v>
      </c>
      <c r="AO3850" s="1">
        <f t="shared" si="370"/>
        <v>0</v>
      </c>
    </row>
    <row r="3851" s="1" customFormat="1" spans="1:41">
      <c r="A3851">
        <v>2024</v>
      </c>
      <c r="B3851" t="s">
        <v>21196</v>
      </c>
      <c r="C3851" s="2">
        <v>411100</v>
      </c>
      <c r="D3851" t="s">
        <v>22500</v>
      </c>
      <c r="E3851">
        <v>18700000</v>
      </c>
      <c r="F3851">
        <v>10656776.69</v>
      </c>
      <c r="G3851">
        <v>0.569881106417112</v>
      </c>
      <c r="H3851">
        <v>0.48001769</v>
      </c>
      <c r="I3851">
        <v>0.107983</v>
      </c>
      <c r="J3851">
        <v>0.044858</v>
      </c>
      <c r="K3851">
        <v>0.054169</v>
      </c>
      <c r="L3851">
        <v>0.020762</v>
      </c>
      <c r="M3851">
        <v>0.045022</v>
      </c>
      <c r="N3851">
        <v>0.086923</v>
      </c>
      <c r="O3851">
        <v>0.039686</v>
      </c>
      <c r="P3851" s="3" t="s">
        <v>22643</v>
      </c>
      <c r="Q3851" s="3" t="s">
        <v>219</v>
      </c>
      <c r="R3851" s="3" t="s">
        <v>22644</v>
      </c>
      <c r="S3851" s="3" t="s">
        <v>22645</v>
      </c>
      <c r="T3851" s="3" t="s">
        <v>22646</v>
      </c>
      <c r="U3851" s="3" t="s">
        <v>22647</v>
      </c>
      <c r="V3851" s="3" t="s">
        <v>681</v>
      </c>
      <c r="W3851" s="3" t="s">
        <v>4262</v>
      </c>
      <c r="X3851" s="3" t="s">
        <v>1707</v>
      </c>
      <c r="Y3851" s="4">
        <v>234.3</v>
      </c>
      <c r="Z3851" s="4">
        <v>648.3566</v>
      </c>
      <c r="AA3851" s="4">
        <f t="shared" si="366"/>
        <v>0.5699</v>
      </c>
      <c r="AB3851" s="4">
        <v>18359136</v>
      </c>
      <c r="AC3851" s="4">
        <v>0.353152</v>
      </c>
      <c r="AD3851" s="3">
        <v>0</v>
      </c>
      <c r="AE3851" s="3">
        <v>0</v>
      </c>
      <c r="AF3851" s="3">
        <f t="shared" si="365"/>
        <v>0</v>
      </c>
      <c r="AG3851" s="6">
        <f t="shared" si="367"/>
        <v>0</v>
      </c>
      <c r="AH3851" s="4">
        <f t="shared" si="368"/>
        <v>0</v>
      </c>
      <c r="AI3851" s="4">
        <v>114.016539</v>
      </c>
      <c r="AJ3851" s="4">
        <v>33.581412</v>
      </c>
      <c r="AK3851" s="4">
        <v>0</v>
      </c>
      <c r="AL3851" s="4">
        <v>2024</v>
      </c>
      <c r="AM3851" s="4">
        <v>0</v>
      </c>
      <c r="AN3851" s="1">
        <f t="shared" si="369"/>
        <v>0</v>
      </c>
      <c r="AO3851" s="1">
        <f t="shared" si="370"/>
        <v>0</v>
      </c>
    </row>
    <row r="3852" s="1" customFormat="1" spans="1:41">
      <c r="A3852">
        <v>2000</v>
      </c>
      <c r="B3852" t="s">
        <v>21196</v>
      </c>
      <c r="C3852" s="2">
        <v>411200</v>
      </c>
      <c r="D3852" t="s">
        <v>22648</v>
      </c>
      <c r="E3852">
        <v>1686397</v>
      </c>
      <c r="F3852">
        <v>9518495.67</v>
      </c>
      <c r="G3852">
        <v>5.64427929485169</v>
      </c>
      <c r="H3852">
        <v>0.05289274</v>
      </c>
      <c r="I3852">
        <v>0.015276</v>
      </c>
      <c r="J3852">
        <v>0.004575</v>
      </c>
      <c r="K3852">
        <v>0.007097</v>
      </c>
      <c r="L3852">
        <v>0.002924</v>
      </c>
      <c r="M3852">
        <v>0.000679</v>
      </c>
      <c r="N3852">
        <v>0.021831</v>
      </c>
      <c r="O3852">
        <v>0.011658</v>
      </c>
      <c r="P3852" s="3" t="s">
        <v>22649</v>
      </c>
      <c r="Q3852" s="3" t="s">
        <v>269</v>
      </c>
      <c r="R3852" s="3" t="s">
        <v>22650</v>
      </c>
      <c r="S3852" s="3" t="s">
        <v>22651</v>
      </c>
      <c r="T3852" s="3" t="s">
        <v>22652</v>
      </c>
      <c r="U3852" s="3" t="s">
        <v>22653</v>
      </c>
      <c r="V3852" s="3" t="s">
        <v>121</v>
      </c>
      <c r="W3852" s="3" t="s">
        <v>1288</v>
      </c>
      <c r="X3852" s="3" t="s">
        <v>5210</v>
      </c>
      <c r="Y3852" s="4">
        <v>220.13</v>
      </c>
      <c r="Z3852" s="4">
        <v>307.641692</v>
      </c>
      <c r="AA3852" s="4">
        <f t="shared" si="366"/>
        <v>5.8782</v>
      </c>
      <c r="AB3852" s="4">
        <v>17210000</v>
      </c>
      <c r="AC3852" s="4">
        <v>0.178757520046485</v>
      </c>
      <c r="AD3852" s="3">
        <v>0</v>
      </c>
      <c r="AE3852" s="3">
        <v>0</v>
      </c>
      <c r="AF3852" s="3">
        <f t="shared" si="365"/>
        <v>0</v>
      </c>
      <c r="AG3852" s="6">
        <f t="shared" si="367"/>
        <v>0</v>
      </c>
      <c r="AH3852" s="4">
        <f t="shared" si="368"/>
        <v>0</v>
      </c>
      <c r="AI3852" s="4">
        <v>111.200135</v>
      </c>
      <c r="AJ3852" s="4">
        <v>34.772493</v>
      </c>
      <c r="AK3852" s="4">
        <v>0</v>
      </c>
      <c r="AL3852" s="4">
        <v>2000</v>
      </c>
      <c r="AM3852" s="4">
        <v>0</v>
      </c>
      <c r="AN3852" s="1">
        <f t="shared" si="369"/>
        <v>0</v>
      </c>
      <c r="AO3852" s="1">
        <f t="shared" si="370"/>
        <v>0</v>
      </c>
    </row>
    <row r="3853" s="1" customFormat="1" spans="1:41">
      <c r="A3853">
        <v>2001</v>
      </c>
      <c r="B3853" t="s">
        <v>21196</v>
      </c>
      <c r="C3853" s="2">
        <v>411200</v>
      </c>
      <c r="D3853" t="s">
        <v>22648</v>
      </c>
      <c r="E3853">
        <v>1811926</v>
      </c>
      <c r="F3853">
        <v>9522435.46</v>
      </c>
      <c r="G3853">
        <v>5.25542183290046</v>
      </c>
      <c r="H3853">
        <v>0.06149064</v>
      </c>
      <c r="I3853">
        <v>0.01862</v>
      </c>
      <c r="J3853">
        <v>0.003743</v>
      </c>
      <c r="K3853">
        <v>0.008683</v>
      </c>
      <c r="L3853">
        <v>0.002607</v>
      </c>
      <c r="M3853">
        <v>0.003587</v>
      </c>
      <c r="N3853">
        <v>0.02028</v>
      </c>
      <c r="O3853">
        <v>0.012022</v>
      </c>
      <c r="P3853" s="3" t="s">
        <v>7378</v>
      </c>
      <c r="Q3853" s="3" t="s">
        <v>464</v>
      </c>
      <c r="R3853" s="3" t="s">
        <v>22654</v>
      </c>
      <c r="S3853" s="3" t="s">
        <v>22655</v>
      </c>
      <c r="T3853" s="3" t="s">
        <v>9735</v>
      </c>
      <c r="U3853" s="3" t="s">
        <v>22656</v>
      </c>
      <c r="V3853" s="3" t="s">
        <v>713</v>
      </c>
      <c r="W3853" s="3" t="s">
        <v>118</v>
      </c>
      <c r="X3853" s="3" t="s">
        <v>687</v>
      </c>
      <c r="Y3853" s="4">
        <v>220.13</v>
      </c>
      <c r="Z3853" s="4">
        <v>298.39533276</v>
      </c>
      <c r="AA3853" s="4">
        <f t="shared" si="366"/>
        <v>5.5331</v>
      </c>
      <c r="AB3853" s="4">
        <v>18130000</v>
      </c>
      <c r="AC3853" s="4">
        <v>0.164586504555985</v>
      </c>
      <c r="AD3853" s="3">
        <v>0</v>
      </c>
      <c r="AE3853" s="3">
        <v>0</v>
      </c>
      <c r="AF3853" s="3">
        <f t="shared" si="365"/>
        <v>0</v>
      </c>
      <c r="AG3853" s="6">
        <f t="shared" si="367"/>
        <v>0</v>
      </c>
      <c r="AH3853" s="4">
        <f t="shared" si="368"/>
        <v>0</v>
      </c>
      <c r="AI3853" s="4">
        <v>111.200135</v>
      </c>
      <c r="AJ3853" s="4">
        <v>34.772493</v>
      </c>
      <c r="AK3853" s="4">
        <v>0</v>
      </c>
      <c r="AL3853" s="4">
        <v>2001</v>
      </c>
      <c r="AM3853" s="4">
        <v>0</v>
      </c>
      <c r="AN3853" s="1">
        <f t="shared" si="369"/>
        <v>0</v>
      </c>
      <c r="AO3853" s="1">
        <f t="shared" si="370"/>
        <v>0</v>
      </c>
    </row>
    <row r="3854" s="1" customFormat="1" spans="1:41">
      <c r="A3854">
        <v>2002</v>
      </c>
      <c r="B3854" t="s">
        <v>21196</v>
      </c>
      <c r="C3854" s="2">
        <v>411200</v>
      </c>
      <c r="D3854" t="s">
        <v>22648</v>
      </c>
      <c r="E3854">
        <v>1971858</v>
      </c>
      <c r="F3854">
        <v>10134790.59</v>
      </c>
      <c r="G3854">
        <v>5.13971624224462</v>
      </c>
      <c r="H3854">
        <v>0.08963586</v>
      </c>
      <c r="I3854">
        <v>0.028707</v>
      </c>
      <c r="J3854">
        <v>0.005802</v>
      </c>
      <c r="K3854">
        <v>0.013662</v>
      </c>
      <c r="L3854">
        <v>0.004653</v>
      </c>
      <c r="M3854">
        <v>0.00459</v>
      </c>
      <c r="N3854">
        <v>0.027924</v>
      </c>
      <c r="O3854">
        <v>0.011043</v>
      </c>
      <c r="P3854" s="3" t="s">
        <v>22657</v>
      </c>
      <c r="Q3854" s="3" t="s">
        <v>1905</v>
      </c>
      <c r="R3854" s="3" t="s">
        <v>22658</v>
      </c>
      <c r="S3854" s="3" t="s">
        <v>22659</v>
      </c>
      <c r="T3854" s="3" t="s">
        <v>5972</v>
      </c>
      <c r="U3854" s="3" t="s">
        <v>22364</v>
      </c>
      <c r="V3854" s="3" t="s">
        <v>278</v>
      </c>
      <c r="W3854" s="3" t="s">
        <v>5064</v>
      </c>
      <c r="X3854" s="3" t="s">
        <v>185</v>
      </c>
      <c r="Y3854" s="4">
        <v>220.13</v>
      </c>
      <c r="Z3854" s="4">
        <v>348.1380086</v>
      </c>
      <c r="AA3854" s="4">
        <f t="shared" si="366"/>
        <v>5.5879</v>
      </c>
      <c r="AB3854" s="4">
        <v>2850119</v>
      </c>
      <c r="AC3854" s="4">
        <v>1.22148586988824</v>
      </c>
      <c r="AD3854" s="3">
        <v>0</v>
      </c>
      <c r="AE3854" s="3">
        <v>0</v>
      </c>
      <c r="AF3854" s="3">
        <f t="shared" si="365"/>
        <v>0</v>
      </c>
      <c r="AG3854" s="6">
        <f t="shared" si="367"/>
        <v>0</v>
      </c>
      <c r="AH3854" s="4">
        <f t="shared" si="368"/>
        <v>0</v>
      </c>
      <c r="AI3854" s="4">
        <v>111.200135</v>
      </c>
      <c r="AJ3854" s="4">
        <v>34.772493</v>
      </c>
      <c r="AK3854" s="4">
        <v>0</v>
      </c>
      <c r="AL3854" s="4">
        <v>2002</v>
      </c>
      <c r="AM3854" s="4">
        <v>0</v>
      </c>
      <c r="AN3854" s="1">
        <f t="shared" si="369"/>
        <v>0</v>
      </c>
      <c r="AO3854" s="1">
        <f t="shared" si="370"/>
        <v>0</v>
      </c>
    </row>
    <row r="3855" s="1" customFormat="1" spans="1:41">
      <c r="A3855">
        <v>2003</v>
      </c>
      <c r="B3855" t="s">
        <v>21196</v>
      </c>
      <c r="C3855" s="2">
        <v>411200</v>
      </c>
      <c r="D3855" t="s">
        <v>22648</v>
      </c>
      <c r="E3855">
        <v>2245634</v>
      </c>
      <c r="F3855">
        <v>11191315.66</v>
      </c>
      <c r="G3855">
        <v>4.98358844762771</v>
      </c>
      <c r="H3855">
        <v>0.07126057</v>
      </c>
      <c r="I3855">
        <v>0.02408</v>
      </c>
      <c r="J3855">
        <v>0.006685</v>
      </c>
      <c r="K3855">
        <v>0.011665</v>
      </c>
      <c r="L3855">
        <v>0.004551</v>
      </c>
      <c r="M3855">
        <v>0.001179</v>
      </c>
      <c r="N3855">
        <v>0.020519</v>
      </c>
      <c r="O3855">
        <v>0.009476</v>
      </c>
      <c r="P3855" s="3" t="s">
        <v>22660</v>
      </c>
      <c r="Q3855" s="3" t="s">
        <v>528</v>
      </c>
      <c r="R3855" s="3" t="s">
        <v>22661</v>
      </c>
      <c r="S3855" s="3" t="s">
        <v>22662</v>
      </c>
      <c r="T3855" s="3" t="s">
        <v>22663</v>
      </c>
      <c r="U3855" s="3" t="s">
        <v>17909</v>
      </c>
      <c r="V3855" s="3" t="s">
        <v>146</v>
      </c>
      <c r="W3855" s="3" t="s">
        <v>144</v>
      </c>
      <c r="X3855" s="3" t="s">
        <v>194</v>
      </c>
      <c r="Y3855" s="4">
        <v>221.03</v>
      </c>
      <c r="Z3855" s="4">
        <v>329.13293824</v>
      </c>
      <c r="AA3855" s="4">
        <f t="shared" si="366"/>
        <v>5.3565</v>
      </c>
      <c r="AB3855" s="4">
        <v>1811926</v>
      </c>
      <c r="AC3855" s="4">
        <v>1.81648112693344</v>
      </c>
      <c r="AD3855" s="3">
        <v>0</v>
      </c>
      <c r="AE3855" s="3">
        <v>0</v>
      </c>
      <c r="AF3855" s="3">
        <f t="shared" si="365"/>
        <v>0</v>
      </c>
      <c r="AG3855" s="6">
        <f t="shared" si="367"/>
        <v>0</v>
      </c>
      <c r="AH3855" s="4">
        <f t="shared" si="368"/>
        <v>0</v>
      </c>
      <c r="AI3855" s="4">
        <v>111.200135</v>
      </c>
      <c r="AJ3855" s="4">
        <v>34.772493</v>
      </c>
      <c r="AK3855" s="4">
        <v>0</v>
      </c>
      <c r="AL3855" s="4">
        <v>2003</v>
      </c>
      <c r="AM3855" s="4">
        <v>0</v>
      </c>
      <c r="AN3855" s="1">
        <f t="shared" si="369"/>
        <v>0</v>
      </c>
      <c r="AO3855" s="1">
        <f t="shared" si="370"/>
        <v>0</v>
      </c>
    </row>
    <row r="3856" s="1" customFormat="1" spans="1:41">
      <c r="A3856">
        <v>2004</v>
      </c>
      <c r="B3856" t="s">
        <v>21196</v>
      </c>
      <c r="C3856" s="2">
        <v>411200</v>
      </c>
      <c r="D3856" t="s">
        <v>22648</v>
      </c>
      <c r="E3856">
        <v>2746518</v>
      </c>
      <c r="F3856">
        <v>13660182.11</v>
      </c>
      <c r="G3856">
        <v>4.97363647716855</v>
      </c>
      <c r="H3856">
        <v>0.07932709</v>
      </c>
      <c r="I3856">
        <v>0.022643</v>
      </c>
      <c r="J3856">
        <v>0.005646</v>
      </c>
      <c r="K3856">
        <v>0.011203</v>
      </c>
      <c r="L3856">
        <v>0.004355</v>
      </c>
      <c r="M3856">
        <v>0.001439</v>
      </c>
      <c r="N3856">
        <v>0.032068</v>
      </c>
      <c r="O3856">
        <v>0.015155</v>
      </c>
      <c r="P3856" s="3" t="s">
        <v>22664</v>
      </c>
      <c r="Q3856" s="3" t="s">
        <v>138</v>
      </c>
      <c r="R3856" s="3" t="s">
        <v>22665</v>
      </c>
      <c r="S3856" s="3" t="s">
        <v>22666</v>
      </c>
      <c r="T3856" s="3" t="s">
        <v>22667</v>
      </c>
      <c r="U3856" s="3" t="s">
        <v>22668</v>
      </c>
      <c r="V3856" s="3" t="s">
        <v>1341</v>
      </c>
      <c r="W3856" s="3" t="s">
        <v>2792</v>
      </c>
      <c r="X3856" s="3" t="s">
        <v>2038</v>
      </c>
      <c r="Y3856" s="4">
        <v>221.4</v>
      </c>
      <c r="Z3856" s="4">
        <v>388.96819952</v>
      </c>
      <c r="AA3856" s="4">
        <f t="shared" si="366"/>
        <v>5.6263</v>
      </c>
      <c r="AB3856" s="4">
        <v>1971858</v>
      </c>
      <c r="AC3856" s="4">
        <v>1.97259741583826</v>
      </c>
      <c r="AD3856" s="3">
        <v>0</v>
      </c>
      <c r="AE3856" s="3">
        <v>0</v>
      </c>
      <c r="AF3856" s="3">
        <f t="shared" si="365"/>
        <v>0</v>
      </c>
      <c r="AG3856" s="6">
        <f t="shared" si="367"/>
        <v>0</v>
      </c>
      <c r="AH3856" s="4">
        <f t="shared" si="368"/>
        <v>0</v>
      </c>
      <c r="AI3856" s="4">
        <v>111.200135</v>
      </c>
      <c r="AJ3856" s="4">
        <v>34.772493</v>
      </c>
      <c r="AK3856" s="4">
        <v>0</v>
      </c>
      <c r="AL3856" s="4">
        <v>2004</v>
      </c>
      <c r="AM3856" s="4">
        <v>0</v>
      </c>
      <c r="AN3856" s="1">
        <f t="shared" si="369"/>
        <v>0</v>
      </c>
      <c r="AO3856" s="1">
        <f t="shared" si="370"/>
        <v>0</v>
      </c>
    </row>
    <row r="3857" s="1" customFormat="1" spans="1:41">
      <c r="A3857">
        <v>2005</v>
      </c>
      <c r="B3857" t="s">
        <v>21196</v>
      </c>
      <c r="C3857" s="2">
        <v>411200</v>
      </c>
      <c r="D3857" t="s">
        <v>22648</v>
      </c>
      <c r="E3857">
        <v>3351823</v>
      </c>
      <c r="F3857">
        <v>14476773.03</v>
      </c>
      <c r="G3857">
        <v>4.31907443501641</v>
      </c>
      <c r="H3857">
        <v>0.09809265</v>
      </c>
      <c r="I3857">
        <v>0.030973</v>
      </c>
      <c r="J3857">
        <v>0.0078</v>
      </c>
      <c r="K3857">
        <v>0.014424</v>
      </c>
      <c r="L3857">
        <v>0.006188</v>
      </c>
      <c r="M3857">
        <v>0.002561</v>
      </c>
      <c r="N3857">
        <v>0.027498</v>
      </c>
      <c r="O3857">
        <v>0.015183</v>
      </c>
      <c r="P3857" s="3" t="s">
        <v>22669</v>
      </c>
      <c r="Q3857" s="3" t="s">
        <v>1302</v>
      </c>
      <c r="R3857" s="3" t="s">
        <v>22670</v>
      </c>
      <c r="S3857" s="3" t="s">
        <v>22671</v>
      </c>
      <c r="T3857" s="3" t="s">
        <v>22672</v>
      </c>
      <c r="U3857" s="3" t="s">
        <v>22673</v>
      </c>
      <c r="V3857" s="3" t="s">
        <v>1362</v>
      </c>
      <c r="W3857" s="3" t="s">
        <v>4128</v>
      </c>
      <c r="X3857" s="3" t="s">
        <v>4677</v>
      </c>
      <c r="Y3857" s="4">
        <v>227.67</v>
      </c>
      <c r="Z3857" s="4">
        <v>496.6984269</v>
      </c>
      <c r="AA3857" s="4">
        <f t="shared" si="366"/>
        <v>4.7047</v>
      </c>
      <c r="AB3857" s="4">
        <v>2245634</v>
      </c>
      <c r="AC3857" s="4">
        <v>2.21184051764446</v>
      </c>
      <c r="AD3857" s="3">
        <v>0</v>
      </c>
      <c r="AE3857" s="3">
        <v>0</v>
      </c>
      <c r="AF3857" s="3">
        <f t="shared" si="365"/>
        <v>0</v>
      </c>
      <c r="AG3857" s="6">
        <f t="shared" si="367"/>
        <v>0</v>
      </c>
      <c r="AH3857" s="4">
        <f t="shared" si="368"/>
        <v>0</v>
      </c>
      <c r="AI3857" s="4">
        <v>111.200135</v>
      </c>
      <c r="AJ3857" s="4">
        <v>34.772493</v>
      </c>
      <c r="AK3857" s="4">
        <v>0</v>
      </c>
      <c r="AL3857" s="4">
        <v>2005</v>
      </c>
      <c r="AM3857" s="4">
        <v>0</v>
      </c>
      <c r="AN3857" s="1">
        <f t="shared" si="369"/>
        <v>0</v>
      </c>
      <c r="AO3857" s="1">
        <f t="shared" si="370"/>
        <v>0</v>
      </c>
    </row>
    <row r="3858" s="1" customFormat="1" spans="1:41">
      <c r="A3858">
        <v>2006</v>
      </c>
      <c r="B3858" t="s">
        <v>21196</v>
      </c>
      <c r="C3858" s="2">
        <v>411200</v>
      </c>
      <c r="D3858" t="s">
        <v>22648</v>
      </c>
      <c r="E3858">
        <v>4121470</v>
      </c>
      <c r="F3858">
        <v>22263149.89</v>
      </c>
      <c r="G3858">
        <v>5.40174983440374</v>
      </c>
      <c r="H3858">
        <v>0.10472848</v>
      </c>
      <c r="I3858">
        <v>0.030731</v>
      </c>
      <c r="J3858">
        <v>0.008679</v>
      </c>
      <c r="K3858">
        <v>0.013922</v>
      </c>
      <c r="L3858">
        <v>0.003194</v>
      </c>
      <c r="M3858">
        <v>0.004937</v>
      </c>
      <c r="N3858">
        <v>0.035903</v>
      </c>
      <c r="O3858">
        <v>0.017492</v>
      </c>
      <c r="P3858" s="3" t="s">
        <v>22674</v>
      </c>
      <c r="Q3858" s="3" t="s">
        <v>22675</v>
      </c>
      <c r="R3858" s="3" t="s">
        <v>22676</v>
      </c>
      <c r="S3858" s="3" t="s">
        <v>22677</v>
      </c>
      <c r="T3858" s="3" t="s">
        <v>22678</v>
      </c>
      <c r="U3858" s="3" t="s">
        <v>22679</v>
      </c>
      <c r="V3858" s="3" t="s">
        <v>251</v>
      </c>
      <c r="W3858" s="3" t="s">
        <v>2100</v>
      </c>
      <c r="X3858" s="3" t="s">
        <v>5140</v>
      </c>
      <c r="Y3858" s="4">
        <v>225.54</v>
      </c>
      <c r="Z3858" s="4">
        <v>561.52557765</v>
      </c>
      <c r="AA3858" s="4">
        <f t="shared" si="366"/>
        <v>6.0437</v>
      </c>
      <c r="AB3858" s="4">
        <v>2746518</v>
      </c>
      <c r="AC3858" s="4">
        <v>2.04449990005527</v>
      </c>
      <c r="AD3858" s="3">
        <v>0</v>
      </c>
      <c r="AE3858" s="3">
        <v>0</v>
      </c>
      <c r="AF3858" s="3">
        <f t="shared" si="365"/>
        <v>0</v>
      </c>
      <c r="AG3858" s="6">
        <f t="shared" si="367"/>
        <v>0</v>
      </c>
      <c r="AH3858" s="4">
        <f t="shared" si="368"/>
        <v>0</v>
      </c>
      <c r="AI3858" s="4">
        <v>111.200135</v>
      </c>
      <c r="AJ3858" s="4">
        <v>34.772493</v>
      </c>
      <c r="AK3858" s="4">
        <v>0</v>
      </c>
      <c r="AL3858" s="4">
        <v>2006</v>
      </c>
      <c r="AM3858" s="4">
        <v>0</v>
      </c>
      <c r="AN3858" s="1">
        <f t="shared" si="369"/>
        <v>0</v>
      </c>
      <c r="AO3858" s="1">
        <f t="shared" si="370"/>
        <v>0</v>
      </c>
    </row>
    <row r="3859" s="1" customFormat="1" spans="1:41">
      <c r="A3859">
        <v>2007</v>
      </c>
      <c r="B3859" t="s">
        <v>21196</v>
      </c>
      <c r="C3859" s="2">
        <v>411200</v>
      </c>
      <c r="D3859" t="s">
        <v>22648</v>
      </c>
      <c r="E3859">
        <v>5184183</v>
      </c>
      <c r="F3859">
        <v>21151916.06</v>
      </c>
      <c r="G3859">
        <v>4.08008669061258</v>
      </c>
      <c r="H3859">
        <v>0.1037957</v>
      </c>
      <c r="I3859">
        <v>0.03252</v>
      </c>
      <c r="J3859">
        <v>0.00784</v>
      </c>
      <c r="K3859">
        <v>0.015643</v>
      </c>
      <c r="L3859">
        <v>0.00628</v>
      </c>
      <c r="M3859">
        <v>0.002756</v>
      </c>
      <c r="N3859">
        <v>0.032013</v>
      </c>
      <c r="O3859">
        <v>0.014986</v>
      </c>
      <c r="P3859" s="3" t="s">
        <v>22680</v>
      </c>
      <c r="Q3859" s="3" t="s">
        <v>2136</v>
      </c>
      <c r="R3859" s="3" t="s">
        <v>22681</v>
      </c>
      <c r="S3859" s="3" t="s">
        <v>22682</v>
      </c>
      <c r="T3859" s="3" t="s">
        <v>22683</v>
      </c>
      <c r="U3859" s="3" t="s">
        <v>22684</v>
      </c>
      <c r="V3859" s="3" t="s">
        <v>477</v>
      </c>
      <c r="W3859" s="3" t="s">
        <v>2442</v>
      </c>
      <c r="X3859" s="3" t="s">
        <v>4727</v>
      </c>
      <c r="Y3859" s="4">
        <v>221.35</v>
      </c>
      <c r="Z3859" s="4">
        <v>598.32039384</v>
      </c>
      <c r="AA3859" s="4">
        <f t="shared" si="366"/>
        <v>4.5107</v>
      </c>
      <c r="AB3859" s="4">
        <v>3351823</v>
      </c>
      <c r="AC3859" s="4">
        <v>1.78505963423486</v>
      </c>
      <c r="AD3859" s="3">
        <v>0</v>
      </c>
      <c r="AE3859" s="3">
        <v>0</v>
      </c>
      <c r="AF3859" s="3">
        <f t="shared" si="365"/>
        <v>0</v>
      </c>
      <c r="AG3859" s="6">
        <f t="shared" si="367"/>
        <v>0</v>
      </c>
      <c r="AH3859" s="4">
        <f t="shared" si="368"/>
        <v>0</v>
      </c>
      <c r="AI3859" s="4">
        <v>111.200135</v>
      </c>
      <c r="AJ3859" s="4">
        <v>34.772493</v>
      </c>
      <c r="AK3859" s="4">
        <v>0</v>
      </c>
      <c r="AL3859" s="4">
        <v>2007</v>
      </c>
      <c r="AM3859" s="4">
        <v>0</v>
      </c>
      <c r="AN3859" s="1">
        <f t="shared" si="369"/>
        <v>0</v>
      </c>
      <c r="AO3859" s="1">
        <f t="shared" si="370"/>
        <v>0</v>
      </c>
    </row>
    <row r="3860" s="1" customFormat="1" spans="1:41">
      <c r="A3860">
        <v>2008</v>
      </c>
      <c r="B3860" t="s">
        <v>21196</v>
      </c>
      <c r="C3860" s="2">
        <v>411200</v>
      </c>
      <c r="D3860" t="s">
        <v>22648</v>
      </c>
      <c r="E3860">
        <v>6542124</v>
      </c>
      <c r="F3860">
        <v>19842144.08</v>
      </c>
      <c r="G3860">
        <v>3.03298196121015</v>
      </c>
      <c r="H3860">
        <v>0.0847577</v>
      </c>
      <c r="I3860">
        <v>0.025931</v>
      </c>
      <c r="J3860">
        <v>0.007342</v>
      </c>
      <c r="K3860">
        <v>0.010824</v>
      </c>
      <c r="L3860">
        <v>0.002673</v>
      </c>
      <c r="M3860">
        <v>0.005091</v>
      </c>
      <c r="N3860">
        <v>0.023476</v>
      </c>
      <c r="O3860">
        <v>0.01481</v>
      </c>
      <c r="P3860" s="3" t="s">
        <v>22685</v>
      </c>
      <c r="Q3860" s="3" t="s">
        <v>507</v>
      </c>
      <c r="R3860" s="3" t="s">
        <v>22686</v>
      </c>
      <c r="S3860" s="3" t="s">
        <v>9415</v>
      </c>
      <c r="T3860" s="3" t="s">
        <v>22687</v>
      </c>
      <c r="U3860" s="3" t="s">
        <v>7692</v>
      </c>
      <c r="V3860" s="3" t="s">
        <v>363</v>
      </c>
      <c r="W3860" s="3" t="s">
        <v>210</v>
      </c>
      <c r="X3860" s="3" t="s">
        <v>1661</v>
      </c>
      <c r="Y3860" s="4">
        <v>221.96</v>
      </c>
      <c r="Z3860" s="4">
        <v>642.3596492</v>
      </c>
      <c r="AA3860" s="4">
        <f t="shared" si="366"/>
        <v>3.4716</v>
      </c>
      <c r="AB3860" s="4">
        <v>4121470</v>
      </c>
      <c r="AC3860" s="4">
        <v>1.55856927067284</v>
      </c>
      <c r="AD3860" s="3">
        <v>0</v>
      </c>
      <c r="AE3860" s="3">
        <v>0</v>
      </c>
      <c r="AF3860" s="3">
        <f t="shared" si="365"/>
        <v>0</v>
      </c>
      <c r="AG3860" s="6">
        <f t="shared" si="367"/>
        <v>0</v>
      </c>
      <c r="AH3860" s="4">
        <f t="shared" si="368"/>
        <v>0</v>
      </c>
      <c r="AI3860" s="4">
        <v>111.200135</v>
      </c>
      <c r="AJ3860" s="4">
        <v>34.772493</v>
      </c>
      <c r="AK3860" s="4">
        <v>0</v>
      </c>
      <c r="AL3860" s="4">
        <v>2008</v>
      </c>
      <c r="AM3860" s="4">
        <v>0</v>
      </c>
      <c r="AN3860" s="1">
        <f t="shared" si="369"/>
        <v>0</v>
      </c>
      <c r="AO3860" s="1">
        <f t="shared" si="370"/>
        <v>0</v>
      </c>
    </row>
    <row r="3861" s="1" customFormat="1" spans="1:41">
      <c r="A3861">
        <v>2009</v>
      </c>
      <c r="B3861" t="s">
        <v>21196</v>
      </c>
      <c r="C3861" s="2">
        <v>411200</v>
      </c>
      <c r="D3861" t="s">
        <v>22648</v>
      </c>
      <c r="E3861">
        <v>7027459</v>
      </c>
      <c r="F3861">
        <v>20571858.38</v>
      </c>
      <c r="G3861">
        <v>2.92735373909688</v>
      </c>
      <c r="H3861">
        <v>0.12926003</v>
      </c>
      <c r="I3861">
        <v>0.036413</v>
      </c>
      <c r="J3861">
        <v>0.008187</v>
      </c>
      <c r="K3861">
        <v>0.017336</v>
      </c>
      <c r="L3861">
        <v>0.004967</v>
      </c>
      <c r="M3861">
        <v>0.005922</v>
      </c>
      <c r="N3861">
        <v>0.043938</v>
      </c>
      <c r="O3861">
        <v>0.024575</v>
      </c>
      <c r="P3861" s="3" t="s">
        <v>22688</v>
      </c>
      <c r="Q3861" s="3" t="s">
        <v>713</v>
      </c>
      <c r="R3861" s="3" t="s">
        <v>22689</v>
      </c>
      <c r="S3861" s="3" t="s">
        <v>22690</v>
      </c>
      <c r="T3861" s="3" t="s">
        <v>22691</v>
      </c>
      <c r="U3861" s="3" t="s">
        <v>22692</v>
      </c>
      <c r="V3861" s="3" t="s">
        <v>486</v>
      </c>
      <c r="W3861" s="3" t="s">
        <v>22693</v>
      </c>
      <c r="X3861" s="3" t="s">
        <v>4727</v>
      </c>
      <c r="Y3861" s="4">
        <v>222.96</v>
      </c>
      <c r="Z3861" s="4">
        <v>626.43296169</v>
      </c>
      <c r="AA3861" s="4">
        <f t="shared" si="366"/>
        <v>3.3471</v>
      </c>
      <c r="AB3861" s="4">
        <v>5184183</v>
      </c>
      <c r="AC3861" s="4">
        <v>1.20835426081602</v>
      </c>
      <c r="AD3861" s="3">
        <v>0</v>
      </c>
      <c r="AE3861" s="3">
        <v>0</v>
      </c>
      <c r="AF3861" s="3">
        <f t="shared" si="365"/>
        <v>0</v>
      </c>
      <c r="AG3861" s="6">
        <f t="shared" si="367"/>
        <v>0</v>
      </c>
      <c r="AH3861" s="4">
        <f t="shared" si="368"/>
        <v>0</v>
      </c>
      <c r="AI3861" s="4">
        <v>111.200135</v>
      </c>
      <c r="AJ3861" s="4">
        <v>34.772493</v>
      </c>
      <c r="AK3861" s="4">
        <v>0</v>
      </c>
      <c r="AL3861" s="4">
        <v>2009</v>
      </c>
      <c r="AM3861" s="4">
        <v>0</v>
      </c>
      <c r="AN3861" s="1">
        <f t="shared" si="369"/>
        <v>0</v>
      </c>
      <c r="AO3861" s="1">
        <f t="shared" si="370"/>
        <v>0</v>
      </c>
    </row>
    <row r="3862" s="1" customFormat="1" spans="1:41">
      <c r="A3862">
        <v>2010</v>
      </c>
      <c r="B3862" t="s">
        <v>21196</v>
      </c>
      <c r="C3862" s="2">
        <v>411200</v>
      </c>
      <c r="D3862" t="s">
        <v>22648</v>
      </c>
      <c r="E3862">
        <v>8744157</v>
      </c>
      <c r="F3862">
        <v>20911520.29</v>
      </c>
      <c r="G3862">
        <v>2.39148499849671</v>
      </c>
      <c r="H3862">
        <v>0.11630032</v>
      </c>
      <c r="I3862">
        <v>0.039492</v>
      </c>
      <c r="J3862">
        <v>0.008469</v>
      </c>
      <c r="K3862">
        <v>0.017304</v>
      </c>
      <c r="L3862">
        <v>0.004475</v>
      </c>
      <c r="M3862">
        <v>0.009243</v>
      </c>
      <c r="N3862">
        <v>0.023301</v>
      </c>
      <c r="O3862">
        <v>0.011658</v>
      </c>
      <c r="P3862" s="3" t="s">
        <v>22694</v>
      </c>
      <c r="Q3862" s="3" t="s">
        <v>3239</v>
      </c>
      <c r="R3862" s="3" t="s">
        <v>22695</v>
      </c>
      <c r="S3862" s="3" t="s">
        <v>22696</v>
      </c>
      <c r="T3862" s="3" t="s">
        <v>22697</v>
      </c>
      <c r="U3862" s="3" t="s">
        <v>22698</v>
      </c>
      <c r="V3862" s="3" t="s">
        <v>735</v>
      </c>
      <c r="W3862" s="3" t="s">
        <v>4196</v>
      </c>
      <c r="X3862" s="3" t="s">
        <v>5038</v>
      </c>
      <c r="Y3862" s="4">
        <v>223.44</v>
      </c>
      <c r="Z3862" s="4">
        <v>647.84581125</v>
      </c>
      <c r="AA3862" s="4">
        <f t="shared" si="366"/>
        <v>2.7685</v>
      </c>
      <c r="AB3862" s="4">
        <v>6542124</v>
      </c>
      <c r="AC3862" s="4">
        <v>0.990268315381977</v>
      </c>
      <c r="AD3862" s="3">
        <v>0</v>
      </c>
      <c r="AE3862" s="3">
        <v>0</v>
      </c>
      <c r="AF3862" s="3">
        <f t="shared" si="365"/>
        <v>0</v>
      </c>
      <c r="AG3862" s="6">
        <f t="shared" si="367"/>
        <v>0</v>
      </c>
      <c r="AH3862" s="4">
        <f t="shared" si="368"/>
        <v>0</v>
      </c>
      <c r="AI3862" s="4">
        <v>111.200135</v>
      </c>
      <c r="AJ3862" s="4">
        <v>34.772493</v>
      </c>
      <c r="AK3862" s="4">
        <v>0</v>
      </c>
      <c r="AL3862" s="4">
        <v>2010</v>
      </c>
      <c r="AM3862" s="4">
        <v>0</v>
      </c>
      <c r="AN3862" s="1">
        <f t="shared" si="369"/>
        <v>0</v>
      </c>
      <c r="AO3862" s="1">
        <f t="shared" si="370"/>
        <v>0</v>
      </c>
    </row>
    <row r="3863" s="1" customFormat="1" spans="1:41">
      <c r="A3863">
        <v>2011</v>
      </c>
      <c r="B3863" t="s">
        <v>21196</v>
      </c>
      <c r="C3863" s="2">
        <v>411200</v>
      </c>
      <c r="D3863" t="s">
        <v>22648</v>
      </c>
      <c r="E3863">
        <v>10304485</v>
      </c>
      <c r="F3863">
        <v>21940264.94</v>
      </c>
      <c r="G3863">
        <v>2.1291956793571</v>
      </c>
      <c r="H3863">
        <v>0.12331289</v>
      </c>
      <c r="I3863">
        <v>0.03457</v>
      </c>
      <c r="J3863">
        <v>0.007865</v>
      </c>
      <c r="K3863">
        <v>0.015032</v>
      </c>
      <c r="L3863">
        <v>0.006424</v>
      </c>
      <c r="M3863">
        <v>0.005249</v>
      </c>
      <c r="N3863">
        <v>0.040928</v>
      </c>
      <c r="O3863">
        <v>0.022831</v>
      </c>
      <c r="P3863" s="3" t="s">
        <v>22699</v>
      </c>
      <c r="Q3863" s="3" t="s">
        <v>972</v>
      </c>
      <c r="R3863" s="3" t="s">
        <v>22700</v>
      </c>
      <c r="S3863" s="3" t="s">
        <v>22701</v>
      </c>
      <c r="T3863" s="3" t="s">
        <v>22702</v>
      </c>
      <c r="U3863" s="3" t="s">
        <v>22703</v>
      </c>
      <c r="V3863" s="3" t="s">
        <v>486</v>
      </c>
      <c r="W3863" s="3" t="s">
        <v>466</v>
      </c>
      <c r="X3863" s="3" t="s">
        <v>1076</v>
      </c>
      <c r="Y3863" s="4">
        <v>222.17</v>
      </c>
      <c r="Z3863" s="4">
        <v>678.74574591</v>
      </c>
      <c r="AA3863" s="4">
        <f t="shared" si="366"/>
        <v>2.5245</v>
      </c>
      <c r="AB3863" s="4">
        <v>7027459</v>
      </c>
      <c r="AC3863" s="4">
        <v>0.965848033990664</v>
      </c>
      <c r="AD3863" s="3">
        <v>0</v>
      </c>
      <c r="AE3863" s="3">
        <v>0</v>
      </c>
      <c r="AF3863" s="3">
        <f t="shared" si="365"/>
        <v>0</v>
      </c>
      <c r="AG3863" s="6">
        <f t="shared" si="367"/>
        <v>0</v>
      </c>
      <c r="AH3863" s="4">
        <f t="shared" si="368"/>
        <v>0</v>
      </c>
      <c r="AI3863" s="4">
        <v>111.200135</v>
      </c>
      <c r="AJ3863" s="4">
        <v>34.772493</v>
      </c>
      <c r="AK3863" s="4">
        <v>0</v>
      </c>
      <c r="AL3863" s="4">
        <v>2011</v>
      </c>
      <c r="AM3863" s="4">
        <v>0</v>
      </c>
      <c r="AN3863" s="1">
        <f t="shared" si="369"/>
        <v>0</v>
      </c>
      <c r="AO3863" s="1">
        <f t="shared" si="370"/>
        <v>0</v>
      </c>
    </row>
    <row r="3864" s="1" customFormat="1" spans="1:41">
      <c r="A3864">
        <v>2012</v>
      </c>
      <c r="B3864" t="s">
        <v>21196</v>
      </c>
      <c r="C3864" s="2">
        <v>411200</v>
      </c>
      <c r="D3864" t="s">
        <v>22648</v>
      </c>
      <c r="E3864">
        <v>11273204</v>
      </c>
      <c r="F3864">
        <v>21574865.42</v>
      </c>
      <c r="G3864">
        <v>1.91381841577603</v>
      </c>
      <c r="H3864">
        <v>0.09994374</v>
      </c>
      <c r="I3864">
        <v>0.028219</v>
      </c>
      <c r="J3864">
        <v>0.008445</v>
      </c>
      <c r="K3864">
        <v>0.01294</v>
      </c>
      <c r="L3864">
        <v>0.0029</v>
      </c>
      <c r="M3864">
        <v>0.003933</v>
      </c>
      <c r="N3864">
        <v>0.034647</v>
      </c>
      <c r="O3864">
        <v>0.020505</v>
      </c>
      <c r="P3864" s="3" t="s">
        <v>22704</v>
      </c>
      <c r="Q3864" s="3" t="s">
        <v>1310</v>
      </c>
      <c r="R3864" s="3" t="s">
        <v>22705</v>
      </c>
      <c r="S3864" s="3" t="s">
        <v>22706</v>
      </c>
      <c r="T3864" s="3" t="s">
        <v>22707</v>
      </c>
      <c r="U3864" s="3" t="s">
        <v>22708</v>
      </c>
      <c r="V3864" s="3" t="s">
        <v>269</v>
      </c>
      <c r="W3864" s="3" t="s">
        <v>14969</v>
      </c>
      <c r="X3864" s="3" t="s">
        <v>4377</v>
      </c>
      <c r="Y3864" s="4">
        <v>218.52</v>
      </c>
      <c r="Z3864" s="4">
        <v>686.60289792</v>
      </c>
      <c r="AA3864" s="4">
        <f t="shared" si="366"/>
        <v>2.2708</v>
      </c>
      <c r="AB3864" s="4">
        <v>8744157</v>
      </c>
      <c r="AC3864" s="4">
        <v>0.785213369247602</v>
      </c>
      <c r="AD3864" s="3">
        <v>0</v>
      </c>
      <c r="AE3864" s="3">
        <v>0</v>
      </c>
      <c r="AF3864" s="3">
        <f t="shared" si="365"/>
        <v>0</v>
      </c>
      <c r="AG3864" s="6">
        <f t="shared" si="367"/>
        <v>0</v>
      </c>
      <c r="AH3864" s="4">
        <f t="shared" si="368"/>
        <v>0</v>
      </c>
      <c r="AI3864" s="4">
        <v>111.200135</v>
      </c>
      <c r="AJ3864" s="4">
        <v>34.772493</v>
      </c>
      <c r="AK3864" s="4">
        <v>0</v>
      </c>
      <c r="AL3864" s="4">
        <v>2012</v>
      </c>
      <c r="AM3864" s="4">
        <v>0</v>
      </c>
      <c r="AN3864" s="1">
        <f t="shared" si="369"/>
        <v>0</v>
      </c>
      <c r="AO3864" s="1">
        <f t="shared" si="370"/>
        <v>0</v>
      </c>
    </row>
    <row r="3865" s="1" customFormat="1" spans="1:41">
      <c r="A3865">
        <v>2013</v>
      </c>
      <c r="B3865" t="s">
        <v>21196</v>
      </c>
      <c r="C3865" s="2">
        <v>411200</v>
      </c>
      <c r="D3865" t="s">
        <v>22648</v>
      </c>
      <c r="E3865">
        <v>11920868</v>
      </c>
      <c r="F3865">
        <v>21627045.7</v>
      </c>
      <c r="G3865">
        <v>1.81421736235985</v>
      </c>
      <c r="H3865">
        <v>0.10406295</v>
      </c>
      <c r="I3865">
        <v>0.029796</v>
      </c>
      <c r="J3865">
        <v>0.008033</v>
      </c>
      <c r="K3865">
        <v>0.012997</v>
      </c>
      <c r="L3865">
        <v>0.005411</v>
      </c>
      <c r="M3865">
        <v>0.003355</v>
      </c>
      <c r="N3865">
        <v>0.040229</v>
      </c>
      <c r="O3865">
        <v>0.015758</v>
      </c>
      <c r="P3865" s="3" t="s">
        <v>22709</v>
      </c>
      <c r="Q3865" s="3" t="s">
        <v>6185</v>
      </c>
      <c r="R3865" s="3" t="s">
        <v>22710</v>
      </c>
      <c r="S3865" s="3" t="s">
        <v>22711</v>
      </c>
      <c r="T3865" s="3" t="s">
        <v>7298</v>
      </c>
      <c r="U3865" s="3" t="s">
        <v>22712</v>
      </c>
      <c r="V3865" s="3" t="s">
        <v>952</v>
      </c>
      <c r="W3865" s="3" t="s">
        <v>186</v>
      </c>
      <c r="X3865" s="3" t="s">
        <v>1965</v>
      </c>
      <c r="Y3865" s="4">
        <v>216.38</v>
      </c>
      <c r="Z3865" s="4">
        <v>642.72966528</v>
      </c>
      <c r="AA3865" s="4">
        <f t="shared" si="366"/>
        <v>2.1527</v>
      </c>
      <c r="AB3865" s="4">
        <v>10304485</v>
      </c>
      <c r="AC3865" s="4">
        <v>0.623737785323575</v>
      </c>
      <c r="AD3865" s="3">
        <v>0</v>
      </c>
      <c r="AE3865" s="3">
        <v>0</v>
      </c>
      <c r="AF3865" s="3">
        <f t="shared" ref="AF3865:AF3928" si="371">IF(AE3865=2013,1,0)</f>
        <v>0</v>
      </c>
      <c r="AG3865" s="6">
        <f t="shared" si="367"/>
        <v>0</v>
      </c>
      <c r="AH3865" s="4">
        <f t="shared" si="368"/>
        <v>0</v>
      </c>
      <c r="AI3865" s="4">
        <v>111.200135</v>
      </c>
      <c r="AJ3865" s="4">
        <v>34.772493</v>
      </c>
      <c r="AK3865" s="4">
        <v>0</v>
      </c>
      <c r="AL3865" s="4">
        <v>2013</v>
      </c>
      <c r="AM3865" s="4">
        <v>0</v>
      </c>
      <c r="AN3865" s="1">
        <f t="shared" si="369"/>
        <v>0</v>
      </c>
      <c r="AO3865" s="1">
        <f t="shared" si="370"/>
        <v>0</v>
      </c>
    </row>
    <row r="3866" s="1" customFormat="1" spans="1:41">
      <c r="A3866">
        <v>2014</v>
      </c>
      <c r="B3866" t="s">
        <v>21196</v>
      </c>
      <c r="C3866" s="2">
        <v>411200</v>
      </c>
      <c r="D3866" t="s">
        <v>22648</v>
      </c>
      <c r="E3866">
        <v>12400597</v>
      </c>
      <c r="F3866">
        <v>19055629.2</v>
      </c>
      <c r="G3866">
        <v>1.5366703070828</v>
      </c>
      <c r="H3866">
        <v>0.09439473</v>
      </c>
      <c r="I3866">
        <v>0.026463</v>
      </c>
      <c r="J3866">
        <v>0.005399</v>
      </c>
      <c r="K3866">
        <v>0.01111</v>
      </c>
      <c r="L3866">
        <v>0.00439</v>
      </c>
      <c r="M3866">
        <v>0.005564</v>
      </c>
      <c r="N3866">
        <v>0.033238</v>
      </c>
      <c r="O3866">
        <v>0.016968</v>
      </c>
      <c r="P3866" s="3" t="s">
        <v>22713</v>
      </c>
      <c r="Q3866" s="3" t="s">
        <v>735</v>
      </c>
      <c r="R3866" s="3" t="s">
        <v>22714</v>
      </c>
      <c r="S3866" s="3" t="s">
        <v>22715</v>
      </c>
      <c r="T3866" s="3" t="s">
        <v>22716</v>
      </c>
      <c r="U3866" s="3" t="s">
        <v>22717</v>
      </c>
      <c r="V3866" s="3" t="s">
        <v>1034</v>
      </c>
      <c r="W3866" s="3" t="s">
        <v>6017</v>
      </c>
      <c r="X3866" s="3" t="s">
        <v>1759</v>
      </c>
      <c r="Y3866" s="4">
        <v>215</v>
      </c>
      <c r="Z3866" s="4">
        <v>707.78863862</v>
      </c>
      <c r="AA3866" s="4">
        <f t="shared" si="366"/>
        <v>1.8307</v>
      </c>
      <c r="AB3866" s="4">
        <v>11273204</v>
      </c>
      <c r="AC3866" s="4">
        <v>0.6278504661319</v>
      </c>
      <c r="AD3866" s="3">
        <v>0</v>
      </c>
      <c r="AE3866" s="3">
        <v>0</v>
      </c>
      <c r="AF3866" s="3">
        <f t="shared" si="371"/>
        <v>0</v>
      </c>
      <c r="AG3866" s="6">
        <f t="shared" si="367"/>
        <v>0</v>
      </c>
      <c r="AH3866" s="4">
        <f t="shared" si="368"/>
        <v>0</v>
      </c>
      <c r="AI3866" s="4">
        <v>111.200135</v>
      </c>
      <c r="AJ3866" s="4">
        <v>34.772493</v>
      </c>
      <c r="AK3866" s="4">
        <v>0</v>
      </c>
      <c r="AL3866" s="4">
        <v>2014</v>
      </c>
      <c r="AM3866" s="4">
        <v>0</v>
      </c>
      <c r="AN3866" s="1">
        <f t="shared" si="369"/>
        <v>0</v>
      </c>
      <c r="AO3866" s="1">
        <f t="shared" si="370"/>
        <v>0</v>
      </c>
    </row>
    <row r="3867" s="1" customFormat="1" spans="1:41">
      <c r="A3867">
        <v>2015</v>
      </c>
      <c r="B3867" t="s">
        <v>21196</v>
      </c>
      <c r="C3867" s="2">
        <v>411200</v>
      </c>
      <c r="D3867" t="s">
        <v>22648</v>
      </c>
      <c r="E3867">
        <v>12510383</v>
      </c>
      <c r="F3867">
        <v>18017207.33</v>
      </c>
      <c r="G3867">
        <v>1.44018031502313</v>
      </c>
      <c r="H3867">
        <v>0.13413553</v>
      </c>
      <c r="I3867">
        <v>0.034423</v>
      </c>
      <c r="J3867">
        <v>0.009798</v>
      </c>
      <c r="K3867">
        <v>0.015467</v>
      </c>
      <c r="L3867">
        <v>0.00424</v>
      </c>
      <c r="M3867">
        <v>0.004919</v>
      </c>
      <c r="N3867">
        <v>0.04847</v>
      </c>
      <c r="O3867">
        <v>0.032497</v>
      </c>
      <c r="P3867" s="3" t="s">
        <v>22718</v>
      </c>
      <c r="Q3867" s="3" t="s">
        <v>2322</v>
      </c>
      <c r="R3867" s="3" t="s">
        <v>22719</v>
      </c>
      <c r="S3867" s="3" t="s">
        <v>22720</v>
      </c>
      <c r="T3867" s="3" t="s">
        <v>22721</v>
      </c>
      <c r="U3867" s="3" t="s">
        <v>22722</v>
      </c>
      <c r="V3867" s="3" t="s">
        <v>1362</v>
      </c>
      <c r="W3867" s="3" t="s">
        <v>1957</v>
      </c>
      <c r="X3867" s="3" t="s">
        <v>4519</v>
      </c>
      <c r="Y3867" s="4">
        <v>211.16</v>
      </c>
      <c r="Z3867" s="4">
        <v>625.25670414</v>
      </c>
      <c r="AA3867" s="4">
        <f t="shared" si="366"/>
        <v>1.7088</v>
      </c>
      <c r="AB3867" s="4">
        <v>11920868</v>
      </c>
      <c r="AC3867" s="4">
        <v>0.524506020987733</v>
      </c>
      <c r="AD3867" s="3">
        <v>0</v>
      </c>
      <c r="AE3867" s="3">
        <v>0</v>
      </c>
      <c r="AF3867" s="3">
        <f t="shared" si="371"/>
        <v>0</v>
      </c>
      <c r="AG3867" s="6">
        <f t="shared" si="367"/>
        <v>0</v>
      </c>
      <c r="AH3867" s="4">
        <f t="shared" si="368"/>
        <v>0</v>
      </c>
      <c r="AI3867" s="4">
        <v>111.200135</v>
      </c>
      <c r="AJ3867" s="4">
        <v>34.772493</v>
      </c>
      <c r="AK3867" s="4">
        <v>0</v>
      </c>
      <c r="AL3867" s="4">
        <v>2015</v>
      </c>
      <c r="AM3867" s="4">
        <v>0</v>
      </c>
      <c r="AN3867" s="1">
        <f t="shared" si="369"/>
        <v>0</v>
      </c>
      <c r="AO3867" s="1">
        <f t="shared" si="370"/>
        <v>0</v>
      </c>
    </row>
    <row r="3868" s="1" customFormat="1" spans="1:41">
      <c r="A3868">
        <v>2016</v>
      </c>
      <c r="B3868" t="s">
        <v>21196</v>
      </c>
      <c r="C3868" s="2">
        <v>411200</v>
      </c>
      <c r="D3868" t="s">
        <v>22648</v>
      </c>
      <c r="E3868">
        <v>13258631</v>
      </c>
      <c r="F3868">
        <v>20542223.6</v>
      </c>
      <c r="G3868">
        <v>1.54934725915519</v>
      </c>
      <c r="H3868">
        <v>0.1052767</v>
      </c>
      <c r="I3868">
        <v>0.032143</v>
      </c>
      <c r="J3868">
        <v>0.006948</v>
      </c>
      <c r="K3868">
        <v>0.013206</v>
      </c>
      <c r="L3868">
        <v>0.004184</v>
      </c>
      <c r="M3868">
        <v>0.007806</v>
      </c>
      <c r="N3868">
        <v>0.034547</v>
      </c>
      <c r="O3868">
        <v>0.01154</v>
      </c>
      <c r="P3868" s="3" t="s">
        <v>22723</v>
      </c>
      <c r="Q3868" s="3" t="s">
        <v>163</v>
      </c>
      <c r="R3868" s="3" t="s">
        <v>22724</v>
      </c>
      <c r="S3868" s="3" t="s">
        <v>22725</v>
      </c>
      <c r="T3868" s="3" t="s">
        <v>22726</v>
      </c>
      <c r="U3868" s="3" t="s">
        <v>22727</v>
      </c>
      <c r="V3868" s="3" t="s">
        <v>1255</v>
      </c>
      <c r="W3868" s="3" t="s">
        <v>897</v>
      </c>
      <c r="X3868" s="3" t="s">
        <v>2576</v>
      </c>
      <c r="Y3868" s="4">
        <v>207.82</v>
      </c>
      <c r="Z3868" s="4">
        <v>587.03739178</v>
      </c>
      <c r="AA3868" s="4">
        <f t="shared" si="366"/>
        <v>1.8485</v>
      </c>
      <c r="AB3868" s="4">
        <v>12400597</v>
      </c>
      <c r="AC3868" s="4">
        <v>0.473394459782864</v>
      </c>
      <c r="AD3868" s="3">
        <v>0</v>
      </c>
      <c r="AE3868" s="3">
        <v>0</v>
      </c>
      <c r="AF3868" s="3">
        <f t="shared" si="371"/>
        <v>0</v>
      </c>
      <c r="AG3868" s="6">
        <f t="shared" si="367"/>
        <v>0</v>
      </c>
      <c r="AH3868" s="4">
        <f t="shared" si="368"/>
        <v>0</v>
      </c>
      <c r="AI3868" s="4">
        <v>111.200135</v>
      </c>
      <c r="AJ3868" s="4">
        <v>34.772493</v>
      </c>
      <c r="AK3868" s="4">
        <v>0</v>
      </c>
      <c r="AL3868" s="4">
        <v>2016</v>
      </c>
      <c r="AM3868" s="4">
        <v>0</v>
      </c>
      <c r="AN3868" s="1">
        <f t="shared" si="369"/>
        <v>0</v>
      </c>
      <c r="AO3868" s="1">
        <f t="shared" si="370"/>
        <v>0</v>
      </c>
    </row>
    <row r="3869" s="1" customFormat="1" spans="1:41">
      <c r="A3869">
        <v>2017</v>
      </c>
      <c r="B3869" t="s">
        <v>21196</v>
      </c>
      <c r="C3869" s="2">
        <v>411200</v>
      </c>
      <c r="D3869" t="s">
        <v>22648</v>
      </c>
      <c r="E3869">
        <v>14474200</v>
      </c>
      <c r="F3869">
        <v>24182953.36</v>
      </c>
      <c r="G3869">
        <v>1.6707626922386</v>
      </c>
      <c r="H3869">
        <v>0.13726416</v>
      </c>
      <c r="I3869">
        <v>0.038584</v>
      </c>
      <c r="J3869">
        <v>0.008121</v>
      </c>
      <c r="K3869">
        <v>0.017717</v>
      </c>
      <c r="L3869">
        <v>0.005876</v>
      </c>
      <c r="M3869">
        <v>0.00687</v>
      </c>
      <c r="N3869">
        <v>0.046643</v>
      </c>
      <c r="O3869">
        <v>0.024501</v>
      </c>
      <c r="P3869" s="3" t="s">
        <v>22728</v>
      </c>
      <c r="Q3869" s="3" t="s">
        <v>6686</v>
      </c>
      <c r="R3869" s="3" t="s">
        <v>22729</v>
      </c>
      <c r="S3869" s="3" t="s">
        <v>22730</v>
      </c>
      <c r="T3869" s="3" t="s">
        <v>22731</v>
      </c>
      <c r="U3869" s="3" t="s">
        <v>22732</v>
      </c>
      <c r="V3869" s="3" t="s">
        <v>251</v>
      </c>
      <c r="W3869" s="3" t="s">
        <v>1390</v>
      </c>
      <c r="X3869" s="3" t="s">
        <v>6325</v>
      </c>
      <c r="Y3869" s="4">
        <v>205.31</v>
      </c>
      <c r="Z3869" s="4">
        <v>680.17012984</v>
      </c>
      <c r="AA3869" s="4">
        <f t="shared" si="366"/>
        <v>1.9915</v>
      </c>
      <c r="AB3869" s="4">
        <v>12510383</v>
      </c>
      <c r="AC3869" s="4">
        <v>0.543684497780763</v>
      </c>
      <c r="AD3869" s="3">
        <v>0</v>
      </c>
      <c r="AE3869" s="3">
        <v>0</v>
      </c>
      <c r="AF3869" s="3">
        <f t="shared" si="371"/>
        <v>0</v>
      </c>
      <c r="AG3869" s="6">
        <f t="shared" si="367"/>
        <v>0</v>
      </c>
      <c r="AH3869" s="4">
        <f t="shared" si="368"/>
        <v>0</v>
      </c>
      <c r="AI3869" s="4">
        <v>111.200135</v>
      </c>
      <c r="AJ3869" s="4">
        <v>34.772493</v>
      </c>
      <c r="AK3869" s="4">
        <v>0</v>
      </c>
      <c r="AL3869" s="4">
        <v>2017</v>
      </c>
      <c r="AM3869" s="4">
        <v>0</v>
      </c>
      <c r="AN3869" s="1">
        <f t="shared" si="369"/>
        <v>0</v>
      </c>
      <c r="AO3869" s="1">
        <f t="shared" si="370"/>
        <v>0</v>
      </c>
    </row>
    <row r="3870" s="1" customFormat="1" spans="1:41">
      <c r="A3870">
        <v>2018</v>
      </c>
      <c r="B3870" t="s">
        <v>21196</v>
      </c>
      <c r="C3870" s="2">
        <v>411200</v>
      </c>
      <c r="D3870" t="s">
        <v>22648</v>
      </c>
      <c r="E3870">
        <v>15281244</v>
      </c>
      <c r="F3870">
        <v>24709299.98</v>
      </c>
      <c r="G3870">
        <v>1.61696914073226</v>
      </c>
      <c r="H3870">
        <v>0.08332542</v>
      </c>
      <c r="I3870">
        <v>0.023824</v>
      </c>
      <c r="J3870">
        <v>0.006643</v>
      </c>
      <c r="K3870">
        <v>0.010026</v>
      </c>
      <c r="L3870">
        <v>0.003775</v>
      </c>
      <c r="M3870">
        <v>0.003381</v>
      </c>
      <c r="N3870">
        <v>0.033668</v>
      </c>
      <c r="O3870">
        <v>0.012788</v>
      </c>
      <c r="P3870" s="3" t="s">
        <v>22733</v>
      </c>
      <c r="Q3870" s="3" t="s">
        <v>22734</v>
      </c>
      <c r="R3870" s="3" t="s">
        <v>22735</v>
      </c>
      <c r="S3870" s="3" t="s">
        <v>22736</v>
      </c>
      <c r="T3870" s="3" t="s">
        <v>22737</v>
      </c>
      <c r="U3870" s="3" t="s">
        <v>22738</v>
      </c>
      <c r="V3870" s="3" t="s">
        <v>269</v>
      </c>
      <c r="W3870" s="3" t="s">
        <v>2365</v>
      </c>
      <c r="X3870" s="3" t="s">
        <v>4262</v>
      </c>
      <c r="Y3870" s="4">
        <v>203.34</v>
      </c>
      <c r="Z3870" s="4">
        <v>701.09165425</v>
      </c>
      <c r="AA3870" s="4">
        <f t="shared" si="366"/>
        <v>1.8733</v>
      </c>
      <c r="AB3870" s="4">
        <v>13258631</v>
      </c>
      <c r="AC3870" s="4">
        <v>0.528781330629082</v>
      </c>
      <c r="AD3870" s="3">
        <v>0</v>
      </c>
      <c r="AE3870" s="3">
        <v>0</v>
      </c>
      <c r="AF3870" s="3">
        <f t="shared" si="371"/>
        <v>0</v>
      </c>
      <c r="AG3870" s="6">
        <f t="shared" si="367"/>
        <v>0</v>
      </c>
      <c r="AH3870" s="4">
        <f t="shared" si="368"/>
        <v>0</v>
      </c>
      <c r="AI3870" s="4">
        <v>111.200135</v>
      </c>
      <c r="AJ3870" s="4">
        <v>34.772493</v>
      </c>
      <c r="AK3870" s="4">
        <v>0</v>
      </c>
      <c r="AL3870" s="4">
        <v>2018</v>
      </c>
      <c r="AM3870" s="4">
        <v>0</v>
      </c>
      <c r="AN3870" s="1">
        <f t="shared" si="369"/>
        <v>0</v>
      </c>
      <c r="AO3870" s="1">
        <f t="shared" si="370"/>
        <v>0</v>
      </c>
    </row>
    <row r="3871" s="1" customFormat="1" spans="1:41">
      <c r="A3871">
        <v>2019</v>
      </c>
      <c r="B3871" t="s">
        <v>21196</v>
      </c>
      <c r="C3871" s="2">
        <v>411200</v>
      </c>
      <c r="D3871" t="s">
        <v>22648</v>
      </c>
      <c r="E3871">
        <v>14440000</v>
      </c>
      <c r="F3871">
        <v>24464869.57</v>
      </c>
      <c r="G3871">
        <v>1.69424304501385</v>
      </c>
      <c r="H3871">
        <v>0.15687378</v>
      </c>
      <c r="I3871">
        <v>0.054794</v>
      </c>
      <c r="J3871">
        <v>0.015599</v>
      </c>
      <c r="K3871">
        <v>0.024863</v>
      </c>
      <c r="L3871">
        <v>0.009272</v>
      </c>
      <c r="M3871">
        <v>0.005061</v>
      </c>
      <c r="N3871">
        <v>0.030296</v>
      </c>
      <c r="O3871">
        <v>0.013445</v>
      </c>
      <c r="P3871" s="3" t="s">
        <v>22739</v>
      </c>
      <c r="Q3871" s="3" t="s">
        <v>163</v>
      </c>
      <c r="R3871" s="3" t="s">
        <v>22740</v>
      </c>
      <c r="S3871" s="3" t="s">
        <v>22741</v>
      </c>
      <c r="T3871" s="3" t="s">
        <v>22742</v>
      </c>
      <c r="U3871" s="3" t="s">
        <v>22743</v>
      </c>
      <c r="V3871" s="3" t="s">
        <v>3425</v>
      </c>
      <c r="W3871" s="3" t="s">
        <v>697</v>
      </c>
      <c r="X3871" s="3" t="s">
        <v>741</v>
      </c>
      <c r="Y3871" s="4">
        <v>202.02</v>
      </c>
      <c r="Z3871" s="4">
        <v>713.06368677</v>
      </c>
      <c r="AA3871" s="4">
        <f t="shared" si="366"/>
        <v>1.7393</v>
      </c>
      <c r="AB3871" s="4">
        <v>14474200</v>
      </c>
      <c r="AC3871" s="4">
        <v>0.492644627523456</v>
      </c>
      <c r="AD3871" s="3">
        <v>0</v>
      </c>
      <c r="AE3871" s="3">
        <v>0</v>
      </c>
      <c r="AF3871" s="3">
        <f t="shared" si="371"/>
        <v>0</v>
      </c>
      <c r="AG3871" s="6">
        <f t="shared" si="367"/>
        <v>0</v>
      </c>
      <c r="AH3871" s="4">
        <f t="shared" si="368"/>
        <v>0</v>
      </c>
      <c r="AI3871" s="4">
        <v>111.200135</v>
      </c>
      <c r="AJ3871" s="4">
        <v>34.772493</v>
      </c>
      <c r="AK3871" s="4">
        <v>0</v>
      </c>
      <c r="AL3871" s="4">
        <v>2019</v>
      </c>
      <c r="AM3871" s="4">
        <v>0</v>
      </c>
      <c r="AN3871" s="1">
        <f t="shared" si="369"/>
        <v>0</v>
      </c>
      <c r="AO3871" s="1">
        <f t="shared" si="370"/>
        <v>0</v>
      </c>
    </row>
    <row r="3872" s="1" customFormat="1" spans="1:41">
      <c r="A3872">
        <v>2020</v>
      </c>
      <c r="B3872" t="s">
        <v>21196</v>
      </c>
      <c r="C3872" s="2">
        <v>411200</v>
      </c>
      <c r="D3872" t="s">
        <v>22648</v>
      </c>
      <c r="E3872">
        <v>14510000</v>
      </c>
      <c r="F3872">
        <v>24024440.17</v>
      </c>
      <c r="G3872">
        <v>1.65571606960717</v>
      </c>
      <c r="H3872">
        <v>0.10004901</v>
      </c>
      <c r="I3872">
        <v>0.031781</v>
      </c>
      <c r="J3872">
        <v>0.008403</v>
      </c>
      <c r="K3872">
        <v>0.01357</v>
      </c>
      <c r="L3872">
        <v>0.003291</v>
      </c>
      <c r="M3872">
        <v>0.006517</v>
      </c>
      <c r="N3872">
        <v>0.031113</v>
      </c>
      <c r="O3872">
        <v>0.010539</v>
      </c>
      <c r="P3872" s="3" t="s">
        <v>22744</v>
      </c>
      <c r="Q3872" s="3" t="s">
        <v>2334</v>
      </c>
      <c r="R3872" s="3" t="s">
        <v>22745</v>
      </c>
      <c r="S3872" s="3" t="s">
        <v>20538</v>
      </c>
      <c r="T3872" s="3" t="s">
        <v>22746</v>
      </c>
      <c r="U3872" s="3" t="s">
        <v>22747</v>
      </c>
      <c r="V3872" s="3" t="s">
        <v>1034</v>
      </c>
      <c r="W3872" s="3" t="s">
        <v>119</v>
      </c>
      <c r="X3872" s="3" t="s">
        <v>2323</v>
      </c>
      <c r="Y3872" s="4">
        <v>203.54</v>
      </c>
      <c r="Z3872" s="4">
        <v>685.86097116</v>
      </c>
      <c r="AA3872" s="4">
        <f t="shared" si="366"/>
        <v>1.6797</v>
      </c>
      <c r="AB3872" s="4">
        <v>15281244</v>
      </c>
      <c r="AC3872" s="4">
        <v>0.448825351627132</v>
      </c>
      <c r="AD3872" s="3">
        <v>0</v>
      </c>
      <c r="AE3872" s="3">
        <v>0</v>
      </c>
      <c r="AF3872" s="3">
        <f t="shared" si="371"/>
        <v>0</v>
      </c>
      <c r="AG3872" s="6">
        <f t="shared" si="367"/>
        <v>0</v>
      </c>
      <c r="AH3872" s="4">
        <f t="shared" si="368"/>
        <v>0</v>
      </c>
      <c r="AI3872" s="4">
        <v>111.200135</v>
      </c>
      <c r="AJ3872" s="4">
        <v>34.772493</v>
      </c>
      <c r="AK3872" s="4">
        <v>0</v>
      </c>
      <c r="AL3872" s="4">
        <v>2020</v>
      </c>
      <c r="AM3872" s="4">
        <v>0</v>
      </c>
      <c r="AN3872" s="1">
        <f t="shared" si="369"/>
        <v>0</v>
      </c>
      <c r="AO3872" s="1">
        <f t="shared" si="370"/>
        <v>0</v>
      </c>
    </row>
    <row r="3873" s="1" customFormat="1" spans="1:41">
      <c r="A3873">
        <v>2021</v>
      </c>
      <c r="B3873" t="s">
        <v>21196</v>
      </c>
      <c r="C3873" s="2">
        <v>411200</v>
      </c>
      <c r="D3873" t="s">
        <v>22648</v>
      </c>
      <c r="E3873">
        <v>15830000</v>
      </c>
      <c r="F3873">
        <v>25933462.81</v>
      </c>
      <c r="G3873">
        <v>1.63824780859128</v>
      </c>
      <c r="H3873">
        <v>0.1267541</v>
      </c>
      <c r="I3873">
        <v>0.039554</v>
      </c>
      <c r="J3873">
        <v>0.008157</v>
      </c>
      <c r="K3873">
        <v>0.018883</v>
      </c>
      <c r="L3873">
        <v>0.006266</v>
      </c>
      <c r="M3873">
        <v>0.006248</v>
      </c>
      <c r="N3873">
        <v>0.036496</v>
      </c>
      <c r="O3873">
        <v>0.017442</v>
      </c>
      <c r="P3873" s="3" t="s">
        <v>22748</v>
      </c>
      <c r="Q3873" s="3" t="s">
        <v>22749</v>
      </c>
      <c r="R3873" s="3" t="s">
        <v>22750</v>
      </c>
      <c r="S3873" s="3" t="s">
        <v>22751</v>
      </c>
      <c r="T3873" s="3" t="s">
        <v>22752</v>
      </c>
      <c r="U3873" s="3" t="s">
        <v>22753</v>
      </c>
      <c r="V3873" s="3" t="s">
        <v>3425</v>
      </c>
      <c r="W3873" s="3" t="s">
        <v>110</v>
      </c>
      <c r="X3873" s="3" t="s">
        <v>748</v>
      </c>
      <c r="Y3873" s="4">
        <v>203.8</v>
      </c>
      <c r="Z3873" s="4">
        <v>706.1515238</v>
      </c>
      <c r="AA3873" s="4">
        <f t="shared" si="366"/>
        <v>1.6741</v>
      </c>
      <c r="AB3873" s="4">
        <v>14440000</v>
      </c>
      <c r="AC3873" s="4">
        <v>0.489024600969529</v>
      </c>
      <c r="AD3873" s="3">
        <v>0</v>
      </c>
      <c r="AE3873" s="3">
        <v>0</v>
      </c>
      <c r="AF3873" s="3">
        <f t="shared" si="371"/>
        <v>0</v>
      </c>
      <c r="AG3873" s="6">
        <f t="shared" si="367"/>
        <v>0</v>
      </c>
      <c r="AH3873" s="4">
        <f t="shared" si="368"/>
        <v>0</v>
      </c>
      <c r="AI3873" s="4">
        <v>111.200135</v>
      </c>
      <c r="AJ3873" s="4">
        <v>34.772493</v>
      </c>
      <c r="AK3873" s="4">
        <v>0</v>
      </c>
      <c r="AL3873" s="4">
        <v>2021</v>
      </c>
      <c r="AM3873" s="4">
        <v>0</v>
      </c>
      <c r="AN3873" s="1">
        <f t="shared" si="369"/>
        <v>0</v>
      </c>
      <c r="AO3873" s="1">
        <f t="shared" si="370"/>
        <v>0</v>
      </c>
    </row>
    <row r="3874" s="1" customFormat="1" spans="1:41">
      <c r="A3874">
        <v>2022</v>
      </c>
      <c r="B3874" t="s">
        <v>21196</v>
      </c>
      <c r="C3874" s="2">
        <v>411200</v>
      </c>
      <c r="D3874" t="s">
        <v>22648</v>
      </c>
      <c r="E3874">
        <v>16760000</v>
      </c>
      <c r="F3874">
        <v>25629907.28</v>
      </c>
      <c r="G3874">
        <v>1.52923074463007</v>
      </c>
      <c r="H3874">
        <v>0.17975665</v>
      </c>
      <c r="I3874">
        <v>0.047597</v>
      </c>
      <c r="J3874">
        <v>0.010783</v>
      </c>
      <c r="K3874">
        <v>0.02198</v>
      </c>
      <c r="L3874">
        <v>0.006215</v>
      </c>
      <c r="M3874">
        <v>0.008619</v>
      </c>
      <c r="N3874">
        <v>0.058314</v>
      </c>
      <c r="O3874">
        <v>0.040414</v>
      </c>
      <c r="P3874" s="3" t="s">
        <v>22754</v>
      </c>
      <c r="Q3874" s="3" t="s">
        <v>13061</v>
      </c>
      <c r="R3874" s="3" t="s">
        <v>22755</v>
      </c>
      <c r="S3874" s="3" t="s">
        <v>1598</v>
      </c>
      <c r="T3874" s="3" t="s">
        <v>22756</v>
      </c>
      <c r="U3874" s="3" t="s">
        <v>22757</v>
      </c>
      <c r="V3874" s="3" t="s">
        <v>952</v>
      </c>
      <c r="W3874" s="3" t="s">
        <v>7024</v>
      </c>
      <c r="X3874" s="3" t="s">
        <v>3230</v>
      </c>
      <c r="Y3874" s="4">
        <v>203.7</v>
      </c>
      <c r="Z3874" s="4">
        <v>795.48252609</v>
      </c>
      <c r="AA3874" s="4">
        <f t="shared" si="366"/>
        <v>1.5289</v>
      </c>
      <c r="AB3874" s="4">
        <v>14510000</v>
      </c>
      <c r="AC3874" s="4">
        <v>0.548230548649207</v>
      </c>
      <c r="AD3874" s="3">
        <v>0</v>
      </c>
      <c r="AE3874" s="3">
        <v>0</v>
      </c>
      <c r="AF3874" s="3">
        <f t="shared" si="371"/>
        <v>0</v>
      </c>
      <c r="AG3874" s="6">
        <f t="shared" si="367"/>
        <v>0</v>
      </c>
      <c r="AH3874" s="4">
        <f t="shared" si="368"/>
        <v>0</v>
      </c>
      <c r="AI3874" s="4">
        <v>111.200135</v>
      </c>
      <c r="AJ3874" s="4">
        <v>34.772493</v>
      </c>
      <c r="AK3874" s="4">
        <v>0</v>
      </c>
      <c r="AL3874" s="4">
        <v>2022</v>
      </c>
      <c r="AM3874" s="4">
        <v>0</v>
      </c>
      <c r="AN3874" s="1">
        <f t="shared" si="369"/>
        <v>0</v>
      </c>
      <c r="AO3874" s="1">
        <f t="shared" si="370"/>
        <v>0</v>
      </c>
    </row>
    <row r="3875" s="1" customFormat="1" spans="1:41">
      <c r="A3875">
        <v>2023</v>
      </c>
      <c r="B3875" t="s">
        <v>21196</v>
      </c>
      <c r="C3875" s="2">
        <v>411200</v>
      </c>
      <c r="D3875" t="s">
        <v>22648</v>
      </c>
      <c r="E3875">
        <v>16200000</v>
      </c>
      <c r="F3875">
        <v>26597919.45</v>
      </c>
      <c r="G3875">
        <v>1.64184687962963</v>
      </c>
      <c r="H3875">
        <v>0.26122348</v>
      </c>
      <c r="I3875">
        <v>0.058306</v>
      </c>
      <c r="J3875">
        <v>0.016075</v>
      </c>
      <c r="K3875">
        <v>0.027743</v>
      </c>
      <c r="L3875">
        <v>0.00883</v>
      </c>
      <c r="M3875">
        <v>0.013656</v>
      </c>
      <c r="N3875">
        <v>0.082798</v>
      </c>
      <c r="O3875">
        <v>0.066053</v>
      </c>
      <c r="P3875" s="3" t="s">
        <v>22758</v>
      </c>
      <c r="Q3875" s="3" t="s">
        <v>2820</v>
      </c>
      <c r="R3875" s="3" t="s">
        <v>22759</v>
      </c>
      <c r="S3875" s="3" t="s">
        <v>22760</v>
      </c>
      <c r="T3875" s="3" t="s">
        <v>22761</v>
      </c>
      <c r="U3875" s="3" t="s">
        <v>22762</v>
      </c>
      <c r="V3875" s="3" t="s">
        <v>1349</v>
      </c>
      <c r="W3875" s="3" t="s">
        <v>670</v>
      </c>
      <c r="X3875" s="3" t="s">
        <v>1012</v>
      </c>
      <c r="Y3875" s="4">
        <v>202</v>
      </c>
      <c r="Z3875" s="4">
        <v>802.9602</v>
      </c>
      <c r="AA3875" s="4">
        <f t="shared" si="366"/>
        <v>1.6416</v>
      </c>
      <c r="AB3875" s="4">
        <v>14945300</v>
      </c>
      <c r="AC3875" s="4">
        <v>0.537266</v>
      </c>
      <c r="AD3875" s="3">
        <v>0</v>
      </c>
      <c r="AE3875" s="3">
        <v>0</v>
      </c>
      <c r="AF3875" s="3">
        <f t="shared" si="371"/>
        <v>0</v>
      </c>
      <c r="AG3875" s="6">
        <f t="shared" si="367"/>
        <v>0</v>
      </c>
      <c r="AH3875" s="4">
        <f t="shared" si="368"/>
        <v>0</v>
      </c>
      <c r="AI3875" s="4">
        <v>111.200135</v>
      </c>
      <c r="AJ3875" s="4">
        <v>34.772493</v>
      </c>
      <c r="AK3875" s="4">
        <v>0</v>
      </c>
      <c r="AL3875" s="4">
        <v>2023</v>
      </c>
      <c r="AM3875" s="4">
        <v>0</v>
      </c>
      <c r="AN3875" s="1">
        <f t="shared" si="369"/>
        <v>0</v>
      </c>
      <c r="AO3875" s="1">
        <f t="shared" si="370"/>
        <v>0</v>
      </c>
    </row>
    <row r="3876" s="1" customFormat="1" spans="1:41">
      <c r="A3876">
        <v>2024</v>
      </c>
      <c r="B3876" t="s">
        <v>21196</v>
      </c>
      <c r="C3876" s="2">
        <v>411200</v>
      </c>
      <c r="D3876" t="s">
        <v>22648</v>
      </c>
      <c r="E3876">
        <v>16190000</v>
      </c>
      <c r="F3876">
        <v>26624930.53</v>
      </c>
      <c r="G3876">
        <v>1.64452937183447</v>
      </c>
      <c r="H3876">
        <v>0.35707623</v>
      </c>
      <c r="I3876">
        <v>0.076414</v>
      </c>
      <c r="J3876">
        <v>0.021445</v>
      </c>
      <c r="K3876">
        <v>0.037971</v>
      </c>
      <c r="L3876">
        <v>0.012588</v>
      </c>
      <c r="M3876">
        <v>0.018319</v>
      </c>
      <c r="N3876">
        <v>0.101303</v>
      </c>
      <c r="O3876">
        <v>0.098309</v>
      </c>
      <c r="P3876" s="3" t="s">
        <v>22763</v>
      </c>
      <c r="Q3876" s="3" t="s">
        <v>241</v>
      </c>
      <c r="R3876" s="3" t="s">
        <v>22764</v>
      </c>
      <c r="S3876" s="3" t="s">
        <v>22765</v>
      </c>
      <c r="T3876" s="3" t="s">
        <v>22766</v>
      </c>
      <c r="U3876" s="3" t="s">
        <v>22767</v>
      </c>
      <c r="V3876" s="3" t="s">
        <v>22768</v>
      </c>
      <c r="W3876" s="3" t="s">
        <v>22769</v>
      </c>
      <c r="X3876" s="3" t="s">
        <v>22770</v>
      </c>
      <c r="Y3876" s="4">
        <v>202</v>
      </c>
      <c r="Z3876" s="4">
        <v>810.5085</v>
      </c>
      <c r="AA3876" s="4">
        <f t="shared" si="366"/>
        <v>1.6448</v>
      </c>
      <c r="AB3876" s="4">
        <v>15393659</v>
      </c>
      <c r="AC3876" s="4">
        <v>0.526521</v>
      </c>
      <c r="AD3876" s="3">
        <v>0</v>
      </c>
      <c r="AE3876" s="3">
        <v>0</v>
      </c>
      <c r="AF3876" s="3">
        <f t="shared" si="371"/>
        <v>0</v>
      </c>
      <c r="AG3876" s="6">
        <f t="shared" si="367"/>
        <v>0</v>
      </c>
      <c r="AH3876" s="4">
        <f t="shared" si="368"/>
        <v>0</v>
      </c>
      <c r="AI3876" s="4">
        <v>111.200135</v>
      </c>
      <c r="AJ3876" s="4">
        <v>34.772493</v>
      </c>
      <c r="AK3876" s="4">
        <v>0</v>
      </c>
      <c r="AL3876" s="4">
        <v>2024</v>
      </c>
      <c r="AM3876" s="4">
        <v>0</v>
      </c>
      <c r="AN3876" s="1">
        <f t="shared" si="369"/>
        <v>0</v>
      </c>
      <c r="AO3876" s="1">
        <f t="shared" si="370"/>
        <v>0</v>
      </c>
    </row>
    <row r="3877" s="1" customFormat="1" spans="1:41">
      <c r="A3877">
        <v>2000</v>
      </c>
      <c r="B3877" t="s">
        <v>21196</v>
      </c>
      <c r="C3877" s="2">
        <v>411300</v>
      </c>
      <c r="D3877" t="s">
        <v>22771</v>
      </c>
      <c r="E3877">
        <v>5196645</v>
      </c>
      <c r="F3877">
        <v>26418631.95</v>
      </c>
      <c r="G3877">
        <v>5.08378616395771</v>
      </c>
      <c r="H3877">
        <v>0.08765641</v>
      </c>
      <c r="I3877">
        <v>0.028151</v>
      </c>
      <c r="J3877">
        <v>0.006443</v>
      </c>
      <c r="K3877">
        <v>0.012125</v>
      </c>
      <c r="L3877">
        <v>0.003647</v>
      </c>
      <c r="M3877">
        <v>0.005937</v>
      </c>
      <c r="N3877">
        <v>0.02054</v>
      </c>
      <c r="O3877">
        <v>0.013434</v>
      </c>
      <c r="P3877" s="3" t="s">
        <v>22772</v>
      </c>
      <c r="Q3877" s="3" t="s">
        <v>464</v>
      </c>
      <c r="R3877" s="3" t="s">
        <v>22773</v>
      </c>
      <c r="S3877" s="3" t="s">
        <v>22774</v>
      </c>
      <c r="T3877" s="3" t="s">
        <v>22775</v>
      </c>
      <c r="U3877" s="3" t="s">
        <v>22776</v>
      </c>
      <c r="V3877" s="3" t="s">
        <v>2176</v>
      </c>
      <c r="W3877" s="3" t="s">
        <v>1356</v>
      </c>
      <c r="X3877" s="3" t="s">
        <v>5066</v>
      </c>
      <c r="Y3877" s="4">
        <v>1060.33</v>
      </c>
      <c r="Z3877" s="4">
        <v>638.4510884</v>
      </c>
      <c r="AA3877" s="4">
        <f t="shared" si="366"/>
        <v>5.0838</v>
      </c>
      <c r="AB3877" s="4">
        <v>15830000</v>
      </c>
      <c r="AC3877" s="4">
        <v>0.403317175236892</v>
      </c>
      <c r="AD3877" s="3">
        <v>0</v>
      </c>
      <c r="AE3877" s="3">
        <v>0</v>
      </c>
      <c r="AF3877" s="3">
        <f t="shared" si="371"/>
        <v>0</v>
      </c>
      <c r="AG3877" s="6">
        <f t="shared" si="367"/>
        <v>0</v>
      </c>
      <c r="AH3877" s="4">
        <f t="shared" si="368"/>
        <v>0</v>
      </c>
      <c r="AI3877" s="4">
        <v>112.528321</v>
      </c>
      <c r="AJ3877" s="4">
        <v>32.990833</v>
      </c>
      <c r="AK3877" s="4">
        <v>0</v>
      </c>
      <c r="AL3877" s="4">
        <v>2000</v>
      </c>
      <c r="AM3877" s="4">
        <v>0</v>
      </c>
      <c r="AN3877" s="1">
        <f t="shared" si="369"/>
        <v>0</v>
      </c>
      <c r="AO3877" s="1">
        <f t="shared" si="370"/>
        <v>0</v>
      </c>
    </row>
    <row r="3878" s="1" customFormat="1" spans="1:41">
      <c r="A3878">
        <v>2001</v>
      </c>
      <c r="B3878" t="s">
        <v>21196</v>
      </c>
      <c r="C3878" s="2">
        <v>411300</v>
      </c>
      <c r="D3878" t="s">
        <v>22771</v>
      </c>
      <c r="E3878">
        <v>5762789</v>
      </c>
      <c r="F3878">
        <v>27976745.37</v>
      </c>
      <c r="G3878">
        <v>4.85472318524937</v>
      </c>
      <c r="H3878">
        <v>0.08586105</v>
      </c>
      <c r="I3878">
        <v>0.024828</v>
      </c>
      <c r="J3878">
        <v>0.005218</v>
      </c>
      <c r="K3878">
        <v>0.01031</v>
      </c>
      <c r="L3878">
        <v>0.002554</v>
      </c>
      <c r="M3878">
        <v>0.006746</v>
      </c>
      <c r="N3878">
        <v>0.024925</v>
      </c>
      <c r="O3878">
        <v>0.01713</v>
      </c>
      <c r="P3878" s="3" t="s">
        <v>22777</v>
      </c>
      <c r="Q3878" s="3" t="s">
        <v>1045</v>
      </c>
      <c r="R3878" s="3" t="s">
        <v>22778</v>
      </c>
      <c r="S3878" s="3" t="s">
        <v>22779</v>
      </c>
      <c r="T3878" s="3" t="s">
        <v>22780</v>
      </c>
      <c r="U3878" s="3" t="s">
        <v>22781</v>
      </c>
      <c r="V3878" s="3" t="s">
        <v>430</v>
      </c>
      <c r="W3878" s="3" t="s">
        <v>2385</v>
      </c>
      <c r="X3878" s="3" t="s">
        <v>4833</v>
      </c>
      <c r="Y3878" s="4">
        <v>1060.33</v>
      </c>
      <c r="Z3878" s="4">
        <v>627.80276678</v>
      </c>
      <c r="AA3878" s="4">
        <f t="shared" si="366"/>
        <v>4.8467</v>
      </c>
      <c r="AB3878" s="4">
        <v>16760000</v>
      </c>
      <c r="AC3878" s="4">
        <v>0.374583989725537</v>
      </c>
      <c r="AD3878" s="3">
        <v>0</v>
      </c>
      <c r="AE3878" s="3">
        <v>0</v>
      </c>
      <c r="AF3878" s="3">
        <f t="shared" si="371"/>
        <v>0</v>
      </c>
      <c r="AG3878" s="6">
        <f t="shared" si="367"/>
        <v>0</v>
      </c>
      <c r="AH3878" s="4">
        <f t="shared" si="368"/>
        <v>0</v>
      </c>
      <c r="AI3878" s="4">
        <v>112.528321</v>
      </c>
      <c r="AJ3878" s="4">
        <v>32.990833</v>
      </c>
      <c r="AK3878" s="4">
        <v>0</v>
      </c>
      <c r="AL3878" s="4">
        <v>2001</v>
      </c>
      <c r="AM3878" s="4">
        <v>0</v>
      </c>
      <c r="AN3878" s="1">
        <f t="shared" si="369"/>
        <v>0</v>
      </c>
      <c r="AO3878" s="1">
        <f t="shared" si="370"/>
        <v>0</v>
      </c>
    </row>
    <row r="3879" s="1" customFormat="1" spans="1:41">
      <c r="A3879">
        <v>2002</v>
      </c>
      <c r="B3879" t="s">
        <v>21196</v>
      </c>
      <c r="C3879" s="2">
        <v>411300</v>
      </c>
      <c r="D3879" t="s">
        <v>22771</v>
      </c>
      <c r="E3879">
        <v>6250672</v>
      </c>
      <c r="F3879">
        <v>29653875.52</v>
      </c>
      <c r="G3879">
        <v>4.74410999649318</v>
      </c>
      <c r="H3879">
        <v>0.08883946</v>
      </c>
      <c r="I3879">
        <v>0.026525</v>
      </c>
      <c r="J3879">
        <v>0.007307</v>
      </c>
      <c r="K3879">
        <v>0.011701</v>
      </c>
      <c r="L3879">
        <v>0.003712</v>
      </c>
      <c r="M3879">
        <v>0.003804</v>
      </c>
      <c r="N3879">
        <v>0.030693</v>
      </c>
      <c r="O3879">
        <v>0.014076</v>
      </c>
      <c r="P3879" s="3" t="s">
        <v>22782</v>
      </c>
      <c r="Q3879" s="3" t="s">
        <v>3425</v>
      </c>
      <c r="R3879" s="3" t="s">
        <v>19478</v>
      </c>
      <c r="S3879" s="3" t="s">
        <v>22783</v>
      </c>
      <c r="T3879" s="3" t="s">
        <v>22784</v>
      </c>
      <c r="U3879" s="3" t="s">
        <v>22785</v>
      </c>
      <c r="V3879" s="3" t="s">
        <v>2176</v>
      </c>
      <c r="W3879" s="3" t="s">
        <v>160</v>
      </c>
      <c r="X3879" s="3" t="s">
        <v>3942</v>
      </c>
      <c r="Y3879" s="4">
        <v>1060.33</v>
      </c>
      <c r="Z3879" s="4">
        <v>814.3915191</v>
      </c>
      <c r="AA3879" s="4">
        <f t="shared" si="366"/>
        <v>4.7985</v>
      </c>
      <c r="AB3879" s="4">
        <v>2610514</v>
      </c>
      <c r="AC3879" s="4">
        <v>3.11965964978544</v>
      </c>
      <c r="AD3879" s="3">
        <v>0</v>
      </c>
      <c r="AE3879" s="3">
        <v>0</v>
      </c>
      <c r="AF3879" s="3">
        <f t="shared" si="371"/>
        <v>0</v>
      </c>
      <c r="AG3879" s="6">
        <f t="shared" si="367"/>
        <v>0</v>
      </c>
      <c r="AH3879" s="4">
        <f t="shared" si="368"/>
        <v>0</v>
      </c>
      <c r="AI3879" s="4">
        <v>112.528321</v>
      </c>
      <c r="AJ3879" s="4">
        <v>32.990833</v>
      </c>
      <c r="AK3879" s="4">
        <v>0</v>
      </c>
      <c r="AL3879" s="4">
        <v>2002</v>
      </c>
      <c r="AM3879" s="4">
        <v>0</v>
      </c>
      <c r="AN3879" s="1">
        <f t="shared" si="369"/>
        <v>0</v>
      </c>
      <c r="AO3879" s="1">
        <f t="shared" si="370"/>
        <v>0</v>
      </c>
    </row>
    <row r="3880" s="1" customFormat="1" spans="1:41">
      <c r="A3880">
        <v>2003</v>
      </c>
      <c r="B3880" t="s">
        <v>21196</v>
      </c>
      <c r="C3880" s="2">
        <v>411300</v>
      </c>
      <c r="D3880" t="s">
        <v>22771</v>
      </c>
      <c r="E3880">
        <v>7241573</v>
      </c>
      <c r="F3880">
        <v>34493003.11</v>
      </c>
      <c r="G3880">
        <v>4.76319207304822</v>
      </c>
      <c r="H3880">
        <v>0.07917501</v>
      </c>
      <c r="I3880">
        <v>0.026262</v>
      </c>
      <c r="J3880">
        <v>0.007062</v>
      </c>
      <c r="K3880">
        <v>0.010602</v>
      </c>
      <c r="L3880">
        <v>0.003933</v>
      </c>
      <c r="M3880">
        <v>0.004665</v>
      </c>
      <c r="N3880">
        <v>0.019197</v>
      </c>
      <c r="O3880">
        <v>0.00957</v>
      </c>
      <c r="P3880" s="3" t="s">
        <v>22786</v>
      </c>
      <c r="Q3880" s="3" t="s">
        <v>718</v>
      </c>
      <c r="R3880" s="3" t="s">
        <v>22787</v>
      </c>
      <c r="S3880" s="3" t="s">
        <v>22788</v>
      </c>
      <c r="T3880" s="3" t="s">
        <v>22789</v>
      </c>
      <c r="U3880" s="3" t="s">
        <v>22790</v>
      </c>
      <c r="V3880" s="3" t="s">
        <v>1052</v>
      </c>
      <c r="W3880" s="3" t="s">
        <v>57</v>
      </c>
      <c r="X3880" s="3" t="s">
        <v>4740</v>
      </c>
      <c r="Y3880" s="4">
        <v>1065.07</v>
      </c>
      <c r="Z3880" s="4">
        <v>848.48275576</v>
      </c>
      <c r="AA3880" s="4">
        <f t="shared" si="366"/>
        <v>4.7842</v>
      </c>
      <c r="AB3880" s="4">
        <v>5762789</v>
      </c>
      <c r="AC3880" s="4">
        <v>1.47234742719194</v>
      </c>
      <c r="AD3880" s="3">
        <v>0</v>
      </c>
      <c r="AE3880" s="3">
        <v>0</v>
      </c>
      <c r="AF3880" s="3">
        <f t="shared" si="371"/>
        <v>0</v>
      </c>
      <c r="AG3880" s="6">
        <f t="shared" si="367"/>
        <v>0</v>
      </c>
      <c r="AH3880" s="4">
        <f t="shared" si="368"/>
        <v>0</v>
      </c>
      <c r="AI3880" s="4">
        <v>112.528321</v>
      </c>
      <c r="AJ3880" s="4">
        <v>32.990833</v>
      </c>
      <c r="AK3880" s="4">
        <v>0</v>
      </c>
      <c r="AL3880" s="4">
        <v>2003</v>
      </c>
      <c r="AM3880" s="4">
        <v>0</v>
      </c>
      <c r="AN3880" s="1">
        <f t="shared" si="369"/>
        <v>0</v>
      </c>
      <c r="AO3880" s="1">
        <f t="shared" si="370"/>
        <v>0</v>
      </c>
    </row>
    <row r="3881" s="1" customFormat="1" spans="1:41">
      <c r="A3881">
        <v>2004</v>
      </c>
      <c r="B3881" t="s">
        <v>21196</v>
      </c>
      <c r="C3881" s="2">
        <v>411300</v>
      </c>
      <c r="D3881" t="s">
        <v>22771</v>
      </c>
      <c r="E3881">
        <v>8933215</v>
      </c>
      <c r="F3881">
        <v>39742270.29</v>
      </c>
      <c r="G3881">
        <v>4.44882052989881</v>
      </c>
      <c r="H3881">
        <v>0.07889221</v>
      </c>
      <c r="I3881">
        <v>0.022546</v>
      </c>
      <c r="J3881">
        <v>0.00591</v>
      </c>
      <c r="K3881">
        <v>0.010874</v>
      </c>
      <c r="L3881">
        <v>0.003257</v>
      </c>
      <c r="M3881">
        <v>0.002506</v>
      </c>
      <c r="N3881">
        <v>0.027764</v>
      </c>
      <c r="O3881">
        <v>0.017332</v>
      </c>
      <c r="P3881" s="3" t="s">
        <v>22791</v>
      </c>
      <c r="Q3881" s="3" t="s">
        <v>2337</v>
      </c>
      <c r="R3881" s="3" t="s">
        <v>22792</v>
      </c>
      <c r="S3881" s="3" t="s">
        <v>22793</v>
      </c>
      <c r="T3881" s="3" t="s">
        <v>22794</v>
      </c>
      <c r="U3881" s="3" t="s">
        <v>22795</v>
      </c>
      <c r="V3881" s="3" t="s">
        <v>3935</v>
      </c>
      <c r="W3881" s="3" t="s">
        <v>1787</v>
      </c>
      <c r="X3881" s="3" t="s">
        <v>4901</v>
      </c>
      <c r="Y3881" s="4">
        <v>1069.48</v>
      </c>
      <c r="Z3881" s="4">
        <v>1023.07149848</v>
      </c>
      <c r="AA3881" s="4">
        <f t="shared" si="366"/>
        <v>4.7211</v>
      </c>
      <c r="AB3881" s="4">
        <v>6250672</v>
      </c>
      <c r="AC3881" s="4">
        <v>1.63673841545357</v>
      </c>
      <c r="AD3881" s="3">
        <v>0</v>
      </c>
      <c r="AE3881" s="3">
        <v>0</v>
      </c>
      <c r="AF3881" s="3">
        <f t="shared" si="371"/>
        <v>0</v>
      </c>
      <c r="AG3881" s="6">
        <f t="shared" si="367"/>
        <v>0</v>
      </c>
      <c r="AH3881" s="4">
        <f t="shared" si="368"/>
        <v>0</v>
      </c>
      <c r="AI3881" s="4">
        <v>112.528321</v>
      </c>
      <c r="AJ3881" s="4">
        <v>32.990833</v>
      </c>
      <c r="AK3881" s="4">
        <v>0</v>
      </c>
      <c r="AL3881" s="4">
        <v>2004</v>
      </c>
      <c r="AM3881" s="4">
        <v>0</v>
      </c>
      <c r="AN3881" s="1">
        <f t="shared" si="369"/>
        <v>0</v>
      </c>
      <c r="AO3881" s="1">
        <f t="shared" si="370"/>
        <v>0</v>
      </c>
    </row>
    <row r="3882" s="1" customFormat="1" spans="1:41">
      <c r="A3882">
        <v>2005</v>
      </c>
      <c r="B3882" t="s">
        <v>21196</v>
      </c>
      <c r="C3882" s="2">
        <v>411300</v>
      </c>
      <c r="D3882" t="s">
        <v>22771</v>
      </c>
      <c r="E3882">
        <v>10534299</v>
      </c>
      <c r="F3882">
        <v>43416756.2</v>
      </c>
      <c r="G3882">
        <v>4.12146609850356</v>
      </c>
      <c r="H3882">
        <v>0.0792415</v>
      </c>
      <c r="I3882">
        <v>0.024183</v>
      </c>
      <c r="J3882">
        <v>0.005543</v>
      </c>
      <c r="K3882">
        <v>0.009969</v>
      </c>
      <c r="L3882">
        <v>0.003924</v>
      </c>
      <c r="M3882">
        <v>0.004748</v>
      </c>
      <c r="N3882">
        <v>0.024462</v>
      </c>
      <c r="O3882">
        <v>0.012058</v>
      </c>
      <c r="P3882" s="3" t="s">
        <v>22796</v>
      </c>
      <c r="Q3882" s="3" t="s">
        <v>1078</v>
      </c>
      <c r="R3882" s="3" t="s">
        <v>22797</v>
      </c>
      <c r="S3882" s="3" t="s">
        <v>22798</v>
      </c>
      <c r="T3882" s="3" t="s">
        <v>22799</v>
      </c>
      <c r="U3882" s="3" t="s">
        <v>22800</v>
      </c>
      <c r="V3882" s="3" t="s">
        <v>4757</v>
      </c>
      <c r="W3882" s="3" t="s">
        <v>2366</v>
      </c>
      <c r="X3882" s="3" t="s">
        <v>3967</v>
      </c>
      <c r="Y3882" s="4">
        <v>995.82</v>
      </c>
      <c r="Z3882" s="4">
        <v>1264.0214691</v>
      </c>
      <c r="AA3882" s="4">
        <f t="shared" si="366"/>
        <v>4.3129</v>
      </c>
      <c r="AB3882" s="4">
        <v>7241573</v>
      </c>
      <c r="AC3882" s="4">
        <v>1.74550676917846</v>
      </c>
      <c r="AD3882" s="3">
        <v>0</v>
      </c>
      <c r="AE3882" s="3">
        <v>0</v>
      </c>
      <c r="AF3882" s="3">
        <f t="shared" si="371"/>
        <v>0</v>
      </c>
      <c r="AG3882" s="6">
        <f t="shared" si="367"/>
        <v>0</v>
      </c>
      <c r="AH3882" s="4">
        <f t="shared" si="368"/>
        <v>0</v>
      </c>
      <c r="AI3882" s="4">
        <v>112.528321</v>
      </c>
      <c r="AJ3882" s="4">
        <v>32.990833</v>
      </c>
      <c r="AK3882" s="4">
        <v>0</v>
      </c>
      <c r="AL3882" s="4">
        <v>2005</v>
      </c>
      <c r="AM3882" s="4">
        <v>0</v>
      </c>
      <c r="AN3882" s="1">
        <f t="shared" si="369"/>
        <v>0</v>
      </c>
      <c r="AO3882" s="1">
        <f t="shared" si="370"/>
        <v>0</v>
      </c>
    </row>
    <row r="3883" s="1" customFormat="1" spans="1:41">
      <c r="A3883">
        <v>2006</v>
      </c>
      <c r="B3883" t="s">
        <v>21196</v>
      </c>
      <c r="C3883" s="2">
        <v>411300</v>
      </c>
      <c r="D3883" t="s">
        <v>22771</v>
      </c>
      <c r="E3883">
        <v>12030522</v>
      </c>
      <c r="F3883">
        <v>45605385.06</v>
      </c>
      <c r="G3883">
        <v>3.79080683780803</v>
      </c>
      <c r="H3883">
        <v>0.07058276</v>
      </c>
      <c r="I3883">
        <v>0.024083</v>
      </c>
      <c r="J3883">
        <v>0.005538</v>
      </c>
      <c r="K3883">
        <v>0.011868</v>
      </c>
      <c r="L3883">
        <v>0.004072</v>
      </c>
      <c r="M3883">
        <v>0.002605</v>
      </c>
      <c r="N3883">
        <v>0.020324</v>
      </c>
      <c r="O3883">
        <v>0.00839</v>
      </c>
      <c r="P3883" s="3" t="s">
        <v>22801</v>
      </c>
      <c r="Q3883" s="3" t="s">
        <v>77</v>
      </c>
      <c r="R3883" s="3" t="s">
        <v>22802</v>
      </c>
      <c r="S3883" s="3" t="s">
        <v>22803</v>
      </c>
      <c r="T3883" s="3" t="s">
        <v>22804</v>
      </c>
      <c r="U3883" s="3" t="s">
        <v>22805</v>
      </c>
      <c r="V3883" s="3" t="s">
        <v>4892</v>
      </c>
      <c r="W3883" s="3" t="s">
        <v>1280</v>
      </c>
      <c r="X3883" s="3" t="s">
        <v>4763</v>
      </c>
      <c r="Y3883" s="4">
        <v>997.19</v>
      </c>
      <c r="Z3883" s="4">
        <v>1373.08857741</v>
      </c>
      <c r="AA3883" s="4">
        <f t="shared" si="366"/>
        <v>4.0541</v>
      </c>
      <c r="AB3883" s="4">
        <v>8933215</v>
      </c>
      <c r="AC3883" s="4">
        <v>1.53705981263185</v>
      </c>
      <c r="AD3883" s="3">
        <v>0</v>
      </c>
      <c r="AE3883" s="3">
        <v>0</v>
      </c>
      <c r="AF3883" s="3">
        <f t="shared" si="371"/>
        <v>0</v>
      </c>
      <c r="AG3883" s="6">
        <f t="shared" si="367"/>
        <v>0</v>
      </c>
      <c r="AH3883" s="4">
        <f t="shared" si="368"/>
        <v>0</v>
      </c>
      <c r="AI3883" s="4">
        <v>112.528321</v>
      </c>
      <c r="AJ3883" s="4">
        <v>32.990833</v>
      </c>
      <c r="AK3883" s="4">
        <v>0</v>
      </c>
      <c r="AL3883" s="4">
        <v>2006</v>
      </c>
      <c r="AM3883" s="4">
        <v>0</v>
      </c>
      <c r="AN3883" s="1">
        <f t="shared" si="369"/>
        <v>0</v>
      </c>
      <c r="AO3883" s="1">
        <f t="shared" si="370"/>
        <v>0</v>
      </c>
    </row>
    <row r="3884" s="1" customFormat="1" spans="1:41">
      <c r="A3884">
        <v>2007</v>
      </c>
      <c r="B3884" t="s">
        <v>21196</v>
      </c>
      <c r="C3884" s="2">
        <v>411300</v>
      </c>
      <c r="D3884" t="s">
        <v>22771</v>
      </c>
      <c r="E3884">
        <v>13763321</v>
      </c>
      <c r="F3884">
        <v>48532084.75</v>
      </c>
      <c r="G3884">
        <v>3.5261899907733</v>
      </c>
      <c r="H3884">
        <v>0.07680232</v>
      </c>
      <c r="I3884">
        <v>0.025359</v>
      </c>
      <c r="J3884">
        <v>0.006952</v>
      </c>
      <c r="K3884">
        <v>0.011896</v>
      </c>
      <c r="L3884">
        <v>0.004083</v>
      </c>
      <c r="M3884">
        <v>0.002428</v>
      </c>
      <c r="N3884">
        <v>0.018998</v>
      </c>
      <c r="O3884">
        <v>0.012511</v>
      </c>
      <c r="P3884" s="3" t="s">
        <v>22806</v>
      </c>
      <c r="Q3884" s="3" t="s">
        <v>972</v>
      </c>
      <c r="R3884" s="3" t="s">
        <v>22807</v>
      </c>
      <c r="S3884" s="3" t="s">
        <v>22808</v>
      </c>
      <c r="T3884" s="3" t="s">
        <v>22809</v>
      </c>
      <c r="U3884" s="3" t="s">
        <v>22810</v>
      </c>
      <c r="V3884" s="3" t="s">
        <v>1050</v>
      </c>
      <c r="W3884" s="3" t="s">
        <v>662</v>
      </c>
      <c r="X3884" s="3" t="s">
        <v>4023</v>
      </c>
      <c r="Y3884" s="4">
        <v>995.44</v>
      </c>
      <c r="Z3884" s="4">
        <v>1477.26473336</v>
      </c>
      <c r="AA3884" s="4">
        <f t="shared" si="366"/>
        <v>3.6605</v>
      </c>
      <c r="AB3884" s="4">
        <v>10534299</v>
      </c>
      <c r="AC3884" s="4">
        <v>1.40233795657404</v>
      </c>
      <c r="AD3884" s="3">
        <v>0</v>
      </c>
      <c r="AE3884" s="3">
        <v>0</v>
      </c>
      <c r="AF3884" s="3">
        <f t="shared" si="371"/>
        <v>0</v>
      </c>
      <c r="AG3884" s="6">
        <f t="shared" si="367"/>
        <v>0</v>
      </c>
      <c r="AH3884" s="4">
        <f t="shared" si="368"/>
        <v>0</v>
      </c>
      <c r="AI3884" s="4">
        <v>112.528321</v>
      </c>
      <c r="AJ3884" s="4">
        <v>32.990833</v>
      </c>
      <c r="AK3884" s="4">
        <v>0</v>
      </c>
      <c r="AL3884" s="4">
        <v>2007</v>
      </c>
      <c r="AM3884" s="4">
        <v>0</v>
      </c>
      <c r="AN3884" s="1">
        <f t="shared" si="369"/>
        <v>0</v>
      </c>
      <c r="AO3884" s="1">
        <f t="shared" si="370"/>
        <v>0</v>
      </c>
    </row>
    <row r="3885" s="1" customFormat="1" spans="1:41">
      <c r="A3885">
        <v>2008</v>
      </c>
      <c r="B3885" t="s">
        <v>21196</v>
      </c>
      <c r="C3885" s="2">
        <v>411300</v>
      </c>
      <c r="D3885" t="s">
        <v>22771</v>
      </c>
      <c r="E3885">
        <v>16364296</v>
      </c>
      <c r="F3885">
        <v>58398762.52</v>
      </c>
      <c r="G3885">
        <v>3.56866940808208</v>
      </c>
      <c r="H3885">
        <v>0.07967217</v>
      </c>
      <c r="I3885">
        <v>0.02094</v>
      </c>
      <c r="J3885">
        <v>0.004769</v>
      </c>
      <c r="K3885">
        <v>0.01005</v>
      </c>
      <c r="L3885">
        <v>0.003123</v>
      </c>
      <c r="M3885">
        <v>0.002998</v>
      </c>
      <c r="N3885">
        <v>0.031563</v>
      </c>
      <c r="O3885">
        <v>0.019713</v>
      </c>
      <c r="P3885" s="3" t="s">
        <v>22811</v>
      </c>
      <c r="Q3885" s="3" t="s">
        <v>713</v>
      </c>
      <c r="R3885" s="3" t="s">
        <v>22812</v>
      </c>
      <c r="S3885" s="3" t="s">
        <v>22813</v>
      </c>
      <c r="T3885" s="3" t="s">
        <v>22814</v>
      </c>
      <c r="U3885" s="3" t="s">
        <v>22815</v>
      </c>
      <c r="V3885" s="3" t="s">
        <v>4564</v>
      </c>
      <c r="W3885" s="3" t="s">
        <v>2366</v>
      </c>
      <c r="X3885" s="3" t="s">
        <v>5091</v>
      </c>
      <c r="Y3885" s="4">
        <v>1004.21</v>
      </c>
      <c r="Z3885" s="4">
        <v>1621.12851872</v>
      </c>
      <c r="AA3885" s="4">
        <f t="shared" si="366"/>
        <v>3.8715</v>
      </c>
      <c r="AB3885" s="4">
        <v>12030522</v>
      </c>
      <c r="AC3885" s="4">
        <v>1.34751303286757</v>
      </c>
      <c r="AD3885" s="3">
        <v>0</v>
      </c>
      <c r="AE3885" s="3">
        <v>0</v>
      </c>
      <c r="AF3885" s="3">
        <f t="shared" si="371"/>
        <v>0</v>
      </c>
      <c r="AG3885" s="6">
        <f t="shared" si="367"/>
        <v>0</v>
      </c>
      <c r="AH3885" s="4">
        <f t="shared" si="368"/>
        <v>0</v>
      </c>
      <c r="AI3885" s="4">
        <v>112.528321</v>
      </c>
      <c r="AJ3885" s="4">
        <v>32.990833</v>
      </c>
      <c r="AK3885" s="4">
        <v>0</v>
      </c>
      <c r="AL3885" s="4">
        <v>2008</v>
      </c>
      <c r="AM3885" s="4">
        <v>0</v>
      </c>
      <c r="AN3885" s="1">
        <f t="shared" si="369"/>
        <v>0</v>
      </c>
      <c r="AO3885" s="1">
        <f t="shared" si="370"/>
        <v>0</v>
      </c>
    </row>
    <row r="3886" s="1" customFormat="1" spans="1:41">
      <c r="A3886">
        <v>2009</v>
      </c>
      <c r="B3886" t="s">
        <v>21196</v>
      </c>
      <c r="C3886" s="2">
        <v>411300</v>
      </c>
      <c r="D3886" t="s">
        <v>22771</v>
      </c>
      <c r="E3886">
        <v>17144914</v>
      </c>
      <c r="F3886">
        <v>60921690.5</v>
      </c>
      <c r="G3886">
        <v>3.55333893771646</v>
      </c>
      <c r="H3886">
        <v>0.11419873</v>
      </c>
      <c r="I3886">
        <v>0.036673</v>
      </c>
      <c r="J3886">
        <v>0.010408</v>
      </c>
      <c r="K3886">
        <v>0.017741</v>
      </c>
      <c r="L3886">
        <v>0.004312</v>
      </c>
      <c r="M3886">
        <v>0.004212</v>
      </c>
      <c r="N3886">
        <v>0.027942</v>
      </c>
      <c r="O3886">
        <v>0.018748</v>
      </c>
      <c r="P3886" s="3" t="s">
        <v>22816</v>
      </c>
      <c r="Q3886" s="3" t="s">
        <v>537</v>
      </c>
      <c r="R3886" s="3" t="s">
        <v>22817</v>
      </c>
      <c r="S3886" s="3" t="s">
        <v>22818</v>
      </c>
      <c r="T3886" s="3" t="s">
        <v>22819</v>
      </c>
      <c r="U3886" s="3" t="s">
        <v>22820</v>
      </c>
      <c r="V3886" s="3" t="s">
        <v>4847</v>
      </c>
      <c r="W3886" s="3" t="s">
        <v>136</v>
      </c>
      <c r="X3886" s="3" t="s">
        <v>2226</v>
      </c>
      <c r="Y3886" s="4">
        <v>1013.36</v>
      </c>
      <c r="Z3886" s="4">
        <v>1628.47331598</v>
      </c>
      <c r="AA3886" s="4">
        <f t="shared" si="366"/>
        <v>3.7284</v>
      </c>
      <c r="AB3886" s="4">
        <v>13763321</v>
      </c>
      <c r="AC3886" s="4">
        <v>1.18319794763197</v>
      </c>
      <c r="AD3886" s="3">
        <v>0</v>
      </c>
      <c r="AE3886" s="3">
        <v>0</v>
      </c>
      <c r="AF3886" s="3">
        <f t="shared" si="371"/>
        <v>0</v>
      </c>
      <c r="AG3886" s="6">
        <f t="shared" si="367"/>
        <v>0</v>
      </c>
      <c r="AH3886" s="4">
        <f t="shared" si="368"/>
        <v>0</v>
      </c>
      <c r="AI3886" s="4">
        <v>112.528321</v>
      </c>
      <c r="AJ3886" s="4">
        <v>32.990833</v>
      </c>
      <c r="AK3886" s="4">
        <v>0</v>
      </c>
      <c r="AL3886" s="4">
        <v>2009</v>
      </c>
      <c r="AM3886" s="4">
        <v>0</v>
      </c>
      <c r="AN3886" s="1">
        <f t="shared" si="369"/>
        <v>0</v>
      </c>
      <c r="AO3886" s="1">
        <f t="shared" si="370"/>
        <v>0</v>
      </c>
    </row>
    <row r="3887" s="1" customFormat="1" spans="1:41">
      <c r="A3887">
        <v>2010</v>
      </c>
      <c r="B3887" t="s">
        <v>21196</v>
      </c>
      <c r="C3887" s="2">
        <v>411300</v>
      </c>
      <c r="D3887" t="s">
        <v>22771</v>
      </c>
      <c r="E3887">
        <v>19533562</v>
      </c>
      <c r="F3887">
        <v>64003719.73</v>
      </c>
      <c r="G3887">
        <v>3.27660258431104</v>
      </c>
      <c r="H3887">
        <v>0.14063223</v>
      </c>
      <c r="I3887">
        <v>0.039387</v>
      </c>
      <c r="J3887">
        <v>0.00976</v>
      </c>
      <c r="K3887">
        <v>0.018494</v>
      </c>
      <c r="L3887">
        <v>0.005641</v>
      </c>
      <c r="M3887">
        <v>0.005492</v>
      </c>
      <c r="N3887">
        <v>0.04373</v>
      </c>
      <c r="O3887">
        <v>0.029537</v>
      </c>
      <c r="P3887" s="3" t="s">
        <v>22821</v>
      </c>
      <c r="Q3887" s="3" t="s">
        <v>511</v>
      </c>
      <c r="R3887" s="3" t="s">
        <v>22822</v>
      </c>
      <c r="S3887" s="3" t="s">
        <v>22823</v>
      </c>
      <c r="T3887" s="3" t="s">
        <v>22824</v>
      </c>
      <c r="U3887" s="3" t="s">
        <v>22825</v>
      </c>
      <c r="V3887" s="3" t="s">
        <v>1238</v>
      </c>
      <c r="W3887" s="3" t="s">
        <v>136</v>
      </c>
      <c r="X3887" s="3" t="s">
        <v>866</v>
      </c>
      <c r="Y3887" s="4">
        <v>1027.22</v>
      </c>
      <c r="Z3887" s="4">
        <v>1882.77092775</v>
      </c>
      <c r="AA3887" s="4">
        <f t="shared" si="366"/>
        <v>3.4558</v>
      </c>
      <c r="AB3887" s="4">
        <v>16364296</v>
      </c>
      <c r="AC3887" s="4">
        <v>1.15053585424634</v>
      </c>
      <c r="AD3887" s="3">
        <v>0</v>
      </c>
      <c r="AE3887" s="3">
        <v>0</v>
      </c>
      <c r="AF3887" s="3">
        <f t="shared" si="371"/>
        <v>0</v>
      </c>
      <c r="AG3887" s="6">
        <f t="shared" si="367"/>
        <v>0</v>
      </c>
      <c r="AH3887" s="4">
        <f t="shared" si="368"/>
        <v>0</v>
      </c>
      <c r="AI3887" s="4">
        <v>112.528321</v>
      </c>
      <c r="AJ3887" s="4">
        <v>32.990833</v>
      </c>
      <c r="AK3887" s="4">
        <v>0</v>
      </c>
      <c r="AL3887" s="4">
        <v>2010</v>
      </c>
      <c r="AM3887" s="4">
        <v>0</v>
      </c>
      <c r="AN3887" s="1">
        <f t="shared" si="369"/>
        <v>0</v>
      </c>
      <c r="AO3887" s="1">
        <f t="shared" si="370"/>
        <v>0</v>
      </c>
    </row>
    <row r="3888" s="1" customFormat="1" spans="1:41">
      <c r="A3888">
        <v>2011</v>
      </c>
      <c r="B3888" t="s">
        <v>21196</v>
      </c>
      <c r="C3888" s="2">
        <v>411300</v>
      </c>
      <c r="D3888" t="s">
        <v>22771</v>
      </c>
      <c r="E3888">
        <v>22023132</v>
      </c>
      <c r="F3888">
        <v>68734404.4</v>
      </c>
      <c r="G3888">
        <v>3.12100950945578</v>
      </c>
      <c r="H3888">
        <v>0.12862093</v>
      </c>
      <c r="I3888">
        <v>0.035116</v>
      </c>
      <c r="J3888">
        <v>0.009664</v>
      </c>
      <c r="K3888">
        <v>0.014197</v>
      </c>
      <c r="L3888">
        <v>0.003846</v>
      </c>
      <c r="M3888">
        <v>0.007409</v>
      </c>
      <c r="N3888">
        <v>0.045573</v>
      </c>
      <c r="O3888">
        <v>0.023167</v>
      </c>
      <c r="P3888" s="3" t="s">
        <v>22826</v>
      </c>
      <c r="Q3888" s="3" t="s">
        <v>718</v>
      </c>
      <c r="R3888" s="3" t="s">
        <v>22827</v>
      </c>
      <c r="S3888" s="3" t="s">
        <v>22828</v>
      </c>
      <c r="T3888" s="3" t="s">
        <v>22829</v>
      </c>
      <c r="U3888" s="3" t="s">
        <v>22830</v>
      </c>
      <c r="V3888" s="3" t="s">
        <v>1579</v>
      </c>
      <c r="W3888" s="3" t="s">
        <v>875</v>
      </c>
      <c r="X3888" s="3" t="s">
        <v>2038</v>
      </c>
      <c r="Y3888" s="4">
        <v>1025.63</v>
      </c>
      <c r="Z3888" s="4">
        <v>2065.36333392</v>
      </c>
      <c r="AA3888" s="4">
        <f t="shared" si="366"/>
        <v>3.3359</v>
      </c>
      <c r="AB3888" s="4">
        <v>17144914</v>
      </c>
      <c r="AC3888" s="4">
        <v>1.2046507401087</v>
      </c>
      <c r="AD3888" s="3">
        <v>0</v>
      </c>
      <c r="AE3888" s="3">
        <v>0</v>
      </c>
      <c r="AF3888" s="3">
        <f t="shared" si="371"/>
        <v>0</v>
      </c>
      <c r="AG3888" s="6">
        <f t="shared" si="367"/>
        <v>0</v>
      </c>
      <c r="AH3888" s="4">
        <f t="shared" si="368"/>
        <v>0</v>
      </c>
      <c r="AI3888" s="4">
        <v>112.528321</v>
      </c>
      <c r="AJ3888" s="4">
        <v>32.990833</v>
      </c>
      <c r="AK3888" s="4">
        <v>0</v>
      </c>
      <c r="AL3888" s="4">
        <v>2011</v>
      </c>
      <c r="AM3888" s="4">
        <v>0</v>
      </c>
      <c r="AN3888" s="1">
        <f t="shared" si="369"/>
        <v>0</v>
      </c>
      <c r="AO3888" s="1">
        <f t="shared" si="370"/>
        <v>0</v>
      </c>
    </row>
    <row r="3889" s="1" customFormat="1" spans="1:41">
      <c r="A3889">
        <v>2012</v>
      </c>
      <c r="B3889" t="s">
        <v>21196</v>
      </c>
      <c r="C3889" s="2">
        <v>411300</v>
      </c>
      <c r="D3889" t="s">
        <v>22771</v>
      </c>
      <c r="E3889">
        <v>23407260</v>
      </c>
      <c r="F3889">
        <v>69036159.03</v>
      </c>
      <c r="G3889">
        <v>2.94934815223995</v>
      </c>
      <c r="H3889">
        <v>0.07330731</v>
      </c>
      <c r="I3889">
        <v>0.024396</v>
      </c>
      <c r="J3889">
        <v>0.005647</v>
      </c>
      <c r="K3889">
        <v>0.010237</v>
      </c>
      <c r="L3889">
        <v>0.003646</v>
      </c>
      <c r="M3889">
        <v>0.004866</v>
      </c>
      <c r="N3889">
        <v>0.020991</v>
      </c>
      <c r="O3889">
        <v>0.007179</v>
      </c>
      <c r="P3889" s="3" t="s">
        <v>22831</v>
      </c>
      <c r="Q3889" s="3" t="s">
        <v>155</v>
      </c>
      <c r="R3889" s="3" t="s">
        <v>22832</v>
      </c>
      <c r="S3889" s="3" t="s">
        <v>22833</v>
      </c>
      <c r="T3889" s="3" t="s">
        <v>22834</v>
      </c>
      <c r="U3889" s="3" t="s">
        <v>22835</v>
      </c>
      <c r="V3889" s="3" t="s">
        <v>1565</v>
      </c>
      <c r="W3889" s="3" t="s">
        <v>705</v>
      </c>
      <c r="X3889" s="3" t="s">
        <v>1880</v>
      </c>
      <c r="Y3889" s="4">
        <v>1026.53</v>
      </c>
      <c r="Z3889" s="4">
        <v>2197.1713446</v>
      </c>
      <c r="AA3889" s="4">
        <f t="shared" si="366"/>
        <v>3.0916</v>
      </c>
      <c r="AB3889" s="4">
        <v>19533562</v>
      </c>
      <c r="AC3889" s="4">
        <v>1.12481857871084</v>
      </c>
      <c r="AD3889" s="3">
        <v>0</v>
      </c>
      <c r="AE3889" s="3">
        <v>0</v>
      </c>
      <c r="AF3889" s="3">
        <f t="shared" si="371"/>
        <v>0</v>
      </c>
      <c r="AG3889" s="6">
        <f t="shared" si="367"/>
        <v>0</v>
      </c>
      <c r="AH3889" s="4">
        <f t="shared" si="368"/>
        <v>0</v>
      </c>
      <c r="AI3889" s="4">
        <v>112.528321</v>
      </c>
      <c r="AJ3889" s="4">
        <v>32.990833</v>
      </c>
      <c r="AK3889" s="4">
        <v>0</v>
      </c>
      <c r="AL3889" s="4">
        <v>2012</v>
      </c>
      <c r="AM3889" s="4">
        <v>0</v>
      </c>
      <c r="AN3889" s="1">
        <f t="shared" si="369"/>
        <v>0</v>
      </c>
      <c r="AO3889" s="1">
        <f t="shared" si="370"/>
        <v>0</v>
      </c>
    </row>
    <row r="3890" s="1" customFormat="1" spans="1:41">
      <c r="A3890">
        <v>2013</v>
      </c>
      <c r="B3890" t="s">
        <v>21196</v>
      </c>
      <c r="C3890" s="2">
        <v>411300</v>
      </c>
      <c r="D3890" t="s">
        <v>22771</v>
      </c>
      <c r="E3890">
        <v>24992201</v>
      </c>
      <c r="F3890">
        <v>70659070.37</v>
      </c>
      <c r="G3890">
        <v>2.82724480208846</v>
      </c>
      <c r="H3890">
        <v>0.14364079</v>
      </c>
      <c r="I3890">
        <v>0.046186</v>
      </c>
      <c r="J3890">
        <v>0.011785</v>
      </c>
      <c r="K3890">
        <v>0.021186</v>
      </c>
      <c r="L3890">
        <v>0.00509</v>
      </c>
      <c r="M3890">
        <v>0.008126</v>
      </c>
      <c r="N3890">
        <v>0.039503</v>
      </c>
      <c r="O3890">
        <v>0.015695</v>
      </c>
      <c r="P3890" s="3" t="s">
        <v>22836</v>
      </c>
      <c r="Q3890" s="3" t="s">
        <v>15745</v>
      </c>
      <c r="R3890" s="3" t="s">
        <v>22837</v>
      </c>
      <c r="S3890" s="3" t="s">
        <v>22838</v>
      </c>
      <c r="T3890" s="3" t="s">
        <v>22839</v>
      </c>
      <c r="U3890" s="3" t="s">
        <v>22840</v>
      </c>
      <c r="V3890" s="3" t="s">
        <v>3911</v>
      </c>
      <c r="W3890" s="3" t="s">
        <v>2081</v>
      </c>
      <c r="X3890" s="3" t="s">
        <v>2635</v>
      </c>
      <c r="Y3890" s="4">
        <v>1019.45</v>
      </c>
      <c r="Z3890" s="4">
        <v>2252.54394018</v>
      </c>
      <c r="AA3890" s="4">
        <f t="shared" si="366"/>
        <v>2.97</v>
      </c>
      <c r="AB3890" s="4">
        <v>22023132</v>
      </c>
      <c r="AC3890" s="4">
        <v>1.02280817287023</v>
      </c>
      <c r="AD3890" s="3">
        <v>0</v>
      </c>
      <c r="AE3890" s="3">
        <v>0</v>
      </c>
      <c r="AF3890" s="3">
        <f t="shared" si="371"/>
        <v>0</v>
      </c>
      <c r="AG3890" s="6">
        <f t="shared" si="367"/>
        <v>0</v>
      </c>
      <c r="AH3890" s="4">
        <f t="shared" si="368"/>
        <v>0</v>
      </c>
      <c r="AI3890" s="4">
        <v>112.528321</v>
      </c>
      <c r="AJ3890" s="4">
        <v>32.990833</v>
      </c>
      <c r="AK3890" s="4">
        <v>0</v>
      </c>
      <c r="AL3890" s="4">
        <v>2013</v>
      </c>
      <c r="AM3890" s="4">
        <v>0</v>
      </c>
      <c r="AN3890" s="1">
        <f t="shared" si="369"/>
        <v>0</v>
      </c>
      <c r="AO3890" s="1">
        <f t="shared" si="370"/>
        <v>0</v>
      </c>
    </row>
    <row r="3891" s="1" customFormat="1" spans="1:41">
      <c r="A3891">
        <v>2014</v>
      </c>
      <c r="B3891" t="s">
        <v>21196</v>
      </c>
      <c r="C3891" s="2">
        <v>411300</v>
      </c>
      <c r="D3891" t="s">
        <v>22771</v>
      </c>
      <c r="E3891">
        <v>26755709</v>
      </c>
      <c r="F3891">
        <v>71533925.99</v>
      </c>
      <c r="G3891">
        <v>2.6735948574564</v>
      </c>
      <c r="H3891">
        <v>0.1285498</v>
      </c>
      <c r="I3891">
        <v>0.040415</v>
      </c>
      <c r="J3891">
        <v>0.008192</v>
      </c>
      <c r="K3891">
        <v>0.016972</v>
      </c>
      <c r="L3891">
        <v>0.007938</v>
      </c>
      <c r="M3891">
        <v>0.007313</v>
      </c>
      <c r="N3891">
        <v>0.028033</v>
      </c>
      <c r="O3891">
        <v>0.018883</v>
      </c>
      <c r="P3891" s="3" t="s">
        <v>22841</v>
      </c>
      <c r="Q3891" s="3" t="s">
        <v>8515</v>
      </c>
      <c r="R3891" s="3" t="s">
        <v>22842</v>
      </c>
      <c r="S3891" s="3" t="s">
        <v>22843</v>
      </c>
      <c r="T3891" s="3" t="s">
        <v>22844</v>
      </c>
      <c r="U3891" s="3" t="s">
        <v>22845</v>
      </c>
      <c r="V3891" s="3" t="s">
        <v>1722</v>
      </c>
      <c r="W3891" s="3" t="s">
        <v>741</v>
      </c>
      <c r="X3891" s="3" t="s">
        <v>3024</v>
      </c>
      <c r="Y3891" s="4">
        <v>1013.09</v>
      </c>
      <c r="Z3891" s="4">
        <v>1344.42935845</v>
      </c>
      <c r="AA3891" s="4">
        <f t="shared" si="366"/>
        <v>2.7937</v>
      </c>
      <c r="AB3891" s="4">
        <v>23407260</v>
      </c>
      <c r="AC3891" s="4">
        <v>0.57436426068237</v>
      </c>
      <c r="AD3891" s="3">
        <v>0</v>
      </c>
      <c r="AE3891" s="3">
        <v>0</v>
      </c>
      <c r="AF3891" s="3">
        <f t="shared" si="371"/>
        <v>0</v>
      </c>
      <c r="AG3891" s="6">
        <f t="shared" si="367"/>
        <v>0</v>
      </c>
      <c r="AH3891" s="4">
        <f t="shared" si="368"/>
        <v>0</v>
      </c>
      <c r="AI3891" s="4">
        <v>112.528321</v>
      </c>
      <c r="AJ3891" s="4">
        <v>32.990833</v>
      </c>
      <c r="AK3891" s="4">
        <v>0</v>
      </c>
      <c r="AL3891" s="4">
        <v>2014</v>
      </c>
      <c r="AM3891" s="4">
        <v>0</v>
      </c>
      <c r="AN3891" s="1">
        <f t="shared" si="369"/>
        <v>0</v>
      </c>
      <c r="AO3891" s="1">
        <f t="shared" si="370"/>
        <v>0</v>
      </c>
    </row>
    <row r="3892" s="1" customFormat="1" spans="1:41">
      <c r="A3892">
        <v>2015</v>
      </c>
      <c r="B3892" t="s">
        <v>21196</v>
      </c>
      <c r="C3892" s="2">
        <v>411300</v>
      </c>
      <c r="D3892" t="s">
        <v>22771</v>
      </c>
      <c r="E3892">
        <v>28668156</v>
      </c>
      <c r="F3892">
        <v>69397218.05</v>
      </c>
      <c r="G3892">
        <v>2.42070742359571</v>
      </c>
      <c r="H3892">
        <v>0.10315834</v>
      </c>
      <c r="I3892">
        <v>0.029771</v>
      </c>
      <c r="J3892">
        <v>0.008555</v>
      </c>
      <c r="K3892">
        <v>0.014374</v>
      </c>
      <c r="L3892">
        <v>0.005333</v>
      </c>
      <c r="M3892">
        <v>0.001509</v>
      </c>
      <c r="N3892">
        <v>0.033889</v>
      </c>
      <c r="O3892">
        <v>0.021618</v>
      </c>
      <c r="P3892" s="3" t="s">
        <v>22846</v>
      </c>
      <c r="Q3892" s="3" t="s">
        <v>7291</v>
      </c>
      <c r="R3892" s="3" t="s">
        <v>22847</v>
      </c>
      <c r="S3892" s="3" t="s">
        <v>22848</v>
      </c>
      <c r="T3892" s="3" t="s">
        <v>22849</v>
      </c>
      <c r="U3892" s="3" t="s">
        <v>22850</v>
      </c>
      <c r="V3892" s="3" t="s">
        <v>3572</v>
      </c>
      <c r="W3892" s="3" t="s">
        <v>7663</v>
      </c>
      <c r="X3892" s="3" t="s">
        <v>3230</v>
      </c>
      <c r="Y3892" s="4">
        <v>1006.84</v>
      </c>
      <c r="Z3892" s="4">
        <v>1341.97746528</v>
      </c>
      <c r="AA3892" s="4">
        <f t="shared" si="366"/>
        <v>2.5075</v>
      </c>
      <c r="AB3892" s="4">
        <v>24992201</v>
      </c>
      <c r="AC3892" s="4">
        <v>0.536958495684314</v>
      </c>
      <c r="AD3892" s="3">
        <v>0</v>
      </c>
      <c r="AE3892" s="3">
        <v>0</v>
      </c>
      <c r="AF3892" s="3">
        <f t="shared" si="371"/>
        <v>0</v>
      </c>
      <c r="AG3892" s="6">
        <f t="shared" si="367"/>
        <v>0</v>
      </c>
      <c r="AH3892" s="4">
        <f t="shared" si="368"/>
        <v>0</v>
      </c>
      <c r="AI3892" s="4">
        <v>112.528321</v>
      </c>
      <c r="AJ3892" s="4">
        <v>32.990833</v>
      </c>
      <c r="AK3892" s="4">
        <v>0</v>
      </c>
      <c r="AL3892" s="4">
        <v>2015</v>
      </c>
      <c r="AM3892" s="4">
        <v>0</v>
      </c>
      <c r="AN3892" s="1">
        <f t="shared" si="369"/>
        <v>0</v>
      </c>
      <c r="AO3892" s="1">
        <f t="shared" si="370"/>
        <v>0</v>
      </c>
    </row>
    <row r="3893" s="1" customFormat="1" spans="1:41">
      <c r="A3893">
        <v>2016</v>
      </c>
      <c r="B3893" t="s">
        <v>21196</v>
      </c>
      <c r="C3893" s="2">
        <v>411300</v>
      </c>
      <c r="D3893" t="s">
        <v>22771</v>
      </c>
      <c r="E3893">
        <v>31149653</v>
      </c>
      <c r="F3893">
        <v>69890799.45</v>
      </c>
      <c r="G3893">
        <v>2.24371036974312</v>
      </c>
      <c r="H3893">
        <v>0.08964668</v>
      </c>
      <c r="I3893">
        <v>0.025509</v>
      </c>
      <c r="J3893">
        <v>0.006688</v>
      </c>
      <c r="K3893">
        <v>0.012683</v>
      </c>
      <c r="L3893">
        <v>0.004527</v>
      </c>
      <c r="M3893">
        <v>0.001611</v>
      </c>
      <c r="N3893">
        <v>0.030978</v>
      </c>
      <c r="O3893">
        <v>0.020047</v>
      </c>
      <c r="P3893" s="3" t="s">
        <v>22851</v>
      </c>
      <c r="Q3893" s="3" t="s">
        <v>22852</v>
      </c>
      <c r="R3893" s="3" t="s">
        <v>22853</v>
      </c>
      <c r="S3893" s="3" t="s">
        <v>22854</v>
      </c>
      <c r="T3893" s="3" t="s">
        <v>22855</v>
      </c>
      <c r="U3893" s="3" t="s">
        <v>22856</v>
      </c>
      <c r="V3893" s="3" t="s">
        <v>4089</v>
      </c>
      <c r="W3893" s="3" t="s">
        <v>5236</v>
      </c>
      <c r="X3893" s="3" t="s">
        <v>764</v>
      </c>
      <c r="Y3893" s="4">
        <v>1001.43</v>
      </c>
      <c r="Z3893" s="4">
        <v>1273.07117377</v>
      </c>
      <c r="AA3893" s="4">
        <f t="shared" si="366"/>
        <v>2.3433</v>
      </c>
      <c r="AB3893" s="4">
        <v>26755709</v>
      </c>
      <c r="AC3893" s="4">
        <v>0.475812909226214</v>
      </c>
      <c r="AD3893" s="3">
        <v>0</v>
      </c>
      <c r="AE3893" s="3">
        <v>0</v>
      </c>
      <c r="AF3893" s="3">
        <f t="shared" si="371"/>
        <v>0</v>
      </c>
      <c r="AG3893" s="6">
        <f t="shared" si="367"/>
        <v>0</v>
      </c>
      <c r="AH3893" s="4">
        <f t="shared" si="368"/>
        <v>0</v>
      </c>
      <c r="AI3893" s="4">
        <v>112.528321</v>
      </c>
      <c r="AJ3893" s="4">
        <v>32.990833</v>
      </c>
      <c r="AK3893" s="4">
        <v>0</v>
      </c>
      <c r="AL3893" s="4">
        <v>2016</v>
      </c>
      <c r="AM3893" s="4">
        <v>0</v>
      </c>
      <c r="AN3893" s="1">
        <f t="shared" si="369"/>
        <v>0</v>
      </c>
      <c r="AO3893" s="1">
        <f t="shared" si="370"/>
        <v>0</v>
      </c>
    </row>
    <row r="3894" s="1" customFormat="1" spans="1:41">
      <c r="A3894">
        <v>2017</v>
      </c>
      <c r="B3894" t="s">
        <v>21196</v>
      </c>
      <c r="C3894" s="2">
        <v>411300</v>
      </c>
      <c r="D3894" t="s">
        <v>22771</v>
      </c>
      <c r="E3894">
        <v>33453000</v>
      </c>
      <c r="F3894">
        <v>68725115.46</v>
      </c>
      <c r="G3894">
        <v>2.05437824589723</v>
      </c>
      <c r="H3894">
        <v>0.12932657</v>
      </c>
      <c r="I3894">
        <v>0.04199</v>
      </c>
      <c r="J3894">
        <v>0.008933</v>
      </c>
      <c r="K3894">
        <v>0.018949</v>
      </c>
      <c r="L3894">
        <v>0.004378</v>
      </c>
      <c r="M3894">
        <v>0.00973</v>
      </c>
      <c r="N3894">
        <v>0.031319</v>
      </c>
      <c r="O3894">
        <v>0.014928</v>
      </c>
      <c r="P3894" s="3" t="s">
        <v>22857</v>
      </c>
      <c r="Q3894" s="3" t="s">
        <v>388</v>
      </c>
      <c r="R3894" s="3" t="s">
        <v>22858</v>
      </c>
      <c r="S3894" s="3" t="s">
        <v>22859</v>
      </c>
      <c r="T3894" s="3" t="s">
        <v>22860</v>
      </c>
      <c r="U3894" s="3" t="s">
        <v>22861</v>
      </c>
      <c r="V3894" s="3" t="s">
        <v>882</v>
      </c>
      <c r="W3894" s="3" t="s">
        <v>1207</v>
      </c>
      <c r="X3894" s="3" t="s">
        <v>57</v>
      </c>
      <c r="Y3894" s="4">
        <v>993.61</v>
      </c>
      <c r="Z3894" s="4">
        <v>1698.69693524</v>
      </c>
      <c r="AA3894" s="4">
        <f t="shared" si="366"/>
        <v>2.1482</v>
      </c>
      <c r="AB3894" s="4">
        <v>28668156</v>
      </c>
      <c r="AC3894" s="4">
        <v>0.592537913927914</v>
      </c>
      <c r="AD3894" s="3">
        <v>0</v>
      </c>
      <c r="AE3894" s="3">
        <v>0</v>
      </c>
      <c r="AF3894" s="3">
        <f t="shared" si="371"/>
        <v>0</v>
      </c>
      <c r="AG3894" s="6">
        <f t="shared" si="367"/>
        <v>0</v>
      </c>
      <c r="AH3894" s="4">
        <f t="shared" si="368"/>
        <v>0</v>
      </c>
      <c r="AI3894" s="4">
        <v>112.528321</v>
      </c>
      <c r="AJ3894" s="4">
        <v>32.990833</v>
      </c>
      <c r="AK3894" s="4">
        <v>0</v>
      </c>
      <c r="AL3894" s="4">
        <v>2017</v>
      </c>
      <c r="AM3894" s="4">
        <v>0</v>
      </c>
      <c r="AN3894" s="1">
        <f t="shared" si="369"/>
        <v>0</v>
      </c>
      <c r="AO3894" s="1">
        <f t="shared" si="370"/>
        <v>0</v>
      </c>
    </row>
    <row r="3895" s="1" customFormat="1" spans="1:41">
      <c r="A3895">
        <v>2018</v>
      </c>
      <c r="B3895" t="s">
        <v>21196</v>
      </c>
      <c r="C3895" s="2">
        <v>411300</v>
      </c>
      <c r="D3895" t="s">
        <v>22771</v>
      </c>
      <c r="E3895">
        <v>35667734</v>
      </c>
      <c r="F3895">
        <v>69782556.08</v>
      </c>
      <c r="G3895">
        <v>1.95646171635125</v>
      </c>
      <c r="H3895">
        <v>0.14475211</v>
      </c>
      <c r="I3895">
        <v>0.044626</v>
      </c>
      <c r="J3895">
        <v>0.013344</v>
      </c>
      <c r="K3895">
        <v>0.020412</v>
      </c>
      <c r="L3895">
        <v>0.008496</v>
      </c>
      <c r="M3895">
        <v>0.002373</v>
      </c>
      <c r="N3895">
        <v>0.048736</v>
      </c>
      <c r="O3895">
        <v>0.016892</v>
      </c>
      <c r="P3895" s="3" t="s">
        <v>22862</v>
      </c>
      <c r="Q3895" s="3" t="s">
        <v>14144</v>
      </c>
      <c r="R3895" s="3" t="s">
        <v>22863</v>
      </c>
      <c r="S3895" s="3" t="s">
        <v>22864</v>
      </c>
      <c r="T3895" s="3" t="s">
        <v>22865</v>
      </c>
      <c r="U3895" s="3" t="s">
        <v>22866</v>
      </c>
      <c r="V3895" s="3" t="s">
        <v>890</v>
      </c>
      <c r="W3895" s="3" t="s">
        <v>1267</v>
      </c>
      <c r="X3895" s="3" t="s">
        <v>109</v>
      </c>
      <c r="Y3895" s="4">
        <v>984.67</v>
      </c>
      <c r="Z3895" s="4">
        <v>1710.05578685</v>
      </c>
      <c r="AA3895" s="4">
        <f t="shared" si="366"/>
        <v>1.9935</v>
      </c>
      <c r="AB3895" s="4">
        <v>31149653</v>
      </c>
      <c r="AC3895" s="4">
        <v>0.548980685868314</v>
      </c>
      <c r="AD3895" s="3">
        <v>0</v>
      </c>
      <c r="AE3895" s="3">
        <v>0</v>
      </c>
      <c r="AF3895" s="3">
        <f t="shared" si="371"/>
        <v>0</v>
      </c>
      <c r="AG3895" s="6">
        <f t="shared" si="367"/>
        <v>0</v>
      </c>
      <c r="AH3895" s="4">
        <f t="shared" si="368"/>
        <v>0</v>
      </c>
      <c r="AI3895" s="4">
        <v>112.528321</v>
      </c>
      <c r="AJ3895" s="4">
        <v>32.990833</v>
      </c>
      <c r="AK3895" s="4">
        <v>0</v>
      </c>
      <c r="AL3895" s="4">
        <v>2018</v>
      </c>
      <c r="AM3895" s="4">
        <v>0</v>
      </c>
      <c r="AN3895" s="1">
        <f t="shared" si="369"/>
        <v>0</v>
      </c>
      <c r="AO3895" s="1">
        <f t="shared" si="370"/>
        <v>0</v>
      </c>
    </row>
    <row r="3896" s="1" customFormat="1" spans="1:41">
      <c r="A3896">
        <v>2019</v>
      </c>
      <c r="B3896" t="s">
        <v>21196</v>
      </c>
      <c r="C3896" s="2">
        <v>411300</v>
      </c>
      <c r="D3896" t="s">
        <v>22771</v>
      </c>
      <c r="E3896">
        <v>38150000</v>
      </c>
      <c r="F3896">
        <v>70267908.83</v>
      </c>
      <c r="G3896">
        <v>1.84188489724771</v>
      </c>
      <c r="H3896">
        <v>0.1272112</v>
      </c>
      <c r="I3896">
        <v>0.042391</v>
      </c>
      <c r="J3896">
        <v>0.011278</v>
      </c>
      <c r="K3896">
        <v>0.020351</v>
      </c>
      <c r="L3896">
        <v>0.00573</v>
      </c>
      <c r="M3896">
        <v>0.005032</v>
      </c>
      <c r="N3896">
        <v>0.027201</v>
      </c>
      <c r="O3896">
        <v>0.017655</v>
      </c>
      <c r="P3896" s="3" t="s">
        <v>22867</v>
      </c>
      <c r="Q3896" s="3" t="s">
        <v>172</v>
      </c>
      <c r="R3896" s="3" t="s">
        <v>22868</v>
      </c>
      <c r="S3896" s="3" t="s">
        <v>22869</v>
      </c>
      <c r="T3896" s="3" t="s">
        <v>22870</v>
      </c>
      <c r="U3896" s="3" t="s">
        <v>22871</v>
      </c>
      <c r="V3896" s="3" t="s">
        <v>755</v>
      </c>
      <c r="W3896" s="3" t="s">
        <v>1267</v>
      </c>
      <c r="X3896" s="3" t="s">
        <v>82</v>
      </c>
      <c r="Y3896" s="4">
        <v>976.07</v>
      </c>
      <c r="Z3896" s="4">
        <v>1744.53410079</v>
      </c>
      <c r="AA3896" s="4">
        <f t="shared" si="366"/>
        <v>1.8516</v>
      </c>
      <c r="AB3896" s="4">
        <v>33453000</v>
      </c>
      <c r="AC3896" s="4">
        <v>0.521488088001076</v>
      </c>
      <c r="AD3896" s="3">
        <v>0</v>
      </c>
      <c r="AE3896" s="3">
        <v>0</v>
      </c>
      <c r="AF3896" s="3">
        <f t="shared" si="371"/>
        <v>0</v>
      </c>
      <c r="AG3896" s="6">
        <f t="shared" si="367"/>
        <v>0</v>
      </c>
      <c r="AH3896" s="4">
        <f t="shared" si="368"/>
        <v>0</v>
      </c>
      <c r="AI3896" s="4">
        <v>112.528321</v>
      </c>
      <c r="AJ3896" s="4">
        <v>32.990833</v>
      </c>
      <c r="AK3896" s="4">
        <v>0</v>
      </c>
      <c r="AL3896" s="4">
        <v>2019</v>
      </c>
      <c r="AM3896" s="4">
        <v>0</v>
      </c>
      <c r="AN3896" s="1">
        <f t="shared" si="369"/>
        <v>0</v>
      </c>
      <c r="AO3896" s="1">
        <f t="shared" si="370"/>
        <v>0</v>
      </c>
    </row>
    <row r="3897" s="1" customFormat="1" spans="1:41">
      <c r="A3897">
        <v>2020</v>
      </c>
      <c r="B3897" t="s">
        <v>21196</v>
      </c>
      <c r="C3897" s="2">
        <v>411300</v>
      </c>
      <c r="D3897" t="s">
        <v>22771</v>
      </c>
      <c r="E3897">
        <v>39260000</v>
      </c>
      <c r="F3897">
        <v>76199388.14</v>
      </c>
      <c r="G3897">
        <v>1.94089119052471</v>
      </c>
      <c r="H3897">
        <v>0.12190111</v>
      </c>
      <c r="I3897">
        <v>0.036498</v>
      </c>
      <c r="J3897">
        <v>0.00868</v>
      </c>
      <c r="K3897">
        <v>0.015787</v>
      </c>
      <c r="L3897">
        <v>0.006523</v>
      </c>
      <c r="M3897">
        <v>0.005508</v>
      </c>
      <c r="N3897">
        <v>0.038189</v>
      </c>
      <c r="O3897">
        <v>0.017481</v>
      </c>
      <c r="P3897" s="3" t="s">
        <v>22872</v>
      </c>
      <c r="Q3897" s="3" t="s">
        <v>11148</v>
      </c>
      <c r="R3897" s="3" t="s">
        <v>22873</v>
      </c>
      <c r="S3897" s="3" t="s">
        <v>22874</v>
      </c>
      <c r="T3897" s="3" t="s">
        <v>22875</v>
      </c>
      <c r="U3897" s="3" t="s">
        <v>22876</v>
      </c>
      <c r="V3897" s="3" t="s">
        <v>1565</v>
      </c>
      <c r="W3897" s="3" t="s">
        <v>1316</v>
      </c>
      <c r="X3897" s="3" t="s">
        <v>897</v>
      </c>
      <c r="Y3897" s="4">
        <v>971.53</v>
      </c>
      <c r="Z3897" s="4">
        <v>1810.37482017</v>
      </c>
      <c r="AA3897" s="4">
        <f t="shared" si="366"/>
        <v>1.9597</v>
      </c>
      <c r="AB3897" s="4">
        <v>35667734</v>
      </c>
      <c r="AC3897" s="4">
        <v>0.507566536234121</v>
      </c>
      <c r="AD3897" s="3">
        <v>0</v>
      </c>
      <c r="AE3897" s="3">
        <v>0</v>
      </c>
      <c r="AF3897" s="3">
        <f t="shared" si="371"/>
        <v>0</v>
      </c>
      <c r="AG3897" s="6">
        <f t="shared" si="367"/>
        <v>0</v>
      </c>
      <c r="AH3897" s="4">
        <f t="shared" si="368"/>
        <v>0</v>
      </c>
      <c r="AI3897" s="4">
        <v>112.528321</v>
      </c>
      <c r="AJ3897" s="4">
        <v>32.990833</v>
      </c>
      <c r="AK3897" s="4">
        <v>0</v>
      </c>
      <c r="AL3897" s="4">
        <v>2020</v>
      </c>
      <c r="AM3897" s="4">
        <v>0</v>
      </c>
      <c r="AN3897" s="1">
        <f t="shared" si="369"/>
        <v>0</v>
      </c>
      <c r="AO3897" s="1">
        <f t="shared" si="370"/>
        <v>0</v>
      </c>
    </row>
    <row r="3898" s="1" customFormat="1" spans="1:41">
      <c r="A3898">
        <v>2021</v>
      </c>
      <c r="B3898" t="s">
        <v>21196</v>
      </c>
      <c r="C3898" s="2">
        <v>411300</v>
      </c>
      <c r="D3898" t="s">
        <v>22771</v>
      </c>
      <c r="E3898">
        <v>43420000</v>
      </c>
      <c r="F3898">
        <v>81773414.36</v>
      </c>
      <c r="G3898">
        <v>1.88331216858591</v>
      </c>
      <c r="H3898">
        <v>0.12332032</v>
      </c>
      <c r="I3898">
        <v>0.036688</v>
      </c>
      <c r="J3898">
        <v>0.007686</v>
      </c>
      <c r="K3898">
        <v>0.015754</v>
      </c>
      <c r="L3898">
        <v>0.007317</v>
      </c>
      <c r="M3898">
        <v>0.005931</v>
      </c>
      <c r="N3898">
        <v>0.043313</v>
      </c>
      <c r="O3898">
        <v>0.014449</v>
      </c>
      <c r="P3898" s="3" t="s">
        <v>22877</v>
      </c>
      <c r="Q3898" s="3" t="s">
        <v>22621</v>
      </c>
      <c r="R3898" s="3" t="s">
        <v>22878</v>
      </c>
      <c r="S3898" s="3" t="s">
        <v>22879</v>
      </c>
      <c r="T3898" s="3" t="s">
        <v>22880</v>
      </c>
      <c r="U3898" s="3" t="s">
        <v>22881</v>
      </c>
      <c r="V3898" s="3" t="s">
        <v>874</v>
      </c>
      <c r="W3898" s="3" t="s">
        <v>930</v>
      </c>
      <c r="X3898" s="3" t="s">
        <v>1390</v>
      </c>
      <c r="Y3898" s="4">
        <v>962.9</v>
      </c>
      <c r="Z3898" s="4">
        <v>2078.02344952</v>
      </c>
      <c r="AA3898" s="4">
        <f t="shared" si="366"/>
        <v>1.9107</v>
      </c>
      <c r="AB3898" s="4">
        <v>38150000</v>
      </c>
      <c r="AC3898" s="4">
        <v>0.544698151905636</v>
      </c>
      <c r="AD3898" s="3">
        <v>0</v>
      </c>
      <c r="AE3898" s="3">
        <v>0</v>
      </c>
      <c r="AF3898" s="3">
        <f t="shared" si="371"/>
        <v>0</v>
      </c>
      <c r="AG3898" s="6">
        <f t="shared" si="367"/>
        <v>0</v>
      </c>
      <c r="AH3898" s="4">
        <f t="shared" si="368"/>
        <v>0</v>
      </c>
      <c r="AI3898" s="4">
        <v>112.528321</v>
      </c>
      <c r="AJ3898" s="4">
        <v>32.990833</v>
      </c>
      <c r="AK3898" s="4">
        <v>0</v>
      </c>
      <c r="AL3898" s="4">
        <v>2021</v>
      </c>
      <c r="AM3898" s="4">
        <v>0</v>
      </c>
      <c r="AN3898" s="1">
        <f t="shared" si="369"/>
        <v>0</v>
      </c>
      <c r="AO3898" s="1">
        <f t="shared" si="370"/>
        <v>0</v>
      </c>
    </row>
    <row r="3899" s="1" customFormat="1" spans="1:41">
      <c r="A3899">
        <v>2022</v>
      </c>
      <c r="B3899" t="s">
        <v>21196</v>
      </c>
      <c r="C3899" s="2">
        <v>411300</v>
      </c>
      <c r="D3899" t="s">
        <v>22771</v>
      </c>
      <c r="E3899">
        <v>45550000</v>
      </c>
      <c r="F3899">
        <v>78542679.29</v>
      </c>
      <c r="G3899">
        <v>1.72431787683864</v>
      </c>
      <c r="H3899">
        <v>0.14790428</v>
      </c>
      <c r="I3899">
        <v>0.051454</v>
      </c>
      <c r="J3899">
        <v>0.014005</v>
      </c>
      <c r="K3899">
        <v>0.025386</v>
      </c>
      <c r="L3899">
        <v>0.008858</v>
      </c>
      <c r="M3899">
        <v>0.003205</v>
      </c>
      <c r="N3899">
        <v>0.032874</v>
      </c>
      <c r="O3899">
        <v>0.013913</v>
      </c>
      <c r="P3899" s="3" t="s">
        <v>22882</v>
      </c>
      <c r="Q3899" s="3" t="s">
        <v>12460</v>
      </c>
      <c r="R3899" s="3" t="s">
        <v>1590</v>
      </c>
      <c r="S3899" s="3" t="s">
        <v>22883</v>
      </c>
      <c r="T3899" s="3" t="s">
        <v>22884</v>
      </c>
      <c r="U3899" s="3" t="s">
        <v>22885</v>
      </c>
      <c r="V3899" s="3" t="s">
        <v>1287</v>
      </c>
      <c r="W3899" s="3" t="s">
        <v>858</v>
      </c>
      <c r="X3899" s="3" t="s">
        <v>100</v>
      </c>
      <c r="Y3899" s="4">
        <v>961.5</v>
      </c>
      <c r="Z3899" s="4">
        <v>2818.10476297</v>
      </c>
      <c r="AA3899" s="4">
        <f t="shared" si="366"/>
        <v>1.7242</v>
      </c>
      <c r="AB3899" s="4">
        <v>39260000</v>
      </c>
      <c r="AC3899" s="4">
        <v>0.717805594235863</v>
      </c>
      <c r="AD3899" s="3">
        <v>0</v>
      </c>
      <c r="AE3899" s="3">
        <v>0</v>
      </c>
      <c r="AF3899" s="3">
        <f t="shared" si="371"/>
        <v>0</v>
      </c>
      <c r="AG3899" s="6">
        <f t="shared" si="367"/>
        <v>0</v>
      </c>
      <c r="AH3899" s="4">
        <f t="shared" si="368"/>
        <v>0</v>
      </c>
      <c r="AI3899" s="4">
        <v>112.528321</v>
      </c>
      <c r="AJ3899" s="4">
        <v>32.990833</v>
      </c>
      <c r="AK3899" s="4">
        <v>0</v>
      </c>
      <c r="AL3899" s="4">
        <v>2022</v>
      </c>
      <c r="AM3899" s="4">
        <v>0</v>
      </c>
      <c r="AN3899" s="1">
        <f t="shared" si="369"/>
        <v>0</v>
      </c>
      <c r="AO3899" s="1">
        <f t="shared" si="370"/>
        <v>0</v>
      </c>
    </row>
    <row r="3900" s="1" customFormat="1" spans="1:41">
      <c r="A3900">
        <v>2023</v>
      </c>
      <c r="B3900" t="s">
        <v>21196</v>
      </c>
      <c r="C3900" s="2">
        <v>411300</v>
      </c>
      <c r="D3900" t="s">
        <v>22771</v>
      </c>
      <c r="E3900">
        <v>45720000</v>
      </c>
      <c r="F3900">
        <v>78376976.32</v>
      </c>
      <c r="G3900">
        <v>1.71428207174103</v>
      </c>
      <c r="H3900">
        <v>0.16629195</v>
      </c>
      <c r="I3900">
        <v>0.065535</v>
      </c>
      <c r="J3900">
        <v>0.019641</v>
      </c>
      <c r="K3900">
        <v>0.034334</v>
      </c>
      <c r="L3900">
        <v>0.009715</v>
      </c>
      <c r="M3900">
        <v>0.000206</v>
      </c>
      <c r="N3900">
        <v>0.021752</v>
      </c>
      <c r="O3900">
        <v>0.012694</v>
      </c>
      <c r="P3900" s="3" t="s">
        <v>22886</v>
      </c>
      <c r="Q3900" s="3" t="s">
        <v>204</v>
      </c>
      <c r="R3900" s="3" t="s">
        <v>22887</v>
      </c>
      <c r="S3900" s="3" t="s">
        <v>22888</v>
      </c>
      <c r="T3900" s="3" t="s">
        <v>22889</v>
      </c>
      <c r="U3900" s="3" t="s">
        <v>22890</v>
      </c>
      <c r="V3900" s="3" t="s">
        <v>1287</v>
      </c>
      <c r="W3900" s="3" t="s">
        <v>858</v>
      </c>
      <c r="X3900" s="3" t="s">
        <v>144</v>
      </c>
      <c r="Y3900" s="4">
        <v>949.7</v>
      </c>
      <c r="Z3900" s="4">
        <v>2898.0186</v>
      </c>
      <c r="AA3900" s="4">
        <f t="shared" si="366"/>
        <v>1.6935</v>
      </c>
      <c r="AB3900" s="4">
        <v>41197281</v>
      </c>
      <c r="AC3900" s="4">
        <v>0.703449</v>
      </c>
      <c r="AD3900" s="3">
        <v>0</v>
      </c>
      <c r="AE3900" s="3">
        <v>0</v>
      </c>
      <c r="AF3900" s="3">
        <f t="shared" si="371"/>
        <v>0</v>
      </c>
      <c r="AG3900" s="6">
        <f t="shared" si="367"/>
        <v>0</v>
      </c>
      <c r="AH3900" s="4">
        <f t="shared" si="368"/>
        <v>0</v>
      </c>
      <c r="AI3900" s="4">
        <v>112.528321</v>
      </c>
      <c r="AJ3900" s="4">
        <v>32.990833</v>
      </c>
      <c r="AK3900" s="4">
        <v>0</v>
      </c>
      <c r="AL3900" s="4">
        <v>2023</v>
      </c>
      <c r="AM3900" s="4">
        <v>0</v>
      </c>
      <c r="AN3900" s="1">
        <f t="shared" si="369"/>
        <v>0</v>
      </c>
      <c r="AO3900" s="1">
        <f t="shared" si="370"/>
        <v>0</v>
      </c>
    </row>
    <row r="3901" s="1" customFormat="1" spans="1:41">
      <c r="A3901">
        <v>2024</v>
      </c>
      <c r="B3901" t="s">
        <v>21196</v>
      </c>
      <c r="C3901" s="2">
        <v>411300</v>
      </c>
      <c r="D3901" t="s">
        <v>22771</v>
      </c>
      <c r="E3901">
        <v>48790000</v>
      </c>
      <c r="F3901">
        <v>76893837.74</v>
      </c>
      <c r="G3901">
        <v>1.57601635048166</v>
      </c>
      <c r="H3901">
        <v>0.18194132</v>
      </c>
      <c r="I3901">
        <v>0.071987</v>
      </c>
      <c r="J3901">
        <v>0.022488</v>
      </c>
      <c r="K3901">
        <v>0.039378</v>
      </c>
      <c r="L3901">
        <v>0.010185</v>
      </c>
      <c r="M3901">
        <v>0.000202</v>
      </c>
      <c r="N3901">
        <v>0.019651</v>
      </c>
      <c r="O3901">
        <v>0.012026</v>
      </c>
      <c r="P3901" s="3" t="s">
        <v>22891</v>
      </c>
      <c r="Q3901" s="3" t="s">
        <v>459</v>
      </c>
      <c r="R3901" s="3" t="s">
        <v>22892</v>
      </c>
      <c r="S3901" s="3" t="s">
        <v>22893</v>
      </c>
      <c r="T3901" s="3" t="s">
        <v>22894</v>
      </c>
      <c r="U3901" s="3" t="s">
        <v>22895</v>
      </c>
      <c r="V3901" s="3" t="s">
        <v>1129</v>
      </c>
      <c r="W3901" s="3" t="s">
        <v>1323</v>
      </c>
      <c r="X3901" s="3" t="s">
        <v>144</v>
      </c>
      <c r="Y3901" s="4">
        <v>945.4</v>
      </c>
      <c r="Z3901" s="4">
        <v>2980.2006</v>
      </c>
      <c r="AA3901" s="4">
        <f t="shared" si="366"/>
        <v>1.576</v>
      </c>
      <c r="AB3901" s="4">
        <v>43230157</v>
      </c>
      <c r="AC3901" s="4">
        <v>0.68938</v>
      </c>
      <c r="AD3901" s="3">
        <v>0</v>
      </c>
      <c r="AE3901" s="3">
        <v>0</v>
      </c>
      <c r="AF3901" s="3">
        <f t="shared" si="371"/>
        <v>0</v>
      </c>
      <c r="AG3901" s="6">
        <f t="shared" si="367"/>
        <v>0</v>
      </c>
      <c r="AH3901" s="4">
        <f t="shared" si="368"/>
        <v>0</v>
      </c>
      <c r="AI3901" s="4">
        <v>112.528321</v>
      </c>
      <c r="AJ3901" s="4">
        <v>32.990833</v>
      </c>
      <c r="AK3901" s="4">
        <v>0</v>
      </c>
      <c r="AL3901" s="4">
        <v>2024</v>
      </c>
      <c r="AM3901" s="4">
        <v>0</v>
      </c>
      <c r="AN3901" s="1">
        <f t="shared" si="369"/>
        <v>0</v>
      </c>
      <c r="AO3901" s="1">
        <f t="shared" si="370"/>
        <v>0</v>
      </c>
    </row>
    <row r="3902" s="1" customFormat="1" spans="1:41">
      <c r="A3902">
        <v>2000</v>
      </c>
      <c r="B3902" t="s">
        <v>21196</v>
      </c>
      <c r="C3902" s="2">
        <v>411400</v>
      </c>
      <c r="D3902" t="s">
        <v>22896</v>
      </c>
      <c r="E3902">
        <v>2850119</v>
      </c>
      <c r="F3902">
        <v>7636093.92</v>
      </c>
      <c r="G3902">
        <v>2.67921933084197</v>
      </c>
      <c r="H3902">
        <v>0.05675976</v>
      </c>
      <c r="I3902">
        <v>0.016482</v>
      </c>
      <c r="J3902">
        <v>0.004037</v>
      </c>
      <c r="K3902">
        <v>0.007769</v>
      </c>
      <c r="L3902">
        <v>0.003183</v>
      </c>
      <c r="M3902">
        <v>0.001492</v>
      </c>
      <c r="N3902">
        <v>0.026986</v>
      </c>
      <c r="O3902">
        <v>0.008966</v>
      </c>
      <c r="P3902" s="3" t="s">
        <v>22897</v>
      </c>
      <c r="Q3902" s="3" t="s">
        <v>750</v>
      </c>
      <c r="R3902" s="3" t="s">
        <v>22898</v>
      </c>
      <c r="S3902" s="3" t="s">
        <v>22899</v>
      </c>
      <c r="T3902" s="3" t="s">
        <v>22900</v>
      </c>
      <c r="U3902" s="3" t="s">
        <v>22901</v>
      </c>
      <c r="V3902" s="3" t="s">
        <v>670</v>
      </c>
      <c r="W3902" s="3" t="s">
        <v>1786</v>
      </c>
      <c r="X3902" s="3" t="s">
        <v>4763</v>
      </c>
      <c r="Y3902" s="4">
        <v>807.12</v>
      </c>
      <c r="Z3902" s="4">
        <v>460.0552248</v>
      </c>
      <c r="AA3902" s="4">
        <f t="shared" si="366"/>
        <v>2.6546</v>
      </c>
      <c r="AB3902" s="4">
        <v>43420000</v>
      </c>
      <c r="AC3902" s="4">
        <v>0.105954680976509</v>
      </c>
      <c r="AD3902" s="3">
        <v>0</v>
      </c>
      <c r="AE3902" s="3">
        <v>0</v>
      </c>
      <c r="AF3902" s="3">
        <f t="shared" si="371"/>
        <v>0</v>
      </c>
      <c r="AG3902" s="6">
        <f t="shared" si="367"/>
        <v>0</v>
      </c>
      <c r="AH3902" s="4">
        <f t="shared" si="368"/>
        <v>0</v>
      </c>
      <c r="AI3902" s="4">
        <v>115.65637</v>
      </c>
      <c r="AJ3902" s="4">
        <v>34.414172</v>
      </c>
      <c r="AK3902" s="4">
        <v>0</v>
      </c>
      <c r="AL3902" s="4">
        <v>2000</v>
      </c>
      <c r="AM3902" s="4">
        <v>0</v>
      </c>
      <c r="AN3902" s="1">
        <f t="shared" si="369"/>
        <v>0</v>
      </c>
      <c r="AO3902" s="1">
        <f t="shared" si="370"/>
        <v>0</v>
      </c>
    </row>
    <row r="3903" s="1" customFormat="1" spans="1:41">
      <c r="A3903">
        <v>2001</v>
      </c>
      <c r="B3903" t="s">
        <v>21196</v>
      </c>
      <c r="C3903" s="2">
        <v>411400</v>
      </c>
      <c r="D3903" t="s">
        <v>22896</v>
      </c>
      <c r="E3903">
        <v>3183780</v>
      </c>
      <c r="F3903">
        <v>7899521</v>
      </c>
      <c r="G3903">
        <v>2.48117677728989</v>
      </c>
      <c r="H3903">
        <v>0.05422793</v>
      </c>
      <c r="I3903">
        <v>0.016348</v>
      </c>
      <c r="J3903">
        <v>0.003758</v>
      </c>
      <c r="K3903">
        <v>0.007956</v>
      </c>
      <c r="L3903">
        <v>0.002316</v>
      </c>
      <c r="M3903">
        <v>0.002318</v>
      </c>
      <c r="N3903">
        <v>0.023914</v>
      </c>
      <c r="O3903">
        <v>0.008615</v>
      </c>
      <c r="P3903" s="3" t="s">
        <v>22902</v>
      </c>
      <c r="Q3903" s="3" t="s">
        <v>3425</v>
      </c>
      <c r="R3903" s="3" t="s">
        <v>22903</v>
      </c>
      <c r="S3903" s="3" t="s">
        <v>22904</v>
      </c>
      <c r="T3903" s="3" t="s">
        <v>22905</v>
      </c>
      <c r="U3903" s="3" t="s">
        <v>22906</v>
      </c>
      <c r="V3903" s="3" t="s">
        <v>756</v>
      </c>
      <c r="W3903" s="3" t="s">
        <v>930</v>
      </c>
      <c r="X3903" s="3" t="s">
        <v>4512</v>
      </c>
      <c r="Y3903" s="4">
        <v>807.12</v>
      </c>
      <c r="Z3903" s="4">
        <v>448.94261328</v>
      </c>
      <c r="AA3903" s="4">
        <f t="shared" si="366"/>
        <v>2.492</v>
      </c>
      <c r="AB3903" s="4">
        <v>45550000</v>
      </c>
      <c r="AC3903" s="4">
        <v>0.0985603980856202</v>
      </c>
      <c r="AD3903" s="3">
        <v>0</v>
      </c>
      <c r="AE3903" s="3">
        <v>0</v>
      </c>
      <c r="AF3903" s="3">
        <f t="shared" si="371"/>
        <v>0</v>
      </c>
      <c r="AG3903" s="6">
        <f t="shared" si="367"/>
        <v>0</v>
      </c>
      <c r="AH3903" s="4">
        <f t="shared" si="368"/>
        <v>0</v>
      </c>
      <c r="AI3903" s="4">
        <v>115.65637</v>
      </c>
      <c r="AJ3903" s="4">
        <v>34.414172</v>
      </c>
      <c r="AK3903" s="4">
        <v>0</v>
      </c>
      <c r="AL3903" s="4">
        <v>2001</v>
      </c>
      <c r="AM3903" s="4">
        <v>0</v>
      </c>
      <c r="AN3903" s="1">
        <f t="shared" si="369"/>
        <v>0</v>
      </c>
      <c r="AO3903" s="1">
        <f t="shared" si="370"/>
        <v>0</v>
      </c>
    </row>
    <row r="3904" s="1" customFormat="1" spans="1:41">
      <c r="A3904">
        <v>2002</v>
      </c>
      <c r="B3904" t="s">
        <v>21196</v>
      </c>
      <c r="C3904" s="2">
        <v>411400</v>
      </c>
      <c r="D3904" t="s">
        <v>22896</v>
      </c>
      <c r="E3904">
        <v>3427291</v>
      </c>
      <c r="F3904">
        <v>9223029.98</v>
      </c>
      <c r="G3904">
        <v>2.69105540790088</v>
      </c>
      <c r="H3904">
        <v>0.08172675</v>
      </c>
      <c r="I3904">
        <v>0.025694</v>
      </c>
      <c r="J3904">
        <v>0.007571</v>
      </c>
      <c r="K3904">
        <v>0.011509</v>
      </c>
      <c r="L3904">
        <v>0.004842</v>
      </c>
      <c r="M3904">
        <v>0.001772</v>
      </c>
      <c r="N3904">
        <v>0.025534</v>
      </c>
      <c r="O3904">
        <v>0.012425</v>
      </c>
      <c r="P3904" s="3" t="s">
        <v>22907</v>
      </c>
      <c r="Q3904" s="3" t="s">
        <v>750</v>
      </c>
      <c r="R3904" s="3" t="s">
        <v>22908</v>
      </c>
      <c r="S3904" s="3" t="s">
        <v>22909</v>
      </c>
      <c r="T3904" s="3" t="s">
        <v>22910</v>
      </c>
      <c r="U3904" s="3" t="s">
        <v>22911</v>
      </c>
      <c r="V3904" s="3" t="s">
        <v>8692</v>
      </c>
      <c r="W3904" s="3" t="s">
        <v>858</v>
      </c>
      <c r="X3904" s="3" t="s">
        <v>4377</v>
      </c>
      <c r="Y3904" s="4">
        <v>807.12</v>
      </c>
      <c r="Z3904" s="4">
        <v>616.4590855</v>
      </c>
      <c r="AA3904" s="4">
        <f t="shared" si="366"/>
        <v>2.7006</v>
      </c>
      <c r="AB3904" s="4">
        <v>3414728</v>
      </c>
      <c r="AC3904" s="4">
        <v>1.80529484486026</v>
      </c>
      <c r="AD3904" s="3">
        <v>0</v>
      </c>
      <c r="AE3904" s="3">
        <v>0</v>
      </c>
      <c r="AF3904" s="3">
        <f t="shared" si="371"/>
        <v>0</v>
      </c>
      <c r="AG3904" s="6">
        <f t="shared" si="367"/>
        <v>0</v>
      </c>
      <c r="AH3904" s="4">
        <f t="shared" si="368"/>
        <v>0</v>
      </c>
      <c r="AI3904" s="4">
        <v>115.65637</v>
      </c>
      <c r="AJ3904" s="4">
        <v>34.414172</v>
      </c>
      <c r="AK3904" s="4">
        <v>0</v>
      </c>
      <c r="AL3904" s="4">
        <v>2002</v>
      </c>
      <c r="AM3904" s="4">
        <v>0</v>
      </c>
      <c r="AN3904" s="1">
        <f t="shared" si="369"/>
        <v>0</v>
      </c>
      <c r="AO3904" s="1">
        <f t="shared" si="370"/>
        <v>0</v>
      </c>
    </row>
    <row r="3905" s="1" customFormat="1" spans="1:41">
      <c r="A3905">
        <v>2003</v>
      </c>
      <c r="B3905" t="s">
        <v>21196</v>
      </c>
      <c r="C3905" s="2">
        <v>411400</v>
      </c>
      <c r="D3905" t="s">
        <v>22896</v>
      </c>
      <c r="E3905">
        <v>3397493</v>
      </c>
      <c r="F3905">
        <v>11328145</v>
      </c>
      <c r="G3905">
        <v>3.33426588369718</v>
      </c>
      <c r="H3905">
        <v>0.11217314</v>
      </c>
      <c r="I3905">
        <v>0.036679</v>
      </c>
      <c r="J3905">
        <v>0.009636</v>
      </c>
      <c r="K3905">
        <v>0.017912</v>
      </c>
      <c r="L3905">
        <v>0.005534</v>
      </c>
      <c r="M3905">
        <v>0.003596</v>
      </c>
      <c r="N3905">
        <v>0.026722</v>
      </c>
      <c r="O3905">
        <v>0.017177</v>
      </c>
      <c r="P3905" s="3" t="s">
        <v>22912</v>
      </c>
      <c r="Q3905" s="3" t="s">
        <v>22913</v>
      </c>
      <c r="R3905" s="3" t="s">
        <v>22914</v>
      </c>
      <c r="S3905" s="3" t="s">
        <v>22915</v>
      </c>
      <c r="T3905" s="3" t="s">
        <v>22916</v>
      </c>
      <c r="U3905" s="3" t="s">
        <v>22917</v>
      </c>
      <c r="V3905" s="3" t="s">
        <v>930</v>
      </c>
      <c r="W3905" s="3" t="s">
        <v>2583</v>
      </c>
      <c r="X3905" s="3" t="s">
        <v>858</v>
      </c>
      <c r="Y3905" s="4">
        <v>810.7</v>
      </c>
      <c r="Z3905" s="4">
        <v>628.7190018</v>
      </c>
      <c r="AA3905" s="4">
        <f t="shared" si="366"/>
        <v>3.3558</v>
      </c>
      <c r="AB3905" s="4">
        <v>3183780</v>
      </c>
      <c r="AC3905" s="4">
        <v>1.9747564272657</v>
      </c>
      <c r="AD3905" s="3">
        <v>0</v>
      </c>
      <c r="AE3905" s="3">
        <v>0</v>
      </c>
      <c r="AF3905" s="3">
        <f t="shared" si="371"/>
        <v>0</v>
      </c>
      <c r="AG3905" s="6">
        <f t="shared" si="367"/>
        <v>0</v>
      </c>
      <c r="AH3905" s="4">
        <f t="shared" si="368"/>
        <v>0</v>
      </c>
      <c r="AI3905" s="4">
        <v>115.65637</v>
      </c>
      <c r="AJ3905" s="4">
        <v>34.414172</v>
      </c>
      <c r="AK3905" s="4">
        <v>0</v>
      </c>
      <c r="AL3905" s="4">
        <v>2003</v>
      </c>
      <c r="AM3905" s="4">
        <v>0</v>
      </c>
      <c r="AN3905" s="1">
        <f t="shared" si="369"/>
        <v>0</v>
      </c>
      <c r="AO3905" s="1">
        <f t="shared" si="370"/>
        <v>0</v>
      </c>
    </row>
    <row r="3906" s="1" customFormat="1" spans="1:41">
      <c r="A3906">
        <v>2004</v>
      </c>
      <c r="B3906" t="s">
        <v>21196</v>
      </c>
      <c r="C3906" s="2">
        <v>411400</v>
      </c>
      <c r="D3906" t="s">
        <v>22896</v>
      </c>
      <c r="E3906">
        <v>4558370</v>
      </c>
      <c r="F3906">
        <v>14650395.88</v>
      </c>
      <c r="G3906">
        <v>3.21395496197105</v>
      </c>
      <c r="H3906">
        <v>0.08142684</v>
      </c>
      <c r="I3906">
        <v>0.026436</v>
      </c>
      <c r="J3906">
        <v>0.007873</v>
      </c>
      <c r="K3906">
        <v>0.012725</v>
      </c>
      <c r="L3906">
        <v>0.003766</v>
      </c>
      <c r="M3906">
        <v>0.002072</v>
      </c>
      <c r="N3906">
        <v>0.021371</v>
      </c>
      <c r="O3906">
        <v>0.0141</v>
      </c>
      <c r="P3906" s="3" t="s">
        <v>22918</v>
      </c>
      <c r="Q3906" s="3" t="s">
        <v>7105</v>
      </c>
      <c r="R3906" s="3" t="s">
        <v>22919</v>
      </c>
      <c r="S3906" s="3" t="s">
        <v>22920</v>
      </c>
      <c r="T3906" s="3" t="s">
        <v>22921</v>
      </c>
      <c r="U3906" s="3" t="s">
        <v>22922</v>
      </c>
      <c r="V3906" s="3" t="s">
        <v>884</v>
      </c>
      <c r="W3906" s="3" t="s">
        <v>884</v>
      </c>
      <c r="X3906" s="3" t="s">
        <v>9230</v>
      </c>
      <c r="Y3906" s="4">
        <v>813.59</v>
      </c>
      <c r="Z3906" s="4">
        <v>776.25518648</v>
      </c>
      <c r="AA3906" s="4">
        <f t="shared" si="366"/>
        <v>3.2494</v>
      </c>
      <c r="AB3906" s="4">
        <v>3427291</v>
      </c>
      <c r="AC3906" s="4">
        <v>2.26492348178197</v>
      </c>
      <c r="AD3906" s="3">
        <v>0</v>
      </c>
      <c r="AE3906" s="3">
        <v>0</v>
      </c>
      <c r="AF3906" s="3">
        <f t="shared" si="371"/>
        <v>0</v>
      </c>
      <c r="AG3906" s="6">
        <f t="shared" si="367"/>
        <v>0</v>
      </c>
      <c r="AH3906" s="4">
        <f t="shared" si="368"/>
        <v>0</v>
      </c>
      <c r="AI3906" s="4">
        <v>115.65637</v>
      </c>
      <c r="AJ3906" s="4">
        <v>34.414172</v>
      </c>
      <c r="AK3906" s="4">
        <v>0</v>
      </c>
      <c r="AL3906" s="4">
        <v>2004</v>
      </c>
      <c r="AM3906" s="4">
        <v>0</v>
      </c>
      <c r="AN3906" s="1">
        <f t="shared" si="369"/>
        <v>0</v>
      </c>
      <c r="AO3906" s="1">
        <f t="shared" si="370"/>
        <v>0</v>
      </c>
    </row>
    <row r="3907" s="1" customFormat="1" spans="1:41">
      <c r="A3907">
        <v>2005</v>
      </c>
      <c r="B3907" t="s">
        <v>21196</v>
      </c>
      <c r="C3907" s="2">
        <v>411400</v>
      </c>
      <c r="D3907" t="s">
        <v>22896</v>
      </c>
      <c r="E3907">
        <v>5607773</v>
      </c>
      <c r="F3907">
        <v>21273309.31</v>
      </c>
      <c r="G3907">
        <v>3.79353966538945</v>
      </c>
      <c r="H3907">
        <v>0.10751499</v>
      </c>
      <c r="I3907">
        <v>0.032324</v>
      </c>
      <c r="J3907">
        <v>0.008673</v>
      </c>
      <c r="K3907">
        <v>0.015164</v>
      </c>
      <c r="L3907">
        <v>0.004093</v>
      </c>
      <c r="M3907">
        <v>0.004394</v>
      </c>
      <c r="N3907">
        <v>0.032427</v>
      </c>
      <c r="O3907">
        <v>0.019159</v>
      </c>
      <c r="P3907" s="3" t="s">
        <v>22923</v>
      </c>
      <c r="Q3907" s="3" t="s">
        <v>770</v>
      </c>
      <c r="R3907" s="3" t="s">
        <v>22924</v>
      </c>
      <c r="S3907" s="3" t="s">
        <v>22925</v>
      </c>
      <c r="T3907" s="3" t="s">
        <v>22926</v>
      </c>
      <c r="U3907" s="3" t="s">
        <v>22927</v>
      </c>
      <c r="V3907" s="3" t="s">
        <v>850</v>
      </c>
      <c r="W3907" s="3" t="s">
        <v>5263</v>
      </c>
      <c r="X3907" s="3" t="s">
        <v>1661</v>
      </c>
      <c r="Y3907" s="4">
        <v>760.87</v>
      </c>
      <c r="Z3907" s="4">
        <v>971.8796763</v>
      </c>
      <c r="AA3907" s="4">
        <f t="shared" ref="AA3907:AA3970" si="372">ROUND(F3907/P3907,4)</f>
        <v>3.7935</v>
      </c>
      <c r="AB3907" s="4">
        <v>3397493</v>
      </c>
      <c r="AC3907" s="4">
        <v>2.86057889243628</v>
      </c>
      <c r="AD3907" s="3">
        <v>0</v>
      </c>
      <c r="AE3907" s="3">
        <v>0</v>
      </c>
      <c r="AF3907" s="3">
        <f t="shared" si="371"/>
        <v>0</v>
      </c>
      <c r="AG3907" s="6">
        <f t="shared" ref="AG3907:AG3970" si="373">IF(OR(D3907="北京市",D3907="上海市",D3907="天津市",D3907="重庆市",D3907="深圳市",D3907="广州市",D3907="武汉市"),1,0)</f>
        <v>0</v>
      </c>
      <c r="AH3907" s="4">
        <f t="shared" ref="AH3907:AH3970" si="374">AF3907*AG3907</f>
        <v>0</v>
      </c>
      <c r="AI3907" s="4">
        <v>115.65637</v>
      </c>
      <c r="AJ3907" s="4">
        <v>34.414172</v>
      </c>
      <c r="AK3907" s="4">
        <v>0</v>
      </c>
      <c r="AL3907" s="4">
        <v>2005</v>
      </c>
      <c r="AM3907" s="4">
        <v>0</v>
      </c>
      <c r="AN3907" s="1">
        <f t="shared" ref="AN3907:AN3970" si="375">IF(OR(D3907="湖州市",D3907="衢州市",D3907="广州市",D3907="哈密市",D3907="昌吉市",D3907="克拉玛依市",D3907="贵阳市",D3907="南昌市"),1,0)</f>
        <v>0</v>
      </c>
      <c r="AO3907" s="1">
        <f t="shared" ref="AO3907:AO3970" si="376">AM3907*AN3907</f>
        <v>0</v>
      </c>
    </row>
    <row r="3908" s="1" customFormat="1" spans="1:41">
      <c r="A3908">
        <v>2006</v>
      </c>
      <c r="B3908" t="s">
        <v>21196</v>
      </c>
      <c r="C3908" s="2">
        <v>411400</v>
      </c>
      <c r="D3908" t="s">
        <v>22896</v>
      </c>
      <c r="E3908">
        <v>6509783</v>
      </c>
      <c r="F3908">
        <v>21404840.4</v>
      </c>
      <c r="G3908">
        <v>3.28810352050137</v>
      </c>
      <c r="H3908">
        <v>0.07110659</v>
      </c>
      <c r="I3908">
        <v>0.018608</v>
      </c>
      <c r="J3908">
        <v>0.004172</v>
      </c>
      <c r="K3908">
        <v>0.008734</v>
      </c>
      <c r="L3908">
        <v>0.002428</v>
      </c>
      <c r="M3908">
        <v>0.003273</v>
      </c>
      <c r="N3908">
        <v>0.035209</v>
      </c>
      <c r="O3908">
        <v>0.013608</v>
      </c>
      <c r="P3908" s="3" t="s">
        <v>22928</v>
      </c>
      <c r="Q3908" s="3" t="s">
        <v>15074</v>
      </c>
      <c r="R3908" s="3" t="s">
        <v>22929</v>
      </c>
      <c r="S3908" s="3" t="s">
        <v>22930</v>
      </c>
      <c r="T3908" s="3" t="s">
        <v>22931</v>
      </c>
      <c r="U3908" s="3" t="s">
        <v>22932</v>
      </c>
      <c r="V3908" s="3" t="s">
        <v>3054</v>
      </c>
      <c r="W3908" s="3" t="s">
        <v>7663</v>
      </c>
      <c r="X3908" s="3" t="s">
        <v>4023</v>
      </c>
      <c r="Y3908" s="4">
        <v>765.28</v>
      </c>
      <c r="Z3908" s="4">
        <v>1034.81576325</v>
      </c>
      <c r="AA3908" s="4">
        <f t="shared" si="372"/>
        <v>3.2879</v>
      </c>
      <c r="AB3908" s="4">
        <v>4558370</v>
      </c>
      <c r="AC3908" s="4">
        <v>2.27014429116109</v>
      </c>
      <c r="AD3908" s="3">
        <v>0</v>
      </c>
      <c r="AE3908" s="3">
        <v>0</v>
      </c>
      <c r="AF3908" s="3">
        <f t="shared" si="371"/>
        <v>0</v>
      </c>
      <c r="AG3908" s="6">
        <f t="shared" si="373"/>
        <v>0</v>
      </c>
      <c r="AH3908" s="4">
        <f t="shared" si="374"/>
        <v>0</v>
      </c>
      <c r="AI3908" s="4">
        <v>115.65637</v>
      </c>
      <c r="AJ3908" s="4">
        <v>34.414172</v>
      </c>
      <c r="AK3908" s="4">
        <v>0</v>
      </c>
      <c r="AL3908" s="4">
        <v>2006</v>
      </c>
      <c r="AM3908" s="4">
        <v>0</v>
      </c>
      <c r="AN3908" s="1">
        <f t="shared" si="375"/>
        <v>0</v>
      </c>
      <c r="AO3908" s="1">
        <f t="shared" si="376"/>
        <v>0</v>
      </c>
    </row>
    <row r="3909" s="1" customFormat="1" spans="1:41">
      <c r="A3909">
        <v>2007</v>
      </c>
      <c r="B3909" t="s">
        <v>21196</v>
      </c>
      <c r="C3909" s="2">
        <v>411400</v>
      </c>
      <c r="D3909" t="s">
        <v>22896</v>
      </c>
      <c r="E3909">
        <v>7656721</v>
      </c>
      <c r="F3909">
        <v>21659404.31</v>
      </c>
      <c r="G3909">
        <v>2.82880939634603</v>
      </c>
      <c r="H3909">
        <v>0.10690633</v>
      </c>
      <c r="I3909">
        <v>0.037803</v>
      </c>
      <c r="J3909">
        <v>0.010061</v>
      </c>
      <c r="K3909">
        <v>0.017081</v>
      </c>
      <c r="L3909">
        <v>0.006005</v>
      </c>
      <c r="M3909">
        <v>0.004655</v>
      </c>
      <c r="N3909">
        <v>0.022029</v>
      </c>
      <c r="O3909">
        <v>0.008873</v>
      </c>
      <c r="P3909" s="3" t="s">
        <v>22933</v>
      </c>
      <c r="Q3909" s="3" t="s">
        <v>964</v>
      </c>
      <c r="R3909" s="3" t="s">
        <v>22934</v>
      </c>
      <c r="S3909" s="3" t="s">
        <v>22935</v>
      </c>
      <c r="T3909" s="3" t="s">
        <v>22936</v>
      </c>
      <c r="U3909" s="3" t="s">
        <v>22937</v>
      </c>
      <c r="V3909" s="3" t="s">
        <v>1572</v>
      </c>
      <c r="W3909" s="3" t="s">
        <v>741</v>
      </c>
      <c r="X3909" s="3" t="s">
        <v>7231</v>
      </c>
      <c r="Y3909" s="4">
        <v>763.93</v>
      </c>
      <c r="Z3909" s="4">
        <v>1145.425892</v>
      </c>
      <c r="AA3909" s="4">
        <f t="shared" si="372"/>
        <v>2.8288</v>
      </c>
      <c r="AB3909" s="4">
        <v>5607773</v>
      </c>
      <c r="AC3909" s="4">
        <v>2.04256822093191</v>
      </c>
      <c r="AD3909" s="3">
        <v>0</v>
      </c>
      <c r="AE3909" s="3">
        <v>0</v>
      </c>
      <c r="AF3909" s="3">
        <f t="shared" si="371"/>
        <v>0</v>
      </c>
      <c r="AG3909" s="6">
        <f t="shared" si="373"/>
        <v>0</v>
      </c>
      <c r="AH3909" s="4">
        <f t="shared" si="374"/>
        <v>0</v>
      </c>
      <c r="AI3909" s="4">
        <v>115.65637</v>
      </c>
      <c r="AJ3909" s="4">
        <v>34.414172</v>
      </c>
      <c r="AK3909" s="4">
        <v>0</v>
      </c>
      <c r="AL3909" s="4">
        <v>2007</v>
      </c>
      <c r="AM3909" s="4">
        <v>0</v>
      </c>
      <c r="AN3909" s="1">
        <f t="shared" si="375"/>
        <v>0</v>
      </c>
      <c r="AO3909" s="1">
        <f t="shared" si="376"/>
        <v>0</v>
      </c>
    </row>
    <row r="3910" s="1" customFormat="1" spans="1:41">
      <c r="A3910">
        <v>2008</v>
      </c>
      <c r="B3910" t="s">
        <v>21196</v>
      </c>
      <c r="C3910" s="2">
        <v>411400</v>
      </c>
      <c r="D3910" t="s">
        <v>22896</v>
      </c>
      <c r="E3910">
        <v>9313905</v>
      </c>
      <c r="F3910">
        <v>29413035.15</v>
      </c>
      <c r="G3910">
        <v>3.15797027669919</v>
      </c>
      <c r="H3910">
        <v>0.10338753</v>
      </c>
      <c r="I3910">
        <v>0.032932</v>
      </c>
      <c r="J3910">
        <v>0.008955</v>
      </c>
      <c r="K3910">
        <v>0.014419</v>
      </c>
      <c r="L3910">
        <v>0.003635</v>
      </c>
      <c r="M3910">
        <v>0.005923</v>
      </c>
      <c r="N3910">
        <v>0.032001</v>
      </c>
      <c r="O3910">
        <v>0.01124</v>
      </c>
      <c r="P3910" s="3" t="s">
        <v>22938</v>
      </c>
      <c r="Q3910" s="3" t="s">
        <v>22939</v>
      </c>
      <c r="R3910" s="3" t="s">
        <v>22940</v>
      </c>
      <c r="S3910" s="3" t="s">
        <v>22941</v>
      </c>
      <c r="T3910" s="3" t="s">
        <v>22942</v>
      </c>
      <c r="U3910" s="3" t="s">
        <v>22943</v>
      </c>
      <c r="V3910" s="3" t="s">
        <v>4746</v>
      </c>
      <c r="W3910" s="3" t="s">
        <v>1604</v>
      </c>
      <c r="X3910" s="3" t="s">
        <v>4377</v>
      </c>
      <c r="Y3910" s="4">
        <v>776.54</v>
      </c>
      <c r="Z3910" s="4">
        <v>1191.60681692</v>
      </c>
      <c r="AA3910" s="4">
        <f t="shared" si="372"/>
        <v>3.158</v>
      </c>
      <c r="AB3910" s="4">
        <v>6509783</v>
      </c>
      <c r="AC3910" s="4">
        <v>1.83048623421088</v>
      </c>
      <c r="AD3910" s="3">
        <v>0</v>
      </c>
      <c r="AE3910" s="3">
        <v>0</v>
      </c>
      <c r="AF3910" s="3">
        <f t="shared" si="371"/>
        <v>0</v>
      </c>
      <c r="AG3910" s="6">
        <f t="shared" si="373"/>
        <v>0</v>
      </c>
      <c r="AH3910" s="4">
        <f t="shared" si="374"/>
        <v>0</v>
      </c>
      <c r="AI3910" s="4">
        <v>115.65637</v>
      </c>
      <c r="AJ3910" s="4">
        <v>34.414172</v>
      </c>
      <c r="AK3910" s="4">
        <v>0</v>
      </c>
      <c r="AL3910" s="4">
        <v>2008</v>
      </c>
      <c r="AM3910" s="4">
        <v>0</v>
      </c>
      <c r="AN3910" s="1">
        <f t="shared" si="375"/>
        <v>0</v>
      </c>
      <c r="AO3910" s="1">
        <f t="shared" si="376"/>
        <v>0</v>
      </c>
    </row>
    <row r="3911" s="1" customFormat="1" spans="1:41">
      <c r="A3911">
        <v>2009</v>
      </c>
      <c r="B3911" t="s">
        <v>21196</v>
      </c>
      <c r="C3911" s="2">
        <v>411400</v>
      </c>
      <c r="D3911" t="s">
        <v>22896</v>
      </c>
      <c r="E3911">
        <v>9955475</v>
      </c>
      <c r="F3911">
        <v>29877527.02</v>
      </c>
      <c r="G3911">
        <v>3.00111516728232</v>
      </c>
      <c r="H3911">
        <v>0.08307725</v>
      </c>
      <c r="I3911">
        <v>0.024392</v>
      </c>
      <c r="J3911">
        <v>0.006053</v>
      </c>
      <c r="K3911">
        <v>0.010465</v>
      </c>
      <c r="L3911">
        <v>0.004074</v>
      </c>
      <c r="M3911">
        <v>0.003801</v>
      </c>
      <c r="N3911">
        <v>0.02699</v>
      </c>
      <c r="O3911">
        <v>0.015177</v>
      </c>
      <c r="P3911" s="3" t="s">
        <v>22944</v>
      </c>
      <c r="Q3911" s="3" t="s">
        <v>718</v>
      </c>
      <c r="R3911" s="3" t="s">
        <v>22945</v>
      </c>
      <c r="S3911" s="3" t="s">
        <v>22946</v>
      </c>
      <c r="T3911" s="3" t="s">
        <v>22947</v>
      </c>
      <c r="U3911" s="3" t="s">
        <v>22948</v>
      </c>
      <c r="V3911" s="3" t="s">
        <v>4763</v>
      </c>
      <c r="W3911" s="3" t="s">
        <v>1604</v>
      </c>
      <c r="X3911" s="3" t="s">
        <v>5140</v>
      </c>
      <c r="Y3911" s="4">
        <v>781.04</v>
      </c>
      <c r="Z3911" s="4">
        <v>1289.98127838</v>
      </c>
      <c r="AA3911" s="4">
        <f t="shared" si="372"/>
        <v>2.8925</v>
      </c>
      <c r="AB3911" s="4">
        <v>7656721</v>
      </c>
      <c r="AC3911" s="4">
        <v>1.68476986216423</v>
      </c>
      <c r="AD3911" s="3">
        <v>0</v>
      </c>
      <c r="AE3911" s="3">
        <v>0</v>
      </c>
      <c r="AF3911" s="3">
        <f t="shared" si="371"/>
        <v>0</v>
      </c>
      <c r="AG3911" s="6">
        <f t="shared" si="373"/>
        <v>0</v>
      </c>
      <c r="AH3911" s="4">
        <f t="shared" si="374"/>
        <v>0</v>
      </c>
      <c r="AI3911" s="4">
        <v>115.65637</v>
      </c>
      <c r="AJ3911" s="4">
        <v>34.414172</v>
      </c>
      <c r="AK3911" s="4">
        <v>0</v>
      </c>
      <c r="AL3911" s="4">
        <v>2009</v>
      </c>
      <c r="AM3911" s="4">
        <v>0</v>
      </c>
      <c r="AN3911" s="1">
        <f t="shared" si="375"/>
        <v>0</v>
      </c>
      <c r="AO3911" s="1">
        <f t="shared" si="376"/>
        <v>0</v>
      </c>
    </row>
    <row r="3912" s="1" customFormat="1" spans="1:41">
      <c r="A3912">
        <v>2010</v>
      </c>
      <c r="B3912" t="s">
        <v>21196</v>
      </c>
      <c r="C3912" s="2">
        <v>411400</v>
      </c>
      <c r="D3912" t="s">
        <v>22896</v>
      </c>
      <c r="E3912">
        <v>11437913</v>
      </c>
      <c r="F3912">
        <v>30682383</v>
      </c>
      <c r="G3912">
        <v>2.68251585756947</v>
      </c>
      <c r="H3912">
        <v>0.12044617</v>
      </c>
      <c r="I3912">
        <v>0.035967</v>
      </c>
      <c r="J3912">
        <v>0.008269</v>
      </c>
      <c r="K3912">
        <v>0.015313</v>
      </c>
      <c r="L3912">
        <v>0.006787</v>
      </c>
      <c r="M3912">
        <v>0.005599</v>
      </c>
      <c r="N3912">
        <v>0.033445</v>
      </c>
      <c r="O3912">
        <v>0.019941</v>
      </c>
      <c r="P3912" s="3" t="s">
        <v>22949</v>
      </c>
      <c r="Q3912" s="3" t="s">
        <v>1310</v>
      </c>
      <c r="R3912" s="3" t="s">
        <v>22950</v>
      </c>
      <c r="S3912" s="3" t="s">
        <v>22951</v>
      </c>
      <c r="T3912" s="3" t="s">
        <v>22952</v>
      </c>
      <c r="U3912" s="3" t="s">
        <v>22953</v>
      </c>
      <c r="V3912" s="3" t="s">
        <v>2138</v>
      </c>
      <c r="W3912" s="3" t="s">
        <v>403</v>
      </c>
      <c r="X3912" s="3" t="s">
        <v>4746</v>
      </c>
      <c r="Y3912" s="4">
        <v>735.43</v>
      </c>
      <c r="Z3912" s="4">
        <v>1358.1314091</v>
      </c>
      <c r="AA3912" s="4">
        <f t="shared" si="372"/>
        <v>2.4995</v>
      </c>
      <c r="AB3912" s="4">
        <v>9313905</v>
      </c>
      <c r="AC3912" s="4">
        <v>1.45817614534398</v>
      </c>
      <c r="AD3912" s="3">
        <v>0</v>
      </c>
      <c r="AE3912" s="3">
        <v>0</v>
      </c>
      <c r="AF3912" s="3">
        <f t="shared" si="371"/>
        <v>0</v>
      </c>
      <c r="AG3912" s="6">
        <f t="shared" si="373"/>
        <v>0</v>
      </c>
      <c r="AH3912" s="4">
        <f t="shared" si="374"/>
        <v>0</v>
      </c>
      <c r="AI3912" s="4">
        <v>115.65637</v>
      </c>
      <c r="AJ3912" s="4">
        <v>34.414172</v>
      </c>
      <c r="AK3912" s="4">
        <v>0</v>
      </c>
      <c r="AL3912" s="4">
        <v>2010</v>
      </c>
      <c r="AM3912" s="4">
        <v>0</v>
      </c>
      <c r="AN3912" s="1">
        <f t="shared" si="375"/>
        <v>0</v>
      </c>
      <c r="AO3912" s="1">
        <f t="shared" si="376"/>
        <v>0</v>
      </c>
    </row>
    <row r="3913" s="1" customFormat="1" spans="1:41">
      <c r="A3913">
        <v>2011</v>
      </c>
      <c r="B3913" t="s">
        <v>21196</v>
      </c>
      <c r="C3913" s="2">
        <v>411400</v>
      </c>
      <c r="D3913" t="s">
        <v>22896</v>
      </c>
      <c r="E3913">
        <v>13083722</v>
      </c>
      <c r="F3913">
        <v>35256289.74</v>
      </c>
      <c r="G3913">
        <v>2.69466820985649</v>
      </c>
      <c r="H3913">
        <v>0.10399246</v>
      </c>
      <c r="I3913">
        <v>0.034055</v>
      </c>
      <c r="J3913">
        <v>0.009497</v>
      </c>
      <c r="K3913">
        <v>0.014495</v>
      </c>
      <c r="L3913">
        <v>0.006598</v>
      </c>
      <c r="M3913">
        <v>0.003464</v>
      </c>
      <c r="N3913">
        <v>0.028927</v>
      </c>
      <c r="O3913">
        <v>0.010564</v>
      </c>
      <c r="P3913" s="3" t="s">
        <v>22954</v>
      </c>
      <c r="Q3913" s="3" t="s">
        <v>1341</v>
      </c>
      <c r="R3913" s="3" t="s">
        <v>22955</v>
      </c>
      <c r="S3913" s="3" t="s">
        <v>22956</v>
      </c>
      <c r="T3913" s="3" t="s">
        <v>22957</v>
      </c>
      <c r="U3913" s="3" t="s">
        <v>22958</v>
      </c>
      <c r="V3913" s="3" t="s">
        <v>4512</v>
      </c>
      <c r="W3913" s="3" t="s">
        <v>726</v>
      </c>
      <c r="X3913" s="3" t="s">
        <v>5153</v>
      </c>
      <c r="Y3913" s="4">
        <v>740.84</v>
      </c>
      <c r="Z3913" s="4">
        <v>1577.66736294</v>
      </c>
      <c r="AA3913" s="4">
        <f t="shared" si="372"/>
        <v>2.5276</v>
      </c>
      <c r="AB3913" s="4">
        <v>9955475</v>
      </c>
      <c r="AC3913" s="4">
        <v>1.5847233436275</v>
      </c>
      <c r="AD3913" s="3">
        <v>0</v>
      </c>
      <c r="AE3913" s="3">
        <v>0</v>
      </c>
      <c r="AF3913" s="3">
        <f t="shared" si="371"/>
        <v>0</v>
      </c>
      <c r="AG3913" s="6">
        <f t="shared" si="373"/>
        <v>0</v>
      </c>
      <c r="AH3913" s="4">
        <f t="shared" si="374"/>
        <v>0</v>
      </c>
      <c r="AI3913" s="4">
        <v>115.65637</v>
      </c>
      <c r="AJ3913" s="4">
        <v>34.414172</v>
      </c>
      <c r="AK3913" s="4">
        <v>0</v>
      </c>
      <c r="AL3913" s="4">
        <v>2011</v>
      </c>
      <c r="AM3913" s="4">
        <v>0</v>
      </c>
      <c r="AN3913" s="1">
        <f t="shared" si="375"/>
        <v>0</v>
      </c>
      <c r="AO3913" s="1">
        <f t="shared" si="376"/>
        <v>0</v>
      </c>
    </row>
    <row r="3914" s="1" customFormat="1" spans="1:41">
      <c r="A3914">
        <v>2012</v>
      </c>
      <c r="B3914" t="s">
        <v>21196</v>
      </c>
      <c r="C3914" s="2">
        <v>411400</v>
      </c>
      <c r="D3914" t="s">
        <v>22896</v>
      </c>
      <c r="E3914">
        <v>13972750</v>
      </c>
      <c r="F3914">
        <v>35183685.18</v>
      </c>
      <c r="G3914">
        <v>2.51802151902811</v>
      </c>
      <c r="H3914">
        <v>0.08014039</v>
      </c>
      <c r="I3914">
        <v>0.026351</v>
      </c>
      <c r="J3914">
        <v>0.00672</v>
      </c>
      <c r="K3914">
        <v>0.011958</v>
      </c>
      <c r="L3914">
        <v>0.003901</v>
      </c>
      <c r="M3914">
        <v>0.003771</v>
      </c>
      <c r="N3914">
        <v>0.022585</v>
      </c>
      <c r="O3914">
        <v>0.010166</v>
      </c>
      <c r="P3914" s="3" t="s">
        <v>22959</v>
      </c>
      <c r="Q3914" s="3" t="s">
        <v>1349</v>
      </c>
      <c r="R3914" s="3" t="s">
        <v>22960</v>
      </c>
      <c r="S3914" s="3" t="s">
        <v>22961</v>
      </c>
      <c r="T3914" s="3" t="s">
        <v>22962</v>
      </c>
      <c r="U3914" s="3" t="s">
        <v>22963</v>
      </c>
      <c r="V3914" s="3" t="s">
        <v>5262</v>
      </c>
      <c r="W3914" s="3" t="s">
        <v>1356</v>
      </c>
      <c r="X3914" s="3" t="s">
        <v>4173</v>
      </c>
      <c r="Y3914" s="4">
        <v>749.05</v>
      </c>
      <c r="Z3914" s="4">
        <v>1643.39675104</v>
      </c>
      <c r="AA3914" s="4">
        <f t="shared" si="372"/>
        <v>2.3395</v>
      </c>
      <c r="AB3914" s="4">
        <v>11437913</v>
      </c>
      <c r="AC3914" s="4">
        <v>1.43679773665003</v>
      </c>
      <c r="AD3914" s="3">
        <v>0</v>
      </c>
      <c r="AE3914" s="3">
        <v>0</v>
      </c>
      <c r="AF3914" s="3">
        <f t="shared" si="371"/>
        <v>0</v>
      </c>
      <c r="AG3914" s="6">
        <f t="shared" si="373"/>
        <v>0</v>
      </c>
      <c r="AH3914" s="4">
        <f t="shared" si="374"/>
        <v>0</v>
      </c>
      <c r="AI3914" s="4">
        <v>115.65637</v>
      </c>
      <c r="AJ3914" s="4">
        <v>34.414172</v>
      </c>
      <c r="AK3914" s="4">
        <v>0</v>
      </c>
      <c r="AL3914" s="4">
        <v>2012</v>
      </c>
      <c r="AM3914" s="4">
        <v>0</v>
      </c>
      <c r="AN3914" s="1">
        <f t="shared" si="375"/>
        <v>0</v>
      </c>
      <c r="AO3914" s="1">
        <f t="shared" si="376"/>
        <v>0</v>
      </c>
    </row>
    <row r="3915" s="1" customFormat="1" spans="1:41">
      <c r="A3915">
        <v>2013</v>
      </c>
      <c r="B3915" t="s">
        <v>21196</v>
      </c>
      <c r="C3915" s="2">
        <v>411400</v>
      </c>
      <c r="D3915" t="s">
        <v>22896</v>
      </c>
      <c r="E3915">
        <v>15382197</v>
      </c>
      <c r="F3915">
        <v>35675957.19</v>
      </c>
      <c r="G3915">
        <v>2.31930179999645</v>
      </c>
      <c r="H3915">
        <v>0.09866117</v>
      </c>
      <c r="I3915">
        <v>0.027801</v>
      </c>
      <c r="J3915">
        <v>0.006928</v>
      </c>
      <c r="K3915">
        <v>0.012023</v>
      </c>
      <c r="L3915">
        <v>0.004243</v>
      </c>
      <c r="M3915">
        <v>0.004607</v>
      </c>
      <c r="N3915">
        <v>0.04255</v>
      </c>
      <c r="O3915">
        <v>0.0131</v>
      </c>
      <c r="P3915" s="3" t="s">
        <v>22964</v>
      </c>
      <c r="Q3915" s="3" t="s">
        <v>1255</v>
      </c>
      <c r="R3915" s="3" t="s">
        <v>22965</v>
      </c>
      <c r="S3915" s="3" t="s">
        <v>22966</v>
      </c>
      <c r="T3915" s="3" t="s">
        <v>22967</v>
      </c>
      <c r="U3915" s="3" t="s">
        <v>22968</v>
      </c>
      <c r="V3915" s="3" t="s">
        <v>4892</v>
      </c>
      <c r="W3915" s="3" t="s">
        <v>1356</v>
      </c>
      <c r="X3915" s="3" t="s">
        <v>456</v>
      </c>
      <c r="Y3915" s="4">
        <v>752.85</v>
      </c>
      <c r="Z3915" s="4">
        <v>1636.64279436</v>
      </c>
      <c r="AA3915" s="4">
        <f t="shared" si="372"/>
        <v>2.1624</v>
      </c>
      <c r="AB3915" s="4">
        <v>13083722</v>
      </c>
      <c r="AC3915" s="4">
        <v>1.25090000716921</v>
      </c>
      <c r="AD3915" s="3">
        <v>0</v>
      </c>
      <c r="AE3915" s="3">
        <v>0</v>
      </c>
      <c r="AF3915" s="3">
        <f t="shared" si="371"/>
        <v>0</v>
      </c>
      <c r="AG3915" s="6">
        <f t="shared" si="373"/>
        <v>0</v>
      </c>
      <c r="AH3915" s="4">
        <f t="shared" si="374"/>
        <v>0</v>
      </c>
      <c r="AI3915" s="4">
        <v>115.65637</v>
      </c>
      <c r="AJ3915" s="4">
        <v>34.414172</v>
      </c>
      <c r="AK3915" s="4">
        <v>0</v>
      </c>
      <c r="AL3915" s="4">
        <v>2013</v>
      </c>
      <c r="AM3915" s="4">
        <v>0</v>
      </c>
      <c r="AN3915" s="1">
        <f t="shared" si="375"/>
        <v>0</v>
      </c>
      <c r="AO3915" s="1">
        <f t="shared" si="376"/>
        <v>0</v>
      </c>
    </row>
    <row r="3916" s="1" customFormat="1" spans="1:41">
      <c r="A3916">
        <v>2014</v>
      </c>
      <c r="B3916" t="s">
        <v>21196</v>
      </c>
      <c r="C3916" s="2">
        <v>411400</v>
      </c>
      <c r="D3916" t="s">
        <v>22896</v>
      </c>
      <c r="E3916">
        <v>16976370</v>
      </c>
      <c r="F3916">
        <v>35011375.17</v>
      </c>
      <c r="G3916">
        <v>2.06235933653661</v>
      </c>
      <c r="H3916">
        <v>0.11551828</v>
      </c>
      <c r="I3916">
        <v>0.04066</v>
      </c>
      <c r="J3916">
        <v>0.009806</v>
      </c>
      <c r="K3916">
        <v>0.020007</v>
      </c>
      <c r="L3916">
        <v>0.005032</v>
      </c>
      <c r="M3916">
        <v>0.005815</v>
      </c>
      <c r="N3916">
        <v>0.026008</v>
      </c>
      <c r="O3916">
        <v>0.009957</v>
      </c>
      <c r="P3916" s="3" t="s">
        <v>22969</v>
      </c>
      <c r="Q3916" s="3" t="s">
        <v>269</v>
      </c>
      <c r="R3916" s="3" t="s">
        <v>22970</v>
      </c>
      <c r="S3916" s="3" t="s">
        <v>22971</v>
      </c>
      <c r="T3916" s="3" t="s">
        <v>22972</v>
      </c>
      <c r="U3916" s="3" t="s">
        <v>22973</v>
      </c>
      <c r="V3916" s="3" t="s">
        <v>1238</v>
      </c>
      <c r="W3916" s="3" t="s">
        <v>1239</v>
      </c>
      <c r="X3916" s="3" t="s">
        <v>209</v>
      </c>
      <c r="Y3916" s="4">
        <v>759.95</v>
      </c>
      <c r="Z3916" s="4">
        <v>1322.45381501</v>
      </c>
      <c r="AA3916" s="4">
        <f t="shared" si="372"/>
        <v>1.9669</v>
      </c>
      <c r="AB3916" s="4">
        <v>13972750</v>
      </c>
      <c r="AC3916" s="4">
        <v>0.94645206921329</v>
      </c>
      <c r="AD3916" s="3">
        <v>0</v>
      </c>
      <c r="AE3916" s="3">
        <v>0</v>
      </c>
      <c r="AF3916" s="3">
        <f t="shared" si="371"/>
        <v>0</v>
      </c>
      <c r="AG3916" s="6">
        <f t="shared" si="373"/>
        <v>0</v>
      </c>
      <c r="AH3916" s="4">
        <f t="shared" si="374"/>
        <v>0</v>
      </c>
      <c r="AI3916" s="4">
        <v>115.65637</v>
      </c>
      <c r="AJ3916" s="4">
        <v>34.414172</v>
      </c>
      <c r="AK3916" s="4">
        <v>0</v>
      </c>
      <c r="AL3916" s="4">
        <v>2014</v>
      </c>
      <c r="AM3916" s="4">
        <v>0</v>
      </c>
      <c r="AN3916" s="1">
        <f t="shared" si="375"/>
        <v>0</v>
      </c>
      <c r="AO3916" s="1">
        <f t="shared" si="376"/>
        <v>0</v>
      </c>
    </row>
    <row r="3917" s="1" customFormat="1" spans="1:41">
      <c r="A3917">
        <v>2015</v>
      </c>
      <c r="B3917" t="s">
        <v>21196</v>
      </c>
      <c r="C3917" s="2">
        <v>411400</v>
      </c>
      <c r="D3917" t="s">
        <v>22896</v>
      </c>
      <c r="E3917">
        <v>18121623</v>
      </c>
      <c r="F3917">
        <v>32507228.46</v>
      </c>
      <c r="G3917">
        <v>1.79383648252698</v>
      </c>
      <c r="H3917">
        <v>0.11015304</v>
      </c>
      <c r="I3917">
        <v>0.033534</v>
      </c>
      <c r="J3917">
        <v>0.007006</v>
      </c>
      <c r="K3917">
        <v>0.016467</v>
      </c>
      <c r="L3917">
        <v>0.006621</v>
      </c>
      <c r="M3917">
        <v>0.003441</v>
      </c>
      <c r="N3917">
        <v>0.033414</v>
      </c>
      <c r="O3917">
        <v>0.018461</v>
      </c>
      <c r="P3917" s="3" t="s">
        <v>22974</v>
      </c>
      <c r="Q3917" s="3" t="s">
        <v>18887</v>
      </c>
      <c r="R3917" s="3" t="s">
        <v>22975</v>
      </c>
      <c r="S3917" s="3" t="s">
        <v>22976</v>
      </c>
      <c r="T3917" s="3" t="s">
        <v>22977</v>
      </c>
      <c r="U3917" s="3" t="s">
        <v>22978</v>
      </c>
      <c r="V3917" s="3" t="s">
        <v>6358</v>
      </c>
      <c r="W3917" s="3" t="s">
        <v>670</v>
      </c>
      <c r="X3917" s="3" t="s">
        <v>678</v>
      </c>
      <c r="Y3917" s="4">
        <v>765.8</v>
      </c>
      <c r="Z3917" s="4">
        <v>1226.9850681</v>
      </c>
      <c r="AA3917" s="4">
        <f t="shared" si="372"/>
        <v>1.6947</v>
      </c>
      <c r="AB3917" s="4">
        <v>15382197</v>
      </c>
      <c r="AC3917" s="4">
        <v>0.79766568332209</v>
      </c>
      <c r="AD3917" s="3">
        <v>0</v>
      </c>
      <c r="AE3917" s="3">
        <v>0</v>
      </c>
      <c r="AF3917" s="3">
        <f t="shared" si="371"/>
        <v>0</v>
      </c>
      <c r="AG3917" s="6">
        <f t="shared" si="373"/>
        <v>0</v>
      </c>
      <c r="AH3917" s="4">
        <f t="shared" si="374"/>
        <v>0</v>
      </c>
      <c r="AI3917" s="4">
        <v>115.65637</v>
      </c>
      <c r="AJ3917" s="4">
        <v>34.414172</v>
      </c>
      <c r="AK3917" s="4">
        <v>0</v>
      </c>
      <c r="AL3917" s="4">
        <v>2015</v>
      </c>
      <c r="AM3917" s="4">
        <v>0</v>
      </c>
      <c r="AN3917" s="1">
        <f t="shared" si="375"/>
        <v>0</v>
      </c>
      <c r="AO3917" s="1">
        <f t="shared" si="376"/>
        <v>0</v>
      </c>
    </row>
    <row r="3918" s="1" customFormat="1" spans="1:41">
      <c r="A3918">
        <v>2016</v>
      </c>
      <c r="B3918" t="s">
        <v>21196</v>
      </c>
      <c r="C3918" s="2">
        <v>411400</v>
      </c>
      <c r="D3918" t="s">
        <v>22896</v>
      </c>
      <c r="E3918">
        <v>19891538</v>
      </c>
      <c r="F3918">
        <v>31991327.87</v>
      </c>
      <c r="G3918">
        <v>1.60828830178943</v>
      </c>
      <c r="H3918">
        <v>0.08617177</v>
      </c>
      <c r="I3918">
        <v>0.02283</v>
      </c>
      <c r="J3918">
        <v>0.005502</v>
      </c>
      <c r="K3918">
        <v>0.009929</v>
      </c>
      <c r="L3918">
        <v>0.00359</v>
      </c>
      <c r="M3918">
        <v>0.003808</v>
      </c>
      <c r="N3918">
        <v>0.03477</v>
      </c>
      <c r="O3918">
        <v>0.018227</v>
      </c>
      <c r="P3918" s="3" t="s">
        <v>22979</v>
      </c>
      <c r="Q3918" s="3" t="s">
        <v>18121</v>
      </c>
      <c r="R3918" s="3" t="s">
        <v>22980</v>
      </c>
      <c r="S3918" s="3" t="s">
        <v>22981</v>
      </c>
      <c r="T3918" s="3" t="s">
        <v>22982</v>
      </c>
      <c r="U3918" s="3" t="s">
        <v>22983</v>
      </c>
      <c r="V3918" s="3" t="s">
        <v>1722</v>
      </c>
      <c r="W3918" s="3" t="s">
        <v>3121</v>
      </c>
      <c r="X3918" s="3" t="s">
        <v>4734</v>
      </c>
      <c r="Y3918" s="4">
        <v>772.12</v>
      </c>
      <c r="Z3918" s="4">
        <v>1171.19736463</v>
      </c>
      <c r="AA3918" s="4">
        <f t="shared" si="372"/>
        <v>1.5205</v>
      </c>
      <c r="AB3918" s="4">
        <v>16976370</v>
      </c>
      <c r="AC3918" s="4">
        <v>0.689898585286489</v>
      </c>
      <c r="AD3918" s="3">
        <v>0</v>
      </c>
      <c r="AE3918" s="3">
        <v>0</v>
      </c>
      <c r="AF3918" s="3">
        <f t="shared" si="371"/>
        <v>0</v>
      </c>
      <c r="AG3918" s="6">
        <f t="shared" si="373"/>
        <v>0</v>
      </c>
      <c r="AH3918" s="4">
        <f t="shared" si="374"/>
        <v>0</v>
      </c>
      <c r="AI3918" s="4">
        <v>115.65637</v>
      </c>
      <c r="AJ3918" s="4">
        <v>34.414172</v>
      </c>
      <c r="AK3918" s="4">
        <v>0</v>
      </c>
      <c r="AL3918" s="4">
        <v>2016</v>
      </c>
      <c r="AM3918" s="4">
        <v>0</v>
      </c>
      <c r="AN3918" s="1">
        <f t="shared" si="375"/>
        <v>0</v>
      </c>
      <c r="AO3918" s="1">
        <f t="shared" si="376"/>
        <v>0</v>
      </c>
    </row>
    <row r="3919" s="1" customFormat="1" spans="1:41">
      <c r="A3919">
        <v>2017</v>
      </c>
      <c r="B3919" t="s">
        <v>21196</v>
      </c>
      <c r="C3919" s="2">
        <v>411400</v>
      </c>
      <c r="D3919" t="s">
        <v>22896</v>
      </c>
      <c r="E3919">
        <v>21955500</v>
      </c>
      <c r="F3919">
        <v>32147810.94</v>
      </c>
      <c r="G3919">
        <v>1.46422586322334</v>
      </c>
      <c r="H3919">
        <v>0.13222412</v>
      </c>
      <c r="I3919">
        <v>0.0352</v>
      </c>
      <c r="J3919">
        <v>0.007721</v>
      </c>
      <c r="K3919">
        <v>0.014931</v>
      </c>
      <c r="L3919">
        <v>0.004244</v>
      </c>
      <c r="M3919">
        <v>0.008304</v>
      </c>
      <c r="N3919">
        <v>0.048942</v>
      </c>
      <c r="O3919">
        <v>0.024872</v>
      </c>
      <c r="P3919" s="3" t="s">
        <v>22984</v>
      </c>
      <c r="Q3919" s="3" t="s">
        <v>13879</v>
      </c>
      <c r="R3919" s="3" t="s">
        <v>22985</v>
      </c>
      <c r="S3919" s="3" t="s">
        <v>22986</v>
      </c>
      <c r="T3919" s="3" t="s">
        <v>22987</v>
      </c>
      <c r="U3919" s="3" t="s">
        <v>22988</v>
      </c>
      <c r="V3919" s="3" t="s">
        <v>1129</v>
      </c>
      <c r="W3919" s="3" t="s">
        <v>2081</v>
      </c>
      <c r="X3919" s="3" t="s">
        <v>9664</v>
      </c>
      <c r="Y3919" s="4">
        <v>776.51</v>
      </c>
      <c r="Z3919" s="4">
        <v>1621.57163644</v>
      </c>
      <c r="AA3919" s="4">
        <f t="shared" si="372"/>
        <v>1.3585</v>
      </c>
      <c r="AB3919" s="4">
        <v>18121623</v>
      </c>
      <c r="AC3919" s="4">
        <v>0.894826934894297</v>
      </c>
      <c r="AD3919" s="3">
        <v>0</v>
      </c>
      <c r="AE3919" s="3">
        <v>0</v>
      </c>
      <c r="AF3919" s="3">
        <f t="shared" si="371"/>
        <v>0</v>
      </c>
      <c r="AG3919" s="6">
        <f t="shared" si="373"/>
        <v>0</v>
      </c>
      <c r="AH3919" s="4">
        <f t="shared" si="374"/>
        <v>0</v>
      </c>
      <c r="AI3919" s="4">
        <v>115.65637</v>
      </c>
      <c r="AJ3919" s="4">
        <v>34.414172</v>
      </c>
      <c r="AK3919" s="4">
        <v>0</v>
      </c>
      <c r="AL3919" s="4">
        <v>2017</v>
      </c>
      <c r="AM3919" s="4">
        <v>0</v>
      </c>
      <c r="AN3919" s="1">
        <f t="shared" si="375"/>
        <v>0</v>
      </c>
      <c r="AO3919" s="1">
        <f t="shared" si="376"/>
        <v>0</v>
      </c>
    </row>
    <row r="3920" s="1" customFormat="1" spans="1:41">
      <c r="A3920">
        <v>2018</v>
      </c>
      <c r="B3920" t="s">
        <v>21196</v>
      </c>
      <c r="C3920" s="2">
        <v>411400</v>
      </c>
      <c r="D3920" t="s">
        <v>22896</v>
      </c>
      <c r="E3920">
        <v>23890346</v>
      </c>
      <c r="F3920">
        <v>33451386.34</v>
      </c>
      <c r="G3920">
        <v>1.40020518497304</v>
      </c>
      <c r="H3920">
        <v>0.13892423</v>
      </c>
      <c r="I3920">
        <v>0.037182</v>
      </c>
      <c r="J3920">
        <v>0.008374</v>
      </c>
      <c r="K3920">
        <v>0.01718</v>
      </c>
      <c r="L3920">
        <v>0.005573</v>
      </c>
      <c r="M3920">
        <v>0.006055</v>
      </c>
      <c r="N3920">
        <v>0.046553</v>
      </c>
      <c r="O3920">
        <v>0.031004</v>
      </c>
      <c r="P3920" s="3" t="s">
        <v>22989</v>
      </c>
      <c r="Q3920" s="3" t="s">
        <v>22621</v>
      </c>
      <c r="R3920" s="3" t="s">
        <v>22990</v>
      </c>
      <c r="S3920" s="3" t="s">
        <v>22991</v>
      </c>
      <c r="T3920" s="3" t="s">
        <v>22992</v>
      </c>
      <c r="U3920" s="3" t="s">
        <v>22993</v>
      </c>
      <c r="V3920" s="3" t="s">
        <v>2008</v>
      </c>
      <c r="W3920" s="3" t="s">
        <v>2396</v>
      </c>
      <c r="X3920" s="3" t="s">
        <v>169</v>
      </c>
      <c r="Y3920" s="4">
        <v>779.84</v>
      </c>
      <c r="Z3920" s="4">
        <v>1690.79620695</v>
      </c>
      <c r="AA3920" s="4">
        <f t="shared" si="372"/>
        <v>1.2578</v>
      </c>
      <c r="AB3920" s="4">
        <v>19891538</v>
      </c>
      <c r="AC3920" s="4">
        <v>0.850007780670353</v>
      </c>
      <c r="AD3920" s="3">
        <v>0</v>
      </c>
      <c r="AE3920" s="3">
        <v>0</v>
      </c>
      <c r="AF3920" s="3">
        <f t="shared" si="371"/>
        <v>0</v>
      </c>
      <c r="AG3920" s="6">
        <f t="shared" si="373"/>
        <v>0</v>
      </c>
      <c r="AH3920" s="4">
        <f t="shared" si="374"/>
        <v>0</v>
      </c>
      <c r="AI3920" s="4">
        <v>115.65637</v>
      </c>
      <c r="AJ3920" s="4">
        <v>34.414172</v>
      </c>
      <c r="AK3920" s="4">
        <v>0</v>
      </c>
      <c r="AL3920" s="4">
        <v>2018</v>
      </c>
      <c r="AM3920" s="4">
        <v>0</v>
      </c>
      <c r="AN3920" s="1">
        <f t="shared" si="375"/>
        <v>0</v>
      </c>
      <c r="AO3920" s="1">
        <f t="shared" si="376"/>
        <v>0</v>
      </c>
    </row>
    <row r="3921" s="1" customFormat="1" spans="1:41">
      <c r="A3921">
        <v>2019</v>
      </c>
      <c r="B3921" t="s">
        <v>21196</v>
      </c>
      <c r="C3921" s="2">
        <v>411400</v>
      </c>
      <c r="D3921" t="s">
        <v>22896</v>
      </c>
      <c r="E3921">
        <v>29110000</v>
      </c>
      <c r="F3921">
        <v>35070924.91</v>
      </c>
      <c r="G3921">
        <v>1.20477241188595</v>
      </c>
      <c r="H3921">
        <v>0.1674489</v>
      </c>
      <c r="I3921">
        <v>0.049664</v>
      </c>
      <c r="J3921">
        <v>0.014409</v>
      </c>
      <c r="K3921">
        <v>0.022076</v>
      </c>
      <c r="L3921">
        <v>0.005325</v>
      </c>
      <c r="M3921">
        <v>0.007855</v>
      </c>
      <c r="N3921">
        <v>0.050736</v>
      </c>
      <c r="O3921">
        <v>0.025653</v>
      </c>
      <c r="P3921" s="3" t="s">
        <v>22994</v>
      </c>
      <c r="Q3921" s="3" t="s">
        <v>397</v>
      </c>
      <c r="R3921" s="3" t="s">
        <v>22995</v>
      </c>
      <c r="S3921" s="3" t="s">
        <v>22996</v>
      </c>
      <c r="T3921" s="3" t="s">
        <v>22997</v>
      </c>
      <c r="U3921" s="3" t="s">
        <v>22998</v>
      </c>
      <c r="V3921" s="3" t="s">
        <v>3583</v>
      </c>
      <c r="W3921" s="3" t="s">
        <v>1899</v>
      </c>
      <c r="X3921" s="3" t="s">
        <v>160</v>
      </c>
      <c r="Y3921" s="4">
        <v>780.87</v>
      </c>
      <c r="Z3921" s="4">
        <v>2111.05562238</v>
      </c>
      <c r="AA3921" s="4">
        <f t="shared" si="372"/>
        <v>1.2169</v>
      </c>
      <c r="AB3921" s="4">
        <v>21955500</v>
      </c>
      <c r="AC3921" s="4">
        <v>0.961515621315843</v>
      </c>
      <c r="AD3921" s="3">
        <v>0</v>
      </c>
      <c r="AE3921" s="3">
        <v>0</v>
      </c>
      <c r="AF3921" s="3">
        <f t="shared" si="371"/>
        <v>0</v>
      </c>
      <c r="AG3921" s="6">
        <f t="shared" si="373"/>
        <v>0</v>
      </c>
      <c r="AH3921" s="4">
        <f t="shared" si="374"/>
        <v>0</v>
      </c>
      <c r="AI3921" s="4">
        <v>115.65637</v>
      </c>
      <c r="AJ3921" s="4">
        <v>34.414172</v>
      </c>
      <c r="AK3921" s="4">
        <v>0</v>
      </c>
      <c r="AL3921" s="4">
        <v>2019</v>
      </c>
      <c r="AM3921" s="4">
        <v>0</v>
      </c>
      <c r="AN3921" s="1">
        <f t="shared" si="375"/>
        <v>0</v>
      </c>
      <c r="AO3921" s="1">
        <f t="shared" si="376"/>
        <v>0</v>
      </c>
    </row>
    <row r="3922" s="1" customFormat="1" spans="1:41">
      <c r="A3922">
        <v>2020</v>
      </c>
      <c r="B3922" t="s">
        <v>21196</v>
      </c>
      <c r="C3922" s="2">
        <v>411400</v>
      </c>
      <c r="D3922" t="s">
        <v>22896</v>
      </c>
      <c r="E3922">
        <v>29260000</v>
      </c>
      <c r="F3922">
        <v>34844049.31</v>
      </c>
      <c r="G3922">
        <v>1.19084242344498</v>
      </c>
      <c r="H3922">
        <v>0.1493435</v>
      </c>
      <c r="I3922">
        <v>0.0399</v>
      </c>
      <c r="J3922">
        <v>0.011328</v>
      </c>
      <c r="K3922">
        <v>0.016569</v>
      </c>
      <c r="L3922">
        <v>0.005763</v>
      </c>
      <c r="M3922">
        <v>0.00624</v>
      </c>
      <c r="N3922">
        <v>0.047406</v>
      </c>
      <c r="O3922">
        <v>0.032952</v>
      </c>
      <c r="P3922" s="3" t="s">
        <v>22999</v>
      </c>
      <c r="Q3922" s="3" t="s">
        <v>23000</v>
      </c>
      <c r="R3922" s="3" t="s">
        <v>23001</v>
      </c>
      <c r="S3922" s="3" t="s">
        <v>23002</v>
      </c>
      <c r="T3922" s="3" t="s">
        <v>23003</v>
      </c>
      <c r="U3922" s="3" t="s">
        <v>23004</v>
      </c>
      <c r="V3922" s="3" t="s">
        <v>4729</v>
      </c>
      <c r="W3922" s="3" t="s">
        <v>1207</v>
      </c>
      <c r="X3922" s="3" t="s">
        <v>1604</v>
      </c>
      <c r="Y3922" s="4">
        <v>781.86</v>
      </c>
      <c r="Z3922" s="4">
        <v>1899.4428018</v>
      </c>
      <c r="AA3922" s="4">
        <f t="shared" si="372"/>
        <v>1.2071</v>
      </c>
      <c r="AB3922" s="4">
        <v>23890346</v>
      </c>
      <c r="AC3922" s="4">
        <v>0.79506709605629</v>
      </c>
      <c r="AD3922" s="3">
        <v>0</v>
      </c>
      <c r="AE3922" s="3">
        <v>0</v>
      </c>
      <c r="AF3922" s="3">
        <f t="shared" si="371"/>
        <v>0</v>
      </c>
      <c r="AG3922" s="6">
        <f t="shared" si="373"/>
        <v>0</v>
      </c>
      <c r="AH3922" s="4">
        <f t="shared" si="374"/>
        <v>0</v>
      </c>
      <c r="AI3922" s="4">
        <v>115.65637</v>
      </c>
      <c r="AJ3922" s="4">
        <v>34.414172</v>
      </c>
      <c r="AK3922" s="4">
        <v>0</v>
      </c>
      <c r="AL3922" s="4">
        <v>2020</v>
      </c>
      <c r="AM3922" s="4">
        <v>0</v>
      </c>
      <c r="AN3922" s="1">
        <f t="shared" si="375"/>
        <v>0</v>
      </c>
      <c r="AO3922" s="1">
        <f t="shared" si="376"/>
        <v>0</v>
      </c>
    </row>
    <row r="3923" s="1" customFormat="1" spans="1:41">
      <c r="A3923">
        <v>2021</v>
      </c>
      <c r="B3923" t="s">
        <v>21196</v>
      </c>
      <c r="C3923" s="2">
        <v>411400</v>
      </c>
      <c r="D3923" t="s">
        <v>22896</v>
      </c>
      <c r="E3923">
        <v>30830000</v>
      </c>
      <c r="F3923">
        <v>36805710.55</v>
      </c>
      <c r="G3923">
        <v>1.19382778300357</v>
      </c>
      <c r="H3923">
        <v>0.14568107</v>
      </c>
      <c r="I3923">
        <v>0.04844</v>
      </c>
      <c r="J3923">
        <v>0.011334</v>
      </c>
      <c r="K3923">
        <v>0.020077</v>
      </c>
      <c r="L3923">
        <v>0.008017</v>
      </c>
      <c r="M3923">
        <v>0.009012</v>
      </c>
      <c r="N3923">
        <v>0.030797</v>
      </c>
      <c r="O3923">
        <v>0.013512</v>
      </c>
      <c r="P3923" s="3" t="s">
        <v>23005</v>
      </c>
      <c r="Q3923" s="3" t="s">
        <v>90</v>
      </c>
      <c r="R3923" s="3" t="s">
        <v>23006</v>
      </c>
      <c r="S3923" s="3" t="s">
        <v>23007</v>
      </c>
      <c r="T3923" s="3" t="s">
        <v>23008</v>
      </c>
      <c r="U3923" s="3" t="s">
        <v>23009</v>
      </c>
      <c r="V3923" s="3" t="s">
        <v>1964</v>
      </c>
      <c r="W3923" s="3" t="s">
        <v>3529</v>
      </c>
      <c r="X3923" s="3" t="s">
        <v>733</v>
      </c>
      <c r="Y3923" s="4">
        <v>772.3</v>
      </c>
      <c r="Z3923" s="4">
        <v>2121.67420132</v>
      </c>
      <c r="AA3923" s="4">
        <f t="shared" si="372"/>
        <v>1.2103</v>
      </c>
      <c r="AB3923" s="4">
        <v>29110000</v>
      </c>
      <c r="AC3923" s="4">
        <v>0.728847200728272</v>
      </c>
      <c r="AD3923" s="3">
        <v>0</v>
      </c>
      <c r="AE3923" s="3">
        <v>0</v>
      </c>
      <c r="AF3923" s="3">
        <f t="shared" si="371"/>
        <v>0</v>
      </c>
      <c r="AG3923" s="6">
        <f t="shared" si="373"/>
        <v>0</v>
      </c>
      <c r="AH3923" s="4">
        <f t="shared" si="374"/>
        <v>0</v>
      </c>
      <c r="AI3923" s="4">
        <v>115.65637</v>
      </c>
      <c r="AJ3923" s="4">
        <v>34.414172</v>
      </c>
      <c r="AK3923" s="4">
        <v>0</v>
      </c>
      <c r="AL3923" s="4">
        <v>2021</v>
      </c>
      <c r="AM3923" s="4">
        <v>0</v>
      </c>
      <c r="AN3923" s="1">
        <f t="shared" si="375"/>
        <v>0</v>
      </c>
      <c r="AO3923" s="1">
        <f t="shared" si="376"/>
        <v>0</v>
      </c>
    </row>
    <row r="3924" s="1" customFormat="1" spans="1:41">
      <c r="A3924">
        <v>2022</v>
      </c>
      <c r="B3924" t="s">
        <v>21196</v>
      </c>
      <c r="C3924" s="2">
        <v>411400</v>
      </c>
      <c r="D3924" t="s">
        <v>22896</v>
      </c>
      <c r="E3924">
        <v>32630000</v>
      </c>
      <c r="F3924">
        <v>36296680.39</v>
      </c>
      <c r="G3924">
        <v>1.1123714492798</v>
      </c>
      <c r="H3924">
        <v>0.17794676</v>
      </c>
      <c r="I3924">
        <v>0.051677</v>
      </c>
      <c r="J3924">
        <v>0.015262</v>
      </c>
      <c r="K3924">
        <v>0.024844</v>
      </c>
      <c r="L3924">
        <v>0.010288</v>
      </c>
      <c r="M3924">
        <v>0.001283</v>
      </c>
      <c r="N3924">
        <v>0.054194</v>
      </c>
      <c r="O3924">
        <v>0.033654</v>
      </c>
      <c r="P3924" s="3" t="s">
        <v>23010</v>
      </c>
      <c r="Q3924" s="3" t="s">
        <v>5864</v>
      </c>
      <c r="R3924" s="3" t="s">
        <v>23011</v>
      </c>
      <c r="S3924" s="3" t="s">
        <v>23012</v>
      </c>
      <c r="T3924" s="3" t="s">
        <v>23013</v>
      </c>
      <c r="U3924" s="3" t="s">
        <v>23014</v>
      </c>
      <c r="V3924" s="3" t="s">
        <v>4676</v>
      </c>
      <c r="W3924" s="3" t="s">
        <v>3041</v>
      </c>
      <c r="X3924" s="3" t="s">
        <v>2348</v>
      </c>
      <c r="Y3924" s="4">
        <v>773</v>
      </c>
      <c r="Z3924" s="4">
        <v>2057.03087149</v>
      </c>
      <c r="AA3924" s="4">
        <f t="shared" si="372"/>
        <v>1.188</v>
      </c>
      <c r="AB3924" s="4">
        <v>29260000</v>
      </c>
      <c r="AC3924" s="4">
        <v>0.703018069545455</v>
      </c>
      <c r="AD3924" s="3">
        <v>0</v>
      </c>
      <c r="AE3924" s="3">
        <v>0</v>
      </c>
      <c r="AF3924" s="3">
        <f t="shared" si="371"/>
        <v>0</v>
      </c>
      <c r="AG3924" s="6">
        <f t="shared" si="373"/>
        <v>0</v>
      </c>
      <c r="AH3924" s="4">
        <f t="shared" si="374"/>
        <v>0</v>
      </c>
      <c r="AI3924" s="4">
        <v>115.65637</v>
      </c>
      <c r="AJ3924" s="4">
        <v>34.414172</v>
      </c>
      <c r="AK3924" s="4">
        <v>0</v>
      </c>
      <c r="AL3924" s="4">
        <v>2022</v>
      </c>
      <c r="AM3924" s="4">
        <v>0</v>
      </c>
      <c r="AN3924" s="1">
        <f t="shared" si="375"/>
        <v>0</v>
      </c>
      <c r="AO3924" s="1">
        <f t="shared" si="376"/>
        <v>0</v>
      </c>
    </row>
    <row r="3925" s="1" customFormat="1" spans="1:41">
      <c r="A3925">
        <v>2023</v>
      </c>
      <c r="B3925" t="s">
        <v>21196</v>
      </c>
      <c r="C3925" s="2">
        <v>411400</v>
      </c>
      <c r="D3925" t="s">
        <v>22896</v>
      </c>
      <c r="E3925">
        <v>31090000</v>
      </c>
      <c r="F3925">
        <v>34567375.62</v>
      </c>
      <c r="G3925">
        <v>1.11184868510775</v>
      </c>
      <c r="H3925">
        <v>0.28087134</v>
      </c>
      <c r="I3925">
        <v>0.061533</v>
      </c>
      <c r="J3925">
        <v>0.025808</v>
      </c>
      <c r="K3925">
        <v>0.036229</v>
      </c>
      <c r="L3925">
        <v>0.019178</v>
      </c>
      <c r="M3925">
        <v>0.000172</v>
      </c>
      <c r="N3925">
        <v>0.084209</v>
      </c>
      <c r="O3925">
        <v>0.060413</v>
      </c>
      <c r="P3925" s="3" t="s">
        <v>23015</v>
      </c>
      <c r="Q3925" s="3" t="s">
        <v>90</v>
      </c>
      <c r="R3925" s="3" t="s">
        <v>1378</v>
      </c>
      <c r="S3925" s="3" t="s">
        <v>23016</v>
      </c>
      <c r="T3925" s="3" t="s">
        <v>23017</v>
      </c>
      <c r="U3925" s="3" t="s">
        <v>23018</v>
      </c>
      <c r="V3925" s="3" t="s">
        <v>1252</v>
      </c>
      <c r="W3925" s="3" t="s">
        <v>439</v>
      </c>
      <c r="X3925" s="3" t="s">
        <v>1035</v>
      </c>
      <c r="Y3925" s="4">
        <v>766.02</v>
      </c>
      <c r="Z3925" s="4">
        <v>2177.1624</v>
      </c>
      <c r="AA3925" s="4">
        <f t="shared" si="372"/>
        <v>1.084</v>
      </c>
      <c r="AB3925" s="4">
        <v>31600800</v>
      </c>
      <c r="AC3925" s="4">
        <v>0.688958</v>
      </c>
      <c r="AD3925" s="3">
        <v>0</v>
      </c>
      <c r="AE3925" s="3">
        <v>0</v>
      </c>
      <c r="AF3925" s="3">
        <f t="shared" si="371"/>
        <v>0</v>
      </c>
      <c r="AG3925" s="6">
        <f t="shared" si="373"/>
        <v>0</v>
      </c>
      <c r="AH3925" s="4">
        <f t="shared" si="374"/>
        <v>0</v>
      </c>
      <c r="AI3925" s="4">
        <v>115.65637</v>
      </c>
      <c r="AJ3925" s="4">
        <v>34.414172</v>
      </c>
      <c r="AK3925" s="4">
        <v>0</v>
      </c>
      <c r="AL3925" s="4">
        <v>2023</v>
      </c>
      <c r="AM3925" s="4">
        <v>0</v>
      </c>
      <c r="AN3925" s="1">
        <f t="shared" si="375"/>
        <v>0</v>
      </c>
      <c r="AO3925" s="1">
        <f t="shared" si="376"/>
        <v>0</v>
      </c>
    </row>
    <row r="3926" s="1" customFormat="1" spans="1:41">
      <c r="A3926">
        <v>2024</v>
      </c>
      <c r="B3926" t="s">
        <v>21196</v>
      </c>
      <c r="C3926" s="2">
        <v>411400</v>
      </c>
      <c r="D3926" t="s">
        <v>22896</v>
      </c>
      <c r="E3926">
        <v>32720000</v>
      </c>
      <c r="F3926">
        <v>34500537.65</v>
      </c>
      <c r="G3926">
        <v>1.05441740984108</v>
      </c>
      <c r="H3926">
        <v>0.35487923</v>
      </c>
      <c r="I3926">
        <v>0.069048</v>
      </c>
      <c r="J3926">
        <v>0.033782</v>
      </c>
      <c r="K3926">
        <v>0.043061</v>
      </c>
      <c r="L3926">
        <v>0.025224</v>
      </c>
      <c r="M3926">
        <v>0.000131</v>
      </c>
      <c r="N3926">
        <v>0.100839</v>
      </c>
      <c r="O3926">
        <v>0.082254</v>
      </c>
      <c r="P3926" s="3" t="s">
        <v>23019</v>
      </c>
      <c r="Q3926" s="3" t="s">
        <v>1928</v>
      </c>
      <c r="R3926" s="3" t="s">
        <v>23020</v>
      </c>
      <c r="S3926" s="3" t="s">
        <v>23021</v>
      </c>
      <c r="T3926" s="3" t="s">
        <v>23022</v>
      </c>
      <c r="U3926" s="3" t="s">
        <v>23023</v>
      </c>
      <c r="V3926" s="3" t="s">
        <v>1594</v>
      </c>
      <c r="W3926" s="3" t="s">
        <v>850</v>
      </c>
      <c r="X3926" s="3" t="s">
        <v>2557</v>
      </c>
      <c r="Y3926" s="4">
        <v>762.8</v>
      </c>
      <c r="Z3926" s="4">
        <v>2304.3092</v>
      </c>
      <c r="AA3926" s="4">
        <f t="shared" si="372"/>
        <v>1.0543</v>
      </c>
      <c r="AB3926" s="4">
        <v>34128864</v>
      </c>
      <c r="AC3926" s="4">
        <v>0.675179</v>
      </c>
      <c r="AD3926" s="3">
        <v>0</v>
      </c>
      <c r="AE3926" s="3">
        <v>0</v>
      </c>
      <c r="AF3926" s="3">
        <f t="shared" si="371"/>
        <v>0</v>
      </c>
      <c r="AG3926" s="6">
        <f t="shared" si="373"/>
        <v>0</v>
      </c>
      <c r="AH3926" s="4">
        <f t="shared" si="374"/>
        <v>0</v>
      </c>
      <c r="AI3926" s="4">
        <v>115.65637</v>
      </c>
      <c r="AJ3926" s="4">
        <v>34.414172</v>
      </c>
      <c r="AK3926" s="4">
        <v>0</v>
      </c>
      <c r="AL3926" s="4">
        <v>2024</v>
      </c>
      <c r="AM3926" s="4">
        <v>0</v>
      </c>
      <c r="AN3926" s="1">
        <f t="shared" si="375"/>
        <v>0</v>
      </c>
      <c r="AO3926" s="1">
        <f t="shared" si="376"/>
        <v>0</v>
      </c>
    </row>
    <row r="3927" s="1" customFormat="1" spans="1:41">
      <c r="A3927">
        <v>2000</v>
      </c>
      <c r="B3927" t="s">
        <v>21196</v>
      </c>
      <c r="C3927" s="2">
        <v>411500</v>
      </c>
      <c r="D3927" t="s">
        <v>23024</v>
      </c>
      <c r="E3927">
        <v>2610514</v>
      </c>
      <c r="F3927">
        <v>12763510.26</v>
      </c>
      <c r="G3927">
        <v>4.88927094817342</v>
      </c>
      <c r="H3927">
        <v>0.05502598</v>
      </c>
      <c r="I3927">
        <v>0.014848</v>
      </c>
      <c r="J3927">
        <v>0.003704</v>
      </c>
      <c r="K3927">
        <v>0.006001</v>
      </c>
      <c r="L3927">
        <v>0.002085</v>
      </c>
      <c r="M3927">
        <v>0.003058</v>
      </c>
      <c r="N3927">
        <v>0.025118</v>
      </c>
      <c r="O3927">
        <v>0.011085</v>
      </c>
      <c r="P3927" s="3" t="s">
        <v>23025</v>
      </c>
      <c r="Q3927" s="3" t="s">
        <v>952</v>
      </c>
      <c r="R3927" s="3" t="s">
        <v>3895</v>
      </c>
      <c r="S3927" s="3" t="s">
        <v>23026</v>
      </c>
      <c r="T3927" s="3" t="s">
        <v>23027</v>
      </c>
      <c r="U3927" s="3" t="s">
        <v>23028</v>
      </c>
      <c r="V3927" s="3" t="s">
        <v>1335</v>
      </c>
      <c r="W3927" s="3" t="s">
        <v>858</v>
      </c>
      <c r="X3927" s="3" t="s">
        <v>3041</v>
      </c>
      <c r="Y3927" s="4">
        <v>775.82</v>
      </c>
      <c r="Z3927" s="4">
        <v>228.9380796</v>
      </c>
      <c r="AA3927" s="4">
        <f t="shared" si="372"/>
        <v>4.9038</v>
      </c>
      <c r="AB3927" s="4">
        <v>30830000</v>
      </c>
      <c r="AC3927" s="4">
        <v>0.0742582158936101</v>
      </c>
      <c r="AD3927" s="3">
        <v>0</v>
      </c>
      <c r="AE3927" s="3">
        <v>0</v>
      </c>
      <c r="AF3927" s="3">
        <f t="shared" si="371"/>
        <v>0</v>
      </c>
      <c r="AG3927" s="6">
        <f t="shared" si="373"/>
        <v>0</v>
      </c>
      <c r="AH3927" s="4">
        <f t="shared" si="374"/>
        <v>0</v>
      </c>
      <c r="AI3927" s="4">
        <v>114.091023</v>
      </c>
      <c r="AJ3927" s="4">
        <v>32.146983</v>
      </c>
      <c r="AK3927" s="4">
        <v>0</v>
      </c>
      <c r="AL3927" s="4">
        <v>2000</v>
      </c>
      <c r="AM3927" s="4">
        <v>0</v>
      </c>
      <c r="AN3927" s="1">
        <f t="shared" si="375"/>
        <v>0</v>
      </c>
      <c r="AO3927" s="1">
        <f t="shared" si="376"/>
        <v>0</v>
      </c>
    </row>
    <row r="3928" s="1" customFormat="1" spans="1:41">
      <c r="A3928">
        <v>2001</v>
      </c>
      <c r="B3928" t="s">
        <v>21196</v>
      </c>
      <c r="C3928" s="2">
        <v>411500</v>
      </c>
      <c r="D3928" t="s">
        <v>23024</v>
      </c>
      <c r="E3928">
        <v>2636800</v>
      </c>
      <c r="F3928">
        <v>17338282.88</v>
      </c>
      <c r="G3928">
        <v>6.57550169902913</v>
      </c>
      <c r="H3928">
        <v>0.06113519</v>
      </c>
      <c r="I3928">
        <v>0.018381</v>
      </c>
      <c r="J3928">
        <v>0.005424</v>
      </c>
      <c r="K3928">
        <v>0.008821</v>
      </c>
      <c r="L3928">
        <v>0.003383</v>
      </c>
      <c r="M3928">
        <v>0.000754</v>
      </c>
      <c r="N3928">
        <v>0.027202</v>
      </c>
      <c r="O3928">
        <v>0.0093</v>
      </c>
      <c r="P3928" s="3" t="s">
        <v>23029</v>
      </c>
      <c r="Q3928" s="3" t="s">
        <v>7186</v>
      </c>
      <c r="R3928" s="3" t="s">
        <v>23030</v>
      </c>
      <c r="S3928" s="3" t="s">
        <v>23031</v>
      </c>
      <c r="T3928" s="3" t="s">
        <v>23032</v>
      </c>
      <c r="U3928" s="3" t="s">
        <v>23033</v>
      </c>
      <c r="V3928" s="3" t="s">
        <v>5153</v>
      </c>
      <c r="W3928" s="3" t="s">
        <v>965</v>
      </c>
      <c r="X3928" s="3" t="s">
        <v>1253</v>
      </c>
      <c r="Y3928" s="4">
        <v>775.82</v>
      </c>
      <c r="Z3928" s="4">
        <v>229.62305954</v>
      </c>
      <c r="AA3928" s="4">
        <f t="shared" si="372"/>
        <v>6.6066</v>
      </c>
      <c r="AB3928" s="4">
        <v>32630000</v>
      </c>
      <c r="AC3928" s="4">
        <v>0.0703717620410665</v>
      </c>
      <c r="AD3928" s="3">
        <v>0</v>
      </c>
      <c r="AE3928" s="3">
        <v>0</v>
      </c>
      <c r="AF3928" s="3">
        <f t="shared" si="371"/>
        <v>0</v>
      </c>
      <c r="AG3928" s="6">
        <f t="shared" si="373"/>
        <v>0</v>
      </c>
      <c r="AH3928" s="4">
        <f t="shared" si="374"/>
        <v>0</v>
      </c>
      <c r="AI3928" s="4">
        <v>114.091023</v>
      </c>
      <c r="AJ3928" s="4">
        <v>32.146983</v>
      </c>
      <c r="AK3928" s="4">
        <v>0</v>
      </c>
      <c r="AL3928" s="4">
        <v>2001</v>
      </c>
      <c r="AM3928" s="4">
        <v>0</v>
      </c>
      <c r="AN3928" s="1">
        <f t="shared" si="375"/>
        <v>0</v>
      </c>
      <c r="AO3928" s="1">
        <f t="shared" si="376"/>
        <v>0</v>
      </c>
    </row>
    <row r="3929" s="1" customFormat="1" spans="1:41">
      <c r="A3929">
        <v>2002</v>
      </c>
      <c r="B3929" t="s">
        <v>21196</v>
      </c>
      <c r="C3929" s="2">
        <v>411500</v>
      </c>
      <c r="D3929" t="s">
        <v>23024</v>
      </c>
      <c r="E3929">
        <v>3119211</v>
      </c>
      <c r="F3929">
        <v>18145056</v>
      </c>
      <c r="G3929">
        <v>5.81719415582979</v>
      </c>
      <c r="H3929">
        <v>0.09537283</v>
      </c>
      <c r="I3929">
        <v>0.031816</v>
      </c>
      <c r="J3929">
        <v>0.007347</v>
      </c>
      <c r="K3929">
        <v>0.013917</v>
      </c>
      <c r="L3929">
        <v>0.005955</v>
      </c>
      <c r="M3929">
        <v>0.004597</v>
      </c>
      <c r="N3929">
        <v>0.022756</v>
      </c>
      <c r="O3929">
        <v>0.010828</v>
      </c>
      <c r="P3929" s="3" t="s">
        <v>23034</v>
      </c>
      <c r="Q3929" s="3" t="s">
        <v>1159</v>
      </c>
      <c r="R3929" s="3" t="s">
        <v>23035</v>
      </c>
      <c r="S3929" s="3" t="s">
        <v>23036</v>
      </c>
      <c r="T3929" s="3" t="s">
        <v>9235</v>
      </c>
      <c r="U3929" s="3" t="s">
        <v>23037</v>
      </c>
      <c r="V3929" s="3" t="s">
        <v>1316</v>
      </c>
      <c r="W3929" s="3" t="s">
        <v>1715</v>
      </c>
      <c r="X3929" s="3" t="s">
        <v>1335</v>
      </c>
      <c r="Y3929" s="4">
        <v>775.82</v>
      </c>
      <c r="Z3929" s="4">
        <v>333.0558283</v>
      </c>
      <c r="AA3929" s="4">
        <f t="shared" si="372"/>
        <v>5.9474</v>
      </c>
      <c r="AB3929" s="4">
        <v>2800835</v>
      </c>
      <c r="AC3929" s="4">
        <v>1.18913048537311</v>
      </c>
      <c r="AD3929" s="3">
        <v>0</v>
      </c>
      <c r="AE3929" s="3">
        <v>0</v>
      </c>
      <c r="AF3929" s="3">
        <f t="shared" ref="AF3929:AF3992" si="377">IF(AE3929=2013,1,0)</f>
        <v>0</v>
      </c>
      <c r="AG3929" s="6">
        <f t="shared" si="373"/>
        <v>0</v>
      </c>
      <c r="AH3929" s="4">
        <f t="shared" si="374"/>
        <v>0</v>
      </c>
      <c r="AI3929" s="4">
        <v>114.091023</v>
      </c>
      <c r="AJ3929" s="4">
        <v>32.146983</v>
      </c>
      <c r="AK3929" s="4">
        <v>0</v>
      </c>
      <c r="AL3929" s="4">
        <v>2002</v>
      </c>
      <c r="AM3929" s="4">
        <v>0</v>
      </c>
      <c r="AN3929" s="1">
        <f t="shared" si="375"/>
        <v>0</v>
      </c>
      <c r="AO3929" s="1">
        <f t="shared" si="376"/>
        <v>0</v>
      </c>
    </row>
    <row r="3930" s="1" customFormat="1" spans="1:41">
      <c r="A3930">
        <v>2003</v>
      </c>
      <c r="B3930" t="s">
        <v>21196</v>
      </c>
      <c r="C3930" s="2">
        <v>411500</v>
      </c>
      <c r="D3930" t="s">
        <v>23024</v>
      </c>
      <c r="E3930">
        <v>3471173</v>
      </c>
      <c r="F3930">
        <v>19967035.75</v>
      </c>
      <c r="G3930">
        <v>5.75224448622987</v>
      </c>
      <c r="H3930">
        <v>0.0780393</v>
      </c>
      <c r="I3930">
        <v>0.026348</v>
      </c>
      <c r="J3930">
        <v>0.007009</v>
      </c>
      <c r="K3930">
        <v>0.012038</v>
      </c>
      <c r="L3930">
        <v>0.004332</v>
      </c>
      <c r="M3930">
        <v>0.002968</v>
      </c>
      <c r="N3930">
        <v>0.019191</v>
      </c>
      <c r="O3930">
        <v>0.010366</v>
      </c>
      <c r="P3930" s="3" t="s">
        <v>21379</v>
      </c>
      <c r="Q3930" s="3" t="s">
        <v>486</v>
      </c>
      <c r="R3930" s="3" t="s">
        <v>23038</v>
      </c>
      <c r="S3930" s="3" t="s">
        <v>23039</v>
      </c>
      <c r="T3930" s="3" t="s">
        <v>23040</v>
      </c>
      <c r="U3930" s="3" t="s">
        <v>23041</v>
      </c>
      <c r="V3930" s="3" t="s">
        <v>4721</v>
      </c>
      <c r="W3930" s="3" t="s">
        <v>3529</v>
      </c>
      <c r="X3930" s="3" t="s">
        <v>224</v>
      </c>
      <c r="Y3930" s="4">
        <v>780.22</v>
      </c>
      <c r="Z3930" s="4">
        <v>348.44173408</v>
      </c>
      <c r="AA3930" s="4">
        <f t="shared" si="372"/>
        <v>5.6768</v>
      </c>
      <c r="AB3930" s="4">
        <v>2636800</v>
      </c>
      <c r="AC3930" s="4">
        <v>1.32145681917476</v>
      </c>
      <c r="AD3930" s="3">
        <v>0</v>
      </c>
      <c r="AE3930" s="3">
        <v>0</v>
      </c>
      <c r="AF3930" s="3">
        <f t="shared" si="377"/>
        <v>0</v>
      </c>
      <c r="AG3930" s="6">
        <f t="shared" si="373"/>
        <v>0</v>
      </c>
      <c r="AH3930" s="4">
        <f t="shared" si="374"/>
        <v>0</v>
      </c>
      <c r="AI3930" s="4">
        <v>114.091023</v>
      </c>
      <c r="AJ3930" s="4">
        <v>32.146983</v>
      </c>
      <c r="AK3930" s="4">
        <v>0</v>
      </c>
      <c r="AL3930" s="4">
        <v>2003</v>
      </c>
      <c r="AM3930" s="4">
        <v>0</v>
      </c>
      <c r="AN3930" s="1">
        <f t="shared" si="375"/>
        <v>0</v>
      </c>
      <c r="AO3930" s="1">
        <f t="shared" si="376"/>
        <v>0</v>
      </c>
    </row>
    <row r="3931" s="1" customFormat="1" spans="1:41">
      <c r="A3931">
        <v>2004</v>
      </c>
      <c r="B3931" t="s">
        <v>21196</v>
      </c>
      <c r="C3931" s="2">
        <v>411500</v>
      </c>
      <c r="D3931" t="s">
        <v>23024</v>
      </c>
      <c r="E3931">
        <v>4342689</v>
      </c>
      <c r="F3931">
        <v>22069655.31</v>
      </c>
      <c r="G3931">
        <v>5.08202528663692</v>
      </c>
      <c r="H3931">
        <v>0.07785847</v>
      </c>
      <c r="I3931">
        <v>0.020679</v>
      </c>
      <c r="J3931">
        <v>0.005246</v>
      </c>
      <c r="K3931">
        <v>0.009153</v>
      </c>
      <c r="L3931">
        <v>0.00335</v>
      </c>
      <c r="M3931">
        <v>0.00293</v>
      </c>
      <c r="N3931">
        <v>0.028526</v>
      </c>
      <c r="O3931">
        <v>0.019438</v>
      </c>
      <c r="P3931" s="3" t="s">
        <v>23042</v>
      </c>
      <c r="Q3931" s="3" t="s">
        <v>77</v>
      </c>
      <c r="R3931" s="3" t="s">
        <v>23043</v>
      </c>
      <c r="S3931" s="3" t="s">
        <v>23044</v>
      </c>
      <c r="T3931" s="3" t="s">
        <v>15844</v>
      </c>
      <c r="U3931" s="3" t="s">
        <v>23045</v>
      </c>
      <c r="V3931" s="3" t="s">
        <v>3054</v>
      </c>
      <c r="W3931" s="3" t="s">
        <v>216</v>
      </c>
      <c r="X3931" s="3" t="s">
        <v>2308</v>
      </c>
      <c r="Y3931" s="4">
        <v>783.74</v>
      </c>
      <c r="Z3931" s="4">
        <v>422.23474592</v>
      </c>
      <c r="AA3931" s="4">
        <f t="shared" si="372"/>
        <v>5.1708</v>
      </c>
      <c r="AB3931" s="4">
        <v>3119211</v>
      </c>
      <c r="AC3931" s="4">
        <v>1.35365881282158</v>
      </c>
      <c r="AD3931" s="3">
        <v>0</v>
      </c>
      <c r="AE3931" s="3">
        <v>0</v>
      </c>
      <c r="AF3931" s="3">
        <f t="shared" si="377"/>
        <v>0</v>
      </c>
      <c r="AG3931" s="6">
        <f t="shared" si="373"/>
        <v>0</v>
      </c>
      <c r="AH3931" s="4">
        <f t="shared" si="374"/>
        <v>0</v>
      </c>
      <c r="AI3931" s="4">
        <v>114.091023</v>
      </c>
      <c r="AJ3931" s="4">
        <v>32.146983</v>
      </c>
      <c r="AK3931" s="4">
        <v>0</v>
      </c>
      <c r="AL3931" s="4">
        <v>2004</v>
      </c>
      <c r="AM3931" s="4">
        <v>0</v>
      </c>
      <c r="AN3931" s="1">
        <f t="shared" si="375"/>
        <v>0</v>
      </c>
      <c r="AO3931" s="1">
        <f t="shared" si="376"/>
        <v>0</v>
      </c>
    </row>
    <row r="3932" s="1" customFormat="1" spans="1:41">
      <c r="A3932">
        <v>2005</v>
      </c>
      <c r="B3932" t="s">
        <v>21196</v>
      </c>
      <c r="C3932" s="2">
        <v>411500</v>
      </c>
      <c r="D3932" t="s">
        <v>23024</v>
      </c>
      <c r="E3932">
        <v>5085635</v>
      </c>
      <c r="F3932">
        <v>23511230.99</v>
      </c>
      <c r="G3932">
        <v>4.62306693067827</v>
      </c>
      <c r="H3932">
        <v>0.104185</v>
      </c>
      <c r="I3932">
        <v>0.032599</v>
      </c>
      <c r="J3932">
        <v>0.007614</v>
      </c>
      <c r="K3932">
        <v>0.016063</v>
      </c>
      <c r="L3932">
        <v>0.00425</v>
      </c>
      <c r="M3932">
        <v>0.004672</v>
      </c>
      <c r="N3932">
        <v>0.032685</v>
      </c>
      <c r="O3932">
        <v>0.014989</v>
      </c>
      <c r="P3932" s="3" t="s">
        <v>23046</v>
      </c>
      <c r="Q3932" s="3" t="s">
        <v>857</v>
      </c>
      <c r="R3932" s="3" t="s">
        <v>23047</v>
      </c>
      <c r="S3932" s="3" t="s">
        <v>10653</v>
      </c>
      <c r="T3932" s="3" t="s">
        <v>23048</v>
      </c>
      <c r="U3932" s="3" t="s">
        <v>23049</v>
      </c>
      <c r="V3932" s="3" t="s">
        <v>2226</v>
      </c>
      <c r="W3932" s="3" t="s">
        <v>1933</v>
      </c>
      <c r="X3932" s="3" t="s">
        <v>930</v>
      </c>
      <c r="Y3932" s="4">
        <v>663.18</v>
      </c>
      <c r="Z3932" s="4">
        <v>510.5104056</v>
      </c>
      <c r="AA3932" s="4">
        <f t="shared" si="372"/>
        <v>4.7034</v>
      </c>
      <c r="AB3932" s="4">
        <v>3471173</v>
      </c>
      <c r="AC3932" s="4">
        <v>1.47071438271731</v>
      </c>
      <c r="AD3932" s="3">
        <v>0</v>
      </c>
      <c r="AE3932" s="3">
        <v>0</v>
      </c>
      <c r="AF3932" s="3">
        <f t="shared" si="377"/>
        <v>0</v>
      </c>
      <c r="AG3932" s="6">
        <f t="shared" si="373"/>
        <v>0</v>
      </c>
      <c r="AH3932" s="4">
        <f t="shared" si="374"/>
        <v>0</v>
      </c>
      <c r="AI3932" s="4">
        <v>114.091023</v>
      </c>
      <c r="AJ3932" s="4">
        <v>32.146983</v>
      </c>
      <c r="AK3932" s="4">
        <v>0</v>
      </c>
      <c r="AL3932" s="4">
        <v>2005</v>
      </c>
      <c r="AM3932" s="4">
        <v>0</v>
      </c>
      <c r="AN3932" s="1">
        <f t="shared" si="375"/>
        <v>0</v>
      </c>
      <c r="AO3932" s="1">
        <f t="shared" si="376"/>
        <v>0</v>
      </c>
    </row>
    <row r="3933" s="1" customFormat="1" spans="1:41">
      <c r="A3933">
        <v>2006</v>
      </c>
      <c r="B3933" t="s">
        <v>21196</v>
      </c>
      <c r="C3933" s="2">
        <v>411500</v>
      </c>
      <c r="D3933" t="s">
        <v>23024</v>
      </c>
      <c r="E3933">
        <v>5883499</v>
      </c>
      <c r="F3933">
        <v>24240033.08</v>
      </c>
      <c r="G3933">
        <v>4.12000292343043</v>
      </c>
      <c r="H3933">
        <v>0.07589816</v>
      </c>
      <c r="I3933">
        <v>0.022531</v>
      </c>
      <c r="J3933">
        <v>0.00592</v>
      </c>
      <c r="K3933">
        <v>0.009405</v>
      </c>
      <c r="L3933">
        <v>0.004407</v>
      </c>
      <c r="M3933">
        <v>0.0028</v>
      </c>
      <c r="N3933">
        <v>0.030826</v>
      </c>
      <c r="O3933">
        <v>0.009606</v>
      </c>
      <c r="P3933" s="3" t="s">
        <v>12628</v>
      </c>
      <c r="Q3933" s="3" t="s">
        <v>10214</v>
      </c>
      <c r="R3933" s="3" t="s">
        <v>23050</v>
      </c>
      <c r="S3933" s="3" t="s">
        <v>23051</v>
      </c>
      <c r="T3933" s="3" t="s">
        <v>21534</v>
      </c>
      <c r="U3933" s="3" t="s">
        <v>23052</v>
      </c>
      <c r="V3933" s="3" t="s">
        <v>4377</v>
      </c>
      <c r="W3933" s="3" t="s">
        <v>3368</v>
      </c>
      <c r="X3933" s="3" t="s">
        <v>850</v>
      </c>
      <c r="Y3933" s="4">
        <v>663.13</v>
      </c>
      <c r="Z3933" s="4">
        <v>568.88021538</v>
      </c>
      <c r="AA3933" s="4">
        <f t="shared" si="372"/>
        <v>4.2226</v>
      </c>
      <c r="AB3933" s="4">
        <v>4342689</v>
      </c>
      <c r="AC3933" s="4">
        <v>1.30997226690652</v>
      </c>
      <c r="AD3933" s="3">
        <v>0</v>
      </c>
      <c r="AE3933" s="3">
        <v>0</v>
      </c>
      <c r="AF3933" s="3">
        <f t="shared" si="377"/>
        <v>0</v>
      </c>
      <c r="AG3933" s="6">
        <f t="shared" si="373"/>
        <v>0</v>
      </c>
      <c r="AH3933" s="4">
        <f t="shared" si="374"/>
        <v>0</v>
      </c>
      <c r="AI3933" s="4">
        <v>114.091023</v>
      </c>
      <c r="AJ3933" s="4">
        <v>32.146983</v>
      </c>
      <c r="AK3933" s="4">
        <v>0</v>
      </c>
      <c r="AL3933" s="4">
        <v>2006</v>
      </c>
      <c r="AM3933" s="4">
        <v>0</v>
      </c>
      <c r="AN3933" s="1">
        <f t="shared" si="375"/>
        <v>0</v>
      </c>
      <c r="AO3933" s="1">
        <f t="shared" si="376"/>
        <v>0</v>
      </c>
    </row>
    <row r="3934" s="1" customFormat="1" spans="1:41">
      <c r="A3934">
        <v>2007</v>
      </c>
      <c r="B3934" t="s">
        <v>21196</v>
      </c>
      <c r="C3934" s="2">
        <v>411500</v>
      </c>
      <c r="D3934" t="s">
        <v>23024</v>
      </c>
      <c r="E3934">
        <v>6990260</v>
      </c>
      <c r="F3934">
        <v>25189813.67</v>
      </c>
      <c r="G3934">
        <v>3.60355890481899</v>
      </c>
      <c r="H3934">
        <v>0.08583238</v>
      </c>
      <c r="I3934">
        <v>0.032701</v>
      </c>
      <c r="J3934">
        <v>0.009323</v>
      </c>
      <c r="K3934">
        <v>0.016332</v>
      </c>
      <c r="L3934">
        <v>0.003785</v>
      </c>
      <c r="M3934">
        <v>0.003261</v>
      </c>
      <c r="N3934">
        <v>0.016803</v>
      </c>
      <c r="O3934">
        <v>0.005378</v>
      </c>
      <c r="P3934" s="3" t="s">
        <v>23053</v>
      </c>
      <c r="Q3934" s="3" t="s">
        <v>972</v>
      </c>
      <c r="R3934" s="3" t="s">
        <v>23054</v>
      </c>
      <c r="S3934" s="3" t="s">
        <v>23055</v>
      </c>
      <c r="T3934" s="3" t="s">
        <v>23056</v>
      </c>
      <c r="U3934" s="3" t="s">
        <v>23057</v>
      </c>
      <c r="V3934" s="3" t="s">
        <v>19650</v>
      </c>
      <c r="W3934" s="3" t="s">
        <v>3293</v>
      </c>
      <c r="X3934" s="3" t="s">
        <v>4180</v>
      </c>
      <c r="Y3934" s="4">
        <v>663.41</v>
      </c>
      <c r="Z3934" s="4">
        <v>657.95595112</v>
      </c>
      <c r="AA3934" s="4">
        <f t="shared" si="372"/>
        <v>3.5732</v>
      </c>
      <c r="AB3934" s="4">
        <v>5085635</v>
      </c>
      <c r="AC3934" s="4">
        <v>1.29375378122889</v>
      </c>
      <c r="AD3934" s="3">
        <v>0</v>
      </c>
      <c r="AE3934" s="3">
        <v>0</v>
      </c>
      <c r="AF3934" s="3">
        <f t="shared" si="377"/>
        <v>0</v>
      </c>
      <c r="AG3934" s="6">
        <f t="shared" si="373"/>
        <v>0</v>
      </c>
      <c r="AH3934" s="4">
        <f t="shared" si="374"/>
        <v>0</v>
      </c>
      <c r="AI3934" s="4">
        <v>114.091023</v>
      </c>
      <c r="AJ3934" s="4">
        <v>32.146983</v>
      </c>
      <c r="AK3934" s="4">
        <v>0</v>
      </c>
      <c r="AL3934" s="4">
        <v>2007</v>
      </c>
      <c r="AM3934" s="4">
        <v>0</v>
      </c>
      <c r="AN3934" s="1">
        <f t="shared" si="375"/>
        <v>0</v>
      </c>
      <c r="AO3934" s="1">
        <f t="shared" si="376"/>
        <v>0</v>
      </c>
    </row>
    <row r="3935" s="1" customFormat="1" spans="1:41">
      <c r="A3935">
        <v>2008</v>
      </c>
      <c r="B3935" t="s">
        <v>21196</v>
      </c>
      <c r="C3935" s="2">
        <v>411500</v>
      </c>
      <c r="D3935" t="s">
        <v>23024</v>
      </c>
      <c r="E3935">
        <v>8667899</v>
      </c>
      <c r="F3935">
        <v>24854432.98</v>
      </c>
      <c r="G3935">
        <v>2.86741146614652</v>
      </c>
      <c r="H3935">
        <v>0.09546029</v>
      </c>
      <c r="I3935">
        <v>0.03009</v>
      </c>
      <c r="J3935">
        <v>0.007984</v>
      </c>
      <c r="K3935">
        <v>0.012907</v>
      </c>
      <c r="L3935">
        <v>0.004306</v>
      </c>
      <c r="M3935">
        <v>0.004893</v>
      </c>
      <c r="N3935">
        <v>0.024702</v>
      </c>
      <c r="O3935">
        <v>0.014665</v>
      </c>
      <c r="P3935" s="3" t="s">
        <v>23058</v>
      </c>
      <c r="Q3935" s="3" t="s">
        <v>19916</v>
      </c>
      <c r="R3935" s="3" t="s">
        <v>23059</v>
      </c>
      <c r="S3935" s="3" t="s">
        <v>23060</v>
      </c>
      <c r="T3935" s="3" t="s">
        <v>23061</v>
      </c>
      <c r="U3935" s="3" t="s">
        <v>23062</v>
      </c>
      <c r="V3935" s="3" t="s">
        <v>4512</v>
      </c>
      <c r="W3935" s="3" t="s">
        <v>3419</v>
      </c>
      <c r="X3935" s="3" t="s">
        <v>2283</v>
      </c>
      <c r="Y3935" s="4">
        <v>668.6</v>
      </c>
      <c r="Z3935" s="4">
        <v>682.0264014</v>
      </c>
      <c r="AA3935" s="4">
        <f t="shared" si="372"/>
        <v>3.0089</v>
      </c>
      <c r="AB3935" s="4">
        <v>5883499</v>
      </c>
      <c r="AC3935" s="4">
        <v>1.15921903173605</v>
      </c>
      <c r="AD3935" s="3">
        <v>0</v>
      </c>
      <c r="AE3935" s="3">
        <v>0</v>
      </c>
      <c r="AF3935" s="3">
        <f t="shared" si="377"/>
        <v>0</v>
      </c>
      <c r="AG3935" s="6">
        <f t="shared" si="373"/>
        <v>0</v>
      </c>
      <c r="AH3935" s="4">
        <f t="shared" si="374"/>
        <v>0</v>
      </c>
      <c r="AI3935" s="4">
        <v>114.091023</v>
      </c>
      <c r="AJ3935" s="4">
        <v>32.146983</v>
      </c>
      <c r="AK3935" s="4">
        <v>0</v>
      </c>
      <c r="AL3935" s="4">
        <v>2008</v>
      </c>
      <c r="AM3935" s="4">
        <v>0</v>
      </c>
      <c r="AN3935" s="1">
        <f t="shared" si="375"/>
        <v>0</v>
      </c>
      <c r="AO3935" s="1">
        <f t="shared" si="376"/>
        <v>0</v>
      </c>
    </row>
    <row r="3936" s="1" customFormat="1" spans="1:41">
      <c r="A3936">
        <v>2009</v>
      </c>
      <c r="B3936" t="s">
        <v>21196</v>
      </c>
      <c r="C3936" s="2">
        <v>411500</v>
      </c>
      <c r="D3936" t="s">
        <v>23024</v>
      </c>
      <c r="E3936">
        <v>9289974</v>
      </c>
      <c r="F3936">
        <v>32666991.08</v>
      </c>
      <c r="G3936">
        <v>3.51637056034818</v>
      </c>
      <c r="H3936">
        <v>0.09831494</v>
      </c>
      <c r="I3936">
        <v>0.034131</v>
      </c>
      <c r="J3936">
        <v>0.008422</v>
      </c>
      <c r="K3936">
        <v>0.016991</v>
      </c>
      <c r="L3936">
        <v>0.006185</v>
      </c>
      <c r="M3936">
        <v>0.002533</v>
      </c>
      <c r="N3936">
        <v>0.026173</v>
      </c>
      <c r="O3936">
        <v>0.009023</v>
      </c>
      <c r="P3936" s="3" t="s">
        <v>23063</v>
      </c>
      <c r="Q3936" s="3" t="s">
        <v>1310</v>
      </c>
      <c r="R3936" s="3" t="s">
        <v>23064</v>
      </c>
      <c r="S3936" s="3" t="s">
        <v>23065</v>
      </c>
      <c r="T3936" s="3" t="s">
        <v>23066</v>
      </c>
      <c r="U3936" s="3" t="s">
        <v>5582</v>
      </c>
      <c r="V3936" s="3" t="s">
        <v>7251</v>
      </c>
      <c r="W3936" s="3" t="s">
        <v>3230</v>
      </c>
      <c r="X3936" s="3" t="s">
        <v>3501</v>
      </c>
      <c r="Y3936" s="4">
        <v>679.28</v>
      </c>
      <c r="Z3936" s="4">
        <v>665.94844298</v>
      </c>
      <c r="AA3936" s="4">
        <f t="shared" si="372"/>
        <v>3.5539</v>
      </c>
      <c r="AB3936" s="4">
        <v>6990260</v>
      </c>
      <c r="AC3936" s="4">
        <v>0.952680505417538</v>
      </c>
      <c r="AD3936" s="3">
        <v>0</v>
      </c>
      <c r="AE3936" s="3">
        <v>0</v>
      </c>
      <c r="AF3936" s="3">
        <f t="shared" si="377"/>
        <v>0</v>
      </c>
      <c r="AG3936" s="6">
        <f t="shared" si="373"/>
        <v>0</v>
      </c>
      <c r="AH3936" s="4">
        <f t="shared" si="374"/>
        <v>0</v>
      </c>
      <c r="AI3936" s="4">
        <v>114.091023</v>
      </c>
      <c r="AJ3936" s="4">
        <v>32.146983</v>
      </c>
      <c r="AK3936" s="4">
        <v>0</v>
      </c>
      <c r="AL3936" s="4">
        <v>2009</v>
      </c>
      <c r="AM3936" s="4">
        <v>0</v>
      </c>
      <c r="AN3936" s="1">
        <f t="shared" si="375"/>
        <v>0</v>
      </c>
      <c r="AO3936" s="1">
        <f t="shared" si="376"/>
        <v>0</v>
      </c>
    </row>
    <row r="3937" s="1" customFormat="1" spans="1:41">
      <c r="A3937">
        <v>2010</v>
      </c>
      <c r="B3937" t="s">
        <v>21196</v>
      </c>
      <c r="C3937" s="2">
        <v>411500</v>
      </c>
      <c r="D3937" t="s">
        <v>23024</v>
      </c>
      <c r="E3937">
        <v>10918323</v>
      </c>
      <c r="F3937">
        <v>34067635.76</v>
      </c>
      <c r="G3937">
        <v>3.12022604203961</v>
      </c>
      <c r="H3937">
        <v>0.11833522</v>
      </c>
      <c r="I3937">
        <v>0.033255</v>
      </c>
      <c r="J3937">
        <v>0.007993</v>
      </c>
      <c r="K3937">
        <v>0.016318</v>
      </c>
      <c r="L3937">
        <v>0.003351</v>
      </c>
      <c r="M3937">
        <v>0.005593</v>
      </c>
      <c r="N3937">
        <v>0.038826</v>
      </c>
      <c r="O3937">
        <v>0.025293</v>
      </c>
      <c r="P3937" s="3" t="s">
        <v>23067</v>
      </c>
      <c r="Q3937" s="3" t="s">
        <v>511</v>
      </c>
      <c r="R3937" s="3" t="s">
        <v>23068</v>
      </c>
      <c r="S3937" s="3" t="s">
        <v>9104</v>
      </c>
      <c r="T3937" s="3" t="s">
        <v>23069</v>
      </c>
      <c r="U3937" s="3" t="s">
        <v>23070</v>
      </c>
      <c r="V3937" s="3" t="s">
        <v>5291</v>
      </c>
      <c r="W3937" s="3" t="s">
        <v>725</v>
      </c>
      <c r="X3937" s="3" t="s">
        <v>4116</v>
      </c>
      <c r="Y3937" s="4">
        <v>610.09</v>
      </c>
      <c r="Z3937" s="4">
        <v>823.0338867</v>
      </c>
      <c r="AA3937" s="4">
        <f t="shared" si="372"/>
        <v>3.1251</v>
      </c>
      <c r="AB3937" s="4">
        <v>8667899</v>
      </c>
      <c r="AC3937" s="4">
        <v>0.949519470289167</v>
      </c>
      <c r="AD3937" s="3">
        <v>0</v>
      </c>
      <c r="AE3937" s="3">
        <v>0</v>
      </c>
      <c r="AF3937" s="3">
        <f t="shared" si="377"/>
        <v>0</v>
      </c>
      <c r="AG3937" s="6">
        <f t="shared" si="373"/>
        <v>0</v>
      </c>
      <c r="AH3937" s="4">
        <f t="shared" si="374"/>
        <v>0</v>
      </c>
      <c r="AI3937" s="4">
        <v>114.091023</v>
      </c>
      <c r="AJ3937" s="4">
        <v>32.146983</v>
      </c>
      <c r="AK3937" s="4">
        <v>0</v>
      </c>
      <c r="AL3937" s="4">
        <v>2010</v>
      </c>
      <c r="AM3937" s="4">
        <v>0</v>
      </c>
      <c r="AN3937" s="1">
        <f t="shared" si="375"/>
        <v>0</v>
      </c>
      <c r="AO3937" s="1">
        <f t="shared" si="376"/>
        <v>0</v>
      </c>
    </row>
    <row r="3938" s="1" customFormat="1" spans="1:41">
      <c r="A3938">
        <v>2011</v>
      </c>
      <c r="B3938" t="s">
        <v>21196</v>
      </c>
      <c r="C3938" s="2">
        <v>411500</v>
      </c>
      <c r="D3938" t="s">
        <v>23024</v>
      </c>
      <c r="E3938">
        <v>12576828</v>
      </c>
      <c r="F3938">
        <v>36395711.51</v>
      </c>
      <c r="G3938">
        <v>2.89387049818921</v>
      </c>
      <c r="H3938">
        <v>0.15868449</v>
      </c>
      <c r="I3938">
        <v>0.045175</v>
      </c>
      <c r="J3938">
        <v>0.011459</v>
      </c>
      <c r="K3938">
        <v>0.020203</v>
      </c>
      <c r="L3938">
        <v>0.005246</v>
      </c>
      <c r="M3938">
        <v>0.008267</v>
      </c>
      <c r="N3938">
        <v>0.045968</v>
      </c>
      <c r="O3938">
        <v>0.030772</v>
      </c>
      <c r="P3938" s="3" t="s">
        <v>23071</v>
      </c>
      <c r="Q3938" s="3" t="s">
        <v>278</v>
      </c>
      <c r="R3938" s="3" t="s">
        <v>23072</v>
      </c>
      <c r="S3938" s="3" t="s">
        <v>23073</v>
      </c>
      <c r="T3938" s="3" t="s">
        <v>23074</v>
      </c>
      <c r="U3938" s="3" t="s">
        <v>23075</v>
      </c>
      <c r="V3938" s="3" t="s">
        <v>5291</v>
      </c>
      <c r="W3938" s="3" t="s">
        <v>2396</v>
      </c>
      <c r="X3938" s="3" t="s">
        <v>3041</v>
      </c>
      <c r="Y3938" s="4">
        <v>612.85</v>
      </c>
      <c r="Z3938" s="4">
        <v>964.59855777</v>
      </c>
      <c r="AA3938" s="4">
        <f t="shared" si="372"/>
        <v>2.9207</v>
      </c>
      <c r="AB3938" s="4">
        <v>9289974</v>
      </c>
      <c r="AC3938" s="4">
        <v>1.03832212853341</v>
      </c>
      <c r="AD3938" s="3">
        <v>0</v>
      </c>
      <c r="AE3938" s="3">
        <v>0</v>
      </c>
      <c r="AF3938" s="3">
        <f t="shared" si="377"/>
        <v>0</v>
      </c>
      <c r="AG3938" s="6">
        <f t="shared" si="373"/>
        <v>0</v>
      </c>
      <c r="AH3938" s="4">
        <f t="shared" si="374"/>
        <v>0</v>
      </c>
      <c r="AI3938" s="4">
        <v>114.091023</v>
      </c>
      <c r="AJ3938" s="4">
        <v>32.146983</v>
      </c>
      <c r="AK3938" s="4">
        <v>0</v>
      </c>
      <c r="AL3938" s="4">
        <v>2011</v>
      </c>
      <c r="AM3938" s="4">
        <v>0</v>
      </c>
      <c r="AN3938" s="1">
        <f t="shared" si="375"/>
        <v>0</v>
      </c>
      <c r="AO3938" s="1">
        <f t="shared" si="376"/>
        <v>0</v>
      </c>
    </row>
    <row r="3939" s="1" customFormat="1" spans="1:41">
      <c r="A3939">
        <v>2012</v>
      </c>
      <c r="B3939" t="s">
        <v>21196</v>
      </c>
      <c r="C3939" s="2">
        <v>411500</v>
      </c>
      <c r="D3939" t="s">
        <v>23024</v>
      </c>
      <c r="E3939">
        <v>13973205</v>
      </c>
      <c r="F3939">
        <v>36825616.36</v>
      </c>
      <c r="G3939">
        <v>2.63544522248117</v>
      </c>
      <c r="H3939">
        <v>0.12450524</v>
      </c>
      <c r="I3939">
        <v>0.038108</v>
      </c>
      <c r="J3939">
        <v>0.009217</v>
      </c>
      <c r="K3939">
        <v>0.017928</v>
      </c>
      <c r="L3939">
        <v>0.007381</v>
      </c>
      <c r="M3939">
        <v>0.003582</v>
      </c>
      <c r="N3939">
        <v>0.044225</v>
      </c>
      <c r="O3939">
        <v>0.014417</v>
      </c>
      <c r="P3939" s="3" t="s">
        <v>23076</v>
      </c>
      <c r="Q3939" s="3" t="s">
        <v>469</v>
      </c>
      <c r="R3939" s="3" t="s">
        <v>23077</v>
      </c>
      <c r="S3939" s="3" t="s">
        <v>23078</v>
      </c>
      <c r="T3939" s="3" t="s">
        <v>23079</v>
      </c>
      <c r="U3939" s="3" t="s">
        <v>23080</v>
      </c>
      <c r="V3939" s="3" t="s">
        <v>4512</v>
      </c>
      <c r="W3939" s="3" t="s">
        <v>7663</v>
      </c>
      <c r="X3939" s="3" t="s">
        <v>1267</v>
      </c>
      <c r="Y3939" s="4">
        <v>617.04</v>
      </c>
      <c r="Z3939" s="4">
        <v>952.07252328</v>
      </c>
      <c r="AA3939" s="4">
        <f t="shared" si="372"/>
        <v>2.6444</v>
      </c>
      <c r="AB3939" s="4">
        <v>10918323</v>
      </c>
      <c r="AC3939" s="4">
        <v>0.871995198603302</v>
      </c>
      <c r="AD3939" s="3">
        <v>0</v>
      </c>
      <c r="AE3939" s="3">
        <v>0</v>
      </c>
      <c r="AF3939" s="3">
        <f t="shared" si="377"/>
        <v>0</v>
      </c>
      <c r="AG3939" s="6">
        <f t="shared" si="373"/>
        <v>0</v>
      </c>
      <c r="AH3939" s="4">
        <f t="shared" si="374"/>
        <v>0</v>
      </c>
      <c r="AI3939" s="4">
        <v>114.091023</v>
      </c>
      <c r="AJ3939" s="4">
        <v>32.146983</v>
      </c>
      <c r="AK3939" s="4">
        <v>0</v>
      </c>
      <c r="AL3939" s="4">
        <v>2012</v>
      </c>
      <c r="AM3939" s="4">
        <v>0</v>
      </c>
      <c r="AN3939" s="1">
        <f t="shared" si="375"/>
        <v>0</v>
      </c>
      <c r="AO3939" s="1">
        <f t="shared" si="376"/>
        <v>0</v>
      </c>
    </row>
    <row r="3940" s="1" customFormat="1" spans="1:41">
      <c r="A3940">
        <v>2013</v>
      </c>
      <c r="B3940" t="s">
        <v>21196</v>
      </c>
      <c r="C3940" s="2">
        <v>411500</v>
      </c>
      <c r="D3940" t="s">
        <v>23024</v>
      </c>
      <c r="E3940">
        <v>15811632</v>
      </c>
      <c r="F3940">
        <v>37722841.21</v>
      </c>
      <c r="G3940">
        <v>2.38576518919742</v>
      </c>
      <c r="H3940">
        <v>0.09930064</v>
      </c>
      <c r="I3940">
        <v>0.025913</v>
      </c>
      <c r="J3940">
        <v>0.00608</v>
      </c>
      <c r="K3940">
        <v>0.011321</v>
      </c>
      <c r="L3940">
        <v>0.004403</v>
      </c>
      <c r="M3940">
        <v>0.004109</v>
      </c>
      <c r="N3940">
        <v>0.037595</v>
      </c>
      <c r="O3940">
        <v>0.022599</v>
      </c>
      <c r="P3940" s="3" t="s">
        <v>23081</v>
      </c>
      <c r="Q3940" s="3" t="s">
        <v>9716</v>
      </c>
      <c r="R3940" s="3" t="s">
        <v>23082</v>
      </c>
      <c r="S3940" s="3" t="s">
        <v>23083</v>
      </c>
      <c r="T3940" s="3" t="s">
        <v>23084</v>
      </c>
      <c r="U3940" s="3" t="s">
        <v>23085</v>
      </c>
      <c r="V3940" s="3" t="s">
        <v>9172</v>
      </c>
      <c r="W3940" s="3" t="s">
        <v>1350</v>
      </c>
      <c r="X3940" s="3" t="s">
        <v>923</v>
      </c>
      <c r="Y3940" s="4">
        <v>617.81</v>
      </c>
      <c r="Z3940" s="4">
        <v>1002.55352082</v>
      </c>
      <c r="AA3940" s="4">
        <f t="shared" si="372"/>
        <v>2.399</v>
      </c>
      <c r="AB3940" s="4">
        <v>12576828</v>
      </c>
      <c r="AC3940" s="4">
        <v>0.797143382115109</v>
      </c>
      <c r="AD3940" s="3">
        <v>0</v>
      </c>
      <c r="AE3940" s="3">
        <v>0</v>
      </c>
      <c r="AF3940" s="3">
        <f t="shared" si="377"/>
        <v>0</v>
      </c>
      <c r="AG3940" s="6">
        <f t="shared" si="373"/>
        <v>0</v>
      </c>
      <c r="AH3940" s="4">
        <f t="shared" si="374"/>
        <v>0</v>
      </c>
      <c r="AI3940" s="4">
        <v>114.091023</v>
      </c>
      <c r="AJ3940" s="4">
        <v>32.146983</v>
      </c>
      <c r="AK3940" s="4">
        <v>0</v>
      </c>
      <c r="AL3940" s="4">
        <v>2013</v>
      </c>
      <c r="AM3940" s="4">
        <v>0</v>
      </c>
      <c r="AN3940" s="1">
        <f t="shared" si="375"/>
        <v>0</v>
      </c>
      <c r="AO3940" s="1">
        <f t="shared" si="376"/>
        <v>0</v>
      </c>
    </row>
    <row r="3941" s="1" customFormat="1" spans="1:41">
      <c r="A3941">
        <v>2014</v>
      </c>
      <c r="B3941" t="s">
        <v>21196</v>
      </c>
      <c r="C3941" s="2">
        <v>411500</v>
      </c>
      <c r="D3941" t="s">
        <v>23024</v>
      </c>
      <c r="E3941">
        <v>17573375</v>
      </c>
      <c r="F3941">
        <v>36628464.08</v>
      </c>
      <c r="G3941">
        <v>2.08431585167903</v>
      </c>
      <c r="H3941">
        <v>0.13002951</v>
      </c>
      <c r="I3941">
        <v>0.04461</v>
      </c>
      <c r="J3941">
        <v>0.012221</v>
      </c>
      <c r="K3941">
        <v>0.019378</v>
      </c>
      <c r="L3941">
        <v>0.005661</v>
      </c>
      <c r="M3941">
        <v>0.00735</v>
      </c>
      <c r="N3941">
        <v>0.029579</v>
      </c>
      <c r="O3941">
        <v>0.009852</v>
      </c>
      <c r="P3941" s="3" t="s">
        <v>23086</v>
      </c>
      <c r="Q3941" s="3" t="s">
        <v>23087</v>
      </c>
      <c r="R3941" s="3" t="s">
        <v>23088</v>
      </c>
      <c r="S3941" s="3" t="s">
        <v>23089</v>
      </c>
      <c r="T3941" s="3" t="s">
        <v>23090</v>
      </c>
      <c r="U3941" s="3" t="s">
        <v>23091</v>
      </c>
      <c r="V3941" s="3" t="s">
        <v>5152</v>
      </c>
      <c r="W3941" s="3" t="s">
        <v>1939</v>
      </c>
      <c r="X3941" s="3" t="s">
        <v>904</v>
      </c>
      <c r="Y3941" s="4">
        <v>621.31</v>
      </c>
      <c r="Z3941" s="4">
        <v>606.25659536</v>
      </c>
      <c r="AA3941" s="4">
        <f t="shared" si="372"/>
        <v>2.0734</v>
      </c>
      <c r="AB3941" s="4">
        <v>13973205</v>
      </c>
      <c r="AC3941" s="4">
        <v>0.433870823021633</v>
      </c>
      <c r="AD3941" s="3">
        <v>0</v>
      </c>
      <c r="AE3941" s="3">
        <v>0</v>
      </c>
      <c r="AF3941" s="3">
        <f t="shared" si="377"/>
        <v>0</v>
      </c>
      <c r="AG3941" s="6">
        <f t="shared" si="373"/>
        <v>0</v>
      </c>
      <c r="AH3941" s="4">
        <f t="shared" si="374"/>
        <v>0</v>
      </c>
      <c r="AI3941" s="4">
        <v>114.091023</v>
      </c>
      <c r="AJ3941" s="4">
        <v>32.146983</v>
      </c>
      <c r="AK3941" s="4">
        <v>0</v>
      </c>
      <c r="AL3941" s="4">
        <v>2014</v>
      </c>
      <c r="AM3941" s="4">
        <v>0</v>
      </c>
      <c r="AN3941" s="1">
        <f t="shared" si="375"/>
        <v>0</v>
      </c>
      <c r="AO3941" s="1">
        <f t="shared" si="376"/>
        <v>0</v>
      </c>
    </row>
    <row r="3942" s="1" customFormat="1" spans="1:41">
      <c r="A3942">
        <v>2015</v>
      </c>
      <c r="B3942" t="s">
        <v>21196</v>
      </c>
      <c r="C3942" s="2">
        <v>411500</v>
      </c>
      <c r="D3942" t="s">
        <v>23024</v>
      </c>
      <c r="E3942">
        <v>18777440</v>
      </c>
      <c r="F3942">
        <v>35628416.16</v>
      </c>
      <c r="G3942">
        <v>1.8974054056357</v>
      </c>
      <c r="H3942">
        <v>0.14683082</v>
      </c>
      <c r="I3942">
        <v>0.038528</v>
      </c>
      <c r="J3942">
        <v>0.010233</v>
      </c>
      <c r="K3942">
        <v>0.015864</v>
      </c>
      <c r="L3942">
        <v>0.005833</v>
      </c>
      <c r="M3942">
        <v>0.006598</v>
      </c>
      <c r="N3942">
        <v>0.051129</v>
      </c>
      <c r="O3942">
        <v>0.030954</v>
      </c>
      <c r="P3942" s="3" t="s">
        <v>23092</v>
      </c>
      <c r="Q3942" s="3" t="s">
        <v>15631</v>
      </c>
      <c r="R3942" s="3" t="s">
        <v>23093</v>
      </c>
      <c r="S3942" s="3" t="s">
        <v>23094</v>
      </c>
      <c r="T3942" s="3" t="s">
        <v>23095</v>
      </c>
      <c r="U3942" s="3" t="s">
        <v>23096</v>
      </c>
      <c r="V3942" s="3" t="s">
        <v>1772</v>
      </c>
      <c r="W3942" s="3" t="s">
        <v>9664</v>
      </c>
      <c r="X3942" s="3" t="s">
        <v>1253</v>
      </c>
      <c r="Y3942" s="4">
        <v>622.48</v>
      </c>
      <c r="Z3942" s="4">
        <v>625.04644194</v>
      </c>
      <c r="AA3942" s="4">
        <f t="shared" si="372"/>
        <v>1.8516</v>
      </c>
      <c r="AB3942" s="4">
        <v>15811632</v>
      </c>
      <c r="AC3942" s="4">
        <v>0.39530798714516</v>
      </c>
      <c r="AD3942" s="3">
        <v>0</v>
      </c>
      <c r="AE3942" s="3">
        <v>0</v>
      </c>
      <c r="AF3942" s="3">
        <f t="shared" si="377"/>
        <v>0</v>
      </c>
      <c r="AG3942" s="6">
        <f t="shared" si="373"/>
        <v>0</v>
      </c>
      <c r="AH3942" s="4">
        <f t="shared" si="374"/>
        <v>0</v>
      </c>
      <c r="AI3942" s="4">
        <v>114.091023</v>
      </c>
      <c r="AJ3942" s="4">
        <v>32.146983</v>
      </c>
      <c r="AK3942" s="4">
        <v>0</v>
      </c>
      <c r="AL3942" s="4">
        <v>2015</v>
      </c>
      <c r="AM3942" s="4">
        <v>0</v>
      </c>
      <c r="AN3942" s="1">
        <f t="shared" si="375"/>
        <v>0</v>
      </c>
      <c r="AO3942" s="1">
        <f t="shared" si="376"/>
        <v>0</v>
      </c>
    </row>
    <row r="3943" s="1" customFormat="1" spans="1:41">
      <c r="A3943">
        <v>2016</v>
      </c>
      <c r="B3943" t="s">
        <v>21196</v>
      </c>
      <c r="C3943" s="2">
        <v>411500</v>
      </c>
      <c r="D3943" t="s">
        <v>23024</v>
      </c>
      <c r="E3943">
        <v>20378010</v>
      </c>
      <c r="F3943">
        <v>35474293.67</v>
      </c>
      <c r="G3943">
        <v>1.74081245764429</v>
      </c>
      <c r="H3943">
        <v>0.09561743</v>
      </c>
      <c r="I3943">
        <v>0.027588</v>
      </c>
      <c r="J3943">
        <v>0.007378</v>
      </c>
      <c r="K3943">
        <v>0.012931</v>
      </c>
      <c r="L3943">
        <v>0.003518</v>
      </c>
      <c r="M3943">
        <v>0.003762</v>
      </c>
      <c r="N3943">
        <v>0.031389</v>
      </c>
      <c r="O3943">
        <v>0.019477</v>
      </c>
      <c r="P3943" s="3" t="s">
        <v>23097</v>
      </c>
      <c r="Q3943" s="3" t="s">
        <v>16430</v>
      </c>
      <c r="R3943" s="3" t="s">
        <v>23098</v>
      </c>
      <c r="S3943" s="3" t="s">
        <v>23099</v>
      </c>
      <c r="T3943" s="3" t="s">
        <v>23100</v>
      </c>
      <c r="U3943" s="3" t="s">
        <v>23101</v>
      </c>
      <c r="V3943" s="3" t="s">
        <v>1245</v>
      </c>
      <c r="W3943" s="3" t="s">
        <v>2404</v>
      </c>
      <c r="X3943" s="3" t="s">
        <v>1041</v>
      </c>
      <c r="Y3943" s="4">
        <v>623.62</v>
      </c>
      <c r="Z3943" s="4">
        <v>630.87959166</v>
      </c>
      <c r="AA3943" s="4">
        <f t="shared" si="372"/>
        <v>1.7026</v>
      </c>
      <c r="AB3943" s="4">
        <v>17573375</v>
      </c>
      <c r="AC3943" s="4">
        <v>0.358997398997062</v>
      </c>
      <c r="AD3943" s="3">
        <v>0</v>
      </c>
      <c r="AE3943" s="3">
        <v>0</v>
      </c>
      <c r="AF3943" s="3">
        <f t="shared" si="377"/>
        <v>0</v>
      </c>
      <c r="AG3943" s="6">
        <f t="shared" si="373"/>
        <v>0</v>
      </c>
      <c r="AH3943" s="4">
        <f t="shared" si="374"/>
        <v>0</v>
      </c>
      <c r="AI3943" s="4">
        <v>114.091023</v>
      </c>
      <c r="AJ3943" s="4">
        <v>32.146983</v>
      </c>
      <c r="AK3943" s="4">
        <v>0</v>
      </c>
      <c r="AL3943" s="4">
        <v>2016</v>
      </c>
      <c r="AM3943" s="4">
        <v>0</v>
      </c>
      <c r="AN3943" s="1">
        <f t="shared" si="375"/>
        <v>0</v>
      </c>
      <c r="AO3943" s="1">
        <f t="shared" si="376"/>
        <v>0</v>
      </c>
    </row>
    <row r="3944" s="1" customFormat="1" spans="1:41">
      <c r="A3944">
        <v>2017</v>
      </c>
      <c r="B3944" t="s">
        <v>21196</v>
      </c>
      <c r="C3944" s="2">
        <v>411500</v>
      </c>
      <c r="D3944" t="s">
        <v>23024</v>
      </c>
      <c r="E3944">
        <v>21945100</v>
      </c>
      <c r="F3944">
        <v>35431972.69</v>
      </c>
      <c r="G3944">
        <v>1.61457330748094</v>
      </c>
      <c r="H3944">
        <v>0.08514524</v>
      </c>
      <c r="I3944">
        <v>0.02424</v>
      </c>
      <c r="J3944">
        <v>0.006124</v>
      </c>
      <c r="K3944">
        <v>0.009728</v>
      </c>
      <c r="L3944">
        <v>0.002694</v>
      </c>
      <c r="M3944">
        <v>0.005693</v>
      </c>
      <c r="N3944">
        <v>0.034704</v>
      </c>
      <c r="O3944">
        <v>0.011665</v>
      </c>
      <c r="P3944" s="3" t="s">
        <v>23102</v>
      </c>
      <c r="Q3944" s="3" t="s">
        <v>4897</v>
      </c>
      <c r="R3944" s="3" t="s">
        <v>23103</v>
      </c>
      <c r="S3944" s="3" t="s">
        <v>23104</v>
      </c>
      <c r="T3944" s="3" t="s">
        <v>23105</v>
      </c>
      <c r="U3944" s="3" t="s">
        <v>23106</v>
      </c>
      <c r="V3944" s="3" t="s">
        <v>1260</v>
      </c>
      <c r="W3944" s="3" t="s">
        <v>1041</v>
      </c>
      <c r="X3944" s="3" t="s">
        <v>763</v>
      </c>
      <c r="Y3944" s="4">
        <v>624.28</v>
      </c>
      <c r="Z3944" s="4">
        <v>846.92709196</v>
      </c>
      <c r="AA3944" s="4">
        <f t="shared" si="372"/>
        <v>1.5524</v>
      </c>
      <c r="AB3944" s="4">
        <v>18777440</v>
      </c>
      <c r="AC3944" s="4">
        <v>0.451034375271603</v>
      </c>
      <c r="AD3944" s="3">
        <v>0</v>
      </c>
      <c r="AE3944" s="3">
        <v>0</v>
      </c>
      <c r="AF3944" s="3">
        <f t="shared" si="377"/>
        <v>0</v>
      </c>
      <c r="AG3944" s="6">
        <f t="shared" si="373"/>
        <v>0</v>
      </c>
      <c r="AH3944" s="4">
        <f t="shared" si="374"/>
        <v>0</v>
      </c>
      <c r="AI3944" s="4">
        <v>114.091023</v>
      </c>
      <c r="AJ3944" s="4">
        <v>32.146983</v>
      </c>
      <c r="AK3944" s="4">
        <v>0</v>
      </c>
      <c r="AL3944" s="4">
        <v>2017</v>
      </c>
      <c r="AM3944" s="4">
        <v>0</v>
      </c>
      <c r="AN3944" s="1">
        <f t="shared" si="375"/>
        <v>0</v>
      </c>
      <c r="AO3944" s="1">
        <f t="shared" si="376"/>
        <v>0</v>
      </c>
    </row>
    <row r="3945" s="1" customFormat="1" spans="1:41">
      <c r="A3945">
        <v>2018</v>
      </c>
      <c r="B3945" t="s">
        <v>21196</v>
      </c>
      <c r="C3945" s="2">
        <v>411500</v>
      </c>
      <c r="D3945" t="s">
        <v>23024</v>
      </c>
      <c r="E3945">
        <v>23877965</v>
      </c>
      <c r="F3945">
        <v>36240709.05</v>
      </c>
      <c r="G3945">
        <v>1.51774697089974</v>
      </c>
      <c r="H3945">
        <v>0.16351164</v>
      </c>
      <c r="I3945">
        <v>0.052018</v>
      </c>
      <c r="J3945">
        <v>0.012722</v>
      </c>
      <c r="K3945">
        <v>0.025535</v>
      </c>
      <c r="L3945">
        <v>0.009825</v>
      </c>
      <c r="M3945">
        <v>0.003936</v>
      </c>
      <c r="N3945">
        <v>0.043934</v>
      </c>
      <c r="O3945">
        <v>0.022048</v>
      </c>
      <c r="P3945" s="3" t="s">
        <v>23107</v>
      </c>
      <c r="Q3945" s="3" t="s">
        <v>22040</v>
      </c>
      <c r="R3945" s="3" t="s">
        <v>23108</v>
      </c>
      <c r="S3945" s="3" t="s">
        <v>23109</v>
      </c>
      <c r="T3945" s="3" t="s">
        <v>23110</v>
      </c>
      <c r="U3945" s="3" t="s">
        <v>23111</v>
      </c>
      <c r="V3945" s="3" t="s">
        <v>4082</v>
      </c>
      <c r="W3945" s="3" t="s">
        <v>1612</v>
      </c>
      <c r="X3945" s="3" t="s">
        <v>733</v>
      </c>
      <c r="Y3945" s="4">
        <v>627.04</v>
      </c>
      <c r="Z3945" s="4">
        <v>822.4137935</v>
      </c>
      <c r="AA3945" s="4">
        <f t="shared" si="372"/>
        <v>1.4299</v>
      </c>
      <c r="AB3945" s="4">
        <v>20378010</v>
      </c>
      <c r="AC3945" s="4">
        <v>0.403579050898493</v>
      </c>
      <c r="AD3945" s="3">
        <v>0</v>
      </c>
      <c r="AE3945" s="3">
        <v>0</v>
      </c>
      <c r="AF3945" s="3">
        <f t="shared" si="377"/>
        <v>0</v>
      </c>
      <c r="AG3945" s="6">
        <f t="shared" si="373"/>
        <v>0</v>
      </c>
      <c r="AH3945" s="4">
        <f t="shared" si="374"/>
        <v>0</v>
      </c>
      <c r="AI3945" s="4">
        <v>114.091023</v>
      </c>
      <c r="AJ3945" s="4">
        <v>32.146983</v>
      </c>
      <c r="AK3945" s="4">
        <v>0</v>
      </c>
      <c r="AL3945" s="4">
        <v>2018</v>
      </c>
      <c r="AM3945" s="4">
        <v>0</v>
      </c>
      <c r="AN3945" s="1">
        <f t="shared" si="375"/>
        <v>0</v>
      </c>
      <c r="AO3945" s="1">
        <f t="shared" si="376"/>
        <v>0</v>
      </c>
    </row>
    <row r="3946" s="1" customFormat="1" spans="1:41">
      <c r="A3946">
        <v>2019</v>
      </c>
      <c r="B3946" t="s">
        <v>21196</v>
      </c>
      <c r="C3946" s="2">
        <v>411500</v>
      </c>
      <c r="D3946" t="s">
        <v>23024</v>
      </c>
      <c r="E3946">
        <v>27580000</v>
      </c>
      <c r="F3946">
        <v>36334610.6</v>
      </c>
      <c r="G3946">
        <v>1.3174260551124</v>
      </c>
      <c r="H3946">
        <v>0.0948495</v>
      </c>
      <c r="I3946">
        <v>0.030601</v>
      </c>
      <c r="J3946">
        <v>0.00699</v>
      </c>
      <c r="K3946">
        <v>0.013906</v>
      </c>
      <c r="L3946">
        <v>0.005589</v>
      </c>
      <c r="M3946">
        <v>0.004117</v>
      </c>
      <c r="N3946">
        <v>0.027807</v>
      </c>
      <c r="O3946">
        <v>0.011206</v>
      </c>
      <c r="P3946" s="3" t="s">
        <v>23112</v>
      </c>
      <c r="Q3946" s="3" t="s">
        <v>20247</v>
      </c>
      <c r="R3946" s="3" t="s">
        <v>23113</v>
      </c>
      <c r="S3946" s="3" t="s">
        <v>23114</v>
      </c>
      <c r="T3946" s="3" t="s">
        <v>23115</v>
      </c>
      <c r="U3946" s="3" t="s">
        <v>23116</v>
      </c>
      <c r="V3946" s="3" t="s">
        <v>1273</v>
      </c>
      <c r="W3946" s="3" t="s">
        <v>3529</v>
      </c>
      <c r="X3946" s="3" t="s">
        <v>403</v>
      </c>
      <c r="Y3946" s="4">
        <v>625.48</v>
      </c>
      <c r="Z3946" s="4">
        <v>913.69416222</v>
      </c>
      <c r="AA3946" s="4">
        <f t="shared" si="372"/>
        <v>1.3354</v>
      </c>
      <c r="AB3946" s="4">
        <v>21945100</v>
      </c>
      <c r="AC3946" s="4">
        <v>0.416354522066429</v>
      </c>
      <c r="AD3946" s="3">
        <v>0</v>
      </c>
      <c r="AE3946" s="3">
        <v>0</v>
      </c>
      <c r="AF3946" s="3">
        <f t="shared" si="377"/>
        <v>0</v>
      </c>
      <c r="AG3946" s="6">
        <f t="shared" si="373"/>
        <v>0</v>
      </c>
      <c r="AH3946" s="4">
        <f t="shared" si="374"/>
        <v>0</v>
      </c>
      <c r="AI3946" s="4">
        <v>114.091023</v>
      </c>
      <c r="AJ3946" s="4">
        <v>32.146983</v>
      </c>
      <c r="AK3946" s="4">
        <v>0</v>
      </c>
      <c r="AL3946" s="4">
        <v>2019</v>
      </c>
      <c r="AM3946" s="4">
        <v>0</v>
      </c>
      <c r="AN3946" s="1">
        <f t="shared" si="375"/>
        <v>0</v>
      </c>
      <c r="AO3946" s="1">
        <f t="shared" si="376"/>
        <v>0</v>
      </c>
    </row>
    <row r="3947" s="1" customFormat="1" spans="1:41">
      <c r="A3947">
        <v>2020</v>
      </c>
      <c r="B3947" t="s">
        <v>21196</v>
      </c>
      <c r="C3947" s="2">
        <v>411500</v>
      </c>
      <c r="D3947" t="s">
        <v>23024</v>
      </c>
      <c r="E3947">
        <v>28050000</v>
      </c>
      <c r="F3947">
        <v>36214596.04</v>
      </c>
      <c r="G3947">
        <v>1.2910729426025</v>
      </c>
      <c r="H3947">
        <v>0.14109278</v>
      </c>
      <c r="I3947">
        <v>0.041537</v>
      </c>
      <c r="J3947">
        <v>0.009164</v>
      </c>
      <c r="K3947">
        <v>0.017782</v>
      </c>
      <c r="L3947">
        <v>0.007376</v>
      </c>
      <c r="M3947">
        <v>0.007215</v>
      </c>
      <c r="N3947">
        <v>0.039874</v>
      </c>
      <c r="O3947">
        <v>0.023136</v>
      </c>
      <c r="P3947" s="3" t="s">
        <v>23117</v>
      </c>
      <c r="Q3947" s="3" t="s">
        <v>23118</v>
      </c>
      <c r="R3947" s="3" t="s">
        <v>23119</v>
      </c>
      <c r="S3947" s="3" t="s">
        <v>2184</v>
      </c>
      <c r="T3947" s="3" t="s">
        <v>23120</v>
      </c>
      <c r="U3947" s="3" t="s">
        <v>23121</v>
      </c>
      <c r="V3947" s="3" t="s">
        <v>1618</v>
      </c>
      <c r="W3947" s="3" t="s">
        <v>216</v>
      </c>
      <c r="X3947" s="3" t="s">
        <v>3457</v>
      </c>
      <c r="Y3947" s="4">
        <v>623.66</v>
      </c>
      <c r="Z3947" s="4">
        <v>988.2125997</v>
      </c>
      <c r="AA3947" s="4">
        <f t="shared" si="372"/>
        <v>1.3075</v>
      </c>
      <c r="AB3947" s="4">
        <v>23877965</v>
      </c>
      <c r="AC3947" s="4">
        <v>0.413859639923251</v>
      </c>
      <c r="AD3947" s="3">
        <v>0</v>
      </c>
      <c r="AE3947" s="3">
        <v>0</v>
      </c>
      <c r="AF3947" s="3">
        <f t="shared" si="377"/>
        <v>0</v>
      </c>
      <c r="AG3947" s="6">
        <f t="shared" si="373"/>
        <v>0</v>
      </c>
      <c r="AH3947" s="4">
        <f t="shared" si="374"/>
        <v>0</v>
      </c>
      <c r="AI3947" s="4">
        <v>114.091023</v>
      </c>
      <c r="AJ3947" s="4">
        <v>32.146983</v>
      </c>
      <c r="AK3947" s="4">
        <v>0</v>
      </c>
      <c r="AL3947" s="4">
        <v>2020</v>
      </c>
      <c r="AM3947" s="4">
        <v>0</v>
      </c>
      <c r="AN3947" s="1">
        <f t="shared" si="375"/>
        <v>0</v>
      </c>
      <c r="AO3947" s="1">
        <f t="shared" si="376"/>
        <v>0</v>
      </c>
    </row>
    <row r="3948" s="1" customFormat="1" spans="1:41">
      <c r="A3948">
        <v>2021</v>
      </c>
      <c r="B3948" t="s">
        <v>21196</v>
      </c>
      <c r="C3948" s="2">
        <v>411500</v>
      </c>
      <c r="D3948" t="s">
        <v>23024</v>
      </c>
      <c r="E3948">
        <v>30650000</v>
      </c>
      <c r="F3948">
        <v>37581299.12</v>
      </c>
      <c r="G3948">
        <v>1.22614352756933</v>
      </c>
      <c r="H3948">
        <v>0.13801627</v>
      </c>
      <c r="I3948">
        <v>0.046411</v>
      </c>
      <c r="J3948">
        <v>0.011624</v>
      </c>
      <c r="K3948">
        <v>0.021765</v>
      </c>
      <c r="L3948">
        <v>0.006944</v>
      </c>
      <c r="M3948">
        <v>0.006079</v>
      </c>
      <c r="N3948">
        <v>0.035748</v>
      </c>
      <c r="O3948">
        <v>0.011955</v>
      </c>
      <c r="P3948" s="3" t="s">
        <v>23122</v>
      </c>
      <c r="Q3948" s="3" t="s">
        <v>2087</v>
      </c>
      <c r="R3948" s="3" t="s">
        <v>23123</v>
      </c>
      <c r="S3948" s="3" t="s">
        <v>23124</v>
      </c>
      <c r="T3948" s="3" t="s">
        <v>23125</v>
      </c>
      <c r="U3948" s="3" t="s">
        <v>23126</v>
      </c>
      <c r="V3948" s="3" t="s">
        <v>23127</v>
      </c>
      <c r="W3948" s="3" t="s">
        <v>2038</v>
      </c>
      <c r="X3948" s="3" t="s">
        <v>75</v>
      </c>
      <c r="Y3948" s="4">
        <v>618.6</v>
      </c>
      <c r="Z3948" s="4">
        <v>1119.08454003</v>
      </c>
      <c r="AA3948" s="4">
        <f t="shared" si="372"/>
        <v>1.2262</v>
      </c>
      <c r="AB3948" s="4">
        <v>27580000</v>
      </c>
      <c r="AC3948" s="4">
        <v>0.405759441635243</v>
      </c>
      <c r="AD3948" s="3">
        <v>0</v>
      </c>
      <c r="AE3948" s="3">
        <v>0</v>
      </c>
      <c r="AF3948" s="3">
        <f t="shared" si="377"/>
        <v>0</v>
      </c>
      <c r="AG3948" s="6">
        <f t="shared" si="373"/>
        <v>0</v>
      </c>
      <c r="AH3948" s="4">
        <f t="shared" si="374"/>
        <v>0</v>
      </c>
      <c r="AI3948" s="4">
        <v>114.091023</v>
      </c>
      <c r="AJ3948" s="4">
        <v>32.146983</v>
      </c>
      <c r="AK3948" s="4">
        <v>0</v>
      </c>
      <c r="AL3948" s="4">
        <v>2021</v>
      </c>
      <c r="AM3948" s="4">
        <v>0</v>
      </c>
      <c r="AN3948" s="1">
        <f t="shared" si="375"/>
        <v>0</v>
      </c>
      <c r="AO3948" s="1">
        <f t="shared" si="376"/>
        <v>0</v>
      </c>
    </row>
    <row r="3949" s="1" customFormat="1" spans="1:41">
      <c r="A3949">
        <v>2022</v>
      </c>
      <c r="B3949" t="s">
        <v>21196</v>
      </c>
      <c r="C3949" s="2">
        <v>411500</v>
      </c>
      <c r="D3949" t="s">
        <v>23024</v>
      </c>
      <c r="E3949">
        <v>31960000</v>
      </c>
      <c r="F3949">
        <v>36447134.74</v>
      </c>
      <c r="G3949">
        <v>1.14039845869837</v>
      </c>
      <c r="H3949">
        <v>0.19333044</v>
      </c>
      <c r="I3949">
        <v>0.057456</v>
      </c>
      <c r="J3949">
        <v>0.013136</v>
      </c>
      <c r="K3949">
        <v>0.025599</v>
      </c>
      <c r="L3949">
        <v>0.006973</v>
      </c>
      <c r="M3949">
        <v>0.011747</v>
      </c>
      <c r="N3949">
        <v>0.054709</v>
      </c>
      <c r="O3949">
        <v>0.028669</v>
      </c>
      <c r="P3949" s="3" t="s">
        <v>23128</v>
      </c>
      <c r="Q3949" s="3" t="s">
        <v>23129</v>
      </c>
      <c r="R3949" s="3" t="s">
        <v>23130</v>
      </c>
      <c r="S3949" s="3" t="s">
        <v>5382</v>
      </c>
      <c r="T3949" s="3" t="s">
        <v>23131</v>
      </c>
      <c r="U3949" s="3" t="s">
        <v>23132</v>
      </c>
      <c r="V3949" s="3" t="s">
        <v>23133</v>
      </c>
      <c r="W3949" s="3" t="s">
        <v>216</v>
      </c>
      <c r="X3949" s="3" t="s">
        <v>257</v>
      </c>
      <c r="Y3949" s="4">
        <v>616.6</v>
      </c>
      <c r="Z3949" s="4">
        <v>1922.58626847</v>
      </c>
      <c r="AA3949" s="4">
        <f t="shared" si="372"/>
        <v>1.1403</v>
      </c>
      <c r="AB3949" s="4">
        <v>28050000</v>
      </c>
      <c r="AC3949" s="4">
        <v>0.685413999454545</v>
      </c>
      <c r="AD3949" s="3">
        <v>0</v>
      </c>
      <c r="AE3949" s="3">
        <v>0</v>
      </c>
      <c r="AF3949" s="3">
        <f t="shared" si="377"/>
        <v>0</v>
      </c>
      <c r="AG3949" s="6">
        <f t="shared" si="373"/>
        <v>0</v>
      </c>
      <c r="AH3949" s="4">
        <f t="shared" si="374"/>
        <v>0</v>
      </c>
      <c r="AI3949" s="4">
        <v>114.091023</v>
      </c>
      <c r="AJ3949" s="4">
        <v>32.146983</v>
      </c>
      <c r="AK3949" s="4">
        <v>0</v>
      </c>
      <c r="AL3949" s="4">
        <v>2022</v>
      </c>
      <c r="AM3949" s="4">
        <v>0</v>
      </c>
      <c r="AN3949" s="1">
        <f t="shared" si="375"/>
        <v>0</v>
      </c>
      <c r="AO3949" s="1">
        <f t="shared" si="376"/>
        <v>0</v>
      </c>
    </row>
    <row r="3950" s="1" customFormat="1" spans="1:41">
      <c r="A3950">
        <v>2023</v>
      </c>
      <c r="B3950" t="s">
        <v>21196</v>
      </c>
      <c r="C3950" s="2">
        <v>411500</v>
      </c>
      <c r="D3950" t="s">
        <v>23024</v>
      </c>
      <c r="E3950">
        <v>29590000</v>
      </c>
      <c r="F3950">
        <v>36842493.78</v>
      </c>
      <c r="G3950">
        <v>1.24509948563704</v>
      </c>
      <c r="H3950">
        <v>0.27616934</v>
      </c>
      <c r="I3950">
        <v>0.071078</v>
      </c>
      <c r="J3950">
        <v>0.017226</v>
      </c>
      <c r="K3950">
        <v>0.032012</v>
      </c>
      <c r="L3950">
        <v>0.009581</v>
      </c>
      <c r="M3950">
        <v>0.019992</v>
      </c>
      <c r="N3950">
        <v>0.076247</v>
      </c>
      <c r="O3950">
        <v>0.047961</v>
      </c>
      <c r="P3950" s="3" t="s">
        <v>23134</v>
      </c>
      <c r="Q3950" s="3" t="s">
        <v>2622</v>
      </c>
      <c r="R3950" s="3" t="s">
        <v>23135</v>
      </c>
      <c r="S3950" s="3" t="s">
        <v>23136</v>
      </c>
      <c r="T3950" s="3" t="s">
        <v>23137</v>
      </c>
      <c r="U3950" s="3" t="s">
        <v>23138</v>
      </c>
      <c r="V3950" s="3" t="s">
        <v>1279</v>
      </c>
      <c r="W3950" s="3" t="s">
        <v>866</v>
      </c>
      <c r="X3950" s="3" t="s">
        <v>2509</v>
      </c>
      <c r="Y3950" s="4">
        <v>604.8</v>
      </c>
      <c r="Z3950" s="4">
        <v>2034.8662</v>
      </c>
      <c r="AA3950" s="4">
        <f t="shared" si="372"/>
        <v>1.268</v>
      </c>
      <c r="AB3950" s="4">
        <v>30294000</v>
      </c>
      <c r="AC3950" s="4">
        <v>0.671706</v>
      </c>
      <c r="AD3950" s="3">
        <v>0</v>
      </c>
      <c r="AE3950" s="3">
        <v>0</v>
      </c>
      <c r="AF3950" s="3">
        <f t="shared" si="377"/>
        <v>0</v>
      </c>
      <c r="AG3950" s="6">
        <f t="shared" si="373"/>
        <v>0</v>
      </c>
      <c r="AH3950" s="4">
        <f t="shared" si="374"/>
        <v>0</v>
      </c>
      <c r="AI3950" s="4">
        <v>114.091023</v>
      </c>
      <c r="AJ3950" s="4">
        <v>32.146983</v>
      </c>
      <c r="AK3950" s="4">
        <v>0</v>
      </c>
      <c r="AL3950" s="4">
        <v>2023</v>
      </c>
      <c r="AM3950" s="4">
        <v>0</v>
      </c>
      <c r="AN3950" s="1">
        <f t="shared" si="375"/>
        <v>0</v>
      </c>
      <c r="AO3950" s="1">
        <f t="shared" si="376"/>
        <v>0</v>
      </c>
    </row>
    <row r="3951" s="1" customFormat="1" spans="1:41">
      <c r="A3951">
        <v>2024</v>
      </c>
      <c r="B3951" t="s">
        <v>21196</v>
      </c>
      <c r="C3951" s="2">
        <v>411500</v>
      </c>
      <c r="D3951" t="s">
        <v>23024</v>
      </c>
      <c r="E3951">
        <v>30730000</v>
      </c>
      <c r="F3951">
        <v>36425928.29</v>
      </c>
      <c r="G3951">
        <v>1.18535399576961</v>
      </c>
      <c r="H3951">
        <v>0.33992633</v>
      </c>
      <c r="I3951">
        <v>0.078726</v>
      </c>
      <c r="J3951">
        <v>0.019192</v>
      </c>
      <c r="K3951">
        <v>0.035046</v>
      </c>
      <c r="L3951">
        <v>0.00998</v>
      </c>
      <c r="M3951">
        <v>0.02909</v>
      </c>
      <c r="N3951">
        <v>0.089781</v>
      </c>
      <c r="O3951">
        <v>0.068685</v>
      </c>
      <c r="P3951" s="3" t="s">
        <v>23139</v>
      </c>
      <c r="Q3951" s="3" t="s">
        <v>2508</v>
      </c>
      <c r="R3951" s="3" t="s">
        <v>23140</v>
      </c>
      <c r="S3951" s="3" t="s">
        <v>23141</v>
      </c>
      <c r="T3951" s="3" t="s">
        <v>23142</v>
      </c>
      <c r="U3951" s="3" t="s">
        <v>23143</v>
      </c>
      <c r="V3951" s="3" t="s">
        <v>1603</v>
      </c>
      <c r="W3951" s="3" t="s">
        <v>1759</v>
      </c>
      <c r="X3951" s="3" t="s">
        <v>91</v>
      </c>
      <c r="Y3951" s="4">
        <v>600.2</v>
      </c>
      <c r="Z3951" s="4">
        <v>2153.7027</v>
      </c>
      <c r="AA3951" s="4">
        <f t="shared" si="372"/>
        <v>1.1852</v>
      </c>
      <c r="AB3951" s="4">
        <v>32717520</v>
      </c>
      <c r="AC3951" s="4">
        <v>0.658272</v>
      </c>
      <c r="AD3951" s="3">
        <v>0</v>
      </c>
      <c r="AE3951" s="3">
        <v>0</v>
      </c>
      <c r="AF3951" s="3">
        <f t="shared" si="377"/>
        <v>0</v>
      </c>
      <c r="AG3951" s="6">
        <f t="shared" si="373"/>
        <v>0</v>
      </c>
      <c r="AH3951" s="4">
        <f t="shared" si="374"/>
        <v>0</v>
      </c>
      <c r="AI3951" s="4">
        <v>114.091023</v>
      </c>
      <c r="AJ3951" s="4">
        <v>32.146983</v>
      </c>
      <c r="AK3951" s="4">
        <v>0</v>
      </c>
      <c r="AL3951" s="4">
        <v>2024</v>
      </c>
      <c r="AM3951" s="4">
        <v>0</v>
      </c>
      <c r="AN3951" s="1">
        <f t="shared" si="375"/>
        <v>0</v>
      </c>
      <c r="AO3951" s="1">
        <f t="shared" si="376"/>
        <v>0</v>
      </c>
    </row>
    <row r="3952" s="1" customFormat="1" spans="1:41">
      <c r="A3952">
        <v>2000</v>
      </c>
      <c r="B3952" t="s">
        <v>21196</v>
      </c>
      <c r="C3952" s="2">
        <v>411600</v>
      </c>
      <c r="D3952" t="s">
        <v>23144</v>
      </c>
      <c r="E3952">
        <v>3414728</v>
      </c>
      <c r="F3952">
        <v>5662807.22</v>
      </c>
      <c r="G3952">
        <v>1.65834796212173</v>
      </c>
      <c r="H3952">
        <v>0.0663618</v>
      </c>
      <c r="I3952">
        <v>0.01918</v>
      </c>
      <c r="J3952">
        <v>0.004321</v>
      </c>
      <c r="K3952">
        <v>0.009048</v>
      </c>
      <c r="L3952">
        <v>0.003652</v>
      </c>
      <c r="M3952">
        <v>0.002159</v>
      </c>
      <c r="N3952">
        <v>0.023489</v>
      </c>
      <c r="O3952">
        <v>0.014497</v>
      </c>
      <c r="P3952" s="3" t="s">
        <v>23145</v>
      </c>
      <c r="Q3952" s="3" t="s">
        <v>486</v>
      </c>
      <c r="R3952" s="3" t="s">
        <v>23146</v>
      </c>
      <c r="S3952" s="3" t="s">
        <v>10201</v>
      </c>
      <c r="T3952" s="3" t="s">
        <v>15704</v>
      </c>
      <c r="U3952" s="3" t="s">
        <v>23147</v>
      </c>
      <c r="V3952" s="3" t="s">
        <v>1041</v>
      </c>
      <c r="W3952" s="3" t="s">
        <v>1296</v>
      </c>
      <c r="X3952" s="3" t="s">
        <v>4901</v>
      </c>
      <c r="Y3952" s="4">
        <v>974.1</v>
      </c>
      <c r="Z3952" s="4">
        <v>413.5987568</v>
      </c>
      <c r="AA3952" s="4">
        <f t="shared" si="372"/>
        <v>1.6747</v>
      </c>
      <c r="AB3952" s="4">
        <v>30650000</v>
      </c>
      <c r="AC3952" s="4">
        <v>0.134942498140294</v>
      </c>
      <c r="AD3952" s="3">
        <v>0</v>
      </c>
      <c r="AE3952" s="3">
        <v>0</v>
      </c>
      <c r="AF3952" s="3">
        <f t="shared" si="377"/>
        <v>0</v>
      </c>
      <c r="AG3952" s="6">
        <f t="shared" si="373"/>
        <v>0</v>
      </c>
      <c r="AH3952" s="4">
        <f t="shared" si="374"/>
        <v>0</v>
      </c>
      <c r="AI3952" s="4">
        <v>114.696951</v>
      </c>
      <c r="AJ3952" s="4">
        <v>33.626149</v>
      </c>
      <c r="AK3952" s="4">
        <v>0</v>
      </c>
      <c r="AL3952" s="4">
        <v>2000</v>
      </c>
      <c r="AM3952" s="4">
        <v>0</v>
      </c>
      <c r="AN3952" s="1">
        <f t="shared" si="375"/>
        <v>0</v>
      </c>
      <c r="AO3952" s="1">
        <f t="shared" si="376"/>
        <v>0</v>
      </c>
    </row>
    <row r="3953" s="1" customFormat="1" spans="1:41">
      <c r="A3953">
        <v>2001</v>
      </c>
      <c r="B3953" t="s">
        <v>21196</v>
      </c>
      <c r="C3953" s="2">
        <v>411600</v>
      </c>
      <c r="D3953" t="s">
        <v>23144</v>
      </c>
      <c r="E3953">
        <v>3734029</v>
      </c>
      <c r="F3953">
        <v>5957632.08</v>
      </c>
      <c r="G3953">
        <v>1.59549700337089</v>
      </c>
      <c r="H3953">
        <v>0.06141507</v>
      </c>
      <c r="I3953">
        <v>0.018185</v>
      </c>
      <c r="J3953">
        <v>0.004339</v>
      </c>
      <c r="K3953">
        <v>0.00745</v>
      </c>
      <c r="L3953">
        <v>0.003493</v>
      </c>
      <c r="M3953">
        <v>0.002902</v>
      </c>
      <c r="N3953">
        <v>0.020971</v>
      </c>
      <c r="O3953">
        <v>0.011543</v>
      </c>
      <c r="P3953" s="3" t="s">
        <v>23148</v>
      </c>
      <c r="Q3953" s="3" t="s">
        <v>1349</v>
      </c>
      <c r="R3953" s="3" t="s">
        <v>23149</v>
      </c>
      <c r="S3953" s="3" t="s">
        <v>23150</v>
      </c>
      <c r="T3953" s="3" t="s">
        <v>11255</v>
      </c>
      <c r="U3953" s="3" t="s">
        <v>5078</v>
      </c>
      <c r="V3953" s="3" t="s">
        <v>6280</v>
      </c>
      <c r="W3953" s="3" t="s">
        <v>238</v>
      </c>
      <c r="X3953" s="3" t="s">
        <v>4700</v>
      </c>
      <c r="Y3953" s="4">
        <v>983.2</v>
      </c>
      <c r="Z3953" s="4">
        <v>408.12041354</v>
      </c>
      <c r="AA3953" s="4">
        <f t="shared" si="372"/>
        <v>1.6137</v>
      </c>
      <c r="AB3953" s="4">
        <v>31960000</v>
      </c>
      <c r="AC3953" s="4">
        <v>0.127697250794743</v>
      </c>
      <c r="AD3953" s="3">
        <v>0</v>
      </c>
      <c r="AE3953" s="3">
        <v>0</v>
      </c>
      <c r="AF3953" s="3">
        <f t="shared" si="377"/>
        <v>0</v>
      </c>
      <c r="AG3953" s="6">
        <f t="shared" si="373"/>
        <v>0</v>
      </c>
      <c r="AH3953" s="4">
        <f t="shared" si="374"/>
        <v>0</v>
      </c>
      <c r="AI3953" s="4">
        <v>114.696951</v>
      </c>
      <c r="AJ3953" s="4">
        <v>33.626149</v>
      </c>
      <c r="AK3953" s="4">
        <v>0</v>
      </c>
      <c r="AL3953" s="4">
        <v>2001</v>
      </c>
      <c r="AM3953" s="4">
        <v>0</v>
      </c>
      <c r="AN3953" s="1">
        <f t="shared" si="375"/>
        <v>0</v>
      </c>
      <c r="AO3953" s="1">
        <f t="shared" si="376"/>
        <v>0</v>
      </c>
    </row>
    <row r="3954" s="1" customFormat="1" spans="1:41">
      <c r="A3954">
        <v>2002</v>
      </c>
      <c r="B3954" t="s">
        <v>21196</v>
      </c>
      <c r="C3954" s="2">
        <v>411600</v>
      </c>
      <c r="D3954" t="s">
        <v>23144</v>
      </c>
      <c r="E3954">
        <v>4135687</v>
      </c>
      <c r="F3954">
        <v>6253946.35</v>
      </c>
      <c r="G3954">
        <v>1.51219044139462</v>
      </c>
      <c r="H3954">
        <v>0.07815124</v>
      </c>
      <c r="I3954">
        <v>0.025216</v>
      </c>
      <c r="J3954">
        <v>0.006601</v>
      </c>
      <c r="K3954">
        <v>0.012132</v>
      </c>
      <c r="L3954">
        <v>0.003159</v>
      </c>
      <c r="M3954">
        <v>0.003324</v>
      </c>
      <c r="N3954">
        <v>0.025778</v>
      </c>
      <c r="O3954">
        <v>0.010185</v>
      </c>
      <c r="P3954" s="3" t="s">
        <v>23151</v>
      </c>
      <c r="Q3954" s="3" t="s">
        <v>50</v>
      </c>
      <c r="R3954" s="3" t="s">
        <v>23152</v>
      </c>
      <c r="S3954" s="3" t="s">
        <v>23153</v>
      </c>
      <c r="T3954" s="3" t="s">
        <v>23154</v>
      </c>
      <c r="U3954" s="3" t="s">
        <v>16746</v>
      </c>
      <c r="V3954" s="3" t="s">
        <v>1956</v>
      </c>
      <c r="W3954" s="3" t="s">
        <v>1246</v>
      </c>
      <c r="X3954" s="3" t="s">
        <v>5038</v>
      </c>
      <c r="Y3954" s="4">
        <v>1054</v>
      </c>
      <c r="Z3954" s="4">
        <v>554.1892461</v>
      </c>
      <c r="AA3954" s="4">
        <f t="shared" si="372"/>
        <v>1.5575</v>
      </c>
      <c r="AB3954" s="4">
        <v>12068363</v>
      </c>
      <c r="AC3954" s="4">
        <v>0.459208300330376</v>
      </c>
      <c r="AD3954" s="3">
        <v>0</v>
      </c>
      <c r="AE3954" s="3">
        <v>0</v>
      </c>
      <c r="AF3954" s="3">
        <f t="shared" si="377"/>
        <v>0</v>
      </c>
      <c r="AG3954" s="6">
        <f t="shared" si="373"/>
        <v>0</v>
      </c>
      <c r="AH3954" s="4">
        <f t="shared" si="374"/>
        <v>0</v>
      </c>
      <c r="AI3954" s="4">
        <v>114.696951</v>
      </c>
      <c r="AJ3954" s="4">
        <v>33.626149</v>
      </c>
      <c r="AK3954" s="4">
        <v>0</v>
      </c>
      <c r="AL3954" s="4">
        <v>2002</v>
      </c>
      <c r="AM3954" s="4">
        <v>0</v>
      </c>
      <c r="AN3954" s="1">
        <f t="shared" si="375"/>
        <v>0</v>
      </c>
      <c r="AO3954" s="1">
        <f t="shared" si="376"/>
        <v>0</v>
      </c>
    </row>
    <row r="3955" s="1" customFormat="1" spans="1:41">
      <c r="A3955">
        <v>2003</v>
      </c>
      <c r="B3955" t="s">
        <v>21196</v>
      </c>
      <c r="C3955" s="2">
        <v>411600</v>
      </c>
      <c r="D3955" t="s">
        <v>23144</v>
      </c>
      <c r="E3955">
        <v>4034625</v>
      </c>
      <c r="F3955">
        <v>8817351.96</v>
      </c>
      <c r="G3955">
        <v>2.18542044427921</v>
      </c>
      <c r="H3955">
        <v>0.0839684</v>
      </c>
      <c r="I3955">
        <v>0.028991</v>
      </c>
      <c r="J3955">
        <v>0.006517</v>
      </c>
      <c r="K3955">
        <v>0.014055</v>
      </c>
      <c r="L3955">
        <v>0.003766</v>
      </c>
      <c r="M3955">
        <v>0.004652</v>
      </c>
      <c r="N3955">
        <v>0.020779</v>
      </c>
      <c r="O3955">
        <v>0.009135</v>
      </c>
      <c r="P3955" s="3" t="s">
        <v>23155</v>
      </c>
      <c r="Q3955" s="3" t="s">
        <v>23156</v>
      </c>
      <c r="R3955" s="3" t="s">
        <v>23157</v>
      </c>
      <c r="S3955" s="3" t="s">
        <v>23158</v>
      </c>
      <c r="T3955" s="3" t="s">
        <v>23159</v>
      </c>
      <c r="U3955" s="3" t="s">
        <v>23160</v>
      </c>
      <c r="V3955" s="3" t="s">
        <v>1779</v>
      </c>
      <c r="W3955" s="3" t="s">
        <v>2635</v>
      </c>
      <c r="X3955" s="3" t="s">
        <v>5140</v>
      </c>
      <c r="Y3955" s="4">
        <v>1060</v>
      </c>
      <c r="Z3955" s="4">
        <v>568.36323964</v>
      </c>
      <c r="AA3955" s="4">
        <f t="shared" si="372"/>
        <v>2.2241</v>
      </c>
      <c r="AB3955" s="4">
        <v>3734029</v>
      </c>
      <c r="AC3955" s="4">
        <v>1.52211790438692</v>
      </c>
      <c r="AD3955" s="3">
        <v>0</v>
      </c>
      <c r="AE3955" s="3">
        <v>0</v>
      </c>
      <c r="AF3955" s="3">
        <f t="shared" si="377"/>
        <v>0</v>
      </c>
      <c r="AG3955" s="6">
        <f t="shared" si="373"/>
        <v>0</v>
      </c>
      <c r="AH3955" s="4">
        <f t="shared" si="374"/>
        <v>0</v>
      </c>
      <c r="AI3955" s="4">
        <v>114.696951</v>
      </c>
      <c r="AJ3955" s="4">
        <v>33.626149</v>
      </c>
      <c r="AK3955" s="4">
        <v>0</v>
      </c>
      <c r="AL3955" s="4">
        <v>2003</v>
      </c>
      <c r="AM3955" s="4">
        <v>0</v>
      </c>
      <c r="AN3955" s="1">
        <f t="shared" si="375"/>
        <v>0</v>
      </c>
      <c r="AO3955" s="1">
        <f t="shared" si="376"/>
        <v>0</v>
      </c>
    </row>
    <row r="3956" s="1" customFormat="1" spans="1:41">
      <c r="A3956">
        <v>2004</v>
      </c>
      <c r="B3956" t="s">
        <v>21196</v>
      </c>
      <c r="C3956" s="2">
        <v>411600</v>
      </c>
      <c r="D3956" t="s">
        <v>23144</v>
      </c>
      <c r="E3956">
        <v>5219821</v>
      </c>
      <c r="F3956">
        <v>9913528.29</v>
      </c>
      <c r="G3956">
        <v>1.89920847668914</v>
      </c>
      <c r="H3956">
        <v>0.09046028</v>
      </c>
      <c r="I3956">
        <v>0.029236</v>
      </c>
      <c r="J3956">
        <v>0.006619</v>
      </c>
      <c r="K3956">
        <v>0.012127</v>
      </c>
      <c r="L3956">
        <v>0.004835</v>
      </c>
      <c r="M3956">
        <v>0.005654</v>
      </c>
      <c r="N3956">
        <v>0.019849</v>
      </c>
      <c r="O3956">
        <v>0.01328</v>
      </c>
      <c r="P3956" s="3" t="s">
        <v>23161</v>
      </c>
      <c r="Q3956" s="3" t="s">
        <v>1304</v>
      </c>
      <c r="R3956" s="3" t="s">
        <v>23162</v>
      </c>
      <c r="S3956" s="3" t="s">
        <v>23163</v>
      </c>
      <c r="T3956" s="3" t="s">
        <v>23164</v>
      </c>
      <c r="U3956" s="3" t="s">
        <v>23165</v>
      </c>
      <c r="V3956" s="3" t="s">
        <v>1335</v>
      </c>
      <c r="W3956" s="3" t="s">
        <v>2583</v>
      </c>
      <c r="X3956" s="3" t="s">
        <v>2138</v>
      </c>
      <c r="Y3956" s="4">
        <v>1065.25</v>
      </c>
      <c r="Z3956" s="4">
        <v>697.05934376</v>
      </c>
      <c r="AA3956" s="4">
        <f t="shared" si="372"/>
        <v>1.9293</v>
      </c>
      <c r="AB3956" s="4">
        <v>4135687</v>
      </c>
      <c r="AC3956" s="4">
        <v>1.68547412741825</v>
      </c>
      <c r="AD3956" s="3">
        <v>0</v>
      </c>
      <c r="AE3956" s="3">
        <v>0</v>
      </c>
      <c r="AF3956" s="3">
        <f t="shared" si="377"/>
        <v>0</v>
      </c>
      <c r="AG3956" s="6">
        <f t="shared" si="373"/>
        <v>0</v>
      </c>
      <c r="AH3956" s="4">
        <f t="shared" si="374"/>
        <v>0</v>
      </c>
      <c r="AI3956" s="4">
        <v>114.696951</v>
      </c>
      <c r="AJ3956" s="4">
        <v>33.626149</v>
      </c>
      <c r="AK3956" s="4">
        <v>0</v>
      </c>
      <c r="AL3956" s="4">
        <v>2004</v>
      </c>
      <c r="AM3956" s="4">
        <v>0</v>
      </c>
      <c r="AN3956" s="1">
        <f t="shared" si="375"/>
        <v>0</v>
      </c>
      <c r="AO3956" s="1">
        <f t="shared" si="376"/>
        <v>0</v>
      </c>
    </row>
    <row r="3957" s="1" customFormat="1" spans="1:41">
      <c r="A3957">
        <v>2005</v>
      </c>
      <c r="B3957" t="s">
        <v>21196</v>
      </c>
      <c r="C3957" s="2">
        <v>411600</v>
      </c>
      <c r="D3957" t="s">
        <v>23144</v>
      </c>
      <c r="E3957">
        <v>5954976</v>
      </c>
      <c r="F3957">
        <v>10770077.49</v>
      </c>
      <c r="G3957">
        <v>1.80858453333817</v>
      </c>
      <c r="H3957">
        <v>0.07287319</v>
      </c>
      <c r="I3957">
        <v>0.020734</v>
      </c>
      <c r="J3957">
        <v>0.006158</v>
      </c>
      <c r="K3957">
        <v>0.008973</v>
      </c>
      <c r="L3957">
        <v>0.002357</v>
      </c>
      <c r="M3957">
        <v>0.003246</v>
      </c>
      <c r="N3957">
        <v>0.02924</v>
      </c>
      <c r="O3957">
        <v>0.013135</v>
      </c>
      <c r="P3957" s="3" t="s">
        <v>23166</v>
      </c>
      <c r="Q3957" s="3" t="s">
        <v>85</v>
      </c>
      <c r="R3957" s="3" t="s">
        <v>23167</v>
      </c>
      <c r="S3957" s="3" t="s">
        <v>23168</v>
      </c>
      <c r="T3957" s="3" t="s">
        <v>23169</v>
      </c>
      <c r="U3957" s="3" t="s">
        <v>23170</v>
      </c>
      <c r="V3957" s="3" t="s">
        <v>923</v>
      </c>
      <c r="W3957" s="3" t="s">
        <v>2576</v>
      </c>
      <c r="X3957" s="3" t="s">
        <v>4377</v>
      </c>
      <c r="Y3957" s="4">
        <v>993.73</v>
      </c>
      <c r="Z3957" s="4">
        <v>861.15842865</v>
      </c>
      <c r="AA3957" s="4">
        <f t="shared" si="372"/>
        <v>1.8487</v>
      </c>
      <c r="AB3957" s="4">
        <v>4034625</v>
      </c>
      <c r="AC3957" s="4">
        <v>2.13441999851287</v>
      </c>
      <c r="AD3957" s="3">
        <v>0</v>
      </c>
      <c r="AE3957" s="3">
        <v>0</v>
      </c>
      <c r="AF3957" s="3">
        <f t="shared" si="377"/>
        <v>0</v>
      </c>
      <c r="AG3957" s="6">
        <f t="shared" si="373"/>
        <v>0</v>
      </c>
      <c r="AH3957" s="4">
        <f t="shared" si="374"/>
        <v>0</v>
      </c>
      <c r="AI3957" s="4">
        <v>114.696951</v>
      </c>
      <c r="AJ3957" s="4">
        <v>33.626149</v>
      </c>
      <c r="AK3957" s="4">
        <v>0</v>
      </c>
      <c r="AL3957" s="4">
        <v>2005</v>
      </c>
      <c r="AM3957" s="4">
        <v>0</v>
      </c>
      <c r="AN3957" s="1">
        <f t="shared" si="375"/>
        <v>0</v>
      </c>
      <c r="AO3957" s="1">
        <f t="shared" si="376"/>
        <v>0</v>
      </c>
    </row>
    <row r="3958" s="1" customFormat="1" spans="1:41">
      <c r="A3958">
        <v>2006</v>
      </c>
      <c r="B3958" t="s">
        <v>21196</v>
      </c>
      <c r="C3958" s="2">
        <v>411600</v>
      </c>
      <c r="D3958" t="s">
        <v>23144</v>
      </c>
      <c r="E3958">
        <v>6777441</v>
      </c>
      <c r="F3958">
        <v>11219173.31</v>
      </c>
      <c r="G3958">
        <v>1.65537011830867</v>
      </c>
      <c r="H3958">
        <v>0.08057395</v>
      </c>
      <c r="I3958">
        <v>0.021256</v>
      </c>
      <c r="J3958">
        <v>0.004549</v>
      </c>
      <c r="K3958">
        <v>0.009463</v>
      </c>
      <c r="L3958">
        <v>0.004232</v>
      </c>
      <c r="M3958">
        <v>0.003013</v>
      </c>
      <c r="N3958">
        <v>0.032447</v>
      </c>
      <c r="O3958">
        <v>0.017999</v>
      </c>
      <c r="P3958" s="3" t="s">
        <v>23171</v>
      </c>
      <c r="Q3958" s="3" t="s">
        <v>85</v>
      </c>
      <c r="R3958" s="3" t="s">
        <v>23172</v>
      </c>
      <c r="S3958" s="3" t="s">
        <v>22263</v>
      </c>
      <c r="T3958" s="3" t="s">
        <v>3527</v>
      </c>
      <c r="U3958" s="3" t="s">
        <v>23173</v>
      </c>
      <c r="V3958" s="3" t="s">
        <v>850</v>
      </c>
      <c r="W3958" s="3" t="s">
        <v>6325</v>
      </c>
      <c r="X3958" s="3" t="s">
        <v>1566</v>
      </c>
      <c r="Y3958" s="4">
        <v>993.59</v>
      </c>
      <c r="Z3958" s="4">
        <v>945.58759641</v>
      </c>
      <c r="AA3958" s="4">
        <f t="shared" si="372"/>
        <v>1.7092</v>
      </c>
      <c r="AB3958" s="4">
        <v>5219821</v>
      </c>
      <c r="AC3958" s="4">
        <v>1.81153261081175</v>
      </c>
      <c r="AD3958" s="3">
        <v>0</v>
      </c>
      <c r="AE3958" s="3">
        <v>0</v>
      </c>
      <c r="AF3958" s="3">
        <f t="shared" si="377"/>
        <v>0</v>
      </c>
      <c r="AG3958" s="6">
        <f t="shared" si="373"/>
        <v>0</v>
      </c>
      <c r="AH3958" s="4">
        <f t="shared" si="374"/>
        <v>0</v>
      </c>
      <c r="AI3958" s="4">
        <v>114.696951</v>
      </c>
      <c r="AJ3958" s="4">
        <v>33.626149</v>
      </c>
      <c r="AK3958" s="4">
        <v>0</v>
      </c>
      <c r="AL3958" s="4">
        <v>2006</v>
      </c>
      <c r="AM3958" s="4">
        <v>0</v>
      </c>
      <c r="AN3958" s="1">
        <f t="shared" si="375"/>
        <v>0</v>
      </c>
      <c r="AO3958" s="1">
        <f t="shared" si="376"/>
        <v>0</v>
      </c>
    </row>
    <row r="3959" s="1" customFormat="1" spans="1:41">
      <c r="A3959">
        <v>2007</v>
      </c>
      <c r="B3959" t="s">
        <v>21196</v>
      </c>
      <c r="C3959" s="2">
        <v>411600</v>
      </c>
      <c r="D3959" t="s">
        <v>23144</v>
      </c>
      <c r="E3959">
        <v>7985380</v>
      </c>
      <c r="F3959">
        <v>11511106.87</v>
      </c>
      <c r="G3959">
        <v>1.4415227415602</v>
      </c>
      <c r="H3959">
        <v>0.12242946</v>
      </c>
      <c r="I3959">
        <v>0.036739</v>
      </c>
      <c r="J3959">
        <v>0.008207</v>
      </c>
      <c r="K3959">
        <v>0.016985</v>
      </c>
      <c r="L3959">
        <v>0.005002</v>
      </c>
      <c r="M3959">
        <v>0.006545</v>
      </c>
      <c r="N3959">
        <v>0.034619</v>
      </c>
      <c r="O3959">
        <v>0.021053</v>
      </c>
      <c r="P3959" s="3" t="s">
        <v>23174</v>
      </c>
      <c r="Q3959" s="3" t="s">
        <v>68</v>
      </c>
      <c r="R3959" s="3" t="s">
        <v>18826</v>
      </c>
      <c r="S3959" s="3" t="s">
        <v>23175</v>
      </c>
      <c r="T3959" s="3" t="s">
        <v>23176</v>
      </c>
      <c r="U3959" s="3" t="s">
        <v>23177</v>
      </c>
      <c r="V3959" s="3" t="s">
        <v>2176</v>
      </c>
      <c r="W3959" s="3" t="s">
        <v>7663</v>
      </c>
      <c r="X3959" s="3" t="s">
        <v>1965</v>
      </c>
      <c r="Y3959" s="4">
        <v>990.13</v>
      </c>
      <c r="Z3959" s="4">
        <v>1062.23407368</v>
      </c>
      <c r="AA3959" s="4">
        <f t="shared" si="372"/>
        <v>1.4446</v>
      </c>
      <c r="AB3959" s="4">
        <v>5954976</v>
      </c>
      <c r="AC3959" s="4">
        <v>1.78377557471264</v>
      </c>
      <c r="AD3959" s="3">
        <v>0</v>
      </c>
      <c r="AE3959" s="3">
        <v>0</v>
      </c>
      <c r="AF3959" s="3">
        <f t="shared" si="377"/>
        <v>0</v>
      </c>
      <c r="AG3959" s="6">
        <f t="shared" si="373"/>
        <v>0</v>
      </c>
      <c r="AH3959" s="4">
        <f t="shared" si="374"/>
        <v>0</v>
      </c>
      <c r="AI3959" s="4">
        <v>114.696951</v>
      </c>
      <c r="AJ3959" s="4">
        <v>33.626149</v>
      </c>
      <c r="AK3959" s="4">
        <v>0</v>
      </c>
      <c r="AL3959" s="4">
        <v>2007</v>
      </c>
      <c r="AM3959" s="4">
        <v>0</v>
      </c>
      <c r="AN3959" s="1">
        <f t="shared" si="375"/>
        <v>0</v>
      </c>
      <c r="AO3959" s="1">
        <f t="shared" si="376"/>
        <v>0</v>
      </c>
    </row>
    <row r="3960" s="1" customFormat="1" spans="1:41">
      <c r="A3960">
        <v>2008</v>
      </c>
      <c r="B3960" t="s">
        <v>21196</v>
      </c>
      <c r="C3960" s="2">
        <v>411600</v>
      </c>
      <c r="D3960" t="s">
        <v>23144</v>
      </c>
      <c r="E3960">
        <v>9841251</v>
      </c>
      <c r="F3960">
        <v>11392057.41</v>
      </c>
      <c r="G3960">
        <v>1.15758224335504</v>
      </c>
      <c r="H3960">
        <v>0.11959695</v>
      </c>
      <c r="I3960">
        <v>0.041032</v>
      </c>
      <c r="J3960">
        <v>0.009095</v>
      </c>
      <c r="K3960">
        <v>0.020062</v>
      </c>
      <c r="L3960">
        <v>0.006381</v>
      </c>
      <c r="M3960">
        <v>0.005495</v>
      </c>
      <c r="N3960">
        <v>0.028954</v>
      </c>
      <c r="O3960">
        <v>0.011134</v>
      </c>
      <c r="P3960" s="3" t="s">
        <v>23178</v>
      </c>
      <c r="Q3960" s="3" t="s">
        <v>85</v>
      </c>
      <c r="R3960" s="3" t="s">
        <v>23179</v>
      </c>
      <c r="S3960" s="3" t="s">
        <v>23180</v>
      </c>
      <c r="T3960" s="3" t="s">
        <v>23181</v>
      </c>
      <c r="U3960" s="3" t="s">
        <v>23182</v>
      </c>
      <c r="V3960" s="3" t="s">
        <v>2226</v>
      </c>
      <c r="W3960" s="3" t="s">
        <v>981</v>
      </c>
      <c r="X3960" s="3" t="s">
        <v>4720</v>
      </c>
      <c r="Y3960" s="4">
        <v>996.34</v>
      </c>
      <c r="Z3960" s="4">
        <v>1102.36211848</v>
      </c>
      <c r="AA3960" s="4">
        <f t="shared" si="372"/>
        <v>1.1944</v>
      </c>
      <c r="AB3960" s="4">
        <v>6777441</v>
      </c>
      <c r="AC3960" s="4">
        <v>1.6265167317281</v>
      </c>
      <c r="AD3960" s="3">
        <v>0</v>
      </c>
      <c r="AE3960" s="3">
        <v>0</v>
      </c>
      <c r="AF3960" s="3">
        <f t="shared" si="377"/>
        <v>0</v>
      </c>
      <c r="AG3960" s="6">
        <f t="shared" si="373"/>
        <v>0</v>
      </c>
      <c r="AH3960" s="4">
        <f t="shared" si="374"/>
        <v>0</v>
      </c>
      <c r="AI3960" s="4">
        <v>114.696951</v>
      </c>
      <c r="AJ3960" s="4">
        <v>33.626149</v>
      </c>
      <c r="AK3960" s="4">
        <v>0</v>
      </c>
      <c r="AL3960" s="4">
        <v>2008</v>
      </c>
      <c r="AM3960" s="4">
        <v>0</v>
      </c>
      <c r="AN3960" s="1">
        <f t="shared" si="375"/>
        <v>0</v>
      </c>
      <c r="AO3960" s="1">
        <f t="shared" si="376"/>
        <v>0</v>
      </c>
    </row>
    <row r="3961" s="1" customFormat="1" spans="1:41">
      <c r="A3961">
        <v>2009</v>
      </c>
      <c r="B3961" t="s">
        <v>21196</v>
      </c>
      <c r="C3961" s="2">
        <v>411600</v>
      </c>
      <c r="D3961" t="s">
        <v>23144</v>
      </c>
      <c r="E3961">
        <v>10653712</v>
      </c>
      <c r="F3961">
        <v>11815805.42</v>
      </c>
      <c r="G3961">
        <v>1.10907873424774</v>
      </c>
      <c r="H3961">
        <v>0.08188815</v>
      </c>
      <c r="I3961">
        <v>0.022646</v>
      </c>
      <c r="J3961">
        <v>0.0047</v>
      </c>
      <c r="K3961">
        <v>0.011267</v>
      </c>
      <c r="L3961">
        <v>0.00308</v>
      </c>
      <c r="M3961">
        <v>0.003599</v>
      </c>
      <c r="N3961">
        <v>0.030862</v>
      </c>
      <c r="O3961">
        <v>0.018254</v>
      </c>
      <c r="P3961" s="3" t="s">
        <v>23183</v>
      </c>
      <c r="Q3961" s="3" t="s">
        <v>912</v>
      </c>
      <c r="R3961" s="3" t="s">
        <v>23184</v>
      </c>
      <c r="S3961" s="3" t="s">
        <v>18598</v>
      </c>
      <c r="T3961" s="3" t="s">
        <v>23185</v>
      </c>
      <c r="U3961" s="3" t="s">
        <v>23186</v>
      </c>
      <c r="V3961" s="3" t="s">
        <v>16094</v>
      </c>
      <c r="W3961" s="3" t="s">
        <v>8692</v>
      </c>
      <c r="X3961" s="3" t="s">
        <v>2183</v>
      </c>
      <c r="Y3961" s="4">
        <v>1003.95</v>
      </c>
      <c r="Z3961" s="4">
        <v>1130.63268758</v>
      </c>
      <c r="AA3961" s="4">
        <f t="shared" si="372"/>
        <v>1.1056</v>
      </c>
      <c r="AB3961" s="4">
        <v>7985380</v>
      </c>
      <c r="AC3961" s="4">
        <v>1.41587837720935</v>
      </c>
      <c r="AD3961" s="3">
        <v>0</v>
      </c>
      <c r="AE3961" s="3">
        <v>0</v>
      </c>
      <c r="AF3961" s="3">
        <f t="shared" si="377"/>
        <v>0</v>
      </c>
      <c r="AG3961" s="6">
        <f t="shared" si="373"/>
        <v>0</v>
      </c>
      <c r="AH3961" s="4">
        <f t="shared" si="374"/>
        <v>0</v>
      </c>
      <c r="AI3961" s="4">
        <v>114.696951</v>
      </c>
      <c r="AJ3961" s="4">
        <v>33.626149</v>
      </c>
      <c r="AK3961" s="4">
        <v>0</v>
      </c>
      <c r="AL3961" s="4">
        <v>2009</v>
      </c>
      <c r="AM3961" s="4">
        <v>0</v>
      </c>
      <c r="AN3961" s="1">
        <f t="shared" si="375"/>
        <v>0</v>
      </c>
      <c r="AO3961" s="1">
        <f t="shared" si="376"/>
        <v>0</v>
      </c>
    </row>
    <row r="3962" s="1" customFormat="1" spans="1:41">
      <c r="A3962">
        <v>2010</v>
      </c>
      <c r="B3962" t="s">
        <v>21196</v>
      </c>
      <c r="C3962" s="2">
        <v>411600</v>
      </c>
      <c r="D3962" t="s">
        <v>23144</v>
      </c>
      <c r="E3962">
        <v>12283024</v>
      </c>
      <c r="F3962">
        <v>12464157.83</v>
      </c>
      <c r="G3962">
        <v>1.01474668045914</v>
      </c>
      <c r="H3962">
        <v>0.11140074</v>
      </c>
      <c r="I3962">
        <v>0.036809</v>
      </c>
      <c r="J3962">
        <v>0.008315</v>
      </c>
      <c r="K3962">
        <v>0.015322</v>
      </c>
      <c r="L3962">
        <v>0.005264</v>
      </c>
      <c r="M3962">
        <v>0.007909</v>
      </c>
      <c r="N3962">
        <v>0.021036</v>
      </c>
      <c r="O3962">
        <v>0.014365</v>
      </c>
      <c r="P3962" s="3" t="s">
        <v>23187</v>
      </c>
      <c r="Q3962" s="3" t="s">
        <v>146</v>
      </c>
      <c r="R3962" s="3" t="s">
        <v>23188</v>
      </c>
      <c r="S3962" s="3" t="s">
        <v>23189</v>
      </c>
      <c r="T3962" s="3" t="s">
        <v>23190</v>
      </c>
      <c r="U3962" s="3" t="s">
        <v>23191</v>
      </c>
      <c r="V3962" s="3" t="s">
        <v>4377</v>
      </c>
      <c r="W3962" s="3" t="s">
        <v>177</v>
      </c>
      <c r="X3962" s="3" t="s">
        <v>2468</v>
      </c>
      <c r="Y3962" s="4">
        <v>893.89</v>
      </c>
      <c r="Z3962" s="4">
        <v>1207.69027305</v>
      </c>
      <c r="AA3962" s="4">
        <f t="shared" si="372"/>
        <v>1.0013</v>
      </c>
      <c r="AB3962" s="4">
        <v>9841251</v>
      </c>
      <c r="AC3962" s="4">
        <v>1.2271714978614</v>
      </c>
      <c r="AD3962" s="3">
        <v>0</v>
      </c>
      <c r="AE3962" s="3">
        <v>0</v>
      </c>
      <c r="AF3962" s="3">
        <f t="shared" si="377"/>
        <v>0</v>
      </c>
      <c r="AG3962" s="6">
        <f t="shared" si="373"/>
        <v>0</v>
      </c>
      <c r="AH3962" s="4">
        <f t="shared" si="374"/>
        <v>0</v>
      </c>
      <c r="AI3962" s="4">
        <v>114.696951</v>
      </c>
      <c r="AJ3962" s="4">
        <v>33.626149</v>
      </c>
      <c r="AK3962" s="4">
        <v>0</v>
      </c>
      <c r="AL3962" s="4">
        <v>2010</v>
      </c>
      <c r="AM3962" s="4">
        <v>0</v>
      </c>
      <c r="AN3962" s="1">
        <f t="shared" si="375"/>
        <v>0</v>
      </c>
      <c r="AO3962" s="1">
        <f t="shared" si="376"/>
        <v>0</v>
      </c>
    </row>
    <row r="3963" s="1" customFormat="1" spans="1:41">
      <c r="A3963">
        <v>2011</v>
      </c>
      <c r="B3963" t="s">
        <v>21196</v>
      </c>
      <c r="C3963" s="2">
        <v>411600</v>
      </c>
      <c r="D3963" t="s">
        <v>23144</v>
      </c>
      <c r="E3963">
        <v>14074894</v>
      </c>
      <c r="F3963">
        <v>13129070.03</v>
      </c>
      <c r="G3963">
        <v>0.932800632814712</v>
      </c>
      <c r="H3963">
        <v>0.11188575</v>
      </c>
      <c r="I3963">
        <v>0.036893</v>
      </c>
      <c r="J3963">
        <v>0.009315</v>
      </c>
      <c r="K3963">
        <v>0.01805</v>
      </c>
      <c r="L3963">
        <v>0.006989</v>
      </c>
      <c r="M3963">
        <v>0.002538</v>
      </c>
      <c r="N3963">
        <v>0.032171</v>
      </c>
      <c r="O3963">
        <v>0.012658</v>
      </c>
      <c r="P3963" s="3" t="s">
        <v>23192</v>
      </c>
      <c r="Q3963" s="3" t="s">
        <v>278</v>
      </c>
      <c r="R3963" s="3" t="s">
        <v>23193</v>
      </c>
      <c r="S3963" s="3" t="s">
        <v>23194</v>
      </c>
      <c r="T3963" s="3" t="s">
        <v>23195</v>
      </c>
      <c r="U3963" s="3" t="s">
        <v>23196</v>
      </c>
      <c r="V3963" s="3" t="s">
        <v>3942</v>
      </c>
      <c r="W3963" s="3" t="s">
        <v>3230</v>
      </c>
      <c r="X3963" s="3" t="s">
        <v>4087</v>
      </c>
      <c r="Y3963" s="4">
        <v>898.56</v>
      </c>
      <c r="Z3963" s="4">
        <v>1398.16719657</v>
      </c>
      <c r="AA3963" s="4">
        <f t="shared" si="372"/>
        <v>0.9247</v>
      </c>
      <c r="AB3963" s="4">
        <v>10653712</v>
      </c>
      <c r="AC3963" s="4">
        <v>1.31237562698335</v>
      </c>
      <c r="AD3963" s="3">
        <v>0</v>
      </c>
      <c r="AE3963" s="3">
        <v>0</v>
      </c>
      <c r="AF3963" s="3">
        <f t="shared" si="377"/>
        <v>0</v>
      </c>
      <c r="AG3963" s="6">
        <f t="shared" si="373"/>
        <v>0</v>
      </c>
      <c r="AH3963" s="4">
        <f t="shared" si="374"/>
        <v>0</v>
      </c>
      <c r="AI3963" s="4">
        <v>114.696951</v>
      </c>
      <c r="AJ3963" s="4">
        <v>33.626149</v>
      </c>
      <c r="AK3963" s="4">
        <v>0</v>
      </c>
      <c r="AL3963" s="4">
        <v>2011</v>
      </c>
      <c r="AM3963" s="4">
        <v>0</v>
      </c>
      <c r="AN3963" s="1">
        <f t="shared" si="375"/>
        <v>0</v>
      </c>
      <c r="AO3963" s="1">
        <f t="shared" si="376"/>
        <v>0</v>
      </c>
    </row>
    <row r="3964" s="1" customFormat="1" spans="1:41">
      <c r="A3964">
        <v>2012</v>
      </c>
      <c r="B3964" t="s">
        <v>21196</v>
      </c>
      <c r="C3964" s="2">
        <v>411600</v>
      </c>
      <c r="D3964" t="s">
        <v>23144</v>
      </c>
      <c r="E3964">
        <v>15747181</v>
      </c>
      <c r="F3964">
        <v>13451701.89</v>
      </c>
      <c r="G3964">
        <v>0.854229203944503</v>
      </c>
      <c r="H3964">
        <v>0.11898996</v>
      </c>
      <c r="I3964">
        <v>0.039909</v>
      </c>
      <c r="J3964">
        <v>0.010598</v>
      </c>
      <c r="K3964">
        <v>0.017898</v>
      </c>
      <c r="L3964">
        <v>0.007622</v>
      </c>
      <c r="M3964">
        <v>0.003791</v>
      </c>
      <c r="N3964">
        <v>0.027226</v>
      </c>
      <c r="O3964">
        <v>0.013293</v>
      </c>
      <c r="P3964" s="3" t="s">
        <v>23197</v>
      </c>
      <c r="Q3964" s="3" t="s">
        <v>1869</v>
      </c>
      <c r="R3964" s="3" t="s">
        <v>23198</v>
      </c>
      <c r="S3964" s="3" t="s">
        <v>23199</v>
      </c>
      <c r="T3964" s="3" t="s">
        <v>23200</v>
      </c>
      <c r="U3964" s="3" t="s">
        <v>23201</v>
      </c>
      <c r="V3964" s="3" t="s">
        <v>7251</v>
      </c>
      <c r="W3964" s="3" t="s">
        <v>719</v>
      </c>
      <c r="X3964" s="3" t="s">
        <v>4116</v>
      </c>
      <c r="Y3964" s="4">
        <v>905.72</v>
      </c>
      <c r="Z3964" s="4">
        <v>1474.41053944</v>
      </c>
      <c r="AA3964" s="4">
        <f t="shared" si="372"/>
        <v>0.8378</v>
      </c>
      <c r="AB3964" s="4">
        <v>12283024</v>
      </c>
      <c r="AC3964" s="4">
        <v>1.20036445376969</v>
      </c>
      <c r="AD3964" s="3">
        <v>0</v>
      </c>
      <c r="AE3964" s="3">
        <v>0</v>
      </c>
      <c r="AF3964" s="3">
        <f t="shared" si="377"/>
        <v>0</v>
      </c>
      <c r="AG3964" s="6">
        <f t="shared" si="373"/>
        <v>0</v>
      </c>
      <c r="AH3964" s="4">
        <f t="shared" si="374"/>
        <v>0</v>
      </c>
      <c r="AI3964" s="4">
        <v>114.696951</v>
      </c>
      <c r="AJ3964" s="4">
        <v>33.626149</v>
      </c>
      <c r="AK3964" s="4">
        <v>0</v>
      </c>
      <c r="AL3964" s="4">
        <v>2012</v>
      </c>
      <c r="AM3964" s="4">
        <v>0</v>
      </c>
      <c r="AN3964" s="1">
        <f t="shared" si="375"/>
        <v>0</v>
      </c>
      <c r="AO3964" s="1">
        <f t="shared" si="376"/>
        <v>0</v>
      </c>
    </row>
    <row r="3965" s="1" customFormat="1" spans="1:41">
      <c r="A3965">
        <v>2013</v>
      </c>
      <c r="B3965" t="s">
        <v>21196</v>
      </c>
      <c r="C3965" s="2">
        <v>411600</v>
      </c>
      <c r="D3965" t="s">
        <v>23144</v>
      </c>
      <c r="E3965">
        <v>17906548</v>
      </c>
      <c r="F3965">
        <v>13653174.62</v>
      </c>
      <c r="G3965">
        <v>0.762468266915544</v>
      </c>
      <c r="H3965">
        <v>0.09122714</v>
      </c>
      <c r="I3965">
        <v>0.031237</v>
      </c>
      <c r="J3965">
        <v>0.006648</v>
      </c>
      <c r="K3965">
        <v>0.015145</v>
      </c>
      <c r="L3965">
        <v>0.005758</v>
      </c>
      <c r="M3965">
        <v>0.003686</v>
      </c>
      <c r="N3965">
        <v>0.022854</v>
      </c>
      <c r="O3965">
        <v>0.009786</v>
      </c>
      <c r="P3965" s="3" t="s">
        <v>23202</v>
      </c>
      <c r="Q3965" s="3" t="s">
        <v>17191</v>
      </c>
      <c r="R3965" s="3" t="s">
        <v>23203</v>
      </c>
      <c r="S3965" s="3" t="s">
        <v>23204</v>
      </c>
      <c r="T3965" s="3" t="s">
        <v>23205</v>
      </c>
      <c r="U3965" s="3" t="s">
        <v>15280</v>
      </c>
      <c r="V3965" s="3" t="s">
        <v>4576</v>
      </c>
      <c r="W3965" s="3" t="s">
        <v>2081</v>
      </c>
      <c r="X3965" s="3" t="s">
        <v>551</v>
      </c>
      <c r="Y3965" s="4">
        <v>908.48</v>
      </c>
      <c r="Z3965" s="4">
        <v>1530.79284018</v>
      </c>
      <c r="AA3965" s="4">
        <f t="shared" si="372"/>
        <v>0.7508</v>
      </c>
      <c r="AB3965" s="4">
        <v>14074894</v>
      </c>
      <c r="AC3965" s="4">
        <v>1.08760523537868</v>
      </c>
      <c r="AD3965" s="3">
        <v>0</v>
      </c>
      <c r="AE3965" s="3">
        <v>0</v>
      </c>
      <c r="AF3965" s="3">
        <f t="shared" si="377"/>
        <v>0</v>
      </c>
      <c r="AG3965" s="6">
        <f t="shared" si="373"/>
        <v>0</v>
      </c>
      <c r="AH3965" s="4">
        <f t="shared" si="374"/>
        <v>0</v>
      </c>
      <c r="AI3965" s="4">
        <v>114.696951</v>
      </c>
      <c r="AJ3965" s="4">
        <v>33.626149</v>
      </c>
      <c r="AK3965" s="4">
        <v>0</v>
      </c>
      <c r="AL3965" s="4">
        <v>2013</v>
      </c>
      <c r="AM3965" s="4">
        <v>0</v>
      </c>
      <c r="AN3965" s="1">
        <f t="shared" si="375"/>
        <v>0</v>
      </c>
      <c r="AO3965" s="1">
        <f t="shared" si="376"/>
        <v>0</v>
      </c>
    </row>
    <row r="3966" s="1" customFormat="1" spans="1:41">
      <c r="A3966">
        <v>2014</v>
      </c>
      <c r="B3966" t="s">
        <v>21196</v>
      </c>
      <c r="C3966" s="2">
        <v>411600</v>
      </c>
      <c r="D3966" t="s">
        <v>23144</v>
      </c>
      <c r="E3966">
        <v>19920815</v>
      </c>
      <c r="F3966">
        <v>13589735.83</v>
      </c>
      <c r="G3966">
        <v>0.682187743322751</v>
      </c>
      <c r="H3966">
        <v>0.14211927</v>
      </c>
      <c r="I3966">
        <v>0.042138</v>
      </c>
      <c r="J3966">
        <v>0.011274</v>
      </c>
      <c r="K3966">
        <v>0.018545</v>
      </c>
      <c r="L3966">
        <v>0.00447</v>
      </c>
      <c r="M3966">
        <v>0.007849</v>
      </c>
      <c r="N3966">
        <v>0.041209</v>
      </c>
      <c r="O3966">
        <v>0.023342</v>
      </c>
      <c r="P3966" s="3" t="s">
        <v>23206</v>
      </c>
      <c r="Q3966" s="3" t="s">
        <v>15891</v>
      </c>
      <c r="R3966" s="3" t="s">
        <v>23207</v>
      </c>
      <c r="S3966" s="3" t="s">
        <v>23208</v>
      </c>
      <c r="T3966" s="3" t="s">
        <v>23209</v>
      </c>
      <c r="U3966" s="3" t="s">
        <v>23210</v>
      </c>
      <c r="V3966" s="3" t="s">
        <v>1238</v>
      </c>
      <c r="W3966" s="3" t="s">
        <v>711</v>
      </c>
      <c r="X3966" s="3" t="s">
        <v>958</v>
      </c>
      <c r="Y3966" s="4">
        <v>912.85</v>
      </c>
      <c r="Z3966" s="4">
        <v>923.39220508</v>
      </c>
      <c r="AA3966" s="4">
        <f t="shared" si="372"/>
        <v>0.6626</v>
      </c>
      <c r="AB3966" s="4">
        <v>15747181</v>
      </c>
      <c r="AC3966" s="4">
        <v>0.586385718866126</v>
      </c>
      <c r="AD3966" s="3">
        <v>0</v>
      </c>
      <c r="AE3966" s="3">
        <v>0</v>
      </c>
      <c r="AF3966" s="3">
        <f t="shared" si="377"/>
        <v>0</v>
      </c>
      <c r="AG3966" s="6">
        <f t="shared" si="373"/>
        <v>0</v>
      </c>
      <c r="AH3966" s="4">
        <f t="shared" si="374"/>
        <v>0</v>
      </c>
      <c r="AI3966" s="4">
        <v>114.696951</v>
      </c>
      <c r="AJ3966" s="4">
        <v>33.626149</v>
      </c>
      <c r="AK3966" s="4">
        <v>0</v>
      </c>
      <c r="AL3966" s="4">
        <v>2014</v>
      </c>
      <c r="AM3966" s="4">
        <v>0</v>
      </c>
      <c r="AN3966" s="1">
        <f t="shared" si="375"/>
        <v>0</v>
      </c>
      <c r="AO3966" s="1">
        <f t="shared" si="376"/>
        <v>0</v>
      </c>
    </row>
    <row r="3967" s="1" customFormat="1" spans="1:41">
      <c r="A3967">
        <v>2015</v>
      </c>
      <c r="B3967" t="s">
        <v>21196</v>
      </c>
      <c r="C3967" s="2">
        <v>411600</v>
      </c>
      <c r="D3967" t="s">
        <v>23144</v>
      </c>
      <c r="E3967">
        <v>20896975</v>
      </c>
      <c r="F3967">
        <v>13742252.73</v>
      </c>
      <c r="G3967">
        <v>0.657619235798483</v>
      </c>
      <c r="H3967">
        <v>0.13914871</v>
      </c>
      <c r="I3967">
        <v>0.045784</v>
      </c>
      <c r="J3967">
        <v>0.013124</v>
      </c>
      <c r="K3967">
        <v>0.019104</v>
      </c>
      <c r="L3967">
        <v>0.006003</v>
      </c>
      <c r="M3967">
        <v>0.007553</v>
      </c>
      <c r="N3967">
        <v>0.035513</v>
      </c>
      <c r="O3967">
        <v>0.012127</v>
      </c>
      <c r="P3967" s="3" t="s">
        <v>23211</v>
      </c>
      <c r="Q3967" s="3" t="s">
        <v>15631</v>
      </c>
      <c r="R3967" s="3" t="s">
        <v>23212</v>
      </c>
      <c r="S3967" s="3" t="s">
        <v>23213</v>
      </c>
      <c r="T3967" s="3" t="s">
        <v>23115</v>
      </c>
      <c r="U3967" s="3" t="s">
        <v>23214</v>
      </c>
      <c r="V3967" s="3" t="s">
        <v>4657</v>
      </c>
      <c r="W3967" s="3" t="s">
        <v>1787</v>
      </c>
      <c r="X3967" s="3" t="s">
        <v>4180</v>
      </c>
      <c r="Y3967" s="4">
        <v>917.5</v>
      </c>
      <c r="Z3967" s="4">
        <v>1022.1896853</v>
      </c>
      <c r="AA3967" s="4">
        <f t="shared" si="372"/>
        <v>0.6331</v>
      </c>
      <c r="AB3967" s="4">
        <v>17906548</v>
      </c>
      <c r="AC3967" s="4">
        <v>0.570846868586843</v>
      </c>
      <c r="AD3967" s="3">
        <v>0</v>
      </c>
      <c r="AE3967" s="3">
        <v>0</v>
      </c>
      <c r="AF3967" s="3">
        <f t="shared" si="377"/>
        <v>0</v>
      </c>
      <c r="AG3967" s="6">
        <f t="shared" si="373"/>
        <v>0</v>
      </c>
      <c r="AH3967" s="4">
        <f t="shared" si="374"/>
        <v>0</v>
      </c>
      <c r="AI3967" s="4">
        <v>114.696951</v>
      </c>
      <c r="AJ3967" s="4">
        <v>33.626149</v>
      </c>
      <c r="AK3967" s="4">
        <v>0</v>
      </c>
      <c r="AL3967" s="4">
        <v>2015</v>
      </c>
      <c r="AM3967" s="4">
        <v>0</v>
      </c>
      <c r="AN3967" s="1">
        <f t="shared" si="375"/>
        <v>0</v>
      </c>
      <c r="AO3967" s="1">
        <f t="shared" si="376"/>
        <v>0</v>
      </c>
    </row>
    <row r="3968" s="1" customFormat="1" spans="1:41">
      <c r="A3968">
        <v>2016</v>
      </c>
      <c r="B3968" t="s">
        <v>21196</v>
      </c>
      <c r="C3968" s="2">
        <v>411600</v>
      </c>
      <c r="D3968" t="s">
        <v>23144</v>
      </c>
      <c r="E3968">
        <v>22638615</v>
      </c>
      <c r="F3968">
        <v>13736047.97</v>
      </c>
      <c r="G3968">
        <v>0.606753017797246</v>
      </c>
      <c r="H3968">
        <v>0.09005002</v>
      </c>
      <c r="I3968">
        <v>0.02867</v>
      </c>
      <c r="J3968">
        <v>0.005947</v>
      </c>
      <c r="K3968">
        <v>0.012586</v>
      </c>
      <c r="L3968">
        <v>0.004887</v>
      </c>
      <c r="M3968">
        <v>0.00525</v>
      </c>
      <c r="N3968">
        <v>0.0275</v>
      </c>
      <c r="O3968">
        <v>0.010257</v>
      </c>
      <c r="P3968" s="3" t="s">
        <v>23215</v>
      </c>
      <c r="Q3968" s="3" t="s">
        <v>18222</v>
      </c>
      <c r="R3968" s="3" t="s">
        <v>23216</v>
      </c>
      <c r="S3968" s="3" t="s">
        <v>23217</v>
      </c>
      <c r="T3968" s="3" t="s">
        <v>23218</v>
      </c>
      <c r="U3968" s="3" t="s">
        <v>23219</v>
      </c>
      <c r="V3968" s="3" t="s">
        <v>1625</v>
      </c>
      <c r="W3968" s="3" t="s">
        <v>110</v>
      </c>
      <c r="X3968" s="3" t="s">
        <v>209</v>
      </c>
      <c r="Y3968" s="4">
        <v>921.85</v>
      </c>
      <c r="Z3968" s="4">
        <v>1051.0266855</v>
      </c>
      <c r="AA3968" s="4">
        <f t="shared" si="372"/>
        <v>0.5853</v>
      </c>
      <c r="AB3968" s="4">
        <v>19920815</v>
      </c>
      <c r="AC3968" s="4">
        <v>0.527602251966097</v>
      </c>
      <c r="AD3968" s="3">
        <v>0</v>
      </c>
      <c r="AE3968" s="3">
        <v>0</v>
      </c>
      <c r="AF3968" s="3">
        <f t="shared" si="377"/>
        <v>0</v>
      </c>
      <c r="AG3968" s="6">
        <f t="shared" si="373"/>
        <v>0</v>
      </c>
      <c r="AH3968" s="4">
        <f t="shared" si="374"/>
        <v>0</v>
      </c>
      <c r="AI3968" s="4">
        <v>114.696951</v>
      </c>
      <c r="AJ3968" s="4">
        <v>33.626149</v>
      </c>
      <c r="AK3968" s="4">
        <v>0</v>
      </c>
      <c r="AL3968" s="4">
        <v>2016</v>
      </c>
      <c r="AM3968" s="4">
        <v>0</v>
      </c>
      <c r="AN3968" s="1">
        <f t="shared" si="375"/>
        <v>0</v>
      </c>
      <c r="AO3968" s="1">
        <f t="shared" si="376"/>
        <v>0</v>
      </c>
    </row>
    <row r="3969" s="1" customFormat="1" spans="1:41">
      <c r="A3969">
        <v>2017</v>
      </c>
      <c r="B3969" t="s">
        <v>21196</v>
      </c>
      <c r="C3969" s="2">
        <v>411600</v>
      </c>
      <c r="D3969" t="s">
        <v>23144</v>
      </c>
      <c r="E3969">
        <v>24597000</v>
      </c>
      <c r="F3969">
        <v>15255911.99</v>
      </c>
      <c r="G3969">
        <v>0.620234662357198</v>
      </c>
      <c r="H3969">
        <v>0.10662703</v>
      </c>
      <c r="I3969">
        <v>0.032246</v>
      </c>
      <c r="J3969">
        <v>0.008772</v>
      </c>
      <c r="K3969">
        <v>0.014102</v>
      </c>
      <c r="L3969">
        <v>0.004337</v>
      </c>
      <c r="M3969">
        <v>0.005036</v>
      </c>
      <c r="N3969">
        <v>0.035424</v>
      </c>
      <c r="O3969">
        <v>0.014762</v>
      </c>
      <c r="P3969" s="3" t="s">
        <v>23220</v>
      </c>
      <c r="Q3969" s="3" t="s">
        <v>6939</v>
      </c>
      <c r="R3969" s="3" t="s">
        <v>23221</v>
      </c>
      <c r="S3969" s="3" t="s">
        <v>23222</v>
      </c>
      <c r="T3969" s="3" t="s">
        <v>23223</v>
      </c>
      <c r="U3969" s="3" t="s">
        <v>23224</v>
      </c>
      <c r="V3969" s="3" t="s">
        <v>3566</v>
      </c>
      <c r="W3969" s="3" t="s">
        <v>726</v>
      </c>
      <c r="X3969" s="3" t="s">
        <v>974</v>
      </c>
      <c r="Y3969" s="4">
        <v>919.03</v>
      </c>
      <c r="Z3969" s="4">
        <v>1656.7264238</v>
      </c>
      <c r="AA3969" s="4">
        <f t="shared" si="372"/>
        <v>0.586</v>
      </c>
      <c r="AB3969" s="4">
        <v>20896975</v>
      </c>
      <c r="AC3969" s="4">
        <v>0.792806817158943</v>
      </c>
      <c r="AD3969" s="3">
        <v>0</v>
      </c>
      <c r="AE3969" s="3">
        <v>0</v>
      </c>
      <c r="AF3969" s="3">
        <f t="shared" si="377"/>
        <v>0</v>
      </c>
      <c r="AG3969" s="6">
        <f t="shared" si="373"/>
        <v>0</v>
      </c>
      <c r="AH3969" s="4">
        <f t="shared" si="374"/>
        <v>0</v>
      </c>
      <c r="AI3969" s="4">
        <v>114.696951</v>
      </c>
      <c r="AJ3969" s="4">
        <v>33.626149</v>
      </c>
      <c r="AK3969" s="4">
        <v>0</v>
      </c>
      <c r="AL3969" s="4">
        <v>2017</v>
      </c>
      <c r="AM3969" s="4">
        <v>0</v>
      </c>
      <c r="AN3969" s="1">
        <f t="shared" si="375"/>
        <v>0</v>
      </c>
      <c r="AO3969" s="1">
        <f t="shared" si="376"/>
        <v>0</v>
      </c>
    </row>
    <row r="3970" s="1" customFormat="1" spans="1:41">
      <c r="A3970">
        <v>2018</v>
      </c>
      <c r="B3970" t="s">
        <v>21196</v>
      </c>
      <c r="C3970" s="2">
        <v>411600</v>
      </c>
      <c r="D3970" t="s">
        <v>23144</v>
      </c>
      <c r="E3970">
        <v>26872100</v>
      </c>
      <c r="F3970">
        <v>18781859.25</v>
      </c>
      <c r="G3970">
        <v>0.698935299064829</v>
      </c>
      <c r="H3970">
        <v>0.136695</v>
      </c>
      <c r="I3970">
        <v>0.046397</v>
      </c>
      <c r="J3970">
        <v>0.013534</v>
      </c>
      <c r="K3970">
        <v>0.022865</v>
      </c>
      <c r="L3970">
        <v>0.005335</v>
      </c>
      <c r="M3970">
        <v>0.004664</v>
      </c>
      <c r="N3970">
        <v>0.038213</v>
      </c>
      <c r="O3970">
        <v>0.011652</v>
      </c>
      <c r="P3970" s="3" t="s">
        <v>23225</v>
      </c>
      <c r="Q3970" s="3" t="s">
        <v>23226</v>
      </c>
      <c r="R3970" s="3" t="s">
        <v>23227</v>
      </c>
      <c r="S3970" s="3" t="s">
        <v>23228</v>
      </c>
      <c r="T3970" s="3" t="s">
        <v>23229</v>
      </c>
      <c r="U3970" s="3" t="s">
        <v>23230</v>
      </c>
      <c r="V3970" s="3" t="s">
        <v>1129</v>
      </c>
      <c r="W3970" s="3" t="s">
        <v>160</v>
      </c>
      <c r="X3970" s="3" t="s">
        <v>981</v>
      </c>
      <c r="Y3970" s="4">
        <v>908.95</v>
      </c>
      <c r="Z3970" s="4">
        <v>1769.2054915</v>
      </c>
      <c r="AA3970" s="4">
        <f t="shared" si="372"/>
        <v>0.6389</v>
      </c>
      <c r="AB3970" s="4">
        <v>22638615</v>
      </c>
      <c r="AC3970" s="4">
        <v>0.78149899695719</v>
      </c>
      <c r="AD3970" s="3">
        <v>0</v>
      </c>
      <c r="AE3970" s="3">
        <v>0</v>
      </c>
      <c r="AF3970" s="3">
        <f t="shared" si="377"/>
        <v>0</v>
      </c>
      <c r="AG3970" s="6">
        <f t="shared" si="373"/>
        <v>0</v>
      </c>
      <c r="AH3970" s="4">
        <f t="shared" si="374"/>
        <v>0</v>
      </c>
      <c r="AI3970" s="4">
        <v>114.696951</v>
      </c>
      <c r="AJ3970" s="4">
        <v>33.626149</v>
      </c>
      <c r="AK3970" s="4">
        <v>0</v>
      </c>
      <c r="AL3970" s="4">
        <v>2018</v>
      </c>
      <c r="AM3970" s="4">
        <v>0</v>
      </c>
      <c r="AN3970" s="1">
        <f t="shared" si="375"/>
        <v>0</v>
      </c>
      <c r="AO3970" s="1">
        <f t="shared" si="376"/>
        <v>0</v>
      </c>
    </row>
    <row r="3971" s="1" customFormat="1" spans="1:41">
      <c r="A3971">
        <v>2019</v>
      </c>
      <c r="B3971" t="s">
        <v>21196</v>
      </c>
      <c r="C3971" s="2">
        <v>411600</v>
      </c>
      <c r="D3971" t="s">
        <v>23144</v>
      </c>
      <c r="E3971">
        <v>31980000</v>
      </c>
      <c r="F3971">
        <v>19138472.88</v>
      </c>
      <c r="G3971">
        <v>0.59845130956848</v>
      </c>
      <c r="H3971">
        <v>0.15341169</v>
      </c>
      <c r="I3971">
        <v>0.0516</v>
      </c>
      <c r="J3971">
        <v>0.011842</v>
      </c>
      <c r="K3971">
        <v>0.020914</v>
      </c>
      <c r="L3971">
        <v>0.00923</v>
      </c>
      <c r="M3971">
        <v>0.009615</v>
      </c>
      <c r="N3971">
        <v>0.027567</v>
      </c>
      <c r="O3971">
        <v>0.014453</v>
      </c>
      <c r="P3971" s="3" t="s">
        <v>23231</v>
      </c>
      <c r="Q3971" s="3" t="s">
        <v>406</v>
      </c>
      <c r="R3971" s="3" t="s">
        <v>23232</v>
      </c>
      <c r="S3971" s="3" t="s">
        <v>23233</v>
      </c>
      <c r="T3971" s="3" t="s">
        <v>23234</v>
      </c>
      <c r="U3971" s="3" t="s">
        <v>23235</v>
      </c>
      <c r="V3971" s="3" t="s">
        <v>755</v>
      </c>
      <c r="W3971" s="3" t="s">
        <v>2323</v>
      </c>
      <c r="X3971" s="3" t="s">
        <v>1737</v>
      </c>
      <c r="Y3971" s="4">
        <v>902.49</v>
      </c>
      <c r="Z3971" s="4">
        <v>2301.99314274</v>
      </c>
      <c r="AA3971" s="4">
        <f t="shared" ref="AA3971:AA4034" si="378">ROUND(F3971/P3971,4)</f>
        <v>0.6044</v>
      </c>
      <c r="AB3971" s="4">
        <v>24597000</v>
      </c>
      <c r="AC3971" s="4">
        <v>0.935883702378339</v>
      </c>
      <c r="AD3971" s="3">
        <v>0</v>
      </c>
      <c r="AE3971" s="3">
        <v>0</v>
      </c>
      <c r="AF3971" s="3">
        <f t="shared" si="377"/>
        <v>0</v>
      </c>
      <c r="AG3971" s="6">
        <f t="shared" ref="AG3971:AG4034" si="379">IF(OR(D3971="北京市",D3971="上海市",D3971="天津市",D3971="重庆市",D3971="深圳市",D3971="广州市",D3971="武汉市"),1,0)</f>
        <v>0</v>
      </c>
      <c r="AH3971" s="4">
        <f t="shared" ref="AH3971:AH4034" si="380">AF3971*AG3971</f>
        <v>0</v>
      </c>
      <c r="AI3971" s="4">
        <v>114.696951</v>
      </c>
      <c r="AJ3971" s="4">
        <v>33.626149</v>
      </c>
      <c r="AK3971" s="4">
        <v>0</v>
      </c>
      <c r="AL3971" s="4">
        <v>2019</v>
      </c>
      <c r="AM3971" s="4">
        <v>0</v>
      </c>
      <c r="AN3971" s="1">
        <f t="shared" ref="AN3971:AN4034" si="381">IF(OR(D3971="湖州市",D3971="衢州市",D3971="广州市",D3971="哈密市",D3971="昌吉市",D3971="克拉玛依市",D3971="贵阳市",D3971="南昌市"),1,0)</f>
        <v>0</v>
      </c>
      <c r="AO3971" s="1">
        <f t="shared" ref="AO3971:AO4034" si="382">AM3971*AN3971</f>
        <v>0</v>
      </c>
    </row>
    <row r="3972" s="1" customFormat="1" spans="1:41">
      <c r="A3972">
        <v>2020</v>
      </c>
      <c r="B3972" t="s">
        <v>21196</v>
      </c>
      <c r="C3972" s="2">
        <v>411600</v>
      </c>
      <c r="D3972" t="s">
        <v>23144</v>
      </c>
      <c r="E3972">
        <v>32670000</v>
      </c>
      <c r="F3972">
        <v>19308427.62</v>
      </c>
      <c r="G3972">
        <v>0.591014007346189</v>
      </c>
      <c r="H3972">
        <v>0.13956228</v>
      </c>
      <c r="I3972">
        <v>0.038624</v>
      </c>
      <c r="J3972">
        <v>0.008636</v>
      </c>
      <c r="K3972">
        <v>0.018397</v>
      </c>
      <c r="L3972">
        <v>0.005453</v>
      </c>
      <c r="M3972">
        <v>0.006138</v>
      </c>
      <c r="N3972">
        <v>0.045695</v>
      </c>
      <c r="O3972">
        <v>0.029022</v>
      </c>
      <c r="P3972" s="3" t="s">
        <v>23236</v>
      </c>
      <c r="Q3972" s="3" t="s">
        <v>193</v>
      </c>
      <c r="R3972" s="3" t="s">
        <v>23237</v>
      </c>
      <c r="S3972" s="3" t="s">
        <v>23238</v>
      </c>
      <c r="T3972" s="3" t="s">
        <v>23239</v>
      </c>
      <c r="U3972" s="3" t="s">
        <v>23240</v>
      </c>
      <c r="V3972" s="3" t="s">
        <v>1722</v>
      </c>
      <c r="W3972" s="3" t="s">
        <v>1350</v>
      </c>
      <c r="X3972" s="3" t="s">
        <v>725</v>
      </c>
      <c r="Y3972" s="4">
        <v>901.87</v>
      </c>
      <c r="Z3972" s="4">
        <v>1943.36517399</v>
      </c>
      <c r="AA3972" s="4">
        <f t="shared" si="378"/>
        <v>0.5993</v>
      </c>
      <c r="AB3972" s="4">
        <v>26872100</v>
      </c>
      <c r="AC3972" s="4">
        <v>0.723190660197751</v>
      </c>
      <c r="AD3972" s="3">
        <v>0</v>
      </c>
      <c r="AE3972" s="3">
        <v>0</v>
      </c>
      <c r="AF3972" s="3">
        <f t="shared" si="377"/>
        <v>0</v>
      </c>
      <c r="AG3972" s="6">
        <f t="shared" si="379"/>
        <v>0</v>
      </c>
      <c r="AH3972" s="4">
        <f t="shared" si="380"/>
        <v>0</v>
      </c>
      <c r="AI3972" s="4">
        <v>114.696951</v>
      </c>
      <c r="AJ3972" s="4">
        <v>33.626149</v>
      </c>
      <c r="AK3972" s="4">
        <v>0</v>
      </c>
      <c r="AL3972" s="4">
        <v>2020</v>
      </c>
      <c r="AM3972" s="4">
        <v>0</v>
      </c>
      <c r="AN3972" s="1">
        <f t="shared" si="381"/>
        <v>0</v>
      </c>
      <c r="AO3972" s="1">
        <f t="shared" si="382"/>
        <v>0</v>
      </c>
    </row>
    <row r="3973" s="1" customFormat="1" spans="1:41">
      <c r="A3973">
        <v>2021</v>
      </c>
      <c r="B3973" t="s">
        <v>21196</v>
      </c>
      <c r="C3973" s="2">
        <v>411600</v>
      </c>
      <c r="D3973" t="s">
        <v>23144</v>
      </c>
      <c r="E3973">
        <v>34960000</v>
      </c>
      <c r="F3973">
        <v>22252100.93</v>
      </c>
      <c r="G3973">
        <v>0.63650174284897</v>
      </c>
      <c r="H3973">
        <v>0.11561195</v>
      </c>
      <c r="I3973">
        <v>0.030896</v>
      </c>
      <c r="J3973">
        <v>0.008089</v>
      </c>
      <c r="K3973">
        <v>0.013285</v>
      </c>
      <c r="L3973">
        <v>0.004468</v>
      </c>
      <c r="M3973">
        <v>0.005054</v>
      </c>
      <c r="N3973">
        <v>0.045019</v>
      </c>
      <c r="O3973">
        <v>0.022128</v>
      </c>
      <c r="P3973" s="3" t="s">
        <v>23241</v>
      </c>
      <c r="Q3973" s="3" t="s">
        <v>450</v>
      </c>
      <c r="R3973" s="3" t="s">
        <v>23242</v>
      </c>
      <c r="S3973" s="3" t="s">
        <v>23243</v>
      </c>
      <c r="T3973" s="3" t="s">
        <v>23244</v>
      </c>
      <c r="U3973" s="3" t="s">
        <v>23245</v>
      </c>
      <c r="V3973" s="3" t="s">
        <v>1579</v>
      </c>
      <c r="W3973" s="3" t="s">
        <v>2502</v>
      </c>
      <c r="X3973" s="3" t="s">
        <v>3230</v>
      </c>
      <c r="Y3973" s="4">
        <v>885.3</v>
      </c>
      <c r="Z3973" s="4">
        <v>2299.32656955</v>
      </c>
      <c r="AA3973" s="4">
        <f t="shared" si="378"/>
        <v>0.6439</v>
      </c>
      <c r="AB3973" s="4">
        <v>31980000</v>
      </c>
      <c r="AC3973" s="4">
        <v>0.718988921060038</v>
      </c>
      <c r="AD3973" s="3">
        <v>0</v>
      </c>
      <c r="AE3973" s="3">
        <v>0</v>
      </c>
      <c r="AF3973" s="3">
        <f t="shared" si="377"/>
        <v>0</v>
      </c>
      <c r="AG3973" s="6">
        <f t="shared" si="379"/>
        <v>0</v>
      </c>
      <c r="AH3973" s="4">
        <f t="shared" si="380"/>
        <v>0</v>
      </c>
      <c r="AI3973" s="4">
        <v>114.696951</v>
      </c>
      <c r="AJ3973" s="4">
        <v>33.626149</v>
      </c>
      <c r="AK3973" s="4">
        <v>0</v>
      </c>
      <c r="AL3973" s="4">
        <v>2021</v>
      </c>
      <c r="AM3973" s="4">
        <v>0</v>
      </c>
      <c r="AN3973" s="1">
        <f t="shared" si="381"/>
        <v>0</v>
      </c>
      <c r="AO3973" s="1">
        <f t="shared" si="382"/>
        <v>0</v>
      </c>
    </row>
    <row r="3974" s="1" customFormat="1" spans="1:41">
      <c r="A3974">
        <v>2022</v>
      </c>
      <c r="B3974" t="s">
        <v>21196</v>
      </c>
      <c r="C3974" s="2">
        <v>411600</v>
      </c>
      <c r="D3974" t="s">
        <v>23144</v>
      </c>
      <c r="E3974">
        <v>36170000</v>
      </c>
      <c r="F3974">
        <v>21661649.22</v>
      </c>
      <c r="G3974">
        <v>0.598884413049488</v>
      </c>
      <c r="H3974">
        <v>0.13619124</v>
      </c>
      <c r="I3974">
        <v>0.040246</v>
      </c>
      <c r="J3974">
        <v>0.00885</v>
      </c>
      <c r="K3974">
        <v>0.016808</v>
      </c>
      <c r="L3974">
        <v>0.007677</v>
      </c>
      <c r="M3974">
        <v>0.006912</v>
      </c>
      <c r="N3974">
        <v>0.039245</v>
      </c>
      <c r="O3974">
        <v>0.021013</v>
      </c>
      <c r="P3974" s="3" t="s">
        <v>23246</v>
      </c>
      <c r="Q3974" s="3" t="s">
        <v>99</v>
      </c>
      <c r="R3974" s="3" t="s">
        <v>23247</v>
      </c>
      <c r="S3974" s="3" t="s">
        <v>23248</v>
      </c>
      <c r="T3974" s="3" t="s">
        <v>23249</v>
      </c>
      <c r="U3974" s="3" t="s">
        <v>23250</v>
      </c>
      <c r="V3974" s="3" t="s">
        <v>1722</v>
      </c>
      <c r="W3974" s="3" t="s">
        <v>1350</v>
      </c>
      <c r="X3974" s="3" t="s">
        <v>725</v>
      </c>
      <c r="Y3974" s="4">
        <v>881.2</v>
      </c>
      <c r="Z3974" s="4">
        <v>2301.16252142</v>
      </c>
      <c r="AA3974" s="4">
        <f t="shared" si="378"/>
        <v>0.5989</v>
      </c>
      <c r="AB3974" s="4">
        <v>32670000</v>
      </c>
      <c r="AC3974" s="4">
        <v>0.704365632513009</v>
      </c>
      <c r="AD3974" s="3">
        <v>0</v>
      </c>
      <c r="AE3974" s="3">
        <v>0</v>
      </c>
      <c r="AF3974" s="3">
        <f t="shared" si="377"/>
        <v>0</v>
      </c>
      <c r="AG3974" s="6">
        <f t="shared" si="379"/>
        <v>0</v>
      </c>
      <c r="AH3974" s="4">
        <f t="shared" si="380"/>
        <v>0</v>
      </c>
      <c r="AI3974" s="4">
        <v>114.696951</v>
      </c>
      <c r="AJ3974" s="4">
        <v>33.626149</v>
      </c>
      <c r="AK3974" s="4">
        <v>0</v>
      </c>
      <c r="AL3974" s="4">
        <v>2022</v>
      </c>
      <c r="AM3974" s="4">
        <v>0</v>
      </c>
      <c r="AN3974" s="1">
        <f t="shared" si="381"/>
        <v>0</v>
      </c>
      <c r="AO3974" s="1">
        <f t="shared" si="382"/>
        <v>0</v>
      </c>
    </row>
    <row r="3975" s="1" customFormat="1" spans="1:41">
      <c r="A3975">
        <v>2023</v>
      </c>
      <c r="B3975" t="s">
        <v>21196</v>
      </c>
      <c r="C3975" s="2">
        <v>411600</v>
      </c>
      <c r="D3975" t="s">
        <v>23144</v>
      </c>
      <c r="E3975">
        <v>33330000</v>
      </c>
      <c r="F3975">
        <v>21987880.69</v>
      </c>
      <c r="G3975">
        <v>0.659702390939094</v>
      </c>
      <c r="H3975">
        <v>0.15469924</v>
      </c>
      <c r="I3975">
        <v>0.049403</v>
      </c>
      <c r="J3975">
        <v>0.009416</v>
      </c>
      <c r="K3975">
        <v>0.020138</v>
      </c>
      <c r="L3975">
        <v>0.010691</v>
      </c>
      <c r="M3975">
        <v>0.008575</v>
      </c>
      <c r="N3975">
        <v>0.033277</v>
      </c>
      <c r="O3975">
        <v>0.019704</v>
      </c>
      <c r="P3975" s="3" t="s">
        <v>23251</v>
      </c>
      <c r="Q3975" s="3" t="s">
        <v>204</v>
      </c>
      <c r="R3975" s="3" t="s">
        <v>23252</v>
      </c>
      <c r="S3975" s="3" t="s">
        <v>23253</v>
      </c>
      <c r="T3975" s="3" t="s">
        <v>23254</v>
      </c>
      <c r="U3975" s="3" t="s">
        <v>23255</v>
      </c>
      <c r="V3975" s="3" t="s">
        <v>23256</v>
      </c>
      <c r="W3975" s="3" t="s">
        <v>2190</v>
      </c>
      <c r="X3975" s="3" t="s">
        <v>1280</v>
      </c>
      <c r="Y3975" s="4">
        <v>866.6</v>
      </c>
      <c r="Z3975" s="4">
        <v>2435.5493</v>
      </c>
      <c r="AA3975" s="4">
        <f t="shared" si="378"/>
        <v>0.6425</v>
      </c>
      <c r="AB3975" s="4">
        <v>35283600</v>
      </c>
      <c r="AC3975" s="4">
        <v>0.690278</v>
      </c>
      <c r="AD3975" s="3">
        <v>0</v>
      </c>
      <c r="AE3975" s="3">
        <v>0</v>
      </c>
      <c r="AF3975" s="3">
        <f t="shared" si="377"/>
        <v>0</v>
      </c>
      <c r="AG3975" s="6">
        <f t="shared" si="379"/>
        <v>0</v>
      </c>
      <c r="AH3975" s="4">
        <f t="shared" si="380"/>
        <v>0</v>
      </c>
      <c r="AI3975" s="4">
        <v>114.696951</v>
      </c>
      <c r="AJ3975" s="4">
        <v>33.626149</v>
      </c>
      <c r="AK3975" s="4">
        <v>0</v>
      </c>
      <c r="AL3975" s="4">
        <v>2023</v>
      </c>
      <c r="AM3975" s="4">
        <v>0</v>
      </c>
      <c r="AN3975" s="1">
        <f t="shared" si="381"/>
        <v>0</v>
      </c>
      <c r="AO3975" s="1">
        <f t="shared" si="382"/>
        <v>0</v>
      </c>
    </row>
    <row r="3976" s="1" customFormat="1" spans="1:41">
      <c r="A3976">
        <v>2024</v>
      </c>
      <c r="B3976" t="s">
        <v>21196</v>
      </c>
      <c r="C3976" s="2">
        <v>411600</v>
      </c>
      <c r="D3976" t="s">
        <v>23144</v>
      </c>
      <c r="E3976">
        <v>36360000</v>
      </c>
      <c r="F3976">
        <v>21850878.2</v>
      </c>
      <c r="G3976">
        <v>0.600959246424642</v>
      </c>
      <c r="H3976">
        <v>0.16998393</v>
      </c>
      <c r="I3976">
        <v>0.051287</v>
      </c>
      <c r="J3976">
        <v>0.008849</v>
      </c>
      <c r="K3976">
        <v>0.020056</v>
      </c>
      <c r="L3976">
        <v>0.013366</v>
      </c>
      <c r="M3976">
        <v>0.010516</v>
      </c>
      <c r="N3976">
        <v>0.033836</v>
      </c>
      <c r="O3976">
        <v>0.023243</v>
      </c>
      <c r="P3976" s="3" t="s">
        <v>23257</v>
      </c>
      <c r="Q3976" s="3" t="s">
        <v>2087</v>
      </c>
      <c r="R3976" s="3" t="s">
        <v>23258</v>
      </c>
      <c r="S3976" s="3" t="s">
        <v>23259</v>
      </c>
      <c r="T3976" s="3" t="s">
        <v>23260</v>
      </c>
      <c r="U3976" s="3" t="s">
        <v>23261</v>
      </c>
      <c r="V3976" s="3" t="s">
        <v>882</v>
      </c>
      <c r="W3976" s="3" t="s">
        <v>3501</v>
      </c>
      <c r="X3976" s="3" t="s">
        <v>662</v>
      </c>
      <c r="Y3976" s="4">
        <v>863.1</v>
      </c>
      <c r="Z3976" s="4">
        <v>2577.7875</v>
      </c>
      <c r="AA3976" s="4">
        <f t="shared" si="378"/>
        <v>0.601</v>
      </c>
      <c r="AB3976" s="4">
        <v>38106288</v>
      </c>
      <c r="AC3976" s="4">
        <v>0.676473</v>
      </c>
      <c r="AD3976" s="3">
        <v>0</v>
      </c>
      <c r="AE3976" s="3">
        <v>0</v>
      </c>
      <c r="AF3976" s="3">
        <f t="shared" si="377"/>
        <v>0</v>
      </c>
      <c r="AG3976" s="6">
        <f t="shared" si="379"/>
        <v>0</v>
      </c>
      <c r="AH3976" s="4">
        <f t="shared" si="380"/>
        <v>0</v>
      </c>
      <c r="AI3976" s="4">
        <v>114.696951</v>
      </c>
      <c r="AJ3976" s="4">
        <v>33.626149</v>
      </c>
      <c r="AK3976" s="4">
        <v>0</v>
      </c>
      <c r="AL3976" s="4">
        <v>2024</v>
      </c>
      <c r="AM3976" s="4">
        <v>0</v>
      </c>
      <c r="AN3976" s="1">
        <f t="shared" si="381"/>
        <v>0</v>
      </c>
      <c r="AO3976" s="1">
        <f t="shared" si="382"/>
        <v>0</v>
      </c>
    </row>
    <row r="3977" s="1" customFormat="1" spans="1:41">
      <c r="A3977">
        <v>2000</v>
      </c>
      <c r="B3977" t="s">
        <v>21196</v>
      </c>
      <c r="C3977" s="2">
        <v>411700</v>
      </c>
      <c r="D3977" t="s">
        <v>23262</v>
      </c>
      <c r="E3977">
        <v>2800835</v>
      </c>
      <c r="F3977">
        <v>6223669.95</v>
      </c>
      <c r="G3977">
        <v>2.22207661286723</v>
      </c>
      <c r="H3977">
        <v>0.05489919</v>
      </c>
      <c r="I3977">
        <v>0.016791</v>
      </c>
      <c r="J3977">
        <v>0.005007</v>
      </c>
      <c r="K3977">
        <v>0.007689</v>
      </c>
      <c r="L3977">
        <v>0.003095</v>
      </c>
      <c r="M3977">
        <v>0.000999</v>
      </c>
      <c r="N3977">
        <v>0.02033</v>
      </c>
      <c r="O3977">
        <v>0.010497</v>
      </c>
      <c r="P3977" s="3" t="s">
        <v>23263</v>
      </c>
      <c r="Q3977" s="3" t="s">
        <v>3425</v>
      </c>
      <c r="R3977" s="3" t="s">
        <v>23264</v>
      </c>
      <c r="S3977" s="3" t="s">
        <v>23265</v>
      </c>
      <c r="T3977" s="3" t="s">
        <v>10436</v>
      </c>
      <c r="U3977" s="3" t="s">
        <v>23266</v>
      </c>
      <c r="V3977" s="3" t="s">
        <v>1766</v>
      </c>
      <c r="W3977" s="3" t="s">
        <v>5236</v>
      </c>
      <c r="X3977" s="3" t="s">
        <v>1076</v>
      </c>
      <c r="Y3977" s="4">
        <v>821.04</v>
      </c>
      <c r="Z3977" s="4">
        <v>281.916612</v>
      </c>
      <c r="AA3977" s="4">
        <f t="shared" si="378"/>
        <v>2.2221</v>
      </c>
      <c r="AB3977" s="4">
        <v>34960000</v>
      </c>
      <c r="AC3977" s="4">
        <v>0.0806397631578947</v>
      </c>
      <c r="AD3977" s="3">
        <v>0</v>
      </c>
      <c r="AE3977" s="3">
        <v>0</v>
      </c>
      <c r="AF3977" s="3">
        <f t="shared" si="377"/>
        <v>0</v>
      </c>
      <c r="AG3977" s="6">
        <f t="shared" si="379"/>
        <v>0</v>
      </c>
      <c r="AH3977" s="4">
        <f t="shared" si="380"/>
        <v>0</v>
      </c>
      <c r="AI3977" s="4">
        <v>114.022298</v>
      </c>
      <c r="AJ3977" s="4">
        <v>33.011529</v>
      </c>
      <c r="AK3977" s="4">
        <v>0</v>
      </c>
      <c r="AL3977" s="4">
        <v>2000</v>
      </c>
      <c r="AM3977" s="4">
        <v>0</v>
      </c>
      <c r="AN3977" s="1">
        <f t="shared" si="381"/>
        <v>0</v>
      </c>
      <c r="AO3977" s="1">
        <f t="shared" si="382"/>
        <v>0</v>
      </c>
    </row>
    <row r="3978" s="1" customFormat="1" spans="1:41">
      <c r="A3978">
        <v>2001</v>
      </c>
      <c r="B3978" t="s">
        <v>21196</v>
      </c>
      <c r="C3978" s="2">
        <v>411700</v>
      </c>
      <c r="D3978" t="s">
        <v>23262</v>
      </c>
      <c r="E3978">
        <v>3056202</v>
      </c>
      <c r="F3978">
        <v>6382339.6</v>
      </c>
      <c r="G3978">
        <v>2.08832387388006</v>
      </c>
      <c r="H3978">
        <v>0.09336355</v>
      </c>
      <c r="I3978">
        <v>0.028454</v>
      </c>
      <c r="J3978">
        <v>0.007217</v>
      </c>
      <c r="K3978">
        <v>0.013068</v>
      </c>
      <c r="L3978">
        <v>0.003628</v>
      </c>
      <c r="M3978">
        <v>0.004542</v>
      </c>
      <c r="N3978">
        <v>0.027026</v>
      </c>
      <c r="O3978">
        <v>0.016625</v>
      </c>
      <c r="P3978" s="3" t="s">
        <v>23267</v>
      </c>
      <c r="Q3978" s="3" t="s">
        <v>690</v>
      </c>
      <c r="R3978" s="3" t="s">
        <v>23268</v>
      </c>
      <c r="S3978" s="3" t="s">
        <v>23269</v>
      </c>
      <c r="T3978" s="3" t="s">
        <v>23270</v>
      </c>
      <c r="U3978" s="3" t="s">
        <v>23271</v>
      </c>
      <c r="V3978" s="3" t="s">
        <v>439</v>
      </c>
      <c r="W3978" s="3" t="s">
        <v>981</v>
      </c>
      <c r="X3978" s="3" t="s">
        <v>4721</v>
      </c>
      <c r="Y3978" s="4">
        <v>821.04</v>
      </c>
      <c r="Z3978" s="4">
        <v>296.2620717</v>
      </c>
      <c r="AA3978" s="4">
        <f t="shared" si="378"/>
        <v>2.0773</v>
      </c>
      <c r="AB3978" s="4">
        <v>36170000</v>
      </c>
      <c r="AC3978" s="4">
        <v>0.0819082310478297</v>
      </c>
      <c r="AD3978" s="3">
        <v>0</v>
      </c>
      <c r="AE3978" s="3">
        <v>0</v>
      </c>
      <c r="AF3978" s="3">
        <f t="shared" si="377"/>
        <v>0</v>
      </c>
      <c r="AG3978" s="6">
        <f t="shared" si="379"/>
        <v>0</v>
      </c>
      <c r="AH3978" s="4">
        <f t="shared" si="380"/>
        <v>0</v>
      </c>
      <c r="AI3978" s="4">
        <v>114.022298</v>
      </c>
      <c r="AJ3978" s="4">
        <v>33.011529</v>
      </c>
      <c r="AK3978" s="4">
        <v>0</v>
      </c>
      <c r="AL3978" s="4">
        <v>2001</v>
      </c>
      <c r="AM3978" s="4">
        <v>0</v>
      </c>
      <c r="AN3978" s="1">
        <f t="shared" si="381"/>
        <v>0</v>
      </c>
      <c r="AO3978" s="1">
        <f t="shared" si="382"/>
        <v>0</v>
      </c>
    </row>
    <row r="3979" s="1" customFormat="1" spans="1:41">
      <c r="A3979">
        <v>2002</v>
      </c>
      <c r="B3979" t="s">
        <v>21196</v>
      </c>
      <c r="C3979" s="2">
        <v>411700</v>
      </c>
      <c r="D3979" t="s">
        <v>23262</v>
      </c>
      <c r="E3979">
        <v>3316976</v>
      </c>
      <c r="F3979">
        <v>6872137.33</v>
      </c>
      <c r="G3979">
        <v>2.07180797509539</v>
      </c>
      <c r="H3979">
        <v>0.05881398</v>
      </c>
      <c r="I3979">
        <v>0.01886</v>
      </c>
      <c r="J3979">
        <v>0.005112</v>
      </c>
      <c r="K3979">
        <v>0.009358</v>
      </c>
      <c r="L3979">
        <v>0.002987</v>
      </c>
      <c r="M3979">
        <v>0.001404</v>
      </c>
      <c r="N3979">
        <v>0.019205</v>
      </c>
      <c r="O3979">
        <v>0.010754</v>
      </c>
      <c r="P3979" s="3" t="s">
        <v>23272</v>
      </c>
      <c r="Q3979" s="3" t="s">
        <v>59</v>
      </c>
      <c r="R3979" s="3" t="s">
        <v>23273</v>
      </c>
      <c r="S3979" s="3" t="s">
        <v>23274</v>
      </c>
      <c r="T3979" s="3" t="s">
        <v>23275</v>
      </c>
      <c r="U3979" s="3" t="s">
        <v>23276</v>
      </c>
      <c r="V3979" s="3" t="s">
        <v>551</v>
      </c>
      <c r="W3979" s="3" t="s">
        <v>4734</v>
      </c>
      <c r="X3979" s="3" t="s">
        <v>2138</v>
      </c>
      <c r="Y3979" s="4">
        <v>821.04</v>
      </c>
      <c r="Z3979" s="4">
        <v>416.3390425</v>
      </c>
      <c r="AA3979" s="4">
        <f t="shared" si="378"/>
        <v>2.0799</v>
      </c>
      <c r="AB3979" s="4">
        <v>2007512</v>
      </c>
      <c r="AC3979" s="4">
        <v>2.07390562298009</v>
      </c>
      <c r="AD3979" s="3">
        <v>0</v>
      </c>
      <c r="AE3979" s="3">
        <v>0</v>
      </c>
      <c r="AF3979" s="3">
        <f t="shared" si="377"/>
        <v>0</v>
      </c>
      <c r="AG3979" s="6">
        <f t="shared" si="379"/>
        <v>0</v>
      </c>
      <c r="AH3979" s="4">
        <f t="shared" si="380"/>
        <v>0</v>
      </c>
      <c r="AI3979" s="4">
        <v>114.022298</v>
      </c>
      <c r="AJ3979" s="4">
        <v>33.011529</v>
      </c>
      <c r="AK3979" s="4">
        <v>0</v>
      </c>
      <c r="AL3979" s="4">
        <v>2002</v>
      </c>
      <c r="AM3979" s="4">
        <v>0</v>
      </c>
      <c r="AN3979" s="1">
        <f t="shared" si="381"/>
        <v>0</v>
      </c>
      <c r="AO3979" s="1">
        <f t="shared" si="382"/>
        <v>0</v>
      </c>
    </row>
    <row r="3980" s="1" customFormat="1" spans="1:41">
      <c r="A3980">
        <v>2003</v>
      </c>
      <c r="B3980" t="s">
        <v>21196</v>
      </c>
      <c r="C3980" s="2">
        <v>411700</v>
      </c>
      <c r="D3980" t="s">
        <v>23262</v>
      </c>
      <c r="E3980">
        <v>3457143</v>
      </c>
      <c r="F3980">
        <v>7522987.97</v>
      </c>
      <c r="G3980">
        <v>2.17607081049294</v>
      </c>
      <c r="H3980">
        <v>0.05899308</v>
      </c>
      <c r="I3980">
        <v>0.020302</v>
      </c>
      <c r="J3980">
        <v>0.005302</v>
      </c>
      <c r="K3980">
        <v>0.009414</v>
      </c>
      <c r="L3980">
        <v>0.002431</v>
      </c>
      <c r="M3980">
        <v>0.003155</v>
      </c>
      <c r="N3980">
        <v>0.018811</v>
      </c>
      <c r="O3980">
        <v>0.00589</v>
      </c>
      <c r="P3980" s="3" t="s">
        <v>23277</v>
      </c>
      <c r="Q3980" s="3" t="s">
        <v>227</v>
      </c>
      <c r="R3980" s="3" t="s">
        <v>23278</v>
      </c>
      <c r="S3980" s="3" t="s">
        <v>23279</v>
      </c>
      <c r="T3980" s="3" t="s">
        <v>23280</v>
      </c>
      <c r="U3980" s="3" t="s">
        <v>23281</v>
      </c>
      <c r="V3980" s="3" t="s">
        <v>6853</v>
      </c>
      <c r="W3980" s="3" t="s">
        <v>719</v>
      </c>
      <c r="X3980" s="3" t="s">
        <v>4720</v>
      </c>
      <c r="Y3980" s="4">
        <v>826.31</v>
      </c>
      <c r="Z3980" s="4">
        <v>426.26059836</v>
      </c>
      <c r="AA3980" s="4">
        <f t="shared" si="378"/>
        <v>2.1431</v>
      </c>
      <c r="AB3980" s="4">
        <v>3056202</v>
      </c>
      <c r="AC3980" s="4">
        <v>1.39473960935828</v>
      </c>
      <c r="AD3980" s="3">
        <v>0</v>
      </c>
      <c r="AE3980" s="3">
        <v>0</v>
      </c>
      <c r="AF3980" s="3">
        <f t="shared" si="377"/>
        <v>0</v>
      </c>
      <c r="AG3980" s="6">
        <f t="shared" si="379"/>
        <v>0</v>
      </c>
      <c r="AH3980" s="4">
        <f t="shared" si="380"/>
        <v>0</v>
      </c>
      <c r="AI3980" s="4">
        <v>114.022298</v>
      </c>
      <c r="AJ3980" s="4">
        <v>33.011529</v>
      </c>
      <c r="AK3980" s="4">
        <v>0</v>
      </c>
      <c r="AL3980" s="4">
        <v>2003</v>
      </c>
      <c r="AM3980" s="4">
        <v>0</v>
      </c>
      <c r="AN3980" s="1">
        <f t="shared" si="381"/>
        <v>0</v>
      </c>
      <c r="AO3980" s="1">
        <f t="shared" si="382"/>
        <v>0</v>
      </c>
    </row>
    <row r="3981" s="1" customFormat="1" spans="1:41">
      <c r="A3981">
        <v>2004</v>
      </c>
      <c r="B3981" t="s">
        <v>21196</v>
      </c>
      <c r="C3981" s="2">
        <v>411700</v>
      </c>
      <c r="D3981" t="s">
        <v>23262</v>
      </c>
      <c r="E3981">
        <v>4458303</v>
      </c>
      <c r="F3981">
        <v>9065199.9</v>
      </c>
      <c r="G3981">
        <v>2.03332969966375</v>
      </c>
      <c r="H3981">
        <v>0.05552273</v>
      </c>
      <c r="I3981">
        <v>0.01736</v>
      </c>
      <c r="J3981">
        <v>0.003669</v>
      </c>
      <c r="K3981">
        <v>0.00822</v>
      </c>
      <c r="L3981">
        <v>0.002495</v>
      </c>
      <c r="M3981">
        <v>0.002975</v>
      </c>
      <c r="N3981">
        <v>0.017527</v>
      </c>
      <c r="O3981">
        <v>0.010905</v>
      </c>
      <c r="P3981" s="3" t="s">
        <v>23282</v>
      </c>
      <c r="Q3981" s="3" t="s">
        <v>3583</v>
      </c>
      <c r="R3981" s="3" t="s">
        <v>23283</v>
      </c>
      <c r="S3981" s="3" t="s">
        <v>16878</v>
      </c>
      <c r="T3981" s="3" t="s">
        <v>23284</v>
      </c>
      <c r="U3981" s="3" t="s">
        <v>23285</v>
      </c>
      <c r="V3981" s="3" t="s">
        <v>1207</v>
      </c>
      <c r="W3981" s="3" t="s">
        <v>1246</v>
      </c>
      <c r="X3981" s="3" t="s">
        <v>1076</v>
      </c>
      <c r="Y3981" s="4">
        <v>830.74</v>
      </c>
      <c r="Z3981" s="4">
        <v>515.29164964</v>
      </c>
      <c r="AA3981" s="4">
        <f t="shared" si="378"/>
        <v>2.1573</v>
      </c>
      <c r="AB3981" s="4">
        <v>3316976</v>
      </c>
      <c r="AC3981" s="4">
        <v>1.55349827565831</v>
      </c>
      <c r="AD3981" s="3">
        <v>0</v>
      </c>
      <c r="AE3981" s="3">
        <v>0</v>
      </c>
      <c r="AF3981" s="3">
        <f t="shared" si="377"/>
        <v>0</v>
      </c>
      <c r="AG3981" s="6">
        <f t="shared" si="379"/>
        <v>0</v>
      </c>
      <c r="AH3981" s="4">
        <f t="shared" si="380"/>
        <v>0</v>
      </c>
      <c r="AI3981" s="4">
        <v>114.022298</v>
      </c>
      <c r="AJ3981" s="4">
        <v>33.011529</v>
      </c>
      <c r="AK3981" s="4">
        <v>0</v>
      </c>
      <c r="AL3981" s="4">
        <v>2004</v>
      </c>
      <c r="AM3981" s="4">
        <v>0</v>
      </c>
      <c r="AN3981" s="1">
        <f t="shared" si="381"/>
        <v>0</v>
      </c>
      <c r="AO3981" s="1">
        <f t="shared" si="382"/>
        <v>0</v>
      </c>
    </row>
    <row r="3982" s="1" customFormat="1" spans="1:41">
      <c r="A3982">
        <v>2005</v>
      </c>
      <c r="B3982" t="s">
        <v>21196</v>
      </c>
      <c r="C3982" s="2">
        <v>411700</v>
      </c>
      <c r="D3982" t="s">
        <v>23262</v>
      </c>
      <c r="E3982">
        <v>5003555</v>
      </c>
      <c r="F3982">
        <v>10281718.72</v>
      </c>
      <c r="G3982">
        <v>2.05488272238438</v>
      </c>
      <c r="H3982">
        <v>0.07160029</v>
      </c>
      <c r="I3982">
        <v>0.021469</v>
      </c>
      <c r="J3982">
        <v>0.006169</v>
      </c>
      <c r="K3982">
        <v>0.009662</v>
      </c>
      <c r="L3982">
        <v>0.002449</v>
      </c>
      <c r="M3982">
        <v>0.003188</v>
      </c>
      <c r="N3982">
        <v>0.025524</v>
      </c>
      <c r="O3982">
        <v>0.012511</v>
      </c>
      <c r="P3982" s="3" t="s">
        <v>23286</v>
      </c>
      <c r="Q3982" s="3" t="s">
        <v>68</v>
      </c>
      <c r="R3982" s="3" t="s">
        <v>23167</v>
      </c>
      <c r="S3982" s="3" t="s">
        <v>10862</v>
      </c>
      <c r="T3982" s="3" t="s">
        <v>23287</v>
      </c>
      <c r="U3982" s="3" t="s">
        <v>23288</v>
      </c>
      <c r="V3982" s="3" t="s">
        <v>246</v>
      </c>
      <c r="W3982" s="3" t="s">
        <v>696</v>
      </c>
      <c r="X3982" s="3" t="s">
        <v>1076</v>
      </c>
      <c r="Y3982" s="4">
        <v>776.51</v>
      </c>
      <c r="Z3982" s="4">
        <v>633.73210875</v>
      </c>
      <c r="AA3982" s="4">
        <f t="shared" si="378"/>
        <v>2.1051</v>
      </c>
      <c r="AB3982" s="4">
        <v>3457143</v>
      </c>
      <c r="AC3982" s="4">
        <v>1.83310932972689</v>
      </c>
      <c r="AD3982" s="3">
        <v>0</v>
      </c>
      <c r="AE3982" s="3">
        <v>0</v>
      </c>
      <c r="AF3982" s="3">
        <f t="shared" si="377"/>
        <v>0</v>
      </c>
      <c r="AG3982" s="6">
        <f t="shared" si="379"/>
        <v>0</v>
      </c>
      <c r="AH3982" s="4">
        <f t="shared" si="380"/>
        <v>0</v>
      </c>
      <c r="AI3982" s="4">
        <v>114.022298</v>
      </c>
      <c r="AJ3982" s="4">
        <v>33.011529</v>
      </c>
      <c r="AK3982" s="4">
        <v>0</v>
      </c>
      <c r="AL3982" s="4">
        <v>2005</v>
      </c>
      <c r="AM3982" s="4">
        <v>0</v>
      </c>
      <c r="AN3982" s="1">
        <f t="shared" si="381"/>
        <v>0</v>
      </c>
      <c r="AO3982" s="1">
        <f t="shared" si="382"/>
        <v>0</v>
      </c>
    </row>
    <row r="3983" s="1" customFormat="1" spans="1:41">
      <c r="A3983">
        <v>2006</v>
      </c>
      <c r="B3983" t="s">
        <v>21196</v>
      </c>
      <c r="C3983" s="2">
        <v>411700</v>
      </c>
      <c r="D3983" t="s">
        <v>23262</v>
      </c>
      <c r="E3983">
        <v>5719231</v>
      </c>
      <c r="F3983">
        <v>15032524.27</v>
      </c>
      <c r="G3983">
        <v>2.628417049425</v>
      </c>
      <c r="H3983">
        <v>0.08894989</v>
      </c>
      <c r="I3983">
        <v>0.031996</v>
      </c>
      <c r="J3983">
        <v>0.007595</v>
      </c>
      <c r="K3983">
        <v>0.015852</v>
      </c>
      <c r="L3983">
        <v>0.004589</v>
      </c>
      <c r="M3983">
        <v>0.003959</v>
      </c>
      <c r="N3983">
        <v>0.018946</v>
      </c>
      <c r="O3983">
        <v>0.008476</v>
      </c>
      <c r="P3983" s="3" t="s">
        <v>23289</v>
      </c>
      <c r="Q3983" s="3" t="s">
        <v>9716</v>
      </c>
      <c r="R3983" s="3" t="s">
        <v>23290</v>
      </c>
      <c r="S3983" s="3" t="s">
        <v>23291</v>
      </c>
      <c r="T3983" s="3" t="s">
        <v>23292</v>
      </c>
      <c r="U3983" s="3" t="s">
        <v>6450</v>
      </c>
      <c r="V3983" s="3" t="s">
        <v>3501</v>
      </c>
      <c r="W3983" s="3" t="s">
        <v>3030</v>
      </c>
      <c r="X3983" s="3" t="s">
        <v>4746</v>
      </c>
      <c r="Y3983" s="4">
        <v>776.58</v>
      </c>
      <c r="Z3983" s="4">
        <v>734.20760898</v>
      </c>
      <c r="AA3983" s="4">
        <f t="shared" si="378"/>
        <v>2.7154</v>
      </c>
      <c r="AB3983" s="4">
        <v>4458303</v>
      </c>
      <c r="AC3983" s="4">
        <v>1.64683200980283</v>
      </c>
      <c r="AD3983" s="3">
        <v>0</v>
      </c>
      <c r="AE3983" s="3">
        <v>0</v>
      </c>
      <c r="AF3983" s="3">
        <f t="shared" si="377"/>
        <v>0</v>
      </c>
      <c r="AG3983" s="6">
        <f t="shared" si="379"/>
        <v>0</v>
      </c>
      <c r="AH3983" s="4">
        <f t="shared" si="380"/>
        <v>0</v>
      </c>
      <c r="AI3983" s="4">
        <v>114.022298</v>
      </c>
      <c r="AJ3983" s="4">
        <v>33.011529</v>
      </c>
      <c r="AK3983" s="4">
        <v>0</v>
      </c>
      <c r="AL3983" s="4">
        <v>2006</v>
      </c>
      <c r="AM3983" s="4">
        <v>0</v>
      </c>
      <c r="AN3983" s="1">
        <f t="shared" si="381"/>
        <v>0</v>
      </c>
      <c r="AO3983" s="1">
        <f t="shared" si="382"/>
        <v>0</v>
      </c>
    </row>
    <row r="3984" s="1" customFormat="1" spans="1:41">
      <c r="A3984">
        <v>2007</v>
      </c>
      <c r="B3984" t="s">
        <v>21196</v>
      </c>
      <c r="C3984" s="2">
        <v>411700</v>
      </c>
      <c r="D3984" t="s">
        <v>23262</v>
      </c>
      <c r="E3984">
        <v>6674772</v>
      </c>
      <c r="F3984">
        <v>15619827.95</v>
      </c>
      <c r="G3984">
        <v>2.34012906358449</v>
      </c>
      <c r="H3984">
        <v>0.08179089</v>
      </c>
      <c r="I3984">
        <v>0.020171</v>
      </c>
      <c r="J3984">
        <v>0.005949</v>
      </c>
      <c r="K3984">
        <v>0.008157</v>
      </c>
      <c r="L3984">
        <v>0.003624</v>
      </c>
      <c r="M3984">
        <v>0.002442</v>
      </c>
      <c r="N3984">
        <v>0.03568</v>
      </c>
      <c r="O3984">
        <v>0.019965</v>
      </c>
      <c r="P3984" s="3" t="s">
        <v>22163</v>
      </c>
      <c r="Q3984" s="3" t="s">
        <v>112</v>
      </c>
      <c r="R3984" s="3" t="s">
        <v>23293</v>
      </c>
      <c r="S3984" s="3" t="s">
        <v>23294</v>
      </c>
      <c r="T3984" s="3" t="s">
        <v>23295</v>
      </c>
      <c r="U3984" s="3" t="s">
        <v>21513</v>
      </c>
      <c r="V3984" s="3" t="s">
        <v>1587</v>
      </c>
      <c r="W3984" s="3" t="s">
        <v>1899</v>
      </c>
      <c r="X3984" s="3" t="s">
        <v>4098</v>
      </c>
      <c r="Y3984" s="4">
        <v>764.07</v>
      </c>
      <c r="Z3984" s="4">
        <v>806.20277816</v>
      </c>
      <c r="AA3984" s="4">
        <f t="shared" si="378"/>
        <v>2.3388</v>
      </c>
      <c r="AB3984" s="4">
        <v>5003555</v>
      </c>
      <c r="AC3984" s="4">
        <v>1.6112599504952</v>
      </c>
      <c r="AD3984" s="3">
        <v>0</v>
      </c>
      <c r="AE3984" s="3">
        <v>0</v>
      </c>
      <c r="AF3984" s="3">
        <f t="shared" si="377"/>
        <v>0</v>
      </c>
      <c r="AG3984" s="6">
        <f t="shared" si="379"/>
        <v>0</v>
      </c>
      <c r="AH3984" s="4">
        <f t="shared" si="380"/>
        <v>0</v>
      </c>
      <c r="AI3984" s="4">
        <v>114.022298</v>
      </c>
      <c r="AJ3984" s="4">
        <v>33.011529</v>
      </c>
      <c r="AK3984" s="4">
        <v>0</v>
      </c>
      <c r="AL3984" s="4">
        <v>2007</v>
      </c>
      <c r="AM3984" s="4">
        <v>0</v>
      </c>
      <c r="AN3984" s="1">
        <f t="shared" si="381"/>
        <v>0</v>
      </c>
      <c r="AO3984" s="1">
        <f t="shared" si="382"/>
        <v>0</v>
      </c>
    </row>
    <row r="3985" s="1" customFormat="1" spans="1:41">
      <c r="A3985">
        <v>2008</v>
      </c>
      <c r="B3985" t="s">
        <v>21196</v>
      </c>
      <c r="C3985" s="2">
        <v>411700</v>
      </c>
      <c r="D3985" t="s">
        <v>23262</v>
      </c>
      <c r="E3985">
        <v>8129755</v>
      </c>
      <c r="F3985">
        <v>15770273.13</v>
      </c>
      <c r="G3985">
        <v>1.93982144972389</v>
      </c>
      <c r="H3985">
        <v>0.12005759</v>
      </c>
      <c r="I3985">
        <v>0.037263</v>
      </c>
      <c r="J3985">
        <v>0.009995</v>
      </c>
      <c r="K3985">
        <v>0.014993</v>
      </c>
      <c r="L3985">
        <v>0.007187</v>
      </c>
      <c r="M3985">
        <v>0.005087</v>
      </c>
      <c r="N3985">
        <v>0.028351</v>
      </c>
      <c r="O3985">
        <v>0.01852</v>
      </c>
      <c r="P3985" s="3" t="s">
        <v>23296</v>
      </c>
      <c r="Q3985" s="3" t="s">
        <v>23297</v>
      </c>
      <c r="R3985" s="3" t="s">
        <v>23298</v>
      </c>
      <c r="S3985" s="3" t="s">
        <v>23299</v>
      </c>
      <c r="T3985" s="3" t="s">
        <v>23300</v>
      </c>
      <c r="U3985" s="3" t="s">
        <v>23301</v>
      </c>
      <c r="V3985" s="3" t="s">
        <v>4023</v>
      </c>
      <c r="W3985" s="3" t="s">
        <v>670</v>
      </c>
      <c r="X3985" s="3" t="s">
        <v>1572</v>
      </c>
      <c r="Y3985" s="4">
        <v>768.47</v>
      </c>
      <c r="Z3985" s="4">
        <v>864.07591676</v>
      </c>
      <c r="AA3985" s="4">
        <f t="shared" si="378"/>
        <v>1.9878</v>
      </c>
      <c r="AB3985" s="4">
        <v>5719231</v>
      </c>
      <c r="AC3985" s="4">
        <v>1.51082534830295</v>
      </c>
      <c r="AD3985" s="3">
        <v>0</v>
      </c>
      <c r="AE3985" s="3">
        <v>0</v>
      </c>
      <c r="AF3985" s="3">
        <f t="shared" si="377"/>
        <v>0</v>
      </c>
      <c r="AG3985" s="6">
        <f t="shared" si="379"/>
        <v>0</v>
      </c>
      <c r="AH3985" s="4">
        <f t="shared" si="380"/>
        <v>0</v>
      </c>
      <c r="AI3985" s="4">
        <v>114.022298</v>
      </c>
      <c r="AJ3985" s="4">
        <v>33.011529</v>
      </c>
      <c r="AK3985" s="4">
        <v>0</v>
      </c>
      <c r="AL3985" s="4">
        <v>2008</v>
      </c>
      <c r="AM3985" s="4">
        <v>0</v>
      </c>
      <c r="AN3985" s="1">
        <f t="shared" si="381"/>
        <v>0</v>
      </c>
      <c r="AO3985" s="1">
        <f t="shared" si="382"/>
        <v>0</v>
      </c>
    </row>
    <row r="3986" s="1" customFormat="1" spans="1:41">
      <c r="A3986">
        <v>2009</v>
      </c>
      <c r="B3986" t="s">
        <v>21196</v>
      </c>
      <c r="C3986" s="2">
        <v>411700</v>
      </c>
      <c r="D3986" t="s">
        <v>23262</v>
      </c>
      <c r="E3986">
        <v>9005247</v>
      </c>
      <c r="F3986">
        <v>16550297.51</v>
      </c>
      <c r="G3986">
        <v>1.83785047872646</v>
      </c>
      <c r="H3986">
        <v>0.10709909</v>
      </c>
      <c r="I3986">
        <v>0.034876</v>
      </c>
      <c r="J3986">
        <v>0.0093</v>
      </c>
      <c r="K3986">
        <v>0.014991</v>
      </c>
      <c r="L3986">
        <v>0.005931</v>
      </c>
      <c r="M3986">
        <v>0.004655</v>
      </c>
      <c r="N3986">
        <v>0.030875</v>
      </c>
      <c r="O3986">
        <v>0.010364</v>
      </c>
      <c r="P3986" s="3" t="s">
        <v>23302</v>
      </c>
      <c r="Q3986" s="3" t="s">
        <v>528</v>
      </c>
      <c r="R3986" s="3" t="s">
        <v>23303</v>
      </c>
      <c r="S3986" s="3" t="s">
        <v>23304</v>
      </c>
      <c r="T3986" s="3" t="s">
        <v>23305</v>
      </c>
      <c r="U3986" s="3" t="s">
        <v>23306</v>
      </c>
      <c r="V3986" s="3" t="s">
        <v>4901</v>
      </c>
      <c r="W3986" s="3" t="s">
        <v>670</v>
      </c>
      <c r="X3986" s="3" t="s">
        <v>866</v>
      </c>
      <c r="Y3986" s="4">
        <v>770.26</v>
      </c>
      <c r="Z3986" s="4">
        <v>896.01415684</v>
      </c>
      <c r="AA3986" s="4">
        <f t="shared" si="378"/>
        <v>1.8709</v>
      </c>
      <c r="AB3986" s="4">
        <v>6674772</v>
      </c>
      <c r="AC3986" s="4">
        <v>1.34238915852107</v>
      </c>
      <c r="AD3986" s="3">
        <v>0</v>
      </c>
      <c r="AE3986" s="3">
        <v>0</v>
      </c>
      <c r="AF3986" s="3">
        <f t="shared" si="377"/>
        <v>0</v>
      </c>
      <c r="AG3986" s="6">
        <f t="shared" si="379"/>
        <v>0</v>
      </c>
      <c r="AH3986" s="4">
        <f t="shared" si="380"/>
        <v>0</v>
      </c>
      <c r="AI3986" s="4">
        <v>114.022298</v>
      </c>
      <c r="AJ3986" s="4">
        <v>33.011529</v>
      </c>
      <c r="AK3986" s="4">
        <v>0</v>
      </c>
      <c r="AL3986" s="4">
        <v>2009</v>
      </c>
      <c r="AM3986" s="4">
        <v>0</v>
      </c>
      <c r="AN3986" s="1">
        <f t="shared" si="381"/>
        <v>0</v>
      </c>
      <c r="AO3986" s="1">
        <f t="shared" si="382"/>
        <v>0</v>
      </c>
    </row>
    <row r="3987" s="1" customFormat="1" spans="1:41">
      <c r="A3987">
        <v>2010</v>
      </c>
      <c r="B3987" t="s">
        <v>21196</v>
      </c>
      <c r="C3987" s="2">
        <v>411700</v>
      </c>
      <c r="D3987" t="s">
        <v>23262</v>
      </c>
      <c r="E3987">
        <v>10537118</v>
      </c>
      <c r="F3987">
        <v>18343793.35</v>
      </c>
      <c r="G3987">
        <v>1.74087386607989</v>
      </c>
      <c r="H3987">
        <v>0.10516076</v>
      </c>
      <c r="I3987">
        <v>0.028433</v>
      </c>
      <c r="J3987">
        <v>0.007999</v>
      </c>
      <c r="K3987">
        <v>0.012545</v>
      </c>
      <c r="L3987">
        <v>0.003581</v>
      </c>
      <c r="M3987">
        <v>0.004309</v>
      </c>
      <c r="N3987">
        <v>0.037418</v>
      </c>
      <c r="O3987">
        <v>0.023028</v>
      </c>
      <c r="P3987" s="3" t="s">
        <v>15601</v>
      </c>
      <c r="Q3987" s="3" t="s">
        <v>511</v>
      </c>
      <c r="R3987" s="3" t="s">
        <v>23307</v>
      </c>
      <c r="S3987" s="3" t="s">
        <v>23308</v>
      </c>
      <c r="T3987" s="3" t="s">
        <v>23309</v>
      </c>
      <c r="U3987" s="3" t="s">
        <v>23310</v>
      </c>
      <c r="V3987" s="3" t="s">
        <v>5038</v>
      </c>
      <c r="W3987" s="3" t="s">
        <v>2396</v>
      </c>
      <c r="X3987" s="3" t="s">
        <v>7334</v>
      </c>
      <c r="Y3987" s="4">
        <v>722.58</v>
      </c>
      <c r="Z3987" s="4">
        <v>1024.1798283</v>
      </c>
      <c r="AA3987" s="4">
        <f t="shared" si="378"/>
        <v>1.7595</v>
      </c>
      <c r="AB3987" s="4">
        <v>8129755</v>
      </c>
      <c r="AC3987" s="4">
        <v>1.25979175055091</v>
      </c>
      <c r="AD3987" s="3">
        <v>0</v>
      </c>
      <c r="AE3987" s="3">
        <v>0</v>
      </c>
      <c r="AF3987" s="3">
        <f t="shared" si="377"/>
        <v>0</v>
      </c>
      <c r="AG3987" s="6">
        <f t="shared" si="379"/>
        <v>0</v>
      </c>
      <c r="AH3987" s="4">
        <f t="shared" si="380"/>
        <v>0</v>
      </c>
      <c r="AI3987" s="4">
        <v>114.022298</v>
      </c>
      <c r="AJ3987" s="4">
        <v>33.011529</v>
      </c>
      <c r="AK3987" s="4">
        <v>0</v>
      </c>
      <c r="AL3987" s="4">
        <v>2010</v>
      </c>
      <c r="AM3987" s="4">
        <v>0</v>
      </c>
      <c r="AN3987" s="1">
        <f t="shared" si="381"/>
        <v>0</v>
      </c>
      <c r="AO3987" s="1">
        <f t="shared" si="382"/>
        <v>0</v>
      </c>
    </row>
    <row r="3988" s="1" customFormat="1" spans="1:41">
      <c r="A3988">
        <v>2011</v>
      </c>
      <c r="B3988" t="s">
        <v>21196</v>
      </c>
      <c r="C3988" s="2">
        <v>411700</v>
      </c>
      <c r="D3988" t="s">
        <v>23262</v>
      </c>
      <c r="E3988">
        <v>12447731</v>
      </c>
      <c r="F3988">
        <v>22945062.55</v>
      </c>
      <c r="G3988">
        <v>1.84331285356343</v>
      </c>
      <c r="H3988">
        <v>0.12547013</v>
      </c>
      <c r="I3988">
        <v>0.043249</v>
      </c>
      <c r="J3988">
        <v>0.010051</v>
      </c>
      <c r="K3988">
        <v>0.017706</v>
      </c>
      <c r="L3988">
        <v>0.007453</v>
      </c>
      <c r="M3988">
        <v>0.008039</v>
      </c>
      <c r="N3988">
        <v>0.026234</v>
      </c>
      <c r="O3988">
        <v>0.008079</v>
      </c>
      <c r="P3988" s="3" t="s">
        <v>23311</v>
      </c>
      <c r="Q3988" s="3" t="s">
        <v>146</v>
      </c>
      <c r="R3988" s="3" t="s">
        <v>23312</v>
      </c>
      <c r="S3988" s="3" t="s">
        <v>23313</v>
      </c>
      <c r="T3988" s="3" t="s">
        <v>23314</v>
      </c>
      <c r="U3988" s="3" t="s">
        <v>23315</v>
      </c>
      <c r="V3988" s="3" t="s">
        <v>4700</v>
      </c>
      <c r="W3988" s="3" t="s">
        <v>3230</v>
      </c>
      <c r="X3988" s="3" t="s">
        <v>866</v>
      </c>
      <c r="Y3988" s="4">
        <v>715.94</v>
      </c>
      <c r="Z3988" s="4">
        <v>1220.47738551</v>
      </c>
      <c r="AA3988" s="4">
        <f t="shared" si="378"/>
        <v>1.8804</v>
      </c>
      <c r="AB3988" s="4">
        <v>9005247</v>
      </c>
      <c r="AC3988" s="4">
        <v>1.35529584642154</v>
      </c>
      <c r="AD3988" s="3">
        <v>0</v>
      </c>
      <c r="AE3988" s="3">
        <v>0</v>
      </c>
      <c r="AF3988" s="3">
        <f t="shared" si="377"/>
        <v>0</v>
      </c>
      <c r="AG3988" s="6">
        <f t="shared" si="379"/>
        <v>0</v>
      </c>
      <c r="AH3988" s="4">
        <f t="shared" si="380"/>
        <v>0</v>
      </c>
      <c r="AI3988" s="4">
        <v>114.022298</v>
      </c>
      <c r="AJ3988" s="4">
        <v>33.011529</v>
      </c>
      <c r="AK3988" s="4">
        <v>0</v>
      </c>
      <c r="AL3988" s="4">
        <v>2011</v>
      </c>
      <c r="AM3988" s="4">
        <v>0</v>
      </c>
      <c r="AN3988" s="1">
        <f t="shared" si="381"/>
        <v>0</v>
      </c>
      <c r="AO3988" s="1">
        <f t="shared" si="382"/>
        <v>0</v>
      </c>
    </row>
    <row r="3989" s="1" customFormat="1" spans="1:41">
      <c r="A3989">
        <v>2012</v>
      </c>
      <c r="B3989" t="s">
        <v>21196</v>
      </c>
      <c r="C3989" s="2">
        <v>411700</v>
      </c>
      <c r="D3989" t="s">
        <v>23262</v>
      </c>
      <c r="E3989">
        <v>13735463</v>
      </c>
      <c r="F3989">
        <v>22906077.1</v>
      </c>
      <c r="G3989">
        <v>1.66765962676322</v>
      </c>
      <c r="H3989">
        <v>0.13639409</v>
      </c>
      <c r="I3989">
        <v>0.046485</v>
      </c>
      <c r="J3989">
        <v>0.01247</v>
      </c>
      <c r="K3989">
        <v>0.021141</v>
      </c>
      <c r="L3989">
        <v>0.006582</v>
      </c>
      <c r="M3989">
        <v>0.006292</v>
      </c>
      <c r="N3989">
        <v>0.029812</v>
      </c>
      <c r="O3989">
        <v>0.013154</v>
      </c>
      <c r="P3989" s="3" t="s">
        <v>23316</v>
      </c>
      <c r="Q3989" s="3" t="s">
        <v>354</v>
      </c>
      <c r="R3989" s="3" t="s">
        <v>23317</v>
      </c>
      <c r="S3989" s="3" t="s">
        <v>23318</v>
      </c>
      <c r="T3989" s="3" t="s">
        <v>23319</v>
      </c>
      <c r="U3989" s="3" t="s">
        <v>23320</v>
      </c>
      <c r="V3989" s="3" t="s">
        <v>4839</v>
      </c>
      <c r="W3989" s="3" t="s">
        <v>3230</v>
      </c>
      <c r="X3989" s="3" t="s">
        <v>1323</v>
      </c>
      <c r="Y3989" s="4">
        <v>715.51</v>
      </c>
      <c r="Z3989" s="4">
        <v>1276.18480492</v>
      </c>
      <c r="AA3989" s="4">
        <f t="shared" si="378"/>
        <v>1.6873</v>
      </c>
      <c r="AB3989" s="4">
        <v>10537118</v>
      </c>
      <c r="AC3989" s="4">
        <v>1.21113268819804</v>
      </c>
      <c r="AD3989" s="3">
        <v>0</v>
      </c>
      <c r="AE3989" s="3">
        <v>0</v>
      </c>
      <c r="AF3989" s="3">
        <f t="shared" si="377"/>
        <v>0</v>
      </c>
      <c r="AG3989" s="6">
        <f t="shared" si="379"/>
        <v>0</v>
      </c>
      <c r="AH3989" s="4">
        <f t="shared" si="380"/>
        <v>0</v>
      </c>
      <c r="AI3989" s="4">
        <v>114.022298</v>
      </c>
      <c r="AJ3989" s="4">
        <v>33.011529</v>
      </c>
      <c r="AK3989" s="4">
        <v>0</v>
      </c>
      <c r="AL3989" s="4">
        <v>2012</v>
      </c>
      <c r="AM3989" s="4">
        <v>0</v>
      </c>
      <c r="AN3989" s="1">
        <f t="shared" si="381"/>
        <v>0</v>
      </c>
      <c r="AO3989" s="1">
        <f t="shared" si="382"/>
        <v>0</v>
      </c>
    </row>
    <row r="3990" s="1" customFormat="1" spans="1:41">
      <c r="A3990">
        <v>2013</v>
      </c>
      <c r="B3990" t="s">
        <v>21196</v>
      </c>
      <c r="C3990" s="2">
        <v>411700</v>
      </c>
      <c r="D3990" t="s">
        <v>23262</v>
      </c>
      <c r="E3990">
        <v>15420210</v>
      </c>
      <c r="F3990">
        <v>23325456.83</v>
      </c>
      <c r="G3990">
        <v>1.51265493984842</v>
      </c>
      <c r="H3990">
        <v>0.10851561</v>
      </c>
      <c r="I3990">
        <v>0.034154</v>
      </c>
      <c r="J3990">
        <v>0.007462</v>
      </c>
      <c r="K3990">
        <v>0.015645</v>
      </c>
      <c r="L3990">
        <v>0.006588</v>
      </c>
      <c r="M3990">
        <v>0.004459</v>
      </c>
      <c r="N3990">
        <v>0.030169</v>
      </c>
      <c r="O3990">
        <v>0.015263</v>
      </c>
      <c r="P3990" s="3" t="s">
        <v>23321</v>
      </c>
      <c r="Q3990" s="3" t="s">
        <v>23322</v>
      </c>
      <c r="R3990" s="3" t="s">
        <v>23323</v>
      </c>
      <c r="S3990" s="3" t="s">
        <v>23324</v>
      </c>
      <c r="T3990" s="3" t="s">
        <v>23325</v>
      </c>
      <c r="U3990" s="3" t="s">
        <v>9478</v>
      </c>
      <c r="V3990" s="3" t="s">
        <v>4821</v>
      </c>
      <c r="W3990" s="3" t="s">
        <v>2521</v>
      </c>
      <c r="X3990" s="3" t="s">
        <v>3501</v>
      </c>
      <c r="Y3990" s="4">
        <v>707.61</v>
      </c>
      <c r="Z3990" s="4">
        <v>1399.9909194</v>
      </c>
      <c r="AA3990" s="4">
        <f t="shared" si="378"/>
        <v>1.5357</v>
      </c>
      <c r="AB3990" s="4">
        <v>12447731</v>
      </c>
      <c r="AC3990" s="4">
        <v>1.12469567297044</v>
      </c>
      <c r="AD3990" s="3">
        <v>0</v>
      </c>
      <c r="AE3990" s="3">
        <v>0</v>
      </c>
      <c r="AF3990" s="3">
        <f t="shared" si="377"/>
        <v>0</v>
      </c>
      <c r="AG3990" s="6">
        <f t="shared" si="379"/>
        <v>0</v>
      </c>
      <c r="AH3990" s="4">
        <f t="shared" si="380"/>
        <v>0</v>
      </c>
      <c r="AI3990" s="4">
        <v>114.022298</v>
      </c>
      <c r="AJ3990" s="4">
        <v>33.011529</v>
      </c>
      <c r="AK3990" s="4">
        <v>0</v>
      </c>
      <c r="AL3990" s="4">
        <v>2013</v>
      </c>
      <c r="AM3990" s="4">
        <v>0</v>
      </c>
      <c r="AN3990" s="1">
        <f t="shared" si="381"/>
        <v>0</v>
      </c>
      <c r="AO3990" s="1">
        <f t="shared" si="382"/>
        <v>0</v>
      </c>
    </row>
    <row r="3991" s="1" customFormat="1" spans="1:41">
      <c r="A3991">
        <v>2014</v>
      </c>
      <c r="B3991" t="s">
        <v>21196</v>
      </c>
      <c r="C3991" s="2">
        <v>411700</v>
      </c>
      <c r="D3991" t="s">
        <v>23262</v>
      </c>
      <c r="E3991">
        <v>16912964</v>
      </c>
      <c r="F3991">
        <v>22711999.14</v>
      </c>
      <c r="G3991">
        <v>1.3428751542308</v>
      </c>
      <c r="H3991">
        <v>0.10604428</v>
      </c>
      <c r="I3991">
        <v>0.028688</v>
      </c>
      <c r="J3991">
        <v>0.007518</v>
      </c>
      <c r="K3991">
        <v>0.012379</v>
      </c>
      <c r="L3991">
        <v>0.003415</v>
      </c>
      <c r="M3991">
        <v>0.005375</v>
      </c>
      <c r="N3991">
        <v>0.041324</v>
      </c>
      <c r="O3991">
        <v>0.019907</v>
      </c>
      <c r="P3991" s="3" t="s">
        <v>23326</v>
      </c>
      <c r="Q3991" s="3" t="s">
        <v>23327</v>
      </c>
      <c r="R3991" s="3" t="s">
        <v>9336</v>
      </c>
      <c r="S3991" s="3" t="s">
        <v>23328</v>
      </c>
      <c r="T3991" s="3" t="s">
        <v>23329</v>
      </c>
      <c r="U3991" s="3" t="s">
        <v>23330</v>
      </c>
      <c r="V3991" s="3" t="s">
        <v>7380</v>
      </c>
      <c r="W3991" s="3" t="s">
        <v>2316</v>
      </c>
      <c r="X3991" s="3" t="s">
        <v>216</v>
      </c>
      <c r="Y3991" s="4">
        <v>707.17</v>
      </c>
      <c r="Z3991" s="4">
        <v>960.8009546</v>
      </c>
      <c r="AA3991" s="4">
        <f t="shared" si="378"/>
        <v>1.3472</v>
      </c>
      <c r="AB3991" s="4">
        <v>13735463</v>
      </c>
      <c r="AC3991" s="4">
        <v>0.699503871547686</v>
      </c>
      <c r="AD3991" s="3">
        <v>0</v>
      </c>
      <c r="AE3991" s="3">
        <v>0</v>
      </c>
      <c r="AF3991" s="3">
        <f t="shared" si="377"/>
        <v>0</v>
      </c>
      <c r="AG3991" s="6">
        <f t="shared" si="379"/>
        <v>0</v>
      </c>
      <c r="AH3991" s="4">
        <f t="shared" si="380"/>
        <v>0</v>
      </c>
      <c r="AI3991" s="4">
        <v>114.022298</v>
      </c>
      <c r="AJ3991" s="4">
        <v>33.011529</v>
      </c>
      <c r="AK3991" s="4">
        <v>0</v>
      </c>
      <c r="AL3991" s="4">
        <v>2014</v>
      </c>
      <c r="AM3991" s="4">
        <v>0</v>
      </c>
      <c r="AN3991" s="1">
        <f t="shared" si="381"/>
        <v>0</v>
      </c>
      <c r="AO3991" s="1">
        <f t="shared" si="382"/>
        <v>0</v>
      </c>
    </row>
    <row r="3992" s="1" customFormat="1" spans="1:41">
      <c r="A3992">
        <v>2015</v>
      </c>
      <c r="B3992" t="s">
        <v>21196</v>
      </c>
      <c r="C3992" s="2">
        <v>411700</v>
      </c>
      <c r="D3992" t="s">
        <v>23262</v>
      </c>
      <c r="E3992">
        <v>18070960</v>
      </c>
      <c r="F3992">
        <v>22993249.33</v>
      </c>
      <c r="G3992">
        <v>1.27238670939452</v>
      </c>
      <c r="H3992">
        <v>0.07660898</v>
      </c>
      <c r="I3992">
        <v>0.023288</v>
      </c>
      <c r="J3992">
        <v>0.00537</v>
      </c>
      <c r="K3992">
        <v>0.010114</v>
      </c>
      <c r="L3992">
        <v>0.003115</v>
      </c>
      <c r="M3992">
        <v>0.004689</v>
      </c>
      <c r="N3992">
        <v>0.029255</v>
      </c>
      <c r="O3992">
        <v>0.009278</v>
      </c>
      <c r="P3992" s="3" t="s">
        <v>23331</v>
      </c>
      <c r="Q3992" s="3" t="s">
        <v>735</v>
      </c>
      <c r="R3992" s="3" t="s">
        <v>23332</v>
      </c>
      <c r="S3992" s="3" t="s">
        <v>23333</v>
      </c>
      <c r="T3992" s="3" t="s">
        <v>23334</v>
      </c>
      <c r="U3992" s="3" t="s">
        <v>23335</v>
      </c>
      <c r="V3992" s="3" t="s">
        <v>1050</v>
      </c>
      <c r="W3992" s="3" t="s">
        <v>763</v>
      </c>
      <c r="X3992" s="3" t="s">
        <v>2576</v>
      </c>
      <c r="Y3992" s="4">
        <v>709.05</v>
      </c>
      <c r="Z3992" s="4">
        <v>1052.23615368</v>
      </c>
      <c r="AA3992" s="4">
        <f t="shared" si="378"/>
        <v>1.2701</v>
      </c>
      <c r="AB3992" s="4">
        <v>15420210</v>
      </c>
      <c r="AC3992" s="4">
        <v>0.682374723612713</v>
      </c>
      <c r="AD3992" s="3">
        <v>0</v>
      </c>
      <c r="AE3992" s="3">
        <v>0</v>
      </c>
      <c r="AF3992" s="3">
        <f t="shared" si="377"/>
        <v>0</v>
      </c>
      <c r="AG3992" s="6">
        <f t="shared" si="379"/>
        <v>0</v>
      </c>
      <c r="AH3992" s="4">
        <f t="shared" si="380"/>
        <v>0</v>
      </c>
      <c r="AI3992" s="4">
        <v>114.022298</v>
      </c>
      <c r="AJ3992" s="4">
        <v>33.011529</v>
      </c>
      <c r="AK3992" s="4">
        <v>0</v>
      </c>
      <c r="AL3992" s="4">
        <v>2015</v>
      </c>
      <c r="AM3992" s="4">
        <v>0</v>
      </c>
      <c r="AN3992" s="1">
        <f t="shared" si="381"/>
        <v>0</v>
      </c>
      <c r="AO3992" s="1">
        <f t="shared" si="382"/>
        <v>0</v>
      </c>
    </row>
    <row r="3993" s="1" customFormat="1" spans="1:41">
      <c r="A3993">
        <v>2016</v>
      </c>
      <c r="B3993" t="s">
        <v>21196</v>
      </c>
      <c r="C3993" s="2">
        <v>411700</v>
      </c>
      <c r="D3993" t="s">
        <v>23262</v>
      </c>
      <c r="E3993">
        <v>19729881</v>
      </c>
      <c r="F3993">
        <v>22175246.31</v>
      </c>
      <c r="G3993">
        <v>1.12394222296627</v>
      </c>
      <c r="H3993">
        <v>0.11077121</v>
      </c>
      <c r="I3993">
        <v>0.032113</v>
      </c>
      <c r="J3993">
        <v>0.008165</v>
      </c>
      <c r="K3993">
        <v>0.015692</v>
      </c>
      <c r="L3993">
        <v>0.005743</v>
      </c>
      <c r="M3993">
        <v>0.002514</v>
      </c>
      <c r="N3993">
        <v>0.045191</v>
      </c>
      <c r="O3993">
        <v>0.016066</v>
      </c>
      <c r="P3993" s="3" t="s">
        <v>23336</v>
      </c>
      <c r="Q3993" s="3" t="s">
        <v>10351</v>
      </c>
      <c r="R3993" s="3" t="s">
        <v>23337</v>
      </c>
      <c r="S3993" s="3" t="s">
        <v>23338</v>
      </c>
      <c r="T3993" s="3" t="s">
        <v>23339</v>
      </c>
      <c r="U3993" s="3" t="s">
        <v>23340</v>
      </c>
      <c r="V3993" s="3" t="s">
        <v>4657</v>
      </c>
      <c r="W3993" s="3" t="s">
        <v>177</v>
      </c>
      <c r="X3993" s="3" t="s">
        <v>258</v>
      </c>
      <c r="Y3993" s="4">
        <v>710.8</v>
      </c>
      <c r="Z3993" s="4">
        <v>1068.42298926</v>
      </c>
      <c r="AA3993" s="4">
        <f t="shared" si="378"/>
        <v>1.1287</v>
      </c>
      <c r="AB3993" s="4">
        <v>16912964</v>
      </c>
      <c r="AC3993" s="4">
        <v>0.631718360696564</v>
      </c>
      <c r="AD3993" s="3">
        <v>0</v>
      </c>
      <c r="AE3993" s="3">
        <v>0</v>
      </c>
      <c r="AF3993" s="3">
        <f t="shared" ref="AF3993:AF4056" si="383">IF(AE3993=2013,1,0)</f>
        <v>0</v>
      </c>
      <c r="AG3993" s="6">
        <f t="shared" si="379"/>
        <v>0</v>
      </c>
      <c r="AH3993" s="4">
        <f t="shared" si="380"/>
        <v>0</v>
      </c>
      <c r="AI3993" s="4">
        <v>114.022298</v>
      </c>
      <c r="AJ3993" s="4">
        <v>33.011529</v>
      </c>
      <c r="AK3993" s="4">
        <v>0</v>
      </c>
      <c r="AL3993" s="4">
        <v>2016</v>
      </c>
      <c r="AM3993" s="4">
        <v>0</v>
      </c>
      <c r="AN3993" s="1">
        <f t="shared" si="381"/>
        <v>0</v>
      </c>
      <c r="AO3993" s="1">
        <f t="shared" si="382"/>
        <v>0</v>
      </c>
    </row>
    <row r="3994" s="1" customFormat="1" spans="1:41">
      <c r="A3994">
        <v>2017</v>
      </c>
      <c r="B3994" t="s">
        <v>21196</v>
      </c>
      <c r="C3994" s="2">
        <v>411700</v>
      </c>
      <c r="D3994" t="s">
        <v>23262</v>
      </c>
      <c r="E3994">
        <v>21750400</v>
      </c>
      <c r="F3994">
        <v>21896649.23</v>
      </c>
      <c r="G3994">
        <v>1.00672397886935</v>
      </c>
      <c r="H3994">
        <v>0.1363622</v>
      </c>
      <c r="I3994">
        <v>0.041347</v>
      </c>
      <c r="J3994">
        <v>0.01216</v>
      </c>
      <c r="K3994">
        <v>0.017311</v>
      </c>
      <c r="L3994">
        <v>0.007934</v>
      </c>
      <c r="M3994">
        <v>0.003942</v>
      </c>
      <c r="N3994">
        <v>0.046782</v>
      </c>
      <c r="O3994">
        <v>0.014949</v>
      </c>
      <c r="P3994" s="3" t="s">
        <v>23341</v>
      </c>
      <c r="Q3994" s="3" t="s">
        <v>23342</v>
      </c>
      <c r="R3994" s="3" t="s">
        <v>23343</v>
      </c>
      <c r="S3994" s="3" t="s">
        <v>23344</v>
      </c>
      <c r="T3994" s="3" t="s">
        <v>23345</v>
      </c>
      <c r="U3994" s="3" t="s">
        <v>23346</v>
      </c>
      <c r="V3994" s="3" t="s">
        <v>1273</v>
      </c>
      <c r="W3994" s="3" t="s">
        <v>725</v>
      </c>
      <c r="X3994" s="3" t="s">
        <v>5263</v>
      </c>
      <c r="Y3994" s="4">
        <v>712.45</v>
      </c>
      <c r="Z3994" s="4">
        <v>1561.64870344</v>
      </c>
      <c r="AA3994" s="4">
        <f t="shared" si="378"/>
        <v>0.9931</v>
      </c>
      <c r="AB3994" s="4">
        <v>18070960</v>
      </c>
      <c r="AC3994" s="4">
        <v>0.864175839822566</v>
      </c>
      <c r="AD3994" s="3">
        <v>0</v>
      </c>
      <c r="AE3994" s="3">
        <v>0</v>
      </c>
      <c r="AF3994" s="3">
        <f t="shared" si="383"/>
        <v>0</v>
      </c>
      <c r="AG3994" s="6">
        <f t="shared" si="379"/>
        <v>0</v>
      </c>
      <c r="AH3994" s="4">
        <f t="shared" si="380"/>
        <v>0</v>
      </c>
      <c r="AI3994" s="4">
        <v>114.022298</v>
      </c>
      <c r="AJ3994" s="4">
        <v>33.011529</v>
      </c>
      <c r="AK3994" s="4">
        <v>0</v>
      </c>
      <c r="AL3994" s="4">
        <v>2017</v>
      </c>
      <c r="AM3994" s="4">
        <v>0</v>
      </c>
      <c r="AN3994" s="1">
        <f t="shared" si="381"/>
        <v>0</v>
      </c>
      <c r="AO3994" s="1">
        <f t="shared" si="382"/>
        <v>0</v>
      </c>
    </row>
    <row r="3995" s="1" customFormat="1" spans="1:41">
      <c r="A3995">
        <v>2018</v>
      </c>
      <c r="B3995" t="s">
        <v>21196</v>
      </c>
      <c r="C3995" s="2">
        <v>411700</v>
      </c>
      <c r="D3995" t="s">
        <v>23262</v>
      </c>
      <c r="E3995">
        <v>23703300</v>
      </c>
      <c r="F3995">
        <v>22567952.76</v>
      </c>
      <c r="G3995">
        <v>0.952101722544962</v>
      </c>
      <c r="H3995">
        <v>0.0969048</v>
      </c>
      <c r="I3995">
        <v>0.026429</v>
      </c>
      <c r="J3995">
        <v>0.005362</v>
      </c>
      <c r="K3995">
        <v>0.01197</v>
      </c>
      <c r="L3995">
        <v>0.003054</v>
      </c>
      <c r="M3995">
        <v>0.006043</v>
      </c>
      <c r="N3995">
        <v>0.034147</v>
      </c>
      <c r="O3995">
        <v>0.02063</v>
      </c>
      <c r="P3995" s="3" t="s">
        <v>23347</v>
      </c>
      <c r="Q3995" s="3" t="s">
        <v>8515</v>
      </c>
      <c r="R3995" s="3" t="s">
        <v>23348</v>
      </c>
      <c r="S3995" s="3" t="s">
        <v>23349</v>
      </c>
      <c r="T3995" s="3" t="s">
        <v>23350</v>
      </c>
      <c r="U3995" s="3" t="s">
        <v>23351</v>
      </c>
      <c r="V3995" s="3" t="s">
        <v>1594</v>
      </c>
      <c r="W3995" s="3" t="s">
        <v>2675</v>
      </c>
      <c r="X3995" s="3" t="s">
        <v>3230</v>
      </c>
      <c r="Y3995" s="4">
        <v>708.55</v>
      </c>
      <c r="Z3995" s="4">
        <v>1609.8432043</v>
      </c>
      <c r="AA3995" s="4">
        <f t="shared" si="378"/>
        <v>0.9081</v>
      </c>
      <c r="AB3995" s="4">
        <v>19729881</v>
      </c>
      <c r="AC3995" s="4">
        <v>0.815941669541747</v>
      </c>
      <c r="AD3995" s="3">
        <v>0</v>
      </c>
      <c r="AE3995" s="3">
        <v>0</v>
      </c>
      <c r="AF3995" s="3">
        <f t="shared" si="383"/>
        <v>0</v>
      </c>
      <c r="AG3995" s="6">
        <f t="shared" si="379"/>
        <v>0</v>
      </c>
      <c r="AH3995" s="4">
        <f t="shared" si="380"/>
        <v>0</v>
      </c>
      <c r="AI3995" s="4">
        <v>114.022298</v>
      </c>
      <c r="AJ3995" s="4">
        <v>33.011529</v>
      </c>
      <c r="AK3995" s="4">
        <v>0</v>
      </c>
      <c r="AL3995" s="4">
        <v>2018</v>
      </c>
      <c r="AM3995" s="4">
        <v>0</v>
      </c>
      <c r="AN3995" s="1">
        <f t="shared" si="381"/>
        <v>0</v>
      </c>
      <c r="AO3995" s="1">
        <f t="shared" si="382"/>
        <v>0</v>
      </c>
    </row>
    <row r="3996" s="1" customFormat="1" spans="1:41">
      <c r="A3996">
        <v>2019</v>
      </c>
      <c r="B3996" t="s">
        <v>21196</v>
      </c>
      <c r="C3996" s="2">
        <v>411700</v>
      </c>
      <c r="D3996" t="s">
        <v>23262</v>
      </c>
      <c r="E3996">
        <v>27420000</v>
      </c>
      <c r="F3996">
        <v>21997538.45</v>
      </c>
      <c r="G3996">
        <v>0.802244290663749</v>
      </c>
      <c r="H3996">
        <v>0.13745065</v>
      </c>
      <c r="I3996">
        <v>0.038647</v>
      </c>
      <c r="J3996">
        <v>0.010762</v>
      </c>
      <c r="K3996">
        <v>0.018064</v>
      </c>
      <c r="L3996">
        <v>0.004547</v>
      </c>
      <c r="M3996">
        <v>0.005275</v>
      </c>
      <c r="N3996">
        <v>0.057269</v>
      </c>
      <c r="O3996">
        <v>0.019467</v>
      </c>
      <c r="P3996" s="3" t="s">
        <v>23352</v>
      </c>
      <c r="Q3996" s="3" t="s">
        <v>1146</v>
      </c>
      <c r="R3996" s="3" t="s">
        <v>23353</v>
      </c>
      <c r="S3996" s="3" t="s">
        <v>23354</v>
      </c>
      <c r="T3996" s="3" t="s">
        <v>23355</v>
      </c>
      <c r="U3996" s="3" t="s">
        <v>23356</v>
      </c>
      <c r="V3996" s="3" t="s">
        <v>3572</v>
      </c>
      <c r="W3996" s="3" t="s">
        <v>981</v>
      </c>
      <c r="X3996" s="3" t="s">
        <v>747</v>
      </c>
      <c r="Y3996" s="4">
        <v>704.07</v>
      </c>
      <c r="Z3996" s="4">
        <v>1867.25573784</v>
      </c>
      <c r="AA3996" s="4">
        <f t="shared" si="378"/>
        <v>0.8101</v>
      </c>
      <c r="AB3996" s="4">
        <v>21750400</v>
      </c>
      <c r="AC3996" s="4">
        <v>0.858492596844196</v>
      </c>
      <c r="AD3996" s="3">
        <v>0</v>
      </c>
      <c r="AE3996" s="3">
        <v>0</v>
      </c>
      <c r="AF3996" s="3">
        <f t="shared" si="383"/>
        <v>0</v>
      </c>
      <c r="AG3996" s="6">
        <f t="shared" si="379"/>
        <v>0</v>
      </c>
      <c r="AH3996" s="4">
        <f t="shared" si="380"/>
        <v>0</v>
      </c>
      <c r="AI3996" s="4">
        <v>114.022298</v>
      </c>
      <c r="AJ3996" s="4">
        <v>33.011529</v>
      </c>
      <c r="AK3996" s="4">
        <v>0</v>
      </c>
      <c r="AL3996" s="4">
        <v>2019</v>
      </c>
      <c r="AM3996" s="4">
        <v>0</v>
      </c>
      <c r="AN3996" s="1">
        <f t="shared" si="381"/>
        <v>0</v>
      </c>
      <c r="AO3996" s="1">
        <f t="shared" si="382"/>
        <v>0</v>
      </c>
    </row>
    <row r="3997" s="1" customFormat="1" spans="1:41">
      <c r="A3997">
        <v>2020</v>
      </c>
      <c r="B3997" t="s">
        <v>21196</v>
      </c>
      <c r="C3997" s="2">
        <v>411700</v>
      </c>
      <c r="D3997" t="s">
        <v>23262</v>
      </c>
      <c r="E3997">
        <v>28590000</v>
      </c>
      <c r="F3997">
        <v>21873564.41</v>
      </c>
      <c r="G3997">
        <v>0.765077454004897</v>
      </c>
      <c r="H3997">
        <v>0.12088013</v>
      </c>
      <c r="I3997">
        <v>0.034932</v>
      </c>
      <c r="J3997">
        <v>0.007496</v>
      </c>
      <c r="K3997">
        <v>0.014003</v>
      </c>
      <c r="L3997">
        <v>0.005278</v>
      </c>
      <c r="M3997">
        <v>0.008154</v>
      </c>
      <c r="N3997">
        <v>0.042307</v>
      </c>
      <c r="O3997">
        <v>0.015639</v>
      </c>
      <c r="P3997" s="3" t="s">
        <v>23357</v>
      </c>
      <c r="Q3997" s="3" t="s">
        <v>90</v>
      </c>
      <c r="R3997" s="3" t="s">
        <v>23358</v>
      </c>
      <c r="S3997" s="3" t="s">
        <v>23359</v>
      </c>
      <c r="T3997" s="3" t="s">
        <v>23360</v>
      </c>
      <c r="U3997" s="3" t="s">
        <v>23361</v>
      </c>
      <c r="V3997" s="3" t="s">
        <v>1618</v>
      </c>
      <c r="W3997" s="3" t="s">
        <v>6325</v>
      </c>
      <c r="X3997" s="3" t="s">
        <v>3480</v>
      </c>
      <c r="Y3997" s="4">
        <v>700.65</v>
      </c>
      <c r="Z3997" s="4">
        <v>1857.47760921</v>
      </c>
      <c r="AA3997" s="4">
        <f t="shared" si="378"/>
        <v>0.7694</v>
      </c>
      <c r="AB3997" s="4">
        <v>23703300</v>
      </c>
      <c r="AC3997" s="4">
        <v>0.783636712698232</v>
      </c>
      <c r="AD3997" s="3">
        <v>0</v>
      </c>
      <c r="AE3997" s="3">
        <v>0</v>
      </c>
      <c r="AF3997" s="3">
        <f t="shared" si="383"/>
        <v>0</v>
      </c>
      <c r="AG3997" s="6">
        <f t="shared" si="379"/>
        <v>0</v>
      </c>
      <c r="AH3997" s="4">
        <f t="shared" si="380"/>
        <v>0</v>
      </c>
      <c r="AI3997" s="4">
        <v>114.022298</v>
      </c>
      <c r="AJ3997" s="4">
        <v>33.011529</v>
      </c>
      <c r="AK3997" s="4">
        <v>0</v>
      </c>
      <c r="AL3997" s="4">
        <v>2020</v>
      </c>
      <c r="AM3997" s="4">
        <v>0</v>
      </c>
      <c r="AN3997" s="1">
        <f t="shared" si="381"/>
        <v>0</v>
      </c>
      <c r="AO3997" s="1">
        <f t="shared" si="382"/>
        <v>0</v>
      </c>
    </row>
    <row r="3998" s="1" customFormat="1" spans="1:41">
      <c r="A3998">
        <v>2021</v>
      </c>
      <c r="B3998" t="s">
        <v>21196</v>
      </c>
      <c r="C3998" s="2">
        <v>411700</v>
      </c>
      <c r="D3998" t="s">
        <v>23262</v>
      </c>
      <c r="E3998">
        <v>30830000</v>
      </c>
      <c r="F3998">
        <v>22430915.11</v>
      </c>
      <c r="G3998">
        <v>0.727567794680506</v>
      </c>
      <c r="H3998">
        <v>0.15329643</v>
      </c>
      <c r="I3998">
        <v>0.046484</v>
      </c>
      <c r="J3998">
        <v>0.009944</v>
      </c>
      <c r="K3998">
        <v>0.020786</v>
      </c>
      <c r="L3998">
        <v>0.008122</v>
      </c>
      <c r="M3998">
        <v>0.007632</v>
      </c>
      <c r="N3998">
        <v>0.045556</v>
      </c>
      <c r="O3998">
        <v>0.020301</v>
      </c>
      <c r="P3998" s="3" t="s">
        <v>23362</v>
      </c>
      <c r="Q3998" s="3" t="s">
        <v>5673</v>
      </c>
      <c r="R3998" s="3" t="s">
        <v>23363</v>
      </c>
      <c r="S3998" s="3" t="s">
        <v>23364</v>
      </c>
      <c r="T3998" s="3" t="s">
        <v>23365</v>
      </c>
      <c r="U3998" s="3" t="s">
        <v>23366</v>
      </c>
      <c r="V3998" s="3" t="s">
        <v>1273</v>
      </c>
      <c r="W3998" s="3" t="s">
        <v>1343</v>
      </c>
      <c r="X3998" s="3" t="s">
        <v>4213</v>
      </c>
      <c r="Y3998" s="4">
        <v>692.2</v>
      </c>
      <c r="Z3998" s="4">
        <v>2019.88436308</v>
      </c>
      <c r="AA3998" s="4">
        <f t="shared" si="378"/>
        <v>0.7276</v>
      </c>
      <c r="AB3998" s="4">
        <v>27420000</v>
      </c>
      <c r="AC3998" s="4">
        <v>0.736646376032093</v>
      </c>
      <c r="AD3998" s="3">
        <v>0</v>
      </c>
      <c r="AE3998" s="3">
        <v>0</v>
      </c>
      <c r="AF3998" s="3">
        <f t="shared" si="383"/>
        <v>0</v>
      </c>
      <c r="AG3998" s="6">
        <f t="shared" si="379"/>
        <v>0</v>
      </c>
      <c r="AH3998" s="4">
        <f t="shared" si="380"/>
        <v>0</v>
      </c>
      <c r="AI3998" s="4">
        <v>114.022298</v>
      </c>
      <c r="AJ3998" s="4">
        <v>33.011529</v>
      </c>
      <c r="AK3998" s="4">
        <v>0</v>
      </c>
      <c r="AL3998" s="4">
        <v>2021</v>
      </c>
      <c r="AM3998" s="4">
        <v>0</v>
      </c>
      <c r="AN3998" s="1">
        <f t="shared" si="381"/>
        <v>0</v>
      </c>
      <c r="AO3998" s="1">
        <f t="shared" si="382"/>
        <v>0</v>
      </c>
    </row>
    <row r="3999" s="1" customFormat="1" spans="1:41">
      <c r="A3999">
        <v>2022</v>
      </c>
      <c r="B3999" t="s">
        <v>21196</v>
      </c>
      <c r="C3999" s="2">
        <v>411700</v>
      </c>
      <c r="D3999" t="s">
        <v>23262</v>
      </c>
      <c r="E3999">
        <v>32570000</v>
      </c>
      <c r="F3999">
        <v>21889577.76</v>
      </c>
      <c r="G3999">
        <v>0.672077917101627</v>
      </c>
      <c r="H3999">
        <v>0.11182051</v>
      </c>
      <c r="I3999">
        <v>0.027618</v>
      </c>
      <c r="J3999">
        <v>0.008257</v>
      </c>
      <c r="K3999">
        <v>0.011734</v>
      </c>
      <c r="L3999">
        <v>0.003501</v>
      </c>
      <c r="M3999">
        <v>0.004126</v>
      </c>
      <c r="N3999">
        <v>0.051417</v>
      </c>
      <c r="O3999">
        <v>0.023331</v>
      </c>
      <c r="P3999" s="3" t="s">
        <v>23367</v>
      </c>
      <c r="Q3999" s="3" t="s">
        <v>5902</v>
      </c>
      <c r="R3999" s="3" t="s">
        <v>23368</v>
      </c>
      <c r="S3999" s="3" t="s">
        <v>23369</v>
      </c>
      <c r="T3999" s="3" t="s">
        <v>23370</v>
      </c>
      <c r="U3999" s="3" t="s">
        <v>23371</v>
      </c>
      <c r="V3999" s="3" t="s">
        <v>10123</v>
      </c>
      <c r="W3999" s="3" t="s">
        <v>3626</v>
      </c>
      <c r="X3999" s="3" t="s">
        <v>875</v>
      </c>
      <c r="Y3999" s="4">
        <v>689.9</v>
      </c>
      <c r="Z3999" s="4">
        <v>2298.28751593</v>
      </c>
      <c r="AA3999" s="4">
        <f t="shared" si="378"/>
        <v>0.672</v>
      </c>
      <c r="AB3999" s="4">
        <v>28590000</v>
      </c>
      <c r="AC3999" s="4">
        <v>0.803878109804127</v>
      </c>
      <c r="AD3999" s="3">
        <v>0</v>
      </c>
      <c r="AE3999" s="3">
        <v>0</v>
      </c>
      <c r="AF3999" s="3">
        <f t="shared" si="383"/>
        <v>0</v>
      </c>
      <c r="AG3999" s="6">
        <f t="shared" si="379"/>
        <v>0</v>
      </c>
      <c r="AH3999" s="4">
        <f t="shared" si="380"/>
        <v>0</v>
      </c>
      <c r="AI3999" s="4">
        <v>114.022298</v>
      </c>
      <c r="AJ3999" s="4">
        <v>33.011529</v>
      </c>
      <c r="AK3999" s="4">
        <v>0</v>
      </c>
      <c r="AL3999" s="4">
        <v>2022</v>
      </c>
      <c r="AM3999" s="4">
        <v>0</v>
      </c>
      <c r="AN3999" s="1">
        <f t="shared" si="381"/>
        <v>0</v>
      </c>
      <c r="AO3999" s="1">
        <f t="shared" si="382"/>
        <v>0</v>
      </c>
    </row>
    <row r="4000" s="1" customFormat="1" spans="1:41">
      <c r="A4000">
        <v>2023</v>
      </c>
      <c r="B4000" t="s">
        <v>21196</v>
      </c>
      <c r="C4000" s="2">
        <v>411700</v>
      </c>
      <c r="D4000" t="s">
        <v>23262</v>
      </c>
      <c r="E4000">
        <v>30970000</v>
      </c>
      <c r="F4000">
        <v>22625260.99</v>
      </c>
      <c r="G4000">
        <v>0.730554116564417</v>
      </c>
      <c r="H4000">
        <v>0.17151772</v>
      </c>
      <c r="I4000">
        <v>0.018227</v>
      </c>
      <c r="J4000">
        <v>0.016046</v>
      </c>
      <c r="K4000">
        <v>0.012157</v>
      </c>
      <c r="L4000">
        <v>0.008356</v>
      </c>
      <c r="M4000">
        <v>0.010095</v>
      </c>
      <c r="N4000">
        <v>0.066754</v>
      </c>
      <c r="O4000">
        <v>0.035837</v>
      </c>
      <c r="P4000" s="3" t="s">
        <v>23372</v>
      </c>
      <c r="Q4000" s="3" t="s">
        <v>55</v>
      </c>
      <c r="R4000" s="3" t="s">
        <v>23373</v>
      </c>
      <c r="S4000" s="3" t="s">
        <v>23374</v>
      </c>
      <c r="T4000" s="3" t="s">
        <v>23375</v>
      </c>
      <c r="U4000" s="3" t="s">
        <v>23376</v>
      </c>
      <c r="V4000" s="3" t="s">
        <v>1159</v>
      </c>
      <c r="W4000" s="3" t="s">
        <v>1267</v>
      </c>
      <c r="X4000" s="3" t="s">
        <v>1280</v>
      </c>
      <c r="Y4000" s="4">
        <v>676.5</v>
      </c>
      <c r="Z4000" s="4">
        <v>2432.5089</v>
      </c>
      <c r="AA4000" s="4">
        <f t="shared" si="378"/>
        <v>0.7232</v>
      </c>
      <c r="AB4000" s="4">
        <v>30877200</v>
      </c>
      <c r="AC4000" s="4">
        <v>0.787801</v>
      </c>
      <c r="AD4000" s="3">
        <v>0</v>
      </c>
      <c r="AE4000" s="3">
        <v>0</v>
      </c>
      <c r="AF4000" s="3">
        <f t="shared" si="383"/>
        <v>0</v>
      </c>
      <c r="AG4000" s="6">
        <f t="shared" si="379"/>
        <v>0</v>
      </c>
      <c r="AH4000" s="4">
        <f t="shared" si="380"/>
        <v>0</v>
      </c>
      <c r="AI4000" s="4">
        <v>114.022298</v>
      </c>
      <c r="AJ4000" s="4">
        <v>33.011529</v>
      </c>
      <c r="AK4000" s="4">
        <v>0</v>
      </c>
      <c r="AL4000" s="4">
        <v>2023</v>
      </c>
      <c r="AM4000" s="4">
        <v>0</v>
      </c>
      <c r="AN4000" s="1">
        <f t="shared" si="381"/>
        <v>0</v>
      </c>
      <c r="AO4000" s="1">
        <f t="shared" si="382"/>
        <v>0</v>
      </c>
    </row>
    <row r="4001" s="1" customFormat="1" spans="1:41">
      <c r="A4001">
        <v>2024</v>
      </c>
      <c r="B4001" t="s">
        <v>21196</v>
      </c>
      <c r="C4001" s="2">
        <v>411700</v>
      </c>
      <c r="D4001" t="s">
        <v>23262</v>
      </c>
      <c r="E4001">
        <v>33430000</v>
      </c>
      <c r="F4001">
        <v>22633032.59</v>
      </c>
      <c r="G4001">
        <v>0.677027597666766</v>
      </c>
      <c r="H4001">
        <v>0.21242619</v>
      </c>
      <c r="I4001">
        <v>0.018048</v>
      </c>
      <c r="J4001">
        <v>0.021836</v>
      </c>
      <c r="K4001">
        <v>0.013056</v>
      </c>
      <c r="L4001">
        <v>0.011708</v>
      </c>
      <c r="M4001">
        <v>0.012805</v>
      </c>
      <c r="N4001">
        <v>0.079032</v>
      </c>
      <c r="O4001">
        <v>0.041072</v>
      </c>
      <c r="P4001" s="3" t="s">
        <v>23377</v>
      </c>
      <c r="Q4001" s="3" t="s">
        <v>450</v>
      </c>
      <c r="R4001" s="3" t="s">
        <v>23378</v>
      </c>
      <c r="S4001" s="3" t="s">
        <v>23379</v>
      </c>
      <c r="T4001" s="3" t="s">
        <v>23380</v>
      </c>
      <c r="U4001" s="3" t="s">
        <v>23381</v>
      </c>
      <c r="V4001" s="3" t="s">
        <v>3911</v>
      </c>
      <c r="W4001" s="3" t="s">
        <v>1289</v>
      </c>
      <c r="X4001" s="3" t="s">
        <v>47</v>
      </c>
      <c r="Y4001" s="4">
        <v>671.1</v>
      </c>
      <c r="Z4001" s="4">
        <v>2574.5675</v>
      </c>
      <c r="AA4001" s="4">
        <f t="shared" si="378"/>
        <v>0.6771</v>
      </c>
      <c r="AB4001" s="4">
        <v>33347376</v>
      </c>
      <c r="AC4001" s="4">
        <v>0.772045</v>
      </c>
      <c r="AD4001" s="3">
        <v>0</v>
      </c>
      <c r="AE4001" s="3">
        <v>0</v>
      </c>
      <c r="AF4001" s="3">
        <f t="shared" si="383"/>
        <v>0</v>
      </c>
      <c r="AG4001" s="6">
        <f t="shared" si="379"/>
        <v>0</v>
      </c>
      <c r="AH4001" s="4">
        <f t="shared" si="380"/>
        <v>0</v>
      </c>
      <c r="AI4001" s="4">
        <v>114.022298</v>
      </c>
      <c r="AJ4001" s="4">
        <v>33.011529</v>
      </c>
      <c r="AK4001" s="4">
        <v>0</v>
      </c>
      <c r="AL4001" s="4">
        <v>2024</v>
      </c>
      <c r="AM4001" s="4">
        <v>0</v>
      </c>
      <c r="AN4001" s="1">
        <f t="shared" si="381"/>
        <v>0</v>
      </c>
      <c r="AO4001" s="1">
        <f t="shared" si="382"/>
        <v>0</v>
      </c>
    </row>
    <row r="4002" s="1" customFormat="1" spans="1:41">
      <c r="A4002">
        <v>2000</v>
      </c>
      <c r="B4002" t="s">
        <v>23382</v>
      </c>
      <c r="C4002" s="2">
        <v>420100</v>
      </c>
      <c r="D4002" t="s">
        <v>23383</v>
      </c>
      <c r="E4002">
        <v>12068363</v>
      </c>
      <c r="F4002">
        <v>45365146.58</v>
      </c>
      <c r="G4002">
        <v>3.75901409163778</v>
      </c>
      <c r="H4002">
        <v>0.14271387</v>
      </c>
      <c r="I4002">
        <v>0.043497</v>
      </c>
      <c r="J4002">
        <v>0.010437</v>
      </c>
      <c r="K4002">
        <v>0.019176</v>
      </c>
      <c r="L4002">
        <v>0.008262</v>
      </c>
      <c r="M4002">
        <v>0.005621</v>
      </c>
      <c r="N4002">
        <v>0.04242</v>
      </c>
      <c r="O4002">
        <v>0.019124</v>
      </c>
      <c r="P4002" s="3" t="s">
        <v>23384</v>
      </c>
      <c r="Q4002" s="3" t="s">
        <v>1310</v>
      </c>
      <c r="R4002" s="3" t="s">
        <v>23385</v>
      </c>
      <c r="S4002" s="3" t="s">
        <v>7420</v>
      </c>
      <c r="T4002" s="3" t="s">
        <v>23386</v>
      </c>
      <c r="U4002" s="3" t="s">
        <v>23387</v>
      </c>
      <c r="V4002" s="3" t="s">
        <v>617</v>
      </c>
      <c r="W4002" s="3" t="s">
        <v>663</v>
      </c>
      <c r="X4002" s="3" t="s">
        <v>109</v>
      </c>
      <c r="Y4002" s="4">
        <v>804.81</v>
      </c>
      <c r="Z4002" s="4">
        <v>912.1356748</v>
      </c>
      <c r="AA4002" s="4">
        <f t="shared" si="378"/>
        <v>3.9333</v>
      </c>
      <c r="AB4002" s="4">
        <v>30830000</v>
      </c>
      <c r="AC4002" s="4">
        <v>0.295859771261758</v>
      </c>
      <c r="AD4002" s="3">
        <v>1</v>
      </c>
      <c r="AE4002" s="3">
        <v>2013</v>
      </c>
      <c r="AF4002" s="3">
        <f t="shared" si="383"/>
        <v>1</v>
      </c>
      <c r="AG4002" s="6">
        <f t="shared" si="379"/>
        <v>1</v>
      </c>
      <c r="AH4002" s="4">
        <f t="shared" si="380"/>
        <v>1</v>
      </c>
      <c r="AI4002" s="4">
        <v>114.305392</v>
      </c>
      <c r="AJ4002" s="4">
        <v>30.593098</v>
      </c>
      <c r="AK4002" s="4">
        <v>1</v>
      </c>
      <c r="AL4002" s="4">
        <v>2000</v>
      </c>
      <c r="AM4002" s="4">
        <v>0</v>
      </c>
      <c r="AN4002" s="1">
        <f t="shared" si="381"/>
        <v>0</v>
      </c>
      <c r="AO4002" s="1">
        <f t="shared" si="382"/>
        <v>0</v>
      </c>
    </row>
    <row r="4003" s="1" customFormat="1" spans="1:41">
      <c r="A4003">
        <v>2001</v>
      </c>
      <c r="B4003" t="s">
        <v>23382</v>
      </c>
      <c r="C4003" s="2">
        <v>420100</v>
      </c>
      <c r="D4003" t="s">
        <v>23383</v>
      </c>
      <c r="E4003">
        <v>13478027</v>
      </c>
      <c r="F4003">
        <v>44600798.65</v>
      </c>
      <c r="G4003">
        <v>3.30914893181324</v>
      </c>
      <c r="H4003">
        <v>0.12573585</v>
      </c>
      <c r="I4003">
        <v>0.039708</v>
      </c>
      <c r="J4003">
        <v>0.01004</v>
      </c>
      <c r="K4003">
        <v>0.018135</v>
      </c>
      <c r="L4003">
        <v>0.005867</v>
      </c>
      <c r="M4003">
        <v>0.005667</v>
      </c>
      <c r="N4003">
        <v>0.041253</v>
      </c>
      <c r="O4003">
        <v>0.01238</v>
      </c>
      <c r="P4003" s="3" t="s">
        <v>23388</v>
      </c>
      <c r="Q4003" s="3" t="s">
        <v>1310</v>
      </c>
      <c r="R4003" s="3" t="s">
        <v>23389</v>
      </c>
      <c r="S4003" s="3" t="s">
        <v>23390</v>
      </c>
      <c r="T4003" s="3" t="s">
        <v>23391</v>
      </c>
      <c r="U4003" s="3" t="s">
        <v>23392</v>
      </c>
      <c r="V4003" s="3" t="s">
        <v>967</v>
      </c>
      <c r="W4003" s="3" t="s">
        <v>704</v>
      </c>
      <c r="X4003" s="3" t="s">
        <v>1342</v>
      </c>
      <c r="Y4003" s="4">
        <v>813.8</v>
      </c>
      <c r="Z4003" s="4">
        <v>879.51305988</v>
      </c>
      <c r="AA4003" s="4">
        <f t="shared" si="378"/>
        <v>3.3399</v>
      </c>
      <c r="AB4003" s="4">
        <v>32570000</v>
      </c>
      <c r="AC4003" s="4">
        <v>0.270037783199263</v>
      </c>
      <c r="AD4003" s="3">
        <v>1</v>
      </c>
      <c r="AE4003" s="3">
        <v>2013</v>
      </c>
      <c r="AF4003" s="3">
        <f t="shared" si="383"/>
        <v>1</v>
      </c>
      <c r="AG4003" s="6">
        <f t="shared" si="379"/>
        <v>1</v>
      </c>
      <c r="AH4003" s="4">
        <f t="shared" si="380"/>
        <v>1</v>
      </c>
      <c r="AI4003" s="4">
        <v>114.305392</v>
      </c>
      <c r="AJ4003" s="4">
        <v>30.593098</v>
      </c>
      <c r="AK4003" s="4">
        <v>1</v>
      </c>
      <c r="AL4003" s="4">
        <v>2001</v>
      </c>
      <c r="AM4003" s="4">
        <v>0</v>
      </c>
      <c r="AN4003" s="1">
        <f t="shared" si="381"/>
        <v>0</v>
      </c>
      <c r="AO4003" s="1">
        <f t="shared" si="382"/>
        <v>0</v>
      </c>
    </row>
    <row r="4004" s="1" customFormat="1" spans="1:41">
      <c r="A4004">
        <v>2002</v>
      </c>
      <c r="B4004" t="s">
        <v>23382</v>
      </c>
      <c r="C4004" s="2">
        <v>420100</v>
      </c>
      <c r="D4004" t="s">
        <v>23383</v>
      </c>
      <c r="E4004">
        <v>14927435</v>
      </c>
      <c r="F4004">
        <v>45872834.53</v>
      </c>
      <c r="G4004">
        <v>3.07305538627366</v>
      </c>
      <c r="H4004">
        <v>0.13032846</v>
      </c>
      <c r="I4004">
        <v>0.04362</v>
      </c>
      <c r="J4004">
        <v>0.009776</v>
      </c>
      <c r="K4004">
        <v>0.017553</v>
      </c>
      <c r="L4004">
        <v>0.008209</v>
      </c>
      <c r="M4004">
        <v>0.008082</v>
      </c>
      <c r="N4004">
        <v>0.025138</v>
      </c>
      <c r="O4004">
        <v>0.012675</v>
      </c>
      <c r="P4004" s="3" t="s">
        <v>23393</v>
      </c>
      <c r="Q4004" s="3" t="s">
        <v>1341</v>
      </c>
      <c r="R4004" s="3" t="s">
        <v>10806</v>
      </c>
      <c r="S4004" s="3" t="s">
        <v>23394</v>
      </c>
      <c r="T4004" s="3" t="s">
        <v>23395</v>
      </c>
      <c r="U4004" s="3" t="s">
        <v>23396</v>
      </c>
      <c r="V4004" s="3" t="s">
        <v>442</v>
      </c>
      <c r="W4004" s="3" t="s">
        <v>2323</v>
      </c>
      <c r="X4004" s="3" t="s">
        <v>1288</v>
      </c>
      <c r="Y4004" s="4">
        <v>823.7</v>
      </c>
      <c r="Z4004" s="4">
        <v>1066.382554</v>
      </c>
      <c r="AA4004" s="4">
        <f t="shared" si="378"/>
        <v>3.1253</v>
      </c>
      <c r="AB4004" s="4">
        <v>1785023</v>
      </c>
      <c r="AC4004" s="4">
        <v>5.9740549785633</v>
      </c>
      <c r="AD4004" s="3">
        <v>1</v>
      </c>
      <c r="AE4004" s="3">
        <v>2013</v>
      </c>
      <c r="AF4004" s="3">
        <f t="shared" si="383"/>
        <v>1</v>
      </c>
      <c r="AG4004" s="6">
        <f t="shared" si="379"/>
        <v>1</v>
      </c>
      <c r="AH4004" s="4">
        <f t="shared" si="380"/>
        <v>1</v>
      </c>
      <c r="AI4004" s="4">
        <v>114.305392</v>
      </c>
      <c r="AJ4004" s="4">
        <v>30.593098</v>
      </c>
      <c r="AK4004" s="4">
        <v>1</v>
      </c>
      <c r="AL4004" s="4">
        <v>2002</v>
      </c>
      <c r="AM4004" s="4">
        <v>0</v>
      </c>
      <c r="AN4004" s="1">
        <f t="shared" si="381"/>
        <v>0</v>
      </c>
      <c r="AO4004" s="1">
        <f t="shared" si="382"/>
        <v>0</v>
      </c>
    </row>
    <row r="4005" s="1" customFormat="1" spans="1:41">
      <c r="A4005">
        <v>2003</v>
      </c>
      <c r="B4005" t="s">
        <v>23382</v>
      </c>
      <c r="C4005" s="2">
        <v>420100</v>
      </c>
      <c r="D4005" t="s">
        <v>23383</v>
      </c>
      <c r="E4005">
        <v>16621797</v>
      </c>
      <c r="F4005">
        <v>50835369.64</v>
      </c>
      <c r="G4005">
        <v>3.05835582277897</v>
      </c>
      <c r="H4005">
        <v>0.11452734</v>
      </c>
      <c r="I4005">
        <v>0.034793</v>
      </c>
      <c r="J4005">
        <v>0.01014</v>
      </c>
      <c r="K4005">
        <v>0.016469</v>
      </c>
      <c r="L4005">
        <v>0.00611</v>
      </c>
      <c r="M4005">
        <v>0.002073</v>
      </c>
      <c r="N4005">
        <v>0.036683</v>
      </c>
      <c r="O4005">
        <v>0.018421</v>
      </c>
      <c r="P4005" s="3" t="s">
        <v>23397</v>
      </c>
      <c r="Q4005" s="3" t="s">
        <v>713</v>
      </c>
      <c r="R4005" s="3" t="s">
        <v>23398</v>
      </c>
      <c r="S4005" s="3" t="s">
        <v>23399</v>
      </c>
      <c r="T4005" s="3" t="s">
        <v>23400</v>
      </c>
      <c r="U4005" s="3" t="s">
        <v>23401</v>
      </c>
      <c r="V4005" s="3" t="s">
        <v>1520</v>
      </c>
      <c r="W4005" s="3" t="s">
        <v>2323</v>
      </c>
      <c r="X4005" s="3" t="s">
        <v>5064</v>
      </c>
      <c r="Y4005" s="4">
        <v>836.8</v>
      </c>
      <c r="Z4005" s="4">
        <v>1175.06011808</v>
      </c>
      <c r="AA4005" s="4">
        <f t="shared" si="378"/>
        <v>3.1338</v>
      </c>
      <c r="AB4005" s="4">
        <v>13478027</v>
      </c>
      <c r="AC4005" s="4">
        <v>0.871833925009944</v>
      </c>
      <c r="AD4005" s="3">
        <v>1</v>
      </c>
      <c r="AE4005" s="3">
        <v>2013</v>
      </c>
      <c r="AF4005" s="3">
        <f t="shared" si="383"/>
        <v>1</v>
      </c>
      <c r="AG4005" s="6">
        <f t="shared" si="379"/>
        <v>1</v>
      </c>
      <c r="AH4005" s="4">
        <f t="shared" si="380"/>
        <v>1</v>
      </c>
      <c r="AI4005" s="4">
        <v>114.305392</v>
      </c>
      <c r="AJ4005" s="4">
        <v>30.593098</v>
      </c>
      <c r="AK4005" s="4">
        <v>1</v>
      </c>
      <c r="AL4005" s="4">
        <v>2003</v>
      </c>
      <c r="AM4005" s="4">
        <v>0</v>
      </c>
      <c r="AN4005" s="1">
        <f t="shared" si="381"/>
        <v>0</v>
      </c>
      <c r="AO4005" s="1">
        <f t="shared" si="382"/>
        <v>0</v>
      </c>
    </row>
    <row r="4006" s="1" customFormat="1" spans="1:41">
      <c r="A4006">
        <v>2004</v>
      </c>
      <c r="B4006" t="s">
        <v>23382</v>
      </c>
      <c r="C4006" s="2">
        <v>420100</v>
      </c>
      <c r="D4006" t="s">
        <v>23383</v>
      </c>
      <c r="E4006">
        <v>19560000</v>
      </c>
      <c r="F4006">
        <v>53087242.13</v>
      </c>
      <c r="G4006">
        <v>2.71407168353783</v>
      </c>
      <c r="H4006">
        <v>0.10286942</v>
      </c>
      <c r="I4006">
        <v>0.032225</v>
      </c>
      <c r="J4006">
        <v>0.007194</v>
      </c>
      <c r="K4006">
        <v>0.014882</v>
      </c>
      <c r="L4006">
        <v>0.004987</v>
      </c>
      <c r="M4006">
        <v>0.005161</v>
      </c>
      <c r="N4006">
        <v>0.029936</v>
      </c>
      <c r="O4006">
        <v>0.014571</v>
      </c>
      <c r="P4006" s="3" t="s">
        <v>23402</v>
      </c>
      <c r="Q4006" s="3" t="s">
        <v>770</v>
      </c>
      <c r="R4006" s="3" t="s">
        <v>23403</v>
      </c>
      <c r="S4006" s="3" t="s">
        <v>20682</v>
      </c>
      <c r="T4006" s="3" t="s">
        <v>23404</v>
      </c>
      <c r="U4006" s="3" t="s">
        <v>23405</v>
      </c>
      <c r="V4006" s="3" t="s">
        <v>2303</v>
      </c>
      <c r="W4006" s="3" t="s">
        <v>3600</v>
      </c>
      <c r="X4006" s="3" t="s">
        <v>483</v>
      </c>
      <c r="Y4006" s="4">
        <v>845.43</v>
      </c>
      <c r="Z4006" s="4">
        <v>1409.4463382</v>
      </c>
      <c r="AA4006" s="4">
        <f t="shared" si="378"/>
        <v>2.8204</v>
      </c>
      <c r="AB4006" s="4">
        <v>14927435</v>
      </c>
      <c r="AC4006" s="4">
        <v>0.944198610276983</v>
      </c>
      <c r="AD4006" s="3">
        <v>1</v>
      </c>
      <c r="AE4006" s="3">
        <v>2013</v>
      </c>
      <c r="AF4006" s="3">
        <f t="shared" si="383"/>
        <v>1</v>
      </c>
      <c r="AG4006" s="6">
        <f t="shared" si="379"/>
        <v>1</v>
      </c>
      <c r="AH4006" s="4">
        <f t="shared" si="380"/>
        <v>1</v>
      </c>
      <c r="AI4006" s="4">
        <v>114.305392</v>
      </c>
      <c r="AJ4006" s="4">
        <v>30.593098</v>
      </c>
      <c r="AK4006" s="4">
        <v>1</v>
      </c>
      <c r="AL4006" s="4">
        <v>2004</v>
      </c>
      <c r="AM4006" s="4">
        <v>0</v>
      </c>
      <c r="AN4006" s="1">
        <f t="shared" si="381"/>
        <v>0</v>
      </c>
      <c r="AO4006" s="1">
        <f t="shared" si="382"/>
        <v>0</v>
      </c>
    </row>
    <row r="4007" s="1" customFormat="1" spans="1:41">
      <c r="A4007">
        <v>2005</v>
      </c>
      <c r="B4007" t="s">
        <v>23382</v>
      </c>
      <c r="C4007" s="2">
        <v>420100</v>
      </c>
      <c r="D4007" t="s">
        <v>23383</v>
      </c>
      <c r="E4007">
        <v>22380000</v>
      </c>
      <c r="F4007">
        <v>55339973.87</v>
      </c>
      <c r="G4007">
        <v>2.47274235344057</v>
      </c>
      <c r="H4007">
        <v>0.12683473</v>
      </c>
      <c r="I4007">
        <v>0.036178</v>
      </c>
      <c r="J4007">
        <v>0.009648</v>
      </c>
      <c r="K4007">
        <v>0.016895</v>
      </c>
      <c r="L4007">
        <v>0.005803</v>
      </c>
      <c r="M4007">
        <v>0.003833</v>
      </c>
      <c r="N4007">
        <v>0.046206</v>
      </c>
      <c r="O4007">
        <v>0.021431</v>
      </c>
      <c r="P4007" s="3" t="s">
        <v>23406</v>
      </c>
      <c r="Q4007" s="3" t="s">
        <v>2008</v>
      </c>
      <c r="R4007" s="3" t="s">
        <v>23407</v>
      </c>
      <c r="S4007" s="3" t="s">
        <v>23408</v>
      </c>
      <c r="T4007" s="3" t="s">
        <v>23409</v>
      </c>
      <c r="U4007" s="3" t="s">
        <v>23410</v>
      </c>
      <c r="V4007" s="3" t="s">
        <v>2582</v>
      </c>
      <c r="W4007" s="3" t="s">
        <v>711</v>
      </c>
      <c r="X4007" s="3" t="s">
        <v>1342</v>
      </c>
      <c r="Y4007" s="4">
        <v>858</v>
      </c>
      <c r="Z4007" s="4">
        <v>1621.6984368</v>
      </c>
      <c r="AA4007" s="4">
        <f t="shared" si="378"/>
        <v>2.4457</v>
      </c>
      <c r="AB4007" s="4">
        <v>16621797</v>
      </c>
      <c r="AC4007" s="4">
        <v>0.975645675855625</v>
      </c>
      <c r="AD4007" s="3">
        <v>1</v>
      </c>
      <c r="AE4007" s="3">
        <v>2013</v>
      </c>
      <c r="AF4007" s="3">
        <f t="shared" si="383"/>
        <v>1</v>
      </c>
      <c r="AG4007" s="6">
        <f t="shared" si="379"/>
        <v>1</v>
      </c>
      <c r="AH4007" s="4">
        <f t="shared" si="380"/>
        <v>1</v>
      </c>
      <c r="AI4007" s="4">
        <v>114.305392</v>
      </c>
      <c r="AJ4007" s="4">
        <v>30.593098</v>
      </c>
      <c r="AK4007" s="4">
        <v>1</v>
      </c>
      <c r="AL4007" s="4">
        <v>2005</v>
      </c>
      <c r="AM4007" s="4">
        <v>0</v>
      </c>
      <c r="AN4007" s="1">
        <f t="shared" si="381"/>
        <v>0</v>
      </c>
      <c r="AO4007" s="1">
        <f t="shared" si="382"/>
        <v>0</v>
      </c>
    </row>
    <row r="4008" s="1" customFormat="1" spans="1:41">
      <c r="A4008">
        <v>2006</v>
      </c>
      <c r="B4008" t="s">
        <v>23382</v>
      </c>
      <c r="C4008" s="2">
        <v>420100</v>
      </c>
      <c r="D4008" t="s">
        <v>23383</v>
      </c>
      <c r="E4008">
        <v>25907569</v>
      </c>
      <c r="F4008">
        <v>64737371.16</v>
      </c>
      <c r="G4008">
        <v>2.49878215744596</v>
      </c>
      <c r="H4008">
        <v>0.1172942</v>
      </c>
      <c r="I4008">
        <v>0.029835</v>
      </c>
      <c r="J4008">
        <v>0.006442</v>
      </c>
      <c r="K4008">
        <v>0.011942</v>
      </c>
      <c r="L4008">
        <v>0.004804</v>
      </c>
      <c r="M4008">
        <v>0.006647</v>
      </c>
      <c r="N4008">
        <v>0.04548</v>
      </c>
      <c r="O4008">
        <v>0.024573</v>
      </c>
      <c r="P4008" s="3" t="s">
        <v>23411</v>
      </c>
      <c r="Q4008" s="3" t="s">
        <v>3610</v>
      </c>
      <c r="R4008" s="3" t="s">
        <v>23412</v>
      </c>
      <c r="S4008" s="3" t="s">
        <v>18560</v>
      </c>
      <c r="T4008" s="3" t="s">
        <v>23413</v>
      </c>
      <c r="U4008" s="3" t="s">
        <v>23414</v>
      </c>
      <c r="V4008" s="3" t="s">
        <v>1928</v>
      </c>
      <c r="W4008" s="3" t="s">
        <v>764</v>
      </c>
      <c r="X4008" s="3" t="s">
        <v>82</v>
      </c>
      <c r="Y4008" s="4">
        <v>875</v>
      </c>
      <c r="Z4008" s="4">
        <v>1747.4862375</v>
      </c>
      <c r="AA4008" s="4">
        <f t="shared" si="378"/>
        <v>2.4256</v>
      </c>
      <c r="AB4008" s="4">
        <v>19560000</v>
      </c>
      <c r="AC4008" s="4">
        <v>0.893397871932515</v>
      </c>
      <c r="AD4008" s="3">
        <v>1</v>
      </c>
      <c r="AE4008" s="3">
        <v>2013</v>
      </c>
      <c r="AF4008" s="3">
        <f t="shared" si="383"/>
        <v>1</v>
      </c>
      <c r="AG4008" s="6">
        <f t="shared" si="379"/>
        <v>1</v>
      </c>
      <c r="AH4008" s="4">
        <f t="shared" si="380"/>
        <v>1</v>
      </c>
      <c r="AI4008" s="4">
        <v>114.305392</v>
      </c>
      <c r="AJ4008" s="4">
        <v>30.593098</v>
      </c>
      <c r="AK4008" s="4">
        <v>1</v>
      </c>
      <c r="AL4008" s="4">
        <v>2006</v>
      </c>
      <c r="AM4008" s="4">
        <v>0</v>
      </c>
      <c r="AN4008" s="1">
        <f t="shared" si="381"/>
        <v>0</v>
      </c>
      <c r="AO4008" s="1">
        <f t="shared" si="382"/>
        <v>0</v>
      </c>
    </row>
    <row r="4009" s="1" customFormat="1" spans="1:41">
      <c r="A4009">
        <v>2007</v>
      </c>
      <c r="B4009" t="s">
        <v>23382</v>
      </c>
      <c r="C4009" s="2">
        <v>420100</v>
      </c>
      <c r="D4009" t="s">
        <v>23383</v>
      </c>
      <c r="E4009">
        <v>31419048</v>
      </c>
      <c r="F4009">
        <v>64845435.54</v>
      </c>
      <c r="G4009">
        <v>2.06388925406015</v>
      </c>
      <c r="H4009">
        <v>0.14138833</v>
      </c>
      <c r="I4009">
        <v>0.038004</v>
      </c>
      <c r="J4009">
        <v>0.010786</v>
      </c>
      <c r="K4009">
        <v>0.017289</v>
      </c>
      <c r="L4009">
        <v>0.007486</v>
      </c>
      <c r="M4009">
        <v>0.002444</v>
      </c>
      <c r="N4009">
        <v>0.050741</v>
      </c>
      <c r="O4009">
        <v>0.029866</v>
      </c>
      <c r="P4009" s="3" t="s">
        <v>23415</v>
      </c>
      <c r="Q4009" s="3" t="s">
        <v>2337</v>
      </c>
      <c r="R4009" s="3" t="s">
        <v>23416</v>
      </c>
      <c r="S4009" s="3" t="s">
        <v>23417</v>
      </c>
      <c r="T4009" s="3" t="s">
        <v>23418</v>
      </c>
      <c r="U4009" s="3" t="s">
        <v>23419</v>
      </c>
      <c r="V4009" s="3" t="s">
        <v>1384</v>
      </c>
      <c r="W4009" s="3" t="s">
        <v>3600</v>
      </c>
      <c r="X4009" s="3" t="s">
        <v>917</v>
      </c>
      <c r="Y4009" s="4">
        <v>891</v>
      </c>
      <c r="Z4009" s="4">
        <v>2114.7735908</v>
      </c>
      <c r="AA4009" s="4">
        <f t="shared" si="378"/>
        <v>2.0361</v>
      </c>
      <c r="AB4009" s="4">
        <v>22380000</v>
      </c>
      <c r="AC4009" s="4">
        <v>0.944939048614835</v>
      </c>
      <c r="AD4009" s="3">
        <v>1</v>
      </c>
      <c r="AE4009" s="3">
        <v>2013</v>
      </c>
      <c r="AF4009" s="3">
        <f t="shared" si="383"/>
        <v>1</v>
      </c>
      <c r="AG4009" s="6">
        <f t="shared" si="379"/>
        <v>1</v>
      </c>
      <c r="AH4009" s="4">
        <f t="shared" si="380"/>
        <v>1</v>
      </c>
      <c r="AI4009" s="4">
        <v>114.305392</v>
      </c>
      <c r="AJ4009" s="4">
        <v>30.593098</v>
      </c>
      <c r="AK4009" s="4">
        <v>1</v>
      </c>
      <c r="AL4009" s="4">
        <v>2007</v>
      </c>
      <c r="AM4009" s="4">
        <v>0</v>
      </c>
      <c r="AN4009" s="1">
        <f t="shared" si="381"/>
        <v>0</v>
      </c>
      <c r="AO4009" s="1">
        <f t="shared" si="382"/>
        <v>0</v>
      </c>
    </row>
    <row r="4010" s="1" customFormat="1" spans="1:41">
      <c r="A4010">
        <v>2008</v>
      </c>
      <c r="B4010" t="s">
        <v>23382</v>
      </c>
      <c r="C4010" s="2">
        <v>420100</v>
      </c>
      <c r="D4010" t="s">
        <v>23383</v>
      </c>
      <c r="E4010">
        <v>39600819</v>
      </c>
      <c r="F4010">
        <v>63781112.47</v>
      </c>
      <c r="G4010">
        <v>1.61060084312903</v>
      </c>
      <c r="H4010">
        <v>0.17009882</v>
      </c>
      <c r="I4010">
        <v>0.056692</v>
      </c>
      <c r="J4010">
        <v>0.016689</v>
      </c>
      <c r="K4010">
        <v>0.027364</v>
      </c>
      <c r="L4010">
        <v>0.008795</v>
      </c>
      <c r="M4010">
        <v>0.003844</v>
      </c>
      <c r="N4010">
        <v>0.037796</v>
      </c>
      <c r="O4010">
        <v>0.02133</v>
      </c>
      <c r="P4010" s="3" t="s">
        <v>23420</v>
      </c>
      <c r="Q4010" s="3" t="s">
        <v>1979</v>
      </c>
      <c r="R4010" s="3" t="s">
        <v>23421</v>
      </c>
      <c r="S4010" s="3" t="s">
        <v>23422</v>
      </c>
      <c r="T4010" s="3" t="s">
        <v>23423</v>
      </c>
      <c r="U4010" s="3" t="s">
        <v>23424</v>
      </c>
      <c r="V4010" s="3" t="s">
        <v>2322</v>
      </c>
      <c r="W4010" s="3" t="s">
        <v>748</v>
      </c>
      <c r="X4010" s="3" t="s">
        <v>153</v>
      </c>
      <c r="Y4010" s="4">
        <v>897</v>
      </c>
      <c r="Z4010" s="4">
        <v>2143.41108536</v>
      </c>
      <c r="AA4010" s="4">
        <f t="shared" si="378"/>
        <v>1.5692</v>
      </c>
      <c r="AB4010" s="4">
        <v>25907569</v>
      </c>
      <c r="AC4010" s="4">
        <v>0.827330069201012</v>
      </c>
      <c r="AD4010" s="3">
        <v>1</v>
      </c>
      <c r="AE4010" s="3">
        <v>2013</v>
      </c>
      <c r="AF4010" s="3">
        <f t="shared" si="383"/>
        <v>1</v>
      </c>
      <c r="AG4010" s="6">
        <f t="shared" si="379"/>
        <v>1</v>
      </c>
      <c r="AH4010" s="4">
        <f t="shared" si="380"/>
        <v>1</v>
      </c>
      <c r="AI4010" s="4">
        <v>114.305392</v>
      </c>
      <c r="AJ4010" s="4">
        <v>30.593098</v>
      </c>
      <c r="AK4010" s="4">
        <v>1</v>
      </c>
      <c r="AL4010" s="4">
        <v>2008</v>
      </c>
      <c r="AM4010" s="4">
        <v>0</v>
      </c>
      <c r="AN4010" s="1">
        <f t="shared" si="381"/>
        <v>0</v>
      </c>
      <c r="AO4010" s="1">
        <f t="shared" si="382"/>
        <v>0</v>
      </c>
    </row>
    <row r="4011" s="1" customFormat="1" spans="1:41">
      <c r="A4011">
        <v>2009</v>
      </c>
      <c r="B4011" t="s">
        <v>23382</v>
      </c>
      <c r="C4011" s="2">
        <v>420100</v>
      </c>
      <c r="D4011" t="s">
        <v>23383</v>
      </c>
      <c r="E4011">
        <v>46208600</v>
      </c>
      <c r="F4011">
        <v>70373796.62</v>
      </c>
      <c r="G4011">
        <v>1.52295885657648</v>
      </c>
      <c r="H4011">
        <v>0.19712017</v>
      </c>
      <c r="I4011">
        <v>0.060665</v>
      </c>
      <c r="J4011">
        <v>0.018144</v>
      </c>
      <c r="K4011">
        <v>0.02939</v>
      </c>
      <c r="L4011">
        <v>0.007021</v>
      </c>
      <c r="M4011">
        <v>0.00611</v>
      </c>
      <c r="N4011">
        <v>0.052461</v>
      </c>
      <c r="O4011">
        <v>0.031773</v>
      </c>
      <c r="P4011" s="3" t="s">
        <v>23425</v>
      </c>
      <c r="Q4011" s="3" t="s">
        <v>112</v>
      </c>
      <c r="R4011" s="3" t="s">
        <v>23426</v>
      </c>
      <c r="S4011" s="3" t="s">
        <v>16470</v>
      </c>
      <c r="T4011" s="3" t="s">
        <v>23427</v>
      </c>
      <c r="U4011" s="3" t="s">
        <v>23428</v>
      </c>
      <c r="V4011" s="3" t="s">
        <v>99</v>
      </c>
      <c r="W4011" s="3" t="s">
        <v>747</v>
      </c>
      <c r="X4011" s="3" t="s">
        <v>3127</v>
      </c>
      <c r="Y4011" s="4">
        <v>910</v>
      </c>
      <c r="Z4011" s="4">
        <v>1801.8267674</v>
      </c>
      <c r="AA4011" s="4">
        <f t="shared" si="378"/>
        <v>1.4842</v>
      </c>
      <c r="AB4011" s="4">
        <v>31419048</v>
      </c>
      <c r="AC4011" s="4">
        <v>0.573482292461567</v>
      </c>
      <c r="AD4011" s="3">
        <v>1</v>
      </c>
      <c r="AE4011" s="3">
        <v>2013</v>
      </c>
      <c r="AF4011" s="3">
        <f t="shared" si="383"/>
        <v>1</v>
      </c>
      <c r="AG4011" s="6">
        <f t="shared" si="379"/>
        <v>1</v>
      </c>
      <c r="AH4011" s="4">
        <f t="shared" si="380"/>
        <v>1</v>
      </c>
      <c r="AI4011" s="4">
        <v>114.305392</v>
      </c>
      <c r="AJ4011" s="4">
        <v>30.593098</v>
      </c>
      <c r="AK4011" s="4">
        <v>1</v>
      </c>
      <c r="AL4011" s="4">
        <v>2009</v>
      </c>
      <c r="AM4011" s="4">
        <v>0</v>
      </c>
      <c r="AN4011" s="1">
        <f t="shared" si="381"/>
        <v>0</v>
      </c>
      <c r="AO4011" s="1">
        <f t="shared" si="382"/>
        <v>0</v>
      </c>
    </row>
    <row r="4012" s="1" customFormat="1" spans="1:41">
      <c r="A4012">
        <v>2010</v>
      </c>
      <c r="B4012" t="s">
        <v>23382</v>
      </c>
      <c r="C4012" s="2">
        <v>420100</v>
      </c>
      <c r="D4012" t="s">
        <v>23383</v>
      </c>
      <c r="E4012">
        <v>55659300</v>
      </c>
      <c r="F4012">
        <v>74244992.79</v>
      </c>
      <c r="G4012">
        <v>1.33391891004738</v>
      </c>
      <c r="H4012">
        <v>0.16704016</v>
      </c>
      <c r="I4012">
        <v>0.051902</v>
      </c>
      <c r="J4012">
        <v>0.015231</v>
      </c>
      <c r="K4012">
        <v>0.023088</v>
      </c>
      <c r="L4012">
        <v>0.009897</v>
      </c>
      <c r="M4012">
        <v>0.003686</v>
      </c>
      <c r="N4012">
        <v>0.040422</v>
      </c>
      <c r="O4012">
        <v>0.026322</v>
      </c>
      <c r="P4012" s="3" t="s">
        <v>23429</v>
      </c>
      <c r="Q4012" s="3" t="s">
        <v>23430</v>
      </c>
      <c r="R4012" s="3" t="s">
        <v>23431</v>
      </c>
      <c r="S4012" s="3" t="s">
        <v>7220</v>
      </c>
      <c r="T4012" s="3" t="s">
        <v>23432</v>
      </c>
      <c r="U4012" s="3" t="s">
        <v>23433</v>
      </c>
      <c r="V4012" s="3" t="s">
        <v>2634</v>
      </c>
      <c r="W4012" s="3" t="s">
        <v>2323</v>
      </c>
      <c r="X4012" s="3" t="s">
        <v>1588</v>
      </c>
      <c r="Y4012" s="4">
        <v>978.54</v>
      </c>
      <c r="Z4012" s="4">
        <v>2450.27725335</v>
      </c>
      <c r="AA4012" s="4">
        <f t="shared" si="378"/>
        <v>1.3602</v>
      </c>
      <c r="AB4012" s="4">
        <v>39600819</v>
      </c>
      <c r="AC4012" s="4">
        <v>0.618744085406416</v>
      </c>
      <c r="AD4012" s="3">
        <v>1</v>
      </c>
      <c r="AE4012" s="3">
        <v>2013</v>
      </c>
      <c r="AF4012" s="3">
        <f t="shared" si="383"/>
        <v>1</v>
      </c>
      <c r="AG4012" s="6">
        <f t="shared" si="379"/>
        <v>1</v>
      </c>
      <c r="AH4012" s="4">
        <f t="shared" si="380"/>
        <v>1</v>
      </c>
      <c r="AI4012" s="4">
        <v>114.305392</v>
      </c>
      <c r="AJ4012" s="4">
        <v>30.593098</v>
      </c>
      <c r="AK4012" s="4">
        <v>1</v>
      </c>
      <c r="AL4012" s="4">
        <v>2010</v>
      </c>
      <c r="AM4012" s="4">
        <v>0</v>
      </c>
      <c r="AN4012" s="1">
        <f t="shared" si="381"/>
        <v>0</v>
      </c>
      <c r="AO4012" s="1">
        <f t="shared" si="382"/>
        <v>0</v>
      </c>
    </row>
    <row r="4013" s="1" customFormat="1" spans="1:41">
      <c r="A4013">
        <v>2011</v>
      </c>
      <c r="B4013" t="s">
        <v>23382</v>
      </c>
      <c r="C4013" s="2">
        <v>420100</v>
      </c>
      <c r="D4013" t="s">
        <v>23383</v>
      </c>
      <c r="E4013">
        <v>67622000</v>
      </c>
      <c r="F4013">
        <v>76668896.71</v>
      </c>
      <c r="G4013">
        <v>1.1337862930703</v>
      </c>
      <c r="H4013">
        <v>0.16919969</v>
      </c>
      <c r="I4013">
        <v>0.058145</v>
      </c>
      <c r="J4013">
        <v>0.012822</v>
      </c>
      <c r="K4013">
        <v>0.027953</v>
      </c>
      <c r="L4013">
        <v>0.011099</v>
      </c>
      <c r="M4013">
        <v>0.00627</v>
      </c>
      <c r="N4013">
        <v>0.033012</v>
      </c>
      <c r="O4013">
        <v>0.016878</v>
      </c>
      <c r="P4013" s="3" t="s">
        <v>23434</v>
      </c>
      <c r="Q4013" s="3" t="s">
        <v>3756</v>
      </c>
      <c r="R4013" s="3" t="s">
        <v>23435</v>
      </c>
      <c r="S4013" s="3" t="s">
        <v>23436</v>
      </c>
      <c r="T4013" s="3" t="s">
        <v>23437</v>
      </c>
      <c r="U4013" s="3" t="s">
        <v>23438</v>
      </c>
      <c r="V4013" s="3" t="s">
        <v>3295</v>
      </c>
      <c r="W4013" s="3" t="s">
        <v>1356</v>
      </c>
      <c r="X4013" s="3" t="s">
        <v>100</v>
      </c>
      <c r="Y4013" s="4">
        <v>1004</v>
      </c>
      <c r="Z4013" s="4">
        <v>2612.77811424</v>
      </c>
      <c r="AA4013" s="4">
        <f t="shared" si="378"/>
        <v>1.164</v>
      </c>
      <c r="AB4013" s="4">
        <v>46208600</v>
      </c>
      <c r="AC4013" s="4">
        <v>0.565431134948906</v>
      </c>
      <c r="AD4013" s="3">
        <v>1</v>
      </c>
      <c r="AE4013" s="3">
        <v>2013</v>
      </c>
      <c r="AF4013" s="3">
        <f t="shared" si="383"/>
        <v>1</v>
      </c>
      <c r="AG4013" s="6">
        <f t="shared" si="379"/>
        <v>1</v>
      </c>
      <c r="AH4013" s="4">
        <f t="shared" si="380"/>
        <v>1</v>
      </c>
      <c r="AI4013" s="4">
        <v>114.305392</v>
      </c>
      <c r="AJ4013" s="4">
        <v>30.593098</v>
      </c>
      <c r="AK4013" s="4">
        <v>1</v>
      </c>
      <c r="AL4013" s="4">
        <v>2011</v>
      </c>
      <c r="AM4013" s="4">
        <v>0</v>
      </c>
      <c r="AN4013" s="1">
        <f t="shared" si="381"/>
        <v>0</v>
      </c>
      <c r="AO4013" s="1">
        <f t="shared" si="382"/>
        <v>0</v>
      </c>
    </row>
    <row r="4014" s="1" customFormat="1" spans="1:41">
      <c r="A4014">
        <v>2012</v>
      </c>
      <c r="B4014" t="s">
        <v>23382</v>
      </c>
      <c r="C4014" s="2">
        <v>420100</v>
      </c>
      <c r="D4014" t="s">
        <v>23383</v>
      </c>
      <c r="E4014">
        <v>80038200</v>
      </c>
      <c r="F4014">
        <v>86561314.91</v>
      </c>
      <c r="G4014">
        <v>1.0815000201154</v>
      </c>
      <c r="H4014">
        <v>0.19496245</v>
      </c>
      <c r="I4014">
        <v>0.06147</v>
      </c>
      <c r="J4014">
        <v>0.017161</v>
      </c>
      <c r="K4014">
        <v>0.027478</v>
      </c>
      <c r="L4014">
        <v>0.011106</v>
      </c>
      <c r="M4014">
        <v>0.005725</v>
      </c>
      <c r="N4014">
        <v>0.045906</v>
      </c>
      <c r="O4014">
        <v>0.027302</v>
      </c>
      <c r="P4014" s="3" t="s">
        <v>23439</v>
      </c>
      <c r="Q4014" s="3" t="s">
        <v>519</v>
      </c>
      <c r="R4014" s="3" t="s">
        <v>23440</v>
      </c>
      <c r="S4014" s="3" t="s">
        <v>23441</v>
      </c>
      <c r="T4014" s="3" t="s">
        <v>23442</v>
      </c>
      <c r="U4014" s="3" t="s">
        <v>23443</v>
      </c>
      <c r="V4014" s="3" t="s">
        <v>188</v>
      </c>
      <c r="W4014" s="3" t="s">
        <v>101</v>
      </c>
      <c r="X4014" s="3" t="s">
        <v>82</v>
      </c>
      <c r="Y4014" s="4">
        <v>1014</v>
      </c>
      <c r="Z4014" s="4">
        <v>2641.53729964</v>
      </c>
      <c r="AA4014" s="4">
        <f t="shared" si="378"/>
        <v>1.1166</v>
      </c>
      <c r="AB4014" s="4">
        <v>55659300</v>
      </c>
      <c r="AC4014" s="4">
        <v>0.474590463703281</v>
      </c>
      <c r="AD4014" s="3">
        <v>1</v>
      </c>
      <c r="AE4014" s="3">
        <v>2013</v>
      </c>
      <c r="AF4014" s="3">
        <f t="shared" si="383"/>
        <v>1</v>
      </c>
      <c r="AG4014" s="6">
        <f t="shared" si="379"/>
        <v>1</v>
      </c>
      <c r="AH4014" s="4">
        <f t="shared" si="380"/>
        <v>1</v>
      </c>
      <c r="AI4014" s="4">
        <v>114.305392</v>
      </c>
      <c r="AJ4014" s="4">
        <v>30.593098</v>
      </c>
      <c r="AK4014" s="4">
        <v>1</v>
      </c>
      <c r="AL4014" s="4">
        <v>2012</v>
      </c>
      <c r="AM4014" s="4">
        <v>0</v>
      </c>
      <c r="AN4014" s="1">
        <f t="shared" si="381"/>
        <v>0</v>
      </c>
      <c r="AO4014" s="1">
        <f t="shared" si="382"/>
        <v>0</v>
      </c>
    </row>
    <row r="4015" s="1" customFormat="1" spans="1:41">
      <c r="A4015">
        <v>2013</v>
      </c>
      <c r="B4015" t="s">
        <v>23382</v>
      </c>
      <c r="C4015" s="2">
        <v>420100</v>
      </c>
      <c r="D4015" t="s">
        <v>23383</v>
      </c>
      <c r="E4015">
        <v>90512700</v>
      </c>
      <c r="F4015">
        <v>89124007.71</v>
      </c>
      <c r="G4015">
        <v>0.984657486849912</v>
      </c>
      <c r="H4015">
        <v>0.2041492</v>
      </c>
      <c r="I4015">
        <v>0.056846</v>
      </c>
      <c r="J4015">
        <v>0.014768</v>
      </c>
      <c r="K4015">
        <v>0.023303</v>
      </c>
      <c r="L4015">
        <v>0.010648</v>
      </c>
      <c r="M4015">
        <v>0.008127</v>
      </c>
      <c r="N4015">
        <v>0.061222</v>
      </c>
      <c r="O4015">
        <v>0.036783</v>
      </c>
      <c r="P4015" s="3" t="s">
        <v>23444</v>
      </c>
      <c r="Q4015" s="3" t="s">
        <v>537</v>
      </c>
      <c r="R4015" s="3" t="s">
        <v>23445</v>
      </c>
      <c r="S4015" s="3" t="s">
        <v>9632</v>
      </c>
      <c r="T4015" s="3" t="s">
        <v>23446</v>
      </c>
      <c r="U4015" s="3" t="s">
        <v>23447</v>
      </c>
      <c r="V4015" s="3" t="s">
        <v>2322</v>
      </c>
      <c r="W4015" s="3" t="s">
        <v>2385</v>
      </c>
      <c r="X4015" s="3" t="s">
        <v>6079</v>
      </c>
      <c r="Y4015" s="4">
        <v>1022</v>
      </c>
      <c r="Z4015" s="4">
        <v>2809.59143916</v>
      </c>
      <c r="AA4015" s="4">
        <f t="shared" si="378"/>
        <v>1.0188</v>
      </c>
      <c r="AB4015" s="4">
        <v>67622000</v>
      </c>
      <c r="AC4015" s="4">
        <v>0.415484818425956</v>
      </c>
      <c r="AD4015" s="3">
        <v>1</v>
      </c>
      <c r="AE4015" s="3">
        <v>2013</v>
      </c>
      <c r="AF4015" s="3">
        <f t="shared" si="383"/>
        <v>1</v>
      </c>
      <c r="AG4015" s="6">
        <f t="shared" si="379"/>
        <v>1</v>
      </c>
      <c r="AH4015" s="4">
        <f t="shared" si="380"/>
        <v>1</v>
      </c>
      <c r="AI4015" s="4">
        <v>114.305392</v>
      </c>
      <c r="AJ4015" s="4">
        <v>30.593098</v>
      </c>
      <c r="AK4015" s="4">
        <v>1</v>
      </c>
      <c r="AL4015" s="4">
        <v>2013</v>
      </c>
      <c r="AM4015" s="4">
        <v>0</v>
      </c>
      <c r="AN4015" s="1">
        <f t="shared" si="381"/>
        <v>0</v>
      </c>
      <c r="AO4015" s="1">
        <f t="shared" si="382"/>
        <v>0</v>
      </c>
    </row>
    <row r="4016" s="1" customFormat="1" spans="1:41">
      <c r="A4016">
        <v>2014</v>
      </c>
      <c r="B4016" t="s">
        <v>23382</v>
      </c>
      <c r="C4016" s="2">
        <v>420100</v>
      </c>
      <c r="D4016" t="s">
        <v>23383</v>
      </c>
      <c r="E4016">
        <v>100694800</v>
      </c>
      <c r="F4016">
        <v>88800444.17</v>
      </c>
      <c r="G4016">
        <v>0.881877159197893</v>
      </c>
      <c r="H4016">
        <v>0.20733481</v>
      </c>
      <c r="I4016">
        <v>0.056741</v>
      </c>
      <c r="J4016">
        <v>0.015422</v>
      </c>
      <c r="K4016">
        <v>0.026026</v>
      </c>
      <c r="L4016">
        <v>0.007958</v>
      </c>
      <c r="M4016">
        <v>0.007336</v>
      </c>
      <c r="N4016">
        <v>0.068211</v>
      </c>
      <c r="O4016">
        <v>0.040836</v>
      </c>
      <c r="P4016" s="3" t="s">
        <v>23448</v>
      </c>
      <c r="Q4016" s="3" t="s">
        <v>3425</v>
      </c>
      <c r="R4016" s="3" t="s">
        <v>23449</v>
      </c>
      <c r="S4016" s="3" t="s">
        <v>23450</v>
      </c>
      <c r="T4016" s="3" t="s">
        <v>23451</v>
      </c>
      <c r="U4016" s="3" t="s">
        <v>23452</v>
      </c>
      <c r="V4016" s="3" t="s">
        <v>3737</v>
      </c>
      <c r="W4016" s="3" t="s">
        <v>741</v>
      </c>
      <c r="X4016" s="3" t="s">
        <v>2456</v>
      </c>
      <c r="Y4016" s="4">
        <v>1033.8</v>
      </c>
      <c r="Z4016" s="4">
        <v>3204.31941236</v>
      </c>
      <c r="AA4016" s="4">
        <f t="shared" si="378"/>
        <v>0.8857</v>
      </c>
      <c r="AB4016" s="4">
        <v>80038200</v>
      </c>
      <c r="AC4016" s="4">
        <v>0.400348760012094</v>
      </c>
      <c r="AD4016" s="3">
        <v>1</v>
      </c>
      <c r="AE4016" s="3">
        <v>2013</v>
      </c>
      <c r="AF4016" s="3">
        <f t="shared" si="383"/>
        <v>1</v>
      </c>
      <c r="AG4016" s="6">
        <f t="shared" si="379"/>
        <v>1</v>
      </c>
      <c r="AH4016" s="4">
        <f t="shared" si="380"/>
        <v>1</v>
      </c>
      <c r="AI4016" s="4">
        <v>114.305392</v>
      </c>
      <c r="AJ4016" s="4">
        <v>30.593098</v>
      </c>
      <c r="AK4016" s="4">
        <v>1</v>
      </c>
      <c r="AL4016" s="4">
        <v>2014</v>
      </c>
      <c r="AM4016" s="4">
        <v>0</v>
      </c>
      <c r="AN4016" s="1">
        <f t="shared" si="381"/>
        <v>0</v>
      </c>
      <c r="AO4016" s="1">
        <f t="shared" si="382"/>
        <v>0</v>
      </c>
    </row>
    <row r="4017" s="1" customFormat="1" spans="1:41">
      <c r="A4017">
        <v>2015</v>
      </c>
      <c r="B4017" t="s">
        <v>23382</v>
      </c>
      <c r="C4017" s="2">
        <v>420100</v>
      </c>
      <c r="D4017" t="s">
        <v>23383</v>
      </c>
      <c r="E4017">
        <v>109056000</v>
      </c>
      <c r="F4017">
        <v>87271871.25</v>
      </c>
      <c r="G4017">
        <v>0.800248232559419</v>
      </c>
      <c r="H4017">
        <v>0.20992592</v>
      </c>
      <c r="I4017">
        <v>0.058828</v>
      </c>
      <c r="J4017">
        <v>0.013889</v>
      </c>
      <c r="K4017">
        <v>0.026613</v>
      </c>
      <c r="L4017">
        <v>0.010096</v>
      </c>
      <c r="M4017">
        <v>0.008229</v>
      </c>
      <c r="N4017">
        <v>0.064419</v>
      </c>
      <c r="O4017">
        <v>0.038752</v>
      </c>
      <c r="P4017" s="3" t="s">
        <v>23453</v>
      </c>
      <c r="Q4017" s="3" t="s">
        <v>699</v>
      </c>
      <c r="R4017" s="3" t="s">
        <v>23454</v>
      </c>
      <c r="S4017" s="3" t="s">
        <v>23455</v>
      </c>
      <c r="T4017" s="3" t="s">
        <v>23456</v>
      </c>
      <c r="U4017" s="3" t="s">
        <v>23457</v>
      </c>
      <c r="V4017" s="3" t="s">
        <v>99</v>
      </c>
      <c r="W4017" s="3" t="s">
        <v>177</v>
      </c>
      <c r="X4017" s="3" t="s">
        <v>3876</v>
      </c>
      <c r="Y4017" s="4">
        <v>1060.77</v>
      </c>
      <c r="Z4017" s="4">
        <v>3371.78566542</v>
      </c>
      <c r="AA4017" s="4">
        <f t="shared" si="378"/>
        <v>0.8274</v>
      </c>
      <c r="AB4017" s="4">
        <v>90512700</v>
      </c>
      <c r="AC4017" s="4">
        <v>0.37252072531479</v>
      </c>
      <c r="AD4017" s="3">
        <v>1</v>
      </c>
      <c r="AE4017" s="3">
        <v>2013</v>
      </c>
      <c r="AF4017" s="3">
        <f t="shared" si="383"/>
        <v>1</v>
      </c>
      <c r="AG4017" s="6">
        <f t="shared" si="379"/>
        <v>1</v>
      </c>
      <c r="AH4017" s="4">
        <f t="shared" si="380"/>
        <v>1</v>
      </c>
      <c r="AI4017" s="4">
        <v>114.305392</v>
      </c>
      <c r="AJ4017" s="4">
        <v>30.593098</v>
      </c>
      <c r="AK4017" s="4">
        <v>1</v>
      </c>
      <c r="AL4017" s="4">
        <v>2015</v>
      </c>
      <c r="AM4017" s="4">
        <v>0</v>
      </c>
      <c r="AN4017" s="1">
        <f t="shared" si="381"/>
        <v>0</v>
      </c>
      <c r="AO4017" s="1">
        <f t="shared" si="382"/>
        <v>0</v>
      </c>
    </row>
    <row r="4018" s="1" customFormat="1" spans="1:41">
      <c r="A4018">
        <v>2016</v>
      </c>
      <c r="B4018" t="s">
        <v>23382</v>
      </c>
      <c r="C4018" s="2">
        <v>420100</v>
      </c>
      <c r="D4018" t="s">
        <v>23383</v>
      </c>
      <c r="E4018">
        <v>119126100</v>
      </c>
      <c r="F4018">
        <v>86418971.87</v>
      </c>
      <c r="G4018">
        <v>0.725441123901479</v>
      </c>
      <c r="H4018">
        <v>0.1785805</v>
      </c>
      <c r="I4018">
        <v>0.049207</v>
      </c>
      <c r="J4018">
        <v>0.010991</v>
      </c>
      <c r="K4018">
        <v>0.021948</v>
      </c>
      <c r="L4018">
        <v>0.005934</v>
      </c>
      <c r="M4018">
        <v>0.010333</v>
      </c>
      <c r="N4018">
        <v>0.054873</v>
      </c>
      <c r="O4018">
        <v>0.035265</v>
      </c>
      <c r="P4018" s="3" t="s">
        <v>23458</v>
      </c>
      <c r="Q4018" s="3" t="s">
        <v>438</v>
      </c>
      <c r="R4018" s="3" t="s">
        <v>23459</v>
      </c>
      <c r="S4018" s="3" t="s">
        <v>4728</v>
      </c>
      <c r="T4018" s="3" t="s">
        <v>23460</v>
      </c>
      <c r="U4018" s="3" t="s">
        <v>23461</v>
      </c>
      <c r="V4018" s="3" t="s">
        <v>3737</v>
      </c>
      <c r="W4018" s="3" t="s">
        <v>3030</v>
      </c>
      <c r="X4018" s="3" t="s">
        <v>1092</v>
      </c>
      <c r="Y4018" s="4">
        <v>1076.62</v>
      </c>
      <c r="Z4018" s="4">
        <v>3532.28433442</v>
      </c>
      <c r="AA4018" s="4">
        <f t="shared" si="378"/>
        <v>0.7494</v>
      </c>
      <c r="AB4018" s="4">
        <v>100694800</v>
      </c>
      <c r="AC4018" s="4">
        <v>0.350791136624731</v>
      </c>
      <c r="AD4018" s="3">
        <v>1</v>
      </c>
      <c r="AE4018" s="3">
        <v>2013</v>
      </c>
      <c r="AF4018" s="3">
        <f t="shared" si="383"/>
        <v>1</v>
      </c>
      <c r="AG4018" s="6">
        <f t="shared" si="379"/>
        <v>1</v>
      </c>
      <c r="AH4018" s="4">
        <f t="shared" si="380"/>
        <v>1</v>
      </c>
      <c r="AI4018" s="4">
        <v>114.305392</v>
      </c>
      <c r="AJ4018" s="4">
        <v>30.593098</v>
      </c>
      <c r="AK4018" s="4">
        <v>1</v>
      </c>
      <c r="AL4018" s="4">
        <v>2016</v>
      </c>
      <c r="AM4018" s="4">
        <v>0</v>
      </c>
      <c r="AN4018" s="1">
        <f t="shared" si="381"/>
        <v>0</v>
      </c>
      <c r="AO4018" s="1">
        <f t="shared" si="382"/>
        <v>0</v>
      </c>
    </row>
    <row r="4019" s="1" customFormat="1" spans="1:41">
      <c r="A4019">
        <v>2017</v>
      </c>
      <c r="B4019" t="s">
        <v>23382</v>
      </c>
      <c r="C4019" s="2">
        <v>420100</v>
      </c>
      <c r="D4019" t="s">
        <v>23383</v>
      </c>
      <c r="E4019">
        <v>134103400</v>
      </c>
      <c r="F4019">
        <v>88377975.42</v>
      </c>
      <c r="G4019">
        <v>0.659028595993838</v>
      </c>
      <c r="H4019">
        <v>0.21210924</v>
      </c>
      <c r="I4019">
        <v>0.06686</v>
      </c>
      <c r="J4019">
        <v>0.019551</v>
      </c>
      <c r="K4019">
        <v>0.028208</v>
      </c>
      <c r="L4019">
        <v>0.008043</v>
      </c>
      <c r="M4019">
        <v>0.011058</v>
      </c>
      <c r="N4019">
        <v>0.056348</v>
      </c>
      <c r="O4019">
        <v>0.022006</v>
      </c>
      <c r="P4019" s="3" t="s">
        <v>23462</v>
      </c>
      <c r="Q4019" s="3" t="s">
        <v>681</v>
      </c>
      <c r="R4019" s="3" t="s">
        <v>23463</v>
      </c>
      <c r="S4019" s="3" t="s">
        <v>7705</v>
      </c>
      <c r="T4019" s="3" t="s">
        <v>23464</v>
      </c>
      <c r="U4019" s="3" t="s">
        <v>23465</v>
      </c>
      <c r="V4019" s="3" t="s">
        <v>3295</v>
      </c>
      <c r="W4019" s="3" t="s">
        <v>696</v>
      </c>
      <c r="X4019" s="3" t="s">
        <v>3100</v>
      </c>
      <c r="Y4019" s="4">
        <v>1091.29</v>
      </c>
      <c r="Z4019" s="4">
        <v>3128.1401582</v>
      </c>
      <c r="AA4019" s="4">
        <f t="shared" si="378"/>
        <v>0.6751</v>
      </c>
      <c r="AB4019" s="4">
        <v>109056000</v>
      </c>
      <c r="AC4019" s="4">
        <v>0.286837969318515</v>
      </c>
      <c r="AD4019" s="3">
        <v>1</v>
      </c>
      <c r="AE4019" s="3">
        <v>2013</v>
      </c>
      <c r="AF4019" s="3">
        <f t="shared" si="383"/>
        <v>1</v>
      </c>
      <c r="AG4019" s="6">
        <f t="shared" si="379"/>
        <v>1</v>
      </c>
      <c r="AH4019" s="4">
        <f t="shared" si="380"/>
        <v>1</v>
      </c>
      <c r="AI4019" s="4">
        <v>114.305392</v>
      </c>
      <c r="AJ4019" s="4">
        <v>30.593098</v>
      </c>
      <c r="AK4019" s="4">
        <v>1</v>
      </c>
      <c r="AL4019" s="4">
        <v>2017</v>
      </c>
      <c r="AM4019" s="4">
        <v>0</v>
      </c>
      <c r="AN4019" s="1">
        <f t="shared" si="381"/>
        <v>0</v>
      </c>
      <c r="AO4019" s="1">
        <f t="shared" si="382"/>
        <v>0</v>
      </c>
    </row>
    <row r="4020" s="1" customFormat="1" spans="1:41">
      <c r="A4020">
        <v>2018</v>
      </c>
      <c r="B4020" t="s">
        <v>23382</v>
      </c>
      <c r="C4020" s="2">
        <v>420100</v>
      </c>
      <c r="D4020" t="s">
        <v>23383</v>
      </c>
      <c r="E4020">
        <v>148472900</v>
      </c>
      <c r="F4020">
        <v>92557904.96</v>
      </c>
      <c r="G4020">
        <v>0.623399320414702</v>
      </c>
      <c r="H4020">
        <v>0.24705874</v>
      </c>
      <c r="I4020">
        <v>0.07164</v>
      </c>
      <c r="J4020">
        <v>0.021121</v>
      </c>
      <c r="K4020">
        <v>0.034198</v>
      </c>
      <c r="L4020">
        <v>0.013285</v>
      </c>
      <c r="M4020">
        <v>0.003036</v>
      </c>
      <c r="N4020">
        <v>0.071843</v>
      </c>
      <c r="O4020">
        <v>0.045622</v>
      </c>
      <c r="P4020" s="3" t="s">
        <v>23466</v>
      </c>
      <c r="Q4020" s="3" t="s">
        <v>681</v>
      </c>
      <c r="R4020" s="3" t="s">
        <v>23467</v>
      </c>
      <c r="S4020" s="3" t="s">
        <v>23468</v>
      </c>
      <c r="T4020" s="3" t="s">
        <v>23469</v>
      </c>
      <c r="U4020" s="3" t="s">
        <v>23470</v>
      </c>
      <c r="V4020" s="3" t="s">
        <v>5453</v>
      </c>
      <c r="W4020" s="3" t="s">
        <v>1207</v>
      </c>
      <c r="X4020" s="3" t="s">
        <v>4073</v>
      </c>
      <c r="Y4020" s="4">
        <v>1108.1</v>
      </c>
      <c r="Z4020" s="4">
        <v>3278.14237195</v>
      </c>
      <c r="AA4020" s="4">
        <f t="shared" si="378"/>
        <v>0.62</v>
      </c>
      <c r="AB4020" s="4">
        <v>119126100</v>
      </c>
      <c r="AC4020" s="4">
        <v>0.275182547900922</v>
      </c>
      <c r="AD4020" s="3">
        <v>1</v>
      </c>
      <c r="AE4020" s="3">
        <v>2013</v>
      </c>
      <c r="AF4020" s="3">
        <f t="shared" si="383"/>
        <v>1</v>
      </c>
      <c r="AG4020" s="6">
        <f t="shared" si="379"/>
        <v>1</v>
      </c>
      <c r="AH4020" s="4">
        <f t="shared" si="380"/>
        <v>1</v>
      </c>
      <c r="AI4020" s="4">
        <v>114.305392</v>
      </c>
      <c r="AJ4020" s="4">
        <v>30.593098</v>
      </c>
      <c r="AK4020" s="4">
        <v>1</v>
      </c>
      <c r="AL4020" s="4">
        <v>2018</v>
      </c>
      <c r="AM4020" s="4">
        <v>0</v>
      </c>
      <c r="AN4020" s="1">
        <f t="shared" si="381"/>
        <v>0</v>
      </c>
      <c r="AO4020" s="1">
        <f t="shared" si="382"/>
        <v>0</v>
      </c>
    </row>
    <row r="4021" s="1" customFormat="1" spans="1:41">
      <c r="A4021">
        <v>2019</v>
      </c>
      <c r="B4021" t="s">
        <v>23382</v>
      </c>
      <c r="C4021" s="2">
        <v>420100</v>
      </c>
      <c r="D4021" t="s">
        <v>23383</v>
      </c>
      <c r="E4021">
        <v>162230000</v>
      </c>
      <c r="F4021">
        <v>99169741.02</v>
      </c>
      <c r="G4021">
        <v>0.611291012882944</v>
      </c>
      <c r="H4021">
        <v>0.26127729</v>
      </c>
      <c r="I4021">
        <v>0.076059</v>
      </c>
      <c r="J4021">
        <v>0.017049</v>
      </c>
      <c r="K4021">
        <v>0.033601</v>
      </c>
      <c r="L4021">
        <v>0.008621</v>
      </c>
      <c r="M4021">
        <v>0.016789</v>
      </c>
      <c r="N4021">
        <v>0.076844</v>
      </c>
      <c r="O4021">
        <v>0.037848</v>
      </c>
      <c r="P4021" s="3" t="s">
        <v>23471</v>
      </c>
      <c r="Q4021" s="3" t="s">
        <v>1146</v>
      </c>
      <c r="R4021" s="3" t="s">
        <v>23472</v>
      </c>
      <c r="S4021" s="3" t="s">
        <v>23473</v>
      </c>
      <c r="T4021" s="3" t="s">
        <v>23474</v>
      </c>
      <c r="U4021" s="3" t="s">
        <v>23475</v>
      </c>
      <c r="V4021" s="3" t="s">
        <v>117</v>
      </c>
      <c r="W4021" s="3" t="s">
        <v>3469</v>
      </c>
      <c r="X4021" s="3" t="s">
        <v>17841</v>
      </c>
      <c r="Y4021" s="4">
        <v>1121.2</v>
      </c>
      <c r="Z4021" s="4">
        <v>3318.71870043</v>
      </c>
      <c r="AA4021" s="4">
        <f t="shared" si="378"/>
        <v>0.6113</v>
      </c>
      <c r="AB4021" s="4">
        <v>134103400</v>
      </c>
      <c r="AC4021" s="4">
        <v>0.247474612905415</v>
      </c>
      <c r="AD4021" s="3">
        <v>1</v>
      </c>
      <c r="AE4021" s="3">
        <v>2013</v>
      </c>
      <c r="AF4021" s="3">
        <f t="shared" si="383"/>
        <v>1</v>
      </c>
      <c r="AG4021" s="6">
        <f t="shared" si="379"/>
        <v>1</v>
      </c>
      <c r="AH4021" s="4">
        <f t="shared" si="380"/>
        <v>1</v>
      </c>
      <c r="AI4021" s="4">
        <v>114.305392</v>
      </c>
      <c r="AJ4021" s="4">
        <v>30.593098</v>
      </c>
      <c r="AK4021" s="4">
        <v>1</v>
      </c>
      <c r="AL4021" s="4">
        <v>2019</v>
      </c>
      <c r="AM4021" s="4">
        <v>0</v>
      </c>
      <c r="AN4021" s="1">
        <f t="shared" si="381"/>
        <v>0</v>
      </c>
      <c r="AO4021" s="1">
        <f t="shared" si="382"/>
        <v>0</v>
      </c>
    </row>
    <row r="4022" s="1" customFormat="1" spans="1:41">
      <c r="A4022">
        <v>2020</v>
      </c>
      <c r="B4022" t="s">
        <v>23382</v>
      </c>
      <c r="C4022" s="2">
        <v>420100</v>
      </c>
      <c r="D4022" t="s">
        <v>23383</v>
      </c>
      <c r="E4022">
        <v>156160000</v>
      </c>
      <c r="F4022">
        <v>96667348.67</v>
      </c>
      <c r="G4022">
        <v>0.619027591380635</v>
      </c>
      <c r="H4022">
        <v>0.22455369</v>
      </c>
      <c r="I4022">
        <v>0.069019</v>
      </c>
      <c r="J4022">
        <v>0.020334</v>
      </c>
      <c r="K4022">
        <v>0.033354</v>
      </c>
      <c r="L4022">
        <v>0.01329</v>
      </c>
      <c r="M4022">
        <v>0.002042</v>
      </c>
      <c r="N4022">
        <v>0.072128</v>
      </c>
      <c r="O4022">
        <v>0.027529</v>
      </c>
      <c r="P4022" s="3" t="s">
        <v>23476</v>
      </c>
      <c r="Q4022" s="3" t="s">
        <v>23477</v>
      </c>
      <c r="R4022" s="3" t="s">
        <v>23478</v>
      </c>
      <c r="S4022" s="3" t="s">
        <v>23479</v>
      </c>
      <c r="T4022" s="3" t="s">
        <v>23480</v>
      </c>
      <c r="U4022" s="3" t="s">
        <v>23481</v>
      </c>
      <c r="V4022" s="3" t="s">
        <v>108</v>
      </c>
      <c r="W4022" s="3" t="s">
        <v>1289</v>
      </c>
      <c r="X4022" s="3" t="s">
        <v>3053</v>
      </c>
      <c r="Y4022" s="4">
        <v>1244.77</v>
      </c>
      <c r="Z4022" s="4">
        <v>3378.95641059</v>
      </c>
      <c r="AA4022" s="4">
        <f t="shared" si="378"/>
        <v>0.6228</v>
      </c>
      <c r="AB4022" s="4">
        <v>148472900</v>
      </c>
      <c r="AC4022" s="4">
        <v>0.227580683787412</v>
      </c>
      <c r="AD4022" s="3">
        <v>1</v>
      </c>
      <c r="AE4022" s="3">
        <v>2013</v>
      </c>
      <c r="AF4022" s="3">
        <f t="shared" si="383"/>
        <v>1</v>
      </c>
      <c r="AG4022" s="6">
        <f t="shared" si="379"/>
        <v>1</v>
      </c>
      <c r="AH4022" s="4">
        <f t="shared" si="380"/>
        <v>1</v>
      </c>
      <c r="AI4022" s="4">
        <v>114.305392</v>
      </c>
      <c r="AJ4022" s="4">
        <v>30.593098</v>
      </c>
      <c r="AK4022" s="4">
        <v>1</v>
      </c>
      <c r="AL4022" s="4">
        <v>2020</v>
      </c>
      <c r="AM4022" s="4">
        <v>0</v>
      </c>
      <c r="AN4022" s="1">
        <f t="shared" si="381"/>
        <v>0</v>
      </c>
      <c r="AO4022" s="1">
        <f t="shared" si="382"/>
        <v>0</v>
      </c>
    </row>
    <row r="4023" s="1" customFormat="1" spans="1:41">
      <c r="A4023">
        <v>2021</v>
      </c>
      <c r="B4023" t="s">
        <v>23382</v>
      </c>
      <c r="C4023" s="2">
        <v>420100</v>
      </c>
      <c r="D4023" t="s">
        <v>23383</v>
      </c>
      <c r="E4023">
        <v>177170000</v>
      </c>
      <c r="F4023">
        <v>102520564.1</v>
      </c>
      <c r="G4023">
        <v>0.578656454817407</v>
      </c>
      <c r="H4023">
        <v>0.21447524</v>
      </c>
      <c r="I4023">
        <v>0.065459</v>
      </c>
      <c r="J4023">
        <v>0.017284</v>
      </c>
      <c r="K4023">
        <v>0.026755</v>
      </c>
      <c r="L4023">
        <v>0.012265</v>
      </c>
      <c r="M4023">
        <v>0.009155</v>
      </c>
      <c r="N4023">
        <v>0.048592</v>
      </c>
      <c r="O4023">
        <v>0.031916</v>
      </c>
      <c r="P4023" s="3" t="s">
        <v>23482</v>
      </c>
      <c r="Q4023" s="3" t="s">
        <v>718</v>
      </c>
      <c r="R4023" s="3" t="s">
        <v>23483</v>
      </c>
      <c r="S4023" s="3" t="s">
        <v>23484</v>
      </c>
      <c r="T4023" s="3" t="s">
        <v>23485</v>
      </c>
      <c r="U4023" s="3" t="s">
        <v>23486</v>
      </c>
      <c r="V4023" s="3" t="s">
        <v>2622</v>
      </c>
      <c r="W4023" s="3" t="s">
        <v>850</v>
      </c>
      <c r="X4023" s="3" t="s">
        <v>3053</v>
      </c>
      <c r="Y4023" s="4">
        <v>1364.89</v>
      </c>
      <c r="Z4023" s="4">
        <v>3415.76420229</v>
      </c>
      <c r="AA4023" s="4">
        <f t="shared" si="378"/>
        <v>0.5777</v>
      </c>
      <c r="AB4023" s="4">
        <v>162230000</v>
      </c>
      <c r="AC4023" s="4">
        <v>0.210550712093324</v>
      </c>
      <c r="AD4023" s="3">
        <v>1</v>
      </c>
      <c r="AE4023" s="3">
        <v>2013</v>
      </c>
      <c r="AF4023" s="3">
        <f t="shared" si="383"/>
        <v>1</v>
      </c>
      <c r="AG4023" s="6">
        <f t="shared" si="379"/>
        <v>1</v>
      </c>
      <c r="AH4023" s="4">
        <f t="shared" si="380"/>
        <v>1</v>
      </c>
      <c r="AI4023" s="4">
        <v>114.305392</v>
      </c>
      <c r="AJ4023" s="4">
        <v>30.593098</v>
      </c>
      <c r="AK4023" s="4">
        <v>1</v>
      </c>
      <c r="AL4023" s="4">
        <v>2021</v>
      </c>
      <c r="AM4023" s="4">
        <v>0</v>
      </c>
      <c r="AN4023" s="1">
        <f t="shared" si="381"/>
        <v>0</v>
      </c>
      <c r="AO4023" s="1">
        <f t="shared" si="382"/>
        <v>0</v>
      </c>
    </row>
    <row r="4024" s="1" customFormat="1" spans="1:41">
      <c r="A4024">
        <v>2022</v>
      </c>
      <c r="B4024" t="s">
        <v>23382</v>
      </c>
      <c r="C4024" s="2">
        <v>420100</v>
      </c>
      <c r="D4024" t="s">
        <v>23383</v>
      </c>
      <c r="E4024">
        <v>188660000</v>
      </c>
      <c r="F4024">
        <v>103450426.3</v>
      </c>
      <c r="G4024">
        <v>0.54834319039542</v>
      </c>
      <c r="H4024">
        <v>0.26006961</v>
      </c>
      <c r="I4024">
        <v>0.077253</v>
      </c>
      <c r="J4024">
        <v>0.01694</v>
      </c>
      <c r="K4024">
        <v>0.03497</v>
      </c>
      <c r="L4024">
        <v>0.011752</v>
      </c>
      <c r="M4024">
        <v>0.01359</v>
      </c>
      <c r="N4024">
        <v>0.067598</v>
      </c>
      <c r="O4024">
        <v>0.040686</v>
      </c>
      <c r="P4024" s="3" t="s">
        <v>23487</v>
      </c>
      <c r="Q4024" s="3" t="s">
        <v>1384</v>
      </c>
      <c r="R4024" s="3" t="s">
        <v>23488</v>
      </c>
      <c r="S4024" s="3" t="s">
        <v>23489</v>
      </c>
      <c r="T4024" s="3" t="s">
        <v>23490</v>
      </c>
      <c r="U4024" s="3" t="s">
        <v>23491</v>
      </c>
      <c r="V4024" s="3" t="s">
        <v>2622</v>
      </c>
      <c r="W4024" s="3" t="s">
        <v>1759</v>
      </c>
      <c r="X4024" s="3" t="s">
        <v>4158</v>
      </c>
      <c r="Y4024" s="4">
        <v>1373.9</v>
      </c>
      <c r="Z4024" s="4">
        <v>2641.78463829</v>
      </c>
      <c r="AA4024" s="4">
        <f t="shared" si="378"/>
        <v>0.5438</v>
      </c>
      <c r="AB4024" s="4">
        <v>156160000</v>
      </c>
      <c r="AC4024" s="4">
        <v>0.169171659726563</v>
      </c>
      <c r="AD4024" s="3">
        <v>1</v>
      </c>
      <c r="AE4024" s="3">
        <v>2013</v>
      </c>
      <c r="AF4024" s="3">
        <f t="shared" si="383"/>
        <v>1</v>
      </c>
      <c r="AG4024" s="6">
        <f t="shared" si="379"/>
        <v>1</v>
      </c>
      <c r="AH4024" s="4">
        <f t="shared" si="380"/>
        <v>1</v>
      </c>
      <c r="AI4024" s="4">
        <v>114.305392</v>
      </c>
      <c r="AJ4024" s="4">
        <v>30.593098</v>
      </c>
      <c r="AK4024" s="4">
        <v>1</v>
      </c>
      <c r="AL4024" s="4">
        <v>2022</v>
      </c>
      <c r="AM4024" s="4">
        <v>0</v>
      </c>
      <c r="AN4024" s="1">
        <f t="shared" si="381"/>
        <v>0</v>
      </c>
      <c r="AO4024" s="1">
        <f t="shared" si="382"/>
        <v>0</v>
      </c>
    </row>
    <row r="4025" s="1" customFormat="1" spans="1:41">
      <c r="A4025">
        <v>2023</v>
      </c>
      <c r="B4025" t="s">
        <v>23382</v>
      </c>
      <c r="C4025" s="2">
        <v>420100</v>
      </c>
      <c r="D4025" t="s">
        <v>23383</v>
      </c>
      <c r="E4025">
        <v>200120000</v>
      </c>
      <c r="F4025">
        <v>107300203.5</v>
      </c>
      <c r="G4025">
        <v>0.536179309914052</v>
      </c>
      <c r="H4025">
        <v>0.40168023</v>
      </c>
      <c r="I4025">
        <v>0.09804</v>
      </c>
      <c r="J4025">
        <v>0.025589</v>
      </c>
      <c r="K4025">
        <v>0.052178</v>
      </c>
      <c r="L4025">
        <v>0.020233</v>
      </c>
      <c r="M4025">
        <v>0.027019</v>
      </c>
      <c r="N4025">
        <v>0.095597</v>
      </c>
      <c r="O4025">
        <v>0.058448</v>
      </c>
      <c r="P4025" s="3" t="s">
        <v>23492</v>
      </c>
      <c r="Q4025" s="3" t="s">
        <v>665</v>
      </c>
      <c r="R4025" s="3" t="s">
        <v>23493</v>
      </c>
      <c r="S4025" s="3" t="s">
        <v>16313</v>
      </c>
      <c r="T4025" s="3" t="s">
        <v>23494</v>
      </c>
      <c r="U4025" s="3" t="s">
        <v>23495</v>
      </c>
      <c r="V4025" s="3" t="s">
        <v>5453</v>
      </c>
      <c r="W4025" s="3" t="s">
        <v>1323</v>
      </c>
      <c r="X4025" s="3" t="s">
        <v>10938</v>
      </c>
      <c r="Y4025" s="4">
        <v>1377.4</v>
      </c>
      <c r="Z4025" s="4">
        <v>2666.6138</v>
      </c>
      <c r="AA4025" s="4">
        <f t="shared" si="378"/>
        <v>0.5311</v>
      </c>
      <c r="AB4025" s="4">
        <v>160844800</v>
      </c>
      <c r="AC4025" s="4">
        <v>0.165788</v>
      </c>
      <c r="AD4025" s="3">
        <v>1</v>
      </c>
      <c r="AE4025" s="3">
        <v>2013</v>
      </c>
      <c r="AF4025" s="3">
        <f t="shared" si="383"/>
        <v>1</v>
      </c>
      <c r="AG4025" s="6">
        <f t="shared" si="379"/>
        <v>1</v>
      </c>
      <c r="AH4025" s="4">
        <f t="shared" si="380"/>
        <v>1</v>
      </c>
      <c r="AI4025" s="4">
        <v>114.305392</v>
      </c>
      <c r="AJ4025" s="4">
        <v>30.593098</v>
      </c>
      <c r="AK4025" s="4">
        <v>1</v>
      </c>
      <c r="AL4025" s="4">
        <v>2023</v>
      </c>
      <c r="AM4025" s="4">
        <v>0</v>
      </c>
      <c r="AN4025" s="1">
        <f t="shared" si="381"/>
        <v>0</v>
      </c>
      <c r="AO4025" s="1">
        <f t="shared" si="382"/>
        <v>0</v>
      </c>
    </row>
    <row r="4026" s="1" customFormat="1" spans="1:41">
      <c r="A4026">
        <v>2024</v>
      </c>
      <c r="B4026" t="s">
        <v>23382</v>
      </c>
      <c r="C4026" s="2">
        <v>420100</v>
      </c>
      <c r="D4026" t="s">
        <v>23383</v>
      </c>
      <c r="E4026">
        <v>211060000</v>
      </c>
      <c r="F4026">
        <v>107713057</v>
      </c>
      <c r="G4026">
        <v>0.510343300483275</v>
      </c>
      <c r="H4026">
        <v>0.55984539</v>
      </c>
      <c r="I4026">
        <v>0.105232</v>
      </c>
      <c r="J4026">
        <v>0.027332</v>
      </c>
      <c r="K4026">
        <v>0.058194</v>
      </c>
      <c r="L4026">
        <v>0.023443</v>
      </c>
      <c r="M4026">
        <v>0.073534</v>
      </c>
      <c r="N4026">
        <v>0.104914</v>
      </c>
      <c r="O4026">
        <v>0.063447</v>
      </c>
      <c r="P4026" s="3" t="s">
        <v>23496</v>
      </c>
      <c r="Q4026" s="3" t="s">
        <v>2508</v>
      </c>
      <c r="R4026" s="3" t="s">
        <v>23497</v>
      </c>
      <c r="S4026" s="3" t="s">
        <v>23498</v>
      </c>
      <c r="T4026" s="3" t="s">
        <v>23499</v>
      </c>
      <c r="U4026" s="3" t="s">
        <v>23500</v>
      </c>
      <c r="V4026" s="3" t="s">
        <v>5453</v>
      </c>
      <c r="W4026" s="3" t="s">
        <v>4677</v>
      </c>
      <c r="X4026" s="3" t="s">
        <v>4165</v>
      </c>
      <c r="Y4026" s="4">
        <v>1380.91</v>
      </c>
      <c r="Z4026" s="4">
        <v>2691.676</v>
      </c>
      <c r="AA4026" s="4">
        <f t="shared" si="378"/>
        <v>0.5103</v>
      </c>
      <c r="AB4026" s="4">
        <v>165670144</v>
      </c>
      <c r="AC4026" s="4">
        <v>0.162472</v>
      </c>
      <c r="AD4026" s="3">
        <v>1</v>
      </c>
      <c r="AE4026" s="3">
        <v>2013</v>
      </c>
      <c r="AF4026" s="3">
        <f t="shared" si="383"/>
        <v>1</v>
      </c>
      <c r="AG4026" s="6">
        <f t="shared" si="379"/>
        <v>1</v>
      </c>
      <c r="AH4026" s="4">
        <f t="shared" si="380"/>
        <v>1</v>
      </c>
      <c r="AI4026" s="4">
        <v>114.305392</v>
      </c>
      <c r="AJ4026" s="4">
        <v>30.593098</v>
      </c>
      <c r="AK4026" s="4">
        <v>1</v>
      </c>
      <c r="AL4026" s="4">
        <v>2024</v>
      </c>
      <c r="AM4026" s="4">
        <v>0</v>
      </c>
      <c r="AN4026" s="1">
        <f t="shared" si="381"/>
        <v>0</v>
      </c>
      <c r="AO4026" s="1">
        <f t="shared" si="382"/>
        <v>0</v>
      </c>
    </row>
    <row r="4027" s="1" customFormat="1" spans="1:41">
      <c r="A4027">
        <v>2000</v>
      </c>
      <c r="B4027" t="s">
        <v>23382</v>
      </c>
      <c r="C4027" s="2">
        <v>420200</v>
      </c>
      <c r="D4027" t="s">
        <v>23501</v>
      </c>
      <c r="E4027">
        <v>2007512</v>
      </c>
      <c r="F4027">
        <v>26785771.47</v>
      </c>
      <c r="G4027">
        <v>13.3427702897915</v>
      </c>
      <c r="H4027">
        <v>0.06603348</v>
      </c>
      <c r="I4027">
        <v>0.021247</v>
      </c>
      <c r="J4027">
        <v>0.004387</v>
      </c>
      <c r="K4027">
        <v>0.010411</v>
      </c>
      <c r="L4027">
        <v>0.003735</v>
      </c>
      <c r="M4027">
        <v>0.002714</v>
      </c>
      <c r="N4027">
        <v>0.02313</v>
      </c>
      <c r="O4027">
        <v>0.008854</v>
      </c>
      <c r="P4027" s="3" t="s">
        <v>23502</v>
      </c>
      <c r="Q4027" s="3" t="s">
        <v>528</v>
      </c>
      <c r="R4027" s="3" t="s">
        <v>23503</v>
      </c>
      <c r="S4027" s="3" t="s">
        <v>23504</v>
      </c>
      <c r="T4027" s="3" t="s">
        <v>4566</v>
      </c>
      <c r="U4027" s="3" t="s">
        <v>23505</v>
      </c>
      <c r="V4027" s="3" t="s">
        <v>699</v>
      </c>
      <c r="W4027" s="3" t="s">
        <v>2335</v>
      </c>
      <c r="X4027" s="3" t="s">
        <v>1933</v>
      </c>
      <c r="Y4027" s="4">
        <v>437.258837128713</v>
      </c>
      <c r="Z4027" s="4">
        <v>157.603946</v>
      </c>
      <c r="AA4027" s="4">
        <f t="shared" si="378"/>
        <v>14.6844</v>
      </c>
      <c r="AB4027" s="4">
        <v>177170000</v>
      </c>
      <c r="AC4027" s="4">
        <v>0.008895633910933</v>
      </c>
      <c r="AD4027" s="3">
        <v>1</v>
      </c>
      <c r="AE4027" s="3">
        <v>2013</v>
      </c>
      <c r="AF4027" s="3">
        <f t="shared" si="383"/>
        <v>1</v>
      </c>
      <c r="AG4027" s="6">
        <f t="shared" si="379"/>
        <v>0</v>
      </c>
      <c r="AH4027" s="4">
        <f t="shared" si="380"/>
        <v>0</v>
      </c>
      <c r="AI4027" s="4">
        <v>115.03852</v>
      </c>
      <c r="AJ4027" s="4">
        <v>30.199652</v>
      </c>
      <c r="AK4027" s="4">
        <v>1</v>
      </c>
      <c r="AL4027" s="4">
        <v>2000</v>
      </c>
      <c r="AM4027" s="4">
        <v>0</v>
      </c>
      <c r="AN4027" s="1">
        <f t="shared" si="381"/>
        <v>0</v>
      </c>
      <c r="AO4027" s="1">
        <f t="shared" si="382"/>
        <v>0</v>
      </c>
    </row>
    <row r="4028" s="1" customFormat="1" spans="1:41">
      <c r="A4028">
        <v>2001</v>
      </c>
      <c r="B4028" t="s">
        <v>23382</v>
      </c>
      <c r="C4028" s="2">
        <v>420200</v>
      </c>
      <c r="D4028" t="s">
        <v>23501</v>
      </c>
      <c r="E4028">
        <v>2226200</v>
      </c>
      <c r="F4028">
        <v>25918774.58</v>
      </c>
      <c r="G4028">
        <v>11.642608292157</v>
      </c>
      <c r="H4028">
        <v>0.14154505</v>
      </c>
      <c r="I4028">
        <v>0.046101</v>
      </c>
      <c r="J4028">
        <v>0.013728</v>
      </c>
      <c r="K4028">
        <v>0.018926</v>
      </c>
      <c r="L4028">
        <v>0.009002</v>
      </c>
      <c r="M4028">
        <v>0.004445</v>
      </c>
      <c r="N4028">
        <v>0.03178</v>
      </c>
      <c r="O4028">
        <v>0.016626</v>
      </c>
      <c r="P4028" s="3" t="s">
        <v>20720</v>
      </c>
      <c r="Q4028" s="3" t="s">
        <v>1302</v>
      </c>
      <c r="R4028" s="3" t="s">
        <v>23506</v>
      </c>
      <c r="S4028" s="3" t="s">
        <v>23507</v>
      </c>
      <c r="T4028" s="3" t="s">
        <v>23508</v>
      </c>
      <c r="U4028" s="3" t="s">
        <v>23509</v>
      </c>
      <c r="V4028" s="3" t="s">
        <v>13879</v>
      </c>
      <c r="W4028" s="3" t="s">
        <v>15122</v>
      </c>
      <c r="X4028" s="3" t="s">
        <v>17424</v>
      </c>
      <c r="Y4028" s="4">
        <v>441.366194035832</v>
      </c>
      <c r="Z4028" s="4">
        <v>146.77416572</v>
      </c>
      <c r="AA4028" s="4">
        <f t="shared" si="378"/>
        <v>12.4502</v>
      </c>
      <c r="AB4028" s="4">
        <v>188660000</v>
      </c>
      <c r="AC4028" s="4">
        <v>0.00777982432524118</v>
      </c>
      <c r="AD4028" s="3">
        <v>1</v>
      </c>
      <c r="AE4028" s="3">
        <v>2013</v>
      </c>
      <c r="AF4028" s="3">
        <f t="shared" si="383"/>
        <v>1</v>
      </c>
      <c r="AG4028" s="6">
        <f t="shared" si="379"/>
        <v>0</v>
      </c>
      <c r="AH4028" s="4">
        <f t="shared" si="380"/>
        <v>0</v>
      </c>
      <c r="AI4028" s="4">
        <v>115.03852</v>
      </c>
      <c r="AJ4028" s="4">
        <v>30.199652</v>
      </c>
      <c r="AK4028" s="4">
        <v>1</v>
      </c>
      <c r="AL4028" s="4">
        <v>2001</v>
      </c>
      <c r="AM4028" s="4">
        <v>0</v>
      </c>
      <c r="AN4028" s="1">
        <f t="shared" si="381"/>
        <v>0</v>
      </c>
      <c r="AO4028" s="1">
        <f t="shared" si="382"/>
        <v>0</v>
      </c>
    </row>
    <row r="4029" s="1" customFormat="1" spans="1:41">
      <c r="A4029">
        <v>2002</v>
      </c>
      <c r="B4029" t="s">
        <v>23382</v>
      </c>
      <c r="C4029" s="2">
        <v>420200</v>
      </c>
      <c r="D4029" t="s">
        <v>23501</v>
      </c>
      <c r="E4029">
        <v>2454500</v>
      </c>
      <c r="F4029">
        <v>26762717.07</v>
      </c>
      <c r="G4029">
        <v>10.9035310939091</v>
      </c>
      <c r="H4029">
        <v>0.16371905</v>
      </c>
      <c r="I4029">
        <v>0.049951</v>
      </c>
      <c r="J4029">
        <v>0.01013</v>
      </c>
      <c r="K4029">
        <v>0.022545</v>
      </c>
      <c r="L4029">
        <v>0.006246</v>
      </c>
      <c r="M4029">
        <v>0.011029</v>
      </c>
      <c r="N4029">
        <v>0.04486</v>
      </c>
      <c r="O4029">
        <v>0.022446</v>
      </c>
      <c r="P4029" s="3" t="s">
        <v>23510</v>
      </c>
      <c r="Q4029" s="3" t="s">
        <v>1034</v>
      </c>
      <c r="R4029" s="3" t="s">
        <v>23511</v>
      </c>
      <c r="S4029" s="3" t="s">
        <v>23512</v>
      </c>
      <c r="T4029" s="3" t="s">
        <v>23513</v>
      </c>
      <c r="U4029" s="3" t="s">
        <v>2486</v>
      </c>
      <c r="V4029" s="3" t="s">
        <v>5650</v>
      </c>
      <c r="W4029" s="3" t="s">
        <v>23514</v>
      </c>
      <c r="X4029" s="3" t="s">
        <v>23515</v>
      </c>
      <c r="Y4029" s="4">
        <v>441.165787270616</v>
      </c>
      <c r="Z4029" s="4">
        <v>177.011493</v>
      </c>
      <c r="AA4029" s="4">
        <f t="shared" si="378"/>
        <v>11.4117</v>
      </c>
      <c r="AB4029" s="4">
        <v>3794924</v>
      </c>
      <c r="AC4029" s="4">
        <v>0.466442787787055</v>
      </c>
      <c r="AD4029" s="3">
        <v>1</v>
      </c>
      <c r="AE4029" s="3">
        <v>2013</v>
      </c>
      <c r="AF4029" s="3">
        <f t="shared" si="383"/>
        <v>1</v>
      </c>
      <c r="AG4029" s="6">
        <f t="shared" si="379"/>
        <v>0</v>
      </c>
      <c r="AH4029" s="4">
        <f t="shared" si="380"/>
        <v>0</v>
      </c>
      <c r="AI4029" s="4">
        <v>115.03852</v>
      </c>
      <c r="AJ4029" s="4">
        <v>30.199652</v>
      </c>
      <c r="AK4029" s="4">
        <v>1</v>
      </c>
      <c r="AL4029" s="4">
        <v>2002</v>
      </c>
      <c r="AM4029" s="4">
        <v>0</v>
      </c>
      <c r="AN4029" s="1">
        <f t="shared" si="381"/>
        <v>0</v>
      </c>
      <c r="AO4029" s="1">
        <f t="shared" si="382"/>
        <v>0</v>
      </c>
    </row>
    <row r="4030" s="1" customFormat="1" spans="1:41">
      <c r="A4030">
        <v>2003</v>
      </c>
      <c r="B4030" t="s">
        <v>23382</v>
      </c>
      <c r="C4030" s="2">
        <v>420200</v>
      </c>
      <c r="D4030" t="s">
        <v>23501</v>
      </c>
      <c r="E4030">
        <v>2736400</v>
      </c>
      <c r="F4030">
        <v>35449558.46</v>
      </c>
      <c r="G4030">
        <v>12.9548159845052</v>
      </c>
      <c r="H4030">
        <v>0.09549756</v>
      </c>
      <c r="I4030">
        <v>0.026175</v>
      </c>
      <c r="J4030">
        <v>0.006041</v>
      </c>
      <c r="K4030">
        <v>0.011833</v>
      </c>
      <c r="L4030">
        <v>0.004016</v>
      </c>
      <c r="M4030">
        <v>0.004286</v>
      </c>
      <c r="N4030">
        <v>0.036786</v>
      </c>
      <c r="O4030">
        <v>0.018537</v>
      </c>
      <c r="P4030" s="3" t="s">
        <v>23516</v>
      </c>
      <c r="Q4030" s="3" t="s">
        <v>469</v>
      </c>
      <c r="R4030" s="3" t="s">
        <v>17807</v>
      </c>
      <c r="S4030" s="3" t="s">
        <v>23517</v>
      </c>
      <c r="T4030" s="3" t="s">
        <v>23518</v>
      </c>
      <c r="U4030" s="3" t="s">
        <v>23519</v>
      </c>
      <c r="V4030" s="3" t="s">
        <v>16857</v>
      </c>
      <c r="W4030" s="3" t="s">
        <v>23520</v>
      </c>
      <c r="X4030" s="3" t="s">
        <v>2683</v>
      </c>
      <c r="Y4030" s="4">
        <v>436.524442009132</v>
      </c>
      <c r="Z4030" s="4">
        <v>213.32748868</v>
      </c>
      <c r="AA4030" s="4">
        <f t="shared" si="378"/>
        <v>13.6455</v>
      </c>
      <c r="AB4030" s="4">
        <v>2226200</v>
      </c>
      <c r="AC4030" s="4">
        <v>0.958258416494475</v>
      </c>
      <c r="AD4030" s="3">
        <v>1</v>
      </c>
      <c r="AE4030" s="3">
        <v>2013</v>
      </c>
      <c r="AF4030" s="3">
        <f t="shared" si="383"/>
        <v>1</v>
      </c>
      <c r="AG4030" s="6">
        <f t="shared" si="379"/>
        <v>0</v>
      </c>
      <c r="AH4030" s="4">
        <f t="shared" si="380"/>
        <v>0</v>
      </c>
      <c r="AI4030" s="4">
        <v>115.03852</v>
      </c>
      <c r="AJ4030" s="4">
        <v>30.199652</v>
      </c>
      <c r="AK4030" s="4">
        <v>1</v>
      </c>
      <c r="AL4030" s="4">
        <v>2003</v>
      </c>
      <c r="AM4030" s="4">
        <v>0</v>
      </c>
      <c r="AN4030" s="1">
        <f t="shared" si="381"/>
        <v>0</v>
      </c>
      <c r="AO4030" s="1">
        <f t="shared" si="382"/>
        <v>0</v>
      </c>
    </row>
    <row r="4031" s="1" customFormat="1" spans="1:41">
      <c r="A4031">
        <v>2004</v>
      </c>
      <c r="B4031" t="s">
        <v>23382</v>
      </c>
      <c r="C4031" s="2">
        <v>420200</v>
      </c>
      <c r="D4031" t="s">
        <v>23501</v>
      </c>
      <c r="E4031">
        <v>3169800</v>
      </c>
      <c r="F4031">
        <v>40460967.88</v>
      </c>
      <c r="G4031">
        <v>12.7645175973247</v>
      </c>
      <c r="H4031">
        <v>0.1062367</v>
      </c>
      <c r="I4031">
        <v>0.030409</v>
      </c>
      <c r="J4031">
        <v>0.007152</v>
      </c>
      <c r="K4031">
        <v>0.013705</v>
      </c>
      <c r="L4031">
        <v>0.005261</v>
      </c>
      <c r="M4031">
        <v>0.004292</v>
      </c>
      <c r="N4031">
        <v>0.039612</v>
      </c>
      <c r="O4031">
        <v>0.016976</v>
      </c>
      <c r="P4031" s="3" t="s">
        <v>23521</v>
      </c>
      <c r="Q4031" s="3" t="s">
        <v>502</v>
      </c>
      <c r="R4031" s="3" t="s">
        <v>23522</v>
      </c>
      <c r="S4031" s="3" t="s">
        <v>23523</v>
      </c>
      <c r="T4031" s="3" t="s">
        <v>23524</v>
      </c>
      <c r="U4031" s="3" t="s">
        <v>13363</v>
      </c>
      <c r="V4031" s="3" t="s">
        <v>22459</v>
      </c>
      <c r="W4031" s="3" t="s">
        <v>19426</v>
      </c>
      <c r="X4031" s="3" t="s">
        <v>23525</v>
      </c>
      <c r="Y4031" s="4">
        <v>239</v>
      </c>
      <c r="Z4031" s="4">
        <v>249.26658988</v>
      </c>
      <c r="AA4031" s="4">
        <f t="shared" si="378"/>
        <v>13.6734</v>
      </c>
      <c r="AB4031" s="4">
        <v>2454500</v>
      </c>
      <c r="AC4031" s="4">
        <v>1.01554935783255</v>
      </c>
      <c r="AD4031" s="3">
        <v>1</v>
      </c>
      <c r="AE4031" s="3">
        <v>2013</v>
      </c>
      <c r="AF4031" s="3">
        <f t="shared" si="383"/>
        <v>1</v>
      </c>
      <c r="AG4031" s="6">
        <f t="shared" si="379"/>
        <v>0</v>
      </c>
      <c r="AH4031" s="4">
        <f t="shared" si="380"/>
        <v>0</v>
      </c>
      <c r="AI4031" s="4">
        <v>115.03852</v>
      </c>
      <c r="AJ4031" s="4">
        <v>30.199652</v>
      </c>
      <c r="AK4031" s="4">
        <v>1</v>
      </c>
      <c r="AL4031" s="4">
        <v>2004</v>
      </c>
      <c r="AM4031" s="4">
        <v>0</v>
      </c>
      <c r="AN4031" s="1">
        <f t="shared" si="381"/>
        <v>0</v>
      </c>
      <c r="AO4031" s="1">
        <f t="shared" si="382"/>
        <v>0</v>
      </c>
    </row>
    <row r="4032" s="1" customFormat="1" spans="1:41">
      <c r="A4032">
        <v>2005</v>
      </c>
      <c r="B4032" t="s">
        <v>23382</v>
      </c>
      <c r="C4032" s="2">
        <v>420200</v>
      </c>
      <c r="D4032" t="s">
        <v>23501</v>
      </c>
      <c r="E4032">
        <v>3432100</v>
      </c>
      <c r="F4032">
        <v>44340073.17</v>
      </c>
      <c r="G4032">
        <v>12.9192253052067</v>
      </c>
      <c r="H4032">
        <v>0.13127407</v>
      </c>
      <c r="I4032">
        <v>0.039373</v>
      </c>
      <c r="J4032">
        <v>0.008929</v>
      </c>
      <c r="K4032">
        <v>0.016572</v>
      </c>
      <c r="L4032">
        <v>0.00643</v>
      </c>
      <c r="M4032">
        <v>0.007443</v>
      </c>
      <c r="N4032">
        <v>0.03959</v>
      </c>
      <c r="O4032">
        <v>0.017911</v>
      </c>
      <c r="P4032" s="3" t="s">
        <v>23526</v>
      </c>
      <c r="Q4032" s="3" t="s">
        <v>2282</v>
      </c>
      <c r="R4032" s="3" t="s">
        <v>23527</v>
      </c>
      <c r="S4032" s="3" t="s">
        <v>23528</v>
      </c>
      <c r="T4032" s="3" t="s">
        <v>23529</v>
      </c>
      <c r="U4032" s="3" t="s">
        <v>6876</v>
      </c>
      <c r="V4032" s="3" t="s">
        <v>477</v>
      </c>
      <c r="W4032" s="3" t="s">
        <v>118</v>
      </c>
      <c r="X4032" s="3" t="s">
        <v>1184</v>
      </c>
      <c r="Y4032" s="4">
        <v>239</v>
      </c>
      <c r="Z4032" s="4">
        <v>279.74380005</v>
      </c>
      <c r="AA4032" s="4">
        <f t="shared" si="378"/>
        <v>13.5105</v>
      </c>
      <c r="AB4032" s="4">
        <v>2736400</v>
      </c>
      <c r="AC4032" s="4">
        <v>1.02230594960532</v>
      </c>
      <c r="AD4032" s="3">
        <v>1</v>
      </c>
      <c r="AE4032" s="3">
        <v>2013</v>
      </c>
      <c r="AF4032" s="3">
        <f t="shared" si="383"/>
        <v>1</v>
      </c>
      <c r="AG4032" s="6">
        <f t="shared" si="379"/>
        <v>0</v>
      </c>
      <c r="AH4032" s="4">
        <f t="shared" si="380"/>
        <v>0</v>
      </c>
      <c r="AI4032" s="4">
        <v>115.03852</v>
      </c>
      <c r="AJ4032" s="4">
        <v>30.199652</v>
      </c>
      <c r="AK4032" s="4">
        <v>1</v>
      </c>
      <c r="AL4032" s="4">
        <v>2005</v>
      </c>
      <c r="AM4032" s="4">
        <v>0</v>
      </c>
      <c r="AN4032" s="1">
        <f t="shared" si="381"/>
        <v>0</v>
      </c>
      <c r="AO4032" s="1">
        <f t="shared" si="382"/>
        <v>0</v>
      </c>
    </row>
    <row r="4033" s="1" customFormat="1" spans="1:41">
      <c r="A4033">
        <v>2006</v>
      </c>
      <c r="B4033" t="s">
        <v>23382</v>
      </c>
      <c r="C4033" s="2">
        <v>420200</v>
      </c>
      <c r="D4033" t="s">
        <v>23501</v>
      </c>
      <c r="E4033">
        <v>4010300</v>
      </c>
      <c r="F4033">
        <v>52599289.22</v>
      </c>
      <c r="G4033">
        <v>13.1160484801636</v>
      </c>
      <c r="H4033">
        <v>0.18380902</v>
      </c>
      <c r="I4033">
        <v>0.049936</v>
      </c>
      <c r="J4033">
        <v>0.011768</v>
      </c>
      <c r="K4033">
        <v>0.022747</v>
      </c>
      <c r="L4033">
        <v>0.006593</v>
      </c>
      <c r="M4033">
        <v>0.008827</v>
      </c>
      <c r="N4033">
        <v>0.058056</v>
      </c>
      <c r="O4033">
        <v>0.038327</v>
      </c>
      <c r="P4033" s="3" t="s">
        <v>7070</v>
      </c>
      <c r="Q4033" s="3" t="s">
        <v>112</v>
      </c>
      <c r="R4033" s="3" t="s">
        <v>23530</v>
      </c>
      <c r="S4033" s="3" t="s">
        <v>23531</v>
      </c>
      <c r="T4033" s="3" t="s">
        <v>23532</v>
      </c>
      <c r="U4033" s="3" t="s">
        <v>23533</v>
      </c>
      <c r="V4033" s="3" t="s">
        <v>14135</v>
      </c>
      <c r="W4033" s="3" t="s">
        <v>1329</v>
      </c>
      <c r="X4033" s="3" t="s">
        <v>23534</v>
      </c>
      <c r="Y4033" s="4">
        <v>239</v>
      </c>
      <c r="Z4033" s="4">
        <v>280.73239776</v>
      </c>
      <c r="AA4033" s="4">
        <f t="shared" si="378"/>
        <v>13.163</v>
      </c>
      <c r="AB4033" s="4">
        <v>3169800</v>
      </c>
      <c r="AC4033" s="4">
        <v>0.885647036910846</v>
      </c>
      <c r="AD4033" s="3">
        <v>1</v>
      </c>
      <c r="AE4033" s="3">
        <v>2013</v>
      </c>
      <c r="AF4033" s="3">
        <f t="shared" si="383"/>
        <v>1</v>
      </c>
      <c r="AG4033" s="6">
        <f t="shared" si="379"/>
        <v>0</v>
      </c>
      <c r="AH4033" s="4">
        <f t="shared" si="380"/>
        <v>0</v>
      </c>
      <c r="AI4033" s="4">
        <v>115.03852</v>
      </c>
      <c r="AJ4033" s="4">
        <v>30.199652</v>
      </c>
      <c r="AK4033" s="4">
        <v>1</v>
      </c>
      <c r="AL4033" s="4">
        <v>2006</v>
      </c>
      <c r="AM4033" s="4">
        <v>0</v>
      </c>
      <c r="AN4033" s="1">
        <f t="shared" si="381"/>
        <v>0</v>
      </c>
      <c r="AO4033" s="1">
        <f t="shared" si="382"/>
        <v>0</v>
      </c>
    </row>
    <row r="4034" s="1" customFormat="1" spans="1:41">
      <c r="A4034">
        <v>2007</v>
      </c>
      <c r="B4034" t="s">
        <v>23382</v>
      </c>
      <c r="C4034" s="2">
        <v>420200</v>
      </c>
      <c r="D4034" t="s">
        <v>23501</v>
      </c>
      <c r="E4034">
        <v>4666800</v>
      </c>
      <c r="F4034">
        <v>57564826.81</v>
      </c>
      <c r="G4034">
        <v>12.3349676030685</v>
      </c>
      <c r="H4034">
        <v>0.12769031</v>
      </c>
      <c r="I4034">
        <v>0.040639</v>
      </c>
      <c r="J4034">
        <v>0.009437</v>
      </c>
      <c r="K4034">
        <v>0.0202</v>
      </c>
      <c r="L4034">
        <v>0.005318</v>
      </c>
      <c r="M4034">
        <v>0.005683</v>
      </c>
      <c r="N4034">
        <v>0.031627</v>
      </c>
      <c r="O4034">
        <v>0.020489</v>
      </c>
      <c r="P4034" s="3" t="s">
        <v>23535</v>
      </c>
      <c r="Q4034" s="3" t="s">
        <v>1129</v>
      </c>
      <c r="R4034" s="3" t="s">
        <v>23536</v>
      </c>
      <c r="S4034" s="3" t="s">
        <v>23537</v>
      </c>
      <c r="T4034" s="3" t="s">
        <v>23538</v>
      </c>
      <c r="U4034" s="3" t="s">
        <v>23539</v>
      </c>
      <c r="V4034" s="3" t="s">
        <v>21774</v>
      </c>
      <c r="W4034" s="3" t="s">
        <v>5872</v>
      </c>
      <c r="X4034" s="3" t="s">
        <v>258</v>
      </c>
      <c r="Y4034" s="4">
        <v>241.9</v>
      </c>
      <c r="Z4034" s="4">
        <v>335.68211768</v>
      </c>
      <c r="AA4034" s="4">
        <f t="shared" si="378"/>
        <v>12.4258</v>
      </c>
      <c r="AB4034" s="4">
        <v>3432100</v>
      </c>
      <c r="AC4034" s="4">
        <v>0.978066250050989</v>
      </c>
      <c r="AD4034" s="3">
        <v>1</v>
      </c>
      <c r="AE4034" s="3">
        <v>2013</v>
      </c>
      <c r="AF4034" s="3">
        <f t="shared" si="383"/>
        <v>1</v>
      </c>
      <c r="AG4034" s="6">
        <f t="shared" si="379"/>
        <v>0</v>
      </c>
      <c r="AH4034" s="4">
        <f t="shared" si="380"/>
        <v>0</v>
      </c>
      <c r="AI4034" s="4">
        <v>115.03852</v>
      </c>
      <c r="AJ4034" s="4">
        <v>30.199652</v>
      </c>
      <c r="AK4034" s="4">
        <v>1</v>
      </c>
      <c r="AL4034" s="4">
        <v>2007</v>
      </c>
      <c r="AM4034" s="4">
        <v>0</v>
      </c>
      <c r="AN4034" s="1">
        <f t="shared" si="381"/>
        <v>0</v>
      </c>
      <c r="AO4034" s="1">
        <f t="shared" si="382"/>
        <v>0</v>
      </c>
    </row>
    <row r="4035" s="1" customFormat="1" spans="1:41">
      <c r="A4035">
        <v>2008</v>
      </c>
      <c r="B4035" t="s">
        <v>23382</v>
      </c>
      <c r="C4035" s="2">
        <v>420200</v>
      </c>
      <c r="D4035" t="s">
        <v>23501</v>
      </c>
      <c r="E4035">
        <v>5565700</v>
      </c>
      <c r="F4035">
        <v>60423830.82</v>
      </c>
      <c r="G4035">
        <v>10.8564656413389</v>
      </c>
      <c r="H4035">
        <v>0.159247</v>
      </c>
      <c r="I4035">
        <v>0.049227</v>
      </c>
      <c r="J4035">
        <v>0.013114</v>
      </c>
      <c r="K4035">
        <v>0.024404</v>
      </c>
      <c r="L4035">
        <v>0.006985</v>
      </c>
      <c r="M4035">
        <v>0.004724</v>
      </c>
      <c r="N4035">
        <v>0.055944</v>
      </c>
      <c r="O4035">
        <v>0.01774</v>
      </c>
      <c r="P4035" s="3" t="s">
        <v>23540</v>
      </c>
      <c r="Q4035" s="3" t="s">
        <v>469</v>
      </c>
      <c r="R4035" s="3" t="s">
        <v>23541</v>
      </c>
      <c r="S4035" s="3" t="s">
        <v>23542</v>
      </c>
      <c r="T4035" s="3" t="s">
        <v>23543</v>
      </c>
      <c r="U4035" s="3" t="s">
        <v>23544</v>
      </c>
      <c r="V4035" s="3" t="s">
        <v>5789</v>
      </c>
      <c r="W4035" s="3" t="s">
        <v>23545</v>
      </c>
      <c r="X4035" s="3" t="s">
        <v>5236</v>
      </c>
      <c r="Y4035" s="4">
        <v>242.2</v>
      </c>
      <c r="Z4035" s="4">
        <v>344.9139478</v>
      </c>
      <c r="AA4035" s="4">
        <f t="shared" ref="AA4035:AA4098" si="384">ROUND(F4035/P4035,4)</f>
        <v>11.5432</v>
      </c>
      <c r="AB4035" s="4">
        <v>4010300</v>
      </c>
      <c r="AC4035" s="4">
        <v>0.860070188763933</v>
      </c>
      <c r="AD4035" s="3">
        <v>1</v>
      </c>
      <c r="AE4035" s="3">
        <v>2013</v>
      </c>
      <c r="AF4035" s="3">
        <f t="shared" si="383"/>
        <v>1</v>
      </c>
      <c r="AG4035" s="6">
        <f t="shared" ref="AG4035:AG4098" si="385">IF(OR(D4035="北京市",D4035="上海市",D4035="天津市",D4035="重庆市",D4035="深圳市",D4035="广州市",D4035="武汉市"),1,0)</f>
        <v>0</v>
      </c>
      <c r="AH4035" s="4">
        <f t="shared" ref="AH4035:AH4098" si="386">AF4035*AG4035</f>
        <v>0</v>
      </c>
      <c r="AI4035" s="4">
        <v>115.03852</v>
      </c>
      <c r="AJ4035" s="4">
        <v>30.199652</v>
      </c>
      <c r="AK4035" s="4">
        <v>1</v>
      </c>
      <c r="AL4035" s="4">
        <v>2008</v>
      </c>
      <c r="AM4035" s="4">
        <v>0</v>
      </c>
      <c r="AN4035" s="1">
        <f t="shared" ref="AN4035:AN4098" si="387">IF(OR(D4035="湖州市",D4035="衢州市",D4035="广州市",D4035="哈密市",D4035="昌吉市",D4035="克拉玛依市",D4035="贵阳市",D4035="南昌市"),1,0)</f>
        <v>0</v>
      </c>
      <c r="AO4035" s="1">
        <f t="shared" ref="AO4035:AO4098" si="388">AM4035*AN4035</f>
        <v>0</v>
      </c>
    </row>
    <row r="4036" s="1" customFormat="1" spans="1:41">
      <c r="A4036">
        <v>2009</v>
      </c>
      <c r="B4036" t="s">
        <v>23382</v>
      </c>
      <c r="C4036" s="2">
        <v>420200</v>
      </c>
      <c r="D4036" t="s">
        <v>23501</v>
      </c>
      <c r="E4036">
        <v>5715900</v>
      </c>
      <c r="F4036">
        <v>69421494.82</v>
      </c>
      <c r="G4036">
        <v>12.1453305376231</v>
      </c>
      <c r="H4036">
        <v>0.1920637</v>
      </c>
      <c r="I4036">
        <v>0.062666</v>
      </c>
      <c r="J4036">
        <v>0.017326</v>
      </c>
      <c r="K4036">
        <v>0.026798</v>
      </c>
      <c r="L4036">
        <v>0.008737</v>
      </c>
      <c r="M4036">
        <v>0.009804</v>
      </c>
      <c r="N4036">
        <v>0.038724</v>
      </c>
      <c r="O4036">
        <v>0.022823</v>
      </c>
      <c r="P4036" s="3" t="s">
        <v>23546</v>
      </c>
      <c r="Q4036" s="3" t="s">
        <v>1362</v>
      </c>
      <c r="R4036" s="3" t="s">
        <v>23547</v>
      </c>
      <c r="S4036" s="3" t="s">
        <v>23548</v>
      </c>
      <c r="T4036" s="3" t="s">
        <v>23549</v>
      </c>
      <c r="U4036" s="3" t="s">
        <v>23550</v>
      </c>
      <c r="V4036" s="3" t="s">
        <v>16857</v>
      </c>
      <c r="W4036" s="3" t="s">
        <v>23551</v>
      </c>
      <c r="X4036" s="3" t="s">
        <v>23552</v>
      </c>
      <c r="Y4036" s="4">
        <v>242.61</v>
      </c>
      <c r="Z4036" s="4">
        <v>308.82449717</v>
      </c>
      <c r="AA4036" s="4">
        <f t="shared" si="384"/>
        <v>12.346</v>
      </c>
      <c r="AB4036" s="4">
        <v>4666800</v>
      </c>
      <c r="AC4036" s="4">
        <v>0.661747872567927</v>
      </c>
      <c r="AD4036" s="3">
        <v>1</v>
      </c>
      <c r="AE4036" s="3">
        <v>2013</v>
      </c>
      <c r="AF4036" s="3">
        <f t="shared" si="383"/>
        <v>1</v>
      </c>
      <c r="AG4036" s="6">
        <f t="shared" si="385"/>
        <v>0</v>
      </c>
      <c r="AH4036" s="4">
        <f t="shared" si="386"/>
        <v>0</v>
      </c>
      <c r="AI4036" s="4">
        <v>115.03852</v>
      </c>
      <c r="AJ4036" s="4">
        <v>30.199652</v>
      </c>
      <c r="AK4036" s="4">
        <v>1</v>
      </c>
      <c r="AL4036" s="4">
        <v>2009</v>
      </c>
      <c r="AM4036" s="4">
        <v>0</v>
      </c>
      <c r="AN4036" s="1">
        <f t="shared" si="387"/>
        <v>0</v>
      </c>
      <c r="AO4036" s="1">
        <f t="shared" si="388"/>
        <v>0</v>
      </c>
    </row>
    <row r="4037" s="1" customFormat="1" spans="1:41">
      <c r="A4037">
        <v>2010</v>
      </c>
      <c r="B4037" t="s">
        <v>23382</v>
      </c>
      <c r="C4037" s="2">
        <v>420200</v>
      </c>
      <c r="D4037" t="s">
        <v>23501</v>
      </c>
      <c r="E4037">
        <v>6901200</v>
      </c>
      <c r="F4037">
        <v>77666959.82</v>
      </c>
      <c r="G4037">
        <v>11.2541238943952</v>
      </c>
      <c r="H4037">
        <v>0.20931361</v>
      </c>
      <c r="I4037">
        <v>0.062815</v>
      </c>
      <c r="J4037">
        <v>0.016023</v>
      </c>
      <c r="K4037">
        <v>0.0299</v>
      </c>
      <c r="L4037">
        <v>0.010025</v>
      </c>
      <c r="M4037">
        <v>0.006868</v>
      </c>
      <c r="N4037">
        <v>0.059552</v>
      </c>
      <c r="O4037">
        <v>0.032946</v>
      </c>
      <c r="P4037" s="3" t="s">
        <v>23553</v>
      </c>
      <c r="Q4037" s="3" t="s">
        <v>890</v>
      </c>
      <c r="R4037" s="3" t="s">
        <v>23554</v>
      </c>
      <c r="S4037" s="3" t="s">
        <v>23555</v>
      </c>
      <c r="T4037" s="3" t="s">
        <v>23556</v>
      </c>
      <c r="U4037" s="3" t="s">
        <v>23557</v>
      </c>
      <c r="V4037" s="3" t="s">
        <v>23558</v>
      </c>
      <c r="W4037" s="3" t="s">
        <v>23559</v>
      </c>
      <c r="X4037" s="3" t="s">
        <v>23560</v>
      </c>
      <c r="Y4037" s="4">
        <v>242.93</v>
      </c>
      <c r="Z4037" s="4">
        <v>438.4875846</v>
      </c>
      <c r="AA4037" s="4">
        <f t="shared" si="384"/>
        <v>11.4907</v>
      </c>
      <c r="AB4037" s="4">
        <v>5565700</v>
      </c>
      <c r="AC4037" s="4">
        <v>0.7878390581598</v>
      </c>
      <c r="AD4037" s="3">
        <v>1</v>
      </c>
      <c r="AE4037" s="3">
        <v>2013</v>
      </c>
      <c r="AF4037" s="3">
        <f t="shared" si="383"/>
        <v>1</v>
      </c>
      <c r="AG4037" s="6">
        <f t="shared" si="385"/>
        <v>0</v>
      </c>
      <c r="AH4037" s="4">
        <f t="shared" si="386"/>
        <v>0</v>
      </c>
      <c r="AI4037" s="4">
        <v>115.03852</v>
      </c>
      <c r="AJ4037" s="4">
        <v>30.199652</v>
      </c>
      <c r="AK4037" s="4">
        <v>1</v>
      </c>
      <c r="AL4037" s="4">
        <v>2010</v>
      </c>
      <c r="AM4037" s="4">
        <v>0</v>
      </c>
      <c r="AN4037" s="1">
        <f t="shared" si="387"/>
        <v>0</v>
      </c>
      <c r="AO4037" s="1">
        <f t="shared" si="388"/>
        <v>0</v>
      </c>
    </row>
    <row r="4038" s="1" customFormat="1" spans="1:41">
      <c r="A4038">
        <v>2011</v>
      </c>
      <c r="B4038" t="s">
        <v>23382</v>
      </c>
      <c r="C4038" s="2">
        <v>420200</v>
      </c>
      <c r="D4038" t="s">
        <v>23501</v>
      </c>
      <c r="E4038">
        <v>9259600</v>
      </c>
      <c r="F4038">
        <v>82927319.89</v>
      </c>
      <c r="G4038">
        <v>8.95582097390816</v>
      </c>
      <c r="H4038">
        <v>0.21955986</v>
      </c>
      <c r="I4038">
        <v>0.066424</v>
      </c>
      <c r="J4038">
        <v>0.013594</v>
      </c>
      <c r="K4038">
        <v>0.03141</v>
      </c>
      <c r="L4038">
        <v>0.012043</v>
      </c>
      <c r="M4038">
        <v>0.009377</v>
      </c>
      <c r="N4038">
        <v>0.060458</v>
      </c>
      <c r="O4038">
        <v>0.031792</v>
      </c>
      <c r="P4038" s="3" t="s">
        <v>23561</v>
      </c>
      <c r="Q4038" s="3" t="s">
        <v>890</v>
      </c>
      <c r="R4038" s="3" t="s">
        <v>23562</v>
      </c>
      <c r="S4038" s="3" t="s">
        <v>23563</v>
      </c>
      <c r="T4038" s="3" t="s">
        <v>23564</v>
      </c>
      <c r="U4038" s="3" t="s">
        <v>23565</v>
      </c>
      <c r="V4038" s="3" t="s">
        <v>23566</v>
      </c>
      <c r="W4038" s="3" t="s">
        <v>23567</v>
      </c>
      <c r="X4038" s="3" t="s">
        <v>10218</v>
      </c>
      <c r="Y4038" s="4">
        <v>243.46</v>
      </c>
      <c r="Z4038" s="4">
        <v>465.39881001</v>
      </c>
      <c r="AA4038" s="4">
        <f t="shared" si="384"/>
        <v>9.2146</v>
      </c>
      <c r="AB4038" s="4">
        <v>5715900</v>
      </c>
      <c r="AC4038" s="4">
        <v>0.814217900960479</v>
      </c>
      <c r="AD4038" s="3">
        <v>1</v>
      </c>
      <c r="AE4038" s="3">
        <v>2013</v>
      </c>
      <c r="AF4038" s="3">
        <f t="shared" si="383"/>
        <v>1</v>
      </c>
      <c r="AG4038" s="6">
        <f t="shared" si="385"/>
        <v>0</v>
      </c>
      <c r="AH4038" s="4">
        <f t="shared" si="386"/>
        <v>0</v>
      </c>
      <c r="AI4038" s="4">
        <v>115.03852</v>
      </c>
      <c r="AJ4038" s="4">
        <v>30.199652</v>
      </c>
      <c r="AK4038" s="4">
        <v>1</v>
      </c>
      <c r="AL4038" s="4">
        <v>2011</v>
      </c>
      <c r="AM4038" s="4">
        <v>0</v>
      </c>
      <c r="AN4038" s="1">
        <f t="shared" si="387"/>
        <v>0</v>
      </c>
      <c r="AO4038" s="1">
        <f t="shared" si="388"/>
        <v>0</v>
      </c>
    </row>
    <row r="4039" s="1" customFormat="1" spans="1:41">
      <c r="A4039">
        <v>2012</v>
      </c>
      <c r="B4039" t="s">
        <v>23382</v>
      </c>
      <c r="C4039" s="2">
        <v>420200</v>
      </c>
      <c r="D4039" t="s">
        <v>23501</v>
      </c>
      <c r="E4039">
        <v>10409500</v>
      </c>
      <c r="F4039">
        <v>85721666.89</v>
      </c>
      <c r="G4039">
        <v>8.23494566405687</v>
      </c>
      <c r="H4039">
        <v>0.1270123</v>
      </c>
      <c r="I4039">
        <v>0.036761</v>
      </c>
      <c r="J4039">
        <v>0.009691</v>
      </c>
      <c r="K4039">
        <v>0.01502</v>
      </c>
      <c r="L4039">
        <v>0.006695</v>
      </c>
      <c r="M4039">
        <v>0.005355</v>
      </c>
      <c r="N4039">
        <v>0.036064</v>
      </c>
      <c r="O4039">
        <v>0.023134</v>
      </c>
      <c r="P4039" s="3" t="s">
        <v>23568</v>
      </c>
      <c r="Q4039" s="3" t="s">
        <v>519</v>
      </c>
      <c r="R4039" s="3" t="s">
        <v>23569</v>
      </c>
      <c r="S4039" s="3" t="s">
        <v>23570</v>
      </c>
      <c r="T4039" s="3" t="s">
        <v>23571</v>
      </c>
      <c r="U4039" s="3" t="s">
        <v>23572</v>
      </c>
      <c r="V4039" s="3" t="s">
        <v>14334</v>
      </c>
      <c r="W4039" s="3" t="s">
        <v>23573</v>
      </c>
      <c r="X4039" s="3" t="s">
        <v>1652</v>
      </c>
      <c r="Y4039" s="4">
        <v>244.07</v>
      </c>
      <c r="Z4039" s="4">
        <v>448.8769286</v>
      </c>
      <c r="AA4039" s="4">
        <f t="shared" si="384"/>
        <v>8.516</v>
      </c>
      <c r="AB4039" s="4">
        <v>6901200</v>
      </c>
      <c r="AC4039" s="4">
        <v>0.650433154523851</v>
      </c>
      <c r="AD4039" s="3">
        <v>1</v>
      </c>
      <c r="AE4039" s="3">
        <v>2013</v>
      </c>
      <c r="AF4039" s="3">
        <f t="shared" si="383"/>
        <v>1</v>
      </c>
      <c r="AG4039" s="6">
        <f t="shared" si="385"/>
        <v>0</v>
      </c>
      <c r="AH4039" s="4">
        <f t="shared" si="386"/>
        <v>0</v>
      </c>
      <c r="AI4039" s="4">
        <v>115.03852</v>
      </c>
      <c r="AJ4039" s="4">
        <v>30.199652</v>
      </c>
      <c r="AK4039" s="4">
        <v>1</v>
      </c>
      <c r="AL4039" s="4">
        <v>2012</v>
      </c>
      <c r="AM4039" s="4">
        <v>0</v>
      </c>
      <c r="AN4039" s="1">
        <f t="shared" si="387"/>
        <v>0</v>
      </c>
      <c r="AO4039" s="1">
        <f t="shared" si="388"/>
        <v>0</v>
      </c>
    </row>
    <row r="4040" s="1" customFormat="1" spans="1:41">
      <c r="A4040">
        <v>2013</v>
      </c>
      <c r="B4040" t="s">
        <v>23382</v>
      </c>
      <c r="C4040" s="2">
        <v>420200</v>
      </c>
      <c r="D4040" t="s">
        <v>23501</v>
      </c>
      <c r="E4040">
        <v>11420300</v>
      </c>
      <c r="F4040">
        <v>88601636.56</v>
      </c>
      <c r="G4040">
        <v>7.75825823840004</v>
      </c>
      <c r="H4040">
        <v>0.20072885</v>
      </c>
      <c r="I4040">
        <v>0.064461</v>
      </c>
      <c r="J4040">
        <v>0.017192</v>
      </c>
      <c r="K4040">
        <v>0.028966</v>
      </c>
      <c r="L4040">
        <v>0.008132</v>
      </c>
      <c r="M4040">
        <v>0.01017</v>
      </c>
      <c r="N4040">
        <v>0.055829</v>
      </c>
      <c r="O4040">
        <v>0.018167</v>
      </c>
      <c r="P4040" s="3" t="s">
        <v>23574</v>
      </c>
      <c r="Q4040" s="3" t="s">
        <v>363</v>
      </c>
      <c r="R4040" s="3" t="s">
        <v>23575</v>
      </c>
      <c r="S4040" s="3" t="s">
        <v>23576</v>
      </c>
      <c r="T4040" s="3" t="s">
        <v>23577</v>
      </c>
      <c r="U4040" s="3" t="s">
        <v>23578</v>
      </c>
      <c r="V4040" s="3" t="s">
        <v>10366</v>
      </c>
      <c r="W4040" s="3" t="s">
        <v>14490</v>
      </c>
      <c r="X4040" s="3" t="s">
        <v>23579</v>
      </c>
      <c r="Y4040" s="4">
        <v>244.5</v>
      </c>
      <c r="Z4040" s="4">
        <v>510.4842423</v>
      </c>
      <c r="AA4040" s="4">
        <f t="shared" si="384"/>
        <v>8.0484</v>
      </c>
      <c r="AB4040" s="4">
        <v>9259600</v>
      </c>
      <c r="AC4040" s="4">
        <v>0.55130269374487</v>
      </c>
      <c r="AD4040" s="3">
        <v>1</v>
      </c>
      <c r="AE4040" s="3">
        <v>2013</v>
      </c>
      <c r="AF4040" s="3">
        <f t="shared" si="383"/>
        <v>1</v>
      </c>
      <c r="AG4040" s="6">
        <f t="shared" si="385"/>
        <v>0</v>
      </c>
      <c r="AH4040" s="4">
        <f t="shared" si="386"/>
        <v>0</v>
      </c>
      <c r="AI4040" s="4">
        <v>115.03852</v>
      </c>
      <c r="AJ4040" s="4">
        <v>30.199652</v>
      </c>
      <c r="AK4040" s="4">
        <v>1</v>
      </c>
      <c r="AL4040" s="4">
        <v>2013</v>
      </c>
      <c r="AM4040" s="4">
        <v>0</v>
      </c>
      <c r="AN4040" s="1">
        <f t="shared" si="387"/>
        <v>0</v>
      </c>
      <c r="AO4040" s="1">
        <f t="shared" si="388"/>
        <v>0</v>
      </c>
    </row>
    <row r="4041" s="1" customFormat="1" spans="1:41">
      <c r="A4041">
        <v>2014</v>
      </c>
      <c r="B4041" t="s">
        <v>23382</v>
      </c>
      <c r="C4041" s="2">
        <v>420200</v>
      </c>
      <c r="D4041" t="s">
        <v>23501</v>
      </c>
      <c r="E4041">
        <v>12185600</v>
      </c>
      <c r="F4041">
        <v>94895977.2</v>
      </c>
      <c r="G4041">
        <v>7.78755064994748</v>
      </c>
      <c r="H4041">
        <v>0.15636391</v>
      </c>
      <c r="I4041">
        <v>0.053114</v>
      </c>
      <c r="J4041">
        <v>0.014069</v>
      </c>
      <c r="K4041">
        <v>0.026513</v>
      </c>
      <c r="L4041">
        <v>0.008933</v>
      </c>
      <c r="M4041">
        <v>0.0036</v>
      </c>
      <c r="N4041">
        <v>0.042039</v>
      </c>
      <c r="O4041">
        <v>0.013247</v>
      </c>
      <c r="P4041" s="3" t="s">
        <v>23580</v>
      </c>
      <c r="Q4041" s="3" t="s">
        <v>1905</v>
      </c>
      <c r="R4041" s="3" t="s">
        <v>23581</v>
      </c>
      <c r="S4041" s="3" t="s">
        <v>23582</v>
      </c>
      <c r="T4041" s="3" t="s">
        <v>23583</v>
      </c>
      <c r="U4041" s="3" t="s">
        <v>23584</v>
      </c>
      <c r="V4041" s="3" t="s">
        <v>10363</v>
      </c>
      <c r="W4041" s="3" t="s">
        <v>23585</v>
      </c>
      <c r="X4041" s="3" t="s">
        <v>6159</v>
      </c>
      <c r="Y4041" s="4">
        <v>244.92</v>
      </c>
      <c r="Z4041" s="4">
        <v>603.21608601</v>
      </c>
      <c r="AA4041" s="4">
        <f t="shared" si="384"/>
        <v>8.0964</v>
      </c>
      <c r="AB4041" s="4">
        <v>10409500</v>
      </c>
      <c r="AC4041" s="4">
        <v>0.57948612902637</v>
      </c>
      <c r="AD4041" s="3">
        <v>1</v>
      </c>
      <c r="AE4041" s="3">
        <v>2013</v>
      </c>
      <c r="AF4041" s="3">
        <f t="shared" si="383"/>
        <v>1</v>
      </c>
      <c r="AG4041" s="6">
        <f t="shared" si="385"/>
        <v>0</v>
      </c>
      <c r="AH4041" s="4">
        <f t="shared" si="386"/>
        <v>0</v>
      </c>
      <c r="AI4041" s="4">
        <v>115.03852</v>
      </c>
      <c r="AJ4041" s="4">
        <v>30.199652</v>
      </c>
      <c r="AK4041" s="4">
        <v>1</v>
      </c>
      <c r="AL4041" s="4">
        <v>2014</v>
      </c>
      <c r="AM4041" s="4">
        <v>0</v>
      </c>
      <c r="AN4041" s="1">
        <f t="shared" si="387"/>
        <v>0</v>
      </c>
      <c r="AO4041" s="1">
        <f t="shared" si="388"/>
        <v>0</v>
      </c>
    </row>
    <row r="4042" s="1" customFormat="1" spans="1:41">
      <c r="A4042">
        <v>2015</v>
      </c>
      <c r="B4042" t="s">
        <v>23382</v>
      </c>
      <c r="C4042" s="2">
        <v>420200</v>
      </c>
      <c r="D4042" t="s">
        <v>23501</v>
      </c>
      <c r="E4042">
        <v>12281000</v>
      </c>
      <c r="F4042">
        <v>99674234.8</v>
      </c>
      <c r="G4042">
        <v>8.11613344190213</v>
      </c>
      <c r="H4042">
        <v>0.2022612</v>
      </c>
      <c r="I4042">
        <v>0.066045</v>
      </c>
      <c r="J4042">
        <v>0.018644</v>
      </c>
      <c r="K4042">
        <v>0.03088</v>
      </c>
      <c r="L4042">
        <v>0.012821</v>
      </c>
      <c r="M4042">
        <v>0.0037</v>
      </c>
      <c r="N4042">
        <v>0.056052</v>
      </c>
      <c r="O4042">
        <v>0.018495</v>
      </c>
      <c r="P4042" s="3" t="s">
        <v>23586</v>
      </c>
      <c r="Q4042" s="3" t="s">
        <v>2539</v>
      </c>
      <c r="R4042" s="3" t="s">
        <v>23587</v>
      </c>
      <c r="S4042" s="3" t="s">
        <v>16792</v>
      </c>
      <c r="T4042" s="3" t="s">
        <v>23588</v>
      </c>
      <c r="U4042" s="3" t="s">
        <v>23589</v>
      </c>
      <c r="V4042" s="3" t="s">
        <v>6194</v>
      </c>
      <c r="W4042" s="3" t="s">
        <v>23590</v>
      </c>
      <c r="X4042" s="3" t="s">
        <v>965</v>
      </c>
      <c r="Y4042" s="4">
        <v>245.8</v>
      </c>
      <c r="Z4042" s="4">
        <v>616.55184906</v>
      </c>
      <c r="AA4042" s="4">
        <f t="shared" si="384"/>
        <v>8.4181</v>
      </c>
      <c r="AB4042" s="4">
        <v>11420300</v>
      </c>
      <c r="AC4042" s="4">
        <v>0.539873601446547</v>
      </c>
      <c r="AD4042" s="3">
        <v>1</v>
      </c>
      <c r="AE4042" s="3">
        <v>2013</v>
      </c>
      <c r="AF4042" s="3">
        <f t="shared" si="383"/>
        <v>1</v>
      </c>
      <c r="AG4042" s="6">
        <f t="shared" si="385"/>
        <v>0</v>
      </c>
      <c r="AH4042" s="4">
        <f t="shared" si="386"/>
        <v>0</v>
      </c>
      <c r="AI4042" s="4">
        <v>115.03852</v>
      </c>
      <c r="AJ4042" s="4">
        <v>30.199652</v>
      </c>
      <c r="AK4042" s="4">
        <v>1</v>
      </c>
      <c r="AL4042" s="4">
        <v>2015</v>
      </c>
      <c r="AM4042" s="4">
        <v>0</v>
      </c>
      <c r="AN4042" s="1">
        <f t="shared" si="387"/>
        <v>0</v>
      </c>
      <c r="AO4042" s="1">
        <f t="shared" si="388"/>
        <v>0</v>
      </c>
    </row>
    <row r="4043" s="1" customFormat="1" spans="1:41">
      <c r="A4043">
        <v>2016</v>
      </c>
      <c r="B4043" t="s">
        <v>23382</v>
      </c>
      <c r="C4043" s="2">
        <v>420200</v>
      </c>
      <c r="D4043" t="s">
        <v>23501</v>
      </c>
      <c r="E4043">
        <v>13055500</v>
      </c>
      <c r="F4043">
        <v>91697012.99</v>
      </c>
      <c r="G4043">
        <v>7.02363088276971</v>
      </c>
      <c r="H4043">
        <v>0.19107586</v>
      </c>
      <c r="I4043">
        <v>0.054464</v>
      </c>
      <c r="J4043">
        <v>0.012006</v>
      </c>
      <c r="K4043">
        <v>0.026905</v>
      </c>
      <c r="L4043">
        <v>0.007009</v>
      </c>
      <c r="M4043">
        <v>0.008544</v>
      </c>
      <c r="N4043">
        <v>0.059661</v>
      </c>
      <c r="O4043">
        <v>0.035641</v>
      </c>
      <c r="P4043" s="3" t="s">
        <v>23591</v>
      </c>
      <c r="Q4043" s="3" t="s">
        <v>397</v>
      </c>
      <c r="R4043" s="3" t="s">
        <v>23592</v>
      </c>
      <c r="S4043" s="3" t="s">
        <v>23593</v>
      </c>
      <c r="T4043" s="3" t="s">
        <v>23594</v>
      </c>
      <c r="U4043" s="3" t="s">
        <v>14318</v>
      </c>
      <c r="V4043" s="3" t="s">
        <v>597</v>
      </c>
      <c r="W4043" s="3" t="s">
        <v>23595</v>
      </c>
      <c r="X4043" s="3" t="s">
        <v>884</v>
      </c>
      <c r="Y4043" s="4">
        <v>246.55</v>
      </c>
      <c r="Z4043" s="4">
        <v>586.86167154</v>
      </c>
      <c r="AA4043" s="4">
        <f t="shared" si="384"/>
        <v>7.2778</v>
      </c>
      <c r="AB4043" s="4">
        <v>12185600</v>
      </c>
      <c r="AC4043" s="4">
        <v>0.481602605977547</v>
      </c>
      <c r="AD4043" s="3">
        <v>1</v>
      </c>
      <c r="AE4043" s="3">
        <v>2013</v>
      </c>
      <c r="AF4043" s="3">
        <f t="shared" si="383"/>
        <v>1</v>
      </c>
      <c r="AG4043" s="6">
        <f t="shared" si="385"/>
        <v>0</v>
      </c>
      <c r="AH4043" s="4">
        <f t="shared" si="386"/>
        <v>0</v>
      </c>
      <c r="AI4043" s="4">
        <v>115.03852</v>
      </c>
      <c r="AJ4043" s="4">
        <v>30.199652</v>
      </c>
      <c r="AK4043" s="4">
        <v>1</v>
      </c>
      <c r="AL4043" s="4">
        <v>2016</v>
      </c>
      <c r="AM4043" s="4">
        <v>0</v>
      </c>
      <c r="AN4043" s="1">
        <f t="shared" si="387"/>
        <v>0</v>
      </c>
      <c r="AO4043" s="1">
        <f t="shared" si="388"/>
        <v>0</v>
      </c>
    </row>
    <row r="4044" s="1" customFormat="1" spans="1:41">
      <c r="A4044">
        <v>2017</v>
      </c>
      <c r="B4044" t="s">
        <v>23382</v>
      </c>
      <c r="C4044" s="2">
        <v>420200</v>
      </c>
      <c r="D4044" t="s">
        <v>23501</v>
      </c>
      <c r="E4044">
        <v>14794000</v>
      </c>
      <c r="F4044">
        <v>92204350.15</v>
      </c>
      <c r="G4044">
        <v>6.23255036839259</v>
      </c>
      <c r="H4044">
        <v>0.17985197</v>
      </c>
      <c r="I4044">
        <v>0.054515</v>
      </c>
      <c r="J4044">
        <v>0.012603</v>
      </c>
      <c r="K4044">
        <v>0.023077</v>
      </c>
      <c r="L4044">
        <v>0.005452</v>
      </c>
      <c r="M4044">
        <v>0.013383</v>
      </c>
      <c r="N4044">
        <v>0.044703</v>
      </c>
      <c r="O4044">
        <v>0.026142</v>
      </c>
      <c r="P4044" s="3" t="s">
        <v>23596</v>
      </c>
      <c r="Q4044" s="3" t="s">
        <v>455</v>
      </c>
      <c r="R4044" s="3" t="s">
        <v>23597</v>
      </c>
      <c r="S4044" s="3" t="s">
        <v>23598</v>
      </c>
      <c r="T4044" s="3" t="s">
        <v>23599</v>
      </c>
      <c r="U4044" s="3" t="s">
        <v>23600</v>
      </c>
      <c r="V4044" s="3" t="s">
        <v>605</v>
      </c>
      <c r="W4044" s="3" t="s">
        <v>10541</v>
      </c>
      <c r="X4044" s="3" t="s">
        <v>810</v>
      </c>
      <c r="Y4044" s="4">
        <v>247.05</v>
      </c>
      <c r="Z4044" s="4">
        <v>612.77925036</v>
      </c>
      <c r="AA4044" s="4">
        <f t="shared" si="384"/>
        <v>6.4485</v>
      </c>
      <c r="AB4044" s="4">
        <v>12281000</v>
      </c>
      <c r="AC4044" s="4">
        <v>0.498965271850827</v>
      </c>
      <c r="AD4044" s="3">
        <v>1</v>
      </c>
      <c r="AE4044" s="3">
        <v>2013</v>
      </c>
      <c r="AF4044" s="3">
        <f t="shared" si="383"/>
        <v>1</v>
      </c>
      <c r="AG4044" s="6">
        <f t="shared" si="385"/>
        <v>0</v>
      </c>
      <c r="AH4044" s="4">
        <f t="shared" si="386"/>
        <v>0</v>
      </c>
      <c r="AI4044" s="4">
        <v>115.03852</v>
      </c>
      <c r="AJ4044" s="4">
        <v>30.199652</v>
      </c>
      <c r="AK4044" s="4">
        <v>1</v>
      </c>
      <c r="AL4044" s="4">
        <v>2017</v>
      </c>
      <c r="AM4044" s="4">
        <v>0</v>
      </c>
      <c r="AN4044" s="1">
        <f t="shared" si="387"/>
        <v>0</v>
      </c>
      <c r="AO4044" s="1">
        <f t="shared" si="388"/>
        <v>0</v>
      </c>
    </row>
    <row r="4045" s="1" customFormat="1" spans="1:41">
      <c r="A4045">
        <v>2018</v>
      </c>
      <c r="B4045" t="s">
        <v>23382</v>
      </c>
      <c r="C4045" s="2">
        <v>420200</v>
      </c>
      <c r="D4045" t="s">
        <v>23501</v>
      </c>
      <c r="E4045">
        <v>15873300</v>
      </c>
      <c r="F4045">
        <v>92854650.22</v>
      </c>
      <c r="G4045">
        <v>5.84973825354526</v>
      </c>
      <c r="H4045">
        <v>0.23738506</v>
      </c>
      <c r="I4045">
        <v>0.074001</v>
      </c>
      <c r="J4045">
        <v>0.019217</v>
      </c>
      <c r="K4045">
        <v>0.035478</v>
      </c>
      <c r="L4045">
        <v>0.014041</v>
      </c>
      <c r="M4045">
        <v>0.005265</v>
      </c>
      <c r="N4045">
        <v>0.074156</v>
      </c>
      <c r="O4045">
        <v>0.025068</v>
      </c>
      <c r="P4045" s="3" t="s">
        <v>23601</v>
      </c>
      <c r="Q4045" s="3" t="s">
        <v>438</v>
      </c>
      <c r="R4045" s="3" t="s">
        <v>23602</v>
      </c>
      <c r="S4045" s="3" t="s">
        <v>23603</v>
      </c>
      <c r="T4045" s="3" t="s">
        <v>23604</v>
      </c>
      <c r="U4045" s="3" t="s">
        <v>23605</v>
      </c>
      <c r="V4045" s="3" t="s">
        <v>12905</v>
      </c>
      <c r="W4045" s="3" t="s">
        <v>2650</v>
      </c>
      <c r="X4045" s="3" t="s">
        <v>23606</v>
      </c>
      <c r="Y4045" s="4">
        <v>247.07</v>
      </c>
      <c r="Z4045" s="4">
        <v>650.465057</v>
      </c>
      <c r="AA4045" s="4">
        <f t="shared" si="384"/>
        <v>5.7639</v>
      </c>
      <c r="AB4045" s="4">
        <v>13055500</v>
      </c>
      <c r="AC4045" s="4">
        <v>0.498230674428402</v>
      </c>
      <c r="AD4045" s="3">
        <v>1</v>
      </c>
      <c r="AE4045" s="3">
        <v>2013</v>
      </c>
      <c r="AF4045" s="3">
        <f t="shared" si="383"/>
        <v>1</v>
      </c>
      <c r="AG4045" s="6">
        <f t="shared" si="385"/>
        <v>0</v>
      </c>
      <c r="AH4045" s="4">
        <f t="shared" si="386"/>
        <v>0</v>
      </c>
      <c r="AI4045" s="4">
        <v>115.03852</v>
      </c>
      <c r="AJ4045" s="4">
        <v>30.199652</v>
      </c>
      <c r="AK4045" s="4">
        <v>1</v>
      </c>
      <c r="AL4045" s="4">
        <v>2018</v>
      </c>
      <c r="AM4045" s="4">
        <v>0</v>
      </c>
      <c r="AN4045" s="1">
        <f t="shared" si="387"/>
        <v>0</v>
      </c>
      <c r="AO4045" s="1">
        <f t="shared" si="388"/>
        <v>0</v>
      </c>
    </row>
    <row r="4046" s="1" customFormat="1" spans="1:41">
      <c r="A4046">
        <v>2019</v>
      </c>
      <c r="B4046" t="s">
        <v>23382</v>
      </c>
      <c r="C4046" s="2">
        <v>420200</v>
      </c>
      <c r="D4046" t="s">
        <v>23501</v>
      </c>
      <c r="E4046">
        <v>17670000</v>
      </c>
      <c r="F4046">
        <v>98687948.28</v>
      </c>
      <c r="G4046">
        <v>5.58505649575552</v>
      </c>
      <c r="H4046">
        <v>0.18278733</v>
      </c>
      <c r="I4046">
        <v>0.046468</v>
      </c>
      <c r="J4046">
        <v>0.010971</v>
      </c>
      <c r="K4046">
        <v>0.019191</v>
      </c>
      <c r="L4046">
        <v>0.006697</v>
      </c>
      <c r="M4046">
        <v>0.00961</v>
      </c>
      <c r="N4046">
        <v>0.085043</v>
      </c>
      <c r="O4046">
        <v>0.026017</v>
      </c>
      <c r="P4046" s="3" t="s">
        <v>23607</v>
      </c>
      <c r="Q4046" s="3" t="s">
        <v>605</v>
      </c>
      <c r="R4046" s="3" t="s">
        <v>23608</v>
      </c>
      <c r="S4046" s="3" t="s">
        <v>23609</v>
      </c>
      <c r="T4046" s="3" t="s">
        <v>23610</v>
      </c>
      <c r="U4046" s="3" t="s">
        <v>23611</v>
      </c>
      <c r="V4046" s="3" t="s">
        <v>23612</v>
      </c>
      <c r="W4046" s="3" t="s">
        <v>18993</v>
      </c>
      <c r="X4046" s="3" t="s">
        <v>23613</v>
      </c>
      <c r="Y4046" s="4">
        <v>247.54</v>
      </c>
      <c r="Z4046" s="4">
        <v>672.92237511</v>
      </c>
      <c r="AA4046" s="4">
        <f t="shared" si="384"/>
        <v>5.5845</v>
      </c>
      <c r="AB4046" s="4">
        <v>14794000</v>
      </c>
      <c r="AC4046" s="4">
        <v>0.45486168386508</v>
      </c>
      <c r="AD4046" s="3">
        <v>1</v>
      </c>
      <c r="AE4046" s="3">
        <v>2013</v>
      </c>
      <c r="AF4046" s="3">
        <f t="shared" si="383"/>
        <v>1</v>
      </c>
      <c r="AG4046" s="6">
        <f t="shared" si="385"/>
        <v>0</v>
      </c>
      <c r="AH4046" s="4">
        <f t="shared" si="386"/>
        <v>0</v>
      </c>
      <c r="AI4046" s="4">
        <v>115.03852</v>
      </c>
      <c r="AJ4046" s="4">
        <v>30.199652</v>
      </c>
      <c r="AK4046" s="4">
        <v>1</v>
      </c>
      <c r="AL4046" s="4">
        <v>2019</v>
      </c>
      <c r="AM4046" s="4">
        <v>0</v>
      </c>
      <c r="AN4046" s="1">
        <f t="shared" si="387"/>
        <v>0</v>
      </c>
      <c r="AO4046" s="1">
        <f t="shared" si="388"/>
        <v>0</v>
      </c>
    </row>
    <row r="4047" s="1" customFormat="1" spans="1:41">
      <c r="A4047">
        <v>2020</v>
      </c>
      <c r="B4047" t="s">
        <v>23382</v>
      </c>
      <c r="C4047" s="2">
        <v>420200</v>
      </c>
      <c r="D4047" t="s">
        <v>23501</v>
      </c>
      <c r="E4047">
        <v>16410000</v>
      </c>
      <c r="F4047">
        <v>97618088.29</v>
      </c>
      <c r="G4047">
        <v>5.94869520353443</v>
      </c>
      <c r="H4047">
        <v>0.14878529</v>
      </c>
      <c r="I4047">
        <v>0.044048</v>
      </c>
      <c r="J4047">
        <v>0.011405</v>
      </c>
      <c r="K4047">
        <v>0.020559</v>
      </c>
      <c r="L4047">
        <v>0.005706</v>
      </c>
      <c r="M4047">
        <v>0.006378</v>
      </c>
      <c r="N4047">
        <v>0.049321</v>
      </c>
      <c r="O4047">
        <v>0.022041</v>
      </c>
      <c r="P4047" s="3" t="s">
        <v>23614</v>
      </c>
      <c r="Q4047" s="3" t="s">
        <v>23615</v>
      </c>
      <c r="R4047" s="3" t="s">
        <v>23616</v>
      </c>
      <c r="S4047" s="3" t="s">
        <v>23617</v>
      </c>
      <c r="T4047" s="3" t="s">
        <v>23618</v>
      </c>
      <c r="U4047" s="3" t="s">
        <v>23619</v>
      </c>
      <c r="V4047" s="3" t="s">
        <v>23620</v>
      </c>
      <c r="W4047" s="3" t="s">
        <v>293</v>
      </c>
      <c r="X4047" s="3" t="s">
        <v>160</v>
      </c>
      <c r="Y4047" s="4">
        <v>246.91</v>
      </c>
      <c r="Z4047" s="4">
        <v>667.46348292</v>
      </c>
      <c r="AA4047" s="4">
        <f t="shared" si="384"/>
        <v>6.1094</v>
      </c>
      <c r="AB4047" s="4">
        <v>15873300</v>
      </c>
      <c r="AC4047" s="4">
        <v>0.420494467388634</v>
      </c>
      <c r="AD4047" s="3">
        <v>1</v>
      </c>
      <c r="AE4047" s="3">
        <v>2013</v>
      </c>
      <c r="AF4047" s="3">
        <f t="shared" si="383"/>
        <v>1</v>
      </c>
      <c r="AG4047" s="6">
        <f t="shared" si="385"/>
        <v>0</v>
      </c>
      <c r="AH4047" s="4">
        <f t="shared" si="386"/>
        <v>0</v>
      </c>
      <c r="AI4047" s="4">
        <v>115.03852</v>
      </c>
      <c r="AJ4047" s="4">
        <v>30.199652</v>
      </c>
      <c r="AK4047" s="4">
        <v>1</v>
      </c>
      <c r="AL4047" s="4">
        <v>2020</v>
      </c>
      <c r="AM4047" s="4">
        <v>0</v>
      </c>
      <c r="AN4047" s="1">
        <f t="shared" si="387"/>
        <v>0</v>
      </c>
      <c r="AO4047" s="1">
        <f t="shared" si="388"/>
        <v>0</v>
      </c>
    </row>
    <row r="4048" s="1" customFormat="1" spans="1:41">
      <c r="A4048">
        <v>2021</v>
      </c>
      <c r="B4048" t="s">
        <v>23382</v>
      </c>
      <c r="C4048" s="2">
        <v>420200</v>
      </c>
      <c r="D4048" t="s">
        <v>23501</v>
      </c>
      <c r="E4048">
        <v>18660000</v>
      </c>
      <c r="F4048">
        <v>100392910</v>
      </c>
      <c r="G4048">
        <v>5.38011307609861</v>
      </c>
      <c r="H4048">
        <v>0.19932836</v>
      </c>
      <c r="I4048">
        <v>0.047069</v>
      </c>
      <c r="J4048">
        <v>0.009538</v>
      </c>
      <c r="K4048">
        <v>0.02076</v>
      </c>
      <c r="L4048">
        <v>0.006635</v>
      </c>
      <c r="M4048">
        <v>0.010136</v>
      </c>
      <c r="N4048">
        <v>0.084726</v>
      </c>
      <c r="O4048">
        <v>0.044768</v>
      </c>
      <c r="P4048" s="3" t="s">
        <v>23621</v>
      </c>
      <c r="Q4048" s="3" t="s">
        <v>857</v>
      </c>
      <c r="R4048" s="3" t="s">
        <v>23622</v>
      </c>
      <c r="S4048" s="3" t="s">
        <v>23623</v>
      </c>
      <c r="T4048" s="3" t="s">
        <v>23624</v>
      </c>
      <c r="U4048" s="3" t="s">
        <v>23625</v>
      </c>
      <c r="V4048" s="3" t="s">
        <v>388</v>
      </c>
      <c r="W4048" s="3" t="s">
        <v>15058</v>
      </c>
      <c r="X4048" s="3" t="s">
        <v>2348</v>
      </c>
      <c r="Y4048" s="4">
        <v>244.43</v>
      </c>
      <c r="Z4048" s="4">
        <v>760.99358537</v>
      </c>
      <c r="AA4048" s="4">
        <f t="shared" si="384"/>
        <v>5.3575</v>
      </c>
      <c r="AB4048" s="4">
        <v>17670000</v>
      </c>
      <c r="AC4048" s="4">
        <v>0.430669827600453</v>
      </c>
      <c r="AD4048" s="3">
        <v>1</v>
      </c>
      <c r="AE4048" s="3">
        <v>2013</v>
      </c>
      <c r="AF4048" s="3">
        <f t="shared" si="383"/>
        <v>1</v>
      </c>
      <c r="AG4048" s="6">
        <f t="shared" si="385"/>
        <v>0</v>
      </c>
      <c r="AH4048" s="4">
        <f t="shared" si="386"/>
        <v>0</v>
      </c>
      <c r="AI4048" s="4">
        <v>115.03852</v>
      </c>
      <c r="AJ4048" s="4">
        <v>30.199652</v>
      </c>
      <c r="AK4048" s="4">
        <v>1</v>
      </c>
      <c r="AL4048" s="4">
        <v>2021</v>
      </c>
      <c r="AM4048" s="4">
        <v>0</v>
      </c>
      <c r="AN4048" s="1">
        <f t="shared" si="387"/>
        <v>0</v>
      </c>
      <c r="AO4048" s="1">
        <f t="shared" si="388"/>
        <v>0</v>
      </c>
    </row>
    <row r="4049" s="1" customFormat="1" spans="1:41">
      <c r="A4049">
        <v>2022</v>
      </c>
      <c r="B4049" t="s">
        <v>23382</v>
      </c>
      <c r="C4049" s="2">
        <v>420200</v>
      </c>
      <c r="D4049" t="s">
        <v>23501</v>
      </c>
      <c r="E4049">
        <v>20420000</v>
      </c>
      <c r="F4049">
        <v>101435620.3</v>
      </c>
      <c r="G4049">
        <v>4.96746426542605</v>
      </c>
      <c r="H4049">
        <v>0.26473452</v>
      </c>
      <c r="I4049">
        <v>0.076424</v>
      </c>
      <c r="J4049">
        <v>0.020981</v>
      </c>
      <c r="K4049">
        <v>0.033773</v>
      </c>
      <c r="L4049">
        <v>0.008453</v>
      </c>
      <c r="M4049">
        <v>0.013217</v>
      </c>
      <c r="N4049">
        <v>0.069624</v>
      </c>
      <c r="O4049">
        <v>0.047892</v>
      </c>
      <c r="P4049" s="3" t="s">
        <v>23626</v>
      </c>
      <c r="Q4049" s="3" t="s">
        <v>2508</v>
      </c>
      <c r="R4049" s="3" t="s">
        <v>23627</v>
      </c>
      <c r="S4049" s="3" t="s">
        <v>23628</v>
      </c>
      <c r="T4049" s="3" t="s">
        <v>23629</v>
      </c>
      <c r="U4049" s="3" t="s">
        <v>23630</v>
      </c>
      <c r="V4049" s="3" t="s">
        <v>172</v>
      </c>
      <c r="W4049" s="3" t="s">
        <v>2766</v>
      </c>
      <c r="X4049" s="3" t="s">
        <v>23631</v>
      </c>
      <c r="Y4049" s="4">
        <v>244.4</v>
      </c>
      <c r="Z4049" s="4">
        <v>777.17595403</v>
      </c>
      <c r="AA4049" s="4">
        <f t="shared" si="384"/>
        <v>5.1624</v>
      </c>
      <c r="AB4049" s="4">
        <v>16410000</v>
      </c>
      <c r="AC4049" s="4">
        <v>0.473598996971359</v>
      </c>
      <c r="AD4049" s="3">
        <v>1</v>
      </c>
      <c r="AE4049" s="3">
        <v>2013</v>
      </c>
      <c r="AF4049" s="3">
        <f t="shared" si="383"/>
        <v>1</v>
      </c>
      <c r="AG4049" s="6">
        <f t="shared" si="385"/>
        <v>0</v>
      </c>
      <c r="AH4049" s="4">
        <f t="shared" si="386"/>
        <v>0</v>
      </c>
      <c r="AI4049" s="4">
        <v>115.03852</v>
      </c>
      <c r="AJ4049" s="4">
        <v>30.199652</v>
      </c>
      <c r="AK4049" s="4">
        <v>1</v>
      </c>
      <c r="AL4049" s="4">
        <v>2022</v>
      </c>
      <c r="AM4049" s="4">
        <v>0</v>
      </c>
      <c r="AN4049" s="1">
        <f t="shared" si="387"/>
        <v>0</v>
      </c>
      <c r="AO4049" s="1">
        <f t="shared" si="388"/>
        <v>0</v>
      </c>
    </row>
    <row r="4050" s="1" customFormat="1" spans="1:41">
      <c r="A4050">
        <v>2023</v>
      </c>
      <c r="B4050" t="s">
        <v>23382</v>
      </c>
      <c r="C4050" s="2">
        <v>420200</v>
      </c>
      <c r="D4050" t="s">
        <v>23501</v>
      </c>
      <c r="E4050">
        <v>21090000</v>
      </c>
      <c r="F4050">
        <v>101966475.2</v>
      </c>
      <c r="G4050">
        <v>4.8348257562826</v>
      </c>
      <c r="H4050">
        <v>0.40858295</v>
      </c>
      <c r="I4050">
        <v>0.113127</v>
      </c>
      <c r="J4050">
        <v>0.039772</v>
      </c>
      <c r="K4050">
        <v>0.054134</v>
      </c>
      <c r="L4050">
        <v>0.017617</v>
      </c>
      <c r="M4050">
        <v>0.023645</v>
      </c>
      <c r="N4050">
        <v>0.061869</v>
      </c>
      <c r="O4050">
        <v>0.058364</v>
      </c>
      <c r="P4050" s="3" t="s">
        <v>23632</v>
      </c>
      <c r="Q4050" s="3" t="s">
        <v>219</v>
      </c>
      <c r="R4050" s="3" t="s">
        <v>23633</v>
      </c>
      <c r="S4050" s="3" t="s">
        <v>23634</v>
      </c>
      <c r="T4050" s="3" t="s">
        <v>23635</v>
      </c>
      <c r="U4050" s="3" t="s">
        <v>23636</v>
      </c>
      <c r="V4050" s="3" t="s">
        <v>21678</v>
      </c>
      <c r="W4050" s="3" t="s">
        <v>8421</v>
      </c>
      <c r="X4050" s="3" t="s">
        <v>6661</v>
      </c>
      <c r="Y4050" s="4">
        <v>243.95</v>
      </c>
      <c r="Z4050" s="4">
        <v>784.4814</v>
      </c>
      <c r="AA4050" s="4">
        <f t="shared" si="384"/>
        <v>4.8349</v>
      </c>
      <c r="AB4050" s="4">
        <v>16902300</v>
      </c>
      <c r="AC4050" s="4">
        <v>0.464127</v>
      </c>
      <c r="AD4050" s="3">
        <v>1</v>
      </c>
      <c r="AE4050" s="3">
        <v>2013</v>
      </c>
      <c r="AF4050" s="3">
        <f t="shared" si="383"/>
        <v>1</v>
      </c>
      <c r="AG4050" s="6">
        <f t="shared" si="385"/>
        <v>0</v>
      </c>
      <c r="AH4050" s="4">
        <f t="shared" si="386"/>
        <v>0</v>
      </c>
      <c r="AI4050" s="4">
        <v>115.03852</v>
      </c>
      <c r="AJ4050" s="4">
        <v>30.199652</v>
      </c>
      <c r="AK4050" s="4">
        <v>1</v>
      </c>
      <c r="AL4050" s="4">
        <v>2023</v>
      </c>
      <c r="AM4050" s="4">
        <v>0</v>
      </c>
      <c r="AN4050" s="1">
        <f t="shared" si="387"/>
        <v>0</v>
      </c>
      <c r="AO4050" s="1">
        <f t="shared" si="388"/>
        <v>0</v>
      </c>
    </row>
    <row r="4051" s="1" customFormat="1" spans="1:41">
      <c r="A4051">
        <v>2024</v>
      </c>
      <c r="B4051" t="s">
        <v>23382</v>
      </c>
      <c r="C4051" s="2">
        <v>420200</v>
      </c>
      <c r="D4051" t="s">
        <v>23501</v>
      </c>
      <c r="E4051">
        <v>23060000</v>
      </c>
      <c r="F4051">
        <v>101585457.7</v>
      </c>
      <c r="G4051">
        <v>4.40526702948829</v>
      </c>
      <c r="H4051">
        <v>0.50510008</v>
      </c>
      <c r="I4051">
        <v>0.130058</v>
      </c>
      <c r="J4051">
        <v>0.052039</v>
      </c>
      <c r="K4051">
        <v>0.063354</v>
      </c>
      <c r="L4051">
        <v>0.020612</v>
      </c>
      <c r="M4051">
        <v>0.033912</v>
      </c>
      <c r="N4051">
        <v>0.063787</v>
      </c>
      <c r="O4051">
        <v>0.072425</v>
      </c>
      <c r="P4051" s="3" t="s">
        <v>23637</v>
      </c>
      <c r="Q4051" s="3" t="s">
        <v>617</v>
      </c>
      <c r="R4051" s="3" t="s">
        <v>23638</v>
      </c>
      <c r="S4051" s="3" t="s">
        <v>23639</v>
      </c>
      <c r="T4051" s="3" t="s">
        <v>23640</v>
      </c>
      <c r="U4051" s="3" t="s">
        <v>23641</v>
      </c>
      <c r="V4051" s="3" t="s">
        <v>433</v>
      </c>
      <c r="W4051" s="3" t="s">
        <v>257</v>
      </c>
      <c r="X4051" s="3" t="s">
        <v>4337</v>
      </c>
      <c r="Y4051" s="4">
        <v>243.53</v>
      </c>
      <c r="Z4051" s="4">
        <v>791.8547</v>
      </c>
      <c r="AA4051" s="4">
        <f t="shared" si="384"/>
        <v>4.4056</v>
      </c>
      <c r="AB4051" s="4">
        <v>17409369</v>
      </c>
      <c r="AC4051" s="4">
        <v>0.454844</v>
      </c>
      <c r="AD4051" s="3">
        <v>1</v>
      </c>
      <c r="AE4051" s="3">
        <v>2013</v>
      </c>
      <c r="AF4051" s="3">
        <f t="shared" si="383"/>
        <v>1</v>
      </c>
      <c r="AG4051" s="6">
        <f t="shared" si="385"/>
        <v>0</v>
      </c>
      <c r="AH4051" s="4">
        <f t="shared" si="386"/>
        <v>0</v>
      </c>
      <c r="AI4051" s="4">
        <v>115.03852</v>
      </c>
      <c r="AJ4051" s="4">
        <v>30.199652</v>
      </c>
      <c r="AK4051" s="4">
        <v>1</v>
      </c>
      <c r="AL4051" s="4">
        <v>2024</v>
      </c>
      <c r="AM4051" s="4">
        <v>0</v>
      </c>
      <c r="AN4051" s="1">
        <f t="shared" si="387"/>
        <v>0</v>
      </c>
      <c r="AO4051" s="1">
        <f t="shared" si="388"/>
        <v>0</v>
      </c>
    </row>
    <row r="4052" s="1" customFormat="1" spans="1:41">
      <c r="A4052">
        <v>2000</v>
      </c>
      <c r="B4052" t="s">
        <v>23382</v>
      </c>
      <c r="C4052" s="2">
        <v>420300</v>
      </c>
      <c r="D4052" t="s">
        <v>23642</v>
      </c>
      <c r="E4052">
        <v>1785023</v>
      </c>
      <c r="F4052">
        <v>2989520.4</v>
      </c>
      <c r="G4052">
        <v>1.67477976474253</v>
      </c>
      <c r="H4052">
        <v>0.12399404</v>
      </c>
      <c r="I4052">
        <v>0.043271</v>
      </c>
      <c r="J4052">
        <v>0.010895</v>
      </c>
      <c r="K4052">
        <v>0.020633</v>
      </c>
      <c r="L4052">
        <v>0.008448</v>
      </c>
      <c r="M4052">
        <v>0.003296</v>
      </c>
      <c r="N4052">
        <v>0.028066</v>
      </c>
      <c r="O4052">
        <v>0.010633</v>
      </c>
      <c r="P4052" s="3" t="s">
        <v>23643</v>
      </c>
      <c r="Q4052" s="3" t="s">
        <v>1400</v>
      </c>
      <c r="R4052" s="3" t="s">
        <v>23644</v>
      </c>
      <c r="S4052" s="3" t="s">
        <v>23645</v>
      </c>
      <c r="T4052" s="3" t="s">
        <v>23646</v>
      </c>
      <c r="U4052" s="3" t="s">
        <v>23647</v>
      </c>
      <c r="V4052" s="3" t="s">
        <v>686</v>
      </c>
      <c r="W4052" s="3" t="s">
        <v>65</v>
      </c>
      <c r="X4052" s="3" t="s">
        <v>2576</v>
      </c>
      <c r="Y4052" s="4">
        <v>321.5</v>
      </c>
      <c r="Z4052" s="4">
        <v>125.3265368</v>
      </c>
      <c r="AA4052" s="4">
        <f t="shared" si="384"/>
        <v>1.6597</v>
      </c>
      <c r="AB4052" s="4">
        <v>18660000</v>
      </c>
      <c r="AC4052" s="4">
        <v>0.0671632030010718</v>
      </c>
      <c r="AD4052" s="3">
        <v>1</v>
      </c>
      <c r="AE4052" s="3">
        <v>2013</v>
      </c>
      <c r="AF4052" s="3">
        <f t="shared" si="383"/>
        <v>1</v>
      </c>
      <c r="AG4052" s="6">
        <f t="shared" si="385"/>
        <v>0</v>
      </c>
      <c r="AH4052" s="4">
        <f t="shared" si="386"/>
        <v>0</v>
      </c>
      <c r="AI4052" s="4">
        <v>110.79799</v>
      </c>
      <c r="AJ4052" s="4">
        <v>32.629397</v>
      </c>
      <c r="AK4052" s="4">
        <v>1</v>
      </c>
      <c r="AL4052" s="4">
        <v>2000</v>
      </c>
      <c r="AM4052" s="4">
        <v>0</v>
      </c>
      <c r="AN4052" s="1">
        <f t="shared" si="387"/>
        <v>0</v>
      </c>
      <c r="AO4052" s="1">
        <f t="shared" si="388"/>
        <v>0</v>
      </c>
    </row>
    <row r="4053" s="1" customFormat="1" spans="1:41">
      <c r="A4053">
        <v>2001</v>
      </c>
      <c r="B4053" t="s">
        <v>23382</v>
      </c>
      <c r="C4053" s="2">
        <v>420300</v>
      </c>
      <c r="D4053" t="s">
        <v>23642</v>
      </c>
      <c r="E4053">
        <v>2017700</v>
      </c>
      <c r="F4053">
        <v>3049750.03</v>
      </c>
      <c r="G4053">
        <v>1.51149825543936</v>
      </c>
      <c r="H4053">
        <v>0.09416969</v>
      </c>
      <c r="I4053">
        <v>0.025102</v>
      </c>
      <c r="J4053">
        <v>0.006205</v>
      </c>
      <c r="K4053">
        <v>0.011581</v>
      </c>
      <c r="L4053">
        <v>0.003803</v>
      </c>
      <c r="M4053">
        <v>0.003513</v>
      </c>
      <c r="N4053">
        <v>0.038312</v>
      </c>
      <c r="O4053">
        <v>0.019717</v>
      </c>
      <c r="P4053" s="3" t="s">
        <v>23648</v>
      </c>
      <c r="Q4053" s="3" t="s">
        <v>1078</v>
      </c>
      <c r="R4053" s="3" t="s">
        <v>23649</v>
      </c>
      <c r="S4053" s="3" t="s">
        <v>23650</v>
      </c>
      <c r="T4053" s="3" t="s">
        <v>23651</v>
      </c>
      <c r="U4053" s="3" t="s">
        <v>23652</v>
      </c>
      <c r="V4053" s="3" t="s">
        <v>1078</v>
      </c>
      <c r="W4053" s="3" t="s">
        <v>127</v>
      </c>
      <c r="X4053" s="3" t="s">
        <v>1207</v>
      </c>
      <c r="Y4053" s="4">
        <v>322.06</v>
      </c>
      <c r="Z4053" s="4">
        <v>119.30298758</v>
      </c>
      <c r="AA4053" s="4">
        <f t="shared" si="384"/>
        <v>1.4991</v>
      </c>
      <c r="AB4053" s="4">
        <v>20420000</v>
      </c>
      <c r="AC4053" s="4">
        <v>0.0584245776591577</v>
      </c>
      <c r="AD4053" s="3">
        <v>1</v>
      </c>
      <c r="AE4053" s="3">
        <v>2013</v>
      </c>
      <c r="AF4053" s="3">
        <f t="shared" si="383"/>
        <v>1</v>
      </c>
      <c r="AG4053" s="6">
        <f t="shared" si="385"/>
        <v>0</v>
      </c>
      <c r="AH4053" s="4">
        <f t="shared" si="386"/>
        <v>0</v>
      </c>
      <c r="AI4053" s="4">
        <v>110.79799</v>
      </c>
      <c r="AJ4053" s="4">
        <v>32.629397</v>
      </c>
      <c r="AK4053" s="4">
        <v>1</v>
      </c>
      <c r="AL4053" s="4">
        <v>2001</v>
      </c>
      <c r="AM4053" s="4">
        <v>0</v>
      </c>
      <c r="AN4053" s="1">
        <f t="shared" si="387"/>
        <v>0</v>
      </c>
      <c r="AO4053" s="1">
        <f t="shared" si="388"/>
        <v>0</v>
      </c>
    </row>
    <row r="4054" s="1" customFormat="1" spans="1:41">
      <c r="A4054">
        <v>2002</v>
      </c>
      <c r="B4054" t="s">
        <v>23382</v>
      </c>
      <c r="C4054" s="2">
        <v>420300</v>
      </c>
      <c r="D4054" t="s">
        <v>23642</v>
      </c>
      <c r="E4054">
        <v>2315200</v>
      </c>
      <c r="F4054">
        <v>3259252.25</v>
      </c>
      <c r="G4054">
        <v>1.40776272028334</v>
      </c>
      <c r="H4054">
        <v>0.10658377</v>
      </c>
      <c r="I4054">
        <v>0.033976</v>
      </c>
      <c r="J4054">
        <v>0.007337</v>
      </c>
      <c r="K4054">
        <v>0.015999</v>
      </c>
      <c r="L4054">
        <v>0.005406</v>
      </c>
      <c r="M4054">
        <v>0.005234</v>
      </c>
      <c r="N4054">
        <v>0.032529</v>
      </c>
      <c r="O4054">
        <v>0.012512</v>
      </c>
      <c r="P4054" s="3" t="s">
        <v>23653</v>
      </c>
      <c r="Q4054" s="3" t="s">
        <v>903</v>
      </c>
      <c r="R4054" s="3" t="s">
        <v>23654</v>
      </c>
      <c r="S4054" s="3" t="s">
        <v>23655</v>
      </c>
      <c r="T4054" s="3" t="s">
        <v>22224</v>
      </c>
      <c r="U4054" s="3" t="s">
        <v>23656</v>
      </c>
      <c r="V4054" s="3" t="s">
        <v>68</v>
      </c>
      <c r="W4054" s="3" t="s">
        <v>2290</v>
      </c>
      <c r="X4054" s="3" t="s">
        <v>1253</v>
      </c>
      <c r="Y4054" s="4">
        <v>322.81</v>
      </c>
      <c r="Z4054" s="4">
        <v>156.2446094</v>
      </c>
      <c r="AA4054" s="4">
        <f t="shared" si="384"/>
        <v>1.3978</v>
      </c>
      <c r="AB4054" s="4">
        <v>4152925</v>
      </c>
      <c r="AC4054" s="4">
        <v>0.376227862049038</v>
      </c>
      <c r="AD4054" s="3">
        <v>1</v>
      </c>
      <c r="AE4054" s="3">
        <v>2013</v>
      </c>
      <c r="AF4054" s="3">
        <f t="shared" si="383"/>
        <v>1</v>
      </c>
      <c r="AG4054" s="6">
        <f t="shared" si="385"/>
        <v>0</v>
      </c>
      <c r="AH4054" s="4">
        <f t="shared" si="386"/>
        <v>0</v>
      </c>
      <c r="AI4054" s="4">
        <v>110.79799</v>
      </c>
      <c r="AJ4054" s="4">
        <v>32.629397</v>
      </c>
      <c r="AK4054" s="4">
        <v>1</v>
      </c>
      <c r="AL4054" s="4">
        <v>2002</v>
      </c>
      <c r="AM4054" s="4">
        <v>0</v>
      </c>
      <c r="AN4054" s="1">
        <f t="shared" si="387"/>
        <v>0</v>
      </c>
      <c r="AO4054" s="1">
        <f t="shared" si="388"/>
        <v>0</v>
      </c>
    </row>
    <row r="4055" s="1" customFormat="1" spans="1:41">
      <c r="A4055">
        <v>2003</v>
      </c>
      <c r="B4055" t="s">
        <v>23382</v>
      </c>
      <c r="C4055" s="2">
        <v>420300</v>
      </c>
      <c r="D4055" t="s">
        <v>23642</v>
      </c>
      <c r="E4055">
        <v>2423400</v>
      </c>
      <c r="F4055">
        <v>3546697.31</v>
      </c>
      <c r="G4055">
        <v>1.46352121399686</v>
      </c>
      <c r="H4055">
        <v>0.12769701</v>
      </c>
      <c r="I4055">
        <v>0.041252</v>
      </c>
      <c r="J4055">
        <v>0.008606</v>
      </c>
      <c r="K4055">
        <v>0.018187</v>
      </c>
      <c r="L4055">
        <v>0.004949</v>
      </c>
      <c r="M4055">
        <v>0.00951</v>
      </c>
      <c r="N4055">
        <v>0.029099</v>
      </c>
      <c r="O4055">
        <v>0.015914</v>
      </c>
      <c r="P4055" s="3" t="s">
        <v>23657</v>
      </c>
      <c r="Q4055" s="3" t="s">
        <v>1384</v>
      </c>
      <c r="R4055" s="3" t="s">
        <v>23658</v>
      </c>
      <c r="S4055" s="3" t="s">
        <v>23659</v>
      </c>
      <c r="T4055" s="3" t="s">
        <v>23660</v>
      </c>
      <c r="U4055" s="3" t="s">
        <v>23661</v>
      </c>
      <c r="V4055" s="3" t="s">
        <v>68</v>
      </c>
      <c r="W4055" s="3" t="s">
        <v>136</v>
      </c>
      <c r="X4055" s="3" t="s">
        <v>981</v>
      </c>
      <c r="Y4055" s="4">
        <v>323.58</v>
      </c>
      <c r="Z4055" s="4">
        <v>158.76121024</v>
      </c>
      <c r="AA4055" s="4">
        <f t="shared" si="384"/>
        <v>1.4473</v>
      </c>
      <c r="AB4055" s="4">
        <v>2017700</v>
      </c>
      <c r="AC4055" s="4">
        <v>0.786842495118204</v>
      </c>
      <c r="AD4055" s="3">
        <v>1</v>
      </c>
      <c r="AE4055" s="3">
        <v>2013</v>
      </c>
      <c r="AF4055" s="3">
        <f t="shared" si="383"/>
        <v>1</v>
      </c>
      <c r="AG4055" s="6">
        <f t="shared" si="385"/>
        <v>0</v>
      </c>
      <c r="AH4055" s="4">
        <f t="shared" si="386"/>
        <v>0</v>
      </c>
      <c r="AI4055" s="4">
        <v>110.79799</v>
      </c>
      <c r="AJ4055" s="4">
        <v>32.629397</v>
      </c>
      <c r="AK4055" s="4">
        <v>1</v>
      </c>
      <c r="AL4055" s="4">
        <v>2003</v>
      </c>
      <c r="AM4055" s="4">
        <v>0</v>
      </c>
      <c r="AN4055" s="1">
        <f t="shared" si="387"/>
        <v>0</v>
      </c>
      <c r="AO4055" s="1">
        <f t="shared" si="388"/>
        <v>0</v>
      </c>
    </row>
    <row r="4056" s="1" customFormat="1" spans="1:41">
      <c r="A4056">
        <v>2004</v>
      </c>
      <c r="B4056" t="s">
        <v>23382</v>
      </c>
      <c r="C4056" s="2">
        <v>420300</v>
      </c>
      <c r="D4056" t="s">
        <v>23642</v>
      </c>
      <c r="E4056">
        <v>2909600</v>
      </c>
      <c r="F4056">
        <v>3847909.3</v>
      </c>
      <c r="G4056">
        <v>1.32248738658235</v>
      </c>
      <c r="H4056">
        <v>0.1144653</v>
      </c>
      <c r="I4056">
        <v>0.035728</v>
      </c>
      <c r="J4056">
        <v>0.009828</v>
      </c>
      <c r="K4056">
        <v>0.016223</v>
      </c>
      <c r="L4056">
        <v>0.006491</v>
      </c>
      <c r="M4056">
        <v>0.003187</v>
      </c>
      <c r="N4056">
        <v>0.037396</v>
      </c>
      <c r="O4056">
        <v>0.013777</v>
      </c>
      <c r="P4056" s="3" t="s">
        <v>23662</v>
      </c>
      <c r="Q4056" s="3" t="s">
        <v>1565</v>
      </c>
      <c r="R4056" s="3" t="s">
        <v>23663</v>
      </c>
      <c r="S4056" s="3" t="s">
        <v>23664</v>
      </c>
      <c r="T4056" s="3" t="s">
        <v>23665</v>
      </c>
      <c r="U4056" s="3" t="s">
        <v>23666</v>
      </c>
      <c r="V4056" s="3" t="s">
        <v>1341</v>
      </c>
      <c r="W4056" s="3" t="s">
        <v>109</v>
      </c>
      <c r="X4056" s="3" t="s">
        <v>1880</v>
      </c>
      <c r="Y4056" s="4">
        <v>324.49</v>
      </c>
      <c r="Z4056" s="4">
        <v>185.2910864</v>
      </c>
      <c r="AA4056" s="4">
        <f t="shared" si="384"/>
        <v>1.3137</v>
      </c>
      <c r="AB4056" s="4">
        <v>2315200</v>
      </c>
      <c r="AC4056" s="4">
        <v>0.800324319281272</v>
      </c>
      <c r="AD4056" s="3">
        <v>1</v>
      </c>
      <c r="AE4056" s="3">
        <v>2013</v>
      </c>
      <c r="AF4056" s="3">
        <f t="shared" si="383"/>
        <v>1</v>
      </c>
      <c r="AG4056" s="6">
        <f t="shared" si="385"/>
        <v>0</v>
      </c>
      <c r="AH4056" s="4">
        <f t="shared" si="386"/>
        <v>0</v>
      </c>
      <c r="AI4056" s="4">
        <v>110.79799</v>
      </c>
      <c r="AJ4056" s="4">
        <v>32.629397</v>
      </c>
      <c r="AK4056" s="4">
        <v>1</v>
      </c>
      <c r="AL4056" s="4">
        <v>2004</v>
      </c>
      <c r="AM4056" s="4">
        <v>0</v>
      </c>
      <c r="AN4056" s="1">
        <f t="shared" si="387"/>
        <v>0</v>
      </c>
      <c r="AO4056" s="1">
        <f t="shared" si="388"/>
        <v>0</v>
      </c>
    </row>
    <row r="4057" s="1" customFormat="1" spans="1:41">
      <c r="A4057">
        <v>2005</v>
      </c>
      <c r="B4057" t="s">
        <v>23382</v>
      </c>
      <c r="C4057" s="2">
        <v>420300</v>
      </c>
      <c r="D4057" t="s">
        <v>23642</v>
      </c>
      <c r="E4057">
        <v>3066300</v>
      </c>
      <c r="F4057">
        <v>4100618.17</v>
      </c>
      <c r="G4057">
        <v>1.33731799562991</v>
      </c>
      <c r="H4057">
        <v>0.13880143</v>
      </c>
      <c r="I4057">
        <v>0.046565</v>
      </c>
      <c r="J4057">
        <v>0.012122</v>
      </c>
      <c r="K4057">
        <v>0.021498</v>
      </c>
      <c r="L4057">
        <v>0.005234</v>
      </c>
      <c r="M4057">
        <v>0.007712</v>
      </c>
      <c r="N4057">
        <v>0.02903</v>
      </c>
      <c r="O4057">
        <v>0.016351</v>
      </c>
      <c r="P4057" s="3" t="s">
        <v>23667</v>
      </c>
      <c r="Q4057" s="3" t="s">
        <v>188</v>
      </c>
      <c r="R4057" s="3" t="s">
        <v>23668</v>
      </c>
      <c r="S4057" s="3" t="s">
        <v>23669</v>
      </c>
      <c r="T4057" s="3" t="s">
        <v>23670</v>
      </c>
      <c r="U4057" s="3" t="s">
        <v>23671</v>
      </c>
      <c r="V4057" s="3" t="s">
        <v>502</v>
      </c>
      <c r="W4057" s="3" t="s">
        <v>980</v>
      </c>
      <c r="X4057" s="3" t="s">
        <v>763</v>
      </c>
      <c r="Y4057" s="4">
        <v>325.7</v>
      </c>
      <c r="Z4057" s="4">
        <v>210.9503097</v>
      </c>
      <c r="AA4057" s="4">
        <f t="shared" si="384"/>
        <v>1.3373</v>
      </c>
      <c r="AB4057" s="4">
        <v>2423400</v>
      </c>
      <c r="AC4057" s="4">
        <v>0.870472516712057</v>
      </c>
      <c r="AD4057" s="3">
        <v>1</v>
      </c>
      <c r="AE4057" s="3">
        <v>2013</v>
      </c>
      <c r="AF4057" s="3">
        <f t="shared" ref="AF4057:AF4120" si="389">IF(AE4057=2013,1,0)</f>
        <v>1</v>
      </c>
      <c r="AG4057" s="6">
        <f t="shared" si="385"/>
        <v>0</v>
      </c>
      <c r="AH4057" s="4">
        <f t="shared" si="386"/>
        <v>0</v>
      </c>
      <c r="AI4057" s="4">
        <v>110.79799</v>
      </c>
      <c r="AJ4057" s="4">
        <v>32.629397</v>
      </c>
      <c r="AK4057" s="4">
        <v>1</v>
      </c>
      <c r="AL4057" s="4">
        <v>2005</v>
      </c>
      <c r="AM4057" s="4">
        <v>0</v>
      </c>
      <c r="AN4057" s="1">
        <f t="shared" si="387"/>
        <v>0</v>
      </c>
      <c r="AO4057" s="1">
        <f t="shared" si="388"/>
        <v>0</v>
      </c>
    </row>
    <row r="4058" s="1" customFormat="1" spans="1:41">
      <c r="A4058">
        <v>2006</v>
      </c>
      <c r="B4058" t="s">
        <v>23382</v>
      </c>
      <c r="C4058" s="2">
        <v>420300</v>
      </c>
      <c r="D4058" t="s">
        <v>23642</v>
      </c>
      <c r="E4058">
        <v>3381500</v>
      </c>
      <c r="F4058">
        <v>4234385.58</v>
      </c>
      <c r="G4058">
        <v>1.25222107940263</v>
      </c>
      <c r="H4058">
        <v>0.13398245</v>
      </c>
      <c r="I4058">
        <v>0.039565</v>
      </c>
      <c r="J4058">
        <v>0.011794</v>
      </c>
      <c r="K4058">
        <v>0.017011</v>
      </c>
      <c r="L4058">
        <v>0.007496</v>
      </c>
      <c r="M4058">
        <v>0.003264</v>
      </c>
      <c r="N4058">
        <v>0.039129</v>
      </c>
      <c r="O4058">
        <v>0.023239</v>
      </c>
      <c r="P4058" s="3" t="s">
        <v>23672</v>
      </c>
      <c r="Q4058" s="3" t="s">
        <v>429</v>
      </c>
      <c r="R4058" s="3" t="s">
        <v>23673</v>
      </c>
      <c r="S4058" s="3" t="s">
        <v>23674</v>
      </c>
      <c r="T4058" s="3" t="s">
        <v>23675</v>
      </c>
      <c r="U4058" s="3" t="s">
        <v>23676</v>
      </c>
      <c r="V4058" s="3" t="s">
        <v>146</v>
      </c>
      <c r="W4058" s="3" t="s">
        <v>1604</v>
      </c>
      <c r="X4058" s="3" t="s">
        <v>748</v>
      </c>
      <c r="Y4058" s="4">
        <v>323.7</v>
      </c>
      <c r="Z4058" s="4">
        <v>238.69142451</v>
      </c>
      <c r="AA4058" s="4">
        <f t="shared" si="384"/>
        <v>1.2513</v>
      </c>
      <c r="AB4058" s="4">
        <v>2909600</v>
      </c>
      <c r="AC4058" s="4">
        <v>0.820358209066538</v>
      </c>
      <c r="AD4058" s="3">
        <v>1</v>
      </c>
      <c r="AE4058" s="3">
        <v>2013</v>
      </c>
      <c r="AF4058" s="3">
        <f t="shared" si="389"/>
        <v>1</v>
      </c>
      <c r="AG4058" s="6">
        <f t="shared" si="385"/>
        <v>0</v>
      </c>
      <c r="AH4058" s="4">
        <f t="shared" si="386"/>
        <v>0</v>
      </c>
      <c r="AI4058" s="4">
        <v>110.79799</v>
      </c>
      <c r="AJ4058" s="4">
        <v>32.629397</v>
      </c>
      <c r="AK4058" s="4">
        <v>1</v>
      </c>
      <c r="AL4058" s="4">
        <v>2006</v>
      </c>
      <c r="AM4058" s="4">
        <v>0</v>
      </c>
      <c r="AN4058" s="1">
        <f t="shared" si="387"/>
        <v>0</v>
      </c>
      <c r="AO4058" s="1">
        <f t="shared" si="388"/>
        <v>0</v>
      </c>
    </row>
    <row r="4059" s="1" customFormat="1" spans="1:41">
      <c r="A4059">
        <v>2007</v>
      </c>
      <c r="B4059" t="s">
        <v>23382</v>
      </c>
      <c r="C4059" s="2">
        <v>420300</v>
      </c>
      <c r="D4059" t="s">
        <v>23642</v>
      </c>
      <c r="E4059">
        <v>4114200</v>
      </c>
      <c r="F4059">
        <v>4263992.97</v>
      </c>
      <c r="G4059">
        <v>1.03640877205775</v>
      </c>
      <c r="H4059">
        <v>0.16554888</v>
      </c>
      <c r="I4059">
        <v>0.044684</v>
      </c>
      <c r="J4059">
        <v>0.012057</v>
      </c>
      <c r="K4059">
        <v>0.020552</v>
      </c>
      <c r="L4059">
        <v>0.007773</v>
      </c>
      <c r="M4059">
        <v>0.004302</v>
      </c>
      <c r="N4059">
        <v>0.055575</v>
      </c>
      <c r="O4059">
        <v>0.035481</v>
      </c>
      <c r="P4059" s="3" t="s">
        <v>23677</v>
      </c>
      <c r="Q4059" s="3" t="s">
        <v>1603</v>
      </c>
      <c r="R4059" s="3" t="s">
        <v>23678</v>
      </c>
      <c r="S4059" s="3" t="s">
        <v>23679</v>
      </c>
      <c r="T4059" s="3" t="s">
        <v>23680</v>
      </c>
      <c r="U4059" s="3" t="s">
        <v>23681</v>
      </c>
      <c r="V4059" s="3" t="s">
        <v>1362</v>
      </c>
      <c r="W4059" s="3" t="s">
        <v>404</v>
      </c>
      <c r="X4059" s="3" t="s">
        <v>663</v>
      </c>
      <c r="Y4059" s="4">
        <v>322.8</v>
      </c>
      <c r="Z4059" s="4">
        <v>236.3183108</v>
      </c>
      <c r="AA4059" s="4">
        <f t="shared" si="384"/>
        <v>1.0362</v>
      </c>
      <c r="AB4059" s="4">
        <v>3066300</v>
      </c>
      <c r="AC4059" s="4">
        <v>0.770695335746665</v>
      </c>
      <c r="AD4059" s="3">
        <v>1</v>
      </c>
      <c r="AE4059" s="3">
        <v>2013</v>
      </c>
      <c r="AF4059" s="3">
        <f t="shared" si="389"/>
        <v>1</v>
      </c>
      <c r="AG4059" s="6">
        <f t="shared" si="385"/>
        <v>0</v>
      </c>
      <c r="AH4059" s="4">
        <f t="shared" si="386"/>
        <v>0</v>
      </c>
      <c r="AI4059" s="4">
        <v>110.79799</v>
      </c>
      <c r="AJ4059" s="4">
        <v>32.629397</v>
      </c>
      <c r="AK4059" s="4">
        <v>1</v>
      </c>
      <c r="AL4059" s="4">
        <v>2007</v>
      </c>
      <c r="AM4059" s="4">
        <v>0</v>
      </c>
      <c r="AN4059" s="1">
        <f t="shared" si="387"/>
        <v>0</v>
      </c>
      <c r="AO4059" s="1">
        <f t="shared" si="388"/>
        <v>0</v>
      </c>
    </row>
    <row r="4060" s="1" customFormat="1" spans="1:41">
      <c r="A4060">
        <v>2008</v>
      </c>
      <c r="B4060" t="s">
        <v>23382</v>
      </c>
      <c r="C4060" s="2">
        <v>420300</v>
      </c>
      <c r="D4060" t="s">
        <v>23642</v>
      </c>
      <c r="E4060">
        <v>4876426</v>
      </c>
      <c r="F4060">
        <v>4286505.18</v>
      </c>
      <c r="G4060">
        <v>0.879025987475253</v>
      </c>
      <c r="H4060">
        <v>0.15639203</v>
      </c>
      <c r="I4060">
        <v>0.049404</v>
      </c>
      <c r="J4060">
        <v>0.012569</v>
      </c>
      <c r="K4060">
        <v>0.023586</v>
      </c>
      <c r="L4060">
        <v>0.006088</v>
      </c>
      <c r="M4060">
        <v>0.007161</v>
      </c>
      <c r="N4060">
        <v>0.046961</v>
      </c>
      <c r="O4060">
        <v>0.017895</v>
      </c>
      <c r="P4060" s="3" t="s">
        <v>23682</v>
      </c>
      <c r="Q4060" s="3" t="s">
        <v>16287</v>
      </c>
      <c r="R4060" s="3" t="s">
        <v>23683</v>
      </c>
      <c r="S4060" s="3" t="s">
        <v>23684</v>
      </c>
      <c r="T4060" s="3" t="s">
        <v>23685</v>
      </c>
      <c r="U4060" s="3" t="s">
        <v>23686</v>
      </c>
      <c r="V4060" s="3" t="s">
        <v>146</v>
      </c>
      <c r="W4060" s="3" t="s">
        <v>101</v>
      </c>
      <c r="X4060" s="3" t="s">
        <v>4213</v>
      </c>
      <c r="Y4060" s="4">
        <v>323.5</v>
      </c>
      <c r="Z4060" s="4">
        <v>258.63601476</v>
      </c>
      <c r="AA4060" s="4">
        <f t="shared" si="384"/>
        <v>0.8785</v>
      </c>
      <c r="AB4060" s="4">
        <v>3381500</v>
      </c>
      <c r="AC4060" s="4">
        <v>0.764855876859382</v>
      </c>
      <c r="AD4060" s="3">
        <v>1</v>
      </c>
      <c r="AE4060" s="3">
        <v>2013</v>
      </c>
      <c r="AF4060" s="3">
        <f t="shared" si="389"/>
        <v>1</v>
      </c>
      <c r="AG4060" s="6">
        <f t="shared" si="385"/>
        <v>0</v>
      </c>
      <c r="AH4060" s="4">
        <f t="shared" si="386"/>
        <v>0</v>
      </c>
      <c r="AI4060" s="4">
        <v>110.79799</v>
      </c>
      <c r="AJ4060" s="4">
        <v>32.629397</v>
      </c>
      <c r="AK4060" s="4">
        <v>1</v>
      </c>
      <c r="AL4060" s="4">
        <v>2008</v>
      </c>
      <c r="AM4060" s="4">
        <v>0</v>
      </c>
      <c r="AN4060" s="1">
        <f t="shared" si="387"/>
        <v>0</v>
      </c>
      <c r="AO4060" s="1">
        <f t="shared" si="388"/>
        <v>0</v>
      </c>
    </row>
    <row r="4061" s="1" customFormat="1" spans="1:41">
      <c r="A4061">
        <v>2009</v>
      </c>
      <c r="B4061" t="s">
        <v>23382</v>
      </c>
      <c r="C4061" s="2">
        <v>420300</v>
      </c>
      <c r="D4061" t="s">
        <v>23642</v>
      </c>
      <c r="E4061">
        <v>5509600</v>
      </c>
      <c r="F4061">
        <v>4486916.13</v>
      </c>
      <c r="G4061">
        <v>0.814381466894148</v>
      </c>
      <c r="H4061">
        <v>0.23231996</v>
      </c>
      <c r="I4061">
        <v>0.066313</v>
      </c>
      <c r="J4061">
        <v>0.016245</v>
      </c>
      <c r="K4061">
        <v>0.027798</v>
      </c>
      <c r="L4061">
        <v>0.008658</v>
      </c>
      <c r="M4061">
        <v>0.013612</v>
      </c>
      <c r="N4061">
        <v>0.064502</v>
      </c>
      <c r="O4061">
        <v>0.039367</v>
      </c>
      <c r="P4061" s="3" t="s">
        <v>23687</v>
      </c>
      <c r="Q4061" s="3" t="s">
        <v>758</v>
      </c>
      <c r="R4061" s="3" t="s">
        <v>23688</v>
      </c>
      <c r="S4061" s="3" t="s">
        <v>23689</v>
      </c>
      <c r="T4061" s="3" t="s">
        <v>23690</v>
      </c>
      <c r="U4061" s="3" t="s">
        <v>23691</v>
      </c>
      <c r="V4061" s="3" t="s">
        <v>146</v>
      </c>
      <c r="W4061" s="3" t="s">
        <v>711</v>
      </c>
      <c r="X4061" s="3" t="s">
        <v>169</v>
      </c>
      <c r="Y4061" s="4">
        <v>324.1</v>
      </c>
      <c r="Z4061" s="4">
        <v>254.53710459</v>
      </c>
      <c r="AA4061" s="4">
        <f t="shared" si="384"/>
        <v>0.8129</v>
      </c>
      <c r="AB4061" s="4">
        <v>4114200</v>
      </c>
      <c r="AC4061" s="4">
        <v>0.618679462811725</v>
      </c>
      <c r="AD4061" s="3">
        <v>1</v>
      </c>
      <c r="AE4061" s="3">
        <v>2013</v>
      </c>
      <c r="AF4061" s="3">
        <f t="shared" si="389"/>
        <v>1</v>
      </c>
      <c r="AG4061" s="6">
        <f t="shared" si="385"/>
        <v>0</v>
      </c>
      <c r="AH4061" s="4">
        <f t="shared" si="386"/>
        <v>0</v>
      </c>
      <c r="AI4061" s="4">
        <v>110.79799</v>
      </c>
      <c r="AJ4061" s="4">
        <v>32.629397</v>
      </c>
      <c r="AK4061" s="4">
        <v>1</v>
      </c>
      <c r="AL4061" s="4">
        <v>2009</v>
      </c>
      <c r="AM4061" s="4">
        <v>0</v>
      </c>
      <c r="AN4061" s="1">
        <f t="shared" si="387"/>
        <v>0</v>
      </c>
      <c r="AO4061" s="1">
        <f t="shared" si="388"/>
        <v>0</v>
      </c>
    </row>
    <row r="4062" s="1" customFormat="1" spans="1:41">
      <c r="A4062">
        <v>2010</v>
      </c>
      <c r="B4062" t="s">
        <v>23382</v>
      </c>
      <c r="C4062" s="2">
        <v>420300</v>
      </c>
      <c r="D4062" t="s">
        <v>23642</v>
      </c>
      <c r="E4062">
        <v>7367800</v>
      </c>
      <c r="F4062">
        <v>4744494.75</v>
      </c>
      <c r="G4062">
        <v>0.643949991856457</v>
      </c>
      <c r="H4062">
        <v>0.19866492</v>
      </c>
      <c r="I4062">
        <v>0.065172</v>
      </c>
      <c r="J4062">
        <v>0.018265</v>
      </c>
      <c r="K4062">
        <v>0.030471</v>
      </c>
      <c r="L4062">
        <v>0.009668</v>
      </c>
      <c r="M4062">
        <v>0.006768</v>
      </c>
      <c r="N4062">
        <v>0.041674</v>
      </c>
      <c r="O4062">
        <v>0.025834</v>
      </c>
      <c r="P4062" s="3" t="s">
        <v>23692</v>
      </c>
      <c r="Q4062" s="3" t="s">
        <v>1743</v>
      </c>
      <c r="R4062" s="3" t="s">
        <v>23693</v>
      </c>
      <c r="S4062" s="3" t="s">
        <v>23694</v>
      </c>
      <c r="T4062" s="3" t="s">
        <v>23695</v>
      </c>
      <c r="U4062" s="3" t="s">
        <v>23696</v>
      </c>
      <c r="V4062" s="3" t="s">
        <v>251</v>
      </c>
      <c r="W4062" s="3" t="s">
        <v>1329</v>
      </c>
      <c r="X4062" s="3" t="s">
        <v>3877</v>
      </c>
      <c r="Y4062" s="4">
        <v>334.08</v>
      </c>
      <c r="Z4062" s="4">
        <v>476.2684992</v>
      </c>
      <c r="AA4062" s="4">
        <f t="shared" si="384"/>
        <v>0.646</v>
      </c>
      <c r="AB4062" s="4">
        <v>4876426</v>
      </c>
      <c r="AC4062" s="4">
        <v>0.976675333943343</v>
      </c>
      <c r="AD4062" s="3">
        <v>1</v>
      </c>
      <c r="AE4062" s="3">
        <v>2013</v>
      </c>
      <c r="AF4062" s="3">
        <f t="shared" si="389"/>
        <v>1</v>
      </c>
      <c r="AG4062" s="6">
        <f t="shared" si="385"/>
        <v>0</v>
      </c>
      <c r="AH4062" s="4">
        <f t="shared" si="386"/>
        <v>0</v>
      </c>
      <c r="AI4062" s="4">
        <v>110.79799</v>
      </c>
      <c r="AJ4062" s="4">
        <v>32.629397</v>
      </c>
      <c r="AK4062" s="4">
        <v>1</v>
      </c>
      <c r="AL4062" s="4">
        <v>2010</v>
      </c>
      <c r="AM4062" s="4">
        <v>0</v>
      </c>
      <c r="AN4062" s="1">
        <f t="shared" si="387"/>
        <v>0</v>
      </c>
      <c r="AO4062" s="1">
        <f t="shared" si="388"/>
        <v>0</v>
      </c>
    </row>
    <row r="4063" s="1" customFormat="1" spans="1:41">
      <c r="A4063">
        <v>2011</v>
      </c>
      <c r="B4063" t="s">
        <v>23382</v>
      </c>
      <c r="C4063" s="2">
        <v>420300</v>
      </c>
      <c r="D4063" t="s">
        <v>23642</v>
      </c>
      <c r="E4063">
        <v>8512500</v>
      </c>
      <c r="F4063">
        <v>5302140.69</v>
      </c>
      <c r="G4063">
        <v>0.622865279295154</v>
      </c>
      <c r="H4063">
        <v>0.12849276</v>
      </c>
      <c r="I4063">
        <v>0.032493</v>
      </c>
      <c r="J4063">
        <v>0.009114</v>
      </c>
      <c r="K4063">
        <v>0.013858</v>
      </c>
      <c r="L4063">
        <v>0.004166</v>
      </c>
      <c r="M4063">
        <v>0.005355</v>
      </c>
      <c r="N4063">
        <v>0.052483</v>
      </c>
      <c r="O4063">
        <v>0.027533</v>
      </c>
      <c r="P4063" s="3" t="s">
        <v>23697</v>
      </c>
      <c r="Q4063" s="3" t="s">
        <v>912</v>
      </c>
      <c r="R4063" s="3" t="s">
        <v>2344</v>
      </c>
      <c r="S4063" s="3" t="s">
        <v>23698</v>
      </c>
      <c r="T4063" s="3" t="s">
        <v>23699</v>
      </c>
      <c r="U4063" s="3" t="s">
        <v>23700</v>
      </c>
      <c r="V4063" s="3" t="s">
        <v>354</v>
      </c>
      <c r="W4063" s="3" t="s">
        <v>82</v>
      </c>
      <c r="X4063" s="3" t="s">
        <v>1343</v>
      </c>
      <c r="Y4063" s="4">
        <v>334.81</v>
      </c>
      <c r="Z4063" s="4">
        <v>493.21870047</v>
      </c>
      <c r="AA4063" s="4">
        <f t="shared" si="384"/>
        <v>0.6243</v>
      </c>
      <c r="AB4063" s="4">
        <v>5509600</v>
      </c>
      <c r="AC4063" s="4">
        <v>0.895198744863511</v>
      </c>
      <c r="AD4063" s="3">
        <v>1</v>
      </c>
      <c r="AE4063" s="3">
        <v>2013</v>
      </c>
      <c r="AF4063" s="3">
        <f t="shared" si="389"/>
        <v>1</v>
      </c>
      <c r="AG4063" s="6">
        <f t="shared" si="385"/>
        <v>0</v>
      </c>
      <c r="AH4063" s="4">
        <f t="shared" si="386"/>
        <v>0</v>
      </c>
      <c r="AI4063" s="4">
        <v>110.79799</v>
      </c>
      <c r="AJ4063" s="4">
        <v>32.629397</v>
      </c>
      <c r="AK4063" s="4">
        <v>1</v>
      </c>
      <c r="AL4063" s="4">
        <v>2011</v>
      </c>
      <c r="AM4063" s="4">
        <v>0</v>
      </c>
      <c r="AN4063" s="1">
        <f t="shared" si="387"/>
        <v>0</v>
      </c>
      <c r="AO4063" s="1">
        <f t="shared" si="388"/>
        <v>0</v>
      </c>
    </row>
    <row r="4064" s="1" customFormat="1" spans="1:41">
      <c r="A4064">
        <v>2012</v>
      </c>
      <c r="B4064" t="s">
        <v>23382</v>
      </c>
      <c r="C4064" s="2">
        <v>420300</v>
      </c>
      <c r="D4064" t="s">
        <v>23642</v>
      </c>
      <c r="E4064">
        <v>9556800</v>
      </c>
      <c r="F4064">
        <v>5533064.3</v>
      </c>
      <c r="G4064">
        <v>0.578966212539762</v>
      </c>
      <c r="H4064">
        <v>0.18704031</v>
      </c>
      <c r="I4064">
        <v>0.056719</v>
      </c>
      <c r="J4064">
        <v>0.0132</v>
      </c>
      <c r="K4064">
        <v>0.024651</v>
      </c>
      <c r="L4064">
        <v>0.005898</v>
      </c>
      <c r="M4064">
        <v>0.012971</v>
      </c>
      <c r="N4064">
        <v>0.05806</v>
      </c>
      <c r="O4064">
        <v>0.020299</v>
      </c>
      <c r="P4064" s="3" t="s">
        <v>23701</v>
      </c>
      <c r="Q4064" s="3" t="s">
        <v>429</v>
      </c>
      <c r="R4064" s="3" t="s">
        <v>23702</v>
      </c>
      <c r="S4064" s="3" t="s">
        <v>23703</v>
      </c>
      <c r="T4064" s="3" t="s">
        <v>23704</v>
      </c>
      <c r="U4064" s="3" t="s">
        <v>23705</v>
      </c>
      <c r="V4064" s="3" t="s">
        <v>528</v>
      </c>
      <c r="W4064" s="3" t="s">
        <v>2365</v>
      </c>
      <c r="X4064" s="3" t="s">
        <v>2635</v>
      </c>
      <c r="Y4064" s="4">
        <v>335.68</v>
      </c>
      <c r="Z4064" s="4">
        <v>570.95368976</v>
      </c>
      <c r="AA4064" s="4">
        <f t="shared" si="384"/>
        <v>0.5795</v>
      </c>
      <c r="AB4064" s="4">
        <v>7367800</v>
      </c>
      <c r="AC4064" s="4">
        <v>0.774931037433155</v>
      </c>
      <c r="AD4064" s="3">
        <v>1</v>
      </c>
      <c r="AE4064" s="3">
        <v>2013</v>
      </c>
      <c r="AF4064" s="3">
        <f t="shared" si="389"/>
        <v>1</v>
      </c>
      <c r="AG4064" s="6">
        <f t="shared" si="385"/>
        <v>0</v>
      </c>
      <c r="AH4064" s="4">
        <f t="shared" si="386"/>
        <v>0</v>
      </c>
      <c r="AI4064" s="4">
        <v>110.79799</v>
      </c>
      <c r="AJ4064" s="4">
        <v>32.629397</v>
      </c>
      <c r="AK4064" s="4">
        <v>1</v>
      </c>
      <c r="AL4064" s="4">
        <v>2012</v>
      </c>
      <c r="AM4064" s="4">
        <v>0</v>
      </c>
      <c r="AN4064" s="1">
        <f t="shared" si="387"/>
        <v>0</v>
      </c>
      <c r="AO4064" s="1">
        <f t="shared" si="388"/>
        <v>0</v>
      </c>
    </row>
    <row r="4065" s="1" customFormat="1" spans="1:41">
      <c r="A4065">
        <v>2013</v>
      </c>
      <c r="B4065" t="s">
        <v>23382</v>
      </c>
      <c r="C4065" s="2">
        <v>420300</v>
      </c>
      <c r="D4065" t="s">
        <v>23642</v>
      </c>
      <c r="E4065">
        <v>10805900</v>
      </c>
      <c r="F4065">
        <v>5794735.32</v>
      </c>
      <c r="G4065">
        <v>0.536256611665849</v>
      </c>
      <c r="H4065">
        <v>0.18537123</v>
      </c>
      <c r="I4065">
        <v>0.063425</v>
      </c>
      <c r="J4065">
        <v>0.017642</v>
      </c>
      <c r="K4065">
        <v>0.02575</v>
      </c>
      <c r="L4065">
        <v>0.009984</v>
      </c>
      <c r="M4065">
        <v>0.010049</v>
      </c>
      <c r="N4065">
        <v>0.034631</v>
      </c>
      <c r="O4065">
        <v>0.013537</v>
      </c>
      <c r="P4065" s="3" t="s">
        <v>23706</v>
      </c>
      <c r="Q4065" s="3" t="s">
        <v>1362</v>
      </c>
      <c r="R4065" s="3" t="s">
        <v>23707</v>
      </c>
      <c r="S4065" s="3" t="s">
        <v>23708</v>
      </c>
      <c r="T4065" s="3" t="s">
        <v>23709</v>
      </c>
      <c r="U4065" s="3" t="s">
        <v>23710</v>
      </c>
      <c r="V4065" s="3" t="s">
        <v>1341</v>
      </c>
      <c r="W4065" s="3" t="s">
        <v>1035</v>
      </c>
      <c r="X4065" s="3" t="s">
        <v>1184</v>
      </c>
      <c r="Y4065" s="4">
        <v>336.7</v>
      </c>
      <c r="Z4065" s="4">
        <v>611.0138598</v>
      </c>
      <c r="AA4065" s="4">
        <f t="shared" si="384"/>
        <v>0.5344</v>
      </c>
      <c r="AB4065" s="4">
        <v>8512500</v>
      </c>
      <c r="AC4065" s="4">
        <v>0.717784269955947</v>
      </c>
      <c r="AD4065" s="3">
        <v>1</v>
      </c>
      <c r="AE4065" s="3">
        <v>2013</v>
      </c>
      <c r="AF4065" s="3">
        <f t="shared" si="389"/>
        <v>1</v>
      </c>
      <c r="AG4065" s="6">
        <f t="shared" si="385"/>
        <v>0</v>
      </c>
      <c r="AH4065" s="4">
        <f t="shared" si="386"/>
        <v>0</v>
      </c>
      <c r="AI4065" s="4">
        <v>110.79799</v>
      </c>
      <c r="AJ4065" s="4">
        <v>32.629397</v>
      </c>
      <c r="AK4065" s="4">
        <v>1</v>
      </c>
      <c r="AL4065" s="4">
        <v>2013</v>
      </c>
      <c r="AM4065" s="4">
        <v>0</v>
      </c>
      <c r="AN4065" s="1">
        <f t="shared" si="387"/>
        <v>0</v>
      </c>
      <c r="AO4065" s="1">
        <f t="shared" si="388"/>
        <v>0</v>
      </c>
    </row>
    <row r="4066" s="1" customFormat="1" spans="1:41">
      <c r="A4066">
        <v>2014</v>
      </c>
      <c r="B4066" t="s">
        <v>23382</v>
      </c>
      <c r="C4066" s="2">
        <v>420300</v>
      </c>
      <c r="D4066" t="s">
        <v>23642</v>
      </c>
      <c r="E4066">
        <v>12008200</v>
      </c>
      <c r="F4066">
        <v>5614413.94</v>
      </c>
      <c r="G4066">
        <v>0.467548336969737</v>
      </c>
      <c r="H4066">
        <v>0.23920134</v>
      </c>
      <c r="I4066">
        <v>0.080152</v>
      </c>
      <c r="J4066">
        <v>0.016365</v>
      </c>
      <c r="K4066">
        <v>0.037769</v>
      </c>
      <c r="L4066">
        <v>0.014063</v>
      </c>
      <c r="M4066">
        <v>0.011956</v>
      </c>
      <c r="N4066">
        <v>0.046044</v>
      </c>
      <c r="O4066">
        <v>0.024529</v>
      </c>
      <c r="P4066" s="3" t="s">
        <v>23711</v>
      </c>
      <c r="Q4066" s="3" t="s">
        <v>251</v>
      </c>
      <c r="R4066" s="3" t="s">
        <v>23712</v>
      </c>
      <c r="S4066" s="3" t="s">
        <v>23713</v>
      </c>
      <c r="T4066" s="3" t="s">
        <v>23714</v>
      </c>
      <c r="U4066" s="3" t="s">
        <v>23715</v>
      </c>
      <c r="V4066" s="3" t="s">
        <v>912</v>
      </c>
      <c r="W4066" s="3" t="s">
        <v>3899</v>
      </c>
      <c r="X4066" s="3" t="s">
        <v>3742</v>
      </c>
      <c r="Y4066" s="4">
        <v>337.27</v>
      </c>
      <c r="Z4066" s="4">
        <v>446.82906027</v>
      </c>
      <c r="AA4066" s="4">
        <f t="shared" si="384"/>
        <v>0.4643</v>
      </c>
      <c r="AB4066" s="4">
        <v>9556800</v>
      </c>
      <c r="AC4066" s="4">
        <v>0.467550916907333</v>
      </c>
      <c r="AD4066" s="3">
        <v>1</v>
      </c>
      <c r="AE4066" s="3">
        <v>2013</v>
      </c>
      <c r="AF4066" s="3">
        <f t="shared" si="389"/>
        <v>1</v>
      </c>
      <c r="AG4066" s="6">
        <f t="shared" si="385"/>
        <v>0</v>
      </c>
      <c r="AH4066" s="4">
        <f t="shared" si="386"/>
        <v>0</v>
      </c>
      <c r="AI4066" s="4">
        <v>110.79799</v>
      </c>
      <c r="AJ4066" s="4">
        <v>32.629397</v>
      </c>
      <c r="AK4066" s="4">
        <v>1</v>
      </c>
      <c r="AL4066" s="4">
        <v>2014</v>
      </c>
      <c r="AM4066" s="4">
        <v>0</v>
      </c>
      <c r="AN4066" s="1">
        <f t="shared" si="387"/>
        <v>0</v>
      </c>
      <c r="AO4066" s="1">
        <f t="shared" si="388"/>
        <v>0</v>
      </c>
    </row>
    <row r="4067" s="1" customFormat="1" spans="1:41">
      <c r="A4067">
        <v>2015</v>
      </c>
      <c r="B4067" t="s">
        <v>23382</v>
      </c>
      <c r="C4067" s="2">
        <v>420300</v>
      </c>
      <c r="D4067" t="s">
        <v>23642</v>
      </c>
      <c r="E4067">
        <v>13001200</v>
      </c>
      <c r="F4067">
        <v>5715060.46</v>
      </c>
      <c r="G4067">
        <v>0.439579458819186</v>
      </c>
      <c r="H4067">
        <v>0.14290895</v>
      </c>
      <c r="I4067">
        <v>0.040324</v>
      </c>
      <c r="J4067">
        <v>0.008812</v>
      </c>
      <c r="K4067">
        <v>0.016368</v>
      </c>
      <c r="L4067">
        <v>0.005908</v>
      </c>
      <c r="M4067">
        <v>0.009237</v>
      </c>
      <c r="N4067">
        <v>0.051657</v>
      </c>
      <c r="O4067">
        <v>0.019259</v>
      </c>
      <c r="P4067" s="3" t="s">
        <v>23716</v>
      </c>
      <c r="Q4067" s="3" t="s">
        <v>429</v>
      </c>
      <c r="R4067" s="3" t="s">
        <v>23717</v>
      </c>
      <c r="S4067" s="3" t="s">
        <v>23718</v>
      </c>
      <c r="T4067" s="3" t="s">
        <v>23719</v>
      </c>
      <c r="U4067" s="3" t="s">
        <v>23720</v>
      </c>
      <c r="V4067" s="3" t="s">
        <v>354</v>
      </c>
      <c r="W4067" s="3" t="s">
        <v>705</v>
      </c>
      <c r="X4067" s="3" t="s">
        <v>704</v>
      </c>
      <c r="Y4067" s="4">
        <v>338.3</v>
      </c>
      <c r="Z4067" s="4">
        <v>436.12585524</v>
      </c>
      <c r="AA4067" s="4">
        <f t="shared" si="384"/>
        <v>0.4328</v>
      </c>
      <c r="AB4067" s="4">
        <v>10805900</v>
      </c>
      <c r="AC4067" s="4">
        <v>0.403599751284021</v>
      </c>
      <c r="AD4067" s="3">
        <v>1</v>
      </c>
      <c r="AE4067" s="3">
        <v>2013</v>
      </c>
      <c r="AF4067" s="3">
        <f t="shared" si="389"/>
        <v>1</v>
      </c>
      <c r="AG4067" s="6">
        <f t="shared" si="385"/>
        <v>0</v>
      </c>
      <c r="AH4067" s="4">
        <f t="shared" si="386"/>
        <v>0</v>
      </c>
      <c r="AI4067" s="4">
        <v>110.79799</v>
      </c>
      <c r="AJ4067" s="4">
        <v>32.629397</v>
      </c>
      <c r="AK4067" s="4">
        <v>1</v>
      </c>
      <c r="AL4067" s="4">
        <v>2015</v>
      </c>
      <c r="AM4067" s="4">
        <v>0</v>
      </c>
      <c r="AN4067" s="1">
        <f t="shared" si="387"/>
        <v>0</v>
      </c>
      <c r="AO4067" s="1">
        <f t="shared" si="388"/>
        <v>0</v>
      </c>
    </row>
    <row r="4068" s="1" customFormat="1" spans="1:41">
      <c r="A4068">
        <v>2016</v>
      </c>
      <c r="B4068" t="s">
        <v>23382</v>
      </c>
      <c r="C4068" s="2">
        <v>420300</v>
      </c>
      <c r="D4068" t="s">
        <v>23642</v>
      </c>
      <c r="E4068">
        <v>14291500</v>
      </c>
      <c r="F4068">
        <v>5673198.38</v>
      </c>
      <c r="G4068">
        <v>0.396963116537802</v>
      </c>
      <c r="H4068">
        <v>0.22756744</v>
      </c>
      <c r="I4068">
        <v>0.068713</v>
      </c>
      <c r="J4068">
        <v>0.02015</v>
      </c>
      <c r="K4068">
        <v>0.030837</v>
      </c>
      <c r="L4068">
        <v>0.007844</v>
      </c>
      <c r="M4068">
        <v>0.009882</v>
      </c>
      <c r="N4068">
        <v>0.076558</v>
      </c>
      <c r="O4068">
        <v>0.024185</v>
      </c>
      <c r="P4068" s="3" t="s">
        <v>23721</v>
      </c>
      <c r="Q4068" s="3" t="s">
        <v>477</v>
      </c>
      <c r="R4068" s="3" t="s">
        <v>23722</v>
      </c>
      <c r="S4068" s="3" t="s">
        <v>23723</v>
      </c>
      <c r="T4068" s="3" t="s">
        <v>23724</v>
      </c>
      <c r="U4068" s="3" t="s">
        <v>23725</v>
      </c>
      <c r="V4068" s="3" t="s">
        <v>469</v>
      </c>
      <c r="W4068" s="3" t="s">
        <v>92</v>
      </c>
      <c r="X4068" s="3" t="s">
        <v>1604</v>
      </c>
      <c r="Y4068" s="4">
        <v>340.9</v>
      </c>
      <c r="Z4068" s="4">
        <v>454.32468052</v>
      </c>
      <c r="AA4068" s="4">
        <f t="shared" si="384"/>
        <v>0.3906</v>
      </c>
      <c r="AB4068" s="4">
        <v>12008200</v>
      </c>
      <c r="AC4068" s="4">
        <v>0.378345364434303</v>
      </c>
      <c r="AD4068" s="3">
        <v>1</v>
      </c>
      <c r="AE4068" s="3">
        <v>2013</v>
      </c>
      <c r="AF4068" s="3">
        <f t="shared" si="389"/>
        <v>1</v>
      </c>
      <c r="AG4068" s="6">
        <f t="shared" si="385"/>
        <v>0</v>
      </c>
      <c r="AH4068" s="4">
        <f t="shared" si="386"/>
        <v>0</v>
      </c>
      <c r="AI4068" s="4">
        <v>110.79799</v>
      </c>
      <c r="AJ4068" s="4">
        <v>32.629397</v>
      </c>
      <c r="AK4068" s="4">
        <v>1</v>
      </c>
      <c r="AL4068" s="4">
        <v>2016</v>
      </c>
      <c r="AM4068" s="4">
        <v>0</v>
      </c>
      <c r="AN4068" s="1">
        <f t="shared" si="387"/>
        <v>0</v>
      </c>
      <c r="AO4068" s="1">
        <f t="shared" si="388"/>
        <v>0</v>
      </c>
    </row>
    <row r="4069" s="1" customFormat="1" spans="1:41">
      <c r="A4069">
        <v>2017</v>
      </c>
      <c r="B4069" t="s">
        <v>23382</v>
      </c>
      <c r="C4069" s="2">
        <v>420300</v>
      </c>
      <c r="D4069" t="s">
        <v>23642</v>
      </c>
      <c r="E4069">
        <v>16323200</v>
      </c>
      <c r="F4069">
        <v>5715174.23</v>
      </c>
      <c r="G4069">
        <v>0.350125847260341</v>
      </c>
      <c r="H4069">
        <v>0.20046338</v>
      </c>
      <c r="I4069">
        <v>0.056277</v>
      </c>
      <c r="J4069">
        <v>0.015663</v>
      </c>
      <c r="K4069">
        <v>0.027469</v>
      </c>
      <c r="L4069">
        <v>0.008646</v>
      </c>
      <c r="M4069">
        <v>0.004498</v>
      </c>
      <c r="N4069">
        <v>0.067858</v>
      </c>
      <c r="O4069">
        <v>0.037564</v>
      </c>
      <c r="P4069" s="3" t="s">
        <v>23726</v>
      </c>
      <c r="Q4069" s="3" t="s">
        <v>155</v>
      </c>
      <c r="R4069" s="3" t="s">
        <v>23727</v>
      </c>
      <c r="S4069" s="3" t="s">
        <v>23728</v>
      </c>
      <c r="T4069" s="3" t="s">
        <v>23729</v>
      </c>
      <c r="U4069" s="3" t="s">
        <v>23730</v>
      </c>
      <c r="V4069" s="3" t="s">
        <v>363</v>
      </c>
      <c r="W4069" s="3" t="s">
        <v>2081</v>
      </c>
      <c r="X4069" s="3" t="s">
        <v>257</v>
      </c>
      <c r="Y4069" s="4">
        <v>341.8</v>
      </c>
      <c r="Z4069" s="4">
        <v>461.1212368</v>
      </c>
      <c r="AA4069" s="4">
        <f t="shared" si="384"/>
        <v>0.3429</v>
      </c>
      <c r="AB4069" s="4">
        <v>13001200</v>
      </c>
      <c r="AC4069" s="4">
        <v>0.354675904378057</v>
      </c>
      <c r="AD4069" s="3">
        <v>1</v>
      </c>
      <c r="AE4069" s="3">
        <v>2013</v>
      </c>
      <c r="AF4069" s="3">
        <f t="shared" si="389"/>
        <v>1</v>
      </c>
      <c r="AG4069" s="6">
        <f t="shared" si="385"/>
        <v>0</v>
      </c>
      <c r="AH4069" s="4">
        <f t="shared" si="386"/>
        <v>0</v>
      </c>
      <c r="AI4069" s="4">
        <v>110.79799</v>
      </c>
      <c r="AJ4069" s="4">
        <v>32.629397</v>
      </c>
      <c r="AK4069" s="4">
        <v>1</v>
      </c>
      <c r="AL4069" s="4">
        <v>2017</v>
      </c>
      <c r="AM4069" s="4">
        <v>0</v>
      </c>
      <c r="AN4069" s="1">
        <f t="shared" si="387"/>
        <v>0</v>
      </c>
      <c r="AO4069" s="1">
        <f t="shared" si="388"/>
        <v>0</v>
      </c>
    </row>
    <row r="4070" s="1" customFormat="1" spans="1:41">
      <c r="A4070">
        <v>2018</v>
      </c>
      <c r="B4070" t="s">
        <v>23382</v>
      </c>
      <c r="C4070" s="2">
        <v>420300</v>
      </c>
      <c r="D4070" t="s">
        <v>23642</v>
      </c>
      <c r="E4070">
        <v>17478200</v>
      </c>
      <c r="F4070">
        <v>7506832.31</v>
      </c>
      <c r="G4070">
        <v>0.429496876680665</v>
      </c>
      <c r="H4070">
        <v>0.15624756</v>
      </c>
      <c r="I4070">
        <v>0.040992</v>
      </c>
      <c r="J4070">
        <v>0.010633</v>
      </c>
      <c r="K4070">
        <v>0.017476</v>
      </c>
      <c r="L4070">
        <v>0.006426</v>
      </c>
      <c r="M4070">
        <v>0.006457</v>
      </c>
      <c r="N4070">
        <v>0.056971</v>
      </c>
      <c r="O4070">
        <v>0.031629</v>
      </c>
      <c r="P4070" s="3" t="s">
        <v>23731</v>
      </c>
      <c r="Q4070" s="3" t="s">
        <v>397</v>
      </c>
      <c r="R4070" s="3" t="s">
        <v>23732</v>
      </c>
      <c r="S4070" s="3" t="s">
        <v>23733</v>
      </c>
      <c r="T4070" s="3" t="s">
        <v>23734</v>
      </c>
      <c r="U4070" s="3" t="s">
        <v>23735</v>
      </c>
      <c r="V4070" s="3" t="s">
        <v>260</v>
      </c>
      <c r="W4070" s="3" t="s">
        <v>764</v>
      </c>
      <c r="X4070" s="3" t="s">
        <v>3725</v>
      </c>
      <c r="Y4070" s="4">
        <v>340.6</v>
      </c>
      <c r="Z4070" s="4">
        <v>480.38281495</v>
      </c>
      <c r="AA4070" s="4">
        <f t="shared" si="384"/>
        <v>0.4028</v>
      </c>
      <c r="AB4070" s="4">
        <v>14291500</v>
      </c>
      <c r="AC4070" s="4">
        <v>0.336131837070986</v>
      </c>
      <c r="AD4070" s="3">
        <v>1</v>
      </c>
      <c r="AE4070" s="3">
        <v>2013</v>
      </c>
      <c r="AF4070" s="3">
        <f t="shared" si="389"/>
        <v>1</v>
      </c>
      <c r="AG4070" s="6">
        <f t="shared" si="385"/>
        <v>0</v>
      </c>
      <c r="AH4070" s="4">
        <f t="shared" si="386"/>
        <v>0</v>
      </c>
      <c r="AI4070" s="4">
        <v>110.79799</v>
      </c>
      <c r="AJ4070" s="4">
        <v>32.629397</v>
      </c>
      <c r="AK4070" s="4">
        <v>1</v>
      </c>
      <c r="AL4070" s="4">
        <v>2018</v>
      </c>
      <c r="AM4070" s="4">
        <v>0</v>
      </c>
      <c r="AN4070" s="1">
        <f t="shared" si="387"/>
        <v>0</v>
      </c>
      <c r="AO4070" s="1">
        <f t="shared" si="388"/>
        <v>0</v>
      </c>
    </row>
    <row r="4071" s="1" customFormat="1" spans="1:41">
      <c r="A4071">
        <v>2019</v>
      </c>
      <c r="B4071" t="s">
        <v>23382</v>
      </c>
      <c r="C4071" s="2">
        <v>420300</v>
      </c>
      <c r="D4071" t="s">
        <v>23642</v>
      </c>
      <c r="E4071">
        <v>20130000</v>
      </c>
      <c r="F4071">
        <v>9032716.73</v>
      </c>
      <c r="G4071">
        <v>0.448719161947342</v>
      </c>
      <c r="H4071">
        <v>0.23018997</v>
      </c>
      <c r="I4071">
        <v>0.064189</v>
      </c>
      <c r="J4071">
        <v>0.013144</v>
      </c>
      <c r="K4071">
        <v>0.025773</v>
      </c>
      <c r="L4071">
        <v>0.007292</v>
      </c>
      <c r="M4071">
        <v>0.017981</v>
      </c>
      <c r="N4071">
        <v>0.077527</v>
      </c>
      <c r="O4071">
        <v>0.030882</v>
      </c>
      <c r="P4071" s="3" t="s">
        <v>23736</v>
      </c>
      <c r="Q4071" s="3" t="s">
        <v>464</v>
      </c>
      <c r="R4071" s="3" t="s">
        <v>23737</v>
      </c>
      <c r="S4071" s="3" t="s">
        <v>23738</v>
      </c>
      <c r="T4071" s="3" t="s">
        <v>23739</v>
      </c>
      <c r="U4071" s="3" t="s">
        <v>23740</v>
      </c>
      <c r="V4071" s="3" t="s">
        <v>260</v>
      </c>
      <c r="W4071" s="3" t="s">
        <v>3600</v>
      </c>
      <c r="X4071" s="3" t="s">
        <v>875</v>
      </c>
      <c r="Y4071" s="4">
        <v>339.8</v>
      </c>
      <c r="Z4071" s="4">
        <v>513.42228837</v>
      </c>
      <c r="AA4071" s="4">
        <f t="shared" si="384"/>
        <v>0.4488</v>
      </c>
      <c r="AB4071" s="4">
        <v>16323200</v>
      </c>
      <c r="AC4071" s="4">
        <v>0.314535316831259</v>
      </c>
      <c r="AD4071" s="3">
        <v>1</v>
      </c>
      <c r="AE4071" s="3">
        <v>2013</v>
      </c>
      <c r="AF4071" s="3">
        <f t="shared" si="389"/>
        <v>1</v>
      </c>
      <c r="AG4071" s="6">
        <f t="shared" si="385"/>
        <v>0</v>
      </c>
      <c r="AH4071" s="4">
        <f t="shared" si="386"/>
        <v>0</v>
      </c>
      <c r="AI4071" s="4">
        <v>110.79799</v>
      </c>
      <c r="AJ4071" s="4">
        <v>32.629397</v>
      </c>
      <c r="AK4071" s="4">
        <v>1</v>
      </c>
      <c r="AL4071" s="4">
        <v>2019</v>
      </c>
      <c r="AM4071" s="4">
        <v>0</v>
      </c>
      <c r="AN4071" s="1">
        <f t="shared" si="387"/>
        <v>0</v>
      </c>
      <c r="AO4071" s="1">
        <f t="shared" si="388"/>
        <v>0</v>
      </c>
    </row>
    <row r="4072" s="1" customFormat="1" spans="1:41">
      <c r="A4072">
        <v>2020</v>
      </c>
      <c r="B4072" t="s">
        <v>23382</v>
      </c>
      <c r="C4072" s="2">
        <v>420300</v>
      </c>
      <c r="D4072" t="s">
        <v>23642</v>
      </c>
      <c r="E4072">
        <v>19150000</v>
      </c>
      <c r="F4072">
        <v>8230625.46</v>
      </c>
      <c r="G4072">
        <v>0.429797674151436</v>
      </c>
      <c r="H4072">
        <v>0.1766093</v>
      </c>
      <c r="I4072">
        <v>0.053541</v>
      </c>
      <c r="J4072">
        <v>0.013703</v>
      </c>
      <c r="K4072">
        <v>0.026531</v>
      </c>
      <c r="L4072">
        <v>0.010287</v>
      </c>
      <c r="M4072">
        <v>0.003021</v>
      </c>
      <c r="N4072">
        <v>0.059861</v>
      </c>
      <c r="O4072">
        <v>0.023172</v>
      </c>
      <c r="P4072" s="3" t="s">
        <v>23741</v>
      </c>
      <c r="Q4072" s="3" t="s">
        <v>23742</v>
      </c>
      <c r="R4072" s="3" t="s">
        <v>23743</v>
      </c>
      <c r="S4072" s="3" t="s">
        <v>23744</v>
      </c>
      <c r="T4072" s="3" t="s">
        <v>23745</v>
      </c>
      <c r="U4072" s="3" t="s">
        <v>23746</v>
      </c>
      <c r="V4072" s="3" t="s">
        <v>155</v>
      </c>
      <c r="W4072" s="3" t="s">
        <v>5263</v>
      </c>
      <c r="X4072" s="3" t="s">
        <v>1707</v>
      </c>
      <c r="Y4072" s="4">
        <v>320.9</v>
      </c>
      <c r="Z4072" s="4">
        <v>575.62283019</v>
      </c>
      <c r="AA4072" s="4">
        <f t="shared" si="384"/>
        <v>0.4352</v>
      </c>
      <c r="AB4072" s="4">
        <v>17478200</v>
      </c>
      <c r="AC4072" s="4">
        <v>0.32933759208042</v>
      </c>
      <c r="AD4072" s="3">
        <v>1</v>
      </c>
      <c r="AE4072" s="3">
        <v>2013</v>
      </c>
      <c r="AF4072" s="3">
        <f t="shared" si="389"/>
        <v>1</v>
      </c>
      <c r="AG4072" s="6">
        <f t="shared" si="385"/>
        <v>0</v>
      </c>
      <c r="AH4072" s="4">
        <f t="shared" si="386"/>
        <v>0</v>
      </c>
      <c r="AI4072" s="4">
        <v>110.79799</v>
      </c>
      <c r="AJ4072" s="4">
        <v>32.629397</v>
      </c>
      <c r="AK4072" s="4">
        <v>1</v>
      </c>
      <c r="AL4072" s="4">
        <v>2020</v>
      </c>
      <c r="AM4072" s="4">
        <v>0</v>
      </c>
      <c r="AN4072" s="1">
        <f t="shared" si="387"/>
        <v>0</v>
      </c>
      <c r="AO4072" s="1">
        <f t="shared" si="388"/>
        <v>0</v>
      </c>
    </row>
    <row r="4073" s="1" customFormat="1" spans="1:41">
      <c r="A4073">
        <v>2021</v>
      </c>
      <c r="B4073" t="s">
        <v>23382</v>
      </c>
      <c r="C4073" s="2">
        <v>420300</v>
      </c>
      <c r="D4073" t="s">
        <v>23642</v>
      </c>
      <c r="E4073">
        <v>21640000</v>
      </c>
      <c r="F4073">
        <v>8635644.84</v>
      </c>
      <c r="G4073">
        <v>0.399059373382625</v>
      </c>
      <c r="H4073">
        <v>0.24357741</v>
      </c>
      <c r="I4073">
        <v>0.057972</v>
      </c>
      <c r="J4073">
        <v>0.015384</v>
      </c>
      <c r="K4073">
        <v>0.028734</v>
      </c>
      <c r="L4073">
        <v>0.010516</v>
      </c>
      <c r="M4073">
        <v>0.003339</v>
      </c>
      <c r="N4073">
        <v>0.096822</v>
      </c>
      <c r="O4073">
        <v>0.063889</v>
      </c>
      <c r="P4073" s="3" t="s">
        <v>23747</v>
      </c>
      <c r="Q4073" s="3" t="s">
        <v>528</v>
      </c>
      <c r="R4073" s="3" t="s">
        <v>23748</v>
      </c>
      <c r="S4073" s="3" t="s">
        <v>23749</v>
      </c>
      <c r="T4073" s="3" t="s">
        <v>23750</v>
      </c>
      <c r="U4073" s="3" t="s">
        <v>23751</v>
      </c>
      <c r="V4073" s="3" t="s">
        <v>3425</v>
      </c>
      <c r="W4073" s="3" t="s">
        <v>1184</v>
      </c>
      <c r="X4073" s="3" t="s">
        <v>1288</v>
      </c>
      <c r="Y4073" s="4">
        <v>315.82</v>
      </c>
      <c r="Z4073" s="4">
        <v>596.23521581</v>
      </c>
      <c r="AA4073" s="4">
        <f t="shared" si="384"/>
        <v>0.4012</v>
      </c>
      <c r="AB4073" s="4">
        <v>20130000</v>
      </c>
      <c r="AC4073" s="4">
        <v>0.296192357580725</v>
      </c>
      <c r="AD4073" s="3">
        <v>1</v>
      </c>
      <c r="AE4073" s="3">
        <v>2013</v>
      </c>
      <c r="AF4073" s="3">
        <f t="shared" si="389"/>
        <v>1</v>
      </c>
      <c r="AG4073" s="6">
        <f t="shared" si="385"/>
        <v>0</v>
      </c>
      <c r="AH4073" s="4">
        <f t="shared" si="386"/>
        <v>0</v>
      </c>
      <c r="AI4073" s="4">
        <v>110.79799</v>
      </c>
      <c r="AJ4073" s="4">
        <v>32.629397</v>
      </c>
      <c r="AK4073" s="4">
        <v>1</v>
      </c>
      <c r="AL4073" s="4">
        <v>2021</v>
      </c>
      <c r="AM4073" s="4">
        <v>0</v>
      </c>
      <c r="AN4073" s="1">
        <f t="shared" si="387"/>
        <v>0</v>
      </c>
      <c r="AO4073" s="1">
        <f t="shared" si="388"/>
        <v>0</v>
      </c>
    </row>
    <row r="4074" s="1" customFormat="1" spans="1:41">
      <c r="A4074">
        <v>2022</v>
      </c>
      <c r="B4074" t="s">
        <v>23382</v>
      </c>
      <c r="C4074" s="2">
        <v>420300</v>
      </c>
      <c r="D4074" t="s">
        <v>23642</v>
      </c>
      <c r="E4074">
        <v>23050000</v>
      </c>
      <c r="F4074">
        <v>8402877.55</v>
      </c>
      <c r="G4074">
        <v>0.364550002169197</v>
      </c>
      <c r="H4074">
        <v>0.24855127</v>
      </c>
      <c r="I4074">
        <v>0.068795</v>
      </c>
      <c r="J4074">
        <v>0.013838</v>
      </c>
      <c r="K4074">
        <v>0.02895</v>
      </c>
      <c r="L4074">
        <v>0.007239</v>
      </c>
      <c r="M4074">
        <v>0.018767</v>
      </c>
      <c r="N4074">
        <v>0.080789</v>
      </c>
      <c r="O4074">
        <v>0.038173</v>
      </c>
      <c r="P4074" s="3" t="s">
        <v>23752</v>
      </c>
      <c r="Q4074" s="3" t="s">
        <v>90</v>
      </c>
      <c r="R4074" s="3" t="s">
        <v>23753</v>
      </c>
      <c r="S4074" s="3" t="s">
        <v>23754</v>
      </c>
      <c r="T4074" s="3" t="s">
        <v>23755</v>
      </c>
      <c r="U4074" s="3" t="s">
        <v>23756</v>
      </c>
      <c r="V4074" s="3" t="s">
        <v>251</v>
      </c>
      <c r="W4074" s="3" t="s">
        <v>2404</v>
      </c>
      <c r="X4074" s="3" t="s">
        <v>1226</v>
      </c>
      <c r="Y4074" s="4">
        <v>316.62</v>
      </c>
      <c r="Z4074" s="4">
        <v>927.519439</v>
      </c>
      <c r="AA4074" s="4">
        <f t="shared" si="384"/>
        <v>0.3646</v>
      </c>
      <c r="AB4074" s="4">
        <v>19150000</v>
      </c>
      <c r="AC4074" s="4">
        <v>0.484344354569191</v>
      </c>
      <c r="AD4074" s="3">
        <v>1</v>
      </c>
      <c r="AE4074" s="3">
        <v>2013</v>
      </c>
      <c r="AF4074" s="3">
        <f t="shared" si="389"/>
        <v>1</v>
      </c>
      <c r="AG4074" s="6">
        <f t="shared" si="385"/>
        <v>0</v>
      </c>
      <c r="AH4074" s="4">
        <f t="shared" si="386"/>
        <v>0</v>
      </c>
      <c r="AI4074" s="4">
        <v>110.79799</v>
      </c>
      <c r="AJ4074" s="4">
        <v>32.629397</v>
      </c>
      <c r="AK4074" s="4">
        <v>1</v>
      </c>
      <c r="AL4074" s="4">
        <v>2022</v>
      </c>
      <c r="AM4074" s="4">
        <v>0</v>
      </c>
      <c r="AN4074" s="1">
        <f t="shared" si="387"/>
        <v>0</v>
      </c>
      <c r="AO4074" s="1">
        <f t="shared" si="388"/>
        <v>0</v>
      </c>
    </row>
    <row r="4075" s="1" customFormat="1" spans="1:41">
      <c r="A4075">
        <v>2023</v>
      </c>
      <c r="B4075" t="s">
        <v>23382</v>
      </c>
      <c r="C4075" s="2">
        <v>420300</v>
      </c>
      <c r="D4075" t="s">
        <v>23642</v>
      </c>
      <c r="E4075">
        <v>23590000</v>
      </c>
      <c r="F4075">
        <v>8744205.06</v>
      </c>
      <c r="G4075">
        <v>0.370674228910555</v>
      </c>
      <c r="H4075">
        <v>0.32932248</v>
      </c>
      <c r="I4075">
        <v>0.089229</v>
      </c>
      <c r="J4075">
        <v>0.021904</v>
      </c>
      <c r="K4075">
        <v>0.038778</v>
      </c>
      <c r="L4075">
        <v>0.013574</v>
      </c>
      <c r="M4075">
        <v>0.033806</v>
      </c>
      <c r="N4075">
        <v>0.074367</v>
      </c>
      <c r="O4075">
        <v>0.022068</v>
      </c>
      <c r="P4075" s="3" t="s">
        <v>23757</v>
      </c>
      <c r="Q4075" s="3" t="s">
        <v>450</v>
      </c>
      <c r="R4075" s="3" t="s">
        <v>23758</v>
      </c>
      <c r="S4075" s="3" t="s">
        <v>23759</v>
      </c>
      <c r="T4075" s="3" t="s">
        <v>23760</v>
      </c>
      <c r="U4075" s="3" t="s">
        <v>23761</v>
      </c>
      <c r="V4075" s="3" t="s">
        <v>3425</v>
      </c>
      <c r="W4075" s="3" t="s">
        <v>687</v>
      </c>
      <c r="X4075" s="3" t="s">
        <v>2378</v>
      </c>
      <c r="Y4075" s="4">
        <v>315.32</v>
      </c>
      <c r="Z4075" s="4">
        <v>955.7968</v>
      </c>
      <c r="AA4075" s="4">
        <f t="shared" si="384"/>
        <v>0.3707</v>
      </c>
      <c r="AB4075" s="4">
        <v>20136578</v>
      </c>
      <c r="AC4075" s="4">
        <v>0.474657</v>
      </c>
      <c r="AD4075" s="3">
        <v>1</v>
      </c>
      <c r="AE4075" s="3">
        <v>2013</v>
      </c>
      <c r="AF4075" s="3">
        <f t="shared" si="389"/>
        <v>1</v>
      </c>
      <c r="AG4075" s="6">
        <f t="shared" si="385"/>
        <v>0</v>
      </c>
      <c r="AH4075" s="4">
        <f t="shared" si="386"/>
        <v>0</v>
      </c>
      <c r="AI4075" s="4">
        <v>110.79799</v>
      </c>
      <c r="AJ4075" s="4">
        <v>32.629397</v>
      </c>
      <c r="AK4075" s="4">
        <v>1</v>
      </c>
      <c r="AL4075" s="4">
        <v>2023</v>
      </c>
      <c r="AM4075" s="4">
        <v>0</v>
      </c>
      <c r="AN4075" s="1">
        <f t="shared" si="387"/>
        <v>0</v>
      </c>
      <c r="AO4075" s="1">
        <f t="shared" si="388"/>
        <v>0</v>
      </c>
    </row>
    <row r="4076" s="1" customFormat="1" spans="1:41">
      <c r="A4076">
        <v>2024</v>
      </c>
      <c r="B4076" t="s">
        <v>23382</v>
      </c>
      <c r="C4076" s="2">
        <v>420300</v>
      </c>
      <c r="D4076" t="s">
        <v>23642</v>
      </c>
      <c r="E4076">
        <v>25660000</v>
      </c>
      <c r="F4076">
        <v>10556571.02</v>
      </c>
      <c r="G4076">
        <v>0.411401832424006</v>
      </c>
      <c r="H4076">
        <v>0.48922842</v>
      </c>
      <c r="I4076">
        <v>0.106476</v>
      </c>
      <c r="J4076">
        <v>0.025775</v>
      </c>
      <c r="K4076">
        <v>0.046023</v>
      </c>
      <c r="L4076">
        <v>0.016645</v>
      </c>
      <c r="M4076">
        <v>0.077617</v>
      </c>
      <c r="N4076">
        <v>0.081883</v>
      </c>
      <c r="O4076">
        <v>0.024978</v>
      </c>
      <c r="P4076" s="3" t="s">
        <v>23762</v>
      </c>
      <c r="Q4076" s="3" t="s">
        <v>2087</v>
      </c>
      <c r="R4076" s="3" t="s">
        <v>23763</v>
      </c>
      <c r="S4076" s="3" t="s">
        <v>23764</v>
      </c>
      <c r="T4076" s="3" t="s">
        <v>23765</v>
      </c>
      <c r="U4076" s="3" t="s">
        <v>23766</v>
      </c>
      <c r="V4076" s="3" t="s">
        <v>50</v>
      </c>
      <c r="W4076" s="3" t="s">
        <v>4005</v>
      </c>
      <c r="X4076" s="3" t="s">
        <v>1957</v>
      </c>
      <c r="Y4076" s="4">
        <v>314.22</v>
      </c>
      <c r="Z4076" s="4">
        <v>984.9375</v>
      </c>
      <c r="AA4076" s="4">
        <f t="shared" si="384"/>
        <v>0.4114</v>
      </c>
      <c r="AB4076" s="4">
        <v>21173983</v>
      </c>
      <c r="AC4076" s="4">
        <v>0.465164</v>
      </c>
      <c r="AD4076" s="3">
        <v>1</v>
      </c>
      <c r="AE4076" s="3">
        <v>2013</v>
      </c>
      <c r="AF4076" s="3">
        <f t="shared" si="389"/>
        <v>1</v>
      </c>
      <c r="AG4076" s="6">
        <f t="shared" si="385"/>
        <v>0</v>
      </c>
      <c r="AH4076" s="4">
        <f t="shared" si="386"/>
        <v>0</v>
      </c>
      <c r="AI4076" s="4">
        <v>110.79799</v>
      </c>
      <c r="AJ4076" s="4">
        <v>32.629397</v>
      </c>
      <c r="AK4076" s="4">
        <v>1</v>
      </c>
      <c r="AL4076" s="4">
        <v>2024</v>
      </c>
      <c r="AM4076" s="4">
        <v>0</v>
      </c>
      <c r="AN4076" s="1">
        <f t="shared" si="387"/>
        <v>0</v>
      </c>
      <c r="AO4076" s="1">
        <f t="shared" si="388"/>
        <v>0</v>
      </c>
    </row>
    <row r="4077" s="1" customFormat="1" spans="1:41">
      <c r="A4077">
        <v>2000</v>
      </c>
      <c r="B4077" t="s">
        <v>23382</v>
      </c>
      <c r="C4077" s="2">
        <v>420500</v>
      </c>
      <c r="D4077" t="s">
        <v>23767</v>
      </c>
      <c r="E4077">
        <v>3794924</v>
      </c>
      <c r="F4077">
        <v>15892355.59</v>
      </c>
      <c r="G4077">
        <v>4.18779284907945</v>
      </c>
      <c r="H4077">
        <v>0.10209213</v>
      </c>
      <c r="I4077">
        <v>0.030253</v>
      </c>
      <c r="J4077">
        <v>0.006869</v>
      </c>
      <c r="K4077">
        <v>0.014538</v>
      </c>
      <c r="L4077">
        <v>0.003851</v>
      </c>
      <c r="M4077">
        <v>0.004995</v>
      </c>
      <c r="N4077">
        <v>0.038346</v>
      </c>
      <c r="O4077">
        <v>0.014665</v>
      </c>
      <c r="P4077" s="3" t="s">
        <v>23768</v>
      </c>
      <c r="Q4077" s="3" t="s">
        <v>363</v>
      </c>
      <c r="R4077" s="3" t="s">
        <v>23769</v>
      </c>
      <c r="S4077" s="3" t="s">
        <v>23770</v>
      </c>
      <c r="T4077" s="3" t="s">
        <v>6908</v>
      </c>
      <c r="U4077" s="3" t="s">
        <v>23771</v>
      </c>
      <c r="V4077" s="3" t="s">
        <v>1159</v>
      </c>
      <c r="W4077" s="3" t="s">
        <v>3127</v>
      </c>
      <c r="X4077" s="3" t="s">
        <v>9230</v>
      </c>
      <c r="Y4077" s="4">
        <v>414.93</v>
      </c>
      <c r="Z4077" s="4">
        <v>282.0225388</v>
      </c>
      <c r="AA4077" s="4">
        <f t="shared" si="384"/>
        <v>4.1889</v>
      </c>
      <c r="AB4077" s="4">
        <v>21640000</v>
      </c>
      <c r="AC4077" s="4">
        <v>0.130324648243993</v>
      </c>
      <c r="AD4077" s="3">
        <v>1</v>
      </c>
      <c r="AE4077" s="3">
        <v>2013</v>
      </c>
      <c r="AF4077" s="3">
        <f t="shared" si="389"/>
        <v>1</v>
      </c>
      <c r="AG4077" s="6">
        <f t="shared" si="385"/>
        <v>0</v>
      </c>
      <c r="AH4077" s="4">
        <f t="shared" si="386"/>
        <v>0</v>
      </c>
      <c r="AI4077" s="4">
        <v>111.286471</v>
      </c>
      <c r="AJ4077" s="4">
        <v>30.691967</v>
      </c>
      <c r="AK4077" s="4">
        <v>1</v>
      </c>
      <c r="AL4077" s="4">
        <v>2000</v>
      </c>
      <c r="AM4077" s="4">
        <v>0</v>
      </c>
      <c r="AN4077" s="1">
        <f t="shared" si="387"/>
        <v>0</v>
      </c>
      <c r="AO4077" s="1">
        <f t="shared" si="388"/>
        <v>0</v>
      </c>
    </row>
    <row r="4078" s="1" customFormat="1" spans="1:41">
      <c r="A4078">
        <v>2001</v>
      </c>
      <c r="B4078" t="s">
        <v>23382</v>
      </c>
      <c r="C4078" s="2">
        <v>420500</v>
      </c>
      <c r="D4078" t="s">
        <v>23767</v>
      </c>
      <c r="E4078">
        <v>4103443</v>
      </c>
      <c r="F4078">
        <v>16699191.28</v>
      </c>
      <c r="G4078">
        <v>4.0695560484208</v>
      </c>
      <c r="H4078">
        <v>0.09012373</v>
      </c>
      <c r="I4078">
        <v>0.027361</v>
      </c>
      <c r="J4078">
        <v>0.006243</v>
      </c>
      <c r="K4078">
        <v>0.011322</v>
      </c>
      <c r="L4078">
        <v>0.002939</v>
      </c>
      <c r="M4078">
        <v>0.006856</v>
      </c>
      <c r="N4078">
        <v>0.027646</v>
      </c>
      <c r="O4078">
        <v>0.013015</v>
      </c>
      <c r="P4078" s="3" t="s">
        <v>23772</v>
      </c>
      <c r="Q4078" s="3" t="s">
        <v>269</v>
      </c>
      <c r="R4078" s="3" t="s">
        <v>23773</v>
      </c>
      <c r="S4078" s="3" t="s">
        <v>23774</v>
      </c>
      <c r="T4078" s="3" t="s">
        <v>23775</v>
      </c>
      <c r="U4078" s="3" t="s">
        <v>23776</v>
      </c>
      <c r="V4078" s="3" t="s">
        <v>23777</v>
      </c>
      <c r="W4078" s="3" t="s">
        <v>1315</v>
      </c>
      <c r="X4078" s="3" t="s">
        <v>23778</v>
      </c>
      <c r="Y4078" s="4">
        <v>412.9</v>
      </c>
      <c r="Z4078" s="4">
        <v>261.78160722</v>
      </c>
      <c r="AA4078" s="4">
        <f t="shared" si="384"/>
        <v>4.0696</v>
      </c>
      <c r="AB4078" s="4">
        <v>23050000</v>
      </c>
      <c r="AC4078" s="4">
        <v>0.113571196190889</v>
      </c>
      <c r="AD4078" s="3">
        <v>1</v>
      </c>
      <c r="AE4078" s="3">
        <v>2013</v>
      </c>
      <c r="AF4078" s="3">
        <f t="shared" si="389"/>
        <v>1</v>
      </c>
      <c r="AG4078" s="6">
        <f t="shared" si="385"/>
        <v>0</v>
      </c>
      <c r="AH4078" s="4">
        <f t="shared" si="386"/>
        <v>0</v>
      </c>
      <c r="AI4078" s="4">
        <v>111.286471</v>
      </c>
      <c r="AJ4078" s="4">
        <v>30.691967</v>
      </c>
      <c r="AK4078" s="4">
        <v>1</v>
      </c>
      <c r="AL4078" s="4">
        <v>2001</v>
      </c>
      <c r="AM4078" s="4">
        <v>0</v>
      </c>
      <c r="AN4078" s="1">
        <f t="shared" si="387"/>
        <v>0</v>
      </c>
      <c r="AO4078" s="1">
        <f t="shared" si="388"/>
        <v>0</v>
      </c>
    </row>
    <row r="4079" s="1" customFormat="1" spans="1:41">
      <c r="A4079">
        <v>2002</v>
      </c>
      <c r="B4079" t="s">
        <v>23382</v>
      </c>
      <c r="C4079" s="2">
        <v>420500</v>
      </c>
      <c r="D4079" t="s">
        <v>23767</v>
      </c>
      <c r="E4079">
        <v>4440603</v>
      </c>
      <c r="F4079">
        <v>18083595.61</v>
      </c>
      <c r="G4079">
        <v>4.07232882786414</v>
      </c>
      <c r="H4079">
        <v>0.13302446</v>
      </c>
      <c r="I4079">
        <v>0.040514</v>
      </c>
      <c r="J4079">
        <v>0.008993</v>
      </c>
      <c r="K4079">
        <v>0.020226</v>
      </c>
      <c r="L4079">
        <v>0.006052</v>
      </c>
      <c r="M4079">
        <v>0.005242</v>
      </c>
      <c r="N4079">
        <v>0.037777</v>
      </c>
      <c r="O4079">
        <v>0.02292</v>
      </c>
      <c r="P4079" s="3" t="s">
        <v>23779</v>
      </c>
      <c r="Q4079" s="3" t="s">
        <v>1905</v>
      </c>
      <c r="R4079" s="3" t="s">
        <v>23780</v>
      </c>
      <c r="S4079" s="3" t="s">
        <v>9582</v>
      </c>
      <c r="T4079" s="3" t="s">
        <v>23781</v>
      </c>
      <c r="U4079" s="3" t="s">
        <v>23782</v>
      </c>
      <c r="V4079" s="3" t="s">
        <v>20701</v>
      </c>
      <c r="W4079" s="3" t="s">
        <v>23783</v>
      </c>
      <c r="X4079" s="3" t="s">
        <v>509</v>
      </c>
      <c r="Y4079" s="4">
        <v>410.89</v>
      </c>
      <c r="Z4079" s="4">
        <v>325.2759498</v>
      </c>
      <c r="AA4079" s="4">
        <f t="shared" si="384"/>
        <v>4.0723</v>
      </c>
      <c r="AB4079" s="4">
        <v>905531</v>
      </c>
      <c r="AC4079" s="4">
        <v>3.59210175907837</v>
      </c>
      <c r="AD4079" s="3">
        <v>1</v>
      </c>
      <c r="AE4079" s="3">
        <v>2013</v>
      </c>
      <c r="AF4079" s="3">
        <f t="shared" si="389"/>
        <v>1</v>
      </c>
      <c r="AG4079" s="6">
        <f t="shared" si="385"/>
        <v>0</v>
      </c>
      <c r="AH4079" s="4">
        <f t="shared" si="386"/>
        <v>0</v>
      </c>
      <c r="AI4079" s="4">
        <v>111.286471</v>
      </c>
      <c r="AJ4079" s="4">
        <v>30.691967</v>
      </c>
      <c r="AK4079" s="4">
        <v>1</v>
      </c>
      <c r="AL4079" s="4">
        <v>2002</v>
      </c>
      <c r="AM4079" s="4">
        <v>0</v>
      </c>
      <c r="AN4079" s="1">
        <f t="shared" si="387"/>
        <v>0</v>
      </c>
      <c r="AO4079" s="1">
        <f t="shared" si="388"/>
        <v>0</v>
      </c>
    </row>
    <row r="4080" s="1" customFormat="1" spans="1:41">
      <c r="A4080">
        <v>2003</v>
      </c>
      <c r="B4080" t="s">
        <v>23382</v>
      </c>
      <c r="C4080" s="2">
        <v>420500</v>
      </c>
      <c r="D4080" t="s">
        <v>23767</v>
      </c>
      <c r="E4080">
        <v>4913566</v>
      </c>
      <c r="F4080">
        <v>20532195.49</v>
      </c>
      <c r="G4080">
        <v>4.17867501728887</v>
      </c>
      <c r="H4080">
        <v>0.12583116</v>
      </c>
      <c r="I4080">
        <v>0.041177</v>
      </c>
      <c r="J4080">
        <v>0.010987</v>
      </c>
      <c r="K4080">
        <v>0.018418</v>
      </c>
      <c r="L4080">
        <v>0.005598</v>
      </c>
      <c r="M4080">
        <v>0.006174</v>
      </c>
      <c r="N4080">
        <v>0.031116</v>
      </c>
      <c r="O4080">
        <v>0.014642</v>
      </c>
      <c r="P4080" s="3" t="s">
        <v>23784</v>
      </c>
      <c r="Q4080" s="3" t="s">
        <v>952</v>
      </c>
      <c r="R4080" s="3" t="s">
        <v>23785</v>
      </c>
      <c r="S4080" s="3" t="s">
        <v>23786</v>
      </c>
      <c r="T4080" s="3" t="s">
        <v>23787</v>
      </c>
      <c r="U4080" s="3" t="s">
        <v>23788</v>
      </c>
      <c r="V4080" s="3" t="s">
        <v>17177</v>
      </c>
      <c r="W4080" s="3" t="s">
        <v>2744</v>
      </c>
      <c r="X4080" s="3" t="s">
        <v>10345</v>
      </c>
      <c r="Y4080" s="4">
        <v>408.88</v>
      </c>
      <c r="Z4080" s="4">
        <v>326.90864068</v>
      </c>
      <c r="AA4080" s="4">
        <f t="shared" si="384"/>
        <v>4.1786</v>
      </c>
      <c r="AB4080" s="4">
        <v>4103443</v>
      </c>
      <c r="AC4080" s="4">
        <v>0.796669140231752</v>
      </c>
      <c r="AD4080" s="3">
        <v>1</v>
      </c>
      <c r="AE4080" s="3">
        <v>2013</v>
      </c>
      <c r="AF4080" s="3">
        <f t="shared" si="389"/>
        <v>1</v>
      </c>
      <c r="AG4080" s="6">
        <f t="shared" si="385"/>
        <v>0</v>
      </c>
      <c r="AH4080" s="4">
        <f t="shared" si="386"/>
        <v>0</v>
      </c>
      <c r="AI4080" s="4">
        <v>111.286471</v>
      </c>
      <c r="AJ4080" s="4">
        <v>30.691967</v>
      </c>
      <c r="AK4080" s="4">
        <v>1</v>
      </c>
      <c r="AL4080" s="4">
        <v>2003</v>
      </c>
      <c r="AM4080" s="4">
        <v>0</v>
      </c>
      <c r="AN4080" s="1">
        <f t="shared" si="387"/>
        <v>0</v>
      </c>
      <c r="AO4080" s="1">
        <f t="shared" si="388"/>
        <v>0</v>
      </c>
    </row>
    <row r="4081" s="1" customFormat="1" spans="1:41">
      <c r="A4081">
        <v>2004</v>
      </c>
      <c r="B4081" t="s">
        <v>23382</v>
      </c>
      <c r="C4081" s="2">
        <v>420500</v>
      </c>
      <c r="D4081" t="s">
        <v>23767</v>
      </c>
      <c r="E4081">
        <v>5886758</v>
      </c>
      <c r="F4081">
        <v>25154962.21</v>
      </c>
      <c r="G4081">
        <v>4.27314358939165</v>
      </c>
      <c r="H4081">
        <v>0.12056198</v>
      </c>
      <c r="I4081">
        <v>0.038817</v>
      </c>
      <c r="J4081">
        <v>0.008498</v>
      </c>
      <c r="K4081">
        <v>0.01899</v>
      </c>
      <c r="L4081">
        <v>0.007605</v>
      </c>
      <c r="M4081">
        <v>0.003724</v>
      </c>
      <c r="N4081">
        <v>0.028379</v>
      </c>
      <c r="O4081">
        <v>0.019029</v>
      </c>
      <c r="P4081" s="3" t="s">
        <v>23789</v>
      </c>
      <c r="Q4081" s="3" t="s">
        <v>2189</v>
      </c>
      <c r="R4081" s="3" t="s">
        <v>23790</v>
      </c>
      <c r="S4081" s="3" t="s">
        <v>23791</v>
      </c>
      <c r="T4081" s="3" t="s">
        <v>23792</v>
      </c>
      <c r="U4081" s="3" t="s">
        <v>23793</v>
      </c>
      <c r="V4081" s="3" t="s">
        <v>20701</v>
      </c>
      <c r="W4081" s="3" t="s">
        <v>23794</v>
      </c>
      <c r="X4081" s="3" t="s">
        <v>23795</v>
      </c>
      <c r="Y4081" s="4">
        <v>406.89</v>
      </c>
      <c r="Z4081" s="4">
        <v>385.14075816</v>
      </c>
      <c r="AA4081" s="4">
        <f t="shared" si="384"/>
        <v>4.2731</v>
      </c>
      <c r="AB4081" s="4">
        <v>4440603</v>
      </c>
      <c r="AC4081" s="4">
        <v>0.867316349063404</v>
      </c>
      <c r="AD4081" s="3">
        <v>1</v>
      </c>
      <c r="AE4081" s="3">
        <v>2013</v>
      </c>
      <c r="AF4081" s="3">
        <f t="shared" si="389"/>
        <v>1</v>
      </c>
      <c r="AG4081" s="6">
        <f t="shared" si="385"/>
        <v>0</v>
      </c>
      <c r="AH4081" s="4">
        <f t="shared" si="386"/>
        <v>0</v>
      </c>
      <c r="AI4081" s="4">
        <v>111.286471</v>
      </c>
      <c r="AJ4081" s="4">
        <v>30.691967</v>
      </c>
      <c r="AK4081" s="4">
        <v>1</v>
      </c>
      <c r="AL4081" s="4">
        <v>2004</v>
      </c>
      <c r="AM4081" s="4">
        <v>0</v>
      </c>
      <c r="AN4081" s="1">
        <f t="shared" si="387"/>
        <v>0</v>
      </c>
      <c r="AO4081" s="1">
        <f t="shared" si="388"/>
        <v>0</v>
      </c>
    </row>
    <row r="4082" s="1" customFormat="1" spans="1:41">
      <c r="A4082">
        <v>2005</v>
      </c>
      <c r="B4082" t="s">
        <v>23382</v>
      </c>
      <c r="C4082" s="2">
        <v>420500</v>
      </c>
      <c r="D4082" t="s">
        <v>23767</v>
      </c>
      <c r="E4082">
        <v>6080600</v>
      </c>
      <c r="F4082">
        <v>28538467.5</v>
      </c>
      <c r="G4082">
        <v>4.69336373055291</v>
      </c>
      <c r="H4082">
        <v>0.13688037</v>
      </c>
      <c r="I4082">
        <v>0.044661</v>
      </c>
      <c r="J4082">
        <v>0.011259</v>
      </c>
      <c r="K4082">
        <v>0.020177</v>
      </c>
      <c r="L4082">
        <v>0.008931</v>
      </c>
      <c r="M4082">
        <v>0.004295</v>
      </c>
      <c r="N4082">
        <v>0.035226</v>
      </c>
      <c r="O4082">
        <v>0.015006</v>
      </c>
      <c r="P4082" s="3" t="s">
        <v>23796</v>
      </c>
      <c r="Q4082" s="3" t="s">
        <v>857</v>
      </c>
      <c r="R4082" s="3" t="s">
        <v>23797</v>
      </c>
      <c r="S4082" s="3" t="s">
        <v>23798</v>
      </c>
      <c r="T4082" s="3" t="s">
        <v>23799</v>
      </c>
      <c r="U4082" s="3" t="s">
        <v>23800</v>
      </c>
      <c r="V4082" s="3" t="s">
        <v>23801</v>
      </c>
      <c r="W4082" s="3" t="s">
        <v>23802</v>
      </c>
      <c r="X4082" s="3" t="s">
        <v>11149</v>
      </c>
      <c r="Y4082" s="4">
        <v>404.9</v>
      </c>
      <c r="Z4082" s="4">
        <v>444.70882755</v>
      </c>
      <c r="AA4082" s="4">
        <f t="shared" si="384"/>
        <v>4.6934</v>
      </c>
      <c r="AB4082" s="4">
        <v>4913566</v>
      </c>
      <c r="AC4082" s="4">
        <v>0.905063303413448</v>
      </c>
      <c r="AD4082" s="3">
        <v>1</v>
      </c>
      <c r="AE4082" s="3">
        <v>2013</v>
      </c>
      <c r="AF4082" s="3">
        <f t="shared" si="389"/>
        <v>1</v>
      </c>
      <c r="AG4082" s="6">
        <f t="shared" si="385"/>
        <v>0</v>
      </c>
      <c r="AH4082" s="4">
        <f t="shared" si="386"/>
        <v>0</v>
      </c>
      <c r="AI4082" s="4">
        <v>111.286471</v>
      </c>
      <c r="AJ4082" s="4">
        <v>30.691967</v>
      </c>
      <c r="AK4082" s="4">
        <v>1</v>
      </c>
      <c r="AL4082" s="4">
        <v>2005</v>
      </c>
      <c r="AM4082" s="4">
        <v>0</v>
      </c>
      <c r="AN4082" s="1">
        <f t="shared" si="387"/>
        <v>0</v>
      </c>
      <c r="AO4082" s="1">
        <f t="shared" si="388"/>
        <v>0</v>
      </c>
    </row>
    <row r="4083" s="1" customFormat="1" spans="1:41">
      <c r="A4083">
        <v>2006</v>
      </c>
      <c r="B4083" t="s">
        <v>23382</v>
      </c>
      <c r="C4083" s="2">
        <v>420500</v>
      </c>
      <c r="D4083" t="s">
        <v>23767</v>
      </c>
      <c r="E4083">
        <v>6949100</v>
      </c>
      <c r="F4083">
        <v>30588929.17</v>
      </c>
      <c r="G4083">
        <v>4.40185479702408</v>
      </c>
      <c r="H4083">
        <v>0.16180732</v>
      </c>
      <c r="I4083">
        <v>0.052526</v>
      </c>
      <c r="J4083">
        <v>0.011503</v>
      </c>
      <c r="K4083">
        <v>0.024383</v>
      </c>
      <c r="L4083">
        <v>0.009427</v>
      </c>
      <c r="M4083">
        <v>0.007213</v>
      </c>
      <c r="N4083">
        <v>0.041616</v>
      </c>
      <c r="O4083">
        <v>0.016962</v>
      </c>
      <c r="P4083" s="3" t="s">
        <v>23803</v>
      </c>
      <c r="Q4083" s="3" t="s">
        <v>85</v>
      </c>
      <c r="R4083" s="3" t="s">
        <v>23804</v>
      </c>
      <c r="S4083" s="3" t="s">
        <v>23805</v>
      </c>
      <c r="T4083" s="3" t="s">
        <v>23806</v>
      </c>
      <c r="U4083" s="3" t="s">
        <v>23807</v>
      </c>
      <c r="V4083" s="3" t="s">
        <v>857</v>
      </c>
      <c r="W4083" s="3" t="s">
        <v>1683</v>
      </c>
      <c r="X4083" s="3" t="s">
        <v>15857</v>
      </c>
      <c r="Y4083" s="4">
        <v>403.6</v>
      </c>
      <c r="Z4083" s="4">
        <v>508.70590668</v>
      </c>
      <c r="AA4083" s="4">
        <f t="shared" si="384"/>
        <v>4.4019</v>
      </c>
      <c r="AB4083" s="4">
        <v>5886758</v>
      </c>
      <c r="AC4083" s="4">
        <v>0.864152911806465</v>
      </c>
      <c r="AD4083" s="3">
        <v>1</v>
      </c>
      <c r="AE4083" s="3">
        <v>2013</v>
      </c>
      <c r="AF4083" s="3">
        <f t="shared" si="389"/>
        <v>1</v>
      </c>
      <c r="AG4083" s="6">
        <f t="shared" si="385"/>
        <v>0</v>
      </c>
      <c r="AH4083" s="4">
        <f t="shared" si="386"/>
        <v>0</v>
      </c>
      <c r="AI4083" s="4">
        <v>111.286471</v>
      </c>
      <c r="AJ4083" s="4">
        <v>30.691967</v>
      </c>
      <c r="AK4083" s="4">
        <v>1</v>
      </c>
      <c r="AL4083" s="4">
        <v>2006</v>
      </c>
      <c r="AM4083" s="4">
        <v>0</v>
      </c>
      <c r="AN4083" s="1">
        <f t="shared" si="387"/>
        <v>0</v>
      </c>
      <c r="AO4083" s="1">
        <f t="shared" si="388"/>
        <v>0</v>
      </c>
    </row>
    <row r="4084" s="1" customFormat="1" spans="1:41">
      <c r="A4084">
        <v>2007</v>
      </c>
      <c r="B4084" t="s">
        <v>23382</v>
      </c>
      <c r="C4084" s="2">
        <v>420500</v>
      </c>
      <c r="D4084" t="s">
        <v>23767</v>
      </c>
      <c r="E4084">
        <v>8209000</v>
      </c>
      <c r="F4084">
        <v>33095586.17</v>
      </c>
      <c r="G4084">
        <v>4.03162214277013</v>
      </c>
      <c r="H4084">
        <v>0.11539585</v>
      </c>
      <c r="I4084">
        <v>0.033738</v>
      </c>
      <c r="J4084">
        <v>0.006803</v>
      </c>
      <c r="K4084">
        <v>0.014495</v>
      </c>
      <c r="L4084">
        <v>0.004849</v>
      </c>
      <c r="M4084">
        <v>0.007592</v>
      </c>
      <c r="N4084">
        <v>0.032351</v>
      </c>
      <c r="O4084">
        <v>0.02077</v>
      </c>
      <c r="P4084" s="3" t="s">
        <v>23808</v>
      </c>
      <c r="Q4084" s="3" t="s">
        <v>755</v>
      </c>
      <c r="R4084" s="3" t="s">
        <v>23809</v>
      </c>
      <c r="S4084" s="3" t="s">
        <v>23810</v>
      </c>
      <c r="T4084" s="3" t="s">
        <v>23811</v>
      </c>
      <c r="U4084" s="3" t="s">
        <v>23812</v>
      </c>
      <c r="V4084" s="3" t="s">
        <v>20701</v>
      </c>
      <c r="W4084" s="3" t="s">
        <v>5844</v>
      </c>
      <c r="X4084" s="3" t="s">
        <v>6613</v>
      </c>
      <c r="Y4084" s="4">
        <v>403</v>
      </c>
      <c r="Z4084" s="4">
        <v>494.5519332</v>
      </c>
      <c r="AA4084" s="4">
        <f t="shared" si="384"/>
        <v>4.0316</v>
      </c>
      <c r="AB4084" s="4">
        <v>6080600</v>
      </c>
      <c r="AC4084" s="4">
        <v>0.813327522283985</v>
      </c>
      <c r="AD4084" s="3">
        <v>1</v>
      </c>
      <c r="AE4084" s="3">
        <v>2013</v>
      </c>
      <c r="AF4084" s="3">
        <f t="shared" si="389"/>
        <v>1</v>
      </c>
      <c r="AG4084" s="6">
        <f t="shared" si="385"/>
        <v>0</v>
      </c>
      <c r="AH4084" s="4">
        <f t="shared" si="386"/>
        <v>0</v>
      </c>
      <c r="AI4084" s="4">
        <v>111.286471</v>
      </c>
      <c r="AJ4084" s="4">
        <v>30.691967</v>
      </c>
      <c r="AK4084" s="4">
        <v>1</v>
      </c>
      <c r="AL4084" s="4">
        <v>2007</v>
      </c>
      <c r="AM4084" s="4">
        <v>0</v>
      </c>
      <c r="AN4084" s="1">
        <f t="shared" si="387"/>
        <v>0</v>
      </c>
      <c r="AO4084" s="1">
        <f t="shared" si="388"/>
        <v>0</v>
      </c>
    </row>
    <row r="4085" s="1" customFormat="1" spans="1:41">
      <c r="A4085">
        <v>2008</v>
      </c>
      <c r="B4085" t="s">
        <v>23382</v>
      </c>
      <c r="C4085" s="2">
        <v>420500</v>
      </c>
      <c r="D4085" t="s">
        <v>23767</v>
      </c>
      <c r="E4085">
        <v>10265600</v>
      </c>
      <c r="F4085">
        <v>33979731.72</v>
      </c>
      <c r="G4085">
        <v>3.31005803070449</v>
      </c>
      <c r="H4085">
        <v>0.14865412</v>
      </c>
      <c r="I4085">
        <v>0.047712</v>
      </c>
      <c r="J4085">
        <v>0.010604</v>
      </c>
      <c r="K4085">
        <v>0.022865</v>
      </c>
      <c r="L4085">
        <v>0.007024</v>
      </c>
      <c r="M4085">
        <v>0.007219</v>
      </c>
      <c r="N4085">
        <v>0.035209</v>
      </c>
      <c r="O4085">
        <v>0.020877</v>
      </c>
      <c r="P4085" s="3" t="s">
        <v>23813</v>
      </c>
      <c r="Q4085" s="3" t="s">
        <v>23814</v>
      </c>
      <c r="R4085" s="3" t="s">
        <v>23815</v>
      </c>
      <c r="S4085" s="3" t="s">
        <v>23816</v>
      </c>
      <c r="T4085" s="3" t="s">
        <v>23817</v>
      </c>
      <c r="U4085" s="3" t="s">
        <v>23818</v>
      </c>
      <c r="V4085" s="3" t="s">
        <v>11648</v>
      </c>
      <c r="W4085" s="3" t="s">
        <v>23819</v>
      </c>
      <c r="X4085" s="3" t="s">
        <v>8097</v>
      </c>
      <c r="Y4085" s="4">
        <v>403.9</v>
      </c>
      <c r="Z4085" s="4">
        <v>498.72425176</v>
      </c>
      <c r="AA4085" s="4">
        <f t="shared" si="384"/>
        <v>3.3101</v>
      </c>
      <c r="AB4085" s="4">
        <v>6949100</v>
      </c>
      <c r="AC4085" s="4">
        <v>0.71768178866328</v>
      </c>
      <c r="AD4085" s="3">
        <v>1</v>
      </c>
      <c r="AE4085" s="3">
        <v>2013</v>
      </c>
      <c r="AF4085" s="3">
        <f t="shared" si="389"/>
        <v>1</v>
      </c>
      <c r="AG4085" s="6">
        <f t="shared" si="385"/>
        <v>0</v>
      </c>
      <c r="AH4085" s="4">
        <f t="shared" si="386"/>
        <v>0</v>
      </c>
      <c r="AI4085" s="4">
        <v>111.286471</v>
      </c>
      <c r="AJ4085" s="4">
        <v>30.691967</v>
      </c>
      <c r="AK4085" s="4">
        <v>1</v>
      </c>
      <c r="AL4085" s="4">
        <v>2008</v>
      </c>
      <c r="AM4085" s="4">
        <v>0</v>
      </c>
      <c r="AN4085" s="1">
        <f t="shared" si="387"/>
        <v>0</v>
      </c>
      <c r="AO4085" s="1">
        <f t="shared" si="388"/>
        <v>0</v>
      </c>
    </row>
    <row r="4086" s="1" customFormat="1" spans="1:41">
      <c r="A4086">
        <v>2009</v>
      </c>
      <c r="B4086" t="s">
        <v>23382</v>
      </c>
      <c r="C4086" s="2">
        <v>420500</v>
      </c>
      <c r="D4086" t="s">
        <v>23767</v>
      </c>
      <c r="E4086">
        <v>12723300</v>
      </c>
      <c r="F4086">
        <v>38652303.09</v>
      </c>
      <c r="G4086">
        <v>3.03791493480465</v>
      </c>
      <c r="H4086">
        <v>0.21047712</v>
      </c>
      <c r="I4086">
        <v>0.061925</v>
      </c>
      <c r="J4086">
        <v>0.01421</v>
      </c>
      <c r="K4086">
        <v>0.028127</v>
      </c>
      <c r="L4086">
        <v>0.008237</v>
      </c>
      <c r="M4086">
        <v>0.01135</v>
      </c>
      <c r="N4086">
        <v>0.061536</v>
      </c>
      <c r="O4086">
        <v>0.032037</v>
      </c>
      <c r="P4086" s="3" t="s">
        <v>23820</v>
      </c>
      <c r="Q4086" s="3" t="s">
        <v>23814</v>
      </c>
      <c r="R4086" s="3" t="s">
        <v>23821</v>
      </c>
      <c r="S4086" s="3" t="s">
        <v>1249</v>
      </c>
      <c r="T4086" s="3" t="s">
        <v>23822</v>
      </c>
      <c r="U4086" s="3" t="s">
        <v>23823</v>
      </c>
      <c r="V4086" s="3" t="s">
        <v>23824</v>
      </c>
      <c r="W4086" s="3" t="s">
        <v>22367</v>
      </c>
      <c r="X4086" s="3" t="s">
        <v>583</v>
      </c>
      <c r="Y4086" s="4">
        <v>404.55</v>
      </c>
      <c r="Z4086" s="4">
        <v>458.57258281</v>
      </c>
      <c r="AA4086" s="4">
        <f t="shared" si="384"/>
        <v>3.0379</v>
      </c>
      <c r="AB4086" s="4">
        <v>8209000</v>
      </c>
      <c r="AC4086" s="4">
        <v>0.558621735668169</v>
      </c>
      <c r="AD4086" s="3">
        <v>1</v>
      </c>
      <c r="AE4086" s="3">
        <v>2013</v>
      </c>
      <c r="AF4086" s="3">
        <f t="shared" si="389"/>
        <v>1</v>
      </c>
      <c r="AG4086" s="6">
        <f t="shared" si="385"/>
        <v>0</v>
      </c>
      <c r="AH4086" s="4">
        <f t="shared" si="386"/>
        <v>0</v>
      </c>
      <c r="AI4086" s="4">
        <v>111.286471</v>
      </c>
      <c r="AJ4086" s="4">
        <v>30.691967</v>
      </c>
      <c r="AK4086" s="4">
        <v>1</v>
      </c>
      <c r="AL4086" s="4">
        <v>2009</v>
      </c>
      <c r="AM4086" s="4">
        <v>0</v>
      </c>
      <c r="AN4086" s="1">
        <f t="shared" si="387"/>
        <v>0</v>
      </c>
      <c r="AO4086" s="1">
        <f t="shared" si="388"/>
        <v>0</v>
      </c>
    </row>
    <row r="4087" s="1" customFormat="1" spans="1:41">
      <c r="A4087">
        <v>2010</v>
      </c>
      <c r="B4087" t="s">
        <v>23382</v>
      </c>
      <c r="C4087" s="2">
        <v>420500</v>
      </c>
      <c r="D4087" t="s">
        <v>23767</v>
      </c>
      <c r="E4087">
        <v>15473200</v>
      </c>
      <c r="F4087">
        <v>42030396.79</v>
      </c>
      <c r="G4087">
        <v>2.71633513365044</v>
      </c>
      <c r="H4087">
        <v>0.20812648</v>
      </c>
      <c r="I4087">
        <v>0.063177</v>
      </c>
      <c r="J4087">
        <v>0.018428</v>
      </c>
      <c r="K4087">
        <v>0.031173</v>
      </c>
      <c r="L4087">
        <v>0.007677</v>
      </c>
      <c r="M4087">
        <v>0.005898</v>
      </c>
      <c r="N4087">
        <v>0.058053</v>
      </c>
      <c r="O4087">
        <v>0.034488</v>
      </c>
      <c r="P4087" s="3" t="s">
        <v>23825</v>
      </c>
      <c r="Q4087" s="3" t="s">
        <v>2343</v>
      </c>
      <c r="R4087" s="3" t="s">
        <v>23826</v>
      </c>
      <c r="S4087" s="3" t="s">
        <v>23827</v>
      </c>
      <c r="T4087" s="3" t="s">
        <v>23828</v>
      </c>
      <c r="U4087" s="3" t="s">
        <v>23829</v>
      </c>
      <c r="V4087" s="3" t="s">
        <v>542</v>
      </c>
      <c r="W4087" s="3" t="s">
        <v>23830</v>
      </c>
      <c r="X4087" s="3" t="s">
        <v>1144</v>
      </c>
      <c r="Y4087" s="4">
        <v>405.97</v>
      </c>
      <c r="Z4087" s="4">
        <v>699.49734135</v>
      </c>
      <c r="AA4087" s="4">
        <f t="shared" si="384"/>
        <v>2.7163</v>
      </c>
      <c r="AB4087" s="4">
        <v>10265600</v>
      </c>
      <c r="AC4087" s="4">
        <v>0.681399373977167</v>
      </c>
      <c r="AD4087" s="3">
        <v>1</v>
      </c>
      <c r="AE4087" s="3">
        <v>2013</v>
      </c>
      <c r="AF4087" s="3">
        <f t="shared" si="389"/>
        <v>1</v>
      </c>
      <c r="AG4087" s="6">
        <f t="shared" si="385"/>
        <v>0</v>
      </c>
      <c r="AH4087" s="4">
        <f t="shared" si="386"/>
        <v>0</v>
      </c>
      <c r="AI4087" s="4">
        <v>111.286471</v>
      </c>
      <c r="AJ4087" s="4">
        <v>30.691967</v>
      </c>
      <c r="AK4087" s="4">
        <v>1</v>
      </c>
      <c r="AL4087" s="4">
        <v>2010</v>
      </c>
      <c r="AM4087" s="4">
        <v>0</v>
      </c>
      <c r="AN4087" s="1">
        <f t="shared" si="387"/>
        <v>0</v>
      </c>
      <c r="AO4087" s="1">
        <f t="shared" si="388"/>
        <v>0</v>
      </c>
    </row>
    <row r="4088" s="1" customFormat="1" spans="1:41">
      <c r="A4088">
        <v>2011</v>
      </c>
      <c r="B4088" t="s">
        <v>23382</v>
      </c>
      <c r="C4088" s="2">
        <v>420500</v>
      </c>
      <c r="D4088" t="s">
        <v>23767</v>
      </c>
      <c r="E4088">
        <v>21406900</v>
      </c>
      <c r="F4088">
        <v>45379542.15</v>
      </c>
      <c r="G4088">
        <v>2.11985584788082</v>
      </c>
      <c r="H4088">
        <v>0.22314522</v>
      </c>
      <c r="I4088">
        <v>0.071881</v>
      </c>
      <c r="J4088">
        <v>0.015021</v>
      </c>
      <c r="K4088">
        <v>0.03217</v>
      </c>
      <c r="L4088">
        <v>0.008869</v>
      </c>
      <c r="M4088">
        <v>0.015822</v>
      </c>
      <c r="N4088">
        <v>0.043972</v>
      </c>
      <c r="O4088">
        <v>0.02786</v>
      </c>
      <c r="P4088" s="3" t="s">
        <v>23831</v>
      </c>
      <c r="Q4088" s="3" t="s">
        <v>1287</v>
      </c>
      <c r="R4088" s="3" t="s">
        <v>23832</v>
      </c>
      <c r="S4088" s="3" t="s">
        <v>23833</v>
      </c>
      <c r="T4088" s="3" t="s">
        <v>23834</v>
      </c>
      <c r="U4088" s="3" t="s">
        <v>23835</v>
      </c>
      <c r="V4088" s="3" t="s">
        <v>718</v>
      </c>
      <c r="W4088" s="3" t="s">
        <v>23836</v>
      </c>
      <c r="X4088" s="3" t="s">
        <v>4727</v>
      </c>
      <c r="Y4088" s="4">
        <v>406.85</v>
      </c>
      <c r="Z4088" s="4">
        <v>649.09258425</v>
      </c>
      <c r="AA4088" s="4">
        <f t="shared" si="384"/>
        <v>2.1199</v>
      </c>
      <c r="AB4088" s="4">
        <v>12723300</v>
      </c>
      <c r="AC4088" s="4">
        <v>0.51016055917097</v>
      </c>
      <c r="AD4088" s="3">
        <v>1</v>
      </c>
      <c r="AE4088" s="3">
        <v>2013</v>
      </c>
      <c r="AF4088" s="3">
        <f t="shared" si="389"/>
        <v>1</v>
      </c>
      <c r="AG4088" s="6">
        <f t="shared" si="385"/>
        <v>0</v>
      </c>
      <c r="AH4088" s="4">
        <f t="shared" si="386"/>
        <v>0</v>
      </c>
      <c r="AI4088" s="4">
        <v>111.286471</v>
      </c>
      <c r="AJ4088" s="4">
        <v>30.691967</v>
      </c>
      <c r="AK4088" s="4">
        <v>1</v>
      </c>
      <c r="AL4088" s="4">
        <v>2011</v>
      </c>
      <c r="AM4088" s="4">
        <v>0</v>
      </c>
      <c r="AN4088" s="1">
        <f t="shared" si="387"/>
        <v>0</v>
      </c>
      <c r="AO4088" s="1">
        <f t="shared" si="388"/>
        <v>0</v>
      </c>
    </row>
    <row r="4089" s="1" customFormat="1" spans="1:41">
      <c r="A4089">
        <v>2012</v>
      </c>
      <c r="B4089" t="s">
        <v>23382</v>
      </c>
      <c r="C4089" s="2">
        <v>420500</v>
      </c>
      <c r="D4089" t="s">
        <v>23767</v>
      </c>
      <c r="E4089">
        <v>25088900</v>
      </c>
      <c r="F4089">
        <v>45095946.2</v>
      </c>
      <c r="G4089">
        <v>1.79744612956327</v>
      </c>
      <c r="H4089">
        <v>0.13201262</v>
      </c>
      <c r="I4089">
        <v>0.039825</v>
      </c>
      <c r="J4089">
        <v>0.010404</v>
      </c>
      <c r="K4089">
        <v>0.017933</v>
      </c>
      <c r="L4089">
        <v>0.005274</v>
      </c>
      <c r="M4089">
        <v>0.006213</v>
      </c>
      <c r="N4089">
        <v>0.034183</v>
      </c>
      <c r="O4089">
        <v>0.023658</v>
      </c>
      <c r="P4089" s="3" t="s">
        <v>23837</v>
      </c>
      <c r="Q4089" s="3" t="s">
        <v>732</v>
      </c>
      <c r="R4089" s="3" t="s">
        <v>23838</v>
      </c>
      <c r="S4089" s="3" t="s">
        <v>23839</v>
      </c>
      <c r="T4089" s="3" t="s">
        <v>23840</v>
      </c>
      <c r="U4089" s="3" t="s">
        <v>23841</v>
      </c>
      <c r="V4089" s="3" t="s">
        <v>15097</v>
      </c>
      <c r="W4089" s="3" t="s">
        <v>23842</v>
      </c>
      <c r="X4089" s="3" t="s">
        <v>23843</v>
      </c>
      <c r="Y4089" s="4">
        <v>408.83</v>
      </c>
      <c r="Z4089" s="4">
        <v>762.58826084</v>
      </c>
      <c r="AA4089" s="4">
        <f t="shared" si="384"/>
        <v>1.7974</v>
      </c>
      <c r="AB4089" s="4">
        <v>15473200</v>
      </c>
      <c r="AC4089" s="4">
        <v>0.492844570509009</v>
      </c>
      <c r="AD4089" s="3">
        <v>1</v>
      </c>
      <c r="AE4089" s="3">
        <v>2013</v>
      </c>
      <c r="AF4089" s="3">
        <f t="shared" si="389"/>
        <v>1</v>
      </c>
      <c r="AG4089" s="6">
        <f t="shared" si="385"/>
        <v>0</v>
      </c>
      <c r="AH4089" s="4">
        <f t="shared" si="386"/>
        <v>0</v>
      </c>
      <c r="AI4089" s="4">
        <v>111.286471</v>
      </c>
      <c r="AJ4089" s="4">
        <v>30.691967</v>
      </c>
      <c r="AK4089" s="4">
        <v>1</v>
      </c>
      <c r="AL4089" s="4">
        <v>2012</v>
      </c>
      <c r="AM4089" s="4">
        <v>0</v>
      </c>
      <c r="AN4089" s="1">
        <f t="shared" si="387"/>
        <v>0</v>
      </c>
      <c r="AO4089" s="1">
        <f t="shared" si="388"/>
        <v>0</v>
      </c>
    </row>
    <row r="4090" s="1" customFormat="1" spans="1:41">
      <c r="A4090">
        <v>2013</v>
      </c>
      <c r="B4090" t="s">
        <v>23382</v>
      </c>
      <c r="C4090" s="2">
        <v>420500</v>
      </c>
      <c r="D4090" t="s">
        <v>23767</v>
      </c>
      <c r="E4090">
        <v>28180700</v>
      </c>
      <c r="F4090">
        <v>45906511.83</v>
      </c>
      <c r="G4090">
        <v>1.62900537708432</v>
      </c>
      <c r="H4090">
        <v>0.18243496</v>
      </c>
      <c r="I4090">
        <v>0.055062</v>
      </c>
      <c r="J4090">
        <v>0.015575</v>
      </c>
      <c r="K4090">
        <v>0.025309</v>
      </c>
      <c r="L4090">
        <v>0.009173</v>
      </c>
      <c r="M4090">
        <v>0.005004</v>
      </c>
      <c r="N4090">
        <v>0.059797</v>
      </c>
      <c r="O4090">
        <v>0.023113</v>
      </c>
      <c r="P4090" s="3" t="s">
        <v>23844</v>
      </c>
      <c r="Q4090" s="3" t="s">
        <v>528</v>
      </c>
      <c r="R4090" s="3" t="s">
        <v>23845</v>
      </c>
      <c r="S4090" s="3" t="s">
        <v>23846</v>
      </c>
      <c r="T4090" s="3" t="s">
        <v>23847</v>
      </c>
      <c r="U4090" s="3" t="s">
        <v>23848</v>
      </c>
      <c r="V4090" s="3" t="s">
        <v>533</v>
      </c>
      <c r="W4090" s="3" t="s">
        <v>4004</v>
      </c>
      <c r="X4090" s="3" t="s">
        <v>23849</v>
      </c>
      <c r="Y4090" s="4">
        <v>409.83</v>
      </c>
      <c r="Z4090" s="4">
        <v>907.40610438</v>
      </c>
      <c r="AA4090" s="4">
        <f t="shared" si="384"/>
        <v>1.629</v>
      </c>
      <c r="AB4090" s="4">
        <v>21406900</v>
      </c>
      <c r="AC4090" s="4">
        <v>0.423884870943481</v>
      </c>
      <c r="AD4090" s="3">
        <v>1</v>
      </c>
      <c r="AE4090" s="3">
        <v>2013</v>
      </c>
      <c r="AF4090" s="3">
        <f t="shared" si="389"/>
        <v>1</v>
      </c>
      <c r="AG4090" s="6">
        <f t="shared" si="385"/>
        <v>0</v>
      </c>
      <c r="AH4090" s="4">
        <f t="shared" si="386"/>
        <v>0</v>
      </c>
      <c r="AI4090" s="4">
        <v>111.286471</v>
      </c>
      <c r="AJ4090" s="4">
        <v>30.691967</v>
      </c>
      <c r="AK4090" s="4">
        <v>1</v>
      </c>
      <c r="AL4090" s="4">
        <v>2013</v>
      </c>
      <c r="AM4090" s="4">
        <v>0</v>
      </c>
      <c r="AN4090" s="1">
        <f t="shared" si="387"/>
        <v>0</v>
      </c>
      <c r="AO4090" s="1">
        <f t="shared" si="388"/>
        <v>0</v>
      </c>
    </row>
    <row r="4091" s="1" customFormat="1" spans="1:41">
      <c r="A4091">
        <v>2014</v>
      </c>
      <c r="B4091" t="s">
        <v>23382</v>
      </c>
      <c r="C4091" s="2">
        <v>420500</v>
      </c>
      <c r="D4091" t="s">
        <v>23767</v>
      </c>
      <c r="E4091">
        <v>31322100</v>
      </c>
      <c r="F4091">
        <v>49352439.93</v>
      </c>
      <c r="G4091">
        <v>1.57564275479613</v>
      </c>
      <c r="H4091">
        <v>0.26013933</v>
      </c>
      <c r="I4091">
        <v>0.078936</v>
      </c>
      <c r="J4091">
        <v>0.018581</v>
      </c>
      <c r="K4091">
        <v>0.036005</v>
      </c>
      <c r="L4091">
        <v>0.008578</v>
      </c>
      <c r="M4091">
        <v>0.015772</v>
      </c>
      <c r="N4091">
        <v>0.073668</v>
      </c>
      <c r="O4091">
        <v>0.032686</v>
      </c>
      <c r="P4091" s="3" t="s">
        <v>23850</v>
      </c>
      <c r="Q4091" s="3" t="s">
        <v>251</v>
      </c>
      <c r="R4091" s="3" t="s">
        <v>23851</v>
      </c>
      <c r="S4091" s="3" t="s">
        <v>1583</v>
      </c>
      <c r="T4091" s="3" t="s">
        <v>23852</v>
      </c>
      <c r="U4091" s="3" t="s">
        <v>23853</v>
      </c>
      <c r="V4091" s="3" t="s">
        <v>9894</v>
      </c>
      <c r="W4091" s="3" t="s">
        <v>23854</v>
      </c>
      <c r="X4091" s="3" t="s">
        <v>23855</v>
      </c>
      <c r="Y4091" s="4">
        <v>410.45</v>
      </c>
      <c r="Z4091" s="4">
        <v>939.74804848</v>
      </c>
      <c r="AA4091" s="4">
        <f t="shared" si="384"/>
        <v>1.734</v>
      </c>
      <c r="AB4091" s="4">
        <v>25088900</v>
      </c>
      <c r="AC4091" s="4">
        <v>0.374567258221763</v>
      </c>
      <c r="AD4091" s="3">
        <v>1</v>
      </c>
      <c r="AE4091" s="3">
        <v>2013</v>
      </c>
      <c r="AF4091" s="3">
        <f t="shared" si="389"/>
        <v>1</v>
      </c>
      <c r="AG4091" s="6">
        <f t="shared" si="385"/>
        <v>0</v>
      </c>
      <c r="AH4091" s="4">
        <f t="shared" si="386"/>
        <v>0</v>
      </c>
      <c r="AI4091" s="4">
        <v>111.286471</v>
      </c>
      <c r="AJ4091" s="4">
        <v>30.691967</v>
      </c>
      <c r="AK4091" s="4">
        <v>1</v>
      </c>
      <c r="AL4091" s="4">
        <v>2014</v>
      </c>
      <c r="AM4091" s="4">
        <v>0</v>
      </c>
      <c r="AN4091" s="1">
        <f t="shared" si="387"/>
        <v>0</v>
      </c>
      <c r="AO4091" s="1">
        <f t="shared" si="388"/>
        <v>0</v>
      </c>
    </row>
    <row r="4092" s="1" customFormat="1" spans="1:41">
      <c r="A4092">
        <v>2015</v>
      </c>
      <c r="B4092" t="s">
        <v>23382</v>
      </c>
      <c r="C4092" s="2">
        <v>420500</v>
      </c>
      <c r="D4092" t="s">
        <v>23767</v>
      </c>
      <c r="E4092">
        <v>33848000</v>
      </c>
      <c r="F4092">
        <v>49451143.84</v>
      </c>
      <c r="G4092">
        <v>1.46097683290002</v>
      </c>
      <c r="H4092">
        <v>0.19853804</v>
      </c>
      <c r="I4092">
        <v>0.049687</v>
      </c>
      <c r="J4092">
        <v>0.012133</v>
      </c>
      <c r="K4092">
        <v>0.02045</v>
      </c>
      <c r="L4092">
        <v>0.009766</v>
      </c>
      <c r="M4092">
        <v>0.007339</v>
      </c>
      <c r="N4092">
        <v>0.078698</v>
      </c>
      <c r="O4092">
        <v>0.039393</v>
      </c>
      <c r="P4092" s="3" t="s">
        <v>23856</v>
      </c>
      <c r="Q4092" s="3" t="s">
        <v>477</v>
      </c>
      <c r="R4092" s="3" t="s">
        <v>23857</v>
      </c>
      <c r="S4092" s="3" t="s">
        <v>23858</v>
      </c>
      <c r="T4092" s="3" t="s">
        <v>23859</v>
      </c>
      <c r="U4092" s="3" t="s">
        <v>23860</v>
      </c>
      <c r="V4092" s="3" t="s">
        <v>23861</v>
      </c>
      <c r="W4092" s="3" t="s">
        <v>2871</v>
      </c>
      <c r="X4092" s="3" t="s">
        <v>7494</v>
      </c>
      <c r="Y4092" s="4">
        <v>411.5</v>
      </c>
      <c r="Z4092" s="4">
        <v>964.19937054</v>
      </c>
      <c r="AA4092" s="4">
        <f t="shared" si="384"/>
        <v>1.6093</v>
      </c>
      <c r="AB4092" s="4">
        <v>28180700</v>
      </c>
      <c r="AC4092" s="4">
        <v>0.342148836097045</v>
      </c>
      <c r="AD4092" s="3">
        <v>1</v>
      </c>
      <c r="AE4092" s="3">
        <v>2013</v>
      </c>
      <c r="AF4092" s="3">
        <f t="shared" si="389"/>
        <v>1</v>
      </c>
      <c r="AG4092" s="6">
        <f t="shared" si="385"/>
        <v>0</v>
      </c>
      <c r="AH4092" s="4">
        <f t="shared" si="386"/>
        <v>0</v>
      </c>
      <c r="AI4092" s="4">
        <v>111.286471</v>
      </c>
      <c r="AJ4092" s="4">
        <v>30.691967</v>
      </c>
      <c r="AK4092" s="4">
        <v>1</v>
      </c>
      <c r="AL4092" s="4">
        <v>2015</v>
      </c>
      <c r="AM4092" s="4">
        <v>0</v>
      </c>
      <c r="AN4092" s="1">
        <f t="shared" si="387"/>
        <v>0</v>
      </c>
      <c r="AO4092" s="1">
        <f t="shared" si="388"/>
        <v>0</v>
      </c>
    </row>
    <row r="4093" s="1" customFormat="1" spans="1:41">
      <c r="A4093">
        <v>2016</v>
      </c>
      <c r="B4093" t="s">
        <v>23382</v>
      </c>
      <c r="C4093" s="2">
        <v>420500</v>
      </c>
      <c r="D4093" t="s">
        <v>23767</v>
      </c>
      <c r="E4093">
        <v>37093600</v>
      </c>
      <c r="F4093">
        <v>47818496.68</v>
      </c>
      <c r="G4093">
        <v>1.28913065003127</v>
      </c>
      <c r="H4093">
        <v>0.21715619</v>
      </c>
      <c r="I4093">
        <v>0.065169</v>
      </c>
      <c r="J4093">
        <v>0.015858</v>
      </c>
      <c r="K4093">
        <v>0.028222</v>
      </c>
      <c r="L4093">
        <v>0.011158</v>
      </c>
      <c r="M4093">
        <v>0.009932</v>
      </c>
      <c r="N4093">
        <v>0.052217</v>
      </c>
      <c r="O4093">
        <v>0.035148</v>
      </c>
      <c r="P4093" s="3" t="s">
        <v>23862</v>
      </c>
      <c r="Q4093" s="3" t="s">
        <v>699</v>
      </c>
      <c r="R4093" s="3" t="s">
        <v>23863</v>
      </c>
      <c r="S4093" s="3" t="s">
        <v>23864</v>
      </c>
      <c r="T4093" s="3" t="s">
        <v>23865</v>
      </c>
      <c r="U4093" s="3" t="s">
        <v>23866</v>
      </c>
      <c r="V4093" s="3" t="s">
        <v>23867</v>
      </c>
      <c r="W4093" s="3" t="s">
        <v>23868</v>
      </c>
      <c r="X4093" s="3" t="s">
        <v>5381</v>
      </c>
      <c r="Y4093" s="4">
        <v>413</v>
      </c>
      <c r="Z4093" s="4">
        <v>937.40158531</v>
      </c>
      <c r="AA4093" s="4">
        <f t="shared" si="384"/>
        <v>1.4132</v>
      </c>
      <c r="AB4093" s="4">
        <v>31322100</v>
      </c>
      <c r="AC4093" s="4">
        <v>0.299278013067451</v>
      </c>
      <c r="AD4093" s="3">
        <v>1</v>
      </c>
      <c r="AE4093" s="3">
        <v>2013</v>
      </c>
      <c r="AF4093" s="3">
        <f t="shared" si="389"/>
        <v>1</v>
      </c>
      <c r="AG4093" s="6">
        <f t="shared" si="385"/>
        <v>0</v>
      </c>
      <c r="AH4093" s="4">
        <f t="shared" si="386"/>
        <v>0</v>
      </c>
      <c r="AI4093" s="4">
        <v>111.286471</v>
      </c>
      <c r="AJ4093" s="4">
        <v>30.691967</v>
      </c>
      <c r="AK4093" s="4">
        <v>1</v>
      </c>
      <c r="AL4093" s="4">
        <v>2016</v>
      </c>
      <c r="AM4093" s="4">
        <v>0</v>
      </c>
      <c r="AN4093" s="1">
        <f t="shared" si="387"/>
        <v>0</v>
      </c>
      <c r="AO4093" s="1">
        <f t="shared" si="388"/>
        <v>0</v>
      </c>
    </row>
    <row r="4094" s="1" customFormat="1" spans="1:41">
      <c r="A4094">
        <v>2017</v>
      </c>
      <c r="B4094" t="s">
        <v>23382</v>
      </c>
      <c r="C4094" s="2">
        <v>420500</v>
      </c>
      <c r="D4094" t="s">
        <v>23767</v>
      </c>
      <c r="E4094">
        <v>38571700</v>
      </c>
      <c r="F4094">
        <v>46647462.65</v>
      </c>
      <c r="G4094">
        <v>1.20937015091375</v>
      </c>
      <c r="H4094">
        <v>0.20997855</v>
      </c>
      <c r="I4094">
        <v>0.072208</v>
      </c>
      <c r="J4094">
        <v>0.017583</v>
      </c>
      <c r="K4094">
        <v>0.032475</v>
      </c>
      <c r="L4094">
        <v>0.007604</v>
      </c>
      <c r="M4094">
        <v>0.014546</v>
      </c>
      <c r="N4094">
        <v>0.042514</v>
      </c>
      <c r="O4094">
        <v>0.014311</v>
      </c>
      <c r="P4094" s="3" t="s">
        <v>23869</v>
      </c>
      <c r="Q4094" s="3" t="s">
        <v>5453</v>
      </c>
      <c r="R4094" s="3" t="s">
        <v>23870</v>
      </c>
      <c r="S4094" s="3" t="s">
        <v>23871</v>
      </c>
      <c r="T4094" s="3" t="s">
        <v>23872</v>
      </c>
      <c r="U4094" s="3" t="s">
        <v>23873</v>
      </c>
      <c r="V4094" s="3" t="s">
        <v>278</v>
      </c>
      <c r="W4094" s="3" t="s">
        <v>1588</v>
      </c>
      <c r="X4094" s="3" t="s">
        <v>904</v>
      </c>
      <c r="Y4094" s="4">
        <v>413.56</v>
      </c>
      <c r="Z4094" s="4">
        <v>1022.53797316</v>
      </c>
      <c r="AA4094" s="4">
        <f t="shared" si="384"/>
        <v>1.3187</v>
      </c>
      <c r="AB4094" s="4">
        <v>33848000</v>
      </c>
      <c r="AC4094" s="4">
        <v>0.302097014051052</v>
      </c>
      <c r="AD4094" s="3">
        <v>1</v>
      </c>
      <c r="AE4094" s="3">
        <v>2013</v>
      </c>
      <c r="AF4094" s="3">
        <f t="shared" si="389"/>
        <v>1</v>
      </c>
      <c r="AG4094" s="6">
        <f t="shared" si="385"/>
        <v>0</v>
      </c>
      <c r="AH4094" s="4">
        <f t="shared" si="386"/>
        <v>0</v>
      </c>
      <c r="AI4094" s="4">
        <v>111.286471</v>
      </c>
      <c r="AJ4094" s="4">
        <v>30.691967</v>
      </c>
      <c r="AK4094" s="4">
        <v>1</v>
      </c>
      <c r="AL4094" s="4">
        <v>2017</v>
      </c>
      <c r="AM4094" s="4">
        <v>0</v>
      </c>
      <c r="AN4094" s="1">
        <f t="shared" si="387"/>
        <v>0</v>
      </c>
      <c r="AO4094" s="1">
        <f t="shared" si="388"/>
        <v>0</v>
      </c>
    </row>
    <row r="4095" s="1" customFormat="1" spans="1:41">
      <c r="A4095">
        <v>2018</v>
      </c>
      <c r="B4095" t="s">
        <v>23382</v>
      </c>
      <c r="C4095" s="2">
        <v>420500</v>
      </c>
      <c r="D4095" t="s">
        <v>23767</v>
      </c>
      <c r="E4095">
        <v>40641800</v>
      </c>
      <c r="F4095">
        <v>47429644.24</v>
      </c>
      <c r="G4095">
        <v>1.16701632900118</v>
      </c>
      <c r="H4095">
        <v>0.18721068</v>
      </c>
      <c r="I4095">
        <v>0.050808</v>
      </c>
      <c r="J4095">
        <v>0.013948</v>
      </c>
      <c r="K4095">
        <v>0.0206</v>
      </c>
      <c r="L4095">
        <v>0.007859</v>
      </c>
      <c r="M4095">
        <v>0.0084</v>
      </c>
      <c r="N4095">
        <v>0.069694</v>
      </c>
      <c r="O4095">
        <v>0.029147</v>
      </c>
      <c r="P4095" s="3" t="s">
        <v>23874</v>
      </c>
      <c r="Q4095" s="3" t="s">
        <v>455</v>
      </c>
      <c r="R4095" s="3" t="s">
        <v>23875</v>
      </c>
      <c r="S4095" s="3" t="s">
        <v>23876</v>
      </c>
      <c r="T4095" s="3" t="s">
        <v>23877</v>
      </c>
      <c r="U4095" s="3" t="s">
        <v>23878</v>
      </c>
      <c r="V4095" s="3" t="s">
        <v>4486</v>
      </c>
      <c r="W4095" s="3" t="s">
        <v>1059</v>
      </c>
      <c r="X4095" s="3" t="s">
        <v>23879</v>
      </c>
      <c r="Y4095" s="4">
        <v>413.58</v>
      </c>
      <c r="Z4095" s="4">
        <v>1090.3300765</v>
      </c>
      <c r="AA4095" s="4">
        <f t="shared" si="384"/>
        <v>1.1742</v>
      </c>
      <c r="AB4095" s="4">
        <v>37093600</v>
      </c>
      <c r="AC4095" s="4">
        <v>0.29394021515841</v>
      </c>
      <c r="AD4095" s="3">
        <v>1</v>
      </c>
      <c r="AE4095" s="3">
        <v>2013</v>
      </c>
      <c r="AF4095" s="3">
        <f t="shared" si="389"/>
        <v>1</v>
      </c>
      <c r="AG4095" s="6">
        <f t="shared" si="385"/>
        <v>0</v>
      </c>
      <c r="AH4095" s="4">
        <f t="shared" si="386"/>
        <v>0</v>
      </c>
      <c r="AI4095" s="4">
        <v>111.286471</v>
      </c>
      <c r="AJ4095" s="4">
        <v>30.691967</v>
      </c>
      <c r="AK4095" s="4">
        <v>1</v>
      </c>
      <c r="AL4095" s="4">
        <v>2018</v>
      </c>
      <c r="AM4095" s="4">
        <v>0</v>
      </c>
      <c r="AN4095" s="1">
        <f t="shared" si="387"/>
        <v>0</v>
      </c>
      <c r="AO4095" s="1">
        <f t="shared" si="388"/>
        <v>0</v>
      </c>
    </row>
    <row r="4096" s="1" customFormat="1" spans="1:41">
      <c r="A4096">
        <v>2019</v>
      </c>
      <c r="B4096" t="s">
        <v>23382</v>
      </c>
      <c r="C4096" s="2">
        <v>420500</v>
      </c>
      <c r="D4096" t="s">
        <v>23767</v>
      </c>
      <c r="E4096">
        <v>44610000</v>
      </c>
      <c r="F4096">
        <v>46991559.84</v>
      </c>
      <c r="G4096">
        <v>1.05338623268326</v>
      </c>
      <c r="H4096">
        <v>0.20169023</v>
      </c>
      <c r="I4096">
        <v>0.060297</v>
      </c>
      <c r="J4096">
        <v>0.016635</v>
      </c>
      <c r="K4096">
        <v>0.025235</v>
      </c>
      <c r="L4096">
        <v>0.009824</v>
      </c>
      <c r="M4096">
        <v>0.008603</v>
      </c>
      <c r="N4096">
        <v>0.051009</v>
      </c>
      <c r="O4096">
        <v>0.031884</v>
      </c>
      <c r="P4096" s="3" t="s">
        <v>23880</v>
      </c>
      <c r="Q4096" s="3" t="s">
        <v>690</v>
      </c>
      <c r="R4096" s="3" t="s">
        <v>23881</v>
      </c>
      <c r="S4096" s="3" t="s">
        <v>23882</v>
      </c>
      <c r="T4096" s="3" t="s">
        <v>23883</v>
      </c>
      <c r="U4096" s="3" t="s">
        <v>23884</v>
      </c>
      <c r="V4096" s="3" t="s">
        <v>8677</v>
      </c>
      <c r="W4096" s="3" t="s">
        <v>726</v>
      </c>
      <c r="X4096" s="3" t="s">
        <v>7438</v>
      </c>
      <c r="Y4096" s="4">
        <v>413.79</v>
      </c>
      <c r="Z4096" s="4">
        <v>1165.22406432</v>
      </c>
      <c r="AA4096" s="4">
        <f t="shared" si="384"/>
        <v>1.0534</v>
      </c>
      <c r="AB4096" s="4">
        <v>38571700</v>
      </c>
      <c r="AC4096" s="4">
        <v>0.302093001947023</v>
      </c>
      <c r="AD4096" s="3">
        <v>1</v>
      </c>
      <c r="AE4096" s="3">
        <v>2013</v>
      </c>
      <c r="AF4096" s="3">
        <f t="shared" si="389"/>
        <v>1</v>
      </c>
      <c r="AG4096" s="6">
        <f t="shared" si="385"/>
        <v>0</v>
      </c>
      <c r="AH4096" s="4">
        <f t="shared" si="386"/>
        <v>0</v>
      </c>
      <c r="AI4096" s="4">
        <v>111.286471</v>
      </c>
      <c r="AJ4096" s="4">
        <v>30.691967</v>
      </c>
      <c r="AK4096" s="4">
        <v>1</v>
      </c>
      <c r="AL4096" s="4">
        <v>2019</v>
      </c>
      <c r="AM4096" s="4">
        <v>0</v>
      </c>
      <c r="AN4096" s="1">
        <f t="shared" si="387"/>
        <v>0</v>
      </c>
      <c r="AO4096" s="1">
        <f t="shared" si="388"/>
        <v>0</v>
      </c>
    </row>
    <row r="4097" s="1" customFormat="1" spans="1:41">
      <c r="A4097">
        <v>2020</v>
      </c>
      <c r="B4097" t="s">
        <v>23382</v>
      </c>
      <c r="C4097" s="2">
        <v>420500</v>
      </c>
      <c r="D4097" t="s">
        <v>23767</v>
      </c>
      <c r="E4097">
        <v>42610000</v>
      </c>
      <c r="F4097">
        <v>47803034.62</v>
      </c>
      <c r="G4097">
        <v>1.12187361229758</v>
      </c>
      <c r="H4097">
        <v>0.23021216</v>
      </c>
      <c r="I4097">
        <v>0.063453</v>
      </c>
      <c r="J4097">
        <v>0.013546</v>
      </c>
      <c r="K4097">
        <v>0.028699</v>
      </c>
      <c r="L4097">
        <v>0.012088</v>
      </c>
      <c r="M4097">
        <v>0.00912</v>
      </c>
      <c r="N4097">
        <v>0.083898</v>
      </c>
      <c r="O4097">
        <v>0.035269</v>
      </c>
      <c r="P4097" s="3" t="s">
        <v>23885</v>
      </c>
      <c r="Q4097" s="3" t="s">
        <v>3983</v>
      </c>
      <c r="R4097" s="3" t="s">
        <v>23886</v>
      </c>
      <c r="S4097" s="3" t="s">
        <v>23887</v>
      </c>
      <c r="T4097" s="3" t="s">
        <v>23888</v>
      </c>
      <c r="U4097" s="3" t="s">
        <v>23889</v>
      </c>
      <c r="V4097" s="3" t="s">
        <v>1349</v>
      </c>
      <c r="W4097" s="3" t="s">
        <v>2521</v>
      </c>
      <c r="X4097" s="3" t="s">
        <v>110</v>
      </c>
      <c r="Y4097" s="4">
        <v>389.64</v>
      </c>
      <c r="Z4097" s="4">
        <v>1117.07656653</v>
      </c>
      <c r="AA4097" s="4">
        <f t="shared" si="384"/>
        <v>1.1218</v>
      </c>
      <c r="AB4097" s="4">
        <v>40641800</v>
      </c>
      <c r="AC4097" s="4">
        <v>0.274859028519898</v>
      </c>
      <c r="AD4097" s="3">
        <v>1</v>
      </c>
      <c r="AE4097" s="3">
        <v>2013</v>
      </c>
      <c r="AF4097" s="3">
        <f t="shared" si="389"/>
        <v>1</v>
      </c>
      <c r="AG4097" s="6">
        <f t="shared" si="385"/>
        <v>0</v>
      </c>
      <c r="AH4097" s="4">
        <f t="shared" si="386"/>
        <v>0</v>
      </c>
      <c r="AI4097" s="4">
        <v>111.286471</v>
      </c>
      <c r="AJ4097" s="4">
        <v>30.691967</v>
      </c>
      <c r="AK4097" s="4">
        <v>1</v>
      </c>
      <c r="AL4097" s="4">
        <v>2020</v>
      </c>
      <c r="AM4097" s="4">
        <v>0</v>
      </c>
      <c r="AN4097" s="1">
        <f t="shared" si="387"/>
        <v>0</v>
      </c>
      <c r="AO4097" s="1">
        <f t="shared" si="388"/>
        <v>0</v>
      </c>
    </row>
    <row r="4098" s="1" customFormat="1" spans="1:41">
      <c r="A4098">
        <v>2021</v>
      </c>
      <c r="B4098" t="s">
        <v>23382</v>
      </c>
      <c r="C4098" s="2">
        <v>420500</v>
      </c>
      <c r="D4098" t="s">
        <v>23767</v>
      </c>
      <c r="E4098">
        <v>50230000</v>
      </c>
      <c r="F4098">
        <v>47819469.14</v>
      </c>
      <c r="G4098">
        <v>0.952010136173601</v>
      </c>
      <c r="H4098">
        <v>0.20585056</v>
      </c>
      <c r="I4098">
        <v>0.062145</v>
      </c>
      <c r="J4098">
        <v>0.017168</v>
      </c>
      <c r="K4098">
        <v>0.02825</v>
      </c>
      <c r="L4098">
        <v>0.008484</v>
      </c>
      <c r="M4098">
        <v>0.008243</v>
      </c>
      <c r="N4098">
        <v>0.050823</v>
      </c>
      <c r="O4098">
        <v>0.034997</v>
      </c>
      <c r="P4098" s="3" t="s">
        <v>23890</v>
      </c>
      <c r="Q4098" s="3" t="s">
        <v>1565</v>
      </c>
      <c r="R4098" s="3" t="s">
        <v>23891</v>
      </c>
      <c r="S4098" s="3" t="s">
        <v>3730</v>
      </c>
      <c r="T4098" s="3" t="s">
        <v>23892</v>
      </c>
      <c r="U4098" s="3" t="s">
        <v>23893</v>
      </c>
      <c r="V4098" s="3" t="s">
        <v>1869</v>
      </c>
      <c r="W4098" s="3" t="s">
        <v>2396</v>
      </c>
      <c r="X4098" s="3" t="s">
        <v>980</v>
      </c>
      <c r="Y4098" s="4">
        <v>391.01</v>
      </c>
      <c r="Z4098" s="4">
        <v>1235.59489776</v>
      </c>
      <c r="AA4098" s="4">
        <f t="shared" si="384"/>
        <v>0.9479</v>
      </c>
      <c r="AB4098" s="4">
        <v>44610000</v>
      </c>
      <c r="AC4098" s="4">
        <v>0.276977112252858</v>
      </c>
      <c r="AD4098" s="3">
        <v>1</v>
      </c>
      <c r="AE4098" s="3">
        <v>2013</v>
      </c>
      <c r="AF4098" s="3">
        <f t="shared" si="389"/>
        <v>1</v>
      </c>
      <c r="AG4098" s="6">
        <f t="shared" si="385"/>
        <v>0</v>
      </c>
      <c r="AH4098" s="4">
        <f t="shared" si="386"/>
        <v>0</v>
      </c>
      <c r="AI4098" s="4">
        <v>111.286471</v>
      </c>
      <c r="AJ4098" s="4">
        <v>30.691967</v>
      </c>
      <c r="AK4098" s="4">
        <v>1</v>
      </c>
      <c r="AL4098" s="4">
        <v>2021</v>
      </c>
      <c r="AM4098" s="4">
        <v>0</v>
      </c>
      <c r="AN4098" s="1">
        <f t="shared" si="387"/>
        <v>0</v>
      </c>
      <c r="AO4098" s="1">
        <f t="shared" si="388"/>
        <v>0</v>
      </c>
    </row>
    <row r="4099" s="1" customFormat="1" spans="1:41">
      <c r="A4099">
        <v>2022</v>
      </c>
      <c r="B4099" t="s">
        <v>23382</v>
      </c>
      <c r="C4099" s="2">
        <v>420500</v>
      </c>
      <c r="D4099" t="s">
        <v>23767</v>
      </c>
      <c r="E4099">
        <v>55030000</v>
      </c>
      <c r="F4099">
        <v>45924637.91</v>
      </c>
      <c r="G4099">
        <v>0.834538213883336</v>
      </c>
      <c r="H4099">
        <v>0.25286445</v>
      </c>
      <c r="I4099">
        <v>0.071314</v>
      </c>
      <c r="J4099">
        <v>0.018591</v>
      </c>
      <c r="K4099">
        <v>0.033591</v>
      </c>
      <c r="L4099">
        <v>0.011443</v>
      </c>
      <c r="M4099">
        <v>0.007689</v>
      </c>
      <c r="N4099">
        <v>0.079408</v>
      </c>
      <c r="O4099">
        <v>0.045744</v>
      </c>
      <c r="P4099" s="3" t="s">
        <v>23894</v>
      </c>
      <c r="Q4099" s="3" t="s">
        <v>459</v>
      </c>
      <c r="R4099" s="3" t="s">
        <v>23895</v>
      </c>
      <c r="S4099" s="3" t="s">
        <v>23896</v>
      </c>
      <c r="T4099" s="3" t="s">
        <v>19666</v>
      </c>
      <c r="U4099" s="3" t="s">
        <v>23897</v>
      </c>
      <c r="V4099" s="3" t="s">
        <v>1362</v>
      </c>
      <c r="W4099" s="3" t="s">
        <v>2081</v>
      </c>
      <c r="X4099" s="3" t="s">
        <v>101</v>
      </c>
      <c r="Y4099" s="4">
        <v>392</v>
      </c>
      <c r="Z4099" s="4">
        <v>1659.14230251</v>
      </c>
      <c r="AA4099" s="4">
        <f t="shared" ref="AA4099:AA4162" si="390">ROUND(F4099/P4099,4)</f>
        <v>0.8495</v>
      </c>
      <c r="AB4099" s="4">
        <v>42610000</v>
      </c>
      <c r="AC4099" s="4">
        <v>0.389378620631307</v>
      </c>
      <c r="AD4099" s="3">
        <v>1</v>
      </c>
      <c r="AE4099" s="3">
        <v>2013</v>
      </c>
      <c r="AF4099" s="3">
        <f t="shared" si="389"/>
        <v>1</v>
      </c>
      <c r="AG4099" s="6">
        <f t="shared" ref="AG4099:AG4162" si="391">IF(OR(D4099="北京市",D4099="上海市",D4099="天津市",D4099="重庆市",D4099="深圳市",D4099="广州市",D4099="武汉市"),1,0)</f>
        <v>0</v>
      </c>
      <c r="AH4099" s="4">
        <f t="shared" ref="AH4099:AH4162" si="392">AF4099*AG4099</f>
        <v>0</v>
      </c>
      <c r="AI4099" s="4">
        <v>111.286471</v>
      </c>
      <c r="AJ4099" s="4">
        <v>30.691967</v>
      </c>
      <c r="AK4099" s="4">
        <v>1</v>
      </c>
      <c r="AL4099" s="4">
        <v>2022</v>
      </c>
      <c r="AM4099" s="4">
        <v>0</v>
      </c>
      <c r="AN4099" s="1">
        <f t="shared" ref="AN4099:AN4162" si="393">IF(OR(D4099="湖州市",D4099="衢州市",D4099="广州市",D4099="哈密市",D4099="昌吉市",D4099="克拉玛依市",D4099="贵阳市",D4099="南昌市"),1,0)</f>
        <v>0</v>
      </c>
      <c r="AO4099" s="1">
        <f t="shared" ref="AO4099:AO4162" si="394">AM4099*AN4099</f>
        <v>0</v>
      </c>
    </row>
    <row r="4100" s="1" customFormat="1" spans="1:41">
      <c r="A4100">
        <v>2023</v>
      </c>
      <c r="B4100" t="s">
        <v>23382</v>
      </c>
      <c r="C4100" s="2">
        <v>420500</v>
      </c>
      <c r="D4100" t="s">
        <v>23767</v>
      </c>
      <c r="E4100">
        <v>57560000</v>
      </c>
      <c r="F4100">
        <v>46648073.94</v>
      </c>
      <c r="G4100">
        <v>0.810425190062543</v>
      </c>
      <c r="H4100">
        <v>0.3427456</v>
      </c>
      <c r="I4100">
        <v>0.084498</v>
      </c>
      <c r="J4100">
        <v>0.024028</v>
      </c>
      <c r="K4100">
        <v>0.042947</v>
      </c>
      <c r="L4100">
        <v>0.018417</v>
      </c>
      <c r="M4100">
        <v>0.01115</v>
      </c>
      <c r="N4100">
        <v>0.112008</v>
      </c>
      <c r="O4100">
        <v>0.060506</v>
      </c>
      <c r="P4100" s="3" t="s">
        <v>23898</v>
      </c>
      <c r="Q4100" s="3" t="s">
        <v>617</v>
      </c>
      <c r="R4100" s="3" t="s">
        <v>23899</v>
      </c>
      <c r="S4100" s="3" t="s">
        <v>23900</v>
      </c>
      <c r="T4100" s="3" t="s">
        <v>23901</v>
      </c>
      <c r="U4100" s="3" t="s">
        <v>23902</v>
      </c>
      <c r="V4100" s="3" t="s">
        <v>1255</v>
      </c>
      <c r="W4100" s="3" t="s">
        <v>1041</v>
      </c>
      <c r="X4100" s="3" t="s">
        <v>1280</v>
      </c>
      <c r="Y4100" s="4">
        <v>392.4</v>
      </c>
      <c r="Z4100" s="4">
        <v>1674.738</v>
      </c>
      <c r="AA4100" s="4">
        <f t="shared" si="390"/>
        <v>0.8104</v>
      </c>
      <c r="AB4100" s="4">
        <v>43888300</v>
      </c>
      <c r="AC4100" s="4">
        <v>0.381591</v>
      </c>
      <c r="AD4100" s="3">
        <v>1</v>
      </c>
      <c r="AE4100" s="3">
        <v>2013</v>
      </c>
      <c r="AF4100" s="3">
        <f t="shared" si="389"/>
        <v>1</v>
      </c>
      <c r="AG4100" s="6">
        <f t="shared" si="391"/>
        <v>0</v>
      </c>
      <c r="AH4100" s="4">
        <f t="shared" si="392"/>
        <v>0</v>
      </c>
      <c r="AI4100" s="4">
        <v>111.286471</v>
      </c>
      <c r="AJ4100" s="4">
        <v>30.691967</v>
      </c>
      <c r="AK4100" s="4">
        <v>1</v>
      </c>
      <c r="AL4100" s="4">
        <v>2023</v>
      </c>
      <c r="AM4100" s="4">
        <v>0</v>
      </c>
      <c r="AN4100" s="1">
        <f t="shared" si="393"/>
        <v>0</v>
      </c>
      <c r="AO4100" s="1">
        <f t="shared" si="394"/>
        <v>0</v>
      </c>
    </row>
    <row r="4101" s="1" customFormat="1" spans="1:41">
      <c r="A4101">
        <v>2024</v>
      </c>
      <c r="B4101" t="s">
        <v>23382</v>
      </c>
      <c r="C4101" s="2">
        <v>420500</v>
      </c>
      <c r="D4101" t="s">
        <v>23767</v>
      </c>
      <c r="E4101">
        <v>61910000</v>
      </c>
      <c r="F4101">
        <v>46224093.35</v>
      </c>
      <c r="G4101">
        <v>0.746633715877887</v>
      </c>
      <c r="H4101">
        <v>0.39761329</v>
      </c>
      <c r="I4101">
        <v>0.093808</v>
      </c>
      <c r="J4101">
        <v>0.027151</v>
      </c>
      <c r="K4101">
        <v>0.049941</v>
      </c>
      <c r="L4101">
        <v>0.022618</v>
      </c>
      <c r="M4101">
        <v>0.011978</v>
      </c>
      <c r="N4101">
        <v>0.133412</v>
      </c>
      <c r="O4101">
        <v>0.070455</v>
      </c>
      <c r="P4101" s="3" t="s">
        <v>23903</v>
      </c>
      <c r="Q4101" s="3" t="s">
        <v>2087</v>
      </c>
      <c r="R4101" s="3" t="s">
        <v>23904</v>
      </c>
      <c r="S4101" s="3" t="s">
        <v>23905</v>
      </c>
      <c r="T4101" s="3" t="s">
        <v>23906</v>
      </c>
      <c r="U4101" s="3" t="s">
        <v>23907</v>
      </c>
      <c r="V4101" s="3" t="s">
        <v>278</v>
      </c>
      <c r="W4101" s="3" t="s">
        <v>3742</v>
      </c>
      <c r="X4101" s="3" t="s">
        <v>697</v>
      </c>
      <c r="Y4101" s="4">
        <v>392.65</v>
      </c>
      <c r="Z4101" s="4">
        <v>1690.4798</v>
      </c>
      <c r="AA4101" s="4">
        <f t="shared" si="390"/>
        <v>0.7466</v>
      </c>
      <c r="AB4101" s="4">
        <v>45204949</v>
      </c>
      <c r="AC4101" s="4">
        <v>0.373959</v>
      </c>
      <c r="AD4101" s="3">
        <v>1</v>
      </c>
      <c r="AE4101" s="3">
        <v>2013</v>
      </c>
      <c r="AF4101" s="3">
        <f t="shared" si="389"/>
        <v>1</v>
      </c>
      <c r="AG4101" s="6">
        <f t="shared" si="391"/>
        <v>0</v>
      </c>
      <c r="AH4101" s="4">
        <f t="shared" si="392"/>
        <v>0</v>
      </c>
      <c r="AI4101" s="4">
        <v>111.286471</v>
      </c>
      <c r="AJ4101" s="4">
        <v>30.691967</v>
      </c>
      <c r="AK4101" s="4">
        <v>1</v>
      </c>
      <c r="AL4101" s="4">
        <v>2024</v>
      </c>
      <c r="AM4101" s="4">
        <v>0</v>
      </c>
      <c r="AN4101" s="1">
        <f t="shared" si="393"/>
        <v>0</v>
      </c>
      <c r="AO4101" s="1">
        <f t="shared" si="394"/>
        <v>0</v>
      </c>
    </row>
    <row r="4102" s="1" customFormat="1" spans="1:41">
      <c r="A4102">
        <v>2000</v>
      </c>
      <c r="B4102" t="s">
        <v>23382</v>
      </c>
      <c r="C4102" s="2">
        <v>420600</v>
      </c>
      <c r="D4102" t="s">
        <v>23908</v>
      </c>
      <c r="E4102">
        <v>4152925</v>
      </c>
      <c r="F4102">
        <v>20947704.99</v>
      </c>
      <c r="G4102">
        <v>5.04408458857311</v>
      </c>
      <c r="H4102">
        <v>0.13352741</v>
      </c>
      <c r="I4102">
        <v>0.04489</v>
      </c>
      <c r="J4102">
        <v>0.013011</v>
      </c>
      <c r="K4102">
        <v>0.020143</v>
      </c>
      <c r="L4102">
        <v>0.008601</v>
      </c>
      <c r="M4102">
        <v>0.003135</v>
      </c>
      <c r="N4102">
        <v>0.027864</v>
      </c>
      <c r="O4102">
        <v>0.016111</v>
      </c>
      <c r="P4102" s="3" t="s">
        <v>23909</v>
      </c>
      <c r="Q4102" s="3" t="s">
        <v>681</v>
      </c>
      <c r="R4102" s="3" t="s">
        <v>2132</v>
      </c>
      <c r="S4102" s="3" t="s">
        <v>23910</v>
      </c>
      <c r="T4102" s="3" t="s">
        <v>23911</v>
      </c>
      <c r="U4102" s="3" t="s">
        <v>23912</v>
      </c>
      <c r="V4102" s="3" t="s">
        <v>5152</v>
      </c>
      <c r="W4102" s="3" t="s">
        <v>2533</v>
      </c>
      <c r="X4102" s="3" t="s">
        <v>1572</v>
      </c>
      <c r="Y4102" s="4">
        <v>437.258837128713</v>
      </c>
      <c r="Z4102" s="4">
        <v>259.369336</v>
      </c>
      <c r="AA4102" s="4">
        <f t="shared" si="390"/>
        <v>5.0441</v>
      </c>
      <c r="AB4102" s="4">
        <v>50230000</v>
      </c>
      <c r="AC4102" s="4">
        <v>0.0516363400358352</v>
      </c>
      <c r="AD4102" s="3">
        <v>1</v>
      </c>
      <c r="AE4102" s="3">
        <v>2013</v>
      </c>
      <c r="AF4102" s="3">
        <f t="shared" si="389"/>
        <v>1</v>
      </c>
      <c r="AG4102" s="6">
        <f t="shared" si="391"/>
        <v>0</v>
      </c>
      <c r="AH4102" s="4">
        <f t="shared" si="392"/>
        <v>0</v>
      </c>
      <c r="AI4102" s="4">
        <v>112.122414</v>
      </c>
      <c r="AJ4102" s="4">
        <v>32.008986</v>
      </c>
      <c r="AK4102" s="4">
        <v>1</v>
      </c>
      <c r="AL4102" s="4">
        <v>2000</v>
      </c>
      <c r="AM4102" s="4">
        <v>0</v>
      </c>
      <c r="AN4102" s="1">
        <f t="shared" si="393"/>
        <v>0</v>
      </c>
      <c r="AO4102" s="1">
        <f t="shared" si="394"/>
        <v>0</v>
      </c>
    </row>
    <row r="4103" s="1" customFormat="1" spans="1:41">
      <c r="A4103">
        <v>2001</v>
      </c>
      <c r="B4103" t="s">
        <v>23382</v>
      </c>
      <c r="C4103" s="2">
        <v>420600</v>
      </c>
      <c r="D4103" t="s">
        <v>23908</v>
      </c>
      <c r="E4103">
        <v>4502000</v>
      </c>
      <c r="F4103">
        <v>21769998.55</v>
      </c>
      <c r="G4103">
        <v>4.83562828742781</v>
      </c>
      <c r="H4103">
        <v>0.10309035</v>
      </c>
      <c r="I4103">
        <v>0.034937</v>
      </c>
      <c r="J4103">
        <v>0.010313</v>
      </c>
      <c r="K4103">
        <v>0.01592</v>
      </c>
      <c r="L4103">
        <v>0.006792</v>
      </c>
      <c r="M4103">
        <v>0.001912</v>
      </c>
      <c r="N4103">
        <v>0.026103</v>
      </c>
      <c r="O4103">
        <v>0.010957</v>
      </c>
      <c r="P4103" s="3" t="s">
        <v>2811</v>
      </c>
      <c r="Q4103" s="3" t="s">
        <v>260</v>
      </c>
      <c r="R4103" s="3" t="s">
        <v>23913</v>
      </c>
      <c r="S4103" s="3" t="s">
        <v>23914</v>
      </c>
      <c r="T4103" s="3" t="s">
        <v>23915</v>
      </c>
      <c r="U4103" s="3" t="s">
        <v>23916</v>
      </c>
      <c r="V4103" s="3" t="s">
        <v>23917</v>
      </c>
      <c r="W4103" s="3" t="s">
        <v>23918</v>
      </c>
      <c r="X4103" s="3" t="s">
        <v>23919</v>
      </c>
      <c r="Y4103" s="4">
        <v>441.366194035832</v>
      </c>
      <c r="Z4103" s="4">
        <v>250.15751124</v>
      </c>
      <c r="AA4103" s="4">
        <f t="shared" si="390"/>
        <v>4.8346</v>
      </c>
      <c r="AB4103" s="4">
        <v>55030000</v>
      </c>
      <c r="AC4103" s="4">
        <v>0.0454583883772488</v>
      </c>
      <c r="AD4103" s="3">
        <v>1</v>
      </c>
      <c r="AE4103" s="3">
        <v>2013</v>
      </c>
      <c r="AF4103" s="3">
        <f t="shared" si="389"/>
        <v>1</v>
      </c>
      <c r="AG4103" s="6">
        <f t="shared" si="391"/>
        <v>0</v>
      </c>
      <c r="AH4103" s="4">
        <f t="shared" si="392"/>
        <v>0</v>
      </c>
      <c r="AI4103" s="4">
        <v>112.122414</v>
      </c>
      <c r="AJ4103" s="4">
        <v>32.008986</v>
      </c>
      <c r="AK4103" s="4">
        <v>1</v>
      </c>
      <c r="AL4103" s="4">
        <v>2001</v>
      </c>
      <c r="AM4103" s="4">
        <v>0</v>
      </c>
      <c r="AN4103" s="1">
        <f t="shared" si="393"/>
        <v>0</v>
      </c>
      <c r="AO4103" s="1">
        <f t="shared" si="394"/>
        <v>0</v>
      </c>
    </row>
    <row r="4104" s="1" customFormat="1" spans="1:41">
      <c r="A4104">
        <v>2002</v>
      </c>
      <c r="B4104" t="s">
        <v>23382</v>
      </c>
      <c r="C4104" s="2">
        <v>420600</v>
      </c>
      <c r="D4104" t="s">
        <v>23908</v>
      </c>
      <c r="E4104">
        <v>4566200</v>
      </c>
      <c r="F4104">
        <v>23427114.6</v>
      </c>
      <c r="G4104">
        <v>5.13054938460865</v>
      </c>
      <c r="H4104">
        <v>0.15102301</v>
      </c>
      <c r="I4104">
        <v>0.045571</v>
      </c>
      <c r="J4104">
        <v>0.013503</v>
      </c>
      <c r="K4104">
        <v>0.022072</v>
      </c>
      <c r="L4104">
        <v>0.004562</v>
      </c>
      <c r="M4104">
        <v>0.005434</v>
      </c>
      <c r="N4104">
        <v>0.04564</v>
      </c>
      <c r="O4104">
        <v>0.024946</v>
      </c>
      <c r="P4104" s="3" t="s">
        <v>23920</v>
      </c>
      <c r="Q4104" s="3" t="s">
        <v>260</v>
      </c>
      <c r="R4104" s="3" t="s">
        <v>23921</v>
      </c>
      <c r="S4104" s="3" t="s">
        <v>23922</v>
      </c>
      <c r="T4104" s="3" t="s">
        <v>23923</v>
      </c>
      <c r="U4104" s="3" t="s">
        <v>23924</v>
      </c>
      <c r="V4104" s="3" t="s">
        <v>16333</v>
      </c>
      <c r="W4104" s="3" t="s">
        <v>2782</v>
      </c>
      <c r="X4104" s="3" t="s">
        <v>3054</v>
      </c>
      <c r="Y4104" s="4">
        <v>441.165787270616</v>
      </c>
      <c r="Z4104" s="4">
        <v>316.5409179</v>
      </c>
      <c r="AA4104" s="4">
        <f t="shared" si="390"/>
        <v>5.1305</v>
      </c>
      <c r="AB4104" s="4">
        <v>2482213</v>
      </c>
      <c r="AC4104" s="4">
        <v>1.27523672585713</v>
      </c>
      <c r="AD4104" s="3">
        <v>1</v>
      </c>
      <c r="AE4104" s="3">
        <v>2013</v>
      </c>
      <c r="AF4104" s="3">
        <f t="shared" si="389"/>
        <v>1</v>
      </c>
      <c r="AG4104" s="6">
        <f t="shared" si="391"/>
        <v>0</v>
      </c>
      <c r="AH4104" s="4">
        <f t="shared" si="392"/>
        <v>0</v>
      </c>
      <c r="AI4104" s="4">
        <v>112.122414</v>
      </c>
      <c r="AJ4104" s="4">
        <v>32.008986</v>
      </c>
      <c r="AK4104" s="4">
        <v>1</v>
      </c>
      <c r="AL4104" s="4">
        <v>2002</v>
      </c>
      <c r="AM4104" s="4">
        <v>0</v>
      </c>
      <c r="AN4104" s="1">
        <f t="shared" si="393"/>
        <v>0</v>
      </c>
      <c r="AO4104" s="1">
        <f t="shared" si="394"/>
        <v>0</v>
      </c>
    </row>
    <row r="4105" s="1" customFormat="1" spans="1:41">
      <c r="A4105">
        <v>2003</v>
      </c>
      <c r="B4105" t="s">
        <v>23382</v>
      </c>
      <c r="C4105" s="2">
        <v>420600</v>
      </c>
      <c r="D4105" t="s">
        <v>23908</v>
      </c>
      <c r="E4105">
        <v>5033100</v>
      </c>
      <c r="F4105">
        <v>26120701.73</v>
      </c>
      <c r="G4105">
        <v>5.18978397607836</v>
      </c>
      <c r="H4105">
        <v>0.1184481</v>
      </c>
      <c r="I4105">
        <v>0.040722</v>
      </c>
      <c r="J4105">
        <v>0.009796</v>
      </c>
      <c r="K4105">
        <v>0.019144</v>
      </c>
      <c r="L4105">
        <v>0.006789</v>
      </c>
      <c r="M4105">
        <v>0.004993</v>
      </c>
      <c r="N4105">
        <v>0.025955</v>
      </c>
      <c r="O4105">
        <v>0.011914</v>
      </c>
      <c r="P4105" s="3" t="s">
        <v>23925</v>
      </c>
      <c r="Q4105" s="3" t="s">
        <v>952</v>
      </c>
      <c r="R4105" s="3" t="s">
        <v>23926</v>
      </c>
      <c r="S4105" s="3" t="s">
        <v>23927</v>
      </c>
      <c r="T4105" s="3" t="s">
        <v>23928</v>
      </c>
      <c r="U4105" s="3" t="s">
        <v>23929</v>
      </c>
      <c r="V4105" s="3" t="s">
        <v>23930</v>
      </c>
      <c r="W4105" s="3" t="s">
        <v>12053</v>
      </c>
      <c r="X4105" s="3" t="s">
        <v>535</v>
      </c>
      <c r="Y4105" s="4">
        <v>436.524442009132</v>
      </c>
      <c r="Z4105" s="4">
        <v>303.38787712</v>
      </c>
      <c r="AA4105" s="4">
        <f t="shared" si="390"/>
        <v>5.1898</v>
      </c>
      <c r="AB4105" s="4">
        <v>4502000</v>
      </c>
      <c r="AC4105" s="4">
        <v>0.67389577325633</v>
      </c>
      <c r="AD4105" s="3">
        <v>1</v>
      </c>
      <c r="AE4105" s="3">
        <v>2013</v>
      </c>
      <c r="AF4105" s="3">
        <f t="shared" si="389"/>
        <v>1</v>
      </c>
      <c r="AG4105" s="6">
        <f t="shared" si="391"/>
        <v>0</v>
      </c>
      <c r="AH4105" s="4">
        <f t="shared" si="392"/>
        <v>0</v>
      </c>
      <c r="AI4105" s="4">
        <v>112.122414</v>
      </c>
      <c r="AJ4105" s="4">
        <v>32.008986</v>
      </c>
      <c r="AK4105" s="4">
        <v>1</v>
      </c>
      <c r="AL4105" s="4">
        <v>2003</v>
      </c>
      <c r="AM4105" s="4">
        <v>0</v>
      </c>
      <c r="AN4105" s="1">
        <f t="shared" si="393"/>
        <v>0</v>
      </c>
      <c r="AO4105" s="1">
        <f t="shared" si="394"/>
        <v>0</v>
      </c>
    </row>
    <row r="4106" s="1" customFormat="1" spans="1:41">
      <c r="A4106">
        <v>2004</v>
      </c>
      <c r="B4106" t="s">
        <v>23382</v>
      </c>
      <c r="C4106" s="2">
        <v>420600</v>
      </c>
      <c r="D4106" t="s">
        <v>23908</v>
      </c>
      <c r="E4106">
        <v>5578800</v>
      </c>
      <c r="F4106">
        <v>28974137.88</v>
      </c>
      <c r="G4106">
        <v>5.19361473435147</v>
      </c>
      <c r="H4106">
        <v>0.14676384</v>
      </c>
      <c r="I4106">
        <v>0.045293</v>
      </c>
      <c r="J4106">
        <v>0.009568</v>
      </c>
      <c r="K4106">
        <v>0.018972</v>
      </c>
      <c r="L4106">
        <v>0.005205</v>
      </c>
      <c r="M4106">
        <v>0.011547</v>
      </c>
      <c r="N4106">
        <v>0.042957</v>
      </c>
      <c r="O4106">
        <v>0.015351</v>
      </c>
      <c r="P4106" s="3" t="s">
        <v>23931</v>
      </c>
      <c r="Q4106" s="3" t="s">
        <v>912</v>
      </c>
      <c r="R4106" s="3" t="s">
        <v>23932</v>
      </c>
      <c r="S4106" s="3" t="s">
        <v>14784</v>
      </c>
      <c r="T4106" s="3" t="s">
        <v>23933</v>
      </c>
      <c r="U4106" s="3" t="s">
        <v>23934</v>
      </c>
      <c r="V4106" s="3" t="s">
        <v>20921</v>
      </c>
      <c r="W4106" s="3" t="s">
        <v>11060</v>
      </c>
      <c r="X4106" s="3" t="s">
        <v>23935</v>
      </c>
      <c r="Y4106" s="4">
        <v>543.6</v>
      </c>
      <c r="Z4106" s="4">
        <v>349.94260584</v>
      </c>
      <c r="AA4106" s="4">
        <f t="shared" si="390"/>
        <v>5.1936</v>
      </c>
      <c r="AB4106" s="4">
        <v>4566200</v>
      </c>
      <c r="AC4106" s="4">
        <v>0.766375992816784</v>
      </c>
      <c r="AD4106" s="3">
        <v>1</v>
      </c>
      <c r="AE4106" s="3">
        <v>2013</v>
      </c>
      <c r="AF4106" s="3">
        <f t="shared" si="389"/>
        <v>1</v>
      </c>
      <c r="AG4106" s="6">
        <f t="shared" si="391"/>
        <v>0</v>
      </c>
      <c r="AH4106" s="4">
        <f t="shared" si="392"/>
        <v>0</v>
      </c>
      <c r="AI4106" s="4">
        <v>112.122414</v>
      </c>
      <c r="AJ4106" s="4">
        <v>32.008986</v>
      </c>
      <c r="AK4106" s="4">
        <v>1</v>
      </c>
      <c r="AL4106" s="4">
        <v>2004</v>
      </c>
      <c r="AM4106" s="4">
        <v>0</v>
      </c>
      <c r="AN4106" s="1">
        <f t="shared" si="393"/>
        <v>0</v>
      </c>
      <c r="AO4106" s="1">
        <f t="shared" si="394"/>
        <v>0</v>
      </c>
    </row>
    <row r="4107" s="1" customFormat="1" spans="1:41">
      <c r="A4107">
        <v>2005</v>
      </c>
      <c r="B4107" t="s">
        <v>23382</v>
      </c>
      <c r="C4107" s="2">
        <v>420600</v>
      </c>
      <c r="D4107" t="s">
        <v>23908</v>
      </c>
      <c r="E4107">
        <v>5714700</v>
      </c>
      <c r="F4107">
        <v>30664422.66</v>
      </c>
      <c r="G4107">
        <v>5.36588493884193</v>
      </c>
      <c r="H4107">
        <v>0.18814004</v>
      </c>
      <c r="I4107">
        <v>0.056948</v>
      </c>
      <c r="J4107">
        <v>0.01626</v>
      </c>
      <c r="K4107">
        <v>0.024623</v>
      </c>
      <c r="L4107">
        <v>0.007671</v>
      </c>
      <c r="M4107">
        <v>0.008394</v>
      </c>
      <c r="N4107">
        <v>0.050864</v>
      </c>
      <c r="O4107">
        <v>0.027515</v>
      </c>
      <c r="P4107" s="3" t="s">
        <v>23936</v>
      </c>
      <c r="Q4107" s="3" t="s">
        <v>85</v>
      </c>
      <c r="R4107" s="3" t="s">
        <v>5954</v>
      </c>
      <c r="S4107" s="3" t="s">
        <v>23937</v>
      </c>
      <c r="T4107" s="3" t="s">
        <v>23938</v>
      </c>
      <c r="U4107" s="3" t="s">
        <v>23939</v>
      </c>
      <c r="V4107" s="3" t="s">
        <v>23940</v>
      </c>
      <c r="W4107" s="3" t="s">
        <v>6781</v>
      </c>
      <c r="X4107" s="3" t="s">
        <v>14444</v>
      </c>
      <c r="Y4107" s="4">
        <v>543.6</v>
      </c>
      <c r="Z4107" s="4">
        <v>389.58386805</v>
      </c>
      <c r="AA4107" s="4">
        <f t="shared" si="390"/>
        <v>5.3659</v>
      </c>
      <c r="AB4107" s="4">
        <v>5033100</v>
      </c>
      <c r="AC4107" s="4">
        <v>0.774043567681945</v>
      </c>
      <c r="AD4107" s="3">
        <v>1</v>
      </c>
      <c r="AE4107" s="3">
        <v>2013</v>
      </c>
      <c r="AF4107" s="3">
        <f t="shared" si="389"/>
        <v>1</v>
      </c>
      <c r="AG4107" s="6">
        <f t="shared" si="391"/>
        <v>0</v>
      </c>
      <c r="AH4107" s="4">
        <f t="shared" si="392"/>
        <v>0</v>
      </c>
      <c r="AI4107" s="4">
        <v>112.122414</v>
      </c>
      <c r="AJ4107" s="4">
        <v>32.008986</v>
      </c>
      <c r="AK4107" s="4">
        <v>1</v>
      </c>
      <c r="AL4107" s="4">
        <v>2005</v>
      </c>
      <c r="AM4107" s="4">
        <v>0</v>
      </c>
      <c r="AN4107" s="1">
        <f t="shared" si="393"/>
        <v>0</v>
      </c>
      <c r="AO4107" s="1">
        <f t="shared" si="394"/>
        <v>0</v>
      </c>
    </row>
    <row r="4108" s="1" customFormat="1" spans="1:41">
      <c r="A4108">
        <v>2006</v>
      </c>
      <c r="B4108" t="s">
        <v>23382</v>
      </c>
      <c r="C4108" s="2">
        <v>420600</v>
      </c>
      <c r="D4108" t="s">
        <v>23908</v>
      </c>
      <c r="E4108">
        <v>6751838</v>
      </c>
      <c r="F4108">
        <v>39388519.6</v>
      </c>
      <c r="G4108">
        <v>5.83374772913687</v>
      </c>
      <c r="H4108">
        <v>0.17133643</v>
      </c>
      <c r="I4108">
        <v>0.057772</v>
      </c>
      <c r="J4108">
        <v>0.014555</v>
      </c>
      <c r="K4108">
        <v>0.025999</v>
      </c>
      <c r="L4108">
        <v>0.006693</v>
      </c>
      <c r="M4108">
        <v>0.010524</v>
      </c>
      <c r="N4108">
        <v>0.032215</v>
      </c>
      <c r="O4108">
        <v>0.018486</v>
      </c>
      <c r="P4108" s="3" t="s">
        <v>23941</v>
      </c>
      <c r="Q4108" s="3" t="s">
        <v>18316</v>
      </c>
      <c r="R4108" s="3" t="s">
        <v>23942</v>
      </c>
      <c r="S4108" s="3" t="s">
        <v>23943</v>
      </c>
      <c r="T4108" s="3" t="s">
        <v>23944</v>
      </c>
      <c r="U4108" s="3" t="s">
        <v>23945</v>
      </c>
      <c r="V4108" s="3" t="s">
        <v>23946</v>
      </c>
      <c r="W4108" s="3" t="s">
        <v>9780</v>
      </c>
      <c r="X4108" s="3" t="s">
        <v>9795</v>
      </c>
      <c r="Y4108" s="4">
        <v>543.6</v>
      </c>
      <c r="Z4108" s="4">
        <v>464.07156255</v>
      </c>
      <c r="AA4108" s="4">
        <f t="shared" si="390"/>
        <v>5.8338</v>
      </c>
      <c r="AB4108" s="4">
        <v>5578800</v>
      </c>
      <c r="AC4108" s="4">
        <v>0.831848359055711</v>
      </c>
      <c r="AD4108" s="3">
        <v>1</v>
      </c>
      <c r="AE4108" s="3">
        <v>2013</v>
      </c>
      <c r="AF4108" s="3">
        <f t="shared" si="389"/>
        <v>1</v>
      </c>
      <c r="AG4108" s="6">
        <f t="shared" si="391"/>
        <v>0</v>
      </c>
      <c r="AH4108" s="4">
        <f t="shared" si="392"/>
        <v>0</v>
      </c>
      <c r="AI4108" s="4">
        <v>112.122414</v>
      </c>
      <c r="AJ4108" s="4">
        <v>32.008986</v>
      </c>
      <c r="AK4108" s="4">
        <v>1</v>
      </c>
      <c r="AL4108" s="4">
        <v>2006</v>
      </c>
      <c r="AM4108" s="4">
        <v>0</v>
      </c>
      <c r="AN4108" s="1">
        <f t="shared" si="393"/>
        <v>0</v>
      </c>
      <c r="AO4108" s="1">
        <f t="shared" si="394"/>
        <v>0</v>
      </c>
    </row>
    <row r="4109" s="1" customFormat="1" spans="1:41">
      <c r="A4109">
        <v>2007</v>
      </c>
      <c r="B4109" t="s">
        <v>23382</v>
      </c>
      <c r="C4109" s="2">
        <v>420600</v>
      </c>
      <c r="D4109" t="s">
        <v>23908</v>
      </c>
      <c r="E4109">
        <v>7854500</v>
      </c>
      <c r="F4109">
        <v>39780126.46</v>
      </c>
      <c r="G4109">
        <v>5.06462874275893</v>
      </c>
      <c r="H4109">
        <v>0.17441337</v>
      </c>
      <c r="I4109">
        <v>0.057651</v>
      </c>
      <c r="J4109">
        <v>0.013516</v>
      </c>
      <c r="K4109">
        <v>0.02364</v>
      </c>
      <c r="L4109">
        <v>0.010882</v>
      </c>
      <c r="M4109">
        <v>0.009613</v>
      </c>
      <c r="N4109">
        <v>0.038521</v>
      </c>
      <c r="O4109">
        <v>0.014289</v>
      </c>
      <c r="P4109" s="3" t="s">
        <v>23947</v>
      </c>
      <c r="Q4109" s="3" t="s">
        <v>1304</v>
      </c>
      <c r="R4109" s="3" t="s">
        <v>23948</v>
      </c>
      <c r="S4109" s="3" t="s">
        <v>23949</v>
      </c>
      <c r="T4109" s="3" t="s">
        <v>23950</v>
      </c>
      <c r="U4109" s="3" t="s">
        <v>23951</v>
      </c>
      <c r="V4109" s="3" t="s">
        <v>23952</v>
      </c>
      <c r="W4109" s="3" t="s">
        <v>704</v>
      </c>
      <c r="X4109" s="3" t="s">
        <v>615</v>
      </c>
      <c r="Y4109" s="4">
        <v>542.5</v>
      </c>
      <c r="Z4109" s="4">
        <v>483.02210424</v>
      </c>
      <c r="AA4109" s="4">
        <f t="shared" si="390"/>
        <v>5.0646</v>
      </c>
      <c r="AB4109" s="4">
        <v>5714700</v>
      </c>
      <c r="AC4109" s="4">
        <v>0.845227403433251</v>
      </c>
      <c r="AD4109" s="3">
        <v>1</v>
      </c>
      <c r="AE4109" s="3">
        <v>2013</v>
      </c>
      <c r="AF4109" s="3">
        <f t="shared" si="389"/>
        <v>1</v>
      </c>
      <c r="AG4109" s="6">
        <f t="shared" si="391"/>
        <v>0</v>
      </c>
      <c r="AH4109" s="4">
        <f t="shared" si="392"/>
        <v>0</v>
      </c>
      <c r="AI4109" s="4">
        <v>112.122414</v>
      </c>
      <c r="AJ4109" s="4">
        <v>32.008986</v>
      </c>
      <c r="AK4109" s="4">
        <v>1</v>
      </c>
      <c r="AL4109" s="4">
        <v>2007</v>
      </c>
      <c r="AM4109" s="4">
        <v>0</v>
      </c>
      <c r="AN4109" s="1">
        <f t="shared" si="393"/>
        <v>0</v>
      </c>
      <c r="AO4109" s="1">
        <f t="shared" si="394"/>
        <v>0</v>
      </c>
    </row>
    <row r="4110" s="1" customFormat="1" spans="1:41">
      <c r="A4110">
        <v>2008</v>
      </c>
      <c r="B4110" t="s">
        <v>23382</v>
      </c>
      <c r="C4110" s="2">
        <v>420600</v>
      </c>
      <c r="D4110" t="s">
        <v>23908</v>
      </c>
      <c r="E4110">
        <v>10024600</v>
      </c>
      <c r="F4110">
        <v>39615255.31</v>
      </c>
      <c r="G4110">
        <v>3.95180409293139</v>
      </c>
      <c r="H4110">
        <v>0.16766206</v>
      </c>
      <c r="I4110">
        <v>0.049013</v>
      </c>
      <c r="J4110">
        <v>0.014136</v>
      </c>
      <c r="K4110">
        <v>0.021085</v>
      </c>
      <c r="L4110">
        <v>0.009546</v>
      </c>
      <c r="M4110">
        <v>0.004246</v>
      </c>
      <c r="N4110">
        <v>0.058411</v>
      </c>
      <c r="O4110">
        <v>0.022024</v>
      </c>
      <c r="P4110" s="3" t="s">
        <v>23953</v>
      </c>
      <c r="Q4110" s="3" t="s">
        <v>256</v>
      </c>
      <c r="R4110" s="3" t="s">
        <v>23954</v>
      </c>
      <c r="S4110" s="3" t="s">
        <v>23955</v>
      </c>
      <c r="T4110" s="3" t="s">
        <v>23956</v>
      </c>
      <c r="U4110" s="3" t="s">
        <v>23957</v>
      </c>
      <c r="V4110" s="3" t="s">
        <v>10647</v>
      </c>
      <c r="W4110" s="3" t="s">
        <v>15058</v>
      </c>
      <c r="X4110" s="3" t="s">
        <v>23958</v>
      </c>
      <c r="Y4110" s="4">
        <v>543.7</v>
      </c>
      <c r="Z4110" s="4">
        <v>530.96310244</v>
      </c>
      <c r="AA4110" s="4">
        <f t="shared" si="390"/>
        <v>3.9518</v>
      </c>
      <c r="AB4110" s="4">
        <v>6751838</v>
      </c>
      <c r="AC4110" s="4">
        <v>0.786397870387293</v>
      </c>
      <c r="AD4110" s="3">
        <v>1</v>
      </c>
      <c r="AE4110" s="3">
        <v>2013</v>
      </c>
      <c r="AF4110" s="3">
        <f t="shared" si="389"/>
        <v>1</v>
      </c>
      <c r="AG4110" s="6">
        <f t="shared" si="391"/>
        <v>0</v>
      </c>
      <c r="AH4110" s="4">
        <f t="shared" si="392"/>
        <v>0</v>
      </c>
      <c r="AI4110" s="4">
        <v>112.122414</v>
      </c>
      <c r="AJ4110" s="4">
        <v>32.008986</v>
      </c>
      <c r="AK4110" s="4">
        <v>1</v>
      </c>
      <c r="AL4110" s="4">
        <v>2008</v>
      </c>
      <c r="AM4110" s="4">
        <v>0</v>
      </c>
      <c r="AN4110" s="1">
        <f t="shared" si="393"/>
        <v>0</v>
      </c>
      <c r="AO4110" s="1">
        <f t="shared" si="394"/>
        <v>0</v>
      </c>
    </row>
    <row r="4111" s="1" customFormat="1" spans="1:41">
      <c r="A4111">
        <v>2009</v>
      </c>
      <c r="B4111" t="s">
        <v>23382</v>
      </c>
      <c r="C4111" s="2">
        <v>420600</v>
      </c>
      <c r="D4111" t="s">
        <v>23908</v>
      </c>
      <c r="E4111">
        <v>12010100</v>
      </c>
      <c r="F4111">
        <v>40835868.27</v>
      </c>
      <c r="G4111">
        <v>3.40012724873232</v>
      </c>
      <c r="H4111">
        <v>0.1963921</v>
      </c>
      <c r="I4111">
        <v>0.064024</v>
      </c>
      <c r="J4111">
        <v>0.01543</v>
      </c>
      <c r="K4111">
        <v>0.031006</v>
      </c>
      <c r="L4111">
        <v>0.007496</v>
      </c>
      <c r="M4111">
        <v>0.010093</v>
      </c>
      <c r="N4111">
        <v>0.051908</v>
      </c>
      <c r="O4111">
        <v>0.019674</v>
      </c>
      <c r="P4111" s="3" t="s">
        <v>23959</v>
      </c>
      <c r="Q4111" s="3" t="s">
        <v>256</v>
      </c>
      <c r="R4111" s="3" t="s">
        <v>23960</v>
      </c>
      <c r="S4111" s="3" t="s">
        <v>23961</v>
      </c>
      <c r="T4111" s="3" t="s">
        <v>23962</v>
      </c>
      <c r="U4111" s="3" t="s">
        <v>23963</v>
      </c>
      <c r="V4111" s="3" t="s">
        <v>6949</v>
      </c>
      <c r="W4111" s="3" t="s">
        <v>992</v>
      </c>
      <c r="X4111" s="3" t="s">
        <v>23964</v>
      </c>
      <c r="Y4111" s="4">
        <v>544.61</v>
      </c>
      <c r="Z4111" s="4">
        <v>460.50258127</v>
      </c>
      <c r="AA4111" s="4">
        <f t="shared" si="390"/>
        <v>3.4001</v>
      </c>
      <c r="AB4111" s="4">
        <v>7854500</v>
      </c>
      <c r="AC4111" s="4">
        <v>0.586291401451397</v>
      </c>
      <c r="AD4111" s="3">
        <v>1</v>
      </c>
      <c r="AE4111" s="3">
        <v>2013</v>
      </c>
      <c r="AF4111" s="3">
        <f t="shared" si="389"/>
        <v>1</v>
      </c>
      <c r="AG4111" s="6">
        <f t="shared" si="391"/>
        <v>0</v>
      </c>
      <c r="AH4111" s="4">
        <f t="shared" si="392"/>
        <v>0</v>
      </c>
      <c r="AI4111" s="4">
        <v>112.122414</v>
      </c>
      <c r="AJ4111" s="4">
        <v>32.008986</v>
      </c>
      <c r="AK4111" s="4">
        <v>1</v>
      </c>
      <c r="AL4111" s="4">
        <v>2009</v>
      </c>
      <c r="AM4111" s="4">
        <v>0</v>
      </c>
      <c r="AN4111" s="1">
        <f t="shared" si="393"/>
        <v>0</v>
      </c>
      <c r="AO4111" s="1">
        <f t="shared" si="394"/>
        <v>0</v>
      </c>
    </row>
    <row r="4112" s="1" customFormat="1" spans="1:41">
      <c r="A4112">
        <v>2010</v>
      </c>
      <c r="B4112" t="s">
        <v>23382</v>
      </c>
      <c r="C4112" s="2">
        <v>420600</v>
      </c>
      <c r="D4112" t="s">
        <v>23908</v>
      </c>
      <c r="E4112">
        <v>15382700</v>
      </c>
      <c r="F4112">
        <v>42581164.91</v>
      </c>
      <c r="G4112">
        <v>2.76812035013359</v>
      </c>
      <c r="H4112">
        <v>0.13872657</v>
      </c>
      <c r="I4112">
        <v>0.038805</v>
      </c>
      <c r="J4112">
        <v>0.008756</v>
      </c>
      <c r="K4112">
        <v>0.019068</v>
      </c>
      <c r="L4112">
        <v>0.00678</v>
      </c>
      <c r="M4112">
        <v>0.004201</v>
      </c>
      <c r="N4112">
        <v>0.047535</v>
      </c>
      <c r="O4112">
        <v>0.027528</v>
      </c>
      <c r="P4112" s="3" t="s">
        <v>23965</v>
      </c>
      <c r="Q4112" s="3" t="s">
        <v>23966</v>
      </c>
      <c r="R4112" s="3" t="s">
        <v>23967</v>
      </c>
      <c r="S4112" s="3" t="s">
        <v>23968</v>
      </c>
      <c r="T4112" s="3" t="s">
        <v>23969</v>
      </c>
      <c r="U4112" s="3" t="s">
        <v>23970</v>
      </c>
      <c r="V4112" s="3" t="s">
        <v>3239</v>
      </c>
      <c r="W4112" s="3" t="s">
        <v>23971</v>
      </c>
      <c r="X4112" s="3" t="s">
        <v>23972</v>
      </c>
      <c r="Y4112" s="4">
        <v>550.03</v>
      </c>
      <c r="Z4112" s="4">
        <v>799.93821105</v>
      </c>
      <c r="AA4112" s="4">
        <f t="shared" si="390"/>
        <v>2.7681</v>
      </c>
      <c r="AB4112" s="4">
        <v>10024600</v>
      </c>
      <c r="AC4112" s="4">
        <v>0.797975192077489</v>
      </c>
      <c r="AD4112" s="3">
        <v>1</v>
      </c>
      <c r="AE4112" s="3">
        <v>2013</v>
      </c>
      <c r="AF4112" s="3">
        <f t="shared" si="389"/>
        <v>1</v>
      </c>
      <c r="AG4112" s="6">
        <f t="shared" si="391"/>
        <v>0</v>
      </c>
      <c r="AH4112" s="4">
        <f t="shared" si="392"/>
        <v>0</v>
      </c>
      <c r="AI4112" s="4">
        <v>112.122414</v>
      </c>
      <c r="AJ4112" s="4">
        <v>32.008986</v>
      </c>
      <c r="AK4112" s="4">
        <v>1</v>
      </c>
      <c r="AL4112" s="4">
        <v>2010</v>
      </c>
      <c r="AM4112" s="4">
        <v>0</v>
      </c>
      <c r="AN4112" s="1">
        <f t="shared" si="393"/>
        <v>0</v>
      </c>
      <c r="AO4112" s="1">
        <f t="shared" si="394"/>
        <v>0</v>
      </c>
    </row>
    <row r="4113" s="1" customFormat="1" spans="1:41">
      <c r="A4113">
        <v>2011</v>
      </c>
      <c r="B4113" t="s">
        <v>23382</v>
      </c>
      <c r="C4113" s="2">
        <v>420600</v>
      </c>
      <c r="D4113" t="s">
        <v>23908</v>
      </c>
      <c r="E4113">
        <v>21322200</v>
      </c>
      <c r="F4113">
        <v>45409297.7</v>
      </c>
      <c r="G4113">
        <v>2.12967225239422</v>
      </c>
      <c r="H4113">
        <v>0.15796864</v>
      </c>
      <c r="I4113">
        <v>0.046571</v>
      </c>
      <c r="J4113">
        <v>0.011764</v>
      </c>
      <c r="K4113">
        <v>0.02093</v>
      </c>
      <c r="L4113">
        <v>0.006256</v>
      </c>
      <c r="M4113">
        <v>0.00762</v>
      </c>
      <c r="N4113">
        <v>0.049429</v>
      </c>
      <c r="O4113">
        <v>0.023905</v>
      </c>
      <c r="P4113" s="3" t="s">
        <v>23973</v>
      </c>
      <c r="Q4113" s="3" t="s">
        <v>6957</v>
      </c>
      <c r="R4113" s="3" t="s">
        <v>23974</v>
      </c>
      <c r="S4113" s="3" t="s">
        <v>9304</v>
      </c>
      <c r="T4113" s="3" t="s">
        <v>23975</v>
      </c>
      <c r="U4113" s="3" t="s">
        <v>23976</v>
      </c>
      <c r="V4113" s="3" t="s">
        <v>23977</v>
      </c>
      <c r="W4113" s="3" t="s">
        <v>23978</v>
      </c>
      <c r="X4113" s="3" t="s">
        <v>1572</v>
      </c>
      <c r="Y4113" s="4">
        <v>552.72</v>
      </c>
      <c r="Z4113" s="4">
        <v>845.96299524</v>
      </c>
      <c r="AA4113" s="4">
        <f t="shared" si="390"/>
        <v>2.1297</v>
      </c>
      <c r="AB4113" s="4">
        <v>12010100</v>
      </c>
      <c r="AC4113" s="4">
        <v>0.704376312636864</v>
      </c>
      <c r="AD4113" s="3">
        <v>1</v>
      </c>
      <c r="AE4113" s="3">
        <v>2013</v>
      </c>
      <c r="AF4113" s="3">
        <f t="shared" si="389"/>
        <v>1</v>
      </c>
      <c r="AG4113" s="6">
        <f t="shared" si="391"/>
        <v>0</v>
      </c>
      <c r="AH4113" s="4">
        <f t="shared" si="392"/>
        <v>0</v>
      </c>
      <c r="AI4113" s="4">
        <v>112.122414</v>
      </c>
      <c r="AJ4113" s="4">
        <v>32.008986</v>
      </c>
      <c r="AK4113" s="4">
        <v>1</v>
      </c>
      <c r="AL4113" s="4">
        <v>2011</v>
      </c>
      <c r="AM4113" s="4">
        <v>0</v>
      </c>
      <c r="AN4113" s="1">
        <f t="shared" si="393"/>
        <v>0</v>
      </c>
      <c r="AO4113" s="1">
        <f t="shared" si="394"/>
        <v>0</v>
      </c>
    </row>
    <row r="4114" s="1" customFormat="1" spans="1:41">
      <c r="A4114">
        <v>2012</v>
      </c>
      <c r="B4114" t="s">
        <v>23382</v>
      </c>
      <c r="C4114" s="2">
        <v>420600</v>
      </c>
      <c r="D4114" t="s">
        <v>23908</v>
      </c>
      <c r="E4114">
        <v>25019600</v>
      </c>
      <c r="F4114">
        <v>45354102.59</v>
      </c>
      <c r="G4114">
        <v>1.81274291315609</v>
      </c>
      <c r="H4114">
        <v>0.17036128</v>
      </c>
      <c r="I4114">
        <v>0.04815</v>
      </c>
      <c r="J4114">
        <v>0.012025</v>
      </c>
      <c r="K4114">
        <v>0.022225</v>
      </c>
      <c r="L4114">
        <v>0.007919</v>
      </c>
      <c r="M4114">
        <v>0.005981</v>
      </c>
      <c r="N4114">
        <v>0.058095</v>
      </c>
      <c r="O4114">
        <v>0.029023</v>
      </c>
      <c r="P4114" s="3" t="s">
        <v>23979</v>
      </c>
      <c r="Q4114" s="3" t="s">
        <v>3756</v>
      </c>
      <c r="R4114" s="3" t="s">
        <v>23980</v>
      </c>
      <c r="S4114" s="3" t="s">
        <v>23981</v>
      </c>
      <c r="T4114" s="3" t="s">
        <v>23982</v>
      </c>
      <c r="U4114" s="3" t="s">
        <v>23983</v>
      </c>
      <c r="V4114" s="3" t="s">
        <v>2528</v>
      </c>
      <c r="W4114" s="3" t="s">
        <v>23978</v>
      </c>
      <c r="X4114" s="3" t="s">
        <v>7231</v>
      </c>
      <c r="Y4114" s="4">
        <v>555.14</v>
      </c>
      <c r="Z4114" s="4">
        <v>935.19727504</v>
      </c>
      <c r="AA4114" s="4">
        <f t="shared" si="390"/>
        <v>1.8127</v>
      </c>
      <c r="AB4114" s="4">
        <v>15382700</v>
      </c>
      <c r="AC4114" s="4">
        <v>0.60795391903892</v>
      </c>
      <c r="AD4114" s="3">
        <v>1</v>
      </c>
      <c r="AE4114" s="3">
        <v>2013</v>
      </c>
      <c r="AF4114" s="3">
        <f t="shared" si="389"/>
        <v>1</v>
      </c>
      <c r="AG4114" s="6">
        <f t="shared" si="391"/>
        <v>0</v>
      </c>
      <c r="AH4114" s="4">
        <f t="shared" si="392"/>
        <v>0</v>
      </c>
      <c r="AI4114" s="4">
        <v>112.122414</v>
      </c>
      <c r="AJ4114" s="4">
        <v>32.008986</v>
      </c>
      <c r="AK4114" s="4">
        <v>1</v>
      </c>
      <c r="AL4114" s="4">
        <v>2012</v>
      </c>
      <c r="AM4114" s="4">
        <v>0</v>
      </c>
      <c r="AN4114" s="1">
        <f t="shared" si="393"/>
        <v>0</v>
      </c>
      <c r="AO4114" s="1">
        <f t="shared" si="394"/>
        <v>0</v>
      </c>
    </row>
    <row r="4115" s="1" customFormat="1" spans="1:41">
      <c r="A4115">
        <v>2013</v>
      </c>
      <c r="B4115" t="s">
        <v>23382</v>
      </c>
      <c r="C4115" s="2">
        <v>420600</v>
      </c>
      <c r="D4115" t="s">
        <v>23908</v>
      </c>
      <c r="E4115">
        <v>28140200</v>
      </c>
      <c r="F4115">
        <v>46197036.61</v>
      </c>
      <c r="G4115">
        <v>1.64167406805922</v>
      </c>
      <c r="H4115">
        <v>0.14157745</v>
      </c>
      <c r="I4115">
        <v>0.044518</v>
      </c>
      <c r="J4115">
        <v>0.009462</v>
      </c>
      <c r="K4115">
        <v>0.021499</v>
      </c>
      <c r="L4115">
        <v>0.005056</v>
      </c>
      <c r="M4115">
        <v>0.0085</v>
      </c>
      <c r="N4115">
        <v>0.039409</v>
      </c>
      <c r="O4115">
        <v>0.018805</v>
      </c>
      <c r="P4115" s="3" t="s">
        <v>23984</v>
      </c>
      <c r="Q4115" s="3" t="s">
        <v>519</v>
      </c>
      <c r="R4115" s="3" t="s">
        <v>23985</v>
      </c>
      <c r="S4115" s="3" t="s">
        <v>23986</v>
      </c>
      <c r="T4115" s="3" t="s">
        <v>23987</v>
      </c>
      <c r="U4115" s="3" t="s">
        <v>23988</v>
      </c>
      <c r="V4115" s="3" t="s">
        <v>6003</v>
      </c>
      <c r="W4115" s="3" t="s">
        <v>23989</v>
      </c>
      <c r="X4115" s="3" t="s">
        <v>9230</v>
      </c>
      <c r="Y4115" s="4">
        <v>559.12</v>
      </c>
      <c r="Z4115" s="4">
        <v>1143.3568497</v>
      </c>
      <c r="AA4115" s="4">
        <f t="shared" si="390"/>
        <v>1.6417</v>
      </c>
      <c r="AB4115" s="4">
        <v>21322200</v>
      </c>
      <c r="AC4115" s="4">
        <v>0.536228367476152</v>
      </c>
      <c r="AD4115" s="3">
        <v>1</v>
      </c>
      <c r="AE4115" s="3">
        <v>2013</v>
      </c>
      <c r="AF4115" s="3">
        <f t="shared" si="389"/>
        <v>1</v>
      </c>
      <c r="AG4115" s="6">
        <f t="shared" si="391"/>
        <v>0</v>
      </c>
      <c r="AH4115" s="4">
        <f t="shared" si="392"/>
        <v>0</v>
      </c>
      <c r="AI4115" s="4">
        <v>112.122414</v>
      </c>
      <c r="AJ4115" s="4">
        <v>32.008986</v>
      </c>
      <c r="AK4115" s="4">
        <v>1</v>
      </c>
      <c r="AL4115" s="4">
        <v>2013</v>
      </c>
      <c r="AM4115" s="4">
        <v>0</v>
      </c>
      <c r="AN4115" s="1">
        <f t="shared" si="393"/>
        <v>0</v>
      </c>
      <c r="AO4115" s="1">
        <f t="shared" si="394"/>
        <v>0</v>
      </c>
    </row>
    <row r="4116" s="1" customFormat="1" spans="1:41">
      <c r="A4116">
        <v>2014</v>
      </c>
      <c r="B4116" t="s">
        <v>23382</v>
      </c>
      <c r="C4116" s="2">
        <v>420600</v>
      </c>
      <c r="D4116" t="s">
        <v>23908</v>
      </c>
      <c r="E4116">
        <v>31292600</v>
      </c>
      <c r="F4116">
        <v>46181131.47</v>
      </c>
      <c r="G4116">
        <v>1.47578441772176</v>
      </c>
      <c r="H4116">
        <v>0.23325491</v>
      </c>
      <c r="I4116">
        <v>0.070752</v>
      </c>
      <c r="J4116">
        <v>0.01617</v>
      </c>
      <c r="K4116">
        <v>0.034973</v>
      </c>
      <c r="L4116">
        <v>0.011609</v>
      </c>
      <c r="M4116">
        <v>0.008</v>
      </c>
      <c r="N4116">
        <v>0.076252</v>
      </c>
      <c r="O4116">
        <v>0.02821</v>
      </c>
      <c r="P4116" s="3" t="s">
        <v>23990</v>
      </c>
      <c r="Q4116" s="3" t="s">
        <v>251</v>
      </c>
      <c r="R4116" s="3" t="s">
        <v>23991</v>
      </c>
      <c r="S4116" s="3" t="s">
        <v>23992</v>
      </c>
      <c r="T4116" s="3" t="s">
        <v>23993</v>
      </c>
      <c r="U4116" s="3" t="s">
        <v>23994</v>
      </c>
      <c r="V4116" s="3" t="s">
        <v>94</v>
      </c>
      <c r="W4116" s="3" t="s">
        <v>1363</v>
      </c>
      <c r="X4116" s="3" t="s">
        <v>5210</v>
      </c>
      <c r="Y4116" s="4">
        <v>560.02</v>
      </c>
      <c r="Z4116" s="4">
        <v>863.25302704</v>
      </c>
      <c r="AA4116" s="4">
        <f t="shared" si="390"/>
        <v>1.5552</v>
      </c>
      <c r="AB4116" s="4">
        <v>25019600</v>
      </c>
      <c r="AC4116" s="4">
        <v>0.345030706741914</v>
      </c>
      <c r="AD4116" s="3">
        <v>1</v>
      </c>
      <c r="AE4116" s="3">
        <v>2013</v>
      </c>
      <c r="AF4116" s="3">
        <f t="shared" si="389"/>
        <v>1</v>
      </c>
      <c r="AG4116" s="6">
        <f t="shared" si="391"/>
        <v>0</v>
      </c>
      <c r="AH4116" s="4">
        <f t="shared" si="392"/>
        <v>0</v>
      </c>
      <c r="AI4116" s="4">
        <v>112.122414</v>
      </c>
      <c r="AJ4116" s="4">
        <v>32.008986</v>
      </c>
      <c r="AK4116" s="4">
        <v>1</v>
      </c>
      <c r="AL4116" s="4">
        <v>2014</v>
      </c>
      <c r="AM4116" s="4">
        <v>0</v>
      </c>
      <c r="AN4116" s="1">
        <f t="shared" si="393"/>
        <v>0</v>
      </c>
      <c r="AO4116" s="1">
        <f t="shared" si="394"/>
        <v>0</v>
      </c>
    </row>
    <row r="4117" s="1" customFormat="1" spans="1:41">
      <c r="A4117">
        <v>2015</v>
      </c>
      <c r="B4117" t="s">
        <v>23382</v>
      </c>
      <c r="C4117" s="2">
        <v>420600</v>
      </c>
      <c r="D4117" t="s">
        <v>23908</v>
      </c>
      <c r="E4117">
        <v>33821200</v>
      </c>
      <c r="F4117">
        <v>44427317.28</v>
      </c>
      <c r="G4117">
        <v>1.31359376012678</v>
      </c>
      <c r="H4117">
        <v>0.18878789</v>
      </c>
      <c r="I4117">
        <v>0.061758</v>
      </c>
      <c r="J4117">
        <v>0.012495</v>
      </c>
      <c r="K4117">
        <v>0.029861</v>
      </c>
      <c r="L4117">
        <v>0.006351</v>
      </c>
      <c r="M4117">
        <v>0.013051</v>
      </c>
      <c r="N4117">
        <v>0.044185</v>
      </c>
      <c r="O4117">
        <v>0.020743</v>
      </c>
      <c r="P4117" s="3" t="s">
        <v>23995</v>
      </c>
      <c r="Q4117" s="3" t="s">
        <v>477</v>
      </c>
      <c r="R4117" s="3" t="s">
        <v>23996</v>
      </c>
      <c r="S4117" s="3" t="s">
        <v>23997</v>
      </c>
      <c r="T4117" s="3" t="s">
        <v>23998</v>
      </c>
      <c r="U4117" s="3" t="s">
        <v>23999</v>
      </c>
      <c r="V4117" s="3" t="s">
        <v>146</v>
      </c>
      <c r="W4117" s="3" t="s">
        <v>1707</v>
      </c>
      <c r="X4117" s="3" t="s">
        <v>6325</v>
      </c>
      <c r="Y4117" s="4">
        <v>561.4</v>
      </c>
      <c r="Z4117" s="4">
        <v>782.86924926</v>
      </c>
      <c r="AA4117" s="4">
        <f t="shared" si="390"/>
        <v>1.3816</v>
      </c>
      <c r="AB4117" s="4">
        <v>28140200</v>
      </c>
      <c r="AC4117" s="4">
        <v>0.278203157497104</v>
      </c>
      <c r="AD4117" s="3">
        <v>1</v>
      </c>
      <c r="AE4117" s="3">
        <v>2013</v>
      </c>
      <c r="AF4117" s="3">
        <f t="shared" si="389"/>
        <v>1</v>
      </c>
      <c r="AG4117" s="6">
        <f t="shared" si="391"/>
        <v>0</v>
      </c>
      <c r="AH4117" s="4">
        <f t="shared" si="392"/>
        <v>0</v>
      </c>
      <c r="AI4117" s="4">
        <v>112.122414</v>
      </c>
      <c r="AJ4117" s="4">
        <v>32.008986</v>
      </c>
      <c r="AK4117" s="4">
        <v>1</v>
      </c>
      <c r="AL4117" s="4">
        <v>2015</v>
      </c>
      <c r="AM4117" s="4">
        <v>0</v>
      </c>
      <c r="AN4117" s="1">
        <f t="shared" si="393"/>
        <v>0</v>
      </c>
      <c r="AO4117" s="1">
        <f t="shared" si="394"/>
        <v>0</v>
      </c>
    </row>
    <row r="4118" s="1" customFormat="1" spans="1:41">
      <c r="A4118">
        <v>2016</v>
      </c>
      <c r="B4118" t="s">
        <v>23382</v>
      </c>
      <c r="C4118" s="2">
        <v>420600</v>
      </c>
      <c r="D4118" t="s">
        <v>23908</v>
      </c>
      <c r="E4118">
        <v>36945100</v>
      </c>
      <c r="F4118">
        <v>44572259.99</v>
      </c>
      <c r="G4118">
        <v>1.20644578008992</v>
      </c>
      <c r="H4118">
        <v>0.20666268</v>
      </c>
      <c r="I4118">
        <v>0.065697</v>
      </c>
      <c r="J4118">
        <v>0.018142</v>
      </c>
      <c r="K4118">
        <v>0.026493</v>
      </c>
      <c r="L4118">
        <v>0.012682</v>
      </c>
      <c r="M4118">
        <v>0.00838</v>
      </c>
      <c r="N4118">
        <v>0.046284</v>
      </c>
      <c r="O4118">
        <v>0.023671</v>
      </c>
      <c r="P4118" s="3" t="s">
        <v>24000</v>
      </c>
      <c r="Q4118" s="3" t="s">
        <v>8515</v>
      </c>
      <c r="R4118" s="3" t="s">
        <v>24001</v>
      </c>
      <c r="S4118" s="3" t="s">
        <v>24002</v>
      </c>
      <c r="T4118" s="3" t="s">
        <v>24003</v>
      </c>
      <c r="U4118" s="3" t="s">
        <v>24004</v>
      </c>
      <c r="V4118" s="3" t="s">
        <v>519</v>
      </c>
      <c r="W4118" s="3" t="s">
        <v>127</v>
      </c>
      <c r="X4118" s="3" t="s">
        <v>5263</v>
      </c>
      <c r="Y4118" s="4">
        <v>563.9</v>
      </c>
      <c r="Z4118" s="4">
        <v>821.00889134</v>
      </c>
      <c r="AA4118" s="4">
        <f t="shared" si="390"/>
        <v>1.2661</v>
      </c>
      <c r="AB4118" s="4">
        <v>31292600</v>
      </c>
      <c r="AC4118" s="4">
        <v>0.262365189003151</v>
      </c>
      <c r="AD4118" s="3">
        <v>1</v>
      </c>
      <c r="AE4118" s="3">
        <v>2013</v>
      </c>
      <c r="AF4118" s="3">
        <f t="shared" si="389"/>
        <v>1</v>
      </c>
      <c r="AG4118" s="6">
        <f t="shared" si="391"/>
        <v>0</v>
      </c>
      <c r="AH4118" s="4">
        <f t="shared" si="392"/>
        <v>0</v>
      </c>
      <c r="AI4118" s="4">
        <v>112.122414</v>
      </c>
      <c r="AJ4118" s="4">
        <v>32.008986</v>
      </c>
      <c r="AK4118" s="4">
        <v>1</v>
      </c>
      <c r="AL4118" s="4">
        <v>2016</v>
      </c>
      <c r="AM4118" s="4">
        <v>0</v>
      </c>
      <c r="AN4118" s="1">
        <f t="shared" si="393"/>
        <v>0</v>
      </c>
      <c r="AO4118" s="1">
        <f t="shared" si="394"/>
        <v>0</v>
      </c>
    </row>
    <row r="4119" s="1" customFormat="1" spans="1:41">
      <c r="A4119">
        <v>2017</v>
      </c>
      <c r="B4119" t="s">
        <v>23382</v>
      </c>
      <c r="C4119" s="2">
        <v>420600</v>
      </c>
      <c r="D4119" t="s">
        <v>23908</v>
      </c>
      <c r="E4119">
        <v>40649000</v>
      </c>
      <c r="F4119">
        <v>44020625.75</v>
      </c>
      <c r="G4119">
        <v>1.08294486334227</v>
      </c>
      <c r="H4119">
        <v>0.24268978</v>
      </c>
      <c r="I4119">
        <v>0.072169</v>
      </c>
      <c r="J4119">
        <v>0.018138</v>
      </c>
      <c r="K4119">
        <v>0.033494</v>
      </c>
      <c r="L4119">
        <v>0.010906</v>
      </c>
      <c r="M4119">
        <v>0.00963</v>
      </c>
      <c r="N4119">
        <v>0.061799</v>
      </c>
      <c r="O4119">
        <v>0.041906</v>
      </c>
      <c r="P4119" s="3" t="s">
        <v>24005</v>
      </c>
      <c r="Q4119" s="3" t="s">
        <v>24006</v>
      </c>
      <c r="R4119" s="3" t="s">
        <v>24007</v>
      </c>
      <c r="S4119" s="3" t="s">
        <v>24008</v>
      </c>
      <c r="T4119" s="3" t="s">
        <v>24009</v>
      </c>
      <c r="U4119" s="3" t="s">
        <v>24010</v>
      </c>
      <c r="V4119" s="3" t="s">
        <v>1255</v>
      </c>
      <c r="W4119" s="3" t="s">
        <v>152</v>
      </c>
      <c r="X4119" s="3" t="s">
        <v>1419</v>
      </c>
      <c r="Y4119" s="4">
        <v>565.4</v>
      </c>
      <c r="Z4119" s="4">
        <v>959.76156716</v>
      </c>
      <c r="AA4119" s="4">
        <f t="shared" si="390"/>
        <v>1.1325</v>
      </c>
      <c r="AB4119" s="4">
        <v>33821200</v>
      </c>
      <c r="AC4119" s="4">
        <v>0.283775137239365</v>
      </c>
      <c r="AD4119" s="3">
        <v>1</v>
      </c>
      <c r="AE4119" s="3">
        <v>2013</v>
      </c>
      <c r="AF4119" s="3">
        <f t="shared" si="389"/>
        <v>1</v>
      </c>
      <c r="AG4119" s="6">
        <f t="shared" si="391"/>
        <v>0</v>
      </c>
      <c r="AH4119" s="4">
        <f t="shared" si="392"/>
        <v>0</v>
      </c>
      <c r="AI4119" s="4">
        <v>112.122414</v>
      </c>
      <c r="AJ4119" s="4">
        <v>32.008986</v>
      </c>
      <c r="AK4119" s="4">
        <v>1</v>
      </c>
      <c r="AL4119" s="4">
        <v>2017</v>
      </c>
      <c r="AM4119" s="4">
        <v>0</v>
      </c>
      <c r="AN4119" s="1">
        <f t="shared" si="393"/>
        <v>0</v>
      </c>
      <c r="AO4119" s="1">
        <f t="shared" si="394"/>
        <v>0</v>
      </c>
    </row>
    <row r="4120" s="1" customFormat="1" spans="1:41">
      <c r="A4120">
        <v>2018</v>
      </c>
      <c r="B4120" t="s">
        <v>23382</v>
      </c>
      <c r="C4120" s="2">
        <v>420600</v>
      </c>
      <c r="D4120" t="s">
        <v>23908</v>
      </c>
      <c r="E4120">
        <v>43097900</v>
      </c>
      <c r="F4120">
        <v>44962229.74</v>
      </c>
      <c r="G4120">
        <v>1.04325801814009</v>
      </c>
      <c r="H4120">
        <v>0.25650313</v>
      </c>
      <c r="I4120">
        <v>0.078133</v>
      </c>
      <c r="J4120">
        <v>0.019459</v>
      </c>
      <c r="K4120">
        <v>0.033006</v>
      </c>
      <c r="L4120">
        <v>0.009784</v>
      </c>
      <c r="M4120">
        <v>0.015884</v>
      </c>
      <c r="N4120">
        <v>0.075404</v>
      </c>
      <c r="O4120">
        <v>0.026062</v>
      </c>
      <c r="P4120" s="3" t="s">
        <v>24011</v>
      </c>
      <c r="Q4120" s="3" t="s">
        <v>9065</v>
      </c>
      <c r="R4120" s="3" t="s">
        <v>24012</v>
      </c>
      <c r="S4120" s="3" t="s">
        <v>24013</v>
      </c>
      <c r="T4120" s="3" t="s">
        <v>24014</v>
      </c>
      <c r="U4120" s="3" t="s">
        <v>24015</v>
      </c>
      <c r="V4120" s="3" t="s">
        <v>363</v>
      </c>
      <c r="W4120" s="3" t="s">
        <v>3899</v>
      </c>
      <c r="X4120" s="3" t="s">
        <v>4331</v>
      </c>
      <c r="Y4120" s="4">
        <v>566.9</v>
      </c>
      <c r="Z4120" s="4">
        <v>958.7835119</v>
      </c>
      <c r="AA4120" s="4">
        <f t="shared" si="390"/>
        <v>1.0216</v>
      </c>
      <c r="AB4120" s="4">
        <v>36945100</v>
      </c>
      <c r="AC4120" s="4">
        <v>0.25951574414469</v>
      </c>
      <c r="AD4120" s="3">
        <v>1</v>
      </c>
      <c r="AE4120" s="3">
        <v>2013</v>
      </c>
      <c r="AF4120" s="3">
        <f t="shared" si="389"/>
        <v>1</v>
      </c>
      <c r="AG4120" s="6">
        <f t="shared" si="391"/>
        <v>0</v>
      </c>
      <c r="AH4120" s="4">
        <f t="shared" si="392"/>
        <v>0</v>
      </c>
      <c r="AI4120" s="4">
        <v>112.122414</v>
      </c>
      <c r="AJ4120" s="4">
        <v>32.008986</v>
      </c>
      <c r="AK4120" s="4">
        <v>1</v>
      </c>
      <c r="AL4120" s="4">
        <v>2018</v>
      </c>
      <c r="AM4120" s="4">
        <v>0</v>
      </c>
      <c r="AN4120" s="1">
        <f t="shared" si="393"/>
        <v>0</v>
      </c>
      <c r="AO4120" s="1">
        <f t="shared" si="394"/>
        <v>0</v>
      </c>
    </row>
    <row r="4121" s="1" customFormat="1" spans="1:41">
      <c r="A4121">
        <v>2019</v>
      </c>
      <c r="B4121" t="s">
        <v>23382</v>
      </c>
      <c r="C4121" s="2">
        <v>420600</v>
      </c>
      <c r="D4121" t="s">
        <v>23908</v>
      </c>
      <c r="E4121">
        <v>48130000</v>
      </c>
      <c r="F4121">
        <v>45288739.59</v>
      </c>
      <c r="G4121">
        <v>0.940966955952628</v>
      </c>
      <c r="H4121">
        <v>0.25605573</v>
      </c>
      <c r="I4121">
        <v>0.07224</v>
      </c>
      <c r="J4121">
        <v>0.017948</v>
      </c>
      <c r="K4121">
        <v>0.029978</v>
      </c>
      <c r="L4121">
        <v>0.01284</v>
      </c>
      <c r="M4121">
        <v>0.011474</v>
      </c>
      <c r="N4121">
        <v>0.082288</v>
      </c>
      <c r="O4121">
        <v>0.037746</v>
      </c>
      <c r="P4121" s="3" t="s">
        <v>24016</v>
      </c>
      <c r="Q4121" s="3" t="s">
        <v>371</v>
      </c>
      <c r="R4121" s="3" t="s">
        <v>24017</v>
      </c>
      <c r="S4121" s="3" t="s">
        <v>24018</v>
      </c>
      <c r="T4121" s="3" t="s">
        <v>24019</v>
      </c>
      <c r="U4121" s="3" t="s">
        <v>24020</v>
      </c>
      <c r="V4121" s="3" t="s">
        <v>8677</v>
      </c>
      <c r="W4121" s="3" t="s">
        <v>17461</v>
      </c>
      <c r="X4121" s="3" t="s">
        <v>5731</v>
      </c>
      <c r="Y4121" s="4">
        <v>568</v>
      </c>
      <c r="Z4121" s="4">
        <v>1029.59877591</v>
      </c>
      <c r="AA4121" s="4">
        <f t="shared" si="390"/>
        <v>0.941</v>
      </c>
      <c r="AB4121" s="4">
        <v>40649000</v>
      </c>
      <c r="AC4121" s="4">
        <v>0.25329006271003</v>
      </c>
      <c r="AD4121" s="3">
        <v>1</v>
      </c>
      <c r="AE4121" s="3">
        <v>2013</v>
      </c>
      <c r="AF4121" s="3">
        <f t="shared" ref="AF4121:AF4184" si="395">IF(AE4121=2013,1,0)</f>
        <v>1</v>
      </c>
      <c r="AG4121" s="6">
        <f t="shared" si="391"/>
        <v>0</v>
      </c>
      <c r="AH4121" s="4">
        <f t="shared" si="392"/>
        <v>0</v>
      </c>
      <c r="AI4121" s="4">
        <v>112.122414</v>
      </c>
      <c r="AJ4121" s="4">
        <v>32.008986</v>
      </c>
      <c r="AK4121" s="4">
        <v>1</v>
      </c>
      <c r="AL4121" s="4">
        <v>2019</v>
      </c>
      <c r="AM4121" s="4">
        <v>0</v>
      </c>
      <c r="AN4121" s="1">
        <f t="shared" si="393"/>
        <v>0</v>
      </c>
      <c r="AO4121" s="1">
        <f t="shared" si="394"/>
        <v>0</v>
      </c>
    </row>
    <row r="4122" s="1" customFormat="1" spans="1:41">
      <c r="A4122">
        <v>2020</v>
      </c>
      <c r="B4122" t="s">
        <v>23382</v>
      </c>
      <c r="C4122" s="2">
        <v>420600</v>
      </c>
      <c r="D4122" t="s">
        <v>23908</v>
      </c>
      <c r="E4122">
        <v>46020000</v>
      </c>
      <c r="F4122">
        <v>46162036.71</v>
      </c>
      <c r="G4122">
        <v>1.00308641264667</v>
      </c>
      <c r="H4122">
        <v>0.25294113</v>
      </c>
      <c r="I4122">
        <v>0.076959</v>
      </c>
      <c r="J4122">
        <v>0.022285</v>
      </c>
      <c r="K4122">
        <v>0.037541</v>
      </c>
      <c r="L4122">
        <v>0.014824</v>
      </c>
      <c r="M4122">
        <v>0.00231</v>
      </c>
      <c r="N4122">
        <v>0.069709</v>
      </c>
      <c r="O4122">
        <v>0.040163</v>
      </c>
      <c r="P4122" s="3" t="s">
        <v>24021</v>
      </c>
      <c r="Q4122" s="3" t="s">
        <v>23477</v>
      </c>
      <c r="R4122" s="3" t="s">
        <v>24022</v>
      </c>
      <c r="S4122" s="3" t="s">
        <v>24023</v>
      </c>
      <c r="T4122" s="3" t="s">
        <v>24024</v>
      </c>
      <c r="U4122" s="3" t="s">
        <v>24025</v>
      </c>
      <c r="V4122" s="3" t="s">
        <v>146</v>
      </c>
      <c r="W4122" s="3" t="s">
        <v>3480</v>
      </c>
      <c r="X4122" s="3" t="s">
        <v>1787</v>
      </c>
      <c r="Y4122" s="4">
        <v>526.1</v>
      </c>
      <c r="Z4122" s="4">
        <v>1027.71500796</v>
      </c>
      <c r="AA4122" s="4">
        <f t="shared" si="390"/>
        <v>1.02</v>
      </c>
      <c r="AB4122" s="4">
        <v>43097900</v>
      </c>
      <c r="AC4122" s="4">
        <v>0.238460576492126</v>
      </c>
      <c r="AD4122" s="3">
        <v>1</v>
      </c>
      <c r="AE4122" s="3">
        <v>2013</v>
      </c>
      <c r="AF4122" s="3">
        <f t="shared" si="395"/>
        <v>1</v>
      </c>
      <c r="AG4122" s="6">
        <f t="shared" si="391"/>
        <v>0</v>
      </c>
      <c r="AH4122" s="4">
        <f t="shared" si="392"/>
        <v>0</v>
      </c>
      <c r="AI4122" s="4">
        <v>112.122414</v>
      </c>
      <c r="AJ4122" s="4">
        <v>32.008986</v>
      </c>
      <c r="AK4122" s="4">
        <v>1</v>
      </c>
      <c r="AL4122" s="4">
        <v>2020</v>
      </c>
      <c r="AM4122" s="4">
        <v>0</v>
      </c>
      <c r="AN4122" s="1">
        <f t="shared" si="393"/>
        <v>0</v>
      </c>
      <c r="AO4122" s="1">
        <f t="shared" si="394"/>
        <v>0</v>
      </c>
    </row>
    <row r="4123" s="1" customFormat="1" spans="1:41">
      <c r="A4123">
        <v>2021</v>
      </c>
      <c r="B4123" t="s">
        <v>23382</v>
      </c>
      <c r="C4123" s="2">
        <v>420600</v>
      </c>
      <c r="D4123" t="s">
        <v>23908</v>
      </c>
      <c r="E4123">
        <v>53090000</v>
      </c>
      <c r="F4123">
        <v>47857896.8</v>
      </c>
      <c r="G4123">
        <v>0.901448423431908</v>
      </c>
      <c r="H4123">
        <v>0.14875181</v>
      </c>
      <c r="I4123">
        <v>0.044957</v>
      </c>
      <c r="J4123">
        <v>0.009458</v>
      </c>
      <c r="K4123">
        <v>0.02023</v>
      </c>
      <c r="L4123">
        <v>0.008303</v>
      </c>
      <c r="M4123">
        <v>0.006966</v>
      </c>
      <c r="N4123">
        <v>0.05025</v>
      </c>
      <c r="O4123">
        <v>0.016545</v>
      </c>
      <c r="P4123" s="3" t="s">
        <v>24026</v>
      </c>
      <c r="Q4123" s="3" t="s">
        <v>2008</v>
      </c>
      <c r="R4123" s="3" t="s">
        <v>24027</v>
      </c>
      <c r="S4123" s="3" t="s">
        <v>24028</v>
      </c>
      <c r="T4123" s="3" t="s">
        <v>24029</v>
      </c>
      <c r="U4123" s="3" t="s">
        <v>24030</v>
      </c>
      <c r="V4123" s="3" t="s">
        <v>1034</v>
      </c>
      <c r="W4123" s="3" t="s">
        <v>711</v>
      </c>
      <c r="X4123" s="3" t="s">
        <v>733</v>
      </c>
      <c r="Y4123" s="4">
        <v>527.11</v>
      </c>
      <c r="Z4123" s="4">
        <v>1216.16876531</v>
      </c>
      <c r="AA4123" s="4">
        <f t="shared" si="390"/>
        <v>0.8931</v>
      </c>
      <c r="AB4123" s="4">
        <v>48130000</v>
      </c>
      <c r="AC4123" s="4">
        <v>0.252684139894037</v>
      </c>
      <c r="AD4123" s="3">
        <v>1</v>
      </c>
      <c r="AE4123" s="3">
        <v>2013</v>
      </c>
      <c r="AF4123" s="3">
        <f t="shared" si="395"/>
        <v>1</v>
      </c>
      <c r="AG4123" s="6">
        <f t="shared" si="391"/>
        <v>0</v>
      </c>
      <c r="AH4123" s="4">
        <f t="shared" si="392"/>
        <v>0</v>
      </c>
      <c r="AI4123" s="4">
        <v>112.122414</v>
      </c>
      <c r="AJ4123" s="4">
        <v>32.008986</v>
      </c>
      <c r="AK4123" s="4">
        <v>1</v>
      </c>
      <c r="AL4123" s="4">
        <v>2021</v>
      </c>
      <c r="AM4123" s="4">
        <v>0</v>
      </c>
      <c r="AN4123" s="1">
        <f t="shared" si="393"/>
        <v>0</v>
      </c>
      <c r="AO4123" s="1">
        <f t="shared" si="394"/>
        <v>0</v>
      </c>
    </row>
    <row r="4124" s="1" customFormat="1" spans="1:41">
      <c r="A4124">
        <v>2022</v>
      </c>
      <c r="B4124" t="s">
        <v>23382</v>
      </c>
      <c r="C4124" s="2">
        <v>420600</v>
      </c>
      <c r="D4124" t="s">
        <v>23908</v>
      </c>
      <c r="E4124">
        <v>58280000</v>
      </c>
      <c r="F4124">
        <v>45564018.5</v>
      </c>
      <c r="G4124">
        <v>0.781812259780371</v>
      </c>
      <c r="H4124">
        <v>0.16586305</v>
      </c>
      <c r="I4124">
        <v>0.048025</v>
      </c>
      <c r="J4124">
        <v>0.012789</v>
      </c>
      <c r="K4124">
        <v>0.021885</v>
      </c>
      <c r="L4124">
        <v>0.006538</v>
      </c>
      <c r="M4124">
        <v>0.006813</v>
      </c>
      <c r="N4124">
        <v>0.046483</v>
      </c>
      <c r="O4124">
        <v>0.031704</v>
      </c>
      <c r="P4124" s="3" t="s">
        <v>24031</v>
      </c>
      <c r="Q4124" s="3" t="s">
        <v>2303</v>
      </c>
      <c r="R4124" s="3" t="s">
        <v>24032</v>
      </c>
      <c r="S4124" s="3" t="s">
        <v>24033</v>
      </c>
      <c r="T4124" s="3" t="s">
        <v>24034</v>
      </c>
      <c r="U4124" s="3" t="s">
        <v>24035</v>
      </c>
      <c r="V4124" s="3" t="s">
        <v>354</v>
      </c>
      <c r="W4124" s="3" t="s">
        <v>4337</v>
      </c>
      <c r="X4124" s="3" t="s">
        <v>747</v>
      </c>
      <c r="Y4124" s="4">
        <v>527.6</v>
      </c>
      <c r="Z4124" s="4">
        <v>1635.53271679</v>
      </c>
      <c r="AA4124" s="4">
        <f t="shared" si="390"/>
        <v>0.7818</v>
      </c>
      <c r="AB4124" s="4">
        <v>46020000</v>
      </c>
      <c r="AC4124" s="4">
        <v>0.355396070575837</v>
      </c>
      <c r="AD4124" s="3">
        <v>1</v>
      </c>
      <c r="AE4124" s="3">
        <v>2013</v>
      </c>
      <c r="AF4124" s="3">
        <f t="shared" si="395"/>
        <v>1</v>
      </c>
      <c r="AG4124" s="6">
        <f t="shared" si="391"/>
        <v>0</v>
      </c>
      <c r="AH4124" s="4">
        <f t="shared" si="392"/>
        <v>0</v>
      </c>
      <c r="AI4124" s="4">
        <v>112.122414</v>
      </c>
      <c r="AJ4124" s="4">
        <v>32.008986</v>
      </c>
      <c r="AK4124" s="4">
        <v>1</v>
      </c>
      <c r="AL4124" s="4">
        <v>2022</v>
      </c>
      <c r="AM4124" s="4">
        <v>0</v>
      </c>
      <c r="AN4124" s="1">
        <f t="shared" si="393"/>
        <v>0</v>
      </c>
      <c r="AO4124" s="1">
        <f t="shared" si="394"/>
        <v>0</v>
      </c>
    </row>
    <row r="4125" s="1" customFormat="1" spans="1:41">
      <c r="A4125">
        <v>2023</v>
      </c>
      <c r="B4125" t="s">
        <v>23382</v>
      </c>
      <c r="C4125" s="2">
        <v>420600</v>
      </c>
      <c r="D4125" t="s">
        <v>23908</v>
      </c>
      <c r="E4125">
        <v>58430000</v>
      </c>
      <c r="F4125">
        <v>55766728.39</v>
      </c>
      <c r="G4125">
        <v>0.954419448742085</v>
      </c>
      <c r="H4125">
        <v>0.28388049</v>
      </c>
      <c r="I4125">
        <v>0.060544</v>
      </c>
      <c r="J4125">
        <v>0.02557</v>
      </c>
      <c r="K4125">
        <v>0.032992</v>
      </c>
      <c r="L4125">
        <v>0.014224</v>
      </c>
      <c r="M4125">
        <v>0.016112</v>
      </c>
      <c r="N4125">
        <v>0.052168</v>
      </c>
      <c r="O4125">
        <v>0.056315</v>
      </c>
      <c r="P4125" s="3" t="s">
        <v>24036</v>
      </c>
      <c r="Q4125" s="3" t="s">
        <v>204</v>
      </c>
      <c r="R4125" s="3" t="s">
        <v>24037</v>
      </c>
      <c r="S4125" s="3" t="s">
        <v>24038</v>
      </c>
      <c r="T4125" s="3" t="s">
        <v>24039</v>
      </c>
      <c r="U4125" s="3" t="s">
        <v>24040</v>
      </c>
      <c r="V4125" s="3" t="s">
        <v>1045</v>
      </c>
      <c r="W4125" s="3" t="s">
        <v>2069</v>
      </c>
      <c r="X4125" s="3" t="s">
        <v>875</v>
      </c>
      <c r="Y4125" s="4">
        <v>527.85</v>
      </c>
      <c r="Z4125" s="4">
        <v>1661.2604</v>
      </c>
      <c r="AA4125" s="4">
        <f t="shared" si="390"/>
        <v>0.9544</v>
      </c>
      <c r="AB4125" s="4">
        <v>47697893</v>
      </c>
      <c r="AC4125" s="4">
        <v>0.348288</v>
      </c>
      <c r="AD4125" s="3">
        <v>1</v>
      </c>
      <c r="AE4125" s="3">
        <v>2013</v>
      </c>
      <c r="AF4125" s="3">
        <f t="shared" si="395"/>
        <v>1</v>
      </c>
      <c r="AG4125" s="6">
        <f t="shared" si="391"/>
        <v>0</v>
      </c>
      <c r="AH4125" s="4">
        <f t="shared" si="392"/>
        <v>0</v>
      </c>
      <c r="AI4125" s="4">
        <v>112.122414</v>
      </c>
      <c r="AJ4125" s="4">
        <v>32.008986</v>
      </c>
      <c r="AK4125" s="4">
        <v>1</v>
      </c>
      <c r="AL4125" s="4">
        <v>2023</v>
      </c>
      <c r="AM4125" s="4">
        <v>0</v>
      </c>
      <c r="AN4125" s="1">
        <f t="shared" si="393"/>
        <v>0</v>
      </c>
      <c r="AO4125" s="1">
        <f t="shared" si="394"/>
        <v>0</v>
      </c>
    </row>
    <row r="4126" s="1" customFormat="1" spans="1:41">
      <c r="A4126">
        <v>2024</v>
      </c>
      <c r="B4126" t="s">
        <v>23382</v>
      </c>
      <c r="C4126" s="2">
        <v>420600</v>
      </c>
      <c r="D4126" t="s">
        <v>23908</v>
      </c>
      <c r="E4126">
        <v>61020000</v>
      </c>
      <c r="F4126">
        <v>54791977.97</v>
      </c>
      <c r="G4126">
        <v>0.897934742215667</v>
      </c>
      <c r="H4126">
        <v>0.33684464</v>
      </c>
      <c r="I4126">
        <v>0.05937</v>
      </c>
      <c r="J4126">
        <v>0.030376</v>
      </c>
      <c r="K4126">
        <v>0.034897</v>
      </c>
      <c r="L4126">
        <v>0.01704</v>
      </c>
      <c r="M4126">
        <v>0.023467</v>
      </c>
      <c r="N4126">
        <v>0.049107</v>
      </c>
      <c r="O4126">
        <v>0.074525</v>
      </c>
      <c r="P4126" s="3" t="s">
        <v>24041</v>
      </c>
      <c r="Q4126" s="3" t="s">
        <v>1400</v>
      </c>
      <c r="R4126" s="3" t="s">
        <v>24042</v>
      </c>
      <c r="S4126" s="3" t="s">
        <v>24043</v>
      </c>
      <c r="T4126" s="3" t="s">
        <v>24044</v>
      </c>
      <c r="U4126" s="3" t="s">
        <v>24045</v>
      </c>
      <c r="V4126" s="3" t="s">
        <v>251</v>
      </c>
      <c r="W4126" s="3" t="s">
        <v>3293</v>
      </c>
      <c r="X4126" s="3" t="s">
        <v>688</v>
      </c>
      <c r="Y4126" s="4">
        <v>527.97</v>
      </c>
      <c r="Z4126" s="4">
        <v>1687.3923</v>
      </c>
      <c r="AA4126" s="4">
        <f t="shared" si="390"/>
        <v>0.8979</v>
      </c>
      <c r="AB4126" s="4">
        <v>49436962</v>
      </c>
      <c r="AC4126" s="4">
        <v>0.341322</v>
      </c>
      <c r="AD4126" s="3">
        <v>1</v>
      </c>
      <c r="AE4126" s="3">
        <v>2013</v>
      </c>
      <c r="AF4126" s="3">
        <f t="shared" si="395"/>
        <v>1</v>
      </c>
      <c r="AG4126" s="6">
        <f t="shared" si="391"/>
        <v>0</v>
      </c>
      <c r="AH4126" s="4">
        <f t="shared" si="392"/>
        <v>0</v>
      </c>
      <c r="AI4126" s="4">
        <v>112.122414</v>
      </c>
      <c r="AJ4126" s="4">
        <v>32.008986</v>
      </c>
      <c r="AK4126" s="4">
        <v>1</v>
      </c>
      <c r="AL4126" s="4">
        <v>2024</v>
      </c>
      <c r="AM4126" s="4">
        <v>0</v>
      </c>
      <c r="AN4126" s="1">
        <f t="shared" si="393"/>
        <v>0</v>
      </c>
      <c r="AO4126" s="1">
        <f t="shared" si="394"/>
        <v>0</v>
      </c>
    </row>
    <row r="4127" s="1" customFormat="1" spans="1:41">
      <c r="A4127">
        <v>2000</v>
      </c>
      <c r="B4127" t="s">
        <v>23382</v>
      </c>
      <c r="C4127" s="2">
        <v>420700</v>
      </c>
      <c r="D4127" t="s">
        <v>24046</v>
      </c>
      <c r="E4127">
        <v>905531</v>
      </c>
      <c r="F4127">
        <v>11150343.54</v>
      </c>
      <c r="G4127">
        <v>12.3135967073463</v>
      </c>
      <c r="H4127">
        <v>0.13968326</v>
      </c>
      <c r="I4127">
        <v>0.039909</v>
      </c>
      <c r="J4127">
        <v>0.009105</v>
      </c>
      <c r="K4127">
        <v>0.017894</v>
      </c>
      <c r="L4127">
        <v>0.005576</v>
      </c>
      <c r="M4127">
        <v>0.007335</v>
      </c>
      <c r="N4127">
        <v>0.041054</v>
      </c>
      <c r="O4127">
        <v>0.026816</v>
      </c>
      <c r="P4127" s="3" t="s">
        <v>15048</v>
      </c>
      <c r="Q4127" s="3" t="s">
        <v>59</v>
      </c>
      <c r="R4127" s="3" t="s">
        <v>24047</v>
      </c>
      <c r="S4127" s="3" t="s">
        <v>24048</v>
      </c>
      <c r="T4127" s="3" t="s">
        <v>24049</v>
      </c>
      <c r="U4127" s="3" t="s">
        <v>24050</v>
      </c>
      <c r="V4127" s="3" t="s">
        <v>1279</v>
      </c>
      <c r="W4127" s="3" t="s">
        <v>144</v>
      </c>
      <c r="X4127" s="3" t="s">
        <v>858</v>
      </c>
      <c r="Y4127" s="4">
        <v>437.258837128713</v>
      </c>
      <c r="Z4127" s="4">
        <v>103.7174696</v>
      </c>
      <c r="AA4127" s="4">
        <f t="shared" si="390"/>
        <v>13.0413</v>
      </c>
      <c r="AB4127" s="4">
        <v>53090000</v>
      </c>
      <c r="AC4127" s="4">
        <v>0.0195361592766999</v>
      </c>
      <c r="AD4127" s="3">
        <v>1</v>
      </c>
      <c r="AE4127" s="3">
        <v>2013</v>
      </c>
      <c r="AF4127" s="3">
        <f t="shared" si="395"/>
        <v>1</v>
      </c>
      <c r="AG4127" s="6">
        <f t="shared" si="391"/>
        <v>0</v>
      </c>
      <c r="AH4127" s="4">
        <f t="shared" si="392"/>
        <v>0</v>
      </c>
      <c r="AI4127" s="4">
        <v>114.894843</v>
      </c>
      <c r="AJ4127" s="4">
        <v>30.39194</v>
      </c>
      <c r="AK4127" s="4">
        <v>1</v>
      </c>
      <c r="AL4127" s="4">
        <v>2000</v>
      </c>
      <c r="AM4127" s="4">
        <v>0</v>
      </c>
      <c r="AN4127" s="1">
        <f t="shared" si="393"/>
        <v>0</v>
      </c>
      <c r="AO4127" s="1">
        <f t="shared" si="394"/>
        <v>0</v>
      </c>
    </row>
    <row r="4128" s="1" customFormat="1" spans="1:41">
      <c r="A4128">
        <v>2001</v>
      </c>
      <c r="B4128" t="s">
        <v>23382</v>
      </c>
      <c r="C4128" s="2">
        <v>420700</v>
      </c>
      <c r="D4128" t="s">
        <v>24046</v>
      </c>
      <c r="E4128">
        <v>1013900</v>
      </c>
      <c r="F4128">
        <v>11429354.54</v>
      </c>
      <c r="G4128">
        <v>11.2726645034027</v>
      </c>
      <c r="H4128">
        <v>0.14874664</v>
      </c>
      <c r="I4128">
        <v>0.045296</v>
      </c>
      <c r="J4128">
        <v>0.010873</v>
      </c>
      <c r="K4128">
        <v>0.018293</v>
      </c>
      <c r="L4128">
        <v>0.004629</v>
      </c>
      <c r="M4128">
        <v>0.011501</v>
      </c>
      <c r="N4128">
        <v>0.042014</v>
      </c>
      <c r="O4128">
        <v>0.01783</v>
      </c>
      <c r="P4128" s="3" t="s">
        <v>24051</v>
      </c>
      <c r="Q4128" s="3" t="s">
        <v>3425</v>
      </c>
      <c r="R4128" s="3" t="s">
        <v>23668</v>
      </c>
      <c r="S4128" s="3" t="s">
        <v>24052</v>
      </c>
      <c r="T4128" s="3" t="s">
        <v>24053</v>
      </c>
      <c r="U4128" s="3" t="s">
        <v>24054</v>
      </c>
      <c r="V4128" s="3" t="s">
        <v>23814</v>
      </c>
      <c r="W4128" s="3" t="s">
        <v>24055</v>
      </c>
      <c r="X4128" s="3" t="s">
        <v>7252</v>
      </c>
      <c r="Y4128" s="4">
        <v>441.366194035832</v>
      </c>
      <c r="Z4128" s="4">
        <v>102.48360276</v>
      </c>
      <c r="AA4128" s="4">
        <f t="shared" si="390"/>
        <v>12.055</v>
      </c>
      <c r="AB4128" s="4">
        <v>58280000</v>
      </c>
      <c r="AC4128" s="4">
        <v>0.0175846950514756</v>
      </c>
      <c r="AD4128" s="3">
        <v>1</v>
      </c>
      <c r="AE4128" s="3">
        <v>2013</v>
      </c>
      <c r="AF4128" s="3">
        <f t="shared" si="395"/>
        <v>1</v>
      </c>
      <c r="AG4128" s="6">
        <f t="shared" si="391"/>
        <v>0</v>
      </c>
      <c r="AH4128" s="4">
        <f t="shared" si="392"/>
        <v>0</v>
      </c>
      <c r="AI4128" s="4">
        <v>114.894843</v>
      </c>
      <c r="AJ4128" s="4">
        <v>30.39194</v>
      </c>
      <c r="AK4128" s="4">
        <v>1</v>
      </c>
      <c r="AL4128" s="4">
        <v>2001</v>
      </c>
      <c r="AM4128" s="4">
        <v>0</v>
      </c>
      <c r="AN4128" s="1">
        <f t="shared" si="393"/>
        <v>0</v>
      </c>
      <c r="AO4128" s="1">
        <f t="shared" si="394"/>
        <v>0</v>
      </c>
    </row>
    <row r="4129" s="1" customFormat="1" spans="1:41">
      <c r="A4129">
        <v>2002</v>
      </c>
      <c r="B4129" t="s">
        <v>23382</v>
      </c>
      <c r="C4129" s="2">
        <v>420700</v>
      </c>
      <c r="D4129" t="s">
        <v>24046</v>
      </c>
      <c r="E4129">
        <v>1113400</v>
      </c>
      <c r="F4129">
        <v>11751330.44</v>
      </c>
      <c r="G4129">
        <v>10.5544552182504</v>
      </c>
      <c r="H4129">
        <v>0.11695494</v>
      </c>
      <c r="I4129">
        <v>0.032696</v>
      </c>
      <c r="J4129">
        <v>0.009458</v>
      </c>
      <c r="K4129">
        <v>0.015354</v>
      </c>
      <c r="L4129">
        <v>0.005254</v>
      </c>
      <c r="M4129">
        <v>0.00263</v>
      </c>
      <c r="N4129">
        <v>0.045994</v>
      </c>
      <c r="O4129">
        <v>0.020616</v>
      </c>
      <c r="P4129" s="3" t="s">
        <v>24056</v>
      </c>
      <c r="Q4129" s="3" t="s">
        <v>750</v>
      </c>
      <c r="R4129" s="3" t="s">
        <v>24057</v>
      </c>
      <c r="S4129" s="3" t="s">
        <v>24058</v>
      </c>
      <c r="T4129" s="3" t="s">
        <v>24059</v>
      </c>
      <c r="U4129" s="3" t="s">
        <v>24060</v>
      </c>
      <c r="V4129" s="3" t="s">
        <v>16480</v>
      </c>
      <c r="W4129" s="3" t="s">
        <v>24061</v>
      </c>
      <c r="X4129" s="3" t="s">
        <v>24062</v>
      </c>
      <c r="Y4129" s="4">
        <v>441.165787270616</v>
      </c>
      <c r="Z4129" s="4">
        <v>122.5523435</v>
      </c>
      <c r="AA4129" s="4">
        <f t="shared" si="390"/>
        <v>11.3255</v>
      </c>
      <c r="AB4129" s="4">
        <v>2625108</v>
      </c>
      <c r="AC4129" s="4">
        <v>0.466846863062396</v>
      </c>
      <c r="AD4129" s="3">
        <v>1</v>
      </c>
      <c r="AE4129" s="3">
        <v>2013</v>
      </c>
      <c r="AF4129" s="3">
        <f t="shared" si="395"/>
        <v>1</v>
      </c>
      <c r="AG4129" s="6">
        <f t="shared" si="391"/>
        <v>0</v>
      </c>
      <c r="AH4129" s="4">
        <f t="shared" si="392"/>
        <v>0</v>
      </c>
      <c r="AI4129" s="4">
        <v>114.894843</v>
      </c>
      <c r="AJ4129" s="4">
        <v>30.39194</v>
      </c>
      <c r="AK4129" s="4">
        <v>1</v>
      </c>
      <c r="AL4129" s="4">
        <v>2002</v>
      </c>
      <c r="AM4129" s="4">
        <v>0</v>
      </c>
      <c r="AN4129" s="1">
        <f t="shared" si="393"/>
        <v>0</v>
      </c>
      <c r="AO4129" s="1">
        <f t="shared" si="394"/>
        <v>0</v>
      </c>
    </row>
    <row r="4130" s="1" customFormat="1" spans="1:41">
      <c r="A4130">
        <v>2003</v>
      </c>
      <c r="B4130" t="s">
        <v>23382</v>
      </c>
      <c r="C4130" s="2">
        <v>420700</v>
      </c>
      <c r="D4130" t="s">
        <v>24046</v>
      </c>
      <c r="E4130">
        <v>1257000</v>
      </c>
      <c r="F4130">
        <v>13496453.73</v>
      </c>
      <c r="G4130">
        <v>10.7370355847255</v>
      </c>
      <c r="H4130">
        <v>0.08822559</v>
      </c>
      <c r="I4130">
        <v>0.026132</v>
      </c>
      <c r="J4130">
        <v>0.00572</v>
      </c>
      <c r="K4130">
        <v>0.011434</v>
      </c>
      <c r="L4130">
        <v>0.003354</v>
      </c>
      <c r="M4130">
        <v>0.005624</v>
      </c>
      <c r="N4130">
        <v>0.027738</v>
      </c>
      <c r="O4130">
        <v>0.015349</v>
      </c>
      <c r="P4130" s="3" t="s">
        <v>24063</v>
      </c>
      <c r="Q4130" s="3" t="s">
        <v>251</v>
      </c>
      <c r="R4130" s="3" t="s">
        <v>24064</v>
      </c>
      <c r="S4130" s="3" t="s">
        <v>24065</v>
      </c>
      <c r="T4130" s="3" t="s">
        <v>10086</v>
      </c>
      <c r="U4130" s="3" t="s">
        <v>24066</v>
      </c>
      <c r="V4130" s="3" t="s">
        <v>15106</v>
      </c>
      <c r="W4130" s="3" t="s">
        <v>24067</v>
      </c>
      <c r="X4130" s="3" t="s">
        <v>24068</v>
      </c>
      <c r="Y4130" s="4">
        <v>436.524442009132</v>
      </c>
      <c r="Z4130" s="4">
        <v>134.73564156</v>
      </c>
      <c r="AA4130" s="4">
        <f t="shared" si="390"/>
        <v>11.6039</v>
      </c>
      <c r="AB4130" s="4">
        <v>1013900</v>
      </c>
      <c r="AC4130" s="4">
        <v>1.32888491527764</v>
      </c>
      <c r="AD4130" s="3">
        <v>1</v>
      </c>
      <c r="AE4130" s="3">
        <v>2013</v>
      </c>
      <c r="AF4130" s="3">
        <f t="shared" si="395"/>
        <v>1</v>
      </c>
      <c r="AG4130" s="6">
        <f t="shared" si="391"/>
        <v>0</v>
      </c>
      <c r="AH4130" s="4">
        <f t="shared" si="392"/>
        <v>0</v>
      </c>
      <c r="AI4130" s="4">
        <v>114.894843</v>
      </c>
      <c r="AJ4130" s="4">
        <v>30.39194</v>
      </c>
      <c r="AK4130" s="4">
        <v>1</v>
      </c>
      <c r="AL4130" s="4">
        <v>2003</v>
      </c>
      <c r="AM4130" s="4">
        <v>0</v>
      </c>
      <c r="AN4130" s="1">
        <f t="shared" si="393"/>
        <v>0</v>
      </c>
      <c r="AO4130" s="1">
        <f t="shared" si="394"/>
        <v>0</v>
      </c>
    </row>
    <row r="4131" s="1" customFormat="1" spans="1:41">
      <c r="A4131">
        <v>2004</v>
      </c>
      <c r="B4131" t="s">
        <v>23382</v>
      </c>
      <c r="C4131" s="2">
        <v>420700</v>
      </c>
      <c r="D4131" t="s">
        <v>24046</v>
      </c>
      <c r="E4131">
        <v>1419200</v>
      </c>
      <c r="F4131">
        <v>15144545.68</v>
      </c>
      <c r="G4131">
        <v>10.6711849492672</v>
      </c>
      <c r="H4131">
        <v>0.16004287</v>
      </c>
      <c r="I4131">
        <v>0.053165</v>
      </c>
      <c r="J4131">
        <v>0.014517</v>
      </c>
      <c r="K4131">
        <v>0.024182</v>
      </c>
      <c r="L4131">
        <v>0.008169</v>
      </c>
      <c r="M4131">
        <v>0.006296</v>
      </c>
      <c r="N4131">
        <v>0.031993</v>
      </c>
      <c r="O4131">
        <v>0.020208</v>
      </c>
      <c r="P4131" s="3" t="s">
        <v>24069</v>
      </c>
      <c r="Q4131" s="3" t="s">
        <v>912</v>
      </c>
      <c r="R4131" s="3" t="s">
        <v>7721</v>
      </c>
      <c r="S4131" s="3" t="s">
        <v>24070</v>
      </c>
      <c r="T4131" s="3" t="s">
        <v>24071</v>
      </c>
      <c r="U4131" s="3" t="s">
        <v>24072</v>
      </c>
      <c r="V4131" s="3" t="s">
        <v>24073</v>
      </c>
      <c r="W4131" s="3" t="s">
        <v>20547</v>
      </c>
      <c r="X4131" s="3" t="s">
        <v>21957</v>
      </c>
      <c r="Y4131" s="4">
        <v>102.9</v>
      </c>
      <c r="Z4131" s="4">
        <v>152.36435956</v>
      </c>
      <c r="AA4131" s="4">
        <f t="shared" si="390"/>
        <v>11.6121</v>
      </c>
      <c r="AB4131" s="4">
        <v>1113400</v>
      </c>
      <c r="AC4131" s="4">
        <v>1.3684602080115</v>
      </c>
      <c r="AD4131" s="3">
        <v>1</v>
      </c>
      <c r="AE4131" s="3">
        <v>2013</v>
      </c>
      <c r="AF4131" s="3">
        <f t="shared" si="395"/>
        <v>1</v>
      </c>
      <c r="AG4131" s="6">
        <f t="shared" si="391"/>
        <v>0</v>
      </c>
      <c r="AH4131" s="4">
        <f t="shared" si="392"/>
        <v>0</v>
      </c>
      <c r="AI4131" s="4">
        <v>114.894843</v>
      </c>
      <c r="AJ4131" s="4">
        <v>30.39194</v>
      </c>
      <c r="AK4131" s="4">
        <v>1</v>
      </c>
      <c r="AL4131" s="4">
        <v>2004</v>
      </c>
      <c r="AM4131" s="4">
        <v>0</v>
      </c>
      <c r="AN4131" s="1">
        <f t="shared" si="393"/>
        <v>0</v>
      </c>
      <c r="AO4131" s="1">
        <f t="shared" si="394"/>
        <v>0</v>
      </c>
    </row>
    <row r="4132" s="1" customFormat="1" spans="1:41">
      <c r="A4132">
        <v>2005</v>
      </c>
      <c r="B4132" t="s">
        <v>23382</v>
      </c>
      <c r="C4132" s="2">
        <v>420700</v>
      </c>
      <c r="D4132" t="s">
        <v>24046</v>
      </c>
      <c r="E4132">
        <v>1469700</v>
      </c>
      <c r="F4132">
        <v>16547983.11</v>
      </c>
      <c r="G4132">
        <v>11.2594292100429</v>
      </c>
      <c r="H4132">
        <v>0.13802651</v>
      </c>
      <c r="I4132">
        <v>0.044278</v>
      </c>
      <c r="J4132">
        <v>0.010949</v>
      </c>
      <c r="K4132">
        <v>0.021696</v>
      </c>
      <c r="L4132">
        <v>0.005534</v>
      </c>
      <c r="M4132">
        <v>0.006098</v>
      </c>
      <c r="N4132">
        <v>0.038805</v>
      </c>
      <c r="O4132">
        <v>0.017322</v>
      </c>
      <c r="P4132" s="3" t="s">
        <v>24074</v>
      </c>
      <c r="Q4132" s="3" t="s">
        <v>1794</v>
      </c>
      <c r="R4132" s="3" t="s">
        <v>24075</v>
      </c>
      <c r="S4132" s="3" t="s">
        <v>24076</v>
      </c>
      <c r="T4132" s="3" t="s">
        <v>24077</v>
      </c>
      <c r="U4132" s="3" t="s">
        <v>24078</v>
      </c>
      <c r="V4132" s="3" t="s">
        <v>24079</v>
      </c>
      <c r="W4132" s="3" t="s">
        <v>9017</v>
      </c>
      <c r="X4132" s="3" t="s">
        <v>687</v>
      </c>
      <c r="Y4132" s="4">
        <v>102.9</v>
      </c>
      <c r="Z4132" s="4">
        <v>172.5882561</v>
      </c>
      <c r="AA4132" s="4">
        <f t="shared" si="390"/>
        <v>11.2594</v>
      </c>
      <c r="AB4132" s="4">
        <v>1257000</v>
      </c>
      <c r="AC4132" s="4">
        <v>1.37301715274463</v>
      </c>
      <c r="AD4132" s="3">
        <v>1</v>
      </c>
      <c r="AE4132" s="3">
        <v>2013</v>
      </c>
      <c r="AF4132" s="3">
        <f t="shared" si="395"/>
        <v>1</v>
      </c>
      <c r="AG4132" s="6">
        <f t="shared" si="391"/>
        <v>0</v>
      </c>
      <c r="AH4132" s="4">
        <f t="shared" si="392"/>
        <v>0</v>
      </c>
      <c r="AI4132" s="4">
        <v>114.894843</v>
      </c>
      <c r="AJ4132" s="4">
        <v>30.39194</v>
      </c>
      <c r="AK4132" s="4">
        <v>1</v>
      </c>
      <c r="AL4132" s="4">
        <v>2005</v>
      </c>
      <c r="AM4132" s="4">
        <v>0</v>
      </c>
      <c r="AN4132" s="1">
        <f t="shared" si="393"/>
        <v>0</v>
      </c>
      <c r="AO4132" s="1">
        <f t="shared" si="394"/>
        <v>0</v>
      </c>
    </row>
    <row r="4133" s="1" customFormat="1" spans="1:41">
      <c r="A4133">
        <v>2006</v>
      </c>
      <c r="B4133" t="s">
        <v>23382</v>
      </c>
      <c r="C4133" s="2">
        <v>420700</v>
      </c>
      <c r="D4133" t="s">
        <v>24046</v>
      </c>
      <c r="E4133">
        <v>1683300</v>
      </c>
      <c r="F4133">
        <v>17506417.45</v>
      </c>
      <c r="G4133">
        <v>10.4000578922355</v>
      </c>
      <c r="H4133">
        <v>0.1036023</v>
      </c>
      <c r="I4133">
        <v>0.027471</v>
      </c>
      <c r="J4133">
        <v>0.006135</v>
      </c>
      <c r="K4133">
        <v>0.011641</v>
      </c>
      <c r="L4133">
        <v>0.003752</v>
      </c>
      <c r="M4133">
        <v>0.005943</v>
      </c>
      <c r="N4133">
        <v>0.044381</v>
      </c>
      <c r="O4133">
        <v>0.017646</v>
      </c>
      <c r="P4133" s="3" t="s">
        <v>24080</v>
      </c>
      <c r="Q4133" s="3" t="s">
        <v>138</v>
      </c>
      <c r="R4133" s="3" t="s">
        <v>24081</v>
      </c>
      <c r="S4133" s="3" t="s">
        <v>6125</v>
      </c>
      <c r="T4133" s="3" t="s">
        <v>24082</v>
      </c>
      <c r="U4133" s="3" t="s">
        <v>24083</v>
      </c>
      <c r="V4133" s="3" t="s">
        <v>1815</v>
      </c>
      <c r="W4133" s="3" t="s">
        <v>6654</v>
      </c>
      <c r="X4133" s="3" t="s">
        <v>11904</v>
      </c>
      <c r="Y4133" s="4">
        <v>102.9</v>
      </c>
      <c r="Z4133" s="4">
        <v>179.16545853</v>
      </c>
      <c r="AA4133" s="4">
        <f t="shared" si="390"/>
        <v>10.3742</v>
      </c>
      <c r="AB4133" s="4">
        <v>1419200</v>
      </c>
      <c r="AC4133" s="4">
        <v>1.26243981489572</v>
      </c>
      <c r="AD4133" s="3">
        <v>1</v>
      </c>
      <c r="AE4133" s="3">
        <v>2013</v>
      </c>
      <c r="AF4133" s="3">
        <f t="shared" si="395"/>
        <v>1</v>
      </c>
      <c r="AG4133" s="6">
        <f t="shared" si="391"/>
        <v>0</v>
      </c>
      <c r="AH4133" s="4">
        <f t="shared" si="392"/>
        <v>0</v>
      </c>
      <c r="AI4133" s="4">
        <v>114.894843</v>
      </c>
      <c r="AJ4133" s="4">
        <v>30.39194</v>
      </c>
      <c r="AK4133" s="4">
        <v>1</v>
      </c>
      <c r="AL4133" s="4">
        <v>2006</v>
      </c>
      <c r="AM4133" s="4">
        <v>0</v>
      </c>
      <c r="AN4133" s="1">
        <f t="shared" si="393"/>
        <v>0</v>
      </c>
      <c r="AO4133" s="1">
        <f t="shared" si="394"/>
        <v>0</v>
      </c>
    </row>
    <row r="4134" s="1" customFormat="1" spans="1:41">
      <c r="A4134">
        <v>2007</v>
      </c>
      <c r="B4134" t="s">
        <v>23382</v>
      </c>
      <c r="C4134" s="2">
        <v>420700</v>
      </c>
      <c r="D4134" t="s">
        <v>24046</v>
      </c>
      <c r="E4134">
        <v>2087073</v>
      </c>
      <c r="F4134">
        <v>18545697.08</v>
      </c>
      <c r="G4134">
        <v>8.88598390185681</v>
      </c>
      <c r="H4134">
        <v>0.12725028</v>
      </c>
      <c r="I4134">
        <v>0.029501</v>
      </c>
      <c r="J4134">
        <v>0.006412</v>
      </c>
      <c r="K4134">
        <v>0.012976</v>
      </c>
      <c r="L4134">
        <v>0.005622</v>
      </c>
      <c r="M4134">
        <v>0.004491</v>
      </c>
      <c r="N4134">
        <v>0.051254</v>
      </c>
      <c r="O4134">
        <v>0.035323</v>
      </c>
      <c r="P4134" s="3" t="s">
        <v>24084</v>
      </c>
      <c r="Q4134" s="3" t="s">
        <v>1279</v>
      </c>
      <c r="R4134" s="3" t="s">
        <v>24085</v>
      </c>
      <c r="S4134" s="3" t="s">
        <v>24086</v>
      </c>
      <c r="T4134" s="3" t="s">
        <v>24087</v>
      </c>
      <c r="U4134" s="3" t="s">
        <v>6563</v>
      </c>
      <c r="V4134" s="3" t="s">
        <v>15977</v>
      </c>
      <c r="W4134" s="3" t="s">
        <v>23971</v>
      </c>
      <c r="X4134" s="3" t="s">
        <v>24088</v>
      </c>
      <c r="Y4134" s="4">
        <v>103.1</v>
      </c>
      <c r="Z4134" s="4">
        <v>231.93524848</v>
      </c>
      <c r="AA4134" s="4">
        <f t="shared" si="390"/>
        <v>8.8541</v>
      </c>
      <c r="AB4134" s="4">
        <v>1469700</v>
      </c>
      <c r="AC4134" s="4">
        <v>1.57811286983738</v>
      </c>
      <c r="AD4134" s="3">
        <v>1</v>
      </c>
      <c r="AE4134" s="3">
        <v>2013</v>
      </c>
      <c r="AF4134" s="3">
        <f t="shared" si="395"/>
        <v>1</v>
      </c>
      <c r="AG4134" s="6">
        <f t="shared" si="391"/>
        <v>0</v>
      </c>
      <c r="AH4134" s="4">
        <f t="shared" si="392"/>
        <v>0</v>
      </c>
      <c r="AI4134" s="4">
        <v>114.894843</v>
      </c>
      <c r="AJ4134" s="4">
        <v>30.39194</v>
      </c>
      <c r="AK4134" s="4">
        <v>1</v>
      </c>
      <c r="AL4134" s="4">
        <v>2007</v>
      </c>
      <c r="AM4134" s="4">
        <v>0</v>
      </c>
      <c r="AN4134" s="1">
        <f t="shared" si="393"/>
        <v>0</v>
      </c>
      <c r="AO4134" s="1">
        <f t="shared" si="394"/>
        <v>0</v>
      </c>
    </row>
    <row r="4135" s="1" customFormat="1" spans="1:41">
      <c r="A4135">
        <v>2008</v>
      </c>
      <c r="B4135" t="s">
        <v>23382</v>
      </c>
      <c r="C4135" s="2">
        <v>420700</v>
      </c>
      <c r="D4135" t="s">
        <v>24046</v>
      </c>
      <c r="E4135">
        <v>2697900</v>
      </c>
      <c r="F4135">
        <v>18890347.55</v>
      </c>
      <c r="G4135">
        <v>7.0018709181215</v>
      </c>
      <c r="H4135">
        <v>0.19407476</v>
      </c>
      <c r="I4135">
        <v>0.053692</v>
      </c>
      <c r="J4135">
        <v>0.016005</v>
      </c>
      <c r="K4135">
        <v>0.024624</v>
      </c>
      <c r="L4135">
        <v>0.010318</v>
      </c>
      <c r="M4135">
        <v>0.002745</v>
      </c>
      <c r="N4135">
        <v>0.062444</v>
      </c>
      <c r="O4135">
        <v>0.039244</v>
      </c>
      <c r="P4135" s="3" t="s">
        <v>24089</v>
      </c>
      <c r="Q4135" s="3" t="s">
        <v>2343</v>
      </c>
      <c r="R4135" s="3" t="s">
        <v>24090</v>
      </c>
      <c r="S4135" s="3" t="s">
        <v>24091</v>
      </c>
      <c r="T4135" s="3" t="s">
        <v>24092</v>
      </c>
      <c r="U4135" s="3" t="s">
        <v>24093</v>
      </c>
      <c r="V4135" s="3" t="s">
        <v>23777</v>
      </c>
      <c r="W4135" s="3" t="s">
        <v>21992</v>
      </c>
      <c r="X4135" s="3" t="s">
        <v>24094</v>
      </c>
      <c r="Y4135" s="4">
        <v>103.3</v>
      </c>
      <c r="Z4135" s="4">
        <v>233.51740104</v>
      </c>
      <c r="AA4135" s="4">
        <f t="shared" si="390"/>
        <v>6.9825</v>
      </c>
      <c r="AB4135" s="4">
        <v>1683300</v>
      </c>
      <c r="AC4135" s="4">
        <v>1.38725955587239</v>
      </c>
      <c r="AD4135" s="3">
        <v>1</v>
      </c>
      <c r="AE4135" s="3">
        <v>2013</v>
      </c>
      <c r="AF4135" s="3">
        <f t="shared" si="395"/>
        <v>1</v>
      </c>
      <c r="AG4135" s="6">
        <f t="shared" si="391"/>
        <v>0</v>
      </c>
      <c r="AH4135" s="4">
        <f t="shared" si="392"/>
        <v>0</v>
      </c>
      <c r="AI4135" s="4">
        <v>114.894843</v>
      </c>
      <c r="AJ4135" s="4">
        <v>30.39194</v>
      </c>
      <c r="AK4135" s="4">
        <v>1</v>
      </c>
      <c r="AL4135" s="4">
        <v>2008</v>
      </c>
      <c r="AM4135" s="4">
        <v>0</v>
      </c>
      <c r="AN4135" s="1">
        <f t="shared" si="393"/>
        <v>0</v>
      </c>
      <c r="AO4135" s="1">
        <f t="shared" si="394"/>
        <v>0</v>
      </c>
    </row>
    <row r="4136" s="1" customFormat="1" spans="1:41">
      <c r="A4136">
        <v>2009</v>
      </c>
      <c r="B4136" t="s">
        <v>23382</v>
      </c>
      <c r="C4136" s="2">
        <v>420700</v>
      </c>
      <c r="D4136" t="s">
        <v>24046</v>
      </c>
      <c r="E4136">
        <v>3237121</v>
      </c>
      <c r="F4136">
        <v>23946707.2</v>
      </c>
      <c r="G4136">
        <v>7.3975323134353</v>
      </c>
      <c r="H4136">
        <v>0.17207074</v>
      </c>
      <c r="I4136">
        <v>0.054437</v>
      </c>
      <c r="J4136">
        <v>0.016037</v>
      </c>
      <c r="K4136">
        <v>0.022486</v>
      </c>
      <c r="L4136">
        <v>0.009188</v>
      </c>
      <c r="M4136">
        <v>0.006726</v>
      </c>
      <c r="N4136">
        <v>0.047743</v>
      </c>
      <c r="O4136">
        <v>0.017055</v>
      </c>
      <c r="P4136" s="3" t="s">
        <v>24095</v>
      </c>
      <c r="Q4136" s="3" t="s">
        <v>677</v>
      </c>
      <c r="R4136" s="3" t="s">
        <v>24096</v>
      </c>
      <c r="S4136" s="3" t="s">
        <v>24097</v>
      </c>
      <c r="T4136" s="3" t="s">
        <v>21650</v>
      </c>
      <c r="U4136" s="3" t="s">
        <v>24098</v>
      </c>
      <c r="V4136" s="3" t="s">
        <v>6153</v>
      </c>
      <c r="W4136" s="3" t="s">
        <v>23590</v>
      </c>
      <c r="X4136" s="3" t="s">
        <v>4595</v>
      </c>
      <c r="Y4136" s="4">
        <v>103.49</v>
      </c>
      <c r="Z4136" s="4">
        <v>213.83393194</v>
      </c>
      <c r="AA4136" s="4">
        <f t="shared" si="390"/>
        <v>7.7245</v>
      </c>
      <c r="AB4136" s="4">
        <v>2087073</v>
      </c>
      <c r="AC4136" s="4">
        <v>1.0245637404154</v>
      </c>
      <c r="AD4136" s="3">
        <v>1</v>
      </c>
      <c r="AE4136" s="3">
        <v>2013</v>
      </c>
      <c r="AF4136" s="3">
        <f t="shared" si="395"/>
        <v>1</v>
      </c>
      <c r="AG4136" s="6">
        <f t="shared" si="391"/>
        <v>0</v>
      </c>
      <c r="AH4136" s="4">
        <f t="shared" si="392"/>
        <v>0</v>
      </c>
      <c r="AI4136" s="4">
        <v>114.894843</v>
      </c>
      <c r="AJ4136" s="4">
        <v>30.39194</v>
      </c>
      <c r="AK4136" s="4">
        <v>1</v>
      </c>
      <c r="AL4136" s="4">
        <v>2009</v>
      </c>
      <c r="AM4136" s="4">
        <v>0</v>
      </c>
      <c r="AN4136" s="1">
        <f t="shared" si="393"/>
        <v>0</v>
      </c>
      <c r="AO4136" s="1">
        <f t="shared" si="394"/>
        <v>0</v>
      </c>
    </row>
    <row r="4137" s="1" customFormat="1" spans="1:41">
      <c r="A4137">
        <v>2010</v>
      </c>
      <c r="B4137" t="s">
        <v>23382</v>
      </c>
      <c r="C4137" s="2">
        <v>420700</v>
      </c>
      <c r="D4137" t="s">
        <v>24046</v>
      </c>
      <c r="E4137">
        <v>3952900</v>
      </c>
      <c r="F4137">
        <v>25781204.06</v>
      </c>
      <c r="G4137">
        <v>6.52209872751651</v>
      </c>
      <c r="H4137">
        <v>0.13406343</v>
      </c>
      <c r="I4137">
        <v>0.039392</v>
      </c>
      <c r="J4137">
        <v>0.011598</v>
      </c>
      <c r="K4137">
        <v>0.016565</v>
      </c>
      <c r="L4137">
        <v>0.006443</v>
      </c>
      <c r="M4137">
        <v>0.004786</v>
      </c>
      <c r="N4137">
        <v>0.037402</v>
      </c>
      <c r="O4137">
        <v>0.024123</v>
      </c>
      <c r="P4137" s="3" t="s">
        <v>24099</v>
      </c>
      <c r="Q4137" s="3" t="s">
        <v>4693</v>
      </c>
      <c r="R4137" s="3" t="s">
        <v>24100</v>
      </c>
      <c r="S4137" s="3" t="s">
        <v>9727</v>
      </c>
      <c r="T4137" s="3" t="s">
        <v>1620</v>
      </c>
      <c r="U4137" s="3" t="s">
        <v>24101</v>
      </c>
      <c r="V4137" s="3" t="s">
        <v>20955</v>
      </c>
      <c r="W4137" s="3" t="s">
        <v>24102</v>
      </c>
      <c r="X4137" s="3" t="s">
        <v>1123</v>
      </c>
      <c r="Y4137" s="4">
        <v>104.87</v>
      </c>
      <c r="Z4137" s="4">
        <v>333.00485625</v>
      </c>
      <c r="AA4137" s="4">
        <f t="shared" si="390"/>
        <v>6.4785</v>
      </c>
      <c r="AB4137" s="4">
        <v>2697900</v>
      </c>
      <c r="AC4137" s="4">
        <v>1.23431133937507</v>
      </c>
      <c r="AD4137" s="3">
        <v>1</v>
      </c>
      <c r="AE4137" s="3">
        <v>2013</v>
      </c>
      <c r="AF4137" s="3">
        <f t="shared" si="395"/>
        <v>1</v>
      </c>
      <c r="AG4137" s="6">
        <f t="shared" si="391"/>
        <v>0</v>
      </c>
      <c r="AH4137" s="4">
        <f t="shared" si="392"/>
        <v>0</v>
      </c>
      <c r="AI4137" s="4">
        <v>114.894843</v>
      </c>
      <c r="AJ4137" s="4">
        <v>30.39194</v>
      </c>
      <c r="AK4137" s="4">
        <v>1</v>
      </c>
      <c r="AL4137" s="4">
        <v>2010</v>
      </c>
      <c r="AM4137" s="4">
        <v>0</v>
      </c>
      <c r="AN4137" s="1">
        <f t="shared" si="393"/>
        <v>0</v>
      </c>
      <c r="AO4137" s="1">
        <f t="shared" si="394"/>
        <v>0</v>
      </c>
    </row>
    <row r="4138" s="1" customFormat="1" spans="1:41">
      <c r="A4138">
        <v>2011</v>
      </c>
      <c r="B4138" t="s">
        <v>23382</v>
      </c>
      <c r="C4138" s="2">
        <v>420700</v>
      </c>
      <c r="D4138" t="s">
        <v>24046</v>
      </c>
      <c r="E4138">
        <v>4908900</v>
      </c>
      <c r="F4138">
        <v>27680903.28</v>
      </c>
      <c r="G4138">
        <v>5.63892181140378</v>
      </c>
      <c r="H4138">
        <v>0.18938062</v>
      </c>
      <c r="I4138">
        <v>0.052589</v>
      </c>
      <c r="J4138">
        <v>0.010868</v>
      </c>
      <c r="K4138">
        <v>0.025369</v>
      </c>
      <c r="L4138">
        <v>0.008728</v>
      </c>
      <c r="M4138">
        <v>0.007623</v>
      </c>
      <c r="N4138">
        <v>0.064463</v>
      </c>
      <c r="O4138">
        <v>0.034581</v>
      </c>
      <c r="P4138" s="3" t="s">
        <v>24103</v>
      </c>
      <c r="Q4138" s="3" t="s">
        <v>1603</v>
      </c>
      <c r="R4138" s="3" t="s">
        <v>24104</v>
      </c>
      <c r="S4138" s="3" t="s">
        <v>24105</v>
      </c>
      <c r="T4138" s="3" t="s">
        <v>24106</v>
      </c>
      <c r="U4138" s="3" t="s">
        <v>24107</v>
      </c>
      <c r="V4138" s="3" t="s">
        <v>24108</v>
      </c>
      <c r="W4138" s="3" t="s">
        <v>24109</v>
      </c>
      <c r="X4138" s="3" t="s">
        <v>24110</v>
      </c>
      <c r="Y4138" s="4">
        <v>105.1</v>
      </c>
      <c r="Z4138" s="4">
        <v>322.40365641</v>
      </c>
      <c r="AA4138" s="4">
        <f t="shared" si="390"/>
        <v>5.5888</v>
      </c>
      <c r="AB4138" s="4">
        <v>3237121</v>
      </c>
      <c r="AC4138" s="4">
        <v>0.995958002218638</v>
      </c>
      <c r="AD4138" s="3">
        <v>1</v>
      </c>
      <c r="AE4138" s="3">
        <v>2013</v>
      </c>
      <c r="AF4138" s="3">
        <f t="shared" si="395"/>
        <v>1</v>
      </c>
      <c r="AG4138" s="6">
        <f t="shared" si="391"/>
        <v>0</v>
      </c>
      <c r="AH4138" s="4">
        <f t="shared" si="392"/>
        <v>0</v>
      </c>
      <c r="AI4138" s="4">
        <v>114.894843</v>
      </c>
      <c r="AJ4138" s="4">
        <v>30.39194</v>
      </c>
      <c r="AK4138" s="4">
        <v>1</v>
      </c>
      <c r="AL4138" s="4">
        <v>2011</v>
      </c>
      <c r="AM4138" s="4">
        <v>0</v>
      </c>
      <c r="AN4138" s="1">
        <f t="shared" si="393"/>
        <v>0</v>
      </c>
      <c r="AO4138" s="1">
        <f t="shared" si="394"/>
        <v>0</v>
      </c>
    </row>
    <row r="4139" s="1" customFormat="1" spans="1:41">
      <c r="A4139">
        <v>2012</v>
      </c>
      <c r="B4139" t="s">
        <v>23382</v>
      </c>
      <c r="C4139" s="2">
        <v>420700</v>
      </c>
      <c r="D4139" t="s">
        <v>24046</v>
      </c>
      <c r="E4139">
        <v>5603900</v>
      </c>
      <c r="F4139">
        <v>27923061.17</v>
      </c>
      <c r="G4139">
        <v>4.98279076535984</v>
      </c>
      <c r="H4139">
        <v>0.19177434</v>
      </c>
      <c r="I4139">
        <v>0.054304</v>
      </c>
      <c r="J4139">
        <v>0.011546</v>
      </c>
      <c r="K4139">
        <v>0.025693</v>
      </c>
      <c r="L4139">
        <v>0.007374</v>
      </c>
      <c r="M4139">
        <v>0.009691</v>
      </c>
      <c r="N4139">
        <v>0.060293</v>
      </c>
      <c r="O4139">
        <v>0.034372</v>
      </c>
      <c r="P4139" s="3" t="s">
        <v>24111</v>
      </c>
      <c r="Q4139" s="3" t="s">
        <v>94</v>
      </c>
      <c r="R4139" s="3" t="s">
        <v>2975</v>
      </c>
      <c r="S4139" s="3" t="s">
        <v>16265</v>
      </c>
      <c r="T4139" s="3" t="s">
        <v>24112</v>
      </c>
      <c r="U4139" s="3" t="s">
        <v>24113</v>
      </c>
      <c r="V4139" s="3" t="s">
        <v>10410</v>
      </c>
      <c r="W4139" s="3" t="s">
        <v>24114</v>
      </c>
      <c r="X4139" s="3" t="s">
        <v>7289</v>
      </c>
      <c r="Y4139" s="4">
        <v>105.35</v>
      </c>
      <c r="Z4139" s="4">
        <v>316.4693368</v>
      </c>
      <c r="AA4139" s="4">
        <f t="shared" si="390"/>
        <v>4.9344</v>
      </c>
      <c r="AB4139" s="4">
        <v>3952900</v>
      </c>
      <c r="AC4139" s="4">
        <v>0.800600411849528</v>
      </c>
      <c r="AD4139" s="3">
        <v>1</v>
      </c>
      <c r="AE4139" s="3">
        <v>2013</v>
      </c>
      <c r="AF4139" s="3">
        <f t="shared" si="395"/>
        <v>1</v>
      </c>
      <c r="AG4139" s="6">
        <f t="shared" si="391"/>
        <v>0</v>
      </c>
      <c r="AH4139" s="4">
        <f t="shared" si="392"/>
        <v>0</v>
      </c>
      <c r="AI4139" s="4">
        <v>114.894843</v>
      </c>
      <c r="AJ4139" s="4">
        <v>30.39194</v>
      </c>
      <c r="AK4139" s="4">
        <v>1</v>
      </c>
      <c r="AL4139" s="4">
        <v>2012</v>
      </c>
      <c r="AM4139" s="4">
        <v>0</v>
      </c>
      <c r="AN4139" s="1">
        <f t="shared" si="393"/>
        <v>0</v>
      </c>
      <c r="AO4139" s="1">
        <f t="shared" si="394"/>
        <v>0</v>
      </c>
    </row>
    <row r="4140" s="1" customFormat="1" spans="1:41">
      <c r="A4140">
        <v>2013</v>
      </c>
      <c r="B4140" t="s">
        <v>23382</v>
      </c>
      <c r="C4140" s="2">
        <v>420700</v>
      </c>
      <c r="D4140" t="s">
        <v>24046</v>
      </c>
      <c r="E4140">
        <v>6309400</v>
      </c>
      <c r="F4140">
        <v>28699816.9</v>
      </c>
      <c r="G4140">
        <v>4.54873948394459</v>
      </c>
      <c r="H4140">
        <v>0.23829476</v>
      </c>
      <c r="I4140">
        <v>0.063451</v>
      </c>
      <c r="J4140">
        <v>0.015661</v>
      </c>
      <c r="K4140">
        <v>0.030592</v>
      </c>
      <c r="L4140">
        <v>0.008673</v>
      </c>
      <c r="M4140">
        <v>0.008525</v>
      </c>
      <c r="N4140">
        <v>0.076664</v>
      </c>
      <c r="O4140">
        <v>0.053393</v>
      </c>
      <c r="P4140" s="3" t="s">
        <v>24115</v>
      </c>
      <c r="Q4140" s="3" t="s">
        <v>718</v>
      </c>
      <c r="R4140" s="3" t="s">
        <v>24116</v>
      </c>
      <c r="S4140" s="3" t="s">
        <v>3818</v>
      </c>
      <c r="T4140" s="3" t="s">
        <v>24117</v>
      </c>
      <c r="U4140" s="3" t="s">
        <v>16765</v>
      </c>
      <c r="V4140" s="3" t="s">
        <v>20560</v>
      </c>
      <c r="W4140" s="3" t="s">
        <v>8662</v>
      </c>
      <c r="X4140" s="3" t="s">
        <v>9714</v>
      </c>
      <c r="Y4140" s="4">
        <v>105.7</v>
      </c>
      <c r="Z4140" s="4">
        <v>319.0139862</v>
      </c>
      <c r="AA4140" s="4">
        <f t="shared" si="390"/>
        <v>4.4655</v>
      </c>
      <c r="AB4140" s="4">
        <v>4908900</v>
      </c>
      <c r="AC4140" s="4">
        <v>0.64986857788914</v>
      </c>
      <c r="AD4140" s="3">
        <v>1</v>
      </c>
      <c r="AE4140" s="3">
        <v>2013</v>
      </c>
      <c r="AF4140" s="3">
        <f t="shared" si="395"/>
        <v>1</v>
      </c>
      <c r="AG4140" s="6">
        <f t="shared" si="391"/>
        <v>0</v>
      </c>
      <c r="AH4140" s="4">
        <f t="shared" si="392"/>
        <v>0</v>
      </c>
      <c r="AI4140" s="4">
        <v>114.894843</v>
      </c>
      <c r="AJ4140" s="4">
        <v>30.39194</v>
      </c>
      <c r="AK4140" s="4">
        <v>1</v>
      </c>
      <c r="AL4140" s="4">
        <v>2013</v>
      </c>
      <c r="AM4140" s="4">
        <v>0</v>
      </c>
      <c r="AN4140" s="1">
        <f t="shared" si="393"/>
        <v>0</v>
      </c>
      <c r="AO4140" s="1">
        <f t="shared" si="394"/>
        <v>0</v>
      </c>
    </row>
    <row r="4141" s="1" customFormat="1" spans="1:41">
      <c r="A4141">
        <v>2014</v>
      </c>
      <c r="B4141" t="s">
        <v>23382</v>
      </c>
      <c r="C4141" s="2">
        <v>420700</v>
      </c>
      <c r="D4141" t="s">
        <v>24046</v>
      </c>
      <c r="E4141">
        <v>6866400</v>
      </c>
      <c r="F4141">
        <v>29467442.81</v>
      </c>
      <c r="G4141">
        <v>4.29154182832343</v>
      </c>
      <c r="H4141">
        <v>0.21081945</v>
      </c>
      <c r="I4141">
        <v>0.06407</v>
      </c>
      <c r="J4141">
        <v>0.016247</v>
      </c>
      <c r="K4141">
        <v>0.027692</v>
      </c>
      <c r="L4141">
        <v>0.009383</v>
      </c>
      <c r="M4141">
        <v>0.010748</v>
      </c>
      <c r="N4141">
        <v>0.05514</v>
      </c>
      <c r="O4141">
        <v>0.029193</v>
      </c>
      <c r="P4141" s="3" t="s">
        <v>24118</v>
      </c>
      <c r="Q4141" s="3" t="s">
        <v>1341</v>
      </c>
      <c r="R4141" s="3" t="s">
        <v>24119</v>
      </c>
      <c r="S4141" s="3" t="s">
        <v>24120</v>
      </c>
      <c r="T4141" s="3" t="s">
        <v>24121</v>
      </c>
      <c r="U4141" s="3" t="s">
        <v>24122</v>
      </c>
      <c r="V4141" s="3" t="s">
        <v>24123</v>
      </c>
      <c r="W4141" s="3" t="s">
        <v>448</v>
      </c>
      <c r="X4141" s="3" t="s">
        <v>24124</v>
      </c>
      <c r="Y4141" s="4">
        <v>105.88</v>
      </c>
      <c r="Z4141" s="4">
        <v>451.54709202</v>
      </c>
      <c r="AA4141" s="4">
        <f t="shared" si="390"/>
        <v>4.2011</v>
      </c>
      <c r="AB4141" s="4">
        <v>5603900</v>
      </c>
      <c r="AC4141" s="4">
        <v>0.805772929602598</v>
      </c>
      <c r="AD4141" s="3">
        <v>1</v>
      </c>
      <c r="AE4141" s="3">
        <v>2013</v>
      </c>
      <c r="AF4141" s="3">
        <f t="shared" si="395"/>
        <v>1</v>
      </c>
      <c r="AG4141" s="6">
        <f t="shared" si="391"/>
        <v>0</v>
      </c>
      <c r="AH4141" s="4">
        <f t="shared" si="392"/>
        <v>0</v>
      </c>
      <c r="AI4141" s="4">
        <v>114.894843</v>
      </c>
      <c r="AJ4141" s="4">
        <v>30.39194</v>
      </c>
      <c r="AK4141" s="4">
        <v>1</v>
      </c>
      <c r="AL4141" s="4">
        <v>2014</v>
      </c>
      <c r="AM4141" s="4">
        <v>0</v>
      </c>
      <c r="AN4141" s="1">
        <f t="shared" si="393"/>
        <v>0</v>
      </c>
      <c r="AO4141" s="1">
        <f t="shared" si="394"/>
        <v>0</v>
      </c>
    </row>
    <row r="4142" s="1" customFormat="1" spans="1:41">
      <c r="A4142">
        <v>2015</v>
      </c>
      <c r="B4142" t="s">
        <v>23382</v>
      </c>
      <c r="C4142" s="2">
        <v>420700</v>
      </c>
      <c r="D4142" t="s">
        <v>24046</v>
      </c>
      <c r="E4142">
        <v>7300100</v>
      </c>
      <c r="F4142">
        <v>28376730.47</v>
      </c>
      <c r="G4142">
        <v>3.88717010314927</v>
      </c>
      <c r="H4142">
        <v>0.16213553</v>
      </c>
      <c r="I4142">
        <v>0.043137</v>
      </c>
      <c r="J4142">
        <v>0.009759</v>
      </c>
      <c r="K4142">
        <v>0.018279</v>
      </c>
      <c r="L4142">
        <v>0.008</v>
      </c>
      <c r="M4142">
        <v>0.007099</v>
      </c>
      <c r="N4142">
        <v>0.068286</v>
      </c>
      <c r="O4142">
        <v>0.023824</v>
      </c>
      <c r="P4142" s="3" t="s">
        <v>24125</v>
      </c>
      <c r="Q4142" s="3" t="s">
        <v>699</v>
      </c>
      <c r="R4142" s="3" t="s">
        <v>24126</v>
      </c>
      <c r="S4142" s="3" t="s">
        <v>24127</v>
      </c>
      <c r="T4142" s="3" t="s">
        <v>24128</v>
      </c>
      <c r="U4142" s="3" t="s">
        <v>24129</v>
      </c>
      <c r="V4142" s="3" t="s">
        <v>511</v>
      </c>
      <c r="W4142" s="3" t="s">
        <v>24130</v>
      </c>
      <c r="X4142" s="3" t="s">
        <v>24131</v>
      </c>
      <c r="Y4142" s="4">
        <v>105.95</v>
      </c>
      <c r="Z4142" s="4">
        <v>446.21844084</v>
      </c>
      <c r="AA4142" s="4">
        <f t="shared" si="390"/>
        <v>3.7632</v>
      </c>
      <c r="AB4142" s="4">
        <v>6309400</v>
      </c>
      <c r="AC4142" s="4">
        <v>0.707228010333788</v>
      </c>
      <c r="AD4142" s="3">
        <v>1</v>
      </c>
      <c r="AE4142" s="3">
        <v>2013</v>
      </c>
      <c r="AF4142" s="3">
        <f t="shared" si="395"/>
        <v>1</v>
      </c>
      <c r="AG4142" s="6">
        <f t="shared" si="391"/>
        <v>0</v>
      </c>
      <c r="AH4142" s="4">
        <f t="shared" si="392"/>
        <v>0</v>
      </c>
      <c r="AI4142" s="4">
        <v>114.894843</v>
      </c>
      <c r="AJ4142" s="4">
        <v>30.39194</v>
      </c>
      <c r="AK4142" s="4">
        <v>1</v>
      </c>
      <c r="AL4142" s="4">
        <v>2015</v>
      </c>
      <c r="AM4142" s="4">
        <v>0</v>
      </c>
      <c r="AN4142" s="1">
        <f t="shared" si="393"/>
        <v>0</v>
      </c>
      <c r="AO4142" s="1">
        <f t="shared" si="394"/>
        <v>0</v>
      </c>
    </row>
    <row r="4143" s="1" customFormat="1" spans="1:41">
      <c r="A4143">
        <v>2016</v>
      </c>
      <c r="B4143" t="s">
        <v>23382</v>
      </c>
      <c r="C4143" s="2">
        <v>420700</v>
      </c>
      <c r="D4143" t="s">
        <v>24046</v>
      </c>
      <c r="E4143">
        <v>7978200</v>
      </c>
      <c r="F4143">
        <v>27921461.48</v>
      </c>
      <c r="G4143">
        <v>3.49971942042065</v>
      </c>
      <c r="H4143">
        <v>0.18318508</v>
      </c>
      <c r="I4143">
        <v>0.05174</v>
      </c>
      <c r="J4143">
        <v>0.012643</v>
      </c>
      <c r="K4143">
        <v>0.022743</v>
      </c>
      <c r="L4143">
        <v>0.007301</v>
      </c>
      <c r="M4143">
        <v>0.009053</v>
      </c>
      <c r="N4143">
        <v>0.068119</v>
      </c>
      <c r="O4143">
        <v>0.024731</v>
      </c>
      <c r="P4143" s="3" t="s">
        <v>24132</v>
      </c>
      <c r="Q4143" s="3" t="s">
        <v>681</v>
      </c>
      <c r="R4143" s="3" t="s">
        <v>24133</v>
      </c>
      <c r="S4143" s="3" t="s">
        <v>24134</v>
      </c>
      <c r="T4143" s="3" t="s">
        <v>24135</v>
      </c>
      <c r="U4143" s="3" t="s">
        <v>24136</v>
      </c>
      <c r="V4143" s="3" t="s">
        <v>9879</v>
      </c>
      <c r="W4143" s="3" t="s">
        <v>24137</v>
      </c>
      <c r="X4143" s="3" t="s">
        <v>24138</v>
      </c>
      <c r="Y4143" s="4">
        <v>106.85</v>
      </c>
      <c r="Z4143" s="4">
        <v>448.50394757</v>
      </c>
      <c r="AA4143" s="4">
        <f t="shared" si="390"/>
        <v>3.3827</v>
      </c>
      <c r="AB4143" s="4">
        <v>6866400</v>
      </c>
      <c r="AC4143" s="4">
        <v>0.653186455158453</v>
      </c>
      <c r="AD4143" s="3">
        <v>1</v>
      </c>
      <c r="AE4143" s="3">
        <v>2013</v>
      </c>
      <c r="AF4143" s="3">
        <f t="shared" si="395"/>
        <v>1</v>
      </c>
      <c r="AG4143" s="6">
        <f t="shared" si="391"/>
        <v>0</v>
      </c>
      <c r="AH4143" s="4">
        <f t="shared" si="392"/>
        <v>0</v>
      </c>
      <c r="AI4143" s="4">
        <v>114.894843</v>
      </c>
      <c r="AJ4143" s="4">
        <v>30.39194</v>
      </c>
      <c r="AK4143" s="4">
        <v>1</v>
      </c>
      <c r="AL4143" s="4">
        <v>2016</v>
      </c>
      <c r="AM4143" s="4">
        <v>0</v>
      </c>
      <c r="AN4143" s="1">
        <f t="shared" si="393"/>
        <v>0</v>
      </c>
      <c r="AO4143" s="1">
        <f t="shared" si="394"/>
        <v>0</v>
      </c>
    </row>
    <row r="4144" s="1" customFormat="1" spans="1:41">
      <c r="A4144">
        <v>2017</v>
      </c>
      <c r="B4144" t="s">
        <v>23382</v>
      </c>
      <c r="C4144" s="2">
        <v>420700</v>
      </c>
      <c r="D4144" t="s">
        <v>24046</v>
      </c>
      <c r="E4144">
        <v>9059200</v>
      </c>
      <c r="F4144">
        <v>27707877.24</v>
      </c>
      <c r="G4144">
        <v>3.05853466531261</v>
      </c>
      <c r="H4144">
        <v>0.22070932</v>
      </c>
      <c r="I4144">
        <v>0.067061</v>
      </c>
      <c r="J4144">
        <v>0.015352</v>
      </c>
      <c r="K4144">
        <v>0.0334</v>
      </c>
      <c r="L4144">
        <v>0.010885</v>
      </c>
      <c r="M4144">
        <v>0.007424</v>
      </c>
      <c r="N4144">
        <v>0.062738</v>
      </c>
      <c r="O4144">
        <v>0.03345</v>
      </c>
      <c r="P4144" s="3" t="s">
        <v>24139</v>
      </c>
      <c r="Q4144" s="3" t="s">
        <v>2020</v>
      </c>
      <c r="R4144" s="3" t="s">
        <v>24140</v>
      </c>
      <c r="S4144" s="3" t="s">
        <v>24141</v>
      </c>
      <c r="T4144" s="3" t="s">
        <v>24142</v>
      </c>
      <c r="U4144" s="3" t="s">
        <v>24143</v>
      </c>
      <c r="V4144" s="3" t="s">
        <v>146</v>
      </c>
      <c r="W4144" s="3" t="s">
        <v>153</v>
      </c>
      <c r="X4144" s="3" t="s">
        <v>884</v>
      </c>
      <c r="Y4144" s="4">
        <v>107.69</v>
      </c>
      <c r="Z4144" s="4">
        <v>472.1274898</v>
      </c>
      <c r="AA4144" s="4">
        <f t="shared" si="390"/>
        <v>2.949</v>
      </c>
      <c r="AB4144" s="4">
        <v>7300100</v>
      </c>
      <c r="AC4144" s="4">
        <v>0.64674112655991</v>
      </c>
      <c r="AD4144" s="3">
        <v>1</v>
      </c>
      <c r="AE4144" s="3">
        <v>2013</v>
      </c>
      <c r="AF4144" s="3">
        <f t="shared" si="395"/>
        <v>1</v>
      </c>
      <c r="AG4144" s="6">
        <f t="shared" si="391"/>
        <v>0</v>
      </c>
      <c r="AH4144" s="4">
        <f t="shared" si="392"/>
        <v>0</v>
      </c>
      <c r="AI4144" s="4">
        <v>114.894843</v>
      </c>
      <c r="AJ4144" s="4">
        <v>30.39194</v>
      </c>
      <c r="AK4144" s="4">
        <v>1</v>
      </c>
      <c r="AL4144" s="4">
        <v>2017</v>
      </c>
      <c r="AM4144" s="4">
        <v>0</v>
      </c>
      <c r="AN4144" s="1">
        <f t="shared" si="393"/>
        <v>0</v>
      </c>
      <c r="AO4144" s="1">
        <f t="shared" si="394"/>
        <v>0</v>
      </c>
    </row>
    <row r="4145" s="1" customFormat="1" spans="1:41">
      <c r="A4145">
        <v>2018</v>
      </c>
      <c r="B4145" t="s">
        <v>23382</v>
      </c>
      <c r="C4145" s="2">
        <v>420700</v>
      </c>
      <c r="D4145" t="s">
        <v>24046</v>
      </c>
      <c r="E4145">
        <v>10053000</v>
      </c>
      <c r="F4145">
        <v>28073257.43</v>
      </c>
      <c r="G4145">
        <v>2.79252535859942</v>
      </c>
      <c r="H4145">
        <v>0.23917373</v>
      </c>
      <c r="I4145">
        <v>0.066345</v>
      </c>
      <c r="J4145">
        <v>0.014426</v>
      </c>
      <c r="K4145">
        <v>0.02668</v>
      </c>
      <c r="L4145">
        <v>0.008122</v>
      </c>
      <c r="M4145">
        <v>0.017117</v>
      </c>
      <c r="N4145">
        <v>0.069032</v>
      </c>
      <c r="O4145">
        <v>0.041096</v>
      </c>
      <c r="P4145" s="3" t="s">
        <v>24144</v>
      </c>
      <c r="Q4145" s="3" t="s">
        <v>605</v>
      </c>
      <c r="R4145" s="3" t="s">
        <v>24145</v>
      </c>
      <c r="S4145" s="3" t="s">
        <v>17261</v>
      </c>
      <c r="T4145" s="3" t="s">
        <v>24146</v>
      </c>
      <c r="U4145" s="3" t="s">
        <v>24147</v>
      </c>
      <c r="V4145" s="3" t="s">
        <v>18110</v>
      </c>
      <c r="W4145" s="3" t="s">
        <v>8783</v>
      </c>
      <c r="X4145" s="3" t="s">
        <v>24148</v>
      </c>
      <c r="Y4145" s="4">
        <v>107.77</v>
      </c>
      <c r="Z4145" s="4">
        <v>523.16352845</v>
      </c>
      <c r="AA4145" s="4">
        <f t="shared" si="390"/>
        <v>2.6862</v>
      </c>
      <c r="AB4145" s="4">
        <v>7978200</v>
      </c>
      <c r="AC4145" s="4">
        <v>0.655741305620315</v>
      </c>
      <c r="AD4145" s="3">
        <v>1</v>
      </c>
      <c r="AE4145" s="3">
        <v>2013</v>
      </c>
      <c r="AF4145" s="3">
        <f t="shared" si="395"/>
        <v>1</v>
      </c>
      <c r="AG4145" s="6">
        <f t="shared" si="391"/>
        <v>0</v>
      </c>
      <c r="AH4145" s="4">
        <f t="shared" si="392"/>
        <v>0</v>
      </c>
      <c r="AI4145" s="4">
        <v>114.894843</v>
      </c>
      <c r="AJ4145" s="4">
        <v>30.39194</v>
      </c>
      <c r="AK4145" s="4">
        <v>1</v>
      </c>
      <c r="AL4145" s="4">
        <v>2018</v>
      </c>
      <c r="AM4145" s="4">
        <v>0</v>
      </c>
      <c r="AN4145" s="1">
        <f t="shared" si="393"/>
        <v>0</v>
      </c>
      <c r="AO4145" s="1">
        <f t="shared" si="394"/>
        <v>0</v>
      </c>
    </row>
    <row r="4146" s="1" customFormat="1" spans="1:41">
      <c r="A4146">
        <v>2019</v>
      </c>
      <c r="B4146" t="s">
        <v>23382</v>
      </c>
      <c r="C4146" s="2">
        <v>420700</v>
      </c>
      <c r="D4146" t="s">
        <v>24046</v>
      </c>
      <c r="E4146">
        <v>11400000</v>
      </c>
      <c r="F4146">
        <v>33733277.53</v>
      </c>
      <c r="G4146">
        <v>2.95905943245614</v>
      </c>
      <c r="H4146">
        <v>0.26402581</v>
      </c>
      <c r="I4146">
        <v>0.08675</v>
      </c>
      <c r="J4146">
        <v>0.024282</v>
      </c>
      <c r="K4146">
        <v>0.035005</v>
      </c>
      <c r="L4146">
        <v>0.010473</v>
      </c>
      <c r="M4146">
        <v>0.016989</v>
      </c>
      <c r="N4146">
        <v>0.05635</v>
      </c>
      <c r="O4146">
        <v>0.021047</v>
      </c>
      <c r="P4146" s="3" t="s">
        <v>24149</v>
      </c>
      <c r="Q4146" s="3" t="s">
        <v>438</v>
      </c>
      <c r="R4146" s="3" t="s">
        <v>24150</v>
      </c>
      <c r="S4146" s="3" t="s">
        <v>24151</v>
      </c>
      <c r="T4146" s="3" t="s">
        <v>24152</v>
      </c>
      <c r="U4146" s="3" t="s">
        <v>24153</v>
      </c>
      <c r="V4146" s="3" t="s">
        <v>24154</v>
      </c>
      <c r="W4146" s="3" t="s">
        <v>12093</v>
      </c>
      <c r="X4146" s="3" t="s">
        <v>16239</v>
      </c>
      <c r="Y4146" s="4">
        <v>105.97</v>
      </c>
      <c r="Z4146" s="4">
        <v>521.54793675</v>
      </c>
      <c r="AA4146" s="4">
        <f t="shared" si="390"/>
        <v>2.9589</v>
      </c>
      <c r="AB4146" s="4">
        <v>9059200</v>
      </c>
      <c r="AC4146" s="4">
        <v>0.575710809729336</v>
      </c>
      <c r="AD4146" s="3">
        <v>1</v>
      </c>
      <c r="AE4146" s="3">
        <v>2013</v>
      </c>
      <c r="AF4146" s="3">
        <f t="shared" si="395"/>
        <v>1</v>
      </c>
      <c r="AG4146" s="6">
        <f t="shared" si="391"/>
        <v>0</v>
      </c>
      <c r="AH4146" s="4">
        <f t="shared" si="392"/>
        <v>0</v>
      </c>
      <c r="AI4146" s="4">
        <v>114.894843</v>
      </c>
      <c r="AJ4146" s="4">
        <v>30.39194</v>
      </c>
      <c r="AK4146" s="4">
        <v>1</v>
      </c>
      <c r="AL4146" s="4">
        <v>2019</v>
      </c>
      <c r="AM4146" s="4">
        <v>0</v>
      </c>
      <c r="AN4146" s="1">
        <f t="shared" si="393"/>
        <v>0</v>
      </c>
      <c r="AO4146" s="1">
        <f t="shared" si="394"/>
        <v>0</v>
      </c>
    </row>
    <row r="4147" s="1" customFormat="1" spans="1:41">
      <c r="A4147">
        <v>2020</v>
      </c>
      <c r="B4147" t="s">
        <v>23382</v>
      </c>
      <c r="C4147" s="2">
        <v>420700</v>
      </c>
      <c r="D4147" t="s">
        <v>24046</v>
      </c>
      <c r="E4147">
        <v>10050000</v>
      </c>
      <c r="F4147">
        <v>33718999.79</v>
      </c>
      <c r="G4147">
        <v>3.35512435721393</v>
      </c>
      <c r="H4147">
        <v>0.18723636</v>
      </c>
      <c r="I4147">
        <v>0.048186</v>
      </c>
      <c r="J4147">
        <v>0.009953</v>
      </c>
      <c r="K4147">
        <v>0.019881</v>
      </c>
      <c r="L4147">
        <v>0.006297</v>
      </c>
      <c r="M4147">
        <v>0.012054</v>
      </c>
      <c r="N4147">
        <v>0.07595</v>
      </c>
      <c r="O4147">
        <v>0.031127</v>
      </c>
      <c r="P4147" s="3" t="s">
        <v>24155</v>
      </c>
      <c r="Q4147" s="3" t="s">
        <v>24156</v>
      </c>
      <c r="R4147" s="3" t="s">
        <v>24157</v>
      </c>
      <c r="S4147" s="3" t="s">
        <v>7711</v>
      </c>
      <c r="T4147" s="3" t="s">
        <v>24158</v>
      </c>
      <c r="U4147" s="3" t="s">
        <v>24159</v>
      </c>
      <c r="V4147" s="3" t="s">
        <v>6815</v>
      </c>
      <c r="W4147" s="3" t="s">
        <v>24160</v>
      </c>
      <c r="X4147" s="3" t="s">
        <v>7611</v>
      </c>
      <c r="Y4147" s="4">
        <v>107.94</v>
      </c>
      <c r="Z4147" s="4">
        <v>515.7168246</v>
      </c>
      <c r="AA4147" s="4">
        <f t="shared" si="390"/>
        <v>3.4179</v>
      </c>
      <c r="AB4147" s="4">
        <v>10053000</v>
      </c>
      <c r="AC4147" s="4">
        <v>0.512997935541629</v>
      </c>
      <c r="AD4147" s="3">
        <v>1</v>
      </c>
      <c r="AE4147" s="3">
        <v>2013</v>
      </c>
      <c r="AF4147" s="3">
        <f t="shared" si="395"/>
        <v>1</v>
      </c>
      <c r="AG4147" s="6">
        <f t="shared" si="391"/>
        <v>0</v>
      </c>
      <c r="AH4147" s="4">
        <f t="shared" si="392"/>
        <v>0</v>
      </c>
      <c r="AI4147" s="4">
        <v>114.894843</v>
      </c>
      <c r="AJ4147" s="4">
        <v>30.39194</v>
      </c>
      <c r="AK4147" s="4">
        <v>1</v>
      </c>
      <c r="AL4147" s="4">
        <v>2020</v>
      </c>
      <c r="AM4147" s="4">
        <v>0</v>
      </c>
      <c r="AN4147" s="1">
        <f t="shared" si="393"/>
        <v>0</v>
      </c>
      <c r="AO4147" s="1">
        <f t="shared" si="394"/>
        <v>0</v>
      </c>
    </row>
    <row r="4148" s="1" customFormat="1" spans="1:41">
      <c r="A4148">
        <v>2021</v>
      </c>
      <c r="B4148" t="s">
        <v>23382</v>
      </c>
      <c r="C4148" s="2">
        <v>420700</v>
      </c>
      <c r="D4148" t="s">
        <v>24046</v>
      </c>
      <c r="E4148">
        <v>11620000</v>
      </c>
      <c r="F4148">
        <v>35134355.59</v>
      </c>
      <c r="G4148">
        <v>3.02361063597246</v>
      </c>
      <c r="H4148">
        <v>0.28340033</v>
      </c>
      <c r="I4148">
        <v>0.085063</v>
      </c>
      <c r="J4148">
        <v>0.018477</v>
      </c>
      <c r="K4148">
        <v>0.039129</v>
      </c>
      <c r="L4148">
        <v>0.010523</v>
      </c>
      <c r="M4148">
        <v>0.016934</v>
      </c>
      <c r="N4148">
        <v>0.082901</v>
      </c>
      <c r="O4148">
        <v>0.035597</v>
      </c>
      <c r="P4148" s="3" t="s">
        <v>24161</v>
      </c>
      <c r="Q4148" s="3" t="s">
        <v>964</v>
      </c>
      <c r="R4148" s="3" t="s">
        <v>24162</v>
      </c>
      <c r="S4148" s="3" t="s">
        <v>24163</v>
      </c>
      <c r="T4148" s="3" t="s">
        <v>24164</v>
      </c>
      <c r="U4148" s="3" t="s">
        <v>24165</v>
      </c>
      <c r="V4148" s="3" t="s">
        <v>1045</v>
      </c>
      <c r="W4148" s="3" t="s">
        <v>10606</v>
      </c>
      <c r="X4148" s="3" t="s">
        <v>4644</v>
      </c>
      <c r="Y4148" s="4">
        <v>106.97</v>
      </c>
      <c r="Z4148" s="4">
        <v>572.8774199</v>
      </c>
      <c r="AA4148" s="4">
        <f t="shared" si="390"/>
        <v>3.0179</v>
      </c>
      <c r="AB4148" s="4">
        <v>11400000</v>
      </c>
      <c r="AC4148" s="4">
        <v>0.50252405254386</v>
      </c>
      <c r="AD4148" s="3">
        <v>1</v>
      </c>
      <c r="AE4148" s="3">
        <v>2013</v>
      </c>
      <c r="AF4148" s="3">
        <f t="shared" si="395"/>
        <v>1</v>
      </c>
      <c r="AG4148" s="6">
        <f t="shared" si="391"/>
        <v>0</v>
      </c>
      <c r="AH4148" s="4">
        <f t="shared" si="392"/>
        <v>0</v>
      </c>
      <c r="AI4148" s="4">
        <v>114.894843</v>
      </c>
      <c r="AJ4148" s="4">
        <v>30.39194</v>
      </c>
      <c r="AK4148" s="4">
        <v>1</v>
      </c>
      <c r="AL4148" s="4">
        <v>2021</v>
      </c>
      <c r="AM4148" s="4">
        <v>0</v>
      </c>
      <c r="AN4148" s="1">
        <f t="shared" si="393"/>
        <v>0</v>
      </c>
      <c r="AO4148" s="1">
        <f t="shared" si="394"/>
        <v>0</v>
      </c>
    </row>
    <row r="4149" s="1" customFormat="1" spans="1:41">
      <c r="A4149">
        <v>2022</v>
      </c>
      <c r="B4149" t="s">
        <v>23382</v>
      </c>
      <c r="C4149" s="2">
        <v>420700</v>
      </c>
      <c r="D4149" t="s">
        <v>24046</v>
      </c>
      <c r="E4149">
        <v>12650000</v>
      </c>
      <c r="F4149">
        <v>34559009.47</v>
      </c>
      <c r="G4149">
        <v>2.73193750750988</v>
      </c>
      <c r="H4149">
        <v>0.29230522</v>
      </c>
      <c r="I4149">
        <v>0.093055</v>
      </c>
      <c r="J4149">
        <v>0.020256</v>
      </c>
      <c r="K4149">
        <v>0.03899</v>
      </c>
      <c r="L4149">
        <v>0.017323</v>
      </c>
      <c r="M4149">
        <v>0.016486</v>
      </c>
      <c r="N4149">
        <v>0.057013</v>
      </c>
      <c r="O4149">
        <v>0.034432</v>
      </c>
      <c r="P4149" s="3" t="s">
        <v>24166</v>
      </c>
      <c r="Q4149" s="3" t="s">
        <v>241</v>
      </c>
      <c r="R4149" s="3" t="s">
        <v>24167</v>
      </c>
      <c r="S4149" s="3" t="s">
        <v>24168</v>
      </c>
      <c r="T4149" s="3" t="s">
        <v>24169</v>
      </c>
      <c r="U4149" s="3" t="s">
        <v>24170</v>
      </c>
      <c r="V4149" s="3" t="s">
        <v>8291</v>
      </c>
      <c r="W4149" s="3" t="s">
        <v>16309</v>
      </c>
      <c r="X4149" s="3" t="s">
        <v>1418</v>
      </c>
      <c r="Y4149" s="4">
        <v>107.12</v>
      </c>
      <c r="Z4149" s="4">
        <v>452.25969754</v>
      </c>
      <c r="AA4149" s="4">
        <f t="shared" si="390"/>
        <v>2.7329</v>
      </c>
      <c r="AB4149" s="4">
        <v>10050000</v>
      </c>
      <c r="AC4149" s="4">
        <v>0.450009649293532</v>
      </c>
      <c r="AD4149" s="3">
        <v>1</v>
      </c>
      <c r="AE4149" s="3">
        <v>2013</v>
      </c>
      <c r="AF4149" s="3">
        <f t="shared" si="395"/>
        <v>1</v>
      </c>
      <c r="AG4149" s="6">
        <f t="shared" si="391"/>
        <v>0</v>
      </c>
      <c r="AH4149" s="4">
        <f t="shared" si="392"/>
        <v>0</v>
      </c>
      <c r="AI4149" s="4">
        <v>114.894843</v>
      </c>
      <c r="AJ4149" s="4">
        <v>30.39194</v>
      </c>
      <c r="AK4149" s="4">
        <v>1</v>
      </c>
      <c r="AL4149" s="4">
        <v>2022</v>
      </c>
      <c r="AM4149" s="4">
        <v>0</v>
      </c>
      <c r="AN4149" s="1">
        <f t="shared" si="393"/>
        <v>0</v>
      </c>
      <c r="AO4149" s="1">
        <f t="shared" si="394"/>
        <v>0</v>
      </c>
    </row>
    <row r="4150" s="1" customFormat="1" spans="1:41">
      <c r="A4150">
        <v>2023</v>
      </c>
      <c r="B4150" t="s">
        <v>23382</v>
      </c>
      <c r="C4150" s="2">
        <v>420700</v>
      </c>
      <c r="D4150" t="s">
        <v>24046</v>
      </c>
      <c r="E4150">
        <v>12660000</v>
      </c>
      <c r="F4150">
        <v>34893279.26</v>
      </c>
      <c r="G4150">
        <v>2.75618319589257</v>
      </c>
      <c r="H4150">
        <v>0.37171952</v>
      </c>
      <c r="I4150">
        <v>0.107651</v>
      </c>
      <c r="J4150">
        <v>0.028639</v>
      </c>
      <c r="K4150">
        <v>0.045455</v>
      </c>
      <c r="L4150">
        <v>0.030727</v>
      </c>
      <c r="M4150">
        <v>0.022642</v>
      </c>
      <c r="N4150">
        <v>0.03773</v>
      </c>
      <c r="O4150">
        <v>0.039871</v>
      </c>
      <c r="P4150" s="3" t="s">
        <v>24171</v>
      </c>
      <c r="Q4150" s="3" t="s">
        <v>180</v>
      </c>
      <c r="R4150" s="3" t="s">
        <v>24167</v>
      </c>
      <c r="S4150" s="3" t="s">
        <v>24172</v>
      </c>
      <c r="T4150" s="3" t="s">
        <v>24173</v>
      </c>
      <c r="U4150" s="3" t="s">
        <v>24174</v>
      </c>
      <c r="V4150" s="3" t="s">
        <v>21169</v>
      </c>
      <c r="W4150" s="3" t="s">
        <v>12402</v>
      </c>
      <c r="X4150" s="3" t="s">
        <v>24175</v>
      </c>
      <c r="Y4150" s="4">
        <v>107.22</v>
      </c>
      <c r="Z4150" s="4">
        <v>456.5105</v>
      </c>
      <c r="AA4150" s="4">
        <f t="shared" si="390"/>
        <v>2.7561</v>
      </c>
      <c r="AB4150" s="4">
        <v>10351500</v>
      </c>
      <c r="AC4150" s="4">
        <v>0.441009</v>
      </c>
      <c r="AD4150" s="3">
        <v>1</v>
      </c>
      <c r="AE4150" s="3">
        <v>2013</v>
      </c>
      <c r="AF4150" s="3">
        <f t="shared" si="395"/>
        <v>1</v>
      </c>
      <c r="AG4150" s="6">
        <f t="shared" si="391"/>
        <v>0</v>
      </c>
      <c r="AH4150" s="4">
        <f t="shared" si="392"/>
        <v>0</v>
      </c>
      <c r="AI4150" s="4">
        <v>114.894843</v>
      </c>
      <c r="AJ4150" s="4">
        <v>30.39194</v>
      </c>
      <c r="AK4150" s="4">
        <v>1</v>
      </c>
      <c r="AL4150" s="4">
        <v>2023</v>
      </c>
      <c r="AM4150" s="4">
        <v>0</v>
      </c>
      <c r="AN4150" s="1">
        <f t="shared" si="393"/>
        <v>0</v>
      </c>
      <c r="AO4150" s="1">
        <f t="shared" si="394"/>
        <v>0</v>
      </c>
    </row>
    <row r="4151" s="1" customFormat="1" spans="1:41">
      <c r="A4151">
        <v>2024</v>
      </c>
      <c r="B4151" t="s">
        <v>23382</v>
      </c>
      <c r="C4151" s="2">
        <v>420700</v>
      </c>
      <c r="D4151" t="s">
        <v>24046</v>
      </c>
      <c r="E4151">
        <v>13410000</v>
      </c>
      <c r="F4151">
        <v>34470303.01</v>
      </c>
      <c r="G4151">
        <v>2.57049239448173</v>
      </c>
      <c r="H4151">
        <v>0.44934416</v>
      </c>
      <c r="I4151">
        <v>0.126579</v>
      </c>
      <c r="J4151">
        <v>0.036999</v>
      </c>
      <c r="K4151">
        <v>0.054641</v>
      </c>
      <c r="L4151">
        <v>0.042906</v>
      </c>
      <c r="M4151">
        <v>0.024697</v>
      </c>
      <c r="N4151">
        <v>0.03475</v>
      </c>
      <c r="O4151">
        <v>0.041944</v>
      </c>
      <c r="P4151" s="3" t="s">
        <v>24176</v>
      </c>
      <c r="Q4151" s="3" t="s">
        <v>2087</v>
      </c>
      <c r="R4151" s="3" t="s">
        <v>24177</v>
      </c>
      <c r="S4151" s="3" t="s">
        <v>20958</v>
      </c>
      <c r="T4151" s="3" t="s">
        <v>24178</v>
      </c>
      <c r="U4151" s="3" t="s">
        <v>24179</v>
      </c>
      <c r="V4151" s="3" t="s">
        <v>1905</v>
      </c>
      <c r="W4151" s="3" t="s">
        <v>3230</v>
      </c>
      <c r="X4151" s="3" t="s">
        <v>56</v>
      </c>
      <c r="Y4151" s="4">
        <v>107.28</v>
      </c>
      <c r="Z4151" s="4">
        <v>460.8019</v>
      </c>
      <c r="AA4151" s="4">
        <f t="shared" si="390"/>
        <v>2.5699</v>
      </c>
      <c r="AB4151" s="4">
        <v>10662045</v>
      </c>
      <c r="AC4151" s="4">
        <v>0.432189</v>
      </c>
      <c r="AD4151" s="3">
        <v>1</v>
      </c>
      <c r="AE4151" s="3">
        <v>2013</v>
      </c>
      <c r="AF4151" s="3">
        <f t="shared" si="395"/>
        <v>1</v>
      </c>
      <c r="AG4151" s="6">
        <f t="shared" si="391"/>
        <v>0</v>
      </c>
      <c r="AH4151" s="4">
        <f t="shared" si="392"/>
        <v>0</v>
      </c>
      <c r="AI4151" s="4">
        <v>114.894843</v>
      </c>
      <c r="AJ4151" s="4">
        <v>30.39194</v>
      </c>
      <c r="AK4151" s="4">
        <v>1</v>
      </c>
      <c r="AL4151" s="4">
        <v>2024</v>
      </c>
      <c r="AM4151" s="4">
        <v>0</v>
      </c>
      <c r="AN4151" s="1">
        <f t="shared" si="393"/>
        <v>0</v>
      </c>
      <c r="AO4151" s="1">
        <f t="shared" si="394"/>
        <v>0</v>
      </c>
    </row>
    <row r="4152" s="1" customFormat="1" spans="1:41">
      <c r="A4152">
        <v>2000</v>
      </c>
      <c r="B4152" t="s">
        <v>23382</v>
      </c>
      <c r="C4152" s="2">
        <v>420800</v>
      </c>
      <c r="D4152" t="s">
        <v>24180</v>
      </c>
      <c r="E4152">
        <v>2482213</v>
      </c>
      <c r="F4152">
        <v>8810770.79</v>
      </c>
      <c r="G4152">
        <v>3.54956274501825</v>
      </c>
      <c r="H4152">
        <v>0.10663769</v>
      </c>
      <c r="I4152">
        <v>0.030081</v>
      </c>
      <c r="J4152">
        <v>0.008178</v>
      </c>
      <c r="K4152">
        <v>0.012679</v>
      </c>
      <c r="L4152">
        <v>0.003637</v>
      </c>
      <c r="M4152">
        <v>0.005586</v>
      </c>
      <c r="N4152">
        <v>0.04247</v>
      </c>
      <c r="O4152">
        <v>0.015487</v>
      </c>
      <c r="P4152" s="3" t="s">
        <v>24181</v>
      </c>
      <c r="Q4152" s="3" t="s">
        <v>6660</v>
      </c>
      <c r="R4152" s="3" t="s">
        <v>24182</v>
      </c>
      <c r="S4152" s="3" t="s">
        <v>24183</v>
      </c>
      <c r="T4152" s="3" t="s">
        <v>24184</v>
      </c>
      <c r="U4152" s="3" t="s">
        <v>24185</v>
      </c>
      <c r="V4152" s="3" t="s">
        <v>24186</v>
      </c>
      <c r="W4152" s="3" t="s">
        <v>24187</v>
      </c>
      <c r="X4152" s="3" t="s">
        <v>24188</v>
      </c>
      <c r="Y4152" s="4">
        <v>437.258837128713</v>
      </c>
      <c r="Z4152" s="4">
        <v>107.8486148</v>
      </c>
      <c r="AA4152" s="4">
        <f t="shared" si="390"/>
        <v>4.2869</v>
      </c>
      <c r="AB4152" s="4">
        <v>11620000</v>
      </c>
      <c r="AC4152" s="4">
        <v>0.0928129215146299</v>
      </c>
      <c r="AD4152" s="3">
        <v>1</v>
      </c>
      <c r="AE4152" s="3">
        <v>2013</v>
      </c>
      <c r="AF4152" s="3">
        <f t="shared" si="395"/>
        <v>1</v>
      </c>
      <c r="AG4152" s="6">
        <f t="shared" si="391"/>
        <v>0</v>
      </c>
      <c r="AH4152" s="4">
        <f t="shared" si="392"/>
        <v>0</v>
      </c>
      <c r="AI4152" s="4">
        <v>112.199265</v>
      </c>
      <c r="AJ4152" s="4">
        <v>31.035423</v>
      </c>
      <c r="AK4152" s="4">
        <v>1</v>
      </c>
      <c r="AL4152" s="4">
        <v>2000</v>
      </c>
      <c r="AM4152" s="4">
        <v>0</v>
      </c>
      <c r="AN4152" s="1">
        <f t="shared" si="393"/>
        <v>0</v>
      </c>
      <c r="AO4152" s="1">
        <f t="shared" si="394"/>
        <v>0</v>
      </c>
    </row>
    <row r="4153" s="1" customFormat="1" spans="1:41">
      <c r="A4153">
        <v>2001</v>
      </c>
      <c r="B4153" t="s">
        <v>23382</v>
      </c>
      <c r="C4153" s="2">
        <v>420800</v>
      </c>
      <c r="D4153" t="s">
        <v>24180</v>
      </c>
      <c r="E4153">
        <v>2712200</v>
      </c>
      <c r="F4153">
        <v>8876928.59</v>
      </c>
      <c r="G4153">
        <v>3.27296238846693</v>
      </c>
      <c r="H4153">
        <v>0.12963463</v>
      </c>
      <c r="I4153">
        <v>0.035081</v>
      </c>
      <c r="J4153">
        <v>0.009123</v>
      </c>
      <c r="K4153">
        <v>0.015303</v>
      </c>
      <c r="L4153">
        <v>0.004019</v>
      </c>
      <c r="M4153">
        <v>0.006637</v>
      </c>
      <c r="N4153">
        <v>0.044911</v>
      </c>
      <c r="O4153">
        <v>0.026451</v>
      </c>
      <c r="P4153" s="3" t="s">
        <v>15731</v>
      </c>
      <c r="Q4153" s="3" t="s">
        <v>4888</v>
      </c>
      <c r="R4153" s="3" t="s">
        <v>24189</v>
      </c>
      <c r="S4153" s="3" t="s">
        <v>24190</v>
      </c>
      <c r="T4153" s="3" t="s">
        <v>17250</v>
      </c>
      <c r="U4153" s="3" t="s">
        <v>24191</v>
      </c>
      <c r="V4153" s="3" t="s">
        <v>24192</v>
      </c>
      <c r="W4153" s="3" t="s">
        <v>4917</v>
      </c>
      <c r="X4153" s="3" t="s">
        <v>6100</v>
      </c>
      <c r="Y4153" s="4">
        <v>441.366194035832</v>
      </c>
      <c r="Z4153" s="4">
        <v>106.40183736</v>
      </c>
      <c r="AA4153" s="4">
        <f t="shared" si="390"/>
        <v>4.048</v>
      </c>
      <c r="AB4153" s="4">
        <v>12650000</v>
      </c>
      <c r="AC4153" s="4">
        <v>0.0841121243952569</v>
      </c>
      <c r="AD4153" s="3">
        <v>1</v>
      </c>
      <c r="AE4153" s="3">
        <v>2013</v>
      </c>
      <c r="AF4153" s="3">
        <f t="shared" si="395"/>
        <v>1</v>
      </c>
      <c r="AG4153" s="6">
        <f t="shared" si="391"/>
        <v>0</v>
      </c>
      <c r="AH4153" s="4">
        <f t="shared" si="392"/>
        <v>0</v>
      </c>
      <c r="AI4153" s="4">
        <v>112.199265</v>
      </c>
      <c r="AJ4153" s="4">
        <v>31.035423</v>
      </c>
      <c r="AK4153" s="4">
        <v>1</v>
      </c>
      <c r="AL4153" s="4">
        <v>2001</v>
      </c>
      <c r="AM4153" s="4">
        <v>0</v>
      </c>
      <c r="AN4153" s="1">
        <f t="shared" si="393"/>
        <v>0</v>
      </c>
      <c r="AO4153" s="1">
        <f t="shared" si="394"/>
        <v>0</v>
      </c>
    </row>
    <row r="4154" s="1" customFormat="1" spans="1:41">
      <c r="A4154">
        <v>2002</v>
      </c>
      <c r="B4154" t="s">
        <v>23382</v>
      </c>
      <c r="C4154" s="2">
        <v>420800</v>
      </c>
      <c r="D4154" t="s">
        <v>24180</v>
      </c>
      <c r="E4154">
        <v>2934604</v>
      </c>
      <c r="F4154">
        <v>9526540.2</v>
      </c>
      <c r="G4154">
        <v>3.24627793051464</v>
      </c>
      <c r="H4154">
        <v>0.14991277</v>
      </c>
      <c r="I4154">
        <v>0.043222</v>
      </c>
      <c r="J4154">
        <v>0.010328</v>
      </c>
      <c r="K4154">
        <v>0.017303</v>
      </c>
      <c r="L4154">
        <v>0.005197</v>
      </c>
      <c r="M4154">
        <v>0.010395</v>
      </c>
      <c r="N4154">
        <v>0.044516</v>
      </c>
      <c r="O4154">
        <v>0.023466</v>
      </c>
      <c r="P4154" s="3" t="s">
        <v>24193</v>
      </c>
      <c r="Q4154" s="3" t="s">
        <v>5650</v>
      </c>
      <c r="R4154" s="3" t="s">
        <v>24194</v>
      </c>
      <c r="S4154" s="3" t="s">
        <v>17993</v>
      </c>
      <c r="T4154" s="3" t="s">
        <v>1409</v>
      </c>
      <c r="U4154" s="3" t="s">
        <v>24195</v>
      </c>
      <c r="V4154" s="3" t="s">
        <v>24196</v>
      </c>
      <c r="W4154" s="3" t="s">
        <v>24197</v>
      </c>
      <c r="X4154" s="3" t="s">
        <v>24198</v>
      </c>
      <c r="Y4154" s="4">
        <v>441.165787270616</v>
      </c>
      <c r="Z4154" s="4">
        <v>130.2089764</v>
      </c>
      <c r="AA4154" s="4">
        <f t="shared" si="390"/>
        <v>4.1047</v>
      </c>
      <c r="AB4154" s="4">
        <v>3015435</v>
      </c>
      <c r="AC4154" s="4">
        <v>0.431808267795525</v>
      </c>
      <c r="AD4154" s="3">
        <v>1</v>
      </c>
      <c r="AE4154" s="3">
        <v>2013</v>
      </c>
      <c r="AF4154" s="3">
        <f t="shared" si="395"/>
        <v>1</v>
      </c>
      <c r="AG4154" s="6">
        <f t="shared" si="391"/>
        <v>0</v>
      </c>
      <c r="AH4154" s="4">
        <f t="shared" si="392"/>
        <v>0</v>
      </c>
      <c r="AI4154" s="4">
        <v>112.199265</v>
      </c>
      <c r="AJ4154" s="4">
        <v>31.035423</v>
      </c>
      <c r="AK4154" s="4">
        <v>1</v>
      </c>
      <c r="AL4154" s="4">
        <v>2002</v>
      </c>
      <c r="AM4154" s="4">
        <v>0</v>
      </c>
      <c r="AN4154" s="1">
        <f t="shared" si="393"/>
        <v>0</v>
      </c>
      <c r="AO4154" s="1">
        <f t="shared" si="394"/>
        <v>0</v>
      </c>
    </row>
    <row r="4155" s="1" customFormat="1" spans="1:41">
      <c r="A4155">
        <v>2003</v>
      </c>
      <c r="B4155" t="s">
        <v>23382</v>
      </c>
      <c r="C4155" s="2">
        <v>420800</v>
      </c>
      <c r="D4155" t="s">
        <v>24180</v>
      </c>
      <c r="E4155">
        <v>3275115</v>
      </c>
      <c r="F4155">
        <v>10427178.02</v>
      </c>
      <c r="G4155">
        <v>3.18375935501501</v>
      </c>
      <c r="H4155">
        <v>0.15501463</v>
      </c>
      <c r="I4155">
        <v>0.043042</v>
      </c>
      <c r="J4155">
        <v>0.010823</v>
      </c>
      <c r="K4155">
        <v>0.017345</v>
      </c>
      <c r="L4155">
        <v>0.008106</v>
      </c>
      <c r="M4155">
        <v>0.006769</v>
      </c>
      <c r="N4155">
        <v>0.04935</v>
      </c>
      <c r="O4155">
        <v>0.027591</v>
      </c>
      <c r="P4155" s="3" t="s">
        <v>24199</v>
      </c>
      <c r="Q4155" s="3" t="s">
        <v>24200</v>
      </c>
      <c r="R4155" s="3" t="s">
        <v>24201</v>
      </c>
      <c r="S4155" s="3" t="s">
        <v>19366</v>
      </c>
      <c r="T4155" s="3" t="s">
        <v>15471</v>
      </c>
      <c r="U4155" s="3" t="s">
        <v>24202</v>
      </c>
      <c r="V4155" s="3" t="s">
        <v>1668</v>
      </c>
      <c r="W4155" s="3" t="s">
        <v>8013</v>
      </c>
      <c r="X4155" s="3" t="s">
        <v>7423</v>
      </c>
      <c r="Y4155" s="4">
        <v>436.524442009132</v>
      </c>
      <c r="Z4155" s="4">
        <v>134.97226896</v>
      </c>
      <c r="AA4155" s="4">
        <f t="shared" si="390"/>
        <v>4.1283</v>
      </c>
      <c r="AB4155" s="4">
        <v>2712200</v>
      </c>
      <c r="AC4155" s="4">
        <v>0.497648657768601</v>
      </c>
      <c r="AD4155" s="3">
        <v>1</v>
      </c>
      <c r="AE4155" s="3">
        <v>2013</v>
      </c>
      <c r="AF4155" s="3">
        <f t="shared" si="395"/>
        <v>1</v>
      </c>
      <c r="AG4155" s="6">
        <f t="shared" si="391"/>
        <v>0</v>
      </c>
      <c r="AH4155" s="4">
        <f t="shared" si="392"/>
        <v>0</v>
      </c>
      <c r="AI4155" s="4">
        <v>112.199265</v>
      </c>
      <c r="AJ4155" s="4">
        <v>31.035423</v>
      </c>
      <c r="AK4155" s="4">
        <v>1</v>
      </c>
      <c r="AL4155" s="4">
        <v>2003</v>
      </c>
      <c r="AM4155" s="4">
        <v>0</v>
      </c>
      <c r="AN4155" s="1">
        <f t="shared" si="393"/>
        <v>0</v>
      </c>
      <c r="AO4155" s="1">
        <f t="shared" si="394"/>
        <v>0</v>
      </c>
    </row>
    <row r="4156" s="1" customFormat="1" spans="1:41">
      <c r="A4156">
        <v>2004</v>
      </c>
      <c r="B4156" t="s">
        <v>23382</v>
      </c>
      <c r="C4156" s="2">
        <v>420800</v>
      </c>
      <c r="D4156" t="s">
        <v>24180</v>
      </c>
      <c r="E4156">
        <v>3794609</v>
      </c>
      <c r="F4156">
        <v>11297190.59</v>
      </c>
      <c r="G4156">
        <v>2.97716855412508</v>
      </c>
      <c r="H4156">
        <v>0.10684678</v>
      </c>
      <c r="I4156">
        <v>0.034108</v>
      </c>
      <c r="J4156">
        <v>0.009582</v>
      </c>
      <c r="K4156">
        <v>0.016882</v>
      </c>
      <c r="L4156">
        <v>0.005247</v>
      </c>
      <c r="M4156">
        <v>0.002396</v>
      </c>
      <c r="N4156">
        <v>0.031004</v>
      </c>
      <c r="O4156">
        <v>0.016154</v>
      </c>
      <c r="P4156" s="3" t="s">
        <v>24203</v>
      </c>
      <c r="Q4156" s="3" t="s">
        <v>15468</v>
      </c>
      <c r="R4156" s="3" t="s">
        <v>24204</v>
      </c>
      <c r="S4156" s="3" t="s">
        <v>15527</v>
      </c>
      <c r="T4156" s="3" t="s">
        <v>24205</v>
      </c>
      <c r="U4156" s="3" t="s">
        <v>17702</v>
      </c>
      <c r="V4156" s="3" t="s">
        <v>4512</v>
      </c>
      <c r="W4156" s="3" t="s">
        <v>24206</v>
      </c>
      <c r="X4156" s="3" t="s">
        <v>6400</v>
      </c>
      <c r="Y4156" s="4">
        <v>283.8</v>
      </c>
      <c r="Z4156" s="4">
        <v>154.72521124</v>
      </c>
      <c r="AA4156" s="4">
        <f t="shared" si="390"/>
        <v>3.9369</v>
      </c>
      <c r="AB4156" s="4">
        <v>2934604</v>
      </c>
      <c r="AC4156" s="4">
        <v>0.527243918566185</v>
      </c>
      <c r="AD4156" s="3">
        <v>1</v>
      </c>
      <c r="AE4156" s="3">
        <v>2013</v>
      </c>
      <c r="AF4156" s="3">
        <f t="shared" si="395"/>
        <v>1</v>
      </c>
      <c r="AG4156" s="6">
        <f t="shared" si="391"/>
        <v>0</v>
      </c>
      <c r="AH4156" s="4">
        <f t="shared" si="392"/>
        <v>0</v>
      </c>
      <c r="AI4156" s="4">
        <v>112.199265</v>
      </c>
      <c r="AJ4156" s="4">
        <v>31.035423</v>
      </c>
      <c r="AK4156" s="4">
        <v>1</v>
      </c>
      <c r="AL4156" s="4">
        <v>2004</v>
      </c>
      <c r="AM4156" s="4">
        <v>0</v>
      </c>
      <c r="AN4156" s="1">
        <f t="shared" si="393"/>
        <v>0</v>
      </c>
      <c r="AO4156" s="1">
        <f t="shared" si="394"/>
        <v>0</v>
      </c>
    </row>
    <row r="4157" s="1" customFormat="1" spans="1:41">
      <c r="A4157">
        <v>2005</v>
      </c>
      <c r="B4157" t="s">
        <v>23382</v>
      </c>
      <c r="C4157" s="2">
        <v>420800</v>
      </c>
      <c r="D4157" t="s">
        <v>24180</v>
      </c>
      <c r="E4157">
        <v>3102908</v>
      </c>
      <c r="F4157">
        <v>11608534.43</v>
      </c>
      <c r="G4157">
        <v>3.7411790584832</v>
      </c>
      <c r="H4157">
        <v>0.15028493</v>
      </c>
      <c r="I4157">
        <v>0.044038</v>
      </c>
      <c r="J4157">
        <v>0.009011</v>
      </c>
      <c r="K4157">
        <v>0.018801</v>
      </c>
      <c r="L4157">
        <v>0.006468</v>
      </c>
      <c r="M4157">
        <v>0.009758</v>
      </c>
      <c r="N4157">
        <v>0.04698</v>
      </c>
      <c r="O4157">
        <v>0.021047</v>
      </c>
      <c r="P4157" s="3" t="s">
        <v>24207</v>
      </c>
      <c r="Q4157" s="3" t="s">
        <v>1362</v>
      </c>
      <c r="R4157" s="3" t="s">
        <v>24208</v>
      </c>
      <c r="S4157" s="3" t="s">
        <v>6622</v>
      </c>
      <c r="T4157" s="3" t="s">
        <v>24209</v>
      </c>
      <c r="U4157" s="3" t="s">
        <v>24210</v>
      </c>
      <c r="V4157" s="3" t="s">
        <v>24211</v>
      </c>
      <c r="W4157" s="3" t="s">
        <v>8021</v>
      </c>
      <c r="X4157" s="3" t="s">
        <v>24212</v>
      </c>
      <c r="Y4157" s="4">
        <v>283.8</v>
      </c>
      <c r="Z4157" s="4">
        <v>184.28950215</v>
      </c>
      <c r="AA4157" s="4">
        <f t="shared" si="390"/>
        <v>3.7567</v>
      </c>
      <c r="AB4157" s="4">
        <v>3275115</v>
      </c>
      <c r="AC4157" s="4">
        <v>0.562696278298625</v>
      </c>
      <c r="AD4157" s="3">
        <v>1</v>
      </c>
      <c r="AE4157" s="3">
        <v>2013</v>
      </c>
      <c r="AF4157" s="3">
        <f t="shared" si="395"/>
        <v>1</v>
      </c>
      <c r="AG4157" s="6">
        <f t="shared" si="391"/>
        <v>0</v>
      </c>
      <c r="AH4157" s="4">
        <f t="shared" si="392"/>
        <v>0</v>
      </c>
      <c r="AI4157" s="4">
        <v>112.199265</v>
      </c>
      <c r="AJ4157" s="4">
        <v>31.035423</v>
      </c>
      <c r="AK4157" s="4">
        <v>1</v>
      </c>
      <c r="AL4157" s="4">
        <v>2005</v>
      </c>
      <c r="AM4157" s="4">
        <v>0</v>
      </c>
      <c r="AN4157" s="1">
        <f t="shared" si="393"/>
        <v>0</v>
      </c>
      <c r="AO4157" s="1">
        <f t="shared" si="394"/>
        <v>0</v>
      </c>
    </row>
    <row r="4158" s="1" customFormat="1" spans="1:41">
      <c r="A4158">
        <v>2006</v>
      </c>
      <c r="B4158" t="s">
        <v>23382</v>
      </c>
      <c r="C4158" s="2">
        <v>420800</v>
      </c>
      <c r="D4158" t="s">
        <v>24180</v>
      </c>
      <c r="E4158">
        <v>3487304</v>
      </c>
      <c r="F4158">
        <v>19649040.27</v>
      </c>
      <c r="G4158">
        <v>5.6344500708857</v>
      </c>
      <c r="H4158">
        <v>0.14706935</v>
      </c>
      <c r="I4158">
        <v>0.041936</v>
      </c>
      <c r="J4158">
        <v>0.010079</v>
      </c>
      <c r="K4158">
        <v>0.017458</v>
      </c>
      <c r="L4158">
        <v>0.007727</v>
      </c>
      <c r="M4158">
        <v>0.006672</v>
      </c>
      <c r="N4158">
        <v>0.043854</v>
      </c>
      <c r="O4158">
        <v>0.025946</v>
      </c>
      <c r="P4158" s="3" t="s">
        <v>24213</v>
      </c>
      <c r="Q4158" s="3" t="s">
        <v>1869</v>
      </c>
      <c r="R4158" s="3" t="s">
        <v>24214</v>
      </c>
      <c r="S4158" s="3" t="s">
        <v>22095</v>
      </c>
      <c r="T4158" s="3" t="s">
        <v>24215</v>
      </c>
      <c r="U4158" s="3" t="s">
        <v>24216</v>
      </c>
      <c r="V4158" s="3" t="s">
        <v>10755</v>
      </c>
      <c r="W4158" s="3" t="s">
        <v>24217</v>
      </c>
      <c r="X4158" s="3" t="s">
        <v>623</v>
      </c>
      <c r="Y4158" s="4">
        <v>283.8</v>
      </c>
      <c r="Z4158" s="4">
        <v>221.61164598</v>
      </c>
      <c r="AA4158" s="4">
        <f t="shared" si="390"/>
        <v>5.6691</v>
      </c>
      <c r="AB4158" s="4">
        <v>3794609</v>
      </c>
      <c r="AC4158" s="4">
        <v>0.584017077859669</v>
      </c>
      <c r="AD4158" s="3">
        <v>1</v>
      </c>
      <c r="AE4158" s="3">
        <v>2013</v>
      </c>
      <c r="AF4158" s="3">
        <f t="shared" si="395"/>
        <v>1</v>
      </c>
      <c r="AG4158" s="6">
        <f t="shared" si="391"/>
        <v>0</v>
      </c>
      <c r="AH4158" s="4">
        <f t="shared" si="392"/>
        <v>0</v>
      </c>
      <c r="AI4158" s="4">
        <v>112.199265</v>
      </c>
      <c r="AJ4158" s="4">
        <v>31.035423</v>
      </c>
      <c r="AK4158" s="4">
        <v>1</v>
      </c>
      <c r="AL4158" s="4">
        <v>2006</v>
      </c>
      <c r="AM4158" s="4">
        <v>0</v>
      </c>
      <c r="AN4158" s="1">
        <f t="shared" si="393"/>
        <v>0</v>
      </c>
      <c r="AO4158" s="1">
        <f t="shared" si="394"/>
        <v>0</v>
      </c>
    </row>
    <row r="4159" s="1" customFormat="1" spans="1:41">
      <c r="A4159">
        <v>2007</v>
      </c>
      <c r="B4159" t="s">
        <v>23382</v>
      </c>
      <c r="C4159" s="2">
        <v>420800</v>
      </c>
      <c r="D4159" t="s">
        <v>24180</v>
      </c>
      <c r="E4159">
        <v>4200794</v>
      </c>
      <c r="F4159">
        <v>18947011.2</v>
      </c>
      <c r="G4159">
        <v>4.51034047372949</v>
      </c>
      <c r="H4159">
        <v>0.14834533</v>
      </c>
      <c r="I4159">
        <v>0.05138</v>
      </c>
      <c r="J4159">
        <v>0.014983</v>
      </c>
      <c r="K4159">
        <v>0.023572</v>
      </c>
      <c r="L4159">
        <v>0.005537</v>
      </c>
      <c r="M4159">
        <v>0.007289</v>
      </c>
      <c r="N4159">
        <v>0.032719</v>
      </c>
      <c r="O4159">
        <v>0.01192</v>
      </c>
      <c r="P4159" s="3" t="s">
        <v>24218</v>
      </c>
      <c r="Q4159" s="3" t="s">
        <v>732</v>
      </c>
      <c r="R4159" s="3" t="s">
        <v>24219</v>
      </c>
      <c r="S4159" s="3" t="s">
        <v>24220</v>
      </c>
      <c r="T4159" s="3" t="s">
        <v>24221</v>
      </c>
      <c r="U4159" s="3" t="s">
        <v>24222</v>
      </c>
      <c r="V4159" s="3" t="s">
        <v>24223</v>
      </c>
      <c r="W4159" s="3" t="s">
        <v>6433</v>
      </c>
      <c r="X4159" s="3" t="s">
        <v>24224</v>
      </c>
      <c r="Y4159" s="4">
        <v>283.9</v>
      </c>
      <c r="Z4159" s="4">
        <v>225.17712776</v>
      </c>
      <c r="AA4159" s="4">
        <f t="shared" si="390"/>
        <v>4.5448</v>
      </c>
      <c r="AB4159" s="4">
        <v>3102908</v>
      </c>
      <c r="AC4159" s="4">
        <v>0.725697080802911</v>
      </c>
      <c r="AD4159" s="3">
        <v>1</v>
      </c>
      <c r="AE4159" s="3">
        <v>2013</v>
      </c>
      <c r="AF4159" s="3">
        <f t="shared" si="395"/>
        <v>1</v>
      </c>
      <c r="AG4159" s="6">
        <f t="shared" si="391"/>
        <v>0</v>
      </c>
      <c r="AH4159" s="4">
        <f t="shared" si="392"/>
        <v>0</v>
      </c>
      <c r="AI4159" s="4">
        <v>112.199265</v>
      </c>
      <c r="AJ4159" s="4">
        <v>31.035423</v>
      </c>
      <c r="AK4159" s="4">
        <v>1</v>
      </c>
      <c r="AL4159" s="4">
        <v>2007</v>
      </c>
      <c r="AM4159" s="4">
        <v>0</v>
      </c>
      <c r="AN4159" s="1">
        <f t="shared" si="393"/>
        <v>0</v>
      </c>
      <c r="AO4159" s="1">
        <f t="shared" si="394"/>
        <v>0</v>
      </c>
    </row>
    <row r="4160" s="1" customFormat="1" spans="1:41">
      <c r="A4160">
        <v>2008</v>
      </c>
      <c r="B4160" t="s">
        <v>23382</v>
      </c>
      <c r="C4160" s="2">
        <v>420800</v>
      </c>
      <c r="D4160" t="s">
        <v>24180</v>
      </c>
      <c r="E4160">
        <v>5203600</v>
      </c>
      <c r="F4160">
        <v>18092924.71</v>
      </c>
      <c r="G4160">
        <v>3.47700144323161</v>
      </c>
      <c r="H4160">
        <v>0.14766478</v>
      </c>
      <c r="I4160">
        <v>0.040001</v>
      </c>
      <c r="J4160">
        <v>0.011436</v>
      </c>
      <c r="K4160">
        <v>0.019542</v>
      </c>
      <c r="L4160">
        <v>0.006319</v>
      </c>
      <c r="M4160">
        <v>0.002703</v>
      </c>
      <c r="N4160">
        <v>0.057124</v>
      </c>
      <c r="O4160">
        <v>0.029331</v>
      </c>
      <c r="P4160" s="3" t="s">
        <v>24225</v>
      </c>
      <c r="Q4160" s="3" t="s">
        <v>138</v>
      </c>
      <c r="R4160" s="3" t="s">
        <v>24226</v>
      </c>
      <c r="S4160" s="3" t="s">
        <v>24227</v>
      </c>
      <c r="T4160" s="3" t="s">
        <v>9532</v>
      </c>
      <c r="U4160" s="3" t="s">
        <v>24228</v>
      </c>
      <c r="V4160" s="3" t="s">
        <v>24229</v>
      </c>
      <c r="W4160" s="3" t="s">
        <v>24230</v>
      </c>
      <c r="X4160" s="3" t="s">
        <v>11937</v>
      </c>
      <c r="Y4160" s="4">
        <v>284.5</v>
      </c>
      <c r="Z4160" s="4">
        <v>225.25441</v>
      </c>
      <c r="AA4160" s="4">
        <f t="shared" si="390"/>
        <v>3.5143</v>
      </c>
      <c r="AB4160" s="4">
        <v>3487304</v>
      </c>
      <c r="AC4160" s="4">
        <v>0.645927082927098</v>
      </c>
      <c r="AD4160" s="3">
        <v>1</v>
      </c>
      <c r="AE4160" s="3">
        <v>2013</v>
      </c>
      <c r="AF4160" s="3">
        <f t="shared" si="395"/>
        <v>1</v>
      </c>
      <c r="AG4160" s="6">
        <f t="shared" si="391"/>
        <v>0</v>
      </c>
      <c r="AH4160" s="4">
        <f t="shared" si="392"/>
        <v>0</v>
      </c>
      <c r="AI4160" s="4">
        <v>112.199265</v>
      </c>
      <c r="AJ4160" s="4">
        <v>31.035423</v>
      </c>
      <c r="AK4160" s="4">
        <v>1</v>
      </c>
      <c r="AL4160" s="4">
        <v>2008</v>
      </c>
      <c r="AM4160" s="4">
        <v>0</v>
      </c>
      <c r="AN4160" s="1">
        <f t="shared" si="393"/>
        <v>0</v>
      </c>
      <c r="AO4160" s="1">
        <f t="shared" si="394"/>
        <v>0</v>
      </c>
    </row>
    <row r="4161" s="1" customFormat="1" spans="1:41">
      <c r="A4161">
        <v>2009</v>
      </c>
      <c r="B4161" t="s">
        <v>23382</v>
      </c>
      <c r="C4161" s="2">
        <v>420800</v>
      </c>
      <c r="D4161" t="s">
        <v>24180</v>
      </c>
      <c r="E4161">
        <v>6000969</v>
      </c>
      <c r="F4161">
        <v>16657080.08</v>
      </c>
      <c r="G4161">
        <v>2.77573173265851</v>
      </c>
      <c r="H4161">
        <v>0.14182404</v>
      </c>
      <c r="I4161">
        <v>0.041891</v>
      </c>
      <c r="J4161">
        <v>0.009013</v>
      </c>
      <c r="K4161">
        <v>0.018791</v>
      </c>
      <c r="L4161">
        <v>0.008279</v>
      </c>
      <c r="M4161">
        <v>0.005808</v>
      </c>
      <c r="N4161">
        <v>0.043223</v>
      </c>
      <c r="O4161">
        <v>0.022141</v>
      </c>
      <c r="P4161" s="3" t="s">
        <v>24231</v>
      </c>
      <c r="Q4161" s="3" t="s">
        <v>2008</v>
      </c>
      <c r="R4161" s="3" t="s">
        <v>24232</v>
      </c>
      <c r="S4161" s="3" t="s">
        <v>24233</v>
      </c>
      <c r="T4161" s="3" t="s">
        <v>24234</v>
      </c>
      <c r="U4161" s="3" t="s">
        <v>24235</v>
      </c>
      <c r="V4161" s="3" t="s">
        <v>24236</v>
      </c>
      <c r="W4161" s="3" t="s">
        <v>1917</v>
      </c>
      <c r="X4161" s="3" t="s">
        <v>5419</v>
      </c>
      <c r="Y4161" s="4">
        <v>285.03</v>
      </c>
      <c r="Z4161" s="4">
        <v>189.98113046</v>
      </c>
      <c r="AA4161" s="4">
        <f t="shared" si="390"/>
        <v>2.7755</v>
      </c>
      <c r="AB4161" s="4">
        <v>4200794</v>
      </c>
      <c r="AC4161" s="4">
        <v>0.452250528019227</v>
      </c>
      <c r="AD4161" s="3">
        <v>1</v>
      </c>
      <c r="AE4161" s="3">
        <v>2013</v>
      </c>
      <c r="AF4161" s="3">
        <f t="shared" si="395"/>
        <v>1</v>
      </c>
      <c r="AG4161" s="6">
        <f t="shared" si="391"/>
        <v>0</v>
      </c>
      <c r="AH4161" s="4">
        <f t="shared" si="392"/>
        <v>0</v>
      </c>
      <c r="AI4161" s="4">
        <v>112.199265</v>
      </c>
      <c r="AJ4161" s="4">
        <v>31.035423</v>
      </c>
      <c r="AK4161" s="4">
        <v>1</v>
      </c>
      <c r="AL4161" s="4">
        <v>2009</v>
      </c>
      <c r="AM4161" s="4">
        <v>0</v>
      </c>
      <c r="AN4161" s="1">
        <f t="shared" si="393"/>
        <v>0</v>
      </c>
      <c r="AO4161" s="1">
        <f t="shared" si="394"/>
        <v>0</v>
      </c>
    </row>
    <row r="4162" s="1" customFormat="1" spans="1:41">
      <c r="A4162">
        <v>2010</v>
      </c>
      <c r="B4162" t="s">
        <v>23382</v>
      </c>
      <c r="C4162" s="2">
        <v>420800</v>
      </c>
      <c r="D4162" t="s">
        <v>24180</v>
      </c>
      <c r="E4162">
        <v>7300700</v>
      </c>
      <c r="F4162">
        <v>17875246.33</v>
      </c>
      <c r="G4162">
        <v>2.44842909994932</v>
      </c>
      <c r="H4162">
        <v>0.13879543</v>
      </c>
      <c r="I4162">
        <v>0.040735</v>
      </c>
      <c r="J4162">
        <v>0.008382</v>
      </c>
      <c r="K4162">
        <v>0.016529</v>
      </c>
      <c r="L4162">
        <v>0.004991</v>
      </c>
      <c r="M4162">
        <v>0.010833</v>
      </c>
      <c r="N4162">
        <v>0.045665</v>
      </c>
      <c r="O4162">
        <v>0.016807</v>
      </c>
      <c r="P4162" s="3" t="s">
        <v>24237</v>
      </c>
      <c r="Q4162" s="3" t="s">
        <v>677</v>
      </c>
      <c r="R4162" s="3" t="s">
        <v>24238</v>
      </c>
      <c r="S4162" s="3" t="s">
        <v>23150</v>
      </c>
      <c r="T4162" s="3" t="s">
        <v>24239</v>
      </c>
      <c r="U4162" s="3" t="s">
        <v>24240</v>
      </c>
      <c r="V4162" s="3" t="s">
        <v>6525</v>
      </c>
      <c r="W4162" s="3" t="s">
        <v>5141</v>
      </c>
      <c r="X4162" s="3" t="s">
        <v>24241</v>
      </c>
      <c r="Y4162" s="4">
        <v>287.37</v>
      </c>
      <c r="Z4162" s="4">
        <v>345.02605635</v>
      </c>
      <c r="AA4162" s="4">
        <f t="shared" si="390"/>
        <v>2.4529</v>
      </c>
      <c r="AB4162" s="4">
        <v>5203600</v>
      </c>
      <c r="AC4162" s="4">
        <v>0.663052610404335</v>
      </c>
      <c r="AD4162" s="3">
        <v>1</v>
      </c>
      <c r="AE4162" s="3">
        <v>2013</v>
      </c>
      <c r="AF4162" s="3">
        <f t="shared" si="395"/>
        <v>1</v>
      </c>
      <c r="AG4162" s="6">
        <f t="shared" si="391"/>
        <v>0</v>
      </c>
      <c r="AH4162" s="4">
        <f t="shared" si="392"/>
        <v>0</v>
      </c>
      <c r="AI4162" s="4">
        <v>112.199265</v>
      </c>
      <c r="AJ4162" s="4">
        <v>31.035423</v>
      </c>
      <c r="AK4162" s="4">
        <v>1</v>
      </c>
      <c r="AL4162" s="4">
        <v>2010</v>
      </c>
      <c r="AM4162" s="4">
        <v>0</v>
      </c>
      <c r="AN4162" s="1">
        <f t="shared" si="393"/>
        <v>0</v>
      </c>
      <c r="AO4162" s="1">
        <f t="shared" si="394"/>
        <v>0</v>
      </c>
    </row>
    <row r="4163" s="1" customFormat="1" spans="1:41">
      <c r="A4163">
        <v>2011</v>
      </c>
      <c r="B4163" t="s">
        <v>23382</v>
      </c>
      <c r="C4163" s="2">
        <v>420800</v>
      </c>
      <c r="D4163" t="s">
        <v>24180</v>
      </c>
      <c r="E4163">
        <v>9425900</v>
      </c>
      <c r="F4163">
        <v>18942238.37</v>
      </c>
      <c r="G4163">
        <v>2.00959466682227</v>
      </c>
      <c r="H4163">
        <v>0.16718227</v>
      </c>
      <c r="I4163">
        <v>0.054963</v>
      </c>
      <c r="J4163">
        <v>0.015942</v>
      </c>
      <c r="K4163">
        <v>0.025177</v>
      </c>
      <c r="L4163">
        <v>0.005856</v>
      </c>
      <c r="M4163">
        <v>0.007988</v>
      </c>
      <c r="N4163">
        <v>0.041661</v>
      </c>
      <c r="O4163">
        <v>0.01746</v>
      </c>
      <c r="P4163" s="3" t="s">
        <v>24242</v>
      </c>
      <c r="Q4163" s="3" t="s">
        <v>1629</v>
      </c>
      <c r="R4163" s="3" t="s">
        <v>24243</v>
      </c>
      <c r="S4163" s="3" t="s">
        <v>24244</v>
      </c>
      <c r="T4163" s="3" t="s">
        <v>24245</v>
      </c>
      <c r="U4163" s="3" t="s">
        <v>24246</v>
      </c>
      <c r="V4163" s="3" t="s">
        <v>18872</v>
      </c>
      <c r="W4163" s="3" t="s">
        <v>12894</v>
      </c>
      <c r="X4163" s="3" t="s">
        <v>6159</v>
      </c>
      <c r="Y4163" s="4">
        <v>287.99</v>
      </c>
      <c r="Z4163" s="4">
        <v>381.41207316</v>
      </c>
      <c r="AA4163" s="4">
        <f t="shared" ref="AA4163:AA4226" si="396">ROUND(F4163/P4163,4)</f>
        <v>2.0217</v>
      </c>
      <c r="AB4163" s="4">
        <v>6000969</v>
      </c>
      <c r="AC4163" s="4">
        <v>0.635584141761106</v>
      </c>
      <c r="AD4163" s="3">
        <v>1</v>
      </c>
      <c r="AE4163" s="3">
        <v>2013</v>
      </c>
      <c r="AF4163" s="3">
        <f t="shared" si="395"/>
        <v>1</v>
      </c>
      <c r="AG4163" s="6">
        <f t="shared" ref="AG4163:AG4226" si="397">IF(OR(D4163="北京市",D4163="上海市",D4163="天津市",D4163="重庆市",D4163="深圳市",D4163="广州市",D4163="武汉市"),1,0)</f>
        <v>0</v>
      </c>
      <c r="AH4163" s="4">
        <f t="shared" ref="AH4163:AH4226" si="398">AF4163*AG4163</f>
        <v>0</v>
      </c>
      <c r="AI4163" s="4">
        <v>112.199265</v>
      </c>
      <c r="AJ4163" s="4">
        <v>31.035423</v>
      </c>
      <c r="AK4163" s="4">
        <v>1</v>
      </c>
      <c r="AL4163" s="4">
        <v>2011</v>
      </c>
      <c r="AM4163" s="4">
        <v>0</v>
      </c>
      <c r="AN4163" s="1">
        <f t="shared" ref="AN4163:AN4226" si="399">IF(OR(D4163="湖州市",D4163="衢州市",D4163="广州市",D4163="哈密市",D4163="昌吉市",D4163="克拉玛依市",D4163="贵阳市",D4163="南昌市"),1,0)</f>
        <v>0</v>
      </c>
      <c r="AO4163" s="1">
        <f t="shared" ref="AO4163:AO4226" si="400">AM4163*AN4163</f>
        <v>0</v>
      </c>
    </row>
    <row r="4164" s="1" customFormat="1" spans="1:41">
      <c r="A4164">
        <v>2012</v>
      </c>
      <c r="B4164" t="s">
        <v>23382</v>
      </c>
      <c r="C4164" s="2">
        <v>420800</v>
      </c>
      <c r="D4164" t="s">
        <v>24180</v>
      </c>
      <c r="E4164">
        <v>10852600</v>
      </c>
      <c r="F4164">
        <v>18692016.86</v>
      </c>
      <c r="G4164">
        <v>1.7223538009325</v>
      </c>
      <c r="H4164">
        <v>0.16208539</v>
      </c>
      <c r="I4164">
        <v>0.050876</v>
      </c>
      <c r="J4164">
        <v>0.011447</v>
      </c>
      <c r="K4164">
        <v>0.023224</v>
      </c>
      <c r="L4164">
        <v>0.009615</v>
      </c>
      <c r="M4164">
        <v>0.006591</v>
      </c>
      <c r="N4164">
        <v>0.048592</v>
      </c>
      <c r="O4164">
        <v>0.016974</v>
      </c>
      <c r="P4164" s="3" t="s">
        <v>24247</v>
      </c>
      <c r="Q4164" s="3" t="s">
        <v>713</v>
      </c>
      <c r="R4164" s="3" t="s">
        <v>24248</v>
      </c>
      <c r="S4164" s="3" t="s">
        <v>24249</v>
      </c>
      <c r="T4164" s="3" t="s">
        <v>24250</v>
      </c>
      <c r="U4164" s="3" t="s">
        <v>24251</v>
      </c>
      <c r="V4164" s="3" t="s">
        <v>1807</v>
      </c>
      <c r="W4164" s="3" t="s">
        <v>18873</v>
      </c>
      <c r="X4164" s="3" t="s">
        <v>24252</v>
      </c>
      <c r="Y4164" s="4">
        <v>288.52</v>
      </c>
      <c r="Z4164" s="4">
        <v>402.31807196</v>
      </c>
      <c r="AA4164" s="4">
        <f t="shared" si="396"/>
        <v>1.7364</v>
      </c>
      <c r="AB4164" s="4">
        <v>7300700</v>
      </c>
      <c r="AC4164" s="4">
        <v>0.551067804402318</v>
      </c>
      <c r="AD4164" s="3">
        <v>1</v>
      </c>
      <c r="AE4164" s="3">
        <v>2013</v>
      </c>
      <c r="AF4164" s="3">
        <f t="shared" si="395"/>
        <v>1</v>
      </c>
      <c r="AG4164" s="6">
        <f t="shared" si="397"/>
        <v>0</v>
      </c>
      <c r="AH4164" s="4">
        <f t="shared" si="398"/>
        <v>0</v>
      </c>
      <c r="AI4164" s="4">
        <v>112.199265</v>
      </c>
      <c r="AJ4164" s="4">
        <v>31.035423</v>
      </c>
      <c r="AK4164" s="4">
        <v>1</v>
      </c>
      <c r="AL4164" s="4">
        <v>2012</v>
      </c>
      <c r="AM4164" s="4">
        <v>0</v>
      </c>
      <c r="AN4164" s="1">
        <f t="shared" si="399"/>
        <v>0</v>
      </c>
      <c r="AO4164" s="1">
        <f t="shared" si="400"/>
        <v>0</v>
      </c>
    </row>
    <row r="4165" s="1" customFormat="1" spans="1:41">
      <c r="A4165">
        <v>2013</v>
      </c>
      <c r="B4165" t="s">
        <v>23382</v>
      </c>
      <c r="C4165" s="2">
        <v>420800</v>
      </c>
      <c r="D4165" t="s">
        <v>24180</v>
      </c>
      <c r="E4165">
        <v>12026100</v>
      </c>
      <c r="F4165">
        <v>16794754.57</v>
      </c>
      <c r="G4165">
        <v>1.39652543800567</v>
      </c>
      <c r="H4165">
        <v>0.16057261</v>
      </c>
      <c r="I4165">
        <v>0.043916</v>
      </c>
      <c r="J4165">
        <v>0.010354</v>
      </c>
      <c r="K4165">
        <v>0.020165</v>
      </c>
      <c r="L4165">
        <v>0.004853</v>
      </c>
      <c r="M4165">
        <v>0.008544</v>
      </c>
      <c r="N4165">
        <v>0.063245</v>
      </c>
      <c r="O4165">
        <v>0.025508</v>
      </c>
      <c r="P4165" s="3" t="s">
        <v>24253</v>
      </c>
      <c r="Q4165" s="3" t="s">
        <v>469</v>
      </c>
      <c r="R4165" s="3" t="s">
        <v>24254</v>
      </c>
      <c r="S4165" s="3" t="s">
        <v>24255</v>
      </c>
      <c r="T4165" s="3" t="s">
        <v>24256</v>
      </c>
      <c r="U4165" s="3" t="s">
        <v>24257</v>
      </c>
      <c r="V4165" s="3" t="s">
        <v>11758</v>
      </c>
      <c r="W4165" s="3" t="s">
        <v>24258</v>
      </c>
      <c r="X4165" s="3" t="s">
        <v>24259</v>
      </c>
      <c r="Y4165" s="4">
        <v>288.72</v>
      </c>
      <c r="Z4165" s="4">
        <v>497.12153622</v>
      </c>
      <c r="AA4165" s="4">
        <f t="shared" si="396"/>
        <v>1.4089</v>
      </c>
      <c r="AB4165" s="4">
        <v>9425900</v>
      </c>
      <c r="AC4165" s="4">
        <v>0.52739954404354</v>
      </c>
      <c r="AD4165" s="3">
        <v>1</v>
      </c>
      <c r="AE4165" s="3">
        <v>2013</v>
      </c>
      <c r="AF4165" s="3">
        <f t="shared" si="395"/>
        <v>1</v>
      </c>
      <c r="AG4165" s="6">
        <f t="shared" si="397"/>
        <v>0</v>
      </c>
      <c r="AH4165" s="4">
        <f t="shared" si="398"/>
        <v>0</v>
      </c>
      <c r="AI4165" s="4">
        <v>112.199265</v>
      </c>
      <c r="AJ4165" s="4">
        <v>31.035423</v>
      </c>
      <c r="AK4165" s="4">
        <v>1</v>
      </c>
      <c r="AL4165" s="4">
        <v>2013</v>
      </c>
      <c r="AM4165" s="4">
        <v>0</v>
      </c>
      <c r="AN4165" s="1">
        <f t="shared" si="399"/>
        <v>0</v>
      </c>
      <c r="AO4165" s="1">
        <f t="shared" si="400"/>
        <v>0</v>
      </c>
    </row>
    <row r="4166" s="1" customFormat="1" spans="1:41">
      <c r="A4166">
        <v>2014</v>
      </c>
      <c r="B4166" t="s">
        <v>23382</v>
      </c>
      <c r="C4166" s="2">
        <v>420800</v>
      </c>
      <c r="D4166" t="s">
        <v>24180</v>
      </c>
      <c r="E4166">
        <v>13105900</v>
      </c>
      <c r="F4166">
        <v>19334081.19</v>
      </c>
      <c r="G4166">
        <v>1.47521964840263</v>
      </c>
      <c r="H4166">
        <v>0.18209905</v>
      </c>
      <c r="I4166">
        <v>0.050972</v>
      </c>
      <c r="J4166">
        <v>0.010431</v>
      </c>
      <c r="K4166">
        <v>0.021365</v>
      </c>
      <c r="L4166">
        <v>0.00737</v>
      </c>
      <c r="M4166">
        <v>0.011806</v>
      </c>
      <c r="N4166">
        <v>0.051719</v>
      </c>
      <c r="O4166">
        <v>0.033586</v>
      </c>
      <c r="P4166" s="3" t="s">
        <v>24260</v>
      </c>
      <c r="Q4166" s="3" t="s">
        <v>3425</v>
      </c>
      <c r="R4166" s="3" t="s">
        <v>24261</v>
      </c>
      <c r="S4166" s="3" t="s">
        <v>24262</v>
      </c>
      <c r="T4166" s="3" t="s">
        <v>24263</v>
      </c>
      <c r="U4166" s="3" t="s">
        <v>24264</v>
      </c>
      <c r="V4166" s="3" t="s">
        <v>7572</v>
      </c>
      <c r="W4166" s="3" t="s">
        <v>8262</v>
      </c>
      <c r="X4166" s="3" t="s">
        <v>19910</v>
      </c>
      <c r="Y4166" s="4">
        <v>288.91</v>
      </c>
      <c r="Z4166" s="4">
        <v>374.65365901</v>
      </c>
      <c r="AA4166" s="4">
        <f t="shared" si="396"/>
        <v>1.4904</v>
      </c>
      <c r="AB4166" s="4">
        <v>10852600</v>
      </c>
      <c r="AC4166" s="4">
        <v>0.345220185955439</v>
      </c>
      <c r="AD4166" s="3">
        <v>1</v>
      </c>
      <c r="AE4166" s="3">
        <v>2013</v>
      </c>
      <c r="AF4166" s="3">
        <f t="shared" si="395"/>
        <v>1</v>
      </c>
      <c r="AG4166" s="6">
        <f t="shared" si="397"/>
        <v>0</v>
      </c>
      <c r="AH4166" s="4">
        <f t="shared" si="398"/>
        <v>0</v>
      </c>
      <c r="AI4166" s="4">
        <v>112.199265</v>
      </c>
      <c r="AJ4166" s="4">
        <v>31.035423</v>
      </c>
      <c r="AK4166" s="4">
        <v>1</v>
      </c>
      <c r="AL4166" s="4">
        <v>2014</v>
      </c>
      <c r="AM4166" s="4">
        <v>0</v>
      </c>
      <c r="AN4166" s="1">
        <f t="shared" si="399"/>
        <v>0</v>
      </c>
      <c r="AO4166" s="1">
        <f t="shared" si="400"/>
        <v>0</v>
      </c>
    </row>
    <row r="4167" s="1" customFormat="1" spans="1:41">
      <c r="A4167">
        <v>2015</v>
      </c>
      <c r="B4167" t="s">
        <v>23382</v>
      </c>
      <c r="C4167" s="2">
        <v>420800</v>
      </c>
      <c r="D4167" t="s">
        <v>24180</v>
      </c>
      <c r="E4167">
        <v>13884600</v>
      </c>
      <c r="F4167">
        <v>19081616.64</v>
      </c>
      <c r="G4167">
        <v>1.37430078216153</v>
      </c>
      <c r="H4167">
        <v>0.16666043</v>
      </c>
      <c r="I4167">
        <v>0.044027</v>
      </c>
      <c r="J4167">
        <v>0.009434</v>
      </c>
      <c r="K4167">
        <v>0.018294</v>
      </c>
      <c r="L4167">
        <v>0.008418</v>
      </c>
      <c r="M4167">
        <v>0.00788</v>
      </c>
      <c r="N4167">
        <v>0.06385</v>
      </c>
      <c r="O4167">
        <v>0.02848</v>
      </c>
      <c r="P4167" s="3" t="s">
        <v>24265</v>
      </c>
      <c r="Q4167" s="3" t="s">
        <v>486</v>
      </c>
      <c r="R4167" s="3" t="s">
        <v>24266</v>
      </c>
      <c r="S4167" s="3" t="s">
        <v>24267</v>
      </c>
      <c r="T4167" s="3" t="s">
        <v>24268</v>
      </c>
      <c r="U4167" s="3" t="s">
        <v>24269</v>
      </c>
      <c r="V4167" s="3" t="s">
        <v>1548</v>
      </c>
      <c r="W4167" s="3" t="s">
        <v>8014</v>
      </c>
      <c r="X4167" s="3" t="s">
        <v>842</v>
      </c>
      <c r="Y4167" s="4">
        <v>289.63</v>
      </c>
      <c r="Z4167" s="4">
        <v>384.92700954</v>
      </c>
      <c r="AA4167" s="4">
        <f t="shared" si="396"/>
        <v>1.3872</v>
      </c>
      <c r="AB4167" s="4">
        <v>12026100</v>
      </c>
      <c r="AC4167" s="4">
        <v>0.320076341906354</v>
      </c>
      <c r="AD4167" s="3">
        <v>1</v>
      </c>
      <c r="AE4167" s="3">
        <v>2013</v>
      </c>
      <c r="AF4167" s="3">
        <f t="shared" si="395"/>
        <v>1</v>
      </c>
      <c r="AG4167" s="6">
        <f t="shared" si="397"/>
        <v>0</v>
      </c>
      <c r="AH4167" s="4">
        <f t="shared" si="398"/>
        <v>0</v>
      </c>
      <c r="AI4167" s="4">
        <v>112.199265</v>
      </c>
      <c r="AJ4167" s="4">
        <v>31.035423</v>
      </c>
      <c r="AK4167" s="4">
        <v>1</v>
      </c>
      <c r="AL4167" s="4">
        <v>2015</v>
      </c>
      <c r="AM4167" s="4">
        <v>0</v>
      </c>
      <c r="AN4167" s="1">
        <f t="shared" si="399"/>
        <v>0</v>
      </c>
      <c r="AO4167" s="1">
        <f t="shared" si="400"/>
        <v>0</v>
      </c>
    </row>
    <row r="4168" s="1" customFormat="1" spans="1:41">
      <c r="A4168">
        <v>2016</v>
      </c>
      <c r="B4168" t="s">
        <v>23382</v>
      </c>
      <c r="C4168" s="2">
        <v>420800</v>
      </c>
      <c r="D4168" t="s">
        <v>24180</v>
      </c>
      <c r="E4168">
        <v>15210000</v>
      </c>
      <c r="F4168">
        <v>18441555.24</v>
      </c>
      <c r="G4168">
        <v>1.21246254043393</v>
      </c>
      <c r="H4168">
        <v>0.21295038</v>
      </c>
      <c r="I4168">
        <v>0.062256</v>
      </c>
      <c r="J4168">
        <v>0.014106</v>
      </c>
      <c r="K4168">
        <v>0.025555</v>
      </c>
      <c r="L4168">
        <v>0.011188</v>
      </c>
      <c r="M4168">
        <v>0.011407</v>
      </c>
      <c r="N4168">
        <v>0.064583</v>
      </c>
      <c r="O4168">
        <v>0.027635</v>
      </c>
      <c r="P4168" s="3" t="s">
        <v>24270</v>
      </c>
      <c r="Q4168" s="3" t="s">
        <v>260</v>
      </c>
      <c r="R4168" s="3" t="s">
        <v>24271</v>
      </c>
      <c r="S4168" s="3" t="s">
        <v>24272</v>
      </c>
      <c r="T4168" s="3" t="s">
        <v>24273</v>
      </c>
      <c r="U4168" s="3" t="s">
        <v>24274</v>
      </c>
      <c r="V4168" s="3" t="s">
        <v>24275</v>
      </c>
      <c r="W4168" s="3" t="s">
        <v>15140</v>
      </c>
      <c r="X4168" s="3" t="s">
        <v>8075</v>
      </c>
      <c r="Y4168" s="4">
        <v>290.13</v>
      </c>
      <c r="Z4168" s="4">
        <v>377.07367001</v>
      </c>
      <c r="AA4168" s="4">
        <f t="shared" si="396"/>
        <v>1.2196</v>
      </c>
      <c r="AB4168" s="4">
        <v>13105900</v>
      </c>
      <c r="AC4168" s="4">
        <v>0.287712915564746</v>
      </c>
      <c r="AD4168" s="3">
        <v>1</v>
      </c>
      <c r="AE4168" s="3">
        <v>2013</v>
      </c>
      <c r="AF4168" s="3">
        <f t="shared" si="395"/>
        <v>1</v>
      </c>
      <c r="AG4168" s="6">
        <f t="shared" si="397"/>
        <v>0</v>
      </c>
      <c r="AH4168" s="4">
        <f t="shared" si="398"/>
        <v>0</v>
      </c>
      <c r="AI4168" s="4">
        <v>112.199265</v>
      </c>
      <c r="AJ4168" s="4">
        <v>31.035423</v>
      </c>
      <c r="AK4168" s="4">
        <v>1</v>
      </c>
      <c r="AL4168" s="4">
        <v>2016</v>
      </c>
      <c r="AM4168" s="4">
        <v>0</v>
      </c>
      <c r="AN4168" s="1">
        <f t="shared" si="399"/>
        <v>0</v>
      </c>
      <c r="AO4168" s="1">
        <f t="shared" si="400"/>
        <v>0</v>
      </c>
    </row>
    <row r="4169" s="1" customFormat="1" spans="1:41">
      <c r="A4169">
        <v>2017</v>
      </c>
      <c r="B4169" t="s">
        <v>23382</v>
      </c>
      <c r="C4169" s="2">
        <v>420800</v>
      </c>
      <c r="D4169" t="s">
        <v>24180</v>
      </c>
      <c r="E4169">
        <v>16641700</v>
      </c>
      <c r="F4169">
        <v>18849615.03</v>
      </c>
      <c r="G4169">
        <v>1.13267364692309</v>
      </c>
      <c r="H4169">
        <v>0.20118795</v>
      </c>
      <c r="I4169">
        <v>0.06415</v>
      </c>
      <c r="J4169">
        <v>0.015708</v>
      </c>
      <c r="K4169">
        <v>0.027535</v>
      </c>
      <c r="L4169">
        <v>0.010171</v>
      </c>
      <c r="M4169">
        <v>0.010735</v>
      </c>
      <c r="N4169">
        <v>0.047193</v>
      </c>
      <c r="O4169">
        <v>0.022553</v>
      </c>
      <c r="P4169" s="3" t="s">
        <v>24276</v>
      </c>
      <c r="Q4169" s="3" t="s">
        <v>8359</v>
      </c>
      <c r="R4169" s="3" t="s">
        <v>24277</v>
      </c>
      <c r="S4169" s="3" t="s">
        <v>24278</v>
      </c>
      <c r="T4169" s="3" t="s">
        <v>24279</v>
      </c>
      <c r="U4169" s="3" t="s">
        <v>24280</v>
      </c>
      <c r="V4169" s="3" t="s">
        <v>16394</v>
      </c>
      <c r="W4169" s="3" t="s">
        <v>15408</v>
      </c>
      <c r="X4169" s="3" t="s">
        <v>7921</v>
      </c>
      <c r="Y4169" s="4">
        <v>290.15</v>
      </c>
      <c r="Z4169" s="4">
        <v>476.2854076</v>
      </c>
      <c r="AA4169" s="4">
        <f t="shared" si="396"/>
        <v>1.1372</v>
      </c>
      <c r="AB4169" s="4">
        <v>13884600</v>
      </c>
      <c r="AC4169" s="4">
        <v>0.343031421574982</v>
      </c>
      <c r="AD4169" s="3">
        <v>1</v>
      </c>
      <c r="AE4169" s="3">
        <v>2013</v>
      </c>
      <c r="AF4169" s="3">
        <f t="shared" si="395"/>
        <v>1</v>
      </c>
      <c r="AG4169" s="6">
        <f t="shared" si="397"/>
        <v>0</v>
      </c>
      <c r="AH4169" s="4">
        <f t="shared" si="398"/>
        <v>0</v>
      </c>
      <c r="AI4169" s="4">
        <v>112.199265</v>
      </c>
      <c r="AJ4169" s="4">
        <v>31.035423</v>
      </c>
      <c r="AK4169" s="4">
        <v>1</v>
      </c>
      <c r="AL4169" s="4">
        <v>2017</v>
      </c>
      <c r="AM4169" s="4">
        <v>0</v>
      </c>
      <c r="AN4169" s="1">
        <f t="shared" si="399"/>
        <v>0</v>
      </c>
      <c r="AO4169" s="1">
        <f t="shared" si="400"/>
        <v>0</v>
      </c>
    </row>
    <row r="4170" s="1" customFormat="1" spans="1:41">
      <c r="A4170">
        <v>2018</v>
      </c>
      <c r="B4170" t="s">
        <v>23382</v>
      </c>
      <c r="C4170" s="2">
        <v>420800</v>
      </c>
      <c r="D4170" t="s">
        <v>24180</v>
      </c>
      <c r="E4170">
        <v>18478900</v>
      </c>
      <c r="F4170">
        <v>19673135.49</v>
      </c>
      <c r="G4170">
        <v>1.06462697941977</v>
      </c>
      <c r="H4170">
        <v>0.21651441</v>
      </c>
      <c r="I4170">
        <v>0.054151</v>
      </c>
      <c r="J4170">
        <v>0.011206</v>
      </c>
      <c r="K4170">
        <v>0.022506</v>
      </c>
      <c r="L4170">
        <v>0.006347</v>
      </c>
      <c r="M4170">
        <v>0.014092</v>
      </c>
      <c r="N4170">
        <v>0.075309</v>
      </c>
      <c r="O4170">
        <v>0.047863</v>
      </c>
      <c r="P4170" s="3" t="s">
        <v>24281</v>
      </c>
      <c r="Q4170" s="3" t="s">
        <v>12373</v>
      </c>
      <c r="R4170" s="3" t="s">
        <v>24282</v>
      </c>
      <c r="S4170" s="3" t="s">
        <v>18702</v>
      </c>
      <c r="T4170" s="3" t="s">
        <v>24283</v>
      </c>
      <c r="U4170" s="3" t="s">
        <v>24284</v>
      </c>
      <c r="V4170" s="3" t="s">
        <v>24285</v>
      </c>
      <c r="W4170" s="3" t="s">
        <v>21040</v>
      </c>
      <c r="X4170" s="3" t="s">
        <v>343</v>
      </c>
      <c r="Y4170" s="4">
        <v>289.65</v>
      </c>
      <c r="Z4170" s="4">
        <v>493.5143467</v>
      </c>
      <c r="AA4170" s="4">
        <f t="shared" si="396"/>
        <v>1.0469</v>
      </c>
      <c r="AB4170" s="4">
        <v>15210000</v>
      </c>
      <c r="AC4170" s="4">
        <v>0.324467026101249</v>
      </c>
      <c r="AD4170" s="3">
        <v>1</v>
      </c>
      <c r="AE4170" s="3">
        <v>2013</v>
      </c>
      <c r="AF4170" s="3">
        <f t="shared" si="395"/>
        <v>1</v>
      </c>
      <c r="AG4170" s="6">
        <f t="shared" si="397"/>
        <v>0</v>
      </c>
      <c r="AH4170" s="4">
        <f t="shared" si="398"/>
        <v>0</v>
      </c>
      <c r="AI4170" s="4">
        <v>112.199265</v>
      </c>
      <c r="AJ4170" s="4">
        <v>31.035423</v>
      </c>
      <c r="AK4170" s="4">
        <v>1</v>
      </c>
      <c r="AL4170" s="4">
        <v>2018</v>
      </c>
      <c r="AM4170" s="4">
        <v>0</v>
      </c>
      <c r="AN4170" s="1">
        <f t="shared" si="399"/>
        <v>0</v>
      </c>
      <c r="AO4170" s="1">
        <f t="shared" si="400"/>
        <v>0</v>
      </c>
    </row>
    <row r="4171" s="1" customFormat="1" spans="1:41">
      <c r="A4171">
        <v>2019</v>
      </c>
      <c r="B4171" t="s">
        <v>23382</v>
      </c>
      <c r="C4171" s="2">
        <v>420800</v>
      </c>
      <c r="D4171" t="s">
        <v>24180</v>
      </c>
      <c r="E4171">
        <v>20340000</v>
      </c>
      <c r="F4171">
        <v>20011254.96</v>
      </c>
      <c r="G4171">
        <v>0.983837510324484</v>
      </c>
      <c r="H4171">
        <v>0.15554776</v>
      </c>
      <c r="I4171">
        <v>0.0472</v>
      </c>
      <c r="J4171">
        <v>0.014111</v>
      </c>
      <c r="K4171">
        <v>0.020297</v>
      </c>
      <c r="L4171">
        <v>0.006248</v>
      </c>
      <c r="M4171">
        <v>0.006544</v>
      </c>
      <c r="N4171">
        <v>0.049545</v>
      </c>
      <c r="O4171">
        <v>0.019022</v>
      </c>
      <c r="P4171" s="3" t="s">
        <v>24286</v>
      </c>
      <c r="Q4171" s="3" t="s">
        <v>163</v>
      </c>
      <c r="R4171" s="3" t="s">
        <v>24287</v>
      </c>
      <c r="S4171" s="3" t="s">
        <v>24288</v>
      </c>
      <c r="T4171" s="3" t="s">
        <v>24289</v>
      </c>
      <c r="U4171" s="3" t="s">
        <v>24290</v>
      </c>
      <c r="V4171" s="3" t="s">
        <v>18639</v>
      </c>
      <c r="W4171" s="3" t="s">
        <v>9009</v>
      </c>
      <c r="X4171" s="3" t="s">
        <v>24291</v>
      </c>
      <c r="Y4171" s="4">
        <v>289.75</v>
      </c>
      <c r="Z4171" s="4">
        <v>516.67863435</v>
      </c>
      <c r="AA4171" s="4">
        <f t="shared" si="396"/>
        <v>0.9839</v>
      </c>
      <c r="AB4171" s="4">
        <v>16641700</v>
      </c>
      <c r="AC4171" s="4">
        <v>0.310472268067565</v>
      </c>
      <c r="AD4171" s="3">
        <v>1</v>
      </c>
      <c r="AE4171" s="3">
        <v>2013</v>
      </c>
      <c r="AF4171" s="3">
        <f t="shared" si="395"/>
        <v>1</v>
      </c>
      <c r="AG4171" s="6">
        <f t="shared" si="397"/>
        <v>0</v>
      </c>
      <c r="AH4171" s="4">
        <f t="shared" si="398"/>
        <v>0</v>
      </c>
      <c r="AI4171" s="4">
        <v>112.199265</v>
      </c>
      <c r="AJ4171" s="4">
        <v>31.035423</v>
      </c>
      <c r="AK4171" s="4">
        <v>1</v>
      </c>
      <c r="AL4171" s="4">
        <v>2019</v>
      </c>
      <c r="AM4171" s="4">
        <v>0</v>
      </c>
      <c r="AN4171" s="1">
        <f t="shared" si="399"/>
        <v>0</v>
      </c>
      <c r="AO4171" s="1">
        <f t="shared" si="400"/>
        <v>0</v>
      </c>
    </row>
    <row r="4172" s="1" customFormat="1" spans="1:41">
      <c r="A4172">
        <v>2020</v>
      </c>
      <c r="B4172" t="s">
        <v>23382</v>
      </c>
      <c r="C4172" s="2">
        <v>420800</v>
      </c>
      <c r="D4172" t="s">
        <v>24180</v>
      </c>
      <c r="E4172">
        <v>19060000</v>
      </c>
      <c r="F4172">
        <v>19782275.56</v>
      </c>
      <c r="G4172">
        <v>1.03789483525708</v>
      </c>
      <c r="H4172">
        <v>0.28098736</v>
      </c>
      <c r="I4172">
        <v>0.087381</v>
      </c>
      <c r="J4172">
        <v>0.024938</v>
      </c>
      <c r="K4172">
        <v>0.038075</v>
      </c>
      <c r="L4172">
        <v>0.012953</v>
      </c>
      <c r="M4172">
        <v>0.011416</v>
      </c>
      <c r="N4172">
        <v>0.07087</v>
      </c>
      <c r="O4172">
        <v>0.03448</v>
      </c>
      <c r="P4172" s="3" t="s">
        <v>24292</v>
      </c>
      <c r="Q4172" s="3" t="s">
        <v>24293</v>
      </c>
      <c r="R4172" s="3" t="s">
        <v>24294</v>
      </c>
      <c r="S4172" s="3" t="s">
        <v>24295</v>
      </c>
      <c r="T4172" s="3" t="s">
        <v>24296</v>
      </c>
      <c r="U4172" s="3" t="s">
        <v>24297</v>
      </c>
      <c r="V4172" s="3" t="s">
        <v>138</v>
      </c>
      <c r="W4172" s="3" t="s">
        <v>10606</v>
      </c>
      <c r="X4172" s="3" t="s">
        <v>3600</v>
      </c>
      <c r="Y4172" s="4">
        <v>259.69</v>
      </c>
      <c r="Z4172" s="4">
        <v>525.55165209</v>
      </c>
      <c r="AA4172" s="4">
        <f t="shared" si="396"/>
        <v>1.0543</v>
      </c>
      <c r="AB4172" s="4">
        <v>18478900</v>
      </c>
      <c r="AC4172" s="4">
        <v>0.284406351076092</v>
      </c>
      <c r="AD4172" s="3">
        <v>1</v>
      </c>
      <c r="AE4172" s="3">
        <v>2013</v>
      </c>
      <c r="AF4172" s="3">
        <f t="shared" si="395"/>
        <v>1</v>
      </c>
      <c r="AG4172" s="6">
        <f t="shared" si="397"/>
        <v>0</v>
      </c>
      <c r="AH4172" s="4">
        <f t="shared" si="398"/>
        <v>0</v>
      </c>
      <c r="AI4172" s="4">
        <v>112.199265</v>
      </c>
      <c r="AJ4172" s="4">
        <v>31.035423</v>
      </c>
      <c r="AK4172" s="4">
        <v>1</v>
      </c>
      <c r="AL4172" s="4">
        <v>2020</v>
      </c>
      <c r="AM4172" s="4">
        <v>0</v>
      </c>
      <c r="AN4172" s="1">
        <f t="shared" si="399"/>
        <v>0</v>
      </c>
      <c r="AO4172" s="1">
        <f t="shared" si="400"/>
        <v>0</v>
      </c>
    </row>
    <row r="4173" s="1" customFormat="1" spans="1:41">
      <c r="A4173">
        <v>2021</v>
      </c>
      <c r="B4173" t="s">
        <v>23382</v>
      </c>
      <c r="C4173" s="2">
        <v>420800</v>
      </c>
      <c r="D4173" t="s">
        <v>24180</v>
      </c>
      <c r="E4173">
        <v>21210000</v>
      </c>
      <c r="F4173">
        <v>20571176.3</v>
      </c>
      <c r="G4173">
        <v>0.969881013672796</v>
      </c>
      <c r="H4173">
        <v>0.17622246</v>
      </c>
      <c r="I4173">
        <v>0.044611</v>
      </c>
      <c r="J4173">
        <v>0.012962</v>
      </c>
      <c r="K4173">
        <v>0.01805</v>
      </c>
      <c r="L4173">
        <v>0.005362</v>
      </c>
      <c r="M4173">
        <v>0.008237</v>
      </c>
      <c r="N4173">
        <v>0.079687</v>
      </c>
      <c r="O4173">
        <v>0.028159</v>
      </c>
      <c r="P4173" s="3" t="s">
        <v>24298</v>
      </c>
      <c r="Q4173" s="3" t="s">
        <v>1349</v>
      </c>
      <c r="R4173" s="3" t="s">
        <v>24299</v>
      </c>
      <c r="S4173" s="3" t="s">
        <v>24300</v>
      </c>
      <c r="T4173" s="3" t="s">
        <v>24301</v>
      </c>
      <c r="U4173" s="3" t="s">
        <v>24302</v>
      </c>
      <c r="V4173" s="3" t="s">
        <v>24303</v>
      </c>
      <c r="W4173" s="3" t="s">
        <v>24304</v>
      </c>
      <c r="X4173" s="3" t="s">
        <v>24305</v>
      </c>
      <c r="Y4173" s="4">
        <v>254.67</v>
      </c>
      <c r="Z4173" s="4">
        <v>619.57753273</v>
      </c>
      <c r="AA4173" s="4">
        <f t="shared" si="396"/>
        <v>0.9653</v>
      </c>
      <c r="AB4173" s="4">
        <v>20340000</v>
      </c>
      <c r="AC4173" s="4">
        <v>0.30461038973943</v>
      </c>
      <c r="AD4173" s="3">
        <v>1</v>
      </c>
      <c r="AE4173" s="3">
        <v>2013</v>
      </c>
      <c r="AF4173" s="3">
        <f t="shared" si="395"/>
        <v>1</v>
      </c>
      <c r="AG4173" s="6">
        <f t="shared" si="397"/>
        <v>0</v>
      </c>
      <c r="AH4173" s="4">
        <f t="shared" si="398"/>
        <v>0</v>
      </c>
      <c r="AI4173" s="4">
        <v>112.199265</v>
      </c>
      <c r="AJ4173" s="4">
        <v>31.035423</v>
      </c>
      <c r="AK4173" s="4">
        <v>1</v>
      </c>
      <c r="AL4173" s="4">
        <v>2021</v>
      </c>
      <c r="AM4173" s="4">
        <v>0</v>
      </c>
      <c r="AN4173" s="1">
        <f t="shared" si="399"/>
        <v>0</v>
      </c>
      <c r="AO4173" s="1">
        <f t="shared" si="400"/>
        <v>0</v>
      </c>
    </row>
    <row r="4174" s="1" customFormat="1" spans="1:41">
      <c r="A4174">
        <v>2022</v>
      </c>
      <c r="B4174" t="s">
        <v>23382</v>
      </c>
      <c r="C4174" s="2">
        <v>420800</v>
      </c>
      <c r="D4174" t="s">
        <v>24180</v>
      </c>
      <c r="E4174">
        <v>22010000</v>
      </c>
      <c r="F4174">
        <v>20809428.09</v>
      </c>
      <c r="G4174">
        <v>0.945453343480236</v>
      </c>
      <c r="H4174">
        <v>0.20826299</v>
      </c>
      <c r="I4174">
        <v>0.06069</v>
      </c>
      <c r="J4174">
        <v>0.017988</v>
      </c>
      <c r="K4174">
        <v>0.029084</v>
      </c>
      <c r="L4174">
        <v>0.006657</v>
      </c>
      <c r="M4174">
        <v>0.006961</v>
      </c>
      <c r="N4174">
        <v>0.078218</v>
      </c>
      <c r="O4174">
        <v>0.026834</v>
      </c>
      <c r="P4174" s="3" t="s">
        <v>24306</v>
      </c>
      <c r="Q4174" s="3" t="s">
        <v>24307</v>
      </c>
      <c r="R4174" s="3" t="s">
        <v>24308</v>
      </c>
      <c r="S4174" s="3" t="s">
        <v>24309</v>
      </c>
      <c r="T4174" s="3" t="s">
        <v>24310</v>
      </c>
      <c r="U4174" s="3" t="s">
        <v>24311</v>
      </c>
      <c r="V4174" s="3" t="s">
        <v>19017</v>
      </c>
      <c r="W4174" s="3" t="s">
        <v>19415</v>
      </c>
      <c r="X4174" s="3" t="s">
        <v>24312</v>
      </c>
      <c r="Y4174" s="4">
        <v>254.77</v>
      </c>
      <c r="Z4174" s="4">
        <v>999.39457625</v>
      </c>
      <c r="AA4174" s="4">
        <f t="shared" si="396"/>
        <v>0.9742</v>
      </c>
      <c r="AB4174" s="4">
        <v>19060000</v>
      </c>
      <c r="AC4174" s="4">
        <v>0.524341330666317</v>
      </c>
      <c r="AD4174" s="3">
        <v>1</v>
      </c>
      <c r="AE4174" s="3">
        <v>2013</v>
      </c>
      <c r="AF4174" s="3">
        <f t="shared" si="395"/>
        <v>1</v>
      </c>
      <c r="AG4174" s="6">
        <f t="shared" si="397"/>
        <v>0</v>
      </c>
      <c r="AH4174" s="4">
        <f t="shared" si="398"/>
        <v>0</v>
      </c>
      <c r="AI4174" s="4">
        <v>112.199265</v>
      </c>
      <c r="AJ4174" s="4">
        <v>31.035423</v>
      </c>
      <c r="AK4174" s="4">
        <v>1</v>
      </c>
      <c r="AL4174" s="4">
        <v>2022</v>
      </c>
      <c r="AM4174" s="4">
        <v>0</v>
      </c>
      <c r="AN4174" s="1">
        <f t="shared" si="399"/>
        <v>0</v>
      </c>
      <c r="AO4174" s="1">
        <f t="shared" si="400"/>
        <v>0</v>
      </c>
    </row>
    <row r="4175" s="1" customFormat="1" spans="1:41">
      <c r="A4175">
        <v>2023</v>
      </c>
      <c r="B4175" t="s">
        <v>23382</v>
      </c>
      <c r="C4175" s="2">
        <v>420800</v>
      </c>
      <c r="D4175" t="s">
        <v>24180</v>
      </c>
      <c r="E4175">
        <v>22720000</v>
      </c>
      <c r="F4175">
        <v>21639398.1</v>
      </c>
      <c r="G4175">
        <v>0.95243829665493</v>
      </c>
      <c r="H4175">
        <v>0.32947595</v>
      </c>
      <c r="I4175">
        <v>0.085122</v>
      </c>
      <c r="J4175">
        <v>0.031366</v>
      </c>
      <c r="K4175">
        <v>0.048471</v>
      </c>
      <c r="L4175">
        <v>0.016304</v>
      </c>
      <c r="M4175">
        <v>0.014037</v>
      </c>
      <c r="N4175">
        <v>0.085101</v>
      </c>
      <c r="O4175">
        <v>0.033862</v>
      </c>
      <c r="P4175" s="3" t="s">
        <v>24313</v>
      </c>
      <c r="Q4175" s="3" t="s">
        <v>415</v>
      </c>
      <c r="R4175" s="3" t="s">
        <v>24314</v>
      </c>
      <c r="S4175" s="3" t="s">
        <v>24315</v>
      </c>
      <c r="T4175" s="3" t="s">
        <v>16947</v>
      </c>
      <c r="U4175" s="3" t="s">
        <v>24316</v>
      </c>
      <c r="V4175" s="3" t="s">
        <v>1199</v>
      </c>
      <c r="W4175" s="3" t="s">
        <v>16219</v>
      </c>
      <c r="X4175" s="3" t="s">
        <v>6661</v>
      </c>
      <c r="Y4175" s="4">
        <v>255</v>
      </c>
      <c r="Z4175" s="4">
        <v>1008.7899</v>
      </c>
      <c r="AA4175" s="4">
        <f t="shared" si="396"/>
        <v>0.9523</v>
      </c>
      <c r="AB4175" s="4">
        <v>19631800</v>
      </c>
      <c r="AC4175" s="4">
        <v>0.513855</v>
      </c>
      <c r="AD4175" s="3">
        <v>1</v>
      </c>
      <c r="AE4175" s="3">
        <v>2013</v>
      </c>
      <c r="AF4175" s="3">
        <f t="shared" si="395"/>
        <v>1</v>
      </c>
      <c r="AG4175" s="6">
        <f t="shared" si="397"/>
        <v>0</v>
      </c>
      <c r="AH4175" s="4">
        <f t="shared" si="398"/>
        <v>0</v>
      </c>
      <c r="AI4175" s="4">
        <v>112.199265</v>
      </c>
      <c r="AJ4175" s="4">
        <v>31.035423</v>
      </c>
      <c r="AK4175" s="4">
        <v>1</v>
      </c>
      <c r="AL4175" s="4">
        <v>2023</v>
      </c>
      <c r="AM4175" s="4">
        <v>0</v>
      </c>
      <c r="AN4175" s="1">
        <f t="shared" si="399"/>
        <v>0</v>
      </c>
      <c r="AO4175" s="1">
        <f t="shared" si="400"/>
        <v>0</v>
      </c>
    </row>
    <row r="4176" s="1" customFormat="1" spans="1:41">
      <c r="A4176">
        <v>2024</v>
      </c>
      <c r="B4176" t="s">
        <v>23382</v>
      </c>
      <c r="C4176" s="2">
        <v>420800</v>
      </c>
      <c r="D4176" t="s">
        <v>24180</v>
      </c>
      <c r="E4176">
        <v>24600000</v>
      </c>
      <c r="F4176">
        <v>21564683.02</v>
      </c>
      <c r="G4176">
        <v>0.876613130894309</v>
      </c>
      <c r="H4176">
        <v>0.40887246</v>
      </c>
      <c r="I4176">
        <v>0.102086</v>
      </c>
      <c r="J4176">
        <v>0.041891</v>
      </c>
      <c r="K4176">
        <v>0.0633</v>
      </c>
      <c r="L4176">
        <v>0.023355</v>
      </c>
      <c r="M4176">
        <v>0.01626</v>
      </c>
      <c r="N4176">
        <v>0.089906</v>
      </c>
      <c r="O4176">
        <v>0.035498</v>
      </c>
      <c r="P4176" s="3" t="s">
        <v>24317</v>
      </c>
      <c r="Q4176" s="3" t="s">
        <v>415</v>
      </c>
      <c r="R4176" s="3" t="s">
        <v>24318</v>
      </c>
      <c r="S4176" s="3" t="s">
        <v>24319</v>
      </c>
      <c r="T4176" s="3" t="s">
        <v>24320</v>
      </c>
      <c r="U4176" s="3" t="s">
        <v>24321</v>
      </c>
      <c r="V4176" s="3" t="s">
        <v>24322</v>
      </c>
      <c r="W4176" s="3" t="s">
        <v>24323</v>
      </c>
      <c r="X4176" s="3" t="s">
        <v>24324</v>
      </c>
      <c r="Y4176" s="4">
        <v>255.07</v>
      </c>
      <c r="Z4176" s="4">
        <v>1018.2707</v>
      </c>
      <c r="AA4176" s="4">
        <f t="shared" si="396"/>
        <v>0.8767</v>
      </c>
      <c r="AB4176" s="4">
        <v>20220754</v>
      </c>
      <c r="AC4176" s="4">
        <v>0.503577</v>
      </c>
      <c r="AD4176" s="3">
        <v>1</v>
      </c>
      <c r="AE4176" s="3">
        <v>2013</v>
      </c>
      <c r="AF4176" s="3">
        <f t="shared" si="395"/>
        <v>1</v>
      </c>
      <c r="AG4176" s="6">
        <f t="shared" si="397"/>
        <v>0</v>
      </c>
      <c r="AH4176" s="4">
        <f t="shared" si="398"/>
        <v>0</v>
      </c>
      <c r="AI4176" s="4">
        <v>112.199265</v>
      </c>
      <c r="AJ4176" s="4">
        <v>31.035423</v>
      </c>
      <c r="AK4176" s="4">
        <v>1</v>
      </c>
      <c r="AL4176" s="4">
        <v>2024</v>
      </c>
      <c r="AM4176" s="4">
        <v>0</v>
      </c>
      <c r="AN4176" s="1">
        <f t="shared" si="399"/>
        <v>0</v>
      </c>
      <c r="AO4176" s="1">
        <f t="shared" si="400"/>
        <v>0</v>
      </c>
    </row>
    <row r="4177" s="1" customFormat="1" spans="1:41">
      <c r="A4177">
        <v>2000</v>
      </c>
      <c r="B4177" t="s">
        <v>23382</v>
      </c>
      <c r="C4177" s="2">
        <v>420900</v>
      </c>
      <c r="D4177" t="s">
        <v>24325</v>
      </c>
      <c r="E4177">
        <v>2625108</v>
      </c>
      <c r="F4177">
        <v>9396745.52</v>
      </c>
      <c r="G4177">
        <v>3.57956530550362</v>
      </c>
      <c r="H4177">
        <v>0.08884048</v>
      </c>
      <c r="I4177">
        <v>0.027893</v>
      </c>
      <c r="J4177">
        <v>0.006992</v>
      </c>
      <c r="K4177">
        <v>0.013941</v>
      </c>
      <c r="L4177">
        <v>0.0044</v>
      </c>
      <c r="M4177">
        <v>0.00256</v>
      </c>
      <c r="N4177">
        <v>0.033133</v>
      </c>
      <c r="O4177">
        <v>0.010928</v>
      </c>
      <c r="P4177" s="3" t="s">
        <v>24326</v>
      </c>
      <c r="Q4177" s="3" t="s">
        <v>952</v>
      </c>
      <c r="R4177" s="3" t="s">
        <v>24327</v>
      </c>
      <c r="S4177" s="3" t="s">
        <v>24328</v>
      </c>
      <c r="T4177" s="3" t="s">
        <v>22656</v>
      </c>
      <c r="U4177" s="3" t="s">
        <v>24329</v>
      </c>
      <c r="V4177" s="3" t="s">
        <v>1880</v>
      </c>
      <c r="W4177" s="3" t="s">
        <v>1323</v>
      </c>
      <c r="X4177" s="3" t="s">
        <v>2183</v>
      </c>
      <c r="Y4177" s="4">
        <v>437.258837128713</v>
      </c>
      <c r="Z4177" s="4">
        <v>237.6997392</v>
      </c>
      <c r="AA4177" s="4">
        <f t="shared" si="396"/>
        <v>4.8357</v>
      </c>
      <c r="AB4177" s="4">
        <v>21210000</v>
      </c>
      <c r="AC4177" s="4">
        <v>0.112069655445545</v>
      </c>
      <c r="AD4177" s="3">
        <v>1</v>
      </c>
      <c r="AE4177" s="3">
        <v>2013</v>
      </c>
      <c r="AF4177" s="3">
        <f t="shared" si="395"/>
        <v>1</v>
      </c>
      <c r="AG4177" s="6">
        <f t="shared" si="397"/>
        <v>0</v>
      </c>
      <c r="AH4177" s="4">
        <f t="shared" si="398"/>
        <v>0</v>
      </c>
      <c r="AI4177" s="4">
        <v>113.916902</v>
      </c>
      <c r="AJ4177" s="4">
        <v>30.924568</v>
      </c>
      <c r="AK4177" s="4">
        <v>1</v>
      </c>
      <c r="AL4177" s="4">
        <v>2000</v>
      </c>
      <c r="AM4177" s="4">
        <v>0</v>
      </c>
      <c r="AN4177" s="1">
        <f t="shared" si="399"/>
        <v>0</v>
      </c>
      <c r="AO4177" s="1">
        <f t="shared" si="400"/>
        <v>0</v>
      </c>
    </row>
    <row r="4178" s="1" customFormat="1" spans="1:41">
      <c r="A4178">
        <v>2001</v>
      </c>
      <c r="B4178" t="s">
        <v>23382</v>
      </c>
      <c r="C4178" s="2">
        <v>420900</v>
      </c>
      <c r="D4178" t="s">
        <v>24325</v>
      </c>
      <c r="E4178">
        <v>2878000</v>
      </c>
      <c r="F4178">
        <v>9500623.86</v>
      </c>
      <c r="G4178">
        <v>3.30112017373176</v>
      </c>
      <c r="H4178">
        <v>0.12044025</v>
      </c>
      <c r="I4178">
        <v>0.036136</v>
      </c>
      <c r="J4178">
        <v>0.010196</v>
      </c>
      <c r="K4178">
        <v>0.015086</v>
      </c>
      <c r="L4178">
        <v>0.00418</v>
      </c>
      <c r="M4178">
        <v>0.006674</v>
      </c>
      <c r="N4178">
        <v>0.035541</v>
      </c>
      <c r="O4178">
        <v>0.018359</v>
      </c>
      <c r="P4178" s="3" t="s">
        <v>24330</v>
      </c>
      <c r="Q4178" s="3" t="s">
        <v>952</v>
      </c>
      <c r="R4178" s="3" t="s">
        <v>24331</v>
      </c>
      <c r="S4178" s="3" t="s">
        <v>24332</v>
      </c>
      <c r="T4178" s="3" t="s">
        <v>24333</v>
      </c>
      <c r="U4178" s="3" t="s">
        <v>10603</v>
      </c>
      <c r="V4178" s="3" t="s">
        <v>2296</v>
      </c>
      <c r="W4178" s="3" t="s">
        <v>958</v>
      </c>
      <c r="X4178" s="3" t="s">
        <v>4116</v>
      </c>
      <c r="Y4178" s="4">
        <v>441.366194035832</v>
      </c>
      <c r="Z4178" s="4">
        <v>218.30371514</v>
      </c>
      <c r="AA4178" s="4">
        <f t="shared" si="396"/>
        <v>4.447</v>
      </c>
      <c r="AB4178" s="4">
        <v>22010000</v>
      </c>
      <c r="AC4178" s="4">
        <v>0.0991838778464334</v>
      </c>
      <c r="AD4178" s="3">
        <v>1</v>
      </c>
      <c r="AE4178" s="3">
        <v>2013</v>
      </c>
      <c r="AF4178" s="3">
        <f t="shared" si="395"/>
        <v>1</v>
      </c>
      <c r="AG4178" s="6">
        <f t="shared" si="397"/>
        <v>0</v>
      </c>
      <c r="AH4178" s="4">
        <f t="shared" si="398"/>
        <v>0</v>
      </c>
      <c r="AI4178" s="4">
        <v>113.916902</v>
      </c>
      <c r="AJ4178" s="4">
        <v>30.924568</v>
      </c>
      <c r="AK4178" s="4">
        <v>1</v>
      </c>
      <c r="AL4178" s="4">
        <v>2001</v>
      </c>
      <c r="AM4178" s="4">
        <v>0</v>
      </c>
      <c r="AN4178" s="1">
        <f t="shared" si="399"/>
        <v>0</v>
      </c>
      <c r="AO4178" s="1">
        <f t="shared" si="400"/>
        <v>0</v>
      </c>
    </row>
    <row r="4179" s="1" customFormat="1" spans="1:41">
      <c r="A4179">
        <v>2002</v>
      </c>
      <c r="B4179" t="s">
        <v>23382</v>
      </c>
      <c r="C4179" s="2">
        <v>420900</v>
      </c>
      <c r="D4179" t="s">
        <v>24325</v>
      </c>
      <c r="E4179">
        <v>3140600</v>
      </c>
      <c r="F4179">
        <v>10325280.7</v>
      </c>
      <c r="G4179">
        <v>3.2876777367382</v>
      </c>
      <c r="H4179">
        <v>0.13819767</v>
      </c>
      <c r="I4179">
        <v>0.045235</v>
      </c>
      <c r="J4179">
        <v>0.013152</v>
      </c>
      <c r="K4179">
        <v>0.020577</v>
      </c>
      <c r="L4179">
        <v>0.008738</v>
      </c>
      <c r="M4179">
        <v>0.002768</v>
      </c>
      <c r="N4179">
        <v>0.034542</v>
      </c>
      <c r="O4179">
        <v>0.016605</v>
      </c>
      <c r="P4179" s="3" t="s">
        <v>24334</v>
      </c>
      <c r="Q4179" s="3" t="s">
        <v>750</v>
      </c>
      <c r="R4179" s="3" t="s">
        <v>24335</v>
      </c>
      <c r="S4179" s="3" t="s">
        <v>17395</v>
      </c>
      <c r="T4179" s="3" t="s">
        <v>24336</v>
      </c>
      <c r="U4179" s="3" t="s">
        <v>24337</v>
      </c>
      <c r="V4179" s="3" t="s">
        <v>1759</v>
      </c>
      <c r="W4179" s="3" t="s">
        <v>1296</v>
      </c>
      <c r="X4179" s="3" t="s">
        <v>2308</v>
      </c>
      <c r="Y4179" s="4">
        <v>441.165787270616</v>
      </c>
      <c r="Z4179" s="4">
        <v>280.9845623</v>
      </c>
      <c r="AA4179" s="4">
        <f t="shared" si="396"/>
        <v>4.3598</v>
      </c>
      <c r="AB4179" s="4">
        <v>3203296</v>
      </c>
      <c r="AC4179" s="4">
        <v>0.877173268720718</v>
      </c>
      <c r="AD4179" s="3">
        <v>1</v>
      </c>
      <c r="AE4179" s="3">
        <v>2013</v>
      </c>
      <c r="AF4179" s="3">
        <f t="shared" si="395"/>
        <v>1</v>
      </c>
      <c r="AG4179" s="6">
        <f t="shared" si="397"/>
        <v>0</v>
      </c>
      <c r="AH4179" s="4">
        <f t="shared" si="398"/>
        <v>0</v>
      </c>
      <c r="AI4179" s="4">
        <v>113.916902</v>
      </c>
      <c r="AJ4179" s="4">
        <v>30.924568</v>
      </c>
      <c r="AK4179" s="4">
        <v>1</v>
      </c>
      <c r="AL4179" s="4">
        <v>2002</v>
      </c>
      <c r="AM4179" s="4">
        <v>0</v>
      </c>
      <c r="AN4179" s="1">
        <f t="shared" si="399"/>
        <v>0</v>
      </c>
      <c r="AO4179" s="1">
        <f t="shared" si="400"/>
        <v>0</v>
      </c>
    </row>
    <row r="4180" s="1" customFormat="1" spans="1:41">
      <c r="A4180">
        <v>2003</v>
      </c>
      <c r="B4180" t="s">
        <v>23382</v>
      </c>
      <c r="C4180" s="2">
        <v>420900</v>
      </c>
      <c r="D4180" t="s">
        <v>24325</v>
      </c>
      <c r="E4180">
        <v>3435500</v>
      </c>
      <c r="F4180">
        <v>11252857.61</v>
      </c>
      <c r="G4180">
        <v>3.27546430213943</v>
      </c>
      <c r="H4180">
        <v>0.17256148</v>
      </c>
      <c r="I4180">
        <v>0.052719</v>
      </c>
      <c r="J4180">
        <v>0.011162</v>
      </c>
      <c r="K4180">
        <v>0.022994</v>
      </c>
      <c r="L4180">
        <v>0.009317</v>
      </c>
      <c r="M4180">
        <v>0.009246</v>
      </c>
      <c r="N4180">
        <v>0.041538</v>
      </c>
      <c r="O4180">
        <v>0.02613</v>
      </c>
      <c r="P4180" s="3" t="s">
        <v>24338</v>
      </c>
      <c r="Q4180" s="3" t="s">
        <v>363</v>
      </c>
      <c r="R4180" s="3" t="s">
        <v>24339</v>
      </c>
      <c r="S4180" s="3" t="s">
        <v>24340</v>
      </c>
      <c r="T4180" s="3" t="s">
        <v>16359</v>
      </c>
      <c r="U4180" s="3" t="s">
        <v>24341</v>
      </c>
      <c r="V4180" s="3" t="s">
        <v>4098</v>
      </c>
      <c r="W4180" s="3" t="s">
        <v>904</v>
      </c>
      <c r="X4180" s="3" t="s">
        <v>246</v>
      </c>
      <c r="Y4180" s="4">
        <v>436.524442009132</v>
      </c>
      <c r="Z4180" s="4">
        <v>290.78352428</v>
      </c>
      <c r="AA4180" s="4">
        <f t="shared" si="396"/>
        <v>4.2018</v>
      </c>
      <c r="AB4180" s="4">
        <v>2878000</v>
      </c>
      <c r="AC4180" s="4">
        <v>1.01036665837387</v>
      </c>
      <c r="AD4180" s="3">
        <v>1</v>
      </c>
      <c r="AE4180" s="3">
        <v>2013</v>
      </c>
      <c r="AF4180" s="3">
        <f t="shared" si="395"/>
        <v>1</v>
      </c>
      <c r="AG4180" s="6">
        <f t="shared" si="397"/>
        <v>0</v>
      </c>
      <c r="AH4180" s="4">
        <f t="shared" si="398"/>
        <v>0</v>
      </c>
      <c r="AI4180" s="4">
        <v>113.916902</v>
      </c>
      <c r="AJ4180" s="4">
        <v>30.924568</v>
      </c>
      <c r="AK4180" s="4">
        <v>1</v>
      </c>
      <c r="AL4180" s="4">
        <v>2003</v>
      </c>
      <c r="AM4180" s="4">
        <v>0</v>
      </c>
      <c r="AN4180" s="1">
        <f t="shared" si="399"/>
        <v>0</v>
      </c>
      <c r="AO4180" s="1">
        <f t="shared" si="400"/>
        <v>0</v>
      </c>
    </row>
    <row r="4181" s="1" customFormat="1" spans="1:41">
      <c r="A4181">
        <v>2004</v>
      </c>
      <c r="B4181" t="s">
        <v>23382</v>
      </c>
      <c r="C4181" s="2">
        <v>420900</v>
      </c>
      <c r="D4181" t="s">
        <v>24325</v>
      </c>
      <c r="E4181">
        <v>3812900</v>
      </c>
      <c r="F4181">
        <v>13172980.93</v>
      </c>
      <c r="G4181">
        <v>3.45484563717905</v>
      </c>
      <c r="H4181">
        <v>0.12560516</v>
      </c>
      <c r="I4181">
        <v>0.031548</v>
      </c>
      <c r="J4181">
        <v>0.007912</v>
      </c>
      <c r="K4181">
        <v>0.013109</v>
      </c>
      <c r="L4181">
        <v>0.005511</v>
      </c>
      <c r="M4181">
        <v>0.005017</v>
      </c>
      <c r="N4181">
        <v>0.046635</v>
      </c>
      <c r="O4181">
        <v>0.029842</v>
      </c>
      <c r="P4181" s="3" t="s">
        <v>24342</v>
      </c>
      <c r="Q4181" s="3" t="s">
        <v>155</v>
      </c>
      <c r="R4181" s="3" t="s">
        <v>24343</v>
      </c>
      <c r="S4181" s="3" t="s">
        <v>24344</v>
      </c>
      <c r="T4181" s="3" t="s">
        <v>24345</v>
      </c>
      <c r="U4181" s="3" t="s">
        <v>9595</v>
      </c>
      <c r="V4181" s="3" t="s">
        <v>1595</v>
      </c>
      <c r="W4181" s="3" t="s">
        <v>5114</v>
      </c>
      <c r="X4181" s="3" t="s">
        <v>201</v>
      </c>
      <c r="Y4181" s="4">
        <v>466.6</v>
      </c>
      <c r="Z4181" s="4">
        <v>347.34924604</v>
      </c>
      <c r="AA4181" s="4">
        <f t="shared" si="396"/>
        <v>4.082</v>
      </c>
      <c r="AB4181" s="4">
        <v>3140600</v>
      </c>
      <c r="AC4181" s="4">
        <v>1.10599645303445</v>
      </c>
      <c r="AD4181" s="3">
        <v>1</v>
      </c>
      <c r="AE4181" s="3">
        <v>2013</v>
      </c>
      <c r="AF4181" s="3">
        <f t="shared" si="395"/>
        <v>1</v>
      </c>
      <c r="AG4181" s="6">
        <f t="shared" si="397"/>
        <v>0</v>
      </c>
      <c r="AH4181" s="4">
        <f t="shared" si="398"/>
        <v>0</v>
      </c>
      <c r="AI4181" s="4">
        <v>113.916902</v>
      </c>
      <c r="AJ4181" s="4">
        <v>30.924568</v>
      </c>
      <c r="AK4181" s="4">
        <v>1</v>
      </c>
      <c r="AL4181" s="4">
        <v>2004</v>
      </c>
      <c r="AM4181" s="4">
        <v>0</v>
      </c>
      <c r="AN4181" s="1">
        <f t="shared" si="399"/>
        <v>0</v>
      </c>
      <c r="AO4181" s="1">
        <f t="shared" si="400"/>
        <v>0</v>
      </c>
    </row>
    <row r="4182" s="1" customFormat="1" spans="1:41">
      <c r="A4182">
        <v>2005</v>
      </c>
      <c r="B4182" t="s">
        <v>23382</v>
      </c>
      <c r="C4182" s="2">
        <v>420900</v>
      </c>
      <c r="D4182" t="s">
        <v>24325</v>
      </c>
      <c r="E4182">
        <v>3602300</v>
      </c>
      <c r="F4182">
        <v>14409034.41</v>
      </c>
      <c r="G4182">
        <v>3.99995403214613</v>
      </c>
      <c r="H4182">
        <v>0.12060139</v>
      </c>
      <c r="I4182">
        <v>0.034035</v>
      </c>
      <c r="J4182">
        <v>0.009419</v>
      </c>
      <c r="K4182">
        <v>0.0165</v>
      </c>
      <c r="L4182">
        <v>0.006324</v>
      </c>
      <c r="M4182">
        <v>0.001791</v>
      </c>
      <c r="N4182">
        <v>0.042114</v>
      </c>
      <c r="O4182">
        <v>0.024346</v>
      </c>
      <c r="P4182" s="3" t="s">
        <v>24346</v>
      </c>
      <c r="Q4182" s="3" t="s">
        <v>469</v>
      </c>
      <c r="R4182" s="3" t="s">
        <v>24347</v>
      </c>
      <c r="S4182" s="3" t="s">
        <v>24348</v>
      </c>
      <c r="T4182" s="3" t="s">
        <v>24349</v>
      </c>
      <c r="U4182" s="3" t="s">
        <v>5628</v>
      </c>
      <c r="V4182" s="3" t="s">
        <v>4030</v>
      </c>
      <c r="W4182" s="3" t="s">
        <v>1933</v>
      </c>
      <c r="X4182" s="3" t="s">
        <v>238</v>
      </c>
      <c r="Y4182" s="4">
        <v>466.6</v>
      </c>
      <c r="Z4182" s="4">
        <v>390.60849555</v>
      </c>
      <c r="AA4182" s="4">
        <f t="shared" si="396"/>
        <v>4.077</v>
      </c>
      <c r="AB4182" s="4">
        <v>3435500</v>
      </c>
      <c r="AC4182" s="4">
        <v>1.13697713738903</v>
      </c>
      <c r="AD4182" s="3">
        <v>1</v>
      </c>
      <c r="AE4182" s="3">
        <v>2013</v>
      </c>
      <c r="AF4182" s="3">
        <f t="shared" si="395"/>
        <v>1</v>
      </c>
      <c r="AG4182" s="6">
        <f t="shared" si="397"/>
        <v>0</v>
      </c>
      <c r="AH4182" s="4">
        <f t="shared" si="398"/>
        <v>0</v>
      </c>
      <c r="AI4182" s="4">
        <v>113.916902</v>
      </c>
      <c r="AJ4182" s="4">
        <v>30.924568</v>
      </c>
      <c r="AK4182" s="4">
        <v>1</v>
      </c>
      <c r="AL4182" s="4">
        <v>2005</v>
      </c>
      <c r="AM4182" s="4">
        <v>0</v>
      </c>
      <c r="AN4182" s="1">
        <f t="shared" si="399"/>
        <v>0</v>
      </c>
      <c r="AO4182" s="1">
        <f t="shared" si="400"/>
        <v>0</v>
      </c>
    </row>
    <row r="4183" s="1" customFormat="1" spans="1:41">
      <c r="A4183">
        <v>2006</v>
      </c>
      <c r="B4183" t="s">
        <v>23382</v>
      </c>
      <c r="C4183" s="2">
        <v>420900</v>
      </c>
      <c r="D4183" t="s">
        <v>24325</v>
      </c>
      <c r="E4183">
        <v>4041503</v>
      </c>
      <c r="F4183">
        <v>14931446.03</v>
      </c>
      <c r="G4183">
        <v>3.69452800851564</v>
      </c>
      <c r="H4183">
        <v>0.13171455</v>
      </c>
      <c r="I4183">
        <v>0.044127</v>
      </c>
      <c r="J4183">
        <v>0.012222</v>
      </c>
      <c r="K4183">
        <v>0.021982</v>
      </c>
      <c r="L4183">
        <v>0.007401</v>
      </c>
      <c r="M4183">
        <v>0.002522</v>
      </c>
      <c r="N4183">
        <v>0.030726</v>
      </c>
      <c r="O4183">
        <v>0.017462</v>
      </c>
      <c r="P4183" s="3" t="s">
        <v>24350</v>
      </c>
      <c r="Q4183" s="3" t="s">
        <v>528</v>
      </c>
      <c r="R4183" s="3" t="s">
        <v>24351</v>
      </c>
      <c r="S4183" s="3" t="s">
        <v>24352</v>
      </c>
      <c r="T4183" s="3" t="s">
        <v>24353</v>
      </c>
      <c r="U4183" s="3" t="s">
        <v>24354</v>
      </c>
      <c r="V4183" s="3" t="s">
        <v>9360</v>
      </c>
      <c r="W4183" s="3" t="s">
        <v>5263</v>
      </c>
      <c r="X4183" s="3" t="s">
        <v>194</v>
      </c>
      <c r="Y4183" s="4">
        <v>466.6</v>
      </c>
      <c r="Z4183" s="4">
        <v>417.22880103</v>
      </c>
      <c r="AA4183" s="4">
        <f t="shared" si="396"/>
        <v>3.7165</v>
      </c>
      <c r="AB4183" s="4">
        <v>3812900</v>
      </c>
      <c r="AC4183" s="4">
        <v>1.09425581848462</v>
      </c>
      <c r="AD4183" s="3">
        <v>1</v>
      </c>
      <c r="AE4183" s="3">
        <v>2013</v>
      </c>
      <c r="AF4183" s="3">
        <f t="shared" si="395"/>
        <v>1</v>
      </c>
      <c r="AG4183" s="6">
        <f t="shared" si="397"/>
        <v>0</v>
      </c>
      <c r="AH4183" s="4">
        <f t="shared" si="398"/>
        <v>0</v>
      </c>
      <c r="AI4183" s="4">
        <v>113.916902</v>
      </c>
      <c r="AJ4183" s="4">
        <v>30.924568</v>
      </c>
      <c r="AK4183" s="4">
        <v>1</v>
      </c>
      <c r="AL4183" s="4">
        <v>2006</v>
      </c>
      <c r="AM4183" s="4">
        <v>0</v>
      </c>
      <c r="AN4183" s="1">
        <f t="shared" si="399"/>
        <v>0</v>
      </c>
      <c r="AO4183" s="1">
        <f t="shared" si="400"/>
        <v>0</v>
      </c>
    </row>
    <row r="4184" s="1" customFormat="1" spans="1:41">
      <c r="A4184">
        <v>2007</v>
      </c>
      <c r="B4184" t="s">
        <v>23382</v>
      </c>
      <c r="C4184" s="2">
        <v>420900</v>
      </c>
      <c r="D4184" t="s">
        <v>24325</v>
      </c>
      <c r="E4184">
        <v>4808000</v>
      </c>
      <c r="F4184">
        <v>15613484.43</v>
      </c>
      <c r="G4184">
        <v>3.24739692803661</v>
      </c>
      <c r="H4184">
        <v>0.15108723</v>
      </c>
      <c r="I4184">
        <v>0.035736</v>
      </c>
      <c r="J4184">
        <v>0.01039</v>
      </c>
      <c r="K4184">
        <v>0.015466</v>
      </c>
      <c r="L4184">
        <v>0.004995</v>
      </c>
      <c r="M4184">
        <v>0.004885</v>
      </c>
      <c r="N4184">
        <v>0.059166</v>
      </c>
      <c r="O4184">
        <v>0.040454</v>
      </c>
      <c r="P4184" s="3" t="s">
        <v>24355</v>
      </c>
      <c r="Q4184" s="3" t="s">
        <v>3239</v>
      </c>
      <c r="R4184" s="3" t="s">
        <v>24356</v>
      </c>
      <c r="S4184" s="3" t="s">
        <v>24357</v>
      </c>
      <c r="T4184" s="3" t="s">
        <v>24358</v>
      </c>
      <c r="U4184" s="3" t="s">
        <v>24359</v>
      </c>
      <c r="V4184" s="3" t="s">
        <v>7105</v>
      </c>
      <c r="W4184" s="3" t="s">
        <v>3742</v>
      </c>
      <c r="X4184" s="3" t="s">
        <v>1207</v>
      </c>
      <c r="Y4184" s="4">
        <v>466.48</v>
      </c>
      <c r="Z4184" s="4">
        <v>495.50195656</v>
      </c>
      <c r="AA4184" s="4">
        <f t="shared" si="396"/>
        <v>3.2648</v>
      </c>
      <c r="AB4184" s="4">
        <v>3602300</v>
      </c>
      <c r="AC4184" s="4">
        <v>1.37551552219415</v>
      </c>
      <c r="AD4184" s="3">
        <v>1</v>
      </c>
      <c r="AE4184" s="3">
        <v>2013</v>
      </c>
      <c r="AF4184" s="3">
        <f t="shared" si="395"/>
        <v>1</v>
      </c>
      <c r="AG4184" s="6">
        <f t="shared" si="397"/>
        <v>0</v>
      </c>
      <c r="AH4184" s="4">
        <f t="shared" si="398"/>
        <v>0</v>
      </c>
      <c r="AI4184" s="4">
        <v>113.916902</v>
      </c>
      <c r="AJ4184" s="4">
        <v>30.924568</v>
      </c>
      <c r="AK4184" s="4">
        <v>1</v>
      </c>
      <c r="AL4184" s="4">
        <v>2007</v>
      </c>
      <c r="AM4184" s="4">
        <v>0</v>
      </c>
      <c r="AN4184" s="1">
        <f t="shared" si="399"/>
        <v>0</v>
      </c>
      <c r="AO4184" s="1">
        <f t="shared" si="400"/>
        <v>0</v>
      </c>
    </row>
    <row r="4185" s="1" customFormat="1" spans="1:41">
      <c r="A4185">
        <v>2008</v>
      </c>
      <c r="B4185" t="s">
        <v>23382</v>
      </c>
      <c r="C4185" s="2">
        <v>420900</v>
      </c>
      <c r="D4185" t="s">
        <v>24325</v>
      </c>
      <c r="E4185">
        <v>5930600</v>
      </c>
      <c r="F4185">
        <v>15654343.49</v>
      </c>
      <c r="G4185">
        <v>2.63958848851718</v>
      </c>
      <c r="H4185">
        <v>0.16805198</v>
      </c>
      <c r="I4185">
        <v>0.046042</v>
      </c>
      <c r="J4185">
        <v>0.012106</v>
      </c>
      <c r="K4185">
        <v>0.020366</v>
      </c>
      <c r="L4185">
        <v>0.00612</v>
      </c>
      <c r="M4185">
        <v>0.00745</v>
      </c>
      <c r="N4185">
        <v>0.054231</v>
      </c>
      <c r="O4185">
        <v>0.033606</v>
      </c>
      <c r="P4185" s="3" t="s">
        <v>24360</v>
      </c>
      <c r="Q4185" s="3" t="s">
        <v>677</v>
      </c>
      <c r="R4185" s="3" t="s">
        <v>20422</v>
      </c>
      <c r="S4185" s="3" t="s">
        <v>24361</v>
      </c>
      <c r="T4185" s="3" t="s">
        <v>24362</v>
      </c>
      <c r="U4185" s="3" t="s">
        <v>24363</v>
      </c>
      <c r="V4185" s="3" t="s">
        <v>1050</v>
      </c>
      <c r="W4185" s="3" t="s">
        <v>1737</v>
      </c>
      <c r="X4185" s="3" t="s">
        <v>3877</v>
      </c>
      <c r="Y4185" s="4">
        <v>467.6</v>
      </c>
      <c r="Z4185" s="4">
        <v>527.0953194</v>
      </c>
      <c r="AA4185" s="4">
        <f t="shared" si="396"/>
        <v>2.6284</v>
      </c>
      <c r="AB4185" s="4">
        <v>4041503</v>
      </c>
      <c r="AC4185" s="4">
        <v>1.30420618121526</v>
      </c>
      <c r="AD4185" s="3">
        <v>1</v>
      </c>
      <c r="AE4185" s="3">
        <v>2013</v>
      </c>
      <c r="AF4185" s="3">
        <f t="shared" ref="AF4185:AF4248" si="401">IF(AE4185=2013,1,0)</f>
        <v>1</v>
      </c>
      <c r="AG4185" s="6">
        <f t="shared" si="397"/>
        <v>0</v>
      </c>
      <c r="AH4185" s="4">
        <f t="shared" si="398"/>
        <v>0</v>
      </c>
      <c r="AI4185" s="4">
        <v>113.916902</v>
      </c>
      <c r="AJ4185" s="4">
        <v>30.924568</v>
      </c>
      <c r="AK4185" s="4">
        <v>1</v>
      </c>
      <c r="AL4185" s="4">
        <v>2008</v>
      </c>
      <c r="AM4185" s="4">
        <v>0</v>
      </c>
      <c r="AN4185" s="1">
        <f t="shared" si="399"/>
        <v>0</v>
      </c>
      <c r="AO4185" s="1">
        <f t="shared" si="400"/>
        <v>0</v>
      </c>
    </row>
    <row r="4186" s="1" customFormat="1" spans="1:41">
      <c r="A4186">
        <v>2009</v>
      </c>
      <c r="B4186" t="s">
        <v>23382</v>
      </c>
      <c r="C4186" s="2">
        <v>420900</v>
      </c>
      <c r="D4186" t="s">
        <v>24325</v>
      </c>
      <c r="E4186">
        <v>6728800</v>
      </c>
      <c r="F4186">
        <v>15841080.05</v>
      </c>
      <c r="G4186">
        <v>2.3542206708477</v>
      </c>
      <c r="H4186">
        <v>0.20496249</v>
      </c>
      <c r="I4186">
        <v>0.065532</v>
      </c>
      <c r="J4186">
        <v>0.016872</v>
      </c>
      <c r="K4186">
        <v>0.028983</v>
      </c>
      <c r="L4186">
        <v>0.009709</v>
      </c>
      <c r="M4186">
        <v>0.009967</v>
      </c>
      <c r="N4186">
        <v>0.050588</v>
      </c>
      <c r="O4186">
        <v>0.022496</v>
      </c>
      <c r="P4186" s="3" t="s">
        <v>24364</v>
      </c>
      <c r="Q4186" s="3" t="s">
        <v>882</v>
      </c>
      <c r="R4186" s="3" t="s">
        <v>24365</v>
      </c>
      <c r="S4186" s="3" t="s">
        <v>24366</v>
      </c>
      <c r="T4186" s="3" t="s">
        <v>24367</v>
      </c>
      <c r="U4186" s="3" t="s">
        <v>5294</v>
      </c>
      <c r="V4186" s="3" t="s">
        <v>6279</v>
      </c>
      <c r="W4186" s="3" t="s">
        <v>741</v>
      </c>
      <c r="X4186" s="3" t="s">
        <v>1956</v>
      </c>
      <c r="Y4186" s="4">
        <v>468.37</v>
      </c>
      <c r="Z4186" s="4">
        <v>507.54010784</v>
      </c>
      <c r="AA4186" s="4">
        <f t="shared" si="396"/>
        <v>2.3011</v>
      </c>
      <c r="AB4186" s="4">
        <v>4808000</v>
      </c>
      <c r="AC4186" s="4">
        <v>1.05561586489185</v>
      </c>
      <c r="AD4186" s="3">
        <v>1</v>
      </c>
      <c r="AE4186" s="3">
        <v>2013</v>
      </c>
      <c r="AF4186" s="3">
        <f t="shared" si="401"/>
        <v>1</v>
      </c>
      <c r="AG4186" s="6">
        <f t="shared" si="397"/>
        <v>0</v>
      </c>
      <c r="AH4186" s="4">
        <f t="shared" si="398"/>
        <v>0</v>
      </c>
      <c r="AI4186" s="4">
        <v>113.916902</v>
      </c>
      <c r="AJ4186" s="4">
        <v>30.924568</v>
      </c>
      <c r="AK4186" s="4">
        <v>1</v>
      </c>
      <c r="AL4186" s="4">
        <v>2009</v>
      </c>
      <c r="AM4186" s="4">
        <v>0</v>
      </c>
      <c r="AN4186" s="1">
        <f t="shared" si="399"/>
        <v>0</v>
      </c>
      <c r="AO4186" s="1">
        <f t="shared" si="400"/>
        <v>0</v>
      </c>
    </row>
    <row r="4187" s="1" customFormat="1" spans="1:41">
      <c r="A4187">
        <v>2010</v>
      </c>
      <c r="B4187" t="s">
        <v>23382</v>
      </c>
      <c r="C4187" s="2">
        <v>420900</v>
      </c>
      <c r="D4187" t="s">
        <v>24325</v>
      </c>
      <c r="E4187">
        <v>8006700</v>
      </c>
      <c r="F4187">
        <v>17448586.86</v>
      </c>
      <c r="G4187">
        <v>2.17924823710143</v>
      </c>
      <c r="H4187">
        <v>0.17478068</v>
      </c>
      <c r="I4187">
        <v>0.052118</v>
      </c>
      <c r="J4187">
        <v>0.010438</v>
      </c>
      <c r="K4187">
        <v>0.021137</v>
      </c>
      <c r="L4187">
        <v>0.006256</v>
      </c>
      <c r="M4187">
        <v>0.014287</v>
      </c>
      <c r="N4187">
        <v>0.04152</v>
      </c>
      <c r="O4187">
        <v>0.027021</v>
      </c>
      <c r="P4187" s="3" t="s">
        <v>24368</v>
      </c>
      <c r="Q4187" s="3" t="s">
        <v>2343</v>
      </c>
      <c r="R4187" s="3" t="s">
        <v>24369</v>
      </c>
      <c r="S4187" s="3" t="s">
        <v>24370</v>
      </c>
      <c r="T4187" s="3" t="s">
        <v>24371</v>
      </c>
      <c r="U4187" s="3" t="s">
        <v>24372</v>
      </c>
      <c r="V4187" s="3" t="s">
        <v>3625</v>
      </c>
      <c r="W4187" s="3" t="s">
        <v>169</v>
      </c>
      <c r="X4187" s="3" t="s">
        <v>974</v>
      </c>
      <c r="Y4187" s="4">
        <v>481.45</v>
      </c>
      <c r="Z4187" s="4">
        <v>651.3905241</v>
      </c>
      <c r="AA4187" s="4">
        <f t="shared" si="396"/>
        <v>2.1204</v>
      </c>
      <c r="AB4187" s="4">
        <v>5930600</v>
      </c>
      <c r="AC4187" s="4">
        <v>1.09835518176913</v>
      </c>
      <c r="AD4187" s="3">
        <v>1</v>
      </c>
      <c r="AE4187" s="3">
        <v>2013</v>
      </c>
      <c r="AF4187" s="3">
        <f t="shared" si="401"/>
        <v>1</v>
      </c>
      <c r="AG4187" s="6">
        <f t="shared" si="397"/>
        <v>0</v>
      </c>
      <c r="AH4187" s="4">
        <f t="shared" si="398"/>
        <v>0</v>
      </c>
      <c r="AI4187" s="4">
        <v>113.916902</v>
      </c>
      <c r="AJ4187" s="4">
        <v>30.924568</v>
      </c>
      <c r="AK4187" s="4">
        <v>1</v>
      </c>
      <c r="AL4187" s="4">
        <v>2010</v>
      </c>
      <c r="AM4187" s="4">
        <v>0</v>
      </c>
      <c r="AN4187" s="1">
        <f t="shared" si="399"/>
        <v>0</v>
      </c>
      <c r="AO4187" s="1">
        <f t="shared" si="400"/>
        <v>0</v>
      </c>
    </row>
    <row r="4188" s="1" customFormat="1" spans="1:41">
      <c r="A4188">
        <v>2011</v>
      </c>
      <c r="B4188" t="s">
        <v>23382</v>
      </c>
      <c r="C4188" s="2">
        <v>420900</v>
      </c>
      <c r="D4188" t="s">
        <v>24325</v>
      </c>
      <c r="E4188">
        <v>9581600</v>
      </c>
      <c r="F4188">
        <v>18788791.06</v>
      </c>
      <c r="G4188">
        <v>1.96092417341571</v>
      </c>
      <c r="H4188">
        <v>0.18711076</v>
      </c>
      <c r="I4188">
        <v>0.050953</v>
      </c>
      <c r="J4188">
        <v>0.012311</v>
      </c>
      <c r="K4188">
        <v>0.021826</v>
      </c>
      <c r="L4188">
        <v>0.007982</v>
      </c>
      <c r="M4188">
        <v>0.008833</v>
      </c>
      <c r="N4188">
        <v>0.056123</v>
      </c>
      <c r="O4188">
        <v>0.038526</v>
      </c>
      <c r="P4188" s="3" t="s">
        <v>24373</v>
      </c>
      <c r="Q4188" s="3" t="s">
        <v>890</v>
      </c>
      <c r="R4188" s="3" t="s">
        <v>24374</v>
      </c>
      <c r="S4188" s="3" t="s">
        <v>24375</v>
      </c>
      <c r="T4188" s="3" t="s">
        <v>24376</v>
      </c>
      <c r="U4188" s="3" t="s">
        <v>24377</v>
      </c>
      <c r="V4188" s="3" t="s">
        <v>10123</v>
      </c>
      <c r="W4188" s="3" t="s">
        <v>711</v>
      </c>
      <c r="X4188" s="3" t="s">
        <v>4005</v>
      </c>
      <c r="Y4188" s="4">
        <v>482.49</v>
      </c>
      <c r="Z4188" s="4">
        <v>738.28122813</v>
      </c>
      <c r="AA4188" s="4">
        <f t="shared" si="396"/>
        <v>1.8907</v>
      </c>
      <c r="AB4188" s="4">
        <v>6728800</v>
      </c>
      <c r="AC4188" s="4">
        <v>1.09719597570146</v>
      </c>
      <c r="AD4188" s="3">
        <v>1</v>
      </c>
      <c r="AE4188" s="3">
        <v>2013</v>
      </c>
      <c r="AF4188" s="3">
        <f t="shared" si="401"/>
        <v>1</v>
      </c>
      <c r="AG4188" s="6">
        <f t="shared" si="397"/>
        <v>0</v>
      </c>
      <c r="AH4188" s="4">
        <f t="shared" si="398"/>
        <v>0</v>
      </c>
      <c r="AI4188" s="4">
        <v>113.916902</v>
      </c>
      <c r="AJ4188" s="4">
        <v>30.924568</v>
      </c>
      <c r="AK4188" s="4">
        <v>1</v>
      </c>
      <c r="AL4188" s="4">
        <v>2011</v>
      </c>
      <c r="AM4188" s="4">
        <v>0</v>
      </c>
      <c r="AN4188" s="1">
        <f t="shared" si="399"/>
        <v>0</v>
      </c>
      <c r="AO4188" s="1">
        <f t="shared" si="400"/>
        <v>0</v>
      </c>
    </row>
    <row r="4189" s="1" customFormat="1" spans="1:41">
      <c r="A4189">
        <v>2012</v>
      </c>
      <c r="B4189" t="s">
        <v>23382</v>
      </c>
      <c r="C4189" s="2">
        <v>420900</v>
      </c>
      <c r="D4189" t="s">
        <v>24325</v>
      </c>
      <c r="E4189">
        <v>11051600</v>
      </c>
      <c r="F4189">
        <v>20283888.24</v>
      </c>
      <c r="G4189">
        <v>1.83538023815556</v>
      </c>
      <c r="H4189">
        <v>0.2041944</v>
      </c>
      <c r="I4189">
        <v>0.063348</v>
      </c>
      <c r="J4189">
        <v>0.01828</v>
      </c>
      <c r="K4189">
        <v>0.028437</v>
      </c>
      <c r="L4189">
        <v>0.011208</v>
      </c>
      <c r="M4189">
        <v>0.005424</v>
      </c>
      <c r="N4189">
        <v>0.052798</v>
      </c>
      <c r="O4189">
        <v>0.02857</v>
      </c>
      <c r="P4189" s="3" t="s">
        <v>24378</v>
      </c>
      <c r="Q4189" s="3" t="s">
        <v>964</v>
      </c>
      <c r="R4189" s="3" t="s">
        <v>24379</v>
      </c>
      <c r="S4189" s="3" t="s">
        <v>24380</v>
      </c>
      <c r="T4189" s="3" t="s">
        <v>24381</v>
      </c>
      <c r="U4189" s="3" t="s">
        <v>24382</v>
      </c>
      <c r="V4189" s="3" t="s">
        <v>3594</v>
      </c>
      <c r="W4189" s="3" t="s">
        <v>75</v>
      </c>
      <c r="X4189" s="3" t="s">
        <v>884</v>
      </c>
      <c r="Y4189" s="4">
        <v>483.31</v>
      </c>
      <c r="Z4189" s="4">
        <v>751.50949676</v>
      </c>
      <c r="AA4189" s="4">
        <f t="shared" si="396"/>
        <v>1.7622</v>
      </c>
      <c r="AB4189" s="4">
        <v>8006700</v>
      </c>
      <c r="AC4189" s="4">
        <v>0.938600792786042</v>
      </c>
      <c r="AD4189" s="3">
        <v>1</v>
      </c>
      <c r="AE4189" s="3">
        <v>2013</v>
      </c>
      <c r="AF4189" s="3">
        <f t="shared" si="401"/>
        <v>1</v>
      </c>
      <c r="AG4189" s="6">
        <f t="shared" si="397"/>
        <v>0</v>
      </c>
      <c r="AH4189" s="4">
        <f t="shared" si="398"/>
        <v>0</v>
      </c>
      <c r="AI4189" s="4">
        <v>113.916902</v>
      </c>
      <c r="AJ4189" s="4">
        <v>30.924568</v>
      </c>
      <c r="AK4189" s="4">
        <v>1</v>
      </c>
      <c r="AL4189" s="4">
        <v>2012</v>
      </c>
      <c r="AM4189" s="4">
        <v>0</v>
      </c>
      <c r="AN4189" s="1">
        <f t="shared" si="399"/>
        <v>0</v>
      </c>
      <c r="AO4189" s="1">
        <f t="shared" si="400"/>
        <v>0</v>
      </c>
    </row>
    <row r="4190" s="1" customFormat="1" spans="1:41">
      <c r="A4190">
        <v>2013</v>
      </c>
      <c r="B4190" t="s">
        <v>23382</v>
      </c>
      <c r="C4190" s="2">
        <v>420900</v>
      </c>
      <c r="D4190" t="s">
        <v>24325</v>
      </c>
      <c r="E4190">
        <v>12389300</v>
      </c>
      <c r="F4190">
        <v>20690661.23</v>
      </c>
      <c r="G4190">
        <v>1.6700427974139</v>
      </c>
      <c r="H4190">
        <v>0.15749082</v>
      </c>
      <c r="I4190">
        <v>0.050003</v>
      </c>
      <c r="J4190">
        <v>0.014067</v>
      </c>
      <c r="K4190">
        <v>0.024678</v>
      </c>
      <c r="L4190">
        <v>0.009601</v>
      </c>
      <c r="M4190">
        <v>0.001657</v>
      </c>
      <c r="N4190">
        <v>0.048151</v>
      </c>
      <c r="O4190">
        <v>0.019315</v>
      </c>
      <c r="P4190" s="3" t="s">
        <v>24383</v>
      </c>
      <c r="Q4190" s="3" t="s">
        <v>528</v>
      </c>
      <c r="R4190" s="3" t="s">
        <v>24384</v>
      </c>
      <c r="S4190" s="3" t="s">
        <v>1719</v>
      </c>
      <c r="T4190" s="3" t="s">
        <v>24385</v>
      </c>
      <c r="U4190" s="3" t="s">
        <v>24386</v>
      </c>
      <c r="V4190" s="3" t="s">
        <v>1794</v>
      </c>
      <c r="W4190" s="3" t="s">
        <v>1787</v>
      </c>
      <c r="X4190" s="3" t="s">
        <v>687</v>
      </c>
      <c r="Y4190" s="4">
        <v>485.3</v>
      </c>
      <c r="Z4190" s="4">
        <v>768.21124938</v>
      </c>
      <c r="AA4190" s="4">
        <f t="shared" si="396"/>
        <v>1.5939</v>
      </c>
      <c r="AB4190" s="4">
        <v>9581600</v>
      </c>
      <c r="AC4190" s="4">
        <v>0.801756751878601</v>
      </c>
      <c r="AD4190" s="3">
        <v>1</v>
      </c>
      <c r="AE4190" s="3">
        <v>2013</v>
      </c>
      <c r="AF4190" s="3">
        <f t="shared" si="401"/>
        <v>1</v>
      </c>
      <c r="AG4190" s="6">
        <f t="shared" si="397"/>
        <v>0</v>
      </c>
      <c r="AH4190" s="4">
        <f t="shared" si="398"/>
        <v>0</v>
      </c>
      <c r="AI4190" s="4">
        <v>113.916902</v>
      </c>
      <c r="AJ4190" s="4">
        <v>30.924568</v>
      </c>
      <c r="AK4190" s="4">
        <v>1</v>
      </c>
      <c r="AL4190" s="4">
        <v>2013</v>
      </c>
      <c r="AM4190" s="4">
        <v>0</v>
      </c>
      <c r="AN4190" s="1">
        <f t="shared" si="399"/>
        <v>0</v>
      </c>
      <c r="AO4190" s="1">
        <f t="shared" si="400"/>
        <v>0</v>
      </c>
    </row>
    <row r="4191" s="1" customFormat="1" spans="1:41">
      <c r="A4191">
        <v>2014</v>
      </c>
      <c r="B4191" t="s">
        <v>23382</v>
      </c>
      <c r="C4191" s="2">
        <v>420900</v>
      </c>
      <c r="D4191" t="s">
        <v>24325</v>
      </c>
      <c r="E4191">
        <v>13547200</v>
      </c>
      <c r="F4191">
        <v>20543887.99</v>
      </c>
      <c r="G4191">
        <v>1.51646746117279</v>
      </c>
      <c r="H4191">
        <v>0.17947591</v>
      </c>
      <c r="I4191">
        <v>0.047384</v>
      </c>
      <c r="J4191">
        <v>0.011977</v>
      </c>
      <c r="K4191">
        <v>0.020722</v>
      </c>
      <c r="L4191">
        <v>0.008979</v>
      </c>
      <c r="M4191">
        <v>0.005706</v>
      </c>
      <c r="N4191">
        <v>0.073014</v>
      </c>
      <c r="O4191">
        <v>0.030165</v>
      </c>
      <c r="P4191" s="3" t="s">
        <v>24387</v>
      </c>
      <c r="Q4191" s="3" t="s">
        <v>1255</v>
      </c>
      <c r="R4191" s="3" t="s">
        <v>24388</v>
      </c>
      <c r="S4191" s="3" t="s">
        <v>24389</v>
      </c>
      <c r="T4191" s="3" t="s">
        <v>24390</v>
      </c>
      <c r="U4191" s="3" t="s">
        <v>24391</v>
      </c>
      <c r="V4191" s="3" t="s">
        <v>4089</v>
      </c>
      <c r="W4191" s="3" t="s">
        <v>3457</v>
      </c>
      <c r="X4191" s="3" t="s">
        <v>1956</v>
      </c>
      <c r="Y4191" s="4">
        <v>486.13</v>
      </c>
      <c r="Z4191" s="4">
        <v>655.09346623</v>
      </c>
      <c r="AA4191" s="4">
        <f t="shared" si="396"/>
        <v>1.4372</v>
      </c>
      <c r="AB4191" s="4">
        <v>11051600</v>
      </c>
      <c r="AC4191" s="4">
        <v>0.592758936470737</v>
      </c>
      <c r="AD4191" s="3">
        <v>1</v>
      </c>
      <c r="AE4191" s="3">
        <v>2013</v>
      </c>
      <c r="AF4191" s="3">
        <f t="shared" si="401"/>
        <v>1</v>
      </c>
      <c r="AG4191" s="6">
        <f t="shared" si="397"/>
        <v>0</v>
      </c>
      <c r="AH4191" s="4">
        <f t="shared" si="398"/>
        <v>0</v>
      </c>
      <c r="AI4191" s="4">
        <v>113.916902</v>
      </c>
      <c r="AJ4191" s="4">
        <v>30.924568</v>
      </c>
      <c r="AK4191" s="4">
        <v>1</v>
      </c>
      <c r="AL4191" s="4">
        <v>2014</v>
      </c>
      <c r="AM4191" s="4">
        <v>0</v>
      </c>
      <c r="AN4191" s="1">
        <f t="shared" si="399"/>
        <v>0</v>
      </c>
      <c r="AO4191" s="1">
        <f t="shared" si="400"/>
        <v>0</v>
      </c>
    </row>
    <row r="4192" s="1" customFormat="1" spans="1:41">
      <c r="A4192">
        <v>2015</v>
      </c>
      <c r="B4192" t="s">
        <v>23382</v>
      </c>
      <c r="C4192" s="2">
        <v>420900</v>
      </c>
      <c r="D4192" t="s">
        <v>24325</v>
      </c>
      <c r="E4192">
        <v>14572000</v>
      </c>
      <c r="F4192">
        <v>22725520.52</v>
      </c>
      <c r="G4192">
        <v>1.55953338731814</v>
      </c>
      <c r="H4192">
        <v>0.18510141</v>
      </c>
      <c r="I4192">
        <v>0.049049</v>
      </c>
      <c r="J4192">
        <v>0.011404</v>
      </c>
      <c r="K4192">
        <v>0.020245</v>
      </c>
      <c r="L4192">
        <v>0.006286</v>
      </c>
      <c r="M4192">
        <v>0.011114</v>
      </c>
      <c r="N4192">
        <v>0.065057</v>
      </c>
      <c r="O4192">
        <v>0.034091</v>
      </c>
      <c r="P4192" s="3" t="s">
        <v>24392</v>
      </c>
      <c r="Q4192" s="3" t="s">
        <v>1045</v>
      </c>
      <c r="R4192" s="3" t="s">
        <v>24393</v>
      </c>
      <c r="S4192" s="3" t="s">
        <v>24394</v>
      </c>
      <c r="T4192" s="3" t="s">
        <v>24395</v>
      </c>
      <c r="U4192" s="3" t="s">
        <v>24396</v>
      </c>
      <c r="V4192" s="3" t="s">
        <v>2343</v>
      </c>
      <c r="W4192" s="3" t="s">
        <v>1604</v>
      </c>
      <c r="X4192" s="3" t="s">
        <v>4734</v>
      </c>
      <c r="Y4192" s="4">
        <v>487.8</v>
      </c>
      <c r="Z4192" s="4">
        <v>727.27592358</v>
      </c>
      <c r="AA4192" s="4">
        <f t="shared" si="396"/>
        <v>1.4644</v>
      </c>
      <c r="AB4192" s="4">
        <v>12389300</v>
      </c>
      <c r="AC4192" s="4">
        <v>0.587019382515558</v>
      </c>
      <c r="AD4192" s="3">
        <v>1</v>
      </c>
      <c r="AE4192" s="3">
        <v>2013</v>
      </c>
      <c r="AF4192" s="3">
        <f t="shared" si="401"/>
        <v>1</v>
      </c>
      <c r="AG4192" s="6">
        <f t="shared" si="397"/>
        <v>0</v>
      </c>
      <c r="AH4192" s="4">
        <f t="shared" si="398"/>
        <v>0</v>
      </c>
      <c r="AI4192" s="4">
        <v>113.916902</v>
      </c>
      <c r="AJ4192" s="4">
        <v>30.924568</v>
      </c>
      <c r="AK4192" s="4">
        <v>1</v>
      </c>
      <c r="AL4192" s="4">
        <v>2015</v>
      </c>
      <c r="AM4192" s="4">
        <v>0</v>
      </c>
      <c r="AN4192" s="1">
        <f t="shared" si="399"/>
        <v>0</v>
      </c>
      <c r="AO4192" s="1">
        <f t="shared" si="400"/>
        <v>0</v>
      </c>
    </row>
    <row r="4193" s="1" customFormat="1" spans="1:41">
      <c r="A4193">
        <v>2016</v>
      </c>
      <c r="B4193" t="s">
        <v>23382</v>
      </c>
      <c r="C4193" s="2">
        <v>420900</v>
      </c>
      <c r="D4193" t="s">
        <v>24325</v>
      </c>
      <c r="E4193">
        <v>15766900</v>
      </c>
      <c r="F4193">
        <v>22691476.78</v>
      </c>
      <c r="G4193">
        <v>1.43918441672111</v>
      </c>
      <c r="H4193">
        <v>0.16897968</v>
      </c>
      <c r="I4193">
        <v>0.04514</v>
      </c>
      <c r="J4193">
        <v>0.012</v>
      </c>
      <c r="K4193">
        <v>0.020105</v>
      </c>
      <c r="L4193">
        <v>0.008223</v>
      </c>
      <c r="M4193">
        <v>0.004812</v>
      </c>
      <c r="N4193">
        <v>0.06208</v>
      </c>
      <c r="O4193">
        <v>0.032682</v>
      </c>
      <c r="P4193" s="3" t="s">
        <v>24397</v>
      </c>
      <c r="Q4193" s="3" t="s">
        <v>371</v>
      </c>
      <c r="R4193" s="3" t="s">
        <v>24398</v>
      </c>
      <c r="S4193" s="3" t="s">
        <v>24399</v>
      </c>
      <c r="T4193" s="3" t="s">
        <v>24400</v>
      </c>
      <c r="U4193" s="3" t="s">
        <v>24401</v>
      </c>
      <c r="V4193" s="3" t="s">
        <v>1295</v>
      </c>
      <c r="W4193" s="3" t="s">
        <v>160</v>
      </c>
      <c r="X4193" s="3" t="s">
        <v>4734</v>
      </c>
      <c r="Y4193" s="4">
        <v>490.43</v>
      </c>
      <c r="Z4193" s="4">
        <v>689.41639661</v>
      </c>
      <c r="AA4193" s="4">
        <f t="shared" si="396"/>
        <v>1.3494</v>
      </c>
      <c r="AB4193" s="4">
        <v>13547200</v>
      </c>
      <c r="AC4193" s="4">
        <v>0.50889954869641</v>
      </c>
      <c r="AD4193" s="3">
        <v>1</v>
      </c>
      <c r="AE4193" s="3">
        <v>2013</v>
      </c>
      <c r="AF4193" s="3">
        <f t="shared" si="401"/>
        <v>1</v>
      </c>
      <c r="AG4193" s="6">
        <f t="shared" si="397"/>
        <v>0</v>
      </c>
      <c r="AH4193" s="4">
        <f t="shared" si="398"/>
        <v>0</v>
      </c>
      <c r="AI4193" s="4">
        <v>113.916902</v>
      </c>
      <c r="AJ4193" s="4">
        <v>30.924568</v>
      </c>
      <c r="AK4193" s="4">
        <v>1</v>
      </c>
      <c r="AL4193" s="4">
        <v>2016</v>
      </c>
      <c r="AM4193" s="4">
        <v>0</v>
      </c>
      <c r="AN4193" s="1">
        <f t="shared" si="399"/>
        <v>0</v>
      </c>
      <c r="AO4193" s="1">
        <f t="shared" si="400"/>
        <v>0</v>
      </c>
    </row>
    <row r="4194" s="1" customFormat="1" spans="1:41">
      <c r="A4194">
        <v>2017</v>
      </c>
      <c r="B4194" t="s">
        <v>23382</v>
      </c>
      <c r="C4194" s="2">
        <v>420900</v>
      </c>
      <c r="D4194" t="s">
        <v>24325</v>
      </c>
      <c r="E4194">
        <v>17422300</v>
      </c>
      <c r="F4194">
        <v>22081226.11</v>
      </c>
      <c r="G4194">
        <v>1.26741165689949</v>
      </c>
      <c r="H4194">
        <v>0.19162719</v>
      </c>
      <c r="I4194">
        <v>0.0656</v>
      </c>
      <c r="J4194">
        <v>0.017383</v>
      </c>
      <c r="K4194">
        <v>0.031869</v>
      </c>
      <c r="L4194">
        <v>0.006712</v>
      </c>
      <c r="M4194">
        <v>0.009636</v>
      </c>
      <c r="N4194">
        <v>0.042378</v>
      </c>
      <c r="O4194">
        <v>0.017042</v>
      </c>
      <c r="P4194" s="3" t="s">
        <v>24402</v>
      </c>
      <c r="Q4194" s="3" t="s">
        <v>433</v>
      </c>
      <c r="R4194" s="3" t="s">
        <v>24403</v>
      </c>
      <c r="S4194" s="3" t="s">
        <v>24404</v>
      </c>
      <c r="T4194" s="3" t="s">
        <v>24405</v>
      </c>
      <c r="U4194" s="3" t="s">
        <v>24406</v>
      </c>
      <c r="V4194" s="3" t="s">
        <v>890</v>
      </c>
      <c r="W4194" s="3" t="s">
        <v>4213</v>
      </c>
      <c r="X4194" s="3" t="s">
        <v>763</v>
      </c>
      <c r="Y4194" s="4">
        <v>491.5</v>
      </c>
      <c r="Z4194" s="4">
        <v>855.91145552</v>
      </c>
      <c r="AA4194" s="4">
        <f t="shared" si="396"/>
        <v>1.1846</v>
      </c>
      <c r="AB4194" s="4">
        <v>14572000</v>
      </c>
      <c r="AC4194" s="4">
        <v>0.587367180565468</v>
      </c>
      <c r="AD4194" s="3">
        <v>1</v>
      </c>
      <c r="AE4194" s="3">
        <v>2013</v>
      </c>
      <c r="AF4194" s="3">
        <f t="shared" si="401"/>
        <v>1</v>
      </c>
      <c r="AG4194" s="6">
        <f t="shared" si="397"/>
        <v>0</v>
      </c>
      <c r="AH4194" s="4">
        <f t="shared" si="398"/>
        <v>0</v>
      </c>
      <c r="AI4194" s="4">
        <v>113.916902</v>
      </c>
      <c r="AJ4194" s="4">
        <v>30.924568</v>
      </c>
      <c r="AK4194" s="4">
        <v>1</v>
      </c>
      <c r="AL4194" s="4">
        <v>2017</v>
      </c>
      <c r="AM4194" s="4">
        <v>0</v>
      </c>
      <c r="AN4194" s="1">
        <f t="shared" si="399"/>
        <v>0</v>
      </c>
      <c r="AO4194" s="1">
        <f t="shared" si="400"/>
        <v>0</v>
      </c>
    </row>
    <row r="4195" s="1" customFormat="1" spans="1:41">
      <c r="A4195">
        <v>2018</v>
      </c>
      <c r="B4195" t="s">
        <v>23382</v>
      </c>
      <c r="C4195" s="2">
        <v>420900</v>
      </c>
      <c r="D4195" t="s">
        <v>24325</v>
      </c>
      <c r="E4195">
        <v>19129000</v>
      </c>
      <c r="F4195">
        <v>23221423.86</v>
      </c>
      <c r="G4195">
        <v>1.21393820168331</v>
      </c>
      <c r="H4195">
        <v>0.18981905</v>
      </c>
      <c r="I4195">
        <v>0.054093</v>
      </c>
      <c r="J4195">
        <v>0.011317</v>
      </c>
      <c r="K4195">
        <v>0.027024</v>
      </c>
      <c r="L4195">
        <v>0.008001</v>
      </c>
      <c r="M4195">
        <v>0.00775</v>
      </c>
      <c r="N4195">
        <v>0.058471</v>
      </c>
      <c r="O4195">
        <v>0.036296</v>
      </c>
      <c r="P4195" s="3" t="s">
        <v>24407</v>
      </c>
      <c r="Q4195" s="3" t="s">
        <v>690</v>
      </c>
      <c r="R4195" s="3" t="s">
        <v>24408</v>
      </c>
      <c r="S4195" s="3" t="s">
        <v>24409</v>
      </c>
      <c r="T4195" s="3" t="s">
        <v>24410</v>
      </c>
      <c r="U4195" s="3" t="s">
        <v>24411</v>
      </c>
      <c r="V4195" s="3" t="s">
        <v>112</v>
      </c>
      <c r="W4195" s="3" t="s">
        <v>747</v>
      </c>
      <c r="X4195" s="3" t="s">
        <v>704</v>
      </c>
      <c r="Y4195" s="4">
        <v>492</v>
      </c>
      <c r="Z4195" s="4">
        <v>921.4866582</v>
      </c>
      <c r="AA4195" s="4">
        <f t="shared" si="396"/>
        <v>1.1038</v>
      </c>
      <c r="AB4195" s="4">
        <v>15766900</v>
      </c>
      <c r="AC4195" s="4">
        <v>0.584443776646012</v>
      </c>
      <c r="AD4195" s="3">
        <v>1</v>
      </c>
      <c r="AE4195" s="3">
        <v>2013</v>
      </c>
      <c r="AF4195" s="3">
        <f t="shared" si="401"/>
        <v>1</v>
      </c>
      <c r="AG4195" s="6">
        <f t="shared" si="397"/>
        <v>0</v>
      </c>
      <c r="AH4195" s="4">
        <f t="shared" si="398"/>
        <v>0</v>
      </c>
      <c r="AI4195" s="4">
        <v>113.916902</v>
      </c>
      <c r="AJ4195" s="4">
        <v>30.924568</v>
      </c>
      <c r="AK4195" s="4">
        <v>1</v>
      </c>
      <c r="AL4195" s="4">
        <v>2018</v>
      </c>
      <c r="AM4195" s="4">
        <v>0</v>
      </c>
      <c r="AN4195" s="1">
        <f t="shared" si="399"/>
        <v>0</v>
      </c>
      <c r="AO4195" s="1">
        <f t="shared" si="400"/>
        <v>0</v>
      </c>
    </row>
    <row r="4196" s="1" customFormat="1" spans="1:41">
      <c r="A4196">
        <v>2019</v>
      </c>
      <c r="B4196" t="s">
        <v>23382</v>
      </c>
      <c r="C4196" s="2">
        <v>420900</v>
      </c>
      <c r="D4196" t="s">
        <v>24325</v>
      </c>
      <c r="E4196">
        <v>23010000</v>
      </c>
      <c r="F4196">
        <v>22647983.57</v>
      </c>
      <c r="G4196">
        <v>0.984266995654064</v>
      </c>
      <c r="H4196">
        <v>0.25884313</v>
      </c>
      <c r="I4196">
        <v>0.078882</v>
      </c>
      <c r="J4196">
        <v>0.019328</v>
      </c>
      <c r="K4196">
        <v>0.031829</v>
      </c>
      <c r="L4196">
        <v>0.008419</v>
      </c>
      <c r="M4196">
        <v>0.019306</v>
      </c>
      <c r="N4196">
        <v>0.063903</v>
      </c>
      <c r="O4196">
        <v>0.03129</v>
      </c>
      <c r="P4196" s="3" t="s">
        <v>24412</v>
      </c>
      <c r="Q4196" s="3" t="s">
        <v>681</v>
      </c>
      <c r="R4196" s="3" t="s">
        <v>24413</v>
      </c>
      <c r="S4196" s="3" t="s">
        <v>24414</v>
      </c>
      <c r="T4196" s="3" t="s">
        <v>24415</v>
      </c>
      <c r="U4196" s="3" t="s">
        <v>24416</v>
      </c>
      <c r="V4196" s="3" t="s">
        <v>12382</v>
      </c>
      <c r="W4196" s="3" t="s">
        <v>5916</v>
      </c>
      <c r="X4196" s="3" t="s">
        <v>1239</v>
      </c>
      <c r="Y4196" s="4">
        <v>492.1</v>
      </c>
      <c r="Z4196" s="4">
        <v>1080.96991623</v>
      </c>
      <c r="AA4196" s="4">
        <f t="shared" si="396"/>
        <v>0.9841</v>
      </c>
      <c r="AB4196" s="4">
        <v>17422300</v>
      </c>
      <c r="AC4196" s="4">
        <v>0.620451901430925</v>
      </c>
      <c r="AD4196" s="3">
        <v>1</v>
      </c>
      <c r="AE4196" s="3">
        <v>2013</v>
      </c>
      <c r="AF4196" s="3">
        <f t="shared" si="401"/>
        <v>1</v>
      </c>
      <c r="AG4196" s="6">
        <f t="shared" si="397"/>
        <v>0</v>
      </c>
      <c r="AH4196" s="4">
        <f t="shared" si="398"/>
        <v>0</v>
      </c>
      <c r="AI4196" s="4">
        <v>113.916902</v>
      </c>
      <c r="AJ4196" s="4">
        <v>30.924568</v>
      </c>
      <c r="AK4196" s="4">
        <v>1</v>
      </c>
      <c r="AL4196" s="4">
        <v>2019</v>
      </c>
      <c r="AM4196" s="4">
        <v>0</v>
      </c>
      <c r="AN4196" s="1">
        <f t="shared" si="399"/>
        <v>0</v>
      </c>
      <c r="AO4196" s="1">
        <f t="shared" si="400"/>
        <v>0</v>
      </c>
    </row>
    <row r="4197" s="1" customFormat="1" spans="1:41">
      <c r="A4197">
        <v>2020</v>
      </c>
      <c r="B4197" t="s">
        <v>23382</v>
      </c>
      <c r="C4197" s="2">
        <v>420900</v>
      </c>
      <c r="D4197" t="s">
        <v>24325</v>
      </c>
      <c r="E4197">
        <v>21940000</v>
      </c>
      <c r="F4197">
        <v>22569602.87</v>
      </c>
      <c r="G4197">
        <v>1.02869657566089</v>
      </c>
      <c r="H4197">
        <v>0.2106225</v>
      </c>
      <c r="I4197">
        <v>0.055451</v>
      </c>
      <c r="J4197">
        <v>0.015163</v>
      </c>
      <c r="K4197">
        <v>0.023556</v>
      </c>
      <c r="L4197">
        <v>0.010296</v>
      </c>
      <c r="M4197">
        <v>0.006437</v>
      </c>
      <c r="N4197">
        <v>0.082236</v>
      </c>
      <c r="O4197">
        <v>0.036257</v>
      </c>
      <c r="P4197" s="3" t="s">
        <v>24417</v>
      </c>
      <c r="Q4197" s="3" t="s">
        <v>24418</v>
      </c>
      <c r="R4197" s="3" t="s">
        <v>24419</v>
      </c>
      <c r="S4197" s="3" t="s">
        <v>24420</v>
      </c>
      <c r="T4197" s="3" t="s">
        <v>24421</v>
      </c>
      <c r="U4197" s="3" t="s">
        <v>24422</v>
      </c>
      <c r="V4197" s="3" t="s">
        <v>1129</v>
      </c>
      <c r="W4197" s="3" t="s">
        <v>3657</v>
      </c>
      <c r="X4197" s="3" t="s">
        <v>705</v>
      </c>
      <c r="Y4197" s="4">
        <v>427.04</v>
      </c>
      <c r="Z4197" s="4">
        <v>895.62169479</v>
      </c>
      <c r="AA4197" s="4">
        <f t="shared" si="396"/>
        <v>1.0337</v>
      </c>
      <c r="AB4197" s="4">
        <v>19129000</v>
      </c>
      <c r="AC4197" s="4">
        <v>0.468201000988029</v>
      </c>
      <c r="AD4197" s="3">
        <v>1</v>
      </c>
      <c r="AE4197" s="3">
        <v>2013</v>
      </c>
      <c r="AF4197" s="3">
        <f t="shared" si="401"/>
        <v>1</v>
      </c>
      <c r="AG4197" s="6">
        <f t="shared" si="397"/>
        <v>0</v>
      </c>
      <c r="AH4197" s="4">
        <f t="shared" si="398"/>
        <v>0</v>
      </c>
      <c r="AI4197" s="4">
        <v>113.916902</v>
      </c>
      <c r="AJ4197" s="4">
        <v>30.924568</v>
      </c>
      <c r="AK4197" s="4">
        <v>1</v>
      </c>
      <c r="AL4197" s="4">
        <v>2020</v>
      </c>
      <c r="AM4197" s="4">
        <v>0</v>
      </c>
      <c r="AN4197" s="1">
        <f t="shared" si="399"/>
        <v>0</v>
      </c>
      <c r="AO4197" s="1">
        <f t="shared" si="400"/>
        <v>0</v>
      </c>
    </row>
    <row r="4198" s="1" customFormat="1" spans="1:41">
      <c r="A4198">
        <v>2021</v>
      </c>
      <c r="B4198" t="s">
        <v>23382</v>
      </c>
      <c r="C4198" s="2">
        <v>420900</v>
      </c>
      <c r="D4198" t="s">
        <v>24325</v>
      </c>
      <c r="E4198">
        <v>25620000</v>
      </c>
      <c r="F4198">
        <v>23121930.29</v>
      </c>
      <c r="G4198">
        <v>0.902495327478532</v>
      </c>
      <c r="H4198">
        <v>0.16233099</v>
      </c>
      <c r="I4198">
        <v>0.050027</v>
      </c>
      <c r="J4198">
        <v>0.012325</v>
      </c>
      <c r="K4198">
        <v>0.021569</v>
      </c>
      <c r="L4198">
        <v>0.005693</v>
      </c>
      <c r="M4198">
        <v>0.01044</v>
      </c>
      <c r="N4198">
        <v>0.049752</v>
      </c>
      <c r="O4198">
        <v>0.016956</v>
      </c>
      <c r="P4198" s="3" t="s">
        <v>24423</v>
      </c>
      <c r="Q4198" s="3" t="s">
        <v>3583</v>
      </c>
      <c r="R4198" s="3" t="s">
        <v>24424</v>
      </c>
      <c r="S4198" s="3" t="s">
        <v>18354</v>
      </c>
      <c r="T4198" s="3" t="s">
        <v>24425</v>
      </c>
      <c r="U4198" s="3" t="s">
        <v>24426</v>
      </c>
      <c r="V4198" s="3" t="s">
        <v>1302</v>
      </c>
      <c r="W4198" s="3" t="s">
        <v>2502</v>
      </c>
      <c r="X4198" s="3" t="s">
        <v>711</v>
      </c>
      <c r="Y4198" s="4">
        <v>419.13</v>
      </c>
      <c r="Z4198" s="4">
        <v>1000.67026653</v>
      </c>
      <c r="AA4198" s="4">
        <f t="shared" si="396"/>
        <v>0.877</v>
      </c>
      <c r="AB4198" s="4">
        <v>23010000</v>
      </c>
      <c r="AC4198" s="4">
        <v>0.43488494851369</v>
      </c>
      <c r="AD4198" s="3">
        <v>1</v>
      </c>
      <c r="AE4198" s="3">
        <v>2013</v>
      </c>
      <c r="AF4198" s="3">
        <f t="shared" si="401"/>
        <v>1</v>
      </c>
      <c r="AG4198" s="6">
        <f t="shared" si="397"/>
        <v>0</v>
      </c>
      <c r="AH4198" s="4">
        <f t="shared" si="398"/>
        <v>0</v>
      </c>
      <c r="AI4198" s="4">
        <v>113.916902</v>
      </c>
      <c r="AJ4198" s="4">
        <v>30.924568</v>
      </c>
      <c r="AK4198" s="4">
        <v>1</v>
      </c>
      <c r="AL4198" s="4">
        <v>2021</v>
      </c>
      <c r="AM4198" s="4">
        <v>0</v>
      </c>
      <c r="AN4198" s="1">
        <f t="shared" si="399"/>
        <v>0</v>
      </c>
      <c r="AO4198" s="1">
        <f t="shared" si="400"/>
        <v>0</v>
      </c>
    </row>
    <row r="4199" s="1" customFormat="1" spans="1:41">
      <c r="A4199">
        <v>2022</v>
      </c>
      <c r="B4199" t="s">
        <v>23382</v>
      </c>
      <c r="C4199" s="2">
        <v>420900</v>
      </c>
      <c r="D4199" t="s">
        <v>24325</v>
      </c>
      <c r="E4199">
        <v>27770000</v>
      </c>
      <c r="F4199">
        <v>22598689.77</v>
      </c>
      <c r="G4199">
        <v>0.813780690313288</v>
      </c>
      <c r="H4199">
        <v>0.22294756</v>
      </c>
      <c r="I4199">
        <v>0.063027</v>
      </c>
      <c r="J4199">
        <v>0.018733</v>
      </c>
      <c r="K4199">
        <v>0.025884</v>
      </c>
      <c r="L4199">
        <v>0.011993</v>
      </c>
      <c r="M4199">
        <v>0.006416</v>
      </c>
      <c r="N4199">
        <v>0.065904</v>
      </c>
      <c r="O4199">
        <v>0.038848</v>
      </c>
      <c r="P4199" s="3" t="s">
        <v>24427</v>
      </c>
      <c r="Q4199" s="3" t="s">
        <v>1400</v>
      </c>
      <c r="R4199" s="3" t="s">
        <v>24428</v>
      </c>
      <c r="S4199" s="3" t="s">
        <v>24429</v>
      </c>
      <c r="T4199" s="3" t="s">
        <v>24430</v>
      </c>
      <c r="U4199" s="3" t="s">
        <v>24431</v>
      </c>
      <c r="V4199" s="3" t="s">
        <v>770</v>
      </c>
      <c r="W4199" s="3" t="s">
        <v>2502</v>
      </c>
      <c r="X4199" s="3" t="s">
        <v>75</v>
      </c>
      <c r="Y4199" s="4">
        <v>418.58</v>
      </c>
      <c r="Z4199" s="4">
        <v>1238.96482171</v>
      </c>
      <c r="AA4199" s="4">
        <f t="shared" si="396"/>
        <v>0.791</v>
      </c>
      <c r="AB4199" s="4">
        <v>21940000</v>
      </c>
      <c r="AC4199" s="4">
        <v>0.564705935145852</v>
      </c>
      <c r="AD4199" s="3">
        <v>1</v>
      </c>
      <c r="AE4199" s="3">
        <v>2013</v>
      </c>
      <c r="AF4199" s="3">
        <f t="shared" si="401"/>
        <v>1</v>
      </c>
      <c r="AG4199" s="6">
        <f t="shared" si="397"/>
        <v>0</v>
      </c>
      <c r="AH4199" s="4">
        <f t="shared" si="398"/>
        <v>0</v>
      </c>
      <c r="AI4199" s="4">
        <v>113.916902</v>
      </c>
      <c r="AJ4199" s="4">
        <v>30.924568</v>
      </c>
      <c r="AK4199" s="4">
        <v>1</v>
      </c>
      <c r="AL4199" s="4">
        <v>2022</v>
      </c>
      <c r="AM4199" s="4">
        <v>0</v>
      </c>
      <c r="AN4199" s="1">
        <f t="shared" si="399"/>
        <v>0</v>
      </c>
      <c r="AO4199" s="1">
        <f t="shared" si="400"/>
        <v>0</v>
      </c>
    </row>
    <row r="4200" s="1" customFormat="1" spans="1:41">
      <c r="A4200">
        <v>2023</v>
      </c>
      <c r="B4200" t="s">
        <v>23382</v>
      </c>
      <c r="C4200" s="2">
        <v>420900</v>
      </c>
      <c r="D4200" t="s">
        <v>24325</v>
      </c>
      <c r="E4200">
        <v>29200000</v>
      </c>
      <c r="F4200">
        <v>23681392.11</v>
      </c>
      <c r="G4200">
        <v>0.811006579109589</v>
      </c>
      <c r="H4200">
        <v>0.27299412</v>
      </c>
      <c r="I4200">
        <v>0.075037</v>
      </c>
      <c r="J4200">
        <v>0.024152</v>
      </c>
      <c r="K4200">
        <v>0.029208</v>
      </c>
      <c r="L4200">
        <v>0.017304</v>
      </c>
      <c r="M4200">
        <v>0.001403</v>
      </c>
      <c r="N4200">
        <v>0.081065</v>
      </c>
      <c r="O4200">
        <v>0.059749</v>
      </c>
      <c r="P4200" s="3" t="s">
        <v>24432</v>
      </c>
      <c r="Q4200" s="3" t="s">
        <v>406</v>
      </c>
      <c r="R4200" s="3" t="s">
        <v>24433</v>
      </c>
      <c r="S4200" s="3" t="s">
        <v>24434</v>
      </c>
      <c r="T4200" s="3" t="s">
        <v>24435</v>
      </c>
      <c r="U4200" s="3" t="s">
        <v>24436</v>
      </c>
      <c r="V4200" s="3" t="s">
        <v>903</v>
      </c>
      <c r="W4200" s="3" t="s">
        <v>3155</v>
      </c>
      <c r="X4200" s="3" t="s">
        <v>2533</v>
      </c>
      <c r="Y4200" s="4">
        <v>417.18</v>
      </c>
      <c r="Z4200" s="4">
        <v>1309.1256</v>
      </c>
      <c r="AA4200" s="4">
        <f t="shared" si="396"/>
        <v>0.7762</v>
      </c>
      <c r="AB4200" s="4">
        <v>23655534</v>
      </c>
      <c r="AC4200" s="4">
        <v>0.553412</v>
      </c>
      <c r="AD4200" s="3">
        <v>1</v>
      </c>
      <c r="AE4200" s="3">
        <v>2013</v>
      </c>
      <c r="AF4200" s="3">
        <f t="shared" si="401"/>
        <v>1</v>
      </c>
      <c r="AG4200" s="6">
        <f t="shared" si="397"/>
        <v>0</v>
      </c>
      <c r="AH4200" s="4">
        <f t="shared" si="398"/>
        <v>0</v>
      </c>
      <c r="AI4200" s="4">
        <v>113.916902</v>
      </c>
      <c r="AJ4200" s="4">
        <v>30.924568</v>
      </c>
      <c r="AK4200" s="4">
        <v>1</v>
      </c>
      <c r="AL4200" s="4">
        <v>2023</v>
      </c>
      <c r="AM4200" s="4">
        <v>0</v>
      </c>
      <c r="AN4200" s="1">
        <f t="shared" si="399"/>
        <v>0</v>
      </c>
      <c r="AO4200" s="1">
        <f t="shared" si="400"/>
        <v>0</v>
      </c>
    </row>
    <row r="4201" s="1" customFormat="1" spans="1:41">
      <c r="A4201">
        <v>2024</v>
      </c>
      <c r="B4201" t="s">
        <v>23382</v>
      </c>
      <c r="C4201" s="2">
        <v>420900</v>
      </c>
      <c r="D4201" t="s">
        <v>24325</v>
      </c>
      <c r="E4201">
        <v>32590000</v>
      </c>
      <c r="F4201">
        <v>23856329.62</v>
      </c>
      <c r="G4201">
        <v>0.73201379625652</v>
      </c>
      <c r="H4201">
        <v>0.32154369</v>
      </c>
      <c r="I4201">
        <v>0.082749</v>
      </c>
      <c r="J4201">
        <v>0.029535</v>
      </c>
      <c r="K4201">
        <v>0.030155</v>
      </c>
      <c r="L4201">
        <v>0.022072</v>
      </c>
      <c r="M4201">
        <v>0.001481</v>
      </c>
      <c r="N4201">
        <v>0.089812</v>
      </c>
      <c r="O4201">
        <v>0.075493</v>
      </c>
      <c r="P4201" s="3" t="s">
        <v>24437</v>
      </c>
      <c r="Q4201" s="3" t="s">
        <v>464</v>
      </c>
      <c r="R4201" s="3" t="s">
        <v>24438</v>
      </c>
      <c r="S4201" s="3" t="s">
        <v>24439</v>
      </c>
      <c r="T4201" s="3" t="s">
        <v>24440</v>
      </c>
      <c r="U4201" s="3" t="s">
        <v>24441</v>
      </c>
      <c r="V4201" s="3" t="s">
        <v>138</v>
      </c>
      <c r="W4201" s="3" t="s">
        <v>8692</v>
      </c>
      <c r="X4201" s="3" t="s">
        <v>75</v>
      </c>
      <c r="Y4201" s="4">
        <v>417.19</v>
      </c>
      <c r="Z4201" s="4">
        <v>1383.2597</v>
      </c>
      <c r="AA4201" s="4">
        <f t="shared" si="396"/>
        <v>0.7321</v>
      </c>
      <c r="AB4201" s="4">
        <v>25505209</v>
      </c>
      <c r="AC4201" s="4">
        <v>0.542344</v>
      </c>
      <c r="AD4201" s="3">
        <v>1</v>
      </c>
      <c r="AE4201" s="3">
        <v>2013</v>
      </c>
      <c r="AF4201" s="3">
        <f t="shared" si="401"/>
        <v>1</v>
      </c>
      <c r="AG4201" s="6">
        <f t="shared" si="397"/>
        <v>0</v>
      </c>
      <c r="AH4201" s="4">
        <f t="shared" si="398"/>
        <v>0</v>
      </c>
      <c r="AI4201" s="4">
        <v>113.916902</v>
      </c>
      <c r="AJ4201" s="4">
        <v>30.924568</v>
      </c>
      <c r="AK4201" s="4">
        <v>1</v>
      </c>
      <c r="AL4201" s="4">
        <v>2024</v>
      </c>
      <c r="AM4201" s="4">
        <v>0</v>
      </c>
      <c r="AN4201" s="1">
        <f t="shared" si="399"/>
        <v>0</v>
      </c>
      <c r="AO4201" s="1">
        <f t="shared" si="400"/>
        <v>0</v>
      </c>
    </row>
    <row r="4202" s="1" customFormat="1" spans="1:41">
      <c r="A4202">
        <v>2000</v>
      </c>
      <c r="B4202" t="s">
        <v>23382</v>
      </c>
      <c r="C4202" s="2">
        <v>421000</v>
      </c>
      <c r="D4202" t="s">
        <v>24442</v>
      </c>
      <c r="E4202">
        <v>3015435</v>
      </c>
      <c r="F4202">
        <v>7496868.6</v>
      </c>
      <c r="G4202">
        <v>2.48616488168374</v>
      </c>
      <c r="H4202">
        <v>0.10021512</v>
      </c>
      <c r="I4202">
        <v>0.034348</v>
      </c>
      <c r="J4202">
        <v>0.008387</v>
      </c>
      <c r="K4202">
        <v>0.015732</v>
      </c>
      <c r="L4202">
        <v>0.004107</v>
      </c>
      <c r="M4202">
        <v>0.006123</v>
      </c>
      <c r="N4202">
        <v>0.02311</v>
      </c>
      <c r="O4202">
        <v>0.010007</v>
      </c>
      <c r="P4202" s="3" t="s">
        <v>24443</v>
      </c>
      <c r="Q4202" s="3" t="s">
        <v>1905</v>
      </c>
      <c r="R4202" s="3" t="s">
        <v>24444</v>
      </c>
      <c r="S4202" s="3" t="s">
        <v>2480</v>
      </c>
      <c r="T4202" s="3" t="s">
        <v>24445</v>
      </c>
      <c r="U4202" s="3" t="s">
        <v>24446</v>
      </c>
      <c r="V4202" s="3" t="s">
        <v>5091</v>
      </c>
      <c r="W4202" s="3" t="s">
        <v>3024</v>
      </c>
      <c r="X4202" s="3" t="s">
        <v>2226</v>
      </c>
      <c r="Y4202" s="4">
        <v>437.258837128713</v>
      </c>
      <c r="Z4202" s="4">
        <v>184.99359</v>
      </c>
      <c r="AA4202" s="4">
        <f t="shared" si="396"/>
        <v>2.8795</v>
      </c>
      <c r="AB4202" s="4">
        <v>25620000</v>
      </c>
      <c r="AC4202" s="4">
        <v>0.0722067096018735</v>
      </c>
      <c r="AD4202" s="3">
        <v>1</v>
      </c>
      <c r="AE4202" s="3">
        <v>2013</v>
      </c>
      <c r="AF4202" s="3">
        <f t="shared" si="401"/>
        <v>1</v>
      </c>
      <c r="AG4202" s="6">
        <f t="shared" si="397"/>
        <v>0</v>
      </c>
      <c r="AH4202" s="4">
        <f t="shared" si="398"/>
        <v>0</v>
      </c>
      <c r="AI4202" s="4">
        <v>114.341861</v>
      </c>
      <c r="AJ4202" s="4">
        <v>30.546498</v>
      </c>
      <c r="AK4202" s="4">
        <v>1</v>
      </c>
      <c r="AL4202" s="4">
        <v>2000</v>
      </c>
      <c r="AM4202" s="4">
        <v>0</v>
      </c>
      <c r="AN4202" s="1">
        <f t="shared" si="399"/>
        <v>0</v>
      </c>
      <c r="AO4202" s="1">
        <f t="shared" si="400"/>
        <v>0</v>
      </c>
    </row>
    <row r="4203" s="1" customFormat="1" spans="1:41">
      <c r="A4203">
        <v>2001</v>
      </c>
      <c r="B4203" t="s">
        <v>23382</v>
      </c>
      <c r="C4203" s="2">
        <v>421000</v>
      </c>
      <c r="D4203" t="s">
        <v>24442</v>
      </c>
      <c r="E4203">
        <v>3300000</v>
      </c>
      <c r="F4203">
        <v>7651442.94</v>
      </c>
      <c r="G4203">
        <v>2.31861907272727</v>
      </c>
      <c r="H4203">
        <v>0.10712222</v>
      </c>
      <c r="I4203">
        <v>0.033921</v>
      </c>
      <c r="J4203">
        <v>0.007347</v>
      </c>
      <c r="K4203">
        <v>0.013581</v>
      </c>
      <c r="L4203">
        <v>0.004643</v>
      </c>
      <c r="M4203">
        <v>0.00835</v>
      </c>
      <c r="N4203">
        <v>0.029009</v>
      </c>
      <c r="O4203">
        <v>0.011522</v>
      </c>
      <c r="P4203" s="3" t="s">
        <v>24447</v>
      </c>
      <c r="Q4203" s="3" t="s">
        <v>735</v>
      </c>
      <c r="R4203" s="3" t="s">
        <v>24448</v>
      </c>
      <c r="S4203" s="3" t="s">
        <v>9626</v>
      </c>
      <c r="T4203" s="3" t="s">
        <v>24449</v>
      </c>
      <c r="U4203" s="3" t="s">
        <v>24450</v>
      </c>
      <c r="V4203" s="3" t="s">
        <v>24451</v>
      </c>
      <c r="W4203" s="3" t="s">
        <v>10386</v>
      </c>
      <c r="X4203" s="3" t="s">
        <v>8053</v>
      </c>
      <c r="Y4203" s="4">
        <v>441.366194035832</v>
      </c>
      <c r="Z4203" s="4">
        <v>159.38507634</v>
      </c>
      <c r="AA4203" s="4">
        <f t="shared" si="396"/>
        <v>2.71</v>
      </c>
      <c r="AB4203" s="4">
        <v>27770000</v>
      </c>
      <c r="AC4203" s="4">
        <v>0.0573946979978394</v>
      </c>
      <c r="AD4203" s="3">
        <v>1</v>
      </c>
      <c r="AE4203" s="3">
        <v>2013</v>
      </c>
      <c r="AF4203" s="3">
        <f t="shared" si="401"/>
        <v>1</v>
      </c>
      <c r="AG4203" s="6">
        <f t="shared" si="397"/>
        <v>0</v>
      </c>
      <c r="AH4203" s="4">
        <f t="shared" si="398"/>
        <v>0</v>
      </c>
      <c r="AI4203" s="4">
        <v>114.341861</v>
      </c>
      <c r="AJ4203" s="4">
        <v>30.546498</v>
      </c>
      <c r="AK4203" s="4">
        <v>1</v>
      </c>
      <c r="AL4203" s="4">
        <v>2001</v>
      </c>
      <c r="AM4203" s="4">
        <v>0</v>
      </c>
      <c r="AN4203" s="1">
        <f t="shared" si="399"/>
        <v>0</v>
      </c>
      <c r="AO4203" s="1">
        <f t="shared" si="400"/>
        <v>0</v>
      </c>
    </row>
    <row r="4204" s="1" customFormat="1" spans="1:41">
      <c r="A4204">
        <v>2002</v>
      </c>
      <c r="B4204" t="s">
        <v>23382</v>
      </c>
      <c r="C4204" s="2">
        <v>421000</v>
      </c>
      <c r="D4204" t="s">
        <v>24442</v>
      </c>
      <c r="E4204">
        <v>3591000</v>
      </c>
      <c r="F4204">
        <v>8101604.51</v>
      </c>
      <c r="G4204">
        <v>2.25608591200223</v>
      </c>
      <c r="H4204">
        <v>0.12136972</v>
      </c>
      <c r="I4204">
        <v>0.039485</v>
      </c>
      <c r="J4204">
        <v>0.009153</v>
      </c>
      <c r="K4204">
        <v>0.017132</v>
      </c>
      <c r="L4204">
        <v>0.006962</v>
      </c>
      <c r="M4204">
        <v>0.006237</v>
      </c>
      <c r="N4204">
        <v>0.029018</v>
      </c>
      <c r="O4204">
        <v>0.014208</v>
      </c>
      <c r="P4204" s="3" t="s">
        <v>24315</v>
      </c>
      <c r="Q4204" s="3" t="s">
        <v>735</v>
      </c>
      <c r="R4204" s="3" t="s">
        <v>24452</v>
      </c>
      <c r="S4204" s="3" t="s">
        <v>24453</v>
      </c>
      <c r="T4204" s="3" t="s">
        <v>14330</v>
      </c>
      <c r="U4204" s="3" t="s">
        <v>24454</v>
      </c>
      <c r="V4204" s="3" t="s">
        <v>24455</v>
      </c>
      <c r="W4204" s="3" t="s">
        <v>24456</v>
      </c>
      <c r="X4204" s="3" t="s">
        <v>19384</v>
      </c>
      <c r="Y4204" s="4">
        <v>441.165787270616</v>
      </c>
      <c r="Z4204" s="4">
        <v>206.4209743</v>
      </c>
      <c r="AA4204" s="4">
        <f t="shared" si="396"/>
        <v>2.6665</v>
      </c>
      <c r="AB4204" s="4">
        <v>1330699</v>
      </c>
      <c r="AC4204" s="4">
        <v>1.55122213438201</v>
      </c>
      <c r="AD4204" s="3">
        <v>1</v>
      </c>
      <c r="AE4204" s="3">
        <v>2013</v>
      </c>
      <c r="AF4204" s="3">
        <f t="shared" si="401"/>
        <v>1</v>
      </c>
      <c r="AG4204" s="6">
        <f t="shared" si="397"/>
        <v>0</v>
      </c>
      <c r="AH4204" s="4">
        <f t="shared" si="398"/>
        <v>0</v>
      </c>
      <c r="AI4204" s="4">
        <v>114.341861</v>
      </c>
      <c r="AJ4204" s="4">
        <v>30.546498</v>
      </c>
      <c r="AK4204" s="4">
        <v>1</v>
      </c>
      <c r="AL4204" s="4">
        <v>2002</v>
      </c>
      <c r="AM4204" s="4">
        <v>0</v>
      </c>
      <c r="AN4204" s="1">
        <f t="shared" si="399"/>
        <v>0</v>
      </c>
      <c r="AO4204" s="1">
        <f t="shared" si="400"/>
        <v>0</v>
      </c>
    </row>
    <row r="4205" s="1" customFormat="1" spans="1:41">
      <c r="A4205">
        <v>2003</v>
      </c>
      <c r="B4205" t="s">
        <v>23382</v>
      </c>
      <c r="C4205" s="2">
        <v>421000</v>
      </c>
      <c r="D4205" t="s">
        <v>24442</v>
      </c>
      <c r="E4205">
        <v>3899800</v>
      </c>
      <c r="F4205">
        <v>8905800.73</v>
      </c>
      <c r="G4205">
        <v>2.28365575926971</v>
      </c>
      <c r="H4205">
        <v>0.09633561</v>
      </c>
      <c r="I4205">
        <v>0.030808</v>
      </c>
      <c r="J4205">
        <v>0.006784</v>
      </c>
      <c r="K4205">
        <v>0.013847</v>
      </c>
      <c r="L4205">
        <v>0.005542</v>
      </c>
      <c r="M4205">
        <v>0.004635</v>
      </c>
      <c r="N4205">
        <v>0.024762</v>
      </c>
      <c r="O4205">
        <v>0.013919</v>
      </c>
      <c r="P4205" s="3" t="s">
        <v>24457</v>
      </c>
      <c r="Q4205" s="3" t="s">
        <v>438</v>
      </c>
      <c r="R4205" s="3" t="s">
        <v>24458</v>
      </c>
      <c r="S4205" s="3" t="s">
        <v>24459</v>
      </c>
      <c r="T4205" s="3" t="s">
        <v>24460</v>
      </c>
      <c r="U4205" s="3" t="s">
        <v>8341</v>
      </c>
      <c r="V4205" s="3" t="s">
        <v>24461</v>
      </c>
      <c r="W4205" s="3" t="s">
        <v>16486</v>
      </c>
      <c r="X4205" s="3" t="s">
        <v>8625</v>
      </c>
      <c r="Y4205" s="4">
        <v>436.524442009132</v>
      </c>
      <c r="Z4205" s="4">
        <v>216.0408162</v>
      </c>
      <c r="AA4205" s="4">
        <f t="shared" si="396"/>
        <v>2.7318</v>
      </c>
      <c r="AB4205" s="4">
        <v>3300000</v>
      </c>
      <c r="AC4205" s="4">
        <v>0.65466914</v>
      </c>
      <c r="AD4205" s="3">
        <v>1</v>
      </c>
      <c r="AE4205" s="3">
        <v>2013</v>
      </c>
      <c r="AF4205" s="3">
        <f t="shared" si="401"/>
        <v>1</v>
      </c>
      <c r="AG4205" s="6">
        <f t="shared" si="397"/>
        <v>0</v>
      </c>
      <c r="AH4205" s="4">
        <f t="shared" si="398"/>
        <v>0</v>
      </c>
      <c r="AI4205" s="4">
        <v>114.341861</v>
      </c>
      <c r="AJ4205" s="4">
        <v>30.546498</v>
      </c>
      <c r="AK4205" s="4">
        <v>1</v>
      </c>
      <c r="AL4205" s="4">
        <v>2003</v>
      </c>
      <c r="AM4205" s="4">
        <v>0</v>
      </c>
      <c r="AN4205" s="1">
        <f t="shared" si="399"/>
        <v>0</v>
      </c>
      <c r="AO4205" s="1">
        <f t="shared" si="400"/>
        <v>0</v>
      </c>
    </row>
    <row r="4206" s="1" customFormat="1" spans="1:41">
      <c r="A4206">
        <v>2004</v>
      </c>
      <c r="B4206" t="s">
        <v>23382</v>
      </c>
      <c r="C4206" s="2">
        <v>421000</v>
      </c>
      <c r="D4206" t="s">
        <v>24442</v>
      </c>
      <c r="E4206">
        <v>4300200</v>
      </c>
      <c r="F4206">
        <v>9981278.49</v>
      </c>
      <c r="G4206">
        <v>2.32111959676294</v>
      </c>
      <c r="H4206">
        <v>0.12084054</v>
      </c>
      <c r="I4206">
        <v>0.037555</v>
      </c>
      <c r="J4206">
        <v>0.00832</v>
      </c>
      <c r="K4206">
        <v>0.018196</v>
      </c>
      <c r="L4206">
        <v>0.003925</v>
      </c>
      <c r="M4206">
        <v>0.007116</v>
      </c>
      <c r="N4206">
        <v>0.030362</v>
      </c>
      <c r="O4206">
        <v>0.020896</v>
      </c>
      <c r="P4206" s="3" t="s">
        <v>24462</v>
      </c>
      <c r="Q4206" s="3" t="s">
        <v>260</v>
      </c>
      <c r="R4206" s="3" t="s">
        <v>24463</v>
      </c>
      <c r="S4206" s="3" t="s">
        <v>24464</v>
      </c>
      <c r="T4206" s="3" t="s">
        <v>24465</v>
      </c>
      <c r="U4206" s="3" t="s">
        <v>24466</v>
      </c>
      <c r="V4206" s="3" t="s">
        <v>24467</v>
      </c>
      <c r="W4206" s="3" t="s">
        <v>24468</v>
      </c>
      <c r="X4206" s="3" t="s">
        <v>8939</v>
      </c>
      <c r="Y4206" s="4">
        <v>586.1</v>
      </c>
      <c r="Z4206" s="4">
        <v>256.88570212</v>
      </c>
      <c r="AA4206" s="4">
        <f t="shared" si="396"/>
        <v>2.8055</v>
      </c>
      <c r="AB4206" s="4">
        <v>3591000</v>
      </c>
      <c r="AC4206" s="4">
        <v>0.715359794263436</v>
      </c>
      <c r="AD4206" s="3">
        <v>1</v>
      </c>
      <c r="AE4206" s="3">
        <v>2013</v>
      </c>
      <c r="AF4206" s="3">
        <f t="shared" si="401"/>
        <v>1</v>
      </c>
      <c r="AG4206" s="6">
        <f t="shared" si="397"/>
        <v>0</v>
      </c>
      <c r="AH4206" s="4">
        <f t="shared" si="398"/>
        <v>0</v>
      </c>
      <c r="AI4206" s="4">
        <v>114.341861</v>
      </c>
      <c r="AJ4206" s="4">
        <v>30.546498</v>
      </c>
      <c r="AK4206" s="4">
        <v>1</v>
      </c>
      <c r="AL4206" s="4">
        <v>2004</v>
      </c>
      <c r="AM4206" s="4">
        <v>0</v>
      </c>
      <c r="AN4206" s="1">
        <f t="shared" si="399"/>
        <v>0</v>
      </c>
      <c r="AO4206" s="1">
        <f t="shared" si="400"/>
        <v>0</v>
      </c>
    </row>
    <row r="4207" s="1" customFormat="1" spans="1:41">
      <c r="A4207">
        <v>2005</v>
      </c>
      <c r="B4207" t="s">
        <v>23382</v>
      </c>
      <c r="C4207" s="2">
        <v>421000</v>
      </c>
      <c r="D4207" t="s">
        <v>24442</v>
      </c>
      <c r="E4207">
        <v>3930400</v>
      </c>
      <c r="F4207">
        <v>10933542.87</v>
      </c>
      <c r="G4207">
        <v>2.78178884337472</v>
      </c>
      <c r="H4207">
        <v>0.1501202</v>
      </c>
      <c r="I4207">
        <v>0.040834</v>
      </c>
      <c r="J4207">
        <v>0.011167</v>
      </c>
      <c r="K4207">
        <v>0.018073</v>
      </c>
      <c r="L4207">
        <v>0.005653</v>
      </c>
      <c r="M4207">
        <v>0.005941</v>
      </c>
      <c r="N4207">
        <v>0.057801</v>
      </c>
      <c r="O4207">
        <v>0.025839</v>
      </c>
      <c r="P4207" s="3" t="s">
        <v>24469</v>
      </c>
      <c r="Q4207" s="3" t="s">
        <v>690</v>
      </c>
      <c r="R4207" s="3" t="s">
        <v>24470</v>
      </c>
      <c r="S4207" s="3" t="s">
        <v>24471</v>
      </c>
      <c r="T4207" s="3" t="s">
        <v>24472</v>
      </c>
      <c r="U4207" s="3" t="s">
        <v>24473</v>
      </c>
      <c r="V4207" s="3" t="s">
        <v>4670</v>
      </c>
      <c r="W4207" s="3" t="s">
        <v>10188</v>
      </c>
      <c r="X4207" s="3" t="s">
        <v>16417</v>
      </c>
      <c r="Y4207" s="4">
        <v>586.1</v>
      </c>
      <c r="Z4207" s="4">
        <v>285.97353525</v>
      </c>
      <c r="AA4207" s="4">
        <f t="shared" si="396"/>
        <v>2.7818</v>
      </c>
      <c r="AB4207" s="4">
        <v>3899800</v>
      </c>
      <c r="AC4207" s="4">
        <v>0.733303080286168</v>
      </c>
      <c r="AD4207" s="3">
        <v>1</v>
      </c>
      <c r="AE4207" s="3">
        <v>2013</v>
      </c>
      <c r="AF4207" s="3">
        <f t="shared" si="401"/>
        <v>1</v>
      </c>
      <c r="AG4207" s="6">
        <f t="shared" si="397"/>
        <v>0</v>
      </c>
      <c r="AH4207" s="4">
        <f t="shared" si="398"/>
        <v>0</v>
      </c>
      <c r="AI4207" s="4">
        <v>114.341861</v>
      </c>
      <c r="AJ4207" s="4">
        <v>30.546498</v>
      </c>
      <c r="AK4207" s="4">
        <v>1</v>
      </c>
      <c r="AL4207" s="4">
        <v>2005</v>
      </c>
      <c r="AM4207" s="4">
        <v>0</v>
      </c>
      <c r="AN4207" s="1">
        <f t="shared" si="399"/>
        <v>0</v>
      </c>
      <c r="AO4207" s="1">
        <f t="shared" si="400"/>
        <v>0</v>
      </c>
    </row>
    <row r="4208" s="1" customFormat="1" spans="1:41">
      <c r="A4208">
        <v>2006</v>
      </c>
      <c r="B4208" t="s">
        <v>23382</v>
      </c>
      <c r="C4208" s="2">
        <v>421000</v>
      </c>
      <c r="D4208" t="s">
        <v>24442</v>
      </c>
      <c r="E4208">
        <v>4380700</v>
      </c>
      <c r="F4208">
        <v>12561182.05</v>
      </c>
      <c r="G4208">
        <v>2.86739152418563</v>
      </c>
      <c r="H4208">
        <v>0.1620655</v>
      </c>
      <c r="I4208">
        <v>0.050804</v>
      </c>
      <c r="J4208">
        <v>0.012185</v>
      </c>
      <c r="K4208">
        <v>0.0225</v>
      </c>
      <c r="L4208">
        <v>0.00575</v>
      </c>
      <c r="M4208">
        <v>0.010368</v>
      </c>
      <c r="N4208">
        <v>0.049794</v>
      </c>
      <c r="O4208">
        <v>0.015158</v>
      </c>
      <c r="P4208" s="3" t="s">
        <v>24474</v>
      </c>
      <c r="Q4208" s="3" t="s">
        <v>14393</v>
      </c>
      <c r="R4208" s="3" t="s">
        <v>24475</v>
      </c>
      <c r="S4208" s="3" t="s">
        <v>24476</v>
      </c>
      <c r="T4208" s="3" t="s">
        <v>15705</v>
      </c>
      <c r="U4208" s="3" t="s">
        <v>24477</v>
      </c>
      <c r="V4208" s="3" t="s">
        <v>24478</v>
      </c>
      <c r="W4208" s="3" t="s">
        <v>9388</v>
      </c>
      <c r="X4208" s="3" t="s">
        <v>6411</v>
      </c>
      <c r="Y4208" s="4">
        <v>586.1</v>
      </c>
      <c r="Z4208" s="4">
        <v>344.51311284</v>
      </c>
      <c r="AA4208" s="4">
        <f t="shared" si="396"/>
        <v>2.8478</v>
      </c>
      <c r="AB4208" s="4">
        <v>4300200</v>
      </c>
      <c r="AC4208" s="4">
        <v>0.8011560226036</v>
      </c>
      <c r="AD4208" s="3">
        <v>1</v>
      </c>
      <c r="AE4208" s="3">
        <v>2013</v>
      </c>
      <c r="AF4208" s="3">
        <f t="shared" si="401"/>
        <v>1</v>
      </c>
      <c r="AG4208" s="6">
        <f t="shared" si="397"/>
        <v>0</v>
      </c>
      <c r="AH4208" s="4">
        <f t="shared" si="398"/>
        <v>0</v>
      </c>
      <c r="AI4208" s="4">
        <v>114.341861</v>
      </c>
      <c r="AJ4208" s="4">
        <v>30.546498</v>
      </c>
      <c r="AK4208" s="4">
        <v>1</v>
      </c>
      <c r="AL4208" s="4">
        <v>2006</v>
      </c>
      <c r="AM4208" s="4">
        <v>0</v>
      </c>
      <c r="AN4208" s="1">
        <f t="shared" si="399"/>
        <v>0</v>
      </c>
      <c r="AO4208" s="1">
        <f t="shared" si="400"/>
        <v>0</v>
      </c>
    </row>
    <row r="4209" s="1" customFormat="1" spans="1:41">
      <c r="A4209">
        <v>2007</v>
      </c>
      <c r="B4209" t="s">
        <v>23382</v>
      </c>
      <c r="C4209" s="2">
        <v>421000</v>
      </c>
      <c r="D4209" t="s">
        <v>24442</v>
      </c>
      <c r="E4209">
        <v>5196300</v>
      </c>
      <c r="F4209">
        <v>12814778.49</v>
      </c>
      <c r="G4209">
        <v>2.46613522891288</v>
      </c>
      <c r="H4209">
        <v>0.12653512</v>
      </c>
      <c r="I4209">
        <v>0.03291</v>
      </c>
      <c r="J4209">
        <v>0.006884</v>
      </c>
      <c r="K4209">
        <v>0.014188</v>
      </c>
      <c r="L4209">
        <v>0.004491</v>
      </c>
      <c r="M4209">
        <v>0.007348</v>
      </c>
      <c r="N4209">
        <v>0.053873</v>
      </c>
      <c r="O4209">
        <v>0.022009</v>
      </c>
      <c r="P4209" s="3" t="s">
        <v>24479</v>
      </c>
      <c r="Q4209" s="3" t="s">
        <v>20560</v>
      </c>
      <c r="R4209" s="3" t="s">
        <v>24480</v>
      </c>
      <c r="S4209" s="3" t="s">
        <v>24481</v>
      </c>
      <c r="T4209" s="3" t="s">
        <v>24482</v>
      </c>
      <c r="U4209" s="3" t="s">
        <v>24483</v>
      </c>
      <c r="V4209" s="3" t="s">
        <v>8133</v>
      </c>
      <c r="W4209" s="3" t="s">
        <v>24484</v>
      </c>
      <c r="X4209" s="3" t="s">
        <v>24485</v>
      </c>
      <c r="Y4209" s="4">
        <v>584.1</v>
      </c>
      <c r="Z4209" s="4">
        <v>380.59231288</v>
      </c>
      <c r="AA4209" s="4">
        <f t="shared" si="396"/>
        <v>2.4331</v>
      </c>
      <c r="AB4209" s="4">
        <v>3930400</v>
      </c>
      <c r="AC4209" s="4">
        <v>0.9683297193161</v>
      </c>
      <c r="AD4209" s="3">
        <v>1</v>
      </c>
      <c r="AE4209" s="3">
        <v>2013</v>
      </c>
      <c r="AF4209" s="3">
        <f t="shared" si="401"/>
        <v>1</v>
      </c>
      <c r="AG4209" s="6">
        <f t="shared" si="397"/>
        <v>0</v>
      </c>
      <c r="AH4209" s="4">
        <f t="shared" si="398"/>
        <v>0</v>
      </c>
      <c r="AI4209" s="4">
        <v>114.341861</v>
      </c>
      <c r="AJ4209" s="4">
        <v>30.546498</v>
      </c>
      <c r="AK4209" s="4">
        <v>1</v>
      </c>
      <c r="AL4209" s="4">
        <v>2007</v>
      </c>
      <c r="AM4209" s="4">
        <v>0</v>
      </c>
      <c r="AN4209" s="1">
        <f t="shared" si="399"/>
        <v>0</v>
      </c>
      <c r="AO4209" s="1">
        <f t="shared" si="400"/>
        <v>0</v>
      </c>
    </row>
    <row r="4210" s="1" customFormat="1" spans="1:41">
      <c r="A4210">
        <v>2008</v>
      </c>
      <c r="B4210" t="s">
        <v>23382</v>
      </c>
      <c r="C4210" s="2">
        <v>421000</v>
      </c>
      <c r="D4210" t="s">
        <v>24442</v>
      </c>
      <c r="E4210">
        <v>6239800</v>
      </c>
      <c r="F4210">
        <v>12626032.19</v>
      </c>
      <c r="G4210">
        <v>2.02346744927722</v>
      </c>
      <c r="H4210">
        <v>0.1435105</v>
      </c>
      <c r="I4210">
        <v>0.044957</v>
      </c>
      <c r="J4210">
        <v>0.01102</v>
      </c>
      <c r="K4210">
        <v>0.018127</v>
      </c>
      <c r="L4210">
        <v>0.007385</v>
      </c>
      <c r="M4210">
        <v>0.008425</v>
      </c>
      <c r="N4210">
        <v>0.033851</v>
      </c>
      <c r="O4210">
        <v>0.018653</v>
      </c>
      <c r="P4210" s="3" t="s">
        <v>24486</v>
      </c>
      <c r="Q4210" s="3" t="s">
        <v>22570</v>
      </c>
      <c r="R4210" s="3" t="s">
        <v>24487</v>
      </c>
      <c r="S4210" s="3" t="s">
        <v>24488</v>
      </c>
      <c r="T4210" s="3" t="s">
        <v>24489</v>
      </c>
      <c r="U4210" s="3" t="s">
        <v>24490</v>
      </c>
      <c r="V4210" s="3" t="s">
        <v>12041</v>
      </c>
      <c r="W4210" s="3" t="s">
        <v>1825</v>
      </c>
      <c r="X4210" s="3" t="s">
        <v>10741</v>
      </c>
      <c r="Y4210" s="4">
        <v>584.4</v>
      </c>
      <c r="Z4210" s="4">
        <v>355.55035116</v>
      </c>
      <c r="AA4210" s="4">
        <f t="shared" si="396"/>
        <v>1.9829</v>
      </c>
      <c r="AB4210" s="4">
        <v>4380700</v>
      </c>
      <c r="AC4210" s="4">
        <v>0.811629080192663</v>
      </c>
      <c r="AD4210" s="3">
        <v>1</v>
      </c>
      <c r="AE4210" s="3">
        <v>2013</v>
      </c>
      <c r="AF4210" s="3">
        <f t="shared" si="401"/>
        <v>1</v>
      </c>
      <c r="AG4210" s="6">
        <f t="shared" si="397"/>
        <v>0</v>
      </c>
      <c r="AH4210" s="4">
        <f t="shared" si="398"/>
        <v>0</v>
      </c>
      <c r="AI4210" s="4">
        <v>114.341861</v>
      </c>
      <c r="AJ4210" s="4">
        <v>30.546498</v>
      </c>
      <c r="AK4210" s="4">
        <v>1</v>
      </c>
      <c r="AL4210" s="4">
        <v>2008</v>
      </c>
      <c r="AM4210" s="4">
        <v>0</v>
      </c>
      <c r="AN4210" s="1">
        <f t="shared" si="399"/>
        <v>0</v>
      </c>
      <c r="AO4210" s="1">
        <f t="shared" si="400"/>
        <v>0</v>
      </c>
    </row>
    <row r="4211" s="1" customFormat="1" spans="1:41">
      <c r="A4211">
        <v>2009</v>
      </c>
      <c r="B4211" t="s">
        <v>23382</v>
      </c>
      <c r="C4211" s="2">
        <v>421000</v>
      </c>
      <c r="D4211" t="s">
        <v>24442</v>
      </c>
      <c r="E4211">
        <v>7095800</v>
      </c>
      <c r="F4211">
        <v>16373214.37</v>
      </c>
      <c r="G4211">
        <v>2.30745150229713</v>
      </c>
      <c r="H4211">
        <v>0.17471495</v>
      </c>
      <c r="I4211">
        <v>0.054149</v>
      </c>
      <c r="J4211">
        <v>0.012109</v>
      </c>
      <c r="K4211">
        <v>0.023909</v>
      </c>
      <c r="L4211">
        <v>0.006481</v>
      </c>
      <c r="M4211">
        <v>0.01165</v>
      </c>
      <c r="N4211">
        <v>0.043753</v>
      </c>
      <c r="O4211">
        <v>0.023464</v>
      </c>
      <c r="P4211" s="3" t="s">
        <v>24491</v>
      </c>
      <c r="Q4211" s="3" t="s">
        <v>695</v>
      </c>
      <c r="R4211" s="3" t="s">
        <v>24492</v>
      </c>
      <c r="S4211" s="3" t="s">
        <v>24493</v>
      </c>
      <c r="T4211" s="3" t="s">
        <v>24494</v>
      </c>
      <c r="U4211" s="3" t="s">
        <v>24495</v>
      </c>
      <c r="V4211" s="3" t="s">
        <v>1572</v>
      </c>
      <c r="W4211" s="3" t="s">
        <v>4454</v>
      </c>
      <c r="X4211" s="3" t="s">
        <v>24496</v>
      </c>
      <c r="Y4211" s="4">
        <v>585.4</v>
      </c>
      <c r="Z4211" s="4">
        <v>307.48834439</v>
      </c>
      <c r="AA4211" s="4">
        <f t="shared" si="396"/>
        <v>2.2446</v>
      </c>
      <c r="AB4211" s="4">
        <v>5196300</v>
      </c>
      <c r="AC4211" s="4">
        <v>0.591744788387891</v>
      </c>
      <c r="AD4211" s="3">
        <v>1</v>
      </c>
      <c r="AE4211" s="3">
        <v>2013</v>
      </c>
      <c r="AF4211" s="3">
        <f t="shared" si="401"/>
        <v>1</v>
      </c>
      <c r="AG4211" s="6">
        <f t="shared" si="397"/>
        <v>0</v>
      </c>
      <c r="AH4211" s="4">
        <f t="shared" si="398"/>
        <v>0</v>
      </c>
      <c r="AI4211" s="4">
        <v>114.341861</v>
      </c>
      <c r="AJ4211" s="4">
        <v>30.546498</v>
      </c>
      <c r="AK4211" s="4">
        <v>1</v>
      </c>
      <c r="AL4211" s="4">
        <v>2009</v>
      </c>
      <c r="AM4211" s="4">
        <v>0</v>
      </c>
      <c r="AN4211" s="1">
        <f t="shared" si="399"/>
        <v>0</v>
      </c>
      <c r="AO4211" s="1">
        <f t="shared" si="400"/>
        <v>0</v>
      </c>
    </row>
    <row r="4212" s="1" customFormat="1" spans="1:41">
      <c r="A4212">
        <v>2010</v>
      </c>
      <c r="B4212" t="s">
        <v>23382</v>
      </c>
      <c r="C4212" s="2">
        <v>421000</v>
      </c>
      <c r="D4212" t="s">
        <v>24442</v>
      </c>
      <c r="E4212">
        <v>8371000</v>
      </c>
      <c r="F4212">
        <v>16677702.66</v>
      </c>
      <c r="G4212">
        <v>1.99231903715207</v>
      </c>
      <c r="H4212">
        <v>0.1742873</v>
      </c>
      <c r="I4212">
        <v>0.058448</v>
      </c>
      <c r="J4212">
        <v>0.017244</v>
      </c>
      <c r="K4212">
        <v>0.026561</v>
      </c>
      <c r="L4212">
        <v>0.010014</v>
      </c>
      <c r="M4212">
        <v>0.004629</v>
      </c>
      <c r="N4212">
        <v>0.035559</v>
      </c>
      <c r="O4212">
        <v>0.020135</v>
      </c>
      <c r="P4212" s="3" t="s">
        <v>24497</v>
      </c>
      <c r="Q4212" s="3" t="s">
        <v>4866</v>
      </c>
      <c r="R4212" s="3" t="s">
        <v>24498</v>
      </c>
      <c r="S4212" s="3" t="s">
        <v>24499</v>
      </c>
      <c r="T4212" s="3" t="s">
        <v>24500</v>
      </c>
      <c r="U4212" s="3" t="s">
        <v>24501</v>
      </c>
      <c r="V4212" s="3" t="s">
        <v>2138</v>
      </c>
      <c r="W4212" s="3" t="s">
        <v>14114</v>
      </c>
      <c r="X4212" s="3" t="s">
        <v>24502</v>
      </c>
      <c r="Y4212" s="4">
        <v>569.17</v>
      </c>
      <c r="Z4212" s="4">
        <v>458.72106975</v>
      </c>
      <c r="AA4212" s="4">
        <f t="shared" si="396"/>
        <v>1.926</v>
      </c>
      <c r="AB4212" s="4">
        <v>6239800</v>
      </c>
      <c r="AC4212" s="4">
        <v>0.735153482082759</v>
      </c>
      <c r="AD4212" s="3">
        <v>1</v>
      </c>
      <c r="AE4212" s="3">
        <v>2013</v>
      </c>
      <c r="AF4212" s="3">
        <f t="shared" si="401"/>
        <v>1</v>
      </c>
      <c r="AG4212" s="6">
        <f t="shared" si="397"/>
        <v>0</v>
      </c>
      <c r="AH4212" s="4">
        <f t="shared" si="398"/>
        <v>0</v>
      </c>
      <c r="AI4212" s="4">
        <v>114.341861</v>
      </c>
      <c r="AJ4212" s="4">
        <v>30.546498</v>
      </c>
      <c r="AK4212" s="4">
        <v>1</v>
      </c>
      <c r="AL4212" s="4">
        <v>2010</v>
      </c>
      <c r="AM4212" s="4">
        <v>0</v>
      </c>
      <c r="AN4212" s="1">
        <f t="shared" si="399"/>
        <v>0</v>
      </c>
      <c r="AO4212" s="1">
        <f t="shared" si="400"/>
        <v>0</v>
      </c>
    </row>
    <row r="4213" s="1" customFormat="1" spans="1:41">
      <c r="A4213">
        <v>2011</v>
      </c>
      <c r="B4213" t="s">
        <v>23382</v>
      </c>
      <c r="C4213" s="2">
        <v>421000</v>
      </c>
      <c r="D4213" t="s">
        <v>24442</v>
      </c>
      <c r="E4213">
        <v>10431100</v>
      </c>
      <c r="F4213">
        <v>18448805.9</v>
      </c>
      <c r="G4213">
        <v>1.76863474609581</v>
      </c>
      <c r="H4213">
        <v>0.16115508</v>
      </c>
      <c r="I4213">
        <v>0.052536</v>
      </c>
      <c r="J4213">
        <v>0.012379</v>
      </c>
      <c r="K4213">
        <v>0.025396</v>
      </c>
      <c r="L4213">
        <v>0.005336</v>
      </c>
      <c r="M4213">
        <v>0.009424</v>
      </c>
      <c r="N4213">
        <v>0.044124</v>
      </c>
      <c r="O4213">
        <v>0.016208</v>
      </c>
      <c r="P4213" s="3" t="s">
        <v>24503</v>
      </c>
      <c r="Q4213" s="3" t="s">
        <v>138</v>
      </c>
      <c r="R4213" s="3" t="s">
        <v>24504</v>
      </c>
      <c r="S4213" s="3" t="s">
        <v>5107</v>
      </c>
      <c r="T4213" s="3" t="s">
        <v>24505</v>
      </c>
      <c r="U4213" s="3" t="s">
        <v>17393</v>
      </c>
      <c r="V4213" s="3" t="s">
        <v>24506</v>
      </c>
      <c r="W4213" s="3" t="s">
        <v>24507</v>
      </c>
      <c r="X4213" s="3" t="s">
        <v>3222</v>
      </c>
      <c r="Y4213" s="4">
        <v>570.4</v>
      </c>
      <c r="Z4213" s="4">
        <v>472.43398824</v>
      </c>
      <c r="AA4213" s="4">
        <f t="shared" si="396"/>
        <v>1.7033</v>
      </c>
      <c r="AB4213" s="4">
        <v>7095800</v>
      </c>
      <c r="AC4213" s="4">
        <v>0.665793833309845</v>
      </c>
      <c r="AD4213" s="3">
        <v>1</v>
      </c>
      <c r="AE4213" s="3">
        <v>2013</v>
      </c>
      <c r="AF4213" s="3">
        <f t="shared" si="401"/>
        <v>1</v>
      </c>
      <c r="AG4213" s="6">
        <f t="shared" si="397"/>
        <v>0</v>
      </c>
      <c r="AH4213" s="4">
        <f t="shared" si="398"/>
        <v>0</v>
      </c>
      <c r="AI4213" s="4">
        <v>114.341861</v>
      </c>
      <c r="AJ4213" s="4">
        <v>30.546498</v>
      </c>
      <c r="AK4213" s="4">
        <v>1</v>
      </c>
      <c r="AL4213" s="4">
        <v>2011</v>
      </c>
      <c r="AM4213" s="4">
        <v>0</v>
      </c>
      <c r="AN4213" s="1">
        <f t="shared" si="399"/>
        <v>0</v>
      </c>
      <c r="AO4213" s="1">
        <f t="shared" si="400"/>
        <v>0</v>
      </c>
    </row>
    <row r="4214" s="1" customFormat="1" spans="1:41">
      <c r="A4214">
        <v>2012</v>
      </c>
      <c r="B4214" t="s">
        <v>23382</v>
      </c>
      <c r="C4214" s="2">
        <v>421000</v>
      </c>
      <c r="D4214" t="s">
        <v>24442</v>
      </c>
      <c r="E4214">
        <v>11960200</v>
      </c>
      <c r="F4214">
        <v>19495399.69</v>
      </c>
      <c r="G4214">
        <v>1.6300228833966</v>
      </c>
      <c r="H4214">
        <v>0.18826761</v>
      </c>
      <c r="I4214">
        <v>0.051406</v>
      </c>
      <c r="J4214">
        <v>0.014236</v>
      </c>
      <c r="K4214">
        <v>0.025124</v>
      </c>
      <c r="L4214">
        <v>0.006408</v>
      </c>
      <c r="M4214">
        <v>0.005638</v>
      </c>
      <c r="N4214">
        <v>0.066165</v>
      </c>
      <c r="O4214">
        <v>0.037994</v>
      </c>
      <c r="P4214" s="3" t="s">
        <v>24508</v>
      </c>
      <c r="Q4214" s="3" t="s">
        <v>278</v>
      </c>
      <c r="R4214" s="3" t="s">
        <v>24509</v>
      </c>
      <c r="S4214" s="3" t="s">
        <v>24510</v>
      </c>
      <c r="T4214" s="3" t="s">
        <v>24511</v>
      </c>
      <c r="U4214" s="3" t="s">
        <v>24512</v>
      </c>
      <c r="V4214" s="3" t="s">
        <v>15828</v>
      </c>
      <c r="W4214" s="3" t="s">
        <v>24513</v>
      </c>
      <c r="X4214" s="3" t="s">
        <v>9764</v>
      </c>
      <c r="Y4214" s="4">
        <v>571.94</v>
      </c>
      <c r="Z4214" s="4">
        <v>524.90903736</v>
      </c>
      <c r="AA4214" s="4">
        <f t="shared" si="396"/>
        <v>1.5586</v>
      </c>
      <c r="AB4214" s="4">
        <v>8371000</v>
      </c>
      <c r="AC4214" s="4">
        <v>0.627056549229483</v>
      </c>
      <c r="AD4214" s="3">
        <v>1</v>
      </c>
      <c r="AE4214" s="3">
        <v>2013</v>
      </c>
      <c r="AF4214" s="3">
        <f t="shared" si="401"/>
        <v>1</v>
      </c>
      <c r="AG4214" s="6">
        <f t="shared" si="397"/>
        <v>0</v>
      </c>
      <c r="AH4214" s="4">
        <f t="shared" si="398"/>
        <v>0</v>
      </c>
      <c r="AI4214" s="4">
        <v>114.341861</v>
      </c>
      <c r="AJ4214" s="4">
        <v>30.546498</v>
      </c>
      <c r="AK4214" s="4">
        <v>1</v>
      </c>
      <c r="AL4214" s="4">
        <v>2012</v>
      </c>
      <c r="AM4214" s="4">
        <v>0</v>
      </c>
      <c r="AN4214" s="1">
        <f t="shared" si="399"/>
        <v>0</v>
      </c>
      <c r="AO4214" s="1">
        <f t="shared" si="400"/>
        <v>0</v>
      </c>
    </row>
    <row r="4215" s="1" customFormat="1" spans="1:41">
      <c r="A4215">
        <v>2013</v>
      </c>
      <c r="B4215" t="s">
        <v>23382</v>
      </c>
      <c r="C4215" s="2">
        <v>421000</v>
      </c>
      <c r="D4215" t="s">
        <v>24442</v>
      </c>
      <c r="E4215">
        <v>13349300</v>
      </c>
      <c r="F4215">
        <v>19888392.69</v>
      </c>
      <c r="G4215">
        <v>1.48984536192909</v>
      </c>
      <c r="H4215">
        <v>0.13688003</v>
      </c>
      <c r="I4215">
        <v>0.041316</v>
      </c>
      <c r="J4215">
        <v>0.009641</v>
      </c>
      <c r="K4215">
        <v>0.017837</v>
      </c>
      <c r="L4215">
        <v>0.005686</v>
      </c>
      <c r="M4215">
        <v>0.008152</v>
      </c>
      <c r="N4215">
        <v>0.035215</v>
      </c>
      <c r="O4215">
        <v>0.02236</v>
      </c>
      <c r="P4215" s="3" t="s">
        <v>24514</v>
      </c>
      <c r="Q4215" s="3" t="s">
        <v>557</v>
      </c>
      <c r="R4215" s="3" t="s">
        <v>24515</v>
      </c>
      <c r="S4215" s="3" t="s">
        <v>24516</v>
      </c>
      <c r="T4215" s="3" t="s">
        <v>24517</v>
      </c>
      <c r="U4215" s="3" t="s">
        <v>24518</v>
      </c>
      <c r="V4215" s="3" t="s">
        <v>9360</v>
      </c>
      <c r="W4215" s="3" t="s">
        <v>17405</v>
      </c>
      <c r="X4215" s="3" t="s">
        <v>24519</v>
      </c>
      <c r="Y4215" s="4">
        <v>573.94</v>
      </c>
      <c r="Z4215" s="4">
        <v>778.58384376</v>
      </c>
      <c r="AA4215" s="4">
        <f t="shared" si="396"/>
        <v>1.4151</v>
      </c>
      <c r="AB4215" s="4">
        <v>10431100</v>
      </c>
      <c r="AC4215" s="4">
        <v>0.746406269482605</v>
      </c>
      <c r="AD4215" s="3">
        <v>1</v>
      </c>
      <c r="AE4215" s="3">
        <v>2013</v>
      </c>
      <c r="AF4215" s="3">
        <f t="shared" si="401"/>
        <v>1</v>
      </c>
      <c r="AG4215" s="6">
        <f t="shared" si="397"/>
        <v>0</v>
      </c>
      <c r="AH4215" s="4">
        <f t="shared" si="398"/>
        <v>0</v>
      </c>
      <c r="AI4215" s="4">
        <v>114.341861</v>
      </c>
      <c r="AJ4215" s="4">
        <v>30.546498</v>
      </c>
      <c r="AK4215" s="4">
        <v>1</v>
      </c>
      <c r="AL4215" s="4">
        <v>2013</v>
      </c>
      <c r="AM4215" s="4">
        <v>0</v>
      </c>
      <c r="AN4215" s="1">
        <f t="shared" si="399"/>
        <v>0</v>
      </c>
      <c r="AO4215" s="1">
        <f t="shared" si="400"/>
        <v>0</v>
      </c>
    </row>
    <row r="4216" s="1" customFormat="1" spans="1:41">
      <c r="A4216">
        <v>2014</v>
      </c>
      <c r="B4216" t="s">
        <v>23382</v>
      </c>
      <c r="C4216" s="2">
        <v>421000</v>
      </c>
      <c r="D4216" t="s">
        <v>24442</v>
      </c>
      <c r="E4216">
        <v>14804900</v>
      </c>
      <c r="F4216">
        <v>19498593.86</v>
      </c>
      <c r="G4216">
        <v>1.31703651223581</v>
      </c>
      <c r="H4216">
        <v>0.19713308</v>
      </c>
      <c r="I4216">
        <v>0.065526</v>
      </c>
      <c r="J4216">
        <v>0.017229</v>
      </c>
      <c r="K4216">
        <v>0.029819</v>
      </c>
      <c r="L4216">
        <v>0.008347</v>
      </c>
      <c r="M4216">
        <v>0.010131</v>
      </c>
      <c r="N4216">
        <v>0.036509</v>
      </c>
      <c r="O4216">
        <v>0.024239</v>
      </c>
      <c r="P4216" s="3" t="s">
        <v>24520</v>
      </c>
      <c r="Q4216" s="3" t="s">
        <v>251</v>
      </c>
      <c r="R4216" s="3" t="s">
        <v>24521</v>
      </c>
      <c r="S4216" s="3" t="s">
        <v>24522</v>
      </c>
      <c r="T4216" s="3" t="s">
        <v>24523</v>
      </c>
      <c r="U4216" s="3" t="s">
        <v>24524</v>
      </c>
      <c r="V4216" s="3" t="s">
        <v>12776</v>
      </c>
      <c r="W4216" s="3" t="s">
        <v>24525</v>
      </c>
      <c r="X4216" s="3" t="s">
        <v>6159</v>
      </c>
      <c r="Y4216" s="4">
        <v>574.42</v>
      </c>
      <c r="Z4216" s="4">
        <v>603.78224982</v>
      </c>
      <c r="AA4216" s="4">
        <f t="shared" si="396"/>
        <v>1.2406</v>
      </c>
      <c r="AB4216" s="4">
        <v>11960200</v>
      </c>
      <c r="AC4216" s="4">
        <v>0.504826215130182</v>
      </c>
      <c r="AD4216" s="3">
        <v>1</v>
      </c>
      <c r="AE4216" s="3">
        <v>2013</v>
      </c>
      <c r="AF4216" s="3">
        <f t="shared" si="401"/>
        <v>1</v>
      </c>
      <c r="AG4216" s="6">
        <f t="shared" si="397"/>
        <v>0</v>
      </c>
      <c r="AH4216" s="4">
        <f t="shared" si="398"/>
        <v>0</v>
      </c>
      <c r="AI4216" s="4">
        <v>114.341861</v>
      </c>
      <c r="AJ4216" s="4">
        <v>30.546498</v>
      </c>
      <c r="AK4216" s="4">
        <v>1</v>
      </c>
      <c r="AL4216" s="4">
        <v>2014</v>
      </c>
      <c r="AM4216" s="4">
        <v>0</v>
      </c>
      <c r="AN4216" s="1">
        <f t="shared" si="399"/>
        <v>0</v>
      </c>
      <c r="AO4216" s="1">
        <f t="shared" si="400"/>
        <v>0</v>
      </c>
    </row>
    <row r="4217" s="1" customFormat="1" spans="1:41">
      <c r="A4217">
        <v>2015</v>
      </c>
      <c r="B4217" t="s">
        <v>23382</v>
      </c>
      <c r="C4217" s="2">
        <v>421000</v>
      </c>
      <c r="D4217" t="s">
        <v>24442</v>
      </c>
      <c r="E4217">
        <v>15905000</v>
      </c>
      <c r="F4217">
        <v>19054766.29</v>
      </c>
      <c r="G4217">
        <v>1.19803623325998</v>
      </c>
      <c r="H4217">
        <v>0.17985813</v>
      </c>
      <c r="I4217">
        <v>0.053496</v>
      </c>
      <c r="J4217">
        <v>0.01105</v>
      </c>
      <c r="K4217">
        <v>0.026215</v>
      </c>
      <c r="L4217">
        <v>0.006228</v>
      </c>
      <c r="M4217">
        <v>0.010003</v>
      </c>
      <c r="N4217">
        <v>0.047676</v>
      </c>
      <c r="O4217">
        <v>0.032459</v>
      </c>
      <c r="P4217" s="3" t="s">
        <v>24526</v>
      </c>
      <c r="Q4217" s="3" t="s">
        <v>260</v>
      </c>
      <c r="R4217" s="3" t="s">
        <v>24527</v>
      </c>
      <c r="S4217" s="3" t="s">
        <v>24528</v>
      </c>
      <c r="T4217" s="3" t="s">
        <v>24529</v>
      </c>
      <c r="U4217" s="3" t="s">
        <v>24530</v>
      </c>
      <c r="V4217" s="3" t="s">
        <v>24531</v>
      </c>
      <c r="W4217" s="3" t="s">
        <v>1419</v>
      </c>
      <c r="X4217" s="3" t="s">
        <v>2296</v>
      </c>
      <c r="Y4217" s="4">
        <v>570.59</v>
      </c>
      <c r="Z4217" s="4">
        <v>670.92565398</v>
      </c>
      <c r="AA4217" s="4">
        <f t="shared" si="396"/>
        <v>1.117</v>
      </c>
      <c r="AB4217" s="4">
        <v>13349300</v>
      </c>
      <c r="AC4217" s="4">
        <v>0.502592386102642</v>
      </c>
      <c r="AD4217" s="3">
        <v>1</v>
      </c>
      <c r="AE4217" s="3">
        <v>2013</v>
      </c>
      <c r="AF4217" s="3">
        <f t="shared" si="401"/>
        <v>1</v>
      </c>
      <c r="AG4217" s="6">
        <f t="shared" si="397"/>
        <v>0</v>
      </c>
      <c r="AH4217" s="4">
        <f t="shared" si="398"/>
        <v>0</v>
      </c>
      <c r="AI4217" s="4">
        <v>114.341861</v>
      </c>
      <c r="AJ4217" s="4">
        <v>30.546498</v>
      </c>
      <c r="AK4217" s="4">
        <v>1</v>
      </c>
      <c r="AL4217" s="4">
        <v>2015</v>
      </c>
      <c r="AM4217" s="4">
        <v>0</v>
      </c>
      <c r="AN4217" s="1">
        <f t="shared" si="399"/>
        <v>0</v>
      </c>
      <c r="AO4217" s="1">
        <f t="shared" si="400"/>
        <v>0</v>
      </c>
    </row>
    <row r="4218" s="1" customFormat="1" spans="1:41">
      <c r="A4218">
        <v>2016</v>
      </c>
      <c r="B4218" t="s">
        <v>23382</v>
      </c>
      <c r="C4218" s="2">
        <v>421000</v>
      </c>
      <c r="D4218" t="s">
        <v>24442</v>
      </c>
      <c r="E4218">
        <v>17267500</v>
      </c>
      <c r="F4218">
        <v>20758656.94</v>
      </c>
      <c r="G4218">
        <v>1.20218079861011</v>
      </c>
      <c r="H4218">
        <v>0.20613063</v>
      </c>
      <c r="I4218">
        <v>0.069793</v>
      </c>
      <c r="J4218">
        <v>0.018715</v>
      </c>
      <c r="K4218">
        <v>0.034199</v>
      </c>
      <c r="L4218">
        <v>0.011738</v>
      </c>
      <c r="M4218">
        <v>0.005141</v>
      </c>
      <c r="N4218">
        <v>0.048294</v>
      </c>
      <c r="O4218">
        <v>0.019338</v>
      </c>
      <c r="P4218" s="3" t="s">
        <v>24532</v>
      </c>
      <c r="Q4218" s="3" t="s">
        <v>406</v>
      </c>
      <c r="R4218" s="3" t="s">
        <v>24533</v>
      </c>
      <c r="S4218" s="3" t="s">
        <v>24534</v>
      </c>
      <c r="T4218" s="3" t="s">
        <v>24535</v>
      </c>
      <c r="U4218" s="3" t="s">
        <v>24536</v>
      </c>
      <c r="V4218" s="3" t="s">
        <v>9507</v>
      </c>
      <c r="W4218" s="3" t="s">
        <v>9994</v>
      </c>
      <c r="X4218" s="3" t="s">
        <v>9629</v>
      </c>
      <c r="Y4218" s="4">
        <v>569.79</v>
      </c>
      <c r="Z4218" s="4">
        <v>674.78768663</v>
      </c>
      <c r="AA4218" s="4">
        <f t="shared" si="396"/>
        <v>1.1256</v>
      </c>
      <c r="AB4218" s="4">
        <v>14804900</v>
      </c>
      <c r="AC4218" s="4">
        <v>0.455786723740113</v>
      </c>
      <c r="AD4218" s="3">
        <v>1</v>
      </c>
      <c r="AE4218" s="3">
        <v>2013</v>
      </c>
      <c r="AF4218" s="3">
        <f t="shared" si="401"/>
        <v>1</v>
      </c>
      <c r="AG4218" s="6">
        <f t="shared" si="397"/>
        <v>0</v>
      </c>
      <c r="AH4218" s="4">
        <f t="shared" si="398"/>
        <v>0</v>
      </c>
      <c r="AI4218" s="4">
        <v>114.341861</v>
      </c>
      <c r="AJ4218" s="4">
        <v>30.546498</v>
      </c>
      <c r="AK4218" s="4">
        <v>1</v>
      </c>
      <c r="AL4218" s="4">
        <v>2016</v>
      </c>
      <c r="AM4218" s="4">
        <v>0</v>
      </c>
      <c r="AN4218" s="1">
        <f t="shared" si="399"/>
        <v>0</v>
      </c>
      <c r="AO4218" s="1">
        <f t="shared" si="400"/>
        <v>0</v>
      </c>
    </row>
    <row r="4219" s="1" customFormat="1" spans="1:41">
      <c r="A4219">
        <v>2017</v>
      </c>
      <c r="B4219" t="s">
        <v>23382</v>
      </c>
      <c r="C4219" s="2">
        <v>421000</v>
      </c>
      <c r="D4219" t="s">
        <v>24442</v>
      </c>
      <c r="E4219">
        <v>19221800</v>
      </c>
      <c r="F4219">
        <v>23770126.22</v>
      </c>
      <c r="G4219">
        <v>1.23662332455857</v>
      </c>
      <c r="H4219">
        <v>0.20889367</v>
      </c>
      <c r="I4219">
        <v>0.065737</v>
      </c>
      <c r="J4219">
        <v>0.013472</v>
      </c>
      <c r="K4219">
        <v>0.027271</v>
      </c>
      <c r="L4219">
        <v>0.0128</v>
      </c>
      <c r="M4219">
        <v>0.012195</v>
      </c>
      <c r="N4219">
        <v>0.045186</v>
      </c>
      <c r="O4219">
        <v>0.025284</v>
      </c>
      <c r="P4219" s="3" t="s">
        <v>24537</v>
      </c>
      <c r="Q4219" s="3" t="s">
        <v>163</v>
      </c>
      <c r="R4219" s="3" t="s">
        <v>24538</v>
      </c>
      <c r="S4219" s="3" t="s">
        <v>24539</v>
      </c>
      <c r="T4219" s="3" t="s">
        <v>24540</v>
      </c>
      <c r="U4219" s="3" t="s">
        <v>24541</v>
      </c>
      <c r="V4219" s="3" t="s">
        <v>7554</v>
      </c>
      <c r="W4219" s="3" t="s">
        <v>24542</v>
      </c>
      <c r="X4219" s="3" t="s">
        <v>24543</v>
      </c>
      <c r="Y4219" s="4">
        <v>564.17</v>
      </c>
      <c r="Z4219" s="4">
        <v>775.11740572</v>
      </c>
      <c r="AA4219" s="4">
        <f t="shared" si="396"/>
        <v>1.1427</v>
      </c>
      <c r="AB4219" s="4">
        <v>15905000</v>
      </c>
      <c r="AC4219" s="4">
        <v>0.487341971530965</v>
      </c>
      <c r="AD4219" s="3">
        <v>1</v>
      </c>
      <c r="AE4219" s="3">
        <v>2013</v>
      </c>
      <c r="AF4219" s="3">
        <f t="shared" si="401"/>
        <v>1</v>
      </c>
      <c r="AG4219" s="6">
        <f t="shared" si="397"/>
        <v>0</v>
      </c>
      <c r="AH4219" s="4">
        <f t="shared" si="398"/>
        <v>0</v>
      </c>
      <c r="AI4219" s="4">
        <v>114.341861</v>
      </c>
      <c r="AJ4219" s="4">
        <v>30.546498</v>
      </c>
      <c r="AK4219" s="4">
        <v>1</v>
      </c>
      <c r="AL4219" s="4">
        <v>2017</v>
      </c>
      <c r="AM4219" s="4">
        <v>0</v>
      </c>
      <c r="AN4219" s="1">
        <f t="shared" si="399"/>
        <v>0</v>
      </c>
      <c r="AO4219" s="1">
        <f t="shared" si="400"/>
        <v>0</v>
      </c>
    </row>
    <row r="4220" s="1" customFormat="1" spans="1:41">
      <c r="A4220">
        <v>2018</v>
      </c>
      <c r="B4220" t="s">
        <v>23382</v>
      </c>
      <c r="C4220" s="2">
        <v>421000</v>
      </c>
      <c r="D4220" t="s">
        <v>24442</v>
      </c>
      <c r="E4220">
        <v>20821800</v>
      </c>
      <c r="F4220">
        <v>27728751.99</v>
      </c>
      <c r="G4220">
        <v>1.33171733423623</v>
      </c>
      <c r="H4220">
        <v>0.21710891</v>
      </c>
      <c r="I4220">
        <v>0.072092</v>
      </c>
      <c r="J4220">
        <v>0.017915</v>
      </c>
      <c r="K4220">
        <v>0.031513</v>
      </c>
      <c r="L4220">
        <v>0.010793</v>
      </c>
      <c r="M4220">
        <v>0.011871</v>
      </c>
      <c r="N4220">
        <v>0.042322</v>
      </c>
      <c r="O4220">
        <v>0.022113</v>
      </c>
      <c r="P4220" s="3" t="s">
        <v>24544</v>
      </c>
      <c r="Q4220" s="3" t="s">
        <v>163</v>
      </c>
      <c r="R4220" s="3" t="s">
        <v>24545</v>
      </c>
      <c r="S4220" s="3" t="s">
        <v>24546</v>
      </c>
      <c r="T4220" s="3" t="s">
        <v>24547</v>
      </c>
      <c r="U4220" s="3" t="s">
        <v>24548</v>
      </c>
      <c r="V4220" s="3" t="s">
        <v>24549</v>
      </c>
      <c r="W4220" s="3" t="s">
        <v>20152</v>
      </c>
      <c r="X4220" s="3" t="s">
        <v>24550</v>
      </c>
      <c r="Y4220" s="4">
        <v>559.02</v>
      </c>
      <c r="Z4220" s="4">
        <v>885.2799694</v>
      </c>
      <c r="AA4220" s="4">
        <f t="shared" si="396"/>
        <v>1.2001</v>
      </c>
      <c r="AB4220" s="4">
        <v>17267500</v>
      </c>
      <c r="AC4220" s="4">
        <v>0.51268566347184</v>
      </c>
      <c r="AD4220" s="3">
        <v>1</v>
      </c>
      <c r="AE4220" s="3">
        <v>2013</v>
      </c>
      <c r="AF4220" s="3">
        <f t="shared" si="401"/>
        <v>1</v>
      </c>
      <c r="AG4220" s="6">
        <f t="shared" si="397"/>
        <v>0</v>
      </c>
      <c r="AH4220" s="4">
        <f t="shared" si="398"/>
        <v>0</v>
      </c>
      <c r="AI4220" s="4">
        <v>114.341861</v>
      </c>
      <c r="AJ4220" s="4">
        <v>30.546498</v>
      </c>
      <c r="AK4220" s="4">
        <v>1</v>
      </c>
      <c r="AL4220" s="4">
        <v>2018</v>
      </c>
      <c r="AM4220" s="4">
        <v>0</v>
      </c>
      <c r="AN4220" s="1">
        <f t="shared" si="399"/>
        <v>0</v>
      </c>
      <c r="AO4220" s="1">
        <f t="shared" si="400"/>
        <v>0</v>
      </c>
    </row>
    <row r="4221" s="1" customFormat="1" spans="1:41">
      <c r="A4221">
        <v>2019</v>
      </c>
      <c r="B4221" t="s">
        <v>23382</v>
      </c>
      <c r="C4221" s="2">
        <v>421000</v>
      </c>
      <c r="D4221" t="s">
        <v>24442</v>
      </c>
      <c r="E4221">
        <v>25160000</v>
      </c>
      <c r="F4221">
        <v>28266088.66</v>
      </c>
      <c r="G4221">
        <v>1.12345344435612</v>
      </c>
      <c r="H4221">
        <v>0.23121791</v>
      </c>
      <c r="I4221">
        <v>0.059012</v>
      </c>
      <c r="J4221">
        <v>0.012495</v>
      </c>
      <c r="K4221">
        <v>0.026378</v>
      </c>
      <c r="L4221">
        <v>0.006689</v>
      </c>
      <c r="M4221">
        <v>0.01345</v>
      </c>
      <c r="N4221">
        <v>0.084812</v>
      </c>
      <c r="O4221">
        <v>0.047421</v>
      </c>
      <c r="P4221" s="3" t="s">
        <v>24551</v>
      </c>
      <c r="Q4221" s="3" t="s">
        <v>163</v>
      </c>
      <c r="R4221" s="3" t="s">
        <v>24552</v>
      </c>
      <c r="S4221" s="3" t="s">
        <v>24553</v>
      </c>
      <c r="T4221" s="3" t="s">
        <v>24554</v>
      </c>
      <c r="U4221" s="3" t="s">
        <v>24555</v>
      </c>
      <c r="V4221" s="3" t="s">
        <v>23256</v>
      </c>
      <c r="W4221" s="3" t="s">
        <v>8434</v>
      </c>
      <c r="X4221" s="3" t="s">
        <v>9773</v>
      </c>
      <c r="Y4221" s="4">
        <v>557.01</v>
      </c>
      <c r="Z4221" s="4">
        <v>971.41061223</v>
      </c>
      <c r="AA4221" s="4">
        <f t="shared" si="396"/>
        <v>1.1232</v>
      </c>
      <c r="AB4221" s="4">
        <v>19221800</v>
      </c>
      <c r="AC4221" s="4">
        <v>0.505369222565004</v>
      </c>
      <c r="AD4221" s="3">
        <v>1</v>
      </c>
      <c r="AE4221" s="3">
        <v>2013</v>
      </c>
      <c r="AF4221" s="3">
        <f t="shared" si="401"/>
        <v>1</v>
      </c>
      <c r="AG4221" s="6">
        <f t="shared" si="397"/>
        <v>0</v>
      </c>
      <c r="AH4221" s="4">
        <f t="shared" si="398"/>
        <v>0</v>
      </c>
      <c r="AI4221" s="4">
        <v>114.341861</v>
      </c>
      <c r="AJ4221" s="4">
        <v>30.546498</v>
      </c>
      <c r="AK4221" s="4">
        <v>1</v>
      </c>
      <c r="AL4221" s="4">
        <v>2019</v>
      </c>
      <c r="AM4221" s="4">
        <v>0</v>
      </c>
      <c r="AN4221" s="1">
        <f t="shared" si="399"/>
        <v>0</v>
      </c>
      <c r="AO4221" s="1">
        <f t="shared" si="400"/>
        <v>0</v>
      </c>
    </row>
    <row r="4222" s="1" customFormat="1" spans="1:41">
      <c r="A4222">
        <v>2020</v>
      </c>
      <c r="B4222" t="s">
        <v>23382</v>
      </c>
      <c r="C4222" s="2">
        <v>421000</v>
      </c>
      <c r="D4222" t="s">
        <v>24442</v>
      </c>
      <c r="E4222">
        <v>23690000</v>
      </c>
      <c r="F4222">
        <v>28585638.78</v>
      </c>
      <c r="G4222">
        <v>1.20665423300971</v>
      </c>
      <c r="H4222">
        <v>0.20120819</v>
      </c>
      <c r="I4222">
        <v>0.064984</v>
      </c>
      <c r="J4222">
        <v>0.018482</v>
      </c>
      <c r="K4222">
        <v>0.031194</v>
      </c>
      <c r="L4222">
        <v>0.008558</v>
      </c>
      <c r="M4222">
        <v>0.00675</v>
      </c>
      <c r="N4222">
        <v>0.046661</v>
      </c>
      <c r="O4222">
        <v>0.027379</v>
      </c>
      <c r="P4222" s="3" t="s">
        <v>24556</v>
      </c>
      <c r="Q4222" s="3" t="s">
        <v>24557</v>
      </c>
      <c r="R4222" s="3" t="s">
        <v>24558</v>
      </c>
      <c r="S4222" s="3" t="s">
        <v>24559</v>
      </c>
      <c r="T4222" s="3" t="s">
        <v>24560</v>
      </c>
      <c r="U4222" s="3" t="s">
        <v>24561</v>
      </c>
      <c r="V4222" s="3" t="s">
        <v>18274</v>
      </c>
      <c r="W4222" s="3" t="s">
        <v>9395</v>
      </c>
      <c r="X4222" s="3" t="s">
        <v>8700</v>
      </c>
      <c r="Y4222" s="4">
        <v>523.12</v>
      </c>
      <c r="Z4222" s="4">
        <v>969.43998537</v>
      </c>
      <c r="AA4222" s="4">
        <f t="shared" si="396"/>
        <v>1.2107</v>
      </c>
      <c r="AB4222" s="4">
        <v>20821800</v>
      </c>
      <c r="AC4222" s="4">
        <v>0.465588943016454</v>
      </c>
      <c r="AD4222" s="3">
        <v>1</v>
      </c>
      <c r="AE4222" s="3">
        <v>2013</v>
      </c>
      <c r="AF4222" s="3">
        <f t="shared" si="401"/>
        <v>1</v>
      </c>
      <c r="AG4222" s="6">
        <f t="shared" si="397"/>
        <v>0</v>
      </c>
      <c r="AH4222" s="4">
        <f t="shared" si="398"/>
        <v>0</v>
      </c>
      <c r="AI4222" s="4">
        <v>114.341861</v>
      </c>
      <c r="AJ4222" s="4">
        <v>30.546498</v>
      </c>
      <c r="AK4222" s="4">
        <v>1</v>
      </c>
      <c r="AL4222" s="4">
        <v>2020</v>
      </c>
      <c r="AM4222" s="4">
        <v>0</v>
      </c>
      <c r="AN4222" s="1">
        <f t="shared" si="399"/>
        <v>0</v>
      </c>
      <c r="AO4222" s="1">
        <f t="shared" si="400"/>
        <v>0</v>
      </c>
    </row>
    <row r="4223" s="1" customFormat="1" spans="1:41">
      <c r="A4223">
        <v>2021</v>
      </c>
      <c r="B4223" t="s">
        <v>23382</v>
      </c>
      <c r="C4223" s="2">
        <v>421000</v>
      </c>
      <c r="D4223" t="s">
        <v>24442</v>
      </c>
      <c r="E4223">
        <v>27160000</v>
      </c>
      <c r="F4223">
        <v>30564169.14</v>
      </c>
      <c r="G4223">
        <v>1.12533759720177</v>
      </c>
      <c r="H4223">
        <v>0.16329751</v>
      </c>
      <c r="I4223">
        <v>0.047491</v>
      </c>
      <c r="J4223">
        <v>0.010364</v>
      </c>
      <c r="K4223">
        <v>0.020155</v>
      </c>
      <c r="L4223">
        <v>0.006694</v>
      </c>
      <c r="M4223">
        <v>0.010277</v>
      </c>
      <c r="N4223">
        <v>0.045308</v>
      </c>
      <c r="O4223">
        <v>0.02719</v>
      </c>
      <c r="P4223" s="3" t="s">
        <v>24562</v>
      </c>
      <c r="Q4223" s="3" t="s">
        <v>9917</v>
      </c>
      <c r="R4223" s="3" t="s">
        <v>24563</v>
      </c>
      <c r="S4223" s="3" t="s">
        <v>24564</v>
      </c>
      <c r="T4223" s="3" t="s">
        <v>24565</v>
      </c>
      <c r="U4223" s="3" t="s">
        <v>24566</v>
      </c>
      <c r="V4223" s="3" t="s">
        <v>24549</v>
      </c>
      <c r="W4223" s="3" t="s">
        <v>9388</v>
      </c>
      <c r="X4223" s="3" t="s">
        <v>697</v>
      </c>
      <c r="Y4223" s="4">
        <v>513.53</v>
      </c>
      <c r="Z4223" s="4">
        <v>1158.30830069</v>
      </c>
      <c r="AA4223" s="4">
        <f t="shared" si="396"/>
        <v>1.118</v>
      </c>
      <c r="AB4223" s="4">
        <v>25160000</v>
      </c>
      <c r="AC4223" s="4">
        <v>0.460376908064388</v>
      </c>
      <c r="AD4223" s="3">
        <v>1</v>
      </c>
      <c r="AE4223" s="3">
        <v>2013</v>
      </c>
      <c r="AF4223" s="3">
        <f t="shared" si="401"/>
        <v>1</v>
      </c>
      <c r="AG4223" s="6">
        <f t="shared" si="397"/>
        <v>0</v>
      </c>
      <c r="AH4223" s="4">
        <f t="shared" si="398"/>
        <v>0</v>
      </c>
      <c r="AI4223" s="4">
        <v>114.341861</v>
      </c>
      <c r="AJ4223" s="4">
        <v>30.546498</v>
      </c>
      <c r="AK4223" s="4">
        <v>1</v>
      </c>
      <c r="AL4223" s="4">
        <v>2021</v>
      </c>
      <c r="AM4223" s="4">
        <v>0</v>
      </c>
      <c r="AN4223" s="1">
        <f t="shared" si="399"/>
        <v>0</v>
      </c>
      <c r="AO4223" s="1">
        <f t="shared" si="400"/>
        <v>0</v>
      </c>
    </row>
    <row r="4224" s="1" customFormat="1" spans="1:41">
      <c r="A4224">
        <v>2022</v>
      </c>
      <c r="B4224" t="s">
        <v>23382</v>
      </c>
      <c r="C4224" s="2">
        <v>421000</v>
      </c>
      <c r="D4224" t="s">
        <v>24442</v>
      </c>
      <c r="E4224">
        <v>30090000</v>
      </c>
      <c r="F4224">
        <v>30151155.36</v>
      </c>
      <c r="G4224">
        <v>1.00203241475573</v>
      </c>
      <c r="H4224">
        <v>0.21432357</v>
      </c>
      <c r="I4224">
        <v>0.060421</v>
      </c>
      <c r="J4224">
        <v>0.013666</v>
      </c>
      <c r="K4224">
        <v>0.025541</v>
      </c>
      <c r="L4224">
        <v>0.006865</v>
      </c>
      <c r="M4224">
        <v>0.014349</v>
      </c>
      <c r="N4224">
        <v>0.067805</v>
      </c>
      <c r="O4224">
        <v>0.033179</v>
      </c>
      <c r="P4224" s="3" t="s">
        <v>24567</v>
      </c>
      <c r="Q4224" s="3" t="s">
        <v>241</v>
      </c>
      <c r="R4224" s="3" t="s">
        <v>24568</v>
      </c>
      <c r="S4224" s="3" t="s">
        <v>24569</v>
      </c>
      <c r="T4224" s="3" t="s">
        <v>24570</v>
      </c>
      <c r="U4224" s="3" t="s">
        <v>24571</v>
      </c>
      <c r="V4224" s="3" t="s">
        <v>24572</v>
      </c>
      <c r="W4224" s="3" t="s">
        <v>11782</v>
      </c>
      <c r="X4224" s="3" t="s">
        <v>24573</v>
      </c>
      <c r="Y4224" s="4">
        <v>513.51</v>
      </c>
      <c r="Z4224" s="4">
        <v>1696.49705582</v>
      </c>
      <c r="AA4224" s="4">
        <f t="shared" si="396"/>
        <v>1.0142</v>
      </c>
      <c r="AB4224" s="4">
        <v>23690000</v>
      </c>
      <c r="AC4224" s="4">
        <v>0.716123704440692</v>
      </c>
      <c r="AD4224" s="3">
        <v>1</v>
      </c>
      <c r="AE4224" s="3">
        <v>2013</v>
      </c>
      <c r="AF4224" s="3">
        <f t="shared" si="401"/>
        <v>1</v>
      </c>
      <c r="AG4224" s="6">
        <f t="shared" si="397"/>
        <v>0</v>
      </c>
      <c r="AH4224" s="4">
        <f t="shared" si="398"/>
        <v>0</v>
      </c>
      <c r="AI4224" s="4">
        <v>114.341861</v>
      </c>
      <c r="AJ4224" s="4">
        <v>30.546498</v>
      </c>
      <c r="AK4224" s="4">
        <v>1</v>
      </c>
      <c r="AL4224" s="4">
        <v>2022</v>
      </c>
      <c r="AM4224" s="4">
        <v>0</v>
      </c>
      <c r="AN4224" s="1">
        <f t="shared" si="399"/>
        <v>0</v>
      </c>
      <c r="AO4224" s="1">
        <f t="shared" si="400"/>
        <v>0</v>
      </c>
    </row>
    <row r="4225" s="1" customFormat="1" spans="1:41">
      <c r="A4225">
        <v>2023</v>
      </c>
      <c r="B4225" t="s">
        <v>23382</v>
      </c>
      <c r="C4225" s="2">
        <v>421000</v>
      </c>
      <c r="D4225" t="s">
        <v>24442</v>
      </c>
      <c r="E4225">
        <v>31510000</v>
      </c>
      <c r="F4225">
        <v>37897571</v>
      </c>
      <c r="G4225">
        <v>1.20271567756268</v>
      </c>
      <c r="H4225">
        <v>0.35145782</v>
      </c>
      <c r="I4225">
        <v>0.081417</v>
      </c>
      <c r="J4225">
        <v>0.025033</v>
      </c>
      <c r="K4225">
        <v>0.038991</v>
      </c>
      <c r="L4225">
        <v>0.015101</v>
      </c>
      <c r="M4225">
        <v>0.026486</v>
      </c>
      <c r="N4225">
        <v>0.098367</v>
      </c>
      <c r="O4225">
        <v>0.047232</v>
      </c>
      <c r="P4225" s="3" t="s">
        <v>24574</v>
      </c>
      <c r="Q4225" s="3" t="s">
        <v>967</v>
      </c>
      <c r="R4225" s="3" t="s">
        <v>24575</v>
      </c>
      <c r="S4225" s="3" t="s">
        <v>24576</v>
      </c>
      <c r="T4225" s="3" t="s">
        <v>24577</v>
      </c>
      <c r="U4225" s="3" t="s">
        <v>24578</v>
      </c>
      <c r="V4225" s="3" t="s">
        <v>24579</v>
      </c>
      <c r="W4225" s="3" t="s">
        <v>9579</v>
      </c>
      <c r="X4225" s="3" t="s">
        <v>6821</v>
      </c>
      <c r="Y4225" s="4">
        <v>513.55</v>
      </c>
      <c r="Z4225" s="4">
        <v>1787.1949</v>
      </c>
      <c r="AA4225" s="4">
        <f t="shared" si="396"/>
        <v>1.2025</v>
      </c>
      <c r="AB4225" s="4">
        <v>25465836</v>
      </c>
      <c r="AC4225" s="4">
        <v>0.701801</v>
      </c>
      <c r="AD4225" s="3">
        <v>1</v>
      </c>
      <c r="AE4225" s="3">
        <v>2013</v>
      </c>
      <c r="AF4225" s="3">
        <f t="shared" si="401"/>
        <v>1</v>
      </c>
      <c r="AG4225" s="6">
        <f t="shared" si="397"/>
        <v>0</v>
      </c>
      <c r="AH4225" s="4">
        <f t="shared" si="398"/>
        <v>0</v>
      </c>
      <c r="AI4225" s="4">
        <v>114.341861</v>
      </c>
      <c r="AJ4225" s="4">
        <v>30.546498</v>
      </c>
      <c r="AK4225" s="4">
        <v>1</v>
      </c>
      <c r="AL4225" s="4">
        <v>2023</v>
      </c>
      <c r="AM4225" s="4">
        <v>0</v>
      </c>
      <c r="AN4225" s="1">
        <f t="shared" si="399"/>
        <v>0</v>
      </c>
      <c r="AO4225" s="1">
        <f t="shared" si="400"/>
        <v>0</v>
      </c>
    </row>
    <row r="4226" s="1" customFormat="1" spans="1:41">
      <c r="A4226">
        <v>2024</v>
      </c>
      <c r="B4226" t="s">
        <v>23382</v>
      </c>
      <c r="C4226" s="2">
        <v>421000</v>
      </c>
      <c r="D4226" t="s">
        <v>24442</v>
      </c>
      <c r="E4226">
        <v>35060000</v>
      </c>
      <c r="F4226">
        <v>37580780.13</v>
      </c>
      <c r="G4226">
        <v>1.07189903394181</v>
      </c>
      <c r="H4226">
        <v>0.42275433</v>
      </c>
      <c r="I4226">
        <v>0.085819</v>
      </c>
      <c r="J4226">
        <v>0.029478</v>
      </c>
      <c r="K4226">
        <v>0.042575</v>
      </c>
      <c r="L4226">
        <v>0.017839</v>
      </c>
      <c r="M4226">
        <v>0.0339</v>
      </c>
      <c r="N4226">
        <v>0.127335</v>
      </c>
      <c r="O4226">
        <v>0.060068</v>
      </c>
      <c r="P4226" s="3" t="s">
        <v>24580</v>
      </c>
      <c r="Q4226" s="3" t="s">
        <v>1210</v>
      </c>
      <c r="R4226" s="3" t="s">
        <v>24581</v>
      </c>
      <c r="S4226" s="3" t="s">
        <v>24582</v>
      </c>
      <c r="T4226" s="3" t="s">
        <v>24583</v>
      </c>
      <c r="U4226" s="3" t="s">
        <v>24584</v>
      </c>
      <c r="V4226" s="3" t="s">
        <v>10123</v>
      </c>
      <c r="W4226" s="3" t="s">
        <v>5210</v>
      </c>
      <c r="X4226" s="3" t="s">
        <v>3457</v>
      </c>
      <c r="Y4226" s="4">
        <v>512.35</v>
      </c>
      <c r="Z4226" s="4">
        <v>1882.7424</v>
      </c>
      <c r="AA4226" s="4">
        <f t="shared" si="396"/>
        <v>1.0719</v>
      </c>
      <c r="AB4226" s="4">
        <v>27374792</v>
      </c>
      <c r="AC4226" s="4">
        <v>0.687765</v>
      </c>
      <c r="AD4226" s="3">
        <v>1</v>
      </c>
      <c r="AE4226" s="3">
        <v>2013</v>
      </c>
      <c r="AF4226" s="3">
        <f t="shared" si="401"/>
        <v>1</v>
      </c>
      <c r="AG4226" s="6">
        <f t="shared" si="397"/>
        <v>0</v>
      </c>
      <c r="AH4226" s="4">
        <f t="shared" si="398"/>
        <v>0</v>
      </c>
      <c r="AI4226" s="4">
        <v>114.341861</v>
      </c>
      <c r="AJ4226" s="4">
        <v>30.546498</v>
      </c>
      <c r="AK4226" s="4">
        <v>1</v>
      </c>
      <c r="AL4226" s="4">
        <v>2024</v>
      </c>
      <c r="AM4226" s="4">
        <v>0</v>
      </c>
      <c r="AN4226" s="1">
        <f t="shared" si="399"/>
        <v>0</v>
      </c>
      <c r="AO4226" s="1">
        <f t="shared" si="400"/>
        <v>0</v>
      </c>
    </row>
    <row r="4227" s="1" customFormat="1" spans="1:41">
      <c r="A4227">
        <v>2000</v>
      </c>
      <c r="B4227" t="s">
        <v>23382</v>
      </c>
      <c r="C4227" s="2">
        <v>421100</v>
      </c>
      <c r="D4227" t="s">
        <v>24585</v>
      </c>
      <c r="E4227">
        <v>3203296</v>
      </c>
      <c r="F4227">
        <v>10011951.29</v>
      </c>
      <c r="G4227">
        <v>3.12551549716292</v>
      </c>
      <c r="H4227">
        <v>0.10161661</v>
      </c>
      <c r="I4227">
        <v>0.027364</v>
      </c>
      <c r="J4227">
        <v>0.005964</v>
      </c>
      <c r="K4227">
        <v>0.011391</v>
      </c>
      <c r="L4227">
        <v>0.003412</v>
      </c>
      <c r="M4227">
        <v>0.006596</v>
      </c>
      <c r="N4227">
        <v>0.038712</v>
      </c>
      <c r="O4227">
        <v>0.018946</v>
      </c>
      <c r="P4227" s="3" t="s">
        <v>24586</v>
      </c>
      <c r="Q4227" s="3" t="s">
        <v>397</v>
      </c>
      <c r="R4227" s="3" t="s">
        <v>24587</v>
      </c>
      <c r="S4227" s="3" t="s">
        <v>24588</v>
      </c>
      <c r="T4227" s="3" t="s">
        <v>24589</v>
      </c>
      <c r="U4227" s="3" t="s">
        <v>24590</v>
      </c>
      <c r="V4227" s="3" t="s">
        <v>4901</v>
      </c>
      <c r="W4227" s="3" t="s">
        <v>711</v>
      </c>
      <c r="X4227" s="3" t="s">
        <v>465</v>
      </c>
      <c r="Y4227" s="4">
        <v>437.258837128713</v>
      </c>
      <c r="Z4227" s="4">
        <v>223.5206804</v>
      </c>
      <c r="AA4227" s="4">
        <f t="shared" ref="AA4227:AA4290" si="402">ROUND(F4227/P4227,4)</f>
        <v>4.2252</v>
      </c>
      <c r="AB4227" s="4">
        <v>27160000</v>
      </c>
      <c r="AC4227" s="4">
        <v>0.0822977468335788</v>
      </c>
      <c r="AD4227" s="3">
        <v>1</v>
      </c>
      <c r="AE4227" s="3">
        <v>2013</v>
      </c>
      <c r="AF4227" s="3">
        <f t="shared" si="401"/>
        <v>1</v>
      </c>
      <c r="AG4227" s="6">
        <f t="shared" ref="AG4227:AG4290" si="403">IF(OR(D4227="北京市",D4227="上海市",D4227="天津市",D4227="重庆市",D4227="深圳市",D4227="广州市",D4227="武汉市"),1,0)</f>
        <v>0</v>
      </c>
      <c r="AH4227" s="4">
        <f t="shared" ref="AH4227:AH4290" si="404">AF4227*AG4227</f>
        <v>0</v>
      </c>
      <c r="AI4227" s="4">
        <v>114.872316</v>
      </c>
      <c r="AJ4227" s="4">
        <v>30.453905</v>
      </c>
      <c r="AK4227" s="4">
        <v>1</v>
      </c>
      <c r="AL4227" s="4">
        <v>2000</v>
      </c>
      <c r="AM4227" s="4">
        <v>0</v>
      </c>
      <c r="AN4227" s="1">
        <f t="shared" ref="AN4227:AN4290" si="405">IF(OR(D4227="湖州市",D4227="衢州市",D4227="广州市",D4227="哈密市",D4227="昌吉市",D4227="克拉玛依市",D4227="贵阳市",D4227="南昌市"),1,0)</f>
        <v>0</v>
      </c>
      <c r="AO4227" s="1">
        <f t="shared" ref="AO4227:AO4290" si="406">AM4227*AN4227</f>
        <v>0</v>
      </c>
    </row>
    <row r="4228" s="1" customFormat="1" spans="1:41">
      <c r="A4228">
        <v>2001</v>
      </c>
      <c r="B4228" t="s">
        <v>23382</v>
      </c>
      <c r="C4228" s="2">
        <v>421100</v>
      </c>
      <c r="D4228" t="s">
        <v>24585</v>
      </c>
      <c r="E4228">
        <v>3430456</v>
      </c>
      <c r="F4228">
        <v>10455151.03</v>
      </c>
      <c r="G4228">
        <v>3.04774380723729</v>
      </c>
      <c r="H4228">
        <v>0.11283259</v>
      </c>
      <c r="I4228">
        <v>0.034852</v>
      </c>
      <c r="J4228">
        <v>0.009077</v>
      </c>
      <c r="K4228">
        <v>0.01616</v>
      </c>
      <c r="L4228">
        <v>0.006226</v>
      </c>
      <c r="M4228">
        <v>0.003389</v>
      </c>
      <c r="N4228">
        <v>0.039982</v>
      </c>
      <c r="O4228">
        <v>0.01291</v>
      </c>
      <c r="P4228" s="3" t="s">
        <v>24591</v>
      </c>
      <c r="Q4228" s="3" t="s">
        <v>1400</v>
      </c>
      <c r="R4228" s="3" t="s">
        <v>24592</v>
      </c>
      <c r="S4228" s="3" t="s">
        <v>24593</v>
      </c>
      <c r="T4228" s="3" t="s">
        <v>24594</v>
      </c>
      <c r="U4228" s="3" t="s">
        <v>19387</v>
      </c>
      <c r="V4228" s="3" t="s">
        <v>24595</v>
      </c>
      <c r="W4228" s="3" t="s">
        <v>13136</v>
      </c>
      <c r="X4228" s="3" t="s">
        <v>24596</v>
      </c>
      <c r="Y4228" s="4">
        <v>441.366194035832</v>
      </c>
      <c r="Z4228" s="4">
        <v>210.24956624</v>
      </c>
      <c r="AA4228" s="4">
        <f t="shared" si="402"/>
        <v>4.1662</v>
      </c>
      <c r="AB4228" s="4">
        <v>30090000</v>
      </c>
      <c r="AC4228" s="4">
        <v>0.0698735680425391</v>
      </c>
      <c r="AD4228" s="3">
        <v>1</v>
      </c>
      <c r="AE4228" s="3">
        <v>2013</v>
      </c>
      <c r="AF4228" s="3">
        <f t="shared" si="401"/>
        <v>1</v>
      </c>
      <c r="AG4228" s="6">
        <f t="shared" si="403"/>
        <v>0</v>
      </c>
      <c r="AH4228" s="4">
        <f t="shared" si="404"/>
        <v>0</v>
      </c>
      <c r="AI4228" s="4">
        <v>114.872316</v>
      </c>
      <c r="AJ4228" s="4">
        <v>30.453905</v>
      </c>
      <c r="AK4228" s="4">
        <v>1</v>
      </c>
      <c r="AL4228" s="4">
        <v>2001</v>
      </c>
      <c r="AM4228" s="4">
        <v>0</v>
      </c>
      <c r="AN4228" s="1">
        <f t="shared" si="405"/>
        <v>0</v>
      </c>
      <c r="AO4228" s="1">
        <f t="shared" si="406"/>
        <v>0</v>
      </c>
    </row>
    <row r="4229" s="1" customFormat="1" spans="1:41">
      <c r="A4229">
        <v>2002</v>
      </c>
      <c r="B4229" t="s">
        <v>23382</v>
      </c>
      <c r="C4229" s="2">
        <v>421100</v>
      </c>
      <c r="D4229" t="s">
        <v>24585</v>
      </c>
      <c r="E4229">
        <v>3622700</v>
      </c>
      <c r="F4229">
        <v>11790900.6</v>
      </c>
      <c r="G4229">
        <v>3.25472730284042</v>
      </c>
      <c r="H4229">
        <v>0.09921074</v>
      </c>
      <c r="I4229">
        <v>0.025596</v>
      </c>
      <c r="J4229">
        <v>0.005828</v>
      </c>
      <c r="K4229">
        <v>0.012633</v>
      </c>
      <c r="L4229">
        <v>0.004856</v>
      </c>
      <c r="M4229">
        <v>0.002279</v>
      </c>
      <c r="N4229">
        <v>0.04674</v>
      </c>
      <c r="O4229">
        <v>0.019755</v>
      </c>
      <c r="P4229" s="3" t="s">
        <v>24597</v>
      </c>
      <c r="Q4229" s="3" t="s">
        <v>1400</v>
      </c>
      <c r="R4229" s="3" t="s">
        <v>24598</v>
      </c>
      <c r="S4229" s="3" t="s">
        <v>24599</v>
      </c>
      <c r="T4229" s="3" t="s">
        <v>5209</v>
      </c>
      <c r="U4229" s="3" t="s">
        <v>24600</v>
      </c>
      <c r="V4229" s="3" t="s">
        <v>24601</v>
      </c>
      <c r="W4229" s="3" t="s">
        <v>24602</v>
      </c>
      <c r="X4229" s="3" t="s">
        <v>3215</v>
      </c>
      <c r="Y4229" s="4">
        <v>441.165787270616</v>
      </c>
      <c r="Z4229" s="4">
        <v>262.5747508</v>
      </c>
      <c r="AA4229" s="4">
        <f t="shared" si="402"/>
        <v>4.4317</v>
      </c>
      <c r="AB4229" s="4">
        <v>1201067</v>
      </c>
      <c r="AC4229" s="4">
        <v>2.18617904579844</v>
      </c>
      <c r="AD4229" s="3">
        <v>1</v>
      </c>
      <c r="AE4229" s="3">
        <v>2013</v>
      </c>
      <c r="AF4229" s="3">
        <f t="shared" si="401"/>
        <v>1</v>
      </c>
      <c r="AG4229" s="6">
        <f t="shared" si="403"/>
        <v>0</v>
      </c>
      <c r="AH4229" s="4">
        <f t="shared" si="404"/>
        <v>0</v>
      </c>
      <c r="AI4229" s="4">
        <v>114.872316</v>
      </c>
      <c r="AJ4229" s="4">
        <v>30.453905</v>
      </c>
      <c r="AK4229" s="4">
        <v>1</v>
      </c>
      <c r="AL4229" s="4">
        <v>2002</v>
      </c>
      <c r="AM4229" s="4">
        <v>0</v>
      </c>
      <c r="AN4229" s="1">
        <f t="shared" si="405"/>
        <v>0</v>
      </c>
      <c r="AO4229" s="1">
        <f t="shared" si="406"/>
        <v>0</v>
      </c>
    </row>
    <row r="4230" s="1" customFormat="1" spans="1:41">
      <c r="A4230">
        <v>2003</v>
      </c>
      <c r="B4230" t="s">
        <v>23382</v>
      </c>
      <c r="C4230" s="2">
        <v>421100</v>
      </c>
      <c r="D4230" t="s">
        <v>24585</v>
      </c>
      <c r="E4230">
        <v>3872350</v>
      </c>
      <c r="F4230">
        <v>13844709.97</v>
      </c>
      <c r="G4230">
        <v>3.57527340503828</v>
      </c>
      <c r="H4230">
        <v>0.12542871</v>
      </c>
      <c r="I4230">
        <v>0.042638</v>
      </c>
      <c r="J4230">
        <v>0.01144</v>
      </c>
      <c r="K4230">
        <v>0.02</v>
      </c>
      <c r="L4230">
        <v>0.008501</v>
      </c>
      <c r="M4230">
        <v>0.002697</v>
      </c>
      <c r="N4230">
        <v>0.024929</v>
      </c>
      <c r="O4230">
        <v>0.01604</v>
      </c>
      <c r="P4230" s="3" t="s">
        <v>24603</v>
      </c>
      <c r="Q4230" s="3" t="s">
        <v>415</v>
      </c>
      <c r="R4230" s="3" t="s">
        <v>24604</v>
      </c>
      <c r="S4230" s="3" t="s">
        <v>24605</v>
      </c>
      <c r="T4230" s="3" t="s">
        <v>24606</v>
      </c>
      <c r="U4230" s="3" t="s">
        <v>24607</v>
      </c>
      <c r="V4230" s="3" t="s">
        <v>24608</v>
      </c>
      <c r="W4230" s="3" t="s">
        <v>1012</v>
      </c>
      <c r="X4230" s="3" t="s">
        <v>4358</v>
      </c>
      <c r="Y4230" s="4">
        <v>436.524442009132</v>
      </c>
      <c r="Z4230" s="4">
        <v>299.20745972</v>
      </c>
      <c r="AA4230" s="4">
        <f t="shared" si="402"/>
        <v>4.8619</v>
      </c>
      <c r="AB4230" s="4">
        <v>3430456</v>
      </c>
      <c r="AC4230" s="4">
        <v>0.872208999969683</v>
      </c>
      <c r="AD4230" s="3">
        <v>1</v>
      </c>
      <c r="AE4230" s="3">
        <v>2013</v>
      </c>
      <c r="AF4230" s="3">
        <f t="shared" si="401"/>
        <v>1</v>
      </c>
      <c r="AG4230" s="6">
        <f t="shared" si="403"/>
        <v>0</v>
      </c>
      <c r="AH4230" s="4">
        <f t="shared" si="404"/>
        <v>0</v>
      </c>
      <c r="AI4230" s="4">
        <v>114.872316</v>
      </c>
      <c r="AJ4230" s="4">
        <v>30.453905</v>
      </c>
      <c r="AK4230" s="4">
        <v>1</v>
      </c>
      <c r="AL4230" s="4">
        <v>2003</v>
      </c>
      <c r="AM4230" s="4">
        <v>0</v>
      </c>
      <c r="AN4230" s="1">
        <f t="shared" si="405"/>
        <v>0</v>
      </c>
      <c r="AO4230" s="1">
        <f t="shared" si="406"/>
        <v>0</v>
      </c>
    </row>
    <row r="4231" s="1" customFormat="1" spans="1:41">
      <c r="A4231">
        <v>2004</v>
      </c>
      <c r="B4231" t="s">
        <v>23382</v>
      </c>
      <c r="C4231" s="2">
        <v>421100</v>
      </c>
      <c r="D4231" t="s">
        <v>24585</v>
      </c>
      <c r="E4231">
        <v>4323957</v>
      </c>
      <c r="F4231">
        <v>19782241.57</v>
      </c>
      <c r="G4231">
        <v>4.57503198343554</v>
      </c>
      <c r="H4231">
        <v>0.14511343</v>
      </c>
      <c r="I4231">
        <v>0.047792</v>
      </c>
      <c r="J4231">
        <v>0.013525</v>
      </c>
      <c r="K4231">
        <v>0.020739</v>
      </c>
      <c r="L4231">
        <v>0.008832</v>
      </c>
      <c r="M4231">
        <v>0.004696</v>
      </c>
      <c r="N4231">
        <v>0.030403</v>
      </c>
      <c r="O4231">
        <v>0.018129</v>
      </c>
      <c r="P4231" s="3" t="s">
        <v>24609</v>
      </c>
      <c r="Q4231" s="3" t="s">
        <v>605</v>
      </c>
      <c r="R4231" s="3" t="s">
        <v>24610</v>
      </c>
      <c r="S4231" s="3" t="s">
        <v>24611</v>
      </c>
      <c r="T4231" s="3" t="s">
        <v>24612</v>
      </c>
      <c r="U4231" s="3" t="s">
        <v>24613</v>
      </c>
      <c r="V4231" s="3" t="s">
        <v>24614</v>
      </c>
      <c r="W4231" s="3" t="s">
        <v>7869</v>
      </c>
      <c r="X4231" s="3" t="s">
        <v>24615</v>
      </c>
      <c r="Y4231" s="4">
        <v>668.7</v>
      </c>
      <c r="Z4231" s="4">
        <v>343.27141132</v>
      </c>
      <c r="AA4231" s="4">
        <f t="shared" si="402"/>
        <v>6.1278</v>
      </c>
      <c r="AB4231" s="4">
        <v>3622700</v>
      </c>
      <c r="AC4231" s="4">
        <v>0.947556825903332</v>
      </c>
      <c r="AD4231" s="3">
        <v>1</v>
      </c>
      <c r="AE4231" s="3">
        <v>2013</v>
      </c>
      <c r="AF4231" s="3">
        <f t="shared" si="401"/>
        <v>1</v>
      </c>
      <c r="AG4231" s="6">
        <f t="shared" si="403"/>
        <v>0</v>
      </c>
      <c r="AH4231" s="4">
        <f t="shared" si="404"/>
        <v>0</v>
      </c>
      <c r="AI4231" s="4">
        <v>114.872316</v>
      </c>
      <c r="AJ4231" s="4">
        <v>30.453905</v>
      </c>
      <c r="AK4231" s="4">
        <v>1</v>
      </c>
      <c r="AL4231" s="4">
        <v>2004</v>
      </c>
      <c r="AM4231" s="4">
        <v>0</v>
      </c>
      <c r="AN4231" s="1">
        <f t="shared" si="405"/>
        <v>0</v>
      </c>
      <c r="AO4231" s="1">
        <f t="shared" si="406"/>
        <v>0</v>
      </c>
    </row>
    <row r="4232" s="1" customFormat="1" spans="1:41">
      <c r="A4232">
        <v>2005</v>
      </c>
      <c r="B4232" t="s">
        <v>23382</v>
      </c>
      <c r="C4232" s="2">
        <v>421100</v>
      </c>
      <c r="D4232" t="s">
        <v>24585</v>
      </c>
      <c r="E4232">
        <v>3485600</v>
      </c>
      <c r="F4232">
        <v>20655918.75</v>
      </c>
      <c r="G4232">
        <v>5.92607262738123</v>
      </c>
      <c r="H4232">
        <v>0.11347663</v>
      </c>
      <c r="I4232">
        <v>0.032477</v>
      </c>
      <c r="J4232">
        <v>0.008447</v>
      </c>
      <c r="K4232">
        <v>0.016034</v>
      </c>
      <c r="L4232">
        <v>0.004854</v>
      </c>
      <c r="M4232">
        <v>0.003143</v>
      </c>
      <c r="N4232">
        <v>0.04027</v>
      </c>
      <c r="O4232">
        <v>0.021687</v>
      </c>
      <c r="P4232" s="3" t="s">
        <v>24616</v>
      </c>
      <c r="Q4232" s="3" t="s">
        <v>269</v>
      </c>
      <c r="R4232" s="3" t="s">
        <v>24617</v>
      </c>
      <c r="S4232" s="3" t="s">
        <v>24618</v>
      </c>
      <c r="T4232" s="3" t="s">
        <v>24619</v>
      </c>
      <c r="U4232" s="3" t="s">
        <v>24620</v>
      </c>
      <c r="V4232" s="3" t="s">
        <v>16187</v>
      </c>
      <c r="W4232" s="3" t="s">
        <v>6138</v>
      </c>
      <c r="X4232" s="3" t="s">
        <v>24197</v>
      </c>
      <c r="Y4232" s="4">
        <v>668.7</v>
      </c>
      <c r="Z4232" s="4">
        <v>405.1377135</v>
      </c>
      <c r="AA4232" s="4">
        <f t="shared" si="402"/>
        <v>5.9261</v>
      </c>
      <c r="AB4232" s="4">
        <v>3872350</v>
      </c>
      <c r="AC4232" s="4">
        <v>1.04623216780508</v>
      </c>
      <c r="AD4232" s="3">
        <v>1</v>
      </c>
      <c r="AE4232" s="3">
        <v>2013</v>
      </c>
      <c r="AF4232" s="3">
        <f t="shared" si="401"/>
        <v>1</v>
      </c>
      <c r="AG4232" s="6">
        <f t="shared" si="403"/>
        <v>0</v>
      </c>
      <c r="AH4232" s="4">
        <f t="shared" si="404"/>
        <v>0</v>
      </c>
      <c r="AI4232" s="4">
        <v>114.872316</v>
      </c>
      <c r="AJ4232" s="4">
        <v>30.453905</v>
      </c>
      <c r="AK4232" s="4">
        <v>1</v>
      </c>
      <c r="AL4232" s="4">
        <v>2005</v>
      </c>
      <c r="AM4232" s="4">
        <v>0</v>
      </c>
      <c r="AN4232" s="1">
        <f t="shared" si="405"/>
        <v>0</v>
      </c>
      <c r="AO4232" s="1">
        <f t="shared" si="406"/>
        <v>0</v>
      </c>
    </row>
    <row r="4233" s="1" customFormat="1" spans="1:41">
      <c r="A4233">
        <v>2006</v>
      </c>
      <c r="B4233" t="s">
        <v>23382</v>
      </c>
      <c r="C4233" s="2">
        <v>421100</v>
      </c>
      <c r="D4233" t="s">
        <v>24585</v>
      </c>
      <c r="E4233">
        <v>3911900</v>
      </c>
      <c r="F4233">
        <v>21066069.84</v>
      </c>
      <c r="G4233">
        <v>5.38512483447941</v>
      </c>
      <c r="H4233">
        <v>0.13502642</v>
      </c>
      <c r="I4233">
        <v>0.040983</v>
      </c>
      <c r="J4233">
        <v>0.009993</v>
      </c>
      <c r="K4233">
        <v>0.017625</v>
      </c>
      <c r="L4233">
        <v>0.007827</v>
      </c>
      <c r="M4233">
        <v>0.005538</v>
      </c>
      <c r="N4233">
        <v>0.04645</v>
      </c>
      <c r="O4233">
        <v>0.014197</v>
      </c>
      <c r="P4233" s="3" t="s">
        <v>24621</v>
      </c>
      <c r="Q4233" s="3" t="s">
        <v>3239</v>
      </c>
      <c r="R4233" s="3" t="s">
        <v>24622</v>
      </c>
      <c r="S4233" s="3" t="s">
        <v>11050</v>
      </c>
      <c r="T4233" s="3" t="s">
        <v>4328</v>
      </c>
      <c r="U4233" s="3" t="s">
        <v>24623</v>
      </c>
      <c r="V4233" s="3" t="s">
        <v>17842</v>
      </c>
      <c r="W4233" s="3" t="s">
        <v>24624</v>
      </c>
      <c r="X4233" s="3" t="s">
        <v>7580</v>
      </c>
      <c r="Y4233" s="4">
        <v>668.7</v>
      </c>
      <c r="Z4233" s="4">
        <v>438.74567505</v>
      </c>
      <c r="AA4233" s="4">
        <f t="shared" si="402"/>
        <v>5.1626</v>
      </c>
      <c r="AB4233" s="4">
        <v>4323957</v>
      </c>
      <c r="AC4233" s="4">
        <v>1.01468556475007</v>
      </c>
      <c r="AD4233" s="3">
        <v>1</v>
      </c>
      <c r="AE4233" s="3">
        <v>2013</v>
      </c>
      <c r="AF4233" s="3">
        <f t="shared" si="401"/>
        <v>1</v>
      </c>
      <c r="AG4233" s="6">
        <f t="shared" si="403"/>
        <v>0</v>
      </c>
      <c r="AH4233" s="4">
        <f t="shared" si="404"/>
        <v>0</v>
      </c>
      <c r="AI4233" s="4">
        <v>114.872316</v>
      </c>
      <c r="AJ4233" s="4">
        <v>30.453905</v>
      </c>
      <c r="AK4233" s="4">
        <v>1</v>
      </c>
      <c r="AL4233" s="4">
        <v>2006</v>
      </c>
      <c r="AM4233" s="4">
        <v>0</v>
      </c>
      <c r="AN4233" s="1">
        <f t="shared" si="405"/>
        <v>0</v>
      </c>
      <c r="AO4233" s="1">
        <f t="shared" si="406"/>
        <v>0</v>
      </c>
    </row>
    <row r="4234" s="1" customFormat="1" spans="1:41">
      <c r="A4234">
        <v>2007</v>
      </c>
      <c r="B4234" t="s">
        <v>23382</v>
      </c>
      <c r="C4234" s="2">
        <v>421100</v>
      </c>
      <c r="D4234" t="s">
        <v>24585</v>
      </c>
      <c r="E4234">
        <v>4737400</v>
      </c>
      <c r="F4234">
        <v>23135722.24</v>
      </c>
      <c r="G4234">
        <v>4.88363284502048</v>
      </c>
      <c r="H4234">
        <v>0.1785314</v>
      </c>
      <c r="I4234">
        <v>0.053398</v>
      </c>
      <c r="J4234">
        <v>0.014882</v>
      </c>
      <c r="K4234">
        <v>0.023459</v>
      </c>
      <c r="L4234">
        <v>0.010659</v>
      </c>
      <c r="M4234">
        <v>0.004398</v>
      </c>
      <c r="N4234">
        <v>0.056157</v>
      </c>
      <c r="O4234">
        <v>0.024001</v>
      </c>
      <c r="P4234" s="3" t="s">
        <v>24625</v>
      </c>
      <c r="Q4234" s="3" t="s">
        <v>686</v>
      </c>
      <c r="R4234" s="3" t="s">
        <v>24626</v>
      </c>
      <c r="S4234" s="3" t="s">
        <v>24627</v>
      </c>
      <c r="T4234" s="3" t="s">
        <v>4188</v>
      </c>
      <c r="U4234" s="3" t="s">
        <v>24628</v>
      </c>
      <c r="V4234" s="3" t="s">
        <v>8580</v>
      </c>
      <c r="W4234" s="3" t="s">
        <v>1715</v>
      </c>
      <c r="X4234" s="3" t="s">
        <v>4392</v>
      </c>
      <c r="Y4234" s="4">
        <v>666.7</v>
      </c>
      <c r="Z4234" s="4">
        <v>529.33574304</v>
      </c>
      <c r="AA4234" s="4">
        <f t="shared" si="402"/>
        <v>4.703</v>
      </c>
      <c r="AB4234" s="4">
        <v>3485600</v>
      </c>
      <c r="AC4234" s="4">
        <v>1.51863593940785</v>
      </c>
      <c r="AD4234" s="3">
        <v>1</v>
      </c>
      <c r="AE4234" s="3">
        <v>2013</v>
      </c>
      <c r="AF4234" s="3">
        <f t="shared" si="401"/>
        <v>1</v>
      </c>
      <c r="AG4234" s="6">
        <f t="shared" si="403"/>
        <v>0</v>
      </c>
      <c r="AH4234" s="4">
        <f t="shared" si="404"/>
        <v>0</v>
      </c>
      <c r="AI4234" s="4">
        <v>114.872316</v>
      </c>
      <c r="AJ4234" s="4">
        <v>30.453905</v>
      </c>
      <c r="AK4234" s="4">
        <v>1</v>
      </c>
      <c r="AL4234" s="4">
        <v>2007</v>
      </c>
      <c r="AM4234" s="4">
        <v>0</v>
      </c>
      <c r="AN4234" s="1">
        <f t="shared" si="405"/>
        <v>0</v>
      </c>
      <c r="AO4234" s="1">
        <f t="shared" si="406"/>
        <v>0</v>
      </c>
    </row>
    <row r="4235" s="1" customFormat="1" spans="1:41">
      <c r="A4235">
        <v>2008</v>
      </c>
      <c r="B4235" t="s">
        <v>23382</v>
      </c>
      <c r="C4235" s="2">
        <v>421100</v>
      </c>
      <c r="D4235" t="s">
        <v>24585</v>
      </c>
      <c r="E4235">
        <v>6007500</v>
      </c>
      <c r="F4235">
        <v>29725872.07</v>
      </c>
      <c r="G4235">
        <v>4.94812685310029</v>
      </c>
      <c r="H4235">
        <v>0.10892221</v>
      </c>
      <c r="I4235">
        <v>0.02957</v>
      </c>
      <c r="J4235">
        <v>0.007855</v>
      </c>
      <c r="K4235">
        <v>0.0127</v>
      </c>
      <c r="L4235">
        <v>0.003726</v>
      </c>
      <c r="M4235">
        <v>0.00529</v>
      </c>
      <c r="N4235">
        <v>0.041837</v>
      </c>
      <c r="O4235">
        <v>0.020324</v>
      </c>
      <c r="P4235" s="3" t="s">
        <v>24629</v>
      </c>
      <c r="Q4235" s="3" t="s">
        <v>770</v>
      </c>
      <c r="R4235" s="3" t="s">
        <v>24630</v>
      </c>
      <c r="S4235" s="3" t="s">
        <v>24631</v>
      </c>
      <c r="T4235" s="3" t="s">
        <v>14373</v>
      </c>
      <c r="U4235" s="3" t="s">
        <v>24632</v>
      </c>
      <c r="V4235" s="3" t="s">
        <v>8939</v>
      </c>
      <c r="W4235" s="3" t="s">
        <v>1766</v>
      </c>
      <c r="X4235" s="3" t="s">
        <v>24633</v>
      </c>
      <c r="Y4235" s="4">
        <v>667.5</v>
      </c>
      <c r="Z4235" s="4">
        <v>557.5321348</v>
      </c>
      <c r="AA4235" s="4">
        <f t="shared" si="402"/>
        <v>4.7752</v>
      </c>
      <c r="AB4235" s="4">
        <v>3911900</v>
      </c>
      <c r="AC4235" s="4">
        <v>1.42522082568573</v>
      </c>
      <c r="AD4235" s="3">
        <v>1</v>
      </c>
      <c r="AE4235" s="3">
        <v>2013</v>
      </c>
      <c r="AF4235" s="3">
        <f t="shared" si="401"/>
        <v>1</v>
      </c>
      <c r="AG4235" s="6">
        <f t="shared" si="403"/>
        <v>0</v>
      </c>
      <c r="AH4235" s="4">
        <f t="shared" si="404"/>
        <v>0</v>
      </c>
      <c r="AI4235" s="4">
        <v>114.872316</v>
      </c>
      <c r="AJ4235" s="4">
        <v>30.453905</v>
      </c>
      <c r="AK4235" s="4">
        <v>1</v>
      </c>
      <c r="AL4235" s="4">
        <v>2008</v>
      </c>
      <c r="AM4235" s="4">
        <v>0</v>
      </c>
      <c r="AN4235" s="1">
        <f t="shared" si="405"/>
        <v>0</v>
      </c>
      <c r="AO4235" s="1">
        <f t="shared" si="406"/>
        <v>0</v>
      </c>
    </row>
    <row r="4236" s="1" customFormat="1" spans="1:41">
      <c r="A4236">
        <v>2009</v>
      </c>
      <c r="B4236" t="s">
        <v>23382</v>
      </c>
      <c r="C4236" s="2">
        <v>421100</v>
      </c>
      <c r="D4236" t="s">
        <v>24585</v>
      </c>
      <c r="E4236">
        <v>7301900</v>
      </c>
      <c r="F4236">
        <v>30484499.67</v>
      </c>
      <c r="G4236">
        <v>4.17487224831893</v>
      </c>
      <c r="H4236">
        <v>0.18290087</v>
      </c>
      <c r="I4236">
        <v>0.053328</v>
      </c>
      <c r="J4236">
        <v>0.012632</v>
      </c>
      <c r="K4236">
        <v>0.02332</v>
      </c>
      <c r="L4236">
        <v>0.006794</v>
      </c>
      <c r="M4236">
        <v>0.010581</v>
      </c>
      <c r="N4236">
        <v>0.049967</v>
      </c>
      <c r="O4236">
        <v>0.031281</v>
      </c>
      <c r="P4236" s="3" t="s">
        <v>24634</v>
      </c>
      <c r="Q4236" s="3" t="s">
        <v>7572</v>
      </c>
      <c r="R4236" s="3" t="s">
        <v>24635</v>
      </c>
      <c r="S4236" s="3" t="s">
        <v>24636</v>
      </c>
      <c r="T4236" s="3" t="s">
        <v>24637</v>
      </c>
      <c r="U4236" s="3" t="s">
        <v>24638</v>
      </c>
      <c r="V4236" s="3" t="s">
        <v>3928</v>
      </c>
      <c r="W4236" s="3" t="s">
        <v>19409</v>
      </c>
      <c r="X4236" s="3" t="s">
        <v>24639</v>
      </c>
      <c r="Y4236" s="4">
        <v>668.64</v>
      </c>
      <c r="Z4236" s="4">
        <v>520.28304639</v>
      </c>
      <c r="AA4236" s="4">
        <f t="shared" si="402"/>
        <v>4.2004</v>
      </c>
      <c r="AB4236" s="4">
        <v>4737400</v>
      </c>
      <c r="AC4236" s="4">
        <v>1.09824597118673</v>
      </c>
      <c r="AD4236" s="3">
        <v>1</v>
      </c>
      <c r="AE4236" s="3">
        <v>2013</v>
      </c>
      <c r="AF4236" s="3">
        <f t="shared" si="401"/>
        <v>1</v>
      </c>
      <c r="AG4236" s="6">
        <f t="shared" si="403"/>
        <v>0</v>
      </c>
      <c r="AH4236" s="4">
        <f t="shared" si="404"/>
        <v>0</v>
      </c>
      <c r="AI4236" s="4">
        <v>114.872316</v>
      </c>
      <c r="AJ4236" s="4">
        <v>30.453905</v>
      </c>
      <c r="AK4236" s="4">
        <v>1</v>
      </c>
      <c r="AL4236" s="4">
        <v>2009</v>
      </c>
      <c r="AM4236" s="4">
        <v>0</v>
      </c>
      <c r="AN4236" s="1">
        <f t="shared" si="405"/>
        <v>0</v>
      </c>
      <c r="AO4236" s="1">
        <f t="shared" si="406"/>
        <v>0</v>
      </c>
    </row>
    <row r="4237" s="1" customFormat="1" spans="1:41">
      <c r="A4237">
        <v>2010</v>
      </c>
      <c r="B4237" t="s">
        <v>23382</v>
      </c>
      <c r="C4237" s="2">
        <v>421100</v>
      </c>
      <c r="D4237" t="s">
        <v>24585</v>
      </c>
      <c r="E4237">
        <v>8623000</v>
      </c>
      <c r="F4237">
        <v>34590094.27</v>
      </c>
      <c r="G4237">
        <v>4.0113758865824</v>
      </c>
      <c r="H4237">
        <v>0.19505883</v>
      </c>
      <c r="I4237">
        <v>0.058135</v>
      </c>
      <c r="J4237">
        <v>0.017227</v>
      </c>
      <c r="K4237">
        <v>0.027089</v>
      </c>
      <c r="L4237">
        <v>0.007065</v>
      </c>
      <c r="M4237">
        <v>0.006755</v>
      </c>
      <c r="N4237">
        <v>0.053488</v>
      </c>
      <c r="O4237">
        <v>0.033898</v>
      </c>
      <c r="P4237" s="3" t="s">
        <v>24640</v>
      </c>
      <c r="Q4237" s="3" t="s">
        <v>1411</v>
      </c>
      <c r="R4237" s="3" t="s">
        <v>24641</v>
      </c>
      <c r="S4237" s="3" t="s">
        <v>14651</v>
      </c>
      <c r="T4237" s="3" t="s">
        <v>24642</v>
      </c>
      <c r="U4237" s="3" t="s">
        <v>24643</v>
      </c>
      <c r="V4237" s="3" t="s">
        <v>12039</v>
      </c>
      <c r="W4237" s="3" t="s">
        <v>8967</v>
      </c>
      <c r="X4237" s="3" t="s">
        <v>2308</v>
      </c>
      <c r="Y4237" s="4">
        <v>616.21</v>
      </c>
      <c r="Z4237" s="4">
        <v>729.4182405</v>
      </c>
      <c r="AA4237" s="4">
        <f t="shared" si="402"/>
        <v>4.0418</v>
      </c>
      <c r="AB4237" s="4">
        <v>6007500</v>
      </c>
      <c r="AC4237" s="4">
        <v>1.21417934332085</v>
      </c>
      <c r="AD4237" s="3">
        <v>1</v>
      </c>
      <c r="AE4237" s="3">
        <v>2013</v>
      </c>
      <c r="AF4237" s="3">
        <f t="shared" si="401"/>
        <v>1</v>
      </c>
      <c r="AG4237" s="6">
        <f t="shared" si="403"/>
        <v>0</v>
      </c>
      <c r="AH4237" s="4">
        <f t="shared" si="404"/>
        <v>0</v>
      </c>
      <c r="AI4237" s="4">
        <v>114.872316</v>
      </c>
      <c r="AJ4237" s="4">
        <v>30.453905</v>
      </c>
      <c r="AK4237" s="4">
        <v>1</v>
      </c>
      <c r="AL4237" s="4">
        <v>2010</v>
      </c>
      <c r="AM4237" s="4">
        <v>0</v>
      </c>
      <c r="AN4237" s="1">
        <f t="shared" si="405"/>
        <v>0</v>
      </c>
      <c r="AO4237" s="1">
        <f t="shared" si="406"/>
        <v>0</v>
      </c>
    </row>
    <row r="4238" s="1" customFormat="1" spans="1:41">
      <c r="A4238">
        <v>2011</v>
      </c>
      <c r="B4238" t="s">
        <v>23382</v>
      </c>
      <c r="C4238" s="2">
        <v>421100</v>
      </c>
      <c r="D4238" t="s">
        <v>24585</v>
      </c>
      <c r="E4238">
        <v>10451100</v>
      </c>
      <c r="F4238">
        <v>36825303.31</v>
      </c>
      <c r="G4238">
        <v>3.52358156653367</v>
      </c>
      <c r="H4238">
        <v>0.15865166</v>
      </c>
      <c r="I4238">
        <v>0.046349</v>
      </c>
      <c r="J4238">
        <v>0.010213</v>
      </c>
      <c r="K4238">
        <v>0.019537</v>
      </c>
      <c r="L4238">
        <v>0.0083</v>
      </c>
      <c r="M4238">
        <v>0.008299</v>
      </c>
      <c r="N4238">
        <v>0.050833</v>
      </c>
      <c r="O4238">
        <v>0.021593</v>
      </c>
      <c r="P4238" s="3" t="s">
        <v>24644</v>
      </c>
      <c r="Q4238" s="3" t="s">
        <v>686</v>
      </c>
      <c r="R4238" s="3" t="s">
        <v>24645</v>
      </c>
      <c r="S4238" s="3" t="s">
        <v>24646</v>
      </c>
      <c r="T4238" s="3" t="s">
        <v>24647</v>
      </c>
      <c r="U4238" s="3" t="s">
        <v>24648</v>
      </c>
      <c r="V4238" s="3" t="s">
        <v>24649</v>
      </c>
      <c r="W4238" s="3" t="s">
        <v>9546</v>
      </c>
      <c r="X4238" s="3" t="s">
        <v>24650</v>
      </c>
      <c r="Y4238" s="4">
        <v>621.04</v>
      </c>
      <c r="Z4238" s="4">
        <v>833.10718095</v>
      </c>
      <c r="AA4238" s="4">
        <f t="shared" si="402"/>
        <v>3.5502</v>
      </c>
      <c r="AB4238" s="4">
        <v>7301900</v>
      </c>
      <c r="AC4238" s="4">
        <v>1.14094575514592</v>
      </c>
      <c r="AD4238" s="3">
        <v>1</v>
      </c>
      <c r="AE4238" s="3">
        <v>2013</v>
      </c>
      <c r="AF4238" s="3">
        <f t="shared" si="401"/>
        <v>1</v>
      </c>
      <c r="AG4238" s="6">
        <f t="shared" si="403"/>
        <v>0</v>
      </c>
      <c r="AH4238" s="4">
        <f t="shared" si="404"/>
        <v>0</v>
      </c>
      <c r="AI4238" s="4">
        <v>114.872316</v>
      </c>
      <c r="AJ4238" s="4">
        <v>30.453905</v>
      </c>
      <c r="AK4238" s="4">
        <v>1</v>
      </c>
      <c r="AL4238" s="4">
        <v>2011</v>
      </c>
      <c r="AM4238" s="4">
        <v>0</v>
      </c>
      <c r="AN4238" s="1">
        <f t="shared" si="405"/>
        <v>0</v>
      </c>
      <c r="AO4238" s="1">
        <f t="shared" si="406"/>
        <v>0</v>
      </c>
    </row>
    <row r="4239" s="1" customFormat="1" spans="1:41">
      <c r="A4239">
        <v>2012</v>
      </c>
      <c r="B4239" t="s">
        <v>23382</v>
      </c>
      <c r="C4239" s="2">
        <v>421100</v>
      </c>
      <c r="D4239" t="s">
        <v>24585</v>
      </c>
      <c r="E4239">
        <v>11928800</v>
      </c>
      <c r="F4239">
        <v>37737341.82</v>
      </c>
      <c r="G4239">
        <v>3.16354887499162</v>
      </c>
      <c r="H4239">
        <v>0.14927296</v>
      </c>
      <c r="I4239">
        <v>0.045674</v>
      </c>
      <c r="J4239">
        <v>0.012333</v>
      </c>
      <c r="K4239">
        <v>0.021175</v>
      </c>
      <c r="L4239">
        <v>0.005664</v>
      </c>
      <c r="M4239">
        <v>0.006503</v>
      </c>
      <c r="N4239">
        <v>0.049072</v>
      </c>
      <c r="O4239">
        <v>0.018194</v>
      </c>
      <c r="P4239" s="3" t="s">
        <v>24651</v>
      </c>
      <c r="Q4239" s="3" t="s">
        <v>1045</v>
      </c>
      <c r="R4239" s="3" t="s">
        <v>24652</v>
      </c>
      <c r="S4239" s="3" t="s">
        <v>24653</v>
      </c>
      <c r="T4239" s="3" t="s">
        <v>24654</v>
      </c>
      <c r="U4239" s="3" t="s">
        <v>24655</v>
      </c>
      <c r="V4239" s="3" t="s">
        <v>5153</v>
      </c>
      <c r="W4239" s="3" t="s">
        <v>24656</v>
      </c>
      <c r="X4239" s="3" t="s">
        <v>24657</v>
      </c>
      <c r="Y4239" s="4">
        <v>623.19</v>
      </c>
      <c r="Z4239" s="4">
        <v>881.67328824</v>
      </c>
      <c r="AA4239" s="4">
        <f t="shared" si="402"/>
        <v>3.1932</v>
      </c>
      <c r="AB4239" s="4">
        <v>8623000</v>
      </c>
      <c r="AC4239" s="4">
        <v>1.02246699320422</v>
      </c>
      <c r="AD4239" s="3">
        <v>1</v>
      </c>
      <c r="AE4239" s="3">
        <v>2013</v>
      </c>
      <c r="AF4239" s="3">
        <f t="shared" si="401"/>
        <v>1</v>
      </c>
      <c r="AG4239" s="6">
        <f t="shared" si="403"/>
        <v>0</v>
      </c>
      <c r="AH4239" s="4">
        <f t="shared" si="404"/>
        <v>0</v>
      </c>
      <c r="AI4239" s="4">
        <v>114.872316</v>
      </c>
      <c r="AJ4239" s="4">
        <v>30.453905</v>
      </c>
      <c r="AK4239" s="4">
        <v>1</v>
      </c>
      <c r="AL4239" s="4">
        <v>2012</v>
      </c>
      <c r="AM4239" s="4">
        <v>0</v>
      </c>
      <c r="AN4239" s="1">
        <f t="shared" si="405"/>
        <v>0</v>
      </c>
      <c r="AO4239" s="1">
        <f t="shared" si="406"/>
        <v>0</v>
      </c>
    </row>
    <row r="4240" s="1" customFormat="1" spans="1:41">
      <c r="A4240">
        <v>2013</v>
      </c>
      <c r="B4240" t="s">
        <v>23382</v>
      </c>
      <c r="C4240" s="2">
        <v>421100</v>
      </c>
      <c r="D4240" t="s">
        <v>24585</v>
      </c>
      <c r="E4240">
        <v>13325500</v>
      </c>
      <c r="F4240">
        <v>38424296.13</v>
      </c>
      <c r="G4240">
        <v>2.88351627556189</v>
      </c>
      <c r="H4240">
        <v>0.14811233</v>
      </c>
      <c r="I4240">
        <v>0.04654</v>
      </c>
      <c r="J4240">
        <v>0.010875</v>
      </c>
      <c r="K4240">
        <v>0.01906</v>
      </c>
      <c r="L4240">
        <v>0.009033</v>
      </c>
      <c r="M4240">
        <v>0.007572</v>
      </c>
      <c r="N4240">
        <v>0.040738</v>
      </c>
      <c r="O4240">
        <v>0.015095</v>
      </c>
      <c r="P4240" s="3" t="s">
        <v>24658</v>
      </c>
      <c r="Q4240" s="3" t="s">
        <v>713</v>
      </c>
      <c r="R4240" s="3" t="s">
        <v>24659</v>
      </c>
      <c r="S4240" s="3" t="s">
        <v>24660</v>
      </c>
      <c r="T4240" s="3" t="s">
        <v>24661</v>
      </c>
      <c r="U4240" s="3" t="s">
        <v>24662</v>
      </c>
      <c r="V4240" s="3" t="s">
        <v>24663</v>
      </c>
      <c r="W4240" s="3" t="s">
        <v>9440</v>
      </c>
      <c r="X4240" s="3" t="s">
        <v>11897</v>
      </c>
      <c r="Y4240" s="4">
        <v>625.19</v>
      </c>
      <c r="Z4240" s="4">
        <v>979.18940664</v>
      </c>
      <c r="AA4240" s="4">
        <f t="shared" si="402"/>
        <v>2.9054</v>
      </c>
      <c r="AB4240" s="4">
        <v>10451100</v>
      </c>
      <c r="AC4240" s="4">
        <v>0.936924731980366</v>
      </c>
      <c r="AD4240" s="3">
        <v>1</v>
      </c>
      <c r="AE4240" s="3">
        <v>2013</v>
      </c>
      <c r="AF4240" s="3">
        <f t="shared" si="401"/>
        <v>1</v>
      </c>
      <c r="AG4240" s="6">
        <f t="shared" si="403"/>
        <v>0</v>
      </c>
      <c r="AH4240" s="4">
        <f t="shared" si="404"/>
        <v>0</v>
      </c>
      <c r="AI4240" s="4">
        <v>114.872316</v>
      </c>
      <c r="AJ4240" s="4">
        <v>30.453905</v>
      </c>
      <c r="AK4240" s="4">
        <v>1</v>
      </c>
      <c r="AL4240" s="4">
        <v>2013</v>
      </c>
      <c r="AM4240" s="4">
        <v>0</v>
      </c>
      <c r="AN4240" s="1">
        <f t="shared" si="405"/>
        <v>0</v>
      </c>
      <c r="AO4240" s="1">
        <f t="shared" si="406"/>
        <v>0</v>
      </c>
    </row>
    <row r="4241" s="1" customFormat="1" spans="1:41">
      <c r="A4241">
        <v>2014</v>
      </c>
      <c r="B4241" t="s">
        <v>23382</v>
      </c>
      <c r="C4241" s="2">
        <v>421100</v>
      </c>
      <c r="D4241" t="s">
        <v>24585</v>
      </c>
      <c r="E4241">
        <v>14591500</v>
      </c>
      <c r="F4241">
        <v>40754265.12</v>
      </c>
      <c r="G4241">
        <v>2.79301409176575</v>
      </c>
      <c r="H4241">
        <v>0.18314917</v>
      </c>
      <c r="I4241">
        <v>0.057517</v>
      </c>
      <c r="J4241">
        <v>0.012482</v>
      </c>
      <c r="K4241">
        <v>0.027266</v>
      </c>
      <c r="L4241">
        <v>0.00987</v>
      </c>
      <c r="M4241">
        <v>0.007899</v>
      </c>
      <c r="N4241">
        <v>0.04539</v>
      </c>
      <c r="O4241">
        <v>0.025636</v>
      </c>
      <c r="P4241" s="3" t="s">
        <v>24664</v>
      </c>
      <c r="Q4241" s="3" t="s">
        <v>1034</v>
      </c>
      <c r="R4241" s="3" t="s">
        <v>24665</v>
      </c>
      <c r="S4241" s="3" t="s">
        <v>24666</v>
      </c>
      <c r="T4241" s="3" t="s">
        <v>24667</v>
      </c>
      <c r="U4241" s="3" t="s">
        <v>14278</v>
      </c>
      <c r="V4241" s="3" t="s">
        <v>24668</v>
      </c>
      <c r="W4241" s="3" t="s">
        <v>9568</v>
      </c>
      <c r="X4241" s="3" t="s">
        <v>24669</v>
      </c>
      <c r="Y4241" s="4">
        <v>626.25</v>
      </c>
      <c r="Z4241" s="4">
        <v>795.41821499</v>
      </c>
      <c r="AA4241" s="4">
        <f t="shared" si="402"/>
        <v>2.7757</v>
      </c>
      <c r="AB4241" s="4">
        <v>11928800</v>
      </c>
      <c r="AC4241" s="4">
        <v>0.666804888161424</v>
      </c>
      <c r="AD4241" s="3">
        <v>1</v>
      </c>
      <c r="AE4241" s="3">
        <v>2013</v>
      </c>
      <c r="AF4241" s="3">
        <f t="shared" si="401"/>
        <v>1</v>
      </c>
      <c r="AG4241" s="6">
        <f t="shared" si="403"/>
        <v>0</v>
      </c>
      <c r="AH4241" s="4">
        <f t="shared" si="404"/>
        <v>0</v>
      </c>
      <c r="AI4241" s="4">
        <v>114.872316</v>
      </c>
      <c r="AJ4241" s="4">
        <v>30.453905</v>
      </c>
      <c r="AK4241" s="4">
        <v>1</v>
      </c>
      <c r="AL4241" s="4">
        <v>2014</v>
      </c>
      <c r="AM4241" s="4">
        <v>0</v>
      </c>
      <c r="AN4241" s="1">
        <f t="shared" si="405"/>
        <v>0</v>
      </c>
      <c r="AO4241" s="1">
        <f t="shared" si="406"/>
        <v>0</v>
      </c>
    </row>
    <row r="4242" s="1" customFormat="1" spans="1:41">
      <c r="A4242">
        <v>2015</v>
      </c>
      <c r="B4242" t="s">
        <v>23382</v>
      </c>
      <c r="C4242" s="2">
        <v>421100</v>
      </c>
      <c r="D4242" t="s">
        <v>24585</v>
      </c>
      <c r="E4242">
        <v>15892400</v>
      </c>
      <c r="F4242">
        <v>38572128.61</v>
      </c>
      <c r="G4242">
        <v>2.4270801521482</v>
      </c>
      <c r="H4242">
        <v>0.22405022</v>
      </c>
      <c r="I4242">
        <v>0.067539</v>
      </c>
      <c r="J4242">
        <v>0.016677</v>
      </c>
      <c r="K4242">
        <v>0.033594</v>
      </c>
      <c r="L4242">
        <v>0.008563</v>
      </c>
      <c r="M4242">
        <v>0.008705</v>
      </c>
      <c r="N4242">
        <v>0.059692</v>
      </c>
      <c r="O4242">
        <v>0.038327</v>
      </c>
      <c r="P4242" s="3" t="s">
        <v>24670</v>
      </c>
      <c r="Q4242" s="3" t="s">
        <v>750</v>
      </c>
      <c r="R4242" s="3" t="s">
        <v>24671</v>
      </c>
      <c r="S4242" s="3" t="s">
        <v>24672</v>
      </c>
      <c r="T4242" s="3" t="s">
        <v>24673</v>
      </c>
      <c r="U4242" s="3" t="s">
        <v>24674</v>
      </c>
      <c r="V4242" s="3" t="s">
        <v>7310</v>
      </c>
      <c r="W4242" s="3" t="s">
        <v>18275</v>
      </c>
      <c r="X4242" s="3" t="s">
        <v>1880</v>
      </c>
      <c r="Y4242" s="4">
        <v>629.1</v>
      </c>
      <c r="Z4242" s="4">
        <v>763.7774415</v>
      </c>
      <c r="AA4242" s="4">
        <f t="shared" si="402"/>
        <v>2.4327</v>
      </c>
      <c r="AB4242" s="4">
        <v>13325500</v>
      </c>
      <c r="AC4242" s="4">
        <v>0.573169818393306</v>
      </c>
      <c r="AD4242" s="3">
        <v>1</v>
      </c>
      <c r="AE4242" s="3">
        <v>2013</v>
      </c>
      <c r="AF4242" s="3">
        <f t="shared" si="401"/>
        <v>1</v>
      </c>
      <c r="AG4242" s="6">
        <f t="shared" si="403"/>
        <v>0</v>
      </c>
      <c r="AH4242" s="4">
        <f t="shared" si="404"/>
        <v>0</v>
      </c>
      <c r="AI4242" s="4">
        <v>114.872316</v>
      </c>
      <c r="AJ4242" s="4">
        <v>30.453905</v>
      </c>
      <c r="AK4242" s="4">
        <v>1</v>
      </c>
      <c r="AL4242" s="4">
        <v>2015</v>
      </c>
      <c r="AM4242" s="4">
        <v>0</v>
      </c>
      <c r="AN4242" s="1">
        <f t="shared" si="405"/>
        <v>0</v>
      </c>
      <c r="AO4242" s="1">
        <f t="shared" si="406"/>
        <v>0</v>
      </c>
    </row>
    <row r="4243" s="1" customFormat="1" spans="1:41">
      <c r="A4243">
        <v>2016</v>
      </c>
      <c r="B4243" t="s">
        <v>23382</v>
      </c>
      <c r="C4243" s="2">
        <v>421100</v>
      </c>
      <c r="D4243" t="s">
        <v>24585</v>
      </c>
      <c r="E4243">
        <v>17261700</v>
      </c>
      <c r="F4243">
        <v>38174700.6</v>
      </c>
      <c r="G4243">
        <v>2.21152613010306</v>
      </c>
      <c r="H4243">
        <v>0.20375871</v>
      </c>
      <c r="I4243">
        <v>0.064621</v>
      </c>
      <c r="J4243">
        <v>0.017034</v>
      </c>
      <c r="K4243">
        <v>0.025877</v>
      </c>
      <c r="L4243">
        <v>0.008829</v>
      </c>
      <c r="M4243">
        <v>0.012881</v>
      </c>
      <c r="N4243">
        <v>0.042153</v>
      </c>
      <c r="O4243">
        <v>0.024918</v>
      </c>
      <c r="P4243" s="3" t="s">
        <v>24675</v>
      </c>
      <c r="Q4243" s="3" t="s">
        <v>2178</v>
      </c>
      <c r="R4243" s="3" t="s">
        <v>24676</v>
      </c>
      <c r="S4243" s="3" t="s">
        <v>24677</v>
      </c>
      <c r="T4243" s="3" t="s">
        <v>24678</v>
      </c>
      <c r="U4243" s="3" t="s">
        <v>24679</v>
      </c>
      <c r="V4243" s="3" t="s">
        <v>4910</v>
      </c>
      <c r="W4243" s="3" t="s">
        <v>1893</v>
      </c>
      <c r="X4243" s="3" t="s">
        <v>15052</v>
      </c>
      <c r="Y4243" s="4">
        <v>632.1</v>
      </c>
      <c r="Z4243" s="4">
        <v>732.42392535</v>
      </c>
      <c r="AA4243" s="4">
        <f t="shared" si="402"/>
        <v>2.2059</v>
      </c>
      <c r="AB4243" s="4">
        <v>14591500</v>
      </c>
      <c r="AC4243" s="4">
        <v>0.501952455436384</v>
      </c>
      <c r="AD4243" s="3">
        <v>1</v>
      </c>
      <c r="AE4243" s="3">
        <v>2013</v>
      </c>
      <c r="AF4243" s="3">
        <f t="shared" si="401"/>
        <v>1</v>
      </c>
      <c r="AG4243" s="6">
        <f t="shared" si="403"/>
        <v>0</v>
      </c>
      <c r="AH4243" s="4">
        <f t="shared" si="404"/>
        <v>0</v>
      </c>
      <c r="AI4243" s="4">
        <v>114.872316</v>
      </c>
      <c r="AJ4243" s="4">
        <v>30.453905</v>
      </c>
      <c r="AK4243" s="4">
        <v>1</v>
      </c>
      <c r="AL4243" s="4">
        <v>2016</v>
      </c>
      <c r="AM4243" s="4">
        <v>0</v>
      </c>
      <c r="AN4243" s="1">
        <f t="shared" si="405"/>
        <v>0</v>
      </c>
      <c r="AO4243" s="1">
        <f t="shared" si="406"/>
        <v>0</v>
      </c>
    </row>
    <row r="4244" s="1" customFormat="1" spans="1:41">
      <c r="A4244">
        <v>2017</v>
      </c>
      <c r="B4244" t="s">
        <v>23382</v>
      </c>
      <c r="C4244" s="2">
        <v>421100</v>
      </c>
      <c r="D4244" t="s">
        <v>24585</v>
      </c>
      <c r="E4244">
        <v>19218500</v>
      </c>
      <c r="F4244">
        <v>38285420.54</v>
      </c>
      <c r="G4244">
        <v>1.99211283606941</v>
      </c>
      <c r="H4244">
        <v>0.13249505</v>
      </c>
      <c r="I4244">
        <v>0.039185</v>
      </c>
      <c r="J4244">
        <v>0.01075</v>
      </c>
      <c r="K4244">
        <v>0.016528</v>
      </c>
      <c r="L4244">
        <v>0.006685</v>
      </c>
      <c r="M4244">
        <v>0.005221</v>
      </c>
      <c r="N4244">
        <v>0.039444</v>
      </c>
      <c r="O4244">
        <v>0.021205</v>
      </c>
      <c r="P4244" s="3" t="s">
        <v>24680</v>
      </c>
      <c r="Q4244" s="3" t="s">
        <v>2178</v>
      </c>
      <c r="R4244" s="3" t="s">
        <v>24681</v>
      </c>
      <c r="S4244" s="3" t="s">
        <v>24682</v>
      </c>
      <c r="T4244" s="3" t="s">
        <v>24683</v>
      </c>
      <c r="U4244" s="3" t="s">
        <v>24684</v>
      </c>
      <c r="V4244" s="3" t="s">
        <v>7458</v>
      </c>
      <c r="W4244" s="3" t="s">
        <v>24685</v>
      </c>
      <c r="X4244" s="3" t="s">
        <v>24686</v>
      </c>
      <c r="Y4244" s="4">
        <v>634.1</v>
      </c>
      <c r="Z4244" s="4">
        <v>950.64675912</v>
      </c>
      <c r="AA4244" s="4">
        <f t="shared" si="402"/>
        <v>1.9739</v>
      </c>
      <c r="AB4244" s="4">
        <v>15892400</v>
      </c>
      <c r="AC4244" s="4">
        <v>0.598176964536508</v>
      </c>
      <c r="AD4244" s="3">
        <v>1</v>
      </c>
      <c r="AE4244" s="3">
        <v>2013</v>
      </c>
      <c r="AF4244" s="3">
        <f t="shared" si="401"/>
        <v>1</v>
      </c>
      <c r="AG4244" s="6">
        <f t="shared" si="403"/>
        <v>0</v>
      </c>
      <c r="AH4244" s="4">
        <f t="shared" si="404"/>
        <v>0</v>
      </c>
      <c r="AI4244" s="4">
        <v>114.872316</v>
      </c>
      <c r="AJ4244" s="4">
        <v>30.453905</v>
      </c>
      <c r="AK4244" s="4">
        <v>1</v>
      </c>
      <c r="AL4244" s="4">
        <v>2017</v>
      </c>
      <c r="AM4244" s="4">
        <v>0</v>
      </c>
      <c r="AN4244" s="1">
        <f t="shared" si="405"/>
        <v>0</v>
      </c>
      <c r="AO4244" s="1">
        <f t="shared" si="406"/>
        <v>0</v>
      </c>
    </row>
    <row r="4245" s="1" customFormat="1" spans="1:41">
      <c r="A4245">
        <v>2018</v>
      </c>
      <c r="B4245" t="s">
        <v>23382</v>
      </c>
      <c r="C4245" s="2">
        <v>421100</v>
      </c>
      <c r="D4245" t="s">
        <v>24585</v>
      </c>
      <c r="E4245">
        <v>20352000</v>
      </c>
      <c r="F4245">
        <v>39153867.07</v>
      </c>
      <c r="G4245">
        <v>1.92383387726022</v>
      </c>
      <c r="H4245">
        <v>0.20973331</v>
      </c>
      <c r="I4245">
        <v>0.063821</v>
      </c>
      <c r="J4245">
        <v>0.017176</v>
      </c>
      <c r="K4245">
        <v>0.02968</v>
      </c>
      <c r="L4245">
        <v>0.010362</v>
      </c>
      <c r="M4245">
        <v>0.006602</v>
      </c>
      <c r="N4245">
        <v>0.058169</v>
      </c>
      <c r="O4245">
        <v>0.030913</v>
      </c>
      <c r="P4245" s="3" t="s">
        <v>24687</v>
      </c>
      <c r="Q4245" s="3" t="s">
        <v>397</v>
      </c>
      <c r="R4245" s="3" t="s">
        <v>24688</v>
      </c>
      <c r="S4245" s="3" t="s">
        <v>24689</v>
      </c>
      <c r="T4245" s="3" t="s">
        <v>24690</v>
      </c>
      <c r="U4245" s="3" t="s">
        <v>24691</v>
      </c>
      <c r="V4245" s="3" t="s">
        <v>6517</v>
      </c>
      <c r="W4245" s="3" t="s">
        <v>24692</v>
      </c>
      <c r="X4245" s="3" t="s">
        <v>24693</v>
      </c>
      <c r="Y4245" s="4">
        <v>633</v>
      </c>
      <c r="Z4245" s="4">
        <v>994.37904765</v>
      </c>
      <c r="AA4245" s="4">
        <f t="shared" si="402"/>
        <v>1.8046</v>
      </c>
      <c r="AB4245" s="4">
        <v>17261700</v>
      </c>
      <c r="AC4245" s="4">
        <v>0.576060902257599</v>
      </c>
      <c r="AD4245" s="3">
        <v>1</v>
      </c>
      <c r="AE4245" s="3">
        <v>2013</v>
      </c>
      <c r="AF4245" s="3">
        <f t="shared" si="401"/>
        <v>1</v>
      </c>
      <c r="AG4245" s="6">
        <f t="shared" si="403"/>
        <v>0</v>
      </c>
      <c r="AH4245" s="4">
        <f t="shared" si="404"/>
        <v>0</v>
      </c>
      <c r="AI4245" s="4">
        <v>114.872316</v>
      </c>
      <c r="AJ4245" s="4">
        <v>30.453905</v>
      </c>
      <c r="AK4245" s="4">
        <v>1</v>
      </c>
      <c r="AL4245" s="4">
        <v>2018</v>
      </c>
      <c r="AM4245" s="4">
        <v>0</v>
      </c>
      <c r="AN4245" s="1">
        <f t="shared" si="405"/>
        <v>0</v>
      </c>
      <c r="AO4245" s="1">
        <f t="shared" si="406"/>
        <v>0</v>
      </c>
    </row>
    <row r="4246" s="1" customFormat="1" spans="1:41">
      <c r="A4246">
        <v>2019</v>
      </c>
      <c r="B4246" t="s">
        <v>23382</v>
      </c>
      <c r="C4246" s="2">
        <v>421100</v>
      </c>
      <c r="D4246" t="s">
        <v>24585</v>
      </c>
      <c r="E4246">
        <v>23230000</v>
      </c>
      <c r="F4246">
        <v>39339879.73</v>
      </c>
      <c r="G4246">
        <v>1.69349460740422</v>
      </c>
      <c r="H4246">
        <v>0.19699425</v>
      </c>
      <c r="I4246">
        <v>0.058036</v>
      </c>
      <c r="J4246">
        <v>0.01637</v>
      </c>
      <c r="K4246">
        <v>0.025301</v>
      </c>
      <c r="L4246">
        <v>0.006471</v>
      </c>
      <c r="M4246">
        <v>0.009894</v>
      </c>
      <c r="N4246">
        <v>0.067502</v>
      </c>
      <c r="O4246">
        <v>0.023641</v>
      </c>
      <c r="P4246" s="3" t="s">
        <v>24694</v>
      </c>
      <c r="Q4246" s="3" t="s">
        <v>219</v>
      </c>
      <c r="R4246" s="3" t="s">
        <v>24695</v>
      </c>
      <c r="S4246" s="3" t="s">
        <v>24696</v>
      </c>
      <c r="T4246" s="3" t="s">
        <v>24697</v>
      </c>
      <c r="U4246" s="3" t="s">
        <v>13878</v>
      </c>
      <c r="V4246" s="3" t="s">
        <v>498</v>
      </c>
      <c r="W4246" s="3" t="s">
        <v>24698</v>
      </c>
      <c r="X4246" s="3" t="s">
        <v>1464</v>
      </c>
      <c r="Y4246" s="4">
        <v>633.3</v>
      </c>
      <c r="Z4246" s="4">
        <v>1107.24893262</v>
      </c>
      <c r="AA4246" s="4">
        <f t="shared" si="402"/>
        <v>1.6937</v>
      </c>
      <c r="AB4246" s="4">
        <v>19218500</v>
      </c>
      <c r="AC4246" s="4">
        <v>0.576137020381403</v>
      </c>
      <c r="AD4246" s="3">
        <v>1</v>
      </c>
      <c r="AE4246" s="3">
        <v>2013</v>
      </c>
      <c r="AF4246" s="3">
        <f t="shared" si="401"/>
        <v>1</v>
      </c>
      <c r="AG4246" s="6">
        <f t="shared" si="403"/>
        <v>0</v>
      </c>
      <c r="AH4246" s="4">
        <f t="shared" si="404"/>
        <v>0</v>
      </c>
      <c r="AI4246" s="4">
        <v>114.872316</v>
      </c>
      <c r="AJ4246" s="4">
        <v>30.453905</v>
      </c>
      <c r="AK4246" s="4">
        <v>1</v>
      </c>
      <c r="AL4246" s="4">
        <v>2019</v>
      </c>
      <c r="AM4246" s="4">
        <v>0</v>
      </c>
      <c r="AN4246" s="1">
        <f t="shared" si="405"/>
        <v>0</v>
      </c>
      <c r="AO4246" s="1">
        <f t="shared" si="406"/>
        <v>0</v>
      </c>
    </row>
    <row r="4247" s="1" customFormat="1" spans="1:41">
      <c r="A4247">
        <v>2020</v>
      </c>
      <c r="B4247" t="s">
        <v>23382</v>
      </c>
      <c r="C4247" s="2">
        <v>421100</v>
      </c>
      <c r="D4247" t="s">
        <v>24585</v>
      </c>
      <c r="E4247">
        <v>21700000</v>
      </c>
      <c r="F4247">
        <v>45246341.75</v>
      </c>
      <c r="G4247">
        <v>2.08508487327189</v>
      </c>
      <c r="H4247">
        <v>0.23095035</v>
      </c>
      <c r="I4247">
        <v>0.065915</v>
      </c>
      <c r="J4247">
        <v>0.015272</v>
      </c>
      <c r="K4247">
        <v>0.029178</v>
      </c>
      <c r="L4247">
        <v>0.010643</v>
      </c>
      <c r="M4247">
        <v>0.010822</v>
      </c>
      <c r="N4247">
        <v>0.079089</v>
      </c>
      <c r="O4247">
        <v>0.031633</v>
      </c>
      <c r="P4247" s="3" t="s">
        <v>24699</v>
      </c>
      <c r="Q4247" s="3" t="s">
        <v>24700</v>
      </c>
      <c r="R4247" s="3" t="s">
        <v>24701</v>
      </c>
      <c r="S4247" s="3" t="s">
        <v>24702</v>
      </c>
      <c r="T4247" s="3" t="s">
        <v>24703</v>
      </c>
      <c r="U4247" s="3" t="s">
        <v>24704</v>
      </c>
      <c r="V4247" s="3" t="s">
        <v>24705</v>
      </c>
      <c r="W4247" s="3" t="s">
        <v>2880</v>
      </c>
      <c r="X4247" s="3" t="s">
        <v>6702</v>
      </c>
      <c r="Y4247" s="4">
        <v>588.27</v>
      </c>
      <c r="Z4247" s="4">
        <v>1079.40085923</v>
      </c>
      <c r="AA4247" s="4">
        <f t="shared" si="402"/>
        <v>2.1119</v>
      </c>
      <c r="AB4247" s="4">
        <v>20352000</v>
      </c>
      <c r="AC4247" s="4">
        <v>0.530365988222288</v>
      </c>
      <c r="AD4247" s="3">
        <v>1</v>
      </c>
      <c r="AE4247" s="3">
        <v>2013</v>
      </c>
      <c r="AF4247" s="3">
        <f t="shared" si="401"/>
        <v>1</v>
      </c>
      <c r="AG4247" s="6">
        <f t="shared" si="403"/>
        <v>0</v>
      </c>
      <c r="AH4247" s="4">
        <f t="shared" si="404"/>
        <v>0</v>
      </c>
      <c r="AI4247" s="4">
        <v>114.872316</v>
      </c>
      <c r="AJ4247" s="4">
        <v>30.453905</v>
      </c>
      <c r="AK4247" s="4">
        <v>1</v>
      </c>
      <c r="AL4247" s="4">
        <v>2020</v>
      </c>
      <c r="AM4247" s="4">
        <v>0</v>
      </c>
      <c r="AN4247" s="1">
        <f t="shared" si="405"/>
        <v>0</v>
      </c>
      <c r="AO4247" s="1">
        <f t="shared" si="406"/>
        <v>0</v>
      </c>
    </row>
    <row r="4248" s="1" customFormat="1" spans="1:41">
      <c r="A4248">
        <v>2021</v>
      </c>
      <c r="B4248" t="s">
        <v>23382</v>
      </c>
      <c r="C4248" s="2">
        <v>421100</v>
      </c>
      <c r="D4248" t="s">
        <v>24585</v>
      </c>
      <c r="E4248">
        <v>25410000</v>
      </c>
      <c r="F4248">
        <v>47575948.68</v>
      </c>
      <c r="G4248">
        <v>1.87233170720189</v>
      </c>
      <c r="H4248">
        <v>0.22630357</v>
      </c>
      <c r="I4248">
        <v>0.075351</v>
      </c>
      <c r="J4248">
        <v>0.022194</v>
      </c>
      <c r="K4248">
        <v>0.035957</v>
      </c>
      <c r="L4248">
        <v>0.014302</v>
      </c>
      <c r="M4248">
        <v>0.002898</v>
      </c>
      <c r="N4248">
        <v>0.060821</v>
      </c>
      <c r="O4248">
        <v>0.018645</v>
      </c>
      <c r="P4248" s="3" t="s">
        <v>24706</v>
      </c>
      <c r="Q4248" s="3" t="s">
        <v>121</v>
      </c>
      <c r="R4248" s="3" t="s">
        <v>24707</v>
      </c>
      <c r="S4248" s="3" t="s">
        <v>24708</v>
      </c>
      <c r="T4248" s="3" t="s">
        <v>24709</v>
      </c>
      <c r="U4248" s="3" t="s">
        <v>24710</v>
      </c>
      <c r="V4248" s="3" t="s">
        <v>3625</v>
      </c>
      <c r="W4248" s="3" t="s">
        <v>24711</v>
      </c>
      <c r="X4248" s="3" t="s">
        <v>24712</v>
      </c>
      <c r="Y4248" s="4">
        <v>578.82</v>
      </c>
      <c r="Z4248" s="4">
        <v>1345.8981805</v>
      </c>
      <c r="AA4248" s="4">
        <f t="shared" si="402"/>
        <v>1.8707</v>
      </c>
      <c r="AB4248" s="4">
        <v>23230000</v>
      </c>
      <c r="AC4248" s="4">
        <v>0.579379328669824</v>
      </c>
      <c r="AD4248" s="3">
        <v>1</v>
      </c>
      <c r="AE4248" s="3">
        <v>2013</v>
      </c>
      <c r="AF4248" s="3">
        <f t="shared" si="401"/>
        <v>1</v>
      </c>
      <c r="AG4248" s="6">
        <f t="shared" si="403"/>
        <v>0</v>
      </c>
      <c r="AH4248" s="4">
        <f t="shared" si="404"/>
        <v>0</v>
      </c>
      <c r="AI4248" s="4">
        <v>114.872316</v>
      </c>
      <c r="AJ4248" s="4">
        <v>30.453905</v>
      </c>
      <c r="AK4248" s="4">
        <v>1</v>
      </c>
      <c r="AL4248" s="4">
        <v>2021</v>
      </c>
      <c r="AM4248" s="4">
        <v>0</v>
      </c>
      <c r="AN4248" s="1">
        <f t="shared" si="405"/>
        <v>0</v>
      </c>
      <c r="AO4248" s="1">
        <f t="shared" si="406"/>
        <v>0</v>
      </c>
    </row>
    <row r="4249" s="1" customFormat="1" spans="1:41">
      <c r="A4249">
        <v>2022</v>
      </c>
      <c r="B4249" t="s">
        <v>23382</v>
      </c>
      <c r="C4249" s="2">
        <v>421100</v>
      </c>
      <c r="D4249" t="s">
        <v>24585</v>
      </c>
      <c r="E4249">
        <v>27480000</v>
      </c>
      <c r="F4249">
        <v>46643557.63</v>
      </c>
      <c r="G4249">
        <v>1.69736381477438</v>
      </c>
      <c r="H4249">
        <v>0.2479465</v>
      </c>
      <c r="I4249">
        <v>0.081983</v>
      </c>
      <c r="J4249">
        <v>0.022353</v>
      </c>
      <c r="K4249">
        <v>0.038337</v>
      </c>
      <c r="L4249">
        <v>0.012048</v>
      </c>
      <c r="M4249">
        <v>0.009245</v>
      </c>
      <c r="N4249">
        <v>0.062074</v>
      </c>
      <c r="O4249">
        <v>0.021413</v>
      </c>
      <c r="P4249" s="3" t="s">
        <v>24713</v>
      </c>
      <c r="Q4249" s="3" t="s">
        <v>2520</v>
      </c>
      <c r="R4249" s="3" t="s">
        <v>24714</v>
      </c>
      <c r="S4249" s="3" t="s">
        <v>14399</v>
      </c>
      <c r="T4249" s="3" t="s">
        <v>24715</v>
      </c>
      <c r="U4249" s="3" t="s">
        <v>24716</v>
      </c>
      <c r="V4249" s="3" t="s">
        <v>24717</v>
      </c>
      <c r="W4249" s="3" t="s">
        <v>12755</v>
      </c>
      <c r="X4249" s="3" t="s">
        <v>8191</v>
      </c>
      <c r="Y4249" s="4">
        <v>579.02</v>
      </c>
      <c r="Z4249" s="4">
        <v>1754.09875592</v>
      </c>
      <c r="AA4249" s="4">
        <f t="shared" si="402"/>
        <v>1.7195</v>
      </c>
      <c r="AB4249" s="4">
        <v>21700000</v>
      </c>
      <c r="AC4249" s="4">
        <v>0.808340440516129</v>
      </c>
      <c r="AD4249" s="3">
        <v>1</v>
      </c>
      <c r="AE4249" s="3">
        <v>2013</v>
      </c>
      <c r="AF4249" s="3">
        <f t="shared" ref="AF4249:AF4312" si="407">IF(AE4249=2013,1,0)</f>
        <v>1</v>
      </c>
      <c r="AG4249" s="6">
        <f t="shared" si="403"/>
        <v>0</v>
      </c>
      <c r="AH4249" s="4">
        <f t="shared" si="404"/>
        <v>0</v>
      </c>
      <c r="AI4249" s="4">
        <v>114.872316</v>
      </c>
      <c r="AJ4249" s="4">
        <v>30.453905</v>
      </c>
      <c r="AK4249" s="4">
        <v>1</v>
      </c>
      <c r="AL4249" s="4">
        <v>2022</v>
      </c>
      <c r="AM4249" s="4">
        <v>0</v>
      </c>
      <c r="AN4249" s="1">
        <f t="shared" si="405"/>
        <v>0</v>
      </c>
      <c r="AO4249" s="1">
        <f t="shared" si="406"/>
        <v>0</v>
      </c>
    </row>
    <row r="4250" s="1" customFormat="1" spans="1:41">
      <c r="A4250">
        <v>2023</v>
      </c>
      <c r="B4250" t="s">
        <v>23382</v>
      </c>
      <c r="C4250" s="2">
        <v>421100</v>
      </c>
      <c r="D4250" t="s">
        <v>24585</v>
      </c>
      <c r="E4250">
        <v>28850000</v>
      </c>
      <c r="F4250">
        <v>47661772.93</v>
      </c>
      <c r="G4250">
        <v>1.65205452097054</v>
      </c>
      <c r="H4250">
        <v>0.34795695</v>
      </c>
      <c r="I4250">
        <v>0.095954</v>
      </c>
      <c r="J4250">
        <v>0.029851</v>
      </c>
      <c r="K4250">
        <v>0.048056</v>
      </c>
      <c r="L4250">
        <v>0.017134</v>
      </c>
      <c r="M4250">
        <v>0.022932</v>
      </c>
      <c r="N4250">
        <v>0.070666</v>
      </c>
      <c r="O4250">
        <v>0.031521</v>
      </c>
      <c r="P4250" s="3" t="s">
        <v>24718</v>
      </c>
      <c r="Q4250" s="3" t="s">
        <v>180</v>
      </c>
      <c r="R4250" s="3" t="s">
        <v>24719</v>
      </c>
      <c r="S4250" s="3" t="s">
        <v>24720</v>
      </c>
      <c r="T4250" s="3" t="s">
        <v>24721</v>
      </c>
      <c r="U4250" s="3" t="s">
        <v>24722</v>
      </c>
      <c r="V4250" s="3" t="s">
        <v>24723</v>
      </c>
      <c r="W4250" s="3" t="s">
        <v>8670</v>
      </c>
      <c r="X4250" s="3" t="s">
        <v>24724</v>
      </c>
      <c r="Y4250" s="4">
        <v>579.22</v>
      </c>
      <c r="Z4250" s="4">
        <v>1783.9518</v>
      </c>
      <c r="AA4250" s="4">
        <f t="shared" si="402"/>
        <v>1.6522</v>
      </c>
      <c r="AB4250" s="4">
        <v>22519696</v>
      </c>
      <c r="AC4250" s="4">
        <v>0.792174</v>
      </c>
      <c r="AD4250" s="3">
        <v>1</v>
      </c>
      <c r="AE4250" s="3">
        <v>2013</v>
      </c>
      <c r="AF4250" s="3">
        <f t="shared" si="407"/>
        <v>1</v>
      </c>
      <c r="AG4250" s="6">
        <f t="shared" si="403"/>
        <v>0</v>
      </c>
      <c r="AH4250" s="4">
        <f t="shared" si="404"/>
        <v>0</v>
      </c>
      <c r="AI4250" s="4">
        <v>114.872316</v>
      </c>
      <c r="AJ4250" s="4">
        <v>30.453905</v>
      </c>
      <c r="AK4250" s="4">
        <v>1</v>
      </c>
      <c r="AL4250" s="4">
        <v>2023</v>
      </c>
      <c r="AM4250" s="4">
        <v>0</v>
      </c>
      <c r="AN4250" s="1">
        <f t="shared" si="405"/>
        <v>0</v>
      </c>
      <c r="AO4250" s="1">
        <f t="shared" si="406"/>
        <v>0</v>
      </c>
    </row>
    <row r="4251" s="1" customFormat="1" spans="1:41">
      <c r="A4251">
        <v>2024</v>
      </c>
      <c r="B4251" t="s">
        <v>23382</v>
      </c>
      <c r="C4251" s="2">
        <v>421100</v>
      </c>
      <c r="D4251" t="s">
        <v>24585</v>
      </c>
      <c r="E4251">
        <v>32170000</v>
      </c>
      <c r="F4251">
        <v>47897418.02</v>
      </c>
      <c r="G4251">
        <v>1.48888461361517</v>
      </c>
      <c r="H4251">
        <v>0.42347019</v>
      </c>
      <c r="I4251">
        <v>0.104526</v>
      </c>
      <c r="J4251">
        <v>0.033922</v>
      </c>
      <c r="K4251">
        <v>0.053417</v>
      </c>
      <c r="L4251">
        <v>0.020141</v>
      </c>
      <c r="M4251">
        <v>0.039126</v>
      </c>
      <c r="N4251">
        <v>0.074343</v>
      </c>
      <c r="O4251">
        <v>0.033492</v>
      </c>
      <c r="P4251" s="3" t="s">
        <v>24725</v>
      </c>
      <c r="Q4251" s="3" t="s">
        <v>442</v>
      </c>
      <c r="R4251" s="3" t="s">
        <v>24726</v>
      </c>
      <c r="S4251" s="3" t="s">
        <v>24727</v>
      </c>
      <c r="T4251" s="3" t="s">
        <v>24728</v>
      </c>
      <c r="U4251" s="3" t="s">
        <v>24729</v>
      </c>
      <c r="V4251" s="3" t="s">
        <v>1252</v>
      </c>
      <c r="W4251" s="3" t="s">
        <v>3501</v>
      </c>
      <c r="X4251" s="3" t="s">
        <v>7024</v>
      </c>
      <c r="Y4251" s="4">
        <v>579.24</v>
      </c>
      <c r="Z4251" s="4">
        <v>1814.3108</v>
      </c>
      <c r="AA4251" s="4">
        <f t="shared" si="402"/>
        <v>1.489</v>
      </c>
      <c r="AB4251" s="4">
        <v>23370356</v>
      </c>
      <c r="AC4251" s="4">
        <v>0.77633</v>
      </c>
      <c r="AD4251" s="3">
        <v>1</v>
      </c>
      <c r="AE4251" s="3">
        <v>2013</v>
      </c>
      <c r="AF4251" s="3">
        <f t="shared" si="407"/>
        <v>1</v>
      </c>
      <c r="AG4251" s="6">
        <f t="shared" si="403"/>
        <v>0</v>
      </c>
      <c r="AH4251" s="4">
        <f t="shared" si="404"/>
        <v>0</v>
      </c>
      <c r="AI4251" s="4">
        <v>114.872316</v>
      </c>
      <c r="AJ4251" s="4">
        <v>30.453905</v>
      </c>
      <c r="AK4251" s="4">
        <v>1</v>
      </c>
      <c r="AL4251" s="4">
        <v>2024</v>
      </c>
      <c r="AM4251" s="4">
        <v>0</v>
      </c>
      <c r="AN4251" s="1">
        <f t="shared" si="405"/>
        <v>0</v>
      </c>
      <c r="AO4251" s="1">
        <f t="shared" si="406"/>
        <v>0</v>
      </c>
    </row>
    <row r="4252" s="1" customFormat="1" spans="1:41">
      <c r="A4252">
        <v>2000</v>
      </c>
      <c r="B4252" t="s">
        <v>23382</v>
      </c>
      <c r="C4252" s="2">
        <v>421200</v>
      </c>
      <c r="D4252" t="s">
        <v>24730</v>
      </c>
      <c r="E4252">
        <v>1330699</v>
      </c>
      <c r="F4252">
        <v>1370474.73</v>
      </c>
      <c r="G4252">
        <v>1.02989085435549</v>
      </c>
      <c r="H4252">
        <v>0.12979485</v>
      </c>
      <c r="I4252">
        <v>0.041605</v>
      </c>
      <c r="J4252">
        <v>0.00903</v>
      </c>
      <c r="K4252">
        <v>0.020428</v>
      </c>
      <c r="L4252">
        <v>0.00803</v>
      </c>
      <c r="M4252">
        <v>0.004117</v>
      </c>
      <c r="N4252">
        <v>0.037295</v>
      </c>
      <c r="O4252">
        <v>0.015999</v>
      </c>
      <c r="P4252" s="3" t="s">
        <v>24210</v>
      </c>
      <c r="Q4252" s="3" t="s">
        <v>486</v>
      </c>
      <c r="R4252" s="3" t="s">
        <v>24731</v>
      </c>
      <c r="S4252" s="3" t="s">
        <v>24732</v>
      </c>
      <c r="T4252" s="3" t="s">
        <v>24733</v>
      </c>
      <c r="U4252" s="3" t="s">
        <v>24734</v>
      </c>
      <c r="V4252" s="3" t="s">
        <v>24735</v>
      </c>
      <c r="W4252" s="3" t="s">
        <v>7592</v>
      </c>
      <c r="X4252" s="3" t="s">
        <v>24736</v>
      </c>
      <c r="Y4252" s="4">
        <v>437.258837128713</v>
      </c>
      <c r="Z4252" s="4">
        <v>116.0806404</v>
      </c>
      <c r="AA4252" s="4">
        <f t="shared" si="402"/>
        <v>1.1484</v>
      </c>
      <c r="AB4252" s="4">
        <v>25410000</v>
      </c>
      <c r="AC4252" s="4">
        <v>0.0456830540731995</v>
      </c>
      <c r="AD4252" s="3">
        <v>1</v>
      </c>
      <c r="AE4252" s="3">
        <v>2013</v>
      </c>
      <c r="AF4252" s="3">
        <f t="shared" si="407"/>
        <v>1</v>
      </c>
      <c r="AG4252" s="6">
        <f t="shared" si="403"/>
        <v>0</v>
      </c>
      <c r="AH4252" s="4">
        <f t="shared" si="404"/>
        <v>0</v>
      </c>
      <c r="AI4252" s="4">
        <v>114.322492</v>
      </c>
      <c r="AJ4252" s="4">
        <v>29.841443</v>
      </c>
      <c r="AK4252" s="4">
        <v>1</v>
      </c>
      <c r="AL4252" s="4">
        <v>2000</v>
      </c>
      <c r="AM4252" s="4">
        <v>0</v>
      </c>
      <c r="AN4252" s="1">
        <f t="shared" si="405"/>
        <v>0</v>
      </c>
      <c r="AO4252" s="1">
        <f t="shared" si="406"/>
        <v>0</v>
      </c>
    </row>
    <row r="4253" s="1" customFormat="1" spans="1:41">
      <c r="A4253">
        <v>2001</v>
      </c>
      <c r="B4253" t="s">
        <v>23382</v>
      </c>
      <c r="C4253" s="2">
        <v>421200</v>
      </c>
      <c r="D4253" t="s">
        <v>24730</v>
      </c>
      <c r="E4253">
        <v>1447700</v>
      </c>
      <c r="F4253">
        <v>1402818.52</v>
      </c>
      <c r="G4253">
        <v>0.968998079712648</v>
      </c>
      <c r="H4253">
        <v>0.13295791</v>
      </c>
      <c r="I4253">
        <v>0.041829</v>
      </c>
      <c r="J4253">
        <v>0.010078</v>
      </c>
      <c r="K4253">
        <v>0.019564</v>
      </c>
      <c r="L4253">
        <v>0.007597</v>
      </c>
      <c r="M4253">
        <v>0.00459</v>
      </c>
      <c r="N4253">
        <v>0.03182</v>
      </c>
      <c r="O4253">
        <v>0.02155</v>
      </c>
      <c r="P4253" s="3" t="s">
        <v>24737</v>
      </c>
      <c r="Q4253" s="3" t="s">
        <v>735</v>
      </c>
      <c r="R4253" s="3" t="s">
        <v>24738</v>
      </c>
      <c r="S4253" s="3" t="s">
        <v>24739</v>
      </c>
      <c r="T4253" s="3" t="s">
        <v>10480</v>
      </c>
      <c r="U4253" s="3" t="s">
        <v>24740</v>
      </c>
      <c r="V4253" s="3" t="s">
        <v>465</v>
      </c>
      <c r="W4253" s="3" t="s">
        <v>8452</v>
      </c>
      <c r="X4253" s="3" t="s">
        <v>1549</v>
      </c>
      <c r="Y4253" s="4">
        <v>441.366194035832</v>
      </c>
      <c r="Z4253" s="4">
        <v>109.11557762</v>
      </c>
      <c r="AA4253" s="4">
        <f t="shared" si="402"/>
        <v>1.0603</v>
      </c>
      <c r="AB4253" s="4">
        <v>27480000</v>
      </c>
      <c r="AC4253" s="4">
        <v>0.0397072698762736</v>
      </c>
      <c r="AD4253" s="3">
        <v>1</v>
      </c>
      <c r="AE4253" s="3">
        <v>2013</v>
      </c>
      <c r="AF4253" s="3">
        <f t="shared" si="407"/>
        <v>1</v>
      </c>
      <c r="AG4253" s="6">
        <f t="shared" si="403"/>
        <v>0</v>
      </c>
      <c r="AH4253" s="4">
        <f t="shared" si="404"/>
        <v>0</v>
      </c>
      <c r="AI4253" s="4">
        <v>114.322492</v>
      </c>
      <c r="AJ4253" s="4">
        <v>29.841443</v>
      </c>
      <c r="AK4253" s="4">
        <v>1</v>
      </c>
      <c r="AL4253" s="4">
        <v>2001</v>
      </c>
      <c r="AM4253" s="4">
        <v>0</v>
      </c>
      <c r="AN4253" s="1">
        <f t="shared" si="405"/>
        <v>0</v>
      </c>
      <c r="AO4253" s="1">
        <f t="shared" si="406"/>
        <v>0</v>
      </c>
    </row>
    <row r="4254" s="1" customFormat="1" spans="1:41">
      <c r="A4254">
        <v>2002</v>
      </c>
      <c r="B4254" t="s">
        <v>23382</v>
      </c>
      <c r="C4254" s="2">
        <v>421200</v>
      </c>
      <c r="D4254" t="s">
        <v>24730</v>
      </c>
      <c r="E4254">
        <v>1565900</v>
      </c>
      <c r="F4254">
        <v>1494896.79</v>
      </c>
      <c r="G4254">
        <v>0.954656612810524</v>
      </c>
      <c r="H4254">
        <v>0.11164239</v>
      </c>
      <c r="I4254">
        <v>0.036532</v>
      </c>
      <c r="J4254">
        <v>0.010281</v>
      </c>
      <c r="K4254">
        <v>0.015284</v>
      </c>
      <c r="L4254">
        <v>0.006119</v>
      </c>
      <c r="M4254">
        <v>0.004847</v>
      </c>
      <c r="N4254">
        <v>0.031719</v>
      </c>
      <c r="O4254">
        <v>0.009884</v>
      </c>
      <c r="P4254" s="3" t="s">
        <v>24741</v>
      </c>
      <c r="Q4254" s="3" t="s">
        <v>735</v>
      </c>
      <c r="R4254" s="3" t="s">
        <v>24742</v>
      </c>
      <c r="S4254" s="3" t="s">
        <v>24743</v>
      </c>
      <c r="T4254" s="3" t="s">
        <v>6777</v>
      </c>
      <c r="U4254" s="3" t="s">
        <v>24744</v>
      </c>
      <c r="V4254" s="3" t="s">
        <v>4038</v>
      </c>
      <c r="W4254" s="3" t="s">
        <v>17629</v>
      </c>
      <c r="X4254" s="3" t="s">
        <v>4384</v>
      </c>
      <c r="Y4254" s="4">
        <v>441.165787270616</v>
      </c>
      <c r="Z4254" s="4">
        <v>127.5900074</v>
      </c>
      <c r="AA4254" s="4">
        <f t="shared" si="402"/>
        <v>1.0485</v>
      </c>
      <c r="AB4254" s="4">
        <v>6564098</v>
      </c>
      <c r="AC4254" s="4">
        <v>0.194375537050178</v>
      </c>
      <c r="AD4254" s="3">
        <v>1</v>
      </c>
      <c r="AE4254" s="3">
        <v>2013</v>
      </c>
      <c r="AF4254" s="3">
        <f t="shared" si="407"/>
        <v>1</v>
      </c>
      <c r="AG4254" s="6">
        <f t="shared" si="403"/>
        <v>0</v>
      </c>
      <c r="AH4254" s="4">
        <f t="shared" si="404"/>
        <v>0</v>
      </c>
      <c r="AI4254" s="4">
        <v>114.322492</v>
      </c>
      <c r="AJ4254" s="4">
        <v>29.841443</v>
      </c>
      <c r="AK4254" s="4">
        <v>1</v>
      </c>
      <c r="AL4254" s="4">
        <v>2002</v>
      </c>
      <c r="AM4254" s="4">
        <v>0</v>
      </c>
      <c r="AN4254" s="1">
        <f t="shared" si="405"/>
        <v>0</v>
      </c>
      <c r="AO4254" s="1">
        <f t="shared" si="406"/>
        <v>0</v>
      </c>
    </row>
    <row r="4255" s="1" customFormat="1" spans="1:41">
      <c r="A4255">
        <v>2003</v>
      </c>
      <c r="B4255" t="s">
        <v>23382</v>
      </c>
      <c r="C4255" s="2">
        <v>421200</v>
      </c>
      <c r="D4255" t="s">
        <v>24730</v>
      </c>
      <c r="E4255">
        <v>1736800</v>
      </c>
      <c r="F4255">
        <v>1639009.56</v>
      </c>
      <c r="G4255">
        <v>0.943695048364809</v>
      </c>
      <c r="H4255">
        <v>0.15305429</v>
      </c>
      <c r="I4255">
        <v>0.047667</v>
      </c>
      <c r="J4255">
        <v>0.012227</v>
      </c>
      <c r="K4255">
        <v>0.021162</v>
      </c>
      <c r="L4255">
        <v>0.005663</v>
      </c>
      <c r="M4255">
        <v>0.008616</v>
      </c>
      <c r="N4255">
        <v>0.043595</v>
      </c>
      <c r="O4255">
        <v>0.018532</v>
      </c>
      <c r="P4255" s="3" t="s">
        <v>24745</v>
      </c>
      <c r="Q4255" s="3" t="s">
        <v>269</v>
      </c>
      <c r="R4255" s="3" t="s">
        <v>24746</v>
      </c>
      <c r="S4255" s="3" t="s">
        <v>24747</v>
      </c>
      <c r="T4255" s="3" t="s">
        <v>9734</v>
      </c>
      <c r="U4255" s="3" t="s">
        <v>14275</v>
      </c>
      <c r="V4255" s="3" t="s">
        <v>1109</v>
      </c>
      <c r="W4255" s="3" t="s">
        <v>6782</v>
      </c>
      <c r="X4255" s="3" t="s">
        <v>10828</v>
      </c>
      <c r="Y4255" s="4">
        <v>436.524442009132</v>
      </c>
      <c r="Z4255" s="4">
        <v>143.49085536</v>
      </c>
      <c r="AA4255" s="4">
        <f t="shared" si="402"/>
        <v>1.0449</v>
      </c>
      <c r="AB4255" s="4">
        <v>1447700</v>
      </c>
      <c r="AC4255" s="4">
        <v>0.991164297575465</v>
      </c>
      <c r="AD4255" s="3">
        <v>1</v>
      </c>
      <c r="AE4255" s="3">
        <v>2013</v>
      </c>
      <c r="AF4255" s="3">
        <f t="shared" si="407"/>
        <v>1</v>
      </c>
      <c r="AG4255" s="6">
        <f t="shared" si="403"/>
        <v>0</v>
      </c>
      <c r="AH4255" s="4">
        <f t="shared" si="404"/>
        <v>0</v>
      </c>
      <c r="AI4255" s="4">
        <v>114.322492</v>
      </c>
      <c r="AJ4255" s="4">
        <v>29.841443</v>
      </c>
      <c r="AK4255" s="4">
        <v>1</v>
      </c>
      <c r="AL4255" s="4">
        <v>2003</v>
      </c>
      <c r="AM4255" s="4">
        <v>0</v>
      </c>
      <c r="AN4255" s="1">
        <f t="shared" si="405"/>
        <v>0</v>
      </c>
      <c r="AO4255" s="1">
        <f t="shared" si="406"/>
        <v>0</v>
      </c>
    </row>
    <row r="4256" s="1" customFormat="1" spans="1:41">
      <c r="A4256">
        <v>2004</v>
      </c>
      <c r="B4256" t="s">
        <v>23382</v>
      </c>
      <c r="C4256" s="2">
        <v>421200</v>
      </c>
      <c r="D4256" t="s">
        <v>24730</v>
      </c>
      <c r="E4256">
        <v>2050000</v>
      </c>
      <c r="F4256">
        <v>6801053.76</v>
      </c>
      <c r="G4256">
        <v>3.3175872</v>
      </c>
      <c r="H4256">
        <v>0.10251225</v>
      </c>
      <c r="I4256">
        <v>0.029326</v>
      </c>
      <c r="J4256">
        <v>0.007875</v>
      </c>
      <c r="K4256">
        <v>0.014198</v>
      </c>
      <c r="L4256">
        <v>0.004054</v>
      </c>
      <c r="M4256">
        <v>0.003199</v>
      </c>
      <c r="N4256">
        <v>0.033114</v>
      </c>
      <c r="O4256">
        <v>0.022194</v>
      </c>
      <c r="P4256" s="3" t="s">
        <v>10550</v>
      </c>
      <c r="Q4256" s="3" t="s">
        <v>528</v>
      </c>
      <c r="R4256" s="3" t="s">
        <v>24748</v>
      </c>
      <c r="S4256" s="3" t="s">
        <v>24749</v>
      </c>
      <c r="T4256" s="3" t="s">
        <v>17979</v>
      </c>
      <c r="U4256" s="3" t="s">
        <v>24750</v>
      </c>
      <c r="V4256" s="3" t="s">
        <v>1580</v>
      </c>
      <c r="W4256" s="3" t="s">
        <v>17629</v>
      </c>
      <c r="X4256" s="3" t="s">
        <v>10257</v>
      </c>
      <c r="Y4256" s="4">
        <v>251.5</v>
      </c>
      <c r="Z4256" s="4">
        <v>178.7629738</v>
      </c>
      <c r="AA4256" s="4">
        <f t="shared" si="402"/>
        <v>3.7738</v>
      </c>
      <c r="AB4256" s="4">
        <v>1565900</v>
      </c>
      <c r="AC4256" s="4">
        <v>1.14159891308513</v>
      </c>
      <c r="AD4256" s="3">
        <v>1</v>
      </c>
      <c r="AE4256" s="3">
        <v>2013</v>
      </c>
      <c r="AF4256" s="3">
        <f t="shared" si="407"/>
        <v>1</v>
      </c>
      <c r="AG4256" s="6">
        <f t="shared" si="403"/>
        <v>0</v>
      </c>
      <c r="AH4256" s="4">
        <f t="shared" si="404"/>
        <v>0</v>
      </c>
      <c r="AI4256" s="4">
        <v>114.322492</v>
      </c>
      <c r="AJ4256" s="4">
        <v>29.841443</v>
      </c>
      <c r="AK4256" s="4">
        <v>1</v>
      </c>
      <c r="AL4256" s="4">
        <v>2004</v>
      </c>
      <c r="AM4256" s="4">
        <v>0</v>
      </c>
      <c r="AN4256" s="1">
        <f t="shared" si="405"/>
        <v>0</v>
      </c>
      <c r="AO4256" s="1">
        <f t="shared" si="406"/>
        <v>0</v>
      </c>
    </row>
    <row r="4257" s="1" customFormat="1" spans="1:41">
      <c r="A4257">
        <v>2005</v>
      </c>
      <c r="B4257" t="s">
        <v>23382</v>
      </c>
      <c r="C4257" s="2">
        <v>421200</v>
      </c>
      <c r="D4257" t="s">
        <v>24730</v>
      </c>
      <c r="E4257">
        <v>2038300</v>
      </c>
      <c r="F4257">
        <v>6570496.38</v>
      </c>
      <c r="G4257">
        <v>3.22351782367659</v>
      </c>
      <c r="H4257">
        <v>0.10641739</v>
      </c>
      <c r="I4257">
        <v>0.03012</v>
      </c>
      <c r="J4257">
        <v>0.008454</v>
      </c>
      <c r="K4257">
        <v>0.014115</v>
      </c>
      <c r="L4257">
        <v>0.003598</v>
      </c>
      <c r="M4257">
        <v>0.003953</v>
      </c>
      <c r="N4257">
        <v>0.046744</v>
      </c>
      <c r="O4257">
        <v>0.014826</v>
      </c>
      <c r="P4257" s="3" t="s">
        <v>24751</v>
      </c>
      <c r="Q4257" s="3" t="s">
        <v>1310</v>
      </c>
      <c r="R4257" s="3" t="s">
        <v>24752</v>
      </c>
      <c r="S4257" s="3" t="s">
        <v>5820</v>
      </c>
      <c r="T4257" s="3" t="s">
        <v>24753</v>
      </c>
      <c r="U4257" s="3" t="s">
        <v>24754</v>
      </c>
      <c r="V4257" s="3" t="s">
        <v>24755</v>
      </c>
      <c r="W4257" s="3" t="s">
        <v>2729</v>
      </c>
      <c r="X4257" s="3" t="s">
        <v>24756</v>
      </c>
      <c r="Y4257" s="4">
        <v>251.5</v>
      </c>
      <c r="Z4257" s="4">
        <v>188.6544153</v>
      </c>
      <c r="AA4257" s="4">
        <f t="shared" si="402"/>
        <v>3.2175</v>
      </c>
      <c r="AB4257" s="4">
        <v>1736800</v>
      </c>
      <c r="AC4257" s="4">
        <v>1.08621842065868</v>
      </c>
      <c r="AD4257" s="3">
        <v>1</v>
      </c>
      <c r="AE4257" s="3">
        <v>2013</v>
      </c>
      <c r="AF4257" s="3">
        <f t="shared" si="407"/>
        <v>1</v>
      </c>
      <c r="AG4257" s="6">
        <f t="shared" si="403"/>
        <v>0</v>
      </c>
      <c r="AH4257" s="4">
        <f t="shared" si="404"/>
        <v>0</v>
      </c>
      <c r="AI4257" s="4">
        <v>114.322492</v>
      </c>
      <c r="AJ4257" s="4">
        <v>29.841443</v>
      </c>
      <c r="AK4257" s="4">
        <v>1</v>
      </c>
      <c r="AL4257" s="4">
        <v>2005</v>
      </c>
      <c r="AM4257" s="4">
        <v>0</v>
      </c>
      <c r="AN4257" s="1">
        <f t="shared" si="405"/>
        <v>0</v>
      </c>
      <c r="AO4257" s="1">
        <f t="shared" si="406"/>
        <v>0</v>
      </c>
    </row>
    <row r="4258" s="1" customFormat="1" spans="1:41">
      <c r="A4258">
        <v>2006</v>
      </c>
      <c r="B4258" t="s">
        <v>23382</v>
      </c>
      <c r="C4258" s="2">
        <v>421200</v>
      </c>
      <c r="D4258" t="s">
        <v>24730</v>
      </c>
      <c r="E4258">
        <v>2341500</v>
      </c>
      <c r="F4258">
        <v>6291069.89</v>
      </c>
      <c r="G4258">
        <v>2.6867691180867</v>
      </c>
      <c r="H4258">
        <v>0.1440169</v>
      </c>
      <c r="I4258">
        <v>0.042937</v>
      </c>
      <c r="J4258">
        <v>0.010991</v>
      </c>
      <c r="K4258">
        <v>0.018674</v>
      </c>
      <c r="L4258">
        <v>0.007013</v>
      </c>
      <c r="M4258">
        <v>0.00626</v>
      </c>
      <c r="N4258">
        <v>0.04114</v>
      </c>
      <c r="O4258">
        <v>0.022925</v>
      </c>
      <c r="P4258" s="3" t="s">
        <v>24757</v>
      </c>
      <c r="Q4258" s="3" t="s">
        <v>732</v>
      </c>
      <c r="R4258" s="3" t="s">
        <v>24758</v>
      </c>
      <c r="S4258" s="3" t="s">
        <v>24759</v>
      </c>
      <c r="T4258" s="3" t="s">
        <v>24760</v>
      </c>
      <c r="U4258" s="3" t="s">
        <v>22095</v>
      </c>
      <c r="V4258" s="3" t="s">
        <v>24761</v>
      </c>
      <c r="W4258" s="3" t="s">
        <v>17555</v>
      </c>
      <c r="X4258" s="3" t="s">
        <v>20175</v>
      </c>
      <c r="Y4258" s="4">
        <v>251.5</v>
      </c>
      <c r="Z4258" s="4">
        <v>218.16732528</v>
      </c>
      <c r="AA4258" s="4">
        <f t="shared" si="402"/>
        <v>2.6648</v>
      </c>
      <c r="AB4258" s="4">
        <v>2050000</v>
      </c>
      <c r="AC4258" s="4">
        <v>1.06423085502439</v>
      </c>
      <c r="AD4258" s="3">
        <v>1</v>
      </c>
      <c r="AE4258" s="3">
        <v>2013</v>
      </c>
      <c r="AF4258" s="3">
        <f t="shared" si="407"/>
        <v>1</v>
      </c>
      <c r="AG4258" s="6">
        <f t="shared" si="403"/>
        <v>0</v>
      </c>
      <c r="AH4258" s="4">
        <f t="shared" si="404"/>
        <v>0</v>
      </c>
      <c r="AI4258" s="4">
        <v>114.322492</v>
      </c>
      <c r="AJ4258" s="4">
        <v>29.841443</v>
      </c>
      <c r="AK4258" s="4">
        <v>1</v>
      </c>
      <c r="AL4258" s="4">
        <v>2006</v>
      </c>
      <c r="AM4258" s="4">
        <v>0</v>
      </c>
      <c r="AN4258" s="1">
        <f t="shared" si="405"/>
        <v>0</v>
      </c>
      <c r="AO4258" s="1">
        <f t="shared" si="406"/>
        <v>0</v>
      </c>
    </row>
    <row r="4259" s="1" customFormat="1" spans="1:41">
      <c r="A4259">
        <v>2007</v>
      </c>
      <c r="B4259" t="s">
        <v>23382</v>
      </c>
      <c r="C4259" s="2">
        <v>421200</v>
      </c>
      <c r="D4259" t="s">
        <v>24730</v>
      </c>
      <c r="E4259">
        <v>2867400</v>
      </c>
      <c r="F4259">
        <v>6002637.17</v>
      </c>
      <c r="G4259">
        <v>2.09340767594336</v>
      </c>
      <c r="H4259">
        <v>0.19187881</v>
      </c>
      <c r="I4259">
        <v>0.06083</v>
      </c>
      <c r="J4259">
        <v>0.013442</v>
      </c>
      <c r="K4259">
        <v>0.028173</v>
      </c>
      <c r="L4259">
        <v>0.011687</v>
      </c>
      <c r="M4259">
        <v>0.007527</v>
      </c>
      <c r="N4259">
        <v>0.050984</v>
      </c>
      <c r="O4259">
        <v>0.021787</v>
      </c>
      <c r="P4259" s="3" t="s">
        <v>24762</v>
      </c>
      <c r="Q4259" s="3" t="s">
        <v>4580</v>
      </c>
      <c r="R4259" s="3" t="s">
        <v>24763</v>
      </c>
      <c r="S4259" s="3" t="s">
        <v>18551</v>
      </c>
      <c r="T4259" s="3" t="s">
        <v>24764</v>
      </c>
      <c r="U4259" s="3" t="s">
        <v>24765</v>
      </c>
      <c r="V4259" s="3" t="s">
        <v>24766</v>
      </c>
      <c r="W4259" s="3" t="s">
        <v>7670</v>
      </c>
      <c r="X4259" s="3" t="s">
        <v>21957</v>
      </c>
      <c r="Y4259" s="4">
        <v>250.6</v>
      </c>
      <c r="Z4259" s="4">
        <v>280.64553712</v>
      </c>
      <c r="AA4259" s="4">
        <f t="shared" si="402"/>
        <v>2.0582</v>
      </c>
      <c r="AB4259" s="4">
        <v>2038300</v>
      </c>
      <c r="AC4259" s="4">
        <v>1.37686080125595</v>
      </c>
      <c r="AD4259" s="3">
        <v>1</v>
      </c>
      <c r="AE4259" s="3">
        <v>2013</v>
      </c>
      <c r="AF4259" s="3">
        <f t="shared" si="407"/>
        <v>1</v>
      </c>
      <c r="AG4259" s="6">
        <f t="shared" si="403"/>
        <v>0</v>
      </c>
      <c r="AH4259" s="4">
        <f t="shared" si="404"/>
        <v>0</v>
      </c>
      <c r="AI4259" s="4">
        <v>114.322492</v>
      </c>
      <c r="AJ4259" s="4">
        <v>29.841443</v>
      </c>
      <c r="AK4259" s="4">
        <v>1</v>
      </c>
      <c r="AL4259" s="4">
        <v>2007</v>
      </c>
      <c r="AM4259" s="4">
        <v>0</v>
      </c>
      <c r="AN4259" s="1">
        <f t="shared" si="405"/>
        <v>0</v>
      </c>
      <c r="AO4259" s="1">
        <f t="shared" si="406"/>
        <v>0</v>
      </c>
    </row>
    <row r="4260" s="1" customFormat="1" spans="1:41">
      <c r="A4260">
        <v>2008</v>
      </c>
      <c r="B4260" t="s">
        <v>23382</v>
      </c>
      <c r="C4260" s="2">
        <v>421200</v>
      </c>
      <c r="D4260" t="s">
        <v>24730</v>
      </c>
      <c r="E4260">
        <v>3591900</v>
      </c>
      <c r="F4260">
        <v>5695056.21</v>
      </c>
      <c r="G4260">
        <v>1.58552749519753</v>
      </c>
      <c r="H4260">
        <v>0.10997866</v>
      </c>
      <c r="I4260">
        <v>0.036584</v>
      </c>
      <c r="J4260">
        <v>0.007909</v>
      </c>
      <c r="K4260">
        <v>0.017979</v>
      </c>
      <c r="L4260">
        <v>0.004656</v>
      </c>
      <c r="M4260">
        <v>0.00604</v>
      </c>
      <c r="N4260">
        <v>0.032373</v>
      </c>
      <c r="O4260">
        <v>0.010211</v>
      </c>
      <c r="P4260" s="3" t="s">
        <v>24767</v>
      </c>
      <c r="Q4260" s="3" t="s">
        <v>1287</v>
      </c>
      <c r="R4260" s="3" t="s">
        <v>24768</v>
      </c>
      <c r="S4260" s="3" t="s">
        <v>24769</v>
      </c>
      <c r="T4260" s="3" t="s">
        <v>24770</v>
      </c>
      <c r="U4260" s="3" t="s">
        <v>5448</v>
      </c>
      <c r="V4260" s="3" t="s">
        <v>24771</v>
      </c>
      <c r="W4260" s="3" t="s">
        <v>4213</v>
      </c>
      <c r="X4260" s="3" t="s">
        <v>6605</v>
      </c>
      <c r="Y4260" s="4">
        <v>251.2</v>
      </c>
      <c r="Z4260" s="4">
        <v>301.24755632</v>
      </c>
      <c r="AA4260" s="4">
        <f t="shared" si="402"/>
        <v>1.5397</v>
      </c>
      <c r="AB4260" s="4">
        <v>2341500</v>
      </c>
      <c r="AC4260" s="4">
        <v>1.28655800264788</v>
      </c>
      <c r="AD4260" s="3">
        <v>1</v>
      </c>
      <c r="AE4260" s="3">
        <v>2013</v>
      </c>
      <c r="AF4260" s="3">
        <f t="shared" si="407"/>
        <v>1</v>
      </c>
      <c r="AG4260" s="6">
        <f t="shared" si="403"/>
        <v>0</v>
      </c>
      <c r="AH4260" s="4">
        <f t="shared" si="404"/>
        <v>0</v>
      </c>
      <c r="AI4260" s="4">
        <v>114.322492</v>
      </c>
      <c r="AJ4260" s="4">
        <v>29.841443</v>
      </c>
      <c r="AK4260" s="4">
        <v>1</v>
      </c>
      <c r="AL4260" s="4">
        <v>2008</v>
      </c>
      <c r="AM4260" s="4">
        <v>0</v>
      </c>
      <c r="AN4260" s="1">
        <f t="shared" si="405"/>
        <v>0</v>
      </c>
      <c r="AO4260" s="1">
        <f t="shared" si="406"/>
        <v>0</v>
      </c>
    </row>
    <row r="4261" s="1" customFormat="1" spans="1:41">
      <c r="A4261">
        <v>2009</v>
      </c>
      <c r="B4261" t="s">
        <v>23382</v>
      </c>
      <c r="C4261" s="2">
        <v>421200</v>
      </c>
      <c r="D4261" t="s">
        <v>24730</v>
      </c>
      <c r="E4261">
        <v>4051500</v>
      </c>
      <c r="F4261">
        <v>5741440.14</v>
      </c>
      <c r="G4261">
        <v>1.41711468345057</v>
      </c>
      <c r="H4261">
        <v>0.22212464</v>
      </c>
      <c r="I4261">
        <v>0.068639</v>
      </c>
      <c r="J4261">
        <v>0.016865</v>
      </c>
      <c r="K4261">
        <v>0.034136</v>
      </c>
      <c r="L4261">
        <v>0.007529</v>
      </c>
      <c r="M4261">
        <v>0.01011</v>
      </c>
      <c r="N4261">
        <v>0.068342</v>
      </c>
      <c r="O4261">
        <v>0.027102</v>
      </c>
      <c r="P4261" s="3" t="s">
        <v>24772</v>
      </c>
      <c r="Q4261" s="3" t="s">
        <v>3239</v>
      </c>
      <c r="R4261" s="3" t="s">
        <v>24773</v>
      </c>
      <c r="S4261" s="3" t="s">
        <v>24774</v>
      </c>
      <c r="T4261" s="3" t="s">
        <v>24775</v>
      </c>
      <c r="U4261" s="3" t="s">
        <v>24776</v>
      </c>
      <c r="V4261" s="3" t="s">
        <v>16360</v>
      </c>
      <c r="W4261" s="3" t="s">
        <v>2316</v>
      </c>
      <c r="X4261" s="3" t="s">
        <v>24777</v>
      </c>
      <c r="Y4261" s="4">
        <v>251.63</v>
      </c>
      <c r="Z4261" s="4">
        <v>258.29812723</v>
      </c>
      <c r="AA4261" s="4">
        <f t="shared" si="402"/>
        <v>1.3693</v>
      </c>
      <c r="AB4261" s="4">
        <v>2867400</v>
      </c>
      <c r="AC4261" s="4">
        <v>0.900809539059775</v>
      </c>
      <c r="AD4261" s="3">
        <v>1</v>
      </c>
      <c r="AE4261" s="3">
        <v>2013</v>
      </c>
      <c r="AF4261" s="3">
        <f t="shared" si="407"/>
        <v>1</v>
      </c>
      <c r="AG4261" s="6">
        <f t="shared" si="403"/>
        <v>0</v>
      </c>
      <c r="AH4261" s="4">
        <f t="shared" si="404"/>
        <v>0</v>
      </c>
      <c r="AI4261" s="4">
        <v>114.322492</v>
      </c>
      <c r="AJ4261" s="4">
        <v>29.841443</v>
      </c>
      <c r="AK4261" s="4">
        <v>1</v>
      </c>
      <c r="AL4261" s="4">
        <v>2009</v>
      </c>
      <c r="AM4261" s="4">
        <v>0</v>
      </c>
      <c r="AN4261" s="1">
        <f t="shared" si="405"/>
        <v>0</v>
      </c>
      <c r="AO4261" s="1">
        <f t="shared" si="406"/>
        <v>0</v>
      </c>
    </row>
    <row r="4262" s="1" customFormat="1" spans="1:41">
      <c r="A4262">
        <v>2010</v>
      </c>
      <c r="B4262" t="s">
        <v>23382</v>
      </c>
      <c r="C4262" s="2">
        <v>421200</v>
      </c>
      <c r="D4262" t="s">
        <v>24730</v>
      </c>
      <c r="E4262">
        <v>5203300</v>
      </c>
      <c r="F4262">
        <v>5853485.21</v>
      </c>
      <c r="G4262">
        <v>1.12495631810582</v>
      </c>
      <c r="H4262">
        <v>0.19763605</v>
      </c>
      <c r="I4262">
        <v>0.053281</v>
      </c>
      <c r="J4262">
        <v>0.012907</v>
      </c>
      <c r="K4262">
        <v>0.022036</v>
      </c>
      <c r="L4262">
        <v>0.010309</v>
      </c>
      <c r="M4262">
        <v>0.008029</v>
      </c>
      <c r="N4262">
        <v>0.061249</v>
      </c>
      <c r="O4262">
        <v>0.039468</v>
      </c>
      <c r="P4262" s="3" t="s">
        <v>24778</v>
      </c>
      <c r="Q4262" s="3" t="s">
        <v>1279</v>
      </c>
      <c r="R4262" s="3" t="s">
        <v>24779</v>
      </c>
      <c r="S4262" s="3" t="s">
        <v>9443</v>
      </c>
      <c r="T4262" s="3" t="s">
        <v>24780</v>
      </c>
      <c r="U4262" s="3" t="s">
        <v>21979</v>
      </c>
      <c r="V4262" s="3" t="s">
        <v>2136</v>
      </c>
      <c r="W4262" s="3" t="s">
        <v>8595</v>
      </c>
      <c r="X4262" s="3" t="s">
        <v>24781</v>
      </c>
      <c r="Y4262" s="4">
        <v>246.26</v>
      </c>
      <c r="Z4262" s="4">
        <v>360.5919693</v>
      </c>
      <c r="AA4262" s="4">
        <f t="shared" si="402"/>
        <v>1.1196</v>
      </c>
      <c r="AB4262" s="4">
        <v>3591900</v>
      </c>
      <c r="AC4262" s="4">
        <v>1.00390314123444</v>
      </c>
      <c r="AD4262" s="3">
        <v>1</v>
      </c>
      <c r="AE4262" s="3">
        <v>2013</v>
      </c>
      <c r="AF4262" s="3">
        <f t="shared" si="407"/>
        <v>1</v>
      </c>
      <c r="AG4262" s="6">
        <f t="shared" si="403"/>
        <v>0</v>
      </c>
      <c r="AH4262" s="4">
        <f t="shared" si="404"/>
        <v>0</v>
      </c>
      <c r="AI4262" s="4">
        <v>114.322492</v>
      </c>
      <c r="AJ4262" s="4">
        <v>29.841443</v>
      </c>
      <c r="AK4262" s="4">
        <v>1</v>
      </c>
      <c r="AL4262" s="4">
        <v>2010</v>
      </c>
      <c r="AM4262" s="4">
        <v>0</v>
      </c>
      <c r="AN4262" s="1">
        <f t="shared" si="405"/>
        <v>0</v>
      </c>
      <c r="AO4262" s="1">
        <f t="shared" si="406"/>
        <v>0</v>
      </c>
    </row>
    <row r="4263" s="1" customFormat="1" spans="1:41">
      <c r="A4263">
        <v>2011</v>
      </c>
      <c r="B4263" t="s">
        <v>23382</v>
      </c>
      <c r="C4263" s="2">
        <v>421200</v>
      </c>
      <c r="D4263" t="s">
        <v>24730</v>
      </c>
      <c r="E4263">
        <v>6520100</v>
      </c>
      <c r="F4263">
        <v>6128276.29</v>
      </c>
      <c r="G4263">
        <v>0.939905260655511</v>
      </c>
      <c r="H4263">
        <v>0.20870568</v>
      </c>
      <c r="I4263">
        <v>0.061263</v>
      </c>
      <c r="J4263">
        <v>0.013628</v>
      </c>
      <c r="K4263">
        <v>0.029359</v>
      </c>
      <c r="L4263">
        <v>0.011743</v>
      </c>
      <c r="M4263">
        <v>0.006533</v>
      </c>
      <c r="N4263">
        <v>0.059011</v>
      </c>
      <c r="O4263">
        <v>0.036347</v>
      </c>
      <c r="P4263" s="3" t="s">
        <v>24782</v>
      </c>
      <c r="Q4263" s="3" t="s">
        <v>2343</v>
      </c>
      <c r="R4263" s="3" t="s">
        <v>24783</v>
      </c>
      <c r="S4263" s="3" t="s">
        <v>24784</v>
      </c>
      <c r="T4263" s="3" t="s">
        <v>24785</v>
      </c>
      <c r="U4263" s="3" t="s">
        <v>24786</v>
      </c>
      <c r="V4263" s="3" t="s">
        <v>24787</v>
      </c>
      <c r="W4263" s="3" t="s">
        <v>24788</v>
      </c>
      <c r="X4263" s="3" t="s">
        <v>24789</v>
      </c>
      <c r="Y4263" s="4">
        <v>246.79</v>
      </c>
      <c r="Z4263" s="4">
        <v>379.00590471</v>
      </c>
      <c r="AA4263" s="4">
        <f t="shared" si="402"/>
        <v>0.9343</v>
      </c>
      <c r="AB4263" s="4">
        <v>4051500</v>
      </c>
      <c r="AC4263" s="4">
        <v>0.935470578082192</v>
      </c>
      <c r="AD4263" s="3">
        <v>1</v>
      </c>
      <c r="AE4263" s="3">
        <v>2013</v>
      </c>
      <c r="AF4263" s="3">
        <f t="shared" si="407"/>
        <v>1</v>
      </c>
      <c r="AG4263" s="6">
        <f t="shared" si="403"/>
        <v>0</v>
      </c>
      <c r="AH4263" s="4">
        <f t="shared" si="404"/>
        <v>0</v>
      </c>
      <c r="AI4263" s="4">
        <v>114.322492</v>
      </c>
      <c r="AJ4263" s="4">
        <v>29.841443</v>
      </c>
      <c r="AK4263" s="4">
        <v>1</v>
      </c>
      <c r="AL4263" s="4">
        <v>2011</v>
      </c>
      <c r="AM4263" s="4">
        <v>0</v>
      </c>
      <c r="AN4263" s="1">
        <f t="shared" si="405"/>
        <v>0</v>
      </c>
      <c r="AO4263" s="1">
        <f t="shared" si="406"/>
        <v>0</v>
      </c>
    </row>
    <row r="4264" s="1" customFormat="1" spans="1:41">
      <c r="A4264">
        <v>2012</v>
      </c>
      <c r="B4264" t="s">
        <v>23382</v>
      </c>
      <c r="C4264" s="2">
        <v>421200</v>
      </c>
      <c r="D4264" t="s">
        <v>24730</v>
      </c>
      <c r="E4264">
        <v>7609900</v>
      </c>
      <c r="F4264">
        <v>11241203.7</v>
      </c>
      <c r="G4264">
        <v>1.47718152669549</v>
      </c>
      <c r="H4264">
        <v>0.1238749</v>
      </c>
      <c r="I4264">
        <v>0.034574</v>
      </c>
      <c r="J4264">
        <v>0.008792</v>
      </c>
      <c r="K4264">
        <v>0.014232</v>
      </c>
      <c r="L4264">
        <v>0.003926</v>
      </c>
      <c r="M4264">
        <v>0.007624</v>
      </c>
      <c r="N4264">
        <v>0.037899</v>
      </c>
      <c r="O4264">
        <v>0.024361</v>
      </c>
      <c r="P4264" s="3" t="s">
        <v>24790</v>
      </c>
      <c r="Q4264" s="3" t="s">
        <v>85</v>
      </c>
      <c r="R4264" s="3" t="s">
        <v>24791</v>
      </c>
      <c r="S4264" s="3" t="s">
        <v>24792</v>
      </c>
      <c r="T4264" s="3" t="s">
        <v>24793</v>
      </c>
      <c r="U4264" s="3" t="s">
        <v>24794</v>
      </c>
      <c r="V4264" s="3" t="s">
        <v>8816</v>
      </c>
      <c r="W4264" s="3" t="s">
        <v>5888</v>
      </c>
      <c r="X4264" s="3" t="s">
        <v>10828</v>
      </c>
      <c r="Y4264" s="4">
        <v>247.5</v>
      </c>
      <c r="Z4264" s="4">
        <v>375.22885768</v>
      </c>
      <c r="AA4264" s="4">
        <f t="shared" si="402"/>
        <v>1.4404</v>
      </c>
      <c r="AB4264" s="4">
        <v>5203300</v>
      </c>
      <c r="AC4264" s="4">
        <v>0.721136312878366</v>
      </c>
      <c r="AD4264" s="3">
        <v>1</v>
      </c>
      <c r="AE4264" s="3">
        <v>2013</v>
      </c>
      <c r="AF4264" s="3">
        <f t="shared" si="407"/>
        <v>1</v>
      </c>
      <c r="AG4264" s="6">
        <f t="shared" si="403"/>
        <v>0</v>
      </c>
      <c r="AH4264" s="4">
        <f t="shared" si="404"/>
        <v>0</v>
      </c>
      <c r="AI4264" s="4">
        <v>114.322492</v>
      </c>
      <c r="AJ4264" s="4">
        <v>29.841443</v>
      </c>
      <c r="AK4264" s="4">
        <v>1</v>
      </c>
      <c r="AL4264" s="4">
        <v>2012</v>
      </c>
      <c r="AM4264" s="4">
        <v>0</v>
      </c>
      <c r="AN4264" s="1">
        <f t="shared" si="405"/>
        <v>0</v>
      </c>
      <c r="AO4264" s="1">
        <f t="shared" si="406"/>
        <v>0</v>
      </c>
    </row>
    <row r="4265" s="1" customFormat="1" spans="1:41">
      <c r="A4265">
        <v>2013</v>
      </c>
      <c r="B4265" t="s">
        <v>23382</v>
      </c>
      <c r="C4265" s="2">
        <v>421200</v>
      </c>
      <c r="D4265" t="s">
        <v>24730</v>
      </c>
      <c r="E4265">
        <v>8721100</v>
      </c>
      <c r="F4265">
        <v>16448514.99</v>
      </c>
      <c r="G4265">
        <v>1.88605967022509</v>
      </c>
      <c r="H4265">
        <v>0.22923646</v>
      </c>
      <c r="I4265">
        <v>0.074468</v>
      </c>
      <c r="J4265">
        <v>0.015279</v>
      </c>
      <c r="K4265">
        <v>0.030716</v>
      </c>
      <c r="L4265">
        <v>0.014331</v>
      </c>
      <c r="M4265">
        <v>0.014143</v>
      </c>
      <c r="N4265">
        <v>0.054303</v>
      </c>
      <c r="O4265">
        <v>0.016686</v>
      </c>
      <c r="P4265" s="3" t="s">
        <v>24795</v>
      </c>
      <c r="Q4265" s="3" t="s">
        <v>256</v>
      </c>
      <c r="R4265" s="3" t="s">
        <v>24796</v>
      </c>
      <c r="S4265" s="3" t="s">
        <v>24797</v>
      </c>
      <c r="T4265" s="3" t="s">
        <v>24798</v>
      </c>
      <c r="U4265" s="3" t="s">
        <v>24799</v>
      </c>
      <c r="V4265" s="3" t="s">
        <v>24800</v>
      </c>
      <c r="W4265" s="3" t="s">
        <v>24801</v>
      </c>
      <c r="X4265" s="3" t="s">
        <v>24802</v>
      </c>
      <c r="Y4265" s="4">
        <v>248.5</v>
      </c>
      <c r="Z4265" s="4">
        <v>453.2596908</v>
      </c>
      <c r="AA4265" s="4">
        <f t="shared" si="402"/>
        <v>1.8582</v>
      </c>
      <c r="AB4265" s="4">
        <v>6520100</v>
      </c>
      <c r="AC4265" s="4">
        <v>0.695172912685388</v>
      </c>
      <c r="AD4265" s="3">
        <v>1</v>
      </c>
      <c r="AE4265" s="3">
        <v>2013</v>
      </c>
      <c r="AF4265" s="3">
        <f t="shared" si="407"/>
        <v>1</v>
      </c>
      <c r="AG4265" s="6">
        <f t="shared" si="403"/>
        <v>0</v>
      </c>
      <c r="AH4265" s="4">
        <f t="shared" si="404"/>
        <v>0</v>
      </c>
      <c r="AI4265" s="4">
        <v>114.322492</v>
      </c>
      <c r="AJ4265" s="4">
        <v>29.841443</v>
      </c>
      <c r="AK4265" s="4">
        <v>1</v>
      </c>
      <c r="AL4265" s="4">
        <v>2013</v>
      </c>
      <c r="AM4265" s="4">
        <v>0</v>
      </c>
      <c r="AN4265" s="1">
        <f t="shared" si="405"/>
        <v>0</v>
      </c>
      <c r="AO4265" s="1">
        <f t="shared" si="406"/>
        <v>0</v>
      </c>
    </row>
    <row r="4266" s="1" customFormat="1" spans="1:41">
      <c r="A4266">
        <v>2014</v>
      </c>
      <c r="B4266" t="s">
        <v>23382</v>
      </c>
      <c r="C4266" s="2">
        <v>421200</v>
      </c>
      <c r="D4266" t="s">
        <v>24730</v>
      </c>
      <c r="E4266">
        <v>9642500</v>
      </c>
      <c r="F4266">
        <v>15711085.24</v>
      </c>
      <c r="G4266">
        <v>1.62935807518797</v>
      </c>
      <c r="H4266">
        <v>0.22585316</v>
      </c>
      <c r="I4266">
        <v>0.073918</v>
      </c>
      <c r="J4266">
        <v>0.019167</v>
      </c>
      <c r="K4266">
        <v>0.034048</v>
      </c>
      <c r="L4266">
        <v>0.013811</v>
      </c>
      <c r="M4266">
        <v>0.006892</v>
      </c>
      <c r="N4266">
        <v>0.044544</v>
      </c>
      <c r="O4266">
        <v>0.029214</v>
      </c>
      <c r="P4266" s="3" t="s">
        <v>24803</v>
      </c>
      <c r="Q4266" s="3" t="s">
        <v>50</v>
      </c>
      <c r="R4266" s="3" t="s">
        <v>24804</v>
      </c>
      <c r="S4266" s="3" t="s">
        <v>24805</v>
      </c>
      <c r="T4266" s="3" t="s">
        <v>24806</v>
      </c>
      <c r="U4266" s="3" t="s">
        <v>24807</v>
      </c>
      <c r="V4266" s="3" t="s">
        <v>1107</v>
      </c>
      <c r="W4266" s="3" t="s">
        <v>136</v>
      </c>
      <c r="X4266" s="3" t="s">
        <v>10654</v>
      </c>
      <c r="Y4266" s="4">
        <v>248.92</v>
      </c>
      <c r="Z4266" s="4">
        <v>388.51418784</v>
      </c>
      <c r="AA4266" s="4">
        <f t="shared" si="402"/>
        <v>1.6018</v>
      </c>
      <c r="AB4266" s="4">
        <v>7609900</v>
      </c>
      <c r="AC4266" s="4">
        <v>0.510537836029383</v>
      </c>
      <c r="AD4266" s="3">
        <v>1</v>
      </c>
      <c r="AE4266" s="3">
        <v>2013</v>
      </c>
      <c r="AF4266" s="3">
        <f t="shared" si="407"/>
        <v>1</v>
      </c>
      <c r="AG4266" s="6">
        <f t="shared" si="403"/>
        <v>0</v>
      </c>
      <c r="AH4266" s="4">
        <f t="shared" si="404"/>
        <v>0</v>
      </c>
      <c r="AI4266" s="4">
        <v>114.322492</v>
      </c>
      <c r="AJ4266" s="4">
        <v>29.841443</v>
      </c>
      <c r="AK4266" s="4">
        <v>1</v>
      </c>
      <c r="AL4266" s="4">
        <v>2014</v>
      </c>
      <c r="AM4266" s="4">
        <v>0</v>
      </c>
      <c r="AN4266" s="1">
        <f t="shared" si="405"/>
        <v>0</v>
      </c>
      <c r="AO4266" s="1">
        <f t="shared" si="406"/>
        <v>0</v>
      </c>
    </row>
    <row r="4267" s="1" customFormat="1" spans="1:41">
      <c r="A4267">
        <v>2015</v>
      </c>
      <c r="B4267" t="s">
        <v>23382</v>
      </c>
      <c r="C4267" s="2">
        <v>421200</v>
      </c>
      <c r="D4267" t="s">
        <v>24730</v>
      </c>
      <c r="E4267">
        <v>10300700</v>
      </c>
      <c r="F4267">
        <v>14598828.42</v>
      </c>
      <c r="G4267">
        <v>1.4172656634986</v>
      </c>
      <c r="H4267">
        <v>0.18057874</v>
      </c>
      <c r="I4267">
        <v>0.052644</v>
      </c>
      <c r="J4267">
        <v>0.012471</v>
      </c>
      <c r="K4267">
        <v>0.022508</v>
      </c>
      <c r="L4267">
        <v>0.008051</v>
      </c>
      <c r="M4267">
        <v>0.009614</v>
      </c>
      <c r="N4267">
        <v>0.054041</v>
      </c>
      <c r="O4267">
        <v>0.02721</v>
      </c>
      <c r="P4267" s="3" t="s">
        <v>24808</v>
      </c>
      <c r="Q4267" s="3" t="s">
        <v>681</v>
      </c>
      <c r="R4267" s="3" t="s">
        <v>24809</v>
      </c>
      <c r="S4267" s="3" t="s">
        <v>5271</v>
      </c>
      <c r="T4267" s="3" t="s">
        <v>4244</v>
      </c>
      <c r="U4267" s="3" t="s">
        <v>24810</v>
      </c>
      <c r="V4267" s="3" t="s">
        <v>24811</v>
      </c>
      <c r="W4267" s="3" t="s">
        <v>8126</v>
      </c>
      <c r="X4267" s="3" t="s">
        <v>24812</v>
      </c>
      <c r="Y4267" s="4">
        <v>250.7</v>
      </c>
      <c r="Z4267" s="4">
        <v>403.72445022</v>
      </c>
      <c r="AA4267" s="4">
        <f t="shared" si="402"/>
        <v>1.3834</v>
      </c>
      <c r="AB4267" s="4">
        <v>8721100</v>
      </c>
      <c r="AC4267" s="4">
        <v>0.462928357913566</v>
      </c>
      <c r="AD4267" s="3">
        <v>1</v>
      </c>
      <c r="AE4267" s="3">
        <v>2013</v>
      </c>
      <c r="AF4267" s="3">
        <f t="shared" si="407"/>
        <v>1</v>
      </c>
      <c r="AG4267" s="6">
        <f t="shared" si="403"/>
        <v>0</v>
      </c>
      <c r="AH4267" s="4">
        <f t="shared" si="404"/>
        <v>0</v>
      </c>
      <c r="AI4267" s="4">
        <v>114.322492</v>
      </c>
      <c r="AJ4267" s="4">
        <v>29.841443</v>
      </c>
      <c r="AK4267" s="4">
        <v>1</v>
      </c>
      <c r="AL4267" s="4">
        <v>2015</v>
      </c>
      <c r="AM4267" s="4">
        <v>0</v>
      </c>
      <c r="AN4267" s="1">
        <f t="shared" si="405"/>
        <v>0</v>
      </c>
      <c r="AO4267" s="1">
        <f t="shared" si="406"/>
        <v>0</v>
      </c>
    </row>
    <row r="4268" s="1" customFormat="1" spans="1:41">
      <c r="A4268">
        <v>2016</v>
      </c>
      <c r="B4268" t="s">
        <v>23382</v>
      </c>
      <c r="C4268" s="2">
        <v>421200</v>
      </c>
      <c r="D4268" t="s">
        <v>24730</v>
      </c>
      <c r="E4268">
        <v>11079300</v>
      </c>
      <c r="F4268">
        <v>18856325.45</v>
      </c>
      <c r="G4268">
        <v>1.70194195030372</v>
      </c>
      <c r="H4268">
        <v>0.16944394</v>
      </c>
      <c r="I4268">
        <v>0.039031</v>
      </c>
      <c r="J4268">
        <v>0.010517</v>
      </c>
      <c r="K4268">
        <v>0.01628</v>
      </c>
      <c r="L4268">
        <v>0.005121</v>
      </c>
      <c r="M4268">
        <v>0.007113</v>
      </c>
      <c r="N4268">
        <v>0.068126</v>
      </c>
      <c r="O4268">
        <v>0.044655</v>
      </c>
      <c r="P4268" s="3" t="s">
        <v>24813</v>
      </c>
      <c r="Q4268" s="3" t="s">
        <v>2178</v>
      </c>
      <c r="R4268" s="3" t="s">
        <v>24814</v>
      </c>
      <c r="S4268" s="3" t="s">
        <v>24815</v>
      </c>
      <c r="T4268" s="3" t="s">
        <v>24816</v>
      </c>
      <c r="U4268" s="3" t="s">
        <v>24817</v>
      </c>
      <c r="V4268" s="3" t="s">
        <v>11048</v>
      </c>
      <c r="W4268" s="3" t="s">
        <v>24818</v>
      </c>
      <c r="X4268" s="3" t="s">
        <v>3018</v>
      </c>
      <c r="Y4268" s="4">
        <v>252.6</v>
      </c>
      <c r="Z4268" s="4">
        <v>422.1678766</v>
      </c>
      <c r="AA4268" s="4">
        <f t="shared" si="402"/>
        <v>1.6513</v>
      </c>
      <c r="AB4268" s="4">
        <v>9642500</v>
      </c>
      <c r="AC4268" s="4">
        <v>0.437819939434794</v>
      </c>
      <c r="AD4268" s="3">
        <v>1</v>
      </c>
      <c r="AE4268" s="3">
        <v>2013</v>
      </c>
      <c r="AF4268" s="3">
        <f t="shared" si="407"/>
        <v>1</v>
      </c>
      <c r="AG4268" s="6">
        <f t="shared" si="403"/>
        <v>0</v>
      </c>
      <c r="AH4268" s="4">
        <f t="shared" si="404"/>
        <v>0</v>
      </c>
      <c r="AI4268" s="4">
        <v>114.322492</v>
      </c>
      <c r="AJ4268" s="4">
        <v>29.841443</v>
      </c>
      <c r="AK4268" s="4">
        <v>1</v>
      </c>
      <c r="AL4268" s="4">
        <v>2016</v>
      </c>
      <c r="AM4268" s="4">
        <v>0</v>
      </c>
      <c r="AN4268" s="1">
        <f t="shared" si="405"/>
        <v>0</v>
      </c>
      <c r="AO4268" s="1">
        <f t="shared" si="406"/>
        <v>0</v>
      </c>
    </row>
    <row r="4269" s="1" customFormat="1" spans="1:41">
      <c r="A4269">
        <v>2017</v>
      </c>
      <c r="B4269" t="s">
        <v>23382</v>
      </c>
      <c r="C4269" s="2">
        <v>421200</v>
      </c>
      <c r="D4269" t="s">
        <v>24730</v>
      </c>
      <c r="E4269">
        <v>12348600</v>
      </c>
      <c r="F4269">
        <v>19217843.64</v>
      </c>
      <c r="G4269">
        <v>1.55627711967349</v>
      </c>
      <c r="H4269">
        <v>0.20813175</v>
      </c>
      <c r="I4269">
        <v>0.056672</v>
      </c>
      <c r="J4269">
        <v>0.011532</v>
      </c>
      <c r="K4269">
        <v>0.02286</v>
      </c>
      <c r="L4269">
        <v>0.010862</v>
      </c>
      <c r="M4269">
        <v>0.011419</v>
      </c>
      <c r="N4269">
        <v>0.059905</v>
      </c>
      <c r="O4269">
        <v>0.040214</v>
      </c>
      <c r="P4269" s="3" t="s">
        <v>24819</v>
      </c>
      <c r="Q4269" s="3" t="s">
        <v>690</v>
      </c>
      <c r="R4269" s="3" t="s">
        <v>24820</v>
      </c>
      <c r="S4269" s="3" t="s">
        <v>24821</v>
      </c>
      <c r="T4269" s="3" t="s">
        <v>24822</v>
      </c>
      <c r="U4269" s="3" t="s">
        <v>24823</v>
      </c>
      <c r="V4269" s="3" t="s">
        <v>15911</v>
      </c>
      <c r="W4269" s="3" t="s">
        <v>8995</v>
      </c>
      <c r="X4269" s="3" t="s">
        <v>14873</v>
      </c>
      <c r="Y4269" s="4">
        <v>253.51</v>
      </c>
      <c r="Z4269" s="4">
        <v>535.18109032</v>
      </c>
      <c r="AA4269" s="4">
        <f t="shared" si="402"/>
        <v>1.4929</v>
      </c>
      <c r="AB4269" s="4">
        <v>10300700</v>
      </c>
      <c r="AC4269" s="4">
        <v>0.519557981807062</v>
      </c>
      <c r="AD4269" s="3">
        <v>1</v>
      </c>
      <c r="AE4269" s="3">
        <v>2013</v>
      </c>
      <c r="AF4269" s="3">
        <f t="shared" si="407"/>
        <v>1</v>
      </c>
      <c r="AG4269" s="6">
        <f t="shared" si="403"/>
        <v>0</v>
      </c>
      <c r="AH4269" s="4">
        <f t="shared" si="404"/>
        <v>0</v>
      </c>
      <c r="AI4269" s="4">
        <v>114.322492</v>
      </c>
      <c r="AJ4269" s="4">
        <v>29.841443</v>
      </c>
      <c r="AK4269" s="4">
        <v>1</v>
      </c>
      <c r="AL4269" s="4">
        <v>2017</v>
      </c>
      <c r="AM4269" s="4">
        <v>0</v>
      </c>
      <c r="AN4269" s="1">
        <f t="shared" si="405"/>
        <v>0</v>
      </c>
      <c r="AO4269" s="1">
        <f t="shared" si="406"/>
        <v>0</v>
      </c>
    </row>
    <row r="4270" s="1" customFormat="1" spans="1:41">
      <c r="A4270">
        <v>2018</v>
      </c>
      <c r="B4270" t="s">
        <v>23382</v>
      </c>
      <c r="C4270" s="2">
        <v>421200</v>
      </c>
      <c r="D4270" t="s">
        <v>24730</v>
      </c>
      <c r="E4270">
        <v>13624200</v>
      </c>
      <c r="F4270">
        <v>20213717.18</v>
      </c>
      <c r="G4270">
        <v>1.48366268698346</v>
      </c>
      <c r="H4270">
        <v>0.23879739</v>
      </c>
      <c r="I4270">
        <v>0.073988</v>
      </c>
      <c r="J4270">
        <v>0.01639</v>
      </c>
      <c r="K4270">
        <v>0.030298</v>
      </c>
      <c r="L4270">
        <v>0.010304</v>
      </c>
      <c r="M4270">
        <v>0.016996</v>
      </c>
      <c r="N4270">
        <v>0.055942</v>
      </c>
      <c r="O4270">
        <v>0.02789</v>
      </c>
      <c r="P4270" s="3" t="s">
        <v>24824</v>
      </c>
      <c r="Q4270" s="3" t="s">
        <v>18222</v>
      </c>
      <c r="R4270" s="3" t="s">
        <v>24825</v>
      </c>
      <c r="S4270" s="3" t="s">
        <v>24826</v>
      </c>
      <c r="T4270" s="3" t="s">
        <v>24827</v>
      </c>
      <c r="U4270" s="3" t="s">
        <v>24828</v>
      </c>
      <c r="V4270" s="3" t="s">
        <v>24829</v>
      </c>
      <c r="W4270" s="3" t="s">
        <v>24830</v>
      </c>
      <c r="X4270" s="3" t="s">
        <v>24831</v>
      </c>
      <c r="Y4270" s="4">
        <v>254.33</v>
      </c>
      <c r="Z4270" s="4">
        <v>571.5767606</v>
      </c>
      <c r="AA4270" s="4">
        <f t="shared" si="402"/>
        <v>1.39</v>
      </c>
      <c r="AB4270" s="4">
        <v>11079300</v>
      </c>
      <c r="AC4270" s="4">
        <v>0.515896095060157</v>
      </c>
      <c r="AD4270" s="3">
        <v>1</v>
      </c>
      <c r="AE4270" s="3">
        <v>2013</v>
      </c>
      <c r="AF4270" s="3">
        <f t="shared" si="407"/>
        <v>1</v>
      </c>
      <c r="AG4270" s="6">
        <f t="shared" si="403"/>
        <v>0</v>
      </c>
      <c r="AH4270" s="4">
        <f t="shared" si="404"/>
        <v>0</v>
      </c>
      <c r="AI4270" s="4">
        <v>114.322492</v>
      </c>
      <c r="AJ4270" s="4">
        <v>29.841443</v>
      </c>
      <c r="AK4270" s="4">
        <v>1</v>
      </c>
      <c r="AL4270" s="4">
        <v>2018</v>
      </c>
      <c r="AM4270" s="4">
        <v>0</v>
      </c>
      <c r="AN4270" s="1">
        <f t="shared" si="405"/>
        <v>0</v>
      </c>
      <c r="AO4270" s="1">
        <f t="shared" si="406"/>
        <v>0</v>
      </c>
    </row>
    <row r="4271" s="1" customFormat="1" spans="1:41">
      <c r="A4271">
        <v>2019</v>
      </c>
      <c r="B4271" t="s">
        <v>23382</v>
      </c>
      <c r="C4271" s="2">
        <v>421200</v>
      </c>
      <c r="D4271" t="s">
        <v>24730</v>
      </c>
      <c r="E4271">
        <v>15950000</v>
      </c>
      <c r="F4271">
        <v>20321664.96</v>
      </c>
      <c r="G4271">
        <v>1.27408557742947</v>
      </c>
      <c r="H4271">
        <v>0.17737004</v>
      </c>
      <c r="I4271">
        <v>0.048831</v>
      </c>
      <c r="J4271">
        <v>0.009771</v>
      </c>
      <c r="K4271">
        <v>0.022491</v>
      </c>
      <c r="L4271">
        <v>0.007752</v>
      </c>
      <c r="M4271">
        <v>0.008816</v>
      </c>
      <c r="N4271">
        <v>0.06146</v>
      </c>
      <c r="O4271">
        <v>0.031346</v>
      </c>
      <c r="P4271" s="3" t="s">
        <v>24832</v>
      </c>
      <c r="Q4271" s="3" t="s">
        <v>690</v>
      </c>
      <c r="R4271" s="3" t="s">
        <v>24833</v>
      </c>
      <c r="S4271" s="3" t="s">
        <v>24834</v>
      </c>
      <c r="T4271" s="3" t="s">
        <v>24835</v>
      </c>
      <c r="U4271" s="3" t="s">
        <v>24836</v>
      </c>
      <c r="V4271" s="3" t="s">
        <v>17130</v>
      </c>
      <c r="W4271" s="3" t="s">
        <v>10675</v>
      </c>
      <c r="X4271" s="3" t="s">
        <v>6235</v>
      </c>
      <c r="Y4271" s="4">
        <v>254.84</v>
      </c>
      <c r="Z4271" s="4">
        <v>634.19620446</v>
      </c>
      <c r="AA4271" s="4">
        <f t="shared" si="402"/>
        <v>1.2741</v>
      </c>
      <c r="AB4271" s="4">
        <v>12348600</v>
      </c>
      <c r="AC4271" s="4">
        <v>0.513577413196638</v>
      </c>
      <c r="AD4271" s="3">
        <v>1</v>
      </c>
      <c r="AE4271" s="3">
        <v>2013</v>
      </c>
      <c r="AF4271" s="3">
        <f t="shared" si="407"/>
        <v>1</v>
      </c>
      <c r="AG4271" s="6">
        <f t="shared" si="403"/>
        <v>0</v>
      </c>
      <c r="AH4271" s="4">
        <f t="shared" si="404"/>
        <v>0</v>
      </c>
      <c r="AI4271" s="4">
        <v>114.322492</v>
      </c>
      <c r="AJ4271" s="4">
        <v>29.841443</v>
      </c>
      <c r="AK4271" s="4">
        <v>1</v>
      </c>
      <c r="AL4271" s="4">
        <v>2019</v>
      </c>
      <c r="AM4271" s="4">
        <v>0</v>
      </c>
      <c r="AN4271" s="1">
        <f t="shared" si="405"/>
        <v>0</v>
      </c>
      <c r="AO4271" s="1">
        <f t="shared" si="406"/>
        <v>0</v>
      </c>
    </row>
    <row r="4272" s="1" customFormat="1" spans="1:41">
      <c r="A4272">
        <v>2020</v>
      </c>
      <c r="B4272" t="s">
        <v>23382</v>
      </c>
      <c r="C4272" s="2">
        <v>421200</v>
      </c>
      <c r="D4272" t="s">
        <v>24730</v>
      </c>
      <c r="E4272">
        <v>15250000</v>
      </c>
      <c r="F4272">
        <v>19838975.49</v>
      </c>
      <c r="G4272">
        <v>1.30091642557377</v>
      </c>
      <c r="H4272">
        <v>0.25299636</v>
      </c>
      <c r="I4272">
        <v>0.080262</v>
      </c>
      <c r="J4272">
        <v>0.020959</v>
      </c>
      <c r="K4272">
        <v>0.034898</v>
      </c>
      <c r="L4272">
        <v>0.01311</v>
      </c>
      <c r="M4272">
        <v>0.011294</v>
      </c>
      <c r="N4272">
        <v>0.068437</v>
      </c>
      <c r="O4272">
        <v>0.02308</v>
      </c>
      <c r="P4272" s="3" t="s">
        <v>24837</v>
      </c>
      <c r="Q4272" s="3" t="s">
        <v>23477</v>
      </c>
      <c r="R4272" s="3" t="s">
        <v>24838</v>
      </c>
      <c r="S4272" s="3" t="s">
        <v>24839</v>
      </c>
      <c r="T4272" s="3" t="s">
        <v>24840</v>
      </c>
      <c r="U4272" s="3" t="s">
        <v>24841</v>
      </c>
      <c r="V4272" s="3" t="s">
        <v>130</v>
      </c>
      <c r="W4272" s="3" t="s">
        <v>3018</v>
      </c>
      <c r="X4272" s="3" t="s">
        <v>57</v>
      </c>
      <c r="Y4272" s="4">
        <v>265.83</v>
      </c>
      <c r="Z4272" s="4">
        <v>606.13852212</v>
      </c>
      <c r="AA4272" s="4">
        <f t="shared" si="402"/>
        <v>1.3375</v>
      </c>
      <c r="AB4272" s="4">
        <v>13624200</v>
      </c>
      <c r="AC4272" s="4">
        <v>0.444898432289602</v>
      </c>
      <c r="AD4272" s="3">
        <v>1</v>
      </c>
      <c r="AE4272" s="3">
        <v>2013</v>
      </c>
      <c r="AF4272" s="3">
        <f t="shared" si="407"/>
        <v>1</v>
      </c>
      <c r="AG4272" s="6">
        <f t="shared" si="403"/>
        <v>0</v>
      </c>
      <c r="AH4272" s="4">
        <f t="shared" si="404"/>
        <v>0</v>
      </c>
      <c r="AI4272" s="4">
        <v>114.322492</v>
      </c>
      <c r="AJ4272" s="4">
        <v>29.841443</v>
      </c>
      <c r="AK4272" s="4">
        <v>1</v>
      </c>
      <c r="AL4272" s="4">
        <v>2020</v>
      </c>
      <c r="AM4272" s="4">
        <v>0</v>
      </c>
      <c r="AN4272" s="1">
        <f t="shared" si="405"/>
        <v>0</v>
      </c>
      <c r="AO4272" s="1">
        <f t="shared" si="406"/>
        <v>0</v>
      </c>
    </row>
    <row r="4273" s="1" customFormat="1" spans="1:41">
      <c r="A4273">
        <v>2021</v>
      </c>
      <c r="B4273" t="s">
        <v>23382</v>
      </c>
      <c r="C4273" s="2">
        <v>421200</v>
      </c>
      <c r="D4273" t="s">
        <v>24730</v>
      </c>
      <c r="E4273">
        <v>17520000</v>
      </c>
      <c r="F4273">
        <v>22194089.15</v>
      </c>
      <c r="G4273">
        <v>1.26678591038813</v>
      </c>
      <c r="H4273">
        <v>0.2162348</v>
      </c>
      <c r="I4273">
        <v>0.07005</v>
      </c>
      <c r="J4273">
        <v>0.015301</v>
      </c>
      <c r="K4273">
        <v>0.032992</v>
      </c>
      <c r="L4273">
        <v>0.007249</v>
      </c>
      <c r="M4273">
        <v>0.014507</v>
      </c>
      <c r="N4273">
        <v>0.052575</v>
      </c>
      <c r="O4273">
        <v>0.02248</v>
      </c>
      <c r="P4273" s="3" t="s">
        <v>24842</v>
      </c>
      <c r="Q4273" s="3" t="s">
        <v>740</v>
      </c>
      <c r="R4273" s="3" t="s">
        <v>24843</v>
      </c>
      <c r="S4273" s="3" t="s">
        <v>10437</v>
      </c>
      <c r="T4273" s="3" t="s">
        <v>24844</v>
      </c>
      <c r="U4273" s="3" t="s">
        <v>24845</v>
      </c>
      <c r="V4273" s="3" t="s">
        <v>138</v>
      </c>
      <c r="W4273" s="3" t="s">
        <v>1933</v>
      </c>
      <c r="X4273" s="3" t="s">
        <v>2348</v>
      </c>
      <c r="Y4273" s="4">
        <v>261.27</v>
      </c>
      <c r="Z4273" s="4">
        <v>715.5937077</v>
      </c>
      <c r="AA4273" s="4">
        <f t="shared" si="402"/>
        <v>1.2994</v>
      </c>
      <c r="AB4273" s="4">
        <v>15950000</v>
      </c>
      <c r="AC4273" s="4">
        <v>0.448648092601881</v>
      </c>
      <c r="AD4273" s="3">
        <v>1</v>
      </c>
      <c r="AE4273" s="3">
        <v>2013</v>
      </c>
      <c r="AF4273" s="3">
        <f t="shared" si="407"/>
        <v>1</v>
      </c>
      <c r="AG4273" s="6">
        <f t="shared" si="403"/>
        <v>0</v>
      </c>
      <c r="AH4273" s="4">
        <f t="shared" si="404"/>
        <v>0</v>
      </c>
      <c r="AI4273" s="4">
        <v>114.322492</v>
      </c>
      <c r="AJ4273" s="4">
        <v>29.841443</v>
      </c>
      <c r="AK4273" s="4">
        <v>1</v>
      </c>
      <c r="AL4273" s="4">
        <v>2021</v>
      </c>
      <c r="AM4273" s="4">
        <v>0</v>
      </c>
      <c r="AN4273" s="1">
        <f t="shared" si="405"/>
        <v>0</v>
      </c>
      <c r="AO4273" s="1">
        <f t="shared" si="406"/>
        <v>0</v>
      </c>
    </row>
    <row r="4274" s="1" customFormat="1" spans="1:41">
      <c r="A4274">
        <v>2022</v>
      </c>
      <c r="B4274" t="s">
        <v>23382</v>
      </c>
      <c r="C4274" s="2">
        <v>421200</v>
      </c>
      <c r="D4274" t="s">
        <v>24730</v>
      </c>
      <c r="E4274">
        <v>18760000</v>
      </c>
      <c r="F4274">
        <v>22190887.02</v>
      </c>
      <c r="G4274">
        <v>1.18288310341151</v>
      </c>
      <c r="H4274">
        <v>0.23686284</v>
      </c>
      <c r="I4274">
        <v>0.078587</v>
      </c>
      <c r="J4274">
        <v>0.020112</v>
      </c>
      <c r="K4274">
        <v>0.038867</v>
      </c>
      <c r="L4274">
        <v>0.013462</v>
      </c>
      <c r="M4274">
        <v>0.006145</v>
      </c>
      <c r="N4274">
        <v>0.050423</v>
      </c>
      <c r="O4274">
        <v>0.028924</v>
      </c>
      <c r="P4274" s="3" t="s">
        <v>24846</v>
      </c>
      <c r="Q4274" s="3" t="s">
        <v>99</v>
      </c>
      <c r="R4274" s="3" t="s">
        <v>24847</v>
      </c>
      <c r="S4274" s="3" t="s">
        <v>24848</v>
      </c>
      <c r="T4274" s="3" t="s">
        <v>24849</v>
      </c>
      <c r="U4274" s="3" t="s">
        <v>24850</v>
      </c>
      <c r="V4274" s="3" t="s">
        <v>903</v>
      </c>
      <c r="W4274" s="3" t="s">
        <v>3469</v>
      </c>
      <c r="X4274" s="3" t="s">
        <v>127</v>
      </c>
      <c r="Y4274" s="4">
        <v>261.67</v>
      </c>
      <c r="Z4274" s="4">
        <v>917.03532004</v>
      </c>
      <c r="AA4274" s="4">
        <f t="shared" si="402"/>
        <v>1.2485</v>
      </c>
      <c r="AB4274" s="4">
        <v>15250000</v>
      </c>
      <c r="AC4274" s="4">
        <v>0.601334636091803</v>
      </c>
      <c r="AD4274" s="3">
        <v>1</v>
      </c>
      <c r="AE4274" s="3">
        <v>2013</v>
      </c>
      <c r="AF4274" s="3">
        <f t="shared" si="407"/>
        <v>1</v>
      </c>
      <c r="AG4274" s="6">
        <f t="shared" si="403"/>
        <v>0</v>
      </c>
      <c r="AH4274" s="4">
        <f t="shared" si="404"/>
        <v>0</v>
      </c>
      <c r="AI4274" s="4">
        <v>114.322492</v>
      </c>
      <c r="AJ4274" s="4">
        <v>29.841443</v>
      </c>
      <c r="AK4274" s="4">
        <v>1</v>
      </c>
      <c r="AL4274" s="4">
        <v>2022</v>
      </c>
      <c r="AM4274" s="4">
        <v>0</v>
      </c>
      <c r="AN4274" s="1">
        <f t="shared" si="405"/>
        <v>0</v>
      </c>
      <c r="AO4274" s="1">
        <f t="shared" si="406"/>
        <v>0</v>
      </c>
    </row>
    <row r="4275" s="1" customFormat="1" spans="1:41">
      <c r="A4275">
        <v>2023</v>
      </c>
      <c r="B4275" t="s">
        <v>23382</v>
      </c>
      <c r="C4275" s="2">
        <v>421200</v>
      </c>
      <c r="D4275" t="s">
        <v>24730</v>
      </c>
      <c r="E4275">
        <v>18190000</v>
      </c>
      <c r="F4275">
        <v>23005649.39</v>
      </c>
      <c r="G4275">
        <v>1.26474158273777</v>
      </c>
      <c r="H4275">
        <v>0.3226192</v>
      </c>
      <c r="I4275">
        <v>0.093223</v>
      </c>
      <c r="J4275">
        <v>0.031023</v>
      </c>
      <c r="K4275">
        <v>0.050842</v>
      </c>
      <c r="L4275">
        <v>0.025774</v>
      </c>
      <c r="M4275">
        <v>0.003884</v>
      </c>
      <c r="N4275">
        <v>0.054371</v>
      </c>
      <c r="O4275">
        <v>0.041468</v>
      </c>
      <c r="P4275" s="3" t="s">
        <v>24851</v>
      </c>
      <c r="Q4275" s="3" t="s">
        <v>4506</v>
      </c>
      <c r="R4275" s="3" t="s">
        <v>24852</v>
      </c>
      <c r="S4275" s="3" t="s">
        <v>24853</v>
      </c>
      <c r="T4275" s="3" t="s">
        <v>24854</v>
      </c>
      <c r="U4275" s="3" t="s">
        <v>24855</v>
      </c>
      <c r="V4275" s="3" t="s">
        <v>2528</v>
      </c>
      <c r="W4275" s="3" t="s">
        <v>950</v>
      </c>
      <c r="X4275" s="3" t="s">
        <v>6370</v>
      </c>
      <c r="Y4275" s="4">
        <v>260.84</v>
      </c>
      <c r="Z4275" s="4">
        <v>955.6826</v>
      </c>
      <c r="AA4275" s="4">
        <f t="shared" si="402"/>
        <v>1.2633</v>
      </c>
      <c r="AB4275" s="4">
        <v>16217031</v>
      </c>
      <c r="AC4275" s="4">
        <v>0.589308</v>
      </c>
      <c r="AD4275" s="3">
        <v>1</v>
      </c>
      <c r="AE4275" s="3">
        <v>2013</v>
      </c>
      <c r="AF4275" s="3">
        <f t="shared" si="407"/>
        <v>1</v>
      </c>
      <c r="AG4275" s="6">
        <f t="shared" si="403"/>
        <v>0</v>
      </c>
      <c r="AH4275" s="4">
        <f t="shared" si="404"/>
        <v>0</v>
      </c>
      <c r="AI4275" s="4">
        <v>114.322492</v>
      </c>
      <c r="AJ4275" s="4">
        <v>29.841443</v>
      </c>
      <c r="AK4275" s="4">
        <v>1</v>
      </c>
      <c r="AL4275" s="4">
        <v>2023</v>
      </c>
      <c r="AM4275" s="4">
        <v>0</v>
      </c>
      <c r="AN4275" s="1">
        <f t="shared" si="405"/>
        <v>0</v>
      </c>
      <c r="AO4275" s="1">
        <f t="shared" si="406"/>
        <v>0</v>
      </c>
    </row>
    <row r="4276" s="1" customFormat="1" spans="1:41">
      <c r="A4276">
        <v>2024</v>
      </c>
      <c r="B4276" t="s">
        <v>23382</v>
      </c>
      <c r="C4276" s="2">
        <v>421200</v>
      </c>
      <c r="D4276" t="s">
        <v>24730</v>
      </c>
      <c r="E4276">
        <v>19450000</v>
      </c>
      <c r="F4276">
        <v>23015346.89</v>
      </c>
      <c r="G4276">
        <v>1.18330832339332</v>
      </c>
      <c r="H4276">
        <v>0.38060142</v>
      </c>
      <c r="I4276">
        <v>0.102257</v>
      </c>
      <c r="J4276">
        <v>0.039264</v>
      </c>
      <c r="K4276">
        <v>0.05822</v>
      </c>
      <c r="L4276">
        <v>0.034888</v>
      </c>
      <c r="M4276">
        <v>0.003215</v>
      </c>
      <c r="N4276">
        <v>0.054564</v>
      </c>
      <c r="O4276">
        <v>0.046068</v>
      </c>
      <c r="P4276" s="3" t="s">
        <v>24856</v>
      </c>
      <c r="Q4276" s="3" t="s">
        <v>450</v>
      </c>
      <c r="R4276" s="3" t="s">
        <v>24857</v>
      </c>
      <c r="S4276" s="3" t="s">
        <v>24858</v>
      </c>
      <c r="T4276" s="3" t="s">
        <v>24859</v>
      </c>
      <c r="U4276" s="3" t="s">
        <v>24860</v>
      </c>
      <c r="V4276" s="3" t="s">
        <v>256</v>
      </c>
      <c r="W4276" s="3" t="s">
        <v>3501</v>
      </c>
      <c r="X4276" s="3" t="s">
        <v>2335</v>
      </c>
      <c r="Y4276" s="4">
        <v>260.04</v>
      </c>
      <c r="Z4276" s="4">
        <v>995.9589</v>
      </c>
      <c r="AA4276" s="4">
        <f t="shared" si="402"/>
        <v>1.1836</v>
      </c>
      <c r="AB4276" s="4">
        <v>17245384</v>
      </c>
      <c r="AC4276" s="4">
        <v>0.577522</v>
      </c>
      <c r="AD4276" s="3">
        <v>1</v>
      </c>
      <c r="AE4276" s="3">
        <v>2013</v>
      </c>
      <c r="AF4276" s="3">
        <f t="shared" si="407"/>
        <v>1</v>
      </c>
      <c r="AG4276" s="6">
        <f t="shared" si="403"/>
        <v>0</v>
      </c>
      <c r="AH4276" s="4">
        <f t="shared" si="404"/>
        <v>0</v>
      </c>
      <c r="AI4276" s="4">
        <v>114.322492</v>
      </c>
      <c r="AJ4276" s="4">
        <v>29.841443</v>
      </c>
      <c r="AK4276" s="4">
        <v>1</v>
      </c>
      <c r="AL4276" s="4">
        <v>2024</v>
      </c>
      <c r="AM4276" s="4">
        <v>0</v>
      </c>
      <c r="AN4276" s="1">
        <f t="shared" si="405"/>
        <v>0</v>
      </c>
      <c r="AO4276" s="1">
        <f t="shared" si="406"/>
        <v>0</v>
      </c>
    </row>
    <row r="4277" s="1" customFormat="1" spans="1:41">
      <c r="A4277">
        <v>2000</v>
      </c>
      <c r="B4277" t="s">
        <v>23382</v>
      </c>
      <c r="C4277" s="2">
        <v>421300</v>
      </c>
      <c r="D4277" t="s">
        <v>24861</v>
      </c>
      <c r="E4277">
        <v>1201067</v>
      </c>
      <c r="F4277">
        <v>2578517.28</v>
      </c>
      <c r="G4277">
        <v>2.14685548766222</v>
      </c>
      <c r="H4277">
        <v>0.11863737</v>
      </c>
      <c r="I4277">
        <v>0.034863</v>
      </c>
      <c r="J4277">
        <v>0.007059</v>
      </c>
      <c r="K4277">
        <v>0.017101</v>
      </c>
      <c r="L4277">
        <v>0.00433</v>
      </c>
      <c r="M4277">
        <v>0.006373</v>
      </c>
      <c r="N4277">
        <v>0.042524</v>
      </c>
      <c r="O4277">
        <v>0.017972</v>
      </c>
      <c r="P4277" s="3" t="s">
        <v>24862</v>
      </c>
      <c r="Q4277" s="3" t="s">
        <v>2508</v>
      </c>
      <c r="R4277" s="3" t="s">
        <v>24863</v>
      </c>
      <c r="S4277" s="3" t="s">
        <v>24864</v>
      </c>
      <c r="T4277" s="3" t="s">
        <v>24865</v>
      </c>
      <c r="U4277" s="3" t="s">
        <v>1615</v>
      </c>
      <c r="V4277" s="3" t="s">
        <v>1595</v>
      </c>
      <c r="W4277" s="3" t="s">
        <v>3480</v>
      </c>
      <c r="X4277" s="3" t="s">
        <v>4720</v>
      </c>
      <c r="Y4277" s="4">
        <v>207.6</v>
      </c>
      <c r="Z4277" s="4">
        <v>70.516984</v>
      </c>
      <c r="AA4277" s="4">
        <f t="shared" si="402"/>
        <v>2.352</v>
      </c>
      <c r="AB4277" s="4">
        <v>17520000</v>
      </c>
      <c r="AC4277" s="4">
        <v>0.0402494200913242</v>
      </c>
      <c r="AD4277" s="3">
        <v>1</v>
      </c>
      <c r="AE4277" s="3">
        <v>2013</v>
      </c>
      <c r="AF4277" s="3">
        <f t="shared" si="407"/>
        <v>1</v>
      </c>
      <c r="AG4277" s="6">
        <f t="shared" si="403"/>
        <v>0</v>
      </c>
      <c r="AH4277" s="4">
        <f t="shared" si="404"/>
        <v>0</v>
      </c>
      <c r="AI4277" s="4">
        <v>113.382458</v>
      </c>
      <c r="AJ4277" s="4">
        <v>31.690215</v>
      </c>
      <c r="AK4277" s="4">
        <v>1</v>
      </c>
      <c r="AL4277" s="4">
        <v>2000</v>
      </c>
      <c r="AM4277" s="4">
        <v>0</v>
      </c>
      <c r="AN4277" s="1">
        <f t="shared" si="405"/>
        <v>0</v>
      </c>
      <c r="AO4277" s="1">
        <f t="shared" si="406"/>
        <v>0</v>
      </c>
    </row>
    <row r="4278" s="1" customFormat="1" spans="1:41">
      <c r="A4278">
        <v>2001</v>
      </c>
      <c r="B4278" t="s">
        <v>23382</v>
      </c>
      <c r="C4278" s="2">
        <v>421300</v>
      </c>
      <c r="D4278" t="s">
        <v>24861</v>
      </c>
      <c r="E4278">
        <v>1296400</v>
      </c>
      <c r="F4278">
        <v>2755355.61</v>
      </c>
      <c r="G4278">
        <v>2.12539001079914</v>
      </c>
      <c r="H4278">
        <v>0.13065717</v>
      </c>
      <c r="I4278">
        <v>0.039869</v>
      </c>
      <c r="J4278">
        <v>0.008069</v>
      </c>
      <c r="K4278">
        <v>0.017538</v>
      </c>
      <c r="L4278">
        <v>0.007101</v>
      </c>
      <c r="M4278">
        <v>0.007161</v>
      </c>
      <c r="N4278">
        <v>0.033106</v>
      </c>
      <c r="O4278">
        <v>0.020792</v>
      </c>
      <c r="P4278" s="3" t="s">
        <v>24866</v>
      </c>
      <c r="Q4278" s="3" t="s">
        <v>371</v>
      </c>
      <c r="R4278" s="3" t="s">
        <v>24867</v>
      </c>
      <c r="S4278" s="3" t="s">
        <v>24868</v>
      </c>
      <c r="T4278" s="3" t="s">
        <v>24869</v>
      </c>
      <c r="U4278" s="3" t="s">
        <v>24870</v>
      </c>
      <c r="V4278" s="3" t="s">
        <v>24871</v>
      </c>
      <c r="W4278" s="3" t="s">
        <v>24872</v>
      </c>
      <c r="X4278" s="3" t="s">
        <v>24873</v>
      </c>
      <c r="Y4278" s="4">
        <v>208.4</v>
      </c>
      <c r="Z4278" s="4">
        <v>63.80917606</v>
      </c>
      <c r="AA4278" s="4">
        <f t="shared" si="402"/>
        <v>2.1254</v>
      </c>
      <c r="AB4278" s="4">
        <v>18760000</v>
      </c>
      <c r="AC4278" s="4">
        <v>0.0340134200746269</v>
      </c>
      <c r="AD4278" s="3">
        <v>1</v>
      </c>
      <c r="AE4278" s="3">
        <v>2013</v>
      </c>
      <c r="AF4278" s="3">
        <f t="shared" si="407"/>
        <v>1</v>
      </c>
      <c r="AG4278" s="6">
        <f t="shared" si="403"/>
        <v>0</v>
      </c>
      <c r="AH4278" s="4">
        <f t="shared" si="404"/>
        <v>0</v>
      </c>
      <c r="AI4278" s="4">
        <v>113.382458</v>
      </c>
      <c r="AJ4278" s="4">
        <v>31.690215</v>
      </c>
      <c r="AK4278" s="4">
        <v>1</v>
      </c>
      <c r="AL4278" s="4">
        <v>2001</v>
      </c>
      <c r="AM4278" s="4">
        <v>0</v>
      </c>
      <c r="AN4278" s="1">
        <f t="shared" si="405"/>
        <v>0</v>
      </c>
      <c r="AO4278" s="1">
        <f t="shared" si="406"/>
        <v>0</v>
      </c>
    </row>
    <row r="4279" s="1" customFormat="1" spans="1:41">
      <c r="A4279">
        <v>2002</v>
      </c>
      <c r="B4279" t="s">
        <v>23382</v>
      </c>
      <c r="C4279" s="2">
        <v>421300</v>
      </c>
      <c r="D4279" t="s">
        <v>24861</v>
      </c>
      <c r="E4279">
        <v>1430100</v>
      </c>
      <c r="F4279">
        <v>2909482.11</v>
      </c>
      <c r="G4279">
        <v>2.03446060415356</v>
      </c>
      <c r="H4279">
        <v>0.08784875</v>
      </c>
      <c r="I4279">
        <v>0.029601</v>
      </c>
      <c r="J4279">
        <v>0.006768</v>
      </c>
      <c r="K4279">
        <v>0.01336</v>
      </c>
      <c r="L4279">
        <v>0.005551</v>
      </c>
      <c r="M4279">
        <v>0.003922</v>
      </c>
      <c r="N4279">
        <v>0.025146</v>
      </c>
      <c r="O4279">
        <v>0.007631</v>
      </c>
      <c r="P4279" s="3" t="s">
        <v>24874</v>
      </c>
      <c r="Q4279" s="3" t="s">
        <v>363</v>
      </c>
      <c r="R4279" s="3" t="s">
        <v>24875</v>
      </c>
      <c r="S4279" s="3" t="s">
        <v>24876</v>
      </c>
      <c r="T4279" s="3" t="s">
        <v>24877</v>
      </c>
      <c r="U4279" s="3" t="s">
        <v>24878</v>
      </c>
      <c r="V4279" s="3" t="s">
        <v>24879</v>
      </c>
      <c r="W4279" s="3" t="s">
        <v>14418</v>
      </c>
      <c r="X4279" s="3" t="s">
        <v>1989</v>
      </c>
      <c r="Y4279" s="4">
        <v>209.1</v>
      </c>
      <c r="Z4279" s="4">
        <v>86.7957138</v>
      </c>
      <c r="AA4279" s="4">
        <f t="shared" si="402"/>
        <v>2.0345</v>
      </c>
      <c r="AB4279" s="4">
        <v>2914191</v>
      </c>
      <c r="AC4279" s="4">
        <v>0.297838109444439</v>
      </c>
      <c r="AD4279" s="3">
        <v>1</v>
      </c>
      <c r="AE4279" s="3">
        <v>2013</v>
      </c>
      <c r="AF4279" s="3">
        <f t="shared" si="407"/>
        <v>1</v>
      </c>
      <c r="AG4279" s="6">
        <f t="shared" si="403"/>
        <v>0</v>
      </c>
      <c r="AH4279" s="4">
        <f t="shared" si="404"/>
        <v>0</v>
      </c>
      <c r="AI4279" s="4">
        <v>113.382458</v>
      </c>
      <c r="AJ4279" s="4">
        <v>31.690215</v>
      </c>
      <c r="AK4279" s="4">
        <v>1</v>
      </c>
      <c r="AL4279" s="4">
        <v>2002</v>
      </c>
      <c r="AM4279" s="4">
        <v>0</v>
      </c>
      <c r="AN4279" s="1">
        <f t="shared" si="405"/>
        <v>0</v>
      </c>
      <c r="AO4279" s="1">
        <f t="shared" si="406"/>
        <v>0</v>
      </c>
    </row>
    <row r="4280" s="1" customFormat="1" spans="1:41">
      <c r="A4280">
        <v>2003</v>
      </c>
      <c r="B4280" t="s">
        <v>23382</v>
      </c>
      <c r="C4280" s="2">
        <v>421300</v>
      </c>
      <c r="D4280" t="s">
        <v>24861</v>
      </c>
      <c r="E4280">
        <v>1568800</v>
      </c>
      <c r="F4280">
        <v>3301030.98</v>
      </c>
      <c r="G4280">
        <v>2.10417579041306</v>
      </c>
      <c r="H4280">
        <v>0.11472224</v>
      </c>
      <c r="I4280">
        <v>0.036859</v>
      </c>
      <c r="J4280">
        <v>0.007623</v>
      </c>
      <c r="K4280">
        <v>0.015518</v>
      </c>
      <c r="L4280">
        <v>0.007074</v>
      </c>
      <c r="M4280">
        <v>0.006644</v>
      </c>
      <c r="N4280">
        <v>0.031163</v>
      </c>
      <c r="O4280">
        <v>0.011458</v>
      </c>
      <c r="P4280" s="3" t="s">
        <v>24880</v>
      </c>
      <c r="Q4280" s="3" t="s">
        <v>50</v>
      </c>
      <c r="R4280" s="3" t="s">
        <v>7418</v>
      </c>
      <c r="S4280" s="3" t="s">
        <v>24881</v>
      </c>
      <c r="T4280" s="3" t="s">
        <v>24882</v>
      </c>
      <c r="U4280" s="3" t="s">
        <v>24883</v>
      </c>
      <c r="V4280" s="3" t="s">
        <v>7348</v>
      </c>
      <c r="W4280" s="3" t="s">
        <v>24884</v>
      </c>
      <c r="X4280" s="3" t="s">
        <v>9663</v>
      </c>
      <c r="Y4280" s="4">
        <v>209.9</v>
      </c>
      <c r="Z4280" s="4">
        <v>93.5466988</v>
      </c>
      <c r="AA4280" s="4">
        <f t="shared" si="402"/>
        <v>2.1042</v>
      </c>
      <c r="AB4280" s="4">
        <v>1296400</v>
      </c>
      <c r="AC4280" s="4">
        <v>0.72158823511262</v>
      </c>
      <c r="AD4280" s="3">
        <v>1</v>
      </c>
      <c r="AE4280" s="3">
        <v>2013</v>
      </c>
      <c r="AF4280" s="3">
        <f t="shared" si="407"/>
        <v>1</v>
      </c>
      <c r="AG4280" s="6">
        <f t="shared" si="403"/>
        <v>0</v>
      </c>
      <c r="AH4280" s="4">
        <f t="shared" si="404"/>
        <v>0</v>
      </c>
      <c r="AI4280" s="4">
        <v>113.382458</v>
      </c>
      <c r="AJ4280" s="4">
        <v>31.690215</v>
      </c>
      <c r="AK4280" s="4">
        <v>1</v>
      </c>
      <c r="AL4280" s="4">
        <v>2003</v>
      </c>
      <c r="AM4280" s="4">
        <v>0</v>
      </c>
      <c r="AN4280" s="1">
        <f t="shared" si="405"/>
        <v>0</v>
      </c>
      <c r="AO4280" s="1">
        <f t="shared" si="406"/>
        <v>0</v>
      </c>
    </row>
    <row r="4281" s="1" customFormat="1" spans="1:41">
      <c r="A4281">
        <v>2004</v>
      </c>
      <c r="B4281" t="s">
        <v>23382</v>
      </c>
      <c r="C4281" s="2">
        <v>421300</v>
      </c>
      <c r="D4281" t="s">
        <v>24861</v>
      </c>
      <c r="E4281">
        <v>1896900</v>
      </c>
      <c r="F4281">
        <v>3913121.11</v>
      </c>
      <c r="G4281">
        <v>2.0629032157731</v>
      </c>
      <c r="H4281">
        <v>0.1341207</v>
      </c>
      <c r="I4281">
        <v>0.042261</v>
      </c>
      <c r="J4281">
        <v>0.011531</v>
      </c>
      <c r="K4281">
        <v>0.020247</v>
      </c>
      <c r="L4281">
        <v>0.005889</v>
      </c>
      <c r="M4281">
        <v>0.004593</v>
      </c>
      <c r="N4281">
        <v>0.036474</v>
      </c>
      <c r="O4281">
        <v>0.019983</v>
      </c>
      <c r="P4281" s="3" t="s">
        <v>24885</v>
      </c>
      <c r="Q4281" s="3" t="s">
        <v>502</v>
      </c>
      <c r="R4281" s="3" t="s">
        <v>24886</v>
      </c>
      <c r="S4281" s="3" t="s">
        <v>24887</v>
      </c>
      <c r="T4281" s="3" t="s">
        <v>24888</v>
      </c>
      <c r="U4281" s="3" t="s">
        <v>24889</v>
      </c>
      <c r="V4281" s="3" t="s">
        <v>24890</v>
      </c>
      <c r="W4281" s="3" t="s">
        <v>9589</v>
      </c>
      <c r="X4281" s="3" t="s">
        <v>9680</v>
      </c>
      <c r="Y4281" s="4">
        <v>211.5</v>
      </c>
      <c r="Z4281" s="4">
        <v>110.9779142</v>
      </c>
      <c r="AA4281" s="4">
        <f t="shared" si="402"/>
        <v>2.0631</v>
      </c>
      <c r="AB4281" s="4">
        <v>1430100</v>
      </c>
      <c r="AC4281" s="4">
        <v>0.776015063282288</v>
      </c>
      <c r="AD4281" s="3">
        <v>1</v>
      </c>
      <c r="AE4281" s="3">
        <v>2013</v>
      </c>
      <c r="AF4281" s="3">
        <f t="shared" si="407"/>
        <v>1</v>
      </c>
      <c r="AG4281" s="6">
        <f t="shared" si="403"/>
        <v>0</v>
      </c>
      <c r="AH4281" s="4">
        <f t="shared" si="404"/>
        <v>0</v>
      </c>
      <c r="AI4281" s="4">
        <v>113.382458</v>
      </c>
      <c r="AJ4281" s="4">
        <v>31.690215</v>
      </c>
      <c r="AK4281" s="4">
        <v>1</v>
      </c>
      <c r="AL4281" s="4">
        <v>2004</v>
      </c>
      <c r="AM4281" s="4">
        <v>0</v>
      </c>
      <c r="AN4281" s="1">
        <f t="shared" si="405"/>
        <v>0</v>
      </c>
      <c r="AO4281" s="1">
        <f t="shared" si="406"/>
        <v>0</v>
      </c>
    </row>
    <row r="4282" s="1" customFormat="1" spans="1:41">
      <c r="A4282">
        <v>2005</v>
      </c>
      <c r="B4282" t="s">
        <v>23382</v>
      </c>
      <c r="C4282" s="2">
        <v>421300</v>
      </c>
      <c r="D4282" t="s">
        <v>24861</v>
      </c>
      <c r="E4282">
        <v>1930700</v>
      </c>
      <c r="F4282">
        <v>4393420.46</v>
      </c>
      <c r="G4282">
        <v>2.27555832599575</v>
      </c>
      <c r="H4282">
        <v>0.11225523</v>
      </c>
      <c r="I4282">
        <v>0.032544</v>
      </c>
      <c r="J4282">
        <v>0.007054</v>
      </c>
      <c r="K4282">
        <v>0.014774</v>
      </c>
      <c r="L4282">
        <v>0.004457</v>
      </c>
      <c r="M4282">
        <v>0.006258</v>
      </c>
      <c r="N4282">
        <v>0.036096</v>
      </c>
      <c r="O4282">
        <v>0.019772</v>
      </c>
      <c r="P4282" s="3" t="s">
        <v>24891</v>
      </c>
      <c r="Q4282" s="3" t="s">
        <v>912</v>
      </c>
      <c r="R4282" s="3" t="s">
        <v>24892</v>
      </c>
      <c r="S4282" s="3" t="s">
        <v>24893</v>
      </c>
      <c r="T4282" s="3" t="s">
        <v>24894</v>
      </c>
      <c r="U4282" s="3" t="s">
        <v>6238</v>
      </c>
      <c r="V4282" s="3" t="s">
        <v>24895</v>
      </c>
      <c r="W4282" s="3" t="s">
        <v>5932</v>
      </c>
      <c r="X4282" s="3" t="s">
        <v>24896</v>
      </c>
      <c r="Y4282" s="4">
        <v>224.3</v>
      </c>
      <c r="Z4282" s="4">
        <v>132.9966495</v>
      </c>
      <c r="AA4282" s="4">
        <f t="shared" si="402"/>
        <v>2.2756</v>
      </c>
      <c r="AB4282" s="4">
        <v>1568800</v>
      </c>
      <c r="AC4282" s="4">
        <v>0.847760386919939</v>
      </c>
      <c r="AD4282" s="3">
        <v>1</v>
      </c>
      <c r="AE4282" s="3">
        <v>2013</v>
      </c>
      <c r="AF4282" s="3">
        <f t="shared" si="407"/>
        <v>1</v>
      </c>
      <c r="AG4282" s="6">
        <f t="shared" si="403"/>
        <v>0</v>
      </c>
      <c r="AH4282" s="4">
        <f t="shared" si="404"/>
        <v>0</v>
      </c>
      <c r="AI4282" s="4">
        <v>113.382458</v>
      </c>
      <c r="AJ4282" s="4">
        <v>31.690215</v>
      </c>
      <c r="AK4282" s="4">
        <v>1</v>
      </c>
      <c r="AL4282" s="4">
        <v>2005</v>
      </c>
      <c r="AM4282" s="4">
        <v>0</v>
      </c>
      <c r="AN4282" s="1">
        <f t="shared" si="405"/>
        <v>0</v>
      </c>
      <c r="AO4282" s="1">
        <f t="shared" si="406"/>
        <v>0</v>
      </c>
    </row>
    <row r="4283" s="1" customFormat="1" spans="1:41">
      <c r="A4283">
        <v>2006</v>
      </c>
      <c r="B4283" t="s">
        <v>23382</v>
      </c>
      <c r="C4283" s="2">
        <v>421300</v>
      </c>
      <c r="D4283" t="s">
        <v>24861</v>
      </c>
      <c r="E4283">
        <v>2183300</v>
      </c>
      <c r="F4283">
        <v>4715248.69</v>
      </c>
      <c r="G4283">
        <v>2.15968886089864</v>
      </c>
      <c r="H4283">
        <v>0.13074031</v>
      </c>
      <c r="I4283">
        <v>0.044365</v>
      </c>
      <c r="J4283">
        <v>0.011546</v>
      </c>
      <c r="K4283">
        <v>0.022167</v>
      </c>
      <c r="L4283">
        <v>0.005328</v>
      </c>
      <c r="M4283">
        <v>0.005325</v>
      </c>
      <c r="N4283">
        <v>0.035083</v>
      </c>
      <c r="O4283">
        <v>0.012177</v>
      </c>
      <c r="P4283" s="3" t="s">
        <v>24897</v>
      </c>
      <c r="Q4283" s="3" t="s">
        <v>713</v>
      </c>
      <c r="R4283" s="3" t="s">
        <v>24898</v>
      </c>
      <c r="S4283" s="3" t="s">
        <v>5827</v>
      </c>
      <c r="T4283" s="3" t="s">
        <v>24899</v>
      </c>
      <c r="U4283" s="3" t="s">
        <v>24900</v>
      </c>
      <c r="V4283" s="3" t="s">
        <v>24901</v>
      </c>
      <c r="W4283" s="3" t="s">
        <v>11425</v>
      </c>
      <c r="X4283" s="3" t="s">
        <v>8670</v>
      </c>
      <c r="Y4283" s="4">
        <v>221.2</v>
      </c>
      <c r="Z4283" s="4">
        <v>150.65863956</v>
      </c>
      <c r="AA4283" s="4">
        <f t="shared" si="402"/>
        <v>2.1597</v>
      </c>
      <c r="AB4283" s="4">
        <v>1896900</v>
      </c>
      <c r="AC4283" s="4">
        <v>0.794236067056777</v>
      </c>
      <c r="AD4283" s="3">
        <v>1</v>
      </c>
      <c r="AE4283" s="3">
        <v>2013</v>
      </c>
      <c r="AF4283" s="3">
        <f t="shared" si="407"/>
        <v>1</v>
      </c>
      <c r="AG4283" s="6">
        <f t="shared" si="403"/>
        <v>0</v>
      </c>
      <c r="AH4283" s="4">
        <f t="shared" si="404"/>
        <v>0</v>
      </c>
      <c r="AI4283" s="4">
        <v>113.382458</v>
      </c>
      <c r="AJ4283" s="4">
        <v>31.690215</v>
      </c>
      <c r="AK4283" s="4">
        <v>1</v>
      </c>
      <c r="AL4283" s="4">
        <v>2006</v>
      </c>
      <c r="AM4283" s="4">
        <v>0</v>
      </c>
      <c r="AN4283" s="1">
        <f t="shared" si="405"/>
        <v>0</v>
      </c>
      <c r="AO4283" s="1">
        <f t="shared" si="406"/>
        <v>0</v>
      </c>
    </row>
    <row r="4284" s="1" customFormat="1" spans="1:41">
      <c r="A4284">
        <v>2007</v>
      </c>
      <c r="B4284" t="s">
        <v>23382</v>
      </c>
      <c r="C4284" s="2">
        <v>421300</v>
      </c>
      <c r="D4284" t="s">
        <v>24861</v>
      </c>
      <c r="E4284">
        <v>2576200</v>
      </c>
      <c r="F4284">
        <v>5059664.24</v>
      </c>
      <c r="G4284">
        <v>1.96400288797454</v>
      </c>
      <c r="H4284">
        <v>0.12026483</v>
      </c>
      <c r="I4284">
        <v>0.033884</v>
      </c>
      <c r="J4284">
        <v>0.008985</v>
      </c>
      <c r="K4284">
        <v>0.01687</v>
      </c>
      <c r="L4284">
        <v>0.00481</v>
      </c>
      <c r="M4284">
        <v>0.003219</v>
      </c>
      <c r="N4284">
        <v>0.045154</v>
      </c>
      <c r="O4284">
        <v>0.022675</v>
      </c>
      <c r="P4284" s="3" t="s">
        <v>24902</v>
      </c>
      <c r="Q4284" s="3" t="s">
        <v>903</v>
      </c>
      <c r="R4284" s="3" t="s">
        <v>23942</v>
      </c>
      <c r="S4284" s="3" t="s">
        <v>7559</v>
      </c>
      <c r="T4284" s="3" t="s">
        <v>24903</v>
      </c>
      <c r="U4284" s="3" t="s">
        <v>24904</v>
      </c>
      <c r="V4284" s="3" t="s">
        <v>21065</v>
      </c>
      <c r="W4284" s="3" t="s">
        <v>1472</v>
      </c>
      <c r="X4284" s="3" t="s">
        <v>10723</v>
      </c>
      <c r="Y4284" s="4">
        <v>219.9</v>
      </c>
      <c r="Z4284" s="4">
        <v>167.46320864</v>
      </c>
      <c r="AA4284" s="4">
        <f t="shared" si="402"/>
        <v>1.964</v>
      </c>
      <c r="AB4284" s="4">
        <v>1930700</v>
      </c>
      <c r="AC4284" s="4">
        <v>0.867370428549231</v>
      </c>
      <c r="AD4284" s="3">
        <v>1</v>
      </c>
      <c r="AE4284" s="3">
        <v>2013</v>
      </c>
      <c r="AF4284" s="3">
        <f t="shared" si="407"/>
        <v>1</v>
      </c>
      <c r="AG4284" s="6">
        <f t="shared" si="403"/>
        <v>0</v>
      </c>
      <c r="AH4284" s="4">
        <f t="shared" si="404"/>
        <v>0</v>
      </c>
      <c r="AI4284" s="4">
        <v>113.382458</v>
      </c>
      <c r="AJ4284" s="4">
        <v>31.690215</v>
      </c>
      <c r="AK4284" s="4">
        <v>1</v>
      </c>
      <c r="AL4284" s="4">
        <v>2007</v>
      </c>
      <c r="AM4284" s="4">
        <v>0</v>
      </c>
      <c r="AN4284" s="1">
        <f t="shared" si="405"/>
        <v>0</v>
      </c>
      <c r="AO4284" s="1">
        <f t="shared" si="406"/>
        <v>0</v>
      </c>
    </row>
    <row r="4285" s="1" customFormat="1" spans="1:41">
      <c r="A4285">
        <v>2008</v>
      </c>
      <c r="B4285" t="s">
        <v>23382</v>
      </c>
      <c r="C4285" s="2">
        <v>421300</v>
      </c>
      <c r="D4285" t="s">
        <v>24861</v>
      </c>
      <c r="E4285">
        <v>3102000</v>
      </c>
      <c r="F4285">
        <v>5845507.36</v>
      </c>
      <c r="G4285">
        <v>1.88443177304965</v>
      </c>
      <c r="H4285">
        <v>0.12884237</v>
      </c>
      <c r="I4285">
        <v>0.037403</v>
      </c>
      <c r="J4285">
        <v>0.010374</v>
      </c>
      <c r="K4285">
        <v>0.015139</v>
      </c>
      <c r="L4285">
        <v>0.004296</v>
      </c>
      <c r="M4285">
        <v>0.007593</v>
      </c>
      <c r="N4285">
        <v>0.040566</v>
      </c>
      <c r="O4285">
        <v>0.020134</v>
      </c>
      <c r="P4285" s="3" t="s">
        <v>24905</v>
      </c>
      <c r="Q4285" s="3" t="s">
        <v>8811</v>
      </c>
      <c r="R4285" s="3" t="s">
        <v>24906</v>
      </c>
      <c r="S4285" s="3" t="s">
        <v>24907</v>
      </c>
      <c r="T4285" s="3" t="s">
        <v>24908</v>
      </c>
      <c r="U4285" s="3" t="s">
        <v>24909</v>
      </c>
      <c r="V4285" s="3" t="s">
        <v>24910</v>
      </c>
      <c r="W4285" s="3" t="s">
        <v>5347</v>
      </c>
      <c r="X4285" s="3" t="s">
        <v>24639</v>
      </c>
      <c r="Y4285" s="4">
        <v>220.4</v>
      </c>
      <c r="Z4285" s="4">
        <v>193.08148744</v>
      </c>
      <c r="AA4285" s="4">
        <f t="shared" si="402"/>
        <v>1.8844</v>
      </c>
      <c r="AB4285" s="4">
        <v>2183300</v>
      </c>
      <c r="AC4285" s="4">
        <v>0.88435619218614</v>
      </c>
      <c r="AD4285" s="3">
        <v>1</v>
      </c>
      <c r="AE4285" s="3">
        <v>2013</v>
      </c>
      <c r="AF4285" s="3">
        <f t="shared" si="407"/>
        <v>1</v>
      </c>
      <c r="AG4285" s="6">
        <f t="shared" si="403"/>
        <v>0</v>
      </c>
      <c r="AH4285" s="4">
        <f t="shared" si="404"/>
        <v>0</v>
      </c>
      <c r="AI4285" s="4">
        <v>113.382458</v>
      </c>
      <c r="AJ4285" s="4">
        <v>31.690215</v>
      </c>
      <c r="AK4285" s="4">
        <v>1</v>
      </c>
      <c r="AL4285" s="4">
        <v>2008</v>
      </c>
      <c r="AM4285" s="4">
        <v>0</v>
      </c>
      <c r="AN4285" s="1">
        <f t="shared" si="405"/>
        <v>0</v>
      </c>
      <c r="AO4285" s="1">
        <f t="shared" si="406"/>
        <v>0</v>
      </c>
    </row>
    <row r="4286" s="1" customFormat="1" spans="1:41">
      <c r="A4286">
        <v>2009</v>
      </c>
      <c r="B4286" t="s">
        <v>23382</v>
      </c>
      <c r="C4286" s="2">
        <v>421300</v>
      </c>
      <c r="D4286" t="s">
        <v>24861</v>
      </c>
      <c r="E4286">
        <v>3419100</v>
      </c>
      <c r="F4286">
        <v>6240616.98</v>
      </c>
      <c r="G4286">
        <v>1.82522212863034</v>
      </c>
      <c r="H4286">
        <v>0.18189412</v>
      </c>
      <c r="I4286">
        <v>0.058307</v>
      </c>
      <c r="J4286">
        <v>0.012536</v>
      </c>
      <c r="K4286">
        <v>0.025519</v>
      </c>
      <c r="L4286">
        <v>0.006318</v>
      </c>
      <c r="M4286">
        <v>0.013935</v>
      </c>
      <c r="N4286">
        <v>0.040298</v>
      </c>
      <c r="O4286">
        <v>0.021196</v>
      </c>
      <c r="P4286" s="3" t="s">
        <v>24911</v>
      </c>
      <c r="Q4286" s="3" t="s">
        <v>1078</v>
      </c>
      <c r="R4286" s="3" t="s">
        <v>24912</v>
      </c>
      <c r="S4286" s="3" t="s">
        <v>24913</v>
      </c>
      <c r="T4286" s="3" t="s">
        <v>24914</v>
      </c>
      <c r="U4286" s="3" t="s">
        <v>24915</v>
      </c>
      <c r="V4286" s="3" t="s">
        <v>24916</v>
      </c>
      <c r="W4286" s="3" t="s">
        <v>17880</v>
      </c>
      <c r="X4286" s="3" t="s">
        <v>11897</v>
      </c>
      <c r="Y4286" s="4">
        <v>220.8</v>
      </c>
      <c r="Z4286" s="4">
        <v>190.17907902</v>
      </c>
      <c r="AA4286" s="4">
        <f t="shared" si="402"/>
        <v>1.8252</v>
      </c>
      <c r="AB4286" s="4">
        <v>2576200</v>
      </c>
      <c r="AC4286" s="4">
        <v>0.738215507414021</v>
      </c>
      <c r="AD4286" s="3">
        <v>1</v>
      </c>
      <c r="AE4286" s="3">
        <v>2013</v>
      </c>
      <c r="AF4286" s="3">
        <f t="shared" si="407"/>
        <v>1</v>
      </c>
      <c r="AG4286" s="6">
        <f t="shared" si="403"/>
        <v>0</v>
      </c>
      <c r="AH4286" s="4">
        <f t="shared" si="404"/>
        <v>0</v>
      </c>
      <c r="AI4286" s="4">
        <v>113.382458</v>
      </c>
      <c r="AJ4286" s="4">
        <v>31.690215</v>
      </c>
      <c r="AK4286" s="4">
        <v>1</v>
      </c>
      <c r="AL4286" s="4">
        <v>2009</v>
      </c>
      <c r="AM4286" s="4">
        <v>0</v>
      </c>
      <c r="AN4286" s="1">
        <f t="shared" si="405"/>
        <v>0</v>
      </c>
      <c r="AO4286" s="1">
        <f t="shared" si="406"/>
        <v>0</v>
      </c>
    </row>
    <row r="4287" s="1" customFormat="1" spans="1:41">
      <c r="A4287">
        <v>2010</v>
      </c>
      <c r="B4287" t="s">
        <v>23382</v>
      </c>
      <c r="C4287" s="2">
        <v>421300</v>
      </c>
      <c r="D4287" t="s">
        <v>24861</v>
      </c>
      <c r="E4287">
        <v>4016600</v>
      </c>
      <c r="F4287">
        <v>6643041.84</v>
      </c>
      <c r="G4287">
        <v>1.65389678832844</v>
      </c>
      <c r="H4287">
        <v>0.16101135</v>
      </c>
      <c r="I4287">
        <v>0.046916</v>
      </c>
      <c r="J4287">
        <v>0.009903</v>
      </c>
      <c r="K4287">
        <v>0.019151</v>
      </c>
      <c r="L4287">
        <v>0.009085</v>
      </c>
      <c r="M4287">
        <v>0.008776</v>
      </c>
      <c r="N4287">
        <v>0.042013</v>
      </c>
      <c r="O4287">
        <v>0.027266</v>
      </c>
      <c r="P4287" s="3" t="s">
        <v>20943</v>
      </c>
      <c r="Q4287" s="3" t="s">
        <v>3239</v>
      </c>
      <c r="R4287" s="3" t="s">
        <v>24917</v>
      </c>
      <c r="S4287" s="3" t="s">
        <v>16224</v>
      </c>
      <c r="T4287" s="3" t="s">
        <v>24918</v>
      </c>
      <c r="U4287" s="3" t="s">
        <v>9711</v>
      </c>
      <c r="V4287" s="3" t="s">
        <v>24919</v>
      </c>
      <c r="W4287" s="3" t="s">
        <v>7061</v>
      </c>
      <c r="X4287" s="3" t="s">
        <v>24920</v>
      </c>
      <c r="Y4287" s="4">
        <v>216.22</v>
      </c>
      <c r="Z4287" s="4">
        <v>280.3625679</v>
      </c>
      <c r="AA4287" s="4">
        <f t="shared" si="402"/>
        <v>1.6539</v>
      </c>
      <c r="AB4287" s="4">
        <v>3102000</v>
      </c>
      <c r="AC4287" s="4">
        <v>0.903812275628627</v>
      </c>
      <c r="AD4287" s="3">
        <v>1</v>
      </c>
      <c r="AE4287" s="3">
        <v>2013</v>
      </c>
      <c r="AF4287" s="3">
        <f t="shared" si="407"/>
        <v>1</v>
      </c>
      <c r="AG4287" s="6">
        <f t="shared" si="403"/>
        <v>0</v>
      </c>
      <c r="AH4287" s="4">
        <f t="shared" si="404"/>
        <v>0</v>
      </c>
      <c r="AI4287" s="4">
        <v>113.382458</v>
      </c>
      <c r="AJ4287" s="4">
        <v>31.690215</v>
      </c>
      <c r="AK4287" s="4">
        <v>1</v>
      </c>
      <c r="AL4287" s="4">
        <v>2010</v>
      </c>
      <c r="AM4287" s="4">
        <v>0</v>
      </c>
      <c r="AN4287" s="1">
        <f t="shared" si="405"/>
        <v>0</v>
      </c>
      <c r="AO4287" s="1">
        <f t="shared" si="406"/>
        <v>0</v>
      </c>
    </row>
    <row r="4288" s="1" customFormat="1" spans="1:41">
      <c r="A4288">
        <v>2011</v>
      </c>
      <c r="B4288" t="s">
        <v>23382</v>
      </c>
      <c r="C4288" s="2">
        <v>421300</v>
      </c>
      <c r="D4288" t="s">
        <v>24861</v>
      </c>
      <c r="E4288">
        <v>5179900</v>
      </c>
      <c r="F4288">
        <v>7116642.34</v>
      </c>
      <c r="G4288">
        <v>1.3738957006892</v>
      </c>
      <c r="H4288">
        <v>0.23559895</v>
      </c>
      <c r="I4288">
        <v>0.072395</v>
      </c>
      <c r="J4288">
        <v>0.020178</v>
      </c>
      <c r="K4288">
        <v>0.029526</v>
      </c>
      <c r="L4288">
        <v>0.009699</v>
      </c>
      <c r="M4288">
        <v>0.012992</v>
      </c>
      <c r="N4288">
        <v>0.050513</v>
      </c>
      <c r="O4288">
        <v>0.034771</v>
      </c>
      <c r="P4288" s="3" t="s">
        <v>24921</v>
      </c>
      <c r="Q4288" s="3" t="s">
        <v>3239</v>
      </c>
      <c r="R4288" s="3" t="s">
        <v>24922</v>
      </c>
      <c r="S4288" s="3" t="s">
        <v>24923</v>
      </c>
      <c r="T4288" s="3" t="s">
        <v>24924</v>
      </c>
      <c r="U4288" s="3" t="s">
        <v>24925</v>
      </c>
      <c r="V4288" s="3" t="s">
        <v>8198</v>
      </c>
      <c r="W4288" s="3" t="s">
        <v>2773</v>
      </c>
      <c r="X4288" s="3" t="s">
        <v>447</v>
      </c>
      <c r="Y4288" s="4">
        <v>216.99</v>
      </c>
      <c r="Z4288" s="4">
        <v>330.56171325</v>
      </c>
      <c r="AA4288" s="4">
        <f t="shared" si="402"/>
        <v>1.3739</v>
      </c>
      <c r="AB4288" s="4">
        <v>3419100</v>
      </c>
      <c r="AC4288" s="4">
        <v>0.966809140563306</v>
      </c>
      <c r="AD4288" s="3">
        <v>1</v>
      </c>
      <c r="AE4288" s="3">
        <v>2013</v>
      </c>
      <c r="AF4288" s="3">
        <f t="shared" si="407"/>
        <v>1</v>
      </c>
      <c r="AG4288" s="6">
        <f t="shared" si="403"/>
        <v>0</v>
      </c>
      <c r="AH4288" s="4">
        <f t="shared" si="404"/>
        <v>0</v>
      </c>
      <c r="AI4288" s="4">
        <v>113.382458</v>
      </c>
      <c r="AJ4288" s="4">
        <v>31.690215</v>
      </c>
      <c r="AK4288" s="4">
        <v>1</v>
      </c>
      <c r="AL4288" s="4">
        <v>2011</v>
      </c>
      <c r="AM4288" s="4">
        <v>0</v>
      </c>
      <c r="AN4288" s="1">
        <f t="shared" si="405"/>
        <v>0</v>
      </c>
      <c r="AO4288" s="1">
        <f t="shared" si="406"/>
        <v>0</v>
      </c>
    </row>
    <row r="4289" s="1" customFormat="1" spans="1:41">
      <c r="A4289">
        <v>2012</v>
      </c>
      <c r="B4289" t="s">
        <v>23382</v>
      </c>
      <c r="C4289" s="2">
        <v>421300</v>
      </c>
      <c r="D4289" t="s">
        <v>24861</v>
      </c>
      <c r="E4289">
        <v>5905200</v>
      </c>
      <c r="F4289">
        <v>7270918.24</v>
      </c>
      <c r="G4289">
        <v>1.23127383323173</v>
      </c>
      <c r="H4289">
        <v>0.18017378</v>
      </c>
      <c r="I4289">
        <v>0.052938</v>
      </c>
      <c r="J4289">
        <v>0.015778</v>
      </c>
      <c r="K4289">
        <v>0.025877</v>
      </c>
      <c r="L4289">
        <v>0.005662</v>
      </c>
      <c r="M4289">
        <v>0.00562</v>
      </c>
      <c r="N4289">
        <v>0.051233</v>
      </c>
      <c r="O4289">
        <v>0.034834</v>
      </c>
      <c r="P4289" s="3" t="s">
        <v>24926</v>
      </c>
      <c r="Q4289" s="3" t="s">
        <v>1310</v>
      </c>
      <c r="R4289" s="3" t="s">
        <v>24927</v>
      </c>
      <c r="S4289" s="3" t="s">
        <v>24928</v>
      </c>
      <c r="T4289" s="3" t="s">
        <v>12796</v>
      </c>
      <c r="U4289" s="3" t="s">
        <v>12098</v>
      </c>
      <c r="V4289" s="3" t="s">
        <v>8579</v>
      </c>
      <c r="W4289" s="3" t="s">
        <v>12467</v>
      </c>
      <c r="X4289" s="3" t="s">
        <v>8184</v>
      </c>
      <c r="Y4289" s="4">
        <v>217.81</v>
      </c>
      <c r="Z4289" s="4">
        <v>343.76890736</v>
      </c>
      <c r="AA4289" s="4">
        <f t="shared" si="402"/>
        <v>1.2313</v>
      </c>
      <c r="AB4289" s="4">
        <v>4016600</v>
      </c>
      <c r="AC4289" s="4">
        <v>0.855870406214211</v>
      </c>
      <c r="AD4289" s="3">
        <v>1</v>
      </c>
      <c r="AE4289" s="3">
        <v>2013</v>
      </c>
      <c r="AF4289" s="3">
        <f t="shared" si="407"/>
        <v>1</v>
      </c>
      <c r="AG4289" s="6">
        <f t="shared" si="403"/>
        <v>0</v>
      </c>
      <c r="AH4289" s="4">
        <f t="shared" si="404"/>
        <v>0</v>
      </c>
      <c r="AI4289" s="4">
        <v>113.382458</v>
      </c>
      <c r="AJ4289" s="4">
        <v>31.690215</v>
      </c>
      <c r="AK4289" s="4">
        <v>1</v>
      </c>
      <c r="AL4289" s="4">
        <v>2012</v>
      </c>
      <c r="AM4289" s="4">
        <v>0</v>
      </c>
      <c r="AN4289" s="1">
        <f t="shared" si="405"/>
        <v>0</v>
      </c>
      <c r="AO4289" s="1">
        <f t="shared" si="406"/>
        <v>0</v>
      </c>
    </row>
    <row r="4290" s="1" customFormat="1" spans="1:41">
      <c r="A4290">
        <v>2013</v>
      </c>
      <c r="B4290" t="s">
        <v>23382</v>
      </c>
      <c r="C4290" s="2">
        <v>421300</v>
      </c>
      <c r="D4290" t="s">
        <v>24861</v>
      </c>
      <c r="E4290">
        <v>6619400</v>
      </c>
      <c r="F4290">
        <v>7518476.66</v>
      </c>
      <c r="G4290">
        <v>1.13582449466719</v>
      </c>
      <c r="H4290">
        <v>0.15429028</v>
      </c>
      <c r="I4290">
        <v>0.042391</v>
      </c>
      <c r="J4290">
        <v>0.00864</v>
      </c>
      <c r="K4290">
        <v>0.020894</v>
      </c>
      <c r="L4290">
        <v>0.007692</v>
      </c>
      <c r="M4290">
        <v>0.005165</v>
      </c>
      <c r="N4290">
        <v>0.06183</v>
      </c>
      <c r="O4290">
        <v>0.025533</v>
      </c>
      <c r="P4290" s="3" t="s">
        <v>24929</v>
      </c>
      <c r="Q4290" s="3" t="s">
        <v>20320</v>
      </c>
      <c r="R4290" s="3" t="s">
        <v>24930</v>
      </c>
      <c r="S4290" s="3" t="s">
        <v>24931</v>
      </c>
      <c r="T4290" s="3" t="s">
        <v>24932</v>
      </c>
      <c r="U4290" s="3" t="s">
        <v>24933</v>
      </c>
      <c r="V4290" s="3" t="s">
        <v>10198</v>
      </c>
      <c r="W4290" s="3" t="s">
        <v>19454</v>
      </c>
      <c r="X4290" s="3" t="s">
        <v>24088</v>
      </c>
      <c r="Y4290" s="4">
        <v>218.01</v>
      </c>
      <c r="Z4290" s="4">
        <v>412.51168584</v>
      </c>
      <c r="AA4290" s="4">
        <f t="shared" si="402"/>
        <v>1.1358</v>
      </c>
      <c r="AB4290" s="4">
        <v>5179900</v>
      </c>
      <c r="AC4290" s="4">
        <v>0.79636997980656</v>
      </c>
      <c r="AD4290" s="3">
        <v>1</v>
      </c>
      <c r="AE4290" s="3">
        <v>2013</v>
      </c>
      <c r="AF4290" s="3">
        <f t="shared" si="407"/>
        <v>1</v>
      </c>
      <c r="AG4290" s="6">
        <f t="shared" si="403"/>
        <v>0</v>
      </c>
      <c r="AH4290" s="4">
        <f t="shared" si="404"/>
        <v>0</v>
      </c>
      <c r="AI4290" s="4">
        <v>113.382458</v>
      </c>
      <c r="AJ4290" s="4">
        <v>31.690215</v>
      </c>
      <c r="AK4290" s="4">
        <v>1</v>
      </c>
      <c r="AL4290" s="4">
        <v>2013</v>
      </c>
      <c r="AM4290" s="4">
        <v>0</v>
      </c>
      <c r="AN4290" s="1">
        <f t="shared" si="405"/>
        <v>0</v>
      </c>
      <c r="AO4290" s="1">
        <f t="shared" si="406"/>
        <v>0</v>
      </c>
    </row>
    <row r="4291" s="1" customFormat="1" spans="1:41">
      <c r="A4291">
        <v>2014</v>
      </c>
      <c r="B4291" t="s">
        <v>23382</v>
      </c>
      <c r="C4291" s="2">
        <v>421300</v>
      </c>
      <c r="D4291" t="s">
        <v>24861</v>
      </c>
      <c r="E4291">
        <v>7234500</v>
      </c>
      <c r="F4291">
        <v>7671046.64</v>
      </c>
      <c r="G4291">
        <v>1.06034233741102</v>
      </c>
      <c r="H4291">
        <v>0.20598619</v>
      </c>
      <c r="I4291">
        <v>0.061631</v>
      </c>
      <c r="J4291">
        <v>0.014226</v>
      </c>
      <c r="K4291">
        <v>0.030338</v>
      </c>
      <c r="L4291">
        <v>0.010443</v>
      </c>
      <c r="M4291">
        <v>0.006624</v>
      </c>
      <c r="N4291">
        <v>0.065948</v>
      </c>
      <c r="O4291">
        <v>0.029062</v>
      </c>
      <c r="P4291" s="3" t="s">
        <v>24934</v>
      </c>
      <c r="Q4291" s="3" t="s">
        <v>8291</v>
      </c>
      <c r="R4291" s="3" t="s">
        <v>24935</v>
      </c>
      <c r="S4291" s="3" t="s">
        <v>10640</v>
      </c>
      <c r="T4291" s="3" t="s">
        <v>24936</v>
      </c>
      <c r="U4291" s="3" t="s">
        <v>24937</v>
      </c>
      <c r="V4291" s="3" t="s">
        <v>8983</v>
      </c>
      <c r="W4291" s="3" t="s">
        <v>6207</v>
      </c>
      <c r="X4291" s="3" t="s">
        <v>24938</v>
      </c>
      <c r="Y4291" s="4">
        <v>218.38</v>
      </c>
      <c r="Z4291" s="4">
        <v>234.51763152</v>
      </c>
      <c r="AA4291" s="4">
        <f t="shared" ref="AA4291:AA4354" si="408">ROUND(F4291/P4291,4)</f>
        <v>1.0603</v>
      </c>
      <c r="AB4291" s="4">
        <v>5905200</v>
      </c>
      <c r="AC4291" s="4">
        <v>0.397137491566755</v>
      </c>
      <c r="AD4291" s="3">
        <v>1</v>
      </c>
      <c r="AE4291" s="3">
        <v>2013</v>
      </c>
      <c r="AF4291" s="3">
        <f t="shared" si="407"/>
        <v>1</v>
      </c>
      <c r="AG4291" s="6">
        <f t="shared" ref="AG4291:AG4354" si="409">IF(OR(D4291="北京市",D4291="上海市",D4291="天津市",D4291="重庆市",D4291="深圳市",D4291="广州市",D4291="武汉市"),1,0)</f>
        <v>0</v>
      </c>
      <c r="AH4291" s="4">
        <f t="shared" ref="AH4291:AH4354" si="410">AF4291*AG4291</f>
        <v>0</v>
      </c>
      <c r="AI4291" s="4">
        <v>113.382458</v>
      </c>
      <c r="AJ4291" s="4">
        <v>31.690215</v>
      </c>
      <c r="AK4291" s="4">
        <v>1</v>
      </c>
      <c r="AL4291" s="4">
        <v>2014</v>
      </c>
      <c r="AM4291" s="4">
        <v>0</v>
      </c>
      <c r="AN4291" s="1">
        <f t="shared" ref="AN4291:AN4354" si="411">IF(OR(D4291="湖州市",D4291="衢州市",D4291="广州市",D4291="哈密市",D4291="昌吉市",D4291="克拉玛依市",D4291="贵阳市",D4291="南昌市"),1,0)</f>
        <v>0</v>
      </c>
      <c r="AO4291" s="1">
        <f t="shared" ref="AO4291:AO4354" si="412">AM4291*AN4291</f>
        <v>0</v>
      </c>
    </row>
    <row r="4292" s="1" customFormat="1" spans="1:41">
      <c r="A4292">
        <v>2015</v>
      </c>
      <c r="B4292" t="s">
        <v>23382</v>
      </c>
      <c r="C4292" s="2">
        <v>421300</v>
      </c>
      <c r="D4292" t="s">
        <v>24861</v>
      </c>
      <c r="E4292">
        <v>7852600</v>
      </c>
      <c r="F4292">
        <v>7561038.72</v>
      </c>
      <c r="G4292">
        <v>0.962870733260321</v>
      </c>
      <c r="H4292">
        <v>0.1789157</v>
      </c>
      <c r="I4292">
        <v>0.057165</v>
      </c>
      <c r="J4292">
        <v>0.016646</v>
      </c>
      <c r="K4292">
        <v>0.024013</v>
      </c>
      <c r="L4292">
        <v>0.010727</v>
      </c>
      <c r="M4292">
        <v>0.005779</v>
      </c>
      <c r="N4292">
        <v>0.04513</v>
      </c>
      <c r="O4292">
        <v>0.019466</v>
      </c>
      <c r="P4292" s="3" t="s">
        <v>24939</v>
      </c>
      <c r="Q4292" s="3" t="s">
        <v>477</v>
      </c>
      <c r="R4292" s="3" t="s">
        <v>24940</v>
      </c>
      <c r="S4292" s="3" t="s">
        <v>24941</v>
      </c>
      <c r="T4292" s="3" t="s">
        <v>24942</v>
      </c>
      <c r="U4292" s="3" t="s">
        <v>24943</v>
      </c>
      <c r="V4292" s="3" t="s">
        <v>24944</v>
      </c>
      <c r="W4292" s="3" t="s">
        <v>1176</v>
      </c>
      <c r="X4292" s="3" t="s">
        <v>4947</v>
      </c>
      <c r="Y4292" s="4">
        <v>219.08</v>
      </c>
      <c r="Z4292" s="4">
        <v>244.6400697</v>
      </c>
      <c r="AA4292" s="4">
        <f t="shared" si="408"/>
        <v>0.9621</v>
      </c>
      <c r="AB4292" s="4">
        <v>6619400</v>
      </c>
      <c r="AC4292" s="4">
        <v>0.369580429797263</v>
      </c>
      <c r="AD4292" s="3">
        <v>1</v>
      </c>
      <c r="AE4292" s="3">
        <v>2013</v>
      </c>
      <c r="AF4292" s="3">
        <f t="shared" si="407"/>
        <v>1</v>
      </c>
      <c r="AG4292" s="6">
        <f t="shared" si="409"/>
        <v>0</v>
      </c>
      <c r="AH4292" s="4">
        <f t="shared" si="410"/>
        <v>0</v>
      </c>
      <c r="AI4292" s="4">
        <v>113.382458</v>
      </c>
      <c r="AJ4292" s="4">
        <v>31.690215</v>
      </c>
      <c r="AK4292" s="4">
        <v>1</v>
      </c>
      <c r="AL4292" s="4">
        <v>2015</v>
      </c>
      <c r="AM4292" s="4">
        <v>0</v>
      </c>
      <c r="AN4292" s="1">
        <f t="shared" si="411"/>
        <v>0</v>
      </c>
      <c r="AO4292" s="1">
        <f t="shared" si="412"/>
        <v>0</v>
      </c>
    </row>
    <row r="4293" s="1" customFormat="1" spans="1:41">
      <c r="A4293">
        <v>2016</v>
      </c>
      <c r="B4293" t="s">
        <v>23382</v>
      </c>
      <c r="C4293" s="2">
        <v>421300</v>
      </c>
      <c r="D4293" t="s">
        <v>24861</v>
      </c>
      <c r="E4293">
        <v>8521800</v>
      </c>
      <c r="F4293">
        <v>7617049.42</v>
      </c>
      <c r="G4293">
        <v>0.893831047431294</v>
      </c>
      <c r="H4293">
        <v>0.18603562</v>
      </c>
      <c r="I4293">
        <v>0.051533</v>
      </c>
      <c r="J4293">
        <v>0.012712</v>
      </c>
      <c r="K4293">
        <v>0.021497</v>
      </c>
      <c r="L4293">
        <v>0.007783</v>
      </c>
      <c r="M4293">
        <v>0.009541</v>
      </c>
      <c r="N4293">
        <v>0.05373</v>
      </c>
      <c r="O4293">
        <v>0.036337</v>
      </c>
      <c r="P4293" s="3" t="s">
        <v>24945</v>
      </c>
      <c r="Q4293" s="3" t="s">
        <v>681</v>
      </c>
      <c r="R4293" s="3" t="s">
        <v>24946</v>
      </c>
      <c r="S4293" s="3" t="s">
        <v>24947</v>
      </c>
      <c r="T4293" s="3" t="s">
        <v>24948</v>
      </c>
      <c r="U4293" s="3" t="s">
        <v>24949</v>
      </c>
      <c r="V4293" s="3" t="s">
        <v>1971</v>
      </c>
      <c r="W4293" s="3" t="s">
        <v>377</v>
      </c>
      <c r="X4293" s="3" t="s">
        <v>20189</v>
      </c>
      <c r="Y4293" s="4">
        <v>220.18</v>
      </c>
      <c r="Z4293" s="4">
        <v>268.96179235</v>
      </c>
      <c r="AA4293" s="4">
        <f t="shared" si="408"/>
        <v>0.8905</v>
      </c>
      <c r="AB4293" s="4">
        <v>7234500</v>
      </c>
      <c r="AC4293" s="4">
        <v>0.371776615315502</v>
      </c>
      <c r="AD4293" s="3">
        <v>1</v>
      </c>
      <c r="AE4293" s="3">
        <v>2013</v>
      </c>
      <c r="AF4293" s="3">
        <f t="shared" si="407"/>
        <v>1</v>
      </c>
      <c r="AG4293" s="6">
        <f t="shared" si="409"/>
        <v>0</v>
      </c>
      <c r="AH4293" s="4">
        <f t="shared" si="410"/>
        <v>0</v>
      </c>
      <c r="AI4293" s="4">
        <v>113.382458</v>
      </c>
      <c r="AJ4293" s="4">
        <v>31.690215</v>
      </c>
      <c r="AK4293" s="4">
        <v>1</v>
      </c>
      <c r="AL4293" s="4">
        <v>2016</v>
      </c>
      <c r="AM4293" s="4">
        <v>0</v>
      </c>
      <c r="AN4293" s="1">
        <f t="shared" si="411"/>
        <v>0</v>
      </c>
      <c r="AO4293" s="1">
        <f t="shared" si="412"/>
        <v>0</v>
      </c>
    </row>
    <row r="4294" s="1" customFormat="1" spans="1:41">
      <c r="A4294">
        <v>2017</v>
      </c>
      <c r="B4294" t="s">
        <v>23382</v>
      </c>
      <c r="C4294" s="2">
        <v>421300</v>
      </c>
      <c r="D4294" t="s">
        <v>24861</v>
      </c>
      <c r="E4294">
        <v>9357200</v>
      </c>
      <c r="F4294">
        <v>7445342.08</v>
      </c>
      <c r="G4294">
        <v>0.795680554011884</v>
      </c>
      <c r="H4294">
        <v>0.22480806</v>
      </c>
      <c r="I4294">
        <v>0.074689</v>
      </c>
      <c r="J4294">
        <v>0.020253</v>
      </c>
      <c r="K4294">
        <v>0.032102</v>
      </c>
      <c r="L4294">
        <v>0.009614</v>
      </c>
      <c r="M4294">
        <v>0.012721</v>
      </c>
      <c r="N4294">
        <v>0.042666</v>
      </c>
      <c r="O4294">
        <v>0.02317</v>
      </c>
      <c r="P4294" s="3" t="s">
        <v>24950</v>
      </c>
      <c r="Q4294" s="3" t="s">
        <v>219</v>
      </c>
      <c r="R4294" s="3" t="s">
        <v>24951</v>
      </c>
      <c r="S4294" s="3" t="s">
        <v>24952</v>
      </c>
      <c r="T4294" s="3" t="s">
        <v>24953</v>
      </c>
      <c r="U4294" s="3" t="s">
        <v>24954</v>
      </c>
      <c r="V4294" s="3" t="s">
        <v>24955</v>
      </c>
      <c r="W4294" s="3" t="s">
        <v>24956</v>
      </c>
      <c r="X4294" s="3" t="s">
        <v>24957</v>
      </c>
      <c r="Y4294" s="4">
        <v>221.05</v>
      </c>
      <c r="Z4294" s="4">
        <v>303.57691608</v>
      </c>
      <c r="AA4294" s="4">
        <f t="shared" si="408"/>
        <v>0.79</v>
      </c>
      <c r="AB4294" s="4">
        <v>7852600</v>
      </c>
      <c r="AC4294" s="4">
        <v>0.386594142169473</v>
      </c>
      <c r="AD4294" s="3">
        <v>1</v>
      </c>
      <c r="AE4294" s="3">
        <v>2013</v>
      </c>
      <c r="AF4294" s="3">
        <f t="shared" si="407"/>
        <v>1</v>
      </c>
      <c r="AG4294" s="6">
        <f t="shared" si="409"/>
        <v>0</v>
      </c>
      <c r="AH4294" s="4">
        <f t="shared" si="410"/>
        <v>0</v>
      </c>
      <c r="AI4294" s="4">
        <v>113.382458</v>
      </c>
      <c r="AJ4294" s="4">
        <v>31.690215</v>
      </c>
      <c r="AK4294" s="4">
        <v>1</v>
      </c>
      <c r="AL4294" s="4">
        <v>2017</v>
      </c>
      <c r="AM4294" s="4">
        <v>0</v>
      </c>
      <c r="AN4294" s="1">
        <f t="shared" si="411"/>
        <v>0</v>
      </c>
      <c r="AO4294" s="1">
        <f t="shared" si="412"/>
        <v>0</v>
      </c>
    </row>
    <row r="4295" s="1" customFormat="1" spans="1:41">
      <c r="A4295">
        <v>2018</v>
      </c>
      <c r="B4295" t="s">
        <v>23382</v>
      </c>
      <c r="C4295" s="2">
        <v>421300</v>
      </c>
      <c r="D4295" t="s">
        <v>24861</v>
      </c>
      <c r="E4295">
        <v>10111900</v>
      </c>
      <c r="F4295">
        <v>7570709.46</v>
      </c>
      <c r="G4295">
        <v>0.74869307054065</v>
      </c>
      <c r="H4295">
        <v>0.19609906</v>
      </c>
      <c r="I4295">
        <v>0.062881</v>
      </c>
      <c r="J4295">
        <v>0.016824</v>
      </c>
      <c r="K4295">
        <v>0.030323</v>
      </c>
      <c r="L4295">
        <v>0.009721</v>
      </c>
      <c r="M4295">
        <v>0.006013</v>
      </c>
      <c r="N4295">
        <v>0.049812</v>
      </c>
      <c r="O4295">
        <v>0.025058</v>
      </c>
      <c r="P4295" s="3" t="s">
        <v>24958</v>
      </c>
      <c r="Q4295" s="3" t="s">
        <v>41</v>
      </c>
      <c r="R4295" s="3" t="s">
        <v>24959</v>
      </c>
      <c r="S4295" s="3" t="s">
        <v>24960</v>
      </c>
      <c r="T4295" s="3" t="s">
        <v>24961</v>
      </c>
      <c r="U4295" s="3" t="s">
        <v>24962</v>
      </c>
      <c r="V4295" s="3" t="s">
        <v>24963</v>
      </c>
      <c r="W4295" s="3" t="s">
        <v>24964</v>
      </c>
      <c r="X4295" s="3" t="s">
        <v>7696</v>
      </c>
      <c r="Y4295" s="4">
        <v>221.67</v>
      </c>
      <c r="Z4295" s="4">
        <v>305.65911325</v>
      </c>
      <c r="AA4295" s="4">
        <f t="shared" si="408"/>
        <v>0.6971</v>
      </c>
      <c r="AB4295" s="4">
        <v>8521800</v>
      </c>
      <c r="AC4295" s="4">
        <v>0.358679050494027</v>
      </c>
      <c r="AD4295" s="3">
        <v>1</v>
      </c>
      <c r="AE4295" s="3">
        <v>2013</v>
      </c>
      <c r="AF4295" s="3">
        <f t="shared" si="407"/>
        <v>1</v>
      </c>
      <c r="AG4295" s="6">
        <f t="shared" si="409"/>
        <v>0</v>
      </c>
      <c r="AH4295" s="4">
        <f t="shared" si="410"/>
        <v>0</v>
      </c>
      <c r="AI4295" s="4">
        <v>113.382458</v>
      </c>
      <c r="AJ4295" s="4">
        <v>31.690215</v>
      </c>
      <c r="AK4295" s="4">
        <v>1</v>
      </c>
      <c r="AL4295" s="4">
        <v>2018</v>
      </c>
      <c r="AM4295" s="4">
        <v>0</v>
      </c>
      <c r="AN4295" s="1">
        <f t="shared" si="411"/>
        <v>0</v>
      </c>
      <c r="AO4295" s="1">
        <f t="shared" si="412"/>
        <v>0</v>
      </c>
    </row>
    <row r="4296" s="1" customFormat="1" spans="1:41">
      <c r="A4296">
        <v>2019</v>
      </c>
      <c r="B4296" t="s">
        <v>23382</v>
      </c>
      <c r="C4296" s="2">
        <v>421300</v>
      </c>
      <c r="D4296" t="s">
        <v>24861</v>
      </c>
      <c r="E4296">
        <v>11620000</v>
      </c>
      <c r="F4296">
        <v>7657538.97</v>
      </c>
      <c r="G4296">
        <v>0.658996469018933</v>
      </c>
      <c r="H4296">
        <v>0.20621147</v>
      </c>
      <c r="I4296">
        <v>0.061447</v>
      </c>
      <c r="J4296">
        <v>0.015254</v>
      </c>
      <c r="K4296">
        <v>0.025733</v>
      </c>
      <c r="L4296">
        <v>0.008916</v>
      </c>
      <c r="M4296">
        <v>0.011543</v>
      </c>
      <c r="N4296">
        <v>0.060413</v>
      </c>
      <c r="O4296">
        <v>0.026388</v>
      </c>
      <c r="P4296" s="3" t="s">
        <v>24965</v>
      </c>
      <c r="Q4296" s="3" t="s">
        <v>464</v>
      </c>
      <c r="R4296" s="3" t="s">
        <v>24966</v>
      </c>
      <c r="S4296" s="3" t="s">
        <v>21494</v>
      </c>
      <c r="T4296" s="3" t="s">
        <v>24967</v>
      </c>
      <c r="U4296" s="3" t="s">
        <v>24968</v>
      </c>
      <c r="V4296" s="3" t="s">
        <v>20701</v>
      </c>
      <c r="W4296" s="3" t="s">
        <v>19030</v>
      </c>
      <c r="X4296" s="3" t="s">
        <v>1860</v>
      </c>
      <c r="Y4296" s="4">
        <v>222.1</v>
      </c>
      <c r="Z4296" s="4">
        <v>319.98925053</v>
      </c>
      <c r="AA4296" s="4">
        <f t="shared" si="408"/>
        <v>0.6603</v>
      </c>
      <c r="AB4296" s="4">
        <v>9357200</v>
      </c>
      <c r="AC4296" s="4">
        <v>0.341971156467747</v>
      </c>
      <c r="AD4296" s="3">
        <v>1</v>
      </c>
      <c r="AE4296" s="3">
        <v>2013</v>
      </c>
      <c r="AF4296" s="3">
        <f t="shared" si="407"/>
        <v>1</v>
      </c>
      <c r="AG4296" s="6">
        <f t="shared" si="409"/>
        <v>0</v>
      </c>
      <c r="AH4296" s="4">
        <f t="shared" si="410"/>
        <v>0</v>
      </c>
      <c r="AI4296" s="4">
        <v>113.382458</v>
      </c>
      <c r="AJ4296" s="4">
        <v>31.690215</v>
      </c>
      <c r="AK4296" s="4">
        <v>1</v>
      </c>
      <c r="AL4296" s="4">
        <v>2019</v>
      </c>
      <c r="AM4296" s="4">
        <v>0</v>
      </c>
      <c r="AN4296" s="1">
        <f t="shared" si="411"/>
        <v>0</v>
      </c>
      <c r="AO4296" s="1">
        <f t="shared" si="412"/>
        <v>0</v>
      </c>
    </row>
    <row r="4297" s="1" customFormat="1" spans="1:41">
      <c r="A4297">
        <v>2020</v>
      </c>
      <c r="B4297" t="s">
        <v>23382</v>
      </c>
      <c r="C4297" s="2">
        <v>421300</v>
      </c>
      <c r="D4297" t="s">
        <v>24861</v>
      </c>
      <c r="E4297">
        <v>10970000</v>
      </c>
      <c r="F4297">
        <v>7816087.66</v>
      </c>
      <c r="G4297">
        <v>0.712496596171377</v>
      </c>
      <c r="H4297">
        <v>0.26602809</v>
      </c>
      <c r="I4297">
        <v>0.089262</v>
      </c>
      <c r="J4297">
        <v>0.025519</v>
      </c>
      <c r="K4297">
        <v>0.039775</v>
      </c>
      <c r="L4297">
        <v>0.010465</v>
      </c>
      <c r="M4297">
        <v>0.013503</v>
      </c>
      <c r="N4297">
        <v>0.048917</v>
      </c>
      <c r="O4297">
        <v>0.027493</v>
      </c>
      <c r="P4297" s="3" t="s">
        <v>24969</v>
      </c>
      <c r="Q4297" s="3" t="s">
        <v>23742</v>
      </c>
      <c r="R4297" s="3" t="s">
        <v>24970</v>
      </c>
      <c r="S4297" s="3" t="s">
        <v>6457</v>
      </c>
      <c r="T4297" s="3" t="s">
        <v>24971</v>
      </c>
      <c r="U4297" s="3" t="s">
        <v>24972</v>
      </c>
      <c r="V4297" s="3" t="s">
        <v>11628</v>
      </c>
      <c r="W4297" s="3" t="s">
        <v>20622</v>
      </c>
      <c r="X4297" s="3" t="s">
        <v>24973</v>
      </c>
      <c r="Y4297" s="4">
        <v>204.79</v>
      </c>
      <c r="Z4297" s="4">
        <v>315.77461863</v>
      </c>
      <c r="AA4297" s="4">
        <f t="shared" si="408"/>
        <v>0.7231</v>
      </c>
      <c r="AB4297" s="4">
        <v>10111900</v>
      </c>
      <c r="AC4297" s="4">
        <v>0.312280203156677</v>
      </c>
      <c r="AD4297" s="3">
        <v>1</v>
      </c>
      <c r="AE4297" s="3">
        <v>2013</v>
      </c>
      <c r="AF4297" s="3">
        <f t="shared" si="407"/>
        <v>1</v>
      </c>
      <c r="AG4297" s="6">
        <f t="shared" si="409"/>
        <v>0</v>
      </c>
      <c r="AH4297" s="4">
        <f t="shared" si="410"/>
        <v>0</v>
      </c>
      <c r="AI4297" s="4">
        <v>113.382458</v>
      </c>
      <c r="AJ4297" s="4">
        <v>31.690215</v>
      </c>
      <c r="AK4297" s="4">
        <v>1</v>
      </c>
      <c r="AL4297" s="4">
        <v>2020</v>
      </c>
      <c r="AM4297" s="4">
        <v>0</v>
      </c>
      <c r="AN4297" s="1">
        <f t="shared" si="411"/>
        <v>0</v>
      </c>
      <c r="AO4297" s="1">
        <f t="shared" si="412"/>
        <v>0</v>
      </c>
    </row>
    <row r="4298" s="1" customFormat="1" spans="1:41">
      <c r="A4298">
        <v>2021</v>
      </c>
      <c r="B4298" t="s">
        <v>23382</v>
      </c>
      <c r="C4298" s="2">
        <v>421300</v>
      </c>
      <c r="D4298" t="s">
        <v>24861</v>
      </c>
      <c r="E4298">
        <v>12410000</v>
      </c>
      <c r="F4298">
        <v>7847730.43</v>
      </c>
      <c r="G4298">
        <v>0.63237150926672</v>
      </c>
      <c r="H4298">
        <v>0.16229767</v>
      </c>
      <c r="I4298">
        <v>0.049382</v>
      </c>
      <c r="J4298">
        <v>0.013619</v>
      </c>
      <c r="K4298">
        <v>0.022758</v>
      </c>
      <c r="L4298">
        <v>0.009302</v>
      </c>
      <c r="M4298">
        <v>0.003704</v>
      </c>
      <c r="N4298">
        <v>0.0492</v>
      </c>
      <c r="O4298">
        <v>0.022987</v>
      </c>
      <c r="P4298" s="3" t="s">
        <v>24974</v>
      </c>
      <c r="Q4298" s="3" t="s">
        <v>502</v>
      </c>
      <c r="R4298" s="3" t="s">
        <v>24975</v>
      </c>
      <c r="S4298" s="3" t="s">
        <v>23173</v>
      </c>
      <c r="T4298" s="3" t="s">
        <v>24976</v>
      </c>
      <c r="U4298" s="3" t="s">
        <v>24977</v>
      </c>
      <c r="V4298" s="3" t="s">
        <v>1690</v>
      </c>
      <c r="W4298" s="3" t="s">
        <v>725</v>
      </c>
      <c r="X4298" s="3" t="s">
        <v>18641</v>
      </c>
      <c r="Y4298" s="4">
        <v>201.56</v>
      </c>
      <c r="Z4298" s="4">
        <v>377.34681822</v>
      </c>
      <c r="AA4298" s="4">
        <f t="shared" si="408"/>
        <v>0.6289</v>
      </c>
      <c r="AB4298" s="4">
        <v>11620000</v>
      </c>
      <c r="AC4298" s="4">
        <v>0.324739086247849</v>
      </c>
      <c r="AD4298" s="3">
        <v>1</v>
      </c>
      <c r="AE4298" s="3">
        <v>2013</v>
      </c>
      <c r="AF4298" s="3">
        <f t="shared" si="407"/>
        <v>1</v>
      </c>
      <c r="AG4298" s="6">
        <f t="shared" si="409"/>
        <v>0</v>
      </c>
      <c r="AH4298" s="4">
        <f t="shared" si="410"/>
        <v>0</v>
      </c>
      <c r="AI4298" s="4">
        <v>113.382458</v>
      </c>
      <c r="AJ4298" s="4">
        <v>31.690215</v>
      </c>
      <c r="AK4298" s="4">
        <v>1</v>
      </c>
      <c r="AL4298" s="4">
        <v>2021</v>
      </c>
      <c r="AM4298" s="4">
        <v>0</v>
      </c>
      <c r="AN4298" s="1">
        <f t="shared" si="411"/>
        <v>0</v>
      </c>
      <c r="AO4298" s="1">
        <f t="shared" si="412"/>
        <v>0</v>
      </c>
    </row>
    <row r="4299" s="1" customFormat="1" spans="1:41">
      <c r="A4299">
        <v>2022</v>
      </c>
      <c r="B4299" t="s">
        <v>23382</v>
      </c>
      <c r="C4299" s="2">
        <v>421300</v>
      </c>
      <c r="D4299" t="s">
        <v>24861</v>
      </c>
      <c r="E4299">
        <v>13290000</v>
      </c>
      <c r="F4299">
        <v>7471598.3</v>
      </c>
      <c r="G4299">
        <v>0.562197012791573</v>
      </c>
      <c r="H4299">
        <v>0.26802929</v>
      </c>
      <c r="I4299">
        <v>0.085558</v>
      </c>
      <c r="J4299">
        <v>0.025056</v>
      </c>
      <c r="K4299">
        <v>0.037558</v>
      </c>
      <c r="L4299">
        <v>0.015014</v>
      </c>
      <c r="M4299">
        <v>0.00793</v>
      </c>
      <c r="N4299">
        <v>0.059185</v>
      </c>
      <c r="O4299">
        <v>0.033661</v>
      </c>
      <c r="P4299" s="3" t="s">
        <v>24978</v>
      </c>
      <c r="Q4299" s="3" t="s">
        <v>2399</v>
      </c>
      <c r="R4299" s="3" t="s">
        <v>24979</v>
      </c>
      <c r="S4299" s="3" t="s">
        <v>24980</v>
      </c>
      <c r="T4299" s="3" t="s">
        <v>24981</v>
      </c>
      <c r="U4299" s="3" t="s">
        <v>24982</v>
      </c>
      <c r="V4299" s="3" t="s">
        <v>24983</v>
      </c>
      <c r="W4299" s="3" t="s">
        <v>8857</v>
      </c>
      <c r="X4299" s="3" t="s">
        <v>1737</v>
      </c>
      <c r="Y4299" s="4">
        <v>201.37</v>
      </c>
      <c r="Z4299" s="4">
        <v>630.07319963</v>
      </c>
      <c r="AA4299" s="4">
        <f t="shared" si="408"/>
        <v>0.5828</v>
      </c>
      <c r="AB4299" s="4">
        <v>10970000</v>
      </c>
      <c r="AC4299" s="4">
        <v>0.574360254904284</v>
      </c>
      <c r="AD4299" s="3">
        <v>1</v>
      </c>
      <c r="AE4299" s="3">
        <v>2013</v>
      </c>
      <c r="AF4299" s="3">
        <f t="shared" si="407"/>
        <v>1</v>
      </c>
      <c r="AG4299" s="6">
        <f t="shared" si="409"/>
        <v>0</v>
      </c>
      <c r="AH4299" s="4">
        <f t="shared" si="410"/>
        <v>0</v>
      </c>
      <c r="AI4299" s="4">
        <v>113.382458</v>
      </c>
      <c r="AJ4299" s="4">
        <v>31.690215</v>
      </c>
      <c r="AK4299" s="4">
        <v>1</v>
      </c>
      <c r="AL4299" s="4">
        <v>2022</v>
      </c>
      <c r="AM4299" s="4">
        <v>0</v>
      </c>
      <c r="AN4299" s="1">
        <f t="shared" si="411"/>
        <v>0</v>
      </c>
      <c r="AO4299" s="1">
        <f t="shared" si="412"/>
        <v>0</v>
      </c>
    </row>
    <row r="4300" s="1" customFormat="1" spans="1:41">
      <c r="A4300">
        <v>2023</v>
      </c>
      <c r="B4300" t="s">
        <v>23382</v>
      </c>
      <c r="C4300" s="2">
        <v>421300</v>
      </c>
      <c r="D4300" t="s">
        <v>24861</v>
      </c>
      <c r="E4300">
        <v>13310000</v>
      </c>
      <c r="F4300">
        <v>14198674.05</v>
      </c>
      <c r="G4300">
        <v>1.06676739669422</v>
      </c>
      <c r="H4300">
        <v>0.4082896</v>
      </c>
      <c r="I4300">
        <v>0.124967</v>
      </c>
      <c r="J4300">
        <v>0.039727</v>
      </c>
      <c r="K4300">
        <v>0.055592</v>
      </c>
      <c r="L4300">
        <v>0.023959</v>
      </c>
      <c r="M4300">
        <v>0.015391</v>
      </c>
      <c r="N4300">
        <v>0.072403</v>
      </c>
      <c r="O4300">
        <v>0.04757</v>
      </c>
      <c r="P4300" s="3" t="s">
        <v>24984</v>
      </c>
      <c r="Q4300" s="3" t="s">
        <v>2508</v>
      </c>
      <c r="R4300" s="3" t="s">
        <v>24985</v>
      </c>
      <c r="S4300" s="3" t="s">
        <v>24986</v>
      </c>
      <c r="T4300" s="3" t="s">
        <v>24987</v>
      </c>
      <c r="U4300" s="3" t="s">
        <v>24988</v>
      </c>
      <c r="V4300" s="3" t="s">
        <v>7610</v>
      </c>
      <c r="W4300" s="3" t="s">
        <v>24989</v>
      </c>
      <c r="X4300" s="3" t="s">
        <v>24830</v>
      </c>
      <c r="Y4300" s="4">
        <v>200.37</v>
      </c>
      <c r="Z4300" s="4">
        <v>646.2468</v>
      </c>
      <c r="AA4300" s="4">
        <f t="shared" si="408"/>
        <v>1.0448</v>
      </c>
      <c r="AB4300" s="4">
        <v>11481219</v>
      </c>
      <c r="AC4300" s="4">
        <v>0.562873</v>
      </c>
      <c r="AD4300" s="3">
        <v>1</v>
      </c>
      <c r="AE4300" s="3">
        <v>2013</v>
      </c>
      <c r="AF4300" s="3">
        <f t="shared" si="407"/>
        <v>1</v>
      </c>
      <c r="AG4300" s="6">
        <f t="shared" si="409"/>
        <v>0</v>
      </c>
      <c r="AH4300" s="4">
        <f t="shared" si="410"/>
        <v>0</v>
      </c>
      <c r="AI4300" s="4">
        <v>113.382458</v>
      </c>
      <c r="AJ4300" s="4">
        <v>31.690215</v>
      </c>
      <c r="AK4300" s="4">
        <v>1</v>
      </c>
      <c r="AL4300" s="4">
        <v>2023</v>
      </c>
      <c r="AM4300" s="4">
        <v>0</v>
      </c>
      <c r="AN4300" s="1">
        <f t="shared" si="411"/>
        <v>0</v>
      </c>
      <c r="AO4300" s="1">
        <f t="shared" si="412"/>
        <v>0</v>
      </c>
    </row>
    <row r="4301" s="1" customFormat="1" spans="1:41">
      <c r="A4301">
        <v>2024</v>
      </c>
      <c r="B4301" t="s">
        <v>23382</v>
      </c>
      <c r="C4301" s="2">
        <v>421300</v>
      </c>
      <c r="D4301" t="s">
        <v>24861</v>
      </c>
      <c r="E4301">
        <v>14420000</v>
      </c>
      <c r="F4301">
        <v>14026399.55</v>
      </c>
      <c r="G4301">
        <v>0.972704545769764</v>
      </c>
      <c r="H4301">
        <v>0.51269514</v>
      </c>
      <c r="I4301">
        <v>0.154366</v>
      </c>
      <c r="J4301">
        <v>0.051951</v>
      </c>
      <c r="K4301">
        <v>0.067789</v>
      </c>
      <c r="L4301">
        <v>0.02966</v>
      </c>
      <c r="M4301">
        <v>0.02292</v>
      </c>
      <c r="N4301">
        <v>0.078987</v>
      </c>
      <c r="O4301">
        <v>0.055263</v>
      </c>
      <c r="P4301" s="3" t="s">
        <v>24990</v>
      </c>
      <c r="Q4301" s="3" t="s">
        <v>450</v>
      </c>
      <c r="R4301" s="3" t="s">
        <v>24991</v>
      </c>
      <c r="S4301" s="3" t="s">
        <v>24992</v>
      </c>
      <c r="T4301" s="3" t="s">
        <v>24993</v>
      </c>
      <c r="U4301" s="3" t="s">
        <v>24994</v>
      </c>
      <c r="V4301" s="3" t="s">
        <v>686</v>
      </c>
      <c r="W4301" s="3" t="s">
        <v>3368</v>
      </c>
      <c r="X4301" s="3" t="s">
        <v>2533</v>
      </c>
      <c r="Y4301" s="4">
        <v>200.39</v>
      </c>
      <c r="Z4301" s="4">
        <v>662.8362</v>
      </c>
      <c r="AA4301" s="4">
        <f t="shared" si="408"/>
        <v>0.9725</v>
      </c>
      <c r="AB4301" s="4">
        <v>12016261</v>
      </c>
      <c r="AC4301" s="4">
        <v>0.551616</v>
      </c>
      <c r="AD4301" s="3">
        <v>1</v>
      </c>
      <c r="AE4301" s="3">
        <v>2013</v>
      </c>
      <c r="AF4301" s="3">
        <f t="shared" si="407"/>
        <v>1</v>
      </c>
      <c r="AG4301" s="6">
        <f t="shared" si="409"/>
        <v>0</v>
      </c>
      <c r="AH4301" s="4">
        <f t="shared" si="410"/>
        <v>0</v>
      </c>
      <c r="AI4301" s="4">
        <v>113.382458</v>
      </c>
      <c r="AJ4301" s="4">
        <v>31.690215</v>
      </c>
      <c r="AK4301" s="4">
        <v>1</v>
      </c>
      <c r="AL4301" s="4">
        <v>2024</v>
      </c>
      <c r="AM4301" s="4">
        <v>0</v>
      </c>
      <c r="AN4301" s="1">
        <f t="shared" si="411"/>
        <v>0</v>
      </c>
      <c r="AO4301" s="1">
        <f t="shared" si="412"/>
        <v>0</v>
      </c>
    </row>
    <row r="4302" s="1" customFormat="1" spans="1:41">
      <c r="A4302">
        <v>2000</v>
      </c>
      <c r="B4302" t="s">
        <v>24995</v>
      </c>
      <c r="C4302" s="2">
        <v>430100</v>
      </c>
      <c r="D4302" t="s">
        <v>24996</v>
      </c>
      <c r="E4302">
        <v>6564098</v>
      </c>
      <c r="F4302">
        <v>5995170.86</v>
      </c>
      <c r="G4302">
        <v>0.913327445751115</v>
      </c>
      <c r="H4302">
        <v>0.10389335</v>
      </c>
      <c r="I4302">
        <v>0.032788</v>
      </c>
      <c r="J4302">
        <v>0.009716</v>
      </c>
      <c r="K4302">
        <v>0.014184</v>
      </c>
      <c r="L4302">
        <v>0.005803</v>
      </c>
      <c r="M4302">
        <v>0.003086</v>
      </c>
      <c r="N4302">
        <v>0.029627</v>
      </c>
      <c r="O4302">
        <v>0.014296</v>
      </c>
      <c r="P4302" s="3" t="s">
        <v>24997</v>
      </c>
      <c r="Q4302" s="3" t="s">
        <v>85</v>
      </c>
      <c r="R4302" s="3" t="s">
        <v>15194</v>
      </c>
      <c r="S4302" s="3" t="s">
        <v>24998</v>
      </c>
      <c r="T4302" s="3" t="s">
        <v>24999</v>
      </c>
      <c r="U4302" s="3" t="s">
        <v>25000</v>
      </c>
      <c r="V4302" s="3" t="s">
        <v>1034</v>
      </c>
      <c r="W4302" s="3" t="s">
        <v>3018</v>
      </c>
      <c r="X4302" s="3" t="s">
        <v>483</v>
      </c>
      <c r="Y4302" s="4">
        <v>613.8719</v>
      </c>
      <c r="Z4302" s="4">
        <v>474.7487852</v>
      </c>
      <c r="AA4302" s="4">
        <f t="shared" si="408"/>
        <v>0.8317</v>
      </c>
      <c r="AB4302" s="4">
        <v>12410000</v>
      </c>
      <c r="AC4302" s="4">
        <v>0.382553412731668</v>
      </c>
      <c r="AD4302" s="3">
        <v>1</v>
      </c>
      <c r="AE4302" s="3">
        <v>0</v>
      </c>
      <c r="AF4302" s="3">
        <f t="shared" si="407"/>
        <v>0</v>
      </c>
      <c r="AG4302" s="6">
        <f t="shared" si="409"/>
        <v>0</v>
      </c>
      <c r="AH4302" s="4">
        <f t="shared" si="410"/>
        <v>0</v>
      </c>
      <c r="AI4302" s="4">
        <v>112.938814</v>
      </c>
      <c r="AJ4302" s="4">
        <v>28.228209</v>
      </c>
      <c r="AK4302" s="4">
        <v>1</v>
      </c>
      <c r="AL4302" s="4">
        <v>2000</v>
      </c>
      <c r="AM4302" s="4">
        <v>0</v>
      </c>
      <c r="AN4302" s="1">
        <f t="shared" si="411"/>
        <v>0</v>
      </c>
      <c r="AO4302" s="1">
        <f t="shared" si="412"/>
        <v>0</v>
      </c>
    </row>
    <row r="4303" s="1" customFormat="1" spans="1:41">
      <c r="A4303">
        <v>2001</v>
      </c>
      <c r="B4303" t="s">
        <v>24995</v>
      </c>
      <c r="C4303" s="2">
        <v>430100</v>
      </c>
      <c r="D4303" t="s">
        <v>24996</v>
      </c>
      <c r="E4303">
        <v>7280774</v>
      </c>
      <c r="F4303">
        <v>6257900.24</v>
      </c>
      <c r="G4303">
        <v>0.859510299317078</v>
      </c>
      <c r="H4303">
        <v>0.13366044</v>
      </c>
      <c r="I4303">
        <v>0.043493</v>
      </c>
      <c r="J4303">
        <v>0.012766</v>
      </c>
      <c r="K4303">
        <v>0.020614</v>
      </c>
      <c r="L4303">
        <v>0.007372</v>
      </c>
      <c r="M4303">
        <v>0.00274</v>
      </c>
      <c r="N4303">
        <v>0.036315</v>
      </c>
      <c r="O4303">
        <v>0.016451</v>
      </c>
      <c r="P4303" s="3" t="s">
        <v>25001</v>
      </c>
      <c r="Q4303" s="3" t="s">
        <v>112</v>
      </c>
      <c r="R4303" s="3" t="s">
        <v>25002</v>
      </c>
      <c r="S4303" s="3" t="s">
        <v>25003</v>
      </c>
      <c r="T4303" s="3" t="s">
        <v>25004</v>
      </c>
      <c r="U4303" s="3" t="s">
        <v>25005</v>
      </c>
      <c r="V4303" s="3" t="s">
        <v>50</v>
      </c>
      <c r="W4303" s="3" t="s">
        <v>258</v>
      </c>
      <c r="X4303" s="3" t="s">
        <v>2290</v>
      </c>
      <c r="Y4303" s="4">
        <v>620.08</v>
      </c>
      <c r="Z4303" s="4">
        <v>486.31096178</v>
      </c>
      <c r="AA4303" s="4">
        <f t="shared" si="408"/>
        <v>0.7669</v>
      </c>
      <c r="AB4303" s="4">
        <v>13290000</v>
      </c>
      <c r="AC4303" s="4">
        <v>0.365922469360421</v>
      </c>
      <c r="AD4303" s="3">
        <v>1</v>
      </c>
      <c r="AE4303" s="3">
        <v>0</v>
      </c>
      <c r="AF4303" s="3">
        <f t="shared" si="407"/>
        <v>0</v>
      </c>
      <c r="AG4303" s="6">
        <f t="shared" si="409"/>
        <v>0</v>
      </c>
      <c r="AH4303" s="4">
        <f t="shared" si="410"/>
        <v>0</v>
      </c>
      <c r="AI4303" s="4">
        <v>112.938814</v>
      </c>
      <c r="AJ4303" s="4">
        <v>28.228209</v>
      </c>
      <c r="AK4303" s="4">
        <v>1</v>
      </c>
      <c r="AL4303" s="4">
        <v>2001</v>
      </c>
      <c r="AM4303" s="4">
        <v>0</v>
      </c>
      <c r="AN4303" s="1">
        <f t="shared" si="411"/>
        <v>0</v>
      </c>
      <c r="AO4303" s="1">
        <f t="shared" si="412"/>
        <v>0</v>
      </c>
    </row>
    <row r="4304" s="1" customFormat="1" spans="1:41">
      <c r="A4304">
        <v>2002</v>
      </c>
      <c r="B4304" t="s">
        <v>24995</v>
      </c>
      <c r="C4304" s="2">
        <v>430100</v>
      </c>
      <c r="D4304" t="s">
        <v>24996</v>
      </c>
      <c r="E4304">
        <v>8128469</v>
      </c>
      <c r="F4304">
        <v>6615498.86</v>
      </c>
      <c r="G4304">
        <v>0.813867760337156</v>
      </c>
      <c r="H4304">
        <v>0.14434506</v>
      </c>
      <c r="I4304">
        <v>0.050642</v>
      </c>
      <c r="J4304">
        <v>0.011086</v>
      </c>
      <c r="K4304">
        <v>0.024482</v>
      </c>
      <c r="L4304">
        <v>0.005819</v>
      </c>
      <c r="M4304">
        <v>0.009254</v>
      </c>
      <c r="N4304">
        <v>0.029402</v>
      </c>
      <c r="O4304">
        <v>0.011486</v>
      </c>
      <c r="P4304" s="3" t="s">
        <v>25006</v>
      </c>
      <c r="Q4304" s="3" t="s">
        <v>770</v>
      </c>
      <c r="R4304" s="3" t="s">
        <v>25007</v>
      </c>
      <c r="S4304" s="3" t="s">
        <v>25008</v>
      </c>
      <c r="T4304" s="3" t="s">
        <v>25009</v>
      </c>
      <c r="U4304" s="3" t="s">
        <v>25010</v>
      </c>
      <c r="V4304" s="3" t="s">
        <v>1905</v>
      </c>
      <c r="W4304" s="3" t="s">
        <v>2635</v>
      </c>
      <c r="X4304" s="3" t="s">
        <v>1390</v>
      </c>
      <c r="Y4304" s="4">
        <v>626.8778</v>
      </c>
      <c r="Z4304" s="4">
        <v>619.463197</v>
      </c>
      <c r="AA4304" s="4">
        <f t="shared" si="408"/>
        <v>0.7295</v>
      </c>
      <c r="AB4304" s="4">
        <v>2247749</v>
      </c>
      <c r="AC4304" s="4">
        <v>2.75592691621707</v>
      </c>
      <c r="AD4304" s="3">
        <v>1</v>
      </c>
      <c r="AE4304" s="3">
        <v>0</v>
      </c>
      <c r="AF4304" s="3">
        <f t="shared" si="407"/>
        <v>0</v>
      </c>
      <c r="AG4304" s="6">
        <f t="shared" si="409"/>
        <v>0</v>
      </c>
      <c r="AH4304" s="4">
        <f t="shared" si="410"/>
        <v>0</v>
      </c>
      <c r="AI4304" s="4">
        <v>112.938814</v>
      </c>
      <c r="AJ4304" s="4">
        <v>28.228209</v>
      </c>
      <c r="AK4304" s="4">
        <v>1</v>
      </c>
      <c r="AL4304" s="4">
        <v>2002</v>
      </c>
      <c r="AM4304" s="4">
        <v>0</v>
      </c>
      <c r="AN4304" s="1">
        <f t="shared" si="411"/>
        <v>0</v>
      </c>
      <c r="AO4304" s="1">
        <f t="shared" si="412"/>
        <v>0</v>
      </c>
    </row>
    <row r="4305" s="1" customFormat="1" spans="1:41">
      <c r="A4305">
        <v>2003</v>
      </c>
      <c r="B4305" t="s">
        <v>24995</v>
      </c>
      <c r="C4305" s="2">
        <v>430100</v>
      </c>
      <c r="D4305" t="s">
        <v>24996</v>
      </c>
      <c r="E4305">
        <v>9294858</v>
      </c>
      <c r="F4305">
        <v>7648941.27</v>
      </c>
      <c r="G4305">
        <v>0.82292179934325</v>
      </c>
      <c r="H4305">
        <v>0.14696056</v>
      </c>
      <c r="I4305">
        <v>0.050449</v>
      </c>
      <c r="J4305">
        <v>0.014667</v>
      </c>
      <c r="K4305">
        <v>0.023903</v>
      </c>
      <c r="L4305">
        <v>0.00802</v>
      </c>
      <c r="M4305">
        <v>0.003859</v>
      </c>
      <c r="N4305">
        <v>0.030529</v>
      </c>
      <c r="O4305">
        <v>0.015992</v>
      </c>
      <c r="P4305" s="3" t="s">
        <v>25011</v>
      </c>
      <c r="Q4305" s="3" t="s">
        <v>890</v>
      </c>
      <c r="R4305" s="3" t="s">
        <v>8107</v>
      </c>
      <c r="S4305" s="3" t="s">
        <v>25012</v>
      </c>
      <c r="T4305" s="3" t="s">
        <v>25013</v>
      </c>
      <c r="U4305" s="3" t="s">
        <v>25014</v>
      </c>
      <c r="V4305" s="3" t="s">
        <v>438</v>
      </c>
      <c r="W4305" s="3" t="s">
        <v>177</v>
      </c>
      <c r="X4305" s="3" t="s">
        <v>5064</v>
      </c>
      <c r="Y4305" s="4">
        <v>628.3499</v>
      </c>
      <c r="Z4305" s="4">
        <v>763.65972044</v>
      </c>
      <c r="AA4305" s="4">
        <f t="shared" si="408"/>
        <v>0.7199</v>
      </c>
      <c r="AB4305" s="4">
        <v>7280774</v>
      </c>
      <c r="AC4305" s="4">
        <v>1.04887161782525</v>
      </c>
      <c r="AD4305" s="3">
        <v>1</v>
      </c>
      <c r="AE4305" s="3">
        <v>0</v>
      </c>
      <c r="AF4305" s="3">
        <f t="shared" si="407"/>
        <v>0</v>
      </c>
      <c r="AG4305" s="6">
        <f t="shared" si="409"/>
        <v>0</v>
      </c>
      <c r="AH4305" s="4">
        <f t="shared" si="410"/>
        <v>0</v>
      </c>
      <c r="AI4305" s="4">
        <v>112.938814</v>
      </c>
      <c r="AJ4305" s="4">
        <v>28.228209</v>
      </c>
      <c r="AK4305" s="4">
        <v>1</v>
      </c>
      <c r="AL4305" s="4">
        <v>2003</v>
      </c>
      <c r="AM4305" s="4">
        <v>0</v>
      </c>
      <c r="AN4305" s="1">
        <f t="shared" si="411"/>
        <v>0</v>
      </c>
      <c r="AO4305" s="1">
        <f t="shared" si="412"/>
        <v>0</v>
      </c>
    </row>
    <row r="4306" s="1" customFormat="1" spans="1:41">
      <c r="A4306">
        <v>2004</v>
      </c>
      <c r="B4306" t="s">
        <v>24995</v>
      </c>
      <c r="C4306" s="2">
        <v>430100</v>
      </c>
      <c r="D4306" t="s">
        <v>24996</v>
      </c>
      <c r="E4306">
        <v>11338828</v>
      </c>
      <c r="F4306">
        <v>8978986.91</v>
      </c>
      <c r="G4306">
        <v>0.791879629005749</v>
      </c>
      <c r="H4306">
        <v>0.14055622</v>
      </c>
      <c r="I4306">
        <v>0.042108</v>
      </c>
      <c r="J4306">
        <v>0.01098</v>
      </c>
      <c r="K4306">
        <v>0.01772</v>
      </c>
      <c r="L4306">
        <v>0.004315</v>
      </c>
      <c r="M4306">
        <v>0.009093</v>
      </c>
      <c r="N4306">
        <v>0.035834</v>
      </c>
      <c r="O4306">
        <v>0.023625</v>
      </c>
      <c r="P4306" s="3" t="s">
        <v>25015</v>
      </c>
      <c r="Q4306" s="3" t="s">
        <v>1287</v>
      </c>
      <c r="R4306" s="3" t="s">
        <v>25016</v>
      </c>
      <c r="S4306" s="3" t="s">
        <v>25017</v>
      </c>
      <c r="T4306" s="3" t="s">
        <v>25018</v>
      </c>
      <c r="U4306" s="3" t="s">
        <v>25019</v>
      </c>
      <c r="V4306" s="3" t="s">
        <v>605</v>
      </c>
      <c r="W4306" s="3" t="s">
        <v>5236</v>
      </c>
      <c r="X4306" s="3" t="s">
        <v>153</v>
      </c>
      <c r="Y4306" s="4">
        <v>629</v>
      </c>
      <c r="Z4306" s="4">
        <v>932.14293832</v>
      </c>
      <c r="AA4306" s="4">
        <f t="shared" si="408"/>
        <v>0.6993</v>
      </c>
      <c r="AB4306" s="4">
        <v>8128469</v>
      </c>
      <c r="AC4306" s="4">
        <v>1.14676323219047</v>
      </c>
      <c r="AD4306" s="3">
        <v>1</v>
      </c>
      <c r="AE4306" s="3">
        <v>0</v>
      </c>
      <c r="AF4306" s="3">
        <f t="shared" si="407"/>
        <v>0</v>
      </c>
      <c r="AG4306" s="6">
        <f t="shared" si="409"/>
        <v>0</v>
      </c>
      <c r="AH4306" s="4">
        <f t="shared" si="410"/>
        <v>0</v>
      </c>
      <c r="AI4306" s="4">
        <v>112.938814</v>
      </c>
      <c r="AJ4306" s="4">
        <v>28.228209</v>
      </c>
      <c r="AK4306" s="4">
        <v>1</v>
      </c>
      <c r="AL4306" s="4">
        <v>2004</v>
      </c>
      <c r="AM4306" s="4">
        <v>0</v>
      </c>
      <c r="AN4306" s="1">
        <f t="shared" si="411"/>
        <v>0</v>
      </c>
      <c r="AO4306" s="1">
        <f t="shared" si="412"/>
        <v>0</v>
      </c>
    </row>
    <row r="4307" s="1" customFormat="1" spans="1:41">
      <c r="A4307">
        <v>2005</v>
      </c>
      <c r="B4307" t="s">
        <v>24995</v>
      </c>
      <c r="C4307" s="2">
        <v>430100</v>
      </c>
      <c r="D4307" t="s">
        <v>24996</v>
      </c>
      <c r="E4307">
        <v>15199001</v>
      </c>
      <c r="F4307">
        <v>10664029.83</v>
      </c>
      <c r="G4307">
        <v>0.701627023381339</v>
      </c>
      <c r="H4307">
        <v>0.15018934</v>
      </c>
      <c r="I4307">
        <v>0.052346</v>
      </c>
      <c r="J4307">
        <v>0.011074</v>
      </c>
      <c r="K4307">
        <v>0.025161</v>
      </c>
      <c r="L4307">
        <v>0.007518</v>
      </c>
      <c r="M4307">
        <v>0.008593</v>
      </c>
      <c r="N4307">
        <v>0.031341</v>
      </c>
      <c r="O4307">
        <v>0.011834</v>
      </c>
      <c r="P4307" s="3" t="s">
        <v>25020</v>
      </c>
      <c r="Q4307" s="3" t="s">
        <v>3583</v>
      </c>
      <c r="R4307" s="3" t="s">
        <v>25021</v>
      </c>
      <c r="S4307" s="3" t="s">
        <v>25022</v>
      </c>
      <c r="T4307" s="3" t="s">
        <v>25023</v>
      </c>
      <c r="U4307" s="3" t="s">
        <v>25024</v>
      </c>
      <c r="V4307" s="3" t="s">
        <v>397</v>
      </c>
      <c r="W4307" s="3" t="s">
        <v>2675</v>
      </c>
      <c r="X4307" s="3" t="s">
        <v>1051</v>
      </c>
      <c r="Y4307" s="4">
        <v>639.3</v>
      </c>
      <c r="Z4307" s="4">
        <v>1056.595878</v>
      </c>
      <c r="AA4307" s="4">
        <f t="shared" si="408"/>
        <v>0.6709</v>
      </c>
      <c r="AB4307" s="4">
        <v>9294858</v>
      </c>
      <c r="AC4307" s="4">
        <v>1.13675311446393</v>
      </c>
      <c r="AD4307" s="3">
        <v>1</v>
      </c>
      <c r="AE4307" s="3">
        <v>0</v>
      </c>
      <c r="AF4307" s="3">
        <f t="shared" si="407"/>
        <v>0</v>
      </c>
      <c r="AG4307" s="6">
        <f t="shared" si="409"/>
        <v>0</v>
      </c>
      <c r="AH4307" s="4">
        <f t="shared" si="410"/>
        <v>0</v>
      </c>
      <c r="AI4307" s="4">
        <v>112.938814</v>
      </c>
      <c r="AJ4307" s="4">
        <v>28.228209</v>
      </c>
      <c r="AK4307" s="4">
        <v>1</v>
      </c>
      <c r="AL4307" s="4">
        <v>2005</v>
      </c>
      <c r="AM4307" s="4">
        <v>0</v>
      </c>
      <c r="AN4307" s="1">
        <f t="shared" si="411"/>
        <v>0</v>
      </c>
      <c r="AO4307" s="1">
        <f t="shared" si="412"/>
        <v>0</v>
      </c>
    </row>
    <row r="4308" s="1" customFormat="1" spans="1:41">
      <c r="A4308">
        <v>2006</v>
      </c>
      <c r="B4308" t="s">
        <v>24995</v>
      </c>
      <c r="C4308" s="2">
        <v>430100</v>
      </c>
      <c r="D4308" t="s">
        <v>24996</v>
      </c>
      <c r="E4308">
        <v>17989572</v>
      </c>
      <c r="F4308">
        <v>11589535.96</v>
      </c>
      <c r="G4308">
        <v>0.644236336473152</v>
      </c>
      <c r="H4308">
        <v>0.131631</v>
      </c>
      <c r="I4308">
        <v>0.039254</v>
      </c>
      <c r="J4308">
        <v>0.008661</v>
      </c>
      <c r="K4308">
        <v>0.01777</v>
      </c>
      <c r="L4308">
        <v>0.004653</v>
      </c>
      <c r="M4308">
        <v>0.00817</v>
      </c>
      <c r="N4308">
        <v>0.04582</v>
      </c>
      <c r="O4308">
        <v>0.016265</v>
      </c>
      <c r="P4308" s="3" t="s">
        <v>25025</v>
      </c>
      <c r="Q4308" s="3" t="s">
        <v>755</v>
      </c>
      <c r="R4308" s="3" t="s">
        <v>10838</v>
      </c>
      <c r="S4308" s="3" t="s">
        <v>25026</v>
      </c>
      <c r="T4308" s="3" t="s">
        <v>25027</v>
      </c>
      <c r="U4308" s="3" t="s">
        <v>25028</v>
      </c>
      <c r="V4308" s="3" t="s">
        <v>450</v>
      </c>
      <c r="W4308" s="3" t="s">
        <v>747</v>
      </c>
      <c r="X4308" s="3" t="s">
        <v>3528</v>
      </c>
      <c r="Y4308" s="4">
        <v>646.5</v>
      </c>
      <c r="Z4308" s="4">
        <v>1182.90129264</v>
      </c>
      <c r="AA4308" s="4">
        <f t="shared" si="408"/>
        <v>0.6041</v>
      </c>
      <c r="AB4308" s="4">
        <v>11338828</v>
      </c>
      <c r="AC4308" s="4">
        <v>1.0432306519157</v>
      </c>
      <c r="AD4308" s="3">
        <v>1</v>
      </c>
      <c r="AE4308" s="3">
        <v>0</v>
      </c>
      <c r="AF4308" s="3">
        <f t="shared" si="407"/>
        <v>0</v>
      </c>
      <c r="AG4308" s="6">
        <f t="shared" si="409"/>
        <v>0</v>
      </c>
      <c r="AH4308" s="4">
        <f t="shared" si="410"/>
        <v>0</v>
      </c>
      <c r="AI4308" s="4">
        <v>112.938814</v>
      </c>
      <c r="AJ4308" s="4">
        <v>28.228209</v>
      </c>
      <c r="AK4308" s="4">
        <v>1</v>
      </c>
      <c r="AL4308" s="4">
        <v>2006</v>
      </c>
      <c r="AM4308" s="4">
        <v>0</v>
      </c>
      <c r="AN4308" s="1">
        <f t="shared" si="411"/>
        <v>0</v>
      </c>
      <c r="AO4308" s="1">
        <f t="shared" si="412"/>
        <v>0</v>
      </c>
    </row>
    <row r="4309" s="1" customFormat="1" spans="1:41">
      <c r="A4309">
        <v>2007</v>
      </c>
      <c r="B4309" t="s">
        <v>24995</v>
      </c>
      <c r="C4309" s="2">
        <v>430100</v>
      </c>
      <c r="D4309" t="s">
        <v>24996</v>
      </c>
      <c r="E4309">
        <v>21902548</v>
      </c>
      <c r="F4309">
        <v>19007384.71</v>
      </c>
      <c r="G4309">
        <v>0.867816142213226</v>
      </c>
      <c r="H4309">
        <v>0.18367891</v>
      </c>
      <c r="I4309">
        <v>0.059457</v>
      </c>
      <c r="J4309">
        <v>0.013195</v>
      </c>
      <c r="K4309">
        <v>0.028457</v>
      </c>
      <c r="L4309">
        <v>0.008541</v>
      </c>
      <c r="M4309">
        <v>0.009264</v>
      </c>
      <c r="N4309">
        <v>0.044072</v>
      </c>
      <c r="O4309">
        <v>0.022017</v>
      </c>
      <c r="P4309" s="3" t="s">
        <v>25029</v>
      </c>
      <c r="Q4309" s="3" t="s">
        <v>890</v>
      </c>
      <c r="R4309" s="3" t="s">
        <v>25030</v>
      </c>
      <c r="S4309" s="3" t="s">
        <v>25031</v>
      </c>
      <c r="T4309" s="3" t="s">
        <v>25032</v>
      </c>
      <c r="U4309" s="3" t="s">
        <v>25033</v>
      </c>
      <c r="V4309" s="3" t="s">
        <v>2539</v>
      </c>
      <c r="W4309" s="3" t="s">
        <v>2323</v>
      </c>
      <c r="X4309" s="3" t="s">
        <v>82</v>
      </c>
      <c r="Y4309" s="4">
        <v>652.92</v>
      </c>
      <c r="Z4309" s="4">
        <v>1351.624144</v>
      </c>
      <c r="AA4309" s="4">
        <f t="shared" si="408"/>
        <v>0.7632</v>
      </c>
      <c r="AB4309" s="4">
        <v>15199001</v>
      </c>
      <c r="AC4309" s="4">
        <v>0.88928485760347</v>
      </c>
      <c r="AD4309" s="3">
        <v>1</v>
      </c>
      <c r="AE4309" s="3">
        <v>0</v>
      </c>
      <c r="AF4309" s="3">
        <f t="shared" si="407"/>
        <v>0</v>
      </c>
      <c r="AG4309" s="6">
        <f t="shared" si="409"/>
        <v>0</v>
      </c>
      <c r="AH4309" s="4">
        <f t="shared" si="410"/>
        <v>0</v>
      </c>
      <c r="AI4309" s="4">
        <v>112.938814</v>
      </c>
      <c r="AJ4309" s="4">
        <v>28.228209</v>
      </c>
      <c r="AK4309" s="4">
        <v>1</v>
      </c>
      <c r="AL4309" s="4">
        <v>2007</v>
      </c>
      <c r="AM4309" s="4">
        <v>0</v>
      </c>
      <c r="AN4309" s="1">
        <f t="shared" si="411"/>
        <v>0</v>
      </c>
      <c r="AO4309" s="1">
        <f t="shared" si="412"/>
        <v>0</v>
      </c>
    </row>
    <row r="4310" s="1" customFormat="1" spans="1:41">
      <c r="A4310">
        <v>2008</v>
      </c>
      <c r="B4310" t="s">
        <v>24995</v>
      </c>
      <c r="C4310" s="2">
        <v>430100</v>
      </c>
      <c r="D4310" t="s">
        <v>24996</v>
      </c>
      <c r="E4310">
        <v>30009795</v>
      </c>
      <c r="F4310">
        <v>19193786.27</v>
      </c>
      <c r="G4310">
        <v>0.63958405147386</v>
      </c>
      <c r="H4310">
        <v>0.14526439</v>
      </c>
      <c r="I4310">
        <v>0.038187</v>
      </c>
      <c r="J4310">
        <v>0.008896</v>
      </c>
      <c r="K4310">
        <v>0.016128</v>
      </c>
      <c r="L4310">
        <v>0.004786</v>
      </c>
      <c r="M4310">
        <v>0.008376</v>
      </c>
      <c r="N4310">
        <v>0.056474</v>
      </c>
      <c r="O4310">
        <v>0.026395</v>
      </c>
      <c r="P4310" s="3" t="s">
        <v>25034</v>
      </c>
      <c r="Q4310" s="3" t="s">
        <v>256</v>
      </c>
      <c r="R4310" s="3" t="s">
        <v>25035</v>
      </c>
      <c r="S4310" s="3" t="s">
        <v>25036</v>
      </c>
      <c r="T4310" s="3" t="s">
        <v>25037</v>
      </c>
      <c r="U4310" s="3" t="s">
        <v>25038</v>
      </c>
      <c r="V4310" s="3" t="s">
        <v>2303</v>
      </c>
      <c r="W4310" s="3" t="s">
        <v>404</v>
      </c>
      <c r="X4310" s="3" t="s">
        <v>679</v>
      </c>
      <c r="Y4310" s="4">
        <v>658.56</v>
      </c>
      <c r="Z4310" s="4">
        <v>1310.18952876</v>
      </c>
      <c r="AA4310" s="4">
        <f t="shared" si="408"/>
        <v>0.6059</v>
      </c>
      <c r="AB4310" s="4">
        <v>17989572</v>
      </c>
      <c r="AC4310" s="4">
        <v>0.728305002898346</v>
      </c>
      <c r="AD4310" s="3">
        <v>1</v>
      </c>
      <c r="AE4310" s="3">
        <v>0</v>
      </c>
      <c r="AF4310" s="3">
        <f t="shared" si="407"/>
        <v>0</v>
      </c>
      <c r="AG4310" s="6">
        <f t="shared" si="409"/>
        <v>0</v>
      </c>
      <c r="AH4310" s="4">
        <f t="shared" si="410"/>
        <v>0</v>
      </c>
      <c r="AI4310" s="4">
        <v>112.938814</v>
      </c>
      <c r="AJ4310" s="4">
        <v>28.228209</v>
      </c>
      <c r="AK4310" s="4">
        <v>1</v>
      </c>
      <c r="AL4310" s="4">
        <v>2008</v>
      </c>
      <c r="AM4310" s="4">
        <v>0</v>
      </c>
      <c r="AN4310" s="1">
        <f t="shared" si="411"/>
        <v>0</v>
      </c>
      <c r="AO4310" s="1">
        <f t="shared" si="412"/>
        <v>0</v>
      </c>
    </row>
    <row r="4311" s="1" customFormat="1" spans="1:41">
      <c r="A4311">
        <v>2009</v>
      </c>
      <c r="B4311" t="s">
        <v>24995</v>
      </c>
      <c r="C4311" s="2">
        <v>430100</v>
      </c>
      <c r="D4311" t="s">
        <v>24996</v>
      </c>
      <c r="E4311">
        <v>37447641</v>
      </c>
      <c r="F4311">
        <v>19814971.08</v>
      </c>
      <c r="G4311">
        <v>0.529138032486479</v>
      </c>
      <c r="H4311">
        <v>0.12299894</v>
      </c>
      <c r="I4311">
        <v>0.039895</v>
      </c>
      <c r="J4311">
        <v>0.011394</v>
      </c>
      <c r="K4311">
        <v>0.019048</v>
      </c>
      <c r="L4311">
        <v>0.00687</v>
      </c>
      <c r="M4311">
        <v>0.002582</v>
      </c>
      <c r="N4311">
        <v>0.037028</v>
      </c>
      <c r="O4311">
        <v>0.013801</v>
      </c>
      <c r="P4311" s="3" t="s">
        <v>25039</v>
      </c>
      <c r="Q4311" s="3" t="s">
        <v>2282</v>
      </c>
      <c r="R4311" s="3" t="s">
        <v>25040</v>
      </c>
      <c r="S4311" s="3" t="s">
        <v>25041</v>
      </c>
      <c r="T4311" s="3" t="s">
        <v>25042</v>
      </c>
      <c r="U4311" s="3" t="s">
        <v>25043</v>
      </c>
      <c r="V4311" s="3" t="s">
        <v>2520</v>
      </c>
      <c r="W4311" s="3" t="s">
        <v>5141</v>
      </c>
      <c r="X4311" s="3" t="s">
        <v>65</v>
      </c>
      <c r="Y4311" s="4">
        <v>664.22</v>
      </c>
      <c r="Z4311" s="4">
        <v>1229.95337756</v>
      </c>
      <c r="AA4311" s="4">
        <f t="shared" si="408"/>
        <v>0.5502</v>
      </c>
      <c r="AB4311" s="4">
        <v>21902548</v>
      </c>
      <c r="AC4311" s="4">
        <v>0.561557211316236</v>
      </c>
      <c r="AD4311" s="3">
        <v>1</v>
      </c>
      <c r="AE4311" s="3">
        <v>0</v>
      </c>
      <c r="AF4311" s="3">
        <f t="shared" si="407"/>
        <v>0</v>
      </c>
      <c r="AG4311" s="6">
        <f t="shared" si="409"/>
        <v>0</v>
      </c>
      <c r="AH4311" s="4">
        <f t="shared" si="410"/>
        <v>0</v>
      </c>
      <c r="AI4311" s="4">
        <v>112.938814</v>
      </c>
      <c r="AJ4311" s="4">
        <v>28.228209</v>
      </c>
      <c r="AK4311" s="4">
        <v>1</v>
      </c>
      <c r="AL4311" s="4">
        <v>2009</v>
      </c>
      <c r="AM4311" s="4">
        <v>0</v>
      </c>
      <c r="AN4311" s="1">
        <f t="shared" si="411"/>
        <v>0</v>
      </c>
      <c r="AO4311" s="1">
        <f t="shared" si="412"/>
        <v>0</v>
      </c>
    </row>
    <row r="4312" s="1" customFormat="1" spans="1:41">
      <c r="A4312">
        <v>2010</v>
      </c>
      <c r="B4312" t="s">
        <v>24995</v>
      </c>
      <c r="C4312" s="2">
        <v>430100</v>
      </c>
      <c r="D4312" t="s">
        <v>24996</v>
      </c>
      <c r="E4312">
        <v>45470573</v>
      </c>
      <c r="F4312">
        <v>20790493.74</v>
      </c>
      <c r="G4312">
        <v>0.457229640365429</v>
      </c>
      <c r="H4312">
        <v>0.16933175</v>
      </c>
      <c r="I4312">
        <v>0.045238</v>
      </c>
      <c r="J4312">
        <v>0.012239</v>
      </c>
      <c r="K4312">
        <v>0.019505</v>
      </c>
      <c r="L4312">
        <v>0.007453</v>
      </c>
      <c r="M4312">
        <v>0.006041</v>
      </c>
      <c r="N4312">
        <v>0.053861</v>
      </c>
      <c r="O4312">
        <v>0.03719</v>
      </c>
      <c r="P4312" s="3" t="s">
        <v>25044</v>
      </c>
      <c r="Q4312" s="3" t="s">
        <v>755</v>
      </c>
      <c r="R4312" s="3" t="s">
        <v>25045</v>
      </c>
      <c r="S4312" s="3" t="s">
        <v>25046</v>
      </c>
      <c r="T4312" s="3" t="s">
        <v>25047</v>
      </c>
      <c r="U4312" s="3" t="s">
        <v>25048</v>
      </c>
      <c r="V4312" s="3" t="s">
        <v>55</v>
      </c>
      <c r="W4312" s="3" t="s">
        <v>3899</v>
      </c>
      <c r="X4312" s="3" t="s">
        <v>679</v>
      </c>
      <c r="Y4312" s="4">
        <v>704.0709</v>
      </c>
      <c r="Z4312" s="4">
        <v>1540.23277545</v>
      </c>
      <c r="AA4312" s="4">
        <f t="shared" si="408"/>
        <v>0.4682</v>
      </c>
      <c r="AB4312" s="4">
        <v>30009795</v>
      </c>
      <c r="AC4312" s="4">
        <v>0.513243351195835</v>
      </c>
      <c r="AD4312" s="3">
        <v>1</v>
      </c>
      <c r="AE4312" s="3">
        <v>0</v>
      </c>
      <c r="AF4312" s="3">
        <f t="shared" si="407"/>
        <v>0</v>
      </c>
      <c r="AG4312" s="6">
        <f t="shared" si="409"/>
        <v>0</v>
      </c>
      <c r="AH4312" s="4">
        <f t="shared" si="410"/>
        <v>0</v>
      </c>
      <c r="AI4312" s="4">
        <v>112.938814</v>
      </c>
      <c r="AJ4312" s="4">
        <v>28.228209</v>
      </c>
      <c r="AK4312" s="4">
        <v>1</v>
      </c>
      <c r="AL4312" s="4">
        <v>2010</v>
      </c>
      <c r="AM4312" s="4">
        <v>0</v>
      </c>
      <c r="AN4312" s="1">
        <f t="shared" si="411"/>
        <v>0</v>
      </c>
      <c r="AO4312" s="1">
        <f t="shared" si="412"/>
        <v>0</v>
      </c>
    </row>
    <row r="4313" s="1" customFormat="1" spans="1:41">
      <c r="A4313">
        <v>2011</v>
      </c>
      <c r="B4313" t="s">
        <v>24995</v>
      </c>
      <c r="C4313" s="2">
        <v>430100</v>
      </c>
      <c r="D4313" t="s">
        <v>24996</v>
      </c>
      <c r="E4313">
        <v>56193285</v>
      </c>
      <c r="F4313">
        <v>21564023.21</v>
      </c>
      <c r="G4313">
        <v>0.383747332265768</v>
      </c>
      <c r="H4313">
        <v>0.19339473</v>
      </c>
      <c r="I4313">
        <v>0.065599</v>
      </c>
      <c r="J4313">
        <v>0.017265</v>
      </c>
      <c r="K4313">
        <v>0.02724</v>
      </c>
      <c r="L4313">
        <v>0.009833</v>
      </c>
      <c r="M4313">
        <v>0.011261</v>
      </c>
      <c r="N4313">
        <v>0.035819</v>
      </c>
      <c r="O4313">
        <v>0.016007</v>
      </c>
      <c r="P4313" s="3" t="s">
        <v>25049</v>
      </c>
      <c r="Q4313" s="3" t="s">
        <v>686</v>
      </c>
      <c r="R4313" s="3" t="s">
        <v>25050</v>
      </c>
      <c r="S4313" s="3" t="s">
        <v>25051</v>
      </c>
      <c r="T4313" s="3" t="s">
        <v>25052</v>
      </c>
      <c r="U4313" s="3" t="s">
        <v>25053</v>
      </c>
      <c r="V4313" s="3" t="s">
        <v>64</v>
      </c>
      <c r="W4313" s="3" t="s">
        <v>56</v>
      </c>
      <c r="X4313" s="3" t="s">
        <v>1542</v>
      </c>
      <c r="Y4313" s="4">
        <v>740.36</v>
      </c>
      <c r="Z4313" s="4">
        <v>1663.99152057</v>
      </c>
      <c r="AA4313" s="4">
        <f t="shared" si="408"/>
        <v>0.3938</v>
      </c>
      <c r="AB4313" s="4">
        <v>37447641</v>
      </c>
      <c r="AC4313" s="4">
        <v>0.444351493481258</v>
      </c>
      <c r="AD4313" s="3">
        <v>1</v>
      </c>
      <c r="AE4313" s="3">
        <v>0</v>
      </c>
      <c r="AF4313" s="3">
        <f t="shared" ref="AF4313:AF4376" si="413">IF(AE4313=2013,1,0)</f>
        <v>0</v>
      </c>
      <c r="AG4313" s="6">
        <f t="shared" si="409"/>
        <v>0</v>
      </c>
      <c r="AH4313" s="4">
        <f t="shared" si="410"/>
        <v>0</v>
      </c>
      <c r="AI4313" s="4">
        <v>112.938814</v>
      </c>
      <c r="AJ4313" s="4">
        <v>28.228209</v>
      </c>
      <c r="AK4313" s="4">
        <v>1</v>
      </c>
      <c r="AL4313" s="4">
        <v>2011</v>
      </c>
      <c r="AM4313" s="4">
        <v>0</v>
      </c>
      <c r="AN4313" s="1">
        <f t="shared" si="411"/>
        <v>0</v>
      </c>
      <c r="AO4313" s="1">
        <f t="shared" si="412"/>
        <v>0</v>
      </c>
    </row>
    <row r="4314" s="1" customFormat="1" spans="1:41">
      <c r="A4314">
        <v>2012</v>
      </c>
      <c r="B4314" t="s">
        <v>24995</v>
      </c>
      <c r="C4314" s="2">
        <v>430100</v>
      </c>
      <c r="D4314" t="s">
        <v>24996</v>
      </c>
      <c r="E4314">
        <v>63999097</v>
      </c>
      <c r="F4314">
        <v>21982888.02</v>
      </c>
      <c r="G4314">
        <v>0.343487471706046</v>
      </c>
      <c r="H4314">
        <v>0.17963568</v>
      </c>
      <c r="I4314">
        <v>0.048958</v>
      </c>
      <c r="J4314">
        <v>0.010567</v>
      </c>
      <c r="K4314">
        <v>0.02034</v>
      </c>
      <c r="L4314">
        <v>0.005498</v>
      </c>
      <c r="M4314">
        <v>0.012553</v>
      </c>
      <c r="N4314">
        <v>0.06201</v>
      </c>
      <c r="O4314">
        <v>0.029694</v>
      </c>
      <c r="P4314" s="3" t="s">
        <v>25054</v>
      </c>
      <c r="Q4314" s="3" t="s">
        <v>964</v>
      </c>
      <c r="R4314" s="3" t="s">
        <v>25055</v>
      </c>
      <c r="S4314" s="3" t="s">
        <v>25056</v>
      </c>
      <c r="T4314" s="3" t="s">
        <v>25057</v>
      </c>
      <c r="U4314" s="3" t="s">
        <v>25058</v>
      </c>
      <c r="V4314" s="3" t="s">
        <v>1941</v>
      </c>
      <c r="W4314" s="3" t="s">
        <v>726</v>
      </c>
      <c r="X4314" s="3" t="s">
        <v>2088</v>
      </c>
      <c r="Y4314" s="4">
        <v>766.18</v>
      </c>
      <c r="Z4314" s="4">
        <v>1781.53070824</v>
      </c>
      <c r="AA4314" s="4">
        <f t="shared" si="408"/>
        <v>0.3547</v>
      </c>
      <c r="AB4314" s="4">
        <v>45470573</v>
      </c>
      <c r="AC4314" s="4">
        <v>0.391798605273789</v>
      </c>
      <c r="AD4314" s="3">
        <v>1</v>
      </c>
      <c r="AE4314" s="3">
        <v>0</v>
      </c>
      <c r="AF4314" s="3">
        <f t="shared" si="413"/>
        <v>0</v>
      </c>
      <c r="AG4314" s="6">
        <f t="shared" si="409"/>
        <v>0</v>
      </c>
      <c r="AH4314" s="4">
        <f t="shared" si="410"/>
        <v>0</v>
      </c>
      <c r="AI4314" s="4">
        <v>112.938814</v>
      </c>
      <c r="AJ4314" s="4">
        <v>28.228209</v>
      </c>
      <c r="AK4314" s="4">
        <v>1</v>
      </c>
      <c r="AL4314" s="4">
        <v>2012</v>
      </c>
      <c r="AM4314" s="4">
        <v>0</v>
      </c>
      <c r="AN4314" s="1">
        <f t="shared" si="411"/>
        <v>0</v>
      </c>
      <c r="AO4314" s="1">
        <f t="shared" si="412"/>
        <v>0</v>
      </c>
    </row>
    <row r="4315" s="1" customFormat="1" spans="1:41">
      <c r="A4315">
        <v>2013</v>
      </c>
      <c r="B4315" t="s">
        <v>24995</v>
      </c>
      <c r="C4315" s="2">
        <v>430100</v>
      </c>
      <c r="D4315" t="s">
        <v>24996</v>
      </c>
      <c r="E4315">
        <v>71531346</v>
      </c>
      <c r="F4315">
        <v>22590873.2</v>
      </c>
      <c r="G4315">
        <v>0.315817812235771</v>
      </c>
      <c r="H4315">
        <v>0.20752928</v>
      </c>
      <c r="I4315">
        <v>0.057244</v>
      </c>
      <c r="J4315">
        <v>0.016533</v>
      </c>
      <c r="K4315">
        <v>0.024796</v>
      </c>
      <c r="L4315">
        <v>0.010684</v>
      </c>
      <c r="M4315">
        <v>0.005231</v>
      </c>
      <c r="N4315">
        <v>0.061845</v>
      </c>
      <c r="O4315">
        <v>0.042342</v>
      </c>
      <c r="P4315" s="3" t="s">
        <v>25059</v>
      </c>
      <c r="Q4315" s="3" t="s">
        <v>1310</v>
      </c>
      <c r="R4315" s="3" t="s">
        <v>25060</v>
      </c>
      <c r="S4315" s="3" t="s">
        <v>25061</v>
      </c>
      <c r="T4315" s="3" t="s">
        <v>25062</v>
      </c>
      <c r="U4315" s="3" t="s">
        <v>25063</v>
      </c>
      <c r="V4315" s="3" t="s">
        <v>424</v>
      </c>
      <c r="W4315" s="3" t="s">
        <v>748</v>
      </c>
      <c r="X4315" s="3" t="s">
        <v>1390</v>
      </c>
      <c r="Y4315" s="4">
        <v>787.46</v>
      </c>
      <c r="Z4315" s="4">
        <v>1906.37149116</v>
      </c>
      <c r="AA4315" s="4">
        <f t="shared" si="408"/>
        <v>0.3273</v>
      </c>
      <c r="AB4315" s="4">
        <v>56193285</v>
      </c>
      <c r="AC4315" s="4">
        <v>0.339252544349383</v>
      </c>
      <c r="AD4315" s="3">
        <v>1</v>
      </c>
      <c r="AE4315" s="3">
        <v>0</v>
      </c>
      <c r="AF4315" s="3">
        <f t="shared" si="413"/>
        <v>0</v>
      </c>
      <c r="AG4315" s="6">
        <f t="shared" si="409"/>
        <v>0</v>
      </c>
      <c r="AH4315" s="4">
        <f t="shared" si="410"/>
        <v>0</v>
      </c>
      <c r="AI4315" s="4">
        <v>112.938814</v>
      </c>
      <c r="AJ4315" s="4">
        <v>28.228209</v>
      </c>
      <c r="AK4315" s="4">
        <v>1</v>
      </c>
      <c r="AL4315" s="4">
        <v>2013</v>
      </c>
      <c r="AM4315" s="4">
        <v>0</v>
      </c>
      <c r="AN4315" s="1">
        <f t="shared" si="411"/>
        <v>0</v>
      </c>
      <c r="AO4315" s="1">
        <f t="shared" si="412"/>
        <v>0</v>
      </c>
    </row>
    <row r="4316" s="1" customFormat="1" spans="1:41">
      <c r="A4316">
        <v>2014</v>
      </c>
      <c r="B4316" t="s">
        <v>24995</v>
      </c>
      <c r="C4316" s="2">
        <v>430100</v>
      </c>
      <c r="D4316" t="s">
        <v>24996</v>
      </c>
      <c r="E4316">
        <v>78248074</v>
      </c>
      <c r="F4316">
        <v>21894690.99</v>
      </c>
      <c r="G4316">
        <v>0.279811244810958</v>
      </c>
      <c r="H4316">
        <v>0.15928557</v>
      </c>
      <c r="I4316">
        <v>0.039041</v>
      </c>
      <c r="J4316">
        <v>0.010769</v>
      </c>
      <c r="K4316">
        <v>0.016473</v>
      </c>
      <c r="L4316">
        <v>0.00513</v>
      </c>
      <c r="M4316">
        <v>0.006668</v>
      </c>
      <c r="N4316">
        <v>0.07286</v>
      </c>
      <c r="O4316">
        <v>0.030254</v>
      </c>
      <c r="P4316" s="3" t="s">
        <v>25064</v>
      </c>
      <c r="Q4316" s="3" t="s">
        <v>59</v>
      </c>
      <c r="R4316" s="3" t="s">
        <v>25065</v>
      </c>
      <c r="S4316" s="3" t="s">
        <v>25066</v>
      </c>
      <c r="T4316" s="3" t="s">
        <v>25067</v>
      </c>
      <c r="U4316" s="3" t="s">
        <v>25068</v>
      </c>
      <c r="V4316" s="3" t="s">
        <v>90</v>
      </c>
      <c r="W4316" s="3" t="s">
        <v>1419</v>
      </c>
      <c r="X4316" s="3" t="s">
        <v>153</v>
      </c>
      <c r="Y4316" s="4">
        <v>813.11</v>
      </c>
      <c r="Z4316" s="4">
        <v>2097.21753545</v>
      </c>
      <c r="AA4316" s="4">
        <f t="shared" si="408"/>
        <v>0.2906</v>
      </c>
      <c r="AB4316" s="4">
        <v>63999097</v>
      </c>
      <c r="AC4316" s="4">
        <v>0.327694863483777</v>
      </c>
      <c r="AD4316" s="3">
        <v>1</v>
      </c>
      <c r="AE4316" s="3">
        <v>0</v>
      </c>
      <c r="AF4316" s="3">
        <f t="shared" si="413"/>
        <v>0</v>
      </c>
      <c r="AG4316" s="6">
        <f t="shared" si="409"/>
        <v>0</v>
      </c>
      <c r="AH4316" s="4">
        <f t="shared" si="410"/>
        <v>0</v>
      </c>
      <c r="AI4316" s="4">
        <v>112.938814</v>
      </c>
      <c r="AJ4316" s="4">
        <v>28.228209</v>
      </c>
      <c r="AK4316" s="4">
        <v>1</v>
      </c>
      <c r="AL4316" s="4">
        <v>2014</v>
      </c>
      <c r="AM4316" s="4">
        <v>0</v>
      </c>
      <c r="AN4316" s="1">
        <f t="shared" si="411"/>
        <v>0</v>
      </c>
      <c r="AO4316" s="1">
        <f t="shared" si="412"/>
        <v>0</v>
      </c>
    </row>
    <row r="4317" s="1" customFormat="1" spans="1:41">
      <c r="A4317">
        <v>2015</v>
      </c>
      <c r="B4317" t="s">
        <v>24995</v>
      </c>
      <c r="C4317" s="2">
        <v>430100</v>
      </c>
      <c r="D4317" t="s">
        <v>24996</v>
      </c>
      <c r="E4317">
        <v>85101328</v>
      </c>
      <c r="F4317">
        <v>21630519.59</v>
      </c>
      <c r="G4317">
        <v>0.254173702083709</v>
      </c>
      <c r="H4317">
        <v>0.21988414</v>
      </c>
      <c r="I4317">
        <v>0.06394</v>
      </c>
      <c r="J4317">
        <v>0.015276</v>
      </c>
      <c r="K4317">
        <v>0.02949</v>
      </c>
      <c r="L4317">
        <v>0.006489</v>
      </c>
      <c r="M4317">
        <v>0.012684</v>
      </c>
      <c r="N4317">
        <v>0.066274</v>
      </c>
      <c r="O4317">
        <v>0.034814</v>
      </c>
      <c r="P4317" s="3" t="s">
        <v>25069</v>
      </c>
      <c r="Q4317" s="3" t="s">
        <v>1045</v>
      </c>
      <c r="R4317" s="3" t="s">
        <v>25070</v>
      </c>
      <c r="S4317" s="3" t="s">
        <v>25071</v>
      </c>
      <c r="T4317" s="3" t="s">
        <v>25072</v>
      </c>
      <c r="U4317" s="3" t="s">
        <v>25073</v>
      </c>
      <c r="V4317" s="3" t="s">
        <v>188</v>
      </c>
      <c r="W4317" s="3" t="s">
        <v>3230</v>
      </c>
      <c r="X4317" s="3" t="s">
        <v>943</v>
      </c>
      <c r="Y4317" s="4">
        <v>828.27</v>
      </c>
      <c r="Z4317" s="4">
        <v>2178.50562798</v>
      </c>
      <c r="AA4317" s="4">
        <f t="shared" si="408"/>
        <v>0.2544</v>
      </c>
      <c r="AB4317" s="4">
        <v>71531346</v>
      </c>
      <c r="AC4317" s="4">
        <v>0.304552584258655</v>
      </c>
      <c r="AD4317" s="3">
        <v>1</v>
      </c>
      <c r="AE4317" s="3">
        <v>0</v>
      </c>
      <c r="AF4317" s="3">
        <f t="shared" si="413"/>
        <v>0</v>
      </c>
      <c r="AG4317" s="6">
        <f t="shared" si="409"/>
        <v>0</v>
      </c>
      <c r="AH4317" s="4">
        <f t="shared" si="410"/>
        <v>0</v>
      </c>
      <c r="AI4317" s="4">
        <v>112.938814</v>
      </c>
      <c r="AJ4317" s="4">
        <v>28.228209</v>
      </c>
      <c r="AK4317" s="4">
        <v>1</v>
      </c>
      <c r="AL4317" s="4">
        <v>2015</v>
      </c>
      <c r="AM4317" s="4">
        <v>0</v>
      </c>
      <c r="AN4317" s="1">
        <f t="shared" si="411"/>
        <v>0</v>
      </c>
      <c r="AO4317" s="1">
        <f t="shared" si="412"/>
        <v>0</v>
      </c>
    </row>
    <row r="4318" s="1" customFormat="1" spans="1:41">
      <c r="A4318">
        <v>2016</v>
      </c>
      <c r="B4318" t="s">
        <v>24995</v>
      </c>
      <c r="C4318" s="2">
        <v>430100</v>
      </c>
      <c r="D4318" t="s">
        <v>24996</v>
      </c>
      <c r="E4318">
        <v>93569088</v>
      </c>
      <c r="F4318">
        <v>21578460.67</v>
      </c>
      <c r="G4318">
        <v>0.230615271894068</v>
      </c>
      <c r="H4318">
        <v>0.16928121</v>
      </c>
      <c r="I4318">
        <v>0.053456</v>
      </c>
      <c r="J4318">
        <v>0.011611</v>
      </c>
      <c r="K4318">
        <v>0.024305</v>
      </c>
      <c r="L4318">
        <v>0.005969</v>
      </c>
      <c r="M4318">
        <v>0.011571</v>
      </c>
      <c r="N4318">
        <v>0.039079</v>
      </c>
      <c r="O4318">
        <v>0.023209</v>
      </c>
      <c r="P4318" s="3" t="s">
        <v>25074</v>
      </c>
      <c r="Q4318" s="3" t="s">
        <v>750</v>
      </c>
      <c r="R4318" s="3" t="s">
        <v>25075</v>
      </c>
      <c r="S4318" s="3" t="s">
        <v>25076</v>
      </c>
      <c r="T4318" s="3" t="s">
        <v>25077</v>
      </c>
      <c r="U4318" s="3" t="s">
        <v>25078</v>
      </c>
      <c r="V4318" s="3" t="s">
        <v>2322</v>
      </c>
      <c r="W4318" s="3" t="s">
        <v>2448</v>
      </c>
      <c r="X4318" s="3" t="s">
        <v>1596</v>
      </c>
      <c r="Y4318" s="4">
        <v>859.03</v>
      </c>
      <c r="Z4318" s="4">
        <v>2416.3729503</v>
      </c>
      <c r="AA4318" s="4">
        <f t="shared" si="408"/>
        <v>0.2354</v>
      </c>
      <c r="AB4318" s="4">
        <v>78248074</v>
      </c>
      <c r="AC4318" s="4">
        <v>0.308809255841875</v>
      </c>
      <c r="AD4318" s="3">
        <v>1</v>
      </c>
      <c r="AE4318" s="3">
        <v>0</v>
      </c>
      <c r="AF4318" s="3">
        <f t="shared" si="413"/>
        <v>0</v>
      </c>
      <c r="AG4318" s="6">
        <f t="shared" si="409"/>
        <v>0</v>
      </c>
      <c r="AH4318" s="4">
        <f t="shared" si="410"/>
        <v>0</v>
      </c>
      <c r="AI4318" s="4">
        <v>112.938814</v>
      </c>
      <c r="AJ4318" s="4">
        <v>28.228209</v>
      </c>
      <c r="AK4318" s="4">
        <v>1</v>
      </c>
      <c r="AL4318" s="4">
        <v>2016</v>
      </c>
      <c r="AM4318" s="4">
        <v>0</v>
      </c>
      <c r="AN4318" s="1">
        <f t="shared" si="411"/>
        <v>0</v>
      </c>
      <c r="AO4318" s="1">
        <f t="shared" si="412"/>
        <v>0</v>
      </c>
    </row>
    <row r="4319" s="1" customFormat="1" spans="1:41">
      <c r="A4319">
        <v>2017</v>
      </c>
      <c r="B4319" t="s">
        <v>24995</v>
      </c>
      <c r="C4319" s="2">
        <v>430100</v>
      </c>
      <c r="D4319" t="s">
        <v>24996</v>
      </c>
      <c r="E4319">
        <v>102101300</v>
      </c>
      <c r="F4319">
        <v>21569907.68</v>
      </c>
      <c r="G4319">
        <v>0.211259873086827</v>
      </c>
      <c r="H4319">
        <v>0.20086736</v>
      </c>
      <c r="I4319">
        <v>0.050606</v>
      </c>
      <c r="J4319">
        <v>0.010502</v>
      </c>
      <c r="K4319">
        <v>0.025176</v>
      </c>
      <c r="L4319">
        <v>0.00797</v>
      </c>
      <c r="M4319">
        <v>0.006957</v>
      </c>
      <c r="N4319">
        <v>0.077749</v>
      </c>
      <c r="O4319">
        <v>0.045911</v>
      </c>
      <c r="P4319" s="3" t="s">
        <v>25079</v>
      </c>
      <c r="Q4319" s="3" t="s">
        <v>735</v>
      </c>
      <c r="R4319" s="3" t="s">
        <v>25080</v>
      </c>
      <c r="S4319" s="3" t="s">
        <v>25081</v>
      </c>
      <c r="T4319" s="3" t="s">
        <v>25082</v>
      </c>
      <c r="U4319" s="3" t="s">
        <v>25083</v>
      </c>
      <c r="V4319" s="3" t="s">
        <v>2334</v>
      </c>
      <c r="W4319" s="3" t="s">
        <v>3030</v>
      </c>
      <c r="X4319" s="3" t="s">
        <v>178</v>
      </c>
      <c r="Y4319" s="4">
        <v>902.94</v>
      </c>
      <c r="Z4319" s="4">
        <v>2261.23875524</v>
      </c>
      <c r="AA4319" s="4">
        <f t="shared" si="408"/>
        <v>0.2146</v>
      </c>
      <c r="AB4319" s="4">
        <v>85101328</v>
      </c>
      <c r="AC4319" s="4">
        <v>0.265711335931209</v>
      </c>
      <c r="AD4319" s="3">
        <v>1</v>
      </c>
      <c r="AE4319" s="3">
        <v>0</v>
      </c>
      <c r="AF4319" s="3">
        <f t="shared" si="413"/>
        <v>0</v>
      </c>
      <c r="AG4319" s="6">
        <f t="shared" si="409"/>
        <v>0</v>
      </c>
      <c r="AH4319" s="4">
        <f t="shared" si="410"/>
        <v>0</v>
      </c>
      <c r="AI4319" s="4">
        <v>112.938814</v>
      </c>
      <c r="AJ4319" s="4">
        <v>28.228209</v>
      </c>
      <c r="AK4319" s="4">
        <v>1</v>
      </c>
      <c r="AL4319" s="4">
        <v>2017</v>
      </c>
      <c r="AM4319" s="4">
        <v>0</v>
      </c>
      <c r="AN4319" s="1">
        <f t="shared" si="411"/>
        <v>0</v>
      </c>
      <c r="AO4319" s="1">
        <f t="shared" si="412"/>
        <v>0</v>
      </c>
    </row>
    <row r="4320" s="1" customFormat="1" spans="1:41">
      <c r="A4320">
        <v>2018</v>
      </c>
      <c r="B4320" t="s">
        <v>24995</v>
      </c>
      <c r="C4320" s="2">
        <v>430100</v>
      </c>
      <c r="D4320" t="s">
        <v>24996</v>
      </c>
      <c r="E4320">
        <v>110034116</v>
      </c>
      <c r="F4320">
        <v>21997160.67</v>
      </c>
      <c r="G4320">
        <v>0.199912186053278</v>
      </c>
      <c r="H4320">
        <v>0.168531</v>
      </c>
      <c r="I4320">
        <v>0.045767</v>
      </c>
      <c r="J4320">
        <v>0.009575</v>
      </c>
      <c r="K4320">
        <v>0.018999</v>
      </c>
      <c r="L4320">
        <v>0.005771</v>
      </c>
      <c r="M4320">
        <v>0.011422</v>
      </c>
      <c r="N4320">
        <v>0.05751</v>
      </c>
      <c r="O4320">
        <v>0.02915</v>
      </c>
      <c r="P4320" s="3" t="s">
        <v>25084</v>
      </c>
      <c r="Q4320" s="3" t="s">
        <v>5644</v>
      </c>
      <c r="R4320" s="3" t="s">
        <v>25085</v>
      </c>
      <c r="S4320" s="3" t="s">
        <v>25086</v>
      </c>
      <c r="T4320" s="3" t="s">
        <v>25087</v>
      </c>
      <c r="U4320" s="3" t="s">
        <v>25088</v>
      </c>
      <c r="V4320" s="3" t="s">
        <v>2334</v>
      </c>
      <c r="W4320" s="3" t="s">
        <v>1200</v>
      </c>
      <c r="X4320" s="3" t="s">
        <v>6017</v>
      </c>
      <c r="Y4320" s="4">
        <v>928</v>
      </c>
      <c r="Z4320" s="4">
        <v>2357.1677609</v>
      </c>
      <c r="AA4320" s="4">
        <f t="shared" si="408"/>
        <v>0.2114</v>
      </c>
      <c r="AB4320" s="4">
        <v>93569088</v>
      </c>
      <c r="AC4320" s="4">
        <v>0.251917359812249</v>
      </c>
      <c r="AD4320" s="3">
        <v>1</v>
      </c>
      <c r="AE4320" s="3">
        <v>0</v>
      </c>
      <c r="AF4320" s="3">
        <f t="shared" si="413"/>
        <v>0</v>
      </c>
      <c r="AG4320" s="6">
        <f t="shared" si="409"/>
        <v>0</v>
      </c>
      <c r="AH4320" s="4">
        <f t="shared" si="410"/>
        <v>0</v>
      </c>
      <c r="AI4320" s="4">
        <v>112.938814</v>
      </c>
      <c r="AJ4320" s="4">
        <v>28.228209</v>
      </c>
      <c r="AK4320" s="4">
        <v>1</v>
      </c>
      <c r="AL4320" s="4">
        <v>2018</v>
      </c>
      <c r="AM4320" s="4">
        <v>0</v>
      </c>
      <c r="AN4320" s="1">
        <f t="shared" si="411"/>
        <v>0</v>
      </c>
      <c r="AO4320" s="1">
        <f t="shared" si="412"/>
        <v>0</v>
      </c>
    </row>
    <row r="4321" s="1" customFormat="1" spans="1:41">
      <c r="A4321">
        <v>2019</v>
      </c>
      <c r="B4321" t="s">
        <v>24995</v>
      </c>
      <c r="C4321" s="2">
        <v>430100</v>
      </c>
      <c r="D4321" t="s">
        <v>24996</v>
      </c>
      <c r="E4321">
        <v>115740000</v>
      </c>
      <c r="F4321">
        <v>22035111.18</v>
      </c>
      <c r="G4321">
        <v>0.190384579056506</v>
      </c>
      <c r="H4321">
        <v>0.26546211</v>
      </c>
      <c r="I4321">
        <v>0.070068</v>
      </c>
      <c r="J4321">
        <v>0.014098</v>
      </c>
      <c r="K4321">
        <v>0.029429</v>
      </c>
      <c r="L4321">
        <v>0.010225</v>
      </c>
      <c r="M4321">
        <v>0.016316</v>
      </c>
      <c r="N4321">
        <v>0.079845</v>
      </c>
      <c r="O4321">
        <v>0.054823</v>
      </c>
      <c r="P4321" s="3" t="s">
        <v>25089</v>
      </c>
      <c r="Q4321" s="3" t="s">
        <v>22581</v>
      </c>
      <c r="R4321" s="3" t="s">
        <v>25090</v>
      </c>
      <c r="S4321" s="3" t="s">
        <v>25091</v>
      </c>
      <c r="T4321" s="3" t="s">
        <v>25092</v>
      </c>
      <c r="U4321" s="3" t="s">
        <v>25093</v>
      </c>
      <c r="V4321" s="3" t="s">
        <v>2334</v>
      </c>
      <c r="W4321" s="3" t="s">
        <v>2635</v>
      </c>
      <c r="X4321" s="3" t="s">
        <v>4476</v>
      </c>
      <c r="Y4321" s="4">
        <v>963.56</v>
      </c>
      <c r="Z4321" s="4">
        <v>2289.57642162</v>
      </c>
      <c r="AA4321" s="4">
        <f t="shared" si="408"/>
        <v>0.1907</v>
      </c>
      <c r="AB4321" s="4">
        <v>102101300</v>
      </c>
      <c r="AC4321" s="4">
        <v>0.224245569999598</v>
      </c>
      <c r="AD4321" s="3">
        <v>1</v>
      </c>
      <c r="AE4321" s="3">
        <v>0</v>
      </c>
      <c r="AF4321" s="3">
        <f t="shared" si="413"/>
        <v>0</v>
      </c>
      <c r="AG4321" s="6">
        <f t="shared" si="409"/>
        <v>0</v>
      </c>
      <c r="AH4321" s="4">
        <f t="shared" si="410"/>
        <v>0</v>
      </c>
      <c r="AI4321" s="4">
        <v>112.938814</v>
      </c>
      <c r="AJ4321" s="4">
        <v>28.228209</v>
      </c>
      <c r="AK4321" s="4">
        <v>1</v>
      </c>
      <c r="AL4321" s="4">
        <v>2019</v>
      </c>
      <c r="AM4321" s="4">
        <v>0</v>
      </c>
      <c r="AN4321" s="1">
        <f t="shared" si="411"/>
        <v>0</v>
      </c>
      <c r="AO4321" s="1">
        <f t="shared" si="412"/>
        <v>0</v>
      </c>
    </row>
    <row r="4322" s="1" customFormat="1" spans="1:41">
      <c r="A4322">
        <v>2020</v>
      </c>
      <c r="B4322" t="s">
        <v>24995</v>
      </c>
      <c r="C4322" s="2">
        <v>430100</v>
      </c>
      <c r="D4322" t="s">
        <v>24996</v>
      </c>
      <c r="E4322">
        <v>121430000</v>
      </c>
      <c r="F4322">
        <v>22175474.95</v>
      </c>
      <c r="G4322">
        <v>0.182619409948118</v>
      </c>
      <c r="H4322">
        <v>0.24405194</v>
      </c>
      <c r="I4322">
        <v>0.070989</v>
      </c>
      <c r="J4322">
        <v>0.017935</v>
      </c>
      <c r="K4322">
        <v>0.034449</v>
      </c>
      <c r="L4322">
        <v>0.013681</v>
      </c>
      <c r="M4322">
        <v>0.004924</v>
      </c>
      <c r="N4322">
        <v>0.077793</v>
      </c>
      <c r="O4322">
        <v>0.039218</v>
      </c>
      <c r="P4322" s="3" t="s">
        <v>25094</v>
      </c>
      <c r="Q4322" s="3" t="s">
        <v>73</v>
      </c>
      <c r="R4322" s="3" t="s">
        <v>25095</v>
      </c>
      <c r="S4322" s="3" t="s">
        <v>25096</v>
      </c>
      <c r="T4322" s="3" t="s">
        <v>25097</v>
      </c>
      <c r="U4322" s="3" t="s">
        <v>25098</v>
      </c>
      <c r="V4322" s="3" t="s">
        <v>2102</v>
      </c>
      <c r="W4322" s="3" t="s">
        <v>3018</v>
      </c>
      <c r="X4322" s="3" t="s">
        <v>14820</v>
      </c>
      <c r="Y4322" s="4">
        <v>1006.08</v>
      </c>
      <c r="Z4322" s="4">
        <v>2238.62202648</v>
      </c>
      <c r="AA4322" s="4">
        <f t="shared" si="408"/>
        <v>0.1826</v>
      </c>
      <c r="AB4322" s="4">
        <v>110034116</v>
      </c>
      <c r="AC4322" s="4">
        <v>0.203447994845526</v>
      </c>
      <c r="AD4322" s="3">
        <v>1</v>
      </c>
      <c r="AE4322" s="3">
        <v>0</v>
      </c>
      <c r="AF4322" s="3">
        <f t="shared" si="413"/>
        <v>0</v>
      </c>
      <c r="AG4322" s="6">
        <f t="shared" si="409"/>
        <v>0</v>
      </c>
      <c r="AH4322" s="4">
        <f t="shared" si="410"/>
        <v>0</v>
      </c>
      <c r="AI4322" s="4">
        <v>112.938814</v>
      </c>
      <c r="AJ4322" s="4">
        <v>28.228209</v>
      </c>
      <c r="AK4322" s="4">
        <v>1</v>
      </c>
      <c r="AL4322" s="4">
        <v>2020</v>
      </c>
      <c r="AM4322" s="4">
        <v>0</v>
      </c>
      <c r="AN4322" s="1">
        <f t="shared" si="411"/>
        <v>0</v>
      </c>
      <c r="AO4322" s="1">
        <f t="shared" si="412"/>
        <v>0</v>
      </c>
    </row>
    <row r="4323" s="1" customFormat="1" spans="1:41">
      <c r="A4323">
        <v>2021</v>
      </c>
      <c r="B4323" t="s">
        <v>24995</v>
      </c>
      <c r="C4323" s="2">
        <v>430100</v>
      </c>
      <c r="D4323" t="s">
        <v>24996</v>
      </c>
      <c r="E4323">
        <v>132710000</v>
      </c>
      <c r="F4323">
        <v>22908770.55</v>
      </c>
      <c r="G4323">
        <v>0.172622790671389</v>
      </c>
      <c r="H4323">
        <v>0.23284483</v>
      </c>
      <c r="I4323">
        <v>0.067506</v>
      </c>
      <c r="J4323">
        <v>0.013736</v>
      </c>
      <c r="K4323">
        <v>0.030319</v>
      </c>
      <c r="L4323">
        <v>0.009821</v>
      </c>
      <c r="M4323">
        <v>0.01363</v>
      </c>
      <c r="N4323">
        <v>0.06235</v>
      </c>
      <c r="O4323">
        <v>0.039717</v>
      </c>
      <c r="P4323" s="3" t="s">
        <v>25099</v>
      </c>
      <c r="Q4323" s="3" t="s">
        <v>163</v>
      </c>
      <c r="R4323" s="3" t="s">
        <v>25100</v>
      </c>
      <c r="S4323" s="3" t="s">
        <v>25101</v>
      </c>
      <c r="T4323" s="3" t="s">
        <v>25102</v>
      </c>
      <c r="U4323" s="3" t="s">
        <v>25103</v>
      </c>
      <c r="V4323" s="3" t="s">
        <v>2451</v>
      </c>
      <c r="W4323" s="3" t="s">
        <v>1041</v>
      </c>
      <c r="X4323" s="3" t="s">
        <v>178</v>
      </c>
      <c r="Y4323" s="4">
        <v>1023.93</v>
      </c>
      <c r="Z4323" s="4">
        <v>2287.25295735</v>
      </c>
      <c r="AA4323" s="4">
        <f t="shared" si="408"/>
        <v>0.1726</v>
      </c>
      <c r="AB4323" s="4">
        <v>115740000</v>
      </c>
      <c r="AC4323" s="4">
        <v>0.19761992028253</v>
      </c>
      <c r="AD4323" s="3">
        <v>1</v>
      </c>
      <c r="AE4323" s="3">
        <v>0</v>
      </c>
      <c r="AF4323" s="3">
        <f t="shared" si="413"/>
        <v>0</v>
      </c>
      <c r="AG4323" s="6">
        <f t="shared" si="409"/>
        <v>0</v>
      </c>
      <c r="AH4323" s="4">
        <f t="shared" si="410"/>
        <v>0</v>
      </c>
      <c r="AI4323" s="4">
        <v>112.938814</v>
      </c>
      <c r="AJ4323" s="4">
        <v>28.228209</v>
      </c>
      <c r="AK4323" s="4">
        <v>1</v>
      </c>
      <c r="AL4323" s="4">
        <v>2021</v>
      </c>
      <c r="AM4323" s="4">
        <v>0</v>
      </c>
      <c r="AN4323" s="1">
        <f t="shared" si="411"/>
        <v>0</v>
      </c>
      <c r="AO4323" s="1">
        <f t="shared" si="412"/>
        <v>0</v>
      </c>
    </row>
    <row r="4324" s="1" customFormat="1" spans="1:41">
      <c r="A4324">
        <v>2022</v>
      </c>
      <c r="B4324" t="s">
        <v>24995</v>
      </c>
      <c r="C4324" s="2">
        <v>430100</v>
      </c>
      <c r="D4324" t="s">
        <v>24996</v>
      </c>
      <c r="E4324">
        <v>139660000</v>
      </c>
      <c r="F4324">
        <v>21946509.64</v>
      </c>
      <c r="G4324">
        <v>0.157142414721466</v>
      </c>
      <c r="H4324">
        <v>0.19590516</v>
      </c>
      <c r="I4324">
        <v>0.061693</v>
      </c>
      <c r="J4324">
        <v>0.015038</v>
      </c>
      <c r="K4324">
        <v>0.030781</v>
      </c>
      <c r="L4324">
        <v>0.007132</v>
      </c>
      <c r="M4324">
        <v>0.008743</v>
      </c>
      <c r="N4324">
        <v>0.063366</v>
      </c>
      <c r="O4324">
        <v>0.01971</v>
      </c>
      <c r="P4324" s="3" t="s">
        <v>25104</v>
      </c>
      <c r="Q4324" s="3" t="s">
        <v>55</v>
      </c>
      <c r="R4324" s="3" t="s">
        <v>25105</v>
      </c>
      <c r="S4324" s="3" t="s">
        <v>25106</v>
      </c>
      <c r="T4324" s="3" t="s">
        <v>25107</v>
      </c>
      <c r="U4324" s="3" t="s">
        <v>25108</v>
      </c>
      <c r="V4324" s="3" t="s">
        <v>2451</v>
      </c>
      <c r="W4324" s="3" t="s">
        <v>981</v>
      </c>
      <c r="X4324" s="3" t="s">
        <v>2397</v>
      </c>
      <c r="Y4324" s="4">
        <v>1042.06</v>
      </c>
      <c r="Z4324" s="4">
        <v>2163.11146275</v>
      </c>
      <c r="AA4324" s="4">
        <f t="shared" si="408"/>
        <v>0.1571</v>
      </c>
      <c r="AB4324" s="4">
        <v>121430000</v>
      </c>
      <c r="AC4324" s="4">
        <v>0.178136495326526</v>
      </c>
      <c r="AD4324" s="3">
        <v>1</v>
      </c>
      <c r="AE4324" s="3">
        <v>0</v>
      </c>
      <c r="AF4324" s="3">
        <f t="shared" si="413"/>
        <v>0</v>
      </c>
      <c r="AG4324" s="6">
        <f t="shared" si="409"/>
        <v>0</v>
      </c>
      <c r="AH4324" s="4">
        <f t="shared" si="410"/>
        <v>0</v>
      </c>
      <c r="AI4324" s="4">
        <v>112.938814</v>
      </c>
      <c r="AJ4324" s="4">
        <v>28.228209</v>
      </c>
      <c r="AK4324" s="4">
        <v>1</v>
      </c>
      <c r="AL4324" s="4">
        <v>2022</v>
      </c>
      <c r="AM4324" s="4">
        <v>0</v>
      </c>
      <c r="AN4324" s="1">
        <f t="shared" si="411"/>
        <v>0</v>
      </c>
      <c r="AO4324" s="1">
        <f t="shared" si="412"/>
        <v>0</v>
      </c>
    </row>
    <row r="4325" s="1" customFormat="1" spans="1:41">
      <c r="A4325">
        <v>2023</v>
      </c>
      <c r="B4325" t="s">
        <v>24995</v>
      </c>
      <c r="C4325" s="2">
        <v>430100</v>
      </c>
      <c r="D4325" t="s">
        <v>24996</v>
      </c>
      <c r="E4325">
        <v>143320000</v>
      </c>
      <c r="F4325">
        <v>22876196.92</v>
      </c>
      <c r="G4325">
        <v>0.159616221881105</v>
      </c>
      <c r="H4325">
        <v>0.23749316</v>
      </c>
      <c r="I4325">
        <v>0.063235</v>
      </c>
      <c r="J4325">
        <v>0.023695</v>
      </c>
      <c r="K4325">
        <v>0.038597</v>
      </c>
      <c r="L4325">
        <v>0.011798</v>
      </c>
      <c r="M4325">
        <v>0.01121</v>
      </c>
      <c r="N4325">
        <v>0.071737</v>
      </c>
      <c r="O4325">
        <v>0.007057</v>
      </c>
      <c r="P4325" s="3" t="s">
        <v>25109</v>
      </c>
      <c r="Q4325" s="3" t="s">
        <v>204</v>
      </c>
      <c r="R4325" s="3" t="s">
        <v>25110</v>
      </c>
      <c r="S4325" s="3" t="s">
        <v>25111</v>
      </c>
      <c r="T4325" s="3" t="s">
        <v>25112</v>
      </c>
      <c r="U4325" s="3" t="s">
        <v>25113</v>
      </c>
      <c r="V4325" s="3" t="s">
        <v>2451</v>
      </c>
      <c r="W4325" s="3" t="s">
        <v>1207</v>
      </c>
      <c r="X4325" s="3" t="s">
        <v>4122</v>
      </c>
      <c r="Y4325" s="4">
        <v>1051.31</v>
      </c>
      <c r="Z4325" s="4">
        <v>2226.9232</v>
      </c>
      <c r="AA4325" s="4">
        <f t="shared" si="408"/>
        <v>0.1576</v>
      </c>
      <c r="AB4325" s="4">
        <v>127563278</v>
      </c>
      <c r="AC4325" s="4">
        <v>0.174574</v>
      </c>
      <c r="AD4325" s="3">
        <v>1</v>
      </c>
      <c r="AE4325" s="3">
        <v>0</v>
      </c>
      <c r="AF4325" s="3">
        <f t="shared" si="413"/>
        <v>0</v>
      </c>
      <c r="AG4325" s="6">
        <f t="shared" si="409"/>
        <v>0</v>
      </c>
      <c r="AH4325" s="4">
        <f t="shared" si="410"/>
        <v>0</v>
      </c>
      <c r="AI4325" s="4">
        <v>112.938814</v>
      </c>
      <c r="AJ4325" s="4">
        <v>28.228209</v>
      </c>
      <c r="AK4325" s="4">
        <v>1</v>
      </c>
      <c r="AL4325" s="4">
        <v>2023</v>
      </c>
      <c r="AM4325" s="4">
        <v>0</v>
      </c>
      <c r="AN4325" s="1">
        <f t="shared" si="411"/>
        <v>0</v>
      </c>
      <c r="AO4325" s="1">
        <f t="shared" si="412"/>
        <v>0</v>
      </c>
    </row>
    <row r="4326" s="1" customFormat="1" spans="1:41">
      <c r="A4326">
        <v>2024</v>
      </c>
      <c r="B4326" t="s">
        <v>24995</v>
      </c>
      <c r="C4326" s="2">
        <v>430100</v>
      </c>
      <c r="D4326" t="s">
        <v>24996</v>
      </c>
      <c r="E4326">
        <v>152690000</v>
      </c>
      <c r="F4326">
        <v>22942577.23</v>
      </c>
      <c r="G4326">
        <v>0.15025592527343</v>
      </c>
      <c r="H4326">
        <v>0.27888714</v>
      </c>
      <c r="I4326">
        <v>0.068723</v>
      </c>
      <c r="J4326">
        <v>0.029292</v>
      </c>
      <c r="K4326">
        <v>0.045304</v>
      </c>
      <c r="L4326">
        <v>0.014648</v>
      </c>
      <c r="M4326">
        <v>0.014398</v>
      </c>
      <c r="N4326">
        <v>0.076221</v>
      </c>
      <c r="O4326">
        <v>0.0063</v>
      </c>
      <c r="P4326" s="3" t="s">
        <v>25114</v>
      </c>
      <c r="Q4326" s="3" t="s">
        <v>782</v>
      </c>
      <c r="R4326" s="3" t="s">
        <v>25115</v>
      </c>
      <c r="S4326" s="3" t="s">
        <v>25116</v>
      </c>
      <c r="T4326" s="3" t="s">
        <v>25117</v>
      </c>
      <c r="U4326" s="3" t="s">
        <v>25118</v>
      </c>
      <c r="V4326" s="3" t="s">
        <v>2451</v>
      </c>
      <c r="W4326" s="3" t="s">
        <v>1246</v>
      </c>
      <c r="X4326" s="3" t="s">
        <v>2100</v>
      </c>
      <c r="Y4326" s="4">
        <v>1061.65</v>
      </c>
      <c r="Z4326" s="4">
        <v>2292.6073</v>
      </c>
      <c r="AA4326" s="4">
        <f t="shared" si="408"/>
        <v>0.1503</v>
      </c>
      <c r="AB4326" s="4">
        <v>134006340</v>
      </c>
      <c r="AC4326" s="4">
        <v>0.171082</v>
      </c>
      <c r="AD4326" s="3">
        <v>1</v>
      </c>
      <c r="AE4326" s="3">
        <v>0</v>
      </c>
      <c r="AF4326" s="3">
        <f t="shared" si="413"/>
        <v>0</v>
      </c>
      <c r="AG4326" s="6">
        <f t="shared" si="409"/>
        <v>0</v>
      </c>
      <c r="AH4326" s="4">
        <f t="shared" si="410"/>
        <v>0</v>
      </c>
      <c r="AI4326" s="4">
        <v>112.938814</v>
      </c>
      <c r="AJ4326" s="4">
        <v>28.228209</v>
      </c>
      <c r="AK4326" s="4">
        <v>1</v>
      </c>
      <c r="AL4326" s="4">
        <v>2024</v>
      </c>
      <c r="AM4326" s="4">
        <v>0</v>
      </c>
      <c r="AN4326" s="1">
        <f t="shared" si="411"/>
        <v>0</v>
      </c>
      <c r="AO4326" s="1">
        <f t="shared" si="412"/>
        <v>0</v>
      </c>
    </row>
    <row r="4327" s="1" customFormat="1" spans="1:41">
      <c r="A4327">
        <v>2000</v>
      </c>
      <c r="B4327" t="s">
        <v>24995</v>
      </c>
      <c r="C4327" s="2">
        <v>430200</v>
      </c>
      <c r="D4327" t="s">
        <v>25119</v>
      </c>
      <c r="E4327">
        <v>2914191</v>
      </c>
      <c r="F4327">
        <v>8073788.6</v>
      </c>
      <c r="G4327">
        <v>2.77050769836294</v>
      </c>
      <c r="H4327">
        <v>0.10851895</v>
      </c>
      <c r="I4327">
        <v>0.027189</v>
      </c>
      <c r="J4327">
        <v>0.006623</v>
      </c>
      <c r="K4327">
        <v>0.013427</v>
      </c>
      <c r="L4327">
        <v>0.003632</v>
      </c>
      <c r="M4327">
        <v>0.003507</v>
      </c>
      <c r="N4327">
        <v>0.045657</v>
      </c>
      <c r="O4327">
        <v>0.026816</v>
      </c>
      <c r="P4327" s="3" t="s">
        <v>25120</v>
      </c>
      <c r="Q4327" s="3" t="s">
        <v>3425</v>
      </c>
      <c r="R4327" s="3" t="s">
        <v>25121</v>
      </c>
      <c r="S4327" s="3" t="s">
        <v>25122</v>
      </c>
      <c r="T4327" s="3" t="s">
        <v>20820</v>
      </c>
      <c r="U4327" s="3" t="s">
        <v>25123</v>
      </c>
      <c r="V4327" s="3" t="s">
        <v>1586</v>
      </c>
      <c r="W4327" s="3" t="s">
        <v>1542</v>
      </c>
      <c r="X4327" s="3" t="s">
        <v>884</v>
      </c>
      <c r="Y4327" s="4">
        <v>437.258837128713</v>
      </c>
      <c r="Z4327" s="4">
        <v>144.590082</v>
      </c>
      <c r="AA4327" s="4">
        <f t="shared" si="408"/>
        <v>2.7705</v>
      </c>
      <c r="AB4327" s="4">
        <v>132710000</v>
      </c>
      <c r="AC4327" s="4">
        <v>0.0108951911687137</v>
      </c>
      <c r="AD4327" s="3">
        <v>1</v>
      </c>
      <c r="AE4327" s="3">
        <v>0</v>
      </c>
      <c r="AF4327" s="3">
        <f t="shared" si="413"/>
        <v>0</v>
      </c>
      <c r="AG4327" s="6">
        <f t="shared" si="409"/>
        <v>0</v>
      </c>
      <c r="AH4327" s="4">
        <f t="shared" si="410"/>
        <v>0</v>
      </c>
      <c r="AI4327" s="4">
        <v>113.134002</v>
      </c>
      <c r="AJ4327" s="4">
        <v>27.82755</v>
      </c>
      <c r="AK4327" s="4">
        <v>1</v>
      </c>
      <c r="AL4327" s="4">
        <v>2000</v>
      </c>
      <c r="AM4327" s="4">
        <v>0</v>
      </c>
      <c r="AN4327" s="1">
        <f t="shared" si="411"/>
        <v>0</v>
      </c>
      <c r="AO4327" s="1">
        <f t="shared" si="412"/>
        <v>0</v>
      </c>
    </row>
    <row r="4328" s="1" customFormat="1" spans="1:41">
      <c r="A4328">
        <v>2001</v>
      </c>
      <c r="B4328" t="s">
        <v>24995</v>
      </c>
      <c r="C4328" s="2">
        <v>430200</v>
      </c>
      <c r="D4328" t="s">
        <v>25119</v>
      </c>
      <c r="E4328">
        <v>3226716</v>
      </c>
      <c r="F4328">
        <v>8340783.34</v>
      </c>
      <c r="G4328">
        <v>2.58491399305052</v>
      </c>
      <c r="H4328">
        <v>0.12403558</v>
      </c>
      <c r="I4328">
        <v>0.039569</v>
      </c>
      <c r="J4328">
        <v>0.011788</v>
      </c>
      <c r="K4328">
        <v>0.019011</v>
      </c>
      <c r="L4328">
        <v>0.007458</v>
      </c>
      <c r="M4328">
        <v>0.001311</v>
      </c>
      <c r="N4328">
        <v>0.034179</v>
      </c>
      <c r="O4328">
        <v>0.018373</v>
      </c>
      <c r="P4328" s="3" t="s">
        <v>25124</v>
      </c>
      <c r="Q4328" s="3" t="s">
        <v>1362</v>
      </c>
      <c r="R4328" s="3" t="s">
        <v>25125</v>
      </c>
      <c r="S4328" s="3" t="s">
        <v>25126</v>
      </c>
      <c r="T4328" s="3" t="s">
        <v>25127</v>
      </c>
      <c r="U4328" s="3" t="s">
        <v>25128</v>
      </c>
      <c r="V4328" s="3" t="s">
        <v>1823</v>
      </c>
      <c r="W4328" s="3" t="s">
        <v>19967</v>
      </c>
      <c r="X4328" s="3" t="s">
        <v>25129</v>
      </c>
      <c r="Y4328" s="4">
        <v>441.366194035832</v>
      </c>
      <c r="Z4328" s="4">
        <v>163.99988598</v>
      </c>
      <c r="AA4328" s="4">
        <f t="shared" si="408"/>
        <v>2.5849</v>
      </c>
      <c r="AB4328" s="4">
        <v>139660000</v>
      </c>
      <c r="AC4328" s="4">
        <v>0.0117427957883431</v>
      </c>
      <c r="AD4328" s="3">
        <v>1</v>
      </c>
      <c r="AE4328" s="3">
        <v>0</v>
      </c>
      <c r="AF4328" s="3">
        <f t="shared" si="413"/>
        <v>0</v>
      </c>
      <c r="AG4328" s="6">
        <f t="shared" si="409"/>
        <v>0</v>
      </c>
      <c r="AH4328" s="4">
        <f t="shared" si="410"/>
        <v>0</v>
      </c>
      <c r="AI4328" s="4">
        <v>113.134002</v>
      </c>
      <c r="AJ4328" s="4">
        <v>27.82755</v>
      </c>
      <c r="AK4328" s="4">
        <v>1</v>
      </c>
      <c r="AL4328" s="4">
        <v>2001</v>
      </c>
      <c r="AM4328" s="4">
        <v>0</v>
      </c>
      <c r="AN4328" s="1">
        <f t="shared" si="411"/>
        <v>0</v>
      </c>
      <c r="AO4328" s="1">
        <f t="shared" si="412"/>
        <v>0</v>
      </c>
    </row>
    <row r="4329" s="1" customFormat="1" spans="1:41">
      <c r="A4329">
        <v>2002</v>
      </c>
      <c r="B4329" t="s">
        <v>24995</v>
      </c>
      <c r="C4329" s="2">
        <v>430200</v>
      </c>
      <c r="D4329" t="s">
        <v>25119</v>
      </c>
      <c r="E4329">
        <v>3552747</v>
      </c>
      <c r="F4329">
        <v>8959369.77</v>
      </c>
      <c r="G4329">
        <v>2.52181474504095</v>
      </c>
      <c r="H4329">
        <v>0.10154749</v>
      </c>
      <c r="I4329">
        <v>0.031848</v>
      </c>
      <c r="J4329">
        <v>0.008022</v>
      </c>
      <c r="K4329">
        <v>0.012812</v>
      </c>
      <c r="L4329">
        <v>0.005653</v>
      </c>
      <c r="M4329">
        <v>0.00536</v>
      </c>
      <c r="N4329">
        <v>0.024491</v>
      </c>
      <c r="O4329">
        <v>0.015202</v>
      </c>
      <c r="P4329" s="3" t="s">
        <v>15534</v>
      </c>
      <c r="Q4329" s="3" t="s">
        <v>155</v>
      </c>
      <c r="R4329" s="3" t="s">
        <v>25130</v>
      </c>
      <c r="S4329" s="3" t="s">
        <v>25131</v>
      </c>
      <c r="T4329" s="3" t="s">
        <v>25132</v>
      </c>
      <c r="U4329" s="3" t="s">
        <v>25133</v>
      </c>
      <c r="V4329" s="3" t="s">
        <v>25134</v>
      </c>
      <c r="W4329" s="3" t="s">
        <v>25135</v>
      </c>
      <c r="X4329" s="3" t="s">
        <v>25136</v>
      </c>
      <c r="Y4329" s="4">
        <v>441.165787270616</v>
      </c>
      <c r="Z4329" s="4">
        <v>206.5596256</v>
      </c>
      <c r="AA4329" s="4">
        <f t="shared" si="408"/>
        <v>2.5218</v>
      </c>
      <c r="AB4329" s="4">
        <v>3530805</v>
      </c>
      <c r="AC4329" s="4">
        <v>0.585021335361199</v>
      </c>
      <c r="AD4329" s="3">
        <v>1</v>
      </c>
      <c r="AE4329" s="3">
        <v>0</v>
      </c>
      <c r="AF4329" s="3">
        <f t="shared" si="413"/>
        <v>0</v>
      </c>
      <c r="AG4329" s="6">
        <f t="shared" si="409"/>
        <v>0</v>
      </c>
      <c r="AH4329" s="4">
        <f t="shared" si="410"/>
        <v>0</v>
      </c>
      <c r="AI4329" s="4">
        <v>113.134002</v>
      </c>
      <c r="AJ4329" s="4">
        <v>27.82755</v>
      </c>
      <c r="AK4329" s="4">
        <v>1</v>
      </c>
      <c r="AL4329" s="4">
        <v>2002</v>
      </c>
      <c r="AM4329" s="4">
        <v>0</v>
      </c>
      <c r="AN4329" s="1">
        <f t="shared" si="411"/>
        <v>0</v>
      </c>
      <c r="AO4329" s="1">
        <f t="shared" si="412"/>
        <v>0</v>
      </c>
    </row>
    <row r="4330" s="1" customFormat="1" spans="1:41">
      <c r="A4330">
        <v>2003</v>
      </c>
      <c r="B4330" t="s">
        <v>24995</v>
      </c>
      <c r="C4330" s="2">
        <v>430200</v>
      </c>
      <c r="D4330" t="s">
        <v>25119</v>
      </c>
      <c r="E4330">
        <v>3830868</v>
      </c>
      <c r="F4330">
        <v>10034238.91</v>
      </c>
      <c r="G4330">
        <v>2.61931210106952</v>
      </c>
      <c r="H4330">
        <v>0.12894764</v>
      </c>
      <c r="I4330">
        <v>0.043753</v>
      </c>
      <c r="J4330">
        <v>0.010471</v>
      </c>
      <c r="K4330">
        <v>0.020272</v>
      </c>
      <c r="L4330">
        <v>0.007935</v>
      </c>
      <c r="M4330">
        <v>0.005075</v>
      </c>
      <c r="N4330">
        <v>0.028039</v>
      </c>
      <c r="O4330">
        <v>0.013604</v>
      </c>
      <c r="P4330" s="3" t="s">
        <v>25137</v>
      </c>
      <c r="Q4330" s="3" t="s">
        <v>278</v>
      </c>
      <c r="R4330" s="3" t="s">
        <v>25138</v>
      </c>
      <c r="S4330" s="3" t="s">
        <v>25139</v>
      </c>
      <c r="T4330" s="3" t="s">
        <v>25140</v>
      </c>
      <c r="U4330" s="3" t="s">
        <v>25141</v>
      </c>
      <c r="V4330" s="3" t="s">
        <v>12108</v>
      </c>
      <c r="W4330" s="3" t="s">
        <v>5433</v>
      </c>
      <c r="X4330" s="3" t="s">
        <v>25142</v>
      </c>
      <c r="Y4330" s="4">
        <v>436.524442009132</v>
      </c>
      <c r="Z4330" s="4">
        <v>240.4923142</v>
      </c>
      <c r="AA4330" s="4">
        <f t="shared" si="408"/>
        <v>2.6193</v>
      </c>
      <c r="AB4330" s="4">
        <v>3226716</v>
      </c>
      <c r="AC4330" s="4">
        <v>0.745316024713672</v>
      </c>
      <c r="AD4330" s="3">
        <v>1</v>
      </c>
      <c r="AE4330" s="3">
        <v>0</v>
      </c>
      <c r="AF4330" s="3">
        <f t="shared" si="413"/>
        <v>0</v>
      </c>
      <c r="AG4330" s="6">
        <f t="shared" si="409"/>
        <v>0</v>
      </c>
      <c r="AH4330" s="4">
        <f t="shared" si="410"/>
        <v>0</v>
      </c>
      <c r="AI4330" s="4">
        <v>113.134002</v>
      </c>
      <c r="AJ4330" s="4">
        <v>27.82755</v>
      </c>
      <c r="AK4330" s="4">
        <v>1</v>
      </c>
      <c r="AL4330" s="4">
        <v>2003</v>
      </c>
      <c r="AM4330" s="4">
        <v>0</v>
      </c>
      <c r="AN4330" s="1">
        <f t="shared" si="411"/>
        <v>0</v>
      </c>
      <c r="AO4330" s="1">
        <f t="shared" si="412"/>
        <v>0</v>
      </c>
    </row>
    <row r="4331" s="1" customFormat="1" spans="1:41">
      <c r="A4331">
        <v>2004</v>
      </c>
      <c r="B4331" t="s">
        <v>24995</v>
      </c>
      <c r="C4331" s="2">
        <v>430200</v>
      </c>
      <c r="D4331" t="s">
        <v>25119</v>
      </c>
      <c r="E4331">
        <v>4524770</v>
      </c>
      <c r="F4331">
        <v>16695697.21</v>
      </c>
      <c r="G4331">
        <v>3.68984439209065</v>
      </c>
      <c r="H4331">
        <v>0.12716598</v>
      </c>
      <c r="I4331">
        <v>0.035336</v>
      </c>
      <c r="J4331">
        <v>0.00821</v>
      </c>
      <c r="K4331">
        <v>0.015786</v>
      </c>
      <c r="L4331">
        <v>0.005027</v>
      </c>
      <c r="M4331">
        <v>0.006313</v>
      </c>
      <c r="N4331">
        <v>0.044725</v>
      </c>
      <c r="O4331">
        <v>0.023147</v>
      </c>
      <c r="P4331" s="3" t="s">
        <v>25143</v>
      </c>
      <c r="Q4331" s="3" t="s">
        <v>758</v>
      </c>
      <c r="R4331" s="3" t="s">
        <v>25144</v>
      </c>
      <c r="S4331" s="3" t="s">
        <v>25145</v>
      </c>
      <c r="T4331" s="3" t="s">
        <v>25146</v>
      </c>
      <c r="U4331" s="3" t="s">
        <v>25147</v>
      </c>
      <c r="V4331" s="3" t="s">
        <v>14086</v>
      </c>
      <c r="W4331" s="3" t="s">
        <v>2196</v>
      </c>
      <c r="X4331" s="3" t="s">
        <v>25148</v>
      </c>
      <c r="Y4331" s="4">
        <v>438.467114537445</v>
      </c>
      <c r="Z4331" s="4">
        <v>285.59151232</v>
      </c>
      <c r="AA4331" s="4">
        <f t="shared" si="408"/>
        <v>3.6898</v>
      </c>
      <c r="AB4331" s="4">
        <v>3552747</v>
      </c>
      <c r="AC4331" s="4">
        <v>0.803861103309636</v>
      </c>
      <c r="AD4331" s="3">
        <v>1</v>
      </c>
      <c r="AE4331" s="3">
        <v>0</v>
      </c>
      <c r="AF4331" s="3">
        <f t="shared" si="413"/>
        <v>0</v>
      </c>
      <c r="AG4331" s="6">
        <f t="shared" si="409"/>
        <v>0</v>
      </c>
      <c r="AH4331" s="4">
        <f t="shared" si="410"/>
        <v>0</v>
      </c>
      <c r="AI4331" s="4">
        <v>113.134002</v>
      </c>
      <c r="AJ4331" s="4">
        <v>27.82755</v>
      </c>
      <c r="AK4331" s="4">
        <v>1</v>
      </c>
      <c r="AL4331" s="4">
        <v>2004</v>
      </c>
      <c r="AM4331" s="4">
        <v>0</v>
      </c>
      <c r="AN4331" s="1">
        <f t="shared" si="411"/>
        <v>0</v>
      </c>
      <c r="AO4331" s="1">
        <f t="shared" si="412"/>
        <v>0</v>
      </c>
    </row>
    <row r="4332" s="1" customFormat="1" spans="1:41">
      <c r="A4332">
        <v>2005</v>
      </c>
      <c r="B4332" t="s">
        <v>24995</v>
      </c>
      <c r="C4332" s="2">
        <v>430200</v>
      </c>
      <c r="D4332" t="s">
        <v>25119</v>
      </c>
      <c r="E4332">
        <v>5241377</v>
      </c>
      <c r="F4332">
        <v>17430038.9</v>
      </c>
      <c r="G4332">
        <v>3.32546941385823</v>
      </c>
      <c r="H4332">
        <v>0.12604971</v>
      </c>
      <c r="I4332">
        <v>0.040185</v>
      </c>
      <c r="J4332">
        <v>0.010516</v>
      </c>
      <c r="K4332">
        <v>0.018863</v>
      </c>
      <c r="L4332">
        <v>0.00669</v>
      </c>
      <c r="M4332">
        <v>0.004117</v>
      </c>
      <c r="N4332">
        <v>0.03092</v>
      </c>
      <c r="O4332">
        <v>0.019388</v>
      </c>
      <c r="P4332" s="3" t="s">
        <v>25149</v>
      </c>
      <c r="Q4332" s="3" t="s">
        <v>94</v>
      </c>
      <c r="R4332" s="3" t="s">
        <v>25150</v>
      </c>
      <c r="S4332" s="3" t="s">
        <v>25151</v>
      </c>
      <c r="T4332" s="3" t="s">
        <v>25152</v>
      </c>
      <c r="U4332" s="3" t="s">
        <v>24980</v>
      </c>
      <c r="V4332" s="3" t="s">
        <v>304</v>
      </c>
      <c r="W4332" s="3" t="s">
        <v>18587</v>
      </c>
      <c r="X4332" s="3" t="s">
        <v>12747</v>
      </c>
      <c r="Y4332" s="4">
        <v>437.831744728634</v>
      </c>
      <c r="Z4332" s="4">
        <v>320.6674224</v>
      </c>
      <c r="AA4332" s="4">
        <f t="shared" si="408"/>
        <v>3.3255</v>
      </c>
      <c r="AB4332" s="4">
        <v>3830868</v>
      </c>
      <c r="AC4332" s="4">
        <v>0.837062050689296</v>
      </c>
      <c r="AD4332" s="3">
        <v>1</v>
      </c>
      <c r="AE4332" s="3">
        <v>0</v>
      </c>
      <c r="AF4332" s="3">
        <f t="shared" si="413"/>
        <v>0</v>
      </c>
      <c r="AG4332" s="6">
        <f t="shared" si="409"/>
        <v>0</v>
      </c>
      <c r="AH4332" s="4">
        <f t="shared" si="410"/>
        <v>0</v>
      </c>
      <c r="AI4332" s="4">
        <v>113.134002</v>
      </c>
      <c r="AJ4332" s="4">
        <v>27.82755</v>
      </c>
      <c r="AK4332" s="4">
        <v>1</v>
      </c>
      <c r="AL4332" s="4">
        <v>2005</v>
      </c>
      <c r="AM4332" s="4">
        <v>0</v>
      </c>
      <c r="AN4332" s="1">
        <f t="shared" si="411"/>
        <v>0</v>
      </c>
      <c r="AO4332" s="1">
        <f t="shared" si="412"/>
        <v>0</v>
      </c>
    </row>
    <row r="4333" s="1" customFormat="1" spans="1:41">
      <c r="A4333">
        <v>2006</v>
      </c>
      <c r="B4333" t="s">
        <v>24995</v>
      </c>
      <c r="C4333" s="2">
        <v>430200</v>
      </c>
      <c r="D4333" t="s">
        <v>25119</v>
      </c>
      <c r="E4333">
        <v>6052653</v>
      </c>
      <c r="F4333">
        <v>18033122.87</v>
      </c>
      <c r="G4333">
        <v>2.97937497325553</v>
      </c>
      <c r="H4333">
        <v>0.16459277</v>
      </c>
      <c r="I4333">
        <v>0.052827</v>
      </c>
      <c r="J4333">
        <v>0.014521</v>
      </c>
      <c r="K4333">
        <v>0.021598</v>
      </c>
      <c r="L4333">
        <v>0.009389</v>
      </c>
      <c r="M4333">
        <v>0.00732</v>
      </c>
      <c r="N4333">
        <v>0.033915</v>
      </c>
      <c r="O4333">
        <v>0.021296</v>
      </c>
      <c r="P4333" s="3" t="s">
        <v>25153</v>
      </c>
      <c r="Q4333" s="3" t="s">
        <v>68</v>
      </c>
      <c r="R4333" s="3" t="s">
        <v>25154</v>
      </c>
      <c r="S4333" s="3" t="s">
        <v>25155</v>
      </c>
      <c r="T4333" s="3" t="s">
        <v>25156</v>
      </c>
      <c r="U4333" s="3" t="s">
        <v>25157</v>
      </c>
      <c r="V4333" s="3" t="s">
        <v>22586</v>
      </c>
      <c r="W4333" s="3" t="s">
        <v>1550</v>
      </c>
      <c r="X4333" s="3" t="s">
        <v>7991</v>
      </c>
      <c r="Y4333" s="4">
        <v>438.916591130952</v>
      </c>
      <c r="Z4333" s="4">
        <v>330.97895856</v>
      </c>
      <c r="AA4333" s="4">
        <f t="shared" si="408"/>
        <v>2.9794</v>
      </c>
      <c r="AB4333" s="4">
        <v>4524770</v>
      </c>
      <c r="AC4333" s="4">
        <v>0.731482392607801</v>
      </c>
      <c r="AD4333" s="3">
        <v>1</v>
      </c>
      <c r="AE4333" s="3">
        <v>0</v>
      </c>
      <c r="AF4333" s="3">
        <f t="shared" si="413"/>
        <v>0</v>
      </c>
      <c r="AG4333" s="6">
        <f t="shared" si="409"/>
        <v>0</v>
      </c>
      <c r="AH4333" s="4">
        <f t="shared" si="410"/>
        <v>0</v>
      </c>
      <c r="AI4333" s="4">
        <v>113.134002</v>
      </c>
      <c r="AJ4333" s="4">
        <v>27.82755</v>
      </c>
      <c r="AK4333" s="4">
        <v>1</v>
      </c>
      <c r="AL4333" s="4">
        <v>2006</v>
      </c>
      <c r="AM4333" s="4">
        <v>0</v>
      </c>
      <c r="AN4333" s="1">
        <f t="shared" si="411"/>
        <v>0</v>
      </c>
      <c r="AO4333" s="1">
        <f t="shared" si="412"/>
        <v>0</v>
      </c>
    </row>
    <row r="4334" s="1" customFormat="1" spans="1:41">
      <c r="A4334">
        <v>2007</v>
      </c>
      <c r="B4334" t="s">
        <v>24995</v>
      </c>
      <c r="C4334" s="2">
        <v>430200</v>
      </c>
      <c r="D4334" t="s">
        <v>25119</v>
      </c>
      <c r="E4334">
        <v>7512625</v>
      </c>
      <c r="F4334">
        <v>18586668.13</v>
      </c>
      <c r="G4334">
        <v>2.47405775344836</v>
      </c>
      <c r="H4334">
        <v>0.15525476</v>
      </c>
      <c r="I4334">
        <v>0.045114</v>
      </c>
      <c r="J4334">
        <v>0.013522</v>
      </c>
      <c r="K4334">
        <v>0.02021</v>
      </c>
      <c r="L4334">
        <v>0.008326</v>
      </c>
      <c r="M4334">
        <v>0.003056</v>
      </c>
      <c r="N4334">
        <v>0.051242</v>
      </c>
      <c r="O4334">
        <v>0.025241</v>
      </c>
      <c r="P4334" s="3" t="s">
        <v>25158</v>
      </c>
      <c r="Q4334" s="3" t="s">
        <v>890</v>
      </c>
      <c r="R4334" s="3" t="s">
        <v>25159</v>
      </c>
      <c r="S4334" s="3" t="s">
        <v>25160</v>
      </c>
      <c r="T4334" s="3" t="s">
        <v>25161</v>
      </c>
      <c r="U4334" s="3" t="s">
        <v>12064</v>
      </c>
      <c r="V4334" s="3" t="s">
        <v>2268</v>
      </c>
      <c r="W4334" s="3" t="s">
        <v>18384</v>
      </c>
      <c r="X4334" s="3" t="s">
        <v>6116</v>
      </c>
      <c r="Y4334" s="4">
        <v>442.4946325</v>
      </c>
      <c r="Z4334" s="4">
        <v>399.35527424</v>
      </c>
      <c r="AA4334" s="4">
        <f t="shared" si="408"/>
        <v>2.4741</v>
      </c>
      <c r="AB4334" s="4">
        <v>5241377</v>
      </c>
      <c r="AC4334" s="4">
        <v>0.761928161702545</v>
      </c>
      <c r="AD4334" s="3">
        <v>1</v>
      </c>
      <c r="AE4334" s="3">
        <v>0</v>
      </c>
      <c r="AF4334" s="3">
        <f t="shared" si="413"/>
        <v>0</v>
      </c>
      <c r="AG4334" s="6">
        <f t="shared" si="409"/>
        <v>0</v>
      </c>
      <c r="AH4334" s="4">
        <f t="shared" si="410"/>
        <v>0</v>
      </c>
      <c r="AI4334" s="4">
        <v>113.134002</v>
      </c>
      <c r="AJ4334" s="4">
        <v>27.82755</v>
      </c>
      <c r="AK4334" s="4">
        <v>1</v>
      </c>
      <c r="AL4334" s="4">
        <v>2007</v>
      </c>
      <c r="AM4334" s="4">
        <v>0</v>
      </c>
      <c r="AN4334" s="1">
        <f t="shared" si="411"/>
        <v>0</v>
      </c>
      <c r="AO4334" s="1">
        <f t="shared" si="412"/>
        <v>0</v>
      </c>
    </row>
    <row r="4335" s="1" customFormat="1" spans="1:41">
      <c r="A4335">
        <v>2008</v>
      </c>
      <c r="B4335" t="s">
        <v>24995</v>
      </c>
      <c r="C4335" s="2">
        <v>430200</v>
      </c>
      <c r="D4335" t="s">
        <v>25119</v>
      </c>
      <c r="E4335">
        <v>9095676</v>
      </c>
      <c r="F4335">
        <v>18507911.15</v>
      </c>
      <c r="G4335">
        <v>2.03480325706413</v>
      </c>
      <c r="H4335">
        <v>0.16895758</v>
      </c>
      <c r="I4335">
        <v>0.0513</v>
      </c>
      <c r="J4335">
        <v>0.011541</v>
      </c>
      <c r="K4335">
        <v>0.022016</v>
      </c>
      <c r="L4335">
        <v>0.005873</v>
      </c>
      <c r="M4335">
        <v>0.011871</v>
      </c>
      <c r="N4335">
        <v>0.054581</v>
      </c>
      <c r="O4335">
        <v>0.016866</v>
      </c>
      <c r="P4335" s="3" t="s">
        <v>25162</v>
      </c>
      <c r="Q4335" s="3" t="s">
        <v>138</v>
      </c>
      <c r="R4335" s="3" t="s">
        <v>25163</v>
      </c>
      <c r="S4335" s="3" t="s">
        <v>25164</v>
      </c>
      <c r="T4335" s="3" t="s">
        <v>3836</v>
      </c>
      <c r="U4335" s="3" t="s">
        <v>25165</v>
      </c>
      <c r="V4335" s="3" t="s">
        <v>11791</v>
      </c>
      <c r="W4335" s="3" t="s">
        <v>25166</v>
      </c>
      <c r="X4335" s="3" t="s">
        <v>25167</v>
      </c>
      <c r="Y4335" s="4">
        <v>385.71</v>
      </c>
      <c r="Z4335" s="4">
        <v>406.46883584</v>
      </c>
      <c r="AA4335" s="4">
        <f t="shared" si="408"/>
        <v>2.0348</v>
      </c>
      <c r="AB4335" s="4">
        <v>6052653</v>
      </c>
      <c r="AC4335" s="4">
        <v>0.671554830319861</v>
      </c>
      <c r="AD4335" s="3">
        <v>1</v>
      </c>
      <c r="AE4335" s="3">
        <v>0</v>
      </c>
      <c r="AF4335" s="3">
        <f t="shared" si="413"/>
        <v>0</v>
      </c>
      <c r="AG4335" s="6">
        <f t="shared" si="409"/>
        <v>0</v>
      </c>
      <c r="AH4335" s="4">
        <f t="shared" si="410"/>
        <v>0</v>
      </c>
      <c r="AI4335" s="4">
        <v>113.134002</v>
      </c>
      <c r="AJ4335" s="4">
        <v>27.82755</v>
      </c>
      <c r="AK4335" s="4">
        <v>1</v>
      </c>
      <c r="AL4335" s="4">
        <v>2008</v>
      </c>
      <c r="AM4335" s="4">
        <v>0</v>
      </c>
      <c r="AN4335" s="1">
        <f t="shared" si="411"/>
        <v>0</v>
      </c>
      <c r="AO4335" s="1">
        <f t="shared" si="412"/>
        <v>0</v>
      </c>
    </row>
    <row r="4336" s="1" customFormat="1" spans="1:41">
      <c r="A4336">
        <v>2009</v>
      </c>
      <c r="B4336" t="s">
        <v>24995</v>
      </c>
      <c r="C4336" s="2">
        <v>430200</v>
      </c>
      <c r="D4336" t="s">
        <v>25119</v>
      </c>
      <c r="E4336">
        <v>10248939</v>
      </c>
      <c r="F4336">
        <v>17929692.96</v>
      </c>
      <c r="G4336">
        <v>1.74941942380572</v>
      </c>
      <c r="H4336">
        <v>0.15272871</v>
      </c>
      <c r="I4336">
        <v>0.050886</v>
      </c>
      <c r="J4336">
        <v>0.011617</v>
      </c>
      <c r="K4336">
        <v>0.021956</v>
      </c>
      <c r="L4336">
        <v>0.006525</v>
      </c>
      <c r="M4336">
        <v>0.010788</v>
      </c>
      <c r="N4336">
        <v>0.035818</v>
      </c>
      <c r="O4336">
        <v>0.012167</v>
      </c>
      <c r="P4336" s="3" t="s">
        <v>25168</v>
      </c>
      <c r="Q4336" s="3" t="s">
        <v>8609</v>
      </c>
      <c r="R4336" s="3" t="s">
        <v>25169</v>
      </c>
      <c r="S4336" s="3" t="s">
        <v>25170</v>
      </c>
      <c r="T4336" s="3" t="s">
        <v>7553</v>
      </c>
      <c r="U4336" s="3" t="s">
        <v>25171</v>
      </c>
      <c r="V4336" s="3" t="s">
        <v>12852</v>
      </c>
      <c r="W4336" s="3" t="s">
        <v>25166</v>
      </c>
      <c r="X4336" s="3" t="s">
        <v>25172</v>
      </c>
      <c r="Y4336" s="4">
        <v>385.71</v>
      </c>
      <c r="Z4336" s="4">
        <v>342.12934239</v>
      </c>
      <c r="AA4336" s="4">
        <f t="shared" si="408"/>
        <v>1.7494</v>
      </c>
      <c r="AB4336" s="4">
        <v>7512625</v>
      </c>
      <c r="AC4336" s="4">
        <v>0.455405856661287</v>
      </c>
      <c r="AD4336" s="3">
        <v>1</v>
      </c>
      <c r="AE4336" s="3">
        <v>0</v>
      </c>
      <c r="AF4336" s="3">
        <f t="shared" si="413"/>
        <v>0</v>
      </c>
      <c r="AG4336" s="6">
        <f t="shared" si="409"/>
        <v>0</v>
      </c>
      <c r="AH4336" s="4">
        <f t="shared" si="410"/>
        <v>0</v>
      </c>
      <c r="AI4336" s="4">
        <v>113.134002</v>
      </c>
      <c r="AJ4336" s="4">
        <v>27.82755</v>
      </c>
      <c r="AK4336" s="4">
        <v>1</v>
      </c>
      <c r="AL4336" s="4">
        <v>2009</v>
      </c>
      <c r="AM4336" s="4">
        <v>0</v>
      </c>
      <c r="AN4336" s="1">
        <f t="shared" si="411"/>
        <v>0</v>
      </c>
      <c r="AO4336" s="1">
        <f t="shared" si="412"/>
        <v>0</v>
      </c>
    </row>
    <row r="4337" s="1" customFormat="1" spans="1:41">
      <c r="A4337">
        <v>2010</v>
      </c>
      <c r="B4337" t="s">
        <v>24995</v>
      </c>
      <c r="C4337" s="2">
        <v>430200</v>
      </c>
      <c r="D4337" t="s">
        <v>25119</v>
      </c>
      <c r="E4337">
        <v>12754805</v>
      </c>
      <c r="F4337">
        <v>18681170.02</v>
      </c>
      <c r="G4337">
        <v>1.46463783805397</v>
      </c>
      <c r="H4337">
        <v>0.19452029</v>
      </c>
      <c r="I4337">
        <v>0.058816</v>
      </c>
      <c r="J4337">
        <v>0.017285</v>
      </c>
      <c r="K4337">
        <v>0.02411</v>
      </c>
      <c r="L4337">
        <v>0.010133</v>
      </c>
      <c r="M4337">
        <v>0.007288</v>
      </c>
      <c r="N4337">
        <v>0.0536</v>
      </c>
      <c r="O4337">
        <v>0.026072</v>
      </c>
      <c r="P4337" s="3" t="s">
        <v>25173</v>
      </c>
      <c r="Q4337" s="3" t="s">
        <v>1629</v>
      </c>
      <c r="R4337" s="3" t="s">
        <v>25174</v>
      </c>
      <c r="S4337" s="3" t="s">
        <v>25175</v>
      </c>
      <c r="T4337" s="3" t="s">
        <v>25176</v>
      </c>
      <c r="U4337" s="3" t="s">
        <v>25177</v>
      </c>
      <c r="V4337" s="3" t="s">
        <v>7038</v>
      </c>
      <c r="W4337" s="3" t="s">
        <v>25178</v>
      </c>
      <c r="X4337" s="3" t="s">
        <v>10233</v>
      </c>
      <c r="Y4337" s="4">
        <v>385.71</v>
      </c>
      <c r="Z4337" s="4">
        <v>486.33019965</v>
      </c>
      <c r="AA4337" s="4">
        <f t="shared" si="408"/>
        <v>1.4646</v>
      </c>
      <c r="AB4337" s="4">
        <v>9095676</v>
      </c>
      <c r="AC4337" s="4">
        <v>0.534682853314036</v>
      </c>
      <c r="AD4337" s="3">
        <v>1</v>
      </c>
      <c r="AE4337" s="3">
        <v>0</v>
      </c>
      <c r="AF4337" s="3">
        <f t="shared" si="413"/>
        <v>0</v>
      </c>
      <c r="AG4337" s="6">
        <f t="shared" si="409"/>
        <v>0</v>
      </c>
      <c r="AH4337" s="4">
        <f t="shared" si="410"/>
        <v>0</v>
      </c>
      <c r="AI4337" s="4">
        <v>113.134002</v>
      </c>
      <c r="AJ4337" s="4">
        <v>27.82755</v>
      </c>
      <c r="AK4337" s="4">
        <v>1</v>
      </c>
      <c r="AL4337" s="4">
        <v>2010</v>
      </c>
      <c r="AM4337" s="4">
        <v>0</v>
      </c>
      <c r="AN4337" s="1">
        <f t="shared" si="411"/>
        <v>0</v>
      </c>
      <c r="AO4337" s="1">
        <f t="shared" si="412"/>
        <v>0</v>
      </c>
    </row>
    <row r="4338" s="1" customFormat="1" spans="1:41">
      <c r="A4338">
        <v>2011</v>
      </c>
      <c r="B4338" t="s">
        <v>24995</v>
      </c>
      <c r="C4338" s="2">
        <v>430200</v>
      </c>
      <c r="D4338" t="s">
        <v>25119</v>
      </c>
      <c r="E4338">
        <v>15642651</v>
      </c>
      <c r="F4338">
        <v>19786767.15</v>
      </c>
      <c r="G4338">
        <v>1.26492415831562</v>
      </c>
      <c r="H4338">
        <v>0.14655447</v>
      </c>
      <c r="I4338">
        <v>0.048923</v>
      </c>
      <c r="J4338">
        <v>0.013218</v>
      </c>
      <c r="K4338">
        <v>0.021193</v>
      </c>
      <c r="L4338">
        <v>0.007342</v>
      </c>
      <c r="M4338">
        <v>0.00717</v>
      </c>
      <c r="N4338">
        <v>0.037343</v>
      </c>
      <c r="O4338">
        <v>0.011291</v>
      </c>
      <c r="P4338" s="3" t="s">
        <v>25179</v>
      </c>
      <c r="Q4338" s="3" t="s">
        <v>686</v>
      </c>
      <c r="R4338" s="3" t="s">
        <v>25180</v>
      </c>
      <c r="S4338" s="3" t="s">
        <v>25181</v>
      </c>
      <c r="T4338" s="3" t="s">
        <v>25182</v>
      </c>
      <c r="U4338" s="3" t="s">
        <v>25183</v>
      </c>
      <c r="V4338" s="3" t="s">
        <v>5644</v>
      </c>
      <c r="W4338" s="3" t="s">
        <v>25184</v>
      </c>
      <c r="X4338" s="3" t="s">
        <v>25185</v>
      </c>
      <c r="Y4338" s="4">
        <v>386.11</v>
      </c>
      <c r="Z4338" s="4">
        <v>600.64839279</v>
      </c>
      <c r="AA4338" s="4">
        <f t="shared" si="408"/>
        <v>1.2649</v>
      </c>
      <c r="AB4338" s="4">
        <v>10248939</v>
      </c>
      <c r="AC4338" s="4">
        <v>0.586059096253768</v>
      </c>
      <c r="AD4338" s="3">
        <v>1</v>
      </c>
      <c r="AE4338" s="3">
        <v>0</v>
      </c>
      <c r="AF4338" s="3">
        <f t="shared" si="413"/>
        <v>0</v>
      </c>
      <c r="AG4338" s="6">
        <f t="shared" si="409"/>
        <v>0</v>
      </c>
      <c r="AH4338" s="4">
        <f t="shared" si="410"/>
        <v>0</v>
      </c>
      <c r="AI4338" s="4">
        <v>113.134002</v>
      </c>
      <c r="AJ4338" s="4">
        <v>27.82755</v>
      </c>
      <c r="AK4338" s="4">
        <v>1</v>
      </c>
      <c r="AL4338" s="4">
        <v>2011</v>
      </c>
      <c r="AM4338" s="4">
        <v>0</v>
      </c>
      <c r="AN4338" s="1">
        <f t="shared" si="411"/>
        <v>0</v>
      </c>
      <c r="AO4338" s="1">
        <f t="shared" si="412"/>
        <v>0</v>
      </c>
    </row>
    <row r="4339" s="1" customFormat="1" spans="1:41">
      <c r="A4339">
        <v>2012</v>
      </c>
      <c r="B4339" t="s">
        <v>24995</v>
      </c>
      <c r="C4339" s="2">
        <v>430200</v>
      </c>
      <c r="D4339" t="s">
        <v>25119</v>
      </c>
      <c r="E4339">
        <v>17613222</v>
      </c>
      <c r="F4339">
        <v>19642380.8</v>
      </c>
      <c r="G4339">
        <v>1.11520656470463</v>
      </c>
      <c r="H4339">
        <v>0.13510595</v>
      </c>
      <c r="I4339">
        <v>0.038842</v>
      </c>
      <c r="J4339">
        <v>0.00865</v>
      </c>
      <c r="K4339">
        <v>0.019189</v>
      </c>
      <c r="L4339">
        <v>0.005164</v>
      </c>
      <c r="M4339">
        <v>0.005839</v>
      </c>
      <c r="N4339">
        <v>0.041489</v>
      </c>
      <c r="O4339">
        <v>0.027139</v>
      </c>
      <c r="P4339" s="3" t="s">
        <v>25186</v>
      </c>
      <c r="Q4339" s="3" t="s">
        <v>24285</v>
      </c>
      <c r="R4339" s="3" t="s">
        <v>25187</v>
      </c>
      <c r="S4339" s="3" t="s">
        <v>25188</v>
      </c>
      <c r="T4339" s="3" t="s">
        <v>25189</v>
      </c>
      <c r="U4339" s="3" t="s">
        <v>25190</v>
      </c>
      <c r="V4339" s="3" t="s">
        <v>23226</v>
      </c>
      <c r="W4339" s="3" t="s">
        <v>25191</v>
      </c>
      <c r="X4339" s="3" t="s">
        <v>24519</v>
      </c>
      <c r="Y4339" s="4">
        <v>385.94</v>
      </c>
      <c r="Z4339" s="4">
        <v>640.16090588</v>
      </c>
      <c r="AA4339" s="4">
        <f t="shared" si="408"/>
        <v>1.1152</v>
      </c>
      <c r="AB4339" s="4">
        <v>12754805</v>
      </c>
      <c r="AC4339" s="4">
        <v>0.501897838406781</v>
      </c>
      <c r="AD4339" s="3">
        <v>1</v>
      </c>
      <c r="AE4339" s="3">
        <v>0</v>
      </c>
      <c r="AF4339" s="3">
        <f t="shared" si="413"/>
        <v>0</v>
      </c>
      <c r="AG4339" s="6">
        <f t="shared" si="409"/>
        <v>0</v>
      </c>
      <c r="AH4339" s="4">
        <f t="shared" si="410"/>
        <v>0</v>
      </c>
      <c r="AI4339" s="4">
        <v>113.134002</v>
      </c>
      <c r="AJ4339" s="4">
        <v>27.82755</v>
      </c>
      <c r="AK4339" s="4">
        <v>1</v>
      </c>
      <c r="AL4339" s="4">
        <v>2012</v>
      </c>
      <c r="AM4339" s="4">
        <v>0</v>
      </c>
      <c r="AN4339" s="1">
        <f t="shared" si="411"/>
        <v>0</v>
      </c>
      <c r="AO4339" s="1">
        <f t="shared" si="412"/>
        <v>0</v>
      </c>
    </row>
    <row r="4340" s="1" customFormat="1" spans="1:41">
      <c r="A4340">
        <v>2013</v>
      </c>
      <c r="B4340" t="s">
        <v>24995</v>
      </c>
      <c r="C4340" s="2">
        <v>430200</v>
      </c>
      <c r="D4340" t="s">
        <v>25119</v>
      </c>
      <c r="E4340">
        <v>19494317</v>
      </c>
      <c r="F4340">
        <v>20058634.25</v>
      </c>
      <c r="G4340">
        <v>1.02894778257684</v>
      </c>
      <c r="H4340">
        <v>0.18803011</v>
      </c>
      <c r="I4340">
        <v>0.055561</v>
      </c>
      <c r="J4340">
        <v>0.013104</v>
      </c>
      <c r="K4340">
        <v>0.023988</v>
      </c>
      <c r="L4340">
        <v>0.008442</v>
      </c>
      <c r="M4340">
        <v>0.010026</v>
      </c>
      <c r="N4340">
        <v>0.055241</v>
      </c>
      <c r="O4340">
        <v>0.026865</v>
      </c>
      <c r="P4340" s="3" t="s">
        <v>25192</v>
      </c>
      <c r="Q4340" s="3" t="s">
        <v>16402</v>
      </c>
      <c r="R4340" s="3" t="s">
        <v>25193</v>
      </c>
      <c r="S4340" s="3" t="s">
        <v>6127</v>
      </c>
      <c r="T4340" s="3" t="s">
        <v>25194</v>
      </c>
      <c r="U4340" s="3" t="s">
        <v>25195</v>
      </c>
      <c r="V4340" s="3" t="s">
        <v>25196</v>
      </c>
      <c r="W4340" s="3" t="s">
        <v>24114</v>
      </c>
      <c r="X4340" s="3" t="s">
        <v>4587</v>
      </c>
      <c r="Y4340" s="4">
        <v>387.27</v>
      </c>
      <c r="Z4340" s="4">
        <v>685.47795186</v>
      </c>
      <c r="AA4340" s="4">
        <f t="shared" si="408"/>
        <v>1.0289</v>
      </c>
      <c r="AB4340" s="4">
        <v>15642651</v>
      </c>
      <c r="AC4340" s="4">
        <v>0.438210858159528</v>
      </c>
      <c r="AD4340" s="3">
        <v>1</v>
      </c>
      <c r="AE4340" s="3">
        <v>0</v>
      </c>
      <c r="AF4340" s="3">
        <f t="shared" si="413"/>
        <v>0</v>
      </c>
      <c r="AG4340" s="6">
        <f t="shared" si="409"/>
        <v>0</v>
      </c>
      <c r="AH4340" s="4">
        <f t="shared" si="410"/>
        <v>0</v>
      </c>
      <c r="AI4340" s="4">
        <v>113.134002</v>
      </c>
      <c r="AJ4340" s="4">
        <v>27.82755</v>
      </c>
      <c r="AK4340" s="4">
        <v>1</v>
      </c>
      <c r="AL4340" s="4">
        <v>2013</v>
      </c>
      <c r="AM4340" s="4">
        <v>0</v>
      </c>
      <c r="AN4340" s="1">
        <f t="shared" si="411"/>
        <v>0</v>
      </c>
      <c r="AO4340" s="1">
        <f t="shared" si="412"/>
        <v>0</v>
      </c>
    </row>
    <row r="4341" s="1" customFormat="1" spans="1:41">
      <c r="A4341">
        <v>2014</v>
      </c>
      <c r="B4341" t="s">
        <v>24995</v>
      </c>
      <c r="C4341" s="2">
        <v>430200</v>
      </c>
      <c r="D4341" t="s">
        <v>25119</v>
      </c>
      <c r="E4341">
        <v>21610147</v>
      </c>
      <c r="F4341">
        <v>19758591.91</v>
      </c>
      <c r="G4341">
        <v>0.914320106661005</v>
      </c>
      <c r="H4341">
        <v>0.13113391</v>
      </c>
      <c r="I4341">
        <v>0.040826</v>
      </c>
      <c r="J4341">
        <v>0.011121</v>
      </c>
      <c r="K4341">
        <v>0.02031</v>
      </c>
      <c r="L4341">
        <v>0.007842</v>
      </c>
      <c r="M4341">
        <v>0.001553</v>
      </c>
      <c r="N4341">
        <v>0.042964</v>
      </c>
      <c r="O4341">
        <v>0.0178</v>
      </c>
      <c r="P4341" s="3" t="s">
        <v>25197</v>
      </c>
      <c r="Q4341" s="3" t="s">
        <v>469</v>
      </c>
      <c r="R4341" s="3" t="s">
        <v>25198</v>
      </c>
      <c r="S4341" s="3" t="s">
        <v>11580</v>
      </c>
      <c r="T4341" s="3" t="s">
        <v>25199</v>
      </c>
      <c r="U4341" s="3" t="s">
        <v>25200</v>
      </c>
      <c r="V4341" s="3" t="s">
        <v>6939</v>
      </c>
      <c r="W4341" s="3" t="s">
        <v>25201</v>
      </c>
      <c r="X4341" s="3" t="s">
        <v>8938</v>
      </c>
      <c r="Y4341" s="4">
        <v>387.02</v>
      </c>
      <c r="Z4341" s="4">
        <v>563.39589804</v>
      </c>
      <c r="AA4341" s="4">
        <f t="shared" si="408"/>
        <v>0.9143</v>
      </c>
      <c r="AB4341" s="4">
        <v>17613222</v>
      </c>
      <c r="AC4341" s="4">
        <v>0.319871002613832</v>
      </c>
      <c r="AD4341" s="3">
        <v>1</v>
      </c>
      <c r="AE4341" s="3">
        <v>0</v>
      </c>
      <c r="AF4341" s="3">
        <f t="shared" si="413"/>
        <v>0</v>
      </c>
      <c r="AG4341" s="6">
        <f t="shared" si="409"/>
        <v>0</v>
      </c>
      <c r="AH4341" s="4">
        <f t="shared" si="410"/>
        <v>0</v>
      </c>
      <c r="AI4341" s="4">
        <v>113.134002</v>
      </c>
      <c r="AJ4341" s="4">
        <v>27.82755</v>
      </c>
      <c r="AK4341" s="4">
        <v>1</v>
      </c>
      <c r="AL4341" s="4">
        <v>2014</v>
      </c>
      <c r="AM4341" s="4">
        <v>0</v>
      </c>
      <c r="AN4341" s="1">
        <f t="shared" si="411"/>
        <v>0</v>
      </c>
      <c r="AO4341" s="1">
        <f t="shared" si="412"/>
        <v>0</v>
      </c>
    </row>
    <row r="4342" s="1" customFormat="1" spans="1:41">
      <c r="A4342">
        <v>2015</v>
      </c>
      <c r="B4342" t="s">
        <v>24995</v>
      </c>
      <c r="C4342" s="2">
        <v>430200</v>
      </c>
      <c r="D4342" t="s">
        <v>25119</v>
      </c>
      <c r="E4342">
        <v>23351075</v>
      </c>
      <c r="F4342">
        <v>19308524.76</v>
      </c>
      <c r="G4342">
        <v>0.826879480280887</v>
      </c>
      <c r="H4342">
        <v>0.12835671</v>
      </c>
      <c r="I4342">
        <v>0.037779</v>
      </c>
      <c r="J4342">
        <v>0.008657</v>
      </c>
      <c r="K4342">
        <v>0.017324</v>
      </c>
      <c r="L4342">
        <v>0.00666</v>
      </c>
      <c r="M4342">
        <v>0.005138</v>
      </c>
      <c r="N4342">
        <v>0.03644</v>
      </c>
      <c r="O4342">
        <v>0.023803</v>
      </c>
      <c r="P4342" s="3" t="s">
        <v>25202</v>
      </c>
      <c r="Q4342" s="3" t="s">
        <v>952</v>
      </c>
      <c r="R4342" s="3" t="s">
        <v>25203</v>
      </c>
      <c r="S4342" s="3" t="s">
        <v>25204</v>
      </c>
      <c r="T4342" s="3" t="s">
        <v>25205</v>
      </c>
      <c r="U4342" s="3" t="s">
        <v>25206</v>
      </c>
      <c r="V4342" s="3" t="s">
        <v>25207</v>
      </c>
      <c r="W4342" s="3" t="s">
        <v>23989</v>
      </c>
      <c r="X4342" s="3" t="s">
        <v>25208</v>
      </c>
      <c r="Y4342" s="4">
        <v>388.32</v>
      </c>
      <c r="Z4342" s="4">
        <v>580.30264578</v>
      </c>
      <c r="AA4342" s="4">
        <f t="shared" si="408"/>
        <v>0.8269</v>
      </c>
      <c r="AB4342" s="4">
        <v>19494317</v>
      </c>
      <c r="AC4342" s="4">
        <v>0.297677854412648</v>
      </c>
      <c r="AD4342" s="3">
        <v>1</v>
      </c>
      <c r="AE4342" s="3">
        <v>0</v>
      </c>
      <c r="AF4342" s="3">
        <f t="shared" si="413"/>
        <v>0</v>
      </c>
      <c r="AG4342" s="6">
        <f t="shared" si="409"/>
        <v>0</v>
      </c>
      <c r="AH4342" s="4">
        <f t="shared" si="410"/>
        <v>0</v>
      </c>
      <c r="AI4342" s="4">
        <v>113.134002</v>
      </c>
      <c r="AJ4342" s="4">
        <v>27.82755</v>
      </c>
      <c r="AK4342" s="4">
        <v>1</v>
      </c>
      <c r="AL4342" s="4">
        <v>2015</v>
      </c>
      <c r="AM4342" s="4">
        <v>0</v>
      </c>
      <c r="AN4342" s="1">
        <f t="shared" si="411"/>
        <v>0</v>
      </c>
      <c r="AO4342" s="1">
        <f t="shared" si="412"/>
        <v>0</v>
      </c>
    </row>
    <row r="4343" s="1" customFormat="1" spans="1:41">
      <c r="A4343">
        <v>2016</v>
      </c>
      <c r="B4343" t="s">
        <v>24995</v>
      </c>
      <c r="C4343" s="2">
        <v>430200</v>
      </c>
      <c r="D4343" t="s">
        <v>25119</v>
      </c>
      <c r="E4343">
        <v>24884543</v>
      </c>
      <c r="F4343">
        <v>24358353.74</v>
      </c>
      <c r="G4343">
        <v>0.978854775030428</v>
      </c>
      <c r="H4343">
        <v>0.22494896</v>
      </c>
      <c r="I4343">
        <v>0.070434</v>
      </c>
      <c r="J4343">
        <v>0.015442</v>
      </c>
      <c r="K4343">
        <v>0.032083</v>
      </c>
      <c r="L4343">
        <v>0.012652</v>
      </c>
      <c r="M4343">
        <v>0.010257</v>
      </c>
      <c r="N4343">
        <v>0.053611</v>
      </c>
      <c r="O4343">
        <v>0.029664</v>
      </c>
      <c r="P4343" s="3" t="s">
        <v>25209</v>
      </c>
      <c r="Q4343" s="3" t="s">
        <v>8179</v>
      </c>
      <c r="R4343" s="3" t="s">
        <v>25210</v>
      </c>
      <c r="S4343" s="3" t="s">
        <v>25211</v>
      </c>
      <c r="T4343" s="3" t="s">
        <v>4139</v>
      </c>
      <c r="U4343" s="3" t="s">
        <v>18651</v>
      </c>
      <c r="V4343" s="3" t="s">
        <v>16857</v>
      </c>
      <c r="W4343" s="3" t="s">
        <v>835</v>
      </c>
      <c r="X4343" s="3" t="s">
        <v>5236</v>
      </c>
      <c r="Y4343" s="4">
        <v>388.51</v>
      </c>
      <c r="Z4343" s="4">
        <v>653.63536274</v>
      </c>
      <c r="AA4343" s="4">
        <f t="shared" si="408"/>
        <v>0.9789</v>
      </c>
      <c r="AB4343" s="4">
        <v>21610147</v>
      </c>
      <c r="AC4343" s="4">
        <v>0.302466874815798</v>
      </c>
      <c r="AD4343" s="3">
        <v>1</v>
      </c>
      <c r="AE4343" s="3">
        <v>0</v>
      </c>
      <c r="AF4343" s="3">
        <f t="shared" si="413"/>
        <v>0</v>
      </c>
      <c r="AG4343" s="6">
        <f t="shared" si="409"/>
        <v>0</v>
      </c>
      <c r="AH4343" s="4">
        <f t="shared" si="410"/>
        <v>0</v>
      </c>
      <c r="AI4343" s="4">
        <v>113.134002</v>
      </c>
      <c r="AJ4343" s="4">
        <v>27.82755</v>
      </c>
      <c r="AK4343" s="4">
        <v>1</v>
      </c>
      <c r="AL4343" s="4">
        <v>2016</v>
      </c>
      <c r="AM4343" s="4">
        <v>0</v>
      </c>
      <c r="AN4343" s="1">
        <f t="shared" si="411"/>
        <v>0</v>
      </c>
      <c r="AO4343" s="1">
        <f t="shared" si="412"/>
        <v>0</v>
      </c>
    </row>
    <row r="4344" s="1" customFormat="1" spans="1:41">
      <c r="A4344">
        <v>2017</v>
      </c>
      <c r="B4344" t="s">
        <v>24995</v>
      </c>
      <c r="C4344" s="2">
        <v>430200</v>
      </c>
      <c r="D4344" t="s">
        <v>25119</v>
      </c>
      <c r="E4344">
        <v>25300100</v>
      </c>
      <c r="F4344">
        <v>24431453.95</v>
      </c>
      <c r="G4344">
        <v>0.965666299737946</v>
      </c>
      <c r="H4344">
        <v>0.21648006</v>
      </c>
      <c r="I4344">
        <v>0.06583</v>
      </c>
      <c r="J4344">
        <v>0.018582</v>
      </c>
      <c r="K4344">
        <v>0.032689</v>
      </c>
      <c r="L4344">
        <v>0.012479</v>
      </c>
      <c r="M4344">
        <v>0.00208</v>
      </c>
      <c r="N4344">
        <v>0.058717</v>
      </c>
      <c r="O4344">
        <v>0.03689</v>
      </c>
      <c r="P4344" s="3" t="s">
        <v>25212</v>
      </c>
      <c r="Q4344" s="3" t="s">
        <v>681</v>
      </c>
      <c r="R4344" s="3" t="s">
        <v>25213</v>
      </c>
      <c r="S4344" s="3" t="s">
        <v>7370</v>
      </c>
      <c r="T4344" s="3" t="s">
        <v>25214</v>
      </c>
      <c r="U4344" s="3" t="s">
        <v>25215</v>
      </c>
      <c r="V4344" s="3" t="s">
        <v>397</v>
      </c>
      <c r="W4344" s="3" t="s">
        <v>992</v>
      </c>
      <c r="X4344" s="3" t="s">
        <v>3162</v>
      </c>
      <c r="Y4344" s="4">
        <v>388.76</v>
      </c>
      <c r="Z4344" s="4">
        <v>735.64164496</v>
      </c>
      <c r="AA4344" s="4">
        <f t="shared" si="408"/>
        <v>0.9657</v>
      </c>
      <c r="AB4344" s="4">
        <v>23351075</v>
      </c>
      <c r="AC4344" s="4">
        <v>0.315035451241538</v>
      </c>
      <c r="AD4344" s="3">
        <v>1</v>
      </c>
      <c r="AE4344" s="3">
        <v>0</v>
      </c>
      <c r="AF4344" s="3">
        <f t="shared" si="413"/>
        <v>0</v>
      </c>
      <c r="AG4344" s="6">
        <f t="shared" si="409"/>
        <v>0</v>
      </c>
      <c r="AH4344" s="4">
        <f t="shared" si="410"/>
        <v>0</v>
      </c>
      <c r="AI4344" s="4">
        <v>113.134002</v>
      </c>
      <c r="AJ4344" s="4">
        <v>27.82755</v>
      </c>
      <c r="AK4344" s="4">
        <v>1</v>
      </c>
      <c r="AL4344" s="4">
        <v>2017</v>
      </c>
      <c r="AM4344" s="4">
        <v>0</v>
      </c>
      <c r="AN4344" s="1">
        <f t="shared" si="411"/>
        <v>0</v>
      </c>
      <c r="AO4344" s="1">
        <f t="shared" si="412"/>
        <v>0</v>
      </c>
    </row>
    <row r="4345" s="1" customFormat="1" spans="1:41">
      <c r="A4345">
        <v>2018</v>
      </c>
      <c r="B4345" t="s">
        <v>24995</v>
      </c>
      <c r="C4345" s="2">
        <v>430200</v>
      </c>
      <c r="D4345" t="s">
        <v>25119</v>
      </c>
      <c r="E4345">
        <v>26315423</v>
      </c>
      <c r="F4345">
        <v>24849961.79</v>
      </c>
      <c r="G4345">
        <v>0.944311698504713</v>
      </c>
      <c r="H4345">
        <v>0.21977367</v>
      </c>
      <c r="I4345">
        <v>0.065196</v>
      </c>
      <c r="J4345">
        <v>0.015439</v>
      </c>
      <c r="K4345">
        <v>0.031029</v>
      </c>
      <c r="L4345">
        <v>0.012227</v>
      </c>
      <c r="M4345">
        <v>0.0065</v>
      </c>
      <c r="N4345">
        <v>0.062702</v>
      </c>
      <c r="O4345">
        <v>0.035723</v>
      </c>
      <c r="P4345" s="3" t="s">
        <v>25216</v>
      </c>
      <c r="Q4345" s="3" t="s">
        <v>438</v>
      </c>
      <c r="R4345" s="3" t="s">
        <v>25217</v>
      </c>
      <c r="S4345" s="3" t="s">
        <v>25218</v>
      </c>
      <c r="T4345" s="3" t="s">
        <v>25219</v>
      </c>
      <c r="U4345" s="3" t="s">
        <v>25220</v>
      </c>
      <c r="V4345" s="3" t="s">
        <v>25221</v>
      </c>
      <c r="W4345" s="3" t="s">
        <v>25222</v>
      </c>
      <c r="X4345" s="3" t="s">
        <v>7908</v>
      </c>
      <c r="Y4345" s="4">
        <v>388.95</v>
      </c>
      <c r="Z4345" s="4">
        <v>719.95481055</v>
      </c>
      <c r="AA4345" s="4">
        <f t="shared" si="408"/>
        <v>0.9443</v>
      </c>
      <c r="AB4345" s="4">
        <v>24884543</v>
      </c>
      <c r="AC4345" s="4">
        <v>0.289318076104512</v>
      </c>
      <c r="AD4345" s="3">
        <v>1</v>
      </c>
      <c r="AE4345" s="3">
        <v>0</v>
      </c>
      <c r="AF4345" s="3">
        <f t="shared" si="413"/>
        <v>0</v>
      </c>
      <c r="AG4345" s="6">
        <f t="shared" si="409"/>
        <v>0</v>
      </c>
      <c r="AH4345" s="4">
        <f t="shared" si="410"/>
        <v>0</v>
      </c>
      <c r="AI4345" s="4">
        <v>113.134002</v>
      </c>
      <c r="AJ4345" s="4">
        <v>27.82755</v>
      </c>
      <c r="AK4345" s="4">
        <v>1</v>
      </c>
      <c r="AL4345" s="4">
        <v>2018</v>
      </c>
      <c r="AM4345" s="4">
        <v>0</v>
      </c>
      <c r="AN4345" s="1">
        <f t="shared" si="411"/>
        <v>0</v>
      </c>
      <c r="AO4345" s="1">
        <f t="shared" si="412"/>
        <v>0</v>
      </c>
    </row>
    <row r="4346" s="1" customFormat="1" spans="1:41">
      <c r="A4346">
        <v>2019</v>
      </c>
      <c r="B4346" t="s">
        <v>24995</v>
      </c>
      <c r="C4346" s="2">
        <v>430200</v>
      </c>
      <c r="D4346" t="s">
        <v>25119</v>
      </c>
      <c r="E4346">
        <v>30030000</v>
      </c>
      <c r="F4346">
        <v>24747201.3</v>
      </c>
      <c r="G4346">
        <v>0.824082627372627</v>
      </c>
      <c r="H4346">
        <v>0.1822321</v>
      </c>
      <c r="I4346">
        <v>0.047263</v>
      </c>
      <c r="J4346">
        <v>0.013071</v>
      </c>
      <c r="K4346">
        <v>0.018937</v>
      </c>
      <c r="L4346">
        <v>0.009272</v>
      </c>
      <c r="M4346">
        <v>0.005982</v>
      </c>
      <c r="N4346">
        <v>0.079657</v>
      </c>
      <c r="O4346">
        <v>0.027125</v>
      </c>
      <c r="P4346" s="3" t="s">
        <v>25223</v>
      </c>
      <c r="Q4346" s="3" t="s">
        <v>8179</v>
      </c>
      <c r="R4346" s="3" t="s">
        <v>25224</v>
      </c>
      <c r="S4346" s="3" t="s">
        <v>25225</v>
      </c>
      <c r="T4346" s="3" t="s">
        <v>25226</v>
      </c>
      <c r="U4346" s="3" t="s">
        <v>25227</v>
      </c>
      <c r="V4346" s="3" t="s">
        <v>12138</v>
      </c>
      <c r="W4346" s="3" t="s">
        <v>6702</v>
      </c>
      <c r="X4346" s="3" t="s">
        <v>25228</v>
      </c>
      <c r="Y4346" s="4">
        <v>390.05</v>
      </c>
      <c r="Z4346" s="4">
        <v>691.53224022</v>
      </c>
      <c r="AA4346" s="4">
        <f t="shared" si="408"/>
        <v>0.824</v>
      </c>
      <c r="AB4346" s="4">
        <v>25300100</v>
      </c>
      <c r="AC4346" s="4">
        <v>0.273331820909799</v>
      </c>
      <c r="AD4346" s="3">
        <v>1</v>
      </c>
      <c r="AE4346" s="3">
        <v>0</v>
      </c>
      <c r="AF4346" s="3">
        <f t="shared" si="413"/>
        <v>0</v>
      </c>
      <c r="AG4346" s="6">
        <f t="shared" si="409"/>
        <v>0</v>
      </c>
      <c r="AH4346" s="4">
        <f t="shared" si="410"/>
        <v>0</v>
      </c>
      <c r="AI4346" s="4">
        <v>113.134002</v>
      </c>
      <c r="AJ4346" s="4">
        <v>27.82755</v>
      </c>
      <c r="AK4346" s="4">
        <v>1</v>
      </c>
      <c r="AL4346" s="4">
        <v>2019</v>
      </c>
      <c r="AM4346" s="4">
        <v>0</v>
      </c>
      <c r="AN4346" s="1">
        <f t="shared" si="411"/>
        <v>0</v>
      </c>
      <c r="AO4346" s="1">
        <f t="shared" si="412"/>
        <v>0</v>
      </c>
    </row>
    <row r="4347" s="1" customFormat="1" spans="1:41">
      <c r="A4347">
        <v>2020</v>
      </c>
      <c r="B4347" t="s">
        <v>24995</v>
      </c>
      <c r="C4347" s="2">
        <v>430200</v>
      </c>
      <c r="D4347" t="s">
        <v>25119</v>
      </c>
      <c r="E4347">
        <v>31060000</v>
      </c>
      <c r="F4347">
        <v>24708711.46</v>
      </c>
      <c r="G4347">
        <v>0.795515500965873</v>
      </c>
      <c r="H4347">
        <v>0.23627783</v>
      </c>
      <c r="I4347">
        <v>0.064291</v>
      </c>
      <c r="J4347">
        <v>0.016414</v>
      </c>
      <c r="K4347">
        <v>0.029117</v>
      </c>
      <c r="L4347">
        <v>0.00897</v>
      </c>
      <c r="M4347">
        <v>0.00979</v>
      </c>
      <c r="N4347">
        <v>0.085591</v>
      </c>
      <c r="O4347">
        <v>0.040008</v>
      </c>
      <c r="P4347" s="3" t="s">
        <v>12309</v>
      </c>
      <c r="Q4347" s="3" t="s">
        <v>1007</v>
      </c>
      <c r="R4347" s="3" t="s">
        <v>25229</v>
      </c>
      <c r="S4347" s="3" t="s">
        <v>25230</v>
      </c>
      <c r="T4347" s="3" t="s">
        <v>25231</v>
      </c>
      <c r="U4347" s="3" t="s">
        <v>25232</v>
      </c>
      <c r="V4347" s="3" t="s">
        <v>429</v>
      </c>
      <c r="W4347" s="3" t="s">
        <v>3725</v>
      </c>
      <c r="X4347" s="3" t="s">
        <v>83</v>
      </c>
      <c r="Y4347" s="4">
        <v>390.31</v>
      </c>
      <c r="Z4347" s="4">
        <v>713.50613301</v>
      </c>
      <c r="AA4347" s="4">
        <f t="shared" si="408"/>
        <v>0.8203</v>
      </c>
      <c r="AB4347" s="4">
        <v>26315423</v>
      </c>
      <c r="AC4347" s="4">
        <v>0.271136106385218</v>
      </c>
      <c r="AD4347" s="3">
        <v>1</v>
      </c>
      <c r="AE4347" s="3">
        <v>0</v>
      </c>
      <c r="AF4347" s="3">
        <f t="shared" si="413"/>
        <v>0</v>
      </c>
      <c r="AG4347" s="6">
        <f t="shared" si="409"/>
        <v>0</v>
      </c>
      <c r="AH4347" s="4">
        <f t="shared" si="410"/>
        <v>0</v>
      </c>
      <c r="AI4347" s="4">
        <v>113.134002</v>
      </c>
      <c r="AJ4347" s="4">
        <v>27.82755</v>
      </c>
      <c r="AK4347" s="4">
        <v>1</v>
      </c>
      <c r="AL4347" s="4">
        <v>2020</v>
      </c>
      <c r="AM4347" s="4">
        <v>0</v>
      </c>
      <c r="AN4347" s="1">
        <f t="shared" si="411"/>
        <v>0</v>
      </c>
      <c r="AO4347" s="1">
        <f t="shared" si="412"/>
        <v>0</v>
      </c>
    </row>
    <row r="4348" s="1" customFormat="1" spans="1:41">
      <c r="A4348">
        <v>2021</v>
      </c>
      <c r="B4348" t="s">
        <v>24995</v>
      </c>
      <c r="C4348" s="2">
        <v>430200</v>
      </c>
      <c r="D4348" t="s">
        <v>25119</v>
      </c>
      <c r="E4348">
        <v>34200000</v>
      </c>
      <c r="F4348">
        <v>25533598.05</v>
      </c>
      <c r="G4348">
        <v>0.746596434210526</v>
      </c>
      <c r="H4348">
        <v>0.21339969</v>
      </c>
      <c r="I4348">
        <v>0.057871</v>
      </c>
      <c r="J4348">
        <v>0.013668</v>
      </c>
      <c r="K4348">
        <v>0.02596</v>
      </c>
      <c r="L4348">
        <v>0.00755</v>
      </c>
      <c r="M4348">
        <v>0.010692</v>
      </c>
      <c r="N4348">
        <v>0.084319</v>
      </c>
      <c r="O4348">
        <v>0.03166</v>
      </c>
      <c r="P4348" s="3" t="s">
        <v>25233</v>
      </c>
      <c r="Q4348" s="3" t="s">
        <v>22040</v>
      </c>
      <c r="R4348" s="3" t="s">
        <v>25234</v>
      </c>
      <c r="S4348" s="3" t="s">
        <v>25235</v>
      </c>
      <c r="T4348" s="3" t="s">
        <v>25236</v>
      </c>
      <c r="U4348" s="3" t="s">
        <v>25237</v>
      </c>
      <c r="V4348" s="3" t="s">
        <v>455</v>
      </c>
      <c r="W4348" s="3" t="s">
        <v>7024</v>
      </c>
      <c r="X4348" s="3" t="s">
        <v>160</v>
      </c>
      <c r="Y4348" s="4">
        <v>388.33</v>
      </c>
      <c r="Z4348" s="4">
        <v>702.66875105</v>
      </c>
      <c r="AA4348" s="4">
        <f t="shared" si="408"/>
        <v>0.7618</v>
      </c>
      <c r="AB4348" s="4">
        <v>30030000</v>
      </c>
      <c r="AC4348" s="4">
        <v>0.233988928088578</v>
      </c>
      <c r="AD4348" s="3">
        <v>1</v>
      </c>
      <c r="AE4348" s="3">
        <v>0</v>
      </c>
      <c r="AF4348" s="3">
        <f t="shared" si="413"/>
        <v>0</v>
      </c>
      <c r="AG4348" s="6">
        <f t="shared" si="409"/>
        <v>0</v>
      </c>
      <c r="AH4348" s="4">
        <f t="shared" si="410"/>
        <v>0</v>
      </c>
      <c r="AI4348" s="4">
        <v>113.134002</v>
      </c>
      <c r="AJ4348" s="4">
        <v>27.82755</v>
      </c>
      <c r="AK4348" s="4">
        <v>1</v>
      </c>
      <c r="AL4348" s="4">
        <v>2021</v>
      </c>
      <c r="AM4348" s="4">
        <v>0</v>
      </c>
      <c r="AN4348" s="1">
        <f t="shared" si="411"/>
        <v>0</v>
      </c>
      <c r="AO4348" s="1">
        <f t="shared" si="412"/>
        <v>0</v>
      </c>
    </row>
    <row r="4349" s="1" customFormat="1" spans="1:41">
      <c r="A4349">
        <v>2022</v>
      </c>
      <c r="B4349" t="s">
        <v>24995</v>
      </c>
      <c r="C4349" s="2">
        <v>430200</v>
      </c>
      <c r="D4349" t="s">
        <v>25119</v>
      </c>
      <c r="E4349">
        <v>36170000</v>
      </c>
      <c r="F4349">
        <v>24571686.81</v>
      </c>
      <c r="G4349">
        <v>0.679338866740393</v>
      </c>
      <c r="H4349">
        <v>0.26266989</v>
      </c>
      <c r="I4349">
        <v>0.07582</v>
      </c>
      <c r="J4349">
        <v>0.01948</v>
      </c>
      <c r="K4349">
        <v>0.037724</v>
      </c>
      <c r="L4349">
        <v>0.011572</v>
      </c>
      <c r="M4349">
        <v>0.007044</v>
      </c>
      <c r="N4349">
        <v>0.075236</v>
      </c>
      <c r="O4349">
        <v>0.050208</v>
      </c>
      <c r="P4349" s="3" t="s">
        <v>25238</v>
      </c>
      <c r="Q4349" s="3" t="s">
        <v>1941</v>
      </c>
      <c r="R4349" s="3" t="s">
        <v>25239</v>
      </c>
      <c r="S4349" s="3" t="s">
        <v>25240</v>
      </c>
      <c r="T4349" s="3" t="s">
        <v>25241</v>
      </c>
      <c r="U4349" s="3" t="s">
        <v>25242</v>
      </c>
      <c r="V4349" s="3" t="s">
        <v>371</v>
      </c>
      <c r="W4349" s="3" t="s">
        <v>2385</v>
      </c>
      <c r="X4349" s="3" t="s">
        <v>679</v>
      </c>
      <c r="Y4349" s="4">
        <v>387.11</v>
      </c>
      <c r="Z4349" s="4">
        <v>883.15495499</v>
      </c>
      <c r="AA4349" s="4">
        <f t="shared" si="408"/>
        <v>0.7053</v>
      </c>
      <c r="AB4349" s="4">
        <v>31060000</v>
      </c>
      <c r="AC4349" s="4">
        <v>0.284338362842885</v>
      </c>
      <c r="AD4349" s="3">
        <v>1</v>
      </c>
      <c r="AE4349" s="3">
        <v>0</v>
      </c>
      <c r="AF4349" s="3">
        <f t="shared" si="413"/>
        <v>0</v>
      </c>
      <c r="AG4349" s="6">
        <f t="shared" si="409"/>
        <v>0</v>
      </c>
      <c r="AH4349" s="4">
        <f t="shared" si="410"/>
        <v>0</v>
      </c>
      <c r="AI4349" s="4">
        <v>113.134002</v>
      </c>
      <c r="AJ4349" s="4">
        <v>27.82755</v>
      </c>
      <c r="AK4349" s="4">
        <v>1</v>
      </c>
      <c r="AL4349" s="4">
        <v>2022</v>
      </c>
      <c r="AM4349" s="4">
        <v>0</v>
      </c>
      <c r="AN4349" s="1">
        <f t="shared" si="411"/>
        <v>0</v>
      </c>
      <c r="AO4349" s="1">
        <f t="shared" si="412"/>
        <v>0</v>
      </c>
    </row>
    <row r="4350" s="1" customFormat="1" spans="1:41">
      <c r="A4350">
        <v>2023</v>
      </c>
      <c r="B4350" t="s">
        <v>24995</v>
      </c>
      <c r="C4350" s="2">
        <v>430200</v>
      </c>
      <c r="D4350" t="s">
        <v>25119</v>
      </c>
      <c r="E4350">
        <v>36680000</v>
      </c>
      <c r="F4350">
        <v>24986195.69</v>
      </c>
      <c r="G4350">
        <v>0.681193993729553</v>
      </c>
      <c r="H4350">
        <v>0.40858625</v>
      </c>
      <c r="I4350">
        <v>0.102822</v>
      </c>
      <c r="J4350">
        <v>0.034343</v>
      </c>
      <c r="K4350">
        <v>0.058541</v>
      </c>
      <c r="L4350">
        <v>0.024645</v>
      </c>
      <c r="M4350">
        <v>0.012449</v>
      </c>
      <c r="N4350">
        <v>0.075204</v>
      </c>
      <c r="O4350">
        <v>0.077808</v>
      </c>
      <c r="P4350" s="3" t="s">
        <v>25243</v>
      </c>
      <c r="Q4350" s="3" t="s">
        <v>2539</v>
      </c>
      <c r="R4350" s="3" t="s">
        <v>25244</v>
      </c>
      <c r="S4350" s="3" t="s">
        <v>25245</v>
      </c>
      <c r="T4350" s="3" t="s">
        <v>25246</v>
      </c>
      <c r="U4350" s="3" t="s">
        <v>25247</v>
      </c>
      <c r="V4350" s="3" t="s">
        <v>11674</v>
      </c>
      <c r="W4350" s="3" t="s">
        <v>1787</v>
      </c>
      <c r="X4350" s="3" t="s">
        <v>57</v>
      </c>
      <c r="Y4350" s="4">
        <v>385.2</v>
      </c>
      <c r="Z4350" s="4">
        <v>934.7326</v>
      </c>
      <c r="AA4350" s="4">
        <f t="shared" si="408"/>
        <v>0.6774</v>
      </c>
      <c r="AB4350" s="4">
        <v>33544800</v>
      </c>
      <c r="AC4350" s="4">
        <v>0.278652</v>
      </c>
      <c r="AD4350" s="3">
        <v>1</v>
      </c>
      <c r="AE4350" s="3">
        <v>0</v>
      </c>
      <c r="AF4350" s="3">
        <f t="shared" si="413"/>
        <v>0</v>
      </c>
      <c r="AG4350" s="6">
        <f t="shared" si="409"/>
        <v>0</v>
      </c>
      <c r="AH4350" s="4">
        <f t="shared" si="410"/>
        <v>0</v>
      </c>
      <c r="AI4350" s="4">
        <v>113.134002</v>
      </c>
      <c r="AJ4350" s="4">
        <v>27.82755</v>
      </c>
      <c r="AK4350" s="4">
        <v>1</v>
      </c>
      <c r="AL4350" s="4">
        <v>2023</v>
      </c>
      <c r="AM4350" s="4">
        <v>0</v>
      </c>
      <c r="AN4350" s="1">
        <f t="shared" si="411"/>
        <v>0</v>
      </c>
      <c r="AO4350" s="1">
        <f t="shared" si="412"/>
        <v>0</v>
      </c>
    </row>
    <row r="4351" s="1" customFormat="1" spans="1:41">
      <c r="A4351">
        <v>2024</v>
      </c>
      <c r="B4351" t="s">
        <v>24995</v>
      </c>
      <c r="C4351" s="2">
        <v>430200</v>
      </c>
      <c r="D4351" t="s">
        <v>25119</v>
      </c>
      <c r="E4351">
        <v>39020000</v>
      </c>
      <c r="F4351">
        <v>24739476.44</v>
      </c>
      <c r="G4351">
        <v>0.634020411071246</v>
      </c>
      <c r="H4351">
        <v>0.48866817</v>
      </c>
      <c r="I4351">
        <v>0.116223</v>
      </c>
      <c r="J4351">
        <v>0.042058</v>
      </c>
      <c r="K4351">
        <v>0.070769</v>
      </c>
      <c r="L4351">
        <v>0.030707</v>
      </c>
      <c r="M4351">
        <v>0.015126</v>
      </c>
      <c r="N4351">
        <v>0.078542</v>
      </c>
      <c r="O4351">
        <v>0.095877</v>
      </c>
      <c r="P4351" s="3" t="s">
        <v>25248</v>
      </c>
      <c r="Q4351" s="3" t="s">
        <v>459</v>
      </c>
      <c r="R4351" s="3" t="s">
        <v>25249</v>
      </c>
      <c r="S4351" s="3" t="s">
        <v>25250</v>
      </c>
      <c r="T4351" s="3" t="s">
        <v>25251</v>
      </c>
      <c r="U4351" s="3" t="s">
        <v>25252</v>
      </c>
      <c r="V4351" s="3" t="s">
        <v>163</v>
      </c>
      <c r="W4351" s="3" t="s">
        <v>119</v>
      </c>
      <c r="X4351" s="3" t="s">
        <v>726</v>
      </c>
      <c r="Y4351" s="4">
        <v>383.78</v>
      </c>
      <c r="Z4351" s="4">
        <v>989.3211</v>
      </c>
      <c r="AA4351" s="4">
        <f t="shared" si="408"/>
        <v>0.6339</v>
      </c>
      <c r="AB4351" s="4">
        <v>36228384</v>
      </c>
      <c r="AC4351" s="4">
        <v>0.273079</v>
      </c>
      <c r="AD4351" s="3">
        <v>1</v>
      </c>
      <c r="AE4351" s="3">
        <v>0</v>
      </c>
      <c r="AF4351" s="3">
        <f t="shared" si="413"/>
        <v>0</v>
      </c>
      <c r="AG4351" s="6">
        <f t="shared" si="409"/>
        <v>0</v>
      </c>
      <c r="AH4351" s="4">
        <f t="shared" si="410"/>
        <v>0</v>
      </c>
      <c r="AI4351" s="4">
        <v>113.134002</v>
      </c>
      <c r="AJ4351" s="4">
        <v>27.82755</v>
      </c>
      <c r="AK4351" s="4">
        <v>1</v>
      </c>
      <c r="AL4351" s="4">
        <v>2024</v>
      </c>
      <c r="AM4351" s="4">
        <v>0</v>
      </c>
      <c r="AN4351" s="1">
        <f t="shared" si="411"/>
        <v>0</v>
      </c>
      <c r="AO4351" s="1">
        <f t="shared" si="412"/>
        <v>0</v>
      </c>
    </row>
    <row r="4352" s="1" customFormat="1" spans="1:41">
      <c r="A4352">
        <v>2000</v>
      </c>
      <c r="B4352" t="s">
        <v>24995</v>
      </c>
      <c r="C4352" s="2">
        <v>430300</v>
      </c>
      <c r="D4352" t="s">
        <v>25253</v>
      </c>
      <c r="E4352">
        <v>2247749</v>
      </c>
      <c r="F4352">
        <v>14003588.47</v>
      </c>
      <c r="G4352">
        <v>6.23004991660546</v>
      </c>
      <c r="H4352">
        <v>0.10944919</v>
      </c>
      <c r="I4352">
        <v>0.034821</v>
      </c>
      <c r="J4352">
        <v>0.00936</v>
      </c>
      <c r="K4352">
        <v>0.014325</v>
      </c>
      <c r="L4352">
        <v>0.003543</v>
      </c>
      <c r="M4352">
        <v>0.007594</v>
      </c>
      <c r="N4352">
        <v>0.03153</v>
      </c>
      <c r="O4352">
        <v>0.011456</v>
      </c>
      <c r="P4352" s="3" t="s">
        <v>25254</v>
      </c>
      <c r="Q4352" s="3" t="s">
        <v>537</v>
      </c>
      <c r="R4352" s="3" t="s">
        <v>25255</v>
      </c>
      <c r="S4352" s="3" t="s">
        <v>25256</v>
      </c>
      <c r="T4352" s="3" t="s">
        <v>25257</v>
      </c>
      <c r="U4352" s="3" t="s">
        <v>25258</v>
      </c>
      <c r="V4352" s="3" t="s">
        <v>130</v>
      </c>
      <c r="W4352" s="3" t="s">
        <v>2323</v>
      </c>
      <c r="X4352" s="3" t="s">
        <v>725</v>
      </c>
      <c r="Y4352" s="4">
        <v>437.258837128713</v>
      </c>
      <c r="Z4352" s="4">
        <v>173.6896872</v>
      </c>
      <c r="AA4352" s="4">
        <f t="shared" si="408"/>
        <v>7.8032</v>
      </c>
      <c r="AB4352" s="4">
        <v>34200000</v>
      </c>
      <c r="AC4352" s="4">
        <v>0.050786458245614</v>
      </c>
      <c r="AD4352" s="3">
        <v>1</v>
      </c>
      <c r="AE4352" s="3">
        <v>0</v>
      </c>
      <c r="AF4352" s="3">
        <f t="shared" si="413"/>
        <v>0</v>
      </c>
      <c r="AG4352" s="6">
        <f t="shared" si="409"/>
        <v>0</v>
      </c>
      <c r="AH4352" s="4">
        <f t="shared" si="410"/>
        <v>0</v>
      </c>
      <c r="AI4352" s="4">
        <v>112.944049</v>
      </c>
      <c r="AJ4352" s="4">
        <v>27.829738</v>
      </c>
      <c r="AK4352" s="4">
        <v>1</v>
      </c>
      <c r="AL4352" s="4">
        <v>2000</v>
      </c>
      <c r="AM4352" s="4">
        <v>0</v>
      </c>
      <c r="AN4352" s="1">
        <f t="shared" si="411"/>
        <v>0</v>
      </c>
      <c r="AO4352" s="1">
        <f t="shared" si="412"/>
        <v>0</v>
      </c>
    </row>
    <row r="4353" s="1" customFormat="1" spans="1:41">
      <c r="A4353">
        <v>2001</v>
      </c>
      <c r="B4353" t="s">
        <v>24995</v>
      </c>
      <c r="C4353" s="2">
        <v>430300</v>
      </c>
      <c r="D4353" t="s">
        <v>25253</v>
      </c>
      <c r="E4353">
        <v>2382813</v>
      </c>
      <c r="F4353">
        <v>14226461.76</v>
      </c>
      <c r="G4353">
        <v>5.97044827269282</v>
      </c>
      <c r="H4353">
        <v>0.10471851</v>
      </c>
      <c r="I4353">
        <v>0.02786</v>
      </c>
      <c r="J4353">
        <v>0.00627</v>
      </c>
      <c r="K4353">
        <v>0.011274</v>
      </c>
      <c r="L4353">
        <v>0.00473</v>
      </c>
      <c r="M4353">
        <v>0.005587</v>
      </c>
      <c r="N4353">
        <v>0.034225</v>
      </c>
      <c r="O4353">
        <v>0.02377</v>
      </c>
      <c r="P4353" s="3" t="s">
        <v>15617</v>
      </c>
      <c r="Q4353" s="3" t="s">
        <v>1362</v>
      </c>
      <c r="R4353" s="3" t="s">
        <v>25259</v>
      </c>
      <c r="S4353" s="3" t="s">
        <v>25260</v>
      </c>
      <c r="T4353" s="3" t="s">
        <v>25261</v>
      </c>
      <c r="U4353" s="3" t="s">
        <v>25262</v>
      </c>
      <c r="V4353" s="3" t="s">
        <v>22276</v>
      </c>
      <c r="W4353" s="3" t="s">
        <v>169</v>
      </c>
      <c r="X4353" s="3" t="s">
        <v>7669</v>
      </c>
      <c r="Y4353" s="4">
        <v>441.366194035832</v>
      </c>
      <c r="Z4353" s="4">
        <v>171.72025934</v>
      </c>
      <c r="AA4353" s="4">
        <f t="shared" si="408"/>
        <v>7.0411</v>
      </c>
      <c r="AB4353" s="4">
        <v>36170000</v>
      </c>
      <c r="AC4353" s="4">
        <v>0.0474758803815317</v>
      </c>
      <c r="AD4353" s="3">
        <v>1</v>
      </c>
      <c r="AE4353" s="3">
        <v>0</v>
      </c>
      <c r="AF4353" s="3">
        <f t="shared" si="413"/>
        <v>0</v>
      </c>
      <c r="AG4353" s="6">
        <f t="shared" si="409"/>
        <v>0</v>
      </c>
      <c r="AH4353" s="4">
        <f t="shared" si="410"/>
        <v>0</v>
      </c>
      <c r="AI4353" s="4">
        <v>112.944049</v>
      </c>
      <c r="AJ4353" s="4">
        <v>27.829738</v>
      </c>
      <c r="AK4353" s="4">
        <v>1</v>
      </c>
      <c r="AL4353" s="4">
        <v>2001</v>
      </c>
      <c r="AM4353" s="4">
        <v>0</v>
      </c>
      <c r="AN4353" s="1">
        <f t="shared" si="411"/>
        <v>0</v>
      </c>
      <c r="AO4353" s="1">
        <f t="shared" si="412"/>
        <v>0</v>
      </c>
    </row>
    <row r="4354" s="1" customFormat="1" spans="1:41">
      <c r="A4354">
        <v>2002</v>
      </c>
      <c r="B4354" t="s">
        <v>24995</v>
      </c>
      <c r="C4354" s="2">
        <v>430300</v>
      </c>
      <c r="D4354" t="s">
        <v>25253</v>
      </c>
      <c r="E4354">
        <v>2622958</v>
      </c>
      <c r="F4354">
        <v>14414549.58</v>
      </c>
      <c r="G4354">
        <v>5.4955319833562</v>
      </c>
      <c r="H4354">
        <v>0.15028766</v>
      </c>
      <c r="I4354">
        <v>0.043046</v>
      </c>
      <c r="J4354">
        <v>0.009019</v>
      </c>
      <c r="K4354">
        <v>0.021083</v>
      </c>
      <c r="L4354">
        <v>0.006311</v>
      </c>
      <c r="M4354">
        <v>0.006633</v>
      </c>
      <c r="N4354">
        <v>0.047098</v>
      </c>
      <c r="O4354">
        <v>0.028542</v>
      </c>
      <c r="P4354" s="3" t="s">
        <v>25263</v>
      </c>
      <c r="Q4354" s="3" t="s">
        <v>469</v>
      </c>
      <c r="R4354" s="3" t="s">
        <v>25264</v>
      </c>
      <c r="S4354" s="3" t="s">
        <v>25265</v>
      </c>
      <c r="T4354" s="3" t="s">
        <v>25266</v>
      </c>
      <c r="U4354" s="3" t="s">
        <v>25267</v>
      </c>
      <c r="V4354" s="3" t="s">
        <v>20183</v>
      </c>
      <c r="W4354" s="3" t="s">
        <v>5881</v>
      </c>
      <c r="X4354" s="3" t="s">
        <v>1517</v>
      </c>
      <c r="Y4354" s="4">
        <v>441.165787270616</v>
      </c>
      <c r="Z4354" s="4">
        <v>207.97695</v>
      </c>
      <c r="AA4354" s="4">
        <f t="shared" si="408"/>
        <v>6.3787</v>
      </c>
      <c r="AB4354" s="4">
        <v>2515953</v>
      </c>
      <c r="AC4354" s="4">
        <v>0.826632890201049</v>
      </c>
      <c r="AD4354" s="3">
        <v>1</v>
      </c>
      <c r="AE4354" s="3">
        <v>0</v>
      </c>
      <c r="AF4354" s="3">
        <f t="shared" si="413"/>
        <v>0</v>
      </c>
      <c r="AG4354" s="6">
        <f t="shared" si="409"/>
        <v>0</v>
      </c>
      <c r="AH4354" s="4">
        <f t="shared" si="410"/>
        <v>0</v>
      </c>
      <c r="AI4354" s="4">
        <v>112.944049</v>
      </c>
      <c r="AJ4354" s="4">
        <v>27.829738</v>
      </c>
      <c r="AK4354" s="4">
        <v>1</v>
      </c>
      <c r="AL4354" s="4">
        <v>2002</v>
      </c>
      <c r="AM4354" s="4">
        <v>0</v>
      </c>
      <c r="AN4354" s="1">
        <f t="shared" si="411"/>
        <v>0</v>
      </c>
      <c r="AO4354" s="1">
        <f t="shared" si="412"/>
        <v>0</v>
      </c>
    </row>
    <row r="4355" s="1" customFormat="1" spans="1:41">
      <c r="A4355">
        <v>2003</v>
      </c>
      <c r="B4355" t="s">
        <v>24995</v>
      </c>
      <c r="C4355" s="2">
        <v>430300</v>
      </c>
      <c r="D4355" t="s">
        <v>25253</v>
      </c>
      <c r="E4355">
        <v>2676868</v>
      </c>
      <c r="F4355">
        <v>15866975.5</v>
      </c>
      <c r="G4355">
        <v>5.92744038929077</v>
      </c>
      <c r="H4355">
        <v>0.13060922</v>
      </c>
      <c r="I4355">
        <v>0.040836</v>
      </c>
      <c r="J4355">
        <v>0.011324</v>
      </c>
      <c r="K4355">
        <v>0.018368</v>
      </c>
      <c r="L4355">
        <v>0.005148</v>
      </c>
      <c r="M4355">
        <v>0.005996</v>
      </c>
      <c r="N4355">
        <v>0.034644</v>
      </c>
      <c r="O4355">
        <v>0.019173</v>
      </c>
      <c r="P4355" s="3" t="s">
        <v>1148</v>
      </c>
      <c r="Q4355" s="3" t="s">
        <v>718</v>
      </c>
      <c r="R4355" s="3" t="s">
        <v>25268</v>
      </c>
      <c r="S4355" s="3" t="s">
        <v>1622</v>
      </c>
      <c r="T4355" s="3" t="s">
        <v>25269</v>
      </c>
      <c r="U4355" s="3" t="s">
        <v>25270</v>
      </c>
      <c r="V4355" s="3" t="s">
        <v>7597</v>
      </c>
      <c r="W4355" s="3" t="s">
        <v>2675</v>
      </c>
      <c r="X4355" s="3" t="s">
        <v>25271</v>
      </c>
      <c r="Y4355" s="4">
        <v>436.524442009132</v>
      </c>
      <c r="Z4355" s="4">
        <v>234.27690116</v>
      </c>
      <c r="AA4355" s="4">
        <f t="shared" ref="AA4355:AA4418" si="414">ROUND(F4355/P4355,4)</f>
        <v>6.2272</v>
      </c>
      <c r="AB4355" s="4">
        <v>2382813</v>
      </c>
      <c r="AC4355" s="4">
        <v>0.983194657574892</v>
      </c>
      <c r="AD4355" s="3">
        <v>1</v>
      </c>
      <c r="AE4355" s="3">
        <v>0</v>
      </c>
      <c r="AF4355" s="3">
        <f t="shared" si="413"/>
        <v>0</v>
      </c>
      <c r="AG4355" s="6">
        <f t="shared" ref="AG4355:AG4418" si="415">IF(OR(D4355="北京市",D4355="上海市",D4355="天津市",D4355="重庆市",D4355="深圳市",D4355="广州市",D4355="武汉市"),1,0)</f>
        <v>0</v>
      </c>
      <c r="AH4355" s="4">
        <f t="shared" ref="AH4355:AH4418" si="416">AF4355*AG4355</f>
        <v>0</v>
      </c>
      <c r="AI4355" s="4">
        <v>112.944049</v>
      </c>
      <c r="AJ4355" s="4">
        <v>27.829738</v>
      </c>
      <c r="AK4355" s="4">
        <v>1</v>
      </c>
      <c r="AL4355" s="4">
        <v>2003</v>
      </c>
      <c r="AM4355" s="4">
        <v>0</v>
      </c>
      <c r="AN4355" s="1">
        <f t="shared" ref="AN4355:AN4418" si="417">IF(OR(D4355="湖州市",D4355="衢州市",D4355="广州市",D4355="哈密市",D4355="昌吉市",D4355="克拉玛依市",D4355="贵阳市",D4355="南昌市"),1,0)</f>
        <v>0</v>
      </c>
      <c r="AO4355" s="1">
        <f t="shared" ref="AO4355:AO4418" si="418">AM4355*AN4355</f>
        <v>0</v>
      </c>
    </row>
    <row r="4356" s="1" customFormat="1" spans="1:41">
      <c r="A4356">
        <v>2004</v>
      </c>
      <c r="B4356" t="s">
        <v>24995</v>
      </c>
      <c r="C4356" s="2">
        <v>430300</v>
      </c>
      <c r="D4356" t="s">
        <v>25253</v>
      </c>
      <c r="E4356">
        <v>3327810</v>
      </c>
      <c r="F4356">
        <v>17699215.7</v>
      </c>
      <c r="G4356">
        <v>5.31857759307172</v>
      </c>
      <c r="H4356">
        <v>0.12707166</v>
      </c>
      <c r="I4356">
        <v>0.03775</v>
      </c>
      <c r="J4356">
        <v>0.00759</v>
      </c>
      <c r="K4356">
        <v>0.018667</v>
      </c>
      <c r="L4356">
        <v>0.003897</v>
      </c>
      <c r="M4356">
        <v>0.007596</v>
      </c>
      <c r="N4356">
        <v>0.035195</v>
      </c>
      <c r="O4356">
        <v>0.024488</v>
      </c>
      <c r="P4356" s="3" t="s">
        <v>25272</v>
      </c>
      <c r="Q4356" s="3" t="s">
        <v>138</v>
      </c>
      <c r="R4356" s="3" t="s">
        <v>25273</v>
      </c>
      <c r="S4356" s="3" t="s">
        <v>10044</v>
      </c>
      <c r="T4356" s="3" t="s">
        <v>25274</v>
      </c>
      <c r="U4356" s="3" t="s">
        <v>25275</v>
      </c>
      <c r="V4356" s="3" t="s">
        <v>18286</v>
      </c>
      <c r="W4356" s="3" t="s">
        <v>10212</v>
      </c>
      <c r="X4356" s="3" t="s">
        <v>25276</v>
      </c>
      <c r="Y4356" s="4">
        <v>438.467114537445</v>
      </c>
      <c r="Z4356" s="4">
        <v>289.57992084</v>
      </c>
      <c r="AA4356" s="4">
        <f t="shared" si="414"/>
        <v>5.6612</v>
      </c>
      <c r="AB4356" s="4">
        <v>2622958</v>
      </c>
      <c r="AC4356" s="4">
        <v>1.10402042594658</v>
      </c>
      <c r="AD4356" s="3">
        <v>1</v>
      </c>
      <c r="AE4356" s="3">
        <v>0</v>
      </c>
      <c r="AF4356" s="3">
        <f t="shared" si="413"/>
        <v>0</v>
      </c>
      <c r="AG4356" s="6">
        <f t="shared" si="415"/>
        <v>0</v>
      </c>
      <c r="AH4356" s="4">
        <f t="shared" si="416"/>
        <v>0</v>
      </c>
      <c r="AI4356" s="4">
        <v>112.944049</v>
      </c>
      <c r="AJ4356" s="4">
        <v>27.829738</v>
      </c>
      <c r="AK4356" s="4">
        <v>1</v>
      </c>
      <c r="AL4356" s="4">
        <v>2004</v>
      </c>
      <c r="AM4356" s="4">
        <v>0</v>
      </c>
      <c r="AN4356" s="1">
        <f t="shared" si="417"/>
        <v>0</v>
      </c>
      <c r="AO4356" s="1">
        <f t="shared" si="418"/>
        <v>0</v>
      </c>
    </row>
    <row r="4357" s="1" customFormat="1" spans="1:41">
      <c r="A4357">
        <v>2005</v>
      </c>
      <c r="B4357" t="s">
        <v>24995</v>
      </c>
      <c r="C4357" s="2">
        <v>430300</v>
      </c>
      <c r="D4357" t="s">
        <v>25253</v>
      </c>
      <c r="E4357">
        <v>3668374</v>
      </c>
      <c r="F4357">
        <v>19646540.91</v>
      </c>
      <c r="G4357">
        <v>5.3556537337796</v>
      </c>
      <c r="H4357">
        <v>0.12434355</v>
      </c>
      <c r="I4357">
        <v>0.035679</v>
      </c>
      <c r="J4357">
        <v>0.01023</v>
      </c>
      <c r="K4357">
        <v>0.014726</v>
      </c>
      <c r="L4357">
        <v>0.005988</v>
      </c>
      <c r="M4357">
        <v>0.004736</v>
      </c>
      <c r="N4357">
        <v>0.03727</v>
      </c>
      <c r="O4357">
        <v>0.023105</v>
      </c>
      <c r="P4357" s="3" t="s">
        <v>25277</v>
      </c>
      <c r="Q4357" s="3" t="s">
        <v>857</v>
      </c>
      <c r="R4357" s="3" t="s">
        <v>25278</v>
      </c>
      <c r="S4357" s="3" t="s">
        <v>25279</v>
      </c>
      <c r="T4357" s="3" t="s">
        <v>25280</v>
      </c>
      <c r="U4357" s="3" t="s">
        <v>25281</v>
      </c>
      <c r="V4357" s="3" t="s">
        <v>4635</v>
      </c>
      <c r="W4357" s="3" t="s">
        <v>1619</v>
      </c>
      <c r="X4357" s="3" t="s">
        <v>12040</v>
      </c>
      <c r="Y4357" s="4">
        <v>437.831744728634</v>
      </c>
      <c r="Z4357" s="4">
        <v>314.13029895</v>
      </c>
      <c r="AA4357" s="4">
        <f t="shared" si="414"/>
        <v>5.6341</v>
      </c>
      <c r="AB4357" s="4">
        <v>2676868</v>
      </c>
      <c r="AC4357" s="4">
        <v>1.1734993991112</v>
      </c>
      <c r="AD4357" s="3">
        <v>1</v>
      </c>
      <c r="AE4357" s="3">
        <v>0</v>
      </c>
      <c r="AF4357" s="3">
        <f t="shared" si="413"/>
        <v>0</v>
      </c>
      <c r="AG4357" s="6">
        <f t="shared" si="415"/>
        <v>0</v>
      </c>
      <c r="AH4357" s="4">
        <f t="shared" si="416"/>
        <v>0</v>
      </c>
      <c r="AI4357" s="4">
        <v>112.944049</v>
      </c>
      <c r="AJ4357" s="4">
        <v>27.829738</v>
      </c>
      <c r="AK4357" s="4">
        <v>1</v>
      </c>
      <c r="AL4357" s="4">
        <v>2005</v>
      </c>
      <c r="AM4357" s="4">
        <v>0</v>
      </c>
      <c r="AN4357" s="1">
        <f t="shared" si="417"/>
        <v>0</v>
      </c>
      <c r="AO4357" s="1">
        <f t="shared" si="418"/>
        <v>0</v>
      </c>
    </row>
    <row r="4358" s="1" customFormat="1" spans="1:41">
      <c r="A4358">
        <v>2006</v>
      </c>
      <c r="B4358" t="s">
        <v>24995</v>
      </c>
      <c r="C4358" s="2">
        <v>430300</v>
      </c>
      <c r="D4358" t="s">
        <v>25253</v>
      </c>
      <c r="E4358">
        <v>4220780</v>
      </c>
      <c r="F4358">
        <v>20614744.96</v>
      </c>
      <c r="G4358">
        <v>4.88410790422623</v>
      </c>
      <c r="H4358">
        <v>0.167898</v>
      </c>
      <c r="I4358">
        <v>0.051071</v>
      </c>
      <c r="J4358">
        <v>0.01267</v>
      </c>
      <c r="K4358">
        <v>0.024427</v>
      </c>
      <c r="L4358">
        <v>0.005976</v>
      </c>
      <c r="M4358">
        <v>0.007998</v>
      </c>
      <c r="N4358">
        <v>0.046279</v>
      </c>
      <c r="O4358">
        <v>0.02675</v>
      </c>
      <c r="P4358" s="3" t="s">
        <v>25282</v>
      </c>
      <c r="Q4358" s="3" t="s">
        <v>695</v>
      </c>
      <c r="R4358" s="3" t="s">
        <v>25283</v>
      </c>
      <c r="S4358" s="3" t="s">
        <v>25284</v>
      </c>
      <c r="T4358" s="3" t="s">
        <v>25285</v>
      </c>
      <c r="U4358" s="3" t="s">
        <v>25286</v>
      </c>
      <c r="V4358" s="3" t="s">
        <v>25287</v>
      </c>
      <c r="W4358" s="3" t="s">
        <v>25288</v>
      </c>
      <c r="X4358" s="3" t="s">
        <v>352</v>
      </c>
      <c r="Y4358" s="4">
        <v>438.916591130952</v>
      </c>
      <c r="Z4358" s="4">
        <v>330.51296223</v>
      </c>
      <c r="AA4358" s="4">
        <f t="shared" si="414"/>
        <v>5.1465</v>
      </c>
      <c r="AB4358" s="4">
        <v>3327810</v>
      </c>
      <c r="AC4358" s="4">
        <v>0.993184593561532</v>
      </c>
      <c r="AD4358" s="3">
        <v>1</v>
      </c>
      <c r="AE4358" s="3">
        <v>0</v>
      </c>
      <c r="AF4358" s="3">
        <f t="shared" si="413"/>
        <v>0</v>
      </c>
      <c r="AG4358" s="6">
        <f t="shared" si="415"/>
        <v>0</v>
      </c>
      <c r="AH4358" s="4">
        <f t="shared" si="416"/>
        <v>0</v>
      </c>
      <c r="AI4358" s="4">
        <v>112.944049</v>
      </c>
      <c r="AJ4358" s="4">
        <v>27.829738</v>
      </c>
      <c r="AK4358" s="4">
        <v>1</v>
      </c>
      <c r="AL4358" s="4">
        <v>2006</v>
      </c>
      <c r="AM4358" s="4">
        <v>0</v>
      </c>
      <c r="AN4358" s="1">
        <f t="shared" si="417"/>
        <v>0</v>
      </c>
      <c r="AO4358" s="1">
        <f t="shared" si="418"/>
        <v>0</v>
      </c>
    </row>
    <row r="4359" s="1" customFormat="1" spans="1:41">
      <c r="A4359">
        <v>2007</v>
      </c>
      <c r="B4359" t="s">
        <v>24995</v>
      </c>
      <c r="C4359" s="2">
        <v>430300</v>
      </c>
      <c r="D4359" t="s">
        <v>25253</v>
      </c>
      <c r="E4359">
        <v>5268100</v>
      </c>
      <c r="F4359">
        <v>28869780.59</v>
      </c>
      <c r="G4359">
        <v>5.4801124864752</v>
      </c>
      <c r="H4359">
        <v>0.17027086</v>
      </c>
      <c r="I4359">
        <v>0.057356</v>
      </c>
      <c r="J4359">
        <v>0.014869</v>
      </c>
      <c r="K4359">
        <v>0.024105</v>
      </c>
      <c r="L4359">
        <v>0.009234</v>
      </c>
      <c r="M4359">
        <v>0.009146</v>
      </c>
      <c r="N4359">
        <v>0.035811</v>
      </c>
      <c r="O4359">
        <v>0.013812</v>
      </c>
      <c r="P4359" s="3" t="s">
        <v>25289</v>
      </c>
      <c r="Q4359" s="3" t="s">
        <v>1629</v>
      </c>
      <c r="R4359" s="3" t="s">
        <v>25290</v>
      </c>
      <c r="S4359" s="3" t="s">
        <v>25291</v>
      </c>
      <c r="T4359" s="3" t="s">
        <v>25292</v>
      </c>
      <c r="U4359" s="3" t="s">
        <v>25293</v>
      </c>
      <c r="V4359" s="3" t="s">
        <v>25294</v>
      </c>
      <c r="W4359" s="3" t="s">
        <v>7375</v>
      </c>
      <c r="X4359" s="3" t="s">
        <v>25295</v>
      </c>
      <c r="Y4359" s="4">
        <v>442.4946325</v>
      </c>
      <c r="Z4359" s="4">
        <v>394.92902904</v>
      </c>
      <c r="AA4359" s="4">
        <f t="shared" si="414"/>
        <v>5.7507</v>
      </c>
      <c r="AB4359" s="4">
        <v>3668374</v>
      </c>
      <c r="AC4359" s="4">
        <v>1.0765778763016</v>
      </c>
      <c r="AD4359" s="3">
        <v>1</v>
      </c>
      <c r="AE4359" s="3">
        <v>0</v>
      </c>
      <c r="AF4359" s="3">
        <f t="shared" si="413"/>
        <v>0</v>
      </c>
      <c r="AG4359" s="6">
        <f t="shared" si="415"/>
        <v>0</v>
      </c>
      <c r="AH4359" s="4">
        <f t="shared" si="416"/>
        <v>0</v>
      </c>
      <c r="AI4359" s="4">
        <v>112.944049</v>
      </c>
      <c r="AJ4359" s="4">
        <v>27.829738</v>
      </c>
      <c r="AK4359" s="4">
        <v>1</v>
      </c>
      <c r="AL4359" s="4">
        <v>2007</v>
      </c>
      <c r="AM4359" s="4">
        <v>0</v>
      </c>
      <c r="AN4359" s="1">
        <f t="shared" si="417"/>
        <v>0</v>
      </c>
      <c r="AO4359" s="1">
        <f t="shared" si="418"/>
        <v>0</v>
      </c>
    </row>
    <row r="4360" s="1" customFormat="1" spans="1:41">
      <c r="A4360">
        <v>2008</v>
      </c>
      <c r="B4360" t="s">
        <v>24995</v>
      </c>
      <c r="C4360" s="2">
        <v>430300</v>
      </c>
      <c r="D4360" t="s">
        <v>25253</v>
      </c>
      <c r="E4360">
        <v>6547824</v>
      </c>
      <c r="F4360">
        <v>28524574.69</v>
      </c>
      <c r="G4360">
        <v>4.35634413661699</v>
      </c>
      <c r="H4360">
        <v>0.12907605</v>
      </c>
      <c r="I4360">
        <v>0.031986</v>
      </c>
      <c r="J4360">
        <v>0.009586</v>
      </c>
      <c r="K4360">
        <v>0.014028</v>
      </c>
      <c r="L4360">
        <v>0.00325</v>
      </c>
      <c r="M4360">
        <v>0.005122</v>
      </c>
      <c r="N4360">
        <v>0.060191</v>
      </c>
      <c r="O4360">
        <v>0.025484</v>
      </c>
      <c r="P4360" s="3" t="s">
        <v>25296</v>
      </c>
      <c r="Q4360" s="3" t="s">
        <v>121</v>
      </c>
      <c r="R4360" s="3" t="s">
        <v>22279</v>
      </c>
      <c r="S4360" s="3" t="s">
        <v>25297</v>
      </c>
      <c r="T4360" s="3" t="s">
        <v>7662</v>
      </c>
      <c r="U4360" s="3" t="s">
        <v>9338</v>
      </c>
      <c r="V4360" s="3" t="s">
        <v>25298</v>
      </c>
      <c r="W4360" s="3" t="s">
        <v>1866</v>
      </c>
      <c r="X4360" s="3" t="s">
        <v>9629</v>
      </c>
      <c r="Y4360" s="4">
        <v>275.22</v>
      </c>
      <c r="Z4360" s="4">
        <v>382.88854492</v>
      </c>
      <c r="AA4360" s="4">
        <f t="shared" si="414"/>
        <v>4.5439</v>
      </c>
      <c r="AB4360" s="4">
        <v>4220780</v>
      </c>
      <c r="AC4360" s="4">
        <v>0.907151154336402</v>
      </c>
      <c r="AD4360" s="3">
        <v>1</v>
      </c>
      <c r="AE4360" s="3">
        <v>0</v>
      </c>
      <c r="AF4360" s="3">
        <f t="shared" si="413"/>
        <v>0</v>
      </c>
      <c r="AG4360" s="6">
        <f t="shared" si="415"/>
        <v>0</v>
      </c>
      <c r="AH4360" s="4">
        <f t="shared" si="416"/>
        <v>0</v>
      </c>
      <c r="AI4360" s="4">
        <v>112.944049</v>
      </c>
      <c r="AJ4360" s="4">
        <v>27.829738</v>
      </c>
      <c r="AK4360" s="4">
        <v>1</v>
      </c>
      <c r="AL4360" s="4">
        <v>2008</v>
      </c>
      <c r="AM4360" s="4">
        <v>0</v>
      </c>
      <c r="AN4360" s="1">
        <f t="shared" si="417"/>
        <v>0</v>
      </c>
      <c r="AO4360" s="1">
        <f t="shared" si="418"/>
        <v>0</v>
      </c>
    </row>
    <row r="4361" s="1" customFormat="1" spans="1:41">
      <c r="A4361">
        <v>2009</v>
      </c>
      <c r="B4361" t="s">
        <v>24995</v>
      </c>
      <c r="C4361" s="2">
        <v>430300</v>
      </c>
      <c r="D4361" t="s">
        <v>25253</v>
      </c>
      <c r="E4361">
        <v>7393818</v>
      </c>
      <c r="F4361">
        <v>30026224.6</v>
      </c>
      <c r="G4361">
        <v>4.06099049232751</v>
      </c>
      <c r="H4361">
        <v>0.15196346</v>
      </c>
      <c r="I4361">
        <v>0.051438</v>
      </c>
      <c r="J4361">
        <v>0.012234</v>
      </c>
      <c r="K4361">
        <v>0.02278</v>
      </c>
      <c r="L4361">
        <v>0.006886</v>
      </c>
      <c r="M4361">
        <v>0.009538</v>
      </c>
      <c r="N4361">
        <v>0.034368</v>
      </c>
      <c r="O4361">
        <v>0.011957</v>
      </c>
      <c r="P4361" s="3" t="s">
        <v>25299</v>
      </c>
      <c r="Q4361" s="3" t="s">
        <v>12527</v>
      </c>
      <c r="R4361" s="3" t="s">
        <v>25300</v>
      </c>
      <c r="S4361" s="3" t="s">
        <v>22668</v>
      </c>
      <c r="T4361" s="3" t="s">
        <v>25301</v>
      </c>
      <c r="U4361" s="3" t="s">
        <v>25302</v>
      </c>
      <c r="V4361" s="3" t="s">
        <v>10683</v>
      </c>
      <c r="W4361" s="3" t="s">
        <v>8896</v>
      </c>
      <c r="X4361" s="3" t="s">
        <v>25303</v>
      </c>
      <c r="Y4361" s="4">
        <v>275.22</v>
      </c>
      <c r="Z4361" s="4">
        <v>358.781765</v>
      </c>
      <c r="AA4361" s="4">
        <f t="shared" si="414"/>
        <v>4.246</v>
      </c>
      <c r="AB4361" s="4">
        <v>5268100</v>
      </c>
      <c r="AC4361" s="4">
        <v>0.681045851445493</v>
      </c>
      <c r="AD4361" s="3">
        <v>1</v>
      </c>
      <c r="AE4361" s="3">
        <v>0</v>
      </c>
      <c r="AF4361" s="3">
        <f t="shared" si="413"/>
        <v>0</v>
      </c>
      <c r="AG4361" s="6">
        <f t="shared" si="415"/>
        <v>0</v>
      </c>
      <c r="AH4361" s="4">
        <f t="shared" si="416"/>
        <v>0</v>
      </c>
      <c r="AI4361" s="4">
        <v>112.944049</v>
      </c>
      <c r="AJ4361" s="4">
        <v>27.829738</v>
      </c>
      <c r="AK4361" s="4">
        <v>1</v>
      </c>
      <c r="AL4361" s="4">
        <v>2009</v>
      </c>
      <c r="AM4361" s="4">
        <v>0</v>
      </c>
      <c r="AN4361" s="1">
        <f t="shared" si="417"/>
        <v>0</v>
      </c>
      <c r="AO4361" s="1">
        <f t="shared" si="418"/>
        <v>0</v>
      </c>
    </row>
    <row r="4362" s="1" customFormat="1" spans="1:41">
      <c r="A4362">
        <v>2010</v>
      </c>
      <c r="B4362" t="s">
        <v>24995</v>
      </c>
      <c r="C4362" s="2">
        <v>430300</v>
      </c>
      <c r="D4362" t="s">
        <v>25253</v>
      </c>
      <c r="E4362">
        <v>8940050</v>
      </c>
      <c r="F4362">
        <v>31328548.25</v>
      </c>
      <c r="G4362">
        <v>3.50429228583733</v>
      </c>
      <c r="H4362">
        <v>0.18148766</v>
      </c>
      <c r="I4362">
        <v>0.052746</v>
      </c>
      <c r="J4362">
        <v>0.01442</v>
      </c>
      <c r="K4362">
        <v>0.025891</v>
      </c>
      <c r="L4362">
        <v>0.006026</v>
      </c>
      <c r="M4362">
        <v>0.006409</v>
      </c>
      <c r="N4362">
        <v>0.069171</v>
      </c>
      <c r="O4362">
        <v>0.024458</v>
      </c>
      <c r="P4362" s="3" t="s">
        <v>25304</v>
      </c>
      <c r="Q4362" s="3" t="s">
        <v>3239</v>
      </c>
      <c r="R4362" s="3" t="s">
        <v>25305</v>
      </c>
      <c r="S4362" s="3" t="s">
        <v>10424</v>
      </c>
      <c r="T4362" s="3" t="s">
        <v>25306</v>
      </c>
      <c r="U4362" s="3" t="s">
        <v>25307</v>
      </c>
      <c r="V4362" s="3" t="s">
        <v>19007</v>
      </c>
      <c r="W4362" s="3" t="s">
        <v>25308</v>
      </c>
      <c r="X4362" s="3" t="s">
        <v>1289</v>
      </c>
      <c r="Y4362" s="4">
        <v>275.22</v>
      </c>
      <c r="Z4362" s="4">
        <v>440.5131348</v>
      </c>
      <c r="AA4362" s="4">
        <f t="shared" si="414"/>
        <v>3.5975</v>
      </c>
      <c r="AB4362" s="4">
        <v>6547824</v>
      </c>
      <c r="AC4362" s="4">
        <v>0.672762638091677</v>
      </c>
      <c r="AD4362" s="3">
        <v>1</v>
      </c>
      <c r="AE4362" s="3">
        <v>0</v>
      </c>
      <c r="AF4362" s="3">
        <f t="shared" si="413"/>
        <v>0</v>
      </c>
      <c r="AG4362" s="6">
        <f t="shared" si="415"/>
        <v>0</v>
      </c>
      <c r="AH4362" s="4">
        <f t="shared" si="416"/>
        <v>0</v>
      </c>
      <c r="AI4362" s="4">
        <v>112.944049</v>
      </c>
      <c r="AJ4362" s="4">
        <v>27.829738</v>
      </c>
      <c r="AK4362" s="4">
        <v>1</v>
      </c>
      <c r="AL4362" s="4">
        <v>2010</v>
      </c>
      <c r="AM4362" s="4">
        <v>0</v>
      </c>
      <c r="AN4362" s="1">
        <f t="shared" si="417"/>
        <v>0</v>
      </c>
      <c r="AO4362" s="1">
        <f t="shared" si="418"/>
        <v>0</v>
      </c>
    </row>
    <row r="4363" s="1" customFormat="1" spans="1:41">
      <c r="A4363">
        <v>2011</v>
      </c>
      <c r="B4363" t="s">
        <v>24995</v>
      </c>
      <c r="C4363" s="2">
        <v>430300</v>
      </c>
      <c r="D4363" t="s">
        <v>25253</v>
      </c>
      <c r="E4363">
        <v>11241443</v>
      </c>
      <c r="F4363">
        <v>33503646.89</v>
      </c>
      <c r="G4363">
        <v>2.98036888057877</v>
      </c>
      <c r="H4363">
        <v>0.1317689</v>
      </c>
      <c r="I4363">
        <v>0.039766</v>
      </c>
      <c r="J4363">
        <v>0.008958</v>
      </c>
      <c r="K4363">
        <v>0.01656</v>
      </c>
      <c r="L4363">
        <v>0.005199</v>
      </c>
      <c r="M4363">
        <v>0.009048</v>
      </c>
      <c r="N4363">
        <v>0.039542</v>
      </c>
      <c r="O4363">
        <v>0.016861</v>
      </c>
      <c r="P4363" s="3" t="s">
        <v>25309</v>
      </c>
      <c r="Q4363" s="3" t="s">
        <v>130</v>
      </c>
      <c r="R4363" s="3" t="s">
        <v>25310</v>
      </c>
      <c r="S4363" s="3" t="s">
        <v>25311</v>
      </c>
      <c r="T4363" s="3" t="s">
        <v>25312</v>
      </c>
      <c r="U4363" s="3" t="s">
        <v>25313</v>
      </c>
      <c r="V4363" s="3" t="s">
        <v>8646</v>
      </c>
      <c r="W4363" s="3" t="s">
        <v>2714</v>
      </c>
      <c r="X4363" s="3" t="s">
        <v>25314</v>
      </c>
      <c r="Y4363" s="4">
        <v>275.19</v>
      </c>
      <c r="Z4363" s="4">
        <v>493.21870047</v>
      </c>
      <c r="AA4363" s="4">
        <f t="shared" si="414"/>
        <v>3.0621</v>
      </c>
      <c r="AB4363" s="4">
        <v>7393818</v>
      </c>
      <c r="AC4363" s="4">
        <v>0.667069030465722</v>
      </c>
      <c r="AD4363" s="3">
        <v>1</v>
      </c>
      <c r="AE4363" s="3">
        <v>0</v>
      </c>
      <c r="AF4363" s="3">
        <f t="shared" si="413"/>
        <v>0</v>
      </c>
      <c r="AG4363" s="6">
        <f t="shared" si="415"/>
        <v>0</v>
      </c>
      <c r="AH4363" s="4">
        <f t="shared" si="416"/>
        <v>0</v>
      </c>
      <c r="AI4363" s="4">
        <v>112.944049</v>
      </c>
      <c r="AJ4363" s="4">
        <v>27.829738</v>
      </c>
      <c r="AK4363" s="4">
        <v>1</v>
      </c>
      <c r="AL4363" s="4">
        <v>2011</v>
      </c>
      <c r="AM4363" s="4">
        <v>0</v>
      </c>
      <c r="AN4363" s="1">
        <f t="shared" si="417"/>
        <v>0</v>
      </c>
      <c r="AO4363" s="1">
        <f t="shared" si="418"/>
        <v>0</v>
      </c>
    </row>
    <row r="4364" s="1" customFormat="1" spans="1:41">
      <c r="A4364">
        <v>2012</v>
      </c>
      <c r="B4364" t="s">
        <v>24995</v>
      </c>
      <c r="C4364" s="2">
        <v>430300</v>
      </c>
      <c r="D4364" t="s">
        <v>25253</v>
      </c>
      <c r="E4364">
        <v>12823929</v>
      </c>
      <c r="F4364">
        <v>33816264.44</v>
      </c>
      <c r="G4364">
        <v>2.63696597509234</v>
      </c>
      <c r="H4364">
        <v>0.23259418</v>
      </c>
      <c r="I4364">
        <v>0.070098</v>
      </c>
      <c r="J4364">
        <v>0.019793</v>
      </c>
      <c r="K4364">
        <v>0.029548</v>
      </c>
      <c r="L4364">
        <v>0.010309</v>
      </c>
      <c r="M4364">
        <v>0.010448</v>
      </c>
      <c r="N4364">
        <v>0.066355</v>
      </c>
      <c r="O4364">
        <v>0.029424</v>
      </c>
      <c r="P4364" s="3" t="s">
        <v>25315</v>
      </c>
      <c r="Q4364" s="3" t="s">
        <v>68</v>
      </c>
      <c r="R4364" s="3" t="s">
        <v>25316</v>
      </c>
      <c r="S4364" s="3" t="s">
        <v>25317</v>
      </c>
      <c r="T4364" s="3" t="s">
        <v>25318</v>
      </c>
      <c r="U4364" s="3" t="s">
        <v>25319</v>
      </c>
      <c r="V4364" s="3" t="s">
        <v>10363</v>
      </c>
      <c r="W4364" s="3" t="s">
        <v>17853</v>
      </c>
      <c r="X4364" s="3" t="s">
        <v>3003</v>
      </c>
      <c r="Y4364" s="4">
        <v>274.77</v>
      </c>
      <c r="Z4364" s="4">
        <v>534.79578252</v>
      </c>
      <c r="AA4364" s="4">
        <f t="shared" si="414"/>
        <v>2.7294</v>
      </c>
      <c r="AB4364" s="4">
        <v>8940050</v>
      </c>
      <c r="AC4364" s="4">
        <v>0.598202227638548</v>
      </c>
      <c r="AD4364" s="3">
        <v>1</v>
      </c>
      <c r="AE4364" s="3">
        <v>0</v>
      </c>
      <c r="AF4364" s="3">
        <f t="shared" si="413"/>
        <v>0</v>
      </c>
      <c r="AG4364" s="6">
        <f t="shared" si="415"/>
        <v>0</v>
      </c>
      <c r="AH4364" s="4">
        <f t="shared" si="416"/>
        <v>0</v>
      </c>
      <c r="AI4364" s="4">
        <v>112.944049</v>
      </c>
      <c r="AJ4364" s="4">
        <v>27.829738</v>
      </c>
      <c r="AK4364" s="4">
        <v>1</v>
      </c>
      <c r="AL4364" s="4">
        <v>2012</v>
      </c>
      <c r="AM4364" s="4">
        <v>0</v>
      </c>
      <c r="AN4364" s="1">
        <f t="shared" si="417"/>
        <v>0</v>
      </c>
      <c r="AO4364" s="1">
        <f t="shared" si="418"/>
        <v>0</v>
      </c>
    </row>
    <row r="4365" s="1" customFormat="1" spans="1:41">
      <c r="A4365">
        <v>2013</v>
      </c>
      <c r="B4365" t="s">
        <v>24995</v>
      </c>
      <c r="C4365" s="2">
        <v>430300</v>
      </c>
      <c r="D4365" t="s">
        <v>25253</v>
      </c>
      <c r="E4365">
        <v>14430649</v>
      </c>
      <c r="F4365">
        <v>34691803.85</v>
      </c>
      <c r="G4365">
        <v>2.40403628762643</v>
      </c>
      <c r="H4365">
        <v>0.22282899</v>
      </c>
      <c r="I4365">
        <v>0.061824</v>
      </c>
      <c r="J4365">
        <v>0.018364</v>
      </c>
      <c r="K4365">
        <v>0.027184</v>
      </c>
      <c r="L4365">
        <v>0.008229</v>
      </c>
      <c r="M4365">
        <v>0.008047</v>
      </c>
      <c r="N4365">
        <v>0.067327</v>
      </c>
      <c r="O4365">
        <v>0.043786</v>
      </c>
      <c r="P4365" s="3" t="s">
        <v>25320</v>
      </c>
      <c r="Q4365" s="3" t="s">
        <v>25321</v>
      </c>
      <c r="R4365" s="3" t="s">
        <v>25322</v>
      </c>
      <c r="S4365" s="3" t="s">
        <v>21354</v>
      </c>
      <c r="T4365" s="3" t="s">
        <v>25323</v>
      </c>
      <c r="U4365" s="3" t="s">
        <v>25324</v>
      </c>
      <c r="V4365" s="3" t="s">
        <v>6701</v>
      </c>
      <c r="W4365" s="3" t="s">
        <v>4978</v>
      </c>
      <c r="X4365" s="3" t="s">
        <v>19903</v>
      </c>
      <c r="Y4365" s="4">
        <v>274.31</v>
      </c>
      <c r="Z4365" s="4">
        <v>581.2158501</v>
      </c>
      <c r="AA4365" s="4">
        <f t="shared" si="414"/>
        <v>2.4963</v>
      </c>
      <c r="AB4365" s="4">
        <v>11241443</v>
      </c>
      <c r="AC4365" s="4">
        <v>0.517029575384584</v>
      </c>
      <c r="AD4365" s="3">
        <v>1</v>
      </c>
      <c r="AE4365" s="3">
        <v>0</v>
      </c>
      <c r="AF4365" s="3">
        <f t="shared" si="413"/>
        <v>0</v>
      </c>
      <c r="AG4365" s="6">
        <f t="shared" si="415"/>
        <v>0</v>
      </c>
      <c r="AH4365" s="4">
        <f t="shared" si="416"/>
        <v>0</v>
      </c>
      <c r="AI4365" s="4">
        <v>112.944049</v>
      </c>
      <c r="AJ4365" s="4">
        <v>27.829738</v>
      </c>
      <c r="AK4365" s="4">
        <v>1</v>
      </c>
      <c r="AL4365" s="4">
        <v>2013</v>
      </c>
      <c r="AM4365" s="4">
        <v>0</v>
      </c>
      <c r="AN4365" s="1">
        <f t="shared" si="417"/>
        <v>0</v>
      </c>
      <c r="AO4365" s="1">
        <f t="shared" si="418"/>
        <v>0</v>
      </c>
    </row>
    <row r="4366" s="1" customFormat="1" spans="1:41">
      <c r="A4366">
        <v>2014</v>
      </c>
      <c r="B4366" t="s">
        <v>24995</v>
      </c>
      <c r="C4366" s="2">
        <v>430300</v>
      </c>
      <c r="D4366" t="s">
        <v>25253</v>
      </c>
      <c r="E4366">
        <v>15705611</v>
      </c>
      <c r="F4366">
        <v>35276922.25</v>
      </c>
      <c r="G4366">
        <v>2.24613498003994</v>
      </c>
      <c r="H4366">
        <v>0.19695843</v>
      </c>
      <c r="I4366">
        <v>0.06396</v>
      </c>
      <c r="J4366">
        <v>0.016566</v>
      </c>
      <c r="K4366">
        <v>0.028808</v>
      </c>
      <c r="L4366">
        <v>0.012781</v>
      </c>
      <c r="M4366">
        <v>0.005805</v>
      </c>
      <c r="N4366">
        <v>0.054351</v>
      </c>
      <c r="O4366">
        <v>0.016665</v>
      </c>
      <c r="P4366" s="3" t="s">
        <v>25325</v>
      </c>
      <c r="Q4366" s="3" t="s">
        <v>1362</v>
      </c>
      <c r="R4366" s="3" t="s">
        <v>25326</v>
      </c>
      <c r="S4366" s="3" t="s">
        <v>25327</v>
      </c>
      <c r="T4366" s="3" t="s">
        <v>25328</v>
      </c>
      <c r="U4366" s="3" t="s">
        <v>25329</v>
      </c>
      <c r="V4366" s="3" t="s">
        <v>12366</v>
      </c>
      <c r="W4366" s="3" t="s">
        <v>17869</v>
      </c>
      <c r="X4366" s="3" t="s">
        <v>6461</v>
      </c>
      <c r="Y4366" s="4">
        <v>273.65</v>
      </c>
      <c r="Z4366" s="4">
        <v>641.96685345</v>
      </c>
      <c r="AA4366" s="4">
        <f t="shared" si="414"/>
        <v>2.3463</v>
      </c>
      <c r="AB4366" s="4">
        <v>12823929</v>
      </c>
      <c r="AC4366" s="4">
        <v>0.500600754612724</v>
      </c>
      <c r="AD4366" s="3">
        <v>1</v>
      </c>
      <c r="AE4366" s="3">
        <v>0</v>
      </c>
      <c r="AF4366" s="3">
        <f t="shared" si="413"/>
        <v>0</v>
      </c>
      <c r="AG4366" s="6">
        <f t="shared" si="415"/>
        <v>0</v>
      </c>
      <c r="AH4366" s="4">
        <f t="shared" si="416"/>
        <v>0</v>
      </c>
      <c r="AI4366" s="4">
        <v>112.944049</v>
      </c>
      <c r="AJ4366" s="4">
        <v>27.829738</v>
      </c>
      <c r="AK4366" s="4">
        <v>1</v>
      </c>
      <c r="AL4366" s="4">
        <v>2014</v>
      </c>
      <c r="AM4366" s="4">
        <v>0</v>
      </c>
      <c r="AN4366" s="1">
        <f t="shared" si="417"/>
        <v>0</v>
      </c>
      <c r="AO4366" s="1">
        <f t="shared" si="418"/>
        <v>0</v>
      </c>
    </row>
    <row r="4367" s="1" customFormat="1" spans="1:41">
      <c r="A4367">
        <v>2015</v>
      </c>
      <c r="B4367" t="s">
        <v>24995</v>
      </c>
      <c r="C4367" s="2">
        <v>430300</v>
      </c>
      <c r="D4367" t="s">
        <v>25253</v>
      </c>
      <c r="E4367">
        <v>17030972</v>
      </c>
      <c r="F4367">
        <v>33611768.89</v>
      </c>
      <c r="G4367">
        <v>1.97356726850352</v>
      </c>
      <c r="H4367">
        <v>0.17475393</v>
      </c>
      <c r="I4367">
        <v>0.044343</v>
      </c>
      <c r="J4367">
        <v>0.010628</v>
      </c>
      <c r="K4367">
        <v>0.020093</v>
      </c>
      <c r="L4367">
        <v>0.00759</v>
      </c>
      <c r="M4367">
        <v>0.006032</v>
      </c>
      <c r="N4367">
        <v>0.072625</v>
      </c>
      <c r="O4367">
        <v>0.034447</v>
      </c>
      <c r="P4367" s="3" t="s">
        <v>25330</v>
      </c>
      <c r="Q4367" s="3" t="s">
        <v>50</v>
      </c>
      <c r="R4367" s="3" t="s">
        <v>25331</v>
      </c>
      <c r="S4367" s="3" t="s">
        <v>7188</v>
      </c>
      <c r="T4367" s="3" t="s">
        <v>25332</v>
      </c>
      <c r="U4367" s="3" t="s">
        <v>25333</v>
      </c>
      <c r="V4367" s="3" t="s">
        <v>638</v>
      </c>
      <c r="W4367" s="3" t="s">
        <v>1691</v>
      </c>
      <c r="X4367" s="3" t="s">
        <v>14775</v>
      </c>
      <c r="Y4367" s="4">
        <v>273.81</v>
      </c>
      <c r="Z4367" s="4">
        <v>636.1482861</v>
      </c>
      <c r="AA4367" s="4">
        <f t="shared" si="414"/>
        <v>2.0582</v>
      </c>
      <c r="AB4367" s="4">
        <v>14430649</v>
      </c>
      <c r="AC4367" s="4">
        <v>0.440831376398941</v>
      </c>
      <c r="AD4367" s="3">
        <v>1</v>
      </c>
      <c r="AE4367" s="3">
        <v>0</v>
      </c>
      <c r="AF4367" s="3">
        <f t="shared" si="413"/>
        <v>0</v>
      </c>
      <c r="AG4367" s="6">
        <f t="shared" si="415"/>
        <v>0</v>
      </c>
      <c r="AH4367" s="4">
        <f t="shared" si="416"/>
        <v>0</v>
      </c>
      <c r="AI4367" s="4">
        <v>112.944049</v>
      </c>
      <c r="AJ4367" s="4">
        <v>27.829738</v>
      </c>
      <c r="AK4367" s="4">
        <v>1</v>
      </c>
      <c r="AL4367" s="4">
        <v>2015</v>
      </c>
      <c r="AM4367" s="4">
        <v>0</v>
      </c>
      <c r="AN4367" s="1">
        <f t="shared" si="417"/>
        <v>0</v>
      </c>
      <c r="AO4367" s="1">
        <f t="shared" si="418"/>
        <v>0</v>
      </c>
    </row>
    <row r="4368" s="1" customFormat="1" spans="1:41">
      <c r="A4368">
        <v>2016</v>
      </c>
      <c r="B4368" t="s">
        <v>24995</v>
      </c>
      <c r="C4368" s="2">
        <v>430300</v>
      </c>
      <c r="D4368" t="s">
        <v>25253</v>
      </c>
      <c r="E4368">
        <v>18667869</v>
      </c>
      <c r="F4368">
        <v>32964505.9</v>
      </c>
      <c r="G4368">
        <v>1.765841934074</v>
      </c>
      <c r="H4368">
        <v>0.25420819</v>
      </c>
      <c r="I4368">
        <v>0.072535</v>
      </c>
      <c r="J4368">
        <v>0.019094</v>
      </c>
      <c r="K4368">
        <v>0.029842</v>
      </c>
      <c r="L4368">
        <v>0.009452</v>
      </c>
      <c r="M4368">
        <v>0.014148</v>
      </c>
      <c r="N4368">
        <v>0.076868</v>
      </c>
      <c r="O4368">
        <v>0.038101</v>
      </c>
      <c r="P4368" s="3" t="s">
        <v>25334</v>
      </c>
      <c r="Q4368" s="3" t="s">
        <v>429</v>
      </c>
      <c r="R4368" s="3" t="s">
        <v>25335</v>
      </c>
      <c r="S4368" s="3" t="s">
        <v>25336</v>
      </c>
      <c r="T4368" s="3" t="s">
        <v>25337</v>
      </c>
      <c r="U4368" s="3" t="s">
        <v>25338</v>
      </c>
      <c r="V4368" s="3" t="s">
        <v>22581</v>
      </c>
      <c r="W4368" s="3" t="s">
        <v>25339</v>
      </c>
      <c r="X4368" s="3" t="s">
        <v>8096</v>
      </c>
      <c r="Y4368" s="4">
        <v>274.1</v>
      </c>
      <c r="Z4368" s="4">
        <v>675.4246725</v>
      </c>
      <c r="AA4368" s="4">
        <f t="shared" si="414"/>
        <v>1.8708</v>
      </c>
      <c r="AB4368" s="4">
        <v>15705611</v>
      </c>
      <c r="AC4368" s="4">
        <v>0.43005310172269</v>
      </c>
      <c r="AD4368" s="3">
        <v>1</v>
      </c>
      <c r="AE4368" s="3">
        <v>0</v>
      </c>
      <c r="AF4368" s="3">
        <f t="shared" si="413"/>
        <v>0</v>
      </c>
      <c r="AG4368" s="6">
        <f t="shared" si="415"/>
        <v>0</v>
      </c>
      <c r="AH4368" s="4">
        <f t="shared" si="416"/>
        <v>0</v>
      </c>
      <c r="AI4368" s="4">
        <v>112.944049</v>
      </c>
      <c r="AJ4368" s="4">
        <v>27.829738</v>
      </c>
      <c r="AK4368" s="4">
        <v>1</v>
      </c>
      <c r="AL4368" s="4">
        <v>2016</v>
      </c>
      <c r="AM4368" s="4">
        <v>0</v>
      </c>
      <c r="AN4368" s="1">
        <f t="shared" si="417"/>
        <v>0</v>
      </c>
      <c r="AO4368" s="1">
        <f t="shared" si="418"/>
        <v>0</v>
      </c>
    </row>
    <row r="4369" s="1" customFormat="1" spans="1:41">
      <c r="A4369">
        <v>2017</v>
      </c>
      <c r="B4369" t="s">
        <v>24995</v>
      </c>
      <c r="C4369" s="2">
        <v>430300</v>
      </c>
      <c r="D4369" t="s">
        <v>25253</v>
      </c>
      <c r="E4369">
        <v>20052500</v>
      </c>
      <c r="F4369">
        <v>32784611.68</v>
      </c>
      <c r="G4369">
        <v>1.63493886946765</v>
      </c>
      <c r="H4369">
        <v>0.19589038</v>
      </c>
      <c r="I4369">
        <v>0.059944</v>
      </c>
      <c r="J4369">
        <v>0.012273</v>
      </c>
      <c r="K4369">
        <v>0.027228</v>
      </c>
      <c r="L4369">
        <v>0.006932</v>
      </c>
      <c r="M4369">
        <v>0.013511</v>
      </c>
      <c r="N4369">
        <v>0.062729</v>
      </c>
      <c r="O4369">
        <v>0.019079</v>
      </c>
      <c r="P4369" s="3" t="s">
        <v>25340</v>
      </c>
      <c r="Q4369" s="3" t="s">
        <v>41</v>
      </c>
      <c r="R4369" s="3" t="s">
        <v>25341</v>
      </c>
      <c r="S4369" s="3" t="s">
        <v>25342</v>
      </c>
      <c r="T4369" s="3" t="s">
        <v>25343</v>
      </c>
      <c r="U4369" s="3" t="s">
        <v>25344</v>
      </c>
      <c r="V4369" s="3" t="s">
        <v>163</v>
      </c>
      <c r="W4369" s="3" t="s">
        <v>2365</v>
      </c>
      <c r="X4369" s="3" t="s">
        <v>3121</v>
      </c>
      <c r="Y4369" s="4">
        <v>273.41</v>
      </c>
      <c r="Z4369" s="4">
        <v>685.11071452</v>
      </c>
      <c r="AA4369" s="4">
        <f t="shared" si="414"/>
        <v>1.6983</v>
      </c>
      <c r="AB4369" s="4">
        <v>17030972</v>
      </c>
      <c r="AC4369" s="4">
        <v>0.40227340783603</v>
      </c>
      <c r="AD4369" s="3">
        <v>1</v>
      </c>
      <c r="AE4369" s="3">
        <v>0</v>
      </c>
      <c r="AF4369" s="3">
        <f t="shared" si="413"/>
        <v>0</v>
      </c>
      <c r="AG4369" s="6">
        <f t="shared" si="415"/>
        <v>0</v>
      </c>
      <c r="AH4369" s="4">
        <f t="shared" si="416"/>
        <v>0</v>
      </c>
      <c r="AI4369" s="4">
        <v>112.944049</v>
      </c>
      <c r="AJ4369" s="4">
        <v>27.829738</v>
      </c>
      <c r="AK4369" s="4">
        <v>1</v>
      </c>
      <c r="AL4369" s="4">
        <v>2017</v>
      </c>
      <c r="AM4369" s="4">
        <v>0</v>
      </c>
      <c r="AN4369" s="1">
        <f t="shared" si="417"/>
        <v>0</v>
      </c>
      <c r="AO4369" s="1">
        <f t="shared" si="418"/>
        <v>0</v>
      </c>
    </row>
    <row r="4370" s="1" customFormat="1" spans="1:41">
      <c r="A4370">
        <v>2018</v>
      </c>
      <c r="B4370" t="s">
        <v>24995</v>
      </c>
      <c r="C4370" s="2">
        <v>430300</v>
      </c>
      <c r="D4370" t="s">
        <v>25253</v>
      </c>
      <c r="E4370">
        <v>21613580</v>
      </c>
      <c r="F4370">
        <v>33709339.12</v>
      </c>
      <c r="G4370">
        <v>1.55963700229208</v>
      </c>
      <c r="H4370">
        <v>0.21536201</v>
      </c>
      <c r="I4370">
        <v>0.055976</v>
      </c>
      <c r="J4370">
        <v>0.015979</v>
      </c>
      <c r="K4370">
        <v>0.024594</v>
      </c>
      <c r="L4370">
        <v>0.008343</v>
      </c>
      <c r="M4370">
        <v>0.007059</v>
      </c>
      <c r="N4370">
        <v>0.081682</v>
      </c>
      <c r="O4370">
        <v>0.042078</v>
      </c>
      <c r="P4370" s="3" t="s">
        <v>25345</v>
      </c>
      <c r="Q4370" s="3" t="s">
        <v>438</v>
      </c>
      <c r="R4370" s="3" t="s">
        <v>25346</v>
      </c>
      <c r="S4370" s="3" t="s">
        <v>25347</v>
      </c>
      <c r="T4370" s="3" t="s">
        <v>25348</v>
      </c>
      <c r="U4370" s="3" t="s">
        <v>25349</v>
      </c>
      <c r="V4370" s="3" t="s">
        <v>25350</v>
      </c>
      <c r="W4370" s="3" t="s">
        <v>25351</v>
      </c>
      <c r="X4370" s="3" t="s">
        <v>705</v>
      </c>
      <c r="Y4370" s="4">
        <v>272.7</v>
      </c>
      <c r="Z4370" s="4">
        <v>680.84101535</v>
      </c>
      <c r="AA4370" s="4">
        <f t="shared" si="414"/>
        <v>1.6187</v>
      </c>
      <c r="AB4370" s="4">
        <v>18667869</v>
      </c>
      <c r="AC4370" s="4">
        <v>0.364712766813395</v>
      </c>
      <c r="AD4370" s="3">
        <v>1</v>
      </c>
      <c r="AE4370" s="3">
        <v>0</v>
      </c>
      <c r="AF4370" s="3">
        <f t="shared" si="413"/>
        <v>0</v>
      </c>
      <c r="AG4370" s="6">
        <f t="shared" si="415"/>
        <v>0</v>
      </c>
      <c r="AH4370" s="4">
        <f t="shared" si="416"/>
        <v>0</v>
      </c>
      <c r="AI4370" s="4">
        <v>112.944049</v>
      </c>
      <c r="AJ4370" s="4">
        <v>27.829738</v>
      </c>
      <c r="AK4370" s="4">
        <v>1</v>
      </c>
      <c r="AL4370" s="4">
        <v>2018</v>
      </c>
      <c r="AM4370" s="4">
        <v>0</v>
      </c>
      <c r="AN4370" s="1">
        <f t="shared" si="417"/>
        <v>0</v>
      </c>
      <c r="AO4370" s="1">
        <f t="shared" si="418"/>
        <v>0</v>
      </c>
    </row>
    <row r="4371" s="1" customFormat="1" spans="1:41">
      <c r="A4371">
        <v>2019</v>
      </c>
      <c r="B4371" t="s">
        <v>24995</v>
      </c>
      <c r="C4371" s="2">
        <v>430300</v>
      </c>
      <c r="D4371" t="s">
        <v>25253</v>
      </c>
      <c r="E4371">
        <v>22580000</v>
      </c>
      <c r="F4371">
        <v>34368282.42</v>
      </c>
      <c r="G4371">
        <v>1.52206742338352</v>
      </c>
      <c r="H4371">
        <v>0.22029955</v>
      </c>
      <c r="I4371">
        <v>0.056928</v>
      </c>
      <c r="J4371">
        <v>0.012273</v>
      </c>
      <c r="K4371">
        <v>0.023539</v>
      </c>
      <c r="L4371">
        <v>0.009076</v>
      </c>
      <c r="M4371">
        <v>0.01204</v>
      </c>
      <c r="N4371">
        <v>0.073534</v>
      </c>
      <c r="O4371">
        <v>0.045613</v>
      </c>
      <c r="P4371" s="3" t="s">
        <v>25352</v>
      </c>
      <c r="Q4371" s="3" t="s">
        <v>13096</v>
      </c>
      <c r="R4371" s="3" t="s">
        <v>25353</v>
      </c>
      <c r="S4371" s="3" t="s">
        <v>25354</v>
      </c>
      <c r="T4371" s="3" t="s">
        <v>25355</v>
      </c>
      <c r="U4371" s="3" t="s">
        <v>25356</v>
      </c>
      <c r="V4371" s="3" t="s">
        <v>25357</v>
      </c>
      <c r="W4371" s="3" t="s">
        <v>688</v>
      </c>
      <c r="X4371" s="3" t="s">
        <v>24830</v>
      </c>
      <c r="Y4371" s="4">
        <v>272.93</v>
      </c>
      <c r="Z4371" s="4">
        <v>616.49933355</v>
      </c>
      <c r="AA4371" s="4">
        <f t="shared" si="414"/>
        <v>1.5235</v>
      </c>
      <c r="AB4371" s="4">
        <v>20052500</v>
      </c>
      <c r="AC4371" s="4">
        <v>0.307442629871587</v>
      </c>
      <c r="AD4371" s="3">
        <v>1</v>
      </c>
      <c r="AE4371" s="3">
        <v>0</v>
      </c>
      <c r="AF4371" s="3">
        <f t="shared" si="413"/>
        <v>0</v>
      </c>
      <c r="AG4371" s="6">
        <f t="shared" si="415"/>
        <v>0</v>
      </c>
      <c r="AH4371" s="4">
        <f t="shared" si="416"/>
        <v>0</v>
      </c>
      <c r="AI4371" s="4">
        <v>112.944049</v>
      </c>
      <c r="AJ4371" s="4">
        <v>27.829738</v>
      </c>
      <c r="AK4371" s="4">
        <v>1</v>
      </c>
      <c r="AL4371" s="4">
        <v>2019</v>
      </c>
      <c r="AM4371" s="4">
        <v>0</v>
      </c>
      <c r="AN4371" s="1">
        <f t="shared" si="417"/>
        <v>0</v>
      </c>
      <c r="AO4371" s="1">
        <f t="shared" si="418"/>
        <v>0</v>
      </c>
    </row>
    <row r="4372" s="1" customFormat="1" spans="1:41">
      <c r="A4372">
        <v>2020</v>
      </c>
      <c r="B4372" t="s">
        <v>24995</v>
      </c>
      <c r="C4372" s="2">
        <v>430300</v>
      </c>
      <c r="D4372" t="s">
        <v>25253</v>
      </c>
      <c r="E4372">
        <v>23430000</v>
      </c>
      <c r="F4372">
        <v>34111713.23</v>
      </c>
      <c r="G4372">
        <v>1.45589898548869</v>
      </c>
      <c r="H4372">
        <v>0.20287198</v>
      </c>
      <c r="I4372">
        <v>0.053476</v>
      </c>
      <c r="J4372">
        <v>0.014108</v>
      </c>
      <c r="K4372">
        <v>0.022491</v>
      </c>
      <c r="L4372">
        <v>0.007449</v>
      </c>
      <c r="M4372">
        <v>0.009427</v>
      </c>
      <c r="N4372">
        <v>0.072563</v>
      </c>
      <c r="O4372">
        <v>0.038402</v>
      </c>
      <c r="P4372" s="3" t="s">
        <v>25358</v>
      </c>
      <c r="Q4372" s="3" t="s">
        <v>4962</v>
      </c>
      <c r="R4372" s="3" t="s">
        <v>25359</v>
      </c>
      <c r="S4372" s="3" t="s">
        <v>25360</v>
      </c>
      <c r="T4372" s="3" t="s">
        <v>25361</v>
      </c>
      <c r="U4372" s="3" t="s">
        <v>14416</v>
      </c>
      <c r="V4372" s="3" t="s">
        <v>406</v>
      </c>
      <c r="W4372" s="3" t="s">
        <v>705</v>
      </c>
      <c r="X4372" s="3" t="s">
        <v>1542</v>
      </c>
      <c r="Y4372" s="4">
        <v>272.55</v>
      </c>
      <c r="Z4372" s="4">
        <v>585.81647394</v>
      </c>
      <c r="AA4372" s="4">
        <f t="shared" si="414"/>
        <v>1.4919</v>
      </c>
      <c r="AB4372" s="4">
        <v>21613580</v>
      </c>
      <c r="AC4372" s="4">
        <v>0.271040926093687</v>
      </c>
      <c r="AD4372" s="3">
        <v>1</v>
      </c>
      <c r="AE4372" s="3">
        <v>0</v>
      </c>
      <c r="AF4372" s="3">
        <f t="shared" si="413"/>
        <v>0</v>
      </c>
      <c r="AG4372" s="6">
        <f t="shared" si="415"/>
        <v>0</v>
      </c>
      <c r="AH4372" s="4">
        <f t="shared" si="416"/>
        <v>0</v>
      </c>
      <c r="AI4372" s="4">
        <v>112.944049</v>
      </c>
      <c r="AJ4372" s="4">
        <v>27.829738</v>
      </c>
      <c r="AK4372" s="4">
        <v>1</v>
      </c>
      <c r="AL4372" s="4">
        <v>2020</v>
      </c>
      <c r="AM4372" s="4">
        <v>0</v>
      </c>
      <c r="AN4372" s="1">
        <f t="shared" si="417"/>
        <v>0</v>
      </c>
      <c r="AO4372" s="1">
        <f t="shared" si="418"/>
        <v>0</v>
      </c>
    </row>
    <row r="4373" s="1" customFormat="1" spans="1:41">
      <c r="A4373">
        <v>2021</v>
      </c>
      <c r="B4373" t="s">
        <v>24995</v>
      </c>
      <c r="C4373" s="2">
        <v>430300</v>
      </c>
      <c r="D4373" t="s">
        <v>25253</v>
      </c>
      <c r="E4373">
        <v>25480000</v>
      </c>
      <c r="F4373">
        <v>35302251.9</v>
      </c>
      <c r="G4373">
        <v>1.38548869309262</v>
      </c>
      <c r="H4373">
        <v>0.27314952</v>
      </c>
      <c r="I4373">
        <v>0.083416</v>
      </c>
      <c r="J4373">
        <v>0.022334</v>
      </c>
      <c r="K4373">
        <v>0.035158</v>
      </c>
      <c r="L4373">
        <v>0.01179</v>
      </c>
      <c r="M4373">
        <v>0.014134</v>
      </c>
      <c r="N4373">
        <v>0.069204</v>
      </c>
      <c r="O4373">
        <v>0.03495</v>
      </c>
      <c r="P4373" s="3" t="s">
        <v>25362</v>
      </c>
      <c r="Q4373" s="3" t="s">
        <v>438</v>
      </c>
      <c r="R4373" s="3" t="s">
        <v>25363</v>
      </c>
      <c r="S4373" s="3" t="s">
        <v>25364</v>
      </c>
      <c r="T4373" s="3" t="s">
        <v>25365</v>
      </c>
      <c r="U4373" s="3" t="s">
        <v>7165</v>
      </c>
      <c r="V4373" s="3" t="s">
        <v>219</v>
      </c>
      <c r="W4373" s="3" t="s">
        <v>1542</v>
      </c>
      <c r="X4373" s="3" t="s">
        <v>257</v>
      </c>
      <c r="Y4373" s="4">
        <v>270.85</v>
      </c>
      <c r="Z4373" s="4">
        <v>588.01587212</v>
      </c>
      <c r="AA4373" s="4">
        <f t="shared" si="414"/>
        <v>1.4019</v>
      </c>
      <c r="AB4373" s="4">
        <v>22580000</v>
      </c>
      <c r="AC4373" s="4">
        <v>0.260414469495128</v>
      </c>
      <c r="AD4373" s="3">
        <v>1</v>
      </c>
      <c r="AE4373" s="3">
        <v>0</v>
      </c>
      <c r="AF4373" s="3">
        <f t="shared" si="413"/>
        <v>0</v>
      </c>
      <c r="AG4373" s="6">
        <f t="shared" si="415"/>
        <v>0</v>
      </c>
      <c r="AH4373" s="4">
        <f t="shared" si="416"/>
        <v>0</v>
      </c>
      <c r="AI4373" s="4">
        <v>112.944049</v>
      </c>
      <c r="AJ4373" s="4">
        <v>27.829738</v>
      </c>
      <c r="AK4373" s="4">
        <v>1</v>
      </c>
      <c r="AL4373" s="4">
        <v>2021</v>
      </c>
      <c r="AM4373" s="4">
        <v>0</v>
      </c>
      <c r="AN4373" s="1">
        <f t="shared" si="417"/>
        <v>0</v>
      </c>
      <c r="AO4373" s="1">
        <f t="shared" si="418"/>
        <v>0</v>
      </c>
    </row>
    <row r="4374" s="1" customFormat="1" spans="1:41">
      <c r="A4374">
        <v>2022</v>
      </c>
      <c r="B4374" t="s">
        <v>24995</v>
      </c>
      <c r="C4374" s="2">
        <v>430300</v>
      </c>
      <c r="D4374" t="s">
        <v>25253</v>
      </c>
      <c r="E4374">
        <v>26980000</v>
      </c>
      <c r="F4374">
        <v>34858940.54</v>
      </c>
      <c r="G4374">
        <v>1.29202893031876</v>
      </c>
      <c r="H4374">
        <v>0.27308078</v>
      </c>
      <c r="I4374">
        <v>0.081798</v>
      </c>
      <c r="J4374">
        <v>0.024417</v>
      </c>
      <c r="K4374">
        <v>0.036114</v>
      </c>
      <c r="L4374">
        <v>0.01109</v>
      </c>
      <c r="M4374">
        <v>0.010177</v>
      </c>
      <c r="N4374">
        <v>0.077137</v>
      </c>
      <c r="O4374">
        <v>0.038539</v>
      </c>
      <c r="P4374" s="3" t="s">
        <v>25366</v>
      </c>
      <c r="Q4374" s="3" t="s">
        <v>1007</v>
      </c>
      <c r="R4374" s="3" t="s">
        <v>25367</v>
      </c>
      <c r="S4374" s="3" t="s">
        <v>25368</v>
      </c>
      <c r="T4374" s="3" t="s">
        <v>25369</v>
      </c>
      <c r="U4374" s="3" t="s">
        <v>25370</v>
      </c>
      <c r="V4374" s="3" t="s">
        <v>172</v>
      </c>
      <c r="W4374" s="3" t="s">
        <v>48</v>
      </c>
      <c r="X4374" s="3" t="s">
        <v>875</v>
      </c>
      <c r="Y4374" s="4">
        <v>270.27</v>
      </c>
      <c r="Z4374" s="4">
        <v>717.36974442</v>
      </c>
      <c r="AA4374" s="4">
        <f t="shared" si="414"/>
        <v>1.3234</v>
      </c>
      <c r="AB4374" s="4">
        <v>23430000</v>
      </c>
      <c r="AC4374" s="4">
        <v>0.306175733854033</v>
      </c>
      <c r="AD4374" s="3">
        <v>1</v>
      </c>
      <c r="AE4374" s="3">
        <v>0</v>
      </c>
      <c r="AF4374" s="3">
        <f t="shared" si="413"/>
        <v>0</v>
      </c>
      <c r="AG4374" s="6">
        <f t="shared" si="415"/>
        <v>0</v>
      </c>
      <c r="AH4374" s="4">
        <f t="shared" si="416"/>
        <v>0</v>
      </c>
      <c r="AI4374" s="4">
        <v>112.944049</v>
      </c>
      <c r="AJ4374" s="4">
        <v>27.829738</v>
      </c>
      <c r="AK4374" s="4">
        <v>1</v>
      </c>
      <c r="AL4374" s="4">
        <v>2022</v>
      </c>
      <c r="AM4374" s="4">
        <v>0</v>
      </c>
      <c r="AN4374" s="1">
        <f t="shared" si="417"/>
        <v>0</v>
      </c>
      <c r="AO4374" s="1">
        <f t="shared" si="418"/>
        <v>0</v>
      </c>
    </row>
    <row r="4375" s="1" customFormat="1" spans="1:41">
      <c r="A4375">
        <v>2023</v>
      </c>
      <c r="B4375" t="s">
        <v>24995</v>
      </c>
      <c r="C4375" s="2">
        <v>430300</v>
      </c>
      <c r="D4375" t="s">
        <v>25253</v>
      </c>
      <c r="E4375">
        <v>27420000</v>
      </c>
      <c r="F4375">
        <v>35428545.31</v>
      </c>
      <c r="G4375">
        <v>1.2920694861415</v>
      </c>
      <c r="H4375">
        <v>0.30581108</v>
      </c>
      <c r="I4375">
        <v>0.083253</v>
      </c>
      <c r="J4375">
        <v>0.029572</v>
      </c>
      <c r="K4375">
        <v>0.040142</v>
      </c>
      <c r="L4375">
        <v>0.013462</v>
      </c>
      <c r="M4375">
        <v>0.009293</v>
      </c>
      <c r="N4375">
        <v>0.088143</v>
      </c>
      <c r="O4375">
        <v>0.045199</v>
      </c>
      <c r="P4375" s="3" t="s">
        <v>25371</v>
      </c>
      <c r="Q4375" s="3" t="s">
        <v>2303</v>
      </c>
      <c r="R4375" s="3" t="s">
        <v>25372</v>
      </c>
      <c r="S4375" s="3" t="s">
        <v>25373</v>
      </c>
      <c r="T4375" s="3" t="s">
        <v>25374</v>
      </c>
      <c r="U4375" s="3" t="s">
        <v>25375</v>
      </c>
      <c r="V4375" s="3" t="s">
        <v>2087</v>
      </c>
      <c r="W4375" s="3" t="s">
        <v>1787</v>
      </c>
      <c r="X4375" s="3" t="s">
        <v>875</v>
      </c>
      <c r="Y4375" s="4">
        <v>270.12</v>
      </c>
      <c r="Z4375" s="4">
        <v>731.9714</v>
      </c>
      <c r="AA4375" s="4">
        <f t="shared" si="414"/>
        <v>1.2706</v>
      </c>
      <c r="AB4375" s="4">
        <v>24394818</v>
      </c>
      <c r="AC4375" s="4">
        <v>0.300052</v>
      </c>
      <c r="AD4375" s="3">
        <v>1</v>
      </c>
      <c r="AE4375" s="3">
        <v>0</v>
      </c>
      <c r="AF4375" s="3">
        <f t="shared" si="413"/>
        <v>0</v>
      </c>
      <c r="AG4375" s="6">
        <f t="shared" si="415"/>
        <v>0</v>
      </c>
      <c r="AH4375" s="4">
        <f t="shared" si="416"/>
        <v>0</v>
      </c>
      <c r="AI4375" s="4">
        <v>112.944049</v>
      </c>
      <c r="AJ4375" s="4">
        <v>27.829738</v>
      </c>
      <c r="AK4375" s="4">
        <v>1</v>
      </c>
      <c r="AL4375" s="4">
        <v>2023</v>
      </c>
      <c r="AM4375" s="4">
        <v>0</v>
      </c>
      <c r="AN4375" s="1">
        <f t="shared" si="417"/>
        <v>0</v>
      </c>
      <c r="AO4375" s="1">
        <f t="shared" si="418"/>
        <v>0</v>
      </c>
    </row>
    <row r="4376" s="1" customFormat="1" spans="1:41">
      <c r="A4376">
        <v>2024</v>
      </c>
      <c r="B4376" t="s">
        <v>24995</v>
      </c>
      <c r="C4376" s="2">
        <v>430300</v>
      </c>
      <c r="D4376" t="s">
        <v>25253</v>
      </c>
      <c r="E4376">
        <v>29570000</v>
      </c>
      <c r="F4376">
        <v>35316029.31</v>
      </c>
      <c r="G4376">
        <v>1.19431955732161</v>
      </c>
      <c r="H4376">
        <v>0.33674302</v>
      </c>
      <c r="I4376">
        <v>0.091822</v>
      </c>
      <c r="J4376">
        <v>0.034333</v>
      </c>
      <c r="K4376">
        <v>0.045075</v>
      </c>
      <c r="L4376">
        <v>0.015201</v>
      </c>
      <c r="M4376">
        <v>0.010447</v>
      </c>
      <c r="N4376">
        <v>0.089871</v>
      </c>
      <c r="O4376">
        <v>0.046207</v>
      </c>
      <c r="P4376" s="3" t="s">
        <v>25376</v>
      </c>
      <c r="Q4376" s="3" t="s">
        <v>2556</v>
      </c>
      <c r="R4376" s="3" t="s">
        <v>25377</v>
      </c>
      <c r="S4376" s="3" t="s">
        <v>25378</v>
      </c>
      <c r="T4376" s="3" t="s">
        <v>25379</v>
      </c>
      <c r="U4376" s="3" t="s">
        <v>25380</v>
      </c>
      <c r="V4376" s="3" t="s">
        <v>2087</v>
      </c>
      <c r="W4376" s="3" t="s">
        <v>705</v>
      </c>
      <c r="X4376" s="3" t="s">
        <v>404</v>
      </c>
      <c r="Y4376" s="4">
        <v>269.18</v>
      </c>
      <c r="Z4376" s="4">
        <v>746.8709</v>
      </c>
      <c r="AA4376" s="4">
        <f t="shared" si="414"/>
        <v>1.1943</v>
      </c>
      <c r="AB4376" s="4">
        <v>25399366</v>
      </c>
      <c r="AC4376" s="4">
        <v>0.294051</v>
      </c>
      <c r="AD4376" s="3">
        <v>1</v>
      </c>
      <c r="AE4376" s="3">
        <v>0</v>
      </c>
      <c r="AF4376" s="3">
        <f t="shared" si="413"/>
        <v>0</v>
      </c>
      <c r="AG4376" s="6">
        <f t="shared" si="415"/>
        <v>0</v>
      </c>
      <c r="AH4376" s="4">
        <f t="shared" si="416"/>
        <v>0</v>
      </c>
      <c r="AI4376" s="4">
        <v>112.944049</v>
      </c>
      <c r="AJ4376" s="4">
        <v>27.829738</v>
      </c>
      <c r="AK4376" s="4">
        <v>1</v>
      </c>
      <c r="AL4376" s="4">
        <v>2024</v>
      </c>
      <c r="AM4376" s="4">
        <v>0</v>
      </c>
      <c r="AN4376" s="1">
        <f t="shared" si="417"/>
        <v>0</v>
      </c>
      <c r="AO4376" s="1">
        <f t="shared" si="418"/>
        <v>0</v>
      </c>
    </row>
    <row r="4377" s="1" customFormat="1" spans="1:41">
      <c r="A4377">
        <v>2000</v>
      </c>
      <c r="B4377" t="s">
        <v>24995</v>
      </c>
      <c r="C4377" s="2">
        <v>430400</v>
      </c>
      <c r="D4377" t="s">
        <v>25381</v>
      </c>
      <c r="E4377">
        <v>3530805</v>
      </c>
      <c r="F4377">
        <v>7219734.92</v>
      </c>
      <c r="G4377">
        <v>2.04478438203186</v>
      </c>
      <c r="H4377">
        <v>0.10063868</v>
      </c>
      <c r="I4377">
        <v>0.026604</v>
      </c>
      <c r="J4377">
        <v>0.00591</v>
      </c>
      <c r="K4377">
        <v>0.01304</v>
      </c>
      <c r="L4377">
        <v>0.00452</v>
      </c>
      <c r="M4377">
        <v>0.003134</v>
      </c>
      <c r="N4377">
        <v>0.042573</v>
      </c>
      <c r="O4377">
        <v>0.021023</v>
      </c>
      <c r="P4377" s="3" t="s">
        <v>25382</v>
      </c>
      <c r="Q4377" s="3" t="s">
        <v>260</v>
      </c>
      <c r="R4377" s="3" t="s">
        <v>25383</v>
      </c>
      <c r="S4377" s="3" t="s">
        <v>25384</v>
      </c>
      <c r="T4377" s="3" t="s">
        <v>25385</v>
      </c>
      <c r="U4377" s="3" t="s">
        <v>25386</v>
      </c>
      <c r="V4377" s="3" t="s">
        <v>4150</v>
      </c>
      <c r="W4377" s="3" t="s">
        <v>4180</v>
      </c>
      <c r="X4377" s="3" t="s">
        <v>5210</v>
      </c>
      <c r="Y4377" s="4">
        <v>437.258837128713</v>
      </c>
      <c r="Z4377" s="4">
        <v>166.7741804</v>
      </c>
      <c r="AA4377" s="4">
        <f t="shared" si="414"/>
        <v>2.138</v>
      </c>
      <c r="AB4377" s="4">
        <v>25480000</v>
      </c>
      <c r="AC4377" s="4">
        <v>0.0654529750392465</v>
      </c>
      <c r="AD4377" s="3">
        <v>1</v>
      </c>
      <c r="AE4377" s="3">
        <v>0</v>
      </c>
      <c r="AF4377" s="3">
        <f t="shared" ref="AF4377:AF4440" si="419">IF(AE4377=2013,1,0)</f>
        <v>0</v>
      </c>
      <c r="AG4377" s="6">
        <f t="shared" si="415"/>
        <v>0</v>
      </c>
      <c r="AH4377" s="4">
        <f t="shared" si="416"/>
        <v>0</v>
      </c>
      <c r="AI4377" s="4">
        <v>112.571997</v>
      </c>
      <c r="AJ4377" s="4">
        <v>26.89323</v>
      </c>
      <c r="AK4377" s="4">
        <v>1</v>
      </c>
      <c r="AL4377" s="4">
        <v>2000</v>
      </c>
      <c r="AM4377" s="4">
        <v>0</v>
      </c>
      <c r="AN4377" s="1">
        <f t="shared" si="417"/>
        <v>0</v>
      </c>
      <c r="AO4377" s="1">
        <f t="shared" si="418"/>
        <v>0</v>
      </c>
    </row>
    <row r="4378" s="1" customFormat="1" spans="1:41">
      <c r="A4378">
        <v>2001</v>
      </c>
      <c r="B4378" t="s">
        <v>24995</v>
      </c>
      <c r="C4378" s="2">
        <v>430400</v>
      </c>
      <c r="D4378" t="s">
        <v>25381</v>
      </c>
      <c r="E4378">
        <v>3862195</v>
      </c>
      <c r="F4378">
        <v>7260173.59</v>
      </c>
      <c r="G4378">
        <v>1.87980503055905</v>
      </c>
      <c r="H4378">
        <v>0.10095696</v>
      </c>
      <c r="I4378">
        <v>0.02896</v>
      </c>
      <c r="J4378">
        <v>0.007743</v>
      </c>
      <c r="K4378">
        <v>0.013561</v>
      </c>
      <c r="L4378">
        <v>0.003896</v>
      </c>
      <c r="M4378">
        <v>0.00376</v>
      </c>
      <c r="N4378">
        <v>0.033703</v>
      </c>
      <c r="O4378">
        <v>0.02023</v>
      </c>
      <c r="P4378" s="3" t="s">
        <v>25387</v>
      </c>
      <c r="Q4378" s="3" t="s">
        <v>269</v>
      </c>
      <c r="R4378" s="3" t="s">
        <v>20519</v>
      </c>
      <c r="S4378" s="3" t="s">
        <v>25388</v>
      </c>
      <c r="T4378" s="3" t="s">
        <v>25389</v>
      </c>
      <c r="U4378" s="3" t="s">
        <v>25390</v>
      </c>
      <c r="V4378" s="3" t="s">
        <v>4727</v>
      </c>
      <c r="W4378" s="3" t="s">
        <v>209</v>
      </c>
      <c r="X4378" s="3" t="s">
        <v>25391</v>
      </c>
      <c r="Y4378" s="4">
        <v>441.366194035832</v>
      </c>
      <c r="Z4378" s="4">
        <v>182.08181306</v>
      </c>
      <c r="AA4378" s="4">
        <f t="shared" si="414"/>
        <v>1.9558</v>
      </c>
      <c r="AB4378" s="4">
        <v>26980000</v>
      </c>
      <c r="AC4378" s="4">
        <v>0.0674876994292068</v>
      </c>
      <c r="AD4378" s="3">
        <v>1</v>
      </c>
      <c r="AE4378" s="3">
        <v>0</v>
      </c>
      <c r="AF4378" s="3">
        <f t="shared" si="419"/>
        <v>0</v>
      </c>
      <c r="AG4378" s="6">
        <f t="shared" si="415"/>
        <v>0</v>
      </c>
      <c r="AH4378" s="4">
        <f t="shared" si="416"/>
        <v>0</v>
      </c>
      <c r="AI4378" s="4">
        <v>112.571997</v>
      </c>
      <c r="AJ4378" s="4">
        <v>26.89323</v>
      </c>
      <c r="AK4378" s="4">
        <v>1</v>
      </c>
      <c r="AL4378" s="4">
        <v>2001</v>
      </c>
      <c r="AM4378" s="4">
        <v>0</v>
      </c>
      <c r="AN4378" s="1">
        <f t="shared" si="417"/>
        <v>0</v>
      </c>
      <c r="AO4378" s="1">
        <f t="shared" si="418"/>
        <v>0</v>
      </c>
    </row>
    <row r="4379" s="1" customFormat="1" spans="1:41">
      <c r="A4379">
        <v>2002</v>
      </c>
      <c r="B4379" t="s">
        <v>24995</v>
      </c>
      <c r="C4379" s="2">
        <v>430400</v>
      </c>
      <c r="D4379" t="s">
        <v>25381</v>
      </c>
      <c r="E4379">
        <v>4189963</v>
      </c>
      <c r="F4379">
        <v>7630483.63</v>
      </c>
      <c r="G4379">
        <v>1.82113389306779</v>
      </c>
      <c r="H4379">
        <v>0.11075745</v>
      </c>
      <c r="I4379">
        <v>0.027066</v>
      </c>
      <c r="J4379">
        <v>0.007117</v>
      </c>
      <c r="K4379">
        <v>0.011213</v>
      </c>
      <c r="L4379">
        <v>0.002868</v>
      </c>
      <c r="M4379">
        <v>0.005869</v>
      </c>
      <c r="N4379">
        <v>0.047421</v>
      </c>
      <c r="O4379">
        <v>0.025187</v>
      </c>
      <c r="P4379" s="3" t="s">
        <v>25392</v>
      </c>
      <c r="Q4379" s="3" t="s">
        <v>363</v>
      </c>
      <c r="R4379" s="3" t="s">
        <v>25393</v>
      </c>
      <c r="S4379" s="3" t="s">
        <v>25394</v>
      </c>
      <c r="T4379" s="3" t="s">
        <v>25395</v>
      </c>
      <c r="U4379" s="3" t="s">
        <v>25396</v>
      </c>
      <c r="V4379" s="3" t="s">
        <v>6853</v>
      </c>
      <c r="W4379" s="3" t="s">
        <v>1267</v>
      </c>
      <c r="X4379" s="3" t="s">
        <v>17424</v>
      </c>
      <c r="Y4379" s="4">
        <v>441.165787270616</v>
      </c>
      <c r="Z4379" s="4">
        <v>222.1810054</v>
      </c>
      <c r="AA4379" s="4">
        <f t="shared" si="414"/>
        <v>1.9307</v>
      </c>
      <c r="AB4379" s="4">
        <v>3640400</v>
      </c>
      <c r="AC4379" s="4">
        <v>0.61032030930667</v>
      </c>
      <c r="AD4379" s="3">
        <v>1</v>
      </c>
      <c r="AE4379" s="3">
        <v>0</v>
      </c>
      <c r="AF4379" s="3">
        <f t="shared" si="419"/>
        <v>0</v>
      </c>
      <c r="AG4379" s="6">
        <f t="shared" si="415"/>
        <v>0</v>
      </c>
      <c r="AH4379" s="4">
        <f t="shared" si="416"/>
        <v>0</v>
      </c>
      <c r="AI4379" s="4">
        <v>112.571997</v>
      </c>
      <c r="AJ4379" s="4">
        <v>26.89323</v>
      </c>
      <c r="AK4379" s="4">
        <v>1</v>
      </c>
      <c r="AL4379" s="4">
        <v>2002</v>
      </c>
      <c r="AM4379" s="4">
        <v>0</v>
      </c>
      <c r="AN4379" s="1">
        <f t="shared" si="417"/>
        <v>0</v>
      </c>
      <c r="AO4379" s="1">
        <f t="shared" si="418"/>
        <v>0</v>
      </c>
    </row>
    <row r="4380" s="1" customFormat="1" spans="1:41">
      <c r="A4380">
        <v>2003</v>
      </c>
      <c r="B4380" t="s">
        <v>24995</v>
      </c>
      <c r="C4380" s="2">
        <v>430400</v>
      </c>
      <c r="D4380" t="s">
        <v>25381</v>
      </c>
      <c r="E4380">
        <v>4454628</v>
      </c>
      <c r="F4380">
        <v>8373176.35</v>
      </c>
      <c r="G4380">
        <v>1.87965781878981</v>
      </c>
      <c r="H4380">
        <v>0.1559506</v>
      </c>
      <c r="I4380">
        <v>0.048497</v>
      </c>
      <c r="J4380">
        <v>0.011143</v>
      </c>
      <c r="K4380">
        <v>0.019916</v>
      </c>
      <c r="L4380">
        <v>0.006154</v>
      </c>
      <c r="M4380">
        <v>0.011284</v>
      </c>
      <c r="N4380">
        <v>0.043166</v>
      </c>
      <c r="O4380">
        <v>0.016322</v>
      </c>
      <c r="P4380" s="3" t="s">
        <v>25397</v>
      </c>
      <c r="Q4380" s="3" t="s">
        <v>155</v>
      </c>
      <c r="R4380" s="3" t="s">
        <v>25398</v>
      </c>
      <c r="S4380" s="3" t="s">
        <v>25399</v>
      </c>
      <c r="T4380" s="3" t="s">
        <v>25400</v>
      </c>
      <c r="U4380" s="3" t="s">
        <v>25401</v>
      </c>
      <c r="V4380" s="3" t="s">
        <v>5066</v>
      </c>
      <c r="W4380" s="3" t="s">
        <v>876</v>
      </c>
      <c r="X4380" s="3" t="s">
        <v>16579</v>
      </c>
      <c r="Y4380" s="4">
        <v>436.524442009132</v>
      </c>
      <c r="Z4380" s="4">
        <v>257.35596024</v>
      </c>
      <c r="AA4380" s="4">
        <f t="shared" si="414"/>
        <v>1.9873</v>
      </c>
      <c r="AB4380" s="4">
        <v>3862195</v>
      </c>
      <c r="AC4380" s="4">
        <v>0.666346365836008</v>
      </c>
      <c r="AD4380" s="3">
        <v>1</v>
      </c>
      <c r="AE4380" s="3">
        <v>0</v>
      </c>
      <c r="AF4380" s="3">
        <f t="shared" si="419"/>
        <v>0</v>
      </c>
      <c r="AG4380" s="6">
        <f t="shared" si="415"/>
        <v>0</v>
      </c>
      <c r="AH4380" s="4">
        <f t="shared" si="416"/>
        <v>0</v>
      </c>
      <c r="AI4380" s="4">
        <v>112.571997</v>
      </c>
      <c r="AJ4380" s="4">
        <v>26.89323</v>
      </c>
      <c r="AK4380" s="4">
        <v>1</v>
      </c>
      <c r="AL4380" s="4">
        <v>2003</v>
      </c>
      <c r="AM4380" s="4">
        <v>0</v>
      </c>
      <c r="AN4380" s="1">
        <f t="shared" si="417"/>
        <v>0</v>
      </c>
      <c r="AO4380" s="1">
        <f t="shared" si="418"/>
        <v>0</v>
      </c>
    </row>
    <row r="4381" s="1" customFormat="1" spans="1:41">
      <c r="A4381">
        <v>2004</v>
      </c>
      <c r="B4381" t="s">
        <v>24995</v>
      </c>
      <c r="C4381" s="2">
        <v>430400</v>
      </c>
      <c r="D4381" t="s">
        <v>25381</v>
      </c>
      <c r="E4381">
        <v>5421735</v>
      </c>
      <c r="F4381">
        <v>13544184.21</v>
      </c>
      <c r="G4381">
        <v>2.49812729873371</v>
      </c>
      <c r="H4381">
        <v>0.12586882</v>
      </c>
      <c r="I4381">
        <v>0.04103</v>
      </c>
      <c r="J4381">
        <v>0.008814</v>
      </c>
      <c r="K4381">
        <v>0.020356</v>
      </c>
      <c r="L4381">
        <v>0.005611</v>
      </c>
      <c r="M4381">
        <v>0.00625</v>
      </c>
      <c r="N4381">
        <v>0.037194</v>
      </c>
      <c r="O4381">
        <v>0.013146</v>
      </c>
      <c r="P4381" s="3" t="s">
        <v>25402</v>
      </c>
      <c r="Q4381" s="3" t="s">
        <v>1349</v>
      </c>
      <c r="R4381" s="3" t="s">
        <v>25403</v>
      </c>
      <c r="S4381" s="3" t="s">
        <v>25404</v>
      </c>
      <c r="T4381" s="3" t="s">
        <v>25405</v>
      </c>
      <c r="U4381" s="3" t="s">
        <v>25406</v>
      </c>
      <c r="V4381" s="3" t="s">
        <v>4740</v>
      </c>
      <c r="W4381" s="3" t="s">
        <v>1246</v>
      </c>
      <c r="X4381" s="3" t="s">
        <v>5009</v>
      </c>
      <c r="Y4381" s="4">
        <v>438.467114537445</v>
      </c>
      <c r="Z4381" s="4">
        <v>293.24639504</v>
      </c>
      <c r="AA4381" s="4">
        <f t="shared" si="414"/>
        <v>2.6639</v>
      </c>
      <c r="AB4381" s="4">
        <v>4189963</v>
      </c>
      <c r="AC4381" s="4">
        <v>0.69987824484369</v>
      </c>
      <c r="AD4381" s="3">
        <v>1</v>
      </c>
      <c r="AE4381" s="3">
        <v>0</v>
      </c>
      <c r="AF4381" s="3">
        <f t="shared" si="419"/>
        <v>0</v>
      </c>
      <c r="AG4381" s="6">
        <f t="shared" si="415"/>
        <v>0</v>
      </c>
      <c r="AH4381" s="4">
        <f t="shared" si="416"/>
        <v>0</v>
      </c>
      <c r="AI4381" s="4">
        <v>112.571997</v>
      </c>
      <c r="AJ4381" s="4">
        <v>26.89323</v>
      </c>
      <c r="AK4381" s="4">
        <v>1</v>
      </c>
      <c r="AL4381" s="4">
        <v>2004</v>
      </c>
      <c r="AM4381" s="4">
        <v>0</v>
      </c>
      <c r="AN4381" s="1">
        <f t="shared" si="417"/>
        <v>0</v>
      </c>
      <c r="AO4381" s="1">
        <f t="shared" si="418"/>
        <v>0</v>
      </c>
    </row>
    <row r="4382" s="1" customFormat="1" spans="1:41">
      <c r="A4382">
        <v>2005</v>
      </c>
      <c r="B4382" t="s">
        <v>24995</v>
      </c>
      <c r="C4382" s="2">
        <v>430400</v>
      </c>
      <c r="D4382" t="s">
        <v>25381</v>
      </c>
      <c r="E4382">
        <v>5908645</v>
      </c>
      <c r="F4382">
        <v>13643011.69</v>
      </c>
      <c r="G4382">
        <v>2.30899160298173</v>
      </c>
      <c r="H4382">
        <v>0.1643666</v>
      </c>
      <c r="I4382">
        <v>0.045392</v>
      </c>
      <c r="J4382">
        <v>0.010383</v>
      </c>
      <c r="K4382">
        <v>0.01981</v>
      </c>
      <c r="L4382">
        <v>0.004959</v>
      </c>
      <c r="M4382">
        <v>0.010239</v>
      </c>
      <c r="N4382">
        <v>0.054788</v>
      </c>
      <c r="O4382">
        <v>0.029317</v>
      </c>
      <c r="P4382" s="3" t="s">
        <v>25407</v>
      </c>
      <c r="Q4382" s="3" t="s">
        <v>528</v>
      </c>
      <c r="R4382" s="3" t="s">
        <v>25408</v>
      </c>
      <c r="S4382" s="3" t="s">
        <v>25409</v>
      </c>
      <c r="T4382" s="3" t="s">
        <v>25410</v>
      </c>
      <c r="U4382" s="3" t="s">
        <v>25411</v>
      </c>
      <c r="V4382" s="3" t="s">
        <v>5291</v>
      </c>
      <c r="W4382" s="3" t="s">
        <v>185</v>
      </c>
      <c r="X4382" s="3" t="s">
        <v>25136</v>
      </c>
      <c r="Y4382" s="4">
        <v>437.831744728634</v>
      </c>
      <c r="Z4382" s="4">
        <v>317.1427038</v>
      </c>
      <c r="AA4382" s="4">
        <f t="shared" si="414"/>
        <v>2.1889</v>
      </c>
      <c r="AB4382" s="4">
        <v>4454628</v>
      </c>
      <c r="AC4382" s="4">
        <v>0.711939815849943</v>
      </c>
      <c r="AD4382" s="3">
        <v>1</v>
      </c>
      <c r="AE4382" s="3">
        <v>0</v>
      </c>
      <c r="AF4382" s="3">
        <f t="shared" si="419"/>
        <v>0</v>
      </c>
      <c r="AG4382" s="6">
        <f t="shared" si="415"/>
        <v>0</v>
      </c>
      <c r="AH4382" s="4">
        <f t="shared" si="416"/>
        <v>0</v>
      </c>
      <c r="AI4382" s="4">
        <v>112.571997</v>
      </c>
      <c r="AJ4382" s="4">
        <v>26.89323</v>
      </c>
      <c r="AK4382" s="4">
        <v>1</v>
      </c>
      <c r="AL4382" s="4">
        <v>2005</v>
      </c>
      <c r="AM4382" s="4">
        <v>0</v>
      </c>
      <c r="AN4382" s="1">
        <f t="shared" si="417"/>
        <v>0</v>
      </c>
      <c r="AO4382" s="1">
        <f t="shared" si="418"/>
        <v>0</v>
      </c>
    </row>
    <row r="4383" s="1" customFormat="1" spans="1:41">
      <c r="A4383">
        <v>2006</v>
      </c>
      <c r="B4383" t="s">
        <v>24995</v>
      </c>
      <c r="C4383" s="2">
        <v>430400</v>
      </c>
      <c r="D4383" t="s">
        <v>25381</v>
      </c>
      <c r="E4383">
        <v>6720697</v>
      </c>
      <c r="F4383">
        <v>13941515.55</v>
      </c>
      <c r="G4383">
        <v>2.07441513134724</v>
      </c>
      <c r="H4383">
        <v>0.12541384</v>
      </c>
      <c r="I4383">
        <v>0.031683</v>
      </c>
      <c r="J4383">
        <v>0.006688</v>
      </c>
      <c r="K4383">
        <v>0.0156</v>
      </c>
      <c r="L4383">
        <v>0.005383</v>
      </c>
      <c r="M4383">
        <v>0.004011</v>
      </c>
      <c r="N4383">
        <v>0.049442</v>
      </c>
      <c r="O4383">
        <v>0.030667</v>
      </c>
      <c r="P4383" s="3" t="s">
        <v>25412</v>
      </c>
      <c r="Q4383" s="3" t="s">
        <v>68</v>
      </c>
      <c r="R4383" s="3" t="s">
        <v>25413</v>
      </c>
      <c r="S4383" s="3" t="s">
        <v>3472</v>
      </c>
      <c r="T4383" s="3" t="s">
        <v>25414</v>
      </c>
      <c r="U4383" s="3" t="s">
        <v>25415</v>
      </c>
      <c r="V4383" s="3" t="s">
        <v>4800</v>
      </c>
      <c r="W4383" s="3" t="s">
        <v>3024</v>
      </c>
      <c r="X4383" s="3" t="s">
        <v>12748</v>
      </c>
      <c r="Y4383" s="4">
        <v>438.916591130952</v>
      </c>
      <c r="Z4383" s="4">
        <v>350.02402596</v>
      </c>
      <c r="AA4383" s="4">
        <f t="shared" si="414"/>
        <v>1.9768</v>
      </c>
      <c r="AB4383" s="4">
        <v>5421735</v>
      </c>
      <c r="AC4383" s="4">
        <v>0.645594124316294</v>
      </c>
      <c r="AD4383" s="3">
        <v>1</v>
      </c>
      <c r="AE4383" s="3">
        <v>0</v>
      </c>
      <c r="AF4383" s="3">
        <f t="shared" si="419"/>
        <v>0</v>
      </c>
      <c r="AG4383" s="6">
        <f t="shared" si="415"/>
        <v>0</v>
      </c>
      <c r="AH4383" s="4">
        <f t="shared" si="416"/>
        <v>0</v>
      </c>
      <c r="AI4383" s="4">
        <v>112.571997</v>
      </c>
      <c r="AJ4383" s="4">
        <v>26.89323</v>
      </c>
      <c r="AK4383" s="4">
        <v>1</v>
      </c>
      <c r="AL4383" s="4">
        <v>2006</v>
      </c>
      <c r="AM4383" s="4">
        <v>0</v>
      </c>
      <c r="AN4383" s="1">
        <f t="shared" si="417"/>
        <v>0</v>
      </c>
      <c r="AO4383" s="1">
        <f t="shared" si="418"/>
        <v>0</v>
      </c>
    </row>
    <row r="4384" s="1" customFormat="1" spans="1:41">
      <c r="A4384">
        <v>2007</v>
      </c>
      <c r="B4384" t="s">
        <v>24995</v>
      </c>
      <c r="C4384" s="2">
        <v>430400</v>
      </c>
      <c r="D4384" t="s">
        <v>25381</v>
      </c>
      <c r="E4384">
        <v>8208659</v>
      </c>
      <c r="F4384">
        <v>13737272.89</v>
      </c>
      <c r="G4384">
        <v>1.67350999596889</v>
      </c>
      <c r="H4384">
        <v>0.17567587</v>
      </c>
      <c r="I4384">
        <v>0.060071</v>
      </c>
      <c r="J4384">
        <v>0.015023</v>
      </c>
      <c r="K4384">
        <v>0.026563</v>
      </c>
      <c r="L4384">
        <v>0.009894</v>
      </c>
      <c r="M4384">
        <v>0.00859</v>
      </c>
      <c r="N4384">
        <v>0.037084</v>
      </c>
      <c r="O4384">
        <v>0.013207</v>
      </c>
      <c r="P4384" s="3" t="s">
        <v>25416</v>
      </c>
      <c r="Q4384" s="3" t="s">
        <v>890</v>
      </c>
      <c r="R4384" s="3" t="s">
        <v>25417</v>
      </c>
      <c r="S4384" s="3" t="s">
        <v>25418</v>
      </c>
      <c r="T4384" s="3" t="s">
        <v>25419</v>
      </c>
      <c r="U4384" s="3" t="s">
        <v>25420</v>
      </c>
      <c r="V4384" s="3" t="s">
        <v>5274</v>
      </c>
      <c r="W4384" s="3" t="s">
        <v>1350</v>
      </c>
      <c r="X4384" s="3" t="s">
        <v>25421</v>
      </c>
      <c r="Y4384" s="4">
        <v>442.4946325</v>
      </c>
      <c r="Z4384" s="4">
        <v>410.30213432</v>
      </c>
      <c r="AA4384" s="4">
        <f t="shared" si="414"/>
        <v>1.5942</v>
      </c>
      <c r="AB4384" s="4">
        <v>5908645</v>
      </c>
      <c r="AC4384" s="4">
        <v>0.694409859316307</v>
      </c>
      <c r="AD4384" s="3">
        <v>1</v>
      </c>
      <c r="AE4384" s="3">
        <v>0</v>
      </c>
      <c r="AF4384" s="3">
        <f t="shared" si="419"/>
        <v>0</v>
      </c>
      <c r="AG4384" s="6">
        <f t="shared" si="415"/>
        <v>0</v>
      </c>
      <c r="AH4384" s="4">
        <f t="shared" si="416"/>
        <v>0</v>
      </c>
      <c r="AI4384" s="4">
        <v>112.571997</v>
      </c>
      <c r="AJ4384" s="4">
        <v>26.89323</v>
      </c>
      <c r="AK4384" s="4">
        <v>1</v>
      </c>
      <c r="AL4384" s="4">
        <v>2007</v>
      </c>
      <c r="AM4384" s="4">
        <v>0</v>
      </c>
      <c r="AN4384" s="1">
        <f t="shared" si="417"/>
        <v>0</v>
      </c>
      <c r="AO4384" s="1">
        <f t="shared" si="418"/>
        <v>0</v>
      </c>
    </row>
    <row r="4385" s="1" customFormat="1" spans="1:41">
      <c r="A4385">
        <v>2008</v>
      </c>
      <c r="B4385" t="s">
        <v>24995</v>
      </c>
      <c r="C4385" s="2">
        <v>430400</v>
      </c>
      <c r="D4385" t="s">
        <v>25381</v>
      </c>
      <c r="E4385">
        <v>10000859</v>
      </c>
      <c r="F4385">
        <v>13561980.55</v>
      </c>
      <c r="G4385">
        <v>1.35608156759334</v>
      </c>
      <c r="H4385">
        <v>0.15033347</v>
      </c>
      <c r="I4385">
        <v>0.039974</v>
      </c>
      <c r="J4385">
        <v>0.011142</v>
      </c>
      <c r="K4385">
        <v>0.01704</v>
      </c>
      <c r="L4385">
        <v>0.005921</v>
      </c>
      <c r="M4385">
        <v>0.005871</v>
      </c>
      <c r="N4385">
        <v>0.06024</v>
      </c>
      <c r="O4385">
        <v>0.026021</v>
      </c>
      <c r="P4385" s="3" t="s">
        <v>25422</v>
      </c>
      <c r="Q4385" s="3" t="s">
        <v>1310</v>
      </c>
      <c r="R4385" s="3" t="s">
        <v>25423</v>
      </c>
      <c r="S4385" s="3" t="s">
        <v>25424</v>
      </c>
      <c r="T4385" s="3" t="s">
        <v>25425</v>
      </c>
      <c r="U4385" s="3" t="s">
        <v>25426</v>
      </c>
      <c r="V4385" s="3" t="s">
        <v>5274</v>
      </c>
      <c r="W4385" s="3" t="s">
        <v>1737</v>
      </c>
      <c r="X4385" s="3" t="s">
        <v>9629</v>
      </c>
      <c r="Y4385" s="4">
        <v>714.84</v>
      </c>
      <c r="Z4385" s="4">
        <v>432.20277868</v>
      </c>
      <c r="AA4385" s="4">
        <f t="shared" si="414"/>
        <v>1.29</v>
      </c>
      <c r="AB4385" s="4">
        <v>6720697</v>
      </c>
      <c r="AC4385" s="4">
        <v>0.643092195169638</v>
      </c>
      <c r="AD4385" s="3">
        <v>1</v>
      </c>
      <c r="AE4385" s="3">
        <v>0</v>
      </c>
      <c r="AF4385" s="3">
        <f t="shared" si="419"/>
        <v>0</v>
      </c>
      <c r="AG4385" s="6">
        <f t="shared" si="415"/>
        <v>0</v>
      </c>
      <c r="AH4385" s="4">
        <f t="shared" si="416"/>
        <v>0</v>
      </c>
      <c r="AI4385" s="4">
        <v>112.571997</v>
      </c>
      <c r="AJ4385" s="4">
        <v>26.89323</v>
      </c>
      <c r="AK4385" s="4">
        <v>1</v>
      </c>
      <c r="AL4385" s="4">
        <v>2008</v>
      </c>
      <c r="AM4385" s="4">
        <v>0</v>
      </c>
      <c r="AN4385" s="1">
        <f t="shared" si="417"/>
        <v>0</v>
      </c>
      <c r="AO4385" s="1">
        <f t="shared" si="418"/>
        <v>0</v>
      </c>
    </row>
    <row r="4386" s="1" customFormat="1" spans="1:41">
      <c r="A4386">
        <v>2009</v>
      </c>
      <c r="B4386" t="s">
        <v>24995</v>
      </c>
      <c r="C4386" s="2">
        <v>430400</v>
      </c>
      <c r="D4386" t="s">
        <v>25381</v>
      </c>
      <c r="E4386">
        <v>11680146</v>
      </c>
      <c r="F4386">
        <v>13872917.1</v>
      </c>
      <c r="G4386">
        <v>1.18773490502602</v>
      </c>
      <c r="H4386">
        <v>0.13997691</v>
      </c>
      <c r="I4386">
        <v>0.048406</v>
      </c>
      <c r="J4386">
        <v>0.013986</v>
      </c>
      <c r="K4386">
        <v>0.023214</v>
      </c>
      <c r="L4386">
        <v>0.005172</v>
      </c>
      <c r="M4386">
        <v>0.006033</v>
      </c>
      <c r="N4386">
        <v>0.030957</v>
      </c>
      <c r="O4386">
        <v>0.01346</v>
      </c>
      <c r="P4386" s="3" t="s">
        <v>25427</v>
      </c>
      <c r="Q4386" s="3" t="s">
        <v>25428</v>
      </c>
      <c r="R4386" s="3" t="s">
        <v>25429</v>
      </c>
      <c r="S4386" s="3" t="s">
        <v>25430</v>
      </c>
      <c r="T4386" s="3" t="s">
        <v>25431</v>
      </c>
      <c r="U4386" s="3" t="s">
        <v>25432</v>
      </c>
      <c r="V4386" s="3" t="s">
        <v>8257</v>
      </c>
      <c r="W4386" s="3" t="s">
        <v>3480</v>
      </c>
      <c r="X4386" s="3" t="s">
        <v>24188</v>
      </c>
      <c r="Y4386" s="4">
        <v>714.84</v>
      </c>
      <c r="Z4386" s="4">
        <v>403.93878025</v>
      </c>
      <c r="AA4386" s="4">
        <f t="shared" si="414"/>
        <v>1.1877</v>
      </c>
      <c r="AB4386" s="4">
        <v>8208659</v>
      </c>
      <c r="AC4386" s="4">
        <v>0.492088635001162</v>
      </c>
      <c r="AD4386" s="3">
        <v>1</v>
      </c>
      <c r="AE4386" s="3">
        <v>0</v>
      </c>
      <c r="AF4386" s="3">
        <f t="shared" si="419"/>
        <v>0</v>
      </c>
      <c r="AG4386" s="6">
        <f t="shared" si="415"/>
        <v>0</v>
      </c>
      <c r="AH4386" s="4">
        <f t="shared" si="416"/>
        <v>0</v>
      </c>
      <c r="AI4386" s="4">
        <v>112.571997</v>
      </c>
      <c r="AJ4386" s="4">
        <v>26.89323</v>
      </c>
      <c r="AK4386" s="4">
        <v>1</v>
      </c>
      <c r="AL4386" s="4">
        <v>2009</v>
      </c>
      <c r="AM4386" s="4">
        <v>0</v>
      </c>
      <c r="AN4386" s="1">
        <f t="shared" si="417"/>
        <v>0</v>
      </c>
      <c r="AO4386" s="1">
        <f t="shared" si="418"/>
        <v>0</v>
      </c>
    </row>
    <row r="4387" s="1" customFormat="1" spans="1:41">
      <c r="A4387">
        <v>2010</v>
      </c>
      <c r="B4387" t="s">
        <v>24995</v>
      </c>
      <c r="C4387" s="2">
        <v>430400</v>
      </c>
      <c r="D4387" t="s">
        <v>25381</v>
      </c>
      <c r="E4387">
        <v>14203377</v>
      </c>
      <c r="F4387">
        <v>14226578.67</v>
      </c>
      <c r="G4387">
        <v>1.00163353194103</v>
      </c>
      <c r="H4387">
        <v>0.16915726</v>
      </c>
      <c r="I4387">
        <v>0.057904</v>
      </c>
      <c r="J4387">
        <v>0.013232</v>
      </c>
      <c r="K4387">
        <v>0.025237</v>
      </c>
      <c r="L4387">
        <v>0.007683</v>
      </c>
      <c r="M4387">
        <v>0.011752</v>
      </c>
      <c r="N4387">
        <v>0.032256</v>
      </c>
      <c r="O4387">
        <v>0.013491</v>
      </c>
      <c r="P4387" s="3" t="s">
        <v>25433</v>
      </c>
      <c r="Q4387" s="3" t="s">
        <v>2282</v>
      </c>
      <c r="R4387" s="3" t="s">
        <v>25434</v>
      </c>
      <c r="S4387" s="3" t="s">
        <v>17531</v>
      </c>
      <c r="T4387" s="3" t="s">
        <v>25435</v>
      </c>
      <c r="U4387" s="3" t="s">
        <v>25436</v>
      </c>
      <c r="V4387" s="3" t="s">
        <v>10123</v>
      </c>
      <c r="W4387" s="3" t="s">
        <v>48</v>
      </c>
      <c r="X4387" s="3" t="s">
        <v>25437</v>
      </c>
      <c r="Y4387" s="4">
        <v>714.84</v>
      </c>
      <c r="Z4387" s="4">
        <v>568.9594377</v>
      </c>
      <c r="AA4387" s="4">
        <f t="shared" si="414"/>
        <v>1.0016</v>
      </c>
      <c r="AB4387" s="4">
        <v>10000859</v>
      </c>
      <c r="AC4387" s="4">
        <v>0.568910568282185</v>
      </c>
      <c r="AD4387" s="3">
        <v>1</v>
      </c>
      <c r="AE4387" s="3">
        <v>0</v>
      </c>
      <c r="AF4387" s="3">
        <f t="shared" si="419"/>
        <v>0</v>
      </c>
      <c r="AG4387" s="6">
        <f t="shared" si="415"/>
        <v>0</v>
      </c>
      <c r="AH4387" s="4">
        <f t="shared" si="416"/>
        <v>0</v>
      </c>
      <c r="AI4387" s="4">
        <v>112.571997</v>
      </c>
      <c r="AJ4387" s="4">
        <v>26.89323</v>
      </c>
      <c r="AK4387" s="4">
        <v>1</v>
      </c>
      <c r="AL4387" s="4">
        <v>2010</v>
      </c>
      <c r="AM4387" s="4">
        <v>0</v>
      </c>
      <c r="AN4387" s="1">
        <f t="shared" si="417"/>
        <v>0</v>
      </c>
      <c r="AO4387" s="1">
        <f t="shared" si="418"/>
        <v>0</v>
      </c>
    </row>
    <row r="4388" s="1" customFormat="1" spans="1:41">
      <c r="A4388">
        <v>2011</v>
      </c>
      <c r="B4388" t="s">
        <v>24995</v>
      </c>
      <c r="C4388" s="2">
        <v>430400</v>
      </c>
      <c r="D4388" t="s">
        <v>25381</v>
      </c>
      <c r="E4388">
        <v>17342967</v>
      </c>
      <c r="F4388">
        <v>14957196.82</v>
      </c>
      <c r="G4388">
        <v>0.862435869248901</v>
      </c>
      <c r="H4388">
        <v>0.14356388</v>
      </c>
      <c r="I4388">
        <v>0.041991</v>
      </c>
      <c r="J4388">
        <v>0.011225</v>
      </c>
      <c r="K4388">
        <v>0.017785</v>
      </c>
      <c r="L4388">
        <v>0.005516</v>
      </c>
      <c r="M4388">
        <v>0.007465</v>
      </c>
      <c r="N4388">
        <v>0.042787</v>
      </c>
      <c r="O4388">
        <v>0.023356</v>
      </c>
      <c r="P4388" s="3" t="s">
        <v>25438</v>
      </c>
      <c r="Q4388" s="3" t="s">
        <v>2528</v>
      </c>
      <c r="R4388" s="3" t="s">
        <v>25439</v>
      </c>
      <c r="S4388" s="3" t="s">
        <v>25440</v>
      </c>
      <c r="T4388" s="3" t="s">
        <v>25441</v>
      </c>
      <c r="U4388" s="3" t="s">
        <v>25442</v>
      </c>
      <c r="V4388" s="3" t="s">
        <v>1565</v>
      </c>
      <c r="W4388" s="3" t="s">
        <v>1208</v>
      </c>
      <c r="X4388" s="3" t="s">
        <v>1833</v>
      </c>
      <c r="Y4388" s="4">
        <v>710.58</v>
      </c>
      <c r="Z4388" s="4">
        <v>598.21930845</v>
      </c>
      <c r="AA4388" s="4">
        <f t="shared" si="414"/>
        <v>0.8624</v>
      </c>
      <c r="AB4388" s="4">
        <v>11680146</v>
      </c>
      <c r="AC4388" s="4">
        <v>0.512167663357975</v>
      </c>
      <c r="AD4388" s="3">
        <v>1</v>
      </c>
      <c r="AE4388" s="3">
        <v>0</v>
      </c>
      <c r="AF4388" s="3">
        <f t="shared" si="419"/>
        <v>0</v>
      </c>
      <c r="AG4388" s="6">
        <f t="shared" si="415"/>
        <v>0</v>
      </c>
      <c r="AH4388" s="4">
        <f t="shared" si="416"/>
        <v>0</v>
      </c>
      <c r="AI4388" s="4">
        <v>112.571997</v>
      </c>
      <c r="AJ4388" s="4">
        <v>26.89323</v>
      </c>
      <c r="AK4388" s="4">
        <v>1</v>
      </c>
      <c r="AL4388" s="4">
        <v>2011</v>
      </c>
      <c r="AM4388" s="4">
        <v>0</v>
      </c>
      <c r="AN4388" s="1">
        <f t="shared" si="417"/>
        <v>0</v>
      </c>
      <c r="AO4388" s="1">
        <f t="shared" si="418"/>
        <v>0</v>
      </c>
    </row>
    <row r="4389" s="1" customFormat="1" spans="1:41">
      <c r="A4389">
        <v>2012</v>
      </c>
      <c r="B4389" t="s">
        <v>24995</v>
      </c>
      <c r="C4389" s="2">
        <v>430400</v>
      </c>
      <c r="D4389" t="s">
        <v>25381</v>
      </c>
      <c r="E4389">
        <v>19577018</v>
      </c>
      <c r="F4389">
        <v>15175441.02</v>
      </c>
      <c r="G4389">
        <v>0.775166116719104</v>
      </c>
      <c r="H4389">
        <v>0.17423149</v>
      </c>
      <c r="I4389">
        <v>0.055941</v>
      </c>
      <c r="J4389">
        <v>0.013611</v>
      </c>
      <c r="K4389">
        <v>0.024696</v>
      </c>
      <c r="L4389">
        <v>0.010488</v>
      </c>
      <c r="M4389">
        <v>0.007147</v>
      </c>
      <c r="N4389">
        <v>0.039458</v>
      </c>
      <c r="O4389">
        <v>0.021716</v>
      </c>
      <c r="P4389" s="3" t="s">
        <v>25443</v>
      </c>
      <c r="Q4389" s="3" t="s">
        <v>1341</v>
      </c>
      <c r="R4389" s="3" t="s">
        <v>25444</v>
      </c>
      <c r="S4389" s="3" t="s">
        <v>25445</v>
      </c>
      <c r="T4389" s="3" t="s">
        <v>25446</v>
      </c>
      <c r="U4389" s="3" t="s">
        <v>25447</v>
      </c>
      <c r="V4389" s="3" t="s">
        <v>1471</v>
      </c>
      <c r="W4389" s="3" t="s">
        <v>1035</v>
      </c>
      <c r="X4389" s="3" t="s">
        <v>23560</v>
      </c>
      <c r="Y4389" s="4">
        <v>707.11</v>
      </c>
      <c r="Z4389" s="4">
        <v>627.37591864</v>
      </c>
      <c r="AA4389" s="4">
        <f t="shared" si="414"/>
        <v>0.7752</v>
      </c>
      <c r="AB4389" s="4">
        <v>14203377</v>
      </c>
      <c r="AC4389" s="4">
        <v>0.441708981349999</v>
      </c>
      <c r="AD4389" s="3">
        <v>1</v>
      </c>
      <c r="AE4389" s="3">
        <v>0</v>
      </c>
      <c r="AF4389" s="3">
        <f t="shared" si="419"/>
        <v>0</v>
      </c>
      <c r="AG4389" s="6">
        <f t="shared" si="415"/>
        <v>0</v>
      </c>
      <c r="AH4389" s="4">
        <f t="shared" si="416"/>
        <v>0</v>
      </c>
      <c r="AI4389" s="4">
        <v>112.571997</v>
      </c>
      <c r="AJ4389" s="4">
        <v>26.89323</v>
      </c>
      <c r="AK4389" s="4">
        <v>1</v>
      </c>
      <c r="AL4389" s="4">
        <v>2012</v>
      </c>
      <c r="AM4389" s="4">
        <v>0</v>
      </c>
      <c r="AN4389" s="1">
        <f t="shared" si="417"/>
        <v>0</v>
      </c>
      <c r="AO4389" s="1">
        <f t="shared" si="418"/>
        <v>0</v>
      </c>
    </row>
    <row r="4390" s="1" customFormat="1" spans="1:41">
      <c r="A4390">
        <v>2013</v>
      </c>
      <c r="B4390" t="s">
        <v>24995</v>
      </c>
      <c r="C4390" s="2">
        <v>430400</v>
      </c>
      <c r="D4390" t="s">
        <v>25381</v>
      </c>
      <c r="E4390">
        <v>21694404</v>
      </c>
      <c r="F4390">
        <v>15514708.82</v>
      </c>
      <c r="G4390">
        <v>0.715147962580581</v>
      </c>
      <c r="H4390">
        <v>0.17463339</v>
      </c>
      <c r="I4390">
        <v>0.038929</v>
      </c>
      <c r="J4390">
        <v>0.008017</v>
      </c>
      <c r="K4390">
        <v>0.018856</v>
      </c>
      <c r="L4390">
        <v>0.006282</v>
      </c>
      <c r="M4390">
        <v>0.005775</v>
      </c>
      <c r="N4390">
        <v>0.074533</v>
      </c>
      <c r="O4390">
        <v>0.049734</v>
      </c>
      <c r="P4390" s="3" t="s">
        <v>25448</v>
      </c>
      <c r="Q4390" s="3" t="s">
        <v>59</v>
      </c>
      <c r="R4390" s="3" t="s">
        <v>25449</v>
      </c>
      <c r="S4390" s="3" t="s">
        <v>23672</v>
      </c>
      <c r="T4390" s="3" t="s">
        <v>25450</v>
      </c>
      <c r="U4390" s="3" t="s">
        <v>25451</v>
      </c>
      <c r="V4390" s="3" t="s">
        <v>2337</v>
      </c>
      <c r="W4390" s="3" t="s">
        <v>992</v>
      </c>
      <c r="X4390" s="3" t="s">
        <v>12094</v>
      </c>
      <c r="Y4390" s="4">
        <v>705.52</v>
      </c>
      <c r="Z4390" s="4">
        <v>747.98159712</v>
      </c>
      <c r="AA4390" s="4">
        <f t="shared" si="414"/>
        <v>0.7151</v>
      </c>
      <c r="AB4390" s="4">
        <v>17342967</v>
      </c>
      <c r="AC4390" s="4">
        <v>0.431288139520764</v>
      </c>
      <c r="AD4390" s="3">
        <v>1</v>
      </c>
      <c r="AE4390" s="3">
        <v>0</v>
      </c>
      <c r="AF4390" s="3">
        <f t="shared" si="419"/>
        <v>0</v>
      </c>
      <c r="AG4390" s="6">
        <f t="shared" si="415"/>
        <v>0</v>
      </c>
      <c r="AH4390" s="4">
        <f t="shared" si="416"/>
        <v>0</v>
      </c>
      <c r="AI4390" s="4">
        <v>112.571997</v>
      </c>
      <c r="AJ4390" s="4">
        <v>26.89323</v>
      </c>
      <c r="AK4390" s="4">
        <v>1</v>
      </c>
      <c r="AL4390" s="4">
        <v>2013</v>
      </c>
      <c r="AM4390" s="4">
        <v>0</v>
      </c>
      <c r="AN4390" s="1">
        <f t="shared" si="417"/>
        <v>0</v>
      </c>
      <c r="AO4390" s="1">
        <f t="shared" si="418"/>
        <v>0</v>
      </c>
    </row>
    <row r="4391" s="1" customFormat="1" spans="1:41">
      <c r="A4391">
        <v>2014</v>
      </c>
      <c r="B4391" t="s">
        <v>24995</v>
      </c>
      <c r="C4391" s="2">
        <v>430400</v>
      </c>
      <c r="D4391" t="s">
        <v>25381</v>
      </c>
      <c r="E4391">
        <v>23965488</v>
      </c>
      <c r="F4391">
        <v>15136945.86</v>
      </c>
      <c r="G4391">
        <v>0.631614338919366</v>
      </c>
      <c r="H4391">
        <v>0.19382817</v>
      </c>
      <c r="I4391">
        <v>0.055823</v>
      </c>
      <c r="J4391">
        <v>0.013327</v>
      </c>
      <c r="K4391">
        <v>0.027277</v>
      </c>
      <c r="L4391">
        <v>0.009375</v>
      </c>
      <c r="M4391">
        <v>0.005845</v>
      </c>
      <c r="N4391">
        <v>0.060503</v>
      </c>
      <c r="O4391">
        <v>0.034847</v>
      </c>
      <c r="P4391" s="3" t="s">
        <v>25452</v>
      </c>
      <c r="Q4391" s="3" t="s">
        <v>1045</v>
      </c>
      <c r="R4391" s="3" t="s">
        <v>25453</v>
      </c>
      <c r="S4391" s="3" t="s">
        <v>25454</v>
      </c>
      <c r="T4391" s="3" t="s">
        <v>25455</v>
      </c>
      <c r="U4391" s="3" t="s">
        <v>25456</v>
      </c>
      <c r="V4391" s="3" t="s">
        <v>755</v>
      </c>
      <c r="W4391" s="3" t="s">
        <v>1542</v>
      </c>
      <c r="X4391" s="3" t="s">
        <v>12394</v>
      </c>
      <c r="Y4391" s="4">
        <v>703.85</v>
      </c>
      <c r="Z4391" s="4">
        <v>653.87726249</v>
      </c>
      <c r="AA4391" s="4">
        <f t="shared" si="414"/>
        <v>0.6316</v>
      </c>
      <c r="AB4391" s="4">
        <v>19577018</v>
      </c>
      <c r="AC4391" s="4">
        <v>0.334002483161634</v>
      </c>
      <c r="AD4391" s="3">
        <v>1</v>
      </c>
      <c r="AE4391" s="3">
        <v>0</v>
      </c>
      <c r="AF4391" s="3">
        <f t="shared" si="419"/>
        <v>0</v>
      </c>
      <c r="AG4391" s="6">
        <f t="shared" si="415"/>
        <v>0</v>
      </c>
      <c r="AH4391" s="4">
        <f t="shared" si="416"/>
        <v>0</v>
      </c>
      <c r="AI4391" s="4">
        <v>112.571997</v>
      </c>
      <c r="AJ4391" s="4">
        <v>26.89323</v>
      </c>
      <c r="AK4391" s="4">
        <v>1</v>
      </c>
      <c r="AL4391" s="4">
        <v>2014</v>
      </c>
      <c r="AM4391" s="4">
        <v>0</v>
      </c>
      <c r="AN4391" s="1">
        <f t="shared" si="417"/>
        <v>0</v>
      </c>
      <c r="AO4391" s="1">
        <f t="shared" si="418"/>
        <v>0</v>
      </c>
    </row>
    <row r="4392" s="1" customFormat="1" spans="1:41">
      <c r="A4392">
        <v>2015</v>
      </c>
      <c r="B4392" t="s">
        <v>24995</v>
      </c>
      <c r="C4392" s="2">
        <v>430400</v>
      </c>
      <c r="D4392" t="s">
        <v>25381</v>
      </c>
      <c r="E4392">
        <v>26015749</v>
      </c>
      <c r="F4392">
        <v>14736934</v>
      </c>
      <c r="G4392">
        <v>0.566462030364761</v>
      </c>
      <c r="H4392">
        <v>0.15518968</v>
      </c>
      <c r="I4392">
        <v>0.036496</v>
      </c>
      <c r="J4392">
        <v>0.008336</v>
      </c>
      <c r="K4392">
        <v>0.017575</v>
      </c>
      <c r="L4392">
        <v>0.003786</v>
      </c>
      <c r="M4392">
        <v>0.006798</v>
      </c>
      <c r="N4392">
        <v>0.062853</v>
      </c>
      <c r="O4392">
        <v>0.041982</v>
      </c>
      <c r="P4392" s="3" t="s">
        <v>25457</v>
      </c>
      <c r="Q4392" s="3" t="s">
        <v>7031</v>
      </c>
      <c r="R4392" s="3" t="s">
        <v>25458</v>
      </c>
      <c r="S4392" s="3" t="s">
        <v>25459</v>
      </c>
      <c r="T4392" s="3" t="s">
        <v>25460</v>
      </c>
      <c r="U4392" s="3" t="s">
        <v>25461</v>
      </c>
      <c r="V4392" s="3" t="s">
        <v>2282</v>
      </c>
      <c r="W4392" s="3" t="s">
        <v>719</v>
      </c>
      <c r="X4392" s="3" t="s">
        <v>361</v>
      </c>
      <c r="Y4392" s="4">
        <v>701.12</v>
      </c>
      <c r="Z4392" s="4">
        <v>661.92643182</v>
      </c>
      <c r="AA4392" s="4">
        <f t="shared" si="414"/>
        <v>0.5637</v>
      </c>
      <c r="AB4392" s="4">
        <v>21694404</v>
      </c>
      <c r="AC4392" s="4">
        <v>0.305113904866896</v>
      </c>
      <c r="AD4392" s="3">
        <v>1</v>
      </c>
      <c r="AE4392" s="3">
        <v>0</v>
      </c>
      <c r="AF4392" s="3">
        <f t="shared" si="419"/>
        <v>0</v>
      </c>
      <c r="AG4392" s="6">
        <f t="shared" si="415"/>
        <v>0</v>
      </c>
      <c r="AH4392" s="4">
        <f t="shared" si="416"/>
        <v>0</v>
      </c>
      <c r="AI4392" s="4">
        <v>112.571997</v>
      </c>
      <c r="AJ4392" s="4">
        <v>26.89323</v>
      </c>
      <c r="AK4392" s="4">
        <v>1</v>
      </c>
      <c r="AL4392" s="4">
        <v>2015</v>
      </c>
      <c r="AM4392" s="4">
        <v>0</v>
      </c>
      <c r="AN4392" s="1">
        <f t="shared" si="417"/>
        <v>0</v>
      </c>
      <c r="AO4392" s="1">
        <f t="shared" si="418"/>
        <v>0</v>
      </c>
    </row>
    <row r="4393" s="1" customFormat="1" spans="1:41">
      <c r="A4393">
        <v>2016</v>
      </c>
      <c r="B4393" t="s">
        <v>24995</v>
      </c>
      <c r="C4393" s="2">
        <v>430400</v>
      </c>
      <c r="D4393" t="s">
        <v>25381</v>
      </c>
      <c r="E4393">
        <v>28530158</v>
      </c>
      <c r="F4393">
        <v>14546018.55</v>
      </c>
      <c r="G4393">
        <v>0.50984710810224</v>
      </c>
      <c r="H4393">
        <v>0.21267196</v>
      </c>
      <c r="I4393">
        <v>0.068757</v>
      </c>
      <c r="J4393">
        <v>0.016225</v>
      </c>
      <c r="K4393">
        <v>0.028297</v>
      </c>
      <c r="L4393">
        <v>0.008298</v>
      </c>
      <c r="M4393">
        <v>0.015937</v>
      </c>
      <c r="N4393">
        <v>0.042651</v>
      </c>
      <c r="O4393">
        <v>0.022671</v>
      </c>
      <c r="P4393" s="3" t="s">
        <v>25462</v>
      </c>
      <c r="Q4393" s="3" t="s">
        <v>371</v>
      </c>
      <c r="R4393" s="3" t="s">
        <v>25463</v>
      </c>
      <c r="S4393" s="3" t="s">
        <v>25464</v>
      </c>
      <c r="T4393" s="3" t="s">
        <v>25465</v>
      </c>
      <c r="U4393" s="3" t="s">
        <v>25466</v>
      </c>
      <c r="V4393" s="3" t="s">
        <v>278</v>
      </c>
      <c r="W4393" s="3" t="s">
        <v>5263</v>
      </c>
      <c r="X4393" s="3" t="s">
        <v>16232</v>
      </c>
      <c r="Y4393" s="4">
        <v>687.2</v>
      </c>
      <c r="Z4393" s="4">
        <v>671.2513168</v>
      </c>
      <c r="AA4393" s="4">
        <f t="shared" si="414"/>
        <v>0.5264</v>
      </c>
      <c r="AB4393" s="4">
        <v>23965488</v>
      </c>
      <c r="AC4393" s="4">
        <v>0.280090819264769</v>
      </c>
      <c r="AD4393" s="3">
        <v>1</v>
      </c>
      <c r="AE4393" s="3">
        <v>0</v>
      </c>
      <c r="AF4393" s="3">
        <f t="shared" si="419"/>
        <v>0</v>
      </c>
      <c r="AG4393" s="6">
        <f t="shared" si="415"/>
        <v>0</v>
      </c>
      <c r="AH4393" s="4">
        <f t="shared" si="416"/>
        <v>0</v>
      </c>
      <c r="AI4393" s="4">
        <v>112.571997</v>
      </c>
      <c r="AJ4393" s="4">
        <v>26.89323</v>
      </c>
      <c r="AK4393" s="4">
        <v>1</v>
      </c>
      <c r="AL4393" s="4">
        <v>2016</v>
      </c>
      <c r="AM4393" s="4">
        <v>0</v>
      </c>
      <c r="AN4393" s="1">
        <f t="shared" si="417"/>
        <v>0</v>
      </c>
      <c r="AO4393" s="1">
        <f t="shared" si="418"/>
        <v>0</v>
      </c>
    </row>
    <row r="4394" s="1" customFormat="1" spans="1:41">
      <c r="A4394">
        <v>2017</v>
      </c>
      <c r="B4394" t="s">
        <v>24995</v>
      </c>
      <c r="C4394" s="2">
        <v>430400</v>
      </c>
      <c r="D4394" t="s">
        <v>25381</v>
      </c>
      <c r="E4394">
        <v>29215200</v>
      </c>
      <c r="F4394">
        <v>14831124.31</v>
      </c>
      <c r="G4394">
        <v>0.507650959432076</v>
      </c>
      <c r="H4394">
        <v>0.19908083</v>
      </c>
      <c r="I4394">
        <v>0.046828</v>
      </c>
      <c r="J4394">
        <v>0.009711</v>
      </c>
      <c r="K4394">
        <v>0.021266</v>
      </c>
      <c r="L4394">
        <v>0.008223</v>
      </c>
      <c r="M4394">
        <v>0.007628</v>
      </c>
      <c r="N4394">
        <v>0.081935</v>
      </c>
      <c r="O4394">
        <v>0.048406</v>
      </c>
      <c r="P4394" s="3" t="s">
        <v>25467</v>
      </c>
      <c r="Q4394" s="3" t="s">
        <v>429</v>
      </c>
      <c r="R4394" s="3" t="s">
        <v>25468</v>
      </c>
      <c r="S4394" s="3" t="s">
        <v>25469</v>
      </c>
      <c r="T4394" s="3" t="s">
        <v>25470</v>
      </c>
      <c r="U4394" s="3" t="s">
        <v>25471</v>
      </c>
      <c r="V4394" s="3" t="s">
        <v>146</v>
      </c>
      <c r="W4394" s="3" t="s">
        <v>185</v>
      </c>
      <c r="X4394" s="3" t="s">
        <v>980</v>
      </c>
      <c r="Y4394" s="4">
        <v>669.29</v>
      </c>
      <c r="Z4394" s="4">
        <v>768.61148728</v>
      </c>
      <c r="AA4394" s="4">
        <f t="shared" si="414"/>
        <v>0.5077</v>
      </c>
      <c r="AB4394" s="4">
        <v>26015749</v>
      </c>
      <c r="AC4394" s="4">
        <v>0.295440845189581</v>
      </c>
      <c r="AD4394" s="3">
        <v>1</v>
      </c>
      <c r="AE4394" s="3">
        <v>0</v>
      </c>
      <c r="AF4394" s="3">
        <f t="shared" si="419"/>
        <v>0</v>
      </c>
      <c r="AG4394" s="6">
        <f t="shared" si="415"/>
        <v>0</v>
      </c>
      <c r="AH4394" s="4">
        <f t="shared" si="416"/>
        <v>0</v>
      </c>
      <c r="AI4394" s="4">
        <v>112.571997</v>
      </c>
      <c r="AJ4394" s="4">
        <v>26.89323</v>
      </c>
      <c r="AK4394" s="4">
        <v>1</v>
      </c>
      <c r="AL4394" s="4">
        <v>2017</v>
      </c>
      <c r="AM4394" s="4">
        <v>0</v>
      </c>
      <c r="AN4394" s="1">
        <f t="shared" si="417"/>
        <v>0</v>
      </c>
      <c r="AO4394" s="1">
        <f t="shared" si="418"/>
        <v>0</v>
      </c>
    </row>
    <row r="4395" s="1" customFormat="1" spans="1:41">
      <c r="A4395">
        <v>2018</v>
      </c>
      <c r="B4395" t="s">
        <v>24995</v>
      </c>
      <c r="C4395" s="2">
        <v>430400</v>
      </c>
      <c r="D4395" t="s">
        <v>25381</v>
      </c>
      <c r="E4395">
        <v>30460279</v>
      </c>
      <c r="F4395">
        <v>15054181.15</v>
      </c>
      <c r="G4395">
        <v>0.494223350679093</v>
      </c>
      <c r="H4395">
        <v>0.21032594</v>
      </c>
      <c r="I4395">
        <v>0.065814</v>
      </c>
      <c r="J4395">
        <v>0.013687</v>
      </c>
      <c r="K4395">
        <v>0.026377</v>
      </c>
      <c r="L4395">
        <v>0.010927</v>
      </c>
      <c r="M4395">
        <v>0.014823</v>
      </c>
      <c r="N4395">
        <v>0.045991</v>
      </c>
      <c r="O4395">
        <v>0.024498</v>
      </c>
      <c r="P4395" s="3" t="s">
        <v>25472</v>
      </c>
      <c r="Q4395" s="3" t="s">
        <v>41</v>
      </c>
      <c r="R4395" s="3" t="s">
        <v>25473</v>
      </c>
      <c r="S4395" s="3" t="s">
        <v>25474</v>
      </c>
      <c r="T4395" s="3" t="s">
        <v>25475</v>
      </c>
      <c r="U4395" s="3" t="s">
        <v>25476</v>
      </c>
      <c r="V4395" s="3" t="s">
        <v>1869</v>
      </c>
      <c r="W4395" s="3" t="s">
        <v>551</v>
      </c>
      <c r="X4395" s="3" t="s">
        <v>6625</v>
      </c>
      <c r="Y4395" s="4">
        <v>668.82</v>
      </c>
      <c r="Z4395" s="4">
        <v>816.08753355</v>
      </c>
      <c r="AA4395" s="4">
        <f t="shared" si="414"/>
        <v>0.4865</v>
      </c>
      <c r="AB4395" s="4">
        <v>28530158</v>
      </c>
      <c r="AC4395" s="4">
        <v>0.286043818456946</v>
      </c>
      <c r="AD4395" s="3">
        <v>1</v>
      </c>
      <c r="AE4395" s="3">
        <v>0</v>
      </c>
      <c r="AF4395" s="3">
        <f t="shared" si="419"/>
        <v>0</v>
      </c>
      <c r="AG4395" s="6">
        <f t="shared" si="415"/>
        <v>0</v>
      </c>
      <c r="AH4395" s="4">
        <f t="shared" si="416"/>
        <v>0</v>
      </c>
      <c r="AI4395" s="4">
        <v>112.571997</v>
      </c>
      <c r="AJ4395" s="4">
        <v>26.89323</v>
      </c>
      <c r="AK4395" s="4">
        <v>1</v>
      </c>
      <c r="AL4395" s="4">
        <v>2018</v>
      </c>
      <c r="AM4395" s="4">
        <v>0</v>
      </c>
      <c r="AN4395" s="1">
        <f t="shared" si="417"/>
        <v>0</v>
      </c>
      <c r="AO4395" s="1">
        <f t="shared" si="418"/>
        <v>0</v>
      </c>
    </row>
    <row r="4396" s="1" customFormat="1" spans="1:41">
      <c r="A4396">
        <v>2019</v>
      </c>
      <c r="B4396" t="s">
        <v>24995</v>
      </c>
      <c r="C4396" s="2">
        <v>430400</v>
      </c>
      <c r="D4396" t="s">
        <v>25381</v>
      </c>
      <c r="E4396">
        <v>33730000</v>
      </c>
      <c r="F4396">
        <v>14937087.34</v>
      </c>
      <c r="G4396">
        <v>0.442842790987252</v>
      </c>
      <c r="H4396">
        <v>0.23784848</v>
      </c>
      <c r="I4396">
        <v>0.067807</v>
      </c>
      <c r="J4396">
        <v>0.019521</v>
      </c>
      <c r="K4396">
        <v>0.030267</v>
      </c>
      <c r="L4396">
        <v>0.011106</v>
      </c>
      <c r="M4396">
        <v>0.006913</v>
      </c>
      <c r="N4396">
        <v>0.078837</v>
      </c>
      <c r="O4396">
        <v>0.037058</v>
      </c>
      <c r="P4396" s="3" t="s">
        <v>25477</v>
      </c>
      <c r="Q4396" s="3" t="s">
        <v>690</v>
      </c>
      <c r="R4396" s="3" t="s">
        <v>25478</v>
      </c>
      <c r="S4396" s="3" t="s">
        <v>25479</v>
      </c>
      <c r="T4396" s="3" t="s">
        <v>25480</v>
      </c>
      <c r="U4396" s="3" t="s">
        <v>25481</v>
      </c>
      <c r="V4396" s="3" t="s">
        <v>146</v>
      </c>
      <c r="W4396" s="3" t="s">
        <v>2283</v>
      </c>
      <c r="X4396" s="3" t="s">
        <v>25482</v>
      </c>
      <c r="Y4396" s="4">
        <v>671.08</v>
      </c>
      <c r="Z4396" s="4">
        <v>810.22148622</v>
      </c>
      <c r="AA4396" s="4">
        <f t="shared" si="414"/>
        <v>0.4429</v>
      </c>
      <c r="AB4396" s="4">
        <v>29215200</v>
      </c>
      <c r="AC4396" s="4">
        <v>0.277328748808839</v>
      </c>
      <c r="AD4396" s="3">
        <v>1</v>
      </c>
      <c r="AE4396" s="3">
        <v>0</v>
      </c>
      <c r="AF4396" s="3">
        <f t="shared" si="419"/>
        <v>0</v>
      </c>
      <c r="AG4396" s="6">
        <f t="shared" si="415"/>
        <v>0</v>
      </c>
      <c r="AH4396" s="4">
        <f t="shared" si="416"/>
        <v>0</v>
      </c>
      <c r="AI4396" s="4">
        <v>112.571997</v>
      </c>
      <c r="AJ4396" s="4">
        <v>26.89323</v>
      </c>
      <c r="AK4396" s="4">
        <v>1</v>
      </c>
      <c r="AL4396" s="4">
        <v>2019</v>
      </c>
      <c r="AM4396" s="4">
        <v>0</v>
      </c>
      <c r="AN4396" s="1">
        <f t="shared" si="417"/>
        <v>0</v>
      </c>
      <c r="AO4396" s="1">
        <f t="shared" si="418"/>
        <v>0</v>
      </c>
    </row>
    <row r="4397" s="1" customFormat="1" spans="1:41">
      <c r="A4397">
        <v>2020</v>
      </c>
      <c r="B4397" t="s">
        <v>24995</v>
      </c>
      <c r="C4397" s="2">
        <v>430400</v>
      </c>
      <c r="D4397" t="s">
        <v>25381</v>
      </c>
      <c r="E4397">
        <v>35090000</v>
      </c>
      <c r="F4397">
        <v>14275556.93</v>
      </c>
      <c r="G4397">
        <v>0.406826928754631</v>
      </c>
      <c r="H4397">
        <v>0.16848753</v>
      </c>
      <c r="I4397">
        <v>0.041481</v>
      </c>
      <c r="J4397">
        <v>0.008805</v>
      </c>
      <c r="K4397">
        <v>0.01874</v>
      </c>
      <c r="L4397">
        <v>0.007095</v>
      </c>
      <c r="M4397">
        <v>0.006841</v>
      </c>
      <c r="N4397">
        <v>0.066712</v>
      </c>
      <c r="O4397">
        <v>0.038537</v>
      </c>
      <c r="P4397" s="3" t="s">
        <v>25483</v>
      </c>
      <c r="Q4397" s="3" t="s">
        <v>73</v>
      </c>
      <c r="R4397" s="3" t="s">
        <v>25484</v>
      </c>
      <c r="S4397" s="3" t="s">
        <v>25485</v>
      </c>
      <c r="T4397" s="3" t="s">
        <v>25486</v>
      </c>
      <c r="U4397" s="3" t="s">
        <v>25487</v>
      </c>
      <c r="V4397" s="3" t="s">
        <v>732</v>
      </c>
      <c r="W4397" s="3" t="s">
        <v>3501</v>
      </c>
      <c r="X4397" s="3" t="s">
        <v>25488</v>
      </c>
      <c r="Y4397" s="4">
        <v>664.22</v>
      </c>
      <c r="Z4397" s="4">
        <v>806.06441826</v>
      </c>
      <c r="AA4397" s="4">
        <f t="shared" si="414"/>
        <v>0.4069</v>
      </c>
      <c r="AB4397" s="4">
        <v>30460279</v>
      </c>
      <c r="AC4397" s="4">
        <v>0.264628048305139</v>
      </c>
      <c r="AD4397" s="3">
        <v>1</v>
      </c>
      <c r="AE4397" s="3">
        <v>0</v>
      </c>
      <c r="AF4397" s="3">
        <f t="shared" si="419"/>
        <v>0</v>
      </c>
      <c r="AG4397" s="6">
        <f t="shared" si="415"/>
        <v>0</v>
      </c>
      <c r="AH4397" s="4">
        <f t="shared" si="416"/>
        <v>0</v>
      </c>
      <c r="AI4397" s="4">
        <v>112.571997</v>
      </c>
      <c r="AJ4397" s="4">
        <v>26.89323</v>
      </c>
      <c r="AK4397" s="4">
        <v>1</v>
      </c>
      <c r="AL4397" s="4">
        <v>2020</v>
      </c>
      <c r="AM4397" s="4">
        <v>0</v>
      </c>
      <c r="AN4397" s="1">
        <f t="shared" si="417"/>
        <v>0</v>
      </c>
      <c r="AO4397" s="1">
        <f t="shared" si="418"/>
        <v>0</v>
      </c>
    </row>
    <row r="4398" s="1" customFormat="1" spans="1:41">
      <c r="A4398">
        <v>2021</v>
      </c>
      <c r="B4398" t="s">
        <v>24995</v>
      </c>
      <c r="C4398" s="2">
        <v>430400</v>
      </c>
      <c r="D4398" t="s">
        <v>25381</v>
      </c>
      <c r="E4398">
        <v>38400000</v>
      </c>
      <c r="F4398">
        <v>14619314.55</v>
      </c>
      <c r="G4398">
        <v>0.38071131640625</v>
      </c>
      <c r="H4398">
        <v>0.17879768</v>
      </c>
      <c r="I4398">
        <v>0.043098</v>
      </c>
      <c r="J4398">
        <v>0.010258</v>
      </c>
      <c r="K4398">
        <v>0.020744</v>
      </c>
      <c r="L4398">
        <v>0.007783</v>
      </c>
      <c r="M4398">
        <v>0.004313</v>
      </c>
      <c r="N4398">
        <v>0.078958</v>
      </c>
      <c r="O4398">
        <v>0.040532</v>
      </c>
      <c r="P4398" s="3" t="s">
        <v>25489</v>
      </c>
      <c r="Q4398" s="3" t="s">
        <v>690</v>
      </c>
      <c r="R4398" s="3" t="s">
        <v>25490</v>
      </c>
      <c r="S4398" s="3" t="s">
        <v>25491</v>
      </c>
      <c r="T4398" s="3" t="s">
        <v>25492</v>
      </c>
      <c r="U4398" s="3" t="s">
        <v>25493</v>
      </c>
      <c r="V4398" s="3" t="s">
        <v>557</v>
      </c>
      <c r="W4398" s="3" t="s">
        <v>2129</v>
      </c>
      <c r="X4398" s="3" t="s">
        <v>6598</v>
      </c>
      <c r="Y4398" s="4">
        <v>662.1</v>
      </c>
      <c r="Z4398" s="4">
        <v>762.94393811</v>
      </c>
      <c r="AA4398" s="4">
        <f t="shared" si="414"/>
        <v>0.3807</v>
      </c>
      <c r="AB4398" s="4">
        <v>33730000</v>
      </c>
      <c r="AC4398" s="4">
        <v>0.226191502552624</v>
      </c>
      <c r="AD4398" s="3">
        <v>1</v>
      </c>
      <c r="AE4398" s="3">
        <v>0</v>
      </c>
      <c r="AF4398" s="3">
        <f t="shared" si="419"/>
        <v>0</v>
      </c>
      <c r="AG4398" s="6">
        <f t="shared" si="415"/>
        <v>0</v>
      </c>
      <c r="AH4398" s="4">
        <f t="shared" si="416"/>
        <v>0</v>
      </c>
      <c r="AI4398" s="4">
        <v>112.571997</v>
      </c>
      <c r="AJ4398" s="4">
        <v>26.89323</v>
      </c>
      <c r="AK4398" s="4">
        <v>1</v>
      </c>
      <c r="AL4398" s="4">
        <v>2021</v>
      </c>
      <c r="AM4398" s="4">
        <v>0</v>
      </c>
      <c r="AN4398" s="1">
        <f t="shared" si="417"/>
        <v>0</v>
      </c>
      <c r="AO4398" s="1">
        <f t="shared" si="418"/>
        <v>0</v>
      </c>
    </row>
    <row r="4399" s="1" customFormat="1" spans="1:41">
      <c r="A4399">
        <v>2022</v>
      </c>
      <c r="B4399" t="s">
        <v>24995</v>
      </c>
      <c r="C4399" s="2">
        <v>430400</v>
      </c>
      <c r="D4399" t="s">
        <v>25381</v>
      </c>
      <c r="E4399">
        <v>40900000</v>
      </c>
      <c r="F4399">
        <v>14290044.09</v>
      </c>
      <c r="G4399">
        <v>0.349389831051345</v>
      </c>
      <c r="H4399">
        <v>0.32124948</v>
      </c>
      <c r="I4399">
        <v>0.090201</v>
      </c>
      <c r="J4399">
        <v>0.026581</v>
      </c>
      <c r="K4399">
        <v>0.038854</v>
      </c>
      <c r="L4399">
        <v>0.014102</v>
      </c>
      <c r="M4399">
        <v>0.010664</v>
      </c>
      <c r="N4399">
        <v>0.087907</v>
      </c>
      <c r="O4399">
        <v>0.061404</v>
      </c>
      <c r="P4399" s="3" t="s">
        <v>25494</v>
      </c>
      <c r="Q4399" s="3" t="s">
        <v>2508</v>
      </c>
      <c r="R4399" s="3" t="s">
        <v>25495</v>
      </c>
      <c r="S4399" s="3" t="s">
        <v>25496</v>
      </c>
      <c r="T4399" s="3" t="s">
        <v>25497</v>
      </c>
      <c r="U4399" s="3" t="s">
        <v>25498</v>
      </c>
      <c r="V4399" s="3" t="s">
        <v>1839</v>
      </c>
      <c r="W4399" s="3" t="s">
        <v>8270</v>
      </c>
      <c r="X4399" s="3" t="s">
        <v>6598</v>
      </c>
      <c r="Y4399" s="4">
        <v>657.74</v>
      </c>
      <c r="Z4399" s="4">
        <v>1285.83858613</v>
      </c>
      <c r="AA4399" s="4">
        <f t="shared" si="414"/>
        <v>0.3494</v>
      </c>
      <c r="AB4399" s="4">
        <v>35090000</v>
      </c>
      <c r="AC4399" s="4">
        <v>0.366440178435452</v>
      </c>
      <c r="AD4399" s="3">
        <v>1</v>
      </c>
      <c r="AE4399" s="3">
        <v>0</v>
      </c>
      <c r="AF4399" s="3">
        <f t="shared" si="419"/>
        <v>0</v>
      </c>
      <c r="AG4399" s="6">
        <f t="shared" si="415"/>
        <v>0</v>
      </c>
      <c r="AH4399" s="4">
        <f t="shared" si="416"/>
        <v>0</v>
      </c>
      <c r="AI4399" s="4">
        <v>112.571997</v>
      </c>
      <c r="AJ4399" s="4">
        <v>26.89323</v>
      </c>
      <c r="AK4399" s="4">
        <v>1</v>
      </c>
      <c r="AL4399" s="4">
        <v>2022</v>
      </c>
      <c r="AM4399" s="4">
        <v>0</v>
      </c>
      <c r="AN4399" s="1">
        <f t="shared" si="417"/>
        <v>0</v>
      </c>
      <c r="AO4399" s="1">
        <f t="shared" si="418"/>
        <v>0</v>
      </c>
    </row>
    <row r="4400" s="1" customFormat="1" spans="1:41">
      <c r="A4400">
        <v>2023</v>
      </c>
      <c r="B4400" t="s">
        <v>24995</v>
      </c>
      <c r="C4400" s="2">
        <v>430400</v>
      </c>
      <c r="D4400" t="s">
        <v>25381</v>
      </c>
      <c r="E4400">
        <v>41910000</v>
      </c>
      <c r="F4400">
        <v>12831592.06</v>
      </c>
      <c r="G4400">
        <v>0.306170175614412</v>
      </c>
      <c r="H4400">
        <v>0.5098463</v>
      </c>
      <c r="I4400">
        <v>0.141627</v>
      </c>
      <c r="J4400">
        <v>0.047227</v>
      </c>
      <c r="K4400">
        <v>0.061286</v>
      </c>
      <c r="L4400">
        <v>0.024744</v>
      </c>
      <c r="M4400">
        <v>0.021336</v>
      </c>
      <c r="N4400">
        <v>0.101178</v>
      </c>
      <c r="O4400">
        <v>0.086598</v>
      </c>
      <c r="P4400" s="3" t="s">
        <v>25499</v>
      </c>
      <c r="Q4400" s="3" t="s">
        <v>2539</v>
      </c>
      <c r="R4400" s="3" t="s">
        <v>25500</v>
      </c>
      <c r="S4400" s="3" t="s">
        <v>25501</v>
      </c>
      <c r="T4400" s="3" t="s">
        <v>25502</v>
      </c>
      <c r="U4400" s="3" t="s">
        <v>25503</v>
      </c>
      <c r="V4400" s="3" t="s">
        <v>14865</v>
      </c>
      <c r="W4400" s="3" t="s">
        <v>1375</v>
      </c>
      <c r="X4400" s="3" t="s">
        <v>25504</v>
      </c>
      <c r="Y4400" s="4">
        <v>649.7</v>
      </c>
      <c r="Z4400" s="4">
        <v>1353.1577</v>
      </c>
      <c r="AA4400" s="4">
        <f t="shared" si="414"/>
        <v>0.3062</v>
      </c>
      <c r="AB4400" s="4">
        <v>37680764</v>
      </c>
      <c r="AC4400" s="4">
        <v>0.359111</v>
      </c>
      <c r="AD4400" s="3">
        <v>1</v>
      </c>
      <c r="AE4400" s="3">
        <v>0</v>
      </c>
      <c r="AF4400" s="3">
        <f t="shared" si="419"/>
        <v>0</v>
      </c>
      <c r="AG4400" s="6">
        <f t="shared" si="415"/>
        <v>0</v>
      </c>
      <c r="AH4400" s="4">
        <f t="shared" si="416"/>
        <v>0</v>
      </c>
      <c r="AI4400" s="4">
        <v>112.571997</v>
      </c>
      <c r="AJ4400" s="4">
        <v>26.89323</v>
      </c>
      <c r="AK4400" s="4">
        <v>1</v>
      </c>
      <c r="AL4400" s="4">
        <v>2023</v>
      </c>
      <c r="AM4400" s="4">
        <v>0</v>
      </c>
      <c r="AN4400" s="1">
        <f t="shared" si="417"/>
        <v>0</v>
      </c>
      <c r="AO4400" s="1">
        <f t="shared" si="418"/>
        <v>0</v>
      </c>
    </row>
    <row r="4401" s="1" customFormat="1" spans="1:41">
      <c r="A4401">
        <v>2024</v>
      </c>
      <c r="B4401" t="s">
        <v>24995</v>
      </c>
      <c r="C4401" s="2">
        <v>430400</v>
      </c>
      <c r="D4401" t="s">
        <v>25381</v>
      </c>
      <c r="E4401">
        <v>44920000</v>
      </c>
      <c r="F4401">
        <v>13393393.98</v>
      </c>
      <c r="G4401">
        <v>0.298161041406946</v>
      </c>
      <c r="H4401">
        <v>0.67116018</v>
      </c>
      <c r="I4401">
        <v>0.179698</v>
      </c>
      <c r="J4401">
        <v>0.069992</v>
      </c>
      <c r="K4401">
        <v>0.077514</v>
      </c>
      <c r="L4401">
        <v>0.03127</v>
      </c>
      <c r="M4401">
        <v>0.027993</v>
      </c>
      <c r="N4401">
        <v>0.121581</v>
      </c>
      <c r="O4401">
        <v>0.113089</v>
      </c>
      <c r="P4401" s="3" t="s">
        <v>25505</v>
      </c>
      <c r="Q4401" s="3" t="s">
        <v>25506</v>
      </c>
      <c r="R4401" s="3" t="s">
        <v>25507</v>
      </c>
      <c r="S4401" s="3" t="s">
        <v>25508</v>
      </c>
      <c r="T4401" s="3" t="s">
        <v>25509</v>
      </c>
      <c r="U4401" s="3" t="s">
        <v>25510</v>
      </c>
      <c r="V4401" s="3" t="s">
        <v>1869</v>
      </c>
      <c r="W4401" s="3" t="s">
        <v>1779</v>
      </c>
      <c r="X4401" s="3" t="s">
        <v>14820</v>
      </c>
      <c r="Y4401" s="4">
        <v>643.43</v>
      </c>
      <c r="Z4401" s="4">
        <v>1424.0036</v>
      </c>
      <c r="AA4401" s="4">
        <f t="shared" si="414"/>
        <v>0.2982</v>
      </c>
      <c r="AB4401" s="4">
        <v>40462809</v>
      </c>
      <c r="AC4401" s="4">
        <v>0.351929</v>
      </c>
      <c r="AD4401" s="3">
        <v>1</v>
      </c>
      <c r="AE4401" s="3">
        <v>0</v>
      </c>
      <c r="AF4401" s="3">
        <f t="shared" si="419"/>
        <v>0</v>
      </c>
      <c r="AG4401" s="6">
        <f t="shared" si="415"/>
        <v>0</v>
      </c>
      <c r="AH4401" s="4">
        <f t="shared" si="416"/>
        <v>0</v>
      </c>
      <c r="AI4401" s="4">
        <v>112.571997</v>
      </c>
      <c r="AJ4401" s="4">
        <v>26.89323</v>
      </c>
      <c r="AK4401" s="4">
        <v>1</v>
      </c>
      <c r="AL4401" s="4">
        <v>2024</v>
      </c>
      <c r="AM4401" s="4">
        <v>0</v>
      </c>
      <c r="AN4401" s="1">
        <f t="shared" si="417"/>
        <v>0</v>
      </c>
      <c r="AO4401" s="1">
        <f t="shared" si="418"/>
        <v>0</v>
      </c>
    </row>
    <row r="4402" s="1" customFormat="1" spans="1:41">
      <c r="A4402">
        <v>2000</v>
      </c>
      <c r="B4402" t="s">
        <v>24995</v>
      </c>
      <c r="C4402" s="2">
        <v>430500</v>
      </c>
      <c r="D4402" t="s">
        <v>25511</v>
      </c>
      <c r="E4402">
        <v>2515953</v>
      </c>
      <c r="F4402">
        <v>4644140.51</v>
      </c>
      <c r="G4402">
        <v>1.8458772918254</v>
      </c>
      <c r="H4402">
        <v>0.13707008</v>
      </c>
      <c r="I4402">
        <v>0.040247</v>
      </c>
      <c r="J4402">
        <v>0.01103</v>
      </c>
      <c r="K4402">
        <v>0.017063</v>
      </c>
      <c r="L4402">
        <v>0.006233</v>
      </c>
      <c r="M4402">
        <v>0.005921</v>
      </c>
      <c r="N4402">
        <v>0.036889</v>
      </c>
      <c r="O4402">
        <v>0.02515</v>
      </c>
      <c r="P4402" s="3" t="s">
        <v>25512</v>
      </c>
      <c r="Q4402" s="3" t="s">
        <v>617</v>
      </c>
      <c r="R4402" s="3" t="s">
        <v>25513</v>
      </c>
      <c r="S4402" s="3" t="s">
        <v>25514</v>
      </c>
      <c r="T4402" s="3" t="s">
        <v>25515</v>
      </c>
      <c r="U4402" s="3" t="s">
        <v>19486</v>
      </c>
      <c r="V4402" s="3" t="s">
        <v>965</v>
      </c>
      <c r="W4402" s="3" t="s">
        <v>1289</v>
      </c>
      <c r="X4402" s="3" t="s">
        <v>4150</v>
      </c>
      <c r="Y4402" s="4">
        <v>437.258837128713</v>
      </c>
      <c r="Z4402" s="4">
        <v>118.9255316</v>
      </c>
      <c r="AA4402" s="4">
        <f t="shared" si="414"/>
        <v>2.0609</v>
      </c>
      <c r="AB4402" s="4">
        <v>38400000</v>
      </c>
      <c r="AC4402" s="4">
        <v>0.0309701905208333</v>
      </c>
      <c r="AD4402" s="3">
        <v>1</v>
      </c>
      <c r="AE4402" s="3">
        <v>0</v>
      </c>
      <c r="AF4402" s="3">
        <f t="shared" si="419"/>
        <v>0</v>
      </c>
      <c r="AG4402" s="6">
        <f t="shared" si="415"/>
        <v>0</v>
      </c>
      <c r="AH4402" s="4">
        <f t="shared" si="416"/>
        <v>0</v>
      </c>
      <c r="AI4402" s="4">
        <v>111.467791</v>
      </c>
      <c r="AJ4402" s="4">
        <v>27.238892</v>
      </c>
      <c r="AK4402" s="4">
        <v>1</v>
      </c>
      <c r="AL4402" s="4">
        <v>2000</v>
      </c>
      <c r="AM4402" s="4">
        <v>0</v>
      </c>
      <c r="AN4402" s="1">
        <f t="shared" si="417"/>
        <v>0</v>
      </c>
      <c r="AO4402" s="1">
        <f t="shared" si="418"/>
        <v>0</v>
      </c>
    </row>
    <row r="4403" s="1" customFormat="1" spans="1:41">
      <c r="A4403">
        <v>2001</v>
      </c>
      <c r="B4403" t="s">
        <v>24995</v>
      </c>
      <c r="C4403" s="2">
        <v>430500</v>
      </c>
      <c r="D4403" t="s">
        <v>25511</v>
      </c>
      <c r="E4403">
        <v>2432092</v>
      </c>
      <c r="F4403">
        <v>4712634.16</v>
      </c>
      <c r="G4403">
        <v>1.93768745590216</v>
      </c>
      <c r="H4403">
        <v>0.09309093</v>
      </c>
      <c r="I4403">
        <v>0.031298</v>
      </c>
      <c r="J4403">
        <v>0.007067</v>
      </c>
      <c r="K4403">
        <v>0.014982</v>
      </c>
      <c r="L4403">
        <v>0.003837</v>
      </c>
      <c r="M4403">
        <v>0.005411</v>
      </c>
      <c r="N4403">
        <v>0.0224</v>
      </c>
      <c r="O4403">
        <v>0.011731</v>
      </c>
      <c r="P4403" s="3" t="s">
        <v>25516</v>
      </c>
      <c r="Q4403" s="3" t="s">
        <v>617</v>
      </c>
      <c r="R4403" s="3" t="s">
        <v>25517</v>
      </c>
      <c r="S4403" s="3" t="s">
        <v>25518</v>
      </c>
      <c r="T4403" s="3" t="s">
        <v>25519</v>
      </c>
      <c r="U4403" s="3" t="s">
        <v>25520</v>
      </c>
      <c r="V4403" s="3" t="s">
        <v>3657</v>
      </c>
      <c r="W4403" s="3" t="s">
        <v>25521</v>
      </c>
      <c r="X4403" s="3" t="s">
        <v>842</v>
      </c>
      <c r="Y4403" s="4">
        <v>441.366194035832</v>
      </c>
      <c r="Z4403" s="4">
        <v>119.17237976</v>
      </c>
      <c r="AA4403" s="4">
        <f t="shared" si="414"/>
        <v>1.9377</v>
      </c>
      <c r="AB4403" s="4">
        <v>40900000</v>
      </c>
      <c r="AC4403" s="4">
        <v>0.0291375011638142</v>
      </c>
      <c r="AD4403" s="3">
        <v>1</v>
      </c>
      <c r="AE4403" s="3">
        <v>0</v>
      </c>
      <c r="AF4403" s="3">
        <f t="shared" si="419"/>
        <v>0</v>
      </c>
      <c r="AG4403" s="6">
        <f t="shared" si="415"/>
        <v>0</v>
      </c>
      <c r="AH4403" s="4">
        <f t="shared" si="416"/>
        <v>0</v>
      </c>
      <c r="AI4403" s="4">
        <v>111.467791</v>
      </c>
      <c r="AJ4403" s="4">
        <v>27.238892</v>
      </c>
      <c r="AK4403" s="4">
        <v>1</v>
      </c>
      <c r="AL4403" s="4">
        <v>2001</v>
      </c>
      <c r="AM4403" s="4">
        <v>0</v>
      </c>
      <c r="AN4403" s="1">
        <f t="shared" si="417"/>
        <v>0</v>
      </c>
      <c r="AO4403" s="1">
        <f t="shared" si="418"/>
        <v>0</v>
      </c>
    </row>
    <row r="4404" s="1" customFormat="1" spans="1:41">
      <c r="A4404">
        <v>2002</v>
      </c>
      <c r="B4404" t="s">
        <v>24995</v>
      </c>
      <c r="C4404" s="2">
        <v>430500</v>
      </c>
      <c r="D4404" t="s">
        <v>25511</v>
      </c>
      <c r="E4404">
        <v>2600747</v>
      </c>
      <c r="F4404">
        <v>5131782.93</v>
      </c>
      <c r="G4404">
        <v>1.9731957510669</v>
      </c>
      <c r="H4404">
        <v>0.11181689</v>
      </c>
      <c r="I4404">
        <v>0.027904</v>
      </c>
      <c r="J4404">
        <v>0.005684</v>
      </c>
      <c r="K4404">
        <v>0.011693</v>
      </c>
      <c r="L4404">
        <v>0.004109</v>
      </c>
      <c r="M4404">
        <v>0.006419</v>
      </c>
      <c r="N4404">
        <v>0.040796</v>
      </c>
      <c r="O4404">
        <v>0.027704</v>
      </c>
      <c r="P4404" s="3" t="s">
        <v>21380</v>
      </c>
      <c r="Q4404" s="3" t="s">
        <v>464</v>
      </c>
      <c r="R4404" s="3" t="s">
        <v>25522</v>
      </c>
      <c r="S4404" s="3" t="s">
        <v>25523</v>
      </c>
      <c r="T4404" s="3" t="s">
        <v>25524</v>
      </c>
      <c r="U4404" s="3" t="s">
        <v>25262</v>
      </c>
      <c r="V4404" s="3" t="s">
        <v>25421</v>
      </c>
      <c r="W4404" s="3" t="s">
        <v>25525</v>
      </c>
      <c r="X4404" s="3" t="s">
        <v>25421</v>
      </c>
      <c r="Y4404" s="4">
        <v>441.165787270616</v>
      </c>
      <c r="Z4404" s="4">
        <v>151.5304652</v>
      </c>
      <c r="AA4404" s="4">
        <f t="shared" si="414"/>
        <v>1.9732</v>
      </c>
      <c r="AB4404" s="4">
        <v>3497961</v>
      </c>
      <c r="AC4404" s="4">
        <v>0.433196554221159</v>
      </c>
      <c r="AD4404" s="3">
        <v>1</v>
      </c>
      <c r="AE4404" s="3">
        <v>0</v>
      </c>
      <c r="AF4404" s="3">
        <f t="shared" si="419"/>
        <v>0</v>
      </c>
      <c r="AG4404" s="6">
        <f t="shared" si="415"/>
        <v>0</v>
      </c>
      <c r="AH4404" s="4">
        <f t="shared" si="416"/>
        <v>0</v>
      </c>
      <c r="AI4404" s="4">
        <v>111.467791</v>
      </c>
      <c r="AJ4404" s="4">
        <v>27.238892</v>
      </c>
      <c r="AK4404" s="4">
        <v>1</v>
      </c>
      <c r="AL4404" s="4">
        <v>2002</v>
      </c>
      <c r="AM4404" s="4">
        <v>0</v>
      </c>
      <c r="AN4404" s="1">
        <f t="shared" si="417"/>
        <v>0</v>
      </c>
      <c r="AO4404" s="1">
        <f t="shared" si="418"/>
        <v>0</v>
      </c>
    </row>
    <row r="4405" s="1" customFormat="1" spans="1:41">
      <c r="A4405">
        <v>2003</v>
      </c>
      <c r="B4405" t="s">
        <v>24995</v>
      </c>
      <c r="C4405" s="2">
        <v>430500</v>
      </c>
      <c r="D4405" t="s">
        <v>25511</v>
      </c>
      <c r="E4405">
        <v>2850856</v>
      </c>
      <c r="F4405">
        <v>5712733.91</v>
      </c>
      <c r="G4405">
        <v>2.00386617563286</v>
      </c>
      <c r="H4405">
        <v>0.10116527</v>
      </c>
      <c r="I4405">
        <v>0.031904</v>
      </c>
      <c r="J4405">
        <v>0.006779</v>
      </c>
      <c r="K4405">
        <v>0.015105</v>
      </c>
      <c r="L4405">
        <v>0.005652</v>
      </c>
      <c r="M4405">
        <v>0.004368</v>
      </c>
      <c r="N4405">
        <v>0.026826</v>
      </c>
      <c r="O4405">
        <v>0.016087</v>
      </c>
      <c r="P4405" s="3" t="s">
        <v>5356</v>
      </c>
      <c r="Q4405" s="3" t="s">
        <v>750</v>
      </c>
      <c r="R4405" s="3" t="s">
        <v>25526</v>
      </c>
      <c r="S4405" s="3" t="s">
        <v>25527</v>
      </c>
      <c r="T4405" s="3" t="s">
        <v>25528</v>
      </c>
      <c r="U4405" s="3" t="s">
        <v>25529</v>
      </c>
      <c r="V4405" s="3" t="s">
        <v>22018</v>
      </c>
      <c r="W4405" s="3" t="s">
        <v>25530</v>
      </c>
      <c r="X4405" s="3" t="s">
        <v>2675</v>
      </c>
      <c r="Y4405" s="4">
        <v>436.524442009132</v>
      </c>
      <c r="Z4405" s="4">
        <v>166.5068138</v>
      </c>
      <c r="AA4405" s="4">
        <f t="shared" si="414"/>
        <v>2.0038</v>
      </c>
      <c r="AB4405" s="4">
        <v>2432092</v>
      </c>
      <c r="AC4405" s="4">
        <v>0.684623829197251</v>
      </c>
      <c r="AD4405" s="3">
        <v>1</v>
      </c>
      <c r="AE4405" s="3">
        <v>0</v>
      </c>
      <c r="AF4405" s="3">
        <f t="shared" si="419"/>
        <v>0</v>
      </c>
      <c r="AG4405" s="6">
        <f t="shared" si="415"/>
        <v>0</v>
      </c>
      <c r="AH4405" s="4">
        <f t="shared" si="416"/>
        <v>0</v>
      </c>
      <c r="AI4405" s="4">
        <v>111.467791</v>
      </c>
      <c r="AJ4405" s="4">
        <v>27.238892</v>
      </c>
      <c r="AK4405" s="4">
        <v>1</v>
      </c>
      <c r="AL4405" s="4">
        <v>2003</v>
      </c>
      <c r="AM4405" s="4">
        <v>0</v>
      </c>
      <c r="AN4405" s="1">
        <f t="shared" si="417"/>
        <v>0</v>
      </c>
      <c r="AO4405" s="1">
        <f t="shared" si="418"/>
        <v>0</v>
      </c>
    </row>
    <row r="4406" s="1" customFormat="1" spans="1:41">
      <c r="A4406">
        <v>2004</v>
      </c>
      <c r="B4406" t="s">
        <v>24995</v>
      </c>
      <c r="C4406" s="2">
        <v>430500</v>
      </c>
      <c r="D4406" t="s">
        <v>25511</v>
      </c>
      <c r="E4406">
        <v>3366166</v>
      </c>
      <c r="F4406">
        <v>6742845.47</v>
      </c>
      <c r="G4406">
        <v>2.00312327734283</v>
      </c>
      <c r="H4406">
        <v>0.15217469</v>
      </c>
      <c r="I4406">
        <v>0.049171</v>
      </c>
      <c r="J4406">
        <v>0.013614</v>
      </c>
      <c r="K4406">
        <v>0.021876</v>
      </c>
      <c r="L4406">
        <v>0.009215</v>
      </c>
      <c r="M4406">
        <v>0.004467</v>
      </c>
      <c r="N4406">
        <v>0.041968</v>
      </c>
      <c r="O4406">
        <v>0.015405</v>
      </c>
      <c r="P4406" s="3" t="s">
        <v>25531</v>
      </c>
      <c r="Q4406" s="3" t="s">
        <v>1349</v>
      </c>
      <c r="R4406" s="3" t="s">
        <v>25532</v>
      </c>
      <c r="S4406" s="3" t="s">
        <v>10732</v>
      </c>
      <c r="T4406" s="3" t="s">
        <v>25533</v>
      </c>
      <c r="U4406" s="3" t="s">
        <v>25534</v>
      </c>
      <c r="V4406" s="3" t="s">
        <v>25535</v>
      </c>
      <c r="W4406" s="3" t="s">
        <v>10734</v>
      </c>
      <c r="X4406" s="3" t="s">
        <v>981</v>
      </c>
      <c r="Y4406" s="4">
        <v>438.467114537445</v>
      </c>
      <c r="Z4406" s="4">
        <v>197.29208244</v>
      </c>
      <c r="AA4406" s="4">
        <f t="shared" si="414"/>
        <v>2.0031</v>
      </c>
      <c r="AB4406" s="4">
        <v>2600747</v>
      </c>
      <c r="AC4406" s="4">
        <v>0.758597750723158</v>
      </c>
      <c r="AD4406" s="3">
        <v>1</v>
      </c>
      <c r="AE4406" s="3">
        <v>0</v>
      </c>
      <c r="AF4406" s="3">
        <f t="shared" si="419"/>
        <v>0</v>
      </c>
      <c r="AG4406" s="6">
        <f t="shared" si="415"/>
        <v>0</v>
      </c>
      <c r="AH4406" s="4">
        <f t="shared" si="416"/>
        <v>0</v>
      </c>
      <c r="AI4406" s="4">
        <v>111.467791</v>
      </c>
      <c r="AJ4406" s="4">
        <v>27.238892</v>
      </c>
      <c r="AK4406" s="4">
        <v>1</v>
      </c>
      <c r="AL4406" s="4">
        <v>2004</v>
      </c>
      <c r="AM4406" s="4">
        <v>0</v>
      </c>
      <c r="AN4406" s="1">
        <f t="shared" si="417"/>
        <v>0</v>
      </c>
      <c r="AO4406" s="1">
        <f t="shared" si="418"/>
        <v>0</v>
      </c>
    </row>
    <row r="4407" s="1" customFormat="1" spans="1:41">
      <c r="A4407">
        <v>2005</v>
      </c>
      <c r="B4407" t="s">
        <v>24995</v>
      </c>
      <c r="C4407" s="2">
        <v>430500</v>
      </c>
      <c r="D4407" t="s">
        <v>25511</v>
      </c>
      <c r="E4407">
        <v>3600894</v>
      </c>
      <c r="F4407">
        <v>7512153.88</v>
      </c>
      <c r="G4407">
        <v>2.08619134026161</v>
      </c>
      <c r="H4407">
        <v>0.12149915</v>
      </c>
      <c r="I4407">
        <v>0.039081</v>
      </c>
      <c r="J4407">
        <v>0.008736</v>
      </c>
      <c r="K4407">
        <v>0.018585</v>
      </c>
      <c r="L4407">
        <v>0.006135</v>
      </c>
      <c r="M4407">
        <v>0.005625</v>
      </c>
      <c r="N4407">
        <v>0.032579</v>
      </c>
      <c r="O4407">
        <v>0.015602</v>
      </c>
      <c r="P4407" s="3" t="s">
        <v>25536</v>
      </c>
      <c r="Q4407" s="3" t="s">
        <v>146</v>
      </c>
      <c r="R4407" s="3" t="s">
        <v>25537</v>
      </c>
      <c r="S4407" s="3" t="s">
        <v>10105</v>
      </c>
      <c r="T4407" s="3" t="s">
        <v>25538</v>
      </c>
      <c r="U4407" s="3" t="s">
        <v>25539</v>
      </c>
      <c r="V4407" s="3" t="s">
        <v>7439</v>
      </c>
      <c r="W4407" s="3" t="s">
        <v>9714</v>
      </c>
      <c r="X4407" s="3" t="s">
        <v>25540</v>
      </c>
      <c r="Y4407" s="4">
        <v>437.831744728634</v>
      </c>
      <c r="Z4407" s="4">
        <v>215.56113345</v>
      </c>
      <c r="AA4407" s="4">
        <f t="shared" si="414"/>
        <v>2.0862</v>
      </c>
      <c r="AB4407" s="4">
        <v>2850856</v>
      </c>
      <c r="AC4407" s="4">
        <v>0.75612775057737</v>
      </c>
      <c r="AD4407" s="3">
        <v>1</v>
      </c>
      <c r="AE4407" s="3">
        <v>0</v>
      </c>
      <c r="AF4407" s="3">
        <f t="shared" si="419"/>
        <v>0</v>
      </c>
      <c r="AG4407" s="6">
        <f t="shared" si="415"/>
        <v>0</v>
      </c>
      <c r="AH4407" s="4">
        <f t="shared" si="416"/>
        <v>0</v>
      </c>
      <c r="AI4407" s="4">
        <v>111.467791</v>
      </c>
      <c r="AJ4407" s="4">
        <v>27.238892</v>
      </c>
      <c r="AK4407" s="4">
        <v>1</v>
      </c>
      <c r="AL4407" s="4">
        <v>2005</v>
      </c>
      <c r="AM4407" s="4">
        <v>0</v>
      </c>
      <c r="AN4407" s="1">
        <f t="shared" si="417"/>
        <v>0</v>
      </c>
      <c r="AO4407" s="1">
        <f t="shared" si="418"/>
        <v>0</v>
      </c>
    </row>
    <row r="4408" s="1" customFormat="1" spans="1:41">
      <c r="A4408">
        <v>2006</v>
      </c>
      <c r="B4408" t="s">
        <v>24995</v>
      </c>
      <c r="C4408" s="2">
        <v>430500</v>
      </c>
      <c r="D4408" t="s">
        <v>25511</v>
      </c>
      <c r="E4408">
        <v>4095117</v>
      </c>
      <c r="F4408">
        <v>8195957.96</v>
      </c>
      <c r="G4408">
        <v>2.00139775249401</v>
      </c>
      <c r="H4408">
        <v>0.11559148</v>
      </c>
      <c r="I4408">
        <v>0.036443</v>
      </c>
      <c r="J4408">
        <v>0.008596</v>
      </c>
      <c r="K4408">
        <v>0.015283</v>
      </c>
      <c r="L4408">
        <v>0.005872</v>
      </c>
      <c r="M4408">
        <v>0.006692</v>
      </c>
      <c r="N4408">
        <v>0.033494</v>
      </c>
      <c r="O4408">
        <v>0.012536</v>
      </c>
      <c r="P4408" s="3" t="s">
        <v>25541</v>
      </c>
      <c r="Q4408" s="3" t="s">
        <v>519</v>
      </c>
      <c r="R4408" s="3" t="s">
        <v>25542</v>
      </c>
      <c r="S4408" s="3" t="s">
        <v>25543</v>
      </c>
      <c r="T4408" s="3" t="s">
        <v>25544</v>
      </c>
      <c r="U4408" s="3" t="s">
        <v>25545</v>
      </c>
      <c r="V4408" s="3" t="s">
        <v>465</v>
      </c>
      <c r="W4408" s="3" t="s">
        <v>4173</v>
      </c>
      <c r="X4408" s="3" t="s">
        <v>763</v>
      </c>
      <c r="Y4408" s="4">
        <v>438.916591130952</v>
      </c>
      <c r="Z4408" s="4">
        <v>222.76650645</v>
      </c>
      <c r="AA4408" s="4">
        <f t="shared" si="414"/>
        <v>2.0014</v>
      </c>
      <c r="AB4408" s="4">
        <v>3366166</v>
      </c>
      <c r="AC4408" s="4">
        <v>0.661781107794446</v>
      </c>
      <c r="AD4408" s="3">
        <v>1</v>
      </c>
      <c r="AE4408" s="3">
        <v>0</v>
      </c>
      <c r="AF4408" s="3">
        <f t="shared" si="419"/>
        <v>0</v>
      </c>
      <c r="AG4408" s="6">
        <f t="shared" si="415"/>
        <v>0</v>
      </c>
      <c r="AH4408" s="4">
        <f t="shared" si="416"/>
        <v>0</v>
      </c>
      <c r="AI4408" s="4">
        <v>111.467791</v>
      </c>
      <c r="AJ4408" s="4">
        <v>27.238892</v>
      </c>
      <c r="AK4408" s="4">
        <v>1</v>
      </c>
      <c r="AL4408" s="4">
        <v>2006</v>
      </c>
      <c r="AM4408" s="4">
        <v>0</v>
      </c>
      <c r="AN4408" s="1">
        <f t="shared" si="417"/>
        <v>0</v>
      </c>
      <c r="AO4408" s="1">
        <f t="shared" si="418"/>
        <v>0</v>
      </c>
    </row>
    <row r="4409" s="1" customFormat="1" spans="1:41">
      <c r="A4409">
        <v>2007</v>
      </c>
      <c r="B4409" t="s">
        <v>24995</v>
      </c>
      <c r="C4409" s="2">
        <v>430500</v>
      </c>
      <c r="D4409" t="s">
        <v>25511</v>
      </c>
      <c r="E4409">
        <v>4759067</v>
      </c>
      <c r="F4409">
        <v>8742657.05</v>
      </c>
      <c r="G4409">
        <v>1.83705273533657</v>
      </c>
      <c r="H4409">
        <v>0.1610484</v>
      </c>
      <c r="I4409">
        <v>0.049803</v>
      </c>
      <c r="J4409">
        <v>0.014287</v>
      </c>
      <c r="K4409">
        <v>0.023628</v>
      </c>
      <c r="L4409">
        <v>0.00622</v>
      </c>
      <c r="M4409">
        <v>0.005668</v>
      </c>
      <c r="N4409">
        <v>0.048003</v>
      </c>
      <c r="O4409">
        <v>0.022199</v>
      </c>
      <c r="P4409" s="3" t="s">
        <v>25546</v>
      </c>
      <c r="Q4409" s="3" t="s">
        <v>511</v>
      </c>
      <c r="R4409" s="3" t="s">
        <v>25547</v>
      </c>
      <c r="S4409" s="3" t="s">
        <v>25548</v>
      </c>
      <c r="T4409" s="3" t="s">
        <v>25549</v>
      </c>
      <c r="U4409" s="3" t="s">
        <v>25550</v>
      </c>
      <c r="V4409" s="3" t="s">
        <v>25551</v>
      </c>
      <c r="W4409" s="3" t="s">
        <v>9662</v>
      </c>
      <c r="X4409" s="3" t="s">
        <v>12409</v>
      </c>
      <c r="Y4409" s="4">
        <v>442.4946325</v>
      </c>
      <c r="Z4409" s="4">
        <v>276.75907792</v>
      </c>
      <c r="AA4409" s="4">
        <f t="shared" si="414"/>
        <v>1.837</v>
      </c>
      <c r="AB4409" s="4">
        <v>3600894</v>
      </c>
      <c r="AC4409" s="4">
        <v>0.768584351330531</v>
      </c>
      <c r="AD4409" s="3">
        <v>1</v>
      </c>
      <c r="AE4409" s="3">
        <v>0</v>
      </c>
      <c r="AF4409" s="3">
        <f t="shared" si="419"/>
        <v>0</v>
      </c>
      <c r="AG4409" s="6">
        <f t="shared" si="415"/>
        <v>0</v>
      </c>
      <c r="AH4409" s="4">
        <f t="shared" si="416"/>
        <v>0</v>
      </c>
      <c r="AI4409" s="4">
        <v>111.467791</v>
      </c>
      <c r="AJ4409" s="4">
        <v>27.238892</v>
      </c>
      <c r="AK4409" s="4">
        <v>1</v>
      </c>
      <c r="AL4409" s="4">
        <v>2007</v>
      </c>
      <c r="AM4409" s="4">
        <v>0</v>
      </c>
      <c r="AN4409" s="1">
        <f t="shared" si="417"/>
        <v>0</v>
      </c>
      <c r="AO4409" s="1">
        <f t="shared" si="418"/>
        <v>0</v>
      </c>
    </row>
    <row r="4410" s="1" customFormat="1" spans="1:41">
      <c r="A4410">
        <v>2008</v>
      </c>
      <c r="B4410" t="s">
        <v>24995</v>
      </c>
      <c r="C4410" s="2">
        <v>430500</v>
      </c>
      <c r="D4410" t="s">
        <v>25511</v>
      </c>
      <c r="E4410">
        <v>5615709</v>
      </c>
      <c r="F4410">
        <v>8737806.25</v>
      </c>
      <c r="G4410">
        <v>1.5559578051498</v>
      </c>
      <c r="H4410">
        <v>0.18811834</v>
      </c>
      <c r="I4410">
        <v>0.054811</v>
      </c>
      <c r="J4410">
        <v>0.012992</v>
      </c>
      <c r="K4410">
        <v>0.023246</v>
      </c>
      <c r="L4410">
        <v>0.008733</v>
      </c>
      <c r="M4410">
        <v>0.00984</v>
      </c>
      <c r="N4410">
        <v>0.047963</v>
      </c>
      <c r="O4410">
        <v>0.033348</v>
      </c>
      <c r="P4410" s="3" t="s">
        <v>23238</v>
      </c>
      <c r="Q4410" s="3" t="s">
        <v>278</v>
      </c>
      <c r="R4410" s="3" t="s">
        <v>25552</v>
      </c>
      <c r="S4410" s="3" t="s">
        <v>25553</v>
      </c>
      <c r="T4410" s="3" t="s">
        <v>25554</v>
      </c>
      <c r="U4410" s="3" t="s">
        <v>25555</v>
      </c>
      <c r="V4410" s="3" t="s">
        <v>25556</v>
      </c>
      <c r="W4410" s="3" t="s">
        <v>8197</v>
      </c>
      <c r="X4410" s="3" t="s">
        <v>25557</v>
      </c>
      <c r="Y4410" s="4">
        <v>707.17</v>
      </c>
      <c r="Z4410" s="4">
        <v>306.36797364</v>
      </c>
      <c r="AA4410" s="4">
        <f t="shared" si="414"/>
        <v>1.556</v>
      </c>
      <c r="AB4410" s="4">
        <v>4095117</v>
      </c>
      <c r="AC4410" s="4">
        <v>0.748129964638373</v>
      </c>
      <c r="AD4410" s="3">
        <v>1</v>
      </c>
      <c r="AE4410" s="3">
        <v>0</v>
      </c>
      <c r="AF4410" s="3">
        <f t="shared" si="419"/>
        <v>0</v>
      </c>
      <c r="AG4410" s="6">
        <f t="shared" si="415"/>
        <v>0</v>
      </c>
      <c r="AH4410" s="4">
        <f t="shared" si="416"/>
        <v>0</v>
      </c>
      <c r="AI4410" s="4">
        <v>111.467791</v>
      </c>
      <c r="AJ4410" s="4">
        <v>27.238892</v>
      </c>
      <c r="AK4410" s="4">
        <v>1</v>
      </c>
      <c r="AL4410" s="4">
        <v>2008</v>
      </c>
      <c r="AM4410" s="4">
        <v>0</v>
      </c>
      <c r="AN4410" s="1">
        <f t="shared" si="417"/>
        <v>0</v>
      </c>
      <c r="AO4410" s="1">
        <f t="shared" si="418"/>
        <v>0</v>
      </c>
    </row>
    <row r="4411" s="1" customFormat="1" spans="1:41">
      <c r="A4411">
        <v>2009</v>
      </c>
      <c r="B4411" t="s">
        <v>24995</v>
      </c>
      <c r="C4411" s="2">
        <v>430500</v>
      </c>
      <c r="D4411" t="s">
        <v>25511</v>
      </c>
      <c r="E4411">
        <v>6006947</v>
      </c>
      <c r="F4411">
        <v>9209089.07</v>
      </c>
      <c r="G4411">
        <v>1.53307313515501</v>
      </c>
      <c r="H4411">
        <v>0.1979527</v>
      </c>
      <c r="I4411">
        <v>0.060628</v>
      </c>
      <c r="J4411">
        <v>0.016732</v>
      </c>
      <c r="K4411">
        <v>0.026584</v>
      </c>
      <c r="L4411">
        <v>0.006618</v>
      </c>
      <c r="M4411">
        <v>0.010694</v>
      </c>
      <c r="N4411">
        <v>0.057432</v>
      </c>
      <c r="O4411">
        <v>0.023968</v>
      </c>
      <c r="P4411" s="3" t="s">
        <v>25558</v>
      </c>
      <c r="Q4411" s="3" t="s">
        <v>964</v>
      </c>
      <c r="R4411" s="3" t="s">
        <v>7575</v>
      </c>
      <c r="S4411" s="3" t="s">
        <v>12918</v>
      </c>
      <c r="T4411" s="3" t="s">
        <v>14917</v>
      </c>
      <c r="U4411" s="3" t="s">
        <v>25559</v>
      </c>
      <c r="V4411" s="3" t="s">
        <v>25560</v>
      </c>
      <c r="W4411" s="3" t="s">
        <v>884</v>
      </c>
      <c r="X4411" s="3" t="s">
        <v>2691</v>
      </c>
      <c r="Y4411" s="4">
        <v>707.17</v>
      </c>
      <c r="Z4411" s="4">
        <v>284.82323427</v>
      </c>
      <c r="AA4411" s="4">
        <f t="shared" si="414"/>
        <v>1.5331</v>
      </c>
      <c r="AB4411" s="4">
        <v>4759067</v>
      </c>
      <c r="AC4411" s="4">
        <v>0.598485447399669</v>
      </c>
      <c r="AD4411" s="3">
        <v>1</v>
      </c>
      <c r="AE4411" s="3">
        <v>0</v>
      </c>
      <c r="AF4411" s="3">
        <f t="shared" si="419"/>
        <v>0</v>
      </c>
      <c r="AG4411" s="6">
        <f t="shared" si="415"/>
        <v>0</v>
      </c>
      <c r="AH4411" s="4">
        <f t="shared" si="416"/>
        <v>0</v>
      </c>
      <c r="AI4411" s="4">
        <v>111.467791</v>
      </c>
      <c r="AJ4411" s="4">
        <v>27.238892</v>
      </c>
      <c r="AK4411" s="4">
        <v>1</v>
      </c>
      <c r="AL4411" s="4">
        <v>2009</v>
      </c>
      <c r="AM4411" s="4">
        <v>0</v>
      </c>
      <c r="AN4411" s="1">
        <f t="shared" si="417"/>
        <v>0</v>
      </c>
      <c r="AO4411" s="1">
        <f t="shared" si="418"/>
        <v>0</v>
      </c>
    </row>
    <row r="4412" s="1" customFormat="1" spans="1:41">
      <c r="A4412">
        <v>2010</v>
      </c>
      <c r="B4412" t="s">
        <v>24995</v>
      </c>
      <c r="C4412" s="2">
        <v>430500</v>
      </c>
      <c r="D4412" t="s">
        <v>25511</v>
      </c>
      <c r="E4412">
        <v>7272893</v>
      </c>
      <c r="F4412">
        <v>10126753.96</v>
      </c>
      <c r="G4412">
        <v>1.39239694025472</v>
      </c>
      <c r="H4412">
        <v>0.13073311</v>
      </c>
      <c r="I4412">
        <v>0.039775</v>
      </c>
      <c r="J4412">
        <v>0.0102</v>
      </c>
      <c r="K4412">
        <v>0.01939</v>
      </c>
      <c r="L4412">
        <v>0.00624</v>
      </c>
      <c r="M4412">
        <v>0.003944</v>
      </c>
      <c r="N4412">
        <v>0.038895</v>
      </c>
      <c r="O4412">
        <v>0.0217</v>
      </c>
      <c r="P4412" s="3" t="s">
        <v>25561</v>
      </c>
      <c r="Q4412" s="3" t="s">
        <v>256</v>
      </c>
      <c r="R4412" s="3" t="s">
        <v>12623</v>
      </c>
      <c r="S4412" s="3" t="s">
        <v>25562</v>
      </c>
      <c r="T4412" s="3" t="s">
        <v>25563</v>
      </c>
      <c r="U4412" s="3" t="s">
        <v>14741</v>
      </c>
      <c r="V4412" s="3" t="s">
        <v>7310</v>
      </c>
      <c r="W4412" s="3" t="s">
        <v>6400</v>
      </c>
      <c r="X4412" s="3" t="s">
        <v>1893</v>
      </c>
      <c r="Y4412" s="4">
        <v>707.17</v>
      </c>
      <c r="Z4412" s="4">
        <v>338.90537205</v>
      </c>
      <c r="AA4412" s="4">
        <f t="shared" si="414"/>
        <v>1.3924</v>
      </c>
      <c r="AB4412" s="4">
        <v>5615709</v>
      </c>
      <c r="AC4412" s="4">
        <v>0.603495252424939</v>
      </c>
      <c r="AD4412" s="3">
        <v>1</v>
      </c>
      <c r="AE4412" s="3">
        <v>0</v>
      </c>
      <c r="AF4412" s="3">
        <f t="shared" si="419"/>
        <v>0</v>
      </c>
      <c r="AG4412" s="6">
        <f t="shared" si="415"/>
        <v>0</v>
      </c>
      <c r="AH4412" s="4">
        <f t="shared" si="416"/>
        <v>0</v>
      </c>
      <c r="AI4412" s="4">
        <v>111.467791</v>
      </c>
      <c r="AJ4412" s="4">
        <v>27.238892</v>
      </c>
      <c r="AK4412" s="4">
        <v>1</v>
      </c>
      <c r="AL4412" s="4">
        <v>2010</v>
      </c>
      <c r="AM4412" s="4">
        <v>0</v>
      </c>
      <c r="AN4412" s="1">
        <f t="shared" si="417"/>
        <v>0</v>
      </c>
      <c r="AO4412" s="1">
        <f t="shared" si="418"/>
        <v>0</v>
      </c>
    </row>
    <row r="4413" s="1" customFormat="1" spans="1:41">
      <c r="A4413">
        <v>2011</v>
      </c>
      <c r="B4413" t="s">
        <v>24995</v>
      </c>
      <c r="C4413" s="2">
        <v>430500</v>
      </c>
      <c r="D4413" t="s">
        <v>25511</v>
      </c>
      <c r="E4413">
        <v>9072264</v>
      </c>
      <c r="F4413">
        <v>14337410.13</v>
      </c>
      <c r="G4413">
        <v>1.58035636198417</v>
      </c>
      <c r="H4413">
        <v>0.13092161</v>
      </c>
      <c r="I4413">
        <v>0.040452</v>
      </c>
      <c r="J4413">
        <v>0.008756</v>
      </c>
      <c r="K4413">
        <v>0.016352</v>
      </c>
      <c r="L4413">
        <v>0.006172</v>
      </c>
      <c r="M4413">
        <v>0.009172</v>
      </c>
      <c r="N4413">
        <v>0.038046</v>
      </c>
      <c r="O4413">
        <v>0.013928</v>
      </c>
      <c r="P4413" s="3" t="s">
        <v>25564</v>
      </c>
      <c r="Q4413" s="3" t="s">
        <v>740</v>
      </c>
      <c r="R4413" s="3" t="s">
        <v>25565</v>
      </c>
      <c r="S4413" s="3" t="s">
        <v>25566</v>
      </c>
      <c r="T4413" s="3" t="s">
        <v>25567</v>
      </c>
      <c r="U4413" s="3" t="s">
        <v>25568</v>
      </c>
      <c r="V4413" s="3" t="s">
        <v>21092</v>
      </c>
      <c r="W4413" s="3" t="s">
        <v>9546</v>
      </c>
      <c r="X4413" s="3" t="s">
        <v>12748</v>
      </c>
      <c r="Y4413" s="4">
        <v>704.01</v>
      </c>
      <c r="Z4413" s="4">
        <v>395.87199975</v>
      </c>
      <c r="AA4413" s="4">
        <f t="shared" si="414"/>
        <v>1.5804</v>
      </c>
      <c r="AB4413" s="4">
        <v>6006947</v>
      </c>
      <c r="AC4413" s="4">
        <v>0.659023626727521</v>
      </c>
      <c r="AD4413" s="3">
        <v>1</v>
      </c>
      <c r="AE4413" s="3">
        <v>0</v>
      </c>
      <c r="AF4413" s="3">
        <f t="shared" si="419"/>
        <v>0</v>
      </c>
      <c r="AG4413" s="6">
        <f t="shared" si="415"/>
        <v>0</v>
      </c>
      <c r="AH4413" s="4">
        <f t="shared" si="416"/>
        <v>0</v>
      </c>
      <c r="AI4413" s="4">
        <v>111.467791</v>
      </c>
      <c r="AJ4413" s="4">
        <v>27.238892</v>
      </c>
      <c r="AK4413" s="4">
        <v>1</v>
      </c>
      <c r="AL4413" s="4">
        <v>2011</v>
      </c>
      <c r="AM4413" s="4">
        <v>0</v>
      </c>
      <c r="AN4413" s="1">
        <f t="shared" si="417"/>
        <v>0</v>
      </c>
      <c r="AO4413" s="1">
        <f t="shared" si="418"/>
        <v>0</v>
      </c>
    </row>
    <row r="4414" s="1" customFormat="1" spans="1:41">
      <c r="A4414">
        <v>2012</v>
      </c>
      <c r="B4414" t="s">
        <v>24995</v>
      </c>
      <c r="C4414" s="2">
        <v>430500</v>
      </c>
      <c r="D4414" t="s">
        <v>25511</v>
      </c>
      <c r="E4414">
        <v>10284120</v>
      </c>
      <c r="F4414">
        <v>17635099.86</v>
      </c>
      <c r="G4414">
        <v>1.71478938985543</v>
      </c>
      <c r="H4414">
        <v>0.16334407</v>
      </c>
      <c r="I4414">
        <v>0.052088</v>
      </c>
      <c r="J4414">
        <v>0.014299</v>
      </c>
      <c r="K4414">
        <v>0.023853</v>
      </c>
      <c r="L4414">
        <v>0.00988</v>
      </c>
      <c r="M4414">
        <v>0.004056</v>
      </c>
      <c r="N4414">
        <v>0.050642</v>
      </c>
      <c r="O4414">
        <v>0.015305</v>
      </c>
      <c r="P4414" s="3" t="s">
        <v>25569</v>
      </c>
      <c r="Q4414" s="3" t="s">
        <v>502</v>
      </c>
      <c r="R4414" s="3" t="s">
        <v>25570</v>
      </c>
      <c r="S4414" s="3" t="s">
        <v>25571</v>
      </c>
      <c r="T4414" s="3" t="s">
        <v>25572</v>
      </c>
      <c r="U4414" s="3" t="s">
        <v>25573</v>
      </c>
      <c r="V4414" s="3" t="s">
        <v>25574</v>
      </c>
      <c r="W4414" s="3" t="s">
        <v>6411</v>
      </c>
      <c r="X4414" s="3" t="s">
        <v>25575</v>
      </c>
      <c r="Y4414" s="4">
        <v>702.91</v>
      </c>
      <c r="Z4414" s="4">
        <v>406.12785792</v>
      </c>
      <c r="AA4414" s="4">
        <f t="shared" si="414"/>
        <v>1.7148</v>
      </c>
      <c r="AB4414" s="4">
        <v>7272893</v>
      </c>
      <c r="AC4414" s="4">
        <v>0.558413079801944</v>
      </c>
      <c r="AD4414" s="3">
        <v>1</v>
      </c>
      <c r="AE4414" s="3">
        <v>0</v>
      </c>
      <c r="AF4414" s="3">
        <f t="shared" si="419"/>
        <v>0</v>
      </c>
      <c r="AG4414" s="6">
        <f t="shared" si="415"/>
        <v>0</v>
      </c>
      <c r="AH4414" s="4">
        <f t="shared" si="416"/>
        <v>0</v>
      </c>
      <c r="AI4414" s="4">
        <v>111.467791</v>
      </c>
      <c r="AJ4414" s="4">
        <v>27.238892</v>
      </c>
      <c r="AK4414" s="4">
        <v>1</v>
      </c>
      <c r="AL4414" s="4">
        <v>2012</v>
      </c>
      <c r="AM4414" s="4">
        <v>0</v>
      </c>
      <c r="AN4414" s="1">
        <f t="shared" si="417"/>
        <v>0</v>
      </c>
      <c r="AO4414" s="1">
        <f t="shared" si="418"/>
        <v>0</v>
      </c>
    </row>
    <row r="4415" s="1" customFormat="1" spans="1:41">
      <c r="A4415">
        <v>2013</v>
      </c>
      <c r="B4415" t="s">
        <v>24995</v>
      </c>
      <c r="C4415" s="2">
        <v>430500</v>
      </c>
      <c r="D4415" t="s">
        <v>25511</v>
      </c>
      <c r="E4415">
        <v>11300386</v>
      </c>
      <c r="F4415">
        <v>17857197.69</v>
      </c>
      <c r="G4415">
        <v>1.58022900191197</v>
      </c>
      <c r="H4415">
        <v>0.14928692</v>
      </c>
      <c r="I4415">
        <v>0.044532</v>
      </c>
      <c r="J4415">
        <v>0.010268</v>
      </c>
      <c r="K4415">
        <v>0.018616</v>
      </c>
      <c r="L4415">
        <v>0.007503</v>
      </c>
      <c r="M4415">
        <v>0.008145</v>
      </c>
      <c r="N4415">
        <v>0.044015</v>
      </c>
      <c r="O4415">
        <v>0.02058</v>
      </c>
      <c r="P4415" s="3" t="s">
        <v>25576</v>
      </c>
      <c r="Q4415" s="3" t="s">
        <v>6597</v>
      </c>
      <c r="R4415" s="3" t="s">
        <v>25577</v>
      </c>
      <c r="S4415" s="3" t="s">
        <v>25578</v>
      </c>
      <c r="T4415" s="3" t="s">
        <v>25579</v>
      </c>
      <c r="U4415" s="3" t="s">
        <v>25580</v>
      </c>
      <c r="V4415" s="3" t="s">
        <v>6879</v>
      </c>
      <c r="W4415" s="3" t="s">
        <v>20656</v>
      </c>
      <c r="X4415" s="3" t="s">
        <v>10272</v>
      </c>
      <c r="Y4415" s="4">
        <v>698.78</v>
      </c>
      <c r="Z4415" s="4">
        <v>497.98763754</v>
      </c>
      <c r="AA4415" s="4">
        <f t="shared" si="414"/>
        <v>1.5802</v>
      </c>
      <c r="AB4415" s="4">
        <v>9072264</v>
      </c>
      <c r="AC4415" s="4">
        <v>0.548912198256135</v>
      </c>
      <c r="AD4415" s="3">
        <v>1</v>
      </c>
      <c r="AE4415" s="3">
        <v>0</v>
      </c>
      <c r="AF4415" s="3">
        <f t="shared" si="419"/>
        <v>0</v>
      </c>
      <c r="AG4415" s="6">
        <f t="shared" si="415"/>
        <v>0</v>
      </c>
      <c r="AH4415" s="4">
        <f t="shared" si="416"/>
        <v>0</v>
      </c>
      <c r="AI4415" s="4">
        <v>111.467791</v>
      </c>
      <c r="AJ4415" s="4">
        <v>27.238892</v>
      </c>
      <c r="AK4415" s="4">
        <v>1</v>
      </c>
      <c r="AL4415" s="4">
        <v>2013</v>
      </c>
      <c r="AM4415" s="4">
        <v>0</v>
      </c>
      <c r="AN4415" s="1">
        <f t="shared" si="417"/>
        <v>0</v>
      </c>
      <c r="AO4415" s="1">
        <f t="shared" si="418"/>
        <v>0</v>
      </c>
    </row>
    <row r="4416" s="1" customFormat="1" spans="1:41">
      <c r="A4416">
        <v>2014</v>
      </c>
      <c r="B4416" t="s">
        <v>24995</v>
      </c>
      <c r="C4416" s="2">
        <v>430500</v>
      </c>
      <c r="D4416" t="s">
        <v>25511</v>
      </c>
      <c r="E4416">
        <v>12616104</v>
      </c>
      <c r="F4416">
        <v>17185505.84</v>
      </c>
      <c r="G4416">
        <v>1.36218802888752</v>
      </c>
      <c r="H4416">
        <v>0.18213504</v>
      </c>
      <c r="I4416">
        <v>0.0589</v>
      </c>
      <c r="J4416">
        <v>0.011808</v>
      </c>
      <c r="K4416">
        <v>0.027071</v>
      </c>
      <c r="L4416">
        <v>0.010734</v>
      </c>
      <c r="M4416">
        <v>0.009287</v>
      </c>
      <c r="N4416">
        <v>0.042901</v>
      </c>
      <c r="O4416">
        <v>0.020247</v>
      </c>
      <c r="P4416" s="3" t="s">
        <v>25581</v>
      </c>
      <c r="Q4416" s="3" t="s">
        <v>1349</v>
      </c>
      <c r="R4416" s="3" t="s">
        <v>25582</v>
      </c>
      <c r="S4416" s="3" t="s">
        <v>2526</v>
      </c>
      <c r="T4416" s="3" t="s">
        <v>25583</v>
      </c>
      <c r="U4416" s="3" t="s">
        <v>25584</v>
      </c>
      <c r="V4416" s="3" t="s">
        <v>25585</v>
      </c>
      <c r="W4416" s="3" t="s">
        <v>25586</v>
      </c>
      <c r="X4416" s="3" t="s">
        <v>14873</v>
      </c>
      <c r="Y4416" s="4">
        <v>693.63</v>
      </c>
      <c r="Z4416" s="4">
        <v>494.19809904</v>
      </c>
      <c r="AA4416" s="4">
        <f t="shared" si="414"/>
        <v>1.3622</v>
      </c>
      <c r="AB4416" s="4">
        <v>10284120</v>
      </c>
      <c r="AC4416" s="4">
        <v>0.480544858519737</v>
      </c>
      <c r="AD4416" s="3">
        <v>1</v>
      </c>
      <c r="AE4416" s="3">
        <v>0</v>
      </c>
      <c r="AF4416" s="3">
        <f t="shared" si="419"/>
        <v>0</v>
      </c>
      <c r="AG4416" s="6">
        <f t="shared" si="415"/>
        <v>0</v>
      </c>
      <c r="AH4416" s="4">
        <f t="shared" si="416"/>
        <v>0</v>
      </c>
      <c r="AI4416" s="4">
        <v>111.467791</v>
      </c>
      <c r="AJ4416" s="4">
        <v>27.238892</v>
      </c>
      <c r="AK4416" s="4">
        <v>1</v>
      </c>
      <c r="AL4416" s="4">
        <v>2014</v>
      </c>
      <c r="AM4416" s="4">
        <v>0</v>
      </c>
      <c r="AN4416" s="1">
        <f t="shared" si="417"/>
        <v>0</v>
      </c>
      <c r="AO4416" s="1">
        <f t="shared" si="418"/>
        <v>0</v>
      </c>
    </row>
    <row r="4417" s="1" customFormat="1" spans="1:41">
      <c r="A4417">
        <v>2015</v>
      </c>
      <c r="B4417" t="s">
        <v>24995</v>
      </c>
      <c r="C4417" s="2">
        <v>430500</v>
      </c>
      <c r="D4417" t="s">
        <v>25511</v>
      </c>
      <c r="E4417">
        <v>13869988</v>
      </c>
      <c r="F4417">
        <v>17163268.76</v>
      </c>
      <c r="G4417">
        <v>1.23743933736641</v>
      </c>
      <c r="H4417">
        <v>0.15139024</v>
      </c>
      <c r="I4417">
        <v>0.044302</v>
      </c>
      <c r="J4417">
        <v>0.009871</v>
      </c>
      <c r="K4417">
        <v>0.021488</v>
      </c>
      <c r="L4417">
        <v>0.005964</v>
      </c>
      <c r="M4417">
        <v>0.006979</v>
      </c>
      <c r="N4417">
        <v>0.053666</v>
      </c>
      <c r="O4417">
        <v>0.021861</v>
      </c>
      <c r="P4417" s="3" t="s">
        <v>16995</v>
      </c>
      <c r="Q4417" s="3" t="s">
        <v>50</v>
      </c>
      <c r="R4417" s="3" t="s">
        <v>25587</v>
      </c>
      <c r="S4417" s="3" t="s">
        <v>25588</v>
      </c>
      <c r="T4417" s="3" t="s">
        <v>25589</v>
      </c>
      <c r="U4417" s="3" t="s">
        <v>25590</v>
      </c>
      <c r="V4417" s="3" t="s">
        <v>7266</v>
      </c>
      <c r="W4417" s="3" t="s">
        <v>6572</v>
      </c>
      <c r="X4417" s="3" t="s">
        <v>25591</v>
      </c>
      <c r="Y4417" s="4">
        <v>690.33</v>
      </c>
      <c r="Z4417" s="4">
        <v>507.38371482</v>
      </c>
      <c r="AA4417" s="4">
        <f t="shared" si="414"/>
        <v>1.2374</v>
      </c>
      <c r="AB4417" s="4">
        <v>11300386</v>
      </c>
      <c r="AC4417" s="4">
        <v>0.448996799596049</v>
      </c>
      <c r="AD4417" s="3">
        <v>1</v>
      </c>
      <c r="AE4417" s="3">
        <v>0</v>
      </c>
      <c r="AF4417" s="3">
        <f t="shared" si="419"/>
        <v>0</v>
      </c>
      <c r="AG4417" s="6">
        <f t="shared" si="415"/>
        <v>0</v>
      </c>
      <c r="AH4417" s="4">
        <f t="shared" si="416"/>
        <v>0</v>
      </c>
      <c r="AI4417" s="4">
        <v>111.467791</v>
      </c>
      <c r="AJ4417" s="4">
        <v>27.238892</v>
      </c>
      <c r="AK4417" s="4">
        <v>1</v>
      </c>
      <c r="AL4417" s="4">
        <v>2015</v>
      </c>
      <c r="AM4417" s="4">
        <v>0</v>
      </c>
      <c r="AN4417" s="1">
        <f t="shared" si="417"/>
        <v>0</v>
      </c>
      <c r="AO4417" s="1">
        <f t="shared" si="418"/>
        <v>0</v>
      </c>
    </row>
    <row r="4418" s="1" customFormat="1" spans="1:41">
      <c r="A4418">
        <v>2016</v>
      </c>
      <c r="B4418" t="s">
        <v>24995</v>
      </c>
      <c r="C4418" s="2">
        <v>430500</v>
      </c>
      <c r="D4418" t="s">
        <v>25511</v>
      </c>
      <c r="E4418">
        <v>15302577</v>
      </c>
      <c r="F4418">
        <v>16277283.66</v>
      </c>
      <c r="G4418">
        <v>1.06369558931153</v>
      </c>
      <c r="H4418">
        <v>0.14487536</v>
      </c>
      <c r="I4418">
        <v>0.036365</v>
      </c>
      <c r="J4418">
        <v>0.010161</v>
      </c>
      <c r="K4418">
        <v>0.01695</v>
      </c>
      <c r="L4418">
        <v>0.005885</v>
      </c>
      <c r="M4418">
        <v>0.003368</v>
      </c>
      <c r="N4418">
        <v>0.057807</v>
      </c>
      <c r="O4418">
        <v>0.034271</v>
      </c>
      <c r="P4418" s="3" t="s">
        <v>25592</v>
      </c>
      <c r="Q4418" s="3" t="s">
        <v>681</v>
      </c>
      <c r="R4418" s="3" t="s">
        <v>22681</v>
      </c>
      <c r="S4418" s="3" t="s">
        <v>25593</v>
      </c>
      <c r="T4418" s="3" t="s">
        <v>25594</v>
      </c>
      <c r="U4418" s="3" t="s">
        <v>25595</v>
      </c>
      <c r="V4418" s="3" t="s">
        <v>10196</v>
      </c>
      <c r="W4418" s="3" t="s">
        <v>17585</v>
      </c>
      <c r="X4418" s="3" t="s">
        <v>25596</v>
      </c>
      <c r="Y4418" s="4">
        <v>688.84</v>
      </c>
      <c r="Z4418" s="4">
        <v>573.9462339</v>
      </c>
      <c r="AA4418" s="4">
        <f t="shared" si="414"/>
        <v>1.0637</v>
      </c>
      <c r="AB4418" s="4">
        <v>12616104</v>
      </c>
      <c r="AC4418" s="4">
        <v>0.454931438342614</v>
      </c>
      <c r="AD4418" s="3">
        <v>1</v>
      </c>
      <c r="AE4418" s="3">
        <v>0</v>
      </c>
      <c r="AF4418" s="3">
        <f t="shared" si="419"/>
        <v>0</v>
      </c>
      <c r="AG4418" s="6">
        <f t="shared" si="415"/>
        <v>0</v>
      </c>
      <c r="AH4418" s="4">
        <f t="shared" si="416"/>
        <v>0</v>
      </c>
      <c r="AI4418" s="4">
        <v>111.467791</v>
      </c>
      <c r="AJ4418" s="4">
        <v>27.238892</v>
      </c>
      <c r="AK4418" s="4">
        <v>1</v>
      </c>
      <c r="AL4418" s="4">
        <v>2016</v>
      </c>
      <c r="AM4418" s="4">
        <v>0</v>
      </c>
      <c r="AN4418" s="1">
        <f t="shared" si="417"/>
        <v>0</v>
      </c>
      <c r="AO4418" s="1">
        <f t="shared" si="418"/>
        <v>0</v>
      </c>
    </row>
    <row r="4419" s="1" customFormat="1" spans="1:41">
      <c r="A4419">
        <v>2017</v>
      </c>
      <c r="B4419" t="s">
        <v>24995</v>
      </c>
      <c r="C4419" s="2">
        <v>430500</v>
      </c>
      <c r="D4419" t="s">
        <v>25511</v>
      </c>
      <c r="E4419">
        <v>16275300</v>
      </c>
      <c r="F4419">
        <v>16350137.45</v>
      </c>
      <c r="G4419">
        <v>1.0045982224598</v>
      </c>
      <c r="H4419">
        <v>0.21078372</v>
      </c>
      <c r="I4419">
        <v>0.056389</v>
      </c>
      <c r="J4419">
        <v>0.012939</v>
      </c>
      <c r="K4419">
        <v>0.023528</v>
      </c>
      <c r="L4419">
        <v>0.008317</v>
      </c>
      <c r="M4419">
        <v>0.011605</v>
      </c>
      <c r="N4419">
        <v>0.064221</v>
      </c>
      <c r="O4419">
        <v>0.043131</v>
      </c>
      <c r="P4419" s="3" t="s">
        <v>25597</v>
      </c>
      <c r="Q4419" s="3" t="s">
        <v>690</v>
      </c>
      <c r="R4419" s="3" t="s">
        <v>25598</v>
      </c>
      <c r="S4419" s="3" t="s">
        <v>25599</v>
      </c>
      <c r="T4419" s="3" t="s">
        <v>25600</v>
      </c>
      <c r="U4419" s="3" t="s">
        <v>25601</v>
      </c>
      <c r="V4419" s="3" t="s">
        <v>6358</v>
      </c>
      <c r="W4419" s="3" t="s">
        <v>209</v>
      </c>
      <c r="X4419" s="3" t="s">
        <v>403</v>
      </c>
      <c r="Y4419" s="4">
        <v>687.21</v>
      </c>
      <c r="Z4419" s="4">
        <v>660.0490688</v>
      </c>
      <c r="AA4419" s="4">
        <f t="shared" ref="AA4419:AA4482" si="420">ROUND(F4419/P4419,4)</f>
        <v>1.0046</v>
      </c>
      <c r="AB4419" s="4">
        <v>13869988</v>
      </c>
      <c r="AC4419" s="4">
        <v>0.475882941499301</v>
      </c>
      <c r="AD4419" s="3">
        <v>1</v>
      </c>
      <c r="AE4419" s="3">
        <v>0</v>
      </c>
      <c r="AF4419" s="3">
        <f t="shared" si="419"/>
        <v>0</v>
      </c>
      <c r="AG4419" s="6">
        <f t="shared" ref="AG4419:AG4482" si="421">IF(OR(D4419="北京市",D4419="上海市",D4419="天津市",D4419="重庆市",D4419="深圳市",D4419="广州市",D4419="武汉市"),1,0)</f>
        <v>0</v>
      </c>
      <c r="AH4419" s="4">
        <f t="shared" ref="AH4419:AH4482" si="422">AF4419*AG4419</f>
        <v>0</v>
      </c>
      <c r="AI4419" s="4">
        <v>111.467791</v>
      </c>
      <c r="AJ4419" s="4">
        <v>27.238892</v>
      </c>
      <c r="AK4419" s="4">
        <v>1</v>
      </c>
      <c r="AL4419" s="4">
        <v>2017</v>
      </c>
      <c r="AM4419" s="4">
        <v>0</v>
      </c>
      <c r="AN4419" s="1">
        <f t="shared" ref="AN4419:AN4482" si="423">IF(OR(D4419="湖州市",D4419="衢州市",D4419="广州市",D4419="哈密市",D4419="昌吉市",D4419="克拉玛依市",D4419="贵阳市",D4419="南昌市"),1,0)</f>
        <v>0</v>
      </c>
      <c r="AO4419" s="1">
        <f t="shared" ref="AO4419:AO4482" si="424">AM4419*AN4419</f>
        <v>0</v>
      </c>
    </row>
    <row r="4420" s="1" customFormat="1" spans="1:41">
      <c r="A4420">
        <v>2018</v>
      </c>
      <c r="B4420" t="s">
        <v>24995</v>
      </c>
      <c r="C4420" s="2">
        <v>430500</v>
      </c>
      <c r="D4420" t="s">
        <v>25511</v>
      </c>
      <c r="E4420">
        <v>17826481</v>
      </c>
      <c r="F4420">
        <v>16494033.37</v>
      </c>
      <c r="G4420">
        <v>0.925254590067439</v>
      </c>
      <c r="H4420">
        <v>0.27050197</v>
      </c>
      <c r="I4420">
        <v>0.084049</v>
      </c>
      <c r="J4420">
        <v>0.01873</v>
      </c>
      <c r="K4420">
        <v>0.033968</v>
      </c>
      <c r="L4420">
        <v>0.015387</v>
      </c>
      <c r="M4420">
        <v>0.015965</v>
      </c>
      <c r="N4420">
        <v>0.055338</v>
      </c>
      <c r="O4420">
        <v>0.034945</v>
      </c>
      <c r="P4420" s="3" t="s">
        <v>25602</v>
      </c>
      <c r="Q4420" s="3" t="s">
        <v>2178</v>
      </c>
      <c r="R4420" s="3" t="s">
        <v>25603</v>
      </c>
      <c r="S4420" s="3" t="s">
        <v>25604</v>
      </c>
      <c r="T4420" s="3" t="s">
        <v>25605</v>
      </c>
      <c r="U4420" s="3" t="s">
        <v>25606</v>
      </c>
      <c r="V4420" s="3" t="s">
        <v>25607</v>
      </c>
      <c r="W4420" s="3" t="s">
        <v>25608</v>
      </c>
      <c r="X4420" s="3" t="s">
        <v>1859</v>
      </c>
      <c r="Y4420" s="4">
        <v>679.04</v>
      </c>
      <c r="Z4420" s="4">
        <v>656.56006985</v>
      </c>
      <c r="AA4420" s="4">
        <f t="shared" si="420"/>
        <v>0.9253</v>
      </c>
      <c r="AB4420" s="4">
        <v>15302577</v>
      </c>
      <c r="AC4420" s="4">
        <v>0.429051962849133</v>
      </c>
      <c r="AD4420" s="3">
        <v>1</v>
      </c>
      <c r="AE4420" s="3">
        <v>0</v>
      </c>
      <c r="AF4420" s="3">
        <f t="shared" si="419"/>
        <v>0</v>
      </c>
      <c r="AG4420" s="6">
        <f t="shared" si="421"/>
        <v>0</v>
      </c>
      <c r="AH4420" s="4">
        <f t="shared" si="422"/>
        <v>0</v>
      </c>
      <c r="AI4420" s="4">
        <v>111.467791</v>
      </c>
      <c r="AJ4420" s="4">
        <v>27.238892</v>
      </c>
      <c r="AK4420" s="4">
        <v>1</v>
      </c>
      <c r="AL4420" s="4">
        <v>2018</v>
      </c>
      <c r="AM4420" s="4">
        <v>0</v>
      </c>
      <c r="AN4420" s="1">
        <f t="shared" si="423"/>
        <v>0</v>
      </c>
      <c r="AO4420" s="1">
        <f t="shared" si="424"/>
        <v>0</v>
      </c>
    </row>
    <row r="4421" s="1" customFormat="1" spans="1:41">
      <c r="A4421">
        <v>2019</v>
      </c>
      <c r="B4421" t="s">
        <v>24995</v>
      </c>
      <c r="C4421" s="2">
        <v>430500</v>
      </c>
      <c r="D4421" t="s">
        <v>25511</v>
      </c>
      <c r="E4421">
        <v>21520000</v>
      </c>
      <c r="F4421">
        <v>16100926.24</v>
      </c>
      <c r="G4421">
        <v>0.748184304832714</v>
      </c>
      <c r="H4421">
        <v>0.24906494</v>
      </c>
      <c r="I4421">
        <v>0.06566</v>
      </c>
      <c r="J4421">
        <v>0.017281</v>
      </c>
      <c r="K4421">
        <v>0.028072</v>
      </c>
      <c r="L4421">
        <v>0.007175</v>
      </c>
      <c r="M4421">
        <v>0.013133</v>
      </c>
      <c r="N4421">
        <v>0.078871</v>
      </c>
      <c r="O4421">
        <v>0.052542</v>
      </c>
      <c r="P4421" s="3" t="s">
        <v>25609</v>
      </c>
      <c r="Q4421" s="3" t="s">
        <v>25610</v>
      </c>
      <c r="R4421" s="3" t="s">
        <v>25611</v>
      </c>
      <c r="S4421" s="3" t="s">
        <v>3064</v>
      </c>
      <c r="T4421" s="3" t="s">
        <v>25612</v>
      </c>
      <c r="U4421" s="3" t="s">
        <v>25613</v>
      </c>
      <c r="V4421" s="3" t="s">
        <v>4601</v>
      </c>
      <c r="W4421" s="3" t="s">
        <v>7319</v>
      </c>
      <c r="X4421" s="3" t="s">
        <v>25614</v>
      </c>
      <c r="Y4421" s="4">
        <v>665.39</v>
      </c>
      <c r="Z4421" s="4">
        <v>614.1407652</v>
      </c>
      <c r="AA4421" s="4">
        <f t="shared" si="420"/>
        <v>0.748</v>
      </c>
      <c r="AB4421" s="4">
        <v>16275300</v>
      </c>
      <c r="AC4421" s="4">
        <v>0.377345281008645</v>
      </c>
      <c r="AD4421" s="3">
        <v>1</v>
      </c>
      <c r="AE4421" s="3">
        <v>0</v>
      </c>
      <c r="AF4421" s="3">
        <f t="shared" si="419"/>
        <v>0</v>
      </c>
      <c r="AG4421" s="6">
        <f t="shared" si="421"/>
        <v>0</v>
      </c>
      <c r="AH4421" s="4">
        <f t="shared" si="422"/>
        <v>0</v>
      </c>
      <c r="AI4421" s="4">
        <v>111.467791</v>
      </c>
      <c r="AJ4421" s="4">
        <v>27.238892</v>
      </c>
      <c r="AK4421" s="4">
        <v>1</v>
      </c>
      <c r="AL4421" s="4">
        <v>2019</v>
      </c>
      <c r="AM4421" s="4">
        <v>0</v>
      </c>
      <c r="AN4421" s="1">
        <f t="shared" si="423"/>
        <v>0</v>
      </c>
      <c r="AO4421" s="1">
        <f t="shared" si="424"/>
        <v>0</v>
      </c>
    </row>
    <row r="4422" s="1" customFormat="1" spans="1:41">
      <c r="A4422">
        <v>2020</v>
      </c>
      <c r="B4422" t="s">
        <v>24995</v>
      </c>
      <c r="C4422" s="2">
        <v>430500</v>
      </c>
      <c r="D4422" t="s">
        <v>25511</v>
      </c>
      <c r="E4422">
        <v>22510000</v>
      </c>
      <c r="F4422">
        <v>15744954.46</v>
      </c>
      <c r="G4422">
        <v>0.699464880497557</v>
      </c>
      <c r="H4422">
        <v>0.18729844</v>
      </c>
      <c r="I4422">
        <v>0.059309</v>
      </c>
      <c r="J4422">
        <v>0.015989</v>
      </c>
      <c r="K4422">
        <v>0.027387</v>
      </c>
      <c r="L4422">
        <v>0.010424</v>
      </c>
      <c r="M4422">
        <v>0.00551</v>
      </c>
      <c r="N4422">
        <v>0.043569</v>
      </c>
      <c r="O4422">
        <v>0.027247</v>
      </c>
      <c r="P4422" s="3" t="s">
        <v>25615</v>
      </c>
      <c r="Q4422" s="3" t="s">
        <v>424</v>
      </c>
      <c r="R4422" s="3" t="s">
        <v>25616</v>
      </c>
      <c r="S4422" s="3" t="s">
        <v>25617</v>
      </c>
      <c r="T4422" s="3" t="s">
        <v>25618</v>
      </c>
      <c r="U4422" s="3" t="s">
        <v>25619</v>
      </c>
      <c r="V4422" s="3" t="s">
        <v>25620</v>
      </c>
      <c r="W4422" s="3" t="s">
        <v>4595</v>
      </c>
      <c r="X4422" s="3" t="s">
        <v>25621</v>
      </c>
      <c r="Y4422" s="4">
        <v>656.15</v>
      </c>
      <c r="Z4422" s="4">
        <v>610.41169758</v>
      </c>
      <c r="AA4422" s="4">
        <f t="shared" si="420"/>
        <v>0.6995</v>
      </c>
      <c r="AB4422" s="4">
        <v>17826481</v>
      </c>
      <c r="AC4422" s="4">
        <v>0.342418505132898</v>
      </c>
      <c r="AD4422" s="3">
        <v>1</v>
      </c>
      <c r="AE4422" s="3">
        <v>0</v>
      </c>
      <c r="AF4422" s="3">
        <f t="shared" si="419"/>
        <v>0</v>
      </c>
      <c r="AG4422" s="6">
        <f t="shared" si="421"/>
        <v>0</v>
      </c>
      <c r="AH4422" s="4">
        <f t="shared" si="422"/>
        <v>0</v>
      </c>
      <c r="AI4422" s="4">
        <v>111.467791</v>
      </c>
      <c r="AJ4422" s="4">
        <v>27.238892</v>
      </c>
      <c r="AK4422" s="4">
        <v>1</v>
      </c>
      <c r="AL4422" s="4">
        <v>2020</v>
      </c>
      <c r="AM4422" s="4">
        <v>0</v>
      </c>
      <c r="AN4422" s="1">
        <f t="shared" si="423"/>
        <v>0</v>
      </c>
      <c r="AO4422" s="1">
        <f t="shared" si="424"/>
        <v>0</v>
      </c>
    </row>
    <row r="4423" s="1" customFormat="1" spans="1:41">
      <c r="A4423">
        <v>2021</v>
      </c>
      <c r="B4423" t="s">
        <v>24995</v>
      </c>
      <c r="C4423" s="2">
        <v>430500</v>
      </c>
      <c r="D4423" t="s">
        <v>25511</v>
      </c>
      <c r="E4423">
        <v>24620000</v>
      </c>
      <c r="F4423">
        <v>16075611.83</v>
      </c>
      <c r="G4423">
        <v>0.652949302599513</v>
      </c>
      <c r="H4423">
        <v>0.21239682</v>
      </c>
      <c r="I4423">
        <v>0.054466</v>
      </c>
      <c r="J4423">
        <v>0.014474</v>
      </c>
      <c r="K4423">
        <v>0.022141</v>
      </c>
      <c r="L4423">
        <v>0.00838</v>
      </c>
      <c r="M4423">
        <v>0.009471</v>
      </c>
      <c r="N4423">
        <v>0.076967</v>
      </c>
      <c r="O4423">
        <v>0.042474</v>
      </c>
      <c r="P4423" s="3" t="s">
        <v>25622</v>
      </c>
      <c r="Q4423" s="3" t="s">
        <v>260</v>
      </c>
      <c r="R4423" s="3" t="s">
        <v>25623</v>
      </c>
      <c r="S4423" s="3" t="s">
        <v>25624</v>
      </c>
      <c r="T4423" s="3" t="s">
        <v>25625</v>
      </c>
      <c r="U4423" s="3" t="s">
        <v>25626</v>
      </c>
      <c r="V4423" s="3" t="s">
        <v>25627</v>
      </c>
      <c r="W4423" s="3" t="s">
        <v>25628</v>
      </c>
      <c r="X4423" s="3" t="s">
        <v>811</v>
      </c>
      <c r="Y4423" s="4">
        <v>646.83</v>
      </c>
      <c r="Z4423" s="4">
        <v>644.76184946</v>
      </c>
      <c r="AA4423" s="4">
        <f t="shared" si="420"/>
        <v>0.6583</v>
      </c>
      <c r="AB4423" s="4">
        <v>21520000</v>
      </c>
      <c r="AC4423" s="4">
        <v>0.299610524842007</v>
      </c>
      <c r="AD4423" s="3">
        <v>1</v>
      </c>
      <c r="AE4423" s="3">
        <v>0</v>
      </c>
      <c r="AF4423" s="3">
        <f t="shared" si="419"/>
        <v>0</v>
      </c>
      <c r="AG4423" s="6">
        <f t="shared" si="421"/>
        <v>0</v>
      </c>
      <c r="AH4423" s="4">
        <f t="shared" si="422"/>
        <v>0</v>
      </c>
      <c r="AI4423" s="4">
        <v>111.467791</v>
      </c>
      <c r="AJ4423" s="4">
        <v>27.238892</v>
      </c>
      <c r="AK4423" s="4">
        <v>1</v>
      </c>
      <c r="AL4423" s="4">
        <v>2021</v>
      </c>
      <c r="AM4423" s="4">
        <v>0</v>
      </c>
      <c r="AN4423" s="1">
        <f t="shared" si="423"/>
        <v>0</v>
      </c>
      <c r="AO4423" s="1">
        <f t="shared" si="424"/>
        <v>0</v>
      </c>
    </row>
    <row r="4424" s="1" customFormat="1" spans="1:41">
      <c r="A4424">
        <v>2022</v>
      </c>
      <c r="B4424" t="s">
        <v>24995</v>
      </c>
      <c r="C4424" s="2">
        <v>430500</v>
      </c>
      <c r="D4424" t="s">
        <v>25511</v>
      </c>
      <c r="E4424">
        <v>25990000</v>
      </c>
      <c r="F4424">
        <v>15687339.74</v>
      </c>
      <c r="G4424">
        <v>0.603591371296653</v>
      </c>
      <c r="H4424">
        <v>0.30676111</v>
      </c>
      <c r="I4424">
        <v>0.090889</v>
      </c>
      <c r="J4424">
        <v>0.025143</v>
      </c>
      <c r="K4424">
        <v>0.039988</v>
      </c>
      <c r="L4424">
        <v>0.01461</v>
      </c>
      <c r="M4424">
        <v>0.011147</v>
      </c>
      <c r="N4424">
        <v>0.09285</v>
      </c>
      <c r="O4424">
        <v>0.039913</v>
      </c>
      <c r="P4424" s="3" t="s">
        <v>25629</v>
      </c>
      <c r="Q4424" s="3" t="s">
        <v>2582</v>
      </c>
      <c r="R4424" s="3" t="s">
        <v>25630</v>
      </c>
      <c r="S4424" s="3" t="s">
        <v>25631</v>
      </c>
      <c r="T4424" s="3" t="s">
        <v>25632</v>
      </c>
      <c r="U4424" s="3" t="s">
        <v>25633</v>
      </c>
      <c r="V4424" s="3" t="s">
        <v>17597</v>
      </c>
      <c r="W4424" s="3" t="s">
        <v>8670</v>
      </c>
      <c r="X4424" s="3" t="s">
        <v>25634</v>
      </c>
      <c r="Y4424" s="4">
        <v>641.78</v>
      </c>
      <c r="Z4424" s="4">
        <v>1201.05132175</v>
      </c>
      <c r="AA4424" s="4">
        <f t="shared" si="420"/>
        <v>0.6035</v>
      </c>
      <c r="AB4424" s="4">
        <v>22510000</v>
      </c>
      <c r="AC4424" s="4">
        <v>0.533563448134163</v>
      </c>
      <c r="AD4424" s="3">
        <v>1</v>
      </c>
      <c r="AE4424" s="3">
        <v>0</v>
      </c>
      <c r="AF4424" s="3">
        <f t="shared" si="419"/>
        <v>0</v>
      </c>
      <c r="AG4424" s="6">
        <f t="shared" si="421"/>
        <v>0</v>
      </c>
      <c r="AH4424" s="4">
        <f t="shared" si="422"/>
        <v>0</v>
      </c>
      <c r="AI4424" s="4">
        <v>111.467791</v>
      </c>
      <c r="AJ4424" s="4">
        <v>27.238892</v>
      </c>
      <c r="AK4424" s="4">
        <v>1</v>
      </c>
      <c r="AL4424" s="4">
        <v>2022</v>
      </c>
      <c r="AM4424" s="4">
        <v>0</v>
      </c>
      <c r="AN4424" s="1">
        <f t="shared" si="423"/>
        <v>0</v>
      </c>
      <c r="AO4424" s="1">
        <f t="shared" si="424"/>
        <v>0</v>
      </c>
    </row>
    <row r="4425" s="1" customFormat="1" spans="1:41">
      <c r="A4425">
        <v>2023</v>
      </c>
      <c r="B4425" t="s">
        <v>24995</v>
      </c>
      <c r="C4425" s="2">
        <v>430500</v>
      </c>
      <c r="D4425" t="s">
        <v>25511</v>
      </c>
      <c r="E4425">
        <v>27310000</v>
      </c>
      <c r="F4425">
        <v>16227777.83</v>
      </c>
      <c r="G4425">
        <v>0.594206438300989</v>
      </c>
      <c r="H4425">
        <v>0.46948879</v>
      </c>
      <c r="I4425">
        <v>0.133714</v>
      </c>
      <c r="J4425">
        <v>0.042214</v>
      </c>
      <c r="K4425">
        <v>0.064239</v>
      </c>
      <c r="L4425">
        <v>0.027244</v>
      </c>
      <c r="M4425">
        <v>0.019227</v>
      </c>
      <c r="N4425">
        <v>0.115136</v>
      </c>
      <c r="O4425">
        <v>0.043755</v>
      </c>
      <c r="P4425" s="3" t="s">
        <v>25635</v>
      </c>
      <c r="Q4425" s="3" t="s">
        <v>4225</v>
      </c>
      <c r="R4425" s="3" t="s">
        <v>25636</v>
      </c>
      <c r="S4425" s="3" t="s">
        <v>25637</v>
      </c>
      <c r="T4425" s="3" t="s">
        <v>25638</v>
      </c>
      <c r="U4425" s="3" t="s">
        <v>25639</v>
      </c>
      <c r="V4425" s="3" t="s">
        <v>7893</v>
      </c>
      <c r="W4425" s="3" t="s">
        <v>25640</v>
      </c>
      <c r="X4425" s="3" t="s">
        <v>8262</v>
      </c>
      <c r="Y4425" s="4">
        <v>635.88</v>
      </c>
      <c r="Z4425" s="4">
        <v>1271.1923</v>
      </c>
      <c r="AA4425" s="4">
        <f t="shared" si="420"/>
        <v>0.5834</v>
      </c>
      <c r="AB4425" s="4">
        <v>24310800</v>
      </c>
      <c r="AC4425" s="4">
        <v>0.522892</v>
      </c>
      <c r="AD4425" s="3">
        <v>1</v>
      </c>
      <c r="AE4425" s="3">
        <v>0</v>
      </c>
      <c r="AF4425" s="3">
        <f t="shared" si="419"/>
        <v>0</v>
      </c>
      <c r="AG4425" s="6">
        <f t="shared" si="421"/>
        <v>0</v>
      </c>
      <c r="AH4425" s="4">
        <f t="shared" si="422"/>
        <v>0</v>
      </c>
      <c r="AI4425" s="4">
        <v>111.467791</v>
      </c>
      <c r="AJ4425" s="4">
        <v>27.238892</v>
      </c>
      <c r="AK4425" s="4">
        <v>1</v>
      </c>
      <c r="AL4425" s="4">
        <v>2023</v>
      </c>
      <c r="AM4425" s="4">
        <v>0</v>
      </c>
      <c r="AN4425" s="1">
        <f t="shared" si="423"/>
        <v>0</v>
      </c>
      <c r="AO4425" s="1">
        <f t="shared" si="424"/>
        <v>0</v>
      </c>
    </row>
    <row r="4426" s="1" customFormat="1" spans="1:41">
      <c r="A4426">
        <v>2024</v>
      </c>
      <c r="B4426" t="s">
        <v>24995</v>
      </c>
      <c r="C4426" s="2">
        <v>430500</v>
      </c>
      <c r="D4426" t="s">
        <v>25511</v>
      </c>
      <c r="E4426">
        <v>29260000</v>
      </c>
      <c r="F4426">
        <v>16222198.83</v>
      </c>
      <c r="G4426">
        <v>0.554415544429255</v>
      </c>
      <c r="H4426">
        <v>0.56685568</v>
      </c>
      <c r="I4426">
        <v>0.153577</v>
      </c>
      <c r="J4426">
        <v>0.052085</v>
      </c>
      <c r="K4426">
        <v>0.077383</v>
      </c>
      <c r="L4426">
        <v>0.034497</v>
      </c>
      <c r="M4426">
        <v>0.022545</v>
      </c>
      <c r="N4426">
        <v>0.142552</v>
      </c>
      <c r="O4426">
        <v>0.049154</v>
      </c>
      <c r="P4426" s="3" t="s">
        <v>25641</v>
      </c>
      <c r="Q4426" s="3" t="s">
        <v>25642</v>
      </c>
      <c r="R4426" s="3" t="s">
        <v>25643</v>
      </c>
      <c r="S4426" s="3" t="s">
        <v>25644</v>
      </c>
      <c r="T4426" s="3" t="s">
        <v>25645</v>
      </c>
      <c r="U4426" s="3" t="s">
        <v>25646</v>
      </c>
      <c r="V4426" s="3" t="s">
        <v>2343</v>
      </c>
      <c r="W4426" s="3" t="s">
        <v>974</v>
      </c>
      <c r="X4426" s="3" t="s">
        <v>2533</v>
      </c>
      <c r="Y4426" s="4">
        <v>630</v>
      </c>
      <c r="Z4426" s="4">
        <v>1345.4295</v>
      </c>
      <c r="AA4426" s="4">
        <f t="shared" si="420"/>
        <v>0.5544</v>
      </c>
      <c r="AB4426" s="4">
        <v>26255664</v>
      </c>
      <c r="AC4426" s="4">
        <v>0.512434</v>
      </c>
      <c r="AD4426" s="3">
        <v>1</v>
      </c>
      <c r="AE4426" s="3">
        <v>0</v>
      </c>
      <c r="AF4426" s="3">
        <f t="shared" si="419"/>
        <v>0</v>
      </c>
      <c r="AG4426" s="6">
        <f t="shared" si="421"/>
        <v>0</v>
      </c>
      <c r="AH4426" s="4">
        <f t="shared" si="422"/>
        <v>0</v>
      </c>
      <c r="AI4426" s="4">
        <v>111.467791</v>
      </c>
      <c r="AJ4426" s="4">
        <v>27.238892</v>
      </c>
      <c r="AK4426" s="4">
        <v>1</v>
      </c>
      <c r="AL4426" s="4">
        <v>2024</v>
      </c>
      <c r="AM4426" s="4">
        <v>0</v>
      </c>
      <c r="AN4426" s="1">
        <f t="shared" si="423"/>
        <v>0</v>
      </c>
      <c r="AO4426" s="1">
        <f t="shared" si="424"/>
        <v>0</v>
      </c>
    </row>
    <row r="4427" s="1" customFormat="1" spans="1:41">
      <c r="A4427">
        <v>2000</v>
      </c>
      <c r="B4427" t="s">
        <v>24995</v>
      </c>
      <c r="C4427" s="2">
        <v>430600</v>
      </c>
      <c r="D4427" t="s">
        <v>25647</v>
      </c>
      <c r="E4427">
        <v>3640400</v>
      </c>
      <c r="F4427">
        <v>10121684.38</v>
      </c>
      <c r="G4427">
        <v>2.78037698604549</v>
      </c>
      <c r="H4427">
        <v>0.1280027</v>
      </c>
      <c r="I4427">
        <v>0.045685</v>
      </c>
      <c r="J4427">
        <v>0.011043</v>
      </c>
      <c r="K4427">
        <v>0.022727</v>
      </c>
      <c r="L4427">
        <v>0.004946</v>
      </c>
      <c r="M4427">
        <v>0.006968</v>
      </c>
      <c r="N4427">
        <v>0.023834</v>
      </c>
      <c r="O4427">
        <v>0.012039</v>
      </c>
      <c r="P4427" s="3" t="s">
        <v>25648</v>
      </c>
      <c r="Q4427" s="3" t="s">
        <v>1034</v>
      </c>
      <c r="R4427" s="3" t="s">
        <v>25649</v>
      </c>
      <c r="S4427" s="3" t="s">
        <v>25650</v>
      </c>
      <c r="T4427" s="3" t="s">
        <v>25651</v>
      </c>
      <c r="U4427" s="3" t="s">
        <v>25652</v>
      </c>
      <c r="V4427" s="3" t="s">
        <v>5160</v>
      </c>
      <c r="W4427" s="3" t="s">
        <v>7663</v>
      </c>
      <c r="X4427" s="3" t="s">
        <v>810</v>
      </c>
      <c r="Y4427" s="4">
        <v>437.258837128713</v>
      </c>
      <c r="Z4427" s="4">
        <v>216.5749088</v>
      </c>
      <c r="AA4427" s="4">
        <f t="shared" si="420"/>
        <v>3.0058</v>
      </c>
      <c r="AB4427" s="4">
        <v>24620000</v>
      </c>
      <c r="AC4427" s="4">
        <v>0.0879670628757108</v>
      </c>
      <c r="AD4427" s="3">
        <v>1</v>
      </c>
      <c r="AE4427" s="3">
        <v>0</v>
      </c>
      <c r="AF4427" s="3">
        <f t="shared" si="419"/>
        <v>0</v>
      </c>
      <c r="AG4427" s="6">
        <f t="shared" si="421"/>
        <v>0</v>
      </c>
      <c r="AH4427" s="4">
        <f t="shared" si="422"/>
        <v>0</v>
      </c>
      <c r="AI4427" s="4">
        <v>113.128958</v>
      </c>
      <c r="AJ4427" s="4">
        <v>29.357104</v>
      </c>
      <c r="AK4427" s="4">
        <v>1</v>
      </c>
      <c r="AL4427" s="4">
        <v>2000</v>
      </c>
      <c r="AM4427" s="4">
        <v>0</v>
      </c>
      <c r="AN4427" s="1">
        <f t="shared" si="423"/>
        <v>0</v>
      </c>
      <c r="AO4427" s="1">
        <f t="shared" si="424"/>
        <v>0</v>
      </c>
    </row>
    <row r="4428" s="1" customFormat="1" spans="1:41">
      <c r="A4428">
        <v>2001</v>
      </c>
      <c r="B4428" t="s">
        <v>24995</v>
      </c>
      <c r="C4428" s="2">
        <v>430600</v>
      </c>
      <c r="D4428" t="s">
        <v>25647</v>
      </c>
      <c r="E4428">
        <v>4069650</v>
      </c>
      <c r="F4428">
        <v>10356871.56</v>
      </c>
      <c r="G4428">
        <v>2.54490473627953</v>
      </c>
      <c r="H4428">
        <v>0.1145165</v>
      </c>
      <c r="I4428">
        <v>0.035656</v>
      </c>
      <c r="J4428">
        <v>0.009633</v>
      </c>
      <c r="K4428">
        <v>0.015809</v>
      </c>
      <c r="L4428">
        <v>0.006645</v>
      </c>
      <c r="M4428">
        <v>0.00357</v>
      </c>
      <c r="N4428">
        <v>0.033286</v>
      </c>
      <c r="O4428">
        <v>0.016034</v>
      </c>
      <c r="P4428" s="3" t="s">
        <v>25653</v>
      </c>
      <c r="Q4428" s="3" t="s">
        <v>1255</v>
      </c>
      <c r="R4428" s="3" t="s">
        <v>25654</v>
      </c>
      <c r="S4428" s="3" t="s">
        <v>25655</v>
      </c>
      <c r="T4428" s="3" t="s">
        <v>14675</v>
      </c>
      <c r="U4428" s="3" t="s">
        <v>25656</v>
      </c>
      <c r="V4428" s="3" t="s">
        <v>7364</v>
      </c>
      <c r="W4428" s="3" t="s">
        <v>24692</v>
      </c>
      <c r="X4428" s="3" t="s">
        <v>24496</v>
      </c>
      <c r="Y4428" s="4">
        <v>441.366194035832</v>
      </c>
      <c r="Z4428" s="4">
        <v>211.33796474</v>
      </c>
      <c r="AA4428" s="4">
        <f t="shared" si="420"/>
        <v>2.5449</v>
      </c>
      <c r="AB4428" s="4">
        <v>25990000</v>
      </c>
      <c r="AC4428" s="4">
        <v>0.0813151076337053</v>
      </c>
      <c r="AD4428" s="3">
        <v>1</v>
      </c>
      <c r="AE4428" s="3">
        <v>0</v>
      </c>
      <c r="AF4428" s="3">
        <f t="shared" si="419"/>
        <v>0</v>
      </c>
      <c r="AG4428" s="6">
        <f t="shared" si="421"/>
        <v>0</v>
      </c>
      <c r="AH4428" s="4">
        <f t="shared" si="422"/>
        <v>0</v>
      </c>
      <c r="AI4428" s="4">
        <v>113.128958</v>
      </c>
      <c r="AJ4428" s="4">
        <v>29.357104</v>
      </c>
      <c r="AK4428" s="4">
        <v>1</v>
      </c>
      <c r="AL4428" s="4">
        <v>2001</v>
      </c>
      <c r="AM4428" s="4">
        <v>0</v>
      </c>
      <c r="AN4428" s="1">
        <f t="shared" si="423"/>
        <v>0</v>
      </c>
      <c r="AO4428" s="1">
        <f t="shared" si="424"/>
        <v>0</v>
      </c>
    </row>
    <row r="4429" s="1" customFormat="1" spans="1:41">
      <c r="A4429">
        <v>2002</v>
      </c>
      <c r="B4429" t="s">
        <v>24995</v>
      </c>
      <c r="C4429" s="2">
        <v>430600</v>
      </c>
      <c r="D4429" t="s">
        <v>25647</v>
      </c>
      <c r="E4429">
        <v>4520156</v>
      </c>
      <c r="F4429">
        <v>11079830.83</v>
      </c>
      <c r="G4429">
        <v>2.45120540751248</v>
      </c>
      <c r="H4429">
        <v>0.15063173</v>
      </c>
      <c r="I4429">
        <v>0.044615</v>
      </c>
      <c r="J4429">
        <v>0.01111</v>
      </c>
      <c r="K4429">
        <v>0.019057</v>
      </c>
      <c r="L4429">
        <v>0.006984</v>
      </c>
      <c r="M4429">
        <v>0.007465</v>
      </c>
      <c r="N4429">
        <v>0.048786</v>
      </c>
      <c r="O4429">
        <v>0.019844</v>
      </c>
      <c r="P4429" s="3" t="s">
        <v>25657</v>
      </c>
      <c r="Q4429" s="3" t="s">
        <v>469</v>
      </c>
      <c r="R4429" s="3" t="s">
        <v>25658</v>
      </c>
      <c r="S4429" s="3" t="s">
        <v>14684</v>
      </c>
      <c r="T4429" s="3" t="s">
        <v>6588</v>
      </c>
      <c r="U4429" s="3" t="s">
        <v>25659</v>
      </c>
      <c r="V4429" s="3" t="s">
        <v>25660</v>
      </c>
      <c r="W4429" s="3" t="s">
        <v>4462</v>
      </c>
      <c r="X4429" s="3" t="s">
        <v>6399</v>
      </c>
      <c r="Y4429" s="4">
        <v>441.165787270616</v>
      </c>
      <c r="Z4429" s="4">
        <v>261.7890601</v>
      </c>
      <c r="AA4429" s="4">
        <f t="shared" si="420"/>
        <v>2.4988</v>
      </c>
      <c r="AB4429" s="4">
        <v>603722</v>
      </c>
      <c r="AC4429" s="4">
        <v>4.33625178641825</v>
      </c>
      <c r="AD4429" s="3">
        <v>1</v>
      </c>
      <c r="AE4429" s="3">
        <v>0</v>
      </c>
      <c r="AF4429" s="3">
        <f t="shared" si="419"/>
        <v>0</v>
      </c>
      <c r="AG4429" s="6">
        <f t="shared" si="421"/>
        <v>0</v>
      </c>
      <c r="AH4429" s="4">
        <f t="shared" si="422"/>
        <v>0</v>
      </c>
      <c r="AI4429" s="4">
        <v>113.128958</v>
      </c>
      <c r="AJ4429" s="4">
        <v>29.357104</v>
      </c>
      <c r="AK4429" s="4">
        <v>1</v>
      </c>
      <c r="AL4429" s="4">
        <v>2002</v>
      </c>
      <c r="AM4429" s="4">
        <v>0</v>
      </c>
      <c r="AN4429" s="1">
        <f t="shared" si="423"/>
        <v>0</v>
      </c>
      <c r="AO4429" s="1">
        <f t="shared" si="424"/>
        <v>0</v>
      </c>
    </row>
    <row r="4430" s="1" customFormat="1" spans="1:41">
      <c r="A4430">
        <v>2003</v>
      </c>
      <c r="B4430" t="s">
        <v>24995</v>
      </c>
      <c r="C4430" s="2">
        <v>430600</v>
      </c>
      <c r="D4430" t="s">
        <v>25647</v>
      </c>
      <c r="E4430">
        <v>4951877</v>
      </c>
      <c r="F4430">
        <v>12313018.3</v>
      </c>
      <c r="G4430">
        <v>2.48653557024942</v>
      </c>
      <c r="H4430">
        <v>0.1417867</v>
      </c>
      <c r="I4430">
        <v>0.04671</v>
      </c>
      <c r="J4430">
        <v>0.010241</v>
      </c>
      <c r="K4430">
        <v>0.019339</v>
      </c>
      <c r="L4430">
        <v>0.009228</v>
      </c>
      <c r="M4430">
        <v>0.007902</v>
      </c>
      <c r="N4430">
        <v>0.026657</v>
      </c>
      <c r="O4430">
        <v>0.016574</v>
      </c>
      <c r="P4430" s="3" t="s">
        <v>25661</v>
      </c>
      <c r="Q4430" s="3" t="s">
        <v>912</v>
      </c>
      <c r="R4430" s="3" t="s">
        <v>20681</v>
      </c>
      <c r="S4430" s="3" t="s">
        <v>25662</v>
      </c>
      <c r="T4430" s="3" t="s">
        <v>19632</v>
      </c>
      <c r="U4430" s="3" t="s">
        <v>25663</v>
      </c>
      <c r="V4430" s="3" t="s">
        <v>22422</v>
      </c>
      <c r="W4430" s="3" t="s">
        <v>24468</v>
      </c>
      <c r="X4430" s="3" t="s">
        <v>25664</v>
      </c>
      <c r="Y4430" s="4">
        <v>436.524442009132</v>
      </c>
      <c r="Z4430" s="4">
        <v>283.0852462</v>
      </c>
      <c r="AA4430" s="4">
        <f t="shared" si="420"/>
        <v>2.5118</v>
      </c>
      <c r="AB4430" s="4">
        <v>4069650</v>
      </c>
      <c r="AC4430" s="4">
        <v>0.695600963719239</v>
      </c>
      <c r="AD4430" s="3">
        <v>1</v>
      </c>
      <c r="AE4430" s="3">
        <v>0</v>
      </c>
      <c r="AF4430" s="3">
        <f t="shared" si="419"/>
        <v>0</v>
      </c>
      <c r="AG4430" s="6">
        <f t="shared" si="421"/>
        <v>0</v>
      </c>
      <c r="AH4430" s="4">
        <f t="shared" si="422"/>
        <v>0</v>
      </c>
      <c r="AI4430" s="4">
        <v>113.128958</v>
      </c>
      <c r="AJ4430" s="4">
        <v>29.357104</v>
      </c>
      <c r="AK4430" s="4">
        <v>1</v>
      </c>
      <c r="AL4430" s="4">
        <v>2003</v>
      </c>
      <c r="AM4430" s="4">
        <v>0</v>
      </c>
      <c r="AN4430" s="1">
        <f t="shared" si="423"/>
        <v>0</v>
      </c>
      <c r="AO4430" s="1">
        <f t="shared" si="424"/>
        <v>0</v>
      </c>
    </row>
    <row r="4431" s="1" customFormat="1" spans="1:41">
      <c r="A4431">
        <v>2004</v>
      </c>
      <c r="B4431" t="s">
        <v>24995</v>
      </c>
      <c r="C4431" s="2">
        <v>430600</v>
      </c>
      <c r="D4431" t="s">
        <v>25647</v>
      </c>
      <c r="E4431">
        <v>5903086</v>
      </c>
      <c r="F4431">
        <v>13791430.76</v>
      </c>
      <c r="G4431">
        <v>2.33630862907977</v>
      </c>
      <c r="H4431">
        <v>0.07873117</v>
      </c>
      <c r="I4431">
        <v>0.026372</v>
      </c>
      <c r="J4431">
        <v>0.007211</v>
      </c>
      <c r="K4431">
        <v>0.012118</v>
      </c>
      <c r="L4431">
        <v>0.004504</v>
      </c>
      <c r="M4431">
        <v>0.002538</v>
      </c>
      <c r="N4431">
        <v>0.024847</v>
      </c>
      <c r="O4431">
        <v>0.007613</v>
      </c>
      <c r="P4431" s="3" t="s">
        <v>25665</v>
      </c>
      <c r="Q4431" s="3" t="s">
        <v>713</v>
      </c>
      <c r="R4431" s="3" t="s">
        <v>25666</v>
      </c>
      <c r="S4431" s="3" t="s">
        <v>25667</v>
      </c>
      <c r="T4431" s="3" t="s">
        <v>25668</v>
      </c>
      <c r="U4431" s="3" t="s">
        <v>25669</v>
      </c>
      <c r="V4431" s="3" t="s">
        <v>25670</v>
      </c>
      <c r="W4431" s="3" t="s">
        <v>25671</v>
      </c>
      <c r="X4431" s="3" t="s">
        <v>7219</v>
      </c>
      <c r="Y4431" s="4">
        <v>438.467114537445</v>
      </c>
      <c r="Z4431" s="4">
        <v>344.52337812</v>
      </c>
      <c r="AA4431" s="4">
        <f t="shared" si="420"/>
        <v>2.559</v>
      </c>
      <c r="AB4431" s="4">
        <v>4520156</v>
      </c>
      <c r="AC4431" s="4">
        <v>0.762193557302005</v>
      </c>
      <c r="AD4431" s="3">
        <v>1</v>
      </c>
      <c r="AE4431" s="3">
        <v>0</v>
      </c>
      <c r="AF4431" s="3">
        <f t="shared" si="419"/>
        <v>0</v>
      </c>
      <c r="AG4431" s="6">
        <f t="shared" si="421"/>
        <v>0</v>
      </c>
      <c r="AH4431" s="4">
        <f t="shared" si="422"/>
        <v>0</v>
      </c>
      <c r="AI4431" s="4">
        <v>113.128958</v>
      </c>
      <c r="AJ4431" s="4">
        <v>29.357104</v>
      </c>
      <c r="AK4431" s="4">
        <v>1</v>
      </c>
      <c r="AL4431" s="4">
        <v>2004</v>
      </c>
      <c r="AM4431" s="4">
        <v>0</v>
      </c>
      <c r="AN4431" s="1">
        <f t="shared" si="423"/>
        <v>0</v>
      </c>
      <c r="AO4431" s="1">
        <f t="shared" si="424"/>
        <v>0</v>
      </c>
    </row>
    <row r="4432" s="1" customFormat="1" spans="1:41">
      <c r="A4432">
        <v>2005</v>
      </c>
      <c r="B4432" t="s">
        <v>24995</v>
      </c>
      <c r="C4432" s="2">
        <v>430600</v>
      </c>
      <c r="D4432" t="s">
        <v>25647</v>
      </c>
      <c r="E4432">
        <v>6348661</v>
      </c>
      <c r="F4432">
        <v>14570931.54</v>
      </c>
      <c r="G4432">
        <v>2.29511885104591</v>
      </c>
      <c r="H4432">
        <v>0.15661739</v>
      </c>
      <c r="I4432">
        <v>0.052201</v>
      </c>
      <c r="J4432">
        <v>0.012934</v>
      </c>
      <c r="K4432">
        <v>0.024111</v>
      </c>
      <c r="L4432">
        <v>0.00574</v>
      </c>
      <c r="M4432">
        <v>0.009416</v>
      </c>
      <c r="N4432">
        <v>0.039728</v>
      </c>
      <c r="O4432">
        <v>0.01339</v>
      </c>
      <c r="P4432" s="3" t="s">
        <v>25672</v>
      </c>
      <c r="Q4432" s="3" t="s">
        <v>502</v>
      </c>
      <c r="R4432" s="3" t="s">
        <v>13191</v>
      </c>
      <c r="S4432" s="3" t="s">
        <v>25673</v>
      </c>
      <c r="T4432" s="3" t="s">
        <v>25674</v>
      </c>
      <c r="U4432" s="3" t="s">
        <v>25675</v>
      </c>
      <c r="V4432" s="3" t="s">
        <v>7261</v>
      </c>
      <c r="W4432" s="3" t="s">
        <v>25676</v>
      </c>
      <c r="X4432" s="3" t="s">
        <v>19737</v>
      </c>
      <c r="Y4432" s="4">
        <v>437.831744728634</v>
      </c>
      <c r="Z4432" s="4">
        <v>371.83731975</v>
      </c>
      <c r="AA4432" s="4">
        <f t="shared" si="420"/>
        <v>2.4214</v>
      </c>
      <c r="AB4432" s="4">
        <v>4951877</v>
      </c>
      <c r="AC4432" s="4">
        <v>0.750901768662671</v>
      </c>
      <c r="AD4432" s="3">
        <v>1</v>
      </c>
      <c r="AE4432" s="3">
        <v>0</v>
      </c>
      <c r="AF4432" s="3">
        <f t="shared" si="419"/>
        <v>0</v>
      </c>
      <c r="AG4432" s="6">
        <f t="shared" si="421"/>
        <v>0</v>
      </c>
      <c r="AH4432" s="4">
        <f t="shared" si="422"/>
        <v>0</v>
      </c>
      <c r="AI4432" s="4">
        <v>113.128958</v>
      </c>
      <c r="AJ4432" s="4">
        <v>29.357104</v>
      </c>
      <c r="AK4432" s="4">
        <v>1</v>
      </c>
      <c r="AL4432" s="4">
        <v>2005</v>
      </c>
      <c r="AM4432" s="4">
        <v>0</v>
      </c>
      <c r="AN4432" s="1">
        <f t="shared" si="423"/>
        <v>0</v>
      </c>
      <c r="AO4432" s="1">
        <f t="shared" si="424"/>
        <v>0</v>
      </c>
    </row>
    <row r="4433" s="1" customFormat="1" spans="1:41">
      <c r="A4433">
        <v>2006</v>
      </c>
      <c r="B4433" t="s">
        <v>24995</v>
      </c>
      <c r="C4433" s="2">
        <v>430600</v>
      </c>
      <c r="D4433" t="s">
        <v>25647</v>
      </c>
      <c r="E4433">
        <v>7334020</v>
      </c>
      <c r="F4433">
        <v>17987822.59</v>
      </c>
      <c r="G4433">
        <v>2.45265524091835</v>
      </c>
      <c r="H4433">
        <v>0.13853312</v>
      </c>
      <c r="I4433">
        <v>0.04192</v>
      </c>
      <c r="J4433">
        <v>0.009826</v>
      </c>
      <c r="K4433">
        <v>0.018413</v>
      </c>
      <c r="L4433">
        <v>0.006642</v>
      </c>
      <c r="M4433">
        <v>0.007039</v>
      </c>
      <c r="N4433">
        <v>0.04534</v>
      </c>
      <c r="O4433">
        <v>0.016484</v>
      </c>
      <c r="P4433" s="3" t="s">
        <v>25677</v>
      </c>
      <c r="Q4433" s="3" t="s">
        <v>758</v>
      </c>
      <c r="R4433" s="3" t="s">
        <v>25678</v>
      </c>
      <c r="S4433" s="3" t="s">
        <v>10482</v>
      </c>
      <c r="T4433" s="3" t="s">
        <v>25679</v>
      </c>
      <c r="U4433" s="3" t="s">
        <v>25680</v>
      </c>
      <c r="V4433" s="3" t="s">
        <v>8888</v>
      </c>
      <c r="W4433" s="3" t="s">
        <v>7350</v>
      </c>
      <c r="X4433" s="3" t="s">
        <v>818</v>
      </c>
      <c r="Y4433" s="4">
        <v>438.916591130952</v>
      </c>
      <c r="Z4433" s="4">
        <v>406.89583893</v>
      </c>
      <c r="AA4433" s="4">
        <f t="shared" si="420"/>
        <v>2.5724</v>
      </c>
      <c r="AB4433" s="4">
        <v>5903086</v>
      </c>
      <c r="AC4433" s="4">
        <v>0.689293428776067</v>
      </c>
      <c r="AD4433" s="3">
        <v>1</v>
      </c>
      <c r="AE4433" s="3">
        <v>0</v>
      </c>
      <c r="AF4433" s="3">
        <f t="shared" si="419"/>
        <v>0</v>
      </c>
      <c r="AG4433" s="6">
        <f t="shared" si="421"/>
        <v>0</v>
      </c>
      <c r="AH4433" s="4">
        <f t="shared" si="422"/>
        <v>0</v>
      </c>
      <c r="AI4433" s="4">
        <v>113.128958</v>
      </c>
      <c r="AJ4433" s="4">
        <v>29.357104</v>
      </c>
      <c r="AK4433" s="4">
        <v>1</v>
      </c>
      <c r="AL4433" s="4">
        <v>2006</v>
      </c>
      <c r="AM4433" s="4">
        <v>0</v>
      </c>
      <c r="AN4433" s="1">
        <f t="shared" si="423"/>
        <v>0</v>
      </c>
      <c r="AO4433" s="1">
        <f t="shared" si="424"/>
        <v>0</v>
      </c>
    </row>
    <row r="4434" s="1" customFormat="1" spans="1:41">
      <c r="A4434">
        <v>2007</v>
      </c>
      <c r="B4434" t="s">
        <v>24995</v>
      </c>
      <c r="C4434" s="2">
        <v>430600</v>
      </c>
      <c r="D4434" t="s">
        <v>25647</v>
      </c>
      <c r="E4434">
        <v>9158376</v>
      </c>
      <c r="F4434">
        <v>18302242.57</v>
      </c>
      <c r="G4434">
        <v>1.99841572021066</v>
      </c>
      <c r="H4434">
        <v>0.19557915</v>
      </c>
      <c r="I4434">
        <v>0.061614</v>
      </c>
      <c r="J4434">
        <v>0.014087</v>
      </c>
      <c r="K4434">
        <v>0.025915</v>
      </c>
      <c r="L4434">
        <v>0.006699</v>
      </c>
      <c r="M4434">
        <v>0.014914</v>
      </c>
      <c r="N4434">
        <v>0.044468</v>
      </c>
      <c r="O4434">
        <v>0.023338</v>
      </c>
      <c r="P4434" s="3" t="s">
        <v>25681</v>
      </c>
      <c r="Q4434" s="3" t="s">
        <v>3239</v>
      </c>
      <c r="R4434" s="3" t="s">
        <v>25682</v>
      </c>
      <c r="S4434" s="3" t="s">
        <v>25683</v>
      </c>
      <c r="T4434" s="3" t="s">
        <v>25684</v>
      </c>
      <c r="U4434" s="3" t="s">
        <v>15861</v>
      </c>
      <c r="V4434" s="3" t="s">
        <v>9046</v>
      </c>
      <c r="W4434" s="3" t="s">
        <v>25685</v>
      </c>
      <c r="X4434" s="3" t="s">
        <v>21974</v>
      </c>
      <c r="Y4434" s="4">
        <v>442.4946325</v>
      </c>
      <c r="Z4434" s="4">
        <v>474.51507688</v>
      </c>
      <c r="AA4434" s="4">
        <f t="shared" si="420"/>
        <v>2.0335</v>
      </c>
      <c r="AB4434" s="4">
        <v>6348661</v>
      </c>
      <c r="AC4434" s="4">
        <v>0.747425444325977</v>
      </c>
      <c r="AD4434" s="3">
        <v>1</v>
      </c>
      <c r="AE4434" s="3">
        <v>0</v>
      </c>
      <c r="AF4434" s="3">
        <f t="shared" si="419"/>
        <v>0</v>
      </c>
      <c r="AG4434" s="6">
        <f t="shared" si="421"/>
        <v>0</v>
      </c>
      <c r="AH4434" s="4">
        <f t="shared" si="422"/>
        <v>0</v>
      </c>
      <c r="AI4434" s="4">
        <v>113.128958</v>
      </c>
      <c r="AJ4434" s="4">
        <v>29.357104</v>
      </c>
      <c r="AK4434" s="4">
        <v>1</v>
      </c>
      <c r="AL4434" s="4">
        <v>2007</v>
      </c>
      <c r="AM4434" s="4">
        <v>0</v>
      </c>
      <c r="AN4434" s="1">
        <f t="shared" si="423"/>
        <v>0</v>
      </c>
      <c r="AO4434" s="1">
        <f t="shared" si="424"/>
        <v>0</v>
      </c>
    </row>
    <row r="4435" s="1" customFormat="1" spans="1:41">
      <c r="A4435">
        <v>2008</v>
      </c>
      <c r="B4435" t="s">
        <v>24995</v>
      </c>
      <c r="C4435" s="2">
        <v>430600</v>
      </c>
      <c r="D4435" t="s">
        <v>25647</v>
      </c>
      <c r="E4435">
        <v>11057360</v>
      </c>
      <c r="F4435">
        <v>18057184.48</v>
      </c>
      <c r="G4435">
        <v>1.63304662957523</v>
      </c>
      <c r="H4435">
        <v>0.17919231</v>
      </c>
      <c r="I4435">
        <v>0.05093</v>
      </c>
      <c r="J4435">
        <v>0.012701</v>
      </c>
      <c r="K4435">
        <v>0.020869</v>
      </c>
      <c r="L4435">
        <v>0.007712</v>
      </c>
      <c r="M4435">
        <v>0.009647</v>
      </c>
      <c r="N4435">
        <v>0.059141</v>
      </c>
      <c r="O4435">
        <v>0.026088</v>
      </c>
      <c r="P4435" s="3" t="s">
        <v>25686</v>
      </c>
      <c r="Q4435" s="3" t="s">
        <v>8012</v>
      </c>
      <c r="R4435" s="3" t="s">
        <v>25687</v>
      </c>
      <c r="S4435" s="3" t="s">
        <v>25688</v>
      </c>
      <c r="T4435" s="3" t="s">
        <v>25689</v>
      </c>
      <c r="U4435" s="3" t="s">
        <v>25690</v>
      </c>
      <c r="V4435" s="3" t="s">
        <v>3572</v>
      </c>
      <c r="W4435" s="3" t="s">
        <v>6867</v>
      </c>
      <c r="X4435" s="3" t="s">
        <v>10167</v>
      </c>
      <c r="Y4435" s="4">
        <v>547.61</v>
      </c>
      <c r="Z4435" s="4">
        <v>474.63851192</v>
      </c>
      <c r="AA4435" s="4">
        <f t="shared" si="420"/>
        <v>1.6829</v>
      </c>
      <c r="AB4435" s="4">
        <v>7334020</v>
      </c>
      <c r="AC4435" s="4">
        <v>0.647173735441136</v>
      </c>
      <c r="AD4435" s="3">
        <v>1</v>
      </c>
      <c r="AE4435" s="3">
        <v>0</v>
      </c>
      <c r="AF4435" s="3">
        <f t="shared" si="419"/>
        <v>0</v>
      </c>
      <c r="AG4435" s="6">
        <f t="shared" si="421"/>
        <v>0</v>
      </c>
      <c r="AH4435" s="4">
        <f t="shared" si="422"/>
        <v>0</v>
      </c>
      <c r="AI4435" s="4">
        <v>113.128958</v>
      </c>
      <c r="AJ4435" s="4">
        <v>29.357104</v>
      </c>
      <c r="AK4435" s="4">
        <v>1</v>
      </c>
      <c r="AL4435" s="4">
        <v>2008</v>
      </c>
      <c r="AM4435" s="4">
        <v>0</v>
      </c>
      <c r="AN4435" s="1">
        <f t="shared" si="423"/>
        <v>0</v>
      </c>
      <c r="AO4435" s="1">
        <f t="shared" si="424"/>
        <v>0</v>
      </c>
    </row>
    <row r="4436" s="1" customFormat="1" spans="1:41">
      <c r="A4436">
        <v>2009</v>
      </c>
      <c r="B4436" t="s">
        <v>24995</v>
      </c>
      <c r="C4436" s="2">
        <v>430600</v>
      </c>
      <c r="D4436" t="s">
        <v>25647</v>
      </c>
      <c r="E4436">
        <v>12721499</v>
      </c>
      <c r="F4436">
        <v>18549205.33</v>
      </c>
      <c r="G4436">
        <v>1.45809902826703</v>
      </c>
      <c r="H4436">
        <v>0.14024684</v>
      </c>
      <c r="I4436">
        <v>0.042136</v>
      </c>
      <c r="J4436">
        <v>0.011459</v>
      </c>
      <c r="K4436">
        <v>0.019939</v>
      </c>
      <c r="L4436">
        <v>0.005674</v>
      </c>
      <c r="M4436">
        <v>0.005063</v>
      </c>
      <c r="N4436">
        <v>0.044582</v>
      </c>
      <c r="O4436">
        <v>0.021569</v>
      </c>
      <c r="P4436" s="3" t="s">
        <v>25691</v>
      </c>
      <c r="Q4436" s="3" t="s">
        <v>1304</v>
      </c>
      <c r="R4436" s="3" t="s">
        <v>25692</v>
      </c>
      <c r="S4436" s="3" t="s">
        <v>25693</v>
      </c>
      <c r="T4436" s="3" t="s">
        <v>25694</v>
      </c>
      <c r="U4436" s="3" t="s">
        <v>25695</v>
      </c>
      <c r="V4436" s="3" t="s">
        <v>10664</v>
      </c>
      <c r="W4436" s="3" t="s">
        <v>662</v>
      </c>
      <c r="X4436" s="3" t="s">
        <v>25696</v>
      </c>
      <c r="Y4436" s="4">
        <v>547.61</v>
      </c>
      <c r="Z4436" s="4">
        <v>438.4560604</v>
      </c>
      <c r="AA4436" s="4">
        <f t="shared" si="420"/>
        <v>1.4846</v>
      </c>
      <c r="AB4436" s="4">
        <v>9158376</v>
      </c>
      <c r="AC4436" s="4">
        <v>0.478748699987858</v>
      </c>
      <c r="AD4436" s="3">
        <v>1</v>
      </c>
      <c r="AE4436" s="3">
        <v>0</v>
      </c>
      <c r="AF4436" s="3">
        <f t="shared" si="419"/>
        <v>0</v>
      </c>
      <c r="AG4436" s="6">
        <f t="shared" si="421"/>
        <v>0</v>
      </c>
      <c r="AH4436" s="4">
        <f t="shared" si="422"/>
        <v>0</v>
      </c>
      <c r="AI4436" s="4">
        <v>113.128958</v>
      </c>
      <c r="AJ4436" s="4">
        <v>29.357104</v>
      </c>
      <c r="AK4436" s="4">
        <v>1</v>
      </c>
      <c r="AL4436" s="4">
        <v>2009</v>
      </c>
      <c r="AM4436" s="4">
        <v>0</v>
      </c>
      <c r="AN4436" s="1">
        <f t="shared" si="423"/>
        <v>0</v>
      </c>
      <c r="AO4436" s="1">
        <f t="shared" si="424"/>
        <v>0</v>
      </c>
    </row>
    <row r="4437" s="1" customFormat="1" spans="1:41">
      <c r="A4437">
        <v>2010</v>
      </c>
      <c r="B4437" t="s">
        <v>24995</v>
      </c>
      <c r="C4437" s="2">
        <v>430600</v>
      </c>
      <c r="D4437" t="s">
        <v>25647</v>
      </c>
      <c r="E4437">
        <v>15393576</v>
      </c>
      <c r="F4437">
        <v>20189352.87</v>
      </c>
      <c r="G4437">
        <v>1.31154404083885</v>
      </c>
      <c r="H4437">
        <v>0.18159034</v>
      </c>
      <c r="I4437">
        <v>0.057579</v>
      </c>
      <c r="J4437">
        <v>0.016891</v>
      </c>
      <c r="K4437">
        <v>0.024245</v>
      </c>
      <c r="L4437">
        <v>0.007773</v>
      </c>
      <c r="M4437">
        <v>0.00867</v>
      </c>
      <c r="N4437">
        <v>0.043594</v>
      </c>
      <c r="O4437">
        <v>0.022144</v>
      </c>
      <c r="P4437" s="3" t="s">
        <v>25697</v>
      </c>
      <c r="Q4437" s="3" t="s">
        <v>1302</v>
      </c>
      <c r="R4437" s="3" t="s">
        <v>25698</v>
      </c>
      <c r="S4437" s="3" t="s">
        <v>25699</v>
      </c>
      <c r="T4437" s="3" t="s">
        <v>25700</v>
      </c>
      <c r="U4437" s="3" t="s">
        <v>25701</v>
      </c>
      <c r="V4437" s="3" t="s">
        <v>1304</v>
      </c>
      <c r="W4437" s="3" t="s">
        <v>1980</v>
      </c>
      <c r="X4437" s="3" t="s">
        <v>3054</v>
      </c>
      <c r="Y4437" s="4">
        <v>547.61</v>
      </c>
      <c r="Z4437" s="4">
        <v>554.9126874</v>
      </c>
      <c r="AA4437" s="4">
        <f t="shared" si="420"/>
        <v>1.3948</v>
      </c>
      <c r="AB4437" s="4">
        <v>11057360</v>
      </c>
      <c r="AC4437" s="4">
        <v>0.501849164176621</v>
      </c>
      <c r="AD4437" s="3">
        <v>1</v>
      </c>
      <c r="AE4437" s="3">
        <v>0</v>
      </c>
      <c r="AF4437" s="3">
        <f t="shared" si="419"/>
        <v>0</v>
      </c>
      <c r="AG4437" s="6">
        <f t="shared" si="421"/>
        <v>0</v>
      </c>
      <c r="AH4437" s="4">
        <f t="shared" si="422"/>
        <v>0</v>
      </c>
      <c r="AI4437" s="4">
        <v>113.128958</v>
      </c>
      <c r="AJ4437" s="4">
        <v>29.357104</v>
      </c>
      <c r="AK4437" s="4">
        <v>1</v>
      </c>
      <c r="AL4437" s="4">
        <v>2010</v>
      </c>
      <c r="AM4437" s="4">
        <v>0</v>
      </c>
      <c r="AN4437" s="1">
        <f t="shared" si="423"/>
        <v>0</v>
      </c>
      <c r="AO4437" s="1">
        <f t="shared" si="424"/>
        <v>0</v>
      </c>
    </row>
    <row r="4438" s="1" customFormat="1" spans="1:41">
      <c r="A4438">
        <v>2011</v>
      </c>
      <c r="B4438" t="s">
        <v>24995</v>
      </c>
      <c r="C4438" s="2">
        <v>430600</v>
      </c>
      <c r="D4438" t="s">
        <v>25647</v>
      </c>
      <c r="E4438">
        <v>18994920</v>
      </c>
      <c r="F4438">
        <v>23695677.47</v>
      </c>
      <c r="G4438">
        <v>1.24747445474895</v>
      </c>
      <c r="H4438">
        <v>0.18213126</v>
      </c>
      <c r="I4438">
        <v>0.049785</v>
      </c>
      <c r="J4438">
        <v>0.013735</v>
      </c>
      <c r="K4438">
        <v>0.0238</v>
      </c>
      <c r="L4438">
        <v>0.007058</v>
      </c>
      <c r="M4438">
        <v>0.005193</v>
      </c>
      <c r="N4438">
        <v>0.065513</v>
      </c>
      <c r="O4438">
        <v>0.035059</v>
      </c>
      <c r="P4438" s="3" t="s">
        <v>25702</v>
      </c>
      <c r="Q4438" s="3" t="s">
        <v>2528</v>
      </c>
      <c r="R4438" s="3" t="s">
        <v>25703</v>
      </c>
      <c r="S4438" s="3" t="s">
        <v>25704</v>
      </c>
      <c r="T4438" s="3" t="s">
        <v>25705</v>
      </c>
      <c r="U4438" s="3" t="s">
        <v>25706</v>
      </c>
      <c r="V4438" s="3" t="s">
        <v>4866</v>
      </c>
      <c r="W4438" s="3" t="s">
        <v>25707</v>
      </c>
      <c r="X4438" s="3" t="s">
        <v>3191</v>
      </c>
      <c r="Y4438" s="4">
        <v>541.91</v>
      </c>
      <c r="Z4438" s="4">
        <v>623.83927347</v>
      </c>
      <c r="AA4438" s="4">
        <f t="shared" si="420"/>
        <v>1.3671</v>
      </c>
      <c r="AB4438" s="4">
        <v>12721499</v>
      </c>
      <c r="AC4438" s="4">
        <v>0.490381890899807</v>
      </c>
      <c r="AD4438" s="3">
        <v>1</v>
      </c>
      <c r="AE4438" s="3">
        <v>0</v>
      </c>
      <c r="AF4438" s="3">
        <f t="shared" si="419"/>
        <v>0</v>
      </c>
      <c r="AG4438" s="6">
        <f t="shared" si="421"/>
        <v>0</v>
      </c>
      <c r="AH4438" s="4">
        <f t="shared" si="422"/>
        <v>0</v>
      </c>
      <c r="AI4438" s="4">
        <v>113.128958</v>
      </c>
      <c r="AJ4438" s="4">
        <v>29.357104</v>
      </c>
      <c r="AK4438" s="4">
        <v>1</v>
      </c>
      <c r="AL4438" s="4">
        <v>2011</v>
      </c>
      <c r="AM4438" s="4">
        <v>0</v>
      </c>
      <c r="AN4438" s="1">
        <f t="shared" si="423"/>
        <v>0</v>
      </c>
      <c r="AO4438" s="1">
        <f t="shared" si="424"/>
        <v>0</v>
      </c>
    </row>
    <row r="4439" s="1" customFormat="1" spans="1:41">
      <c r="A4439">
        <v>2012</v>
      </c>
      <c r="B4439" t="s">
        <v>24995</v>
      </c>
      <c r="C4439" s="2">
        <v>430600</v>
      </c>
      <c r="D4439" t="s">
        <v>25647</v>
      </c>
      <c r="E4439">
        <v>21999170</v>
      </c>
      <c r="F4439">
        <v>25794041.77</v>
      </c>
      <c r="G4439">
        <v>1.17250067934381</v>
      </c>
      <c r="H4439">
        <v>0.13267731</v>
      </c>
      <c r="I4439">
        <v>0.037269</v>
      </c>
      <c r="J4439">
        <v>0.010295</v>
      </c>
      <c r="K4439">
        <v>0.018014</v>
      </c>
      <c r="L4439">
        <v>0.005944</v>
      </c>
      <c r="M4439">
        <v>0.003017</v>
      </c>
      <c r="N4439">
        <v>0.052117</v>
      </c>
      <c r="O4439">
        <v>0.022411</v>
      </c>
      <c r="P4439" s="3" t="s">
        <v>25708</v>
      </c>
      <c r="Q4439" s="3" t="s">
        <v>85</v>
      </c>
      <c r="R4439" s="3" t="s">
        <v>25709</v>
      </c>
      <c r="S4439" s="3" t="s">
        <v>25710</v>
      </c>
      <c r="T4439" s="3" t="s">
        <v>25711</v>
      </c>
      <c r="U4439" s="3" t="s">
        <v>25712</v>
      </c>
      <c r="V4439" s="3" t="s">
        <v>25713</v>
      </c>
      <c r="W4439" s="3" t="s">
        <v>25714</v>
      </c>
      <c r="X4439" s="3" t="s">
        <v>551</v>
      </c>
      <c r="Y4439" s="4">
        <v>537.75</v>
      </c>
      <c r="Z4439" s="4">
        <v>686.8132542</v>
      </c>
      <c r="AA4439" s="4">
        <f t="shared" si="420"/>
        <v>1.4034</v>
      </c>
      <c r="AB4439" s="4">
        <v>15393576</v>
      </c>
      <c r="AC4439" s="4">
        <v>0.446168748704005</v>
      </c>
      <c r="AD4439" s="3">
        <v>1</v>
      </c>
      <c r="AE4439" s="3">
        <v>0</v>
      </c>
      <c r="AF4439" s="3">
        <f t="shared" si="419"/>
        <v>0</v>
      </c>
      <c r="AG4439" s="6">
        <f t="shared" si="421"/>
        <v>0</v>
      </c>
      <c r="AH4439" s="4">
        <f t="shared" si="422"/>
        <v>0</v>
      </c>
      <c r="AI4439" s="4">
        <v>113.128958</v>
      </c>
      <c r="AJ4439" s="4">
        <v>29.357104</v>
      </c>
      <c r="AK4439" s="4">
        <v>1</v>
      </c>
      <c r="AL4439" s="4">
        <v>2012</v>
      </c>
      <c r="AM4439" s="4">
        <v>0</v>
      </c>
      <c r="AN4439" s="1">
        <f t="shared" si="423"/>
        <v>0</v>
      </c>
      <c r="AO4439" s="1">
        <f t="shared" si="424"/>
        <v>0</v>
      </c>
    </row>
    <row r="4440" s="1" customFormat="1" spans="1:41">
      <c r="A4440">
        <v>2013</v>
      </c>
      <c r="B4440" t="s">
        <v>24995</v>
      </c>
      <c r="C4440" s="2">
        <v>430600</v>
      </c>
      <c r="D4440" t="s">
        <v>25647</v>
      </c>
      <c r="E4440">
        <v>24355050</v>
      </c>
      <c r="F4440">
        <v>26322158.48</v>
      </c>
      <c r="G4440">
        <v>1.08076799185385</v>
      </c>
      <c r="H4440">
        <v>0.18475115</v>
      </c>
      <c r="I4440">
        <v>0.048103</v>
      </c>
      <c r="J4440">
        <v>0.011284</v>
      </c>
      <c r="K4440">
        <v>0.022215</v>
      </c>
      <c r="L4440">
        <v>0.004888</v>
      </c>
      <c r="M4440">
        <v>0.009717</v>
      </c>
      <c r="N4440">
        <v>0.062005</v>
      </c>
      <c r="O4440">
        <v>0.042336</v>
      </c>
      <c r="P4440" s="3" t="s">
        <v>25715</v>
      </c>
      <c r="Q4440" s="3" t="s">
        <v>59</v>
      </c>
      <c r="R4440" s="3" t="s">
        <v>25716</v>
      </c>
      <c r="S4440" s="3" t="s">
        <v>25717</v>
      </c>
      <c r="T4440" s="3" t="s">
        <v>25718</v>
      </c>
      <c r="U4440" s="3" t="s">
        <v>25719</v>
      </c>
      <c r="V4440" s="3" t="s">
        <v>12834</v>
      </c>
      <c r="W4440" s="3" t="s">
        <v>25720</v>
      </c>
      <c r="X4440" s="3" t="s">
        <v>2129</v>
      </c>
      <c r="Y4440" s="4">
        <v>534.47</v>
      </c>
      <c r="Z4440" s="4">
        <v>843.0052848</v>
      </c>
      <c r="AA4440" s="4">
        <f t="shared" si="420"/>
        <v>1.2672</v>
      </c>
      <c r="AB4440" s="4">
        <v>18994920</v>
      </c>
      <c r="AC4440" s="4">
        <v>0.443805651616327</v>
      </c>
      <c r="AD4440" s="3">
        <v>1</v>
      </c>
      <c r="AE4440" s="3">
        <v>0</v>
      </c>
      <c r="AF4440" s="3">
        <f t="shared" si="419"/>
        <v>0</v>
      </c>
      <c r="AG4440" s="6">
        <f t="shared" si="421"/>
        <v>0</v>
      </c>
      <c r="AH4440" s="4">
        <f t="shared" si="422"/>
        <v>0</v>
      </c>
      <c r="AI4440" s="4">
        <v>113.128958</v>
      </c>
      <c r="AJ4440" s="4">
        <v>29.357104</v>
      </c>
      <c r="AK4440" s="4">
        <v>1</v>
      </c>
      <c r="AL4440" s="4">
        <v>2013</v>
      </c>
      <c r="AM4440" s="4">
        <v>0</v>
      </c>
      <c r="AN4440" s="1">
        <f t="shared" si="423"/>
        <v>0</v>
      </c>
      <c r="AO4440" s="1">
        <f t="shared" si="424"/>
        <v>0</v>
      </c>
    </row>
    <row r="4441" s="1" customFormat="1" spans="1:41">
      <c r="A4441">
        <v>2014</v>
      </c>
      <c r="B4441" t="s">
        <v>24995</v>
      </c>
      <c r="C4441" s="2">
        <v>430600</v>
      </c>
      <c r="D4441" t="s">
        <v>25647</v>
      </c>
      <c r="E4441">
        <v>26693384</v>
      </c>
      <c r="F4441">
        <v>26001350.54</v>
      </c>
      <c r="G4441">
        <v>0.974074719788244</v>
      </c>
      <c r="H4441">
        <v>0.22111985</v>
      </c>
      <c r="I4441">
        <v>0.069004</v>
      </c>
      <c r="J4441">
        <v>0.016711</v>
      </c>
      <c r="K4441">
        <v>0.031858</v>
      </c>
      <c r="L4441">
        <v>0.007277</v>
      </c>
      <c r="M4441">
        <v>0.013158</v>
      </c>
      <c r="N4441">
        <v>0.063207</v>
      </c>
      <c r="O4441">
        <v>0.024014</v>
      </c>
      <c r="P4441" s="3" t="s">
        <v>25721</v>
      </c>
      <c r="Q4441" s="3" t="s">
        <v>750</v>
      </c>
      <c r="R4441" s="3" t="s">
        <v>25722</v>
      </c>
      <c r="S4441" s="3" t="s">
        <v>25723</v>
      </c>
      <c r="T4441" s="3" t="s">
        <v>25724</v>
      </c>
      <c r="U4441" s="3" t="s">
        <v>25725</v>
      </c>
      <c r="V4441" s="3" t="s">
        <v>14840</v>
      </c>
      <c r="W4441" s="3" t="s">
        <v>25726</v>
      </c>
      <c r="X4441" s="3" t="s">
        <v>6399</v>
      </c>
      <c r="Y4441" s="4">
        <v>531.09</v>
      </c>
      <c r="Z4441" s="4">
        <v>836.8739873</v>
      </c>
      <c r="AA4441" s="4">
        <f t="shared" si="420"/>
        <v>1.1487</v>
      </c>
      <c r="AB4441" s="4">
        <v>21999170</v>
      </c>
      <c r="AC4441" s="4">
        <v>0.380411618847438</v>
      </c>
      <c r="AD4441" s="3">
        <v>1</v>
      </c>
      <c r="AE4441" s="3">
        <v>0</v>
      </c>
      <c r="AF4441" s="3">
        <f t="shared" ref="AF4441:AF4504" si="425">IF(AE4441=2013,1,0)</f>
        <v>0</v>
      </c>
      <c r="AG4441" s="6">
        <f t="shared" si="421"/>
        <v>0</v>
      </c>
      <c r="AH4441" s="4">
        <f t="shared" si="422"/>
        <v>0</v>
      </c>
      <c r="AI4441" s="4">
        <v>113.128958</v>
      </c>
      <c r="AJ4441" s="4">
        <v>29.357104</v>
      </c>
      <c r="AK4441" s="4">
        <v>1</v>
      </c>
      <c r="AL4441" s="4">
        <v>2014</v>
      </c>
      <c r="AM4441" s="4">
        <v>0</v>
      </c>
      <c r="AN4441" s="1">
        <f t="shared" si="423"/>
        <v>0</v>
      </c>
      <c r="AO4441" s="1">
        <f t="shared" si="424"/>
        <v>0</v>
      </c>
    </row>
    <row r="4442" s="1" customFormat="1" spans="1:41">
      <c r="A4442">
        <v>2015</v>
      </c>
      <c r="B4442" t="s">
        <v>24995</v>
      </c>
      <c r="C4442" s="2">
        <v>430600</v>
      </c>
      <c r="D4442" t="s">
        <v>25647</v>
      </c>
      <c r="E4442">
        <v>28862800</v>
      </c>
      <c r="F4442">
        <v>25380435.59</v>
      </c>
      <c r="G4442">
        <v>0.879347658231357</v>
      </c>
      <c r="H4442">
        <v>0.22430236</v>
      </c>
      <c r="I4442">
        <v>0.069281</v>
      </c>
      <c r="J4442">
        <v>0.018668</v>
      </c>
      <c r="K4442">
        <v>0.02852</v>
      </c>
      <c r="L4442">
        <v>0.007044</v>
      </c>
      <c r="M4442">
        <v>0.015049</v>
      </c>
      <c r="N4442">
        <v>0.061368</v>
      </c>
      <c r="O4442">
        <v>0.023417</v>
      </c>
      <c r="P4442" s="3" t="s">
        <v>25727</v>
      </c>
      <c r="Q4442" s="3" t="s">
        <v>1905</v>
      </c>
      <c r="R4442" s="3" t="s">
        <v>25728</v>
      </c>
      <c r="S4442" s="3" t="s">
        <v>25729</v>
      </c>
      <c r="T4442" s="3" t="s">
        <v>25730</v>
      </c>
      <c r="U4442" s="3" t="s">
        <v>17912</v>
      </c>
      <c r="V4442" s="3" t="s">
        <v>14885</v>
      </c>
      <c r="W4442" s="3" t="s">
        <v>25731</v>
      </c>
      <c r="X4442" s="3" t="s">
        <v>25732</v>
      </c>
      <c r="Y4442" s="4">
        <v>526.66</v>
      </c>
      <c r="Z4442" s="4">
        <v>762.3056061</v>
      </c>
      <c r="AA4442" s="4">
        <f t="shared" si="420"/>
        <v>0.981</v>
      </c>
      <c r="AB4442" s="4">
        <v>24355050</v>
      </c>
      <c r="AC4442" s="4">
        <v>0.312996937431867</v>
      </c>
      <c r="AD4442" s="3">
        <v>1</v>
      </c>
      <c r="AE4442" s="3">
        <v>0</v>
      </c>
      <c r="AF4442" s="3">
        <f t="shared" si="425"/>
        <v>0</v>
      </c>
      <c r="AG4442" s="6">
        <f t="shared" si="421"/>
        <v>0</v>
      </c>
      <c r="AH4442" s="4">
        <f t="shared" si="422"/>
        <v>0</v>
      </c>
      <c r="AI4442" s="4">
        <v>113.128958</v>
      </c>
      <c r="AJ4442" s="4">
        <v>29.357104</v>
      </c>
      <c r="AK4442" s="4">
        <v>1</v>
      </c>
      <c r="AL4442" s="4">
        <v>2015</v>
      </c>
      <c r="AM4442" s="4">
        <v>0</v>
      </c>
      <c r="AN4442" s="1">
        <f t="shared" si="423"/>
        <v>0</v>
      </c>
      <c r="AO4442" s="1">
        <f t="shared" si="424"/>
        <v>0</v>
      </c>
    </row>
    <row r="4443" s="1" customFormat="1" spans="1:41">
      <c r="A4443">
        <v>2016</v>
      </c>
      <c r="B4443" t="s">
        <v>24995</v>
      </c>
      <c r="C4443" s="2">
        <v>430600</v>
      </c>
      <c r="D4443" t="s">
        <v>25647</v>
      </c>
      <c r="E4443">
        <v>31008720</v>
      </c>
      <c r="F4443">
        <v>25115175.39</v>
      </c>
      <c r="G4443">
        <v>0.809939120028173</v>
      </c>
      <c r="H4443">
        <v>0.25562424</v>
      </c>
      <c r="I4443">
        <v>0.083482</v>
      </c>
      <c r="J4443">
        <v>0.021134</v>
      </c>
      <c r="K4443">
        <v>0.04074</v>
      </c>
      <c r="L4443">
        <v>0.016686</v>
      </c>
      <c r="M4443">
        <v>0.004921</v>
      </c>
      <c r="N4443">
        <v>0.059338</v>
      </c>
      <c r="O4443">
        <v>0.030288</v>
      </c>
      <c r="P4443" s="3" t="s">
        <v>25733</v>
      </c>
      <c r="Q4443" s="3" t="s">
        <v>438</v>
      </c>
      <c r="R4443" s="3" t="s">
        <v>25734</v>
      </c>
      <c r="S4443" s="3" t="s">
        <v>25735</v>
      </c>
      <c r="T4443" s="3" t="s">
        <v>25736</v>
      </c>
      <c r="U4443" s="3" t="s">
        <v>25737</v>
      </c>
      <c r="V4443" s="3" t="s">
        <v>25738</v>
      </c>
      <c r="W4443" s="3" t="s">
        <v>25739</v>
      </c>
      <c r="X4443" s="3" t="s">
        <v>5688</v>
      </c>
      <c r="Y4443" s="4">
        <v>524</v>
      </c>
      <c r="Z4443" s="4">
        <v>847.56461261</v>
      </c>
      <c r="AA4443" s="4">
        <f t="shared" si="420"/>
        <v>0.8947</v>
      </c>
      <c r="AB4443" s="4">
        <v>26693384</v>
      </c>
      <c r="AC4443" s="4">
        <v>0.31751860783556</v>
      </c>
      <c r="AD4443" s="3">
        <v>1</v>
      </c>
      <c r="AE4443" s="3">
        <v>0</v>
      </c>
      <c r="AF4443" s="3">
        <f t="shared" si="425"/>
        <v>0</v>
      </c>
      <c r="AG4443" s="6">
        <f t="shared" si="421"/>
        <v>0</v>
      </c>
      <c r="AH4443" s="4">
        <f t="shared" si="422"/>
        <v>0</v>
      </c>
      <c r="AI4443" s="4">
        <v>113.128958</v>
      </c>
      <c r="AJ4443" s="4">
        <v>29.357104</v>
      </c>
      <c r="AK4443" s="4">
        <v>1</v>
      </c>
      <c r="AL4443" s="4">
        <v>2016</v>
      </c>
      <c r="AM4443" s="4">
        <v>0</v>
      </c>
      <c r="AN4443" s="1">
        <f t="shared" si="423"/>
        <v>0</v>
      </c>
      <c r="AO4443" s="1">
        <f t="shared" si="424"/>
        <v>0</v>
      </c>
    </row>
    <row r="4444" s="1" customFormat="1" spans="1:41">
      <c r="A4444">
        <v>2017</v>
      </c>
      <c r="B4444" t="s">
        <v>24995</v>
      </c>
      <c r="C4444" s="2">
        <v>430600</v>
      </c>
      <c r="D4444" t="s">
        <v>25647</v>
      </c>
      <c r="E4444">
        <v>31197300</v>
      </c>
      <c r="F4444">
        <v>25622133.93</v>
      </c>
      <c r="G4444">
        <v>0.821293314806089</v>
      </c>
      <c r="H4444">
        <v>0.16622119</v>
      </c>
      <c r="I4444">
        <v>0.04495</v>
      </c>
      <c r="J4444">
        <v>0.013272</v>
      </c>
      <c r="K4444">
        <v>0.021219</v>
      </c>
      <c r="L4444">
        <v>0.006311</v>
      </c>
      <c r="M4444">
        <v>0.004148</v>
      </c>
      <c r="N4444">
        <v>0.071296</v>
      </c>
      <c r="O4444">
        <v>0.026518</v>
      </c>
      <c r="P4444" s="3" t="s">
        <v>25740</v>
      </c>
      <c r="Q4444" s="3" t="s">
        <v>464</v>
      </c>
      <c r="R4444" s="3" t="s">
        <v>25741</v>
      </c>
      <c r="S4444" s="3" t="s">
        <v>25742</v>
      </c>
      <c r="T4444" s="3" t="s">
        <v>25743</v>
      </c>
      <c r="U4444" s="3" t="s">
        <v>25744</v>
      </c>
      <c r="V4444" s="3" t="s">
        <v>50</v>
      </c>
      <c r="W4444" s="3" t="s">
        <v>725</v>
      </c>
      <c r="X4444" s="3" t="s">
        <v>697</v>
      </c>
      <c r="Y4444" s="4">
        <v>521.2</v>
      </c>
      <c r="Z4444" s="4">
        <v>917.88888908</v>
      </c>
      <c r="AA4444" s="4">
        <f t="shared" si="420"/>
        <v>0.8073</v>
      </c>
      <c r="AB4444" s="4">
        <v>28862800</v>
      </c>
      <c r="AC4444" s="4">
        <v>0.318017963981319</v>
      </c>
      <c r="AD4444" s="3">
        <v>1</v>
      </c>
      <c r="AE4444" s="3">
        <v>0</v>
      </c>
      <c r="AF4444" s="3">
        <f t="shared" si="425"/>
        <v>0</v>
      </c>
      <c r="AG4444" s="6">
        <f t="shared" si="421"/>
        <v>0</v>
      </c>
      <c r="AH4444" s="4">
        <f t="shared" si="422"/>
        <v>0</v>
      </c>
      <c r="AI4444" s="4">
        <v>113.128958</v>
      </c>
      <c r="AJ4444" s="4">
        <v>29.357104</v>
      </c>
      <c r="AK4444" s="4">
        <v>1</v>
      </c>
      <c r="AL4444" s="4">
        <v>2017</v>
      </c>
      <c r="AM4444" s="4">
        <v>0</v>
      </c>
      <c r="AN4444" s="1">
        <f t="shared" si="423"/>
        <v>0</v>
      </c>
      <c r="AO4444" s="1">
        <f t="shared" si="424"/>
        <v>0</v>
      </c>
    </row>
    <row r="4445" s="1" customFormat="1" spans="1:41">
      <c r="A4445">
        <v>2018</v>
      </c>
      <c r="B4445" t="s">
        <v>24995</v>
      </c>
      <c r="C4445" s="2">
        <v>430600</v>
      </c>
      <c r="D4445" t="s">
        <v>25647</v>
      </c>
      <c r="E4445">
        <v>34110068</v>
      </c>
      <c r="F4445">
        <v>26188765.85</v>
      </c>
      <c r="G4445">
        <v>0.767772314320804</v>
      </c>
      <c r="H4445">
        <v>0.21307544</v>
      </c>
      <c r="I4445">
        <v>0.056365</v>
      </c>
      <c r="J4445">
        <v>0.011973</v>
      </c>
      <c r="K4445">
        <v>0.02386</v>
      </c>
      <c r="L4445">
        <v>0.010364</v>
      </c>
      <c r="M4445">
        <v>0.010168</v>
      </c>
      <c r="N4445">
        <v>0.073999</v>
      </c>
      <c r="O4445">
        <v>0.039638</v>
      </c>
      <c r="P4445" s="3" t="s">
        <v>25745</v>
      </c>
      <c r="Q4445" s="3" t="s">
        <v>41</v>
      </c>
      <c r="R4445" s="3" t="s">
        <v>25746</v>
      </c>
      <c r="S4445" s="3" t="s">
        <v>25747</v>
      </c>
      <c r="T4445" s="3" t="s">
        <v>25748</v>
      </c>
      <c r="U4445" s="3" t="s">
        <v>25749</v>
      </c>
      <c r="V4445" s="3" t="s">
        <v>19570</v>
      </c>
      <c r="W4445" s="3" t="s">
        <v>20591</v>
      </c>
      <c r="X4445" s="3" t="s">
        <v>25750</v>
      </c>
      <c r="Y4445" s="4">
        <v>520.05</v>
      </c>
      <c r="Z4445" s="4">
        <v>983.1965986</v>
      </c>
      <c r="AA4445" s="4">
        <f t="shared" si="420"/>
        <v>0.7537</v>
      </c>
      <c r="AB4445" s="4">
        <v>31008720</v>
      </c>
      <c r="AC4445" s="4">
        <v>0.317071004091752</v>
      </c>
      <c r="AD4445" s="3">
        <v>1</v>
      </c>
      <c r="AE4445" s="3">
        <v>0</v>
      </c>
      <c r="AF4445" s="3">
        <f t="shared" si="425"/>
        <v>0</v>
      </c>
      <c r="AG4445" s="6">
        <f t="shared" si="421"/>
        <v>0</v>
      </c>
      <c r="AH4445" s="4">
        <f t="shared" si="422"/>
        <v>0</v>
      </c>
      <c r="AI4445" s="4">
        <v>113.128958</v>
      </c>
      <c r="AJ4445" s="4">
        <v>29.357104</v>
      </c>
      <c r="AK4445" s="4">
        <v>1</v>
      </c>
      <c r="AL4445" s="4">
        <v>2018</v>
      </c>
      <c r="AM4445" s="4">
        <v>0</v>
      </c>
      <c r="AN4445" s="1">
        <f t="shared" si="423"/>
        <v>0</v>
      </c>
      <c r="AO4445" s="1">
        <f t="shared" si="424"/>
        <v>0</v>
      </c>
    </row>
    <row r="4446" s="1" customFormat="1" spans="1:41">
      <c r="A4446">
        <v>2019</v>
      </c>
      <c r="B4446" t="s">
        <v>24995</v>
      </c>
      <c r="C4446" s="2">
        <v>430600</v>
      </c>
      <c r="D4446" t="s">
        <v>25647</v>
      </c>
      <c r="E4446">
        <v>37800000</v>
      </c>
      <c r="F4446">
        <v>26681140.12</v>
      </c>
      <c r="G4446">
        <v>0.705850267724868</v>
      </c>
      <c r="H4446">
        <v>0.27448618</v>
      </c>
      <c r="I4446">
        <v>0.087433</v>
      </c>
      <c r="J4446">
        <v>0.019856</v>
      </c>
      <c r="K4446">
        <v>0.037938</v>
      </c>
      <c r="L4446">
        <v>0.012775</v>
      </c>
      <c r="M4446">
        <v>0.016864</v>
      </c>
      <c r="N4446">
        <v>0.062463</v>
      </c>
      <c r="O4446">
        <v>0.028991</v>
      </c>
      <c r="P4446" s="3" t="s">
        <v>25751</v>
      </c>
      <c r="Q4446" s="3" t="s">
        <v>681</v>
      </c>
      <c r="R4446" s="3" t="s">
        <v>25752</v>
      </c>
      <c r="S4446" s="3" t="s">
        <v>25753</v>
      </c>
      <c r="T4446" s="3" t="s">
        <v>25754</v>
      </c>
      <c r="U4446" s="3" t="s">
        <v>25755</v>
      </c>
      <c r="V4446" s="3" t="s">
        <v>20584</v>
      </c>
      <c r="W4446" s="3" t="s">
        <v>25756</v>
      </c>
      <c r="X4446" s="3" t="s">
        <v>335</v>
      </c>
      <c r="Y4446" s="4">
        <v>509.9</v>
      </c>
      <c r="Z4446" s="4">
        <v>1019.61670599</v>
      </c>
      <c r="AA4446" s="4">
        <f t="shared" si="420"/>
        <v>0.7062</v>
      </c>
      <c r="AB4446" s="4">
        <v>31197300</v>
      </c>
      <c r="AC4446" s="4">
        <v>0.326828509515247</v>
      </c>
      <c r="AD4446" s="3">
        <v>1</v>
      </c>
      <c r="AE4446" s="3">
        <v>0</v>
      </c>
      <c r="AF4446" s="3">
        <f t="shared" si="425"/>
        <v>0</v>
      </c>
      <c r="AG4446" s="6">
        <f t="shared" si="421"/>
        <v>0</v>
      </c>
      <c r="AH4446" s="4">
        <f t="shared" si="422"/>
        <v>0</v>
      </c>
      <c r="AI4446" s="4">
        <v>113.128958</v>
      </c>
      <c r="AJ4446" s="4">
        <v>29.357104</v>
      </c>
      <c r="AK4446" s="4">
        <v>1</v>
      </c>
      <c r="AL4446" s="4">
        <v>2019</v>
      </c>
      <c r="AM4446" s="4">
        <v>0</v>
      </c>
      <c r="AN4446" s="1">
        <f t="shared" si="423"/>
        <v>0</v>
      </c>
      <c r="AO4446" s="1">
        <f t="shared" si="424"/>
        <v>0</v>
      </c>
    </row>
    <row r="4447" s="1" customFormat="1" spans="1:41">
      <c r="A4447">
        <v>2020</v>
      </c>
      <c r="B4447" t="s">
        <v>24995</v>
      </c>
      <c r="C4447" s="2">
        <v>430600</v>
      </c>
      <c r="D4447" t="s">
        <v>25647</v>
      </c>
      <c r="E4447">
        <v>40020000</v>
      </c>
      <c r="F4447">
        <v>26582141.44</v>
      </c>
      <c r="G4447">
        <v>0.664221425287356</v>
      </c>
      <c r="H4447">
        <v>0.21809488</v>
      </c>
      <c r="I4447">
        <v>0.062213</v>
      </c>
      <c r="J4447">
        <v>0.01546</v>
      </c>
      <c r="K4447">
        <v>0.029638</v>
      </c>
      <c r="L4447">
        <v>0.010604</v>
      </c>
      <c r="M4447">
        <v>0.006511</v>
      </c>
      <c r="N4447">
        <v>0.064603</v>
      </c>
      <c r="O4447">
        <v>0.041307</v>
      </c>
      <c r="P4447" s="3" t="s">
        <v>25757</v>
      </c>
      <c r="Q4447" s="3" t="s">
        <v>1928</v>
      </c>
      <c r="R4447" s="3" t="s">
        <v>25758</v>
      </c>
      <c r="S4447" s="3" t="s">
        <v>25759</v>
      </c>
      <c r="T4447" s="3" t="s">
        <v>25760</v>
      </c>
      <c r="U4447" s="3" t="s">
        <v>25761</v>
      </c>
      <c r="V4447" s="3" t="s">
        <v>7990</v>
      </c>
      <c r="W4447" s="3" t="s">
        <v>8059</v>
      </c>
      <c r="X4447" s="3" t="s">
        <v>25762</v>
      </c>
      <c r="Y4447" s="4">
        <v>504.85</v>
      </c>
      <c r="Z4447" s="4">
        <v>940.01705205</v>
      </c>
      <c r="AA4447" s="4">
        <f t="shared" si="420"/>
        <v>0.6684</v>
      </c>
      <c r="AB4447" s="4">
        <v>34110068</v>
      </c>
      <c r="AC4447" s="4">
        <v>0.275583458833914</v>
      </c>
      <c r="AD4447" s="3">
        <v>1</v>
      </c>
      <c r="AE4447" s="3">
        <v>0</v>
      </c>
      <c r="AF4447" s="3">
        <f t="shared" si="425"/>
        <v>0</v>
      </c>
      <c r="AG4447" s="6">
        <f t="shared" si="421"/>
        <v>0</v>
      </c>
      <c r="AH4447" s="4">
        <f t="shared" si="422"/>
        <v>0</v>
      </c>
      <c r="AI4447" s="4">
        <v>113.128958</v>
      </c>
      <c r="AJ4447" s="4">
        <v>29.357104</v>
      </c>
      <c r="AK4447" s="4">
        <v>1</v>
      </c>
      <c r="AL4447" s="4">
        <v>2020</v>
      </c>
      <c r="AM4447" s="4">
        <v>0</v>
      </c>
      <c r="AN4447" s="1">
        <f t="shared" si="423"/>
        <v>0</v>
      </c>
      <c r="AO4447" s="1">
        <f t="shared" si="424"/>
        <v>0</v>
      </c>
    </row>
    <row r="4448" s="1" customFormat="1" spans="1:41">
      <c r="A4448">
        <v>2021</v>
      </c>
      <c r="B4448" t="s">
        <v>24995</v>
      </c>
      <c r="C4448" s="2">
        <v>430600</v>
      </c>
      <c r="D4448" t="s">
        <v>25647</v>
      </c>
      <c r="E4448">
        <v>44030000</v>
      </c>
      <c r="F4448">
        <v>27328542.99</v>
      </c>
      <c r="G4448">
        <v>0.620680058823529</v>
      </c>
      <c r="H4448">
        <v>0.23222905</v>
      </c>
      <c r="I4448">
        <v>0.065154</v>
      </c>
      <c r="J4448">
        <v>0.019482</v>
      </c>
      <c r="K4448">
        <v>0.027441</v>
      </c>
      <c r="L4448">
        <v>0.012336</v>
      </c>
      <c r="M4448">
        <v>0.005894</v>
      </c>
      <c r="N4448">
        <v>0.07286</v>
      </c>
      <c r="O4448">
        <v>0.039995</v>
      </c>
      <c r="P4448" s="3" t="s">
        <v>25763</v>
      </c>
      <c r="Q4448" s="3" t="s">
        <v>690</v>
      </c>
      <c r="R4448" s="3" t="s">
        <v>25764</v>
      </c>
      <c r="S4448" s="3" t="s">
        <v>25765</v>
      </c>
      <c r="T4448" s="3" t="s">
        <v>25766</v>
      </c>
      <c r="U4448" s="3" t="s">
        <v>25767</v>
      </c>
      <c r="V4448" s="3" t="s">
        <v>25768</v>
      </c>
      <c r="W4448" s="3" t="s">
        <v>10762</v>
      </c>
      <c r="X4448" s="3" t="s">
        <v>5651</v>
      </c>
      <c r="Y4448" s="4">
        <v>504.22</v>
      </c>
      <c r="Z4448" s="4">
        <v>1035.97784272</v>
      </c>
      <c r="AA4448" s="4">
        <f t="shared" si="420"/>
        <v>0.6281</v>
      </c>
      <c r="AB4448" s="4">
        <v>37800000</v>
      </c>
      <c r="AC4448" s="4">
        <v>0.274068212359788</v>
      </c>
      <c r="AD4448" s="3">
        <v>1</v>
      </c>
      <c r="AE4448" s="3">
        <v>0</v>
      </c>
      <c r="AF4448" s="3">
        <f t="shared" si="425"/>
        <v>0</v>
      </c>
      <c r="AG4448" s="6">
        <f t="shared" si="421"/>
        <v>0</v>
      </c>
      <c r="AH4448" s="4">
        <f t="shared" si="422"/>
        <v>0</v>
      </c>
      <c r="AI4448" s="4">
        <v>113.128958</v>
      </c>
      <c r="AJ4448" s="4">
        <v>29.357104</v>
      </c>
      <c r="AK4448" s="4">
        <v>1</v>
      </c>
      <c r="AL4448" s="4">
        <v>2021</v>
      </c>
      <c r="AM4448" s="4">
        <v>0</v>
      </c>
      <c r="AN4448" s="1">
        <f t="shared" si="423"/>
        <v>0</v>
      </c>
      <c r="AO4448" s="1">
        <f t="shared" si="424"/>
        <v>0</v>
      </c>
    </row>
    <row r="4449" s="1" customFormat="1" spans="1:41">
      <c r="A4449">
        <v>2022</v>
      </c>
      <c r="B4449" t="s">
        <v>24995</v>
      </c>
      <c r="C4449" s="2">
        <v>430600</v>
      </c>
      <c r="D4449" t="s">
        <v>25647</v>
      </c>
      <c r="E4449">
        <v>47110000</v>
      </c>
      <c r="F4449">
        <v>31955806.37</v>
      </c>
      <c r="G4449">
        <v>0.678323208872851</v>
      </c>
      <c r="H4449">
        <v>0.24896439</v>
      </c>
      <c r="I4449">
        <v>0.062788</v>
      </c>
      <c r="J4449">
        <v>0.015044</v>
      </c>
      <c r="K4449">
        <v>0.025451</v>
      </c>
      <c r="L4449">
        <v>0.011235</v>
      </c>
      <c r="M4449">
        <v>0.011058</v>
      </c>
      <c r="N4449">
        <v>0.081787</v>
      </c>
      <c r="O4449">
        <v>0.056166</v>
      </c>
      <c r="P4449" s="3" t="s">
        <v>25769</v>
      </c>
      <c r="Q4449" s="3" t="s">
        <v>2508</v>
      </c>
      <c r="R4449" s="3" t="s">
        <v>25770</v>
      </c>
      <c r="S4449" s="3" t="s">
        <v>25771</v>
      </c>
      <c r="T4449" s="3" t="s">
        <v>25772</v>
      </c>
      <c r="U4449" s="3" t="s">
        <v>25773</v>
      </c>
      <c r="V4449" s="3" t="s">
        <v>13071</v>
      </c>
      <c r="W4449" s="3" t="s">
        <v>20591</v>
      </c>
      <c r="X4449" s="3" t="s">
        <v>5631</v>
      </c>
      <c r="Y4449" s="4">
        <v>501.75</v>
      </c>
      <c r="Z4449" s="4">
        <v>1469.94052779</v>
      </c>
      <c r="AA4449" s="4">
        <f t="shared" si="420"/>
        <v>0.6887</v>
      </c>
      <c r="AB4449" s="4">
        <v>40020000</v>
      </c>
      <c r="AC4449" s="4">
        <v>0.367301481206897</v>
      </c>
      <c r="AD4449" s="3">
        <v>1</v>
      </c>
      <c r="AE4449" s="3">
        <v>0</v>
      </c>
      <c r="AF4449" s="3">
        <f t="shared" si="425"/>
        <v>0</v>
      </c>
      <c r="AG4449" s="6">
        <f t="shared" si="421"/>
        <v>0</v>
      </c>
      <c r="AH4449" s="4">
        <f t="shared" si="422"/>
        <v>0</v>
      </c>
      <c r="AI4449" s="4">
        <v>113.128958</v>
      </c>
      <c r="AJ4449" s="4">
        <v>29.357104</v>
      </c>
      <c r="AK4449" s="4">
        <v>1</v>
      </c>
      <c r="AL4449" s="4">
        <v>2022</v>
      </c>
      <c r="AM4449" s="4">
        <v>0</v>
      </c>
      <c r="AN4449" s="1">
        <f t="shared" si="423"/>
        <v>0</v>
      </c>
      <c r="AO4449" s="1">
        <f t="shared" si="424"/>
        <v>0</v>
      </c>
    </row>
    <row r="4450" s="1" customFormat="1" spans="1:41">
      <c r="A4450">
        <v>2023</v>
      </c>
      <c r="B4450" t="s">
        <v>24995</v>
      </c>
      <c r="C4450" s="2">
        <v>430600</v>
      </c>
      <c r="D4450" t="s">
        <v>25647</v>
      </c>
      <c r="E4450">
        <v>48420000</v>
      </c>
      <c r="F4450">
        <v>44929931.12</v>
      </c>
      <c r="G4450">
        <v>0.927920923585295</v>
      </c>
      <c r="H4450">
        <v>0.25820464</v>
      </c>
      <c r="I4450">
        <v>0.059721</v>
      </c>
      <c r="J4450">
        <v>0.009904</v>
      </c>
      <c r="K4450">
        <v>0.022758</v>
      </c>
      <c r="L4450">
        <v>0.009432</v>
      </c>
      <c r="M4450">
        <v>0.01552</v>
      </c>
      <c r="N4450">
        <v>0.090013</v>
      </c>
      <c r="O4450">
        <v>0.071635</v>
      </c>
      <c r="P4450" s="3" t="s">
        <v>25774</v>
      </c>
      <c r="Q4450" s="3" t="s">
        <v>2520</v>
      </c>
      <c r="R4450" s="3" t="s">
        <v>25775</v>
      </c>
      <c r="S4450" s="3" t="s">
        <v>25583</v>
      </c>
      <c r="T4450" s="3" t="s">
        <v>25776</v>
      </c>
      <c r="U4450" s="3" t="s">
        <v>25777</v>
      </c>
      <c r="V4450" s="3" t="s">
        <v>11431</v>
      </c>
      <c r="W4450" s="3" t="s">
        <v>779</v>
      </c>
      <c r="X4450" s="3" t="s">
        <v>6881</v>
      </c>
      <c r="Y4450" s="4">
        <v>499.14</v>
      </c>
      <c r="Z4450" s="4">
        <v>1555.7831</v>
      </c>
      <c r="AA4450" s="4">
        <f t="shared" si="420"/>
        <v>0.9149</v>
      </c>
      <c r="AB4450" s="4">
        <v>43221600</v>
      </c>
      <c r="AC4450" s="4">
        <v>0.359955</v>
      </c>
      <c r="AD4450" s="3">
        <v>1</v>
      </c>
      <c r="AE4450" s="3">
        <v>0</v>
      </c>
      <c r="AF4450" s="3">
        <f t="shared" si="425"/>
        <v>0</v>
      </c>
      <c r="AG4450" s="6">
        <f t="shared" si="421"/>
        <v>0</v>
      </c>
      <c r="AH4450" s="4">
        <f t="shared" si="422"/>
        <v>0</v>
      </c>
      <c r="AI4450" s="4">
        <v>113.128958</v>
      </c>
      <c r="AJ4450" s="4">
        <v>29.357104</v>
      </c>
      <c r="AK4450" s="4">
        <v>1</v>
      </c>
      <c r="AL4450" s="4">
        <v>2023</v>
      </c>
      <c r="AM4450" s="4">
        <v>0</v>
      </c>
      <c r="AN4450" s="1">
        <f t="shared" si="423"/>
        <v>0</v>
      </c>
      <c r="AO4450" s="1">
        <f t="shared" si="424"/>
        <v>0</v>
      </c>
    </row>
    <row r="4451" s="1" customFormat="1" spans="1:41">
      <c r="A4451">
        <v>2024</v>
      </c>
      <c r="B4451" t="s">
        <v>24995</v>
      </c>
      <c r="C4451" s="2">
        <v>430600</v>
      </c>
      <c r="D4451" t="s">
        <v>25647</v>
      </c>
      <c r="E4451">
        <v>51280000</v>
      </c>
      <c r="F4451">
        <v>44307028.71</v>
      </c>
      <c r="G4451">
        <v>0.864021620709828</v>
      </c>
      <c r="H4451">
        <v>0.28352368</v>
      </c>
      <c r="I4451">
        <v>0.062406</v>
      </c>
      <c r="J4451">
        <v>0.010157</v>
      </c>
      <c r="K4451">
        <v>0.023299</v>
      </c>
      <c r="L4451">
        <v>0.009388</v>
      </c>
      <c r="M4451">
        <v>0.019337</v>
      </c>
      <c r="N4451">
        <v>0.09414</v>
      </c>
      <c r="O4451">
        <v>0.083156</v>
      </c>
      <c r="P4451" s="3" t="s">
        <v>25778</v>
      </c>
      <c r="Q4451" s="3" t="s">
        <v>2520</v>
      </c>
      <c r="R4451" s="3" t="s">
        <v>25779</v>
      </c>
      <c r="S4451" s="3" t="s">
        <v>10858</v>
      </c>
      <c r="T4451" s="3" t="s">
        <v>25780</v>
      </c>
      <c r="U4451" s="3" t="s">
        <v>25781</v>
      </c>
      <c r="V4451" s="3" t="s">
        <v>3425</v>
      </c>
      <c r="W4451" s="3" t="s">
        <v>5114</v>
      </c>
      <c r="X4451" s="3" t="s">
        <v>1588</v>
      </c>
      <c r="Y4451" s="4">
        <v>498.75</v>
      </c>
      <c r="Z4451" s="4">
        <v>1646.6413</v>
      </c>
      <c r="AA4451" s="4">
        <f t="shared" si="420"/>
        <v>0.8641</v>
      </c>
      <c r="AB4451" s="4">
        <v>46679328</v>
      </c>
      <c r="AC4451" s="4">
        <v>0.352756</v>
      </c>
      <c r="AD4451" s="3">
        <v>1</v>
      </c>
      <c r="AE4451" s="3">
        <v>0</v>
      </c>
      <c r="AF4451" s="3">
        <f t="shared" si="425"/>
        <v>0</v>
      </c>
      <c r="AG4451" s="6">
        <f t="shared" si="421"/>
        <v>0</v>
      </c>
      <c r="AH4451" s="4">
        <f t="shared" si="422"/>
        <v>0</v>
      </c>
      <c r="AI4451" s="4">
        <v>113.128958</v>
      </c>
      <c r="AJ4451" s="4">
        <v>29.357104</v>
      </c>
      <c r="AK4451" s="4">
        <v>1</v>
      </c>
      <c r="AL4451" s="4">
        <v>2024</v>
      </c>
      <c r="AM4451" s="4">
        <v>0</v>
      </c>
      <c r="AN4451" s="1">
        <f t="shared" si="423"/>
        <v>0</v>
      </c>
      <c r="AO4451" s="1">
        <f t="shared" si="424"/>
        <v>0</v>
      </c>
    </row>
    <row r="4452" s="1" customFormat="1" spans="1:41">
      <c r="A4452">
        <v>2000</v>
      </c>
      <c r="B4452" t="s">
        <v>24995</v>
      </c>
      <c r="C4452" s="2">
        <v>430700</v>
      </c>
      <c r="D4452" t="s">
        <v>25782</v>
      </c>
      <c r="E4452">
        <v>3497961</v>
      </c>
      <c r="F4452">
        <v>10438777.3</v>
      </c>
      <c r="G4452">
        <v>2.98424633665155</v>
      </c>
      <c r="H4452">
        <v>0.08708412</v>
      </c>
      <c r="I4452">
        <v>0.026135</v>
      </c>
      <c r="J4452">
        <v>0.005903</v>
      </c>
      <c r="K4452">
        <v>0.010459</v>
      </c>
      <c r="L4452">
        <v>0.002928</v>
      </c>
      <c r="M4452">
        <v>0.006845</v>
      </c>
      <c r="N4452">
        <v>0.024635</v>
      </c>
      <c r="O4452">
        <v>0.014493</v>
      </c>
      <c r="P4452" s="3" t="s">
        <v>25783</v>
      </c>
      <c r="Q4452" s="3" t="s">
        <v>735</v>
      </c>
      <c r="R4452" s="3" t="s">
        <v>25784</v>
      </c>
      <c r="S4452" s="3" t="s">
        <v>16237</v>
      </c>
      <c r="T4452" s="3" t="s">
        <v>25785</v>
      </c>
      <c r="U4452" s="3" t="s">
        <v>22390</v>
      </c>
      <c r="V4452" s="3" t="s">
        <v>4173</v>
      </c>
      <c r="W4452" s="3" t="s">
        <v>3030</v>
      </c>
      <c r="X4452" s="3" t="s">
        <v>4098</v>
      </c>
      <c r="Y4452" s="4">
        <v>437.258837128713</v>
      </c>
      <c r="Z4452" s="4">
        <v>194.3151484</v>
      </c>
      <c r="AA4452" s="4">
        <f t="shared" si="420"/>
        <v>2.9971</v>
      </c>
      <c r="AB4452" s="4">
        <v>44030000</v>
      </c>
      <c r="AC4452" s="4">
        <v>0.0441324434249375</v>
      </c>
      <c r="AD4452" s="3">
        <v>1</v>
      </c>
      <c r="AE4452" s="3">
        <v>0</v>
      </c>
      <c r="AF4452" s="3">
        <f t="shared" si="425"/>
        <v>0</v>
      </c>
      <c r="AG4452" s="6">
        <f t="shared" si="421"/>
        <v>0</v>
      </c>
      <c r="AH4452" s="4">
        <f t="shared" si="422"/>
        <v>0</v>
      </c>
      <c r="AI4452" s="4">
        <v>111.698497</v>
      </c>
      <c r="AJ4452" s="4">
        <v>29.031673</v>
      </c>
      <c r="AK4452" s="4">
        <v>1</v>
      </c>
      <c r="AL4452" s="4">
        <v>2000</v>
      </c>
      <c r="AM4452" s="4">
        <v>0</v>
      </c>
      <c r="AN4452" s="1">
        <f t="shared" si="423"/>
        <v>0</v>
      </c>
      <c r="AO4452" s="1">
        <f t="shared" si="424"/>
        <v>0</v>
      </c>
    </row>
    <row r="4453" s="1" customFormat="1" spans="1:41">
      <c r="A4453">
        <v>2001</v>
      </c>
      <c r="B4453" t="s">
        <v>24995</v>
      </c>
      <c r="C4453" s="2">
        <v>430700</v>
      </c>
      <c r="D4453" t="s">
        <v>25782</v>
      </c>
      <c r="E4453">
        <v>3985929</v>
      </c>
      <c r="F4453">
        <v>10854513.07</v>
      </c>
      <c r="G4453">
        <v>2.72320783185049</v>
      </c>
      <c r="H4453">
        <v>0.11023298</v>
      </c>
      <c r="I4453">
        <v>0.036769</v>
      </c>
      <c r="J4453">
        <v>0.010769</v>
      </c>
      <c r="K4453">
        <v>0.015868</v>
      </c>
      <c r="L4453">
        <v>0.004628</v>
      </c>
      <c r="M4453">
        <v>0.005504</v>
      </c>
      <c r="N4453">
        <v>0.023853</v>
      </c>
      <c r="O4453">
        <v>0.013641</v>
      </c>
      <c r="P4453" s="3" t="s">
        <v>25786</v>
      </c>
      <c r="Q4453" s="3" t="s">
        <v>1255</v>
      </c>
      <c r="R4453" s="3" t="s">
        <v>25787</v>
      </c>
      <c r="S4453" s="3" t="s">
        <v>25788</v>
      </c>
      <c r="T4453" s="3" t="s">
        <v>25789</v>
      </c>
      <c r="U4453" s="3" t="s">
        <v>25790</v>
      </c>
      <c r="V4453" s="3" t="s">
        <v>7289</v>
      </c>
      <c r="W4453" s="3" t="s">
        <v>25791</v>
      </c>
      <c r="X4453" s="3" t="s">
        <v>10195</v>
      </c>
      <c r="Y4453" s="4">
        <v>441.366194035832</v>
      </c>
      <c r="Z4453" s="4">
        <v>182.06730108</v>
      </c>
      <c r="AA4453" s="4">
        <f t="shared" si="420"/>
        <v>2.7232</v>
      </c>
      <c r="AB4453" s="4">
        <v>47110000</v>
      </c>
      <c r="AC4453" s="4">
        <v>0.0386472725705795</v>
      </c>
      <c r="AD4453" s="3">
        <v>1</v>
      </c>
      <c r="AE4453" s="3">
        <v>0</v>
      </c>
      <c r="AF4453" s="3">
        <f t="shared" si="425"/>
        <v>0</v>
      </c>
      <c r="AG4453" s="6">
        <f t="shared" si="421"/>
        <v>0</v>
      </c>
      <c r="AH4453" s="4">
        <f t="shared" si="422"/>
        <v>0</v>
      </c>
      <c r="AI4453" s="4">
        <v>111.698497</v>
      </c>
      <c r="AJ4453" s="4">
        <v>29.031673</v>
      </c>
      <c r="AK4453" s="4">
        <v>1</v>
      </c>
      <c r="AL4453" s="4">
        <v>2001</v>
      </c>
      <c r="AM4453" s="4">
        <v>0</v>
      </c>
      <c r="AN4453" s="1">
        <f t="shared" si="423"/>
        <v>0</v>
      </c>
      <c r="AO4453" s="1">
        <f t="shared" si="424"/>
        <v>0</v>
      </c>
    </row>
    <row r="4454" s="1" customFormat="1" spans="1:41">
      <c r="A4454">
        <v>2002</v>
      </c>
      <c r="B4454" t="s">
        <v>24995</v>
      </c>
      <c r="C4454" s="2">
        <v>430700</v>
      </c>
      <c r="D4454" t="s">
        <v>25782</v>
      </c>
      <c r="E4454">
        <v>4432084</v>
      </c>
      <c r="F4454">
        <v>11526470.05</v>
      </c>
      <c r="G4454">
        <v>2.60068853613785</v>
      </c>
      <c r="H4454">
        <v>0.1126425</v>
      </c>
      <c r="I4454">
        <v>0.037682</v>
      </c>
      <c r="J4454">
        <v>0.008302</v>
      </c>
      <c r="K4454">
        <v>0.018417</v>
      </c>
      <c r="L4454">
        <v>0.006511</v>
      </c>
      <c r="M4454">
        <v>0.004452</v>
      </c>
      <c r="N4454">
        <v>0.031744</v>
      </c>
      <c r="O4454">
        <v>0.010752</v>
      </c>
      <c r="P4454" s="3" t="s">
        <v>25792</v>
      </c>
      <c r="Q4454" s="3" t="s">
        <v>1034</v>
      </c>
      <c r="R4454" s="3" t="s">
        <v>25793</v>
      </c>
      <c r="S4454" s="3" t="s">
        <v>9439</v>
      </c>
      <c r="T4454" s="3" t="s">
        <v>25794</v>
      </c>
      <c r="U4454" s="3" t="s">
        <v>25795</v>
      </c>
      <c r="V4454" s="3" t="s">
        <v>25796</v>
      </c>
      <c r="W4454" s="3" t="s">
        <v>10843</v>
      </c>
      <c r="X4454" s="3" t="s">
        <v>9476</v>
      </c>
      <c r="Y4454" s="4">
        <v>441.165787270616</v>
      </c>
      <c r="Z4454" s="4">
        <v>227.5884061</v>
      </c>
      <c r="AA4454" s="4">
        <f t="shared" si="420"/>
        <v>2.6007</v>
      </c>
      <c r="AB4454" s="4">
        <v>1936084</v>
      </c>
      <c r="AC4454" s="4">
        <v>1.17550894537634</v>
      </c>
      <c r="AD4454" s="3">
        <v>1</v>
      </c>
      <c r="AE4454" s="3">
        <v>0</v>
      </c>
      <c r="AF4454" s="3">
        <f t="shared" si="425"/>
        <v>0</v>
      </c>
      <c r="AG4454" s="6">
        <f t="shared" si="421"/>
        <v>0</v>
      </c>
      <c r="AH4454" s="4">
        <f t="shared" si="422"/>
        <v>0</v>
      </c>
      <c r="AI4454" s="4">
        <v>111.698497</v>
      </c>
      <c r="AJ4454" s="4">
        <v>29.031673</v>
      </c>
      <c r="AK4454" s="4">
        <v>1</v>
      </c>
      <c r="AL4454" s="4">
        <v>2002</v>
      </c>
      <c r="AM4454" s="4">
        <v>0</v>
      </c>
      <c r="AN4454" s="1">
        <f t="shared" si="423"/>
        <v>0</v>
      </c>
      <c r="AO4454" s="1">
        <f t="shared" si="424"/>
        <v>0</v>
      </c>
    </row>
    <row r="4455" s="1" customFormat="1" spans="1:41">
      <c r="A4455">
        <v>2003</v>
      </c>
      <c r="B4455" t="s">
        <v>24995</v>
      </c>
      <c r="C4455" s="2">
        <v>430700</v>
      </c>
      <c r="D4455" t="s">
        <v>25782</v>
      </c>
      <c r="E4455">
        <v>4865833</v>
      </c>
      <c r="F4455">
        <v>12862789.81</v>
      </c>
      <c r="G4455">
        <v>2.64349183582749</v>
      </c>
      <c r="H4455">
        <v>0.11444013</v>
      </c>
      <c r="I4455">
        <v>0.038055</v>
      </c>
      <c r="J4455">
        <v>0.008009</v>
      </c>
      <c r="K4455">
        <v>0.017385</v>
      </c>
      <c r="L4455">
        <v>0.006321</v>
      </c>
      <c r="M4455">
        <v>0.006339</v>
      </c>
      <c r="N4455">
        <v>0.030976</v>
      </c>
      <c r="O4455">
        <v>0.009984</v>
      </c>
      <c r="P4455" s="3" t="s">
        <v>25797</v>
      </c>
      <c r="Q4455" s="3" t="s">
        <v>146</v>
      </c>
      <c r="R4455" s="3" t="s">
        <v>25798</v>
      </c>
      <c r="S4455" s="3" t="s">
        <v>25799</v>
      </c>
      <c r="T4455" s="3" t="s">
        <v>25800</v>
      </c>
      <c r="U4455" s="3" t="s">
        <v>25801</v>
      </c>
      <c r="V4455" s="3" t="s">
        <v>25802</v>
      </c>
      <c r="W4455" s="3" t="s">
        <v>2737</v>
      </c>
      <c r="X4455" s="3" t="s">
        <v>24802</v>
      </c>
      <c r="Y4455" s="4">
        <v>436.524442009132</v>
      </c>
      <c r="Z4455" s="4">
        <v>249.97318536</v>
      </c>
      <c r="AA4455" s="4">
        <f t="shared" si="420"/>
        <v>2.6435</v>
      </c>
      <c r="AB4455" s="4">
        <v>3985929</v>
      </c>
      <c r="AC4455" s="4">
        <v>0.627139081905373</v>
      </c>
      <c r="AD4455" s="3">
        <v>1</v>
      </c>
      <c r="AE4455" s="3">
        <v>0</v>
      </c>
      <c r="AF4455" s="3">
        <f t="shared" si="425"/>
        <v>0</v>
      </c>
      <c r="AG4455" s="6">
        <f t="shared" si="421"/>
        <v>0</v>
      </c>
      <c r="AH4455" s="4">
        <f t="shared" si="422"/>
        <v>0</v>
      </c>
      <c r="AI4455" s="4">
        <v>111.698497</v>
      </c>
      <c r="AJ4455" s="4">
        <v>29.031673</v>
      </c>
      <c r="AK4455" s="4">
        <v>1</v>
      </c>
      <c r="AL4455" s="4">
        <v>2003</v>
      </c>
      <c r="AM4455" s="4">
        <v>0</v>
      </c>
      <c r="AN4455" s="1">
        <f t="shared" si="423"/>
        <v>0</v>
      </c>
      <c r="AO4455" s="1">
        <f t="shared" si="424"/>
        <v>0</v>
      </c>
    </row>
    <row r="4456" s="1" customFormat="1" spans="1:41">
      <c r="A4456">
        <v>2004</v>
      </c>
      <c r="B4456" t="s">
        <v>24995</v>
      </c>
      <c r="C4456" s="2">
        <v>430700</v>
      </c>
      <c r="D4456" t="s">
        <v>25782</v>
      </c>
      <c r="E4456">
        <v>5833656</v>
      </c>
      <c r="F4456">
        <v>14280383.53</v>
      </c>
      <c r="G4456">
        <v>2.44793034248163</v>
      </c>
      <c r="H4456">
        <v>0.09356258</v>
      </c>
      <c r="I4456">
        <v>0.028382</v>
      </c>
      <c r="J4456">
        <v>0.007342</v>
      </c>
      <c r="K4456">
        <v>0.014085</v>
      </c>
      <c r="L4456">
        <v>0.00325</v>
      </c>
      <c r="M4456">
        <v>0.003705</v>
      </c>
      <c r="N4456">
        <v>0.036012</v>
      </c>
      <c r="O4456">
        <v>0.012918</v>
      </c>
      <c r="P4456" s="3" t="s">
        <v>25803</v>
      </c>
      <c r="Q4456" s="3" t="s">
        <v>3756</v>
      </c>
      <c r="R4456" s="3" t="s">
        <v>25804</v>
      </c>
      <c r="S4456" s="3" t="s">
        <v>25805</v>
      </c>
      <c r="T4456" s="3" t="s">
        <v>25806</v>
      </c>
      <c r="U4456" s="3" t="s">
        <v>25807</v>
      </c>
      <c r="V4456" s="3" t="s">
        <v>25808</v>
      </c>
      <c r="W4456" s="3" t="s">
        <v>7887</v>
      </c>
      <c r="X4456" s="3" t="s">
        <v>25809</v>
      </c>
      <c r="Y4456" s="4">
        <v>438.467114537445</v>
      </c>
      <c r="Z4456" s="4">
        <v>288.72142932</v>
      </c>
      <c r="AA4456" s="4">
        <f t="shared" si="420"/>
        <v>2.4479</v>
      </c>
      <c r="AB4456" s="4">
        <v>4432084</v>
      </c>
      <c r="AC4456" s="4">
        <v>0.651434921630547</v>
      </c>
      <c r="AD4456" s="3">
        <v>1</v>
      </c>
      <c r="AE4456" s="3">
        <v>0</v>
      </c>
      <c r="AF4456" s="3">
        <f t="shared" si="425"/>
        <v>0</v>
      </c>
      <c r="AG4456" s="6">
        <f t="shared" si="421"/>
        <v>0</v>
      </c>
      <c r="AH4456" s="4">
        <f t="shared" si="422"/>
        <v>0</v>
      </c>
      <c r="AI4456" s="4">
        <v>111.698497</v>
      </c>
      <c r="AJ4456" s="4">
        <v>29.031673</v>
      </c>
      <c r="AK4456" s="4">
        <v>1</v>
      </c>
      <c r="AL4456" s="4">
        <v>2004</v>
      </c>
      <c r="AM4456" s="4">
        <v>0</v>
      </c>
      <c r="AN4456" s="1">
        <f t="shared" si="423"/>
        <v>0</v>
      </c>
      <c r="AO4456" s="1">
        <f t="shared" si="424"/>
        <v>0</v>
      </c>
    </row>
    <row r="4457" s="1" customFormat="1" spans="1:41">
      <c r="A4457">
        <v>2005</v>
      </c>
      <c r="B4457" t="s">
        <v>24995</v>
      </c>
      <c r="C4457" s="2">
        <v>430700</v>
      </c>
      <c r="D4457" t="s">
        <v>25782</v>
      </c>
      <c r="E4457">
        <v>6341680</v>
      </c>
      <c r="F4457">
        <v>17003693.66</v>
      </c>
      <c r="G4457">
        <v>2.68126011719292</v>
      </c>
      <c r="H4457">
        <v>0.12886109</v>
      </c>
      <c r="I4457">
        <v>0.03557</v>
      </c>
      <c r="J4457">
        <v>0.009538</v>
      </c>
      <c r="K4457">
        <v>0.015442</v>
      </c>
      <c r="L4457">
        <v>0.005685</v>
      </c>
      <c r="M4457">
        <v>0.004904</v>
      </c>
      <c r="N4457">
        <v>0.051365</v>
      </c>
      <c r="O4457">
        <v>0.020147</v>
      </c>
      <c r="P4457" s="3" t="s">
        <v>25810</v>
      </c>
      <c r="Q4457" s="3" t="s">
        <v>1341</v>
      </c>
      <c r="R4457" s="3" t="s">
        <v>25811</v>
      </c>
      <c r="S4457" s="3" t="s">
        <v>25812</v>
      </c>
      <c r="T4457" s="3" t="s">
        <v>25813</v>
      </c>
      <c r="U4457" s="3" t="s">
        <v>25814</v>
      </c>
      <c r="V4457" s="3" t="s">
        <v>4360</v>
      </c>
      <c r="W4457" s="3" t="s">
        <v>25815</v>
      </c>
      <c r="X4457" s="3" t="s">
        <v>18545</v>
      </c>
      <c r="Y4457" s="4">
        <v>437.831744728634</v>
      </c>
      <c r="Z4457" s="4">
        <v>304.3963377</v>
      </c>
      <c r="AA4457" s="4">
        <f t="shared" si="420"/>
        <v>2.6813</v>
      </c>
      <c r="AB4457" s="4">
        <v>4865833</v>
      </c>
      <c r="AC4457" s="4">
        <v>0.625579089335783</v>
      </c>
      <c r="AD4457" s="3">
        <v>1</v>
      </c>
      <c r="AE4457" s="3">
        <v>0</v>
      </c>
      <c r="AF4457" s="3">
        <f t="shared" si="425"/>
        <v>0</v>
      </c>
      <c r="AG4457" s="6">
        <f t="shared" si="421"/>
        <v>0</v>
      </c>
      <c r="AH4457" s="4">
        <f t="shared" si="422"/>
        <v>0</v>
      </c>
      <c r="AI4457" s="4">
        <v>111.698497</v>
      </c>
      <c r="AJ4457" s="4">
        <v>29.031673</v>
      </c>
      <c r="AK4457" s="4">
        <v>1</v>
      </c>
      <c r="AL4457" s="4">
        <v>2005</v>
      </c>
      <c r="AM4457" s="4">
        <v>0</v>
      </c>
      <c r="AN4457" s="1">
        <f t="shared" si="423"/>
        <v>0</v>
      </c>
      <c r="AO4457" s="1">
        <f t="shared" si="424"/>
        <v>0</v>
      </c>
    </row>
    <row r="4458" s="1" customFormat="1" spans="1:41">
      <c r="A4458">
        <v>2006</v>
      </c>
      <c r="B4458" t="s">
        <v>24995</v>
      </c>
      <c r="C4458" s="2">
        <v>430700</v>
      </c>
      <c r="D4458" t="s">
        <v>25782</v>
      </c>
      <c r="E4458">
        <v>7238368</v>
      </c>
      <c r="F4458">
        <v>22855332.87</v>
      </c>
      <c r="G4458">
        <v>3.15752568396633</v>
      </c>
      <c r="H4458">
        <v>0.12845699</v>
      </c>
      <c r="I4458">
        <v>0.045128</v>
      </c>
      <c r="J4458">
        <v>0.012313</v>
      </c>
      <c r="K4458">
        <v>0.02244</v>
      </c>
      <c r="L4458">
        <v>0.007154</v>
      </c>
      <c r="M4458">
        <v>0.00322</v>
      </c>
      <c r="N4458">
        <v>0.031619</v>
      </c>
      <c r="O4458">
        <v>0.010112</v>
      </c>
      <c r="P4458" s="3" t="s">
        <v>25816</v>
      </c>
      <c r="Q4458" s="3" t="s">
        <v>713</v>
      </c>
      <c r="R4458" s="3" t="s">
        <v>25817</v>
      </c>
      <c r="S4458" s="3" t="s">
        <v>17735</v>
      </c>
      <c r="T4458" s="3" t="s">
        <v>23951</v>
      </c>
      <c r="U4458" s="3" t="s">
        <v>9345</v>
      </c>
      <c r="V4458" s="3" t="s">
        <v>17541</v>
      </c>
      <c r="W4458" s="3" t="s">
        <v>21225</v>
      </c>
      <c r="X4458" s="3" t="s">
        <v>25818</v>
      </c>
      <c r="Y4458" s="4">
        <v>438.916591130952</v>
      </c>
      <c r="Z4458" s="4">
        <v>351.23966856</v>
      </c>
      <c r="AA4458" s="4">
        <f t="shared" si="420"/>
        <v>3.1575</v>
      </c>
      <c r="AB4458" s="4">
        <v>5833656</v>
      </c>
      <c r="AC4458" s="4">
        <v>0.602091841822692</v>
      </c>
      <c r="AD4458" s="3">
        <v>1</v>
      </c>
      <c r="AE4458" s="3">
        <v>0</v>
      </c>
      <c r="AF4458" s="3">
        <f t="shared" si="425"/>
        <v>0</v>
      </c>
      <c r="AG4458" s="6">
        <f t="shared" si="421"/>
        <v>0</v>
      </c>
      <c r="AH4458" s="4">
        <f t="shared" si="422"/>
        <v>0</v>
      </c>
      <c r="AI4458" s="4">
        <v>111.698497</v>
      </c>
      <c r="AJ4458" s="4">
        <v>29.031673</v>
      </c>
      <c r="AK4458" s="4">
        <v>1</v>
      </c>
      <c r="AL4458" s="4">
        <v>2006</v>
      </c>
      <c r="AM4458" s="4">
        <v>0</v>
      </c>
      <c r="AN4458" s="1">
        <f t="shared" si="423"/>
        <v>0</v>
      </c>
      <c r="AO4458" s="1">
        <f t="shared" si="424"/>
        <v>0</v>
      </c>
    </row>
    <row r="4459" s="1" customFormat="1" spans="1:41">
      <c r="A4459">
        <v>2007</v>
      </c>
      <c r="B4459" t="s">
        <v>24995</v>
      </c>
      <c r="C4459" s="2">
        <v>430700</v>
      </c>
      <c r="D4459" t="s">
        <v>25782</v>
      </c>
      <c r="E4459">
        <v>8640845</v>
      </c>
      <c r="F4459">
        <v>22819651.07</v>
      </c>
      <c r="G4459">
        <v>2.6409050353293</v>
      </c>
      <c r="H4459">
        <v>0.11850075</v>
      </c>
      <c r="I4459">
        <v>0.036281</v>
      </c>
      <c r="J4459">
        <v>0.009352</v>
      </c>
      <c r="K4459">
        <v>0.014886</v>
      </c>
      <c r="L4459">
        <v>0.006955</v>
      </c>
      <c r="M4459">
        <v>0.005088</v>
      </c>
      <c r="N4459">
        <v>0.034796</v>
      </c>
      <c r="O4459">
        <v>0.015584</v>
      </c>
      <c r="P4459" s="3" t="s">
        <v>25819</v>
      </c>
      <c r="Q4459" s="3" t="s">
        <v>256</v>
      </c>
      <c r="R4459" s="3" t="s">
        <v>25820</v>
      </c>
      <c r="S4459" s="3" t="s">
        <v>25821</v>
      </c>
      <c r="T4459" s="3" t="s">
        <v>25822</v>
      </c>
      <c r="U4459" s="3" t="s">
        <v>25120</v>
      </c>
      <c r="V4459" s="3" t="s">
        <v>4821</v>
      </c>
      <c r="W4459" s="3" t="s">
        <v>11425</v>
      </c>
      <c r="X4459" s="3" t="s">
        <v>25823</v>
      </c>
      <c r="Y4459" s="4">
        <v>442.4946325</v>
      </c>
      <c r="Z4459" s="4">
        <v>372.992126</v>
      </c>
      <c r="AA4459" s="4">
        <f t="shared" si="420"/>
        <v>2.6409</v>
      </c>
      <c r="AB4459" s="4">
        <v>6341680</v>
      </c>
      <c r="AC4459" s="4">
        <v>0.588159803080572</v>
      </c>
      <c r="AD4459" s="3">
        <v>1</v>
      </c>
      <c r="AE4459" s="3">
        <v>0</v>
      </c>
      <c r="AF4459" s="3">
        <f t="shared" si="425"/>
        <v>0</v>
      </c>
      <c r="AG4459" s="6">
        <f t="shared" si="421"/>
        <v>0</v>
      </c>
      <c r="AH4459" s="4">
        <f t="shared" si="422"/>
        <v>0</v>
      </c>
      <c r="AI4459" s="4">
        <v>111.698497</v>
      </c>
      <c r="AJ4459" s="4">
        <v>29.031673</v>
      </c>
      <c r="AK4459" s="4">
        <v>1</v>
      </c>
      <c r="AL4459" s="4">
        <v>2007</v>
      </c>
      <c r="AM4459" s="4">
        <v>0</v>
      </c>
      <c r="AN4459" s="1">
        <f t="shared" si="423"/>
        <v>0</v>
      </c>
      <c r="AO4459" s="1">
        <f t="shared" si="424"/>
        <v>0</v>
      </c>
    </row>
    <row r="4460" s="1" customFormat="1" spans="1:41">
      <c r="A4460">
        <v>2008</v>
      </c>
      <c r="B4460" t="s">
        <v>24995</v>
      </c>
      <c r="C4460" s="2">
        <v>430700</v>
      </c>
      <c r="D4460" t="s">
        <v>25782</v>
      </c>
      <c r="E4460">
        <v>10496975</v>
      </c>
      <c r="F4460">
        <v>22312553.9</v>
      </c>
      <c r="G4460">
        <v>2.12561751361702</v>
      </c>
      <c r="H4460">
        <v>0.11387938</v>
      </c>
      <c r="I4460">
        <v>0.032376</v>
      </c>
      <c r="J4460">
        <v>0.009582</v>
      </c>
      <c r="K4460">
        <v>0.015331</v>
      </c>
      <c r="L4460">
        <v>0.006393</v>
      </c>
      <c r="M4460">
        <v>0.001071</v>
      </c>
      <c r="N4460">
        <v>0.037359</v>
      </c>
      <c r="O4460">
        <v>0.024177</v>
      </c>
      <c r="P4460" s="3" t="s">
        <v>25824</v>
      </c>
      <c r="Q4460" s="3" t="s">
        <v>695</v>
      </c>
      <c r="R4460" s="3" t="s">
        <v>25825</v>
      </c>
      <c r="S4460" s="3" t="s">
        <v>25826</v>
      </c>
      <c r="T4460" s="3" t="s">
        <v>25827</v>
      </c>
      <c r="U4460" s="3" t="s">
        <v>25828</v>
      </c>
      <c r="V4460" s="3" t="s">
        <v>6873</v>
      </c>
      <c r="W4460" s="3" t="s">
        <v>83</v>
      </c>
      <c r="X4460" s="3" t="s">
        <v>24259</v>
      </c>
      <c r="Y4460" s="4">
        <v>571.46</v>
      </c>
      <c r="Z4460" s="4">
        <v>351.70454416</v>
      </c>
      <c r="AA4460" s="4">
        <f t="shared" si="420"/>
        <v>2.1256</v>
      </c>
      <c r="AB4460" s="4">
        <v>7238368</v>
      </c>
      <c r="AC4460" s="4">
        <v>0.485889283551209</v>
      </c>
      <c r="AD4460" s="3">
        <v>1</v>
      </c>
      <c r="AE4460" s="3">
        <v>0</v>
      </c>
      <c r="AF4460" s="3">
        <f t="shared" si="425"/>
        <v>0</v>
      </c>
      <c r="AG4460" s="6">
        <f t="shared" si="421"/>
        <v>0</v>
      </c>
      <c r="AH4460" s="4">
        <f t="shared" si="422"/>
        <v>0</v>
      </c>
      <c r="AI4460" s="4">
        <v>111.698497</v>
      </c>
      <c r="AJ4460" s="4">
        <v>29.031673</v>
      </c>
      <c r="AK4460" s="4">
        <v>1</v>
      </c>
      <c r="AL4460" s="4">
        <v>2008</v>
      </c>
      <c r="AM4460" s="4">
        <v>0</v>
      </c>
      <c r="AN4460" s="1">
        <f t="shared" si="423"/>
        <v>0</v>
      </c>
      <c r="AO4460" s="1">
        <f t="shared" si="424"/>
        <v>0</v>
      </c>
    </row>
    <row r="4461" s="1" customFormat="1" spans="1:41">
      <c r="A4461">
        <v>2009</v>
      </c>
      <c r="B4461" t="s">
        <v>24995</v>
      </c>
      <c r="C4461" s="2">
        <v>430700</v>
      </c>
      <c r="D4461" t="s">
        <v>25782</v>
      </c>
      <c r="E4461">
        <v>12392306</v>
      </c>
      <c r="F4461">
        <v>22889191.96</v>
      </c>
      <c r="G4461">
        <v>1.84704864131018</v>
      </c>
      <c r="H4461">
        <v>0.19599723</v>
      </c>
      <c r="I4461">
        <v>0.062761</v>
      </c>
      <c r="J4461">
        <v>0.017669</v>
      </c>
      <c r="K4461">
        <v>0.029353</v>
      </c>
      <c r="L4461">
        <v>0.010273</v>
      </c>
      <c r="M4461">
        <v>0.005465</v>
      </c>
      <c r="N4461">
        <v>0.043077</v>
      </c>
      <c r="O4461">
        <v>0.028815</v>
      </c>
      <c r="P4461" s="3" t="s">
        <v>25829</v>
      </c>
      <c r="Q4461" s="3" t="s">
        <v>713</v>
      </c>
      <c r="R4461" s="3" t="s">
        <v>25830</v>
      </c>
      <c r="S4461" s="3" t="s">
        <v>25831</v>
      </c>
      <c r="T4461" s="3" t="s">
        <v>25832</v>
      </c>
      <c r="U4461" s="3" t="s">
        <v>25833</v>
      </c>
      <c r="V4461" s="3" t="s">
        <v>22247</v>
      </c>
      <c r="W4461" s="3" t="s">
        <v>2806</v>
      </c>
      <c r="X4461" s="3" t="s">
        <v>17635</v>
      </c>
      <c r="Y4461" s="4">
        <v>571.46</v>
      </c>
      <c r="Z4461" s="4">
        <v>314.34231328</v>
      </c>
      <c r="AA4461" s="4">
        <f t="shared" si="420"/>
        <v>1.847</v>
      </c>
      <c r="AB4461" s="4">
        <v>8640845</v>
      </c>
      <c r="AC4461" s="4">
        <v>0.363786543191088</v>
      </c>
      <c r="AD4461" s="3">
        <v>1</v>
      </c>
      <c r="AE4461" s="3">
        <v>0</v>
      </c>
      <c r="AF4461" s="3">
        <f t="shared" si="425"/>
        <v>0</v>
      </c>
      <c r="AG4461" s="6">
        <f t="shared" si="421"/>
        <v>0</v>
      </c>
      <c r="AH4461" s="4">
        <f t="shared" si="422"/>
        <v>0</v>
      </c>
      <c r="AI4461" s="4">
        <v>111.698497</v>
      </c>
      <c r="AJ4461" s="4">
        <v>29.031673</v>
      </c>
      <c r="AK4461" s="4">
        <v>1</v>
      </c>
      <c r="AL4461" s="4">
        <v>2009</v>
      </c>
      <c r="AM4461" s="4">
        <v>0</v>
      </c>
      <c r="AN4461" s="1">
        <f t="shared" si="423"/>
        <v>0</v>
      </c>
      <c r="AO4461" s="1">
        <f t="shared" si="424"/>
        <v>0</v>
      </c>
    </row>
    <row r="4462" s="1" customFormat="1" spans="1:41">
      <c r="A4462">
        <v>2010</v>
      </c>
      <c r="B4462" t="s">
        <v>24995</v>
      </c>
      <c r="C4462" s="2">
        <v>430700</v>
      </c>
      <c r="D4462" t="s">
        <v>25782</v>
      </c>
      <c r="E4462">
        <v>14915686</v>
      </c>
      <c r="F4462">
        <v>23734946.47</v>
      </c>
      <c r="G4462">
        <v>1.59127421092131</v>
      </c>
      <c r="H4462">
        <v>0.13690368</v>
      </c>
      <c r="I4462">
        <v>0.039037</v>
      </c>
      <c r="J4462">
        <v>0.010882</v>
      </c>
      <c r="K4462">
        <v>0.018721</v>
      </c>
      <c r="L4462">
        <v>0.004141</v>
      </c>
      <c r="M4462">
        <v>0.005292</v>
      </c>
      <c r="N4462">
        <v>0.044573</v>
      </c>
      <c r="O4462">
        <v>0.026875</v>
      </c>
      <c r="P4462" s="3" t="s">
        <v>25834</v>
      </c>
      <c r="Q4462" s="3" t="s">
        <v>3239</v>
      </c>
      <c r="R4462" s="3" t="s">
        <v>25835</v>
      </c>
      <c r="S4462" s="3" t="s">
        <v>5968</v>
      </c>
      <c r="T4462" s="3" t="s">
        <v>25836</v>
      </c>
      <c r="U4462" s="3" t="s">
        <v>5841</v>
      </c>
      <c r="V4462" s="3" t="s">
        <v>25837</v>
      </c>
      <c r="W4462" s="3" t="s">
        <v>25838</v>
      </c>
      <c r="X4462" s="3" t="s">
        <v>14769</v>
      </c>
      <c r="Y4462" s="4">
        <v>571.46</v>
      </c>
      <c r="Z4462" s="4">
        <v>409.84366275</v>
      </c>
      <c r="AA4462" s="4">
        <f t="shared" si="420"/>
        <v>1.5913</v>
      </c>
      <c r="AB4462" s="4">
        <v>10496975</v>
      </c>
      <c r="AC4462" s="4">
        <v>0.390439781699013</v>
      </c>
      <c r="AD4462" s="3">
        <v>1</v>
      </c>
      <c r="AE4462" s="3">
        <v>0</v>
      </c>
      <c r="AF4462" s="3">
        <f t="shared" si="425"/>
        <v>0</v>
      </c>
      <c r="AG4462" s="6">
        <f t="shared" si="421"/>
        <v>0</v>
      </c>
      <c r="AH4462" s="4">
        <f t="shared" si="422"/>
        <v>0</v>
      </c>
      <c r="AI4462" s="4">
        <v>111.698497</v>
      </c>
      <c r="AJ4462" s="4">
        <v>29.031673</v>
      </c>
      <c r="AK4462" s="4">
        <v>1</v>
      </c>
      <c r="AL4462" s="4">
        <v>2010</v>
      </c>
      <c r="AM4462" s="4">
        <v>0</v>
      </c>
      <c r="AN4462" s="1">
        <f t="shared" si="423"/>
        <v>0</v>
      </c>
      <c r="AO4462" s="1">
        <f t="shared" si="424"/>
        <v>0</v>
      </c>
    </row>
    <row r="4463" s="1" customFormat="1" spans="1:41">
      <c r="A4463">
        <v>2011</v>
      </c>
      <c r="B4463" t="s">
        <v>24995</v>
      </c>
      <c r="C4463" s="2">
        <v>430700</v>
      </c>
      <c r="D4463" t="s">
        <v>25782</v>
      </c>
      <c r="E4463">
        <v>18111879</v>
      </c>
      <c r="F4463">
        <v>25293129.91</v>
      </c>
      <c r="G4463">
        <v>1.39649397558365</v>
      </c>
      <c r="H4463">
        <v>0.16288943</v>
      </c>
      <c r="I4463">
        <v>0.042524</v>
      </c>
      <c r="J4463">
        <v>0.01139</v>
      </c>
      <c r="K4463">
        <v>0.018915</v>
      </c>
      <c r="L4463">
        <v>0.00602</v>
      </c>
      <c r="M4463">
        <v>0.006199</v>
      </c>
      <c r="N4463">
        <v>0.057529</v>
      </c>
      <c r="O4463">
        <v>0.03593</v>
      </c>
      <c r="P4463" s="3" t="s">
        <v>25839</v>
      </c>
      <c r="Q4463" s="3" t="s">
        <v>686</v>
      </c>
      <c r="R4463" s="3" t="s">
        <v>25840</v>
      </c>
      <c r="S4463" s="3" t="s">
        <v>25841</v>
      </c>
      <c r="T4463" s="3" t="s">
        <v>25842</v>
      </c>
      <c r="U4463" s="3" t="s">
        <v>25843</v>
      </c>
      <c r="V4463" s="3" t="s">
        <v>9062</v>
      </c>
      <c r="W4463" s="3" t="s">
        <v>2366</v>
      </c>
      <c r="X4463" s="3" t="s">
        <v>1833</v>
      </c>
      <c r="Y4463" s="4">
        <v>566.23</v>
      </c>
      <c r="Z4463" s="4">
        <v>396.12407454</v>
      </c>
      <c r="AA4463" s="4">
        <f t="shared" si="420"/>
        <v>1.3965</v>
      </c>
      <c r="AB4463" s="4">
        <v>12392306</v>
      </c>
      <c r="AC4463" s="4">
        <v>0.319653238501373</v>
      </c>
      <c r="AD4463" s="3">
        <v>1</v>
      </c>
      <c r="AE4463" s="3">
        <v>0</v>
      </c>
      <c r="AF4463" s="3">
        <f t="shared" si="425"/>
        <v>0</v>
      </c>
      <c r="AG4463" s="6">
        <f t="shared" si="421"/>
        <v>0</v>
      </c>
      <c r="AH4463" s="4">
        <f t="shared" si="422"/>
        <v>0</v>
      </c>
      <c r="AI4463" s="4">
        <v>111.698497</v>
      </c>
      <c r="AJ4463" s="4">
        <v>29.031673</v>
      </c>
      <c r="AK4463" s="4">
        <v>1</v>
      </c>
      <c r="AL4463" s="4">
        <v>2011</v>
      </c>
      <c r="AM4463" s="4">
        <v>0</v>
      </c>
      <c r="AN4463" s="1">
        <f t="shared" si="423"/>
        <v>0</v>
      </c>
      <c r="AO4463" s="1">
        <f t="shared" si="424"/>
        <v>0</v>
      </c>
    </row>
    <row r="4464" s="1" customFormat="1" spans="1:41">
      <c r="A4464">
        <v>2012</v>
      </c>
      <c r="B4464" t="s">
        <v>24995</v>
      </c>
      <c r="C4464" s="2">
        <v>430700</v>
      </c>
      <c r="D4464" t="s">
        <v>25782</v>
      </c>
      <c r="E4464">
        <v>20385039</v>
      </c>
      <c r="F4464">
        <v>25348860.43</v>
      </c>
      <c r="G4464">
        <v>1.24350316082299</v>
      </c>
      <c r="H4464">
        <v>0.15249384</v>
      </c>
      <c r="I4464">
        <v>0.045069</v>
      </c>
      <c r="J4464">
        <v>0.01166</v>
      </c>
      <c r="K4464">
        <v>0.019935</v>
      </c>
      <c r="L4464">
        <v>0.005844</v>
      </c>
      <c r="M4464">
        <v>0.00763</v>
      </c>
      <c r="N4464">
        <v>0.052837</v>
      </c>
      <c r="O4464">
        <v>0.019248</v>
      </c>
      <c r="P4464" s="3" t="s">
        <v>25844</v>
      </c>
      <c r="Q4464" s="3" t="s">
        <v>713</v>
      </c>
      <c r="R4464" s="3" t="s">
        <v>25845</v>
      </c>
      <c r="S4464" s="3" t="s">
        <v>25846</v>
      </c>
      <c r="T4464" s="3" t="s">
        <v>25847</v>
      </c>
      <c r="U4464" s="3" t="s">
        <v>25848</v>
      </c>
      <c r="V4464" s="3" t="s">
        <v>25849</v>
      </c>
      <c r="W4464" s="3" t="s">
        <v>18618</v>
      </c>
      <c r="X4464" s="3" t="s">
        <v>12079</v>
      </c>
      <c r="Y4464" s="4">
        <v>562.39</v>
      </c>
      <c r="Z4464" s="4">
        <v>416.13146768</v>
      </c>
      <c r="AA4464" s="4">
        <f t="shared" si="420"/>
        <v>1.2435</v>
      </c>
      <c r="AB4464" s="4">
        <v>14915686</v>
      </c>
      <c r="AC4464" s="4">
        <v>0.278989157910672</v>
      </c>
      <c r="AD4464" s="3">
        <v>1</v>
      </c>
      <c r="AE4464" s="3">
        <v>0</v>
      </c>
      <c r="AF4464" s="3">
        <f t="shared" si="425"/>
        <v>0</v>
      </c>
      <c r="AG4464" s="6">
        <f t="shared" si="421"/>
        <v>0</v>
      </c>
      <c r="AH4464" s="4">
        <f t="shared" si="422"/>
        <v>0</v>
      </c>
      <c r="AI4464" s="4">
        <v>111.698497</v>
      </c>
      <c r="AJ4464" s="4">
        <v>29.031673</v>
      </c>
      <c r="AK4464" s="4">
        <v>1</v>
      </c>
      <c r="AL4464" s="4">
        <v>2012</v>
      </c>
      <c r="AM4464" s="4">
        <v>0</v>
      </c>
      <c r="AN4464" s="1">
        <f t="shared" si="423"/>
        <v>0</v>
      </c>
      <c r="AO4464" s="1">
        <f t="shared" si="424"/>
        <v>0</v>
      </c>
    </row>
    <row r="4465" s="1" customFormat="1" spans="1:41">
      <c r="A4465">
        <v>2013</v>
      </c>
      <c r="B4465" t="s">
        <v>24995</v>
      </c>
      <c r="C4465" s="2">
        <v>430700</v>
      </c>
      <c r="D4465" t="s">
        <v>25782</v>
      </c>
      <c r="E4465">
        <v>22649358</v>
      </c>
      <c r="F4465">
        <v>25798520.51</v>
      </c>
      <c r="G4465">
        <v>1.13903981340222</v>
      </c>
      <c r="H4465">
        <v>0.13712185</v>
      </c>
      <c r="I4465">
        <v>0.042844</v>
      </c>
      <c r="J4465">
        <v>0.011265</v>
      </c>
      <c r="K4465">
        <v>0.018987</v>
      </c>
      <c r="L4465">
        <v>0.005028</v>
      </c>
      <c r="M4465">
        <v>0.007564</v>
      </c>
      <c r="N4465">
        <v>0.044623</v>
      </c>
      <c r="O4465">
        <v>0.013455</v>
      </c>
      <c r="P4465" s="3" t="s">
        <v>25850</v>
      </c>
      <c r="Q4465" s="3" t="s">
        <v>1034</v>
      </c>
      <c r="R4465" s="3" t="s">
        <v>25851</v>
      </c>
      <c r="S4465" s="3" t="s">
        <v>25852</v>
      </c>
      <c r="T4465" s="3" t="s">
        <v>25853</v>
      </c>
      <c r="U4465" s="3" t="s">
        <v>25854</v>
      </c>
      <c r="V4465" s="3" t="s">
        <v>1411</v>
      </c>
      <c r="W4465" s="3" t="s">
        <v>19023</v>
      </c>
      <c r="X4465" s="3" t="s">
        <v>8974</v>
      </c>
      <c r="Y4465" s="4">
        <v>557.15</v>
      </c>
      <c r="Z4465" s="4">
        <v>607.24013262</v>
      </c>
      <c r="AA4465" s="4">
        <f t="shared" si="420"/>
        <v>1.139</v>
      </c>
      <c r="AB4465" s="4">
        <v>18111879</v>
      </c>
      <c r="AC4465" s="4">
        <v>0.335271747685594</v>
      </c>
      <c r="AD4465" s="3">
        <v>1</v>
      </c>
      <c r="AE4465" s="3">
        <v>0</v>
      </c>
      <c r="AF4465" s="3">
        <f t="shared" si="425"/>
        <v>0</v>
      </c>
      <c r="AG4465" s="6">
        <f t="shared" si="421"/>
        <v>0</v>
      </c>
      <c r="AH4465" s="4">
        <f t="shared" si="422"/>
        <v>0</v>
      </c>
      <c r="AI4465" s="4">
        <v>111.698497</v>
      </c>
      <c r="AJ4465" s="4">
        <v>29.031673</v>
      </c>
      <c r="AK4465" s="4">
        <v>1</v>
      </c>
      <c r="AL4465" s="4">
        <v>2013</v>
      </c>
      <c r="AM4465" s="4">
        <v>0</v>
      </c>
      <c r="AN4465" s="1">
        <f t="shared" si="423"/>
        <v>0</v>
      </c>
      <c r="AO4465" s="1">
        <f t="shared" si="424"/>
        <v>0</v>
      </c>
    </row>
    <row r="4466" s="1" customFormat="1" spans="1:41">
      <c r="A4466">
        <v>2014</v>
      </c>
      <c r="B4466" t="s">
        <v>24995</v>
      </c>
      <c r="C4466" s="2">
        <v>430700</v>
      </c>
      <c r="D4466" t="s">
        <v>25782</v>
      </c>
      <c r="E4466">
        <v>25141545</v>
      </c>
      <c r="F4466">
        <v>25621313.75</v>
      </c>
      <c r="G4466">
        <v>1.01908270752653</v>
      </c>
      <c r="H4466">
        <v>0.21450737</v>
      </c>
      <c r="I4466">
        <v>0.065464</v>
      </c>
      <c r="J4466">
        <v>0.016238</v>
      </c>
      <c r="K4466">
        <v>0.028769</v>
      </c>
      <c r="L4466">
        <v>0.013084</v>
      </c>
      <c r="M4466">
        <v>0.007373</v>
      </c>
      <c r="N4466">
        <v>0.063716</v>
      </c>
      <c r="O4466">
        <v>0.024777</v>
      </c>
      <c r="P4466" s="3" t="s">
        <v>25855</v>
      </c>
      <c r="Q4466" s="3" t="s">
        <v>1255</v>
      </c>
      <c r="R4466" s="3" t="s">
        <v>25856</v>
      </c>
      <c r="S4466" s="3" t="s">
        <v>25857</v>
      </c>
      <c r="T4466" s="3" t="s">
        <v>25858</v>
      </c>
      <c r="U4466" s="3" t="s">
        <v>25859</v>
      </c>
      <c r="V4466" s="3" t="s">
        <v>20701</v>
      </c>
      <c r="W4466" s="3" t="s">
        <v>25860</v>
      </c>
      <c r="X4466" s="3" t="s">
        <v>18275</v>
      </c>
      <c r="Y4466" s="4">
        <v>555.43</v>
      </c>
      <c r="Z4466" s="4">
        <v>635.61323736</v>
      </c>
      <c r="AA4466" s="4">
        <f t="shared" si="420"/>
        <v>1.0191</v>
      </c>
      <c r="AB4466" s="4">
        <v>20385039</v>
      </c>
      <c r="AC4466" s="4">
        <v>0.311803787748456</v>
      </c>
      <c r="AD4466" s="3">
        <v>1</v>
      </c>
      <c r="AE4466" s="3">
        <v>0</v>
      </c>
      <c r="AF4466" s="3">
        <f t="shared" si="425"/>
        <v>0</v>
      </c>
      <c r="AG4466" s="6">
        <f t="shared" si="421"/>
        <v>0</v>
      </c>
      <c r="AH4466" s="4">
        <f t="shared" si="422"/>
        <v>0</v>
      </c>
      <c r="AI4466" s="4">
        <v>111.698497</v>
      </c>
      <c r="AJ4466" s="4">
        <v>29.031673</v>
      </c>
      <c r="AK4466" s="4">
        <v>1</v>
      </c>
      <c r="AL4466" s="4">
        <v>2014</v>
      </c>
      <c r="AM4466" s="4">
        <v>0</v>
      </c>
      <c r="AN4466" s="1">
        <f t="shared" si="423"/>
        <v>0</v>
      </c>
      <c r="AO4466" s="1">
        <f t="shared" si="424"/>
        <v>0</v>
      </c>
    </row>
    <row r="4467" s="1" customFormat="1" spans="1:41">
      <c r="A4467">
        <v>2015</v>
      </c>
      <c r="B4467" t="s">
        <v>24995</v>
      </c>
      <c r="C4467" s="2">
        <v>430700</v>
      </c>
      <c r="D4467" t="s">
        <v>25782</v>
      </c>
      <c r="E4467">
        <v>27090169</v>
      </c>
      <c r="F4467">
        <v>30524767.14</v>
      </c>
      <c r="G4467">
        <v>1.12678393183889</v>
      </c>
      <c r="H4467">
        <v>0.19227688</v>
      </c>
      <c r="I4467">
        <v>0.063285</v>
      </c>
      <c r="J4467">
        <v>0.018975</v>
      </c>
      <c r="K4467">
        <v>0.026712</v>
      </c>
      <c r="L4467">
        <v>0.010581</v>
      </c>
      <c r="M4467">
        <v>0.007017</v>
      </c>
      <c r="N4467">
        <v>0.039784</v>
      </c>
      <c r="O4467">
        <v>0.021127</v>
      </c>
      <c r="P4467" s="3" t="s">
        <v>25861</v>
      </c>
      <c r="Q4467" s="3" t="s">
        <v>1905</v>
      </c>
      <c r="R4467" s="3" t="s">
        <v>25862</v>
      </c>
      <c r="S4467" s="3" t="s">
        <v>13170</v>
      </c>
      <c r="T4467" s="3" t="s">
        <v>25863</v>
      </c>
      <c r="U4467" s="3" t="s">
        <v>10791</v>
      </c>
      <c r="V4467" s="3" t="s">
        <v>7641</v>
      </c>
      <c r="W4467" s="3" t="s">
        <v>6812</v>
      </c>
      <c r="X4467" s="3" t="s">
        <v>1487</v>
      </c>
      <c r="Y4467" s="4">
        <v>554.09</v>
      </c>
      <c r="Z4467" s="4">
        <v>654.10467798</v>
      </c>
      <c r="AA4467" s="4">
        <f t="shared" si="420"/>
        <v>1.1268</v>
      </c>
      <c r="AB4467" s="4">
        <v>22649358</v>
      </c>
      <c r="AC4467" s="4">
        <v>0.288796123042428</v>
      </c>
      <c r="AD4467" s="3">
        <v>1</v>
      </c>
      <c r="AE4467" s="3">
        <v>0</v>
      </c>
      <c r="AF4467" s="3">
        <f t="shared" si="425"/>
        <v>0</v>
      </c>
      <c r="AG4467" s="6">
        <f t="shared" si="421"/>
        <v>0</v>
      </c>
      <c r="AH4467" s="4">
        <f t="shared" si="422"/>
        <v>0</v>
      </c>
      <c r="AI4467" s="4">
        <v>111.698497</v>
      </c>
      <c r="AJ4467" s="4">
        <v>29.031673</v>
      </c>
      <c r="AK4467" s="4">
        <v>1</v>
      </c>
      <c r="AL4467" s="4">
        <v>2015</v>
      </c>
      <c r="AM4467" s="4">
        <v>0</v>
      </c>
      <c r="AN4467" s="1">
        <f t="shared" si="423"/>
        <v>0</v>
      </c>
      <c r="AO4467" s="1">
        <f t="shared" si="424"/>
        <v>0</v>
      </c>
    </row>
    <row r="4468" s="1" customFormat="1" spans="1:41">
      <c r="A4468">
        <v>2016</v>
      </c>
      <c r="B4468" t="s">
        <v>24995</v>
      </c>
      <c r="C4468" s="2">
        <v>430700</v>
      </c>
      <c r="D4468" t="s">
        <v>25782</v>
      </c>
      <c r="E4468">
        <v>29538202</v>
      </c>
      <c r="F4468">
        <v>30476752.55</v>
      </c>
      <c r="G4468">
        <v>1.03177412592682</v>
      </c>
      <c r="H4468">
        <v>0.174111</v>
      </c>
      <c r="I4468">
        <v>0.050616</v>
      </c>
      <c r="J4468">
        <v>0.011068</v>
      </c>
      <c r="K4468">
        <v>0.022213</v>
      </c>
      <c r="L4468">
        <v>0.005551</v>
      </c>
      <c r="M4468">
        <v>0.011784</v>
      </c>
      <c r="N4468">
        <v>0.054263</v>
      </c>
      <c r="O4468">
        <v>0.025613</v>
      </c>
      <c r="P4468" s="3" t="s">
        <v>25864</v>
      </c>
      <c r="Q4468" s="3" t="s">
        <v>681</v>
      </c>
      <c r="R4468" s="3" t="s">
        <v>25865</v>
      </c>
      <c r="S4468" s="3" t="s">
        <v>25866</v>
      </c>
      <c r="T4468" s="3" t="s">
        <v>25867</v>
      </c>
      <c r="U4468" s="3" t="s">
        <v>25868</v>
      </c>
      <c r="V4468" s="3" t="s">
        <v>8875</v>
      </c>
      <c r="W4468" s="3" t="s">
        <v>25869</v>
      </c>
      <c r="X4468" s="3" t="s">
        <v>17479</v>
      </c>
      <c r="Y4468" s="4">
        <v>551.79</v>
      </c>
      <c r="Z4468" s="4">
        <v>780.04411039</v>
      </c>
      <c r="AA4468" s="4">
        <f t="shared" si="420"/>
        <v>1.0318</v>
      </c>
      <c r="AB4468" s="4">
        <v>25141545</v>
      </c>
      <c r="AC4468" s="4">
        <v>0.310261008378761</v>
      </c>
      <c r="AD4468" s="3">
        <v>1</v>
      </c>
      <c r="AE4468" s="3">
        <v>0</v>
      </c>
      <c r="AF4468" s="3">
        <f t="shared" si="425"/>
        <v>0</v>
      </c>
      <c r="AG4468" s="6">
        <f t="shared" si="421"/>
        <v>0</v>
      </c>
      <c r="AH4468" s="4">
        <f t="shared" si="422"/>
        <v>0</v>
      </c>
      <c r="AI4468" s="4">
        <v>111.698497</v>
      </c>
      <c r="AJ4468" s="4">
        <v>29.031673</v>
      </c>
      <c r="AK4468" s="4">
        <v>1</v>
      </c>
      <c r="AL4468" s="4">
        <v>2016</v>
      </c>
      <c r="AM4468" s="4">
        <v>0</v>
      </c>
      <c r="AN4468" s="1">
        <f t="shared" si="423"/>
        <v>0</v>
      </c>
      <c r="AO4468" s="1">
        <f t="shared" si="424"/>
        <v>0</v>
      </c>
    </row>
    <row r="4469" s="1" customFormat="1" spans="1:41">
      <c r="A4469">
        <v>2017</v>
      </c>
      <c r="B4469" t="s">
        <v>24995</v>
      </c>
      <c r="C4469" s="2">
        <v>430700</v>
      </c>
      <c r="D4469" t="s">
        <v>25782</v>
      </c>
      <c r="E4469">
        <v>30998500</v>
      </c>
      <c r="F4469">
        <v>27935817.37</v>
      </c>
      <c r="G4469">
        <v>0.901199005435747</v>
      </c>
      <c r="H4469">
        <v>0.17365321</v>
      </c>
      <c r="I4469">
        <v>0.052732</v>
      </c>
      <c r="J4469">
        <v>0.01525</v>
      </c>
      <c r="K4469">
        <v>0.023477</v>
      </c>
      <c r="L4469">
        <v>0.009178</v>
      </c>
      <c r="M4469">
        <v>0.004827</v>
      </c>
      <c r="N4469">
        <v>0.059171</v>
      </c>
      <c r="O4469">
        <v>0.018968</v>
      </c>
      <c r="P4469" s="3" t="s">
        <v>25870</v>
      </c>
      <c r="Q4469" s="3" t="s">
        <v>41</v>
      </c>
      <c r="R4469" s="3" t="s">
        <v>25871</v>
      </c>
      <c r="S4469" s="3" t="s">
        <v>25872</v>
      </c>
      <c r="T4469" s="3" t="s">
        <v>25873</v>
      </c>
      <c r="U4469" s="3" t="s">
        <v>25874</v>
      </c>
      <c r="V4469" s="3" t="s">
        <v>557</v>
      </c>
      <c r="W4469" s="3" t="s">
        <v>25875</v>
      </c>
      <c r="X4469" s="3" t="s">
        <v>25876</v>
      </c>
      <c r="Y4469" s="4">
        <v>549.48</v>
      </c>
      <c r="Z4469" s="4">
        <v>918.37805588</v>
      </c>
      <c r="AA4469" s="4">
        <f t="shared" si="420"/>
        <v>0.9012</v>
      </c>
      <c r="AB4469" s="4">
        <v>27090169</v>
      </c>
      <c r="AC4469" s="4">
        <v>0.33900787251641</v>
      </c>
      <c r="AD4469" s="3">
        <v>1</v>
      </c>
      <c r="AE4469" s="3">
        <v>0</v>
      </c>
      <c r="AF4469" s="3">
        <f t="shared" si="425"/>
        <v>0</v>
      </c>
      <c r="AG4469" s="6">
        <f t="shared" si="421"/>
        <v>0</v>
      </c>
      <c r="AH4469" s="4">
        <f t="shared" si="422"/>
        <v>0</v>
      </c>
      <c r="AI4469" s="4">
        <v>111.698497</v>
      </c>
      <c r="AJ4469" s="4">
        <v>29.031673</v>
      </c>
      <c r="AK4469" s="4">
        <v>1</v>
      </c>
      <c r="AL4469" s="4">
        <v>2017</v>
      </c>
      <c r="AM4469" s="4">
        <v>0</v>
      </c>
      <c r="AN4469" s="1">
        <f t="shared" si="423"/>
        <v>0</v>
      </c>
      <c r="AO4469" s="1">
        <f t="shared" si="424"/>
        <v>0</v>
      </c>
    </row>
    <row r="4470" s="1" customFormat="1" spans="1:41">
      <c r="A4470">
        <v>2018</v>
      </c>
      <c r="B4470" t="s">
        <v>24995</v>
      </c>
      <c r="C4470" s="2">
        <v>430700</v>
      </c>
      <c r="D4470" t="s">
        <v>25782</v>
      </c>
      <c r="E4470">
        <v>33942030</v>
      </c>
      <c r="F4470">
        <v>28311014.71</v>
      </c>
      <c r="G4470">
        <v>0.834099042102078</v>
      </c>
      <c r="H4470">
        <v>0.17583775</v>
      </c>
      <c r="I4470">
        <v>0.052448</v>
      </c>
      <c r="J4470">
        <v>0.012543</v>
      </c>
      <c r="K4470">
        <v>0.025579</v>
      </c>
      <c r="L4470">
        <v>0.009415</v>
      </c>
      <c r="M4470">
        <v>0.00491</v>
      </c>
      <c r="N4470">
        <v>0.057206</v>
      </c>
      <c r="O4470">
        <v>0.025766</v>
      </c>
      <c r="P4470" s="3" t="s">
        <v>25877</v>
      </c>
      <c r="Q4470" s="3" t="s">
        <v>605</v>
      </c>
      <c r="R4470" s="3" t="s">
        <v>25878</v>
      </c>
      <c r="S4470" s="3" t="s">
        <v>25879</v>
      </c>
      <c r="T4470" s="3" t="s">
        <v>25880</v>
      </c>
      <c r="U4470" s="3" t="s">
        <v>25881</v>
      </c>
      <c r="V4470" s="3" t="s">
        <v>13747</v>
      </c>
      <c r="W4470" s="3" t="s">
        <v>6768</v>
      </c>
      <c r="X4470" s="3" t="s">
        <v>12906</v>
      </c>
      <c r="Y4470" s="4">
        <v>543.95</v>
      </c>
      <c r="Z4470" s="4">
        <v>1002.2249314</v>
      </c>
      <c r="AA4470" s="4">
        <f t="shared" si="420"/>
        <v>0.8341</v>
      </c>
      <c r="AB4470" s="4">
        <v>29538202</v>
      </c>
      <c r="AC4470" s="4">
        <v>0.339297879877726</v>
      </c>
      <c r="AD4470" s="3">
        <v>1</v>
      </c>
      <c r="AE4470" s="3">
        <v>0</v>
      </c>
      <c r="AF4470" s="3">
        <f t="shared" si="425"/>
        <v>0</v>
      </c>
      <c r="AG4470" s="6">
        <f t="shared" si="421"/>
        <v>0</v>
      </c>
      <c r="AH4470" s="4">
        <f t="shared" si="422"/>
        <v>0</v>
      </c>
      <c r="AI4470" s="4">
        <v>111.698497</v>
      </c>
      <c r="AJ4470" s="4">
        <v>29.031673</v>
      </c>
      <c r="AK4470" s="4">
        <v>1</v>
      </c>
      <c r="AL4470" s="4">
        <v>2018</v>
      </c>
      <c r="AM4470" s="4">
        <v>0</v>
      </c>
      <c r="AN4470" s="1">
        <f t="shared" si="423"/>
        <v>0</v>
      </c>
      <c r="AO4470" s="1">
        <f t="shared" si="424"/>
        <v>0</v>
      </c>
    </row>
    <row r="4471" s="1" customFormat="1" spans="1:41">
      <c r="A4471">
        <v>2019</v>
      </c>
      <c r="B4471" t="s">
        <v>24995</v>
      </c>
      <c r="C4471" s="2">
        <v>430700</v>
      </c>
      <c r="D4471" t="s">
        <v>25782</v>
      </c>
      <c r="E4471">
        <v>36240000</v>
      </c>
      <c r="F4471">
        <v>28303029.02</v>
      </c>
      <c r="G4471">
        <v>0.780988659492274</v>
      </c>
      <c r="H4471">
        <v>0.16320167</v>
      </c>
      <c r="I4471">
        <v>0.047201</v>
      </c>
      <c r="J4471">
        <v>0.011922</v>
      </c>
      <c r="K4471">
        <v>0.019711</v>
      </c>
      <c r="L4471">
        <v>0.008718</v>
      </c>
      <c r="M4471">
        <v>0.006849</v>
      </c>
      <c r="N4471">
        <v>0.046913</v>
      </c>
      <c r="O4471">
        <v>0.027593</v>
      </c>
      <c r="P4471" s="3" t="s">
        <v>25882</v>
      </c>
      <c r="Q4471" s="3" t="s">
        <v>371</v>
      </c>
      <c r="R4471" s="3" t="s">
        <v>25883</v>
      </c>
      <c r="S4471" s="3" t="s">
        <v>25884</v>
      </c>
      <c r="T4471" s="3" t="s">
        <v>25885</v>
      </c>
      <c r="U4471" s="3" t="s">
        <v>25886</v>
      </c>
      <c r="V4471" s="3" t="s">
        <v>6806</v>
      </c>
      <c r="W4471" s="3" t="s">
        <v>25887</v>
      </c>
      <c r="X4471" s="3" t="s">
        <v>25888</v>
      </c>
      <c r="Y4471" s="4">
        <v>536.05</v>
      </c>
      <c r="Z4471" s="4">
        <v>1060.07756562</v>
      </c>
      <c r="AA4471" s="4">
        <f t="shared" si="420"/>
        <v>0.7809</v>
      </c>
      <c r="AB4471" s="4">
        <v>30998500</v>
      </c>
      <c r="AC4471" s="4">
        <v>0.341977052315435</v>
      </c>
      <c r="AD4471" s="3">
        <v>1</v>
      </c>
      <c r="AE4471" s="3">
        <v>0</v>
      </c>
      <c r="AF4471" s="3">
        <f t="shared" si="425"/>
        <v>0</v>
      </c>
      <c r="AG4471" s="6">
        <f t="shared" si="421"/>
        <v>0</v>
      </c>
      <c r="AH4471" s="4">
        <f t="shared" si="422"/>
        <v>0</v>
      </c>
      <c r="AI4471" s="4">
        <v>111.698497</v>
      </c>
      <c r="AJ4471" s="4">
        <v>29.031673</v>
      </c>
      <c r="AK4471" s="4">
        <v>1</v>
      </c>
      <c r="AL4471" s="4">
        <v>2019</v>
      </c>
      <c r="AM4471" s="4">
        <v>0</v>
      </c>
      <c r="AN4471" s="1">
        <f t="shared" si="423"/>
        <v>0</v>
      </c>
      <c r="AO4471" s="1">
        <f t="shared" si="424"/>
        <v>0</v>
      </c>
    </row>
    <row r="4472" s="1" customFormat="1" spans="1:41">
      <c r="A4472">
        <v>2020</v>
      </c>
      <c r="B4472" t="s">
        <v>24995</v>
      </c>
      <c r="C4472" s="2">
        <v>430700</v>
      </c>
      <c r="D4472" t="s">
        <v>25782</v>
      </c>
      <c r="E4472">
        <v>37500000</v>
      </c>
      <c r="F4472">
        <v>28517400.78</v>
      </c>
      <c r="G4472">
        <v>0.7604640208</v>
      </c>
      <c r="H4472">
        <v>0.21970898</v>
      </c>
      <c r="I4472">
        <v>0.07429</v>
      </c>
      <c r="J4472">
        <v>0.020713</v>
      </c>
      <c r="K4472">
        <v>0.035758</v>
      </c>
      <c r="L4472">
        <v>0.011317</v>
      </c>
      <c r="M4472">
        <v>0.006501</v>
      </c>
      <c r="N4472">
        <v>0.053948</v>
      </c>
      <c r="O4472">
        <v>0.01798</v>
      </c>
      <c r="P4472" s="3" t="s">
        <v>25889</v>
      </c>
      <c r="Q4472" s="3" t="s">
        <v>424</v>
      </c>
      <c r="R4472" s="3" t="s">
        <v>25890</v>
      </c>
      <c r="S4472" s="3" t="s">
        <v>25891</v>
      </c>
      <c r="T4472" s="3" t="s">
        <v>25892</v>
      </c>
      <c r="U4472" s="3" t="s">
        <v>25893</v>
      </c>
      <c r="V4472" s="3" t="s">
        <v>758</v>
      </c>
      <c r="W4472" s="3" t="s">
        <v>17392</v>
      </c>
      <c r="X4472" s="3" t="s">
        <v>11060</v>
      </c>
      <c r="Y4472" s="4">
        <v>527.59</v>
      </c>
      <c r="Z4472" s="4">
        <v>966.53683563</v>
      </c>
      <c r="AA4472" s="4">
        <f t="shared" si="420"/>
        <v>0.7606</v>
      </c>
      <c r="AB4472" s="4">
        <v>33942030</v>
      </c>
      <c r="AC4472" s="4">
        <v>0.284761057494204</v>
      </c>
      <c r="AD4472" s="3">
        <v>1</v>
      </c>
      <c r="AE4472" s="3">
        <v>0</v>
      </c>
      <c r="AF4472" s="3">
        <f t="shared" si="425"/>
        <v>0</v>
      </c>
      <c r="AG4472" s="6">
        <f t="shared" si="421"/>
        <v>0</v>
      </c>
      <c r="AH4472" s="4">
        <f t="shared" si="422"/>
        <v>0</v>
      </c>
      <c r="AI4472" s="4">
        <v>111.698497</v>
      </c>
      <c r="AJ4472" s="4">
        <v>29.031673</v>
      </c>
      <c r="AK4472" s="4">
        <v>1</v>
      </c>
      <c r="AL4472" s="4">
        <v>2020</v>
      </c>
      <c r="AM4472" s="4">
        <v>0</v>
      </c>
      <c r="AN4472" s="1">
        <f t="shared" si="423"/>
        <v>0</v>
      </c>
      <c r="AO4472" s="1">
        <f t="shared" si="424"/>
        <v>0</v>
      </c>
    </row>
    <row r="4473" s="1" customFormat="1" spans="1:41">
      <c r="A4473">
        <v>2021</v>
      </c>
      <c r="B4473" t="s">
        <v>24995</v>
      </c>
      <c r="C4473" s="2">
        <v>430700</v>
      </c>
      <c r="D4473" t="s">
        <v>25782</v>
      </c>
      <c r="E4473">
        <v>40540000</v>
      </c>
      <c r="F4473">
        <v>29719285.37</v>
      </c>
      <c r="G4473">
        <v>0.733085480266404</v>
      </c>
      <c r="H4473">
        <v>0.20890782</v>
      </c>
      <c r="I4473">
        <v>0.057184</v>
      </c>
      <c r="J4473">
        <v>0.01665</v>
      </c>
      <c r="K4473">
        <v>0.023544</v>
      </c>
      <c r="L4473">
        <v>0.010907</v>
      </c>
      <c r="M4473">
        <v>0.006083</v>
      </c>
      <c r="N4473">
        <v>0.065439</v>
      </c>
      <c r="O4473">
        <v>0.039784</v>
      </c>
      <c r="P4473" s="3" t="s">
        <v>25894</v>
      </c>
      <c r="Q4473" s="3" t="s">
        <v>455</v>
      </c>
      <c r="R4473" s="3" t="s">
        <v>25895</v>
      </c>
      <c r="S4473" s="3" t="s">
        <v>4661</v>
      </c>
      <c r="T4473" s="3" t="s">
        <v>1949</v>
      </c>
      <c r="U4473" s="3" t="s">
        <v>25896</v>
      </c>
      <c r="V4473" s="3" t="s">
        <v>17189</v>
      </c>
      <c r="W4473" s="3" t="s">
        <v>25897</v>
      </c>
      <c r="X4473" s="3" t="s">
        <v>7611</v>
      </c>
      <c r="Y4473" s="4">
        <v>523.83</v>
      </c>
      <c r="Z4473" s="4">
        <v>1027.58823014</v>
      </c>
      <c r="AA4473" s="4">
        <f t="shared" si="420"/>
        <v>0.7331</v>
      </c>
      <c r="AB4473" s="4">
        <v>36240000</v>
      </c>
      <c r="AC4473" s="4">
        <v>0.283550836131347</v>
      </c>
      <c r="AD4473" s="3">
        <v>1</v>
      </c>
      <c r="AE4473" s="3">
        <v>0</v>
      </c>
      <c r="AF4473" s="3">
        <f t="shared" si="425"/>
        <v>0</v>
      </c>
      <c r="AG4473" s="6">
        <f t="shared" si="421"/>
        <v>0</v>
      </c>
      <c r="AH4473" s="4">
        <f t="shared" si="422"/>
        <v>0</v>
      </c>
      <c r="AI4473" s="4">
        <v>111.698497</v>
      </c>
      <c r="AJ4473" s="4">
        <v>29.031673</v>
      </c>
      <c r="AK4473" s="4">
        <v>1</v>
      </c>
      <c r="AL4473" s="4">
        <v>2021</v>
      </c>
      <c r="AM4473" s="4">
        <v>0</v>
      </c>
      <c r="AN4473" s="1">
        <f t="shared" si="423"/>
        <v>0</v>
      </c>
      <c r="AO4473" s="1">
        <f t="shared" si="424"/>
        <v>0</v>
      </c>
    </row>
    <row r="4474" s="1" customFormat="1" spans="1:41">
      <c r="A4474">
        <v>2022</v>
      </c>
      <c r="B4474" t="s">
        <v>24995</v>
      </c>
      <c r="C4474" s="2">
        <v>430700</v>
      </c>
      <c r="D4474" t="s">
        <v>25782</v>
      </c>
      <c r="E4474">
        <v>42750000</v>
      </c>
      <c r="F4474">
        <v>28703090.5</v>
      </c>
      <c r="G4474">
        <v>0.671417321637427</v>
      </c>
      <c r="H4474">
        <v>0.18794638</v>
      </c>
      <c r="I4474">
        <v>0.056445</v>
      </c>
      <c r="J4474">
        <v>0.01219</v>
      </c>
      <c r="K4474">
        <v>0.025711</v>
      </c>
      <c r="L4474">
        <v>0.010493</v>
      </c>
      <c r="M4474">
        <v>0.00805</v>
      </c>
      <c r="N4474">
        <v>0.054057</v>
      </c>
      <c r="O4474">
        <v>0.026801</v>
      </c>
      <c r="P4474" s="3" t="s">
        <v>25898</v>
      </c>
      <c r="Q4474" s="3" t="s">
        <v>55</v>
      </c>
      <c r="R4474" s="3" t="s">
        <v>25899</v>
      </c>
      <c r="S4474" s="3" t="s">
        <v>25900</v>
      </c>
      <c r="T4474" s="3" t="s">
        <v>20626</v>
      </c>
      <c r="U4474" s="3" t="s">
        <v>25901</v>
      </c>
      <c r="V4474" s="3" t="s">
        <v>11230</v>
      </c>
      <c r="W4474" s="3" t="s">
        <v>12040</v>
      </c>
      <c r="X4474" s="3" t="s">
        <v>7969</v>
      </c>
      <c r="Y4474" s="4">
        <v>521.3</v>
      </c>
      <c r="Z4474" s="4">
        <v>1581.3546098</v>
      </c>
      <c r="AA4474" s="4">
        <f t="shared" si="420"/>
        <v>0.6715</v>
      </c>
      <c r="AB4474" s="4">
        <v>37500000</v>
      </c>
      <c r="AC4474" s="4">
        <v>0.421694562613333</v>
      </c>
      <c r="AD4474" s="3">
        <v>1</v>
      </c>
      <c r="AE4474" s="3">
        <v>0</v>
      </c>
      <c r="AF4474" s="3">
        <f t="shared" si="425"/>
        <v>0</v>
      </c>
      <c r="AG4474" s="6">
        <f t="shared" si="421"/>
        <v>0</v>
      </c>
      <c r="AH4474" s="4">
        <f t="shared" si="422"/>
        <v>0</v>
      </c>
      <c r="AI4474" s="4">
        <v>111.698497</v>
      </c>
      <c r="AJ4474" s="4">
        <v>29.031673</v>
      </c>
      <c r="AK4474" s="4">
        <v>1</v>
      </c>
      <c r="AL4474" s="4">
        <v>2022</v>
      </c>
      <c r="AM4474" s="4">
        <v>0</v>
      </c>
      <c r="AN4474" s="1">
        <f t="shared" si="423"/>
        <v>0</v>
      </c>
      <c r="AO4474" s="1">
        <f t="shared" si="424"/>
        <v>0</v>
      </c>
    </row>
    <row r="4475" s="1" customFormat="1" spans="1:41">
      <c r="A4475">
        <v>2023</v>
      </c>
      <c r="B4475" t="s">
        <v>24995</v>
      </c>
      <c r="C4475" s="2">
        <v>430700</v>
      </c>
      <c r="D4475" t="s">
        <v>25782</v>
      </c>
      <c r="E4475">
        <v>43860000</v>
      </c>
      <c r="F4475">
        <v>28900579.34</v>
      </c>
      <c r="G4475">
        <v>0.6589279375285</v>
      </c>
      <c r="H4475">
        <v>0.2194613</v>
      </c>
      <c r="I4475">
        <v>0.06062</v>
      </c>
      <c r="J4475">
        <v>0.012646</v>
      </c>
      <c r="K4475">
        <v>0.032793</v>
      </c>
      <c r="L4475">
        <v>0.014994</v>
      </c>
      <c r="M4475">
        <v>0.014932</v>
      </c>
      <c r="N4475">
        <v>0.047591</v>
      </c>
      <c r="O4475">
        <v>0.018732</v>
      </c>
      <c r="P4475" s="3" t="s">
        <v>25902</v>
      </c>
      <c r="Q4475" s="3" t="s">
        <v>90</v>
      </c>
      <c r="R4475" s="3" t="s">
        <v>25903</v>
      </c>
      <c r="S4475" s="3" t="s">
        <v>25904</v>
      </c>
      <c r="T4475" s="3" t="s">
        <v>25905</v>
      </c>
      <c r="U4475" s="3" t="s">
        <v>25906</v>
      </c>
      <c r="V4475" s="3" t="s">
        <v>21145</v>
      </c>
      <c r="W4475" s="3" t="s">
        <v>6774</v>
      </c>
      <c r="X4475" s="3" t="s">
        <v>25907</v>
      </c>
      <c r="Y4475" s="4">
        <v>518.68</v>
      </c>
      <c r="Z4475" s="4">
        <v>1629.1299</v>
      </c>
      <c r="AA4475" s="4">
        <f t="shared" si="420"/>
        <v>0.6573</v>
      </c>
      <c r="AB4475" s="4">
        <v>39421331</v>
      </c>
      <c r="AC4475" s="4">
        <v>0.413261</v>
      </c>
      <c r="AD4475" s="3">
        <v>1</v>
      </c>
      <c r="AE4475" s="3">
        <v>0</v>
      </c>
      <c r="AF4475" s="3">
        <f t="shared" si="425"/>
        <v>0</v>
      </c>
      <c r="AG4475" s="6">
        <f t="shared" si="421"/>
        <v>0</v>
      </c>
      <c r="AH4475" s="4">
        <f t="shared" si="422"/>
        <v>0</v>
      </c>
      <c r="AI4475" s="4">
        <v>111.698497</v>
      </c>
      <c r="AJ4475" s="4">
        <v>29.031673</v>
      </c>
      <c r="AK4475" s="4">
        <v>1</v>
      </c>
      <c r="AL4475" s="4">
        <v>2023</v>
      </c>
      <c r="AM4475" s="4">
        <v>0</v>
      </c>
      <c r="AN4475" s="1">
        <f t="shared" si="423"/>
        <v>0</v>
      </c>
      <c r="AO4475" s="1">
        <f t="shared" si="424"/>
        <v>0</v>
      </c>
    </row>
    <row r="4476" s="1" customFormat="1" spans="1:41">
      <c r="A4476">
        <v>2024</v>
      </c>
      <c r="B4476" t="s">
        <v>24995</v>
      </c>
      <c r="C4476" s="2">
        <v>430700</v>
      </c>
      <c r="D4476" t="s">
        <v>25782</v>
      </c>
      <c r="E4476">
        <v>45330000</v>
      </c>
      <c r="F4476">
        <v>28341726.82</v>
      </c>
      <c r="G4476">
        <v>0.625231123317891</v>
      </c>
      <c r="H4476">
        <v>0.2445733</v>
      </c>
      <c r="I4476">
        <v>0.064314</v>
      </c>
      <c r="J4476">
        <v>0.013307</v>
      </c>
      <c r="K4476">
        <v>0.036798</v>
      </c>
      <c r="L4476">
        <v>0.01673</v>
      </c>
      <c r="M4476">
        <v>0.019286</v>
      </c>
      <c r="N4476">
        <v>0.046539</v>
      </c>
      <c r="O4476">
        <v>0.019885</v>
      </c>
      <c r="P4476" s="3" t="s">
        <v>25908</v>
      </c>
      <c r="Q4476" s="3" t="s">
        <v>2622</v>
      </c>
      <c r="R4476" s="3" t="s">
        <v>25909</v>
      </c>
      <c r="S4476" s="3" t="s">
        <v>25910</v>
      </c>
      <c r="T4476" s="3" t="s">
        <v>25911</v>
      </c>
      <c r="U4476" s="3" t="s">
        <v>25912</v>
      </c>
      <c r="V4476" s="3" t="s">
        <v>511</v>
      </c>
      <c r="W4476" s="3" t="s">
        <v>687</v>
      </c>
      <c r="X4476" s="3" t="s">
        <v>100</v>
      </c>
      <c r="Y4476" s="4">
        <v>516.9</v>
      </c>
      <c r="Z4476" s="4">
        <v>1678.344</v>
      </c>
      <c r="AA4476" s="4">
        <f t="shared" si="420"/>
        <v>0.6253</v>
      </c>
      <c r="AB4476" s="4">
        <v>41441103</v>
      </c>
      <c r="AC4476" s="4">
        <v>0.404995</v>
      </c>
      <c r="AD4476" s="3">
        <v>1</v>
      </c>
      <c r="AE4476" s="3">
        <v>0</v>
      </c>
      <c r="AF4476" s="3">
        <f t="shared" si="425"/>
        <v>0</v>
      </c>
      <c r="AG4476" s="6">
        <f t="shared" si="421"/>
        <v>0</v>
      </c>
      <c r="AH4476" s="4">
        <f t="shared" si="422"/>
        <v>0</v>
      </c>
      <c r="AI4476" s="4">
        <v>111.698497</v>
      </c>
      <c r="AJ4476" s="4">
        <v>29.031673</v>
      </c>
      <c r="AK4476" s="4">
        <v>1</v>
      </c>
      <c r="AL4476" s="4">
        <v>2024</v>
      </c>
      <c r="AM4476" s="4">
        <v>0</v>
      </c>
      <c r="AN4476" s="1">
        <f t="shared" si="423"/>
        <v>0</v>
      </c>
      <c r="AO4476" s="1">
        <f t="shared" si="424"/>
        <v>0</v>
      </c>
    </row>
    <row r="4477" s="1" customFormat="1" spans="1:41">
      <c r="A4477">
        <v>2000</v>
      </c>
      <c r="B4477" t="s">
        <v>24995</v>
      </c>
      <c r="C4477" s="2">
        <v>430800</v>
      </c>
      <c r="D4477" t="s">
        <v>25913</v>
      </c>
      <c r="E4477">
        <v>603722</v>
      </c>
      <c r="F4477">
        <v>1158827.01</v>
      </c>
      <c r="G4477">
        <v>1.91947123013573</v>
      </c>
      <c r="H4477">
        <v>0.12188244</v>
      </c>
      <c r="I4477">
        <v>0.039077</v>
      </c>
      <c r="J4477">
        <v>0.009935</v>
      </c>
      <c r="K4477">
        <v>0.016927</v>
      </c>
      <c r="L4477">
        <v>0.005357</v>
      </c>
      <c r="M4477">
        <v>0.006858</v>
      </c>
      <c r="N4477">
        <v>0.026931</v>
      </c>
      <c r="O4477">
        <v>0.017646</v>
      </c>
      <c r="P4477" s="3" t="s">
        <v>25914</v>
      </c>
      <c r="Q4477" s="3" t="s">
        <v>269</v>
      </c>
      <c r="R4477" s="3" t="s">
        <v>25915</v>
      </c>
      <c r="S4477" s="3" t="s">
        <v>25916</v>
      </c>
      <c r="T4477" s="3" t="s">
        <v>25917</v>
      </c>
      <c r="U4477" s="3" t="s">
        <v>10030</v>
      </c>
      <c r="V4477" s="3" t="s">
        <v>5160</v>
      </c>
      <c r="W4477" s="3" t="s">
        <v>8272</v>
      </c>
      <c r="X4477" s="3" t="s">
        <v>2335</v>
      </c>
      <c r="Y4477" s="4">
        <v>437.258837128713</v>
      </c>
      <c r="Z4477" s="4">
        <v>49.93692</v>
      </c>
      <c r="AA4477" s="4">
        <f t="shared" si="420"/>
        <v>1.9195</v>
      </c>
      <c r="AB4477" s="4">
        <v>40540000</v>
      </c>
      <c r="AC4477" s="4">
        <v>0.0123179378391712</v>
      </c>
      <c r="AD4477" s="3">
        <v>1</v>
      </c>
      <c r="AE4477" s="3">
        <v>0</v>
      </c>
      <c r="AF4477" s="3">
        <f t="shared" si="425"/>
        <v>0</v>
      </c>
      <c r="AG4477" s="6">
        <f t="shared" si="421"/>
        <v>0</v>
      </c>
      <c r="AH4477" s="4">
        <f t="shared" si="422"/>
        <v>0</v>
      </c>
      <c r="AI4477" s="4">
        <v>110.479191</v>
      </c>
      <c r="AJ4477" s="4">
        <v>29.117096</v>
      </c>
      <c r="AK4477" s="4">
        <v>1</v>
      </c>
      <c r="AL4477" s="4">
        <v>2000</v>
      </c>
      <c r="AM4477" s="4">
        <v>0</v>
      </c>
      <c r="AN4477" s="1">
        <f t="shared" si="423"/>
        <v>0</v>
      </c>
      <c r="AO4477" s="1">
        <f t="shared" si="424"/>
        <v>0</v>
      </c>
    </row>
    <row r="4478" s="1" customFormat="1" spans="1:41">
      <c r="A4478">
        <v>2001</v>
      </c>
      <c r="B4478" t="s">
        <v>24995</v>
      </c>
      <c r="C4478" s="2">
        <v>430800</v>
      </c>
      <c r="D4478" t="s">
        <v>25913</v>
      </c>
      <c r="E4478">
        <v>667147</v>
      </c>
      <c r="F4478">
        <v>1179593.6</v>
      </c>
      <c r="G4478">
        <v>1.76811647208186</v>
      </c>
      <c r="H4478">
        <v>0.0970521</v>
      </c>
      <c r="I4478">
        <v>0.029225</v>
      </c>
      <c r="J4478">
        <v>0.00724</v>
      </c>
      <c r="K4478">
        <v>0.013673</v>
      </c>
      <c r="L4478">
        <v>0.003629</v>
      </c>
      <c r="M4478">
        <v>0.004682</v>
      </c>
      <c r="N4478">
        <v>0.027482</v>
      </c>
      <c r="O4478">
        <v>0.018684</v>
      </c>
      <c r="P4478" s="3" t="s">
        <v>25918</v>
      </c>
      <c r="Q4478" s="3" t="s">
        <v>952</v>
      </c>
      <c r="R4478" s="3" t="s">
        <v>22908</v>
      </c>
      <c r="S4478" s="3" t="s">
        <v>25919</v>
      </c>
      <c r="T4478" s="3" t="s">
        <v>25920</v>
      </c>
      <c r="U4478" s="3" t="s">
        <v>25921</v>
      </c>
      <c r="V4478" s="3" t="s">
        <v>25922</v>
      </c>
      <c r="W4478" s="3" t="s">
        <v>25923</v>
      </c>
      <c r="X4478" s="3" t="s">
        <v>11775</v>
      </c>
      <c r="Y4478" s="4">
        <v>441.366194035832</v>
      </c>
      <c r="Z4478" s="4">
        <v>47.17844698</v>
      </c>
      <c r="AA4478" s="4">
        <f t="shared" si="420"/>
        <v>1.7682</v>
      </c>
      <c r="AB4478" s="4">
        <v>42750000</v>
      </c>
      <c r="AC4478" s="4">
        <v>0.0110358940304094</v>
      </c>
      <c r="AD4478" s="3">
        <v>1</v>
      </c>
      <c r="AE4478" s="3">
        <v>0</v>
      </c>
      <c r="AF4478" s="3">
        <f t="shared" si="425"/>
        <v>0</v>
      </c>
      <c r="AG4478" s="6">
        <f t="shared" si="421"/>
        <v>0</v>
      </c>
      <c r="AH4478" s="4">
        <f t="shared" si="422"/>
        <v>0</v>
      </c>
      <c r="AI4478" s="4">
        <v>110.479191</v>
      </c>
      <c r="AJ4478" s="4">
        <v>29.117096</v>
      </c>
      <c r="AK4478" s="4">
        <v>1</v>
      </c>
      <c r="AL4478" s="4">
        <v>2001</v>
      </c>
      <c r="AM4478" s="4">
        <v>0</v>
      </c>
      <c r="AN4478" s="1">
        <f t="shared" si="423"/>
        <v>0</v>
      </c>
      <c r="AO4478" s="1">
        <f t="shared" si="424"/>
        <v>0</v>
      </c>
    </row>
    <row r="4479" s="1" customFormat="1" spans="1:41">
      <c r="A4479">
        <v>2002</v>
      </c>
      <c r="B4479" t="s">
        <v>24995</v>
      </c>
      <c r="C4479" s="2">
        <v>430800</v>
      </c>
      <c r="D4479" t="s">
        <v>25913</v>
      </c>
      <c r="E4479">
        <v>729602</v>
      </c>
      <c r="F4479">
        <v>1264699.62</v>
      </c>
      <c r="G4479">
        <v>1.73341029766914</v>
      </c>
      <c r="H4479">
        <v>0.10368173</v>
      </c>
      <c r="I4479">
        <v>0.027626</v>
      </c>
      <c r="J4479">
        <v>0.006477</v>
      </c>
      <c r="K4479">
        <v>0.012193</v>
      </c>
      <c r="L4479">
        <v>0.005321</v>
      </c>
      <c r="M4479">
        <v>0.003635</v>
      </c>
      <c r="N4479">
        <v>0.039994</v>
      </c>
      <c r="O4479">
        <v>0.021392</v>
      </c>
      <c r="P4479" s="3" t="s">
        <v>25924</v>
      </c>
      <c r="Q4479" s="3" t="s">
        <v>952</v>
      </c>
      <c r="R4479" s="3" t="s">
        <v>25925</v>
      </c>
      <c r="S4479" s="3" t="s">
        <v>25926</v>
      </c>
      <c r="T4479" s="3" t="s">
        <v>25927</v>
      </c>
      <c r="U4479" s="3" t="s">
        <v>25928</v>
      </c>
      <c r="V4479" s="3" t="s">
        <v>25929</v>
      </c>
      <c r="W4479" s="3" t="s">
        <v>25930</v>
      </c>
      <c r="X4479" s="3" t="s">
        <v>11775</v>
      </c>
      <c r="Y4479" s="4">
        <v>441.165787270616</v>
      </c>
      <c r="Z4479" s="4">
        <v>59.3889735</v>
      </c>
      <c r="AA4479" s="4">
        <f t="shared" si="420"/>
        <v>1.7334</v>
      </c>
      <c r="AB4479" s="4">
        <v>2502714</v>
      </c>
      <c r="AC4479" s="4">
        <v>0.237298282983993</v>
      </c>
      <c r="AD4479" s="3">
        <v>1</v>
      </c>
      <c r="AE4479" s="3">
        <v>0</v>
      </c>
      <c r="AF4479" s="3">
        <f t="shared" si="425"/>
        <v>0</v>
      </c>
      <c r="AG4479" s="6">
        <f t="shared" si="421"/>
        <v>0</v>
      </c>
      <c r="AH4479" s="4">
        <f t="shared" si="422"/>
        <v>0</v>
      </c>
      <c r="AI4479" s="4">
        <v>110.479191</v>
      </c>
      <c r="AJ4479" s="4">
        <v>29.117096</v>
      </c>
      <c r="AK4479" s="4">
        <v>1</v>
      </c>
      <c r="AL4479" s="4">
        <v>2002</v>
      </c>
      <c r="AM4479" s="4">
        <v>0</v>
      </c>
      <c r="AN4479" s="1">
        <f t="shared" si="423"/>
        <v>0</v>
      </c>
      <c r="AO4479" s="1">
        <f t="shared" si="424"/>
        <v>0</v>
      </c>
    </row>
    <row r="4480" s="1" customFormat="1" spans="1:41">
      <c r="A4480">
        <v>2003</v>
      </c>
      <c r="B4480" t="s">
        <v>24995</v>
      </c>
      <c r="C4480" s="2">
        <v>430800</v>
      </c>
      <c r="D4480" t="s">
        <v>25913</v>
      </c>
      <c r="E4480">
        <v>819087</v>
      </c>
      <c r="F4480">
        <v>1376429.36</v>
      </c>
      <c r="G4480">
        <v>1.68044342054019</v>
      </c>
      <c r="H4480">
        <v>0.11847159</v>
      </c>
      <c r="I4480">
        <v>0.034514</v>
      </c>
      <c r="J4480">
        <v>0.009546</v>
      </c>
      <c r="K4480">
        <v>0.017139</v>
      </c>
      <c r="L4480">
        <v>0.006588</v>
      </c>
      <c r="M4480">
        <v>0.00124</v>
      </c>
      <c r="N4480">
        <v>0.037001</v>
      </c>
      <c r="O4480">
        <v>0.024639</v>
      </c>
      <c r="P4480" s="3" t="s">
        <v>25931</v>
      </c>
      <c r="Q4480" s="3" t="s">
        <v>1034</v>
      </c>
      <c r="R4480" s="3" t="s">
        <v>25932</v>
      </c>
      <c r="S4480" s="3" t="s">
        <v>25933</v>
      </c>
      <c r="T4480" s="3" t="s">
        <v>25934</v>
      </c>
      <c r="U4480" s="3" t="s">
        <v>6970</v>
      </c>
      <c r="V4480" s="3" t="s">
        <v>9078</v>
      </c>
      <c r="W4480" s="3" t="s">
        <v>25935</v>
      </c>
      <c r="X4480" s="3" t="s">
        <v>25936</v>
      </c>
      <c r="Y4480" s="4">
        <v>436.524442009132</v>
      </c>
      <c r="Z4480" s="4">
        <v>62.12258008</v>
      </c>
      <c r="AA4480" s="4">
        <f t="shared" si="420"/>
        <v>1.6804</v>
      </c>
      <c r="AB4480" s="4">
        <v>667147</v>
      </c>
      <c r="AC4480" s="4">
        <v>0.931167794803844</v>
      </c>
      <c r="AD4480" s="3">
        <v>1</v>
      </c>
      <c r="AE4480" s="3">
        <v>0</v>
      </c>
      <c r="AF4480" s="3">
        <f t="shared" si="425"/>
        <v>0</v>
      </c>
      <c r="AG4480" s="6">
        <f t="shared" si="421"/>
        <v>0</v>
      </c>
      <c r="AH4480" s="4">
        <f t="shared" si="422"/>
        <v>0</v>
      </c>
      <c r="AI4480" s="4">
        <v>110.479191</v>
      </c>
      <c r="AJ4480" s="4">
        <v>29.117096</v>
      </c>
      <c r="AK4480" s="4">
        <v>1</v>
      </c>
      <c r="AL4480" s="4">
        <v>2003</v>
      </c>
      <c r="AM4480" s="4">
        <v>0</v>
      </c>
      <c r="AN4480" s="1">
        <f t="shared" si="423"/>
        <v>0</v>
      </c>
      <c r="AO4480" s="1">
        <f t="shared" si="424"/>
        <v>0</v>
      </c>
    </row>
    <row r="4481" s="1" customFormat="1" spans="1:41">
      <c r="A4481">
        <v>2004</v>
      </c>
      <c r="B4481" t="s">
        <v>24995</v>
      </c>
      <c r="C4481" s="2">
        <v>430800</v>
      </c>
      <c r="D4481" t="s">
        <v>25913</v>
      </c>
      <c r="E4481">
        <v>960921</v>
      </c>
      <c r="F4481">
        <v>1514502.93</v>
      </c>
      <c r="G4481">
        <v>1.57609515246311</v>
      </c>
      <c r="H4481">
        <v>0.12137107</v>
      </c>
      <c r="I4481">
        <v>0.033941</v>
      </c>
      <c r="J4481">
        <v>0.008806</v>
      </c>
      <c r="K4481">
        <v>0.016112</v>
      </c>
      <c r="L4481">
        <v>0.005412</v>
      </c>
      <c r="M4481">
        <v>0.003611</v>
      </c>
      <c r="N4481">
        <v>0.042204</v>
      </c>
      <c r="O4481">
        <v>0.024385</v>
      </c>
      <c r="P4481" s="3" t="s">
        <v>25937</v>
      </c>
      <c r="Q4481" s="3" t="s">
        <v>68</v>
      </c>
      <c r="R4481" s="3" t="s">
        <v>18821</v>
      </c>
      <c r="S4481" s="3" t="s">
        <v>10340</v>
      </c>
      <c r="T4481" s="3" t="s">
        <v>25938</v>
      </c>
      <c r="U4481" s="3" t="s">
        <v>25939</v>
      </c>
      <c r="V4481" s="3" t="s">
        <v>25940</v>
      </c>
      <c r="W4481" s="3" t="s">
        <v>7267</v>
      </c>
      <c r="X4481" s="3" t="s">
        <v>25941</v>
      </c>
      <c r="Y4481" s="4">
        <v>438.467114537445</v>
      </c>
      <c r="Z4481" s="4">
        <v>70.05648508</v>
      </c>
      <c r="AA4481" s="4">
        <f t="shared" si="420"/>
        <v>1.5761</v>
      </c>
      <c r="AB4481" s="4">
        <v>729602</v>
      </c>
      <c r="AC4481" s="4">
        <v>0.960201384864625</v>
      </c>
      <c r="AD4481" s="3">
        <v>1</v>
      </c>
      <c r="AE4481" s="3">
        <v>0</v>
      </c>
      <c r="AF4481" s="3">
        <f t="shared" si="425"/>
        <v>0</v>
      </c>
      <c r="AG4481" s="6">
        <f t="shared" si="421"/>
        <v>0</v>
      </c>
      <c r="AH4481" s="4">
        <f t="shared" si="422"/>
        <v>0</v>
      </c>
      <c r="AI4481" s="4">
        <v>110.479191</v>
      </c>
      <c r="AJ4481" s="4">
        <v>29.117096</v>
      </c>
      <c r="AK4481" s="4">
        <v>1</v>
      </c>
      <c r="AL4481" s="4">
        <v>2004</v>
      </c>
      <c r="AM4481" s="4">
        <v>0</v>
      </c>
      <c r="AN4481" s="1">
        <f t="shared" si="423"/>
        <v>0</v>
      </c>
      <c r="AO4481" s="1">
        <f t="shared" si="424"/>
        <v>0</v>
      </c>
    </row>
    <row r="4482" s="1" customFormat="1" spans="1:41">
      <c r="A4482">
        <v>2005</v>
      </c>
      <c r="B4482" t="s">
        <v>24995</v>
      </c>
      <c r="C4482" s="2">
        <v>430800</v>
      </c>
      <c r="D4482" t="s">
        <v>25913</v>
      </c>
      <c r="E4482">
        <v>1106322</v>
      </c>
      <c r="F4482">
        <v>2159581.71</v>
      </c>
      <c r="G4482">
        <v>1.9520372097816</v>
      </c>
      <c r="H4482">
        <v>0.12534344</v>
      </c>
      <c r="I4482">
        <v>0.032444</v>
      </c>
      <c r="J4482">
        <v>0.008626</v>
      </c>
      <c r="K4482">
        <v>0.013138</v>
      </c>
      <c r="L4482">
        <v>0.004588</v>
      </c>
      <c r="M4482">
        <v>0.006092</v>
      </c>
      <c r="N4482">
        <v>0.051916</v>
      </c>
      <c r="O4482">
        <v>0.023015</v>
      </c>
      <c r="P4482" s="3" t="s">
        <v>25942</v>
      </c>
      <c r="Q4482" s="3" t="s">
        <v>511</v>
      </c>
      <c r="R4482" s="3" t="s">
        <v>25943</v>
      </c>
      <c r="S4482" s="3" t="s">
        <v>25944</v>
      </c>
      <c r="T4482" s="3" t="s">
        <v>25945</v>
      </c>
      <c r="U4482" s="3" t="s">
        <v>6395</v>
      </c>
      <c r="V4482" s="3" t="s">
        <v>25946</v>
      </c>
      <c r="W4482" s="3" t="s">
        <v>25947</v>
      </c>
      <c r="X4482" s="3" t="s">
        <v>22471</v>
      </c>
      <c r="Y4482" s="4">
        <v>437.831744728634</v>
      </c>
      <c r="Z4482" s="4">
        <v>74.8797777</v>
      </c>
      <c r="AA4482" s="4">
        <f t="shared" si="420"/>
        <v>1.9521</v>
      </c>
      <c r="AB4482" s="4">
        <v>819087</v>
      </c>
      <c r="AC4482" s="4">
        <v>0.914185888678492</v>
      </c>
      <c r="AD4482" s="3">
        <v>1</v>
      </c>
      <c r="AE4482" s="3">
        <v>0</v>
      </c>
      <c r="AF4482" s="3">
        <f t="shared" si="425"/>
        <v>0</v>
      </c>
      <c r="AG4482" s="6">
        <f t="shared" si="421"/>
        <v>0</v>
      </c>
      <c r="AH4482" s="4">
        <f t="shared" si="422"/>
        <v>0</v>
      </c>
      <c r="AI4482" s="4">
        <v>110.479191</v>
      </c>
      <c r="AJ4482" s="4">
        <v>29.117096</v>
      </c>
      <c r="AK4482" s="4">
        <v>1</v>
      </c>
      <c r="AL4482" s="4">
        <v>2005</v>
      </c>
      <c r="AM4482" s="4">
        <v>0</v>
      </c>
      <c r="AN4482" s="1">
        <f t="shared" si="423"/>
        <v>0</v>
      </c>
      <c r="AO4482" s="1">
        <f t="shared" si="424"/>
        <v>0</v>
      </c>
    </row>
    <row r="4483" s="1" customFormat="1" spans="1:41">
      <c r="A4483">
        <v>2006</v>
      </c>
      <c r="B4483" t="s">
        <v>24995</v>
      </c>
      <c r="C4483" s="2">
        <v>430800</v>
      </c>
      <c r="D4483" t="s">
        <v>25913</v>
      </c>
      <c r="E4483">
        <v>1275435</v>
      </c>
      <c r="F4483">
        <v>2303727.32</v>
      </c>
      <c r="G4483">
        <v>1.80622871412499</v>
      </c>
      <c r="H4483">
        <v>0.119233</v>
      </c>
      <c r="I4483">
        <v>0.032631</v>
      </c>
      <c r="J4483">
        <v>0.006923</v>
      </c>
      <c r="K4483">
        <v>0.016206</v>
      </c>
      <c r="L4483">
        <v>0.005647</v>
      </c>
      <c r="M4483">
        <v>0.003855</v>
      </c>
      <c r="N4483">
        <v>0.045636</v>
      </c>
      <c r="O4483">
        <v>0.023654</v>
      </c>
      <c r="P4483" s="3" t="s">
        <v>25948</v>
      </c>
      <c r="Q4483" s="3" t="s">
        <v>713</v>
      </c>
      <c r="R4483" s="3" t="s">
        <v>25949</v>
      </c>
      <c r="S4483" s="3" t="s">
        <v>25950</v>
      </c>
      <c r="T4483" s="3" t="s">
        <v>25951</v>
      </c>
      <c r="U4483" s="3" t="s">
        <v>5205</v>
      </c>
      <c r="V4483" s="3" t="s">
        <v>4089</v>
      </c>
      <c r="W4483" s="3" t="s">
        <v>25952</v>
      </c>
      <c r="X4483" s="3" t="s">
        <v>25953</v>
      </c>
      <c r="Y4483" s="4">
        <v>438.916591130952</v>
      </c>
      <c r="Z4483" s="4">
        <v>93.4018731</v>
      </c>
      <c r="AA4483" s="4">
        <f t="shared" ref="AA4483:AA4546" si="426">ROUND(F4483/P4483,4)</f>
        <v>1.8063</v>
      </c>
      <c r="AB4483" s="4">
        <v>960921</v>
      </c>
      <c r="AC4483" s="4">
        <v>0.972003662111662</v>
      </c>
      <c r="AD4483" s="3">
        <v>1</v>
      </c>
      <c r="AE4483" s="3">
        <v>0</v>
      </c>
      <c r="AF4483" s="3">
        <f t="shared" si="425"/>
        <v>0</v>
      </c>
      <c r="AG4483" s="6">
        <f t="shared" ref="AG4483:AG4546" si="427">IF(OR(D4483="北京市",D4483="上海市",D4483="天津市",D4483="重庆市",D4483="深圳市",D4483="广州市",D4483="武汉市"),1,0)</f>
        <v>0</v>
      </c>
      <c r="AH4483" s="4">
        <f t="shared" ref="AH4483:AH4546" si="428">AF4483*AG4483</f>
        <v>0</v>
      </c>
      <c r="AI4483" s="4">
        <v>110.479191</v>
      </c>
      <c r="AJ4483" s="4">
        <v>29.117096</v>
      </c>
      <c r="AK4483" s="4">
        <v>1</v>
      </c>
      <c r="AL4483" s="4">
        <v>2006</v>
      </c>
      <c r="AM4483" s="4">
        <v>0</v>
      </c>
      <c r="AN4483" s="1">
        <f t="shared" ref="AN4483:AN4546" si="429">IF(OR(D4483="湖州市",D4483="衢州市",D4483="广州市",D4483="哈密市",D4483="昌吉市",D4483="克拉玛依市",D4483="贵阳市",D4483="南昌市"),1,0)</f>
        <v>0</v>
      </c>
      <c r="AO4483" s="1">
        <f t="shared" ref="AO4483:AO4546" si="430">AM4483*AN4483</f>
        <v>0</v>
      </c>
    </row>
    <row r="4484" s="1" customFormat="1" spans="1:41">
      <c r="A4484">
        <v>2007</v>
      </c>
      <c r="B4484" t="s">
        <v>24995</v>
      </c>
      <c r="C4484" s="2">
        <v>430800</v>
      </c>
      <c r="D4484" t="s">
        <v>25913</v>
      </c>
      <c r="E4484">
        <v>1513284</v>
      </c>
      <c r="F4484">
        <v>2288560.1</v>
      </c>
      <c r="G4484">
        <v>1.51231368335355</v>
      </c>
      <c r="H4484">
        <v>0.18030205</v>
      </c>
      <c r="I4484">
        <v>0.053183</v>
      </c>
      <c r="J4484">
        <v>0.014118</v>
      </c>
      <c r="K4484">
        <v>0.023606</v>
      </c>
      <c r="L4484">
        <v>0.01005</v>
      </c>
      <c r="M4484">
        <v>0.005408</v>
      </c>
      <c r="N4484">
        <v>0.054531</v>
      </c>
      <c r="O4484">
        <v>0.027633</v>
      </c>
      <c r="P4484" s="3" t="s">
        <v>25954</v>
      </c>
      <c r="Q4484" s="3" t="s">
        <v>256</v>
      </c>
      <c r="R4484" s="3" t="s">
        <v>25955</v>
      </c>
      <c r="S4484" s="3" t="s">
        <v>25956</v>
      </c>
      <c r="T4484" s="3" t="s">
        <v>25957</v>
      </c>
      <c r="U4484" s="3" t="s">
        <v>25958</v>
      </c>
      <c r="V4484" s="3" t="s">
        <v>25959</v>
      </c>
      <c r="W4484" s="3" t="s">
        <v>21099</v>
      </c>
      <c r="X4484" s="3" t="s">
        <v>2721</v>
      </c>
      <c r="Y4484" s="4">
        <v>442.4946325</v>
      </c>
      <c r="Z4484" s="4">
        <v>101.89000536</v>
      </c>
      <c r="AA4484" s="4">
        <f t="shared" si="426"/>
        <v>1.5123</v>
      </c>
      <c r="AB4484" s="4">
        <v>1106322</v>
      </c>
      <c r="AC4484" s="4">
        <v>0.920979654747894</v>
      </c>
      <c r="AD4484" s="3">
        <v>1</v>
      </c>
      <c r="AE4484" s="3">
        <v>0</v>
      </c>
      <c r="AF4484" s="3">
        <f t="shared" si="425"/>
        <v>0</v>
      </c>
      <c r="AG4484" s="6">
        <f t="shared" si="427"/>
        <v>0</v>
      </c>
      <c r="AH4484" s="4">
        <f t="shared" si="428"/>
        <v>0</v>
      </c>
      <c r="AI4484" s="4">
        <v>110.479191</v>
      </c>
      <c r="AJ4484" s="4">
        <v>29.117096</v>
      </c>
      <c r="AK4484" s="4">
        <v>1</v>
      </c>
      <c r="AL4484" s="4">
        <v>2007</v>
      </c>
      <c r="AM4484" s="4">
        <v>0</v>
      </c>
      <c r="AN4484" s="1">
        <f t="shared" si="429"/>
        <v>0</v>
      </c>
      <c r="AO4484" s="1">
        <f t="shared" si="430"/>
        <v>0</v>
      </c>
    </row>
    <row r="4485" s="1" customFormat="1" spans="1:41">
      <c r="A4485">
        <v>2008</v>
      </c>
      <c r="B4485" t="s">
        <v>24995</v>
      </c>
      <c r="C4485" s="2">
        <v>430800</v>
      </c>
      <c r="D4485" t="s">
        <v>25913</v>
      </c>
      <c r="E4485">
        <v>1839774</v>
      </c>
      <c r="F4485">
        <v>2249433.96</v>
      </c>
      <c r="G4485">
        <v>1.22266863212547</v>
      </c>
      <c r="H4485">
        <v>0.16723982</v>
      </c>
      <c r="I4485">
        <v>0.053038</v>
      </c>
      <c r="J4485">
        <v>0.011081</v>
      </c>
      <c r="K4485">
        <v>0.022137</v>
      </c>
      <c r="L4485">
        <v>0.007826</v>
      </c>
      <c r="M4485">
        <v>0.011995</v>
      </c>
      <c r="N4485">
        <v>0.043505</v>
      </c>
      <c r="O4485">
        <v>0.015801</v>
      </c>
      <c r="P4485" s="3" t="s">
        <v>25960</v>
      </c>
      <c r="Q4485" s="3" t="s">
        <v>695</v>
      </c>
      <c r="R4485" s="3" t="s">
        <v>25961</v>
      </c>
      <c r="S4485" s="3" t="s">
        <v>25962</v>
      </c>
      <c r="T4485" s="3" t="s">
        <v>25963</v>
      </c>
      <c r="U4485" s="3" t="s">
        <v>25964</v>
      </c>
      <c r="V4485" s="3" t="s">
        <v>25965</v>
      </c>
      <c r="W4485" s="3" t="s">
        <v>1785</v>
      </c>
      <c r="X4485" s="3" t="s">
        <v>25966</v>
      </c>
      <c r="Y4485" s="4">
        <v>147.81</v>
      </c>
      <c r="Z4485" s="4">
        <v>107.17714708</v>
      </c>
      <c r="AA4485" s="4">
        <f t="shared" si="426"/>
        <v>1.2227</v>
      </c>
      <c r="AB4485" s="4">
        <v>1275435</v>
      </c>
      <c r="AC4485" s="4">
        <v>0.840318378278783</v>
      </c>
      <c r="AD4485" s="3">
        <v>1</v>
      </c>
      <c r="AE4485" s="3">
        <v>0</v>
      </c>
      <c r="AF4485" s="3">
        <f t="shared" si="425"/>
        <v>0</v>
      </c>
      <c r="AG4485" s="6">
        <f t="shared" si="427"/>
        <v>0</v>
      </c>
      <c r="AH4485" s="4">
        <f t="shared" si="428"/>
        <v>0</v>
      </c>
      <c r="AI4485" s="4">
        <v>110.479191</v>
      </c>
      <c r="AJ4485" s="4">
        <v>29.117096</v>
      </c>
      <c r="AK4485" s="4">
        <v>1</v>
      </c>
      <c r="AL4485" s="4">
        <v>2008</v>
      </c>
      <c r="AM4485" s="4">
        <v>0</v>
      </c>
      <c r="AN4485" s="1">
        <f t="shared" si="429"/>
        <v>0</v>
      </c>
      <c r="AO4485" s="1">
        <f t="shared" si="430"/>
        <v>0</v>
      </c>
    </row>
    <row r="4486" s="1" customFormat="1" spans="1:41">
      <c r="A4486">
        <v>2009</v>
      </c>
      <c r="B4486" t="s">
        <v>24995</v>
      </c>
      <c r="C4486" s="2">
        <v>430800</v>
      </c>
      <c r="D4486" t="s">
        <v>25913</v>
      </c>
      <c r="E4486">
        <v>2030965</v>
      </c>
      <c r="F4486">
        <v>2613366.4</v>
      </c>
      <c r="G4486">
        <v>1.28676092399426</v>
      </c>
      <c r="H4486">
        <v>0.15690597</v>
      </c>
      <c r="I4486">
        <v>0.04185</v>
      </c>
      <c r="J4486">
        <v>0.011385</v>
      </c>
      <c r="K4486">
        <v>0.017177</v>
      </c>
      <c r="L4486">
        <v>0.005902</v>
      </c>
      <c r="M4486">
        <v>0.007386</v>
      </c>
      <c r="N4486">
        <v>0.058751</v>
      </c>
      <c r="O4486">
        <v>0.027847</v>
      </c>
      <c r="P4486" s="3" t="s">
        <v>25967</v>
      </c>
      <c r="Q4486" s="3" t="s">
        <v>112</v>
      </c>
      <c r="R4486" s="3" t="s">
        <v>25968</v>
      </c>
      <c r="S4486" s="3" t="s">
        <v>25969</v>
      </c>
      <c r="T4486" s="3" t="s">
        <v>25970</v>
      </c>
      <c r="U4486" s="3" t="s">
        <v>25971</v>
      </c>
      <c r="V4486" s="3" t="s">
        <v>11236</v>
      </c>
      <c r="W4486" s="3" t="s">
        <v>25972</v>
      </c>
      <c r="X4486" s="3" t="s">
        <v>4391</v>
      </c>
      <c r="Y4486" s="4">
        <v>147.81</v>
      </c>
      <c r="Z4486" s="4">
        <v>101.15171416</v>
      </c>
      <c r="AA4486" s="4">
        <f t="shared" si="426"/>
        <v>1.2867</v>
      </c>
      <c r="AB4486" s="4">
        <v>1513284</v>
      </c>
      <c r="AC4486" s="4">
        <v>0.668425187605235</v>
      </c>
      <c r="AD4486" s="3">
        <v>1</v>
      </c>
      <c r="AE4486" s="3">
        <v>0</v>
      </c>
      <c r="AF4486" s="3">
        <f t="shared" si="425"/>
        <v>0</v>
      </c>
      <c r="AG4486" s="6">
        <f t="shared" si="427"/>
        <v>0</v>
      </c>
      <c r="AH4486" s="4">
        <f t="shared" si="428"/>
        <v>0</v>
      </c>
      <c r="AI4486" s="4">
        <v>110.479191</v>
      </c>
      <c r="AJ4486" s="4">
        <v>29.117096</v>
      </c>
      <c r="AK4486" s="4">
        <v>1</v>
      </c>
      <c r="AL4486" s="4">
        <v>2009</v>
      </c>
      <c r="AM4486" s="4">
        <v>0</v>
      </c>
      <c r="AN4486" s="1">
        <f t="shared" si="429"/>
        <v>0</v>
      </c>
      <c r="AO4486" s="1">
        <f t="shared" si="430"/>
        <v>0</v>
      </c>
    </row>
    <row r="4487" s="1" customFormat="1" spans="1:41">
      <c r="A4487">
        <v>2010</v>
      </c>
      <c r="B4487" t="s">
        <v>24995</v>
      </c>
      <c r="C4487" s="2">
        <v>430800</v>
      </c>
      <c r="D4487" t="s">
        <v>25913</v>
      </c>
      <c r="E4487">
        <v>2424785</v>
      </c>
      <c r="F4487">
        <v>2722138.54</v>
      </c>
      <c r="G4487">
        <v>1.12263088892417</v>
      </c>
      <c r="H4487">
        <v>0.17423055</v>
      </c>
      <c r="I4487">
        <v>0.052325</v>
      </c>
      <c r="J4487">
        <v>0.013059</v>
      </c>
      <c r="K4487">
        <v>0.023011</v>
      </c>
      <c r="L4487">
        <v>0.006829</v>
      </c>
      <c r="M4487">
        <v>0.009426</v>
      </c>
      <c r="N4487">
        <v>0.045771</v>
      </c>
      <c r="O4487">
        <v>0.027609</v>
      </c>
      <c r="P4487" s="3" t="s">
        <v>25973</v>
      </c>
      <c r="Q4487" s="3" t="s">
        <v>770</v>
      </c>
      <c r="R4487" s="3" t="s">
        <v>21988</v>
      </c>
      <c r="S4487" s="3" t="s">
        <v>10382</v>
      </c>
      <c r="T4487" s="3" t="s">
        <v>25974</v>
      </c>
      <c r="U4487" s="3" t="s">
        <v>25975</v>
      </c>
      <c r="V4487" s="3" t="s">
        <v>25976</v>
      </c>
      <c r="W4487" s="3" t="s">
        <v>18953</v>
      </c>
      <c r="X4487" s="3" t="s">
        <v>22606</v>
      </c>
      <c r="Y4487" s="4">
        <v>147.81</v>
      </c>
      <c r="Z4487" s="4">
        <v>123.9988992</v>
      </c>
      <c r="AA4487" s="4">
        <f t="shared" si="426"/>
        <v>1.1226</v>
      </c>
      <c r="AB4487" s="4">
        <v>1839774</v>
      </c>
      <c r="AC4487" s="4">
        <v>0.673989844404802</v>
      </c>
      <c r="AD4487" s="3">
        <v>1</v>
      </c>
      <c r="AE4487" s="3">
        <v>0</v>
      </c>
      <c r="AF4487" s="3">
        <f t="shared" si="425"/>
        <v>0</v>
      </c>
      <c r="AG4487" s="6">
        <f t="shared" si="427"/>
        <v>0</v>
      </c>
      <c r="AH4487" s="4">
        <f t="shared" si="428"/>
        <v>0</v>
      </c>
      <c r="AI4487" s="4">
        <v>110.479191</v>
      </c>
      <c r="AJ4487" s="4">
        <v>29.117096</v>
      </c>
      <c r="AK4487" s="4">
        <v>1</v>
      </c>
      <c r="AL4487" s="4">
        <v>2010</v>
      </c>
      <c r="AM4487" s="4">
        <v>0</v>
      </c>
      <c r="AN4487" s="1">
        <f t="shared" si="429"/>
        <v>0</v>
      </c>
      <c r="AO4487" s="1">
        <f t="shared" si="430"/>
        <v>0</v>
      </c>
    </row>
    <row r="4488" s="1" customFormat="1" spans="1:41">
      <c r="A4488">
        <v>2011</v>
      </c>
      <c r="B4488" t="s">
        <v>24995</v>
      </c>
      <c r="C4488" s="2">
        <v>430800</v>
      </c>
      <c r="D4488" t="s">
        <v>25913</v>
      </c>
      <c r="E4488">
        <v>2980421</v>
      </c>
      <c r="F4488">
        <v>2880461.17</v>
      </c>
      <c r="G4488">
        <v>0.966461171089588</v>
      </c>
      <c r="H4488">
        <v>0.14108331</v>
      </c>
      <c r="I4488">
        <v>0.043195</v>
      </c>
      <c r="J4488">
        <v>0.011854</v>
      </c>
      <c r="K4488">
        <v>0.017963</v>
      </c>
      <c r="L4488">
        <v>0.007309</v>
      </c>
      <c r="M4488">
        <v>0.006069</v>
      </c>
      <c r="N4488">
        <v>0.038723</v>
      </c>
      <c r="O4488">
        <v>0.019537</v>
      </c>
      <c r="P4488" s="3" t="s">
        <v>25977</v>
      </c>
      <c r="Q4488" s="3" t="s">
        <v>8811</v>
      </c>
      <c r="R4488" s="3" t="s">
        <v>25978</v>
      </c>
      <c r="S4488" s="3" t="s">
        <v>25979</v>
      </c>
      <c r="T4488" s="3" t="s">
        <v>25980</v>
      </c>
      <c r="U4488" s="3" t="s">
        <v>25981</v>
      </c>
      <c r="V4488" s="3" t="s">
        <v>841</v>
      </c>
      <c r="W4488" s="3" t="s">
        <v>22368</v>
      </c>
      <c r="X4488" s="3" t="s">
        <v>25982</v>
      </c>
      <c r="Y4488" s="4">
        <v>148.81</v>
      </c>
      <c r="Z4488" s="4">
        <v>117.21477735</v>
      </c>
      <c r="AA4488" s="4">
        <f t="shared" si="426"/>
        <v>0.9665</v>
      </c>
      <c r="AB4488" s="4">
        <v>2030965</v>
      </c>
      <c r="AC4488" s="4">
        <v>0.577138342364344</v>
      </c>
      <c r="AD4488" s="3">
        <v>1</v>
      </c>
      <c r="AE4488" s="3">
        <v>0</v>
      </c>
      <c r="AF4488" s="3">
        <f t="shared" si="425"/>
        <v>0</v>
      </c>
      <c r="AG4488" s="6">
        <f t="shared" si="427"/>
        <v>0</v>
      </c>
      <c r="AH4488" s="4">
        <f t="shared" si="428"/>
        <v>0</v>
      </c>
      <c r="AI4488" s="4">
        <v>110.479191</v>
      </c>
      <c r="AJ4488" s="4">
        <v>29.117096</v>
      </c>
      <c r="AK4488" s="4">
        <v>1</v>
      </c>
      <c r="AL4488" s="4">
        <v>2011</v>
      </c>
      <c r="AM4488" s="4">
        <v>0</v>
      </c>
      <c r="AN4488" s="1">
        <f t="shared" si="429"/>
        <v>0</v>
      </c>
      <c r="AO4488" s="1">
        <f t="shared" si="430"/>
        <v>0</v>
      </c>
    </row>
    <row r="4489" s="1" customFormat="1" spans="1:41">
      <c r="A4489">
        <v>2012</v>
      </c>
      <c r="B4489" t="s">
        <v>24995</v>
      </c>
      <c r="C4489" s="2">
        <v>430800</v>
      </c>
      <c r="D4489" t="s">
        <v>25913</v>
      </c>
      <c r="E4489">
        <v>3389855</v>
      </c>
      <c r="F4489">
        <v>2964921.3</v>
      </c>
      <c r="G4489">
        <v>0.874645464186521</v>
      </c>
      <c r="H4489">
        <v>0.19166937</v>
      </c>
      <c r="I4489">
        <v>0.054721</v>
      </c>
      <c r="J4489">
        <v>0.014786</v>
      </c>
      <c r="K4489">
        <v>0.024096</v>
      </c>
      <c r="L4489">
        <v>0.010247</v>
      </c>
      <c r="M4489">
        <v>0.005593</v>
      </c>
      <c r="N4489">
        <v>0.062787</v>
      </c>
      <c r="O4489">
        <v>0.030702</v>
      </c>
      <c r="P4489" s="3" t="s">
        <v>25983</v>
      </c>
      <c r="Q4489" s="3" t="s">
        <v>511</v>
      </c>
      <c r="R4489" s="3" t="s">
        <v>25984</v>
      </c>
      <c r="S4489" s="3" t="s">
        <v>25985</v>
      </c>
      <c r="T4489" s="3" t="s">
        <v>21928</v>
      </c>
      <c r="U4489" s="3" t="s">
        <v>16347</v>
      </c>
      <c r="V4489" s="3" t="s">
        <v>15463</v>
      </c>
      <c r="W4489" s="3" t="s">
        <v>4757</v>
      </c>
      <c r="X4489" s="3" t="s">
        <v>25986</v>
      </c>
      <c r="Y4489" s="4">
        <v>149.62</v>
      </c>
      <c r="Z4489" s="4">
        <v>115.36873312</v>
      </c>
      <c r="AA4489" s="4">
        <f t="shared" si="426"/>
        <v>0.8746</v>
      </c>
      <c r="AB4489" s="4">
        <v>2424785</v>
      </c>
      <c r="AC4489" s="4">
        <v>0.475789536474368</v>
      </c>
      <c r="AD4489" s="3">
        <v>1</v>
      </c>
      <c r="AE4489" s="3">
        <v>0</v>
      </c>
      <c r="AF4489" s="3">
        <f t="shared" si="425"/>
        <v>0</v>
      </c>
      <c r="AG4489" s="6">
        <f t="shared" si="427"/>
        <v>0</v>
      </c>
      <c r="AH4489" s="4">
        <f t="shared" si="428"/>
        <v>0</v>
      </c>
      <c r="AI4489" s="4">
        <v>110.479191</v>
      </c>
      <c r="AJ4489" s="4">
        <v>29.117096</v>
      </c>
      <c r="AK4489" s="4">
        <v>1</v>
      </c>
      <c r="AL4489" s="4">
        <v>2012</v>
      </c>
      <c r="AM4489" s="4">
        <v>0</v>
      </c>
      <c r="AN4489" s="1">
        <f t="shared" si="429"/>
        <v>0</v>
      </c>
      <c r="AO4489" s="1">
        <f t="shared" si="430"/>
        <v>0</v>
      </c>
    </row>
    <row r="4490" s="1" customFormat="1" spans="1:41">
      <c r="A4490">
        <v>2013</v>
      </c>
      <c r="B4490" t="s">
        <v>24995</v>
      </c>
      <c r="C4490" s="2">
        <v>430800</v>
      </c>
      <c r="D4490" t="s">
        <v>25913</v>
      </c>
      <c r="E4490">
        <v>3656506</v>
      </c>
      <c r="F4490">
        <v>3028772.8</v>
      </c>
      <c r="G4490">
        <v>0.828324307412595</v>
      </c>
      <c r="H4490">
        <v>0.16081394</v>
      </c>
      <c r="I4490">
        <v>0.045871</v>
      </c>
      <c r="J4490">
        <v>0.010295</v>
      </c>
      <c r="K4490">
        <v>0.022542</v>
      </c>
      <c r="L4490">
        <v>0.004751</v>
      </c>
      <c r="M4490">
        <v>0.008283</v>
      </c>
      <c r="N4490">
        <v>0.052239</v>
      </c>
      <c r="O4490">
        <v>0.029585</v>
      </c>
      <c r="P4490" s="3" t="s">
        <v>25987</v>
      </c>
      <c r="Q4490" s="3" t="s">
        <v>450</v>
      </c>
      <c r="R4490" s="3" t="s">
        <v>25988</v>
      </c>
      <c r="S4490" s="3" t="s">
        <v>5184</v>
      </c>
      <c r="T4490" s="3" t="s">
        <v>25989</v>
      </c>
      <c r="U4490" s="3" t="s">
        <v>25990</v>
      </c>
      <c r="V4490" s="3" t="s">
        <v>20560</v>
      </c>
      <c r="W4490" s="3" t="s">
        <v>9172</v>
      </c>
      <c r="X4490" s="3" t="s">
        <v>25991</v>
      </c>
      <c r="Y4490" s="4">
        <v>150.24</v>
      </c>
      <c r="Z4490" s="4">
        <v>142.04061648</v>
      </c>
      <c r="AA4490" s="4">
        <f t="shared" si="426"/>
        <v>0.8283</v>
      </c>
      <c r="AB4490" s="4">
        <v>2980421</v>
      </c>
      <c r="AC4490" s="4">
        <v>0.476579035243679</v>
      </c>
      <c r="AD4490" s="3">
        <v>1</v>
      </c>
      <c r="AE4490" s="3">
        <v>0</v>
      </c>
      <c r="AF4490" s="3">
        <f t="shared" si="425"/>
        <v>0</v>
      </c>
      <c r="AG4490" s="6">
        <f t="shared" si="427"/>
        <v>0</v>
      </c>
      <c r="AH4490" s="4">
        <f t="shared" si="428"/>
        <v>0</v>
      </c>
      <c r="AI4490" s="4">
        <v>110.479191</v>
      </c>
      <c r="AJ4490" s="4">
        <v>29.117096</v>
      </c>
      <c r="AK4490" s="4">
        <v>1</v>
      </c>
      <c r="AL4490" s="4">
        <v>2013</v>
      </c>
      <c r="AM4490" s="4">
        <v>0</v>
      </c>
      <c r="AN4490" s="1">
        <f t="shared" si="429"/>
        <v>0</v>
      </c>
      <c r="AO4490" s="1">
        <f t="shared" si="430"/>
        <v>0</v>
      </c>
    </row>
    <row r="4491" s="1" customFormat="1" spans="1:41">
      <c r="A4491">
        <v>2014</v>
      </c>
      <c r="B4491" t="s">
        <v>24995</v>
      </c>
      <c r="C4491" s="2">
        <v>430800</v>
      </c>
      <c r="D4491" t="s">
        <v>25913</v>
      </c>
      <c r="E4491">
        <v>4100187</v>
      </c>
      <c r="F4491">
        <v>2954682.92</v>
      </c>
      <c r="G4491">
        <v>0.7206215033607</v>
      </c>
      <c r="H4491">
        <v>0.18381946</v>
      </c>
      <c r="I4491">
        <v>0.054626</v>
      </c>
      <c r="J4491">
        <v>0.012802</v>
      </c>
      <c r="K4491">
        <v>0.024744</v>
      </c>
      <c r="L4491">
        <v>0.010058</v>
      </c>
      <c r="M4491">
        <v>0.007022</v>
      </c>
      <c r="N4491">
        <v>0.05271</v>
      </c>
      <c r="O4491">
        <v>0.028525</v>
      </c>
      <c r="P4491" s="3" t="s">
        <v>25992</v>
      </c>
      <c r="Q4491" s="3" t="s">
        <v>1362</v>
      </c>
      <c r="R4491" s="3" t="s">
        <v>25993</v>
      </c>
      <c r="S4491" s="3" t="s">
        <v>25994</v>
      </c>
      <c r="T4491" s="3" t="s">
        <v>25995</v>
      </c>
      <c r="U4491" s="3" t="s">
        <v>25996</v>
      </c>
      <c r="V4491" s="3" t="s">
        <v>511</v>
      </c>
      <c r="W4491" s="3" t="s">
        <v>9567</v>
      </c>
      <c r="X4491" s="3" t="s">
        <v>25997</v>
      </c>
      <c r="Y4491" s="4">
        <v>150.85</v>
      </c>
      <c r="Z4491" s="4">
        <v>138.22784576</v>
      </c>
      <c r="AA4491" s="4">
        <f t="shared" si="426"/>
        <v>0.7206</v>
      </c>
      <c r="AB4491" s="4">
        <v>3389855</v>
      </c>
      <c r="AC4491" s="4">
        <v>0.407769198859538</v>
      </c>
      <c r="AD4491" s="3">
        <v>1</v>
      </c>
      <c r="AE4491" s="3">
        <v>0</v>
      </c>
      <c r="AF4491" s="3">
        <f t="shared" si="425"/>
        <v>0</v>
      </c>
      <c r="AG4491" s="6">
        <f t="shared" si="427"/>
        <v>0</v>
      </c>
      <c r="AH4491" s="4">
        <f t="shared" si="428"/>
        <v>0</v>
      </c>
      <c r="AI4491" s="4">
        <v>110.479191</v>
      </c>
      <c r="AJ4491" s="4">
        <v>29.117096</v>
      </c>
      <c r="AK4491" s="4">
        <v>1</v>
      </c>
      <c r="AL4491" s="4">
        <v>2014</v>
      </c>
      <c r="AM4491" s="4">
        <v>0</v>
      </c>
      <c r="AN4491" s="1">
        <f t="shared" si="429"/>
        <v>0</v>
      </c>
      <c r="AO4491" s="1">
        <f t="shared" si="430"/>
        <v>0</v>
      </c>
    </row>
    <row r="4492" s="1" customFormat="1" spans="1:41">
      <c r="A4492">
        <v>2015</v>
      </c>
      <c r="B4492" t="s">
        <v>24995</v>
      </c>
      <c r="C4492" s="2">
        <v>430800</v>
      </c>
      <c r="D4492" t="s">
        <v>25913</v>
      </c>
      <c r="E4492">
        <v>4477004</v>
      </c>
      <c r="F4492">
        <v>2977023.08</v>
      </c>
      <c r="G4492">
        <v>0.664958771535607</v>
      </c>
      <c r="H4492">
        <v>0.20298149</v>
      </c>
      <c r="I4492">
        <v>0.059091</v>
      </c>
      <c r="J4492">
        <v>0.013361</v>
      </c>
      <c r="K4492">
        <v>0.028015</v>
      </c>
      <c r="L4492">
        <v>0.008084</v>
      </c>
      <c r="M4492">
        <v>0.009631</v>
      </c>
      <c r="N4492">
        <v>0.06714</v>
      </c>
      <c r="O4492">
        <v>0.029707</v>
      </c>
      <c r="P4492" s="3" t="s">
        <v>3723</v>
      </c>
      <c r="Q4492" s="3" t="s">
        <v>260</v>
      </c>
      <c r="R4492" s="3" t="s">
        <v>25998</v>
      </c>
      <c r="S4492" s="3" t="s">
        <v>25999</v>
      </c>
      <c r="T4492" s="3" t="s">
        <v>26000</v>
      </c>
      <c r="U4492" s="3" t="s">
        <v>26001</v>
      </c>
      <c r="V4492" s="3" t="s">
        <v>11230</v>
      </c>
      <c r="W4492" s="3" t="s">
        <v>26002</v>
      </c>
      <c r="X4492" s="3" t="s">
        <v>26003</v>
      </c>
      <c r="Y4492" s="4">
        <v>150.85</v>
      </c>
      <c r="Z4492" s="4">
        <v>150.73697118</v>
      </c>
      <c r="AA4492" s="4">
        <f t="shared" si="426"/>
        <v>0.665</v>
      </c>
      <c r="AB4492" s="4">
        <v>3656506</v>
      </c>
      <c r="AC4492" s="4">
        <v>0.412243193857743</v>
      </c>
      <c r="AD4492" s="3">
        <v>1</v>
      </c>
      <c r="AE4492" s="3">
        <v>0</v>
      </c>
      <c r="AF4492" s="3">
        <f t="shared" si="425"/>
        <v>0</v>
      </c>
      <c r="AG4492" s="6">
        <f t="shared" si="427"/>
        <v>0</v>
      </c>
      <c r="AH4492" s="4">
        <f t="shared" si="428"/>
        <v>0</v>
      </c>
      <c r="AI4492" s="4">
        <v>110.479191</v>
      </c>
      <c r="AJ4492" s="4">
        <v>29.117096</v>
      </c>
      <c r="AK4492" s="4">
        <v>1</v>
      </c>
      <c r="AL4492" s="4">
        <v>2015</v>
      </c>
      <c r="AM4492" s="4">
        <v>0</v>
      </c>
      <c r="AN4492" s="1">
        <f t="shared" si="429"/>
        <v>0</v>
      </c>
      <c r="AO4492" s="1">
        <f t="shared" si="430"/>
        <v>0</v>
      </c>
    </row>
    <row r="4493" s="1" customFormat="1" spans="1:41">
      <c r="A4493">
        <v>2016</v>
      </c>
      <c r="B4493" t="s">
        <v>24995</v>
      </c>
      <c r="C4493" s="2">
        <v>430800</v>
      </c>
      <c r="D4493" t="s">
        <v>25913</v>
      </c>
      <c r="E4493">
        <v>4930990</v>
      </c>
      <c r="F4493">
        <v>2977700.47</v>
      </c>
      <c r="G4493">
        <v>0.60387477362558</v>
      </c>
      <c r="H4493">
        <v>0.16894194</v>
      </c>
      <c r="I4493">
        <v>0.056122</v>
      </c>
      <c r="J4493">
        <v>0.014307</v>
      </c>
      <c r="K4493">
        <v>0.02697</v>
      </c>
      <c r="L4493">
        <v>0.006973</v>
      </c>
      <c r="M4493">
        <v>0.007873</v>
      </c>
      <c r="N4493">
        <v>0.045004</v>
      </c>
      <c r="O4493">
        <v>0.015035</v>
      </c>
      <c r="P4493" s="3" t="s">
        <v>26004</v>
      </c>
      <c r="Q4493" s="3" t="s">
        <v>690</v>
      </c>
      <c r="R4493" s="3" t="s">
        <v>26005</v>
      </c>
      <c r="S4493" s="3" t="s">
        <v>26006</v>
      </c>
      <c r="T4493" s="3" t="s">
        <v>26007</v>
      </c>
      <c r="U4493" s="3" t="s">
        <v>26008</v>
      </c>
      <c r="V4493" s="3" t="s">
        <v>16280</v>
      </c>
      <c r="W4493" s="3" t="s">
        <v>23930</v>
      </c>
      <c r="X4493" s="3" t="s">
        <v>5030</v>
      </c>
      <c r="Y4493" s="4">
        <v>151.46</v>
      </c>
      <c r="Z4493" s="4">
        <v>190.30501992</v>
      </c>
      <c r="AA4493" s="4">
        <f t="shared" si="426"/>
        <v>0.6039</v>
      </c>
      <c r="AB4493" s="4">
        <v>4100187</v>
      </c>
      <c r="AC4493" s="4">
        <v>0.464137415976393</v>
      </c>
      <c r="AD4493" s="3">
        <v>1</v>
      </c>
      <c r="AE4493" s="3">
        <v>0</v>
      </c>
      <c r="AF4493" s="3">
        <f t="shared" si="425"/>
        <v>0</v>
      </c>
      <c r="AG4493" s="6">
        <f t="shared" si="427"/>
        <v>0</v>
      </c>
      <c r="AH4493" s="4">
        <f t="shared" si="428"/>
        <v>0</v>
      </c>
      <c r="AI4493" s="4">
        <v>110.479191</v>
      </c>
      <c r="AJ4493" s="4">
        <v>29.117096</v>
      </c>
      <c r="AK4493" s="4">
        <v>1</v>
      </c>
      <c r="AL4493" s="4">
        <v>2016</v>
      </c>
      <c r="AM4493" s="4">
        <v>0</v>
      </c>
      <c r="AN4493" s="1">
        <f t="shared" si="429"/>
        <v>0</v>
      </c>
      <c r="AO4493" s="1">
        <f t="shared" si="430"/>
        <v>0</v>
      </c>
    </row>
    <row r="4494" s="1" customFormat="1" spans="1:41">
      <c r="A4494">
        <v>2017</v>
      </c>
      <c r="B4494" t="s">
        <v>24995</v>
      </c>
      <c r="C4494" s="2">
        <v>430800</v>
      </c>
      <c r="D4494" t="s">
        <v>25913</v>
      </c>
      <c r="E4494">
        <v>5382400</v>
      </c>
      <c r="F4494">
        <v>3046164.2</v>
      </c>
      <c r="G4494">
        <v>0.565949056183115</v>
      </c>
      <c r="H4494">
        <v>0.19189674</v>
      </c>
      <c r="I4494">
        <v>0.053262</v>
      </c>
      <c r="J4494">
        <v>0.015688</v>
      </c>
      <c r="K4494">
        <v>0.024795</v>
      </c>
      <c r="L4494">
        <v>0.009996</v>
      </c>
      <c r="M4494">
        <v>0.002783</v>
      </c>
      <c r="N4494">
        <v>0.062644</v>
      </c>
      <c r="O4494">
        <v>0.038281</v>
      </c>
      <c r="P4494" s="3" t="s">
        <v>26009</v>
      </c>
      <c r="Q4494" s="3" t="s">
        <v>1905</v>
      </c>
      <c r="R4494" s="3" t="s">
        <v>26010</v>
      </c>
      <c r="S4494" s="3" t="s">
        <v>26011</v>
      </c>
      <c r="T4494" s="3" t="s">
        <v>26012</v>
      </c>
      <c r="U4494" s="3" t="s">
        <v>26013</v>
      </c>
      <c r="V4494" s="3" t="s">
        <v>14840</v>
      </c>
      <c r="W4494" s="3" t="s">
        <v>26014</v>
      </c>
      <c r="X4494" s="3" t="s">
        <v>26015</v>
      </c>
      <c r="Y4494" s="4">
        <v>150.7</v>
      </c>
      <c r="Z4494" s="4">
        <v>218.69017072</v>
      </c>
      <c r="AA4494" s="4">
        <f t="shared" si="426"/>
        <v>0.5659</v>
      </c>
      <c r="AB4494" s="4">
        <v>4477004</v>
      </c>
      <c r="AC4494" s="4">
        <v>0.48847436973476</v>
      </c>
      <c r="AD4494" s="3">
        <v>1</v>
      </c>
      <c r="AE4494" s="3">
        <v>0</v>
      </c>
      <c r="AF4494" s="3">
        <f t="shared" si="425"/>
        <v>0</v>
      </c>
      <c r="AG4494" s="6">
        <f t="shared" si="427"/>
        <v>0</v>
      </c>
      <c r="AH4494" s="4">
        <f t="shared" si="428"/>
        <v>0</v>
      </c>
      <c r="AI4494" s="4">
        <v>110.479191</v>
      </c>
      <c r="AJ4494" s="4">
        <v>29.117096</v>
      </c>
      <c r="AK4494" s="4">
        <v>1</v>
      </c>
      <c r="AL4494" s="4">
        <v>2017</v>
      </c>
      <c r="AM4494" s="4">
        <v>0</v>
      </c>
      <c r="AN4494" s="1">
        <f t="shared" si="429"/>
        <v>0</v>
      </c>
      <c r="AO4494" s="1">
        <f t="shared" si="430"/>
        <v>0</v>
      </c>
    </row>
    <row r="4495" s="1" customFormat="1" spans="1:41">
      <c r="A4495">
        <v>2018</v>
      </c>
      <c r="B4495" t="s">
        <v>24995</v>
      </c>
      <c r="C4495" s="2">
        <v>430800</v>
      </c>
      <c r="D4495" t="s">
        <v>25913</v>
      </c>
      <c r="E4495">
        <v>5789155</v>
      </c>
      <c r="F4495">
        <v>3093459.19</v>
      </c>
      <c r="G4495">
        <v>0.534354182950707</v>
      </c>
      <c r="H4495">
        <v>0.16005018</v>
      </c>
      <c r="I4495">
        <v>0.04259</v>
      </c>
      <c r="J4495">
        <v>0.009756</v>
      </c>
      <c r="K4495">
        <v>0.017827</v>
      </c>
      <c r="L4495">
        <v>0.007698</v>
      </c>
      <c r="M4495">
        <v>0.00731</v>
      </c>
      <c r="N4495">
        <v>0.064567</v>
      </c>
      <c r="O4495">
        <v>0.025152</v>
      </c>
      <c r="P4495" s="3" t="s">
        <v>26016</v>
      </c>
      <c r="Q4495" s="3" t="s">
        <v>163</v>
      </c>
      <c r="R4495" s="3" t="s">
        <v>26017</v>
      </c>
      <c r="S4495" s="3" t="s">
        <v>10110</v>
      </c>
      <c r="T4495" s="3" t="s">
        <v>6676</v>
      </c>
      <c r="U4495" s="3" t="s">
        <v>26018</v>
      </c>
      <c r="V4495" s="3" t="s">
        <v>12962</v>
      </c>
      <c r="W4495" s="3" t="s">
        <v>26019</v>
      </c>
      <c r="X4495" s="3" t="s">
        <v>26020</v>
      </c>
      <c r="Y4495" s="4">
        <v>151.29</v>
      </c>
      <c r="Z4495" s="4">
        <v>252.60442145</v>
      </c>
      <c r="AA4495" s="4">
        <f t="shared" si="426"/>
        <v>0.5344</v>
      </c>
      <c r="AB4495" s="4">
        <v>4930990</v>
      </c>
      <c r="AC4495" s="4">
        <v>0.512279322103675</v>
      </c>
      <c r="AD4495" s="3">
        <v>1</v>
      </c>
      <c r="AE4495" s="3">
        <v>0</v>
      </c>
      <c r="AF4495" s="3">
        <f t="shared" si="425"/>
        <v>0</v>
      </c>
      <c r="AG4495" s="6">
        <f t="shared" si="427"/>
        <v>0</v>
      </c>
      <c r="AH4495" s="4">
        <f t="shared" si="428"/>
        <v>0</v>
      </c>
      <c r="AI4495" s="4">
        <v>110.479191</v>
      </c>
      <c r="AJ4495" s="4">
        <v>29.117096</v>
      </c>
      <c r="AK4495" s="4">
        <v>1</v>
      </c>
      <c r="AL4495" s="4">
        <v>2018</v>
      </c>
      <c r="AM4495" s="4">
        <v>0</v>
      </c>
      <c r="AN4495" s="1">
        <f t="shared" si="429"/>
        <v>0</v>
      </c>
      <c r="AO4495" s="1">
        <f t="shared" si="430"/>
        <v>0</v>
      </c>
    </row>
    <row r="4496" s="1" customFormat="1" spans="1:41">
      <c r="A4496">
        <v>2019</v>
      </c>
      <c r="B4496" t="s">
        <v>24995</v>
      </c>
      <c r="C4496" s="2">
        <v>430800</v>
      </c>
      <c r="D4496" t="s">
        <v>25913</v>
      </c>
      <c r="E4496">
        <v>5520000</v>
      </c>
      <c r="F4496">
        <v>3050825.87</v>
      </c>
      <c r="G4496">
        <v>0.552685846014493</v>
      </c>
      <c r="H4496">
        <v>0.2199954</v>
      </c>
      <c r="I4496">
        <v>0.058427</v>
      </c>
      <c r="J4496">
        <v>0.012204</v>
      </c>
      <c r="K4496">
        <v>0.028299</v>
      </c>
      <c r="L4496">
        <v>0.010121</v>
      </c>
      <c r="M4496">
        <v>0.007803</v>
      </c>
      <c r="N4496">
        <v>0.078443</v>
      </c>
      <c r="O4496">
        <v>0.044406</v>
      </c>
      <c r="P4496" s="3" t="s">
        <v>26021</v>
      </c>
      <c r="Q4496" s="3" t="s">
        <v>2178</v>
      </c>
      <c r="R4496" s="3" t="s">
        <v>26022</v>
      </c>
      <c r="S4496" s="3" t="s">
        <v>18950</v>
      </c>
      <c r="T4496" s="3" t="s">
        <v>26023</v>
      </c>
      <c r="U4496" s="3" t="s">
        <v>26024</v>
      </c>
      <c r="V4496" s="3" t="s">
        <v>22010</v>
      </c>
      <c r="W4496" s="3" t="s">
        <v>13064</v>
      </c>
      <c r="X4496" s="3" t="s">
        <v>26025</v>
      </c>
      <c r="Y4496" s="4">
        <v>151.58</v>
      </c>
      <c r="Z4496" s="4">
        <v>288.14096952</v>
      </c>
      <c r="AA4496" s="4">
        <f t="shared" si="426"/>
        <v>0.5526</v>
      </c>
      <c r="AB4496" s="4">
        <v>5382400</v>
      </c>
      <c r="AC4496" s="4">
        <v>0.535339197235434</v>
      </c>
      <c r="AD4496" s="3">
        <v>1</v>
      </c>
      <c r="AE4496" s="3">
        <v>0</v>
      </c>
      <c r="AF4496" s="3">
        <f t="shared" si="425"/>
        <v>0</v>
      </c>
      <c r="AG4496" s="6">
        <f t="shared" si="427"/>
        <v>0</v>
      </c>
      <c r="AH4496" s="4">
        <f t="shared" si="428"/>
        <v>0</v>
      </c>
      <c r="AI4496" s="4">
        <v>110.479191</v>
      </c>
      <c r="AJ4496" s="4">
        <v>29.117096</v>
      </c>
      <c r="AK4496" s="4">
        <v>1</v>
      </c>
      <c r="AL4496" s="4">
        <v>2019</v>
      </c>
      <c r="AM4496" s="4">
        <v>0</v>
      </c>
      <c r="AN4496" s="1">
        <f t="shared" si="429"/>
        <v>0</v>
      </c>
      <c r="AO4496" s="1">
        <f t="shared" si="430"/>
        <v>0</v>
      </c>
    </row>
    <row r="4497" s="1" customFormat="1" spans="1:41">
      <c r="A4497">
        <v>2020</v>
      </c>
      <c r="B4497" t="s">
        <v>24995</v>
      </c>
      <c r="C4497" s="2">
        <v>430800</v>
      </c>
      <c r="D4497" t="s">
        <v>25913</v>
      </c>
      <c r="E4497">
        <v>5560000</v>
      </c>
      <c r="F4497">
        <v>2446431.31</v>
      </c>
      <c r="G4497">
        <v>0.440005631294964</v>
      </c>
      <c r="H4497">
        <v>0.27174445</v>
      </c>
      <c r="I4497">
        <v>0.082124</v>
      </c>
      <c r="J4497">
        <v>0.019839</v>
      </c>
      <c r="K4497">
        <v>0.038678</v>
      </c>
      <c r="L4497">
        <v>0.014256</v>
      </c>
      <c r="M4497">
        <v>0.009351</v>
      </c>
      <c r="N4497">
        <v>0.091529</v>
      </c>
      <c r="O4497">
        <v>0.028165</v>
      </c>
      <c r="P4497" s="3" t="s">
        <v>26026</v>
      </c>
      <c r="Q4497" s="3" t="s">
        <v>2820</v>
      </c>
      <c r="R4497" s="3" t="s">
        <v>26027</v>
      </c>
      <c r="S4497" s="3" t="s">
        <v>26028</v>
      </c>
      <c r="T4497" s="3" t="s">
        <v>26029</v>
      </c>
      <c r="U4497" s="3" t="s">
        <v>26030</v>
      </c>
      <c r="V4497" s="3" t="s">
        <v>1548</v>
      </c>
      <c r="W4497" s="3" t="s">
        <v>11758</v>
      </c>
      <c r="X4497" s="3" t="s">
        <v>4029</v>
      </c>
      <c r="Y4497" s="4">
        <v>151.72</v>
      </c>
      <c r="Z4497" s="4">
        <v>276.84305442</v>
      </c>
      <c r="AA4497" s="4">
        <f t="shared" si="426"/>
        <v>0.4395</v>
      </c>
      <c r="AB4497" s="4">
        <v>5789155</v>
      </c>
      <c r="AC4497" s="4">
        <v>0.478209780909304</v>
      </c>
      <c r="AD4497" s="3">
        <v>1</v>
      </c>
      <c r="AE4497" s="3">
        <v>0</v>
      </c>
      <c r="AF4497" s="3">
        <f t="shared" si="425"/>
        <v>0</v>
      </c>
      <c r="AG4497" s="6">
        <f t="shared" si="427"/>
        <v>0</v>
      </c>
      <c r="AH4497" s="4">
        <f t="shared" si="428"/>
        <v>0</v>
      </c>
      <c r="AI4497" s="4">
        <v>110.479191</v>
      </c>
      <c r="AJ4497" s="4">
        <v>29.117096</v>
      </c>
      <c r="AK4497" s="4">
        <v>1</v>
      </c>
      <c r="AL4497" s="4">
        <v>2020</v>
      </c>
      <c r="AM4497" s="4">
        <v>0</v>
      </c>
      <c r="AN4497" s="1">
        <f t="shared" si="429"/>
        <v>0</v>
      </c>
      <c r="AO4497" s="1">
        <f t="shared" si="430"/>
        <v>0</v>
      </c>
    </row>
    <row r="4498" s="1" customFormat="1" spans="1:41">
      <c r="A4498">
        <v>2021</v>
      </c>
      <c r="B4498" t="s">
        <v>24995</v>
      </c>
      <c r="C4498" s="2">
        <v>430800</v>
      </c>
      <c r="D4498" t="s">
        <v>25913</v>
      </c>
      <c r="E4498">
        <v>5800000</v>
      </c>
      <c r="F4498">
        <v>2528538.71</v>
      </c>
      <c r="G4498">
        <v>0.43595495</v>
      </c>
      <c r="H4498">
        <v>0.24332829</v>
      </c>
      <c r="I4498">
        <v>0.068889</v>
      </c>
      <c r="J4498">
        <v>0.014792</v>
      </c>
      <c r="K4498">
        <v>0.028428</v>
      </c>
      <c r="L4498">
        <v>0.007941</v>
      </c>
      <c r="M4498">
        <v>0.017726</v>
      </c>
      <c r="N4498">
        <v>0.062509</v>
      </c>
      <c r="O4498">
        <v>0.043685</v>
      </c>
      <c r="P4498" s="3" t="s">
        <v>26031</v>
      </c>
      <c r="Q4498" s="3" t="s">
        <v>55</v>
      </c>
      <c r="R4498" s="3" t="s">
        <v>26032</v>
      </c>
      <c r="S4498" s="3" t="s">
        <v>20937</v>
      </c>
      <c r="T4498" s="3" t="s">
        <v>26033</v>
      </c>
      <c r="U4498" s="3" t="s">
        <v>26034</v>
      </c>
      <c r="V4498" s="3" t="s">
        <v>7610</v>
      </c>
      <c r="W4498" s="3" t="s">
        <v>15824</v>
      </c>
      <c r="X4498" s="3" t="s">
        <v>4422</v>
      </c>
      <c r="Y4498" s="4">
        <v>151.03</v>
      </c>
      <c r="Z4498" s="4">
        <v>243.09753795</v>
      </c>
      <c r="AA4498" s="4">
        <f t="shared" si="426"/>
        <v>0.4357</v>
      </c>
      <c r="AB4498" s="4">
        <v>5520000</v>
      </c>
      <c r="AC4498" s="4">
        <v>0.44039409048913</v>
      </c>
      <c r="AD4498" s="3">
        <v>1</v>
      </c>
      <c r="AE4498" s="3">
        <v>0</v>
      </c>
      <c r="AF4498" s="3">
        <f t="shared" si="425"/>
        <v>0</v>
      </c>
      <c r="AG4498" s="6">
        <f t="shared" si="427"/>
        <v>0</v>
      </c>
      <c r="AH4498" s="4">
        <f t="shared" si="428"/>
        <v>0</v>
      </c>
      <c r="AI4498" s="4">
        <v>110.479191</v>
      </c>
      <c r="AJ4498" s="4">
        <v>29.117096</v>
      </c>
      <c r="AK4498" s="4">
        <v>1</v>
      </c>
      <c r="AL4498" s="4">
        <v>2021</v>
      </c>
      <c r="AM4498" s="4">
        <v>0</v>
      </c>
      <c r="AN4498" s="1">
        <f t="shared" si="429"/>
        <v>0</v>
      </c>
      <c r="AO4498" s="1">
        <f t="shared" si="430"/>
        <v>0</v>
      </c>
    </row>
    <row r="4499" s="1" customFormat="1" spans="1:41">
      <c r="A4499">
        <v>2022</v>
      </c>
      <c r="B4499" t="s">
        <v>24995</v>
      </c>
      <c r="C4499" s="2">
        <v>430800</v>
      </c>
      <c r="D4499" t="s">
        <v>25913</v>
      </c>
      <c r="E4499">
        <v>5920000</v>
      </c>
      <c r="F4499">
        <v>2356023.69</v>
      </c>
      <c r="G4499">
        <v>0.397976974662162</v>
      </c>
      <c r="H4499">
        <v>0.28619878</v>
      </c>
      <c r="I4499">
        <v>0.096802</v>
      </c>
      <c r="J4499">
        <v>0.019842</v>
      </c>
      <c r="K4499">
        <v>0.047601</v>
      </c>
      <c r="L4499">
        <v>0.012323</v>
      </c>
      <c r="M4499">
        <v>0.017035</v>
      </c>
      <c r="N4499">
        <v>0.059831</v>
      </c>
      <c r="O4499">
        <v>0.024838</v>
      </c>
      <c r="P4499" s="3" t="s">
        <v>26035</v>
      </c>
      <c r="Q4499" s="3" t="s">
        <v>117</v>
      </c>
      <c r="R4499" s="3" t="s">
        <v>26036</v>
      </c>
      <c r="S4499" s="3" t="s">
        <v>26037</v>
      </c>
      <c r="T4499" s="3" t="s">
        <v>26038</v>
      </c>
      <c r="U4499" s="3" t="s">
        <v>26039</v>
      </c>
      <c r="V4499" s="3" t="s">
        <v>10770</v>
      </c>
      <c r="W4499" s="3" t="s">
        <v>1425</v>
      </c>
      <c r="X4499" s="3" t="s">
        <v>26040</v>
      </c>
      <c r="Y4499" s="4">
        <v>150.38</v>
      </c>
      <c r="Z4499" s="4">
        <v>437.50878598</v>
      </c>
      <c r="AA4499" s="4">
        <f t="shared" si="426"/>
        <v>0.3977</v>
      </c>
      <c r="AB4499" s="4">
        <v>5560000</v>
      </c>
      <c r="AC4499" s="4">
        <v>0.786886305719425</v>
      </c>
      <c r="AD4499" s="3">
        <v>1</v>
      </c>
      <c r="AE4499" s="3">
        <v>0</v>
      </c>
      <c r="AF4499" s="3">
        <f t="shared" si="425"/>
        <v>0</v>
      </c>
      <c r="AG4499" s="6">
        <f t="shared" si="427"/>
        <v>0</v>
      </c>
      <c r="AH4499" s="4">
        <f t="shared" si="428"/>
        <v>0</v>
      </c>
      <c r="AI4499" s="4">
        <v>110.479191</v>
      </c>
      <c r="AJ4499" s="4">
        <v>29.117096</v>
      </c>
      <c r="AK4499" s="4">
        <v>1</v>
      </c>
      <c r="AL4499" s="4">
        <v>2022</v>
      </c>
      <c r="AM4499" s="4">
        <v>0</v>
      </c>
      <c r="AN4499" s="1">
        <f t="shared" si="429"/>
        <v>0</v>
      </c>
      <c r="AO4499" s="1">
        <f t="shared" si="430"/>
        <v>0</v>
      </c>
    </row>
    <row r="4500" s="1" customFormat="1" spans="1:41">
      <c r="A4500">
        <v>2023</v>
      </c>
      <c r="B4500" t="s">
        <v>24995</v>
      </c>
      <c r="C4500" s="2">
        <v>430800</v>
      </c>
      <c r="D4500" t="s">
        <v>25913</v>
      </c>
      <c r="E4500">
        <v>6140000</v>
      </c>
      <c r="F4500">
        <v>2462985.79</v>
      </c>
      <c r="G4500">
        <v>0.401137750814332</v>
      </c>
      <c r="H4500">
        <v>0.3946994</v>
      </c>
      <c r="I4500">
        <v>0.130862</v>
      </c>
      <c r="J4500">
        <v>0.031039</v>
      </c>
      <c r="K4500">
        <v>0.072921</v>
      </c>
      <c r="L4500">
        <v>0.022851</v>
      </c>
      <c r="M4500">
        <v>0.022491</v>
      </c>
      <c r="N4500">
        <v>0.0633</v>
      </c>
      <c r="O4500">
        <v>0.012139</v>
      </c>
      <c r="P4500" s="3" t="s">
        <v>26041</v>
      </c>
      <c r="Q4500" s="3" t="s">
        <v>46</v>
      </c>
      <c r="R4500" s="3" t="s">
        <v>2586</v>
      </c>
      <c r="S4500" s="3" t="s">
        <v>6779</v>
      </c>
      <c r="T4500" s="3" t="s">
        <v>26042</v>
      </c>
      <c r="U4500" s="3" t="s">
        <v>26043</v>
      </c>
      <c r="V4500" s="3" t="s">
        <v>19896</v>
      </c>
      <c r="W4500" s="3" t="s">
        <v>22593</v>
      </c>
      <c r="X4500" s="3" t="s">
        <v>26044</v>
      </c>
      <c r="Y4500" s="4">
        <v>149.69</v>
      </c>
      <c r="Z4500" s="4">
        <v>441.6216</v>
      </c>
      <c r="AA4500" s="4">
        <f t="shared" si="426"/>
        <v>0.3945</v>
      </c>
      <c r="AB4500" s="4">
        <v>5726800</v>
      </c>
      <c r="AC4500" s="4">
        <v>0.771149</v>
      </c>
      <c r="AD4500" s="3">
        <v>1</v>
      </c>
      <c r="AE4500" s="3">
        <v>0</v>
      </c>
      <c r="AF4500" s="3">
        <f t="shared" si="425"/>
        <v>0</v>
      </c>
      <c r="AG4500" s="6">
        <f t="shared" si="427"/>
        <v>0</v>
      </c>
      <c r="AH4500" s="4">
        <f t="shared" si="428"/>
        <v>0</v>
      </c>
      <c r="AI4500" s="4">
        <v>110.479191</v>
      </c>
      <c r="AJ4500" s="4">
        <v>29.117096</v>
      </c>
      <c r="AK4500" s="4">
        <v>1</v>
      </c>
      <c r="AL4500" s="4">
        <v>2023</v>
      </c>
      <c r="AM4500" s="4">
        <v>0</v>
      </c>
      <c r="AN4500" s="1">
        <f t="shared" si="429"/>
        <v>0</v>
      </c>
      <c r="AO4500" s="1">
        <f t="shared" si="430"/>
        <v>0</v>
      </c>
    </row>
    <row r="4501" s="1" customFormat="1" spans="1:41">
      <c r="A4501">
        <v>2024</v>
      </c>
      <c r="B4501" t="s">
        <v>24995</v>
      </c>
      <c r="C4501" s="2">
        <v>430800</v>
      </c>
      <c r="D4501" t="s">
        <v>25913</v>
      </c>
      <c r="E4501">
        <v>6540000</v>
      </c>
      <c r="F4501">
        <v>2487926.65</v>
      </c>
      <c r="G4501">
        <v>0.380416918960245</v>
      </c>
      <c r="H4501">
        <v>0.50866826</v>
      </c>
      <c r="I4501">
        <v>0.166804</v>
      </c>
      <c r="J4501">
        <v>0.040524</v>
      </c>
      <c r="K4501">
        <v>0.100566</v>
      </c>
      <c r="L4501">
        <v>0.030559</v>
      </c>
      <c r="M4501">
        <v>0.028981</v>
      </c>
      <c r="N4501">
        <v>0.064311</v>
      </c>
      <c r="O4501">
        <v>0.012158</v>
      </c>
      <c r="P4501" s="3" t="s">
        <v>26045</v>
      </c>
      <c r="Q4501" s="3" t="s">
        <v>424</v>
      </c>
      <c r="R4501" s="3" t="s">
        <v>26046</v>
      </c>
      <c r="S4501" s="3" t="s">
        <v>6422</v>
      </c>
      <c r="T4501" s="3" t="s">
        <v>14654</v>
      </c>
      <c r="U4501" s="3" t="s">
        <v>26047</v>
      </c>
      <c r="V4501" s="3" t="s">
        <v>130</v>
      </c>
      <c r="W4501" s="3" t="s">
        <v>740</v>
      </c>
      <c r="X4501" s="3" t="s">
        <v>26048</v>
      </c>
      <c r="Y4501" s="4">
        <v>148.7</v>
      </c>
      <c r="Z4501" s="4">
        <v>445.7728</v>
      </c>
      <c r="AA4501" s="4">
        <f t="shared" si="426"/>
        <v>0.3802</v>
      </c>
      <c r="AB4501" s="4">
        <v>5898604</v>
      </c>
      <c r="AC4501" s="4">
        <v>0.755726</v>
      </c>
      <c r="AD4501" s="3">
        <v>1</v>
      </c>
      <c r="AE4501" s="3">
        <v>0</v>
      </c>
      <c r="AF4501" s="3">
        <f t="shared" si="425"/>
        <v>0</v>
      </c>
      <c r="AG4501" s="6">
        <f t="shared" si="427"/>
        <v>0</v>
      </c>
      <c r="AH4501" s="4">
        <f t="shared" si="428"/>
        <v>0</v>
      </c>
      <c r="AI4501" s="4">
        <v>110.479191</v>
      </c>
      <c r="AJ4501" s="4">
        <v>29.117096</v>
      </c>
      <c r="AK4501" s="4">
        <v>1</v>
      </c>
      <c r="AL4501" s="4">
        <v>2024</v>
      </c>
      <c r="AM4501" s="4">
        <v>0</v>
      </c>
      <c r="AN4501" s="1">
        <f t="shared" si="429"/>
        <v>0</v>
      </c>
      <c r="AO4501" s="1">
        <f t="shared" si="430"/>
        <v>0</v>
      </c>
    </row>
    <row r="4502" s="1" customFormat="1" spans="1:41">
      <c r="A4502">
        <v>2000</v>
      </c>
      <c r="B4502" t="s">
        <v>24995</v>
      </c>
      <c r="C4502" s="2">
        <v>430900</v>
      </c>
      <c r="D4502" t="s">
        <v>26049</v>
      </c>
      <c r="E4502">
        <v>1936084</v>
      </c>
      <c r="F4502">
        <v>4663922.38</v>
      </c>
      <c r="G4502">
        <v>2.40894629571857</v>
      </c>
      <c r="H4502">
        <v>0.08740664</v>
      </c>
      <c r="I4502">
        <v>0.027964</v>
      </c>
      <c r="J4502">
        <v>0.006222</v>
      </c>
      <c r="K4502">
        <v>0.011202</v>
      </c>
      <c r="L4502">
        <v>0.004043</v>
      </c>
      <c r="M4502">
        <v>0.006496</v>
      </c>
      <c r="N4502">
        <v>0.024122</v>
      </c>
      <c r="O4502">
        <v>0.009858</v>
      </c>
      <c r="P4502" s="3" t="s">
        <v>26050</v>
      </c>
      <c r="Q4502" s="3" t="s">
        <v>681</v>
      </c>
      <c r="R4502" s="3" t="s">
        <v>26051</v>
      </c>
      <c r="S4502" s="3" t="s">
        <v>26052</v>
      </c>
      <c r="T4502" s="3" t="s">
        <v>26053</v>
      </c>
      <c r="U4502" s="3" t="s">
        <v>16224</v>
      </c>
      <c r="V4502" s="3" t="s">
        <v>7439</v>
      </c>
      <c r="W4502" s="3" t="s">
        <v>9401</v>
      </c>
      <c r="X4502" s="3" t="s">
        <v>5754</v>
      </c>
      <c r="Y4502" s="4">
        <v>437.258837128713</v>
      </c>
      <c r="Z4502" s="4">
        <v>80.2471172</v>
      </c>
      <c r="AA4502" s="4">
        <f t="shared" si="426"/>
        <v>2.6793</v>
      </c>
      <c r="AB4502" s="4">
        <v>5800000</v>
      </c>
      <c r="AC4502" s="4">
        <v>0.13835709862069</v>
      </c>
      <c r="AD4502" s="3">
        <v>1</v>
      </c>
      <c r="AE4502" s="3">
        <v>0</v>
      </c>
      <c r="AF4502" s="3">
        <f t="shared" si="425"/>
        <v>0</v>
      </c>
      <c r="AG4502" s="6">
        <f t="shared" si="427"/>
        <v>0</v>
      </c>
      <c r="AH4502" s="4">
        <f t="shared" si="428"/>
        <v>0</v>
      </c>
      <c r="AI4502" s="4">
        <v>112.35518</v>
      </c>
      <c r="AJ4502" s="4">
        <v>28.55386</v>
      </c>
      <c r="AK4502" s="4">
        <v>1</v>
      </c>
      <c r="AL4502" s="4">
        <v>2000</v>
      </c>
      <c r="AM4502" s="4">
        <v>0</v>
      </c>
      <c r="AN4502" s="1">
        <f t="shared" si="429"/>
        <v>0</v>
      </c>
      <c r="AO4502" s="1">
        <f t="shared" si="430"/>
        <v>0</v>
      </c>
    </row>
    <row r="4503" s="1" customFormat="1" spans="1:41">
      <c r="A4503">
        <v>2001</v>
      </c>
      <c r="B4503" t="s">
        <v>24995</v>
      </c>
      <c r="C4503" s="2">
        <v>430900</v>
      </c>
      <c r="D4503" t="s">
        <v>26049</v>
      </c>
      <c r="E4503">
        <v>2100108</v>
      </c>
      <c r="F4503">
        <v>6907219.67</v>
      </c>
      <c r="G4503">
        <v>3.28898307610847</v>
      </c>
      <c r="H4503">
        <v>0.0839541</v>
      </c>
      <c r="I4503">
        <v>0.024855</v>
      </c>
      <c r="J4503">
        <v>0.005304</v>
      </c>
      <c r="K4503">
        <v>0.010155</v>
      </c>
      <c r="L4503">
        <v>0.002762</v>
      </c>
      <c r="M4503">
        <v>0.006635</v>
      </c>
      <c r="N4503">
        <v>0.029671</v>
      </c>
      <c r="O4503">
        <v>0.011509</v>
      </c>
      <c r="P4503" s="3" t="s">
        <v>8100</v>
      </c>
      <c r="Q4503" s="3" t="s">
        <v>260</v>
      </c>
      <c r="R4503" s="3" t="s">
        <v>26054</v>
      </c>
      <c r="S4503" s="3" t="s">
        <v>10172</v>
      </c>
      <c r="T4503" s="3" t="s">
        <v>5807</v>
      </c>
      <c r="U4503" s="3" t="s">
        <v>25650</v>
      </c>
      <c r="V4503" s="3" t="s">
        <v>10225</v>
      </c>
      <c r="W4503" s="3" t="s">
        <v>7356</v>
      </c>
      <c r="X4503" s="3" t="s">
        <v>23613</v>
      </c>
      <c r="Y4503" s="4">
        <v>441.366194035832</v>
      </c>
      <c r="Z4503" s="4">
        <v>78.77102744</v>
      </c>
      <c r="AA4503" s="4">
        <f t="shared" si="426"/>
        <v>3.6969</v>
      </c>
      <c r="AB4503" s="4">
        <v>5920000</v>
      </c>
      <c r="AC4503" s="4">
        <v>0.133059167972973</v>
      </c>
      <c r="AD4503" s="3">
        <v>1</v>
      </c>
      <c r="AE4503" s="3">
        <v>0</v>
      </c>
      <c r="AF4503" s="3">
        <f t="shared" si="425"/>
        <v>0</v>
      </c>
      <c r="AG4503" s="6">
        <f t="shared" si="427"/>
        <v>0</v>
      </c>
      <c r="AH4503" s="4">
        <f t="shared" si="428"/>
        <v>0</v>
      </c>
      <c r="AI4503" s="4">
        <v>112.35518</v>
      </c>
      <c r="AJ4503" s="4">
        <v>28.55386</v>
      </c>
      <c r="AK4503" s="4">
        <v>1</v>
      </c>
      <c r="AL4503" s="4">
        <v>2001</v>
      </c>
      <c r="AM4503" s="4">
        <v>0</v>
      </c>
      <c r="AN4503" s="1">
        <f t="shared" si="429"/>
        <v>0</v>
      </c>
      <c r="AO4503" s="1">
        <f t="shared" si="430"/>
        <v>0</v>
      </c>
    </row>
    <row r="4504" s="1" customFormat="1" spans="1:41">
      <c r="A4504">
        <v>2002</v>
      </c>
      <c r="B4504" t="s">
        <v>24995</v>
      </c>
      <c r="C4504" s="2">
        <v>430900</v>
      </c>
      <c r="D4504" t="s">
        <v>26049</v>
      </c>
      <c r="E4504">
        <v>2294538</v>
      </c>
      <c r="F4504">
        <v>7331971.33</v>
      </c>
      <c r="G4504">
        <v>3.1954020068528</v>
      </c>
      <c r="H4504">
        <v>0.10831597</v>
      </c>
      <c r="I4504">
        <v>0.027523</v>
      </c>
      <c r="J4504">
        <v>0.007569</v>
      </c>
      <c r="K4504">
        <v>0.011266</v>
      </c>
      <c r="L4504">
        <v>0.003064</v>
      </c>
      <c r="M4504">
        <v>0.005624</v>
      </c>
      <c r="N4504">
        <v>0.050457</v>
      </c>
      <c r="O4504">
        <v>0.019022</v>
      </c>
      <c r="P4504" s="3" t="s">
        <v>21367</v>
      </c>
      <c r="Q4504" s="3" t="s">
        <v>260</v>
      </c>
      <c r="R4504" s="3" t="s">
        <v>26055</v>
      </c>
      <c r="S4504" s="3" t="s">
        <v>26056</v>
      </c>
      <c r="T4504" s="3" t="s">
        <v>26057</v>
      </c>
      <c r="U4504" s="3" t="s">
        <v>20804</v>
      </c>
      <c r="V4504" s="3" t="s">
        <v>3928</v>
      </c>
      <c r="W4504" s="3" t="s">
        <v>8894</v>
      </c>
      <c r="X4504" s="3" t="s">
        <v>5659</v>
      </c>
      <c r="Y4504" s="4">
        <v>441.165787270616</v>
      </c>
      <c r="Z4504" s="4">
        <v>115.8354583</v>
      </c>
      <c r="AA4504" s="4">
        <f t="shared" si="426"/>
        <v>3.7056</v>
      </c>
      <c r="AB4504" s="4">
        <v>2621423</v>
      </c>
      <c r="AC4504" s="4">
        <v>0.44188007162522</v>
      </c>
      <c r="AD4504" s="3">
        <v>1</v>
      </c>
      <c r="AE4504" s="3">
        <v>0</v>
      </c>
      <c r="AF4504" s="3">
        <f t="shared" si="425"/>
        <v>0</v>
      </c>
      <c r="AG4504" s="6">
        <f t="shared" si="427"/>
        <v>0</v>
      </c>
      <c r="AH4504" s="4">
        <f t="shared" si="428"/>
        <v>0</v>
      </c>
      <c r="AI4504" s="4">
        <v>112.35518</v>
      </c>
      <c r="AJ4504" s="4">
        <v>28.55386</v>
      </c>
      <c r="AK4504" s="4">
        <v>1</v>
      </c>
      <c r="AL4504" s="4">
        <v>2002</v>
      </c>
      <c r="AM4504" s="4">
        <v>0</v>
      </c>
      <c r="AN4504" s="1">
        <f t="shared" si="429"/>
        <v>0</v>
      </c>
      <c r="AO4504" s="1">
        <f t="shared" si="430"/>
        <v>0</v>
      </c>
    </row>
    <row r="4505" s="1" customFormat="1" spans="1:41">
      <c r="A4505">
        <v>2003</v>
      </c>
      <c r="B4505" t="s">
        <v>24995</v>
      </c>
      <c r="C4505" s="2">
        <v>430900</v>
      </c>
      <c r="D4505" t="s">
        <v>26049</v>
      </c>
      <c r="E4505">
        <v>2396731</v>
      </c>
      <c r="F4505">
        <v>8032568.15</v>
      </c>
      <c r="G4505">
        <v>3.35146837504918</v>
      </c>
      <c r="H4505">
        <v>0.13680244</v>
      </c>
      <c r="I4505">
        <v>0.043919</v>
      </c>
      <c r="J4505">
        <v>0.011057</v>
      </c>
      <c r="K4505">
        <v>0.02172</v>
      </c>
      <c r="L4505">
        <v>0.004855</v>
      </c>
      <c r="M4505">
        <v>0.006287</v>
      </c>
      <c r="N4505">
        <v>0.038409</v>
      </c>
      <c r="O4505">
        <v>0.017548</v>
      </c>
      <c r="P4505" s="3" t="s">
        <v>26058</v>
      </c>
      <c r="Q4505" s="3" t="s">
        <v>363</v>
      </c>
      <c r="R4505" s="3" t="s">
        <v>26059</v>
      </c>
      <c r="S4505" s="3" t="s">
        <v>6242</v>
      </c>
      <c r="T4505" s="3" t="s">
        <v>26060</v>
      </c>
      <c r="U4505" s="3" t="s">
        <v>26061</v>
      </c>
      <c r="V4505" s="3" t="s">
        <v>26062</v>
      </c>
      <c r="W4505" s="3" t="s">
        <v>9728</v>
      </c>
      <c r="X4505" s="3" t="s">
        <v>83</v>
      </c>
      <c r="Y4505" s="4">
        <v>436.524442009132</v>
      </c>
      <c r="Z4505" s="4">
        <v>127.51061828</v>
      </c>
      <c r="AA4505" s="4">
        <f t="shared" si="426"/>
        <v>3.7403</v>
      </c>
      <c r="AB4505" s="4">
        <v>2100108</v>
      </c>
      <c r="AC4505" s="4">
        <v>0.607162194896643</v>
      </c>
      <c r="AD4505" s="3">
        <v>1</v>
      </c>
      <c r="AE4505" s="3">
        <v>0</v>
      </c>
      <c r="AF4505" s="3">
        <f t="shared" ref="AF4505:AF4568" si="431">IF(AE4505=2013,1,0)</f>
        <v>0</v>
      </c>
      <c r="AG4505" s="6">
        <f t="shared" si="427"/>
        <v>0</v>
      </c>
      <c r="AH4505" s="4">
        <f t="shared" si="428"/>
        <v>0</v>
      </c>
      <c r="AI4505" s="4">
        <v>112.35518</v>
      </c>
      <c r="AJ4505" s="4">
        <v>28.55386</v>
      </c>
      <c r="AK4505" s="4">
        <v>1</v>
      </c>
      <c r="AL4505" s="4">
        <v>2003</v>
      </c>
      <c r="AM4505" s="4">
        <v>0</v>
      </c>
      <c r="AN4505" s="1">
        <f t="shared" si="429"/>
        <v>0</v>
      </c>
      <c r="AO4505" s="1">
        <f t="shared" si="430"/>
        <v>0</v>
      </c>
    </row>
    <row r="4506" s="1" customFormat="1" spans="1:41">
      <c r="A4506">
        <v>2004</v>
      </c>
      <c r="B4506" t="s">
        <v>24995</v>
      </c>
      <c r="C4506" s="2">
        <v>430900</v>
      </c>
      <c r="D4506" t="s">
        <v>26049</v>
      </c>
      <c r="E4506">
        <v>2873425</v>
      </c>
      <c r="F4506">
        <v>8135253.42</v>
      </c>
      <c r="G4506">
        <v>2.83120437109025</v>
      </c>
      <c r="H4506">
        <v>0.14652381</v>
      </c>
      <c r="I4506">
        <v>0.040647</v>
      </c>
      <c r="J4506">
        <v>0.008384</v>
      </c>
      <c r="K4506">
        <v>0.018699</v>
      </c>
      <c r="L4506">
        <v>0.007685</v>
      </c>
      <c r="M4506">
        <v>0.005878</v>
      </c>
      <c r="N4506">
        <v>0.04916</v>
      </c>
      <c r="O4506">
        <v>0.027735</v>
      </c>
      <c r="P4506" s="3" t="s">
        <v>26063</v>
      </c>
      <c r="Q4506" s="3" t="s">
        <v>20273</v>
      </c>
      <c r="R4506" s="3" t="s">
        <v>26064</v>
      </c>
      <c r="S4506" s="3" t="s">
        <v>4535</v>
      </c>
      <c r="T4506" s="3" t="s">
        <v>26065</v>
      </c>
      <c r="U4506" s="3" t="s">
        <v>26066</v>
      </c>
      <c r="V4506" s="3" t="s">
        <v>9663</v>
      </c>
      <c r="W4506" s="3" t="s">
        <v>26067</v>
      </c>
      <c r="X4506" s="3" t="s">
        <v>2521</v>
      </c>
      <c r="Y4506" s="4">
        <v>438.467114537445</v>
      </c>
      <c r="Z4506" s="4">
        <v>150.79045844</v>
      </c>
      <c r="AA4506" s="4">
        <f t="shared" si="426"/>
        <v>3.1572</v>
      </c>
      <c r="AB4506" s="4">
        <v>2294538</v>
      </c>
      <c r="AC4506" s="4">
        <v>0.657171327910019</v>
      </c>
      <c r="AD4506" s="3">
        <v>1</v>
      </c>
      <c r="AE4506" s="3">
        <v>0</v>
      </c>
      <c r="AF4506" s="3">
        <f t="shared" si="431"/>
        <v>0</v>
      </c>
      <c r="AG4506" s="6">
        <f t="shared" si="427"/>
        <v>0</v>
      </c>
      <c r="AH4506" s="4">
        <f t="shared" si="428"/>
        <v>0</v>
      </c>
      <c r="AI4506" s="4">
        <v>112.35518</v>
      </c>
      <c r="AJ4506" s="4">
        <v>28.55386</v>
      </c>
      <c r="AK4506" s="4">
        <v>1</v>
      </c>
      <c r="AL4506" s="4">
        <v>2004</v>
      </c>
      <c r="AM4506" s="4">
        <v>0</v>
      </c>
      <c r="AN4506" s="1">
        <f t="shared" si="429"/>
        <v>0</v>
      </c>
      <c r="AO4506" s="1">
        <f t="shared" si="430"/>
        <v>0</v>
      </c>
    </row>
    <row r="4507" s="1" customFormat="1" spans="1:41">
      <c r="A4507">
        <v>2005</v>
      </c>
      <c r="B4507" t="s">
        <v>24995</v>
      </c>
      <c r="C4507" s="2">
        <v>430900</v>
      </c>
      <c r="D4507" t="s">
        <v>26049</v>
      </c>
      <c r="E4507">
        <v>2947607</v>
      </c>
      <c r="F4507">
        <v>8020613.57</v>
      </c>
      <c r="G4507">
        <v>2.72105934407131</v>
      </c>
      <c r="H4507">
        <v>0.12927905</v>
      </c>
      <c r="I4507">
        <v>0.040491</v>
      </c>
      <c r="J4507">
        <v>0.010209</v>
      </c>
      <c r="K4507">
        <v>0.018801</v>
      </c>
      <c r="L4507">
        <v>0.00492</v>
      </c>
      <c r="M4507">
        <v>0.00656</v>
      </c>
      <c r="N4507">
        <v>0.040998</v>
      </c>
      <c r="O4507">
        <v>0.014761</v>
      </c>
      <c r="P4507" s="3" t="s">
        <v>26068</v>
      </c>
      <c r="Q4507" s="3" t="s">
        <v>146</v>
      </c>
      <c r="R4507" s="3" t="s">
        <v>26069</v>
      </c>
      <c r="S4507" s="3" t="s">
        <v>5079</v>
      </c>
      <c r="T4507" s="3" t="s">
        <v>5228</v>
      </c>
      <c r="U4507" s="3" t="s">
        <v>26070</v>
      </c>
      <c r="V4507" s="3" t="s">
        <v>7236</v>
      </c>
      <c r="W4507" s="3" t="s">
        <v>958</v>
      </c>
      <c r="X4507" s="3" t="s">
        <v>8096</v>
      </c>
      <c r="Y4507" s="4">
        <v>437.831744728634</v>
      </c>
      <c r="Z4507" s="4">
        <v>157.1368734</v>
      </c>
      <c r="AA4507" s="4">
        <f t="shared" si="426"/>
        <v>2.7803</v>
      </c>
      <c r="AB4507" s="4">
        <v>2396731</v>
      </c>
      <c r="AC4507" s="4">
        <v>0.655629995189281</v>
      </c>
      <c r="AD4507" s="3">
        <v>1</v>
      </c>
      <c r="AE4507" s="3">
        <v>0</v>
      </c>
      <c r="AF4507" s="3">
        <f t="shared" si="431"/>
        <v>0</v>
      </c>
      <c r="AG4507" s="6">
        <f t="shared" si="427"/>
        <v>0</v>
      </c>
      <c r="AH4507" s="4">
        <f t="shared" si="428"/>
        <v>0</v>
      </c>
      <c r="AI4507" s="4">
        <v>112.35518</v>
      </c>
      <c r="AJ4507" s="4">
        <v>28.55386</v>
      </c>
      <c r="AK4507" s="4">
        <v>1</v>
      </c>
      <c r="AL4507" s="4">
        <v>2005</v>
      </c>
      <c r="AM4507" s="4">
        <v>0</v>
      </c>
      <c r="AN4507" s="1">
        <f t="shared" si="429"/>
        <v>0</v>
      </c>
      <c r="AO4507" s="1">
        <f t="shared" si="430"/>
        <v>0</v>
      </c>
    </row>
    <row r="4508" s="1" customFormat="1" spans="1:41">
      <c r="A4508">
        <v>2006</v>
      </c>
      <c r="B4508" t="s">
        <v>24995</v>
      </c>
      <c r="C4508" s="2">
        <v>430900</v>
      </c>
      <c r="D4508" t="s">
        <v>26049</v>
      </c>
      <c r="E4508">
        <v>3362102</v>
      </c>
      <c r="F4508">
        <v>7925363.84</v>
      </c>
      <c r="G4508">
        <v>2.35726454462119</v>
      </c>
      <c r="H4508">
        <v>0.14819481</v>
      </c>
      <c r="I4508">
        <v>0.047781</v>
      </c>
      <c r="J4508">
        <v>0.010839</v>
      </c>
      <c r="K4508">
        <v>0.021401</v>
      </c>
      <c r="L4508">
        <v>0.008257</v>
      </c>
      <c r="M4508">
        <v>0.007285</v>
      </c>
      <c r="N4508">
        <v>0.037154</v>
      </c>
      <c r="O4508">
        <v>0.016652</v>
      </c>
      <c r="P4508" s="3" t="s">
        <v>26071</v>
      </c>
      <c r="Q4508" s="3" t="s">
        <v>1310</v>
      </c>
      <c r="R4508" s="3" t="s">
        <v>26072</v>
      </c>
      <c r="S4508" s="3" t="s">
        <v>26073</v>
      </c>
      <c r="T4508" s="3" t="s">
        <v>14658</v>
      </c>
      <c r="U4508" s="3" t="s">
        <v>26074</v>
      </c>
      <c r="V4508" s="3" t="s">
        <v>26075</v>
      </c>
      <c r="W4508" s="3" t="s">
        <v>8596</v>
      </c>
      <c r="X4508" s="3" t="s">
        <v>2722</v>
      </c>
      <c r="Y4508" s="4">
        <v>438.916591130952</v>
      </c>
      <c r="Z4508" s="4">
        <v>183.70385757</v>
      </c>
      <c r="AA4508" s="4">
        <f t="shared" si="426"/>
        <v>2.422</v>
      </c>
      <c r="AB4508" s="4">
        <v>2873425</v>
      </c>
      <c r="AC4508" s="4">
        <v>0.639320175644048</v>
      </c>
      <c r="AD4508" s="3">
        <v>1</v>
      </c>
      <c r="AE4508" s="3">
        <v>0</v>
      </c>
      <c r="AF4508" s="3">
        <f t="shared" si="431"/>
        <v>0</v>
      </c>
      <c r="AG4508" s="6">
        <f t="shared" si="427"/>
        <v>0</v>
      </c>
      <c r="AH4508" s="4">
        <f t="shared" si="428"/>
        <v>0</v>
      </c>
      <c r="AI4508" s="4">
        <v>112.35518</v>
      </c>
      <c r="AJ4508" s="4">
        <v>28.55386</v>
      </c>
      <c r="AK4508" s="4">
        <v>1</v>
      </c>
      <c r="AL4508" s="4">
        <v>2006</v>
      </c>
      <c r="AM4508" s="4">
        <v>0</v>
      </c>
      <c r="AN4508" s="1">
        <f t="shared" si="429"/>
        <v>0</v>
      </c>
      <c r="AO4508" s="1">
        <f t="shared" si="430"/>
        <v>0</v>
      </c>
    </row>
    <row r="4509" s="1" customFormat="1" spans="1:41">
      <c r="A4509">
        <v>2007</v>
      </c>
      <c r="B4509" t="s">
        <v>24995</v>
      </c>
      <c r="C4509" s="2">
        <v>430900</v>
      </c>
      <c r="D4509" t="s">
        <v>26049</v>
      </c>
      <c r="E4509">
        <v>4176247</v>
      </c>
      <c r="F4509">
        <v>11335120.46</v>
      </c>
      <c r="G4509">
        <v>2.71418823168266</v>
      </c>
      <c r="H4509">
        <v>0.12482607</v>
      </c>
      <c r="I4509">
        <v>0.035277</v>
      </c>
      <c r="J4509">
        <v>0.009709</v>
      </c>
      <c r="K4509">
        <v>0.014731</v>
      </c>
      <c r="L4509">
        <v>0.005628</v>
      </c>
      <c r="M4509">
        <v>0.005209</v>
      </c>
      <c r="N4509">
        <v>0.039381</v>
      </c>
      <c r="O4509">
        <v>0.023434</v>
      </c>
      <c r="P4509" s="3" t="s">
        <v>26076</v>
      </c>
      <c r="Q4509" s="3" t="s">
        <v>1302</v>
      </c>
      <c r="R4509" s="3" t="s">
        <v>26077</v>
      </c>
      <c r="S4509" s="3" t="s">
        <v>11050</v>
      </c>
      <c r="T4509" s="3" t="s">
        <v>26078</v>
      </c>
      <c r="U4509" s="3" t="s">
        <v>26079</v>
      </c>
      <c r="V4509" s="3" t="s">
        <v>26080</v>
      </c>
      <c r="W4509" s="3" t="s">
        <v>26081</v>
      </c>
      <c r="X4509" s="3" t="s">
        <v>10595</v>
      </c>
      <c r="Y4509" s="4">
        <v>442.4946325</v>
      </c>
      <c r="Z4509" s="4">
        <v>222.52138064</v>
      </c>
      <c r="AA4509" s="4">
        <f t="shared" si="426"/>
        <v>2.6726</v>
      </c>
      <c r="AB4509" s="4">
        <v>2947607</v>
      </c>
      <c r="AC4509" s="4">
        <v>0.754922147491168</v>
      </c>
      <c r="AD4509" s="3">
        <v>1</v>
      </c>
      <c r="AE4509" s="3">
        <v>0</v>
      </c>
      <c r="AF4509" s="3">
        <f t="shared" si="431"/>
        <v>0</v>
      </c>
      <c r="AG4509" s="6">
        <f t="shared" si="427"/>
        <v>0</v>
      </c>
      <c r="AH4509" s="4">
        <f t="shared" si="428"/>
        <v>0</v>
      </c>
      <c r="AI4509" s="4">
        <v>112.35518</v>
      </c>
      <c r="AJ4509" s="4">
        <v>28.55386</v>
      </c>
      <c r="AK4509" s="4">
        <v>1</v>
      </c>
      <c r="AL4509" s="4">
        <v>2007</v>
      </c>
      <c r="AM4509" s="4">
        <v>0</v>
      </c>
      <c r="AN4509" s="1">
        <f t="shared" si="429"/>
        <v>0</v>
      </c>
      <c r="AO4509" s="1">
        <f t="shared" si="430"/>
        <v>0</v>
      </c>
    </row>
    <row r="4510" s="1" customFormat="1" spans="1:41">
      <c r="A4510">
        <v>2008</v>
      </c>
      <c r="B4510" t="s">
        <v>24995</v>
      </c>
      <c r="C4510" s="2">
        <v>430900</v>
      </c>
      <c r="D4510" t="s">
        <v>26049</v>
      </c>
      <c r="E4510">
        <v>5112770</v>
      </c>
      <c r="F4510">
        <v>13821259.56</v>
      </c>
      <c r="G4510">
        <v>2.70328208779194</v>
      </c>
      <c r="H4510">
        <v>0.12238688</v>
      </c>
      <c r="I4510">
        <v>0.038747</v>
      </c>
      <c r="J4510">
        <v>0.010704</v>
      </c>
      <c r="K4510">
        <v>0.019332</v>
      </c>
      <c r="L4510">
        <v>0.005243</v>
      </c>
      <c r="M4510">
        <v>0.003467</v>
      </c>
      <c r="N4510">
        <v>0.040618</v>
      </c>
      <c r="O4510">
        <v>0.014915</v>
      </c>
      <c r="P4510" s="3" t="s">
        <v>26082</v>
      </c>
      <c r="Q4510" s="3" t="s">
        <v>5052</v>
      </c>
      <c r="R4510" s="3" t="s">
        <v>26083</v>
      </c>
      <c r="S4510" s="3" t="s">
        <v>26084</v>
      </c>
      <c r="T4510" s="3" t="s">
        <v>12682</v>
      </c>
      <c r="U4510" s="3" t="s">
        <v>26085</v>
      </c>
      <c r="V4510" s="3" t="s">
        <v>26086</v>
      </c>
      <c r="W4510" s="3" t="s">
        <v>615</v>
      </c>
      <c r="X4510" s="3" t="s">
        <v>4578</v>
      </c>
      <c r="Y4510" s="4">
        <v>430.79</v>
      </c>
      <c r="Z4510" s="4">
        <v>198.81723388</v>
      </c>
      <c r="AA4510" s="4">
        <f t="shared" si="426"/>
        <v>2.6858</v>
      </c>
      <c r="AB4510" s="4">
        <v>3362102</v>
      </c>
      <c r="AC4510" s="4">
        <v>0.591348013474904</v>
      </c>
      <c r="AD4510" s="3">
        <v>1</v>
      </c>
      <c r="AE4510" s="3">
        <v>0</v>
      </c>
      <c r="AF4510" s="3">
        <f t="shared" si="431"/>
        <v>0</v>
      </c>
      <c r="AG4510" s="6">
        <f t="shared" si="427"/>
        <v>0</v>
      </c>
      <c r="AH4510" s="4">
        <f t="shared" si="428"/>
        <v>0</v>
      </c>
      <c r="AI4510" s="4">
        <v>112.35518</v>
      </c>
      <c r="AJ4510" s="4">
        <v>28.55386</v>
      </c>
      <c r="AK4510" s="4">
        <v>1</v>
      </c>
      <c r="AL4510" s="4">
        <v>2008</v>
      </c>
      <c r="AM4510" s="4">
        <v>0</v>
      </c>
      <c r="AN4510" s="1">
        <f t="shared" si="429"/>
        <v>0</v>
      </c>
      <c r="AO4510" s="1">
        <f t="shared" si="430"/>
        <v>0</v>
      </c>
    </row>
    <row r="4511" s="1" customFormat="1" spans="1:41">
      <c r="A4511">
        <v>2009</v>
      </c>
      <c r="B4511" t="s">
        <v>24995</v>
      </c>
      <c r="C4511" s="2">
        <v>430900</v>
      </c>
      <c r="D4511" t="s">
        <v>26049</v>
      </c>
      <c r="E4511">
        <v>5916182</v>
      </c>
      <c r="F4511">
        <v>13912342.24</v>
      </c>
      <c r="G4511">
        <v>2.35157441741988</v>
      </c>
      <c r="H4511">
        <v>0.16740788</v>
      </c>
      <c r="I4511">
        <v>0.050517</v>
      </c>
      <c r="J4511">
        <v>0.01112</v>
      </c>
      <c r="K4511">
        <v>0.022111</v>
      </c>
      <c r="L4511">
        <v>0.005527</v>
      </c>
      <c r="M4511">
        <v>0.01176</v>
      </c>
      <c r="N4511">
        <v>0.041725</v>
      </c>
      <c r="O4511">
        <v>0.026409</v>
      </c>
      <c r="P4511" s="3" t="s">
        <v>26087</v>
      </c>
      <c r="Q4511" s="3" t="s">
        <v>857</v>
      </c>
      <c r="R4511" s="3" t="s">
        <v>26088</v>
      </c>
      <c r="S4511" s="3" t="s">
        <v>26089</v>
      </c>
      <c r="T4511" s="3" t="s">
        <v>26090</v>
      </c>
      <c r="U4511" s="3" t="s">
        <v>26091</v>
      </c>
      <c r="V4511" s="3" t="s">
        <v>9500</v>
      </c>
      <c r="W4511" s="3" t="s">
        <v>1350</v>
      </c>
      <c r="X4511" s="3" t="s">
        <v>26092</v>
      </c>
      <c r="Y4511" s="4">
        <v>430.79</v>
      </c>
      <c r="Z4511" s="4">
        <v>177.26293548</v>
      </c>
      <c r="AA4511" s="4">
        <f t="shared" si="426"/>
        <v>2.4496</v>
      </c>
      <c r="AB4511" s="4">
        <v>4176247</v>
      </c>
      <c r="AC4511" s="4">
        <v>0.424455104020428</v>
      </c>
      <c r="AD4511" s="3">
        <v>1</v>
      </c>
      <c r="AE4511" s="3">
        <v>0</v>
      </c>
      <c r="AF4511" s="3">
        <f t="shared" si="431"/>
        <v>0</v>
      </c>
      <c r="AG4511" s="6">
        <f t="shared" si="427"/>
        <v>0</v>
      </c>
      <c r="AH4511" s="4">
        <f t="shared" si="428"/>
        <v>0</v>
      </c>
      <c r="AI4511" s="4">
        <v>112.35518</v>
      </c>
      <c r="AJ4511" s="4">
        <v>28.55386</v>
      </c>
      <c r="AK4511" s="4">
        <v>1</v>
      </c>
      <c r="AL4511" s="4">
        <v>2009</v>
      </c>
      <c r="AM4511" s="4">
        <v>0</v>
      </c>
      <c r="AN4511" s="1">
        <f t="shared" si="429"/>
        <v>0</v>
      </c>
      <c r="AO4511" s="1">
        <f t="shared" si="430"/>
        <v>0</v>
      </c>
    </row>
    <row r="4512" s="1" customFormat="1" spans="1:41">
      <c r="A4512">
        <v>2010</v>
      </c>
      <c r="B4512" t="s">
        <v>24995</v>
      </c>
      <c r="C4512" s="2">
        <v>430900</v>
      </c>
      <c r="D4512" t="s">
        <v>26049</v>
      </c>
      <c r="E4512">
        <v>7122748</v>
      </c>
      <c r="F4512">
        <v>14048087.83</v>
      </c>
      <c r="G4512">
        <v>1.97228483023687</v>
      </c>
      <c r="H4512">
        <v>0.17640914</v>
      </c>
      <c r="I4512">
        <v>0.053987</v>
      </c>
      <c r="J4512">
        <v>0.012852</v>
      </c>
      <c r="K4512">
        <v>0.025244</v>
      </c>
      <c r="L4512">
        <v>0.005584</v>
      </c>
      <c r="M4512">
        <v>0.010307</v>
      </c>
      <c r="N4512">
        <v>0.058121</v>
      </c>
      <c r="O4512">
        <v>0.019103</v>
      </c>
      <c r="P4512" s="3" t="s">
        <v>26093</v>
      </c>
      <c r="Q4512" s="3" t="s">
        <v>2008</v>
      </c>
      <c r="R4512" s="3" t="s">
        <v>26094</v>
      </c>
      <c r="S4512" s="3" t="s">
        <v>26095</v>
      </c>
      <c r="T4512" s="3" t="s">
        <v>26096</v>
      </c>
      <c r="U4512" s="3" t="s">
        <v>1805</v>
      </c>
      <c r="V4512" s="3" t="s">
        <v>25660</v>
      </c>
      <c r="W4512" s="3" t="s">
        <v>4331</v>
      </c>
      <c r="X4512" s="3" t="s">
        <v>26097</v>
      </c>
      <c r="Y4512" s="4">
        <v>430.79</v>
      </c>
      <c r="Z4512" s="4">
        <v>228.90918945</v>
      </c>
      <c r="AA4512" s="4">
        <f t="shared" si="426"/>
        <v>2.0071</v>
      </c>
      <c r="AB4512" s="4">
        <v>5112770</v>
      </c>
      <c r="AC4512" s="4">
        <v>0.447720490947177</v>
      </c>
      <c r="AD4512" s="3">
        <v>1</v>
      </c>
      <c r="AE4512" s="3">
        <v>0</v>
      </c>
      <c r="AF4512" s="3">
        <f t="shared" si="431"/>
        <v>0</v>
      </c>
      <c r="AG4512" s="6">
        <f t="shared" si="427"/>
        <v>0</v>
      </c>
      <c r="AH4512" s="4">
        <f t="shared" si="428"/>
        <v>0</v>
      </c>
      <c r="AI4512" s="4">
        <v>112.35518</v>
      </c>
      <c r="AJ4512" s="4">
        <v>28.55386</v>
      </c>
      <c r="AK4512" s="4">
        <v>1</v>
      </c>
      <c r="AL4512" s="4">
        <v>2010</v>
      </c>
      <c r="AM4512" s="4">
        <v>0</v>
      </c>
      <c r="AN4512" s="1">
        <f t="shared" si="429"/>
        <v>0</v>
      </c>
      <c r="AO4512" s="1">
        <f t="shared" si="430"/>
        <v>0</v>
      </c>
    </row>
    <row r="4513" s="1" customFormat="1" spans="1:41">
      <c r="A4513">
        <v>2011</v>
      </c>
      <c r="B4513" t="s">
        <v>24995</v>
      </c>
      <c r="C4513" s="2">
        <v>430900</v>
      </c>
      <c r="D4513" t="s">
        <v>26049</v>
      </c>
      <c r="E4513">
        <v>8836303</v>
      </c>
      <c r="F4513">
        <v>14735547.4</v>
      </c>
      <c r="G4513">
        <v>1.66761454422738</v>
      </c>
      <c r="H4513">
        <v>0.19706026</v>
      </c>
      <c r="I4513">
        <v>0.058598</v>
      </c>
      <c r="J4513">
        <v>0.014376</v>
      </c>
      <c r="K4513">
        <v>0.029002</v>
      </c>
      <c r="L4513">
        <v>0.009874</v>
      </c>
      <c r="M4513">
        <v>0.005346</v>
      </c>
      <c r="N4513">
        <v>0.060885</v>
      </c>
      <c r="O4513">
        <v>0.031396</v>
      </c>
      <c r="P4513" s="3" t="s">
        <v>26098</v>
      </c>
      <c r="Q4513" s="3" t="s">
        <v>695</v>
      </c>
      <c r="R4513" s="3" t="s">
        <v>26099</v>
      </c>
      <c r="S4513" s="3" t="s">
        <v>18348</v>
      </c>
      <c r="T4513" s="3" t="s">
        <v>26100</v>
      </c>
      <c r="U4513" s="3" t="s">
        <v>26101</v>
      </c>
      <c r="V4513" s="3" t="s">
        <v>26102</v>
      </c>
      <c r="W4513" s="3" t="s">
        <v>15058</v>
      </c>
      <c r="X4513" s="3" t="s">
        <v>26103</v>
      </c>
      <c r="Y4513" s="4">
        <v>425.45</v>
      </c>
      <c r="Z4513" s="4">
        <v>249.02697663</v>
      </c>
      <c r="AA4513" s="4">
        <f t="shared" si="426"/>
        <v>1.694</v>
      </c>
      <c r="AB4513" s="4">
        <v>5916182</v>
      </c>
      <c r="AC4513" s="4">
        <v>0.420925145017513</v>
      </c>
      <c r="AD4513" s="3">
        <v>1</v>
      </c>
      <c r="AE4513" s="3">
        <v>0</v>
      </c>
      <c r="AF4513" s="3">
        <f t="shared" si="431"/>
        <v>0</v>
      </c>
      <c r="AG4513" s="6">
        <f t="shared" si="427"/>
        <v>0</v>
      </c>
      <c r="AH4513" s="4">
        <f t="shared" si="428"/>
        <v>0</v>
      </c>
      <c r="AI4513" s="4">
        <v>112.35518</v>
      </c>
      <c r="AJ4513" s="4">
        <v>28.55386</v>
      </c>
      <c r="AK4513" s="4">
        <v>1</v>
      </c>
      <c r="AL4513" s="4">
        <v>2011</v>
      </c>
      <c r="AM4513" s="4">
        <v>0</v>
      </c>
      <c r="AN4513" s="1">
        <f t="shared" si="429"/>
        <v>0</v>
      </c>
      <c r="AO4513" s="1">
        <f t="shared" si="430"/>
        <v>0</v>
      </c>
    </row>
    <row r="4514" s="1" customFormat="1" spans="1:41">
      <c r="A4514">
        <v>2012</v>
      </c>
      <c r="B4514" t="s">
        <v>24995</v>
      </c>
      <c r="C4514" s="2">
        <v>430900</v>
      </c>
      <c r="D4514" t="s">
        <v>26049</v>
      </c>
      <c r="E4514">
        <v>10202773</v>
      </c>
      <c r="F4514">
        <v>14672732.69</v>
      </c>
      <c r="G4514">
        <v>1.43811223576179</v>
      </c>
      <c r="H4514">
        <v>0.19385872</v>
      </c>
      <c r="I4514">
        <v>0.051947</v>
      </c>
      <c r="J4514">
        <v>0.01403</v>
      </c>
      <c r="K4514">
        <v>0.023537</v>
      </c>
      <c r="L4514">
        <v>0.00839</v>
      </c>
      <c r="M4514">
        <v>0.00599</v>
      </c>
      <c r="N4514">
        <v>0.063797</v>
      </c>
      <c r="O4514">
        <v>0.041434</v>
      </c>
      <c r="P4514" s="3" t="s">
        <v>26104</v>
      </c>
      <c r="Q4514" s="3" t="s">
        <v>18639</v>
      </c>
      <c r="R4514" s="3" t="s">
        <v>26105</v>
      </c>
      <c r="S4514" s="3" t="s">
        <v>26106</v>
      </c>
      <c r="T4514" s="3" t="s">
        <v>26107</v>
      </c>
      <c r="U4514" s="3" t="s">
        <v>26108</v>
      </c>
      <c r="V4514" s="3" t="s">
        <v>4676</v>
      </c>
      <c r="W4514" s="3" t="s">
        <v>7635</v>
      </c>
      <c r="X4514" s="3" t="s">
        <v>12633</v>
      </c>
      <c r="Y4514" s="4">
        <v>422.82</v>
      </c>
      <c r="Z4514" s="4">
        <v>254.48435296</v>
      </c>
      <c r="AA4514" s="4">
        <f t="shared" si="426"/>
        <v>1.4753</v>
      </c>
      <c r="AB4514" s="4">
        <v>7122748</v>
      </c>
      <c r="AC4514" s="4">
        <v>0.357283948498529</v>
      </c>
      <c r="AD4514" s="3">
        <v>1</v>
      </c>
      <c r="AE4514" s="3">
        <v>0</v>
      </c>
      <c r="AF4514" s="3">
        <f t="shared" si="431"/>
        <v>0</v>
      </c>
      <c r="AG4514" s="6">
        <f t="shared" si="427"/>
        <v>0</v>
      </c>
      <c r="AH4514" s="4">
        <f t="shared" si="428"/>
        <v>0</v>
      </c>
      <c r="AI4514" s="4">
        <v>112.35518</v>
      </c>
      <c r="AJ4514" s="4">
        <v>28.55386</v>
      </c>
      <c r="AK4514" s="4">
        <v>1</v>
      </c>
      <c r="AL4514" s="4">
        <v>2012</v>
      </c>
      <c r="AM4514" s="4">
        <v>0</v>
      </c>
      <c r="AN4514" s="1">
        <f t="shared" si="429"/>
        <v>0</v>
      </c>
      <c r="AO4514" s="1">
        <f t="shared" si="430"/>
        <v>0</v>
      </c>
    </row>
    <row r="4515" s="1" customFormat="1" spans="1:41">
      <c r="A4515">
        <v>2013</v>
      </c>
      <c r="B4515" t="s">
        <v>24995</v>
      </c>
      <c r="C4515" s="2">
        <v>430900</v>
      </c>
      <c r="D4515" t="s">
        <v>26049</v>
      </c>
      <c r="E4515">
        <v>11231297</v>
      </c>
      <c r="F4515">
        <v>14901803.15</v>
      </c>
      <c r="G4515">
        <v>1.32681053221191</v>
      </c>
      <c r="H4515">
        <v>0.21434868</v>
      </c>
      <c r="I4515">
        <v>0.066991</v>
      </c>
      <c r="J4515">
        <v>0.01437</v>
      </c>
      <c r="K4515">
        <v>0.030478</v>
      </c>
      <c r="L4515">
        <v>0.006879</v>
      </c>
      <c r="M4515">
        <v>0.015264</v>
      </c>
      <c r="N4515">
        <v>0.053249</v>
      </c>
      <c r="O4515">
        <v>0.026628</v>
      </c>
      <c r="P4515" s="3" t="s">
        <v>26109</v>
      </c>
      <c r="Q4515" s="3" t="s">
        <v>11248</v>
      </c>
      <c r="R4515" s="3" t="s">
        <v>26110</v>
      </c>
      <c r="S4515" s="3" t="s">
        <v>26111</v>
      </c>
      <c r="T4515" s="3" t="s">
        <v>26112</v>
      </c>
      <c r="U4515" s="3" t="s">
        <v>26113</v>
      </c>
      <c r="V4515" s="3" t="s">
        <v>26114</v>
      </c>
      <c r="W4515" s="3" t="s">
        <v>19454</v>
      </c>
      <c r="X4515" s="3" t="s">
        <v>26115</v>
      </c>
      <c r="Y4515" s="4">
        <v>420.11</v>
      </c>
      <c r="Z4515" s="4">
        <v>310.2498657</v>
      </c>
      <c r="AA4515" s="4">
        <f t="shared" si="426"/>
        <v>1.3746</v>
      </c>
      <c r="AB4515" s="4">
        <v>8836303</v>
      </c>
      <c r="AC4515" s="4">
        <v>0.351108224446355</v>
      </c>
      <c r="AD4515" s="3">
        <v>1</v>
      </c>
      <c r="AE4515" s="3">
        <v>0</v>
      </c>
      <c r="AF4515" s="3">
        <f t="shared" si="431"/>
        <v>0</v>
      </c>
      <c r="AG4515" s="6">
        <f t="shared" si="427"/>
        <v>0</v>
      </c>
      <c r="AH4515" s="4">
        <f t="shared" si="428"/>
        <v>0</v>
      </c>
      <c r="AI4515" s="4">
        <v>112.35518</v>
      </c>
      <c r="AJ4515" s="4">
        <v>28.55386</v>
      </c>
      <c r="AK4515" s="4">
        <v>1</v>
      </c>
      <c r="AL4515" s="4">
        <v>2013</v>
      </c>
      <c r="AM4515" s="4">
        <v>0</v>
      </c>
      <c r="AN4515" s="1">
        <f t="shared" si="429"/>
        <v>0</v>
      </c>
      <c r="AO4515" s="1">
        <f t="shared" si="430"/>
        <v>0</v>
      </c>
    </row>
    <row r="4516" s="1" customFormat="1" spans="1:41">
      <c r="A4516">
        <v>2014</v>
      </c>
      <c r="B4516" t="s">
        <v>24995</v>
      </c>
      <c r="C4516" s="2">
        <v>430900</v>
      </c>
      <c r="D4516" t="s">
        <v>26049</v>
      </c>
      <c r="E4516">
        <v>12531471</v>
      </c>
      <c r="F4516">
        <v>14062381.36</v>
      </c>
      <c r="G4516">
        <v>1.12216525577883</v>
      </c>
      <c r="H4516">
        <v>0.18843207</v>
      </c>
      <c r="I4516">
        <v>0.064845</v>
      </c>
      <c r="J4516">
        <v>0.01942</v>
      </c>
      <c r="K4516">
        <v>0.031442</v>
      </c>
      <c r="L4516">
        <v>0.006673</v>
      </c>
      <c r="M4516">
        <v>0.00731</v>
      </c>
      <c r="N4516">
        <v>0.034994</v>
      </c>
      <c r="O4516">
        <v>0.021629</v>
      </c>
      <c r="P4516" s="3" t="s">
        <v>26116</v>
      </c>
      <c r="Q4516" s="3" t="s">
        <v>1349</v>
      </c>
      <c r="R4516" s="3" t="s">
        <v>26117</v>
      </c>
      <c r="S4516" s="3" t="s">
        <v>26118</v>
      </c>
      <c r="T4516" s="3" t="s">
        <v>26119</v>
      </c>
      <c r="U4516" s="3" t="s">
        <v>26120</v>
      </c>
      <c r="V4516" s="3" t="s">
        <v>16372</v>
      </c>
      <c r="W4516" s="3" t="s">
        <v>65</v>
      </c>
      <c r="X4516" s="3" t="s">
        <v>2864</v>
      </c>
      <c r="Y4516" s="4">
        <v>416.38</v>
      </c>
      <c r="Z4516" s="4">
        <v>241.03899985</v>
      </c>
      <c r="AA4516" s="4">
        <f t="shared" si="426"/>
        <v>1.177</v>
      </c>
      <c r="AB4516" s="4">
        <v>10202773</v>
      </c>
      <c r="AC4516" s="4">
        <v>0.236248517780411</v>
      </c>
      <c r="AD4516" s="3">
        <v>1</v>
      </c>
      <c r="AE4516" s="3">
        <v>0</v>
      </c>
      <c r="AF4516" s="3">
        <f t="shared" si="431"/>
        <v>0</v>
      </c>
      <c r="AG4516" s="6">
        <f t="shared" si="427"/>
        <v>0</v>
      </c>
      <c r="AH4516" s="4">
        <f t="shared" si="428"/>
        <v>0</v>
      </c>
      <c r="AI4516" s="4">
        <v>112.35518</v>
      </c>
      <c r="AJ4516" s="4">
        <v>28.55386</v>
      </c>
      <c r="AK4516" s="4">
        <v>1</v>
      </c>
      <c r="AL4516" s="4">
        <v>2014</v>
      </c>
      <c r="AM4516" s="4">
        <v>0</v>
      </c>
      <c r="AN4516" s="1">
        <f t="shared" si="429"/>
        <v>0</v>
      </c>
      <c r="AO4516" s="1">
        <f t="shared" si="430"/>
        <v>0</v>
      </c>
    </row>
    <row r="4517" s="1" customFormat="1" spans="1:41">
      <c r="A4517">
        <v>2015</v>
      </c>
      <c r="B4517" t="s">
        <v>24995</v>
      </c>
      <c r="C4517" s="2">
        <v>430900</v>
      </c>
      <c r="D4517" t="s">
        <v>26049</v>
      </c>
      <c r="E4517">
        <v>13544119</v>
      </c>
      <c r="F4517">
        <v>13260944.54</v>
      </c>
      <c r="G4517">
        <v>0.979092441523882</v>
      </c>
      <c r="H4517">
        <v>0.15793011</v>
      </c>
      <c r="I4517">
        <v>0.041229</v>
      </c>
      <c r="J4517">
        <v>0.011558</v>
      </c>
      <c r="K4517">
        <v>0.017619</v>
      </c>
      <c r="L4517">
        <v>0.007275</v>
      </c>
      <c r="M4517">
        <v>0.004778</v>
      </c>
      <c r="N4517">
        <v>0.052886</v>
      </c>
      <c r="O4517">
        <v>0.036287</v>
      </c>
      <c r="P4517" s="3" t="s">
        <v>26121</v>
      </c>
      <c r="Q4517" s="3" t="s">
        <v>429</v>
      </c>
      <c r="R4517" s="3" t="s">
        <v>26122</v>
      </c>
      <c r="S4517" s="3" t="s">
        <v>7086</v>
      </c>
      <c r="T4517" s="3" t="s">
        <v>26123</v>
      </c>
      <c r="U4517" s="3" t="s">
        <v>26124</v>
      </c>
      <c r="V4517" s="3" t="s">
        <v>1500</v>
      </c>
      <c r="W4517" s="3" t="s">
        <v>17780</v>
      </c>
      <c r="X4517" s="3" t="s">
        <v>2583</v>
      </c>
      <c r="Y4517" s="4">
        <v>412.59</v>
      </c>
      <c r="Z4517" s="4">
        <v>257.80248342</v>
      </c>
      <c r="AA4517" s="4">
        <f t="shared" si="426"/>
        <v>1.0358</v>
      </c>
      <c r="AB4517" s="4">
        <v>11231297</v>
      </c>
      <c r="AC4517" s="4">
        <v>0.229539369691675</v>
      </c>
      <c r="AD4517" s="3">
        <v>1</v>
      </c>
      <c r="AE4517" s="3">
        <v>0</v>
      </c>
      <c r="AF4517" s="3">
        <f t="shared" si="431"/>
        <v>0</v>
      </c>
      <c r="AG4517" s="6">
        <f t="shared" si="427"/>
        <v>0</v>
      </c>
      <c r="AH4517" s="4">
        <f t="shared" si="428"/>
        <v>0</v>
      </c>
      <c r="AI4517" s="4">
        <v>112.35518</v>
      </c>
      <c r="AJ4517" s="4">
        <v>28.55386</v>
      </c>
      <c r="AK4517" s="4">
        <v>1</v>
      </c>
      <c r="AL4517" s="4">
        <v>2015</v>
      </c>
      <c r="AM4517" s="4">
        <v>0</v>
      </c>
      <c r="AN4517" s="1">
        <f t="shared" si="429"/>
        <v>0</v>
      </c>
      <c r="AO4517" s="1">
        <f t="shared" si="430"/>
        <v>0</v>
      </c>
    </row>
    <row r="4518" s="1" customFormat="1" spans="1:41">
      <c r="A4518">
        <v>2016</v>
      </c>
      <c r="B4518" t="s">
        <v>24995</v>
      </c>
      <c r="C4518" s="2">
        <v>430900</v>
      </c>
      <c r="D4518" t="s">
        <v>26049</v>
      </c>
      <c r="E4518">
        <v>14931802</v>
      </c>
      <c r="F4518">
        <v>13092389.52</v>
      </c>
      <c r="G4518">
        <v>0.876812424916966</v>
      </c>
      <c r="H4518">
        <v>0.25911965</v>
      </c>
      <c r="I4518">
        <v>0.080433</v>
      </c>
      <c r="J4518">
        <v>0.021706</v>
      </c>
      <c r="K4518">
        <v>0.037703</v>
      </c>
      <c r="L4518">
        <v>0.013383</v>
      </c>
      <c r="M4518">
        <v>0.00764</v>
      </c>
      <c r="N4518">
        <v>0.06778</v>
      </c>
      <c r="O4518">
        <v>0.035119</v>
      </c>
      <c r="P4518" s="3" t="s">
        <v>26125</v>
      </c>
      <c r="Q4518" s="3" t="s">
        <v>438</v>
      </c>
      <c r="R4518" s="3" t="s">
        <v>26126</v>
      </c>
      <c r="S4518" s="3" t="s">
        <v>10707</v>
      </c>
      <c r="T4518" s="3" t="s">
        <v>26127</v>
      </c>
      <c r="U4518" s="3" t="s">
        <v>26128</v>
      </c>
      <c r="V4518" s="3" t="s">
        <v>1455</v>
      </c>
      <c r="W4518" s="3" t="s">
        <v>92</v>
      </c>
      <c r="X4518" s="3" t="s">
        <v>23515</v>
      </c>
      <c r="Y4518" s="4">
        <v>408.76</v>
      </c>
      <c r="Z4518" s="4">
        <v>352.3190812</v>
      </c>
      <c r="AA4518" s="4">
        <f t="shared" si="426"/>
        <v>0.9481</v>
      </c>
      <c r="AB4518" s="4">
        <v>12531471</v>
      </c>
      <c r="AC4518" s="4">
        <v>0.28114742570924</v>
      </c>
      <c r="AD4518" s="3">
        <v>1</v>
      </c>
      <c r="AE4518" s="3">
        <v>0</v>
      </c>
      <c r="AF4518" s="3">
        <f t="shared" si="431"/>
        <v>0</v>
      </c>
      <c r="AG4518" s="6">
        <f t="shared" si="427"/>
        <v>0</v>
      </c>
      <c r="AH4518" s="4">
        <f t="shared" si="428"/>
        <v>0</v>
      </c>
      <c r="AI4518" s="4">
        <v>112.35518</v>
      </c>
      <c r="AJ4518" s="4">
        <v>28.55386</v>
      </c>
      <c r="AK4518" s="4">
        <v>1</v>
      </c>
      <c r="AL4518" s="4">
        <v>2016</v>
      </c>
      <c r="AM4518" s="4">
        <v>0</v>
      </c>
      <c r="AN4518" s="1">
        <f t="shared" si="429"/>
        <v>0</v>
      </c>
      <c r="AO4518" s="1">
        <f t="shared" si="430"/>
        <v>0</v>
      </c>
    </row>
    <row r="4519" s="1" customFormat="1" spans="1:41">
      <c r="A4519">
        <v>2017</v>
      </c>
      <c r="B4519" t="s">
        <v>24995</v>
      </c>
      <c r="C4519" s="2">
        <v>430900</v>
      </c>
      <c r="D4519" t="s">
        <v>26049</v>
      </c>
      <c r="E4519">
        <v>16102200</v>
      </c>
      <c r="F4519">
        <v>13515982.36</v>
      </c>
      <c r="G4519">
        <v>0.839387311050664</v>
      </c>
      <c r="H4519">
        <v>0.22717417</v>
      </c>
      <c r="I4519">
        <v>0.073663</v>
      </c>
      <c r="J4519">
        <v>0.020887</v>
      </c>
      <c r="K4519">
        <v>0.036134</v>
      </c>
      <c r="L4519">
        <v>0.007525</v>
      </c>
      <c r="M4519">
        <v>0.009116</v>
      </c>
      <c r="N4519">
        <v>0.064667</v>
      </c>
      <c r="O4519">
        <v>0.022112</v>
      </c>
      <c r="P4519" s="3" t="s">
        <v>26129</v>
      </c>
      <c r="Q4519" s="3" t="s">
        <v>429</v>
      </c>
      <c r="R4519" s="3" t="s">
        <v>26130</v>
      </c>
      <c r="S4519" s="3" t="s">
        <v>26131</v>
      </c>
      <c r="T4519" s="3" t="s">
        <v>26132</v>
      </c>
      <c r="U4519" s="3" t="s">
        <v>19564</v>
      </c>
      <c r="V4519" s="3" t="s">
        <v>677</v>
      </c>
      <c r="W4519" s="3" t="s">
        <v>6694</v>
      </c>
      <c r="X4519" s="3" t="s">
        <v>7663</v>
      </c>
      <c r="Y4519" s="4">
        <v>399.4</v>
      </c>
      <c r="Z4519" s="4">
        <v>478.45404708</v>
      </c>
      <c r="AA4519" s="4">
        <f t="shared" si="426"/>
        <v>0.8877</v>
      </c>
      <c r="AB4519" s="4">
        <v>13544119</v>
      </c>
      <c r="AC4519" s="4">
        <v>0.353255938669765</v>
      </c>
      <c r="AD4519" s="3">
        <v>1</v>
      </c>
      <c r="AE4519" s="3">
        <v>0</v>
      </c>
      <c r="AF4519" s="3">
        <f t="shared" si="431"/>
        <v>0</v>
      </c>
      <c r="AG4519" s="6">
        <f t="shared" si="427"/>
        <v>0</v>
      </c>
      <c r="AH4519" s="4">
        <f t="shared" si="428"/>
        <v>0</v>
      </c>
      <c r="AI4519" s="4">
        <v>112.35518</v>
      </c>
      <c r="AJ4519" s="4">
        <v>28.55386</v>
      </c>
      <c r="AK4519" s="4">
        <v>1</v>
      </c>
      <c r="AL4519" s="4">
        <v>2017</v>
      </c>
      <c r="AM4519" s="4">
        <v>0</v>
      </c>
      <c r="AN4519" s="1">
        <f t="shared" si="429"/>
        <v>0</v>
      </c>
      <c r="AO4519" s="1">
        <f t="shared" si="430"/>
        <v>0</v>
      </c>
    </row>
    <row r="4520" s="1" customFormat="1" spans="1:41">
      <c r="A4520">
        <v>2018</v>
      </c>
      <c r="B4520" t="s">
        <v>24995</v>
      </c>
      <c r="C4520" s="2">
        <v>430900</v>
      </c>
      <c r="D4520" t="s">
        <v>26049</v>
      </c>
      <c r="E4520">
        <v>17583780</v>
      </c>
      <c r="F4520">
        <v>13718331.61</v>
      </c>
      <c r="G4520">
        <v>0.780169656922459</v>
      </c>
      <c r="H4520">
        <v>0.26868207</v>
      </c>
      <c r="I4520">
        <v>0.080248</v>
      </c>
      <c r="J4520">
        <v>0.01726</v>
      </c>
      <c r="K4520">
        <v>0.035169</v>
      </c>
      <c r="L4520">
        <v>0.008517</v>
      </c>
      <c r="M4520">
        <v>0.019302</v>
      </c>
      <c r="N4520">
        <v>0.064872</v>
      </c>
      <c r="O4520">
        <v>0.041162</v>
      </c>
      <c r="P4520" s="3" t="s">
        <v>26133</v>
      </c>
      <c r="Q4520" s="3" t="s">
        <v>690</v>
      </c>
      <c r="R4520" s="3" t="s">
        <v>26134</v>
      </c>
      <c r="S4520" s="3" t="s">
        <v>15343</v>
      </c>
      <c r="T4520" s="3" t="s">
        <v>26135</v>
      </c>
      <c r="U4520" s="3" t="s">
        <v>26136</v>
      </c>
      <c r="V4520" s="3" t="s">
        <v>3583</v>
      </c>
      <c r="W4520" s="3" t="s">
        <v>8503</v>
      </c>
      <c r="X4520" s="3" t="s">
        <v>10743</v>
      </c>
      <c r="Y4520" s="4">
        <v>392.69</v>
      </c>
      <c r="Z4520" s="4">
        <v>481.4894975</v>
      </c>
      <c r="AA4520" s="4">
        <f t="shared" si="426"/>
        <v>0.8312</v>
      </c>
      <c r="AB4520" s="4">
        <v>14931802</v>
      </c>
      <c r="AC4520" s="4">
        <v>0.32245906924027</v>
      </c>
      <c r="AD4520" s="3">
        <v>1</v>
      </c>
      <c r="AE4520" s="3">
        <v>0</v>
      </c>
      <c r="AF4520" s="3">
        <f t="shared" si="431"/>
        <v>0</v>
      </c>
      <c r="AG4520" s="6">
        <f t="shared" si="427"/>
        <v>0</v>
      </c>
      <c r="AH4520" s="4">
        <f t="shared" si="428"/>
        <v>0</v>
      </c>
      <c r="AI4520" s="4">
        <v>112.35518</v>
      </c>
      <c r="AJ4520" s="4">
        <v>28.55386</v>
      </c>
      <c r="AK4520" s="4">
        <v>1</v>
      </c>
      <c r="AL4520" s="4">
        <v>2018</v>
      </c>
      <c r="AM4520" s="4">
        <v>0</v>
      </c>
      <c r="AN4520" s="1">
        <f t="shared" si="429"/>
        <v>0</v>
      </c>
      <c r="AO4520" s="1">
        <f t="shared" si="430"/>
        <v>0</v>
      </c>
    </row>
    <row r="4521" s="1" customFormat="1" spans="1:41">
      <c r="A4521">
        <v>2019</v>
      </c>
      <c r="B4521" t="s">
        <v>24995</v>
      </c>
      <c r="C4521" s="2">
        <v>430900</v>
      </c>
      <c r="D4521" t="s">
        <v>26049</v>
      </c>
      <c r="E4521">
        <v>17920000</v>
      </c>
      <c r="F4521">
        <v>13577520.51</v>
      </c>
      <c r="G4521">
        <v>0.757674135602679</v>
      </c>
      <c r="H4521">
        <v>0.21707337</v>
      </c>
      <c r="I4521">
        <v>0.070742</v>
      </c>
      <c r="J4521">
        <v>0.018053</v>
      </c>
      <c r="K4521">
        <v>0.031657</v>
      </c>
      <c r="L4521">
        <v>0.013687</v>
      </c>
      <c r="M4521">
        <v>0.007344</v>
      </c>
      <c r="N4521">
        <v>0.042164</v>
      </c>
      <c r="O4521">
        <v>0.028004</v>
      </c>
      <c r="P4521" s="3" t="s">
        <v>26137</v>
      </c>
      <c r="Q4521" s="3" t="s">
        <v>7007</v>
      </c>
      <c r="R4521" s="3" t="s">
        <v>26138</v>
      </c>
      <c r="S4521" s="3" t="s">
        <v>26139</v>
      </c>
      <c r="T4521" s="3" t="s">
        <v>26140</v>
      </c>
      <c r="U4521" s="3" t="s">
        <v>26141</v>
      </c>
      <c r="V4521" s="3" t="s">
        <v>4615</v>
      </c>
      <c r="W4521" s="3" t="s">
        <v>6195</v>
      </c>
      <c r="X4521" s="3" t="s">
        <v>7017</v>
      </c>
      <c r="Y4521" s="4">
        <v>390.73</v>
      </c>
      <c r="Z4521" s="4">
        <v>492.28647264</v>
      </c>
      <c r="AA4521" s="4">
        <f t="shared" si="426"/>
        <v>0.7615</v>
      </c>
      <c r="AB4521" s="4">
        <v>16102200</v>
      </c>
      <c r="AC4521" s="4">
        <v>0.30572621917502</v>
      </c>
      <c r="AD4521" s="3">
        <v>1</v>
      </c>
      <c r="AE4521" s="3">
        <v>0</v>
      </c>
      <c r="AF4521" s="3">
        <f t="shared" si="431"/>
        <v>0</v>
      </c>
      <c r="AG4521" s="6">
        <f t="shared" si="427"/>
        <v>0</v>
      </c>
      <c r="AH4521" s="4">
        <f t="shared" si="428"/>
        <v>0</v>
      </c>
      <c r="AI4521" s="4">
        <v>112.35518</v>
      </c>
      <c r="AJ4521" s="4">
        <v>28.55386</v>
      </c>
      <c r="AK4521" s="4">
        <v>1</v>
      </c>
      <c r="AL4521" s="4">
        <v>2019</v>
      </c>
      <c r="AM4521" s="4">
        <v>0</v>
      </c>
      <c r="AN4521" s="1">
        <f t="shared" si="429"/>
        <v>0</v>
      </c>
      <c r="AO4521" s="1">
        <f t="shared" si="430"/>
        <v>0</v>
      </c>
    </row>
    <row r="4522" s="1" customFormat="1" spans="1:41">
      <c r="A4522">
        <v>2020</v>
      </c>
      <c r="B4522" t="s">
        <v>24995</v>
      </c>
      <c r="C4522" s="2">
        <v>430900</v>
      </c>
      <c r="D4522" t="s">
        <v>26049</v>
      </c>
      <c r="E4522">
        <v>18530000</v>
      </c>
      <c r="F4522">
        <v>13286019.38</v>
      </c>
      <c r="G4522">
        <v>0.717000506206152</v>
      </c>
      <c r="H4522">
        <v>0.22931494</v>
      </c>
      <c r="I4522">
        <v>0.078707</v>
      </c>
      <c r="J4522">
        <v>0.016251</v>
      </c>
      <c r="K4522">
        <v>0.036465</v>
      </c>
      <c r="L4522">
        <v>0.009128</v>
      </c>
      <c r="M4522">
        <v>0.016864</v>
      </c>
      <c r="N4522">
        <v>0.044899</v>
      </c>
      <c r="O4522">
        <v>0.016459</v>
      </c>
      <c r="P4522" s="3" t="s">
        <v>26142</v>
      </c>
      <c r="Q4522" s="3" t="s">
        <v>1384</v>
      </c>
      <c r="R4522" s="3" t="s">
        <v>26143</v>
      </c>
      <c r="S4522" s="3" t="s">
        <v>26144</v>
      </c>
      <c r="T4522" s="3" t="s">
        <v>26145</v>
      </c>
      <c r="U4522" s="3" t="s">
        <v>26146</v>
      </c>
      <c r="V4522" s="3" t="s">
        <v>1586</v>
      </c>
      <c r="W4522" s="3" t="s">
        <v>747</v>
      </c>
      <c r="X4522" s="3" t="s">
        <v>981</v>
      </c>
      <c r="Y4522" s="4">
        <v>385.04</v>
      </c>
      <c r="Z4522" s="4">
        <v>492.78520362</v>
      </c>
      <c r="AA4522" s="4">
        <f t="shared" si="426"/>
        <v>0.7216</v>
      </c>
      <c r="AB4522" s="4">
        <v>17583780</v>
      </c>
      <c r="AC4522" s="4">
        <v>0.280249868697174</v>
      </c>
      <c r="AD4522" s="3">
        <v>1</v>
      </c>
      <c r="AE4522" s="3">
        <v>0</v>
      </c>
      <c r="AF4522" s="3">
        <f t="shared" si="431"/>
        <v>0</v>
      </c>
      <c r="AG4522" s="6">
        <f t="shared" si="427"/>
        <v>0</v>
      </c>
      <c r="AH4522" s="4">
        <f t="shared" si="428"/>
        <v>0</v>
      </c>
      <c r="AI4522" s="4">
        <v>112.35518</v>
      </c>
      <c r="AJ4522" s="4">
        <v>28.55386</v>
      </c>
      <c r="AK4522" s="4">
        <v>1</v>
      </c>
      <c r="AL4522" s="4">
        <v>2020</v>
      </c>
      <c r="AM4522" s="4">
        <v>0</v>
      </c>
      <c r="AN4522" s="1">
        <f t="shared" si="429"/>
        <v>0</v>
      </c>
      <c r="AO4522" s="1">
        <f t="shared" si="430"/>
        <v>0</v>
      </c>
    </row>
    <row r="4523" s="1" customFormat="1" spans="1:41">
      <c r="A4523">
        <v>2021</v>
      </c>
      <c r="B4523" t="s">
        <v>24995</v>
      </c>
      <c r="C4523" s="2">
        <v>430900</v>
      </c>
      <c r="D4523" t="s">
        <v>26049</v>
      </c>
      <c r="E4523">
        <v>20190000</v>
      </c>
      <c r="F4523">
        <v>14232685.86</v>
      </c>
      <c r="G4523">
        <v>0.70493738781575</v>
      </c>
      <c r="H4523">
        <v>0.2533668</v>
      </c>
      <c r="I4523">
        <v>0.069098</v>
      </c>
      <c r="J4523">
        <v>0.01792</v>
      </c>
      <c r="K4523">
        <v>0.03358</v>
      </c>
      <c r="L4523">
        <v>0.010276</v>
      </c>
      <c r="M4523">
        <v>0.007322</v>
      </c>
      <c r="N4523">
        <v>0.081832</v>
      </c>
      <c r="O4523">
        <v>0.052541</v>
      </c>
      <c r="P4523" s="3" t="s">
        <v>26147</v>
      </c>
      <c r="Q4523" s="3" t="s">
        <v>41</v>
      </c>
      <c r="R4523" s="3" t="s">
        <v>26148</v>
      </c>
      <c r="S4523" s="3" t="s">
        <v>26149</v>
      </c>
      <c r="T4523" s="3" t="s">
        <v>26150</v>
      </c>
      <c r="U4523" s="3" t="s">
        <v>26151</v>
      </c>
      <c r="V4523" s="3" t="s">
        <v>1295</v>
      </c>
      <c r="W4523" s="3" t="s">
        <v>2081</v>
      </c>
      <c r="X4523" s="3" t="s">
        <v>3030</v>
      </c>
      <c r="Y4523" s="4">
        <v>382.78</v>
      </c>
      <c r="Z4523" s="4">
        <v>496.44216728</v>
      </c>
      <c r="AA4523" s="4">
        <f t="shared" si="426"/>
        <v>0.7112</v>
      </c>
      <c r="AB4523" s="4">
        <v>17920000</v>
      </c>
      <c r="AC4523" s="4">
        <v>0.277032459419643</v>
      </c>
      <c r="AD4523" s="3">
        <v>1</v>
      </c>
      <c r="AE4523" s="3">
        <v>0</v>
      </c>
      <c r="AF4523" s="3">
        <f t="shared" si="431"/>
        <v>0</v>
      </c>
      <c r="AG4523" s="6">
        <f t="shared" si="427"/>
        <v>0</v>
      </c>
      <c r="AH4523" s="4">
        <f t="shared" si="428"/>
        <v>0</v>
      </c>
      <c r="AI4523" s="4">
        <v>112.35518</v>
      </c>
      <c r="AJ4523" s="4">
        <v>28.55386</v>
      </c>
      <c r="AK4523" s="4">
        <v>1</v>
      </c>
      <c r="AL4523" s="4">
        <v>2021</v>
      </c>
      <c r="AM4523" s="4">
        <v>0</v>
      </c>
      <c r="AN4523" s="1">
        <f t="shared" si="429"/>
        <v>0</v>
      </c>
      <c r="AO4523" s="1">
        <f t="shared" si="430"/>
        <v>0</v>
      </c>
    </row>
    <row r="4524" s="1" customFormat="1" spans="1:41">
      <c r="A4524">
        <v>2022</v>
      </c>
      <c r="B4524" t="s">
        <v>24995</v>
      </c>
      <c r="C4524" s="2">
        <v>430900</v>
      </c>
      <c r="D4524" t="s">
        <v>26049</v>
      </c>
      <c r="E4524">
        <v>21080000</v>
      </c>
      <c r="F4524">
        <v>13999209.32</v>
      </c>
      <c r="G4524">
        <v>0.664099113851992</v>
      </c>
      <c r="H4524">
        <v>0.25441191</v>
      </c>
      <c r="I4524">
        <v>0.080399</v>
      </c>
      <c r="J4524">
        <v>0.01798</v>
      </c>
      <c r="K4524">
        <v>0.03491</v>
      </c>
      <c r="L4524">
        <v>0.010837</v>
      </c>
      <c r="M4524">
        <v>0.016672</v>
      </c>
      <c r="N4524">
        <v>0.06944</v>
      </c>
      <c r="O4524">
        <v>0.021427</v>
      </c>
      <c r="P4524" s="3" t="s">
        <v>26152</v>
      </c>
      <c r="Q4524" s="3" t="s">
        <v>11855</v>
      </c>
      <c r="R4524" s="3" t="s">
        <v>26153</v>
      </c>
      <c r="S4524" s="3" t="s">
        <v>26154</v>
      </c>
      <c r="T4524" s="3" t="s">
        <v>26155</v>
      </c>
      <c r="U4524" s="3" t="s">
        <v>26156</v>
      </c>
      <c r="V4524" s="3" t="s">
        <v>1471</v>
      </c>
      <c r="W4524" s="3" t="s">
        <v>3162</v>
      </c>
      <c r="X4524" s="3" t="s">
        <v>696</v>
      </c>
      <c r="Y4524" s="4">
        <v>379.36</v>
      </c>
      <c r="Z4524" s="4">
        <v>905.58609323</v>
      </c>
      <c r="AA4524" s="4">
        <f t="shared" si="426"/>
        <v>0.6641</v>
      </c>
      <c r="AB4524" s="4">
        <v>18530000</v>
      </c>
      <c r="AC4524" s="4">
        <v>0.488713487981651</v>
      </c>
      <c r="AD4524" s="3">
        <v>1</v>
      </c>
      <c r="AE4524" s="3">
        <v>0</v>
      </c>
      <c r="AF4524" s="3">
        <f t="shared" si="431"/>
        <v>0</v>
      </c>
      <c r="AG4524" s="6">
        <f t="shared" si="427"/>
        <v>0</v>
      </c>
      <c r="AH4524" s="4">
        <f t="shared" si="428"/>
        <v>0</v>
      </c>
      <c r="AI4524" s="4">
        <v>112.35518</v>
      </c>
      <c r="AJ4524" s="4">
        <v>28.55386</v>
      </c>
      <c r="AK4524" s="4">
        <v>1</v>
      </c>
      <c r="AL4524" s="4">
        <v>2022</v>
      </c>
      <c r="AM4524" s="4">
        <v>0</v>
      </c>
      <c r="AN4524" s="1">
        <f t="shared" si="429"/>
        <v>0</v>
      </c>
      <c r="AO4524" s="1">
        <f t="shared" si="430"/>
        <v>0</v>
      </c>
    </row>
    <row r="4525" s="1" customFormat="1" spans="1:41">
      <c r="A4525">
        <v>2023</v>
      </c>
      <c r="B4525" t="s">
        <v>24995</v>
      </c>
      <c r="C4525" s="2">
        <v>430900</v>
      </c>
      <c r="D4525" t="s">
        <v>26049</v>
      </c>
      <c r="E4525">
        <v>21360000</v>
      </c>
      <c r="F4525">
        <v>14489528.83</v>
      </c>
      <c r="G4525">
        <v>0.678348727996255</v>
      </c>
      <c r="H4525">
        <v>0.30986235</v>
      </c>
      <c r="I4525">
        <v>0.095906</v>
      </c>
      <c r="J4525">
        <v>0.022245</v>
      </c>
      <c r="K4525">
        <v>0.040445</v>
      </c>
      <c r="L4525">
        <v>0.015603</v>
      </c>
      <c r="M4525">
        <v>0.030228</v>
      </c>
      <c r="N4525">
        <v>0.061252</v>
      </c>
      <c r="O4525">
        <v>0.005482</v>
      </c>
      <c r="P4525" s="3" t="s">
        <v>26157</v>
      </c>
      <c r="Q4525" s="3" t="s">
        <v>188</v>
      </c>
      <c r="R4525" s="3" t="s">
        <v>26158</v>
      </c>
      <c r="S4525" s="3" t="s">
        <v>26159</v>
      </c>
      <c r="T4525" s="3" t="s">
        <v>26160</v>
      </c>
      <c r="U4525" s="3" t="s">
        <v>26161</v>
      </c>
      <c r="V4525" s="3" t="s">
        <v>1471</v>
      </c>
      <c r="W4525" s="3" t="s">
        <v>704</v>
      </c>
      <c r="X4525" s="3" t="s">
        <v>2502</v>
      </c>
      <c r="Y4525" s="4">
        <v>375.92</v>
      </c>
      <c r="Z4525" s="4">
        <v>914.0982</v>
      </c>
      <c r="AA4525" s="4">
        <f t="shared" si="426"/>
        <v>0.6783</v>
      </c>
      <c r="AB4525" s="4">
        <v>19085900</v>
      </c>
      <c r="AC4525" s="4">
        <v>0.478939</v>
      </c>
      <c r="AD4525" s="3">
        <v>1</v>
      </c>
      <c r="AE4525" s="3">
        <v>0</v>
      </c>
      <c r="AF4525" s="3">
        <f t="shared" si="431"/>
        <v>0</v>
      </c>
      <c r="AG4525" s="6">
        <f t="shared" si="427"/>
        <v>0</v>
      </c>
      <c r="AH4525" s="4">
        <f t="shared" si="428"/>
        <v>0</v>
      </c>
      <c r="AI4525" s="4">
        <v>112.35518</v>
      </c>
      <c r="AJ4525" s="4">
        <v>28.55386</v>
      </c>
      <c r="AK4525" s="4">
        <v>1</v>
      </c>
      <c r="AL4525" s="4">
        <v>2023</v>
      </c>
      <c r="AM4525" s="4">
        <v>0</v>
      </c>
      <c r="AN4525" s="1">
        <f t="shared" si="429"/>
        <v>0</v>
      </c>
      <c r="AO4525" s="1">
        <f t="shared" si="430"/>
        <v>0</v>
      </c>
    </row>
    <row r="4526" s="1" customFormat="1" spans="1:41">
      <c r="A4526">
        <v>2024</v>
      </c>
      <c r="B4526" t="s">
        <v>24995</v>
      </c>
      <c r="C4526" s="2">
        <v>430900</v>
      </c>
      <c r="D4526" t="s">
        <v>26049</v>
      </c>
      <c r="E4526">
        <v>22680000</v>
      </c>
      <c r="F4526">
        <v>14258391.92</v>
      </c>
      <c r="G4526">
        <v>0.628676892416226</v>
      </c>
      <c r="H4526">
        <v>0.36184096</v>
      </c>
      <c r="I4526">
        <v>0.100288</v>
      </c>
      <c r="J4526">
        <v>0.023532</v>
      </c>
      <c r="K4526">
        <v>0.041829</v>
      </c>
      <c r="L4526">
        <v>0.018393</v>
      </c>
      <c r="M4526">
        <v>0.043535</v>
      </c>
      <c r="N4526">
        <v>0.064536</v>
      </c>
      <c r="O4526">
        <v>0.005618</v>
      </c>
      <c r="P4526" s="3" t="s">
        <v>26162</v>
      </c>
      <c r="Q4526" s="3" t="s">
        <v>2582</v>
      </c>
      <c r="R4526" s="3" t="s">
        <v>26163</v>
      </c>
      <c r="S4526" s="3" t="s">
        <v>26164</v>
      </c>
      <c r="T4526" s="3" t="s">
        <v>26165</v>
      </c>
      <c r="U4526" s="3" t="s">
        <v>26166</v>
      </c>
      <c r="V4526" s="3" t="s">
        <v>1471</v>
      </c>
      <c r="W4526" s="3" t="s">
        <v>3121</v>
      </c>
      <c r="X4526" s="3" t="s">
        <v>7663</v>
      </c>
      <c r="Y4526" s="4">
        <v>373.52</v>
      </c>
      <c r="Z4526" s="4">
        <v>922.6903</v>
      </c>
      <c r="AA4526" s="4">
        <f t="shared" si="426"/>
        <v>0.6286</v>
      </c>
      <c r="AB4526" s="4">
        <v>19658477</v>
      </c>
      <c r="AC4526" s="4">
        <v>0.46936</v>
      </c>
      <c r="AD4526" s="3">
        <v>1</v>
      </c>
      <c r="AE4526" s="3">
        <v>0</v>
      </c>
      <c r="AF4526" s="3">
        <f t="shared" si="431"/>
        <v>0</v>
      </c>
      <c r="AG4526" s="6">
        <f t="shared" si="427"/>
        <v>0</v>
      </c>
      <c r="AH4526" s="4">
        <f t="shared" si="428"/>
        <v>0</v>
      </c>
      <c r="AI4526" s="4">
        <v>112.35518</v>
      </c>
      <c r="AJ4526" s="4">
        <v>28.55386</v>
      </c>
      <c r="AK4526" s="4">
        <v>1</v>
      </c>
      <c r="AL4526" s="4">
        <v>2024</v>
      </c>
      <c r="AM4526" s="4">
        <v>0</v>
      </c>
      <c r="AN4526" s="1">
        <f t="shared" si="429"/>
        <v>0</v>
      </c>
      <c r="AO4526" s="1">
        <f t="shared" si="430"/>
        <v>0</v>
      </c>
    </row>
    <row r="4527" s="1" customFormat="1" spans="1:41">
      <c r="A4527">
        <v>2000</v>
      </c>
      <c r="B4527" t="s">
        <v>24995</v>
      </c>
      <c r="C4527" s="2">
        <v>431000</v>
      </c>
      <c r="D4527" t="s">
        <v>26167</v>
      </c>
      <c r="E4527">
        <v>2502714</v>
      </c>
      <c r="F4527">
        <v>6965406.36</v>
      </c>
      <c r="G4527">
        <v>2.78314116595025</v>
      </c>
      <c r="H4527">
        <v>0.1098583</v>
      </c>
      <c r="I4527">
        <v>0.031225</v>
      </c>
      <c r="J4527">
        <v>0.006842</v>
      </c>
      <c r="K4527">
        <v>0.015473</v>
      </c>
      <c r="L4527">
        <v>0.003212</v>
      </c>
      <c r="M4527">
        <v>0.005698</v>
      </c>
      <c r="N4527">
        <v>0.040623</v>
      </c>
      <c r="O4527">
        <v>0.019893</v>
      </c>
      <c r="P4527" s="3" t="s">
        <v>26168</v>
      </c>
      <c r="Q4527" s="3" t="s">
        <v>155</v>
      </c>
      <c r="R4527" s="3" t="s">
        <v>26169</v>
      </c>
      <c r="S4527" s="3" t="s">
        <v>26170</v>
      </c>
      <c r="T4527" s="3" t="s">
        <v>26171</v>
      </c>
      <c r="U4527" s="3" t="s">
        <v>26172</v>
      </c>
      <c r="V4527" s="3" t="s">
        <v>4551</v>
      </c>
      <c r="W4527" s="3" t="s">
        <v>26173</v>
      </c>
      <c r="X4527" s="3" t="s">
        <v>15889</v>
      </c>
      <c r="Y4527" s="4">
        <v>437.258837128713</v>
      </c>
      <c r="Z4527" s="4">
        <v>155.7275284</v>
      </c>
      <c r="AA4527" s="4">
        <f t="shared" si="426"/>
        <v>3.0082</v>
      </c>
      <c r="AB4527" s="4">
        <v>20190000</v>
      </c>
      <c r="AC4527" s="4">
        <v>0.0771310195146112</v>
      </c>
      <c r="AD4527" s="3">
        <v>1</v>
      </c>
      <c r="AE4527" s="3">
        <v>0</v>
      </c>
      <c r="AF4527" s="3">
        <f t="shared" si="431"/>
        <v>0</v>
      </c>
      <c r="AG4527" s="6">
        <f t="shared" si="427"/>
        <v>0</v>
      </c>
      <c r="AH4527" s="4">
        <f t="shared" si="428"/>
        <v>0</v>
      </c>
      <c r="AI4527" s="4">
        <v>113.014717</v>
      </c>
      <c r="AJ4527" s="4">
        <v>25.770509</v>
      </c>
      <c r="AK4527" s="4">
        <v>1</v>
      </c>
      <c r="AL4527" s="4">
        <v>2000</v>
      </c>
      <c r="AM4527" s="4">
        <v>0</v>
      </c>
      <c r="AN4527" s="1">
        <f t="shared" si="429"/>
        <v>0</v>
      </c>
      <c r="AO4527" s="1">
        <f t="shared" si="430"/>
        <v>0</v>
      </c>
    </row>
    <row r="4528" s="1" customFormat="1" spans="1:41">
      <c r="A4528">
        <v>2001</v>
      </c>
      <c r="B4528" t="s">
        <v>24995</v>
      </c>
      <c r="C4528" s="2">
        <v>431000</v>
      </c>
      <c r="D4528" t="s">
        <v>26167</v>
      </c>
      <c r="E4528">
        <v>2571121</v>
      </c>
      <c r="F4528">
        <v>7386311.39</v>
      </c>
      <c r="G4528">
        <v>2.87279804801096</v>
      </c>
      <c r="H4528">
        <v>0.12556987</v>
      </c>
      <c r="I4528">
        <v>0.033886</v>
      </c>
      <c r="J4528">
        <v>0.00793</v>
      </c>
      <c r="K4528">
        <v>0.013769</v>
      </c>
      <c r="L4528">
        <v>0.006161</v>
      </c>
      <c r="M4528">
        <v>0.006026</v>
      </c>
      <c r="N4528">
        <v>0.039492</v>
      </c>
      <c r="O4528">
        <v>0.026864</v>
      </c>
      <c r="P4528" s="3" t="s">
        <v>26174</v>
      </c>
      <c r="Q4528" s="3" t="s">
        <v>1255</v>
      </c>
      <c r="R4528" s="3" t="s">
        <v>25932</v>
      </c>
      <c r="S4528" s="3" t="s">
        <v>26175</v>
      </c>
      <c r="T4528" s="3" t="s">
        <v>18555</v>
      </c>
      <c r="U4528" s="3" t="s">
        <v>25788</v>
      </c>
      <c r="V4528" s="3" t="s">
        <v>26176</v>
      </c>
      <c r="W4528" s="3" t="s">
        <v>2308</v>
      </c>
      <c r="X4528" s="3" t="s">
        <v>5845</v>
      </c>
      <c r="Y4528" s="4">
        <v>441.366194035832</v>
      </c>
      <c r="Z4528" s="4">
        <v>163.01307134</v>
      </c>
      <c r="AA4528" s="4">
        <f t="shared" si="426"/>
        <v>2.8488</v>
      </c>
      <c r="AB4528" s="4">
        <v>21080000</v>
      </c>
      <c r="AC4528" s="4">
        <v>0.0773306790037951</v>
      </c>
      <c r="AD4528" s="3">
        <v>1</v>
      </c>
      <c r="AE4528" s="3">
        <v>0</v>
      </c>
      <c r="AF4528" s="3">
        <f t="shared" si="431"/>
        <v>0</v>
      </c>
      <c r="AG4528" s="6">
        <f t="shared" si="427"/>
        <v>0</v>
      </c>
      <c r="AH4528" s="4">
        <f t="shared" si="428"/>
        <v>0</v>
      </c>
      <c r="AI4528" s="4">
        <v>113.014717</v>
      </c>
      <c r="AJ4528" s="4">
        <v>25.770509</v>
      </c>
      <c r="AK4528" s="4">
        <v>1</v>
      </c>
      <c r="AL4528" s="4">
        <v>2001</v>
      </c>
      <c r="AM4528" s="4">
        <v>0</v>
      </c>
      <c r="AN4528" s="1">
        <f t="shared" si="429"/>
        <v>0</v>
      </c>
      <c r="AO4528" s="1">
        <f t="shared" si="430"/>
        <v>0</v>
      </c>
    </row>
    <row r="4529" s="1" customFormat="1" spans="1:41">
      <c r="A4529">
        <v>2002</v>
      </c>
      <c r="B4529" t="s">
        <v>24995</v>
      </c>
      <c r="C4529" s="2">
        <v>431000</v>
      </c>
      <c r="D4529" t="s">
        <v>26167</v>
      </c>
      <c r="E4529">
        <v>2886309</v>
      </c>
      <c r="F4529">
        <v>7811659.04</v>
      </c>
      <c r="G4529">
        <v>2.70645278797246</v>
      </c>
      <c r="H4529">
        <v>0.1511129</v>
      </c>
      <c r="I4529">
        <v>0.047542</v>
      </c>
      <c r="J4529">
        <v>0.01299</v>
      </c>
      <c r="K4529">
        <v>0.023093</v>
      </c>
      <c r="L4529">
        <v>0.008135</v>
      </c>
      <c r="M4529">
        <v>0.003324</v>
      </c>
      <c r="N4529">
        <v>0.039333</v>
      </c>
      <c r="O4529">
        <v>0.023615</v>
      </c>
      <c r="P4529" s="3" t="s">
        <v>26177</v>
      </c>
      <c r="Q4529" s="3" t="s">
        <v>718</v>
      </c>
      <c r="R4529" s="3" t="s">
        <v>26178</v>
      </c>
      <c r="S4529" s="3" t="s">
        <v>3693</v>
      </c>
      <c r="T4529" s="3" t="s">
        <v>26179</v>
      </c>
      <c r="U4529" s="3" t="s">
        <v>26180</v>
      </c>
      <c r="V4529" s="3" t="s">
        <v>25922</v>
      </c>
      <c r="W4529" s="3" t="s">
        <v>2396</v>
      </c>
      <c r="X4529" s="3" t="s">
        <v>802</v>
      </c>
      <c r="Y4529" s="4">
        <v>441.165787270616</v>
      </c>
      <c r="Z4529" s="4">
        <v>185.1611083</v>
      </c>
      <c r="AA4529" s="4">
        <f t="shared" si="426"/>
        <v>2.7596</v>
      </c>
      <c r="AB4529" s="4">
        <v>2104552</v>
      </c>
      <c r="AC4529" s="4">
        <v>0.879812465075703</v>
      </c>
      <c r="AD4529" s="3">
        <v>1</v>
      </c>
      <c r="AE4529" s="3">
        <v>0</v>
      </c>
      <c r="AF4529" s="3">
        <f t="shared" si="431"/>
        <v>0</v>
      </c>
      <c r="AG4529" s="6">
        <f t="shared" si="427"/>
        <v>0</v>
      </c>
      <c r="AH4529" s="4">
        <f t="shared" si="428"/>
        <v>0</v>
      </c>
      <c r="AI4529" s="4">
        <v>113.014717</v>
      </c>
      <c r="AJ4529" s="4">
        <v>25.770509</v>
      </c>
      <c r="AK4529" s="4">
        <v>1</v>
      </c>
      <c r="AL4529" s="4">
        <v>2002</v>
      </c>
      <c r="AM4529" s="4">
        <v>0</v>
      </c>
      <c r="AN4529" s="1">
        <f t="shared" si="429"/>
        <v>0</v>
      </c>
      <c r="AO4529" s="1">
        <f t="shared" si="430"/>
        <v>0</v>
      </c>
    </row>
    <row r="4530" s="1" customFormat="1" spans="1:41">
      <c r="A4530">
        <v>2003</v>
      </c>
      <c r="B4530" t="s">
        <v>24995</v>
      </c>
      <c r="C4530" s="2">
        <v>431000</v>
      </c>
      <c r="D4530" t="s">
        <v>26167</v>
      </c>
      <c r="E4530">
        <v>3242609</v>
      </c>
      <c r="F4530">
        <v>13817347.8</v>
      </c>
      <c r="G4530">
        <v>4.26118221469194</v>
      </c>
      <c r="H4530">
        <v>0.12163243</v>
      </c>
      <c r="I4530">
        <v>0.033858</v>
      </c>
      <c r="J4530">
        <v>0.007799</v>
      </c>
      <c r="K4530">
        <v>0.01586</v>
      </c>
      <c r="L4530">
        <v>0.006706</v>
      </c>
      <c r="M4530">
        <v>0.003494</v>
      </c>
      <c r="N4530">
        <v>0.040227</v>
      </c>
      <c r="O4530">
        <v>0.025439</v>
      </c>
      <c r="P4530" s="3" t="s">
        <v>26181</v>
      </c>
      <c r="Q4530" s="3" t="s">
        <v>146</v>
      </c>
      <c r="R4530" s="3" t="s">
        <v>26182</v>
      </c>
      <c r="S4530" s="3" t="s">
        <v>25257</v>
      </c>
      <c r="T4530" s="3" t="s">
        <v>26183</v>
      </c>
      <c r="U4530" s="3" t="s">
        <v>26184</v>
      </c>
      <c r="V4530" s="3" t="s">
        <v>7261</v>
      </c>
      <c r="W4530" s="3" t="s">
        <v>26185</v>
      </c>
      <c r="X4530" s="3" t="s">
        <v>26186</v>
      </c>
      <c r="Y4530" s="4">
        <v>436.524442009132</v>
      </c>
      <c r="Z4530" s="4">
        <v>220.6944884</v>
      </c>
      <c r="AA4530" s="4">
        <f t="shared" si="426"/>
        <v>4.293</v>
      </c>
      <c r="AB4530" s="4">
        <v>2571121</v>
      </c>
      <c r="AC4530" s="4">
        <v>0.858359013053061</v>
      </c>
      <c r="AD4530" s="3">
        <v>1</v>
      </c>
      <c r="AE4530" s="3">
        <v>0</v>
      </c>
      <c r="AF4530" s="3">
        <f t="shared" si="431"/>
        <v>0</v>
      </c>
      <c r="AG4530" s="6">
        <f t="shared" si="427"/>
        <v>0</v>
      </c>
      <c r="AH4530" s="4">
        <f t="shared" si="428"/>
        <v>0</v>
      </c>
      <c r="AI4530" s="4">
        <v>113.014717</v>
      </c>
      <c r="AJ4530" s="4">
        <v>25.770509</v>
      </c>
      <c r="AK4530" s="4">
        <v>1</v>
      </c>
      <c r="AL4530" s="4">
        <v>2003</v>
      </c>
      <c r="AM4530" s="4">
        <v>0</v>
      </c>
      <c r="AN4530" s="1">
        <f t="shared" si="429"/>
        <v>0</v>
      </c>
      <c r="AO4530" s="1">
        <f t="shared" si="430"/>
        <v>0</v>
      </c>
    </row>
    <row r="4531" s="1" customFormat="1" spans="1:41">
      <c r="A4531">
        <v>2004</v>
      </c>
      <c r="B4531" t="s">
        <v>24995</v>
      </c>
      <c r="C4531" s="2">
        <v>431000</v>
      </c>
      <c r="D4531" t="s">
        <v>26167</v>
      </c>
      <c r="E4531">
        <v>3950835</v>
      </c>
      <c r="F4531">
        <v>14963912.3</v>
      </c>
      <c r="G4531">
        <v>3.78753157243975</v>
      </c>
      <c r="H4531">
        <v>0.11538611</v>
      </c>
      <c r="I4531">
        <v>0.030989</v>
      </c>
      <c r="J4531">
        <v>0.008333</v>
      </c>
      <c r="K4531">
        <v>0.014436</v>
      </c>
      <c r="L4531">
        <v>0.003923</v>
      </c>
      <c r="M4531">
        <v>0.004297</v>
      </c>
      <c r="N4531">
        <v>0.045708</v>
      </c>
      <c r="O4531">
        <v>0.023065</v>
      </c>
      <c r="P4531" s="3" t="s">
        <v>26187</v>
      </c>
      <c r="Q4531" s="3" t="s">
        <v>857</v>
      </c>
      <c r="R4531" s="3" t="s">
        <v>26188</v>
      </c>
      <c r="S4531" s="3" t="s">
        <v>26189</v>
      </c>
      <c r="T4531" s="3" t="s">
        <v>26190</v>
      </c>
      <c r="U4531" s="3" t="s">
        <v>22645</v>
      </c>
      <c r="V4531" s="3" t="s">
        <v>26191</v>
      </c>
      <c r="W4531" s="3" t="s">
        <v>5340</v>
      </c>
      <c r="X4531" s="3" t="s">
        <v>185</v>
      </c>
      <c r="Y4531" s="4">
        <v>438.467114537445</v>
      </c>
      <c r="Z4531" s="4">
        <v>254.0598342</v>
      </c>
      <c r="AA4531" s="4">
        <f t="shared" si="426"/>
        <v>3.814</v>
      </c>
      <c r="AB4531" s="4">
        <v>2886309</v>
      </c>
      <c r="AC4531" s="4">
        <v>0.880223961467743</v>
      </c>
      <c r="AD4531" s="3">
        <v>1</v>
      </c>
      <c r="AE4531" s="3">
        <v>0</v>
      </c>
      <c r="AF4531" s="3">
        <f t="shared" si="431"/>
        <v>0</v>
      </c>
      <c r="AG4531" s="6">
        <f t="shared" si="427"/>
        <v>0</v>
      </c>
      <c r="AH4531" s="4">
        <f t="shared" si="428"/>
        <v>0</v>
      </c>
      <c r="AI4531" s="4">
        <v>113.014717</v>
      </c>
      <c r="AJ4531" s="4">
        <v>25.770509</v>
      </c>
      <c r="AK4531" s="4">
        <v>1</v>
      </c>
      <c r="AL4531" s="4">
        <v>2004</v>
      </c>
      <c r="AM4531" s="4">
        <v>0</v>
      </c>
      <c r="AN4531" s="1">
        <f t="shared" si="429"/>
        <v>0</v>
      </c>
      <c r="AO4531" s="1">
        <f t="shared" si="430"/>
        <v>0</v>
      </c>
    </row>
    <row r="4532" s="1" customFormat="1" spans="1:41">
      <c r="A4532">
        <v>2005</v>
      </c>
      <c r="B4532" t="s">
        <v>24995</v>
      </c>
      <c r="C4532" s="2">
        <v>431000</v>
      </c>
      <c r="D4532" t="s">
        <v>26167</v>
      </c>
      <c r="E4532">
        <v>4776876</v>
      </c>
      <c r="F4532">
        <v>15533536.8</v>
      </c>
      <c r="G4532">
        <v>3.25181913870069</v>
      </c>
      <c r="H4532">
        <v>0.13855426</v>
      </c>
      <c r="I4532">
        <v>0.03554</v>
      </c>
      <c r="J4532">
        <v>0.00806</v>
      </c>
      <c r="K4532">
        <v>0.015425</v>
      </c>
      <c r="L4532">
        <v>0.006671</v>
      </c>
      <c r="M4532">
        <v>0.005385</v>
      </c>
      <c r="N4532">
        <v>0.051113</v>
      </c>
      <c r="O4532">
        <v>0.030799</v>
      </c>
      <c r="P4532" s="3" t="s">
        <v>26192</v>
      </c>
      <c r="Q4532" s="3" t="s">
        <v>103</v>
      </c>
      <c r="R4532" s="3" t="s">
        <v>26193</v>
      </c>
      <c r="S4532" s="3" t="s">
        <v>26194</v>
      </c>
      <c r="T4532" s="3" t="s">
        <v>26195</v>
      </c>
      <c r="U4532" s="3" t="s">
        <v>26196</v>
      </c>
      <c r="V4532" s="3" t="s">
        <v>18865</v>
      </c>
      <c r="W4532" s="3" t="s">
        <v>24507</v>
      </c>
      <c r="X4532" s="3" t="s">
        <v>4926</v>
      </c>
      <c r="Y4532" s="4">
        <v>437.831744728634</v>
      </c>
      <c r="Z4532" s="4">
        <v>255.5011134</v>
      </c>
      <c r="AA4532" s="4">
        <f t="shared" si="426"/>
        <v>3.5109</v>
      </c>
      <c r="AB4532" s="4">
        <v>3242609</v>
      </c>
      <c r="AC4532" s="4">
        <v>0.787949189680285</v>
      </c>
      <c r="AD4532" s="3">
        <v>1</v>
      </c>
      <c r="AE4532" s="3">
        <v>0</v>
      </c>
      <c r="AF4532" s="3">
        <f t="shared" si="431"/>
        <v>0</v>
      </c>
      <c r="AG4532" s="6">
        <f t="shared" si="427"/>
        <v>0</v>
      </c>
      <c r="AH4532" s="4">
        <f t="shared" si="428"/>
        <v>0</v>
      </c>
      <c r="AI4532" s="4">
        <v>113.014717</v>
      </c>
      <c r="AJ4532" s="4">
        <v>25.770509</v>
      </c>
      <c r="AK4532" s="4">
        <v>1</v>
      </c>
      <c r="AL4532" s="4">
        <v>2005</v>
      </c>
      <c r="AM4532" s="4">
        <v>0</v>
      </c>
      <c r="AN4532" s="1">
        <f t="shared" si="429"/>
        <v>0</v>
      </c>
      <c r="AO4532" s="1">
        <f t="shared" si="430"/>
        <v>0</v>
      </c>
    </row>
    <row r="4533" s="1" customFormat="1" spans="1:41">
      <c r="A4533">
        <v>2006</v>
      </c>
      <c r="B4533" t="s">
        <v>24995</v>
      </c>
      <c r="C4533" s="2">
        <v>431000</v>
      </c>
      <c r="D4533" t="s">
        <v>26167</v>
      </c>
      <c r="E4533">
        <v>5462338</v>
      </c>
      <c r="F4533">
        <v>15818686.89</v>
      </c>
      <c r="G4533">
        <v>2.89595533817204</v>
      </c>
      <c r="H4533">
        <v>0.13659055</v>
      </c>
      <c r="I4533">
        <v>0.032848</v>
      </c>
      <c r="J4533">
        <v>0.009462</v>
      </c>
      <c r="K4533">
        <v>0.013663</v>
      </c>
      <c r="L4533">
        <v>0.006176</v>
      </c>
      <c r="M4533">
        <v>0.003547</v>
      </c>
      <c r="N4533">
        <v>0.055523</v>
      </c>
      <c r="O4533">
        <v>0.033665</v>
      </c>
      <c r="P4533" s="3" t="s">
        <v>26197</v>
      </c>
      <c r="Q4533" s="3" t="s">
        <v>41</v>
      </c>
      <c r="R4533" s="3" t="s">
        <v>26198</v>
      </c>
      <c r="S4533" s="3" t="s">
        <v>10610</v>
      </c>
      <c r="T4533" s="3" t="s">
        <v>26199</v>
      </c>
      <c r="U4533" s="3" t="s">
        <v>26200</v>
      </c>
      <c r="V4533" s="3" t="s">
        <v>26201</v>
      </c>
      <c r="W4533" s="3" t="s">
        <v>26202</v>
      </c>
      <c r="X4533" s="3" t="s">
        <v>779</v>
      </c>
      <c r="Y4533" s="4">
        <v>438.916591130952</v>
      </c>
      <c r="Z4533" s="4">
        <v>275.01887754</v>
      </c>
      <c r="AA4533" s="4">
        <f t="shared" si="426"/>
        <v>3.1185</v>
      </c>
      <c r="AB4533" s="4">
        <v>3950835</v>
      </c>
      <c r="AC4533" s="4">
        <v>0.696103171962383</v>
      </c>
      <c r="AD4533" s="3">
        <v>1</v>
      </c>
      <c r="AE4533" s="3">
        <v>0</v>
      </c>
      <c r="AF4533" s="3">
        <f t="shared" si="431"/>
        <v>0</v>
      </c>
      <c r="AG4533" s="6">
        <f t="shared" si="427"/>
        <v>0</v>
      </c>
      <c r="AH4533" s="4">
        <f t="shared" si="428"/>
        <v>0</v>
      </c>
      <c r="AI4533" s="4">
        <v>113.014717</v>
      </c>
      <c r="AJ4533" s="4">
        <v>25.770509</v>
      </c>
      <c r="AK4533" s="4">
        <v>1</v>
      </c>
      <c r="AL4533" s="4">
        <v>2006</v>
      </c>
      <c r="AM4533" s="4">
        <v>0</v>
      </c>
      <c r="AN4533" s="1">
        <f t="shared" si="429"/>
        <v>0</v>
      </c>
      <c r="AO4533" s="1">
        <f t="shared" si="430"/>
        <v>0</v>
      </c>
    </row>
    <row r="4534" s="1" customFormat="1" spans="1:41">
      <c r="A4534">
        <v>2007</v>
      </c>
      <c r="B4534" t="s">
        <v>24995</v>
      </c>
      <c r="C4534" s="2">
        <v>431000</v>
      </c>
      <c r="D4534" t="s">
        <v>26167</v>
      </c>
      <c r="E4534">
        <v>6505242</v>
      </c>
      <c r="F4534">
        <v>23753859.37</v>
      </c>
      <c r="G4534">
        <v>3.65149511271064</v>
      </c>
      <c r="H4534">
        <v>0.16416939</v>
      </c>
      <c r="I4534">
        <v>0.046917</v>
      </c>
      <c r="J4534">
        <v>0.013528</v>
      </c>
      <c r="K4534">
        <v>0.020353</v>
      </c>
      <c r="L4534">
        <v>0.005441</v>
      </c>
      <c r="M4534">
        <v>0.007595</v>
      </c>
      <c r="N4534">
        <v>0.048657</v>
      </c>
      <c r="O4534">
        <v>0.030254</v>
      </c>
      <c r="P4534" s="3" t="s">
        <v>26203</v>
      </c>
      <c r="Q4534" s="3" t="s">
        <v>1341</v>
      </c>
      <c r="R4534" s="3" t="s">
        <v>26204</v>
      </c>
      <c r="S4534" s="3" t="s">
        <v>5314</v>
      </c>
      <c r="T4534" s="3" t="s">
        <v>26205</v>
      </c>
      <c r="U4534" s="3" t="s">
        <v>26206</v>
      </c>
      <c r="V4534" s="3" t="s">
        <v>1121</v>
      </c>
      <c r="W4534" s="3" t="s">
        <v>377</v>
      </c>
      <c r="X4534" s="3" t="s">
        <v>6836</v>
      </c>
      <c r="Y4534" s="4">
        <v>442.4946325</v>
      </c>
      <c r="Z4534" s="4">
        <v>306.598448</v>
      </c>
      <c r="AA4534" s="4">
        <f t="shared" si="426"/>
        <v>3.8953</v>
      </c>
      <c r="AB4534" s="4">
        <v>4776876</v>
      </c>
      <c r="AC4534" s="4">
        <v>0.641838825207102</v>
      </c>
      <c r="AD4534" s="3">
        <v>1</v>
      </c>
      <c r="AE4534" s="3">
        <v>0</v>
      </c>
      <c r="AF4534" s="3">
        <f t="shared" si="431"/>
        <v>0</v>
      </c>
      <c r="AG4534" s="6">
        <f t="shared" si="427"/>
        <v>0</v>
      </c>
      <c r="AH4534" s="4">
        <f t="shared" si="428"/>
        <v>0</v>
      </c>
      <c r="AI4534" s="4">
        <v>113.014717</v>
      </c>
      <c r="AJ4534" s="4">
        <v>25.770509</v>
      </c>
      <c r="AK4534" s="4">
        <v>1</v>
      </c>
      <c r="AL4534" s="4">
        <v>2007</v>
      </c>
      <c r="AM4534" s="4">
        <v>0</v>
      </c>
      <c r="AN4534" s="1">
        <f t="shared" si="429"/>
        <v>0</v>
      </c>
      <c r="AO4534" s="1">
        <f t="shared" si="430"/>
        <v>0</v>
      </c>
    </row>
    <row r="4535" s="1" customFormat="1" spans="1:41">
      <c r="A4535">
        <v>2008</v>
      </c>
      <c r="B4535" t="s">
        <v>24995</v>
      </c>
      <c r="C4535" s="2">
        <v>431000</v>
      </c>
      <c r="D4535" t="s">
        <v>26167</v>
      </c>
      <c r="E4535">
        <v>7340633</v>
      </c>
      <c r="F4535">
        <v>23423553.52</v>
      </c>
      <c r="G4535">
        <v>3.19094463924296</v>
      </c>
      <c r="H4535">
        <v>0.11597341</v>
      </c>
      <c r="I4535">
        <v>0.032979</v>
      </c>
      <c r="J4535">
        <v>0.009718</v>
      </c>
      <c r="K4535">
        <v>0.016468</v>
      </c>
      <c r="L4535">
        <v>0.005711</v>
      </c>
      <c r="M4535">
        <v>0.001083</v>
      </c>
      <c r="N4535">
        <v>0.051724</v>
      </c>
      <c r="O4535">
        <v>0.016704</v>
      </c>
      <c r="P4535" s="3" t="s">
        <v>26207</v>
      </c>
      <c r="Q4535" s="3" t="s">
        <v>464</v>
      </c>
      <c r="R4535" s="3" t="s">
        <v>26208</v>
      </c>
      <c r="S4535" s="3" t="s">
        <v>26209</v>
      </c>
      <c r="T4535" s="3" t="s">
        <v>26210</v>
      </c>
      <c r="U4535" s="3" t="s">
        <v>26211</v>
      </c>
      <c r="V4535" s="3" t="s">
        <v>20168</v>
      </c>
      <c r="W4535" s="3" t="s">
        <v>8995</v>
      </c>
      <c r="X4535" s="3" t="s">
        <v>2404</v>
      </c>
      <c r="Y4535" s="4">
        <v>458.35</v>
      </c>
      <c r="Z4535" s="4">
        <v>347.41921636</v>
      </c>
      <c r="AA4535" s="4">
        <f t="shared" si="426"/>
        <v>3.4141</v>
      </c>
      <c r="AB4535" s="4">
        <v>5462338</v>
      </c>
      <c r="AC4535" s="4">
        <v>0.636026581218519</v>
      </c>
      <c r="AD4535" s="3">
        <v>1</v>
      </c>
      <c r="AE4535" s="3">
        <v>0</v>
      </c>
      <c r="AF4535" s="3">
        <f t="shared" si="431"/>
        <v>0</v>
      </c>
      <c r="AG4535" s="6">
        <f t="shared" si="427"/>
        <v>0</v>
      </c>
      <c r="AH4535" s="4">
        <f t="shared" si="428"/>
        <v>0</v>
      </c>
      <c r="AI4535" s="4">
        <v>113.014717</v>
      </c>
      <c r="AJ4535" s="4">
        <v>25.770509</v>
      </c>
      <c r="AK4535" s="4">
        <v>1</v>
      </c>
      <c r="AL4535" s="4">
        <v>2008</v>
      </c>
      <c r="AM4535" s="4">
        <v>0</v>
      </c>
      <c r="AN4535" s="1">
        <f t="shared" si="429"/>
        <v>0</v>
      </c>
      <c r="AO4535" s="1">
        <f t="shared" si="430"/>
        <v>0</v>
      </c>
    </row>
    <row r="4536" s="1" customFormat="1" spans="1:41">
      <c r="A4536">
        <v>2009</v>
      </c>
      <c r="B4536" t="s">
        <v>24995</v>
      </c>
      <c r="C4536" s="2">
        <v>431000</v>
      </c>
      <c r="D4536" t="s">
        <v>26167</v>
      </c>
      <c r="E4536">
        <v>8432283</v>
      </c>
      <c r="F4536">
        <v>24548493.03</v>
      </c>
      <c r="G4536">
        <v>2.91125108467066</v>
      </c>
      <c r="H4536">
        <v>0.14792221</v>
      </c>
      <c r="I4536">
        <v>0.044296</v>
      </c>
      <c r="J4536">
        <v>0.00893</v>
      </c>
      <c r="K4536">
        <v>0.01772</v>
      </c>
      <c r="L4536">
        <v>0.005978</v>
      </c>
      <c r="M4536">
        <v>0.011668</v>
      </c>
      <c r="N4536">
        <v>0.043474</v>
      </c>
      <c r="O4536">
        <v>0.017738</v>
      </c>
      <c r="P4536" s="3" t="s">
        <v>26212</v>
      </c>
      <c r="Q4536" s="3" t="s">
        <v>26213</v>
      </c>
      <c r="R4536" s="3" t="s">
        <v>26214</v>
      </c>
      <c r="S4536" s="3" t="s">
        <v>26215</v>
      </c>
      <c r="T4536" s="3" t="s">
        <v>26216</v>
      </c>
      <c r="U4536" s="3" t="s">
        <v>26217</v>
      </c>
      <c r="V4536" s="3" t="s">
        <v>24073</v>
      </c>
      <c r="W4536" s="3" t="s">
        <v>26218</v>
      </c>
      <c r="X4536" s="3" t="s">
        <v>26219</v>
      </c>
      <c r="Y4536" s="4">
        <v>458.35</v>
      </c>
      <c r="Z4536" s="4">
        <v>311.12564918</v>
      </c>
      <c r="AA4536" s="4">
        <f t="shared" si="426"/>
        <v>3.1127</v>
      </c>
      <c r="AB4536" s="4">
        <v>6505242</v>
      </c>
      <c r="AC4536" s="4">
        <v>0.478269139226488</v>
      </c>
      <c r="AD4536" s="3">
        <v>1</v>
      </c>
      <c r="AE4536" s="3">
        <v>0</v>
      </c>
      <c r="AF4536" s="3">
        <f t="shared" si="431"/>
        <v>0</v>
      </c>
      <c r="AG4536" s="6">
        <f t="shared" si="427"/>
        <v>0</v>
      </c>
      <c r="AH4536" s="4">
        <f t="shared" si="428"/>
        <v>0</v>
      </c>
      <c r="AI4536" s="4">
        <v>113.014717</v>
      </c>
      <c r="AJ4536" s="4">
        <v>25.770509</v>
      </c>
      <c r="AK4536" s="4">
        <v>1</v>
      </c>
      <c r="AL4536" s="4">
        <v>2009</v>
      </c>
      <c r="AM4536" s="4">
        <v>0</v>
      </c>
      <c r="AN4536" s="1">
        <f t="shared" si="429"/>
        <v>0</v>
      </c>
      <c r="AO4536" s="1">
        <f t="shared" si="430"/>
        <v>0</v>
      </c>
    </row>
    <row r="4537" s="1" customFormat="1" spans="1:41">
      <c r="A4537">
        <v>2010</v>
      </c>
      <c r="B4537" t="s">
        <v>24995</v>
      </c>
      <c r="C4537" s="2">
        <v>431000</v>
      </c>
      <c r="D4537" t="s">
        <v>26167</v>
      </c>
      <c r="E4537">
        <v>10817632</v>
      </c>
      <c r="F4537">
        <v>25314132.58</v>
      </c>
      <c r="G4537">
        <v>2.3400807662897</v>
      </c>
      <c r="H4537">
        <v>0.14191492</v>
      </c>
      <c r="I4537">
        <v>0.035935</v>
      </c>
      <c r="J4537">
        <v>0.009426</v>
      </c>
      <c r="K4537">
        <v>0.014743</v>
      </c>
      <c r="L4537">
        <v>0.006816</v>
      </c>
      <c r="M4537">
        <v>0.004949</v>
      </c>
      <c r="N4537">
        <v>0.053923</v>
      </c>
      <c r="O4537">
        <v>0.031032</v>
      </c>
      <c r="P4537" s="3" t="s">
        <v>26220</v>
      </c>
      <c r="Q4537" s="3" t="s">
        <v>801</v>
      </c>
      <c r="R4537" s="3" t="s">
        <v>26221</v>
      </c>
      <c r="S4537" s="3" t="s">
        <v>26222</v>
      </c>
      <c r="T4537" s="3" t="s">
        <v>26223</v>
      </c>
      <c r="U4537" s="3" t="s">
        <v>26224</v>
      </c>
      <c r="V4537" s="3" t="s">
        <v>9879</v>
      </c>
      <c r="W4537" s="3" t="s">
        <v>26225</v>
      </c>
      <c r="X4537" s="3" t="s">
        <v>26226</v>
      </c>
      <c r="Y4537" s="4">
        <v>458.35</v>
      </c>
      <c r="Z4537" s="4">
        <v>560.9453043</v>
      </c>
      <c r="AA4537" s="4">
        <f t="shared" si="426"/>
        <v>2.4808</v>
      </c>
      <c r="AB4537" s="4">
        <v>7340633</v>
      </c>
      <c r="AC4537" s="4">
        <v>0.764164758407075</v>
      </c>
      <c r="AD4537" s="3">
        <v>1</v>
      </c>
      <c r="AE4537" s="3">
        <v>0</v>
      </c>
      <c r="AF4537" s="3">
        <f t="shared" si="431"/>
        <v>0</v>
      </c>
      <c r="AG4537" s="6">
        <f t="shared" si="427"/>
        <v>0</v>
      </c>
      <c r="AH4537" s="4">
        <f t="shared" si="428"/>
        <v>0</v>
      </c>
      <c r="AI4537" s="4">
        <v>113.014717</v>
      </c>
      <c r="AJ4537" s="4">
        <v>25.770509</v>
      </c>
      <c r="AK4537" s="4">
        <v>1</v>
      </c>
      <c r="AL4537" s="4">
        <v>2010</v>
      </c>
      <c r="AM4537" s="4">
        <v>0</v>
      </c>
      <c r="AN4537" s="1">
        <f t="shared" si="429"/>
        <v>0</v>
      </c>
      <c r="AO4537" s="1">
        <f t="shared" si="430"/>
        <v>0</v>
      </c>
    </row>
    <row r="4538" s="1" customFormat="1" spans="1:41">
      <c r="A4538">
        <v>2011</v>
      </c>
      <c r="B4538" t="s">
        <v>24995</v>
      </c>
      <c r="C4538" s="2">
        <v>431000</v>
      </c>
      <c r="D4538" t="s">
        <v>26167</v>
      </c>
      <c r="E4538">
        <v>13463756</v>
      </c>
      <c r="F4538">
        <v>26954726.04</v>
      </c>
      <c r="G4538">
        <v>2.00202128143142</v>
      </c>
      <c r="H4538">
        <v>0.21285636</v>
      </c>
      <c r="I4538">
        <v>0.069394</v>
      </c>
      <c r="J4538">
        <v>0.015634</v>
      </c>
      <c r="K4538">
        <v>0.02802</v>
      </c>
      <c r="L4538">
        <v>0.010821</v>
      </c>
      <c r="M4538">
        <v>0.01492</v>
      </c>
      <c r="N4538">
        <v>0.047252</v>
      </c>
      <c r="O4538">
        <v>0.016936</v>
      </c>
      <c r="P4538" s="3" t="s">
        <v>26227</v>
      </c>
      <c r="Q4538" s="3" t="s">
        <v>1411</v>
      </c>
      <c r="R4538" s="3" t="s">
        <v>26228</v>
      </c>
      <c r="S4538" s="3" t="s">
        <v>26229</v>
      </c>
      <c r="T4538" s="3" t="s">
        <v>26230</v>
      </c>
      <c r="U4538" s="3" t="s">
        <v>26231</v>
      </c>
      <c r="V4538" s="3" t="s">
        <v>21138</v>
      </c>
      <c r="W4538" s="3" t="s">
        <v>25222</v>
      </c>
      <c r="X4538" s="3" t="s">
        <v>1004</v>
      </c>
      <c r="Y4538" s="4">
        <v>459.36</v>
      </c>
      <c r="Z4538" s="4">
        <v>648.08428509</v>
      </c>
      <c r="AA4538" s="4">
        <f t="shared" si="426"/>
        <v>2.142</v>
      </c>
      <c r="AB4538" s="4">
        <v>8432283</v>
      </c>
      <c r="AC4538" s="4">
        <v>0.768575111971455</v>
      </c>
      <c r="AD4538" s="3">
        <v>1</v>
      </c>
      <c r="AE4538" s="3">
        <v>0</v>
      </c>
      <c r="AF4538" s="3">
        <f t="shared" si="431"/>
        <v>0</v>
      </c>
      <c r="AG4538" s="6">
        <f t="shared" si="427"/>
        <v>0</v>
      </c>
      <c r="AH4538" s="4">
        <f t="shared" si="428"/>
        <v>0</v>
      </c>
      <c r="AI4538" s="4">
        <v>113.014717</v>
      </c>
      <c r="AJ4538" s="4">
        <v>25.770509</v>
      </c>
      <c r="AK4538" s="4">
        <v>1</v>
      </c>
      <c r="AL4538" s="4">
        <v>2011</v>
      </c>
      <c r="AM4538" s="4">
        <v>0</v>
      </c>
      <c r="AN4538" s="1">
        <f t="shared" si="429"/>
        <v>0</v>
      </c>
      <c r="AO4538" s="1">
        <f t="shared" si="430"/>
        <v>0</v>
      </c>
    </row>
    <row r="4539" s="1" customFormat="1" spans="1:41">
      <c r="A4539">
        <v>2012</v>
      </c>
      <c r="B4539" t="s">
        <v>24995</v>
      </c>
      <c r="C4539" s="2">
        <v>431000</v>
      </c>
      <c r="D4539" t="s">
        <v>26167</v>
      </c>
      <c r="E4539">
        <v>15172679</v>
      </c>
      <c r="F4539">
        <v>26733889.84</v>
      </c>
      <c r="G4539">
        <v>1.76197557728599</v>
      </c>
      <c r="H4539">
        <v>0.15318631</v>
      </c>
      <c r="I4539">
        <v>0.041526</v>
      </c>
      <c r="J4539">
        <v>0.010564</v>
      </c>
      <c r="K4539">
        <v>0.018114</v>
      </c>
      <c r="L4539">
        <v>0.004352</v>
      </c>
      <c r="M4539">
        <v>0.008497</v>
      </c>
      <c r="N4539">
        <v>0.056814</v>
      </c>
      <c r="O4539">
        <v>0.02693</v>
      </c>
      <c r="P4539" s="3" t="s">
        <v>26232</v>
      </c>
      <c r="Q4539" s="3" t="s">
        <v>14374</v>
      </c>
      <c r="R4539" s="3" t="s">
        <v>26233</v>
      </c>
      <c r="S4539" s="3" t="s">
        <v>26234</v>
      </c>
      <c r="T4539" s="3" t="s">
        <v>26235</v>
      </c>
      <c r="U4539" s="3" t="s">
        <v>26236</v>
      </c>
      <c r="V4539" s="3" t="s">
        <v>12347</v>
      </c>
      <c r="W4539" s="3" t="s">
        <v>26237</v>
      </c>
      <c r="X4539" s="3" t="s">
        <v>7902</v>
      </c>
      <c r="Y4539" s="4">
        <v>459.71</v>
      </c>
      <c r="Z4539" s="4">
        <v>733.93306092</v>
      </c>
      <c r="AA4539" s="4">
        <f t="shared" si="426"/>
        <v>1.9076</v>
      </c>
      <c r="AB4539" s="4">
        <v>10817632</v>
      </c>
      <c r="AC4539" s="4">
        <v>0.678460000229255</v>
      </c>
      <c r="AD4539" s="3">
        <v>1</v>
      </c>
      <c r="AE4539" s="3">
        <v>0</v>
      </c>
      <c r="AF4539" s="3">
        <f t="shared" si="431"/>
        <v>0</v>
      </c>
      <c r="AG4539" s="6">
        <f t="shared" si="427"/>
        <v>0</v>
      </c>
      <c r="AH4539" s="4">
        <f t="shared" si="428"/>
        <v>0</v>
      </c>
      <c r="AI4539" s="4">
        <v>113.014717</v>
      </c>
      <c r="AJ4539" s="4">
        <v>25.770509</v>
      </c>
      <c r="AK4539" s="4">
        <v>1</v>
      </c>
      <c r="AL4539" s="4">
        <v>2012</v>
      </c>
      <c r="AM4539" s="4">
        <v>0</v>
      </c>
      <c r="AN4539" s="1">
        <f t="shared" si="429"/>
        <v>0</v>
      </c>
      <c r="AO4539" s="1">
        <f t="shared" si="430"/>
        <v>0</v>
      </c>
    </row>
    <row r="4540" s="1" customFormat="1" spans="1:41">
      <c r="A4540">
        <v>2013</v>
      </c>
      <c r="B4540" t="s">
        <v>24995</v>
      </c>
      <c r="C4540" s="2">
        <v>431000</v>
      </c>
      <c r="D4540" t="s">
        <v>26167</v>
      </c>
      <c r="E4540">
        <v>16855232</v>
      </c>
      <c r="F4540">
        <v>27209269.15</v>
      </c>
      <c r="G4540">
        <v>1.61429217645892</v>
      </c>
      <c r="H4540">
        <v>0.2480415</v>
      </c>
      <c r="I4540">
        <v>0.077818</v>
      </c>
      <c r="J4540">
        <v>0.022538</v>
      </c>
      <c r="K4540">
        <v>0.035565</v>
      </c>
      <c r="L4540">
        <v>0.012301</v>
      </c>
      <c r="M4540">
        <v>0.007414</v>
      </c>
      <c r="N4540">
        <v>0.056064</v>
      </c>
      <c r="O4540">
        <v>0.036792</v>
      </c>
      <c r="P4540" s="3" t="s">
        <v>26238</v>
      </c>
      <c r="Q4540" s="3" t="s">
        <v>26239</v>
      </c>
      <c r="R4540" s="3" t="s">
        <v>26240</v>
      </c>
      <c r="S4540" s="3" t="s">
        <v>26241</v>
      </c>
      <c r="T4540" s="3" t="s">
        <v>26242</v>
      </c>
      <c r="U4540" s="3" t="s">
        <v>26243</v>
      </c>
      <c r="V4540" s="3" t="s">
        <v>12155</v>
      </c>
      <c r="W4540" s="3" t="s">
        <v>14313</v>
      </c>
      <c r="X4540" s="3" t="s">
        <v>11060</v>
      </c>
      <c r="Y4540" s="4">
        <v>461.18</v>
      </c>
      <c r="Z4540" s="4">
        <v>1036.228365</v>
      </c>
      <c r="AA4540" s="4">
        <f t="shared" si="426"/>
        <v>1.7612</v>
      </c>
      <c r="AB4540" s="4">
        <v>13463756</v>
      </c>
      <c r="AC4540" s="4">
        <v>0.769642858203907</v>
      </c>
      <c r="AD4540" s="3">
        <v>1</v>
      </c>
      <c r="AE4540" s="3">
        <v>0</v>
      </c>
      <c r="AF4540" s="3">
        <f t="shared" si="431"/>
        <v>0</v>
      </c>
      <c r="AG4540" s="6">
        <f t="shared" si="427"/>
        <v>0</v>
      </c>
      <c r="AH4540" s="4">
        <f t="shared" si="428"/>
        <v>0</v>
      </c>
      <c r="AI4540" s="4">
        <v>113.014717</v>
      </c>
      <c r="AJ4540" s="4">
        <v>25.770509</v>
      </c>
      <c r="AK4540" s="4">
        <v>1</v>
      </c>
      <c r="AL4540" s="4">
        <v>2013</v>
      </c>
      <c r="AM4540" s="4">
        <v>0</v>
      </c>
      <c r="AN4540" s="1">
        <f t="shared" si="429"/>
        <v>0</v>
      </c>
      <c r="AO4540" s="1">
        <f t="shared" si="430"/>
        <v>0</v>
      </c>
    </row>
    <row r="4541" s="1" customFormat="1" spans="1:41">
      <c r="A4541">
        <v>2014</v>
      </c>
      <c r="B4541" t="s">
        <v>24995</v>
      </c>
      <c r="C4541" s="2">
        <v>431000</v>
      </c>
      <c r="D4541" t="s">
        <v>26167</v>
      </c>
      <c r="E4541">
        <v>18725768</v>
      </c>
      <c r="F4541">
        <v>26412412.17</v>
      </c>
      <c r="G4541">
        <v>1.41048485541421</v>
      </c>
      <c r="H4541">
        <v>0.19201493</v>
      </c>
      <c r="I4541">
        <v>0.06806</v>
      </c>
      <c r="J4541">
        <v>0.015618</v>
      </c>
      <c r="K4541">
        <v>0.032735</v>
      </c>
      <c r="L4541">
        <v>0.008403</v>
      </c>
      <c r="M4541">
        <v>0.011304</v>
      </c>
      <c r="N4541">
        <v>0.038199</v>
      </c>
      <c r="O4541">
        <v>0.011523</v>
      </c>
      <c r="P4541" s="3" t="s">
        <v>26244</v>
      </c>
      <c r="Q4541" s="3" t="s">
        <v>1869</v>
      </c>
      <c r="R4541" s="3" t="s">
        <v>26245</v>
      </c>
      <c r="S4541" s="3" t="s">
        <v>26246</v>
      </c>
      <c r="T4541" s="3" t="s">
        <v>23692</v>
      </c>
      <c r="U4541" s="3" t="s">
        <v>26247</v>
      </c>
      <c r="V4541" s="3" t="s">
        <v>19130</v>
      </c>
      <c r="W4541" s="3" t="s">
        <v>16220</v>
      </c>
      <c r="X4541" s="3" t="s">
        <v>1160</v>
      </c>
      <c r="Y4541" s="4">
        <v>461.63</v>
      </c>
      <c r="Z4541" s="4">
        <v>835.15452684</v>
      </c>
      <c r="AA4541" s="4">
        <f t="shared" si="426"/>
        <v>1.5525</v>
      </c>
      <c r="AB4541" s="4">
        <v>15172679</v>
      </c>
      <c r="AC4541" s="4">
        <v>0.550433135005361</v>
      </c>
      <c r="AD4541" s="3">
        <v>1</v>
      </c>
      <c r="AE4541" s="3">
        <v>0</v>
      </c>
      <c r="AF4541" s="3">
        <f t="shared" si="431"/>
        <v>0</v>
      </c>
      <c r="AG4541" s="6">
        <f t="shared" si="427"/>
        <v>0</v>
      </c>
      <c r="AH4541" s="4">
        <f t="shared" si="428"/>
        <v>0</v>
      </c>
      <c r="AI4541" s="4">
        <v>113.014717</v>
      </c>
      <c r="AJ4541" s="4">
        <v>25.770509</v>
      </c>
      <c r="AK4541" s="4">
        <v>1</v>
      </c>
      <c r="AL4541" s="4">
        <v>2014</v>
      </c>
      <c r="AM4541" s="4">
        <v>0</v>
      </c>
      <c r="AN4541" s="1">
        <f t="shared" si="429"/>
        <v>0</v>
      </c>
      <c r="AO4541" s="1">
        <f t="shared" si="430"/>
        <v>0</v>
      </c>
    </row>
    <row r="4542" s="1" customFormat="1" spans="1:41">
      <c r="A4542">
        <v>2015</v>
      </c>
      <c r="B4542" t="s">
        <v>24995</v>
      </c>
      <c r="C4542" s="2">
        <v>431000</v>
      </c>
      <c r="D4542" t="s">
        <v>26167</v>
      </c>
      <c r="E4542">
        <v>20120654</v>
      </c>
      <c r="F4542">
        <v>24618958.9</v>
      </c>
      <c r="G4542">
        <v>1.22356653516332</v>
      </c>
      <c r="H4542">
        <v>0.1955087</v>
      </c>
      <c r="I4542">
        <v>0.051748</v>
      </c>
      <c r="J4542">
        <v>0.014028</v>
      </c>
      <c r="K4542">
        <v>0.022469</v>
      </c>
      <c r="L4542">
        <v>0.00729</v>
      </c>
      <c r="M4542">
        <v>0.00796</v>
      </c>
      <c r="N4542">
        <v>0.068968</v>
      </c>
      <c r="O4542">
        <v>0.038736</v>
      </c>
      <c r="P4542" s="3" t="s">
        <v>26248</v>
      </c>
      <c r="Q4542" s="3" t="s">
        <v>14470</v>
      </c>
      <c r="R4542" s="3" t="s">
        <v>26249</v>
      </c>
      <c r="S4542" s="3" t="s">
        <v>26250</v>
      </c>
      <c r="T4542" s="3" t="s">
        <v>26251</v>
      </c>
      <c r="U4542" s="3" t="s">
        <v>24697</v>
      </c>
      <c r="V4542" s="3" t="s">
        <v>19130</v>
      </c>
      <c r="W4542" s="3" t="s">
        <v>5659</v>
      </c>
      <c r="X4542" s="3" t="s">
        <v>11015</v>
      </c>
      <c r="Y4542" s="4">
        <v>464.56</v>
      </c>
      <c r="Z4542" s="4">
        <v>770.06428128</v>
      </c>
      <c r="AA4542" s="4">
        <f t="shared" si="426"/>
        <v>1.3352</v>
      </c>
      <c r="AB4542" s="4">
        <v>16855232</v>
      </c>
      <c r="AC4542" s="4">
        <v>0.456869582857121</v>
      </c>
      <c r="AD4542" s="3">
        <v>1</v>
      </c>
      <c r="AE4542" s="3">
        <v>0</v>
      </c>
      <c r="AF4542" s="3">
        <f t="shared" si="431"/>
        <v>0</v>
      </c>
      <c r="AG4542" s="6">
        <f t="shared" si="427"/>
        <v>0</v>
      </c>
      <c r="AH4542" s="4">
        <f t="shared" si="428"/>
        <v>0</v>
      </c>
      <c r="AI4542" s="4">
        <v>113.014717</v>
      </c>
      <c r="AJ4542" s="4">
        <v>25.770509</v>
      </c>
      <c r="AK4542" s="4">
        <v>1</v>
      </c>
      <c r="AL4542" s="4">
        <v>2015</v>
      </c>
      <c r="AM4542" s="4">
        <v>0</v>
      </c>
      <c r="AN4542" s="1">
        <f t="shared" si="429"/>
        <v>0</v>
      </c>
      <c r="AO4542" s="1">
        <f t="shared" si="430"/>
        <v>0</v>
      </c>
    </row>
    <row r="4543" s="1" customFormat="1" spans="1:41">
      <c r="A4543">
        <v>2016</v>
      </c>
      <c r="B4543" t="s">
        <v>24995</v>
      </c>
      <c r="C4543" s="2">
        <v>431000</v>
      </c>
      <c r="D4543" t="s">
        <v>26167</v>
      </c>
      <c r="E4543">
        <v>22041285</v>
      </c>
      <c r="F4543">
        <v>24625183.08</v>
      </c>
      <c r="G4543">
        <v>1.11722992012489</v>
      </c>
      <c r="H4543">
        <v>0.18135168</v>
      </c>
      <c r="I4543">
        <v>0.063113</v>
      </c>
      <c r="J4543">
        <v>0.014295</v>
      </c>
      <c r="K4543">
        <v>0.030073</v>
      </c>
      <c r="L4543">
        <v>0.011384</v>
      </c>
      <c r="M4543">
        <v>0.007361</v>
      </c>
      <c r="N4543">
        <v>0.039566</v>
      </c>
      <c r="O4543">
        <v>0.01221</v>
      </c>
      <c r="P4543" s="3" t="s">
        <v>26252</v>
      </c>
      <c r="Q4543" s="3" t="s">
        <v>41</v>
      </c>
      <c r="R4543" s="3" t="s">
        <v>26253</v>
      </c>
      <c r="S4543" s="3" t="s">
        <v>26254</v>
      </c>
      <c r="T4543" s="3" t="s">
        <v>26255</v>
      </c>
      <c r="U4543" s="3" t="s">
        <v>26256</v>
      </c>
      <c r="V4543" s="3" t="s">
        <v>26257</v>
      </c>
      <c r="W4543" s="3" t="s">
        <v>26258</v>
      </c>
      <c r="X4543" s="3" t="s">
        <v>6925</v>
      </c>
      <c r="Y4543" s="4">
        <v>465.12</v>
      </c>
      <c r="Z4543" s="4">
        <v>692.44757075</v>
      </c>
      <c r="AA4543" s="4">
        <f t="shared" si="426"/>
        <v>1.2323</v>
      </c>
      <c r="AB4543" s="4">
        <v>18725768</v>
      </c>
      <c r="AC4543" s="4">
        <v>0.369783269102768</v>
      </c>
      <c r="AD4543" s="3">
        <v>1</v>
      </c>
      <c r="AE4543" s="3">
        <v>0</v>
      </c>
      <c r="AF4543" s="3">
        <f t="shared" si="431"/>
        <v>0</v>
      </c>
      <c r="AG4543" s="6">
        <f t="shared" si="427"/>
        <v>0</v>
      </c>
      <c r="AH4543" s="4">
        <f t="shared" si="428"/>
        <v>0</v>
      </c>
      <c r="AI4543" s="4">
        <v>113.014717</v>
      </c>
      <c r="AJ4543" s="4">
        <v>25.770509</v>
      </c>
      <c r="AK4543" s="4">
        <v>1</v>
      </c>
      <c r="AL4543" s="4">
        <v>2016</v>
      </c>
      <c r="AM4543" s="4">
        <v>0</v>
      </c>
      <c r="AN4543" s="1">
        <f t="shared" si="429"/>
        <v>0</v>
      </c>
      <c r="AO4543" s="1">
        <f t="shared" si="430"/>
        <v>0</v>
      </c>
    </row>
    <row r="4544" s="1" customFormat="1" spans="1:41">
      <c r="A4544">
        <v>2017</v>
      </c>
      <c r="B4544" t="s">
        <v>24995</v>
      </c>
      <c r="C4544" s="2">
        <v>431000</v>
      </c>
      <c r="D4544" t="s">
        <v>26167</v>
      </c>
      <c r="E4544">
        <v>21781900</v>
      </c>
      <c r="F4544">
        <v>24651737.32</v>
      </c>
      <c r="G4544">
        <v>1.13175330526722</v>
      </c>
      <c r="H4544">
        <v>0.18344017</v>
      </c>
      <c r="I4544">
        <v>0.057837</v>
      </c>
      <c r="J4544">
        <v>0.016126</v>
      </c>
      <c r="K4544">
        <v>0.026209</v>
      </c>
      <c r="L4544">
        <v>0.008805</v>
      </c>
      <c r="M4544">
        <v>0.006698</v>
      </c>
      <c r="N4544">
        <v>0.055228</v>
      </c>
      <c r="O4544">
        <v>0.018565</v>
      </c>
      <c r="P4544" s="3" t="s">
        <v>26259</v>
      </c>
      <c r="Q4544" s="3" t="s">
        <v>438</v>
      </c>
      <c r="R4544" s="3" t="s">
        <v>26260</v>
      </c>
      <c r="S4544" s="3" t="s">
        <v>26261</v>
      </c>
      <c r="T4544" s="3" t="s">
        <v>26262</v>
      </c>
      <c r="U4544" s="3" t="s">
        <v>26263</v>
      </c>
      <c r="V4544" s="3" t="s">
        <v>26264</v>
      </c>
      <c r="W4544" s="3" t="s">
        <v>24973</v>
      </c>
      <c r="X4544" s="3" t="s">
        <v>8014</v>
      </c>
      <c r="Y4544" s="4">
        <v>464.56</v>
      </c>
      <c r="Z4544" s="4">
        <v>737.2558954</v>
      </c>
      <c r="AA4544" s="4">
        <f t="shared" si="426"/>
        <v>1.2213</v>
      </c>
      <c r="AB4544" s="4">
        <v>20120654</v>
      </c>
      <c r="AC4544" s="4">
        <v>0.366417461082527</v>
      </c>
      <c r="AD4544" s="3">
        <v>1</v>
      </c>
      <c r="AE4544" s="3">
        <v>0</v>
      </c>
      <c r="AF4544" s="3">
        <f t="shared" si="431"/>
        <v>0</v>
      </c>
      <c r="AG4544" s="6">
        <f t="shared" si="427"/>
        <v>0</v>
      </c>
      <c r="AH4544" s="4">
        <f t="shared" si="428"/>
        <v>0</v>
      </c>
      <c r="AI4544" s="4">
        <v>113.014717</v>
      </c>
      <c r="AJ4544" s="4">
        <v>25.770509</v>
      </c>
      <c r="AK4544" s="4">
        <v>1</v>
      </c>
      <c r="AL4544" s="4">
        <v>2017</v>
      </c>
      <c r="AM4544" s="4">
        <v>0</v>
      </c>
      <c r="AN4544" s="1">
        <f t="shared" si="429"/>
        <v>0</v>
      </c>
      <c r="AO4544" s="1">
        <f t="shared" si="430"/>
        <v>0</v>
      </c>
    </row>
    <row r="4545" s="1" customFormat="1" spans="1:41">
      <c r="A4545">
        <v>2018</v>
      </c>
      <c r="B4545" t="s">
        <v>24995</v>
      </c>
      <c r="C4545" s="2">
        <v>431000</v>
      </c>
      <c r="D4545" t="s">
        <v>26167</v>
      </c>
      <c r="E4545">
        <v>23918696</v>
      </c>
      <c r="F4545">
        <v>24800215.87</v>
      </c>
      <c r="G4545">
        <v>1.03685484651839</v>
      </c>
      <c r="H4545">
        <v>0.15873495</v>
      </c>
      <c r="I4545">
        <v>0.046213</v>
      </c>
      <c r="J4545">
        <v>0.01213</v>
      </c>
      <c r="K4545">
        <v>0.022355</v>
      </c>
      <c r="L4545">
        <v>0.007256</v>
      </c>
      <c r="M4545">
        <v>0.004472</v>
      </c>
      <c r="N4545">
        <v>0.052186</v>
      </c>
      <c r="O4545">
        <v>0.027065</v>
      </c>
      <c r="P4545" s="3" t="s">
        <v>26265</v>
      </c>
      <c r="Q4545" s="3" t="s">
        <v>41</v>
      </c>
      <c r="R4545" s="3" t="s">
        <v>26266</v>
      </c>
      <c r="S4545" s="3" t="s">
        <v>26267</v>
      </c>
      <c r="T4545" s="3" t="s">
        <v>26268</v>
      </c>
      <c r="U4545" s="3" t="s">
        <v>26269</v>
      </c>
      <c r="V4545" s="3" t="s">
        <v>14393</v>
      </c>
      <c r="W4545" s="3" t="s">
        <v>13043</v>
      </c>
      <c r="X4545" s="3" t="s">
        <v>26270</v>
      </c>
      <c r="Y4545" s="4">
        <v>465.54</v>
      </c>
      <c r="Z4545" s="4">
        <v>713.67810355</v>
      </c>
      <c r="AA4545" s="4">
        <f t="shared" si="426"/>
        <v>1.1227</v>
      </c>
      <c r="AB4545" s="4">
        <v>22041285</v>
      </c>
      <c r="AC4545" s="4">
        <v>0.323791513766098</v>
      </c>
      <c r="AD4545" s="3">
        <v>1</v>
      </c>
      <c r="AE4545" s="3">
        <v>0</v>
      </c>
      <c r="AF4545" s="3">
        <f t="shared" si="431"/>
        <v>0</v>
      </c>
      <c r="AG4545" s="6">
        <f t="shared" si="427"/>
        <v>0</v>
      </c>
      <c r="AH4545" s="4">
        <f t="shared" si="428"/>
        <v>0</v>
      </c>
      <c r="AI4545" s="4">
        <v>113.014717</v>
      </c>
      <c r="AJ4545" s="4">
        <v>25.770509</v>
      </c>
      <c r="AK4545" s="4">
        <v>1</v>
      </c>
      <c r="AL4545" s="4">
        <v>2018</v>
      </c>
      <c r="AM4545" s="4">
        <v>0</v>
      </c>
      <c r="AN4545" s="1">
        <f t="shared" si="429"/>
        <v>0</v>
      </c>
      <c r="AO4545" s="1">
        <f t="shared" si="430"/>
        <v>0</v>
      </c>
    </row>
    <row r="4546" s="1" customFormat="1" spans="1:41">
      <c r="A4546">
        <v>2019</v>
      </c>
      <c r="B4546" t="s">
        <v>24995</v>
      </c>
      <c r="C4546" s="2">
        <v>431000</v>
      </c>
      <c r="D4546" t="s">
        <v>26167</v>
      </c>
      <c r="E4546">
        <v>24110000</v>
      </c>
      <c r="F4546">
        <v>24757432.3</v>
      </c>
      <c r="G4546">
        <v>1.02685326835338</v>
      </c>
      <c r="H4546">
        <v>0.19362813</v>
      </c>
      <c r="I4546">
        <v>0.04747</v>
      </c>
      <c r="J4546">
        <v>0.011774</v>
      </c>
      <c r="K4546">
        <v>0.023723</v>
      </c>
      <c r="L4546">
        <v>0.008261</v>
      </c>
      <c r="M4546">
        <v>0.003712</v>
      </c>
      <c r="N4546">
        <v>0.074493</v>
      </c>
      <c r="O4546">
        <v>0.049987</v>
      </c>
      <c r="P4546" s="3" t="s">
        <v>26271</v>
      </c>
      <c r="Q4546" s="3" t="s">
        <v>438</v>
      </c>
      <c r="R4546" s="3" t="s">
        <v>26272</v>
      </c>
      <c r="S4546" s="3" t="s">
        <v>26273</v>
      </c>
      <c r="T4546" s="3" t="s">
        <v>26274</v>
      </c>
      <c r="U4546" s="3" t="s">
        <v>26275</v>
      </c>
      <c r="V4546" s="3" t="s">
        <v>12025</v>
      </c>
      <c r="W4546" s="3" t="s">
        <v>17520</v>
      </c>
      <c r="X4546" s="3" t="s">
        <v>20984</v>
      </c>
      <c r="Y4546" s="4">
        <v>466.52</v>
      </c>
      <c r="Z4546" s="4">
        <v>646.26294447</v>
      </c>
      <c r="AA4546" s="4">
        <f t="shared" si="426"/>
        <v>1.0314</v>
      </c>
      <c r="AB4546" s="4">
        <v>21781900</v>
      </c>
      <c r="AC4546" s="4">
        <v>0.296697232321331</v>
      </c>
      <c r="AD4546" s="3">
        <v>1</v>
      </c>
      <c r="AE4546" s="3">
        <v>0</v>
      </c>
      <c r="AF4546" s="3">
        <f t="shared" si="431"/>
        <v>0</v>
      </c>
      <c r="AG4546" s="6">
        <f t="shared" si="427"/>
        <v>0</v>
      </c>
      <c r="AH4546" s="4">
        <f t="shared" si="428"/>
        <v>0</v>
      </c>
      <c r="AI4546" s="4">
        <v>113.014717</v>
      </c>
      <c r="AJ4546" s="4">
        <v>25.770509</v>
      </c>
      <c r="AK4546" s="4">
        <v>1</v>
      </c>
      <c r="AL4546" s="4">
        <v>2019</v>
      </c>
      <c r="AM4546" s="4">
        <v>0</v>
      </c>
      <c r="AN4546" s="1">
        <f t="shared" si="429"/>
        <v>0</v>
      </c>
      <c r="AO4546" s="1">
        <f t="shared" si="430"/>
        <v>0</v>
      </c>
    </row>
    <row r="4547" s="1" customFormat="1" spans="1:41">
      <c r="A4547">
        <v>2020</v>
      </c>
      <c r="B4547" t="s">
        <v>24995</v>
      </c>
      <c r="C4547" s="2">
        <v>431000</v>
      </c>
      <c r="D4547" t="s">
        <v>26167</v>
      </c>
      <c r="E4547">
        <v>25030000</v>
      </c>
      <c r="F4547">
        <v>24872534.49</v>
      </c>
      <c r="G4547">
        <v>0.993708928885338</v>
      </c>
      <c r="H4547">
        <v>0.17283297</v>
      </c>
      <c r="I4547">
        <v>0.054942</v>
      </c>
      <c r="J4547">
        <v>0.014149</v>
      </c>
      <c r="K4547">
        <v>0.027215</v>
      </c>
      <c r="L4547">
        <v>0.007747</v>
      </c>
      <c r="M4547">
        <v>0.00583</v>
      </c>
      <c r="N4547">
        <v>0.054554</v>
      </c>
      <c r="O4547">
        <v>0.0181</v>
      </c>
      <c r="P4547" s="3" t="s">
        <v>26276</v>
      </c>
      <c r="Q4547" s="3" t="s">
        <v>90</v>
      </c>
      <c r="R4547" s="3" t="s">
        <v>26277</v>
      </c>
      <c r="S4547" s="3" t="s">
        <v>26278</v>
      </c>
      <c r="T4547" s="3" t="s">
        <v>23635</v>
      </c>
      <c r="U4547" s="3" t="s">
        <v>26279</v>
      </c>
      <c r="V4547" s="3" t="s">
        <v>26280</v>
      </c>
      <c r="W4547" s="3" t="s">
        <v>26281</v>
      </c>
      <c r="X4547" s="3" t="s">
        <v>26282</v>
      </c>
      <c r="Y4547" s="4">
        <v>467.8</v>
      </c>
      <c r="Z4547" s="4">
        <v>650.99055462</v>
      </c>
      <c r="AA4547" s="4">
        <f t="shared" ref="AA4547:AA4610" si="432">ROUND(F4547/P4547,4)</f>
        <v>1.0021</v>
      </c>
      <c r="AB4547" s="4">
        <v>23918696</v>
      </c>
      <c r="AC4547" s="4">
        <v>0.272168079154482</v>
      </c>
      <c r="AD4547" s="3">
        <v>1</v>
      </c>
      <c r="AE4547" s="3">
        <v>0</v>
      </c>
      <c r="AF4547" s="3">
        <f t="shared" si="431"/>
        <v>0</v>
      </c>
      <c r="AG4547" s="6">
        <f t="shared" ref="AG4547:AG4610" si="433">IF(OR(D4547="北京市",D4547="上海市",D4547="天津市",D4547="重庆市",D4547="深圳市",D4547="广州市",D4547="武汉市"),1,0)</f>
        <v>0</v>
      </c>
      <c r="AH4547" s="4">
        <f t="shared" ref="AH4547:AH4610" si="434">AF4547*AG4547</f>
        <v>0</v>
      </c>
      <c r="AI4547" s="4">
        <v>113.014717</v>
      </c>
      <c r="AJ4547" s="4">
        <v>25.770509</v>
      </c>
      <c r="AK4547" s="4">
        <v>1</v>
      </c>
      <c r="AL4547" s="4">
        <v>2020</v>
      </c>
      <c r="AM4547" s="4">
        <v>1</v>
      </c>
      <c r="AN4547" s="1">
        <f t="shared" ref="AN4547:AN4610" si="435">IF(OR(D4547="湖州市",D4547="衢州市",D4547="广州市",D4547="哈密市",D4547="昌吉市",D4547="克拉玛依市",D4547="贵阳市",D4547="南昌市"),1,0)</f>
        <v>0</v>
      </c>
      <c r="AO4547" s="1">
        <f t="shared" ref="AO4547:AO4610" si="436">AM4547*AN4547</f>
        <v>0</v>
      </c>
    </row>
    <row r="4548" s="1" customFormat="1" spans="1:41">
      <c r="A4548">
        <v>2021</v>
      </c>
      <c r="B4548" t="s">
        <v>24995</v>
      </c>
      <c r="C4548" s="2">
        <v>431000</v>
      </c>
      <c r="D4548" t="s">
        <v>26167</v>
      </c>
      <c r="E4548">
        <v>27700000</v>
      </c>
      <c r="F4548">
        <v>25430394.61</v>
      </c>
      <c r="G4548">
        <v>0.918064787364621</v>
      </c>
      <c r="H4548">
        <v>0.19798589</v>
      </c>
      <c r="I4548">
        <v>0.055743</v>
      </c>
      <c r="J4548">
        <v>0.013135</v>
      </c>
      <c r="K4548">
        <v>0.026212</v>
      </c>
      <c r="L4548">
        <v>0.00593</v>
      </c>
      <c r="M4548">
        <v>0.010465</v>
      </c>
      <c r="N4548">
        <v>0.075431</v>
      </c>
      <c r="O4548">
        <v>0.027718</v>
      </c>
      <c r="P4548" s="3" t="s">
        <v>26283</v>
      </c>
      <c r="Q4548" s="3" t="s">
        <v>699</v>
      </c>
      <c r="R4548" s="3" t="s">
        <v>26284</v>
      </c>
      <c r="S4548" s="3" t="s">
        <v>26285</v>
      </c>
      <c r="T4548" s="3" t="s">
        <v>26286</v>
      </c>
      <c r="U4548" s="3" t="s">
        <v>26287</v>
      </c>
      <c r="V4548" s="3" t="s">
        <v>1255</v>
      </c>
      <c r="W4548" s="3" t="s">
        <v>4734</v>
      </c>
      <c r="X4548" s="3" t="s">
        <v>74</v>
      </c>
      <c r="Y4548" s="4">
        <v>465.79</v>
      </c>
      <c r="Z4548" s="4">
        <v>697.66903728</v>
      </c>
      <c r="AA4548" s="4">
        <f t="shared" si="432"/>
        <v>0.9251</v>
      </c>
      <c r="AB4548" s="4">
        <v>24110000</v>
      </c>
      <c r="AC4548" s="4">
        <v>0.289369156897553</v>
      </c>
      <c r="AD4548" s="3">
        <v>1</v>
      </c>
      <c r="AE4548" s="3">
        <v>0</v>
      </c>
      <c r="AF4548" s="3">
        <f t="shared" si="431"/>
        <v>0</v>
      </c>
      <c r="AG4548" s="6">
        <f t="shared" si="433"/>
        <v>0</v>
      </c>
      <c r="AH4548" s="4">
        <f t="shared" si="434"/>
        <v>0</v>
      </c>
      <c r="AI4548" s="4">
        <v>113.014717</v>
      </c>
      <c r="AJ4548" s="4">
        <v>25.770509</v>
      </c>
      <c r="AK4548" s="4">
        <v>1</v>
      </c>
      <c r="AL4548" s="4">
        <v>2021</v>
      </c>
      <c r="AM4548" s="4">
        <v>1</v>
      </c>
      <c r="AN4548" s="1">
        <f t="shared" si="435"/>
        <v>0</v>
      </c>
      <c r="AO4548" s="1">
        <f t="shared" si="436"/>
        <v>0</v>
      </c>
    </row>
    <row r="4549" s="1" customFormat="1" spans="1:41">
      <c r="A4549">
        <v>2022</v>
      </c>
      <c r="B4549" t="s">
        <v>24995</v>
      </c>
      <c r="C4549" s="2">
        <v>431000</v>
      </c>
      <c r="D4549" t="s">
        <v>26167</v>
      </c>
      <c r="E4549">
        <v>29800000</v>
      </c>
      <c r="F4549">
        <v>24185806.01</v>
      </c>
      <c r="G4549">
        <v>0.81160422852349</v>
      </c>
      <c r="H4549">
        <v>0.2356735</v>
      </c>
      <c r="I4549">
        <v>0.071702</v>
      </c>
      <c r="J4549">
        <v>0.021222</v>
      </c>
      <c r="K4549">
        <v>0.035623</v>
      </c>
      <c r="L4549">
        <v>0.012315</v>
      </c>
      <c r="M4549">
        <v>0.002542</v>
      </c>
      <c r="N4549">
        <v>0.072487</v>
      </c>
      <c r="O4549">
        <v>0.034155</v>
      </c>
      <c r="P4549" s="3" t="s">
        <v>26288</v>
      </c>
      <c r="Q4549" s="3" t="s">
        <v>2556</v>
      </c>
      <c r="R4549" s="3" t="s">
        <v>26289</v>
      </c>
      <c r="S4549" s="3" t="s">
        <v>26290</v>
      </c>
      <c r="T4549" s="3" t="s">
        <v>26291</v>
      </c>
      <c r="U4549" s="3" t="s">
        <v>26292</v>
      </c>
      <c r="V4549" s="3" t="s">
        <v>1255</v>
      </c>
      <c r="W4549" s="3" t="s">
        <v>1200</v>
      </c>
      <c r="X4549" s="3" t="s">
        <v>973</v>
      </c>
      <c r="Y4549" s="4">
        <v>463.68</v>
      </c>
      <c r="Z4549" s="4">
        <v>1197.72931894</v>
      </c>
      <c r="AA4549" s="4">
        <f t="shared" si="432"/>
        <v>0.8115</v>
      </c>
      <c r="AB4549" s="4">
        <v>25030000</v>
      </c>
      <c r="AC4549" s="4">
        <v>0.478517506568118</v>
      </c>
      <c r="AD4549" s="3">
        <v>1</v>
      </c>
      <c r="AE4549" s="3">
        <v>0</v>
      </c>
      <c r="AF4549" s="3">
        <f t="shared" si="431"/>
        <v>0</v>
      </c>
      <c r="AG4549" s="6">
        <f t="shared" si="433"/>
        <v>0</v>
      </c>
      <c r="AH4549" s="4">
        <f t="shared" si="434"/>
        <v>0</v>
      </c>
      <c r="AI4549" s="4">
        <v>113.014717</v>
      </c>
      <c r="AJ4549" s="4">
        <v>25.770509</v>
      </c>
      <c r="AK4549" s="4">
        <v>1</v>
      </c>
      <c r="AL4549" s="4">
        <v>2022</v>
      </c>
      <c r="AM4549" s="4">
        <v>1</v>
      </c>
      <c r="AN4549" s="1">
        <f t="shared" si="435"/>
        <v>0</v>
      </c>
      <c r="AO4549" s="1">
        <f t="shared" si="436"/>
        <v>0</v>
      </c>
    </row>
    <row r="4550" s="1" customFormat="1" spans="1:41">
      <c r="A4550">
        <v>2023</v>
      </c>
      <c r="B4550" t="s">
        <v>24995</v>
      </c>
      <c r="C4550" s="2">
        <v>431000</v>
      </c>
      <c r="D4550" t="s">
        <v>26167</v>
      </c>
      <c r="E4550">
        <v>31110000</v>
      </c>
      <c r="F4550">
        <v>24379553.95</v>
      </c>
      <c r="G4550">
        <v>0.783656507553841</v>
      </c>
      <c r="H4550">
        <v>0.31208241</v>
      </c>
      <c r="I4550">
        <v>0.089518</v>
      </c>
      <c r="J4550">
        <v>0.031166</v>
      </c>
      <c r="K4550">
        <v>0.04689</v>
      </c>
      <c r="L4550">
        <v>0.020555</v>
      </c>
      <c r="M4550">
        <v>0.003525</v>
      </c>
      <c r="N4550">
        <v>0.071399</v>
      </c>
      <c r="O4550">
        <v>0.042448</v>
      </c>
      <c r="P4550" s="3" t="s">
        <v>26293</v>
      </c>
      <c r="Q4550" s="3" t="s">
        <v>782</v>
      </c>
      <c r="R4550" s="3" t="s">
        <v>26294</v>
      </c>
      <c r="S4550" s="3" t="s">
        <v>26295</v>
      </c>
      <c r="T4550" s="3" t="s">
        <v>26296</v>
      </c>
      <c r="U4550" s="3" t="s">
        <v>26297</v>
      </c>
      <c r="V4550" s="3" t="s">
        <v>354</v>
      </c>
      <c r="W4550" s="3" t="s">
        <v>696</v>
      </c>
      <c r="X4550" s="3" t="s">
        <v>662</v>
      </c>
      <c r="Y4550" s="4">
        <v>460.05</v>
      </c>
      <c r="Z4550" s="4">
        <v>1208.9876</v>
      </c>
      <c r="AA4550" s="4">
        <f t="shared" si="432"/>
        <v>0.7759</v>
      </c>
      <c r="AB4550" s="4">
        <v>25780900</v>
      </c>
      <c r="AC4550" s="4">
        <v>0.468947</v>
      </c>
      <c r="AD4550" s="3">
        <v>1</v>
      </c>
      <c r="AE4550" s="3">
        <v>0</v>
      </c>
      <c r="AF4550" s="3">
        <f t="shared" si="431"/>
        <v>0</v>
      </c>
      <c r="AG4550" s="6">
        <f t="shared" si="433"/>
        <v>0</v>
      </c>
      <c r="AH4550" s="4">
        <f t="shared" si="434"/>
        <v>0</v>
      </c>
      <c r="AI4550" s="4">
        <v>113.014717</v>
      </c>
      <c r="AJ4550" s="4">
        <v>25.770509</v>
      </c>
      <c r="AK4550" s="4">
        <v>1</v>
      </c>
      <c r="AL4550" s="4">
        <v>2023</v>
      </c>
      <c r="AM4550" s="4">
        <v>1</v>
      </c>
      <c r="AN4550" s="1">
        <f t="shared" si="435"/>
        <v>0</v>
      </c>
      <c r="AO4550" s="1">
        <f t="shared" si="436"/>
        <v>0</v>
      </c>
    </row>
    <row r="4551" s="1" customFormat="1" spans="1:41">
      <c r="A4551">
        <v>2024</v>
      </c>
      <c r="B4551" t="s">
        <v>24995</v>
      </c>
      <c r="C4551" s="2">
        <v>431000</v>
      </c>
      <c r="D4551" t="s">
        <v>26167</v>
      </c>
      <c r="E4551">
        <v>33280000</v>
      </c>
      <c r="F4551">
        <v>23905818.13</v>
      </c>
      <c r="G4551">
        <v>0.718323862079327</v>
      </c>
      <c r="H4551">
        <v>0.3769714</v>
      </c>
      <c r="I4551">
        <v>0.102659</v>
      </c>
      <c r="J4551">
        <v>0.038552</v>
      </c>
      <c r="K4551">
        <v>0.054832</v>
      </c>
      <c r="L4551">
        <v>0.027082</v>
      </c>
      <c r="M4551">
        <v>0.004106</v>
      </c>
      <c r="N4551">
        <v>0.078374</v>
      </c>
      <c r="O4551">
        <v>0.052767</v>
      </c>
      <c r="P4551" s="3" t="s">
        <v>26298</v>
      </c>
      <c r="Q4551" s="3" t="s">
        <v>665</v>
      </c>
      <c r="R4551" s="3" t="s">
        <v>26299</v>
      </c>
      <c r="S4551" s="3" t="s">
        <v>26300</v>
      </c>
      <c r="T4551" s="3" t="s">
        <v>26301</v>
      </c>
      <c r="U4551" s="3" t="s">
        <v>26302</v>
      </c>
      <c r="V4551" s="3" t="s">
        <v>1034</v>
      </c>
      <c r="W4551" s="3" t="s">
        <v>5236</v>
      </c>
      <c r="X4551" s="3" t="s">
        <v>1707</v>
      </c>
      <c r="Y4551" s="4">
        <v>457.78</v>
      </c>
      <c r="Z4551" s="4">
        <v>1220.3519</v>
      </c>
      <c r="AA4551" s="4">
        <f t="shared" si="432"/>
        <v>0.7184</v>
      </c>
      <c r="AB4551" s="4">
        <v>26554327</v>
      </c>
      <c r="AC4551" s="4">
        <v>0.459568</v>
      </c>
      <c r="AD4551" s="3">
        <v>1</v>
      </c>
      <c r="AE4551" s="3">
        <v>0</v>
      </c>
      <c r="AF4551" s="3">
        <f t="shared" si="431"/>
        <v>0</v>
      </c>
      <c r="AG4551" s="6">
        <f t="shared" si="433"/>
        <v>0</v>
      </c>
      <c r="AH4551" s="4">
        <f t="shared" si="434"/>
        <v>0</v>
      </c>
      <c r="AI4551" s="4">
        <v>113.014717</v>
      </c>
      <c r="AJ4551" s="4">
        <v>25.770509</v>
      </c>
      <c r="AK4551" s="4">
        <v>1</v>
      </c>
      <c r="AL4551" s="4">
        <v>2024</v>
      </c>
      <c r="AM4551" s="4">
        <v>1</v>
      </c>
      <c r="AN4551" s="1">
        <f t="shared" si="435"/>
        <v>0</v>
      </c>
      <c r="AO4551" s="1">
        <f t="shared" si="436"/>
        <v>0</v>
      </c>
    </row>
    <row r="4552" s="1" customFormat="1" spans="1:41">
      <c r="A4552">
        <v>2000</v>
      </c>
      <c r="B4552" t="s">
        <v>24995</v>
      </c>
      <c r="C4552" s="2">
        <v>431100</v>
      </c>
      <c r="D4552" t="s">
        <v>26303</v>
      </c>
      <c r="E4552">
        <v>2621423</v>
      </c>
      <c r="F4552">
        <v>2779526</v>
      </c>
      <c r="G4552">
        <v>1.06031189930049</v>
      </c>
      <c r="H4552">
        <v>0.09192061</v>
      </c>
      <c r="I4552">
        <v>0.023998</v>
      </c>
      <c r="J4552">
        <v>0.005143</v>
      </c>
      <c r="K4552">
        <v>0.010766</v>
      </c>
      <c r="L4552">
        <v>0.004764</v>
      </c>
      <c r="M4552">
        <v>0.003325</v>
      </c>
      <c r="N4552">
        <v>0.038282</v>
      </c>
      <c r="O4552">
        <v>0.019442</v>
      </c>
      <c r="P4552" s="3" t="s">
        <v>26304</v>
      </c>
      <c r="Q4552" s="3" t="s">
        <v>690</v>
      </c>
      <c r="R4552" s="3" t="s">
        <v>26305</v>
      </c>
      <c r="S4552" s="3" t="s">
        <v>26306</v>
      </c>
      <c r="T4552" s="3" t="s">
        <v>26307</v>
      </c>
      <c r="U4552" s="3" t="s">
        <v>26308</v>
      </c>
      <c r="V4552" s="3" t="s">
        <v>866</v>
      </c>
      <c r="W4552" s="3" t="s">
        <v>5210</v>
      </c>
      <c r="X4552" s="3" t="s">
        <v>1375</v>
      </c>
      <c r="Y4552" s="4">
        <v>437.258837128713</v>
      </c>
      <c r="Z4552" s="4">
        <v>106.2748452</v>
      </c>
      <c r="AA4552" s="4">
        <f t="shared" si="432"/>
        <v>1.1373</v>
      </c>
      <c r="AB4552" s="4">
        <v>27700000</v>
      </c>
      <c r="AC4552" s="4">
        <v>0.0383663701083033</v>
      </c>
      <c r="AD4552" s="3">
        <v>1</v>
      </c>
      <c r="AE4552" s="3">
        <v>0</v>
      </c>
      <c r="AF4552" s="3">
        <f t="shared" si="431"/>
        <v>0</v>
      </c>
      <c r="AG4552" s="6">
        <f t="shared" si="433"/>
        <v>0</v>
      </c>
      <c r="AH4552" s="4">
        <f t="shared" si="434"/>
        <v>0</v>
      </c>
      <c r="AI4552" s="4">
        <v>111.613445</v>
      </c>
      <c r="AJ4552" s="4">
        <v>26.420394</v>
      </c>
      <c r="AK4552" s="4">
        <v>1</v>
      </c>
      <c r="AL4552" s="4">
        <v>2000</v>
      </c>
      <c r="AM4552" s="4">
        <v>0</v>
      </c>
      <c r="AN4552" s="1">
        <f t="shared" si="435"/>
        <v>0</v>
      </c>
      <c r="AO4552" s="1">
        <f t="shared" si="436"/>
        <v>0</v>
      </c>
    </row>
    <row r="4553" s="1" customFormat="1" spans="1:41">
      <c r="A4553">
        <v>2001</v>
      </c>
      <c r="B4553" t="s">
        <v>24995</v>
      </c>
      <c r="C4553" s="2">
        <v>431100</v>
      </c>
      <c r="D4553" t="s">
        <v>26303</v>
      </c>
      <c r="E4553">
        <v>2492887</v>
      </c>
      <c r="F4553">
        <v>2835482.96</v>
      </c>
      <c r="G4553">
        <v>1.13742939812354</v>
      </c>
      <c r="H4553">
        <v>0.11041925</v>
      </c>
      <c r="I4553">
        <v>0.037249</v>
      </c>
      <c r="J4553">
        <v>0.009924</v>
      </c>
      <c r="K4553">
        <v>0.018602</v>
      </c>
      <c r="L4553">
        <v>0.004091</v>
      </c>
      <c r="M4553">
        <v>0.004631</v>
      </c>
      <c r="N4553">
        <v>0.032441</v>
      </c>
      <c r="O4553">
        <v>0.010352</v>
      </c>
      <c r="P4553" s="3" t="s">
        <v>26309</v>
      </c>
      <c r="Q4553" s="3" t="s">
        <v>477</v>
      </c>
      <c r="R4553" s="3" t="s">
        <v>26310</v>
      </c>
      <c r="S4553" s="3" t="s">
        <v>26311</v>
      </c>
      <c r="T4553" s="3" t="s">
        <v>26312</v>
      </c>
      <c r="U4553" s="3" t="s">
        <v>23036</v>
      </c>
      <c r="V4553" s="3" t="s">
        <v>14066</v>
      </c>
      <c r="W4553" s="3" t="s">
        <v>6888</v>
      </c>
      <c r="X4553" s="3" t="s">
        <v>26313</v>
      </c>
      <c r="Y4553" s="4">
        <v>441.366194035832</v>
      </c>
      <c r="Z4553" s="4">
        <v>114.16574666</v>
      </c>
      <c r="AA4553" s="4">
        <f t="shared" si="432"/>
        <v>1.1374</v>
      </c>
      <c r="AB4553" s="4">
        <v>29800000</v>
      </c>
      <c r="AC4553" s="4">
        <v>0.0383106532416107</v>
      </c>
      <c r="AD4553" s="3">
        <v>1</v>
      </c>
      <c r="AE4553" s="3">
        <v>0</v>
      </c>
      <c r="AF4553" s="3">
        <f t="shared" si="431"/>
        <v>0</v>
      </c>
      <c r="AG4553" s="6">
        <f t="shared" si="433"/>
        <v>0</v>
      </c>
      <c r="AH4553" s="4">
        <f t="shared" si="434"/>
        <v>0</v>
      </c>
      <c r="AI4553" s="4">
        <v>111.613445</v>
      </c>
      <c r="AJ4553" s="4">
        <v>26.420394</v>
      </c>
      <c r="AK4553" s="4">
        <v>1</v>
      </c>
      <c r="AL4553" s="4">
        <v>2001</v>
      </c>
      <c r="AM4553" s="4">
        <v>0</v>
      </c>
      <c r="AN4553" s="1">
        <f t="shared" si="435"/>
        <v>0</v>
      </c>
      <c r="AO4553" s="1">
        <f t="shared" si="436"/>
        <v>0</v>
      </c>
    </row>
    <row r="4554" s="1" customFormat="1" spans="1:41">
      <c r="A4554">
        <v>2002</v>
      </c>
      <c r="B4554" t="s">
        <v>24995</v>
      </c>
      <c r="C4554" s="2">
        <v>431100</v>
      </c>
      <c r="D4554" t="s">
        <v>26303</v>
      </c>
      <c r="E4554">
        <v>2713332</v>
      </c>
      <c r="F4554">
        <v>3018267.42</v>
      </c>
      <c r="G4554">
        <v>1.11238411665067</v>
      </c>
      <c r="H4554">
        <v>0.11112575</v>
      </c>
      <c r="I4554">
        <v>0.03346</v>
      </c>
      <c r="J4554">
        <v>0.009821</v>
      </c>
      <c r="K4554">
        <v>0.014602</v>
      </c>
      <c r="L4554">
        <v>0.00532</v>
      </c>
      <c r="M4554">
        <v>0.003716</v>
      </c>
      <c r="N4554">
        <v>0.040716</v>
      </c>
      <c r="O4554">
        <v>0.013458</v>
      </c>
      <c r="P4554" s="3" t="s">
        <v>26314</v>
      </c>
      <c r="Q4554" s="3" t="s">
        <v>750</v>
      </c>
      <c r="R4554" s="3" t="s">
        <v>26315</v>
      </c>
      <c r="S4554" s="3" t="s">
        <v>26316</v>
      </c>
      <c r="T4554" s="3" t="s">
        <v>26317</v>
      </c>
      <c r="U4554" s="3" t="s">
        <v>26318</v>
      </c>
      <c r="V4554" s="3" t="s">
        <v>26319</v>
      </c>
      <c r="W4554" s="3" t="s">
        <v>26320</v>
      </c>
      <c r="X4554" s="3" t="s">
        <v>26321</v>
      </c>
      <c r="Y4554" s="4">
        <v>441.165787270616</v>
      </c>
      <c r="Z4554" s="4">
        <v>131.4260267</v>
      </c>
      <c r="AA4554" s="4">
        <f t="shared" si="432"/>
        <v>1.1124</v>
      </c>
      <c r="AB4554" s="4">
        <v>1685355</v>
      </c>
      <c r="AC4554" s="4">
        <v>0.779812126821946</v>
      </c>
      <c r="AD4554" s="3">
        <v>1</v>
      </c>
      <c r="AE4554" s="3">
        <v>0</v>
      </c>
      <c r="AF4554" s="3">
        <f t="shared" si="431"/>
        <v>0</v>
      </c>
      <c r="AG4554" s="6">
        <f t="shared" si="433"/>
        <v>0</v>
      </c>
      <c r="AH4554" s="4">
        <f t="shared" si="434"/>
        <v>0</v>
      </c>
      <c r="AI4554" s="4">
        <v>111.613445</v>
      </c>
      <c r="AJ4554" s="4">
        <v>26.420394</v>
      </c>
      <c r="AK4554" s="4">
        <v>1</v>
      </c>
      <c r="AL4554" s="4">
        <v>2002</v>
      </c>
      <c r="AM4554" s="4">
        <v>0</v>
      </c>
      <c r="AN4554" s="1">
        <f t="shared" si="435"/>
        <v>0</v>
      </c>
      <c r="AO4554" s="1">
        <f t="shared" si="436"/>
        <v>0</v>
      </c>
    </row>
    <row r="4555" s="1" customFormat="1" spans="1:41">
      <c r="A4555">
        <v>2003</v>
      </c>
      <c r="B4555" t="s">
        <v>24995</v>
      </c>
      <c r="C4555" s="2">
        <v>431100</v>
      </c>
      <c r="D4555" t="s">
        <v>26303</v>
      </c>
      <c r="E4555">
        <v>2803566</v>
      </c>
      <c r="F4555">
        <v>3271910.46</v>
      </c>
      <c r="G4555">
        <v>1.16705312448503</v>
      </c>
      <c r="H4555">
        <v>0.11728691</v>
      </c>
      <c r="I4555">
        <v>0.030266</v>
      </c>
      <c r="J4555">
        <v>0.008318</v>
      </c>
      <c r="K4555">
        <v>0.012789</v>
      </c>
      <c r="L4555">
        <v>0.005521</v>
      </c>
      <c r="M4555">
        <v>0.003638</v>
      </c>
      <c r="N4555">
        <v>0.041367</v>
      </c>
      <c r="O4555">
        <v>0.02831</v>
      </c>
      <c r="P4555" s="3" t="s">
        <v>26322</v>
      </c>
      <c r="Q4555" s="3" t="s">
        <v>1255</v>
      </c>
      <c r="R4555" s="3" t="s">
        <v>26323</v>
      </c>
      <c r="S4555" s="3" t="s">
        <v>26324</v>
      </c>
      <c r="T4555" s="3" t="s">
        <v>26325</v>
      </c>
      <c r="U4555" s="3" t="s">
        <v>26326</v>
      </c>
      <c r="V4555" s="3" t="s">
        <v>26327</v>
      </c>
      <c r="W4555" s="3" t="s">
        <v>6853</v>
      </c>
      <c r="X4555" s="3" t="s">
        <v>11425</v>
      </c>
      <c r="Y4555" s="4">
        <v>436.524442009132</v>
      </c>
      <c r="Z4555" s="4">
        <v>175.59330596</v>
      </c>
      <c r="AA4555" s="4">
        <f t="shared" si="432"/>
        <v>1.167</v>
      </c>
      <c r="AB4555" s="4">
        <v>2492887</v>
      </c>
      <c r="AC4555" s="4">
        <v>0.704377318185702</v>
      </c>
      <c r="AD4555" s="3">
        <v>1</v>
      </c>
      <c r="AE4555" s="3">
        <v>0</v>
      </c>
      <c r="AF4555" s="3">
        <f t="shared" si="431"/>
        <v>0</v>
      </c>
      <c r="AG4555" s="6">
        <f t="shared" si="433"/>
        <v>0</v>
      </c>
      <c r="AH4555" s="4">
        <f t="shared" si="434"/>
        <v>0</v>
      </c>
      <c r="AI4555" s="4">
        <v>111.613445</v>
      </c>
      <c r="AJ4555" s="4">
        <v>26.420394</v>
      </c>
      <c r="AK4555" s="4">
        <v>1</v>
      </c>
      <c r="AL4555" s="4">
        <v>2003</v>
      </c>
      <c r="AM4555" s="4">
        <v>0</v>
      </c>
      <c r="AN4555" s="1">
        <f t="shared" si="435"/>
        <v>0</v>
      </c>
      <c r="AO4555" s="1">
        <f t="shared" si="436"/>
        <v>0</v>
      </c>
    </row>
    <row r="4556" s="1" customFormat="1" spans="1:41">
      <c r="A4556">
        <v>2004</v>
      </c>
      <c r="B4556" t="s">
        <v>24995</v>
      </c>
      <c r="C4556" s="2">
        <v>431100</v>
      </c>
      <c r="D4556" t="s">
        <v>26303</v>
      </c>
      <c r="E4556">
        <v>3278510</v>
      </c>
      <c r="F4556">
        <v>3606801.67</v>
      </c>
      <c r="G4556">
        <v>1.10013441166872</v>
      </c>
      <c r="H4556">
        <v>0.12128174</v>
      </c>
      <c r="I4556">
        <v>0.037966</v>
      </c>
      <c r="J4556">
        <v>0.010389</v>
      </c>
      <c r="K4556">
        <v>0.01527</v>
      </c>
      <c r="L4556">
        <v>0.007519</v>
      </c>
      <c r="M4556">
        <v>0.004787</v>
      </c>
      <c r="N4556">
        <v>0.034743</v>
      </c>
      <c r="O4556">
        <v>0.013789</v>
      </c>
      <c r="P4556" s="3" t="s">
        <v>26328</v>
      </c>
      <c r="Q4556" s="3" t="s">
        <v>1341</v>
      </c>
      <c r="R4556" s="3" t="s">
        <v>26329</v>
      </c>
      <c r="S4556" s="3" t="s">
        <v>26330</v>
      </c>
      <c r="T4556" s="3" t="s">
        <v>26331</v>
      </c>
      <c r="U4556" s="3" t="s">
        <v>26332</v>
      </c>
      <c r="V4556" s="3" t="s">
        <v>26333</v>
      </c>
      <c r="W4556" s="3" t="s">
        <v>26334</v>
      </c>
      <c r="X4556" s="3" t="s">
        <v>10749</v>
      </c>
      <c r="Y4556" s="4">
        <v>438.467114537445</v>
      </c>
      <c r="Z4556" s="4">
        <v>226.31982696</v>
      </c>
      <c r="AA4556" s="4">
        <f t="shared" si="432"/>
        <v>1.1002</v>
      </c>
      <c r="AB4556" s="4">
        <v>2713332</v>
      </c>
      <c r="AC4556" s="4">
        <v>0.834102966242244</v>
      </c>
      <c r="AD4556" s="3">
        <v>1</v>
      </c>
      <c r="AE4556" s="3">
        <v>0</v>
      </c>
      <c r="AF4556" s="3">
        <f t="shared" si="431"/>
        <v>0</v>
      </c>
      <c r="AG4556" s="6">
        <f t="shared" si="433"/>
        <v>0</v>
      </c>
      <c r="AH4556" s="4">
        <f t="shared" si="434"/>
        <v>0</v>
      </c>
      <c r="AI4556" s="4">
        <v>111.613445</v>
      </c>
      <c r="AJ4556" s="4">
        <v>26.420394</v>
      </c>
      <c r="AK4556" s="4">
        <v>1</v>
      </c>
      <c r="AL4556" s="4">
        <v>2004</v>
      </c>
      <c r="AM4556" s="4">
        <v>0</v>
      </c>
      <c r="AN4556" s="1">
        <f t="shared" si="435"/>
        <v>0</v>
      </c>
      <c r="AO4556" s="1">
        <f t="shared" si="436"/>
        <v>0</v>
      </c>
    </row>
    <row r="4557" s="1" customFormat="1" spans="1:41">
      <c r="A4557">
        <v>2005</v>
      </c>
      <c r="B4557" t="s">
        <v>24995</v>
      </c>
      <c r="C4557" s="2">
        <v>431100</v>
      </c>
      <c r="D4557" t="s">
        <v>26303</v>
      </c>
      <c r="E4557">
        <v>3612220</v>
      </c>
      <c r="F4557">
        <v>3901480.7</v>
      </c>
      <c r="G4557">
        <v>1.08007837285658</v>
      </c>
      <c r="H4557">
        <v>0.13768713</v>
      </c>
      <c r="I4557">
        <v>0.03891</v>
      </c>
      <c r="J4557">
        <v>0.009872</v>
      </c>
      <c r="K4557">
        <v>0.01593</v>
      </c>
      <c r="L4557">
        <v>0.007021</v>
      </c>
      <c r="M4557">
        <v>0.006088</v>
      </c>
      <c r="N4557">
        <v>0.041975</v>
      </c>
      <c r="O4557">
        <v>0.025064</v>
      </c>
      <c r="P4557" s="3" t="s">
        <v>26335</v>
      </c>
      <c r="Q4557" s="3" t="s">
        <v>528</v>
      </c>
      <c r="R4557" s="3" t="s">
        <v>26336</v>
      </c>
      <c r="S4557" s="3" t="s">
        <v>26337</v>
      </c>
      <c r="T4557" s="3" t="s">
        <v>26338</v>
      </c>
      <c r="U4557" s="3" t="s">
        <v>26339</v>
      </c>
      <c r="V4557" s="3" t="s">
        <v>26340</v>
      </c>
      <c r="W4557" s="3" t="s">
        <v>26341</v>
      </c>
      <c r="X4557" s="3" t="s">
        <v>16281</v>
      </c>
      <c r="Y4557" s="4">
        <v>437.831744728634</v>
      </c>
      <c r="Z4557" s="4">
        <v>246.62783925</v>
      </c>
      <c r="AA4557" s="4">
        <f t="shared" si="432"/>
        <v>1.0801</v>
      </c>
      <c r="AB4557" s="4">
        <v>2803566</v>
      </c>
      <c r="AC4557" s="4">
        <v>0.879693359278861</v>
      </c>
      <c r="AD4557" s="3">
        <v>1</v>
      </c>
      <c r="AE4557" s="3">
        <v>0</v>
      </c>
      <c r="AF4557" s="3">
        <f t="shared" si="431"/>
        <v>0</v>
      </c>
      <c r="AG4557" s="6">
        <f t="shared" si="433"/>
        <v>0</v>
      </c>
      <c r="AH4557" s="4">
        <f t="shared" si="434"/>
        <v>0</v>
      </c>
      <c r="AI4557" s="4">
        <v>111.613445</v>
      </c>
      <c r="AJ4557" s="4">
        <v>26.420394</v>
      </c>
      <c r="AK4557" s="4">
        <v>1</v>
      </c>
      <c r="AL4557" s="4">
        <v>2005</v>
      </c>
      <c r="AM4557" s="4">
        <v>0</v>
      </c>
      <c r="AN4557" s="1">
        <f t="shared" si="435"/>
        <v>0</v>
      </c>
      <c r="AO4557" s="1">
        <f t="shared" si="436"/>
        <v>0</v>
      </c>
    </row>
    <row r="4558" s="1" customFormat="1" spans="1:41">
      <c r="A4558">
        <v>2006</v>
      </c>
      <c r="B4558" t="s">
        <v>24995</v>
      </c>
      <c r="C4558" s="2">
        <v>431100</v>
      </c>
      <c r="D4558" t="s">
        <v>26303</v>
      </c>
      <c r="E4558">
        <v>4145477</v>
      </c>
      <c r="F4558">
        <v>4207568.09</v>
      </c>
      <c r="G4558">
        <v>1.01497803268478</v>
      </c>
      <c r="H4558">
        <v>0.17907337</v>
      </c>
      <c r="I4558">
        <v>0.056196</v>
      </c>
      <c r="J4558">
        <v>0.016828</v>
      </c>
      <c r="K4558">
        <v>0.025888</v>
      </c>
      <c r="L4558">
        <v>0.008202</v>
      </c>
      <c r="M4558">
        <v>0.005277</v>
      </c>
      <c r="N4558">
        <v>0.05777</v>
      </c>
      <c r="O4558">
        <v>0.017883</v>
      </c>
      <c r="P4558" s="3" t="s">
        <v>26342</v>
      </c>
      <c r="Q4558" s="3" t="s">
        <v>1341</v>
      </c>
      <c r="R4558" s="3" t="s">
        <v>26343</v>
      </c>
      <c r="S4558" s="3" t="s">
        <v>6825</v>
      </c>
      <c r="T4558" s="3" t="s">
        <v>26344</v>
      </c>
      <c r="U4558" s="3" t="s">
        <v>26345</v>
      </c>
      <c r="V4558" s="3" t="s">
        <v>26346</v>
      </c>
      <c r="W4558" s="3" t="s">
        <v>24649</v>
      </c>
      <c r="X4558" s="3" t="s">
        <v>16504</v>
      </c>
      <c r="Y4558" s="4">
        <v>438.916591130952</v>
      </c>
      <c r="Z4558" s="4">
        <v>268.77857886</v>
      </c>
      <c r="AA4558" s="4">
        <f t="shared" si="432"/>
        <v>1.015</v>
      </c>
      <c r="AB4558" s="4">
        <v>3278510</v>
      </c>
      <c r="AC4558" s="4">
        <v>0.81981930468414</v>
      </c>
      <c r="AD4558" s="3">
        <v>1</v>
      </c>
      <c r="AE4558" s="3">
        <v>0</v>
      </c>
      <c r="AF4558" s="3">
        <f t="shared" si="431"/>
        <v>0</v>
      </c>
      <c r="AG4558" s="6">
        <f t="shared" si="433"/>
        <v>0</v>
      </c>
      <c r="AH4558" s="4">
        <f t="shared" si="434"/>
        <v>0</v>
      </c>
      <c r="AI4558" s="4">
        <v>111.613445</v>
      </c>
      <c r="AJ4558" s="4">
        <v>26.420394</v>
      </c>
      <c r="AK4558" s="4">
        <v>1</v>
      </c>
      <c r="AL4558" s="4">
        <v>2006</v>
      </c>
      <c r="AM4558" s="4">
        <v>0</v>
      </c>
      <c r="AN4558" s="1">
        <f t="shared" si="435"/>
        <v>0</v>
      </c>
      <c r="AO4558" s="1">
        <f t="shared" si="436"/>
        <v>0</v>
      </c>
    </row>
    <row r="4559" s="1" customFormat="1" spans="1:41">
      <c r="A4559">
        <v>2007</v>
      </c>
      <c r="B4559" t="s">
        <v>24995</v>
      </c>
      <c r="C4559" s="2">
        <v>431100</v>
      </c>
      <c r="D4559" t="s">
        <v>26303</v>
      </c>
      <c r="E4559">
        <v>5063922</v>
      </c>
      <c r="F4559">
        <v>4357870.05</v>
      </c>
      <c r="G4559">
        <v>0.860572111892719</v>
      </c>
      <c r="H4559">
        <v>0.14267501</v>
      </c>
      <c r="I4559">
        <v>0.048906</v>
      </c>
      <c r="J4559">
        <v>0.013853</v>
      </c>
      <c r="K4559">
        <v>0.021854</v>
      </c>
      <c r="L4559">
        <v>0.008946</v>
      </c>
      <c r="M4559">
        <v>0.004252</v>
      </c>
      <c r="N4559">
        <v>0.029454</v>
      </c>
      <c r="O4559">
        <v>0.013808</v>
      </c>
      <c r="P4559" s="3" t="s">
        <v>26347</v>
      </c>
      <c r="Q4559" s="3" t="s">
        <v>1304</v>
      </c>
      <c r="R4559" s="3" t="s">
        <v>26348</v>
      </c>
      <c r="S4559" s="3" t="s">
        <v>26349</v>
      </c>
      <c r="T4559" s="3" t="s">
        <v>26350</v>
      </c>
      <c r="U4559" s="3" t="s">
        <v>26351</v>
      </c>
      <c r="V4559" s="3" t="s">
        <v>8068</v>
      </c>
      <c r="W4559" s="3" t="s">
        <v>26352</v>
      </c>
      <c r="X4559" s="3" t="s">
        <v>26353</v>
      </c>
      <c r="Y4559" s="4">
        <v>442.4946325</v>
      </c>
      <c r="Z4559" s="4">
        <v>307.7859772</v>
      </c>
      <c r="AA4559" s="4">
        <f t="shared" si="432"/>
        <v>0.8606</v>
      </c>
      <c r="AB4559" s="4">
        <v>3612220</v>
      </c>
      <c r="AC4559" s="4">
        <v>0.852068747750691</v>
      </c>
      <c r="AD4559" s="3">
        <v>1</v>
      </c>
      <c r="AE4559" s="3">
        <v>0</v>
      </c>
      <c r="AF4559" s="3">
        <f t="shared" si="431"/>
        <v>0</v>
      </c>
      <c r="AG4559" s="6">
        <f t="shared" si="433"/>
        <v>0</v>
      </c>
      <c r="AH4559" s="4">
        <f t="shared" si="434"/>
        <v>0</v>
      </c>
      <c r="AI4559" s="4">
        <v>111.613445</v>
      </c>
      <c r="AJ4559" s="4">
        <v>26.420394</v>
      </c>
      <c r="AK4559" s="4">
        <v>1</v>
      </c>
      <c r="AL4559" s="4">
        <v>2007</v>
      </c>
      <c r="AM4559" s="4">
        <v>0</v>
      </c>
      <c r="AN4559" s="1">
        <f t="shared" si="435"/>
        <v>0</v>
      </c>
      <c r="AO4559" s="1">
        <f t="shared" si="436"/>
        <v>0</v>
      </c>
    </row>
    <row r="4560" s="1" customFormat="1" spans="1:41">
      <c r="A4560">
        <v>2008</v>
      </c>
      <c r="B4560" t="s">
        <v>24995</v>
      </c>
      <c r="C4560" s="2">
        <v>431100</v>
      </c>
      <c r="D4560" t="s">
        <v>26303</v>
      </c>
      <c r="E4560">
        <v>5926853</v>
      </c>
      <c r="F4560">
        <v>4218075.07</v>
      </c>
      <c r="G4560">
        <v>0.711688828793291</v>
      </c>
      <c r="H4560">
        <v>0.12373571</v>
      </c>
      <c r="I4560">
        <v>0.03149</v>
      </c>
      <c r="J4560">
        <v>0.007323</v>
      </c>
      <c r="K4560">
        <v>0.013281</v>
      </c>
      <c r="L4560">
        <v>0.004563</v>
      </c>
      <c r="M4560">
        <v>0.006324</v>
      </c>
      <c r="N4560">
        <v>0.044818</v>
      </c>
      <c r="O4560">
        <v>0.028912</v>
      </c>
      <c r="P4560" s="3" t="s">
        <v>26354</v>
      </c>
      <c r="Q4560" s="3" t="s">
        <v>287</v>
      </c>
      <c r="R4560" s="3" t="s">
        <v>26355</v>
      </c>
      <c r="S4560" s="3" t="s">
        <v>26356</v>
      </c>
      <c r="T4560" s="3" t="s">
        <v>26357</v>
      </c>
      <c r="U4560" s="3" t="s">
        <v>26358</v>
      </c>
      <c r="V4560" s="3" t="s">
        <v>4560</v>
      </c>
      <c r="W4560" s="3" t="s">
        <v>26359</v>
      </c>
      <c r="X4560" s="3" t="s">
        <v>741</v>
      </c>
      <c r="Y4560" s="4">
        <v>519.48</v>
      </c>
      <c r="Z4560" s="4">
        <v>348.320234</v>
      </c>
      <c r="AA4560" s="4">
        <f t="shared" si="432"/>
        <v>0.7117</v>
      </c>
      <c r="AB4560" s="4">
        <v>4145477</v>
      </c>
      <c r="AC4560" s="4">
        <v>0.840241627199958</v>
      </c>
      <c r="AD4560" s="3">
        <v>1</v>
      </c>
      <c r="AE4560" s="3">
        <v>0</v>
      </c>
      <c r="AF4560" s="3">
        <f t="shared" si="431"/>
        <v>0</v>
      </c>
      <c r="AG4560" s="6">
        <f t="shared" si="433"/>
        <v>0</v>
      </c>
      <c r="AH4560" s="4">
        <f t="shared" si="434"/>
        <v>0</v>
      </c>
      <c r="AI4560" s="4">
        <v>111.613445</v>
      </c>
      <c r="AJ4560" s="4">
        <v>26.420394</v>
      </c>
      <c r="AK4560" s="4">
        <v>1</v>
      </c>
      <c r="AL4560" s="4">
        <v>2008</v>
      </c>
      <c r="AM4560" s="4">
        <v>0</v>
      </c>
      <c r="AN4560" s="1">
        <f t="shared" si="435"/>
        <v>0</v>
      </c>
      <c r="AO4560" s="1">
        <f t="shared" si="436"/>
        <v>0</v>
      </c>
    </row>
    <row r="4561" s="1" customFormat="1" spans="1:41">
      <c r="A4561">
        <v>2009</v>
      </c>
      <c r="B4561" t="s">
        <v>24995</v>
      </c>
      <c r="C4561" s="2">
        <v>431100</v>
      </c>
      <c r="D4561" t="s">
        <v>26303</v>
      </c>
      <c r="E4561">
        <v>6400361</v>
      </c>
      <c r="F4561">
        <v>4514830.82</v>
      </c>
      <c r="G4561">
        <v>0.705402526513739</v>
      </c>
      <c r="H4561">
        <v>0.19576619</v>
      </c>
      <c r="I4561">
        <v>0.059999</v>
      </c>
      <c r="J4561">
        <v>0.013427</v>
      </c>
      <c r="K4561">
        <v>0.027504</v>
      </c>
      <c r="L4561">
        <v>0.008049</v>
      </c>
      <c r="M4561">
        <v>0.011019</v>
      </c>
      <c r="N4561">
        <v>0.055468</v>
      </c>
      <c r="O4561">
        <v>0.024844</v>
      </c>
      <c r="P4561" s="3" t="s">
        <v>26360</v>
      </c>
      <c r="Q4561" s="3" t="s">
        <v>21115</v>
      </c>
      <c r="R4561" s="3" t="s">
        <v>26361</v>
      </c>
      <c r="S4561" s="3" t="s">
        <v>21664</v>
      </c>
      <c r="T4561" s="3" t="s">
        <v>26362</v>
      </c>
      <c r="U4561" s="3" t="s">
        <v>26363</v>
      </c>
      <c r="V4561" s="3" t="s">
        <v>8038</v>
      </c>
      <c r="W4561" s="3" t="s">
        <v>8679</v>
      </c>
      <c r="X4561" s="3" t="s">
        <v>26364</v>
      </c>
      <c r="Y4561" s="4">
        <v>519.48</v>
      </c>
      <c r="Z4561" s="4">
        <v>331.95973512</v>
      </c>
      <c r="AA4561" s="4">
        <f t="shared" si="432"/>
        <v>0.7054</v>
      </c>
      <c r="AB4561" s="4">
        <v>5063922</v>
      </c>
      <c r="AC4561" s="4">
        <v>0.655538800005213</v>
      </c>
      <c r="AD4561" s="3">
        <v>1</v>
      </c>
      <c r="AE4561" s="3">
        <v>0</v>
      </c>
      <c r="AF4561" s="3">
        <f t="shared" si="431"/>
        <v>0</v>
      </c>
      <c r="AG4561" s="6">
        <f t="shared" si="433"/>
        <v>0</v>
      </c>
      <c r="AH4561" s="4">
        <f t="shared" si="434"/>
        <v>0</v>
      </c>
      <c r="AI4561" s="4">
        <v>111.613445</v>
      </c>
      <c r="AJ4561" s="4">
        <v>26.420394</v>
      </c>
      <c r="AK4561" s="4">
        <v>1</v>
      </c>
      <c r="AL4561" s="4">
        <v>2009</v>
      </c>
      <c r="AM4561" s="4">
        <v>0</v>
      </c>
      <c r="AN4561" s="1">
        <f t="shared" si="435"/>
        <v>0</v>
      </c>
      <c r="AO4561" s="1">
        <f t="shared" si="436"/>
        <v>0</v>
      </c>
    </row>
    <row r="4562" s="1" customFormat="1" spans="1:41">
      <c r="A4562">
        <v>2010</v>
      </c>
      <c r="B4562" t="s">
        <v>24995</v>
      </c>
      <c r="C4562" s="2">
        <v>431100</v>
      </c>
      <c r="D4562" t="s">
        <v>26303</v>
      </c>
      <c r="E4562">
        <v>7670148</v>
      </c>
      <c r="F4562">
        <v>4764985.94</v>
      </c>
      <c r="G4562">
        <v>0.621237809231321</v>
      </c>
      <c r="H4562">
        <v>0.17280667</v>
      </c>
      <c r="I4562">
        <v>0.051814</v>
      </c>
      <c r="J4562">
        <v>0.013956</v>
      </c>
      <c r="K4562">
        <v>0.025441</v>
      </c>
      <c r="L4562">
        <v>0.009997</v>
      </c>
      <c r="M4562">
        <v>0.002421</v>
      </c>
      <c r="N4562">
        <v>0.049106</v>
      </c>
      <c r="O4562">
        <v>0.030736</v>
      </c>
      <c r="P4562" s="3" t="s">
        <v>26365</v>
      </c>
      <c r="Q4562" s="3" t="s">
        <v>6564</v>
      </c>
      <c r="R4562" s="3" t="s">
        <v>26366</v>
      </c>
      <c r="S4562" s="3" t="s">
        <v>26367</v>
      </c>
      <c r="T4562" s="3" t="s">
        <v>26368</v>
      </c>
      <c r="U4562" s="3" t="s">
        <v>26369</v>
      </c>
      <c r="V4562" s="3" t="s">
        <v>26370</v>
      </c>
      <c r="W4562" s="3" t="s">
        <v>26371</v>
      </c>
      <c r="X4562" s="3" t="s">
        <v>23515</v>
      </c>
      <c r="Y4562" s="4">
        <v>519.48</v>
      </c>
      <c r="Z4562" s="4">
        <v>408.65475285</v>
      </c>
      <c r="AA4562" s="4">
        <f t="shared" si="432"/>
        <v>0.6212</v>
      </c>
      <c r="AB4562" s="4">
        <v>5926853</v>
      </c>
      <c r="AC4562" s="4">
        <v>0.689497027933711</v>
      </c>
      <c r="AD4562" s="3">
        <v>1</v>
      </c>
      <c r="AE4562" s="3">
        <v>0</v>
      </c>
      <c r="AF4562" s="3">
        <f t="shared" si="431"/>
        <v>0</v>
      </c>
      <c r="AG4562" s="6">
        <f t="shared" si="433"/>
        <v>0</v>
      </c>
      <c r="AH4562" s="4">
        <f t="shared" si="434"/>
        <v>0</v>
      </c>
      <c r="AI4562" s="4">
        <v>111.613445</v>
      </c>
      <c r="AJ4562" s="4">
        <v>26.420394</v>
      </c>
      <c r="AK4562" s="4">
        <v>1</v>
      </c>
      <c r="AL4562" s="4">
        <v>2010</v>
      </c>
      <c r="AM4562" s="4">
        <v>0</v>
      </c>
      <c r="AN4562" s="1">
        <f t="shared" si="435"/>
        <v>0</v>
      </c>
      <c r="AO4562" s="1">
        <f t="shared" si="436"/>
        <v>0</v>
      </c>
    </row>
    <row r="4563" s="1" customFormat="1" spans="1:41">
      <c r="A4563">
        <v>2011</v>
      </c>
      <c r="B4563" t="s">
        <v>24995</v>
      </c>
      <c r="C4563" s="2">
        <v>431100</v>
      </c>
      <c r="D4563" t="s">
        <v>26303</v>
      </c>
      <c r="E4563">
        <v>9453949</v>
      </c>
      <c r="F4563">
        <v>5013553.71</v>
      </c>
      <c r="G4563">
        <v>0.530313174949431</v>
      </c>
      <c r="H4563">
        <v>0.12098693</v>
      </c>
      <c r="I4563">
        <v>0.035943</v>
      </c>
      <c r="J4563">
        <v>0.009312</v>
      </c>
      <c r="K4563">
        <v>0.015239</v>
      </c>
      <c r="L4563">
        <v>0.004637</v>
      </c>
      <c r="M4563">
        <v>0.006754</v>
      </c>
      <c r="N4563">
        <v>0.043965</v>
      </c>
      <c r="O4563">
        <v>0.013929</v>
      </c>
      <c r="P4563" s="3" t="s">
        <v>26372</v>
      </c>
      <c r="Q4563" s="3" t="s">
        <v>857</v>
      </c>
      <c r="R4563" s="3" t="s">
        <v>26373</v>
      </c>
      <c r="S4563" s="3" t="s">
        <v>26374</v>
      </c>
      <c r="T4563" s="3" t="s">
        <v>26375</v>
      </c>
      <c r="U4563" s="3" t="s">
        <v>26376</v>
      </c>
      <c r="V4563" s="3" t="s">
        <v>7258</v>
      </c>
      <c r="W4563" s="3" t="s">
        <v>13030</v>
      </c>
      <c r="X4563" s="3" t="s">
        <v>6933</v>
      </c>
      <c r="Y4563" s="4">
        <v>519.57</v>
      </c>
      <c r="Z4563" s="4">
        <v>471.31110963</v>
      </c>
      <c r="AA4563" s="4">
        <f t="shared" si="432"/>
        <v>0.5303</v>
      </c>
      <c r="AB4563" s="4">
        <v>6400361</v>
      </c>
      <c r="AC4563" s="4">
        <v>0.736382072245612</v>
      </c>
      <c r="AD4563" s="3">
        <v>1</v>
      </c>
      <c r="AE4563" s="3">
        <v>0</v>
      </c>
      <c r="AF4563" s="3">
        <f t="shared" si="431"/>
        <v>0</v>
      </c>
      <c r="AG4563" s="6">
        <f t="shared" si="433"/>
        <v>0</v>
      </c>
      <c r="AH4563" s="4">
        <f t="shared" si="434"/>
        <v>0</v>
      </c>
      <c r="AI4563" s="4">
        <v>111.613445</v>
      </c>
      <c r="AJ4563" s="4">
        <v>26.420394</v>
      </c>
      <c r="AK4563" s="4">
        <v>1</v>
      </c>
      <c r="AL4563" s="4">
        <v>2011</v>
      </c>
      <c r="AM4563" s="4">
        <v>0</v>
      </c>
      <c r="AN4563" s="1">
        <f t="shared" si="435"/>
        <v>0</v>
      </c>
      <c r="AO4563" s="1">
        <f t="shared" si="436"/>
        <v>0</v>
      </c>
    </row>
    <row r="4564" s="1" customFormat="1" spans="1:41">
      <c r="A4564">
        <v>2012</v>
      </c>
      <c r="B4564" t="s">
        <v>24995</v>
      </c>
      <c r="C4564" s="2">
        <v>431100</v>
      </c>
      <c r="D4564" t="s">
        <v>26303</v>
      </c>
      <c r="E4564">
        <v>10595951</v>
      </c>
      <c r="F4564">
        <v>5283008.16</v>
      </c>
      <c r="G4564">
        <v>0.498587447223944</v>
      </c>
      <c r="H4564">
        <v>0.18046684</v>
      </c>
      <c r="I4564">
        <v>0.052341</v>
      </c>
      <c r="J4564">
        <v>0.013939</v>
      </c>
      <c r="K4564">
        <v>0.024862</v>
      </c>
      <c r="L4564">
        <v>0.009053</v>
      </c>
      <c r="M4564">
        <v>0.004487</v>
      </c>
      <c r="N4564">
        <v>0.055539</v>
      </c>
      <c r="O4564">
        <v>0.032213</v>
      </c>
      <c r="P4564" s="3" t="s">
        <v>26377</v>
      </c>
      <c r="Q4564" s="3" t="s">
        <v>26378</v>
      </c>
      <c r="R4564" s="3" t="s">
        <v>26379</v>
      </c>
      <c r="S4564" s="3" t="s">
        <v>26380</v>
      </c>
      <c r="T4564" s="3" t="s">
        <v>26381</v>
      </c>
      <c r="U4564" s="3" t="s">
        <v>26382</v>
      </c>
      <c r="V4564" s="3" t="s">
        <v>24608</v>
      </c>
      <c r="W4564" s="3" t="s">
        <v>26383</v>
      </c>
      <c r="X4564" s="3" t="s">
        <v>6836</v>
      </c>
      <c r="Y4564" s="4">
        <v>520.95</v>
      </c>
      <c r="Z4564" s="4">
        <v>486.53070272</v>
      </c>
      <c r="AA4564" s="4">
        <f t="shared" si="432"/>
        <v>0.4986</v>
      </c>
      <c r="AB4564" s="4">
        <v>7670148</v>
      </c>
      <c r="AC4564" s="4">
        <v>0.634317229237298</v>
      </c>
      <c r="AD4564" s="3">
        <v>1</v>
      </c>
      <c r="AE4564" s="3">
        <v>0</v>
      </c>
      <c r="AF4564" s="3">
        <f t="shared" si="431"/>
        <v>0</v>
      </c>
      <c r="AG4564" s="6">
        <f t="shared" si="433"/>
        <v>0</v>
      </c>
      <c r="AH4564" s="4">
        <f t="shared" si="434"/>
        <v>0</v>
      </c>
      <c r="AI4564" s="4">
        <v>111.613445</v>
      </c>
      <c r="AJ4564" s="4">
        <v>26.420394</v>
      </c>
      <c r="AK4564" s="4">
        <v>1</v>
      </c>
      <c r="AL4564" s="4">
        <v>2012</v>
      </c>
      <c r="AM4564" s="4">
        <v>0</v>
      </c>
      <c r="AN4564" s="1">
        <f t="shared" si="435"/>
        <v>0</v>
      </c>
      <c r="AO4564" s="1">
        <f t="shared" si="436"/>
        <v>0</v>
      </c>
    </row>
    <row r="4565" s="1" customFormat="1" spans="1:41">
      <c r="A4565">
        <v>2013</v>
      </c>
      <c r="B4565" t="s">
        <v>24995</v>
      </c>
      <c r="C4565" s="2">
        <v>431100</v>
      </c>
      <c r="D4565" t="s">
        <v>26303</v>
      </c>
      <c r="E4565">
        <v>11754466</v>
      </c>
      <c r="F4565">
        <v>5487246.9</v>
      </c>
      <c r="G4565">
        <v>0.466822303965148</v>
      </c>
      <c r="H4565">
        <v>0.18185143</v>
      </c>
      <c r="I4565">
        <v>0.050801</v>
      </c>
      <c r="J4565">
        <v>0.014402</v>
      </c>
      <c r="K4565">
        <v>0.02154</v>
      </c>
      <c r="L4565">
        <v>0.009339</v>
      </c>
      <c r="M4565">
        <v>0.005521</v>
      </c>
      <c r="N4565">
        <v>0.063158</v>
      </c>
      <c r="O4565">
        <v>0.029363</v>
      </c>
      <c r="P4565" s="3" t="s">
        <v>26384</v>
      </c>
      <c r="Q4565" s="3" t="s">
        <v>26385</v>
      </c>
      <c r="R4565" s="3" t="s">
        <v>26386</v>
      </c>
      <c r="S4565" s="3" t="s">
        <v>26387</v>
      </c>
      <c r="T4565" s="3" t="s">
        <v>26388</v>
      </c>
      <c r="U4565" s="3" t="s">
        <v>26389</v>
      </c>
      <c r="V4565" s="3" t="s">
        <v>26390</v>
      </c>
      <c r="W4565" s="3" t="s">
        <v>15888</v>
      </c>
      <c r="X4565" s="3" t="s">
        <v>6750</v>
      </c>
      <c r="Y4565" s="4">
        <v>524.21</v>
      </c>
      <c r="Z4565" s="4">
        <v>585.69070692</v>
      </c>
      <c r="AA4565" s="4">
        <f t="shared" si="432"/>
        <v>0.4668</v>
      </c>
      <c r="AB4565" s="4">
        <v>9453949</v>
      </c>
      <c r="AC4565" s="4">
        <v>0.619519638745671</v>
      </c>
      <c r="AD4565" s="3">
        <v>1</v>
      </c>
      <c r="AE4565" s="3">
        <v>0</v>
      </c>
      <c r="AF4565" s="3">
        <f t="shared" si="431"/>
        <v>0</v>
      </c>
      <c r="AG4565" s="6">
        <f t="shared" si="433"/>
        <v>0</v>
      </c>
      <c r="AH4565" s="4">
        <f t="shared" si="434"/>
        <v>0</v>
      </c>
      <c r="AI4565" s="4">
        <v>111.613445</v>
      </c>
      <c r="AJ4565" s="4">
        <v>26.420394</v>
      </c>
      <c r="AK4565" s="4">
        <v>1</v>
      </c>
      <c r="AL4565" s="4">
        <v>2013</v>
      </c>
      <c r="AM4565" s="4">
        <v>0</v>
      </c>
      <c r="AN4565" s="1">
        <f t="shared" si="435"/>
        <v>0</v>
      </c>
      <c r="AO4565" s="1">
        <f t="shared" si="436"/>
        <v>0</v>
      </c>
    </row>
    <row r="4566" s="1" customFormat="1" spans="1:41">
      <c r="A4566">
        <v>2014</v>
      </c>
      <c r="B4566" t="s">
        <v>24995</v>
      </c>
      <c r="C4566" s="2">
        <v>431100</v>
      </c>
      <c r="D4566" t="s">
        <v>26303</v>
      </c>
      <c r="E4566">
        <v>13014528</v>
      </c>
      <c r="F4566">
        <v>5294675.86</v>
      </c>
      <c r="G4566">
        <v>0.406828112398698</v>
      </c>
      <c r="H4566">
        <v>0.21759759</v>
      </c>
      <c r="I4566">
        <v>0.069383</v>
      </c>
      <c r="J4566">
        <v>0.019447</v>
      </c>
      <c r="K4566">
        <v>0.030659</v>
      </c>
      <c r="L4566">
        <v>0.012398</v>
      </c>
      <c r="M4566">
        <v>0.006879</v>
      </c>
      <c r="N4566">
        <v>0.054703</v>
      </c>
      <c r="O4566">
        <v>0.024477</v>
      </c>
      <c r="P4566" s="3" t="s">
        <v>26391</v>
      </c>
      <c r="Q4566" s="3" t="s">
        <v>26392</v>
      </c>
      <c r="R4566" s="3" t="s">
        <v>26393</v>
      </c>
      <c r="S4566" s="3" t="s">
        <v>26394</v>
      </c>
      <c r="T4566" s="3" t="s">
        <v>10853</v>
      </c>
      <c r="U4566" s="3" t="s">
        <v>26395</v>
      </c>
      <c r="V4566" s="3" t="s">
        <v>26396</v>
      </c>
      <c r="W4566" s="3" t="s">
        <v>24698</v>
      </c>
      <c r="X4566" s="3" t="s">
        <v>26397</v>
      </c>
      <c r="Y4566" s="4">
        <v>524</v>
      </c>
      <c r="Z4566" s="4">
        <v>408.896085</v>
      </c>
      <c r="AA4566" s="4">
        <f t="shared" si="432"/>
        <v>0.4068</v>
      </c>
      <c r="AB4566" s="4">
        <v>10595951</v>
      </c>
      <c r="AC4566" s="4">
        <v>0.385898429503874</v>
      </c>
      <c r="AD4566" s="3">
        <v>1</v>
      </c>
      <c r="AE4566" s="3">
        <v>0</v>
      </c>
      <c r="AF4566" s="3">
        <f t="shared" si="431"/>
        <v>0</v>
      </c>
      <c r="AG4566" s="6">
        <f t="shared" si="433"/>
        <v>0</v>
      </c>
      <c r="AH4566" s="4">
        <f t="shared" si="434"/>
        <v>0</v>
      </c>
      <c r="AI4566" s="4">
        <v>111.613445</v>
      </c>
      <c r="AJ4566" s="4">
        <v>26.420394</v>
      </c>
      <c r="AK4566" s="4">
        <v>1</v>
      </c>
      <c r="AL4566" s="4">
        <v>2014</v>
      </c>
      <c r="AM4566" s="4">
        <v>0</v>
      </c>
      <c r="AN4566" s="1">
        <f t="shared" si="435"/>
        <v>0</v>
      </c>
      <c r="AO4566" s="1">
        <f t="shared" si="436"/>
        <v>0</v>
      </c>
    </row>
    <row r="4567" s="1" customFormat="1" spans="1:41">
      <c r="A4567">
        <v>2015</v>
      </c>
      <c r="B4567" t="s">
        <v>24995</v>
      </c>
      <c r="C4567" s="2">
        <v>431100</v>
      </c>
      <c r="D4567" t="s">
        <v>26303</v>
      </c>
      <c r="E4567">
        <v>14181762</v>
      </c>
      <c r="F4567">
        <v>5447590.91</v>
      </c>
      <c r="G4567">
        <v>0.384126521796093</v>
      </c>
      <c r="H4567">
        <v>0.22239929</v>
      </c>
      <c r="I4567">
        <v>0.07085</v>
      </c>
      <c r="J4567">
        <v>0.017117</v>
      </c>
      <c r="K4567">
        <v>0.035081</v>
      </c>
      <c r="L4567">
        <v>0.012646</v>
      </c>
      <c r="M4567">
        <v>0.006006</v>
      </c>
      <c r="N4567">
        <v>0.052267</v>
      </c>
      <c r="O4567">
        <v>0.032082</v>
      </c>
      <c r="P4567" s="3" t="s">
        <v>26398</v>
      </c>
      <c r="Q4567" s="3" t="s">
        <v>735</v>
      </c>
      <c r="R4567" s="3" t="s">
        <v>26399</v>
      </c>
      <c r="S4567" s="3" t="s">
        <v>26400</v>
      </c>
      <c r="T4567" s="3" t="s">
        <v>26401</v>
      </c>
      <c r="U4567" s="3" t="s">
        <v>26402</v>
      </c>
      <c r="V4567" s="3" t="s">
        <v>22218</v>
      </c>
      <c r="W4567" s="3" t="s">
        <v>19931</v>
      </c>
      <c r="X4567" s="3" t="s">
        <v>10743</v>
      </c>
      <c r="Y4567" s="4">
        <v>525</v>
      </c>
      <c r="Z4567" s="4">
        <v>432.04676856</v>
      </c>
      <c r="AA4567" s="4">
        <f t="shared" si="432"/>
        <v>0.3841</v>
      </c>
      <c r="AB4567" s="4">
        <v>11754466</v>
      </c>
      <c r="AC4567" s="4">
        <v>0.367559673540253</v>
      </c>
      <c r="AD4567" s="3">
        <v>1</v>
      </c>
      <c r="AE4567" s="3">
        <v>0</v>
      </c>
      <c r="AF4567" s="3">
        <f t="shared" si="431"/>
        <v>0</v>
      </c>
      <c r="AG4567" s="6">
        <f t="shared" si="433"/>
        <v>0</v>
      </c>
      <c r="AH4567" s="4">
        <f t="shared" si="434"/>
        <v>0</v>
      </c>
      <c r="AI4567" s="4">
        <v>111.613445</v>
      </c>
      <c r="AJ4567" s="4">
        <v>26.420394</v>
      </c>
      <c r="AK4567" s="4">
        <v>1</v>
      </c>
      <c r="AL4567" s="4">
        <v>2015</v>
      </c>
      <c r="AM4567" s="4">
        <v>0</v>
      </c>
      <c r="AN4567" s="1">
        <f t="shared" si="435"/>
        <v>0</v>
      </c>
      <c r="AO4567" s="1">
        <f t="shared" si="436"/>
        <v>0</v>
      </c>
    </row>
    <row r="4568" s="1" customFormat="1" spans="1:41">
      <c r="A4568">
        <v>2016</v>
      </c>
      <c r="B4568" t="s">
        <v>24995</v>
      </c>
      <c r="C4568" s="2">
        <v>431100</v>
      </c>
      <c r="D4568" t="s">
        <v>26303</v>
      </c>
      <c r="E4568">
        <v>15658072</v>
      </c>
      <c r="F4568">
        <v>5454116.74</v>
      </c>
      <c r="G4568">
        <v>0.348326201335643</v>
      </c>
      <c r="H4568">
        <v>0.18311743</v>
      </c>
      <c r="I4568">
        <v>0.056519</v>
      </c>
      <c r="J4568">
        <v>0.012614</v>
      </c>
      <c r="K4568">
        <v>0.023394</v>
      </c>
      <c r="L4568">
        <v>0.008112</v>
      </c>
      <c r="M4568">
        <v>0.012398</v>
      </c>
      <c r="N4568">
        <v>0.043539</v>
      </c>
      <c r="O4568">
        <v>0.023969</v>
      </c>
      <c r="P4568" s="3" t="s">
        <v>26403</v>
      </c>
      <c r="Q4568" s="3" t="s">
        <v>5657</v>
      </c>
      <c r="R4568" s="3" t="s">
        <v>26404</v>
      </c>
      <c r="S4568" s="3" t="s">
        <v>26405</v>
      </c>
      <c r="T4568" s="3" t="s">
        <v>26406</v>
      </c>
      <c r="U4568" s="3" t="s">
        <v>26407</v>
      </c>
      <c r="V4568" s="3" t="s">
        <v>26408</v>
      </c>
      <c r="W4568" s="3" t="s">
        <v>26409</v>
      </c>
      <c r="X4568" s="3" t="s">
        <v>160</v>
      </c>
      <c r="Y4568" s="4">
        <v>526</v>
      </c>
      <c r="Z4568" s="4">
        <v>506.03036114</v>
      </c>
      <c r="AA4568" s="4">
        <f t="shared" si="432"/>
        <v>0.3471</v>
      </c>
      <c r="AB4568" s="4">
        <v>13014528</v>
      </c>
      <c r="AC4568" s="4">
        <v>0.38881960309279</v>
      </c>
      <c r="AD4568" s="3">
        <v>1</v>
      </c>
      <c r="AE4568" s="3">
        <v>0</v>
      </c>
      <c r="AF4568" s="3">
        <f t="shared" si="431"/>
        <v>0</v>
      </c>
      <c r="AG4568" s="6">
        <f t="shared" si="433"/>
        <v>0</v>
      </c>
      <c r="AH4568" s="4">
        <f t="shared" si="434"/>
        <v>0</v>
      </c>
      <c r="AI4568" s="4">
        <v>111.613445</v>
      </c>
      <c r="AJ4568" s="4">
        <v>26.420394</v>
      </c>
      <c r="AK4568" s="4">
        <v>1</v>
      </c>
      <c r="AL4568" s="4">
        <v>2016</v>
      </c>
      <c r="AM4568" s="4">
        <v>0</v>
      </c>
      <c r="AN4568" s="1">
        <f t="shared" si="435"/>
        <v>0</v>
      </c>
      <c r="AO4568" s="1">
        <f t="shared" si="436"/>
        <v>0</v>
      </c>
    </row>
    <row r="4569" s="1" customFormat="1" spans="1:41">
      <c r="A4569">
        <v>2017</v>
      </c>
      <c r="B4569" t="s">
        <v>24995</v>
      </c>
      <c r="C4569" s="2">
        <v>431100</v>
      </c>
      <c r="D4569" t="s">
        <v>26303</v>
      </c>
      <c r="E4569">
        <v>16526500</v>
      </c>
      <c r="F4569">
        <v>5584155.99</v>
      </c>
      <c r="G4569">
        <v>0.337891022902611</v>
      </c>
      <c r="H4569">
        <v>0.17288341</v>
      </c>
      <c r="I4569">
        <v>0.047351</v>
      </c>
      <c r="J4569">
        <v>0.01262</v>
      </c>
      <c r="K4569">
        <v>0.023482</v>
      </c>
      <c r="L4569">
        <v>0.009048</v>
      </c>
      <c r="M4569">
        <v>0.002201</v>
      </c>
      <c r="N4569">
        <v>0.065764</v>
      </c>
      <c r="O4569">
        <v>0.03251</v>
      </c>
      <c r="P4569" s="3" t="s">
        <v>26410</v>
      </c>
      <c r="Q4569" s="3" t="s">
        <v>41</v>
      </c>
      <c r="R4569" s="3" t="s">
        <v>26411</v>
      </c>
      <c r="S4569" s="3" t="s">
        <v>15654</v>
      </c>
      <c r="T4569" s="3" t="s">
        <v>26412</v>
      </c>
      <c r="U4569" s="3" t="s">
        <v>26413</v>
      </c>
      <c r="V4569" s="3" t="s">
        <v>26414</v>
      </c>
      <c r="W4569" s="3" t="s">
        <v>6761</v>
      </c>
      <c r="X4569" s="3" t="s">
        <v>26415</v>
      </c>
      <c r="Y4569" s="4">
        <v>526</v>
      </c>
      <c r="Z4569" s="4">
        <v>628.0901712</v>
      </c>
      <c r="AA4569" s="4">
        <f t="shared" si="432"/>
        <v>0.3379</v>
      </c>
      <c r="AB4569" s="4">
        <v>14181762</v>
      </c>
      <c r="AC4569" s="4">
        <v>0.44288584958625</v>
      </c>
      <c r="AD4569" s="3">
        <v>1</v>
      </c>
      <c r="AE4569" s="3">
        <v>0</v>
      </c>
      <c r="AF4569" s="3">
        <f t="shared" ref="AF4569:AF4632" si="437">IF(AE4569=2013,1,0)</f>
        <v>0</v>
      </c>
      <c r="AG4569" s="6">
        <f t="shared" si="433"/>
        <v>0</v>
      </c>
      <c r="AH4569" s="4">
        <f t="shared" si="434"/>
        <v>0</v>
      </c>
      <c r="AI4569" s="4">
        <v>111.613445</v>
      </c>
      <c r="AJ4569" s="4">
        <v>26.420394</v>
      </c>
      <c r="AK4569" s="4">
        <v>1</v>
      </c>
      <c r="AL4569" s="4">
        <v>2017</v>
      </c>
      <c r="AM4569" s="4">
        <v>0</v>
      </c>
      <c r="AN4569" s="1">
        <f t="shared" si="435"/>
        <v>0</v>
      </c>
      <c r="AO4569" s="1">
        <f t="shared" si="436"/>
        <v>0</v>
      </c>
    </row>
    <row r="4570" s="1" customFormat="1" spans="1:41">
      <c r="A4570">
        <v>2018</v>
      </c>
      <c r="B4570" t="s">
        <v>24995</v>
      </c>
      <c r="C4570" s="2">
        <v>431100</v>
      </c>
      <c r="D4570" t="s">
        <v>26303</v>
      </c>
      <c r="E4570">
        <v>18056499</v>
      </c>
      <c r="F4570">
        <v>5449736.76</v>
      </c>
      <c r="G4570">
        <v>0.301815803827752</v>
      </c>
      <c r="H4570">
        <v>0.17533665</v>
      </c>
      <c r="I4570">
        <v>0.052618</v>
      </c>
      <c r="J4570">
        <v>0.015714</v>
      </c>
      <c r="K4570">
        <v>0.022561</v>
      </c>
      <c r="L4570">
        <v>0.008297</v>
      </c>
      <c r="M4570">
        <v>0.006046</v>
      </c>
      <c r="N4570">
        <v>0.046928</v>
      </c>
      <c r="O4570">
        <v>0.028067</v>
      </c>
      <c r="P4570" s="3" t="s">
        <v>26416</v>
      </c>
      <c r="Q4570" s="3" t="s">
        <v>438</v>
      </c>
      <c r="R4570" s="3" t="s">
        <v>26417</v>
      </c>
      <c r="S4570" s="3" t="s">
        <v>26418</v>
      </c>
      <c r="T4570" s="3" t="s">
        <v>26419</v>
      </c>
      <c r="U4570" s="3" t="s">
        <v>26420</v>
      </c>
      <c r="V4570" s="3" t="s">
        <v>26421</v>
      </c>
      <c r="W4570" s="3" t="s">
        <v>26422</v>
      </c>
      <c r="X4570" s="3" t="s">
        <v>6510</v>
      </c>
      <c r="Y4570" s="4">
        <v>527</v>
      </c>
      <c r="Z4570" s="4">
        <v>689.52929925</v>
      </c>
      <c r="AA4570" s="4">
        <f t="shared" si="432"/>
        <v>0.3018</v>
      </c>
      <c r="AB4570" s="4">
        <v>15658072</v>
      </c>
      <c r="AC4570" s="4">
        <v>0.440366667907773</v>
      </c>
      <c r="AD4570" s="3">
        <v>1</v>
      </c>
      <c r="AE4570" s="3">
        <v>0</v>
      </c>
      <c r="AF4570" s="3">
        <f t="shared" si="437"/>
        <v>0</v>
      </c>
      <c r="AG4570" s="6">
        <f t="shared" si="433"/>
        <v>0</v>
      </c>
      <c r="AH4570" s="4">
        <f t="shared" si="434"/>
        <v>0</v>
      </c>
      <c r="AI4570" s="4">
        <v>111.613445</v>
      </c>
      <c r="AJ4570" s="4">
        <v>26.420394</v>
      </c>
      <c r="AK4570" s="4">
        <v>1</v>
      </c>
      <c r="AL4570" s="4">
        <v>2018</v>
      </c>
      <c r="AM4570" s="4">
        <v>0</v>
      </c>
      <c r="AN4570" s="1">
        <f t="shared" si="435"/>
        <v>0</v>
      </c>
      <c r="AO4570" s="1">
        <f t="shared" si="436"/>
        <v>0</v>
      </c>
    </row>
    <row r="4571" s="1" customFormat="1" spans="1:41">
      <c r="A4571">
        <v>2019</v>
      </c>
      <c r="B4571" t="s">
        <v>24995</v>
      </c>
      <c r="C4571" s="2">
        <v>431100</v>
      </c>
      <c r="D4571" t="s">
        <v>26303</v>
      </c>
      <c r="E4571">
        <v>20170000</v>
      </c>
      <c r="F4571">
        <v>5351470.8</v>
      </c>
      <c r="G4571">
        <v>0.265318334159643</v>
      </c>
      <c r="H4571">
        <v>0.26218848</v>
      </c>
      <c r="I4571">
        <v>0.073993</v>
      </c>
      <c r="J4571">
        <v>0.020204</v>
      </c>
      <c r="K4571">
        <v>0.032265</v>
      </c>
      <c r="L4571">
        <v>0.008685</v>
      </c>
      <c r="M4571">
        <v>0.012838</v>
      </c>
      <c r="N4571">
        <v>0.072949</v>
      </c>
      <c r="O4571">
        <v>0.049006</v>
      </c>
      <c r="P4571" s="3" t="s">
        <v>26423</v>
      </c>
      <c r="Q4571" s="3" t="s">
        <v>25221</v>
      </c>
      <c r="R4571" s="3" t="s">
        <v>26424</v>
      </c>
      <c r="S4571" s="3" t="s">
        <v>26425</v>
      </c>
      <c r="T4571" s="3" t="s">
        <v>26426</v>
      </c>
      <c r="U4571" s="3" t="s">
        <v>26427</v>
      </c>
      <c r="V4571" s="3" t="s">
        <v>20157</v>
      </c>
      <c r="W4571" s="3" t="s">
        <v>25185</v>
      </c>
      <c r="X4571" s="3" t="s">
        <v>26428</v>
      </c>
      <c r="Y4571" s="4">
        <v>528</v>
      </c>
      <c r="Z4571" s="4">
        <v>770.12582427</v>
      </c>
      <c r="AA4571" s="4">
        <f t="shared" si="432"/>
        <v>0.267</v>
      </c>
      <c r="AB4571" s="4">
        <v>16526500</v>
      </c>
      <c r="AC4571" s="4">
        <v>0.465994508377454</v>
      </c>
      <c r="AD4571" s="3">
        <v>1</v>
      </c>
      <c r="AE4571" s="3">
        <v>0</v>
      </c>
      <c r="AF4571" s="3">
        <f t="shared" si="437"/>
        <v>0</v>
      </c>
      <c r="AG4571" s="6">
        <f t="shared" si="433"/>
        <v>0</v>
      </c>
      <c r="AH4571" s="4">
        <f t="shared" si="434"/>
        <v>0</v>
      </c>
      <c r="AI4571" s="4">
        <v>111.613445</v>
      </c>
      <c r="AJ4571" s="4">
        <v>26.420394</v>
      </c>
      <c r="AK4571" s="4">
        <v>1</v>
      </c>
      <c r="AL4571" s="4">
        <v>2019</v>
      </c>
      <c r="AM4571" s="4">
        <v>0</v>
      </c>
      <c r="AN4571" s="1">
        <f t="shared" si="435"/>
        <v>0</v>
      </c>
      <c r="AO4571" s="1">
        <f t="shared" si="436"/>
        <v>0</v>
      </c>
    </row>
    <row r="4572" s="1" customFormat="1" spans="1:41">
      <c r="A4572">
        <v>2020</v>
      </c>
      <c r="B4572" t="s">
        <v>24995</v>
      </c>
      <c r="C4572" s="2">
        <v>431100</v>
      </c>
      <c r="D4572" t="s">
        <v>26303</v>
      </c>
      <c r="E4572">
        <v>21080000</v>
      </c>
      <c r="F4572">
        <v>5189529.61</v>
      </c>
      <c r="G4572">
        <v>0.246182619070209</v>
      </c>
      <c r="H4572">
        <v>0.27514501</v>
      </c>
      <c r="I4572">
        <v>0.088147</v>
      </c>
      <c r="J4572">
        <v>0.024962</v>
      </c>
      <c r="K4572">
        <v>0.041836</v>
      </c>
      <c r="L4572">
        <v>0.009194</v>
      </c>
      <c r="M4572">
        <v>0.012155</v>
      </c>
      <c r="N4572">
        <v>0.066444</v>
      </c>
      <c r="O4572">
        <v>0.03359</v>
      </c>
      <c r="P4572" s="3" t="s">
        <v>26429</v>
      </c>
      <c r="Q4572" s="3" t="s">
        <v>22200</v>
      </c>
      <c r="R4572" s="3" t="s">
        <v>26430</v>
      </c>
      <c r="S4572" s="3" t="s">
        <v>26431</v>
      </c>
      <c r="T4572" s="3" t="s">
        <v>26432</v>
      </c>
      <c r="U4572" s="3" t="s">
        <v>25450</v>
      </c>
      <c r="V4572" s="3" t="s">
        <v>26433</v>
      </c>
      <c r="W4572" s="3" t="s">
        <v>4868</v>
      </c>
      <c r="X4572" s="3" t="s">
        <v>17901</v>
      </c>
      <c r="Y4572" s="4">
        <v>529.62</v>
      </c>
      <c r="Z4572" s="4">
        <v>763.69147992</v>
      </c>
      <c r="AA4572" s="4">
        <f t="shared" si="432"/>
        <v>0.2469</v>
      </c>
      <c r="AB4572" s="4">
        <v>18056499</v>
      </c>
      <c r="AC4572" s="4">
        <v>0.422945489000941</v>
      </c>
      <c r="AD4572" s="3">
        <v>1</v>
      </c>
      <c r="AE4572" s="3">
        <v>0</v>
      </c>
      <c r="AF4572" s="3">
        <f t="shared" si="437"/>
        <v>0</v>
      </c>
      <c r="AG4572" s="6">
        <f t="shared" si="433"/>
        <v>0</v>
      </c>
      <c r="AH4572" s="4">
        <f t="shared" si="434"/>
        <v>0</v>
      </c>
      <c r="AI4572" s="4">
        <v>111.613445</v>
      </c>
      <c r="AJ4572" s="4">
        <v>26.420394</v>
      </c>
      <c r="AK4572" s="4">
        <v>1</v>
      </c>
      <c r="AL4572" s="4">
        <v>2020</v>
      </c>
      <c r="AM4572" s="4">
        <v>0</v>
      </c>
      <c r="AN4572" s="1">
        <f t="shared" si="435"/>
        <v>0</v>
      </c>
      <c r="AO4572" s="1">
        <f t="shared" si="436"/>
        <v>0</v>
      </c>
    </row>
    <row r="4573" s="1" customFormat="1" spans="1:41">
      <c r="A4573">
        <v>2021</v>
      </c>
      <c r="B4573" t="s">
        <v>24995</v>
      </c>
      <c r="C4573" s="2">
        <v>431100</v>
      </c>
      <c r="D4573" t="s">
        <v>26303</v>
      </c>
      <c r="E4573">
        <v>22610000</v>
      </c>
      <c r="F4573">
        <v>15664995.25</v>
      </c>
      <c r="G4573">
        <v>0.692834818664308</v>
      </c>
      <c r="H4573">
        <v>0.20757397</v>
      </c>
      <c r="I4573">
        <v>0.067592</v>
      </c>
      <c r="J4573">
        <v>0.019392</v>
      </c>
      <c r="K4573">
        <v>0.02823</v>
      </c>
      <c r="L4573">
        <v>0.011975</v>
      </c>
      <c r="M4573">
        <v>0.007995</v>
      </c>
      <c r="N4573">
        <v>0.051605</v>
      </c>
      <c r="O4573">
        <v>0.017599</v>
      </c>
      <c r="P4573" s="3" t="s">
        <v>26434</v>
      </c>
      <c r="Q4573" s="3" t="s">
        <v>22749</v>
      </c>
      <c r="R4573" s="3" t="s">
        <v>26435</v>
      </c>
      <c r="S4573" s="3" t="s">
        <v>26436</v>
      </c>
      <c r="T4573" s="3" t="s">
        <v>26437</v>
      </c>
      <c r="U4573" s="3" t="s">
        <v>26438</v>
      </c>
      <c r="V4573" s="3" t="s">
        <v>17590</v>
      </c>
      <c r="W4573" s="3" t="s">
        <v>26439</v>
      </c>
      <c r="X4573" s="3" t="s">
        <v>7475</v>
      </c>
      <c r="Y4573" s="4">
        <v>519.05</v>
      </c>
      <c r="Z4573" s="4">
        <v>751.84550228</v>
      </c>
      <c r="AA4573" s="4">
        <f t="shared" si="432"/>
        <v>0.6945</v>
      </c>
      <c r="AB4573" s="4">
        <v>20170000</v>
      </c>
      <c r="AC4573" s="4">
        <v>0.372754339256321</v>
      </c>
      <c r="AD4573" s="3">
        <v>1</v>
      </c>
      <c r="AE4573" s="3">
        <v>0</v>
      </c>
      <c r="AF4573" s="3">
        <f t="shared" si="437"/>
        <v>0</v>
      </c>
      <c r="AG4573" s="6">
        <f t="shared" si="433"/>
        <v>0</v>
      </c>
      <c r="AH4573" s="4">
        <f t="shared" si="434"/>
        <v>0</v>
      </c>
      <c r="AI4573" s="4">
        <v>111.613445</v>
      </c>
      <c r="AJ4573" s="4">
        <v>26.420394</v>
      </c>
      <c r="AK4573" s="4">
        <v>1</v>
      </c>
      <c r="AL4573" s="4">
        <v>2021</v>
      </c>
      <c r="AM4573" s="4">
        <v>0</v>
      </c>
      <c r="AN4573" s="1">
        <f t="shared" si="435"/>
        <v>0</v>
      </c>
      <c r="AO4573" s="1">
        <f t="shared" si="436"/>
        <v>0</v>
      </c>
    </row>
    <row r="4574" s="1" customFormat="1" spans="1:41">
      <c r="A4574">
        <v>2022</v>
      </c>
      <c r="B4574" t="s">
        <v>24995</v>
      </c>
      <c r="C4574" s="2">
        <v>431100</v>
      </c>
      <c r="D4574" t="s">
        <v>26303</v>
      </c>
      <c r="E4574">
        <v>24100000</v>
      </c>
      <c r="F4574">
        <v>15380841.69</v>
      </c>
      <c r="G4574">
        <v>0.638209198755187</v>
      </c>
      <c r="H4574">
        <v>0.21439423</v>
      </c>
      <c r="I4574">
        <v>0.061745</v>
      </c>
      <c r="J4574">
        <v>0.012688</v>
      </c>
      <c r="K4574">
        <v>0.029145</v>
      </c>
      <c r="L4574">
        <v>0.012261</v>
      </c>
      <c r="M4574">
        <v>0.007651</v>
      </c>
      <c r="N4574">
        <v>0.069441</v>
      </c>
      <c r="O4574">
        <v>0.033315</v>
      </c>
      <c r="P4574" s="3" t="s">
        <v>26440</v>
      </c>
      <c r="Q4574" s="3" t="s">
        <v>6157</v>
      </c>
      <c r="R4574" s="3" t="s">
        <v>26441</v>
      </c>
      <c r="S4574" s="3" t="s">
        <v>26442</v>
      </c>
      <c r="T4574" s="3" t="s">
        <v>26443</v>
      </c>
      <c r="U4574" s="3" t="s">
        <v>26444</v>
      </c>
      <c r="V4574" s="3" t="s">
        <v>3637</v>
      </c>
      <c r="W4574" s="3" t="s">
        <v>583</v>
      </c>
      <c r="X4574" s="3" t="s">
        <v>17901</v>
      </c>
      <c r="Y4574" s="4">
        <v>514.37</v>
      </c>
      <c r="Z4574" s="4">
        <v>1285.85890419</v>
      </c>
      <c r="AA4574" s="4">
        <f t="shared" si="432"/>
        <v>0.6359</v>
      </c>
      <c r="AB4574" s="4">
        <v>21080000</v>
      </c>
      <c r="AC4574" s="4">
        <v>0.6099899925</v>
      </c>
      <c r="AD4574" s="3">
        <v>1</v>
      </c>
      <c r="AE4574" s="3">
        <v>0</v>
      </c>
      <c r="AF4574" s="3">
        <f t="shared" si="437"/>
        <v>0</v>
      </c>
      <c r="AG4574" s="6">
        <f t="shared" si="433"/>
        <v>0</v>
      </c>
      <c r="AH4574" s="4">
        <f t="shared" si="434"/>
        <v>0</v>
      </c>
      <c r="AI4574" s="4">
        <v>111.613445</v>
      </c>
      <c r="AJ4574" s="4">
        <v>26.420394</v>
      </c>
      <c r="AK4574" s="4">
        <v>1</v>
      </c>
      <c r="AL4574" s="4">
        <v>2022</v>
      </c>
      <c r="AM4574" s="4">
        <v>0</v>
      </c>
      <c r="AN4574" s="1">
        <f t="shared" si="435"/>
        <v>0</v>
      </c>
      <c r="AO4574" s="1">
        <f t="shared" si="436"/>
        <v>0</v>
      </c>
    </row>
    <row r="4575" s="1" customFormat="1" spans="1:41">
      <c r="A4575">
        <v>2023</v>
      </c>
      <c r="B4575" t="s">
        <v>24995</v>
      </c>
      <c r="C4575" s="2">
        <v>431100</v>
      </c>
      <c r="D4575" t="s">
        <v>26303</v>
      </c>
      <c r="E4575">
        <v>24960000</v>
      </c>
      <c r="F4575">
        <v>15900106.38</v>
      </c>
      <c r="G4575">
        <v>0.637023492788462</v>
      </c>
      <c r="H4575">
        <v>0.28365226</v>
      </c>
      <c r="I4575">
        <v>0.061747</v>
      </c>
      <c r="J4575">
        <v>0.011832</v>
      </c>
      <c r="K4575">
        <v>0.035908</v>
      </c>
      <c r="L4575">
        <v>0.018396</v>
      </c>
      <c r="M4575">
        <v>0.013154</v>
      </c>
      <c r="N4575">
        <v>0.093126</v>
      </c>
      <c r="O4575">
        <v>0.054879</v>
      </c>
      <c r="P4575" s="3" t="s">
        <v>26445</v>
      </c>
      <c r="Q4575" s="3" t="s">
        <v>26446</v>
      </c>
      <c r="R4575" s="3" t="s">
        <v>26447</v>
      </c>
      <c r="S4575" s="3" t="s">
        <v>26448</v>
      </c>
      <c r="T4575" s="3" t="s">
        <v>26449</v>
      </c>
      <c r="U4575" s="3" t="s">
        <v>26450</v>
      </c>
      <c r="V4575" s="3" t="s">
        <v>8807</v>
      </c>
      <c r="W4575" s="3" t="s">
        <v>8603</v>
      </c>
      <c r="X4575" s="3" t="s">
        <v>4594</v>
      </c>
      <c r="Y4575" s="4">
        <v>507.62</v>
      </c>
      <c r="Z4575" s="4">
        <v>1360.9526</v>
      </c>
      <c r="AA4575" s="4">
        <f t="shared" si="432"/>
        <v>0.6237</v>
      </c>
      <c r="AB4575" s="4">
        <v>22766400</v>
      </c>
      <c r="AC4575" s="4">
        <v>0.59779</v>
      </c>
      <c r="AD4575" s="3">
        <v>1</v>
      </c>
      <c r="AE4575" s="3">
        <v>0</v>
      </c>
      <c r="AF4575" s="3">
        <f t="shared" si="437"/>
        <v>0</v>
      </c>
      <c r="AG4575" s="6">
        <f t="shared" si="433"/>
        <v>0</v>
      </c>
      <c r="AH4575" s="4">
        <f t="shared" si="434"/>
        <v>0</v>
      </c>
      <c r="AI4575" s="4">
        <v>111.613445</v>
      </c>
      <c r="AJ4575" s="4">
        <v>26.420394</v>
      </c>
      <c r="AK4575" s="4">
        <v>1</v>
      </c>
      <c r="AL4575" s="4">
        <v>2023</v>
      </c>
      <c r="AM4575" s="4">
        <v>0</v>
      </c>
      <c r="AN4575" s="1">
        <f t="shared" si="435"/>
        <v>0</v>
      </c>
      <c r="AO4575" s="1">
        <f t="shared" si="436"/>
        <v>0</v>
      </c>
    </row>
    <row r="4576" s="1" customFormat="1" spans="1:41">
      <c r="A4576">
        <v>2024</v>
      </c>
      <c r="B4576" t="s">
        <v>24995</v>
      </c>
      <c r="C4576" s="2">
        <v>431100</v>
      </c>
      <c r="D4576" t="s">
        <v>26303</v>
      </c>
      <c r="E4576">
        <v>26930000</v>
      </c>
      <c r="F4576">
        <v>15730863.24</v>
      </c>
      <c r="G4576">
        <v>0.584138998886001</v>
      </c>
      <c r="H4576">
        <v>0.33389105</v>
      </c>
      <c r="I4576">
        <v>0.065178</v>
      </c>
      <c r="J4576">
        <v>0.01156</v>
      </c>
      <c r="K4576">
        <v>0.040691</v>
      </c>
      <c r="L4576">
        <v>0.021826</v>
      </c>
      <c r="M4576">
        <v>0.016848</v>
      </c>
      <c r="N4576">
        <v>0.110423</v>
      </c>
      <c r="O4576">
        <v>0.071295</v>
      </c>
      <c r="P4576" s="3" t="s">
        <v>26451</v>
      </c>
      <c r="Q4576" s="3" t="s">
        <v>2539</v>
      </c>
      <c r="R4576" s="3" t="s">
        <v>26452</v>
      </c>
      <c r="S4576" s="3" t="s">
        <v>26453</v>
      </c>
      <c r="T4576" s="3" t="s">
        <v>26454</v>
      </c>
      <c r="U4576" s="3" t="s">
        <v>26455</v>
      </c>
      <c r="V4576" s="3" t="s">
        <v>1722</v>
      </c>
      <c r="W4576" s="3" t="s">
        <v>3501</v>
      </c>
      <c r="X4576" s="3" t="s">
        <v>2481</v>
      </c>
      <c r="Y4576" s="4">
        <v>501.85</v>
      </c>
      <c r="Z4576" s="4">
        <v>1440.4318</v>
      </c>
      <c r="AA4576" s="4">
        <f t="shared" si="432"/>
        <v>0.5842</v>
      </c>
      <c r="AB4576" s="4">
        <v>24587712</v>
      </c>
      <c r="AC4576" s="4">
        <v>0.585834</v>
      </c>
      <c r="AD4576" s="3">
        <v>1</v>
      </c>
      <c r="AE4576" s="3">
        <v>0</v>
      </c>
      <c r="AF4576" s="3">
        <f t="shared" si="437"/>
        <v>0</v>
      </c>
      <c r="AG4576" s="6">
        <f t="shared" si="433"/>
        <v>0</v>
      </c>
      <c r="AH4576" s="4">
        <f t="shared" si="434"/>
        <v>0</v>
      </c>
      <c r="AI4576" s="4">
        <v>111.613445</v>
      </c>
      <c r="AJ4576" s="4">
        <v>26.420394</v>
      </c>
      <c r="AK4576" s="4">
        <v>1</v>
      </c>
      <c r="AL4576" s="4">
        <v>2024</v>
      </c>
      <c r="AM4576" s="4">
        <v>0</v>
      </c>
      <c r="AN4576" s="1">
        <f t="shared" si="435"/>
        <v>0</v>
      </c>
      <c r="AO4576" s="1">
        <f t="shared" si="436"/>
        <v>0</v>
      </c>
    </row>
    <row r="4577" s="1" customFormat="1" spans="1:41">
      <c r="A4577">
        <v>2000</v>
      </c>
      <c r="B4577" t="s">
        <v>24995</v>
      </c>
      <c r="C4577" s="2">
        <v>431200</v>
      </c>
      <c r="D4577" t="s">
        <v>26456</v>
      </c>
      <c r="E4577">
        <v>2104552</v>
      </c>
      <c r="F4577">
        <v>3335179.83</v>
      </c>
      <c r="G4577">
        <v>1.58474574636312</v>
      </c>
      <c r="H4577">
        <v>0.09675035</v>
      </c>
      <c r="I4577">
        <v>0.026344</v>
      </c>
      <c r="J4577">
        <v>0.006025</v>
      </c>
      <c r="K4577">
        <v>0.01203</v>
      </c>
      <c r="L4577">
        <v>0.00525</v>
      </c>
      <c r="M4577">
        <v>0.003039</v>
      </c>
      <c r="N4577">
        <v>0.034186</v>
      </c>
      <c r="O4577">
        <v>0.021544</v>
      </c>
      <c r="P4577" s="3" t="s">
        <v>26457</v>
      </c>
      <c r="Q4577" s="3" t="s">
        <v>163</v>
      </c>
      <c r="R4577" s="3" t="s">
        <v>26458</v>
      </c>
      <c r="S4577" s="3" t="s">
        <v>25279</v>
      </c>
      <c r="T4577" s="3" t="s">
        <v>26459</v>
      </c>
      <c r="U4577" s="3" t="s">
        <v>26460</v>
      </c>
      <c r="V4577" s="3" t="s">
        <v>20934</v>
      </c>
      <c r="W4577" s="3" t="s">
        <v>26461</v>
      </c>
      <c r="X4577" s="3" t="s">
        <v>26462</v>
      </c>
      <c r="Y4577" s="4">
        <v>437.258837128713</v>
      </c>
      <c r="Z4577" s="4">
        <v>109.0440744</v>
      </c>
      <c r="AA4577" s="4">
        <f t="shared" si="432"/>
        <v>1.8067</v>
      </c>
      <c r="AB4577" s="4">
        <v>22610000</v>
      </c>
      <c r="AC4577" s="4">
        <v>0.0482282505086245</v>
      </c>
      <c r="AD4577" s="3">
        <v>1</v>
      </c>
      <c r="AE4577" s="3">
        <v>0</v>
      </c>
      <c r="AF4577" s="3">
        <f t="shared" si="437"/>
        <v>0</v>
      </c>
      <c r="AG4577" s="6">
        <f t="shared" si="433"/>
        <v>0</v>
      </c>
      <c r="AH4577" s="4">
        <f t="shared" si="434"/>
        <v>0</v>
      </c>
      <c r="AI4577" s="4">
        <v>109.998488</v>
      </c>
      <c r="AJ4577" s="4">
        <v>27.554978</v>
      </c>
      <c r="AK4577" s="4">
        <v>1</v>
      </c>
      <c r="AL4577" s="4">
        <v>2000</v>
      </c>
      <c r="AM4577" s="4">
        <v>0</v>
      </c>
      <c r="AN4577" s="1">
        <f t="shared" si="435"/>
        <v>0</v>
      </c>
      <c r="AO4577" s="1">
        <f t="shared" si="436"/>
        <v>0</v>
      </c>
    </row>
    <row r="4578" s="1" customFormat="1" spans="1:41">
      <c r="A4578">
        <v>2001</v>
      </c>
      <c r="B4578" t="s">
        <v>24995</v>
      </c>
      <c r="C4578" s="2">
        <v>431200</v>
      </c>
      <c r="D4578" t="s">
        <v>26456</v>
      </c>
      <c r="E4578">
        <v>2141565</v>
      </c>
      <c r="F4578">
        <v>3412325.38</v>
      </c>
      <c r="G4578">
        <v>1.59337931839566</v>
      </c>
      <c r="H4578">
        <v>0.0838252</v>
      </c>
      <c r="I4578">
        <v>0.024867</v>
      </c>
      <c r="J4578">
        <v>0.006775</v>
      </c>
      <c r="K4578">
        <v>0.012226</v>
      </c>
      <c r="L4578">
        <v>0.003247</v>
      </c>
      <c r="M4578">
        <v>0.002619</v>
      </c>
      <c r="N4578">
        <v>0.026927</v>
      </c>
      <c r="O4578">
        <v>0.017564</v>
      </c>
      <c r="P4578" s="3" t="s">
        <v>26463</v>
      </c>
      <c r="Q4578" s="3" t="s">
        <v>1905</v>
      </c>
      <c r="R4578" s="3" t="s">
        <v>26464</v>
      </c>
      <c r="S4578" s="3" t="s">
        <v>26465</v>
      </c>
      <c r="T4578" s="3" t="s">
        <v>26466</v>
      </c>
      <c r="U4578" s="3" t="s">
        <v>26467</v>
      </c>
      <c r="V4578" s="3" t="s">
        <v>2168</v>
      </c>
      <c r="W4578" s="3" t="s">
        <v>26468</v>
      </c>
      <c r="X4578" s="3" t="s">
        <v>1456</v>
      </c>
      <c r="Y4578" s="4">
        <v>441.366194035832</v>
      </c>
      <c r="Z4578" s="4">
        <v>110.88603918</v>
      </c>
      <c r="AA4578" s="4">
        <f t="shared" si="432"/>
        <v>1.7515</v>
      </c>
      <c r="AB4578" s="4">
        <v>24100000</v>
      </c>
      <c r="AC4578" s="4">
        <v>0.0460108046390041</v>
      </c>
      <c r="AD4578" s="3">
        <v>1</v>
      </c>
      <c r="AE4578" s="3">
        <v>0</v>
      </c>
      <c r="AF4578" s="3">
        <f t="shared" si="437"/>
        <v>0</v>
      </c>
      <c r="AG4578" s="6">
        <f t="shared" si="433"/>
        <v>0</v>
      </c>
      <c r="AH4578" s="4">
        <f t="shared" si="434"/>
        <v>0</v>
      </c>
      <c r="AI4578" s="4">
        <v>109.998488</v>
      </c>
      <c r="AJ4578" s="4">
        <v>27.554978</v>
      </c>
      <c r="AK4578" s="4">
        <v>1</v>
      </c>
      <c r="AL4578" s="4">
        <v>2001</v>
      </c>
      <c r="AM4578" s="4">
        <v>0</v>
      </c>
      <c r="AN4578" s="1">
        <f t="shared" si="435"/>
        <v>0</v>
      </c>
      <c r="AO4578" s="1">
        <f t="shared" si="436"/>
        <v>0</v>
      </c>
    </row>
    <row r="4579" s="1" customFormat="1" spans="1:41">
      <c r="A4579">
        <v>2002</v>
      </c>
      <c r="B4579" t="s">
        <v>24995</v>
      </c>
      <c r="C4579" s="2">
        <v>431200</v>
      </c>
      <c r="D4579" t="s">
        <v>26456</v>
      </c>
      <c r="E4579">
        <v>2304753</v>
      </c>
      <c r="F4579">
        <v>3640558.17</v>
      </c>
      <c r="G4579">
        <v>1.57958712712382</v>
      </c>
      <c r="H4579">
        <v>0.08519179</v>
      </c>
      <c r="I4579">
        <v>0.027073</v>
      </c>
      <c r="J4579">
        <v>0.006261</v>
      </c>
      <c r="K4579">
        <v>0.012638</v>
      </c>
      <c r="L4579">
        <v>0.004325</v>
      </c>
      <c r="M4579">
        <v>0.003849</v>
      </c>
      <c r="N4579">
        <v>0.02785</v>
      </c>
      <c r="O4579">
        <v>0.010685</v>
      </c>
      <c r="P4579" s="3" t="s">
        <v>26469</v>
      </c>
      <c r="Q4579" s="3" t="s">
        <v>735</v>
      </c>
      <c r="R4579" s="3" t="s">
        <v>26470</v>
      </c>
      <c r="S4579" s="3" t="s">
        <v>26471</v>
      </c>
      <c r="T4579" s="3" t="s">
        <v>26472</v>
      </c>
      <c r="U4579" s="3" t="s">
        <v>22609</v>
      </c>
      <c r="V4579" s="3" t="s">
        <v>26473</v>
      </c>
      <c r="W4579" s="3" t="s">
        <v>26468</v>
      </c>
      <c r="X4579" s="3" t="s">
        <v>4337</v>
      </c>
      <c r="Y4579" s="4">
        <v>441.165787270616</v>
      </c>
      <c r="Z4579" s="4">
        <v>140.7772866</v>
      </c>
      <c r="AA4579" s="4">
        <f t="shared" si="432"/>
        <v>1.7886</v>
      </c>
      <c r="AB4579" s="4">
        <v>23759129</v>
      </c>
      <c r="AC4579" s="4">
        <v>0.0592518718173549</v>
      </c>
      <c r="AD4579" s="3">
        <v>1</v>
      </c>
      <c r="AE4579" s="3">
        <v>0</v>
      </c>
      <c r="AF4579" s="3">
        <f t="shared" si="437"/>
        <v>0</v>
      </c>
      <c r="AG4579" s="6">
        <f t="shared" si="433"/>
        <v>0</v>
      </c>
      <c r="AH4579" s="4">
        <f t="shared" si="434"/>
        <v>0</v>
      </c>
      <c r="AI4579" s="4">
        <v>109.998488</v>
      </c>
      <c r="AJ4579" s="4">
        <v>27.554978</v>
      </c>
      <c r="AK4579" s="4">
        <v>1</v>
      </c>
      <c r="AL4579" s="4">
        <v>2002</v>
      </c>
      <c r="AM4579" s="4">
        <v>0</v>
      </c>
      <c r="AN4579" s="1">
        <f t="shared" si="435"/>
        <v>0</v>
      </c>
      <c r="AO4579" s="1">
        <f t="shared" si="436"/>
        <v>0</v>
      </c>
    </row>
    <row r="4580" s="1" customFormat="1" spans="1:41">
      <c r="A4580">
        <v>2003</v>
      </c>
      <c r="B4580" t="s">
        <v>24995</v>
      </c>
      <c r="C4580" s="2">
        <v>431200</v>
      </c>
      <c r="D4580" t="s">
        <v>26456</v>
      </c>
      <c r="E4580">
        <v>2496138</v>
      </c>
      <c r="F4580">
        <v>4061251.91</v>
      </c>
      <c r="G4580">
        <v>1.62701417549831</v>
      </c>
      <c r="H4580">
        <v>0.13171842</v>
      </c>
      <c r="I4580">
        <v>0.042378</v>
      </c>
      <c r="J4580">
        <v>0.010321</v>
      </c>
      <c r="K4580">
        <v>0.020137</v>
      </c>
      <c r="L4580">
        <v>0.005016</v>
      </c>
      <c r="M4580">
        <v>0.006905</v>
      </c>
      <c r="N4580">
        <v>0.039403</v>
      </c>
      <c r="O4580">
        <v>0.01379</v>
      </c>
      <c r="P4580" s="3" t="s">
        <v>26474</v>
      </c>
      <c r="Q4580" s="3" t="s">
        <v>251</v>
      </c>
      <c r="R4580" s="3" t="s">
        <v>26475</v>
      </c>
      <c r="S4580" s="3" t="s">
        <v>26476</v>
      </c>
      <c r="T4580" s="3" t="s">
        <v>3257</v>
      </c>
      <c r="U4580" s="3" t="s">
        <v>26477</v>
      </c>
      <c r="V4580" s="3" t="s">
        <v>26478</v>
      </c>
      <c r="W4580" s="3" t="s">
        <v>26067</v>
      </c>
      <c r="X4580" s="3" t="s">
        <v>11884</v>
      </c>
      <c r="Y4580" s="4">
        <v>436.524442009132</v>
      </c>
      <c r="Z4580" s="4">
        <v>169.77227192</v>
      </c>
      <c r="AA4580" s="4">
        <f t="shared" si="432"/>
        <v>1.8768</v>
      </c>
      <c r="AB4580" s="4">
        <v>2141565</v>
      </c>
      <c r="AC4580" s="4">
        <v>0.792748629717053</v>
      </c>
      <c r="AD4580" s="3">
        <v>1</v>
      </c>
      <c r="AE4580" s="3">
        <v>0</v>
      </c>
      <c r="AF4580" s="3">
        <f t="shared" si="437"/>
        <v>0</v>
      </c>
      <c r="AG4580" s="6">
        <f t="shared" si="433"/>
        <v>0</v>
      </c>
      <c r="AH4580" s="4">
        <f t="shared" si="434"/>
        <v>0</v>
      </c>
      <c r="AI4580" s="4">
        <v>109.998488</v>
      </c>
      <c r="AJ4580" s="4">
        <v>27.554978</v>
      </c>
      <c r="AK4580" s="4">
        <v>1</v>
      </c>
      <c r="AL4580" s="4">
        <v>2003</v>
      </c>
      <c r="AM4580" s="4">
        <v>0</v>
      </c>
      <c r="AN4580" s="1">
        <f t="shared" si="435"/>
        <v>0</v>
      </c>
      <c r="AO4580" s="1">
        <f t="shared" si="436"/>
        <v>0</v>
      </c>
    </row>
    <row r="4581" s="1" customFormat="1" spans="1:41">
      <c r="A4581">
        <v>2004</v>
      </c>
      <c r="B4581" t="s">
        <v>24995</v>
      </c>
      <c r="C4581" s="2">
        <v>431200</v>
      </c>
      <c r="D4581" t="s">
        <v>26456</v>
      </c>
      <c r="E4581">
        <v>2912274</v>
      </c>
      <c r="F4581">
        <v>4498895.93</v>
      </c>
      <c r="G4581">
        <v>1.54480516943117</v>
      </c>
      <c r="H4581">
        <v>0.11619538</v>
      </c>
      <c r="I4581">
        <v>0.030498</v>
      </c>
      <c r="J4581">
        <v>0.008195</v>
      </c>
      <c r="K4581">
        <v>0.0139</v>
      </c>
      <c r="L4581">
        <v>0.004918</v>
      </c>
      <c r="M4581">
        <v>0.003486</v>
      </c>
      <c r="N4581">
        <v>0.046202</v>
      </c>
      <c r="O4581">
        <v>0.02468</v>
      </c>
      <c r="P4581" s="3" t="s">
        <v>26479</v>
      </c>
      <c r="Q4581" s="3" t="s">
        <v>1362</v>
      </c>
      <c r="R4581" s="3" t="s">
        <v>26480</v>
      </c>
      <c r="S4581" s="3" t="s">
        <v>14799</v>
      </c>
      <c r="T4581" s="3" t="s">
        <v>25980</v>
      </c>
      <c r="U4581" s="3" t="s">
        <v>26481</v>
      </c>
      <c r="V4581" s="3" t="s">
        <v>26482</v>
      </c>
      <c r="W4581" s="3" t="s">
        <v>26483</v>
      </c>
      <c r="X4581" s="3" t="s">
        <v>26484</v>
      </c>
      <c r="Y4581" s="4">
        <v>438.467114537445</v>
      </c>
      <c r="Z4581" s="4">
        <v>199.97486844</v>
      </c>
      <c r="AA4581" s="4">
        <f t="shared" si="432"/>
        <v>1.7918</v>
      </c>
      <c r="AB4581" s="4">
        <v>2304753</v>
      </c>
      <c r="AC4581" s="4">
        <v>0.867662905482713</v>
      </c>
      <c r="AD4581" s="3">
        <v>1</v>
      </c>
      <c r="AE4581" s="3">
        <v>0</v>
      </c>
      <c r="AF4581" s="3">
        <f t="shared" si="437"/>
        <v>0</v>
      </c>
      <c r="AG4581" s="6">
        <f t="shared" si="433"/>
        <v>0</v>
      </c>
      <c r="AH4581" s="4">
        <f t="shared" si="434"/>
        <v>0</v>
      </c>
      <c r="AI4581" s="4">
        <v>109.998488</v>
      </c>
      <c r="AJ4581" s="4">
        <v>27.554978</v>
      </c>
      <c r="AK4581" s="4">
        <v>1</v>
      </c>
      <c r="AL4581" s="4">
        <v>2004</v>
      </c>
      <c r="AM4581" s="4">
        <v>0</v>
      </c>
      <c r="AN4581" s="1">
        <f t="shared" si="435"/>
        <v>0</v>
      </c>
      <c r="AO4581" s="1">
        <f t="shared" si="436"/>
        <v>0</v>
      </c>
    </row>
    <row r="4582" s="1" customFormat="1" spans="1:41">
      <c r="A4582">
        <v>2005</v>
      </c>
      <c r="B4582" t="s">
        <v>24995</v>
      </c>
      <c r="C4582" s="2">
        <v>431200</v>
      </c>
      <c r="D4582" t="s">
        <v>26456</v>
      </c>
      <c r="E4582">
        <v>2952122</v>
      </c>
      <c r="F4582">
        <v>4913484.08</v>
      </c>
      <c r="G4582">
        <v>1.66439059090376</v>
      </c>
      <c r="H4582">
        <v>0.17511385</v>
      </c>
      <c r="I4582">
        <v>0.049084</v>
      </c>
      <c r="J4582">
        <v>0.009955</v>
      </c>
      <c r="K4582">
        <v>0.022352</v>
      </c>
      <c r="L4582">
        <v>0.009796</v>
      </c>
      <c r="M4582">
        <v>0.006982</v>
      </c>
      <c r="N4582">
        <v>0.052765</v>
      </c>
      <c r="O4582">
        <v>0.033681</v>
      </c>
      <c r="P4582" s="3" t="s">
        <v>26485</v>
      </c>
      <c r="Q4582" s="3" t="s">
        <v>511</v>
      </c>
      <c r="R4582" s="3" t="s">
        <v>26486</v>
      </c>
      <c r="S4582" s="3" t="s">
        <v>26487</v>
      </c>
      <c r="T4582" s="3" t="s">
        <v>26488</v>
      </c>
      <c r="U4582" s="3" t="s">
        <v>26489</v>
      </c>
      <c r="V4582" s="3" t="s">
        <v>26490</v>
      </c>
      <c r="W4582" s="3" t="s">
        <v>8939</v>
      </c>
      <c r="X4582" s="3" t="s">
        <v>26491</v>
      </c>
      <c r="Y4582" s="4">
        <v>437.831744728634</v>
      </c>
      <c r="Z4582" s="4">
        <v>227.15991675</v>
      </c>
      <c r="AA4582" s="4">
        <f t="shared" si="432"/>
        <v>1.6991</v>
      </c>
      <c r="AB4582" s="4">
        <v>2496138</v>
      </c>
      <c r="AC4582" s="4">
        <v>0.910045505296582</v>
      </c>
      <c r="AD4582" s="3">
        <v>1</v>
      </c>
      <c r="AE4582" s="3">
        <v>0</v>
      </c>
      <c r="AF4582" s="3">
        <f t="shared" si="437"/>
        <v>0</v>
      </c>
      <c r="AG4582" s="6">
        <f t="shared" si="433"/>
        <v>0</v>
      </c>
      <c r="AH4582" s="4">
        <f t="shared" si="434"/>
        <v>0</v>
      </c>
      <c r="AI4582" s="4">
        <v>109.998488</v>
      </c>
      <c r="AJ4582" s="4">
        <v>27.554978</v>
      </c>
      <c r="AK4582" s="4">
        <v>1</v>
      </c>
      <c r="AL4582" s="4">
        <v>2005</v>
      </c>
      <c r="AM4582" s="4">
        <v>0</v>
      </c>
      <c r="AN4582" s="1">
        <f t="shared" si="435"/>
        <v>0</v>
      </c>
      <c r="AO4582" s="1">
        <f t="shared" si="436"/>
        <v>0</v>
      </c>
    </row>
    <row r="4583" s="1" customFormat="1" spans="1:41">
      <c r="A4583">
        <v>2006</v>
      </c>
      <c r="B4583" t="s">
        <v>24995</v>
      </c>
      <c r="C4583" s="2">
        <v>431200</v>
      </c>
      <c r="D4583" t="s">
        <v>26456</v>
      </c>
      <c r="E4583">
        <v>3339081</v>
      </c>
      <c r="F4583">
        <v>8787351.7</v>
      </c>
      <c r="G4583">
        <v>2.63166772534119</v>
      </c>
      <c r="H4583">
        <v>0.12450356</v>
      </c>
      <c r="I4583">
        <v>0.037901</v>
      </c>
      <c r="J4583">
        <v>0.008621</v>
      </c>
      <c r="K4583">
        <v>0.015569</v>
      </c>
      <c r="L4583">
        <v>0.004796</v>
      </c>
      <c r="M4583">
        <v>0.008914</v>
      </c>
      <c r="N4583">
        <v>0.038462</v>
      </c>
      <c r="O4583">
        <v>0.014351</v>
      </c>
      <c r="P4583" s="3" t="s">
        <v>26492</v>
      </c>
      <c r="Q4583" s="3" t="s">
        <v>511</v>
      </c>
      <c r="R4583" s="3" t="s">
        <v>26493</v>
      </c>
      <c r="S4583" s="3" t="s">
        <v>26494</v>
      </c>
      <c r="T4583" s="3" t="s">
        <v>7188</v>
      </c>
      <c r="U4583" s="3" t="s">
        <v>26495</v>
      </c>
      <c r="V4583" s="3" t="s">
        <v>1594</v>
      </c>
      <c r="W4583" s="3" t="s">
        <v>26496</v>
      </c>
      <c r="X4583" s="3" t="s">
        <v>25135</v>
      </c>
      <c r="Y4583" s="4">
        <v>438.916591130952</v>
      </c>
      <c r="Z4583" s="4">
        <v>237.07056771</v>
      </c>
      <c r="AA4583" s="4">
        <f t="shared" si="432"/>
        <v>2.5938</v>
      </c>
      <c r="AB4583" s="4">
        <v>2912274</v>
      </c>
      <c r="AC4583" s="4">
        <v>0.814039364805647</v>
      </c>
      <c r="AD4583" s="3">
        <v>1</v>
      </c>
      <c r="AE4583" s="3">
        <v>0</v>
      </c>
      <c r="AF4583" s="3">
        <f t="shared" si="437"/>
        <v>0</v>
      </c>
      <c r="AG4583" s="6">
        <f t="shared" si="433"/>
        <v>0</v>
      </c>
      <c r="AH4583" s="4">
        <f t="shared" si="434"/>
        <v>0</v>
      </c>
      <c r="AI4583" s="4">
        <v>109.998488</v>
      </c>
      <c r="AJ4583" s="4">
        <v>27.554978</v>
      </c>
      <c r="AK4583" s="4">
        <v>1</v>
      </c>
      <c r="AL4583" s="4">
        <v>2006</v>
      </c>
      <c r="AM4583" s="4">
        <v>0</v>
      </c>
      <c r="AN4583" s="1">
        <f t="shared" si="435"/>
        <v>0</v>
      </c>
      <c r="AO4583" s="1">
        <f t="shared" si="436"/>
        <v>0</v>
      </c>
    </row>
    <row r="4584" s="1" customFormat="1" spans="1:41">
      <c r="A4584">
        <v>2007</v>
      </c>
      <c r="B4584" t="s">
        <v>24995</v>
      </c>
      <c r="C4584" s="2">
        <v>431200</v>
      </c>
      <c r="D4584" t="s">
        <v>26456</v>
      </c>
      <c r="E4584">
        <v>4116746</v>
      </c>
      <c r="F4584">
        <v>8779342.28</v>
      </c>
      <c r="G4584">
        <v>2.13259265448973</v>
      </c>
      <c r="H4584">
        <v>0.16473219</v>
      </c>
      <c r="I4584">
        <v>0.048946</v>
      </c>
      <c r="J4584">
        <v>0.010287</v>
      </c>
      <c r="K4584">
        <v>0.024417</v>
      </c>
      <c r="L4584">
        <v>0.007023</v>
      </c>
      <c r="M4584">
        <v>0.007219</v>
      </c>
      <c r="N4584">
        <v>0.045019</v>
      </c>
      <c r="O4584">
        <v>0.030657</v>
      </c>
      <c r="P4584" s="3" t="s">
        <v>26497</v>
      </c>
      <c r="Q4584" s="3" t="s">
        <v>22404</v>
      </c>
      <c r="R4584" s="3" t="s">
        <v>26498</v>
      </c>
      <c r="S4584" s="3" t="s">
        <v>26499</v>
      </c>
      <c r="T4584" s="3" t="s">
        <v>26500</v>
      </c>
      <c r="U4584" s="3" t="s">
        <v>26501</v>
      </c>
      <c r="V4584" s="3" t="s">
        <v>26502</v>
      </c>
      <c r="W4584" s="3" t="s">
        <v>26503</v>
      </c>
      <c r="X4584" s="3" t="s">
        <v>8126</v>
      </c>
      <c r="Y4584" s="4">
        <v>442.4946325</v>
      </c>
      <c r="Z4584" s="4">
        <v>278.03297288</v>
      </c>
      <c r="AA4584" s="4">
        <f t="shared" si="432"/>
        <v>2.1529</v>
      </c>
      <c r="AB4584" s="4">
        <v>2952122</v>
      </c>
      <c r="AC4584" s="4">
        <v>0.941807191166219</v>
      </c>
      <c r="AD4584" s="3">
        <v>1</v>
      </c>
      <c r="AE4584" s="3">
        <v>0</v>
      </c>
      <c r="AF4584" s="3">
        <f t="shared" si="437"/>
        <v>0</v>
      </c>
      <c r="AG4584" s="6">
        <f t="shared" si="433"/>
        <v>0</v>
      </c>
      <c r="AH4584" s="4">
        <f t="shared" si="434"/>
        <v>0</v>
      </c>
      <c r="AI4584" s="4">
        <v>109.998488</v>
      </c>
      <c r="AJ4584" s="4">
        <v>27.554978</v>
      </c>
      <c r="AK4584" s="4">
        <v>1</v>
      </c>
      <c r="AL4584" s="4">
        <v>2007</v>
      </c>
      <c r="AM4584" s="4">
        <v>0</v>
      </c>
      <c r="AN4584" s="1">
        <f t="shared" si="435"/>
        <v>0</v>
      </c>
      <c r="AO4584" s="1">
        <f t="shared" si="436"/>
        <v>0</v>
      </c>
    </row>
    <row r="4585" s="1" customFormat="1" spans="1:41">
      <c r="A4585">
        <v>2008</v>
      </c>
      <c r="B4585" t="s">
        <v>24995</v>
      </c>
      <c r="C4585" s="2">
        <v>431200</v>
      </c>
      <c r="D4585" t="s">
        <v>26456</v>
      </c>
      <c r="E4585">
        <v>5037856</v>
      </c>
      <c r="F4585">
        <v>8326891.46</v>
      </c>
      <c r="G4585">
        <v>1.65286412712074</v>
      </c>
      <c r="H4585">
        <v>0.14350818</v>
      </c>
      <c r="I4585">
        <v>0.036891</v>
      </c>
      <c r="J4585">
        <v>0.010151</v>
      </c>
      <c r="K4585">
        <v>0.016131</v>
      </c>
      <c r="L4585">
        <v>0.006392</v>
      </c>
      <c r="M4585">
        <v>0.004217</v>
      </c>
      <c r="N4585">
        <v>0.052527</v>
      </c>
      <c r="O4585">
        <v>0.032878</v>
      </c>
      <c r="P4585" s="3" t="s">
        <v>5376</v>
      </c>
      <c r="Q4585" s="3" t="s">
        <v>10636</v>
      </c>
      <c r="R4585" s="3" t="s">
        <v>26504</v>
      </c>
      <c r="S4585" s="3" t="s">
        <v>26505</v>
      </c>
      <c r="T4585" s="3" t="s">
        <v>26506</v>
      </c>
      <c r="U4585" s="3" t="s">
        <v>26507</v>
      </c>
      <c r="V4585" s="3" t="s">
        <v>26508</v>
      </c>
      <c r="W4585" s="3" t="s">
        <v>11806</v>
      </c>
      <c r="X4585" s="3" t="s">
        <v>26509</v>
      </c>
      <c r="Y4585" s="4">
        <v>474.17</v>
      </c>
      <c r="Z4585" s="4">
        <v>294.1492954</v>
      </c>
      <c r="AA4585" s="4">
        <f t="shared" si="432"/>
        <v>1.6653</v>
      </c>
      <c r="AB4585" s="4">
        <v>3339081</v>
      </c>
      <c r="AC4585" s="4">
        <v>0.880928900496873</v>
      </c>
      <c r="AD4585" s="3">
        <v>1</v>
      </c>
      <c r="AE4585" s="3">
        <v>0</v>
      </c>
      <c r="AF4585" s="3">
        <f t="shared" si="437"/>
        <v>0</v>
      </c>
      <c r="AG4585" s="6">
        <f t="shared" si="433"/>
        <v>0</v>
      </c>
      <c r="AH4585" s="4">
        <f t="shared" si="434"/>
        <v>0</v>
      </c>
      <c r="AI4585" s="4">
        <v>109.998488</v>
      </c>
      <c r="AJ4585" s="4">
        <v>27.554978</v>
      </c>
      <c r="AK4585" s="4">
        <v>1</v>
      </c>
      <c r="AL4585" s="4">
        <v>2008</v>
      </c>
      <c r="AM4585" s="4">
        <v>0</v>
      </c>
      <c r="AN4585" s="1">
        <f t="shared" si="435"/>
        <v>0</v>
      </c>
      <c r="AO4585" s="1">
        <f t="shared" si="436"/>
        <v>0</v>
      </c>
    </row>
    <row r="4586" s="1" customFormat="1" spans="1:41">
      <c r="A4586">
        <v>2009</v>
      </c>
      <c r="B4586" t="s">
        <v>24995</v>
      </c>
      <c r="C4586" s="2">
        <v>431200</v>
      </c>
      <c r="D4586" t="s">
        <v>26456</v>
      </c>
      <c r="E4586">
        <v>5594841</v>
      </c>
      <c r="F4586">
        <v>8665195.28</v>
      </c>
      <c r="G4586">
        <v>1.54878311644603</v>
      </c>
      <c r="H4586">
        <v>0.19056637</v>
      </c>
      <c r="I4586">
        <v>0.058289</v>
      </c>
      <c r="J4586">
        <v>0.013498</v>
      </c>
      <c r="K4586">
        <v>0.026853</v>
      </c>
      <c r="L4586">
        <v>0.010561</v>
      </c>
      <c r="M4586">
        <v>0.007378</v>
      </c>
      <c r="N4586">
        <v>0.055406</v>
      </c>
      <c r="O4586">
        <v>0.024657</v>
      </c>
      <c r="P4586" s="3" t="s">
        <v>26510</v>
      </c>
      <c r="Q4586" s="3" t="s">
        <v>112</v>
      </c>
      <c r="R4586" s="3" t="s">
        <v>26511</v>
      </c>
      <c r="S4586" s="3" t="s">
        <v>26512</v>
      </c>
      <c r="T4586" s="3" t="s">
        <v>26513</v>
      </c>
      <c r="U4586" s="3" t="s">
        <v>26514</v>
      </c>
      <c r="V4586" s="3" t="s">
        <v>11365</v>
      </c>
      <c r="W4586" s="3" t="s">
        <v>5824</v>
      </c>
      <c r="X4586" s="3" t="s">
        <v>9322</v>
      </c>
      <c r="Y4586" s="4">
        <v>474.17</v>
      </c>
      <c r="Z4586" s="4">
        <v>288.65848762</v>
      </c>
      <c r="AA4586" s="4">
        <f t="shared" si="432"/>
        <v>1.5518</v>
      </c>
      <c r="AB4586" s="4">
        <v>4116746</v>
      </c>
      <c r="AC4586" s="4">
        <v>0.701181194127595</v>
      </c>
      <c r="AD4586" s="3">
        <v>1</v>
      </c>
      <c r="AE4586" s="3">
        <v>0</v>
      </c>
      <c r="AF4586" s="3">
        <f t="shared" si="437"/>
        <v>0</v>
      </c>
      <c r="AG4586" s="6">
        <f t="shared" si="433"/>
        <v>0</v>
      </c>
      <c r="AH4586" s="4">
        <f t="shared" si="434"/>
        <v>0</v>
      </c>
      <c r="AI4586" s="4">
        <v>109.998488</v>
      </c>
      <c r="AJ4586" s="4">
        <v>27.554978</v>
      </c>
      <c r="AK4586" s="4">
        <v>1</v>
      </c>
      <c r="AL4586" s="4">
        <v>2009</v>
      </c>
      <c r="AM4586" s="4">
        <v>0</v>
      </c>
      <c r="AN4586" s="1">
        <f t="shared" si="435"/>
        <v>0</v>
      </c>
      <c r="AO4586" s="1">
        <f t="shared" si="436"/>
        <v>0</v>
      </c>
    </row>
    <row r="4587" s="1" customFormat="1" spans="1:41">
      <c r="A4587">
        <v>2010</v>
      </c>
      <c r="B4587" t="s">
        <v>24995</v>
      </c>
      <c r="C4587" s="2">
        <v>431200</v>
      </c>
      <c r="D4587" t="s">
        <v>26456</v>
      </c>
      <c r="E4587">
        <v>6749227</v>
      </c>
      <c r="F4587">
        <v>9083932.56</v>
      </c>
      <c r="G4587">
        <v>1.34592191965095</v>
      </c>
      <c r="H4587">
        <v>0.152649</v>
      </c>
      <c r="I4587">
        <v>0.04636</v>
      </c>
      <c r="J4587">
        <v>0.010538</v>
      </c>
      <c r="K4587">
        <v>0.019854</v>
      </c>
      <c r="L4587">
        <v>0.008338</v>
      </c>
      <c r="M4587">
        <v>0.007629</v>
      </c>
      <c r="N4587">
        <v>0.047373</v>
      </c>
      <c r="O4587">
        <v>0.017655</v>
      </c>
      <c r="P4587" s="3" t="s">
        <v>26515</v>
      </c>
      <c r="Q4587" s="3" t="s">
        <v>1302</v>
      </c>
      <c r="R4587" s="3" t="s">
        <v>26516</v>
      </c>
      <c r="S4587" s="3" t="s">
        <v>26517</v>
      </c>
      <c r="T4587" s="3" t="s">
        <v>26518</v>
      </c>
      <c r="U4587" s="3" t="s">
        <v>26519</v>
      </c>
      <c r="V4587" s="3" t="s">
        <v>26520</v>
      </c>
      <c r="W4587" s="3" t="s">
        <v>1899</v>
      </c>
      <c r="X4587" s="3" t="s">
        <v>26521</v>
      </c>
      <c r="Y4587" s="4">
        <v>474.17</v>
      </c>
      <c r="Z4587" s="4">
        <v>330.93527235</v>
      </c>
      <c r="AA4587" s="4">
        <f t="shared" si="432"/>
        <v>1.3511</v>
      </c>
      <c r="AB4587" s="4">
        <v>5037856</v>
      </c>
      <c r="AC4587" s="4">
        <v>0.656897045786938</v>
      </c>
      <c r="AD4587" s="3">
        <v>1</v>
      </c>
      <c r="AE4587" s="3">
        <v>0</v>
      </c>
      <c r="AF4587" s="3">
        <f t="shared" si="437"/>
        <v>0</v>
      </c>
      <c r="AG4587" s="6">
        <f t="shared" si="433"/>
        <v>0</v>
      </c>
      <c r="AH4587" s="4">
        <f t="shared" si="434"/>
        <v>0</v>
      </c>
      <c r="AI4587" s="4">
        <v>109.998488</v>
      </c>
      <c r="AJ4587" s="4">
        <v>27.554978</v>
      </c>
      <c r="AK4587" s="4">
        <v>1</v>
      </c>
      <c r="AL4587" s="4">
        <v>2010</v>
      </c>
      <c r="AM4587" s="4">
        <v>0</v>
      </c>
      <c r="AN4587" s="1">
        <f t="shared" si="435"/>
        <v>0</v>
      </c>
      <c r="AO4587" s="1">
        <f t="shared" si="436"/>
        <v>0</v>
      </c>
    </row>
    <row r="4588" s="1" customFormat="1" spans="1:41">
      <c r="A4588">
        <v>2011</v>
      </c>
      <c r="B4588" t="s">
        <v>24995</v>
      </c>
      <c r="C4588" s="2">
        <v>431200</v>
      </c>
      <c r="D4588" t="s">
        <v>26456</v>
      </c>
      <c r="E4588">
        <v>8456310</v>
      </c>
      <c r="F4588">
        <v>9610971.96</v>
      </c>
      <c r="G4588">
        <v>1.13654442185776</v>
      </c>
      <c r="H4588">
        <v>0.13993995</v>
      </c>
      <c r="I4588">
        <v>0.038126</v>
      </c>
      <c r="J4588">
        <v>0.009135</v>
      </c>
      <c r="K4588">
        <v>0.017387</v>
      </c>
      <c r="L4588">
        <v>0.004474</v>
      </c>
      <c r="M4588">
        <v>0.007129</v>
      </c>
      <c r="N4588">
        <v>0.059741</v>
      </c>
      <c r="O4588">
        <v>0.020541</v>
      </c>
      <c r="P4588" s="3" t="s">
        <v>26522</v>
      </c>
      <c r="Q4588" s="3" t="s">
        <v>2528</v>
      </c>
      <c r="R4588" s="3" t="s">
        <v>26523</v>
      </c>
      <c r="S4588" s="3" t="s">
        <v>26524</v>
      </c>
      <c r="T4588" s="3" t="s">
        <v>26525</v>
      </c>
      <c r="U4588" s="3" t="s">
        <v>24239</v>
      </c>
      <c r="V4588" s="3" t="s">
        <v>5403</v>
      </c>
      <c r="W4588" s="3" t="s">
        <v>763</v>
      </c>
      <c r="X4588" s="3" t="s">
        <v>9316</v>
      </c>
      <c r="Y4588" s="4">
        <v>471.11</v>
      </c>
      <c r="Z4588" s="4">
        <v>355.95251937</v>
      </c>
      <c r="AA4588" s="4">
        <f t="shared" si="432"/>
        <v>1.1431</v>
      </c>
      <c r="AB4588" s="4">
        <v>5594841</v>
      </c>
      <c r="AC4588" s="4">
        <v>0.636215612508023</v>
      </c>
      <c r="AD4588" s="3">
        <v>1</v>
      </c>
      <c r="AE4588" s="3">
        <v>0</v>
      </c>
      <c r="AF4588" s="3">
        <f t="shared" si="437"/>
        <v>0</v>
      </c>
      <c r="AG4588" s="6">
        <f t="shared" si="433"/>
        <v>0</v>
      </c>
      <c r="AH4588" s="4">
        <f t="shared" si="434"/>
        <v>0</v>
      </c>
      <c r="AI4588" s="4">
        <v>109.998488</v>
      </c>
      <c r="AJ4588" s="4">
        <v>27.554978</v>
      </c>
      <c r="AK4588" s="4">
        <v>1</v>
      </c>
      <c r="AL4588" s="4">
        <v>2011</v>
      </c>
      <c r="AM4588" s="4">
        <v>0</v>
      </c>
      <c r="AN4588" s="1">
        <f t="shared" si="435"/>
        <v>0</v>
      </c>
      <c r="AO4588" s="1">
        <f t="shared" si="436"/>
        <v>0</v>
      </c>
    </row>
    <row r="4589" s="1" customFormat="1" spans="1:41">
      <c r="A4589">
        <v>2012</v>
      </c>
      <c r="B4589" t="s">
        <v>24995</v>
      </c>
      <c r="C4589" s="2">
        <v>431200</v>
      </c>
      <c r="D4589" t="s">
        <v>26456</v>
      </c>
      <c r="E4589">
        <v>10010673</v>
      </c>
      <c r="F4589">
        <v>9784856.72</v>
      </c>
      <c r="G4589">
        <v>0.977442447675596</v>
      </c>
      <c r="H4589">
        <v>0.20420468</v>
      </c>
      <c r="I4589">
        <v>0.063585</v>
      </c>
      <c r="J4589">
        <v>0.013485</v>
      </c>
      <c r="K4589">
        <v>0.028658</v>
      </c>
      <c r="L4589">
        <v>0.007235</v>
      </c>
      <c r="M4589">
        <v>0.014208</v>
      </c>
      <c r="N4589">
        <v>0.052316</v>
      </c>
      <c r="O4589">
        <v>0.024919</v>
      </c>
      <c r="P4589" s="3" t="s">
        <v>26526</v>
      </c>
      <c r="Q4589" s="3" t="s">
        <v>1310</v>
      </c>
      <c r="R4589" s="3" t="s">
        <v>26527</v>
      </c>
      <c r="S4589" s="3" t="s">
        <v>23924</v>
      </c>
      <c r="T4589" s="3" t="s">
        <v>26528</v>
      </c>
      <c r="U4589" s="3" t="s">
        <v>26529</v>
      </c>
      <c r="V4589" s="3" t="s">
        <v>14108</v>
      </c>
      <c r="W4589" s="3" t="s">
        <v>24187</v>
      </c>
      <c r="X4589" s="3" t="s">
        <v>12613</v>
      </c>
      <c r="Y4589" s="4">
        <v>466.26</v>
      </c>
      <c r="Z4589" s="4">
        <v>342.85736348</v>
      </c>
      <c r="AA4589" s="4">
        <f t="shared" si="432"/>
        <v>0.985</v>
      </c>
      <c r="AB4589" s="4">
        <v>6749227</v>
      </c>
      <c r="AC4589" s="4">
        <v>0.507995009621102</v>
      </c>
      <c r="AD4589" s="3">
        <v>1</v>
      </c>
      <c r="AE4589" s="3">
        <v>0</v>
      </c>
      <c r="AF4589" s="3">
        <f t="shared" si="437"/>
        <v>0</v>
      </c>
      <c r="AG4589" s="6">
        <f t="shared" si="433"/>
        <v>0</v>
      </c>
      <c r="AH4589" s="4">
        <f t="shared" si="434"/>
        <v>0</v>
      </c>
      <c r="AI4589" s="4">
        <v>109.998488</v>
      </c>
      <c r="AJ4589" s="4">
        <v>27.554978</v>
      </c>
      <c r="AK4589" s="4">
        <v>1</v>
      </c>
      <c r="AL4589" s="4">
        <v>2012</v>
      </c>
      <c r="AM4589" s="4">
        <v>0</v>
      </c>
      <c r="AN4589" s="1">
        <f t="shared" si="435"/>
        <v>0</v>
      </c>
      <c r="AO4589" s="1">
        <f t="shared" si="436"/>
        <v>0</v>
      </c>
    </row>
    <row r="4590" s="1" customFormat="1" spans="1:41">
      <c r="A4590">
        <v>2013</v>
      </c>
      <c r="B4590" t="s">
        <v>24995</v>
      </c>
      <c r="C4590" s="2">
        <v>431200</v>
      </c>
      <c r="D4590" t="s">
        <v>26456</v>
      </c>
      <c r="E4590">
        <v>11176674</v>
      </c>
      <c r="F4590">
        <v>10096548.14</v>
      </c>
      <c r="G4590">
        <v>0.903358918762415</v>
      </c>
      <c r="H4590">
        <v>0.1642596</v>
      </c>
      <c r="I4590">
        <v>0.050316</v>
      </c>
      <c r="J4590">
        <v>0.011162</v>
      </c>
      <c r="K4590">
        <v>0.022337</v>
      </c>
      <c r="L4590">
        <v>0.007684</v>
      </c>
      <c r="M4590">
        <v>0.009133</v>
      </c>
      <c r="N4590">
        <v>0.053304</v>
      </c>
      <c r="O4590">
        <v>0.016574</v>
      </c>
      <c r="P4590" s="3" t="s">
        <v>26530</v>
      </c>
      <c r="Q4590" s="3" t="s">
        <v>1034</v>
      </c>
      <c r="R4590" s="3" t="s">
        <v>26531</v>
      </c>
      <c r="S4590" s="3" t="s">
        <v>15220</v>
      </c>
      <c r="T4590" s="3" t="s">
        <v>26532</v>
      </c>
      <c r="U4590" s="3" t="s">
        <v>26533</v>
      </c>
      <c r="V4590" s="3" t="s">
        <v>9584</v>
      </c>
      <c r="W4590" s="3" t="s">
        <v>12319</v>
      </c>
      <c r="X4590" s="3" t="s">
        <v>7799</v>
      </c>
      <c r="Y4590" s="4">
        <v>465.19</v>
      </c>
      <c r="Z4590" s="4">
        <v>386.98231836</v>
      </c>
      <c r="AA4590" s="4">
        <f t="shared" si="432"/>
        <v>0.9121</v>
      </c>
      <c r="AB4590" s="4">
        <v>8456310</v>
      </c>
      <c r="AC4590" s="4">
        <v>0.457625510843382</v>
      </c>
      <c r="AD4590" s="3">
        <v>1</v>
      </c>
      <c r="AE4590" s="3">
        <v>0</v>
      </c>
      <c r="AF4590" s="3">
        <f t="shared" si="437"/>
        <v>0</v>
      </c>
      <c r="AG4590" s="6">
        <f t="shared" si="433"/>
        <v>0</v>
      </c>
      <c r="AH4590" s="4">
        <f t="shared" si="434"/>
        <v>0</v>
      </c>
      <c r="AI4590" s="4">
        <v>109.998488</v>
      </c>
      <c r="AJ4590" s="4">
        <v>27.554978</v>
      </c>
      <c r="AK4590" s="4">
        <v>1</v>
      </c>
      <c r="AL4590" s="4">
        <v>2013</v>
      </c>
      <c r="AM4590" s="4">
        <v>0</v>
      </c>
      <c r="AN4590" s="1">
        <f t="shared" si="435"/>
        <v>0</v>
      </c>
      <c r="AO4590" s="1">
        <f t="shared" si="436"/>
        <v>0</v>
      </c>
    </row>
    <row r="4591" s="1" customFormat="1" spans="1:41">
      <c r="A4591">
        <v>2014</v>
      </c>
      <c r="B4591" t="s">
        <v>24995</v>
      </c>
      <c r="C4591" s="2">
        <v>431200</v>
      </c>
      <c r="D4591" t="s">
        <v>26456</v>
      </c>
      <c r="E4591">
        <v>11812366</v>
      </c>
      <c r="F4591">
        <v>9579687.03</v>
      </c>
      <c r="G4591">
        <v>0.810987995969647</v>
      </c>
      <c r="H4591">
        <v>0.20794552</v>
      </c>
      <c r="I4591">
        <v>0.056004</v>
      </c>
      <c r="J4591">
        <v>0.0129</v>
      </c>
      <c r="K4591">
        <v>0.023077</v>
      </c>
      <c r="L4591">
        <v>0.010643</v>
      </c>
      <c r="M4591">
        <v>0.009385</v>
      </c>
      <c r="N4591">
        <v>0.064008</v>
      </c>
      <c r="O4591">
        <v>0.040988</v>
      </c>
      <c r="P4591" s="3" t="s">
        <v>26534</v>
      </c>
      <c r="Q4591" s="3" t="s">
        <v>241</v>
      </c>
      <c r="R4591" s="3" t="s">
        <v>4378</v>
      </c>
      <c r="S4591" s="3" t="s">
        <v>26535</v>
      </c>
      <c r="T4591" s="3" t="s">
        <v>26536</v>
      </c>
      <c r="U4591" s="3" t="s">
        <v>26537</v>
      </c>
      <c r="V4591" s="3" t="s">
        <v>26538</v>
      </c>
      <c r="W4591" s="3" t="s">
        <v>24624</v>
      </c>
      <c r="X4591" s="3" t="s">
        <v>26539</v>
      </c>
      <c r="Y4591" s="4">
        <v>465.05</v>
      </c>
      <c r="Z4591" s="4">
        <v>423.42762279</v>
      </c>
      <c r="AA4591" s="4">
        <f t="shared" si="432"/>
        <v>0.8204</v>
      </c>
      <c r="AB4591" s="4">
        <v>10010673</v>
      </c>
      <c r="AC4591" s="4">
        <v>0.422976180312752</v>
      </c>
      <c r="AD4591" s="3">
        <v>1</v>
      </c>
      <c r="AE4591" s="3">
        <v>0</v>
      </c>
      <c r="AF4591" s="3">
        <f t="shared" si="437"/>
        <v>0</v>
      </c>
      <c r="AG4591" s="6">
        <f t="shared" si="433"/>
        <v>0</v>
      </c>
      <c r="AH4591" s="4">
        <f t="shared" si="434"/>
        <v>0</v>
      </c>
      <c r="AI4591" s="4">
        <v>109.998488</v>
      </c>
      <c r="AJ4591" s="4">
        <v>27.554978</v>
      </c>
      <c r="AK4591" s="4">
        <v>1</v>
      </c>
      <c r="AL4591" s="4">
        <v>2014</v>
      </c>
      <c r="AM4591" s="4">
        <v>0</v>
      </c>
      <c r="AN4591" s="1">
        <f t="shared" si="435"/>
        <v>0</v>
      </c>
      <c r="AO4591" s="1">
        <f t="shared" si="436"/>
        <v>0</v>
      </c>
    </row>
    <row r="4592" s="1" customFormat="1" spans="1:41">
      <c r="A4592">
        <v>2015</v>
      </c>
      <c r="B4592" t="s">
        <v>24995</v>
      </c>
      <c r="C4592" s="2">
        <v>431200</v>
      </c>
      <c r="D4592" t="s">
        <v>26456</v>
      </c>
      <c r="E4592">
        <v>12732479</v>
      </c>
      <c r="F4592">
        <v>9537563.34</v>
      </c>
      <c r="G4592">
        <v>0.74907355747455</v>
      </c>
      <c r="H4592">
        <v>0.16239083</v>
      </c>
      <c r="I4592">
        <v>0.049596</v>
      </c>
      <c r="J4592">
        <v>0.010028</v>
      </c>
      <c r="K4592">
        <v>0.023963</v>
      </c>
      <c r="L4592">
        <v>0.00884</v>
      </c>
      <c r="M4592">
        <v>0.006765</v>
      </c>
      <c r="N4592">
        <v>0.046679</v>
      </c>
      <c r="O4592">
        <v>0.023715</v>
      </c>
      <c r="P4592" s="3" t="s">
        <v>26540</v>
      </c>
      <c r="Q4592" s="3" t="s">
        <v>260</v>
      </c>
      <c r="R4592" s="3" t="s">
        <v>26541</v>
      </c>
      <c r="S4592" s="3" t="s">
        <v>5040</v>
      </c>
      <c r="T4592" s="3" t="s">
        <v>26542</v>
      </c>
      <c r="U4592" s="3" t="s">
        <v>26543</v>
      </c>
      <c r="V4592" s="3" t="s">
        <v>17177</v>
      </c>
      <c r="W4592" s="3" t="s">
        <v>9662</v>
      </c>
      <c r="X4592" s="3" t="s">
        <v>25614</v>
      </c>
      <c r="Y4592" s="4">
        <v>463.89</v>
      </c>
      <c r="Z4592" s="4">
        <v>433.62373506</v>
      </c>
      <c r="AA4592" s="4">
        <f t="shared" si="432"/>
        <v>0.7592</v>
      </c>
      <c r="AB4592" s="4">
        <v>11176674</v>
      </c>
      <c r="AC4592" s="4">
        <v>0.387972070277795</v>
      </c>
      <c r="AD4592" s="3">
        <v>1</v>
      </c>
      <c r="AE4592" s="3">
        <v>0</v>
      </c>
      <c r="AF4592" s="3">
        <f t="shared" si="437"/>
        <v>0</v>
      </c>
      <c r="AG4592" s="6">
        <f t="shared" si="433"/>
        <v>0</v>
      </c>
      <c r="AH4592" s="4">
        <f t="shared" si="434"/>
        <v>0</v>
      </c>
      <c r="AI4592" s="4">
        <v>109.998488</v>
      </c>
      <c r="AJ4592" s="4">
        <v>27.554978</v>
      </c>
      <c r="AK4592" s="4">
        <v>1</v>
      </c>
      <c r="AL4592" s="4">
        <v>2015</v>
      </c>
      <c r="AM4592" s="4">
        <v>0</v>
      </c>
      <c r="AN4592" s="1">
        <f t="shared" si="435"/>
        <v>0</v>
      </c>
      <c r="AO4592" s="1">
        <f t="shared" si="436"/>
        <v>0</v>
      </c>
    </row>
    <row r="4593" s="1" customFormat="1" spans="1:41">
      <c r="A4593">
        <v>2016</v>
      </c>
      <c r="B4593" t="s">
        <v>24995</v>
      </c>
      <c r="C4593" s="2">
        <v>431200</v>
      </c>
      <c r="D4593" t="s">
        <v>26456</v>
      </c>
      <c r="E4593">
        <v>14003368</v>
      </c>
      <c r="F4593">
        <v>9334845.76</v>
      </c>
      <c r="G4593">
        <v>0.666614328781476</v>
      </c>
      <c r="H4593">
        <v>0.20678262</v>
      </c>
      <c r="I4593">
        <v>0.059672</v>
      </c>
      <c r="J4593">
        <v>0.013301</v>
      </c>
      <c r="K4593">
        <v>0.025412</v>
      </c>
      <c r="L4593">
        <v>0.008666</v>
      </c>
      <c r="M4593">
        <v>0.012292</v>
      </c>
      <c r="N4593">
        <v>0.062637</v>
      </c>
      <c r="O4593">
        <v>0.030544</v>
      </c>
      <c r="P4593" s="3" t="s">
        <v>26544</v>
      </c>
      <c r="Q4593" s="3" t="s">
        <v>5650</v>
      </c>
      <c r="R4593" s="3" t="s">
        <v>26545</v>
      </c>
      <c r="S4593" s="3" t="s">
        <v>26546</v>
      </c>
      <c r="T4593" s="3" t="s">
        <v>26547</v>
      </c>
      <c r="U4593" s="3" t="s">
        <v>26548</v>
      </c>
      <c r="V4593" s="3" t="s">
        <v>138</v>
      </c>
      <c r="W4593" s="3" t="s">
        <v>9656</v>
      </c>
      <c r="X4593" s="3" t="s">
        <v>26549</v>
      </c>
      <c r="Y4593" s="4">
        <v>463.77</v>
      </c>
      <c r="Z4593" s="4">
        <v>518.374708</v>
      </c>
      <c r="AA4593" s="4">
        <f t="shared" si="432"/>
        <v>0.6927</v>
      </c>
      <c r="AB4593" s="4">
        <v>11812366</v>
      </c>
      <c r="AC4593" s="4">
        <v>0.438840709812073</v>
      </c>
      <c r="AD4593" s="3">
        <v>1</v>
      </c>
      <c r="AE4593" s="3">
        <v>0</v>
      </c>
      <c r="AF4593" s="3">
        <f t="shared" si="437"/>
        <v>0</v>
      </c>
      <c r="AG4593" s="6">
        <f t="shared" si="433"/>
        <v>0</v>
      </c>
      <c r="AH4593" s="4">
        <f t="shared" si="434"/>
        <v>0</v>
      </c>
      <c r="AI4593" s="4">
        <v>109.998488</v>
      </c>
      <c r="AJ4593" s="4">
        <v>27.554978</v>
      </c>
      <c r="AK4593" s="4">
        <v>1</v>
      </c>
      <c r="AL4593" s="4">
        <v>2016</v>
      </c>
      <c r="AM4593" s="4">
        <v>0</v>
      </c>
      <c r="AN4593" s="1">
        <f t="shared" si="435"/>
        <v>0</v>
      </c>
      <c r="AO4593" s="1">
        <f t="shared" si="436"/>
        <v>0</v>
      </c>
    </row>
    <row r="4594" s="1" customFormat="1" spans="1:41">
      <c r="A4594">
        <v>2017</v>
      </c>
      <c r="B4594" t="s">
        <v>24995</v>
      </c>
      <c r="C4594" s="2">
        <v>431200</v>
      </c>
      <c r="D4594" t="s">
        <v>26456</v>
      </c>
      <c r="E4594">
        <v>14012800</v>
      </c>
      <c r="F4594">
        <v>9504584.24</v>
      </c>
      <c r="G4594">
        <v>0.678278733729162</v>
      </c>
      <c r="H4594">
        <v>0.17687678</v>
      </c>
      <c r="I4594">
        <v>0.045386</v>
      </c>
      <c r="J4594">
        <v>0.011081</v>
      </c>
      <c r="K4594">
        <v>0.021729</v>
      </c>
      <c r="L4594">
        <v>0.006209</v>
      </c>
      <c r="M4594">
        <v>0.006368</v>
      </c>
      <c r="N4594">
        <v>0.071693</v>
      </c>
      <c r="O4594">
        <v>0.036389</v>
      </c>
      <c r="P4594" s="3" t="s">
        <v>26550</v>
      </c>
      <c r="Q4594" s="3" t="s">
        <v>2178</v>
      </c>
      <c r="R4594" s="3" t="s">
        <v>26551</v>
      </c>
      <c r="S4594" s="3" t="s">
        <v>5470</v>
      </c>
      <c r="T4594" s="3" t="s">
        <v>26552</v>
      </c>
      <c r="U4594" s="3" t="s">
        <v>26553</v>
      </c>
      <c r="V4594" s="3" t="s">
        <v>12382</v>
      </c>
      <c r="W4594" s="3" t="s">
        <v>5140</v>
      </c>
      <c r="X4594" s="3" t="s">
        <v>14834</v>
      </c>
      <c r="Y4594" s="4">
        <v>463.46</v>
      </c>
      <c r="Z4594" s="4">
        <v>670.68029392</v>
      </c>
      <c r="AA4594" s="4">
        <f t="shared" si="432"/>
        <v>0.6901</v>
      </c>
      <c r="AB4594" s="4">
        <v>12732479</v>
      </c>
      <c r="AC4594" s="4">
        <v>0.526747614443346</v>
      </c>
      <c r="AD4594" s="3">
        <v>1</v>
      </c>
      <c r="AE4594" s="3">
        <v>0</v>
      </c>
      <c r="AF4594" s="3">
        <f t="shared" si="437"/>
        <v>0</v>
      </c>
      <c r="AG4594" s="6">
        <f t="shared" si="433"/>
        <v>0</v>
      </c>
      <c r="AH4594" s="4">
        <f t="shared" si="434"/>
        <v>0</v>
      </c>
      <c r="AI4594" s="4">
        <v>109.998488</v>
      </c>
      <c r="AJ4594" s="4">
        <v>27.554978</v>
      </c>
      <c r="AK4594" s="4">
        <v>1</v>
      </c>
      <c r="AL4594" s="4">
        <v>2017</v>
      </c>
      <c r="AM4594" s="4">
        <v>0</v>
      </c>
      <c r="AN4594" s="1">
        <f t="shared" si="435"/>
        <v>0</v>
      </c>
      <c r="AO4594" s="1">
        <f t="shared" si="436"/>
        <v>0</v>
      </c>
    </row>
    <row r="4595" s="1" customFormat="1" spans="1:41">
      <c r="A4595">
        <v>2018</v>
      </c>
      <c r="B4595" t="s">
        <v>24995</v>
      </c>
      <c r="C4595" s="2">
        <v>431200</v>
      </c>
      <c r="D4595" t="s">
        <v>26456</v>
      </c>
      <c r="E4595">
        <v>15132689</v>
      </c>
      <c r="F4595">
        <v>9436679.63</v>
      </c>
      <c r="G4595">
        <v>0.623595689437614</v>
      </c>
      <c r="H4595">
        <v>0.22249182</v>
      </c>
      <c r="I4595">
        <v>0.070086</v>
      </c>
      <c r="J4595">
        <v>0.019955</v>
      </c>
      <c r="K4595">
        <v>0.032812</v>
      </c>
      <c r="L4595">
        <v>0.010856</v>
      </c>
      <c r="M4595">
        <v>0.006463</v>
      </c>
      <c r="N4595">
        <v>0.060293</v>
      </c>
      <c r="O4595">
        <v>0.027472</v>
      </c>
      <c r="P4595" s="3" t="s">
        <v>26554</v>
      </c>
      <c r="Q4595" s="3" t="s">
        <v>690</v>
      </c>
      <c r="R4595" s="3" t="s">
        <v>26555</v>
      </c>
      <c r="S4595" s="3" t="s">
        <v>26556</v>
      </c>
      <c r="T4595" s="3" t="s">
        <v>9321</v>
      </c>
      <c r="U4595" s="3" t="s">
        <v>26557</v>
      </c>
      <c r="V4595" s="3" t="s">
        <v>12332</v>
      </c>
      <c r="W4595" s="3" t="s">
        <v>26558</v>
      </c>
      <c r="X4595" s="3" t="s">
        <v>2405</v>
      </c>
      <c r="Y4595" s="4">
        <v>461.24</v>
      </c>
      <c r="Z4595" s="4">
        <v>629.14077085</v>
      </c>
      <c r="AA4595" s="4">
        <f t="shared" si="432"/>
        <v>0.6357</v>
      </c>
      <c r="AB4595" s="4">
        <v>14003368</v>
      </c>
      <c r="AC4595" s="4">
        <v>0.449278181398932</v>
      </c>
      <c r="AD4595" s="3">
        <v>1</v>
      </c>
      <c r="AE4595" s="3">
        <v>0</v>
      </c>
      <c r="AF4595" s="3">
        <f t="shared" si="437"/>
        <v>0</v>
      </c>
      <c r="AG4595" s="6">
        <f t="shared" si="433"/>
        <v>0</v>
      </c>
      <c r="AH4595" s="4">
        <f t="shared" si="434"/>
        <v>0</v>
      </c>
      <c r="AI4595" s="4">
        <v>109.998488</v>
      </c>
      <c r="AJ4595" s="4">
        <v>27.554978</v>
      </c>
      <c r="AK4595" s="4">
        <v>1</v>
      </c>
      <c r="AL4595" s="4">
        <v>2018</v>
      </c>
      <c r="AM4595" s="4">
        <v>0</v>
      </c>
      <c r="AN4595" s="1">
        <f t="shared" si="435"/>
        <v>0</v>
      </c>
      <c r="AO4595" s="1">
        <f t="shared" si="436"/>
        <v>0</v>
      </c>
    </row>
    <row r="4596" s="1" customFormat="1" spans="1:41">
      <c r="A4596">
        <v>2019</v>
      </c>
      <c r="B4596" t="s">
        <v>24995</v>
      </c>
      <c r="C4596" s="2">
        <v>431200</v>
      </c>
      <c r="D4596" t="s">
        <v>26456</v>
      </c>
      <c r="E4596">
        <v>16170000</v>
      </c>
      <c r="F4596">
        <v>9254956.26</v>
      </c>
      <c r="G4596">
        <v>0.572353510204082</v>
      </c>
      <c r="H4596">
        <v>0.18568074</v>
      </c>
      <c r="I4596">
        <v>0.041777</v>
      </c>
      <c r="J4596">
        <v>0.009092</v>
      </c>
      <c r="K4596">
        <v>0.019181</v>
      </c>
      <c r="L4596">
        <v>0.007391</v>
      </c>
      <c r="M4596">
        <v>0.006114</v>
      </c>
      <c r="N4596">
        <v>0.076942</v>
      </c>
      <c r="O4596">
        <v>0.051427</v>
      </c>
      <c r="P4596" s="3" t="s">
        <v>26559</v>
      </c>
      <c r="Q4596" s="3" t="s">
        <v>8698</v>
      </c>
      <c r="R4596" s="3" t="s">
        <v>26560</v>
      </c>
      <c r="S4596" s="3" t="s">
        <v>26561</v>
      </c>
      <c r="T4596" s="3" t="s">
        <v>26562</v>
      </c>
      <c r="U4596" s="3" t="s">
        <v>26563</v>
      </c>
      <c r="V4596" s="3" t="s">
        <v>1304</v>
      </c>
      <c r="W4596" s="3" t="s">
        <v>16094</v>
      </c>
      <c r="X4596" s="3" t="s">
        <v>14820</v>
      </c>
      <c r="Y4596" s="4">
        <v>461.24</v>
      </c>
      <c r="Z4596" s="4">
        <v>585.88359471</v>
      </c>
      <c r="AA4596" s="4">
        <f t="shared" si="432"/>
        <v>0.5756</v>
      </c>
      <c r="AB4596" s="4">
        <v>14012800</v>
      </c>
      <c r="AC4596" s="4">
        <v>0.418106013580441</v>
      </c>
      <c r="AD4596" s="3">
        <v>1</v>
      </c>
      <c r="AE4596" s="3">
        <v>0</v>
      </c>
      <c r="AF4596" s="3">
        <f t="shared" si="437"/>
        <v>0</v>
      </c>
      <c r="AG4596" s="6">
        <f t="shared" si="433"/>
        <v>0</v>
      </c>
      <c r="AH4596" s="4">
        <f t="shared" si="434"/>
        <v>0</v>
      </c>
      <c r="AI4596" s="4">
        <v>109.998488</v>
      </c>
      <c r="AJ4596" s="4">
        <v>27.554978</v>
      </c>
      <c r="AK4596" s="4">
        <v>1</v>
      </c>
      <c r="AL4596" s="4">
        <v>2019</v>
      </c>
      <c r="AM4596" s="4">
        <v>0</v>
      </c>
      <c r="AN4596" s="1">
        <f t="shared" si="435"/>
        <v>0</v>
      </c>
      <c r="AO4596" s="1">
        <f t="shared" si="436"/>
        <v>0</v>
      </c>
    </row>
    <row r="4597" s="1" customFormat="1" spans="1:41">
      <c r="A4597">
        <v>2020</v>
      </c>
      <c r="B4597" t="s">
        <v>24995</v>
      </c>
      <c r="C4597" s="2">
        <v>431200</v>
      </c>
      <c r="D4597" t="s">
        <v>26456</v>
      </c>
      <c r="E4597">
        <v>16720000</v>
      </c>
      <c r="F4597">
        <v>9013935.23</v>
      </c>
      <c r="G4597">
        <v>0.539110958732057</v>
      </c>
      <c r="H4597">
        <v>0.19374519</v>
      </c>
      <c r="I4597">
        <v>0.046969</v>
      </c>
      <c r="J4597">
        <v>0.011132</v>
      </c>
      <c r="K4597">
        <v>0.019508</v>
      </c>
      <c r="L4597">
        <v>0.008249</v>
      </c>
      <c r="M4597">
        <v>0.008079</v>
      </c>
      <c r="N4597">
        <v>0.080776</v>
      </c>
      <c r="O4597">
        <v>0.040411</v>
      </c>
      <c r="P4597" s="3" t="s">
        <v>26564</v>
      </c>
      <c r="Q4597" s="3" t="s">
        <v>4153</v>
      </c>
      <c r="R4597" s="3" t="s">
        <v>26565</v>
      </c>
      <c r="S4597" s="3" t="s">
        <v>26566</v>
      </c>
      <c r="T4597" s="3" t="s">
        <v>26567</v>
      </c>
      <c r="U4597" s="3" t="s">
        <v>26568</v>
      </c>
      <c r="V4597" s="3" t="s">
        <v>2337</v>
      </c>
      <c r="W4597" s="3" t="s">
        <v>9962</v>
      </c>
      <c r="X4597" s="3" t="s">
        <v>3468</v>
      </c>
      <c r="Y4597" s="4">
        <v>458.26</v>
      </c>
      <c r="Z4597" s="4">
        <v>569.52295377</v>
      </c>
      <c r="AA4597" s="4">
        <f t="shared" si="432"/>
        <v>0.5418</v>
      </c>
      <c r="AB4597" s="4">
        <v>15132689</v>
      </c>
      <c r="AC4597" s="4">
        <v>0.37635277759954</v>
      </c>
      <c r="AD4597" s="3">
        <v>1</v>
      </c>
      <c r="AE4597" s="3">
        <v>0</v>
      </c>
      <c r="AF4597" s="3">
        <f t="shared" si="437"/>
        <v>0</v>
      </c>
      <c r="AG4597" s="6">
        <f t="shared" si="433"/>
        <v>0</v>
      </c>
      <c r="AH4597" s="4">
        <f t="shared" si="434"/>
        <v>0</v>
      </c>
      <c r="AI4597" s="4">
        <v>109.998488</v>
      </c>
      <c r="AJ4597" s="4">
        <v>27.554978</v>
      </c>
      <c r="AK4597" s="4">
        <v>1</v>
      </c>
      <c r="AL4597" s="4">
        <v>2020</v>
      </c>
      <c r="AM4597" s="4">
        <v>0</v>
      </c>
      <c r="AN4597" s="1">
        <f t="shared" si="435"/>
        <v>0</v>
      </c>
      <c r="AO4597" s="1">
        <f t="shared" si="436"/>
        <v>0</v>
      </c>
    </row>
    <row r="4598" s="1" customFormat="1" spans="1:41">
      <c r="A4598">
        <v>2021</v>
      </c>
      <c r="B4598" t="s">
        <v>24995</v>
      </c>
      <c r="C4598" s="2">
        <v>431200</v>
      </c>
      <c r="D4598" t="s">
        <v>26456</v>
      </c>
      <c r="E4598">
        <v>18180000</v>
      </c>
      <c r="F4598">
        <v>9224019.53</v>
      </c>
      <c r="G4598">
        <v>0.507371811331133</v>
      </c>
      <c r="H4598">
        <v>0.19316069</v>
      </c>
      <c r="I4598">
        <v>0.057132</v>
      </c>
      <c r="J4598">
        <v>0.011835</v>
      </c>
      <c r="K4598">
        <v>0.027346</v>
      </c>
      <c r="L4598">
        <v>0.009198</v>
      </c>
      <c r="M4598">
        <v>0.008752</v>
      </c>
      <c r="N4598">
        <v>0.053155</v>
      </c>
      <c r="O4598">
        <v>0.033156</v>
      </c>
      <c r="P4598" s="3" t="s">
        <v>26569</v>
      </c>
      <c r="Q4598" s="3" t="s">
        <v>429</v>
      </c>
      <c r="R4598" s="3" t="s">
        <v>26570</v>
      </c>
      <c r="S4598" s="3" t="s">
        <v>26571</v>
      </c>
      <c r="T4598" s="3" t="s">
        <v>26572</v>
      </c>
      <c r="U4598" s="3" t="s">
        <v>26573</v>
      </c>
      <c r="V4598" s="3" t="s">
        <v>256</v>
      </c>
      <c r="W4598" s="3" t="s">
        <v>2002</v>
      </c>
      <c r="X4598" s="3" t="s">
        <v>170</v>
      </c>
      <c r="Y4598" s="4">
        <v>455.95</v>
      </c>
      <c r="Z4598" s="4">
        <v>627.47181763</v>
      </c>
      <c r="AA4598" s="4">
        <f t="shared" si="432"/>
        <v>0.5074</v>
      </c>
      <c r="AB4598" s="4">
        <v>16170000</v>
      </c>
      <c r="AC4598" s="4">
        <v>0.388046887835498</v>
      </c>
      <c r="AD4598" s="3">
        <v>1</v>
      </c>
      <c r="AE4598" s="3">
        <v>0</v>
      </c>
      <c r="AF4598" s="3">
        <f t="shared" si="437"/>
        <v>0</v>
      </c>
      <c r="AG4598" s="6">
        <f t="shared" si="433"/>
        <v>0</v>
      </c>
      <c r="AH4598" s="4">
        <f t="shared" si="434"/>
        <v>0</v>
      </c>
      <c r="AI4598" s="4">
        <v>109.998488</v>
      </c>
      <c r="AJ4598" s="4">
        <v>27.554978</v>
      </c>
      <c r="AK4598" s="4">
        <v>1</v>
      </c>
      <c r="AL4598" s="4">
        <v>2021</v>
      </c>
      <c r="AM4598" s="4">
        <v>0</v>
      </c>
      <c r="AN4598" s="1">
        <f t="shared" si="435"/>
        <v>0</v>
      </c>
      <c r="AO4598" s="1">
        <f t="shared" si="436"/>
        <v>0</v>
      </c>
    </row>
    <row r="4599" s="1" customFormat="1" spans="1:41">
      <c r="A4599">
        <v>2022</v>
      </c>
      <c r="B4599" t="s">
        <v>24995</v>
      </c>
      <c r="C4599" s="2">
        <v>431200</v>
      </c>
      <c r="D4599" t="s">
        <v>26456</v>
      </c>
      <c r="E4599">
        <v>18780000</v>
      </c>
      <c r="F4599">
        <v>8870890.29</v>
      </c>
      <c r="G4599">
        <v>0.472358375399361</v>
      </c>
      <c r="H4599">
        <v>0.28710029</v>
      </c>
      <c r="I4599">
        <v>0.0828</v>
      </c>
      <c r="J4599">
        <v>0.02442</v>
      </c>
      <c r="K4599">
        <v>0.038586</v>
      </c>
      <c r="L4599">
        <v>0.016394</v>
      </c>
      <c r="M4599">
        <v>0.0034</v>
      </c>
      <c r="N4599">
        <v>0.080473</v>
      </c>
      <c r="O4599">
        <v>0.053545</v>
      </c>
      <c r="P4599" s="3" t="s">
        <v>26574</v>
      </c>
      <c r="Q4599" s="3" t="s">
        <v>1384</v>
      </c>
      <c r="R4599" s="3" t="s">
        <v>26575</v>
      </c>
      <c r="S4599" s="3" t="s">
        <v>26576</v>
      </c>
      <c r="T4599" s="3" t="s">
        <v>26577</v>
      </c>
      <c r="U4599" s="3" t="s">
        <v>26578</v>
      </c>
      <c r="V4599" s="3" t="s">
        <v>755</v>
      </c>
      <c r="W4599" s="3" t="s">
        <v>2226</v>
      </c>
      <c r="X4599" s="3" t="s">
        <v>1369</v>
      </c>
      <c r="Y4599" s="4">
        <v>452.07</v>
      </c>
      <c r="Z4599" s="4">
        <v>1114.48622712</v>
      </c>
      <c r="AA4599" s="4">
        <f t="shared" si="432"/>
        <v>0.4724</v>
      </c>
      <c r="AB4599" s="4">
        <v>16720000</v>
      </c>
      <c r="AC4599" s="4">
        <v>0.666558748277512</v>
      </c>
      <c r="AD4599" s="3">
        <v>1</v>
      </c>
      <c r="AE4599" s="3">
        <v>0</v>
      </c>
      <c r="AF4599" s="3">
        <f t="shared" si="437"/>
        <v>0</v>
      </c>
      <c r="AG4599" s="6">
        <f t="shared" si="433"/>
        <v>0</v>
      </c>
      <c r="AH4599" s="4">
        <f t="shared" si="434"/>
        <v>0</v>
      </c>
      <c r="AI4599" s="4">
        <v>109.998488</v>
      </c>
      <c r="AJ4599" s="4">
        <v>27.554978</v>
      </c>
      <c r="AK4599" s="4">
        <v>1</v>
      </c>
      <c r="AL4599" s="4">
        <v>2022</v>
      </c>
      <c r="AM4599" s="4">
        <v>0</v>
      </c>
      <c r="AN4599" s="1">
        <f t="shared" si="435"/>
        <v>0</v>
      </c>
      <c r="AO4599" s="1">
        <f t="shared" si="436"/>
        <v>0</v>
      </c>
    </row>
    <row r="4600" s="1" customFormat="1" spans="1:41">
      <c r="A4600">
        <v>2023</v>
      </c>
      <c r="B4600" t="s">
        <v>24995</v>
      </c>
      <c r="C4600" s="2">
        <v>431200</v>
      </c>
      <c r="D4600" t="s">
        <v>26456</v>
      </c>
      <c r="E4600">
        <v>19490000</v>
      </c>
      <c r="F4600">
        <v>9344001.49</v>
      </c>
      <c r="G4600">
        <v>0.479425422780913</v>
      </c>
      <c r="H4600">
        <v>0.43599325</v>
      </c>
      <c r="I4600">
        <v>0.113615</v>
      </c>
      <c r="J4600">
        <v>0.042152</v>
      </c>
      <c r="K4600">
        <v>0.054972</v>
      </c>
      <c r="L4600">
        <v>0.028738</v>
      </c>
      <c r="M4600">
        <v>0.003194</v>
      </c>
      <c r="N4600">
        <v>0.112938</v>
      </c>
      <c r="O4600">
        <v>0.079081</v>
      </c>
      <c r="P4600" s="3" t="s">
        <v>26579</v>
      </c>
      <c r="Q4600" s="3" t="s">
        <v>665</v>
      </c>
      <c r="R4600" s="3" t="s">
        <v>26580</v>
      </c>
      <c r="S4600" s="3" t="s">
        <v>26581</v>
      </c>
      <c r="T4600" s="3" t="s">
        <v>26582</v>
      </c>
      <c r="U4600" s="3" t="s">
        <v>26583</v>
      </c>
      <c r="V4600" s="3" t="s">
        <v>770</v>
      </c>
      <c r="W4600" s="3" t="s">
        <v>9230</v>
      </c>
      <c r="X4600" s="3" t="s">
        <v>1122</v>
      </c>
      <c r="Y4600" s="4">
        <v>447.21</v>
      </c>
      <c r="Z4600" s="4">
        <v>1148.2058</v>
      </c>
      <c r="AA4600" s="4">
        <f t="shared" si="432"/>
        <v>0.4723</v>
      </c>
      <c r="AB4600" s="4">
        <v>17577412</v>
      </c>
      <c r="AC4600" s="4">
        <v>0.653228</v>
      </c>
      <c r="AD4600" s="3">
        <v>1</v>
      </c>
      <c r="AE4600" s="3">
        <v>0</v>
      </c>
      <c r="AF4600" s="3">
        <f t="shared" si="437"/>
        <v>0</v>
      </c>
      <c r="AG4600" s="6">
        <f t="shared" si="433"/>
        <v>0</v>
      </c>
      <c r="AH4600" s="4">
        <f t="shared" si="434"/>
        <v>0</v>
      </c>
      <c r="AI4600" s="4">
        <v>109.998488</v>
      </c>
      <c r="AJ4600" s="4">
        <v>27.554978</v>
      </c>
      <c r="AK4600" s="4">
        <v>1</v>
      </c>
      <c r="AL4600" s="4">
        <v>2023</v>
      </c>
      <c r="AM4600" s="4">
        <v>0</v>
      </c>
      <c r="AN4600" s="1">
        <f t="shared" si="435"/>
        <v>0</v>
      </c>
      <c r="AO4600" s="1">
        <f t="shared" si="436"/>
        <v>0</v>
      </c>
    </row>
    <row r="4601" s="1" customFormat="1" spans="1:41">
      <c r="A4601">
        <v>2024</v>
      </c>
      <c r="B4601" t="s">
        <v>24995</v>
      </c>
      <c r="C4601" s="2">
        <v>431200</v>
      </c>
      <c r="D4601" t="s">
        <v>26456</v>
      </c>
      <c r="E4601">
        <v>20940000</v>
      </c>
      <c r="F4601">
        <v>9226257.7</v>
      </c>
      <c r="G4601">
        <v>0.440604474689589</v>
      </c>
      <c r="H4601">
        <v>0.53960486</v>
      </c>
      <c r="I4601">
        <v>0.130844</v>
      </c>
      <c r="J4601">
        <v>0.055073</v>
      </c>
      <c r="K4601">
        <v>0.064198</v>
      </c>
      <c r="L4601">
        <v>0.037056</v>
      </c>
      <c r="M4601">
        <v>0.002989</v>
      </c>
      <c r="N4601">
        <v>0.133297</v>
      </c>
      <c r="O4601">
        <v>0.103914</v>
      </c>
      <c r="P4601" s="3" t="s">
        <v>26584</v>
      </c>
      <c r="Q4601" s="3" t="s">
        <v>2539</v>
      </c>
      <c r="R4601" s="3" t="s">
        <v>26585</v>
      </c>
      <c r="S4601" s="3" t="s">
        <v>26586</v>
      </c>
      <c r="T4601" s="3" t="s">
        <v>26587</v>
      </c>
      <c r="U4601" s="3" t="s">
        <v>26588</v>
      </c>
      <c r="V4601" s="3" t="s">
        <v>1411</v>
      </c>
      <c r="W4601" s="3" t="s">
        <v>4087</v>
      </c>
      <c r="X4601" s="3" t="s">
        <v>943</v>
      </c>
      <c r="Y4601" s="4">
        <v>441.59</v>
      </c>
      <c r="Z4601" s="4">
        <v>1182.944</v>
      </c>
      <c r="AA4601" s="4">
        <f t="shared" si="432"/>
        <v>0.4406</v>
      </c>
      <c r="AB4601" s="4">
        <v>18478793</v>
      </c>
      <c r="AC4601" s="4">
        <v>0.640163</v>
      </c>
      <c r="AD4601" s="3">
        <v>1</v>
      </c>
      <c r="AE4601" s="3">
        <v>0</v>
      </c>
      <c r="AF4601" s="3">
        <f t="shared" si="437"/>
        <v>0</v>
      </c>
      <c r="AG4601" s="6">
        <f t="shared" si="433"/>
        <v>0</v>
      </c>
      <c r="AH4601" s="4">
        <f t="shared" si="434"/>
        <v>0</v>
      </c>
      <c r="AI4601" s="4">
        <v>109.998488</v>
      </c>
      <c r="AJ4601" s="4">
        <v>27.554978</v>
      </c>
      <c r="AK4601" s="4">
        <v>1</v>
      </c>
      <c r="AL4601" s="4">
        <v>2024</v>
      </c>
      <c r="AM4601" s="4">
        <v>0</v>
      </c>
      <c r="AN4601" s="1">
        <f t="shared" si="435"/>
        <v>0</v>
      </c>
      <c r="AO4601" s="1">
        <f t="shared" si="436"/>
        <v>0</v>
      </c>
    </row>
    <row r="4602" s="1" customFormat="1" spans="1:41">
      <c r="A4602">
        <v>2000</v>
      </c>
      <c r="B4602" t="s">
        <v>24995</v>
      </c>
      <c r="C4602" s="2">
        <v>431300</v>
      </c>
      <c r="D4602" t="s">
        <v>26589</v>
      </c>
      <c r="E4602">
        <v>1685355</v>
      </c>
      <c r="F4602">
        <v>12235067.43</v>
      </c>
      <c r="G4602">
        <v>7.25963813558568</v>
      </c>
      <c r="H4602">
        <v>0.09400115</v>
      </c>
      <c r="I4602">
        <v>0.026859</v>
      </c>
      <c r="J4602">
        <v>0.007376</v>
      </c>
      <c r="K4602">
        <v>0.010803</v>
      </c>
      <c r="L4602">
        <v>0.00298</v>
      </c>
      <c r="M4602">
        <v>0.0057</v>
      </c>
      <c r="N4602">
        <v>0.038715</v>
      </c>
      <c r="O4602">
        <v>0.011896</v>
      </c>
      <c r="P4602" s="3" t="s">
        <v>26590</v>
      </c>
      <c r="Q4602" s="3" t="s">
        <v>617</v>
      </c>
      <c r="R4602" s="3" t="s">
        <v>26591</v>
      </c>
      <c r="S4602" s="3" t="s">
        <v>26592</v>
      </c>
      <c r="T4602" s="3" t="s">
        <v>3713</v>
      </c>
      <c r="U4602" s="3" t="s">
        <v>26593</v>
      </c>
      <c r="V4602" s="3" t="s">
        <v>4821</v>
      </c>
      <c r="W4602" s="3" t="s">
        <v>2576</v>
      </c>
      <c r="X4602" s="3" t="s">
        <v>3657</v>
      </c>
      <c r="Y4602" s="4">
        <v>437.258837128713</v>
      </c>
      <c r="Z4602" s="4">
        <v>127.3694108</v>
      </c>
      <c r="AA4602" s="4">
        <f t="shared" si="432"/>
        <v>7.3383</v>
      </c>
      <c r="AB4602" s="4">
        <v>18180000</v>
      </c>
      <c r="AC4602" s="4">
        <v>0.0700601819581958</v>
      </c>
      <c r="AD4602" s="3">
        <v>1</v>
      </c>
      <c r="AE4602" s="3">
        <v>0</v>
      </c>
      <c r="AF4602" s="3">
        <f t="shared" si="437"/>
        <v>0</v>
      </c>
      <c r="AG4602" s="6">
        <f t="shared" si="433"/>
        <v>0</v>
      </c>
      <c r="AH4602" s="4">
        <f t="shared" si="434"/>
        <v>0</v>
      </c>
      <c r="AI4602" s="4">
        <v>111.993497</v>
      </c>
      <c r="AJ4602" s="4">
        <v>27.700062</v>
      </c>
      <c r="AK4602" s="4">
        <v>1</v>
      </c>
      <c r="AL4602" s="4">
        <v>2000</v>
      </c>
      <c r="AM4602" s="4">
        <v>0</v>
      </c>
      <c r="AN4602" s="1">
        <f t="shared" si="435"/>
        <v>0</v>
      </c>
      <c r="AO4602" s="1">
        <f t="shared" si="436"/>
        <v>0</v>
      </c>
    </row>
    <row r="4603" s="1" customFormat="1" spans="1:41">
      <c r="A4603">
        <v>2001</v>
      </c>
      <c r="B4603" t="s">
        <v>24995</v>
      </c>
      <c r="C4603" s="2">
        <v>431300</v>
      </c>
      <c r="D4603" t="s">
        <v>26589</v>
      </c>
      <c r="E4603">
        <v>1800628</v>
      </c>
      <c r="F4603">
        <v>12135611.07</v>
      </c>
      <c r="G4603">
        <v>6.73965475933952</v>
      </c>
      <c r="H4603">
        <v>0.11128443</v>
      </c>
      <c r="I4603">
        <v>0.032263</v>
      </c>
      <c r="J4603">
        <v>0.009213</v>
      </c>
      <c r="K4603">
        <v>0.015121</v>
      </c>
      <c r="L4603">
        <v>0.004391</v>
      </c>
      <c r="M4603">
        <v>0.003538</v>
      </c>
      <c r="N4603">
        <v>0.038692</v>
      </c>
      <c r="O4603">
        <v>0.019891</v>
      </c>
      <c r="P4603" s="3" t="s">
        <v>26594</v>
      </c>
      <c r="Q4603" s="3" t="s">
        <v>605</v>
      </c>
      <c r="R4603" s="3" t="s">
        <v>26595</v>
      </c>
      <c r="S4603" s="3" t="s">
        <v>10311</v>
      </c>
      <c r="T4603" s="3" t="s">
        <v>16332</v>
      </c>
      <c r="U4603" s="3" t="s">
        <v>26596</v>
      </c>
      <c r="V4603" s="3" t="s">
        <v>4847</v>
      </c>
      <c r="W4603" s="3" t="s">
        <v>6280</v>
      </c>
      <c r="X4603" s="3" t="s">
        <v>1041</v>
      </c>
      <c r="Y4603" s="4">
        <v>441.366194035832</v>
      </c>
      <c r="Z4603" s="4">
        <v>123.19219822</v>
      </c>
      <c r="AA4603" s="4">
        <f t="shared" si="432"/>
        <v>6.6918</v>
      </c>
      <c r="AB4603" s="4">
        <v>18780000</v>
      </c>
      <c r="AC4603" s="4">
        <v>0.0655975496379127</v>
      </c>
      <c r="AD4603" s="3">
        <v>1</v>
      </c>
      <c r="AE4603" s="3">
        <v>0</v>
      </c>
      <c r="AF4603" s="3">
        <f t="shared" si="437"/>
        <v>0</v>
      </c>
      <c r="AG4603" s="6">
        <f t="shared" si="433"/>
        <v>0</v>
      </c>
      <c r="AH4603" s="4">
        <f t="shared" si="434"/>
        <v>0</v>
      </c>
      <c r="AI4603" s="4">
        <v>111.993497</v>
      </c>
      <c r="AJ4603" s="4">
        <v>27.700062</v>
      </c>
      <c r="AK4603" s="4">
        <v>1</v>
      </c>
      <c r="AL4603" s="4">
        <v>2001</v>
      </c>
      <c r="AM4603" s="4">
        <v>0</v>
      </c>
      <c r="AN4603" s="1">
        <f t="shared" si="435"/>
        <v>0</v>
      </c>
      <c r="AO4603" s="1">
        <f t="shared" si="436"/>
        <v>0</v>
      </c>
    </row>
    <row r="4604" s="1" customFormat="1" spans="1:41">
      <c r="A4604">
        <v>2002</v>
      </c>
      <c r="B4604" t="s">
        <v>24995</v>
      </c>
      <c r="C4604" s="2">
        <v>431300</v>
      </c>
      <c r="D4604" t="s">
        <v>26589</v>
      </c>
      <c r="E4604">
        <v>1892986</v>
      </c>
      <c r="F4604">
        <v>11879986.51</v>
      </c>
      <c r="G4604">
        <v>6.27579206079707</v>
      </c>
      <c r="H4604">
        <v>0.12906454</v>
      </c>
      <c r="I4604">
        <v>0.038739</v>
      </c>
      <c r="J4604">
        <v>0.010397</v>
      </c>
      <c r="K4604">
        <v>0.017251</v>
      </c>
      <c r="L4604">
        <v>0.007493</v>
      </c>
      <c r="M4604">
        <v>0.003598</v>
      </c>
      <c r="N4604">
        <v>0.038235</v>
      </c>
      <c r="O4604">
        <v>0.020842</v>
      </c>
      <c r="P4604" s="3" t="s">
        <v>26597</v>
      </c>
      <c r="Q4604" s="3" t="s">
        <v>2178</v>
      </c>
      <c r="R4604" s="3" t="s">
        <v>26598</v>
      </c>
      <c r="S4604" s="3" t="s">
        <v>26599</v>
      </c>
      <c r="T4604" s="3" t="s">
        <v>26600</v>
      </c>
      <c r="U4604" s="3" t="s">
        <v>11031</v>
      </c>
      <c r="V4604" s="3" t="s">
        <v>6279</v>
      </c>
      <c r="W4604" s="3" t="s">
        <v>3155</v>
      </c>
      <c r="X4604" s="3" t="s">
        <v>177</v>
      </c>
      <c r="Y4604" s="4">
        <v>441.165787270616</v>
      </c>
      <c r="Z4604" s="4">
        <v>160.9125365</v>
      </c>
      <c r="AA4604" s="4">
        <f t="shared" si="432"/>
        <v>6.1846</v>
      </c>
      <c r="AB4604" s="4">
        <v>2015300</v>
      </c>
      <c r="AC4604" s="4">
        <v>0.798454505532675</v>
      </c>
      <c r="AD4604" s="3">
        <v>1</v>
      </c>
      <c r="AE4604" s="3">
        <v>0</v>
      </c>
      <c r="AF4604" s="3">
        <f t="shared" si="437"/>
        <v>0</v>
      </c>
      <c r="AG4604" s="6">
        <f t="shared" si="433"/>
        <v>0</v>
      </c>
      <c r="AH4604" s="4">
        <f t="shared" si="434"/>
        <v>0</v>
      </c>
      <c r="AI4604" s="4">
        <v>111.993497</v>
      </c>
      <c r="AJ4604" s="4">
        <v>27.700062</v>
      </c>
      <c r="AK4604" s="4">
        <v>1</v>
      </c>
      <c r="AL4604" s="4">
        <v>2002</v>
      </c>
      <c r="AM4604" s="4">
        <v>0</v>
      </c>
      <c r="AN4604" s="1">
        <f t="shared" si="435"/>
        <v>0</v>
      </c>
      <c r="AO4604" s="1">
        <f t="shared" si="436"/>
        <v>0</v>
      </c>
    </row>
    <row r="4605" s="1" customFormat="1" spans="1:41">
      <c r="A4605">
        <v>2003</v>
      </c>
      <c r="B4605" t="s">
        <v>24995</v>
      </c>
      <c r="C4605" s="2">
        <v>431300</v>
      </c>
      <c r="D4605" t="s">
        <v>26589</v>
      </c>
      <c r="E4605">
        <v>2112509</v>
      </c>
      <c r="F4605">
        <v>12619111.7</v>
      </c>
      <c r="G4605">
        <v>5.9735185506902</v>
      </c>
      <c r="H4605">
        <v>0.11836506</v>
      </c>
      <c r="I4605">
        <v>0.030088</v>
      </c>
      <c r="J4605">
        <v>0.008585</v>
      </c>
      <c r="K4605">
        <v>0.014728</v>
      </c>
      <c r="L4605">
        <v>0.003965</v>
      </c>
      <c r="M4605">
        <v>0.00281</v>
      </c>
      <c r="N4605">
        <v>0.047116</v>
      </c>
      <c r="O4605">
        <v>0.029634</v>
      </c>
      <c r="P4605" s="3" t="s">
        <v>15224</v>
      </c>
      <c r="Q4605" s="3" t="s">
        <v>735</v>
      </c>
      <c r="R4605" s="3" t="s">
        <v>26601</v>
      </c>
      <c r="S4605" s="3" t="s">
        <v>26602</v>
      </c>
      <c r="T4605" s="3" t="s">
        <v>26603</v>
      </c>
      <c r="U4605" s="3" t="s">
        <v>6258</v>
      </c>
      <c r="V4605" s="3" t="s">
        <v>1565</v>
      </c>
      <c r="W4605" s="3" t="s">
        <v>1604</v>
      </c>
      <c r="X4605" s="3" t="s">
        <v>3368</v>
      </c>
      <c r="Y4605" s="4">
        <v>436.524442009132</v>
      </c>
      <c r="Z4605" s="4">
        <v>207.9166088</v>
      </c>
      <c r="AA4605" s="4">
        <f t="shared" si="432"/>
        <v>5.4605</v>
      </c>
      <c r="AB4605" s="4">
        <v>1800628</v>
      </c>
      <c r="AC4605" s="4">
        <v>1.15468941280487</v>
      </c>
      <c r="AD4605" s="3">
        <v>1</v>
      </c>
      <c r="AE4605" s="3">
        <v>0</v>
      </c>
      <c r="AF4605" s="3">
        <f t="shared" si="437"/>
        <v>0</v>
      </c>
      <c r="AG4605" s="6">
        <f t="shared" si="433"/>
        <v>0</v>
      </c>
      <c r="AH4605" s="4">
        <f t="shared" si="434"/>
        <v>0</v>
      </c>
      <c r="AI4605" s="4">
        <v>111.993497</v>
      </c>
      <c r="AJ4605" s="4">
        <v>27.700062</v>
      </c>
      <c r="AK4605" s="4">
        <v>1</v>
      </c>
      <c r="AL4605" s="4">
        <v>2003</v>
      </c>
      <c r="AM4605" s="4">
        <v>0</v>
      </c>
      <c r="AN4605" s="1">
        <f t="shared" si="435"/>
        <v>0</v>
      </c>
      <c r="AO4605" s="1">
        <f t="shared" si="436"/>
        <v>0</v>
      </c>
    </row>
    <row r="4606" s="1" customFormat="1" spans="1:41">
      <c r="A4606">
        <v>2004</v>
      </c>
      <c r="B4606" t="s">
        <v>24995</v>
      </c>
      <c r="C4606" s="2">
        <v>431300</v>
      </c>
      <c r="D4606" t="s">
        <v>26589</v>
      </c>
      <c r="E4606">
        <v>2672073</v>
      </c>
      <c r="F4606">
        <v>13679449.12</v>
      </c>
      <c r="G4606">
        <v>5.11941444713524</v>
      </c>
      <c r="H4606">
        <v>0.11507591</v>
      </c>
      <c r="I4606">
        <v>0.03443</v>
      </c>
      <c r="J4606">
        <v>0.007639</v>
      </c>
      <c r="K4606">
        <v>0.016302</v>
      </c>
      <c r="L4606">
        <v>0.005984</v>
      </c>
      <c r="M4606">
        <v>0.004506</v>
      </c>
      <c r="N4606">
        <v>0.034805</v>
      </c>
      <c r="O4606">
        <v>0.019845</v>
      </c>
      <c r="P4606" s="3" t="s">
        <v>26604</v>
      </c>
      <c r="Q4606" s="3" t="s">
        <v>695</v>
      </c>
      <c r="R4606" s="3" t="s">
        <v>12188</v>
      </c>
      <c r="S4606" s="3" t="s">
        <v>26605</v>
      </c>
      <c r="T4606" s="3" t="s">
        <v>26606</v>
      </c>
      <c r="U4606" s="3" t="s">
        <v>26607</v>
      </c>
      <c r="V4606" s="3" t="s">
        <v>4057</v>
      </c>
      <c r="W4606" s="3" t="s">
        <v>3018</v>
      </c>
      <c r="X4606" s="3" t="s">
        <v>4734</v>
      </c>
      <c r="Y4606" s="4">
        <v>438.467114537445</v>
      </c>
      <c r="Z4606" s="4">
        <v>249.92834376</v>
      </c>
      <c r="AA4606" s="4">
        <f t="shared" si="432"/>
        <v>5.4565</v>
      </c>
      <c r="AB4606" s="4">
        <v>1892986</v>
      </c>
      <c r="AC4606" s="4">
        <v>1.32028627660215</v>
      </c>
      <c r="AD4606" s="3">
        <v>1</v>
      </c>
      <c r="AE4606" s="3">
        <v>0</v>
      </c>
      <c r="AF4606" s="3">
        <f t="shared" si="437"/>
        <v>0</v>
      </c>
      <c r="AG4606" s="6">
        <f t="shared" si="433"/>
        <v>0</v>
      </c>
      <c r="AH4606" s="4">
        <f t="shared" si="434"/>
        <v>0</v>
      </c>
      <c r="AI4606" s="4">
        <v>111.993497</v>
      </c>
      <c r="AJ4606" s="4">
        <v>27.700062</v>
      </c>
      <c r="AK4606" s="4">
        <v>1</v>
      </c>
      <c r="AL4606" s="4">
        <v>2004</v>
      </c>
      <c r="AM4606" s="4">
        <v>0</v>
      </c>
      <c r="AN4606" s="1">
        <f t="shared" si="435"/>
        <v>0</v>
      </c>
      <c r="AO4606" s="1">
        <f t="shared" si="436"/>
        <v>0</v>
      </c>
    </row>
    <row r="4607" s="1" customFormat="1" spans="1:41">
      <c r="A4607">
        <v>2005</v>
      </c>
      <c r="B4607" t="s">
        <v>24995</v>
      </c>
      <c r="C4607" s="2">
        <v>431300</v>
      </c>
      <c r="D4607" t="s">
        <v>26589</v>
      </c>
      <c r="E4607">
        <v>3111113</v>
      </c>
      <c r="F4607">
        <v>15383667.64</v>
      </c>
      <c r="G4607">
        <v>4.94474731068913</v>
      </c>
      <c r="H4607">
        <v>0.139755</v>
      </c>
      <c r="I4607">
        <v>0.036654</v>
      </c>
      <c r="J4607">
        <v>0.010552</v>
      </c>
      <c r="K4607">
        <v>0.014949</v>
      </c>
      <c r="L4607">
        <v>0.003815</v>
      </c>
      <c r="M4607">
        <v>0.007338</v>
      </c>
      <c r="N4607">
        <v>0.04747</v>
      </c>
      <c r="O4607">
        <v>0.030718</v>
      </c>
      <c r="P4607" s="3" t="s">
        <v>26608</v>
      </c>
      <c r="Q4607" s="3" t="s">
        <v>713</v>
      </c>
      <c r="R4607" s="3" t="s">
        <v>26609</v>
      </c>
      <c r="S4607" s="3" t="s">
        <v>26610</v>
      </c>
      <c r="T4607" s="3" t="s">
        <v>26611</v>
      </c>
      <c r="U4607" s="3" t="s">
        <v>26612</v>
      </c>
      <c r="V4607" s="3" t="s">
        <v>1579</v>
      </c>
      <c r="W4607" s="3" t="s">
        <v>3480</v>
      </c>
      <c r="X4607" s="3" t="s">
        <v>4734</v>
      </c>
      <c r="Y4607" s="4">
        <v>437.831744728634</v>
      </c>
      <c r="Z4607" s="4">
        <v>266.58758295</v>
      </c>
      <c r="AA4607" s="4">
        <f t="shared" si="432"/>
        <v>5.4288</v>
      </c>
      <c r="AB4607" s="4">
        <v>2112509</v>
      </c>
      <c r="AC4607" s="4">
        <v>1.26194767903947</v>
      </c>
      <c r="AD4607" s="3">
        <v>1</v>
      </c>
      <c r="AE4607" s="3">
        <v>0</v>
      </c>
      <c r="AF4607" s="3">
        <f t="shared" si="437"/>
        <v>0</v>
      </c>
      <c r="AG4607" s="6">
        <f t="shared" si="433"/>
        <v>0</v>
      </c>
      <c r="AH4607" s="4">
        <f t="shared" si="434"/>
        <v>0</v>
      </c>
      <c r="AI4607" s="4">
        <v>111.993497</v>
      </c>
      <c r="AJ4607" s="4">
        <v>27.700062</v>
      </c>
      <c r="AK4607" s="4">
        <v>1</v>
      </c>
      <c r="AL4607" s="4">
        <v>2005</v>
      </c>
      <c r="AM4607" s="4">
        <v>0</v>
      </c>
      <c r="AN4607" s="1">
        <f t="shared" si="435"/>
        <v>0</v>
      </c>
      <c r="AO4607" s="1">
        <f t="shared" si="436"/>
        <v>0</v>
      </c>
    </row>
    <row r="4608" s="1" customFormat="1" spans="1:41">
      <c r="A4608">
        <v>2006</v>
      </c>
      <c r="B4608" t="s">
        <v>24995</v>
      </c>
      <c r="C4608" s="2">
        <v>431300</v>
      </c>
      <c r="D4608" t="s">
        <v>26589</v>
      </c>
      <c r="E4608">
        <v>3591162</v>
      </c>
      <c r="F4608">
        <v>24101518.76</v>
      </c>
      <c r="G4608">
        <v>6.71134266847332</v>
      </c>
      <c r="H4608">
        <v>0.0972095</v>
      </c>
      <c r="I4608">
        <v>0.029652</v>
      </c>
      <c r="J4608">
        <v>0.006195</v>
      </c>
      <c r="K4608">
        <v>0.012123</v>
      </c>
      <c r="L4608">
        <v>0.003025</v>
      </c>
      <c r="M4608">
        <v>0.008309</v>
      </c>
      <c r="N4608">
        <v>0.02909</v>
      </c>
      <c r="O4608">
        <v>0.012864</v>
      </c>
      <c r="P4608" s="3" t="s">
        <v>26613</v>
      </c>
      <c r="Q4608" s="3" t="s">
        <v>3756</v>
      </c>
      <c r="R4608" s="3" t="s">
        <v>26614</v>
      </c>
      <c r="S4608" s="3" t="s">
        <v>26615</v>
      </c>
      <c r="T4608" s="3" t="s">
        <v>26349</v>
      </c>
      <c r="U4608" s="3" t="s">
        <v>26616</v>
      </c>
      <c r="V4608" s="3" t="s">
        <v>1129</v>
      </c>
      <c r="W4608" s="3" t="s">
        <v>771</v>
      </c>
      <c r="X4608" s="3" t="s">
        <v>2404</v>
      </c>
      <c r="Y4608" s="4">
        <v>438.916591130952</v>
      </c>
      <c r="Z4608" s="4">
        <v>268.79883957</v>
      </c>
      <c r="AA4608" s="4">
        <f t="shared" si="432"/>
        <v>7.0868</v>
      </c>
      <c r="AB4608" s="4">
        <v>2672073</v>
      </c>
      <c r="AC4608" s="4">
        <v>1.0059561979407</v>
      </c>
      <c r="AD4608" s="3">
        <v>1</v>
      </c>
      <c r="AE4608" s="3">
        <v>0</v>
      </c>
      <c r="AF4608" s="3">
        <f t="shared" si="437"/>
        <v>0</v>
      </c>
      <c r="AG4608" s="6">
        <f t="shared" si="433"/>
        <v>0</v>
      </c>
      <c r="AH4608" s="4">
        <f t="shared" si="434"/>
        <v>0</v>
      </c>
      <c r="AI4608" s="4">
        <v>111.993497</v>
      </c>
      <c r="AJ4608" s="4">
        <v>27.700062</v>
      </c>
      <c r="AK4608" s="4">
        <v>1</v>
      </c>
      <c r="AL4608" s="4">
        <v>2006</v>
      </c>
      <c r="AM4608" s="4">
        <v>0</v>
      </c>
      <c r="AN4608" s="1">
        <f t="shared" si="435"/>
        <v>0</v>
      </c>
      <c r="AO4608" s="1">
        <f t="shared" si="436"/>
        <v>0</v>
      </c>
    </row>
    <row r="4609" s="1" customFormat="1" spans="1:41">
      <c r="A4609">
        <v>2007</v>
      </c>
      <c r="B4609" t="s">
        <v>24995</v>
      </c>
      <c r="C4609" s="2">
        <v>431300</v>
      </c>
      <c r="D4609" t="s">
        <v>26589</v>
      </c>
      <c r="E4609">
        <v>4233519</v>
      </c>
      <c r="F4609">
        <v>24589485.67</v>
      </c>
      <c r="G4609">
        <v>5.80828518072081</v>
      </c>
      <c r="H4609">
        <v>0.1474543</v>
      </c>
      <c r="I4609">
        <v>0.041257</v>
      </c>
      <c r="J4609">
        <v>0.011783</v>
      </c>
      <c r="K4609">
        <v>0.01833</v>
      </c>
      <c r="L4609">
        <v>0.00609</v>
      </c>
      <c r="M4609">
        <v>0.005054</v>
      </c>
      <c r="N4609">
        <v>0.053369</v>
      </c>
      <c r="O4609">
        <v>0.024956</v>
      </c>
      <c r="P4609" s="3" t="s">
        <v>26617</v>
      </c>
      <c r="Q4609" s="3" t="s">
        <v>130</v>
      </c>
      <c r="R4609" s="3" t="s">
        <v>26618</v>
      </c>
      <c r="S4609" s="3" t="s">
        <v>26619</v>
      </c>
      <c r="T4609" s="3" t="s">
        <v>26620</v>
      </c>
      <c r="U4609" s="3" t="s">
        <v>26621</v>
      </c>
      <c r="V4609" s="3" t="s">
        <v>4729</v>
      </c>
      <c r="W4609" s="3" t="s">
        <v>169</v>
      </c>
      <c r="X4609" s="3" t="s">
        <v>258</v>
      </c>
      <c r="Y4609" s="4">
        <v>442.4946325</v>
      </c>
      <c r="Z4609" s="4">
        <v>304.67680984</v>
      </c>
      <c r="AA4609" s="4">
        <f t="shared" si="432"/>
        <v>5.9169</v>
      </c>
      <c r="AB4609" s="4">
        <v>3111113</v>
      </c>
      <c r="AC4609" s="4">
        <v>0.979317722757097</v>
      </c>
      <c r="AD4609" s="3">
        <v>1</v>
      </c>
      <c r="AE4609" s="3">
        <v>0</v>
      </c>
      <c r="AF4609" s="3">
        <f t="shared" si="437"/>
        <v>0</v>
      </c>
      <c r="AG4609" s="6">
        <f t="shared" si="433"/>
        <v>0</v>
      </c>
      <c r="AH4609" s="4">
        <f t="shared" si="434"/>
        <v>0</v>
      </c>
      <c r="AI4609" s="4">
        <v>111.993497</v>
      </c>
      <c r="AJ4609" s="4">
        <v>27.700062</v>
      </c>
      <c r="AK4609" s="4">
        <v>1</v>
      </c>
      <c r="AL4609" s="4">
        <v>2007</v>
      </c>
      <c r="AM4609" s="4">
        <v>0</v>
      </c>
      <c r="AN4609" s="1">
        <f t="shared" si="435"/>
        <v>0</v>
      </c>
      <c r="AO4609" s="1">
        <f t="shared" si="436"/>
        <v>0</v>
      </c>
    </row>
    <row r="4610" s="1" customFormat="1" spans="1:41">
      <c r="A4610">
        <v>2008</v>
      </c>
      <c r="B4610" t="s">
        <v>24995</v>
      </c>
      <c r="C4610" s="2">
        <v>431300</v>
      </c>
      <c r="D4610" t="s">
        <v>26589</v>
      </c>
      <c r="E4610">
        <v>5284038</v>
      </c>
      <c r="F4610">
        <v>22483141.07</v>
      </c>
      <c r="G4610">
        <v>4.25491661301452</v>
      </c>
      <c r="H4610">
        <v>0.13793908</v>
      </c>
      <c r="I4610">
        <v>0.039223</v>
      </c>
      <c r="J4610">
        <v>0.007857</v>
      </c>
      <c r="K4610">
        <v>0.017181</v>
      </c>
      <c r="L4610">
        <v>0.006913</v>
      </c>
      <c r="M4610">
        <v>0.007271</v>
      </c>
      <c r="N4610">
        <v>0.042682</v>
      </c>
      <c r="O4610">
        <v>0.024554</v>
      </c>
      <c r="P4610" s="3" t="s">
        <v>26622</v>
      </c>
      <c r="Q4610" s="3" t="s">
        <v>912</v>
      </c>
      <c r="R4610" s="3" t="s">
        <v>26623</v>
      </c>
      <c r="S4610" s="3" t="s">
        <v>26624</v>
      </c>
      <c r="T4610" s="3" t="s">
        <v>26625</v>
      </c>
      <c r="U4610" s="3" t="s">
        <v>26626</v>
      </c>
      <c r="V4610" s="3" t="s">
        <v>4089</v>
      </c>
      <c r="W4610" s="3" t="s">
        <v>92</v>
      </c>
      <c r="X4610" s="3" t="s">
        <v>3155</v>
      </c>
      <c r="Y4610" s="4">
        <v>378.46</v>
      </c>
      <c r="Z4610" s="4">
        <v>324.5861108</v>
      </c>
      <c r="AA4610" s="4">
        <f t="shared" si="432"/>
        <v>4.4904</v>
      </c>
      <c r="AB4610" s="4">
        <v>3591162</v>
      </c>
      <c r="AC4610" s="4">
        <v>0.90384703001424</v>
      </c>
      <c r="AD4610" s="3">
        <v>1</v>
      </c>
      <c r="AE4610" s="3">
        <v>0</v>
      </c>
      <c r="AF4610" s="3">
        <f t="shared" si="437"/>
        <v>0</v>
      </c>
      <c r="AG4610" s="6">
        <f t="shared" si="433"/>
        <v>0</v>
      </c>
      <c r="AH4610" s="4">
        <f t="shared" si="434"/>
        <v>0</v>
      </c>
      <c r="AI4610" s="4">
        <v>111.993497</v>
      </c>
      <c r="AJ4610" s="4">
        <v>27.700062</v>
      </c>
      <c r="AK4610" s="4">
        <v>1</v>
      </c>
      <c r="AL4610" s="4">
        <v>2008</v>
      </c>
      <c r="AM4610" s="4">
        <v>0</v>
      </c>
      <c r="AN4610" s="1">
        <f t="shared" si="435"/>
        <v>0</v>
      </c>
      <c r="AO4610" s="1">
        <f t="shared" si="436"/>
        <v>0</v>
      </c>
    </row>
    <row r="4611" s="1" customFormat="1" spans="1:41">
      <c r="A4611">
        <v>2009</v>
      </c>
      <c r="B4611" t="s">
        <v>24995</v>
      </c>
      <c r="C4611" s="2">
        <v>431300</v>
      </c>
      <c r="D4611" t="s">
        <v>26589</v>
      </c>
      <c r="E4611">
        <v>5683129</v>
      </c>
      <c r="F4611">
        <v>30122159.8</v>
      </c>
      <c r="G4611">
        <v>5.30027732961895</v>
      </c>
      <c r="H4611">
        <v>0.11859338</v>
      </c>
      <c r="I4611">
        <v>0.034321</v>
      </c>
      <c r="J4611">
        <v>0.007001</v>
      </c>
      <c r="K4611">
        <v>0.014211</v>
      </c>
      <c r="L4611">
        <v>0.004494</v>
      </c>
      <c r="M4611">
        <v>0.008616</v>
      </c>
      <c r="N4611">
        <v>0.040335</v>
      </c>
      <c r="O4611">
        <v>0.016566</v>
      </c>
      <c r="P4611" s="3" t="s">
        <v>26627</v>
      </c>
      <c r="Q4611" s="3" t="s">
        <v>10163</v>
      </c>
      <c r="R4611" s="3" t="s">
        <v>26628</v>
      </c>
      <c r="S4611" s="3" t="s">
        <v>26629</v>
      </c>
      <c r="T4611" s="3" t="s">
        <v>18680</v>
      </c>
      <c r="U4611" s="3" t="s">
        <v>26630</v>
      </c>
      <c r="V4611" s="3" t="s">
        <v>882</v>
      </c>
      <c r="W4611" s="3" t="s">
        <v>764</v>
      </c>
      <c r="X4611" s="3" t="s">
        <v>4734</v>
      </c>
      <c r="Y4611" s="4">
        <v>378.46</v>
      </c>
      <c r="Z4611" s="4">
        <v>313.05564764</v>
      </c>
      <c r="AA4611" s="4">
        <f t="shared" ref="AA4611:AA4674" si="438">ROUND(F4611/P4611,4)</f>
        <v>5.4433</v>
      </c>
      <c r="AB4611" s="4">
        <v>4233519</v>
      </c>
      <c r="AC4611" s="4">
        <v>0.739469098024598</v>
      </c>
      <c r="AD4611" s="3">
        <v>1</v>
      </c>
      <c r="AE4611" s="3">
        <v>0</v>
      </c>
      <c r="AF4611" s="3">
        <f t="shared" si="437"/>
        <v>0</v>
      </c>
      <c r="AG4611" s="6">
        <f t="shared" ref="AG4611:AG4674" si="439">IF(OR(D4611="北京市",D4611="上海市",D4611="天津市",D4611="重庆市",D4611="深圳市",D4611="广州市",D4611="武汉市"),1,0)</f>
        <v>0</v>
      </c>
      <c r="AH4611" s="4">
        <f t="shared" ref="AH4611:AH4674" si="440">AF4611*AG4611</f>
        <v>0</v>
      </c>
      <c r="AI4611" s="4">
        <v>111.993497</v>
      </c>
      <c r="AJ4611" s="4">
        <v>27.700062</v>
      </c>
      <c r="AK4611" s="4">
        <v>1</v>
      </c>
      <c r="AL4611" s="4">
        <v>2009</v>
      </c>
      <c r="AM4611" s="4">
        <v>0</v>
      </c>
      <c r="AN4611" s="1">
        <f t="shared" ref="AN4611:AN4674" si="441">IF(OR(D4611="湖州市",D4611="衢州市",D4611="广州市",D4611="哈密市",D4611="昌吉市",D4611="克拉玛依市",D4611="贵阳市",D4611="南昌市"),1,0)</f>
        <v>0</v>
      </c>
      <c r="AO4611" s="1">
        <f t="shared" ref="AO4611:AO4674" si="442">AM4611*AN4611</f>
        <v>0</v>
      </c>
    </row>
    <row r="4612" s="1" customFormat="1" spans="1:41">
      <c r="A4612">
        <v>2010</v>
      </c>
      <c r="B4612" t="s">
        <v>24995</v>
      </c>
      <c r="C4612" s="2">
        <v>431300</v>
      </c>
      <c r="D4612" t="s">
        <v>26589</v>
      </c>
      <c r="E4612">
        <v>6787067</v>
      </c>
      <c r="F4612">
        <v>30867729.16</v>
      </c>
      <c r="G4612">
        <v>4.54802187159785</v>
      </c>
      <c r="H4612">
        <v>0.11731037</v>
      </c>
      <c r="I4612">
        <v>0.037292</v>
      </c>
      <c r="J4612">
        <v>0.010157</v>
      </c>
      <c r="K4612">
        <v>0.017995</v>
      </c>
      <c r="L4612">
        <v>0.004792</v>
      </c>
      <c r="M4612">
        <v>0.004348</v>
      </c>
      <c r="N4612">
        <v>0.035273</v>
      </c>
      <c r="O4612">
        <v>0.015476</v>
      </c>
      <c r="P4612" s="3" t="s">
        <v>26631</v>
      </c>
      <c r="Q4612" s="3" t="s">
        <v>1411</v>
      </c>
      <c r="R4612" s="3" t="s">
        <v>26632</v>
      </c>
      <c r="S4612" s="3" t="s">
        <v>26633</v>
      </c>
      <c r="T4612" s="3" t="s">
        <v>26634</v>
      </c>
      <c r="U4612" s="3" t="s">
        <v>26635</v>
      </c>
      <c r="V4612" s="3" t="s">
        <v>1411</v>
      </c>
      <c r="W4612" s="3" t="s">
        <v>679</v>
      </c>
      <c r="X4612" s="3" t="s">
        <v>3368</v>
      </c>
      <c r="Y4612" s="4">
        <v>378.46</v>
      </c>
      <c r="Z4612" s="4">
        <v>410.28399975</v>
      </c>
      <c r="AA4612" s="4">
        <f t="shared" si="438"/>
        <v>4.6689</v>
      </c>
      <c r="AB4612" s="4">
        <v>5284038</v>
      </c>
      <c r="AC4612" s="4">
        <v>0.776459214998075</v>
      </c>
      <c r="AD4612" s="3">
        <v>1</v>
      </c>
      <c r="AE4612" s="3">
        <v>0</v>
      </c>
      <c r="AF4612" s="3">
        <f t="shared" si="437"/>
        <v>0</v>
      </c>
      <c r="AG4612" s="6">
        <f t="shared" si="439"/>
        <v>0</v>
      </c>
      <c r="AH4612" s="4">
        <f t="shared" si="440"/>
        <v>0</v>
      </c>
      <c r="AI4612" s="4">
        <v>111.993497</v>
      </c>
      <c r="AJ4612" s="4">
        <v>27.700062</v>
      </c>
      <c r="AK4612" s="4">
        <v>1</v>
      </c>
      <c r="AL4612" s="4">
        <v>2010</v>
      </c>
      <c r="AM4612" s="4">
        <v>0</v>
      </c>
      <c r="AN4612" s="1">
        <f t="shared" si="441"/>
        <v>0</v>
      </c>
      <c r="AO4612" s="1">
        <f t="shared" si="442"/>
        <v>0</v>
      </c>
    </row>
    <row r="4613" s="1" customFormat="1" spans="1:41">
      <c r="A4613">
        <v>2011</v>
      </c>
      <c r="B4613" t="s">
        <v>24995</v>
      </c>
      <c r="C4613" s="2">
        <v>431300</v>
      </c>
      <c r="D4613" t="s">
        <v>26589</v>
      </c>
      <c r="E4613">
        <v>8472625</v>
      </c>
      <c r="F4613">
        <v>32929543.41</v>
      </c>
      <c r="G4613">
        <v>3.88658100765701</v>
      </c>
      <c r="H4613">
        <v>0.13576318</v>
      </c>
      <c r="I4613">
        <v>0.04385</v>
      </c>
      <c r="J4613">
        <v>0.009211</v>
      </c>
      <c r="K4613">
        <v>0.020794</v>
      </c>
      <c r="L4613">
        <v>0.006849</v>
      </c>
      <c r="M4613">
        <v>0.006997</v>
      </c>
      <c r="N4613">
        <v>0.034354</v>
      </c>
      <c r="O4613">
        <v>0.016878</v>
      </c>
      <c r="P4613" s="3" t="s">
        <v>26636</v>
      </c>
      <c r="Q4613" s="3" t="s">
        <v>972</v>
      </c>
      <c r="R4613" s="3" t="s">
        <v>26637</v>
      </c>
      <c r="S4613" s="3" t="s">
        <v>26638</v>
      </c>
      <c r="T4613" s="3" t="s">
        <v>6204</v>
      </c>
      <c r="U4613" s="3" t="s">
        <v>26639</v>
      </c>
      <c r="V4613" s="3" t="s">
        <v>256</v>
      </c>
      <c r="W4613" s="3" t="s">
        <v>404</v>
      </c>
      <c r="X4613" s="3" t="s">
        <v>2240</v>
      </c>
      <c r="Y4613" s="4">
        <v>377.75</v>
      </c>
      <c r="Z4613" s="4">
        <v>454.07836035</v>
      </c>
      <c r="AA4613" s="4">
        <f t="shared" si="438"/>
        <v>3.9241</v>
      </c>
      <c r="AB4613" s="4">
        <v>5683129</v>
      </c>
      <c r="AC4613" s="4">
        <v>0.798993583200381</v>
      </c>
      <c r="AD4613" s="3">
        <v>1</v>
      </c>
      <c r="AE4613" s="3">
        <v>0</v>
      </c>
      <c r="AF4613" s="3">
        <f t="shared" si="437"/>
        <v>0</v>
      </c>
      <c r="AG4613" s="6">
        <f t="shared" si="439"/>
        <v>0</v>
      </c>
      <c r="AH4613" s="4">
        <f t="shared" si="440"/>
        <v>0</v>
      </c>
      <c r="AI4613" s="4">
        <v>111.993497</v>
      </c>
      <c r="AJ4613" s="4">
        <v>27.700062</v>
      </c>
      <c r="AK4613" s="4">
        <v>1</v>
      </c>
      <c r="AL4613" s="4">
        <v>2011</v>
      </c>
      <c r="AM4613" s="4">
        <v>0</v>
      </c>
      <c r="AN4613" s="1">
        <f t="shared" si="441"/>
        <v>0</v>
      </c>
      <c r="AO4613" s="1">
        <f t="shared" si="442"/>
        <v>0</v>
      </c>
    </row>
    <row r="4614" s="1" customFormat="1" spans="1:41">
      <c r="A4614">
        <v>2012</v>
      </c>
      <c r="B4614" t="s">
        <v>24995</v>
      </c>
      <c r="C4614" s="2">
        <v>431300</v>
      </c>
      <c r="D4614" t="s">
        <v>26589</v>
      </c>
      <c r="E4614">
        <v>10026518</v>
      </c>
      <c r="F4614">
        <v>33185691.39</v>
      </c>
      <c r="G4614">
        <v>3.30979223195929</v>
      </c>
      <c r="H4614">
        <v>0.18637161</v>
      </c>
      <c r="I4614">
        <v>0.053499</v>
      </c>
      <c r="J4614">
        <v>0.013026</v>
      </c>
      <c r="K4614">
        <v>0.022682</v>
      </c>
      <c r="L4614">
        <v>0.008062</v>
      </c>
      <c r="M4614">
        <v>0.009729</v>
      </c>
      <c r="N4614">
        <v>0.060742</v>
      </c>
      <c r="O4614">
        <v>0.026844</v>
      </c>
      <c r="P4614" s="3" t="s">
        <v>26640</v>
      </c>
      <c r="Q4614" s="3" t="s">
        <v>1175</v>
      </c>
      <c r="R4614" s="3" t="s">
        <v>26641</v>
      </c>
      <c r="S4614" s="3" t="s">
        <v>26642</v>
      </c>
      <c r="T4614" s="3" t="s">
        <v>26643</v>
      </c>
      <c r="U4614" s="3" t="s">
        <v>26644</v>
      </c>
      <c r="V4614" s="3" t="s">
        <v>1078</v>
      </c>
      <c r="W4614" s="3" t="s">
        <v>2348</v>
      </c>
      <c r="X4614" s="3" t="s">
        <v>3155</v>
      </c>
      <c r="Y4614" s="4">
        <v>378.5</v>
      </c>
      <c r="Z4614" s="4">
        <v>465.56519348</v>
      </c>
      <c r="AA4614" s="4">
        <f t="shared" si="438"/>
        <v>3.3598</v>
      </c>
      <c r="AB4614" s="4">
        <v>6787067</v>
      </c>
      <c r="AC4614" s="4">
        <v>0.685959330414743</v>
      </c>
      <c r="AD4614" s="3">
        <v>1</v>
      </c>
      <c r="AE4614" s="3">
        <v>0</v>
      </c>
      <c r="AF4614" s="3">
        <f t="shared" si="437"/>
        <v>0</v>
      </c>
      <c r="AG4614" s="6">
        <f t="shared" si="439"/>
        <v>0</v>
      </c>
      <c r="AH4614" s="4">
        <f t="shared" si="440"/>
        <v>0</v>
      </c>
      <c r="AI4614" s="4">
        <v>111.993497</v>
      </c>
      <c r="AJ4614" s="4">
        <v>27.700062</v>
      </c>
      <c r="AK4614" s="4">
        <v>1</v>
      </c>
      <c r="AL4614" s="4">
        <v>2012</v>
      </c>
      <c r="AM4614" s="4">
        <v>0</v>
      </c>
      <c r="AN4614" s="1">
        <f t="shared" si="441"/>
        <v>0</v>
      </c>
      <c r="AO4614" s="1">
        <f t="shared" si="442"/>
        <v>0</v>
      </c>
    </row>
    <row r="4615" s="1" customFormat="1" spans="1:41">
      <c r="A4615">
        <v>2013</v>
      </c>
      <c r="B4615" t="s">
        <v>24995</v>
      </c>
      <c r="C4615" s="2">
        <v>431300</v>
      </c>
      <c r="D4615" t="s">
        <v>26589</v>
      </c>
      <c r="E4615">
        <v>11181729</v>
      </c>
      <c r="F4615">
        <v>34320124.88</v>
      </c>
      <c r="G4615">
        <v>3.06930394038346</v>
      </c>
      <c r="H4615">
        <v>0.1690947</v>
      </c>
      <c r="I4615">
        <v>0.057853</v>
      </c>
      <c r="J4615">
        <v>0.012969</v>
      </c>
      <c r="K4615">
        <v>0.028822</v>
      </c>
      <c r="L4615">
        <v>0.009687</v>
      </c>
      <c r="M4615">
        <v>0.006375</v>
      </c>
      <c r="N4615">
        <v>0.035511</v>
      </c>
      <c r="O4615">
        <v>0.017572</v>
      </c>
      <c r="P4615" s="3" t="s">
        <v>26645</v>
      </c>
      <c r="Q4615" s="3" t="s">
        <v>1839</v>
      </c>
      <c r="R4615" s="3" t="s">
        <v>26646</v>
      </c>
      <c r="S4615" s="3" t="s">
        <v>26647</v>
      </c>
      <c r="T4615" s="3" t="s">
        <v>1736</v>
      </c>
      <c r="U4615" s="3" t="s">
        <v>26648</v>
      </c>
      <c r="V4615" s="3" t="s">
        <v>68</v>
      </c>
      <c r="W4615" s="3" t="s">
        <v>679</v>
      </c>
      <c r="X4615" s="3" t="s">
        <v>2675</v>
      </c>
      <c r="Y4615" s="4">
        <v>379.23</v>
      </c>
      <c r="Z4615" s="4">
        <v>516.62943738</v>
      </c>
      <c r="AA4615" s="4">
        <f t="shared" si="438"/>
        <v>3.124</v>
      </c>
      <c r="AB4615" s="4">
        <v>8472625</v>
      </c>
      <c r="AC4615" s="4">
        <v>0.60976313407002</v>
      </c>
      <c r="AD4615" s="3">
        <v>1</v>
      </c>
      <c r="AE4615" s="3">
        <v>0</v>
      </c>
      <c r="AF4615" s="3">
        <f t="shared" si="437"/>
        <v>0</v>
      </c>
      <c r="AG4615" s="6">
        <f t="shared" si="439"/>
        <v>0</v>
      </c>
      <c r="AH4615" s="4">
        <f t="shared" si="440"/>
        <v>0</v>
      </c>
      <c r="AI4615" s="4">
        <v>111.993497</v>
      </c>
      <c r="AJ4615" s="4">
        <v>27.700062</v>
      </c>
      <c r="AK4615" s="4">
        <v>1</v>
      </c>
      <c r="AL4615" s="4">
        <v>2013</v>
      </c>
      <c r="AM4615" s="4">
        <v>0</v>
      </c>
      <c r="AN4615" s="1">
        <f t="shared" si="441"/>
        <v>0</v>
      </c>
      <c r="AO4615" s="1">
        <f t="shared" si="442"/>
        <v>0</v>
      </c>
    </row>
    <row r="4616" s="1" customFormat="1" spans="1:41">
      <c r="A4616">
        <v>2014</v>
      </c>
      <c r="B4616" t="s">
        <v>24995</v>
      </c>
      <c r="C4616" s="2">
        <v>431300</v>
      </c>
      <c r="D4616" t="s">
        <v>26589</v>
      </c>
      <c r="E4616">
        <v>12108581</v>
      </c>
      <c r="F4616">
        <v>34515846.29</v>
      </c>
      <c r="G4616">
        <v>2.85052776126286</v>
      </c>
      <c r="H4616">
        <v>0.17588676</v>
      </c>
      <c r="I4616">
        <v>0.04966</v>
      </c>
      <c r="J4616">
        <v>0.012417</v>
      </c>
      <c r="K4616">
        <v>0.021514</v>
      </c>
      <c r="L4616">
        <v>0.006566</v>
      </c>
      <c r="M4616">
        <v>0.009163</v>
      </c>
      <c r="N4616">
        <v>0.053944</v>
      </c>
      <c r="O4616">
        <v>0.031283</v>
      </c>
      <c r="P4616" s="3" t="s">
        <v>26649</v>
      </c>
      <c r="Q4616" s="3" t="s">
        <v>690</v>
      </c>
      <c r="R4616" s="3" t="s">
        <v>26650</v>
      </c>
      <c r="S4616" s="3" t="s">
        <v>11315</v>
      </c>
      <c r="T4616" s="3" t="s">
        <v>26651</v>
      </c>
      <c r="U4616" s="3" t="s">
        <v>26652</v>
      </c>
      <c r="V4616" s="3" t="s">
        <v>1341</v>
      </c>
      <c r="W4616" s="3" t="s">
        <v>5141</v>
      </c>
      <c r="X4616" s="3" t="s">
        <v>1939</v>
      </c>
      <c r="Y4616" s="4">
        <v>379.95</v>
      </c>
      <c r="Z4616" s="4">
        <v>484.21684076</v>
      </c>
      <c r="AA4616" s="4">
        <f t="shared" si="438"/>
        <v>2.9786</v>
      </c>
      <c r="AB4616" s="4">
        <v>10026518</v>
      </c>
      <c r="AC4616" s="4">
        <v>0.482936190569847</v>
      </c>
      <c r="AD4616" s="3">
        <v>1</v>
      </c>
      <c r="AE4616" s="3">
        <v>0</v>
      </c>
      <c r="AF4616" s="3">
        <f t="shared" si="437"/>
        <v>0</v>
      </c>
      <c r="AG4616" s="6">
        <f t="shared" si="439"/>
        <v>0</v>
      </c>
      <c r="AH4616" s="4">
        <f t="shared" si="440"/>
        <v>0</v>
      </c>
      <c r="AI4616" s="4">
        <v>111.993497</v>
      </c>
      <c r="AJ4616" s="4">
        <v>27.700062</v>
      </c>
      <c r="AK4616" s="4">
        <v>1</v>
      </c>
      <c r="AL4616" s="4">
        <v>2014</v>
      </c>
      <c r="AM4616" s="4">
        <v>0</v>
      </c>
      <c r="AN4616" s="1">
        <f t="shared" si="441"/>
        <v>0</v>
      </c>
      <c r="AO4616" s="1">
        <f t="shared" si="442"/>
        <v>0</v>
      </c>
    </row>
    <row r="4617" s="1" customFormat="1" spans="1:41">
      <c r="A4617">
        <v>2015</v>
      </c>
      <c r="B4617" t="s">
        <v>24995</v>
      </c>
      <c r="C4617" s="2">
        <v>431300</v>
      </c>
      <c r="D4617" t="s">
        <v>26589</v>
      </c>
      <c r="E4617">
        <v>12916626</v>
      </c>
      <c r="F4617">
        <v>32098574.71</v>
      </c>
      <c r="G4617">
        <v>2.48505876921729</v>
      </c>
      <c r="H4617">
        <v>0.18814099</v>
      </c>
      <c r="I4617">
        <v>0.04456</v>
      </c>
      <c r="J4617">
        <v>0.01177</v>
      </c>
      <c r="K4617">
        <v>0.018041</v>
      </c>
      <c r="L4617">
        <v>0.008699</v>
      </c>
      <c r="M4617">
        <v>0.006051</v>
      </c>
      <c r="N4617">
        <v>0.071529</v>
      </c>
      <c r="O4617">
        <v>0.047186</v>
      </c>
      <c r="P4617" s="3" t="s">
        <v>26653</v>
      </c>
      <c r="Q4617" s="3" t="s">
        <v>6932</v>
      </c>
      <c r="R4617" s="3" t="s">
        <v>26654</v>
      </c>
      <c r="S4617" s="3" t="s">
        <v>26655</v>
      </c>
      <c r="T4617" s="3" t="s">
        <v>26656</v>
      </c>
      <c r="U4617" s="3" t="s">
        <v>26657</v>
      </c>
      <c r="V4617" s="3" t="s">
        <v>718</v>
      </c>
      <c r="W4617" s="3" t="s">
        <v>1604</v>
      </c>
      <c r="X4617" s="3" t="s">
        <v>2081</v>
      </c>
      <c r="Y4617" s="4">
        <v>380.65</v>
      </c>
      <c r="Z4617" s="4">
        <v>454.71303372</v>
      </c>
      <c r="AA4617" s="4">
        <f t="shared" si="438"/>
        <v>2.5548</v>
      </c>
      <c r="AB4617" s="4">
        <v>11181729</v>
      </c>
      <c r="AC4617" s="4">
        <v>0.406657175934062</v>
      </c>
      <c r="AD4617" s="3">
        <v>1</v>
      </c>
      <c r="AE4617" s="3">
        <v>0</v>
      </c>
      <c r="AF4617" s="3">
        <f t="shared" si="437"/>
        <v>0</v>
      </c>
      <c r="AG4617" s="6">
        <f t="shared" si="439"/>
        <v>0</v>
      </c>
      <c r="AH4617" s="4">
        <f t="shared" si="440"/>
        <v>0</v>
      </c>
      <c r="AI4617" s="4">
        <v>111.993497</v>
      </c>
      <c r="AJ4617" s="4">
        <v>27.700062</v>
      </c>
      <c r="AK4617" s="4">
        <v>1</v>
      </c>
      <c r="AL4617" s="4">
        <v>2015</v>
      </c>
      <c r="AM4617" s="4">
        <v>0</v>
      </c>
      <c r="AN4617" s="1">
        <f t="shared" si="441"/>
        <v>0</v>
      </c>
      <c r="AO4617" s="1">
        <f t="shared" si="442"/>
        <v>0</v>
      </c>
    </row>
    <row r="4618" s="1" customFormat="1" spans="1:41">
      <c r="A4618">
        <v>2016</v>
      </c>
      <c r="B4618" t="s">
        <v>24995</v>
      </c>
      <c r="C4618" s="2">
        <v>431300</v>
      </c>
      <c r="D4618" t="s">
        <v>26589</v>
      </c>
      <c r="E4618">
        <v>14001393</v>
      </c>
      <c r="F4618">
        <v>31202851.51</v>
      </c>
      <c r="G4618">
        <v>2.22855336679715</v>
      </c>
      <c r="H4618">
        <v>0.28472355</v>
      </c>
      <c r="I4618">
        <v>0.082025</v>
      </c>
      <c r="J4618">
        <v>0.021071</v>
      </c>
      <c r="K4618">
        <v>0.036424</v>
      </c>
      <c r="L4618">
        <v>0.008932</v>
      </c>
      <c r="M4618">
        <v>0.015598</v>
      </c>
      <c r="N4618">
        <v>0.076928</v>
      </c>
      <c r="O4618">
        <v>0.049433</v>
      </c>
      <c r="P4618" s="3" t="s">
        <v>26658</v>
      </c>
      <c r="Q4618" s="3" t="s">
        <v>2178</v>
      </c>
      <c r="R4618" s="3" t="s">
        <v>14290</v>
      </c>
      <c r="S4618" s="3" t="s">
        <v>253</v>
      </c>
      <c r="T4618" s="3" t="s">
        <v>26659</v>
      </c>
      <c r="U4618" s="3" t="s">
        <v>26660</v>
      </c>
      <c r="V4618" s="3" t="s">
        <v>1869</v>
      </c>
      <c r="W4618" s="3" t="s">
        <v>747</v>
      </c>
      <c r="X4618" s="3" t="s">
        <v>119</v>
      </c>
      <c r="Y4618" s="4">
        <v>381.34</v>
      </c>
      <c r="Z4618" s="4">
        <v>453.95127501</v>
      </c>
      <c r="AA4618" s="4">
        <f t="shared" si="438"/>
        <v>2.3135</v>
      </c>
      <c r="AB4618" s="4">
        <v>12108581</v>
      </c>
      <c r="AC4618" s="4">
        <v>0.374900473482401</v>
      </c>
      <c r="AD4618" s="3">
        <v>1</v>
      </c>
      <c r="AE4618" s="3">
        <v>0</v>
      </c>
      <c r="AF4618" s="3">
        <f t="shared" si="437"/>
        <v>0</v>
      </c>
      <c r="AG4618" s="6">
        <f t="shared" si="439"/>
        <v>0</v>
      </c>
      <c r="AH4618" s="4">
        <f t="shared" si="440"/>
        <v>0</v>
      </c>
      <c r="AI4618" s="4">
        <v>111.993497</v>
      </c>
      <c r="AJ4618" s="4">
        <v>27.700062</v>
      </c>
      <c r="AK4618" s="4">
        <v>1</v>
      </c>
      <c r="AL4618" s="4">
        <v>2016</v>
      </c>
      <c r="AM4618" s="4">
        <v>0</v>
      </c>
      <c r="AN4618" s="1">
        <f t="shared" si="441"/>
        <v>0</v>
      </c>
      <c r="AO4618" s="1">
        <f t="shared" si="442"/>
        <v>0</v>
      </c>
    </row>
    <row r="4619" s="1" customFormat="1" spans="1:41">
      <c r="A4619">
        <v>2017</v>
      </c>
      <c r="B4619" t="s">
        <v>24995</v>
      </c>
      <c r="C4619" s="2">
        <v>431300</v>
      </c>
      <c r="D4619" t="s">
        <v>26589</v>
      </c>
      <c r="E4619">
        <v>14118100</v>
      </c>
      <c r="F4619">
        <v>31518672.57</v>
      </c>
      <c r="G4619">
        <v>2.23250101430079</v>
      </c>
      <c r="H4619">
        <v>0.25108094</v>
      </c>
      <c r="I4619">
        <v>0.070563</v>
      </c>
      <c r="J4619">
        <v>0.016391</v>
      </c>
      <c r="K4619">
        <v>0.030283</v>
      </c>
      <c r="L4619">
        <v>0.010397</v>
      </c>
      <c r="M4619">
        <v>0.013491</v>
      </c>
      <c r="N4619">
        <v>0.07765</v>
      </c>
      <c r="O4619">
        <v>0.040674</v>
      </c>
      <c r="P4619" s="3" t="s">
        <v>26661</v>
      </c>
      <c r="Q4619" s="3" t="s">
        <v>429</v>
      </c>
      <c r="R4619" s="3" t="s">
        <v>26662</v>
      </c>
      <c r="S4619" s="3" t="s">
        <v>26663</v>
      </c>
      <c r="T4619" s="3" t="s">
        <v>26664</v>
      </c>
      <c r="U4619" s="3" t="s">
        <v>26665</v>
      </c>
      <c r="V4619" s="3" t="s">
        <v>912</v>
      </c>
      <c r="W4619" s="3" t="s">
        <v>1737</v>
      </c>
      <c r="X4619" s="3" t="s">
        <v>2533</v>
      </c>
      <c r="Y4619" s="4">
        <v>382.99</v>
      </c>
      <c r="Z4619" s="4">
        <v>491.95505076</v>
      </c>
      <c r="AA4619" s="4">
        <f t="shared" si="438"/>
        <v>2.2609</v>
      </c>
      <c r="AB4619" s="4">
        <v>12916626</v>
      </c>
      <c r="AC4619" s="4">
        <v>0.380869625519853</v>
      </c>
      <c r="AD4619" s="3">
        <v>1</v>
      </c>
      <c r="AE4619" s="3">
        <v>0</v>
      </c>
      <c r="AF4619" s="3">
        <f t="shared" si="437"/>
        <v>0</v>
      </c>
      <c r="AG4619" s="6">
        <f t="shared" si="439"/>
        <v>0</v>
      </c>
      <c r="AH4619" s="4">
        <f t="shared" si="440"/>
        <v>0</v>
      </c>
      <c r="AI4619" s="4">
        <v>111.993497</v>
      </c>
      <c r="AJ4619" s="4">
        <v>27.700062</v>
      </c>
      <c r="AK4619" s="4">
        <v>1</v>
      </c>
      <c r="AL4619" s="4">
        <v>2017</v>
      </c>
      <c r="AM4619" s="4">
        <v>0</v>
      </c>
      <c r="AN4619" s="1">
        <f t="shared" si="441"/>
        <v>0</v>
      </c>
      <c r="AO4619" s="1">
        <f t="shared" si="442"/>
        <v>0</v>
      </c>
    </row>
    <row r="4620" s="1" customFormat="1" spans="1:41">
      <c r="A4620">
        <v>2018</v>
      </c>
      <c r="B4620" t="s">
        <v>24995</v>
      </c>
      <c r="C4620" s="2">
        <v>431300</v>
      </c>
      <c r="D4620" t="s">
        <v>26589</v>
      </c>
      <c r="E4620">
        <v>15404137</v>
      </c>
      <c r="F4620">
        <v>33085873.74</v>
      </c>
      <c r="G4620">
        <v>2.1478563674161</v>
      </c>
      <c r="H4620">
        <v>0.18247312</v>
      </c>
      <c r="I4620">
        <v>0.057184</v>
      </c>
      <c r="J4620">
        <v>0.015649</v>
      </c>
      <c r="K4620">
        <v>0.026988</v>
      </c>
      <c r="L4620">
        <v>0.01064</v>
      </c>
      <c r="M4620">
        <v>0.003907</v>
      </c>
      <c r="N4620">
        <v>0.059541</v>
      </c>
      <c r="O4620">
        <v>0.018331</v>
      </c>
      <c r="P4620" s="3" t="s">
        <v>26666</v>
      </c>
      <c r="Q4620" s="3" t="s">
        <v>2020</v>
      </c>
      <c r="R4620" s="3" t="s">
        <v>26667</v>
      </c>
      <c r="S4620" s="3" t="s">
        <v>26668</v>
      </c>
      <c r="T4620" s="3" t="s">
        <v>26669</v>
      </c>
      <c r="U4620" s="3" t="s">
        <v>26670</v>
      </c>
      <c r="V4620" s="3" t="s">
        <v>59</v>
      </c>
      <c r="W4620" s="3" t="s">
        <v>1041</v>
      </c>
      <c r="X4620" s="3" t="s">
        <v>2359</v>
      </c>
      <c r="Y4620" s="4">
        <v>382.67</v>
      </c>
      <c r="Z4620" s="4">
        <v>514.7890799</v>
      </c>
      <c r="AA4620" s="4">
        <f t="shared" si="438"/>
        <v>2.213</v>
      </c>
      <c r="AB4620" s="4">
        <v>14001393</v>
      </c>
      <c r="AC4620" s="4">
        <v>0.36766990248756</v>
      </c>
      <c r="AD4620" s="3">
        <v>1</v>
      </c>
      <c r="AE4620" s="3">
        <v>0</v>
      </c>
      <c r="AF4620" s="3">
        <f t="shared" si="437"/>
        <v>0</v>
      </c>
      <c r="AG4620" s="6">
        <f t="shared" si="439"/>
        <v>0</v>
      </c>
      <c r="AH4620" s="4">
        <f t="shared" si="440"/>
        <v>0</v>
      </c>
      <c r="AI4620" s="4">
        <v>111.993497</v>
      </c>
      <c r="AJ4620" s="4">
        <v>27.700062</v>
      </c>
      <c r="AK4620" s="4">
        <v>1</v>
      </c>
      <c r="AL4620" s="4">
        <v>2018</v>
      </c>
      <c r="AM4620" s="4">
        <v>0</v>
      </c>
      <c r="AN4620" s="1">
        <f t="shared" si="441"/>
        <v>0</v>
      </c>
      <c r="AO4620" s="1">
        <f t="shared" si="442"/>
        <v>0</v>
      </c>
    </row>
    <row r="4621" s="1" customFormat="1" spans="1:41">
      <c r="A4621">
        <v>2019</v>
      </c>
      <c r="B4621" t="s">
        <v>24995</v>
      </c>
      <c r="C4621" s="2">
        <v>431300</v>
      </c>
      <c r="D4621" t="s">
        <v>26589</v>
      </c>
      <c r="E4621">
        <v>16410000</v>
      </c>
      <c r="F4621">
        <v>33581776.27</v>
      </c>
      <c r="G4621">
        <v>2.04642146678854</v>
      </c>
      <c r="H4621">
        <v>0.16343958</v>
      </c>
      <c r="I4621">
        <v>0.040825</v>
      </c>
      <c r="J4621">
        <v>0.009528</v>
      </c>
      <c r="K4621">
        <v>0.017737</v>
      </c>
      <c r="L4621">
        <v>0.007416</v>
      </c>
      <c r="M4621">
        <v>0.006145</v>
      </c>
      <c r="N4621">
        <v>0.066593</v>
      </c>
      <c r="O4621">
        <v>0.034085</v>
      </c>
      <c r="P4621" s="3" t="s">
        <v>26671</v>
      </c>
      <c r="Q4621" s="3" t="s">
        <v>690</v>
      </c>
      <c r="R4621" s="3" t="s">
        <v>26672</v>
      </c>
      <c r="S4621" s="3" t="s">
        <v>26673</v>
      </c>
      <c r="T4621" s="3" t="s">
        <v>26674</v>
      </c>
      <c r="U4621" s="3" t="s">
        <v>26675</v>
      </c>
      <c r="V4621" s="3" t="s">
        <v>1362</v>
      </c>
      <c r="W4621" s="3" t="s">
        <v>4734</v>
      </c>
      <c r="X4621" s="3" t="s">
        <v>1280</v>
      </c>
      <c r="Y4621" s="4">
        <v>382.35</v>
      </c>
      <c r="Z4621" s="4">
        <v>502.80112251</v>
      </c>
      <c r="AA4621" s="4">
        <f t="shared" si="438"/>
        <v>2.0658</v>
      </c>
      <c r="AB4621" s="4">
        <v>14118100</v>
      </c>
      <c r="AC4621" s="4">
        <v>0.356139368973162</v>
      </c>
      <c r="AD4621" s="3">
        <v>1</v>
      </c>
      <c r="AE4621" s="3">
        <v>0</v>
      </c>
      <c r="AF4621" s="3">
        <f t="shared" si="437"/>
        <v>0</v>
      </c>
      <c r="AG4621" s="6">
        <f t="shared" si="439"/>
        <v>0</v>
      </c>
      <c r="AH4621" s="4">
        <f t="shared" si="440"/>
        <v>0</v>
      </c>
      <c r="AI4621" s="4">
        <v>111.993497</v>
      </c>
      <c r="AJ4621" s="4">
        <v>27.700062</v>
      </c>
      <c r="AK4621" s="4">
        <v>1</v>
      </c>
      <c r="AL4621" s="4">
        <v>2019</v>
      </c>
      <c r="AM4621" s="4">
        <v>0</v>
      </c>
      <c r="AN4621" s="1">
        <f t="shared" si="441"/>
        <v>0</v>
      </c>
      <c r="AO4621" s="1">
        <f t="shared" si="442"/>
        <v>0</v>
      </c>
    </row>
    <row r="4622" s="1" customFormat="1" spans="1:41">
      <c r="A4622">
        <v>2020</v>
      </c>
      <c r="B4622" t="s">
        <v>24995</v>
      </c>
      <c r="C4622" s="2">
        <v>431300</v>
      </c>
      <c r="D4622" t="s">
        <v>26589</v>
      </c>
      <c r="E4622">
        <v>16800000</v>
      </c>
      <c r="F4622">
        <v>31918619.37</v>
      </c>
      <c r="G4622">
        <v>1.89991781964286</v>
      </c>
      <c r="H4622">
        <v>0.16018807</v>
      </c>
      <c r="I4622">
        <v>0.048025</v>
      </c>
      <c r="J4622">
        <v>0.01087</v>
      </c>
      <c r="K4622">
        <v>0.022603</v>
      </c>
      <c r="L4622">
        <v>0.008026</v>
      </c>
      <c r="M4622">
        <v>0.006525</v>
      </c>
      <c r="N4622">
        <v>0.050061</v>
      </c>
      <c r="O4622">
        <v>0.023025</v>
      </c>
      <c r="P4622" s="3" t="s">
        <v>26676</v>
      </c>
      <c r="Q4622" s="3" t="s">
        <v>73</v>
      </c>
      <c r="R4622" s="3" t="s">
        <v>26677</v>
      </c>
      <c r="S4622" s="3" t="s">
        <v>26678</v>
      </c>
      <c r="T4622" s="3" t="s">
        <v>26679</v>
      </c>
      <c r="U4622" s="3" t="s">
        <v>16296</v>
      </c>
      <c r="V4622" s="3" t="s">
        <v>94</v>
      </c>
      <c r="W4622" s="3" t="s">
        <v>1933</v>
      </c>
      <c r="X4622" s="3" t="s">
        <v>688</v>
      </c>
      <c r="Y4622" s="4">
        <v>382.76</v>
      </c>
      <c r="Z4622" s="4">
        <v>498.4284048</v>
      </c>
      <c r="AA4622" s="4">
        <f t="shared" si="438"/>
        <v>1.9095</v>
      </c>
      <c r="AB4622" s="4">
        <v>15404137</v>
      </c>
      <c r="AC4622" s="4">
        <v>0.323567886211347</v>
      </c>
      <c r="AD4622" s="3">
        <v>1</v>
      </c>
      <c r="AE4622" s="3">
        <v>0</v>
      </c>
      <c r="AF4622" s="3">
        <f t="shared" si="437"/>
        <v>0</v>
      </c>
      <c r="AG4622" s="6">
        <f t="shared" si="439"/>
        <v>0</v>
      </c>
      <c r="AH4622" s="4">
        <f t="shared" si="440"/>
        <v>0</v>
      </c>
      <c r="AI4622" s="4">
        <v>111.993497</v>
      </c>
      <c r="AJ4622" s="4">
        <v>27.700062</v>
      </c>
      <c r="AK4622" s="4">
        <v>1</v>
      </c>
      <c r="AL4622" s="4">
        <v>2020</v>
      </c>
      <c r="AM4622" s="4">
        <v>0</v>
      </c>
      <c r="AN4622" s="1">
        <f t="shared" si="441"/>
        <v>0</v>
      </c>
      <c r="AO4622" s="1">
        <f t="shared" si="442"/>
        <v>0</v>
      </c>
    </row>
    <row r="4623" s="1" customFormat="1" spans="1:41">
      <c r="A4623">
        <v>2021</v>
      </c>
      <c r="B4623" t="s">
        <v>24995</v>
      </c>
      <c r="C4623" s="2">
        <v>431300</v>
      </c>
      <c r="D4623" t="s">
        <v>26589</v>
      </c>
      <c r="E4623">
        <v>18260000</v>
      </c>
      <c r="F4623">
        <v>33623691.12</v>
      </c>
      <c r="G4623">
        <v>1.8413850558598</v>
      </c>
      <c r="H4623">
        <v>0.20113752</v>
      </c>
      <c r="I4623">
        <v>0.060731</v>
      </c>
      <c r="J4623">
        <v>0.016818</v>
      </c>
      <c r="K4623">
        <v>0.027292</v>
      </c>
      <c r="L4623">
        <v>0.012077</v>
      </c>
      <c r="M4623">
        <v>0.004544</v>
      </c>
      <c r="N4623">
        <v>0.067753</v>
      </c>
      <c r="O4623">
        <v>0.022384</v>
      </c>
      <c r="P4623" s="3" t="s">
        <v>26680</v>
      </c>
      <c r="Q4623" s="3" t="s">
        <v>455</v>
      </c>
      <c r="R4623" s="3" t="s">
        <v>26681</v>
      </c>
      <c r="S4623" s="3" t="s">
        <v>26682</v>
      </c>
      <c r="T4623" s="3" t="s">
        <v>26683</v>
      </c>
      <c r="U4623" s="3" t="s">
        <v>26684</v>
      </c>
      <c r="V4623" s="3" t="s">
        <v>146</v>
      </c>
      <c r="W4623" s="3" t="s">
        <v>1200</v>
      </c>
      <c r="X4623" s="3" t="s">
        <v>2365</v>
      </c>
      <c r="Y4623" s="4">
        <v>379.68</v>
      </c>
      <c r="Z4623" s="4">
        <v>521.71935795</v>
      </c>
      <c r="AA4623" s="4">
        <f t="shared" si="438"/>
        <v>1.8571</v>
      </c>
      <c r="AB4623" s="4">
        <v>16410000</v>
      </c>
      <c r="AC4623" s="4">
        <v>0.317927701371115</v>
      </c>
      <c r="AD4623" s="3">
        <v>1</v>
      </c>
      <c r="AE4623" s="3">
        <v>0</v>
      </c>
      <c r="AF4623" s="3">
        <f t="shared" si="437"/>
        <v>0</v>
      </c>
      <c r="AG4623" s="6">
        <f t="shared" si="439"/>
        <v>0</v>
      </c>
      <c r="AH4623" s="4">
        <f t="shared" si="440"/>
        <v>0</v>
      </c>
      <c r="AI4623" s="4">
        <v>111.993497</v>
      </c>
      <c r="AJ4623" s="4">
        <v>27.700062</v>
      </c>
      <c r="AK4623" s="4">
        <v>1</v>
      </c>
      <c r="AL4623" s="4">
        <v>2021</v>
      </c>
      <c r="AM4623" s="4">
        <v>0</v>
      </c>
      <c r="AN4623" s="1">
        <f t="shared" si="441"/>
        <v>0</v>
      </c>
      <c r="AO4623" s="1">
        <f t="shared" si="442"/>
        <v>0</v>
      </c>
    </row>
    <row r="4624" s="1" customFormat="1" spans="1:41">
      <c r="A4624">
        <v>2022</v>
      </c>
      <c r="B4624" t="s">
        <v>24995</v>
      </c>
      <c r="C4624" s="2">
        <v>431300</v>
      </c>
      <c r="D4624" t="s">
        <v>26589</v>
      </c>
      <c r="E4624">
        <v>19290000</v>
      </c>
      <c r="F4624">
        <v>33850445.24</v>
      </c>
      <c r="G4624">
        <v>1.7548183120788</v>
      </c>
      <c r="H4624">
        <v>0.2023966</v>
      </c>
      <c r="I4624">
        <v>0.056365</v>
      </c>
      <c r="J4624">
        <v>0.014507</v>
      </c>
      <c r="K4624">
        <v>0.025049</v>
      </c>
      <c r="L4624">
        <v>0.008861</v>
      </c>
      <c r="M4624">
        <v>0.007949</v>
      </c>
      <c r="N4624">
        <v>0.073249</v>
      </c>
      <c r="O4624">
        <v>0.031159</v>
      </c>
      <c r="P4624" s="3" t="s">
        <v>26685</v>
      </c>
      <c r="Q4624" s="3" t="s">
        <v>204</v>
      </c>
      <c r="R4624" s="3" t="s">
        <v>26686</v>
      </c>
      <c r="S4624" s="3" t="s">
        <v>26687</v>
      </c>
      <c r="T4624" s="3" t="s">
        <v>26688</v>
      </c>
      <c r="U4624" s="3" t="s">
        <v>26689</v>
      </c>
      <c r="V4624" s="3" t="s">
        <v>519</v>
      </c>
      <c r="W4624" s="3" t="s">
        <v>1200</v>
      </c>
      <c r="X4624" s="3" t="s">
        <v>688</v>
      </c>
      <c r="Y4624" s="4">
        <v>376.01</v>
      </c>
      <c r="Z4624" s="4">
        <v>802.91893605</v>
      </c>
      <c r="AA4624" s="4">
        <f t="shared" si="438"/>
        <v>1.7544</v>
      </c>
      <c r="AB4624" s="4">
        <v>16800000</v>
      </c>
      <c r="AC4624" s="4">
        <v>0.477927938125</v>
      </c>
      <c r="AD4624" s="3">
        <v>1</v>
      </c>
      <c r="AE4624" s="3">
        <v>0</v>
      </c>
      <c r="AF4624" s="3">
        <f t="shared" si="437"/>
        <v>0</v>
      </c>
      <c r="AG4624" s="6">
        <f t="shared" si="439"/>
        <v>0</v>
      </c>
      <c r="AH4624" s="4">
        <f t="shared" si="440"/>
        <v>0</v>
      </c>
      <c r="AI4624" s="4">
        <v>111.993497</v>
      </c>
      <c r="AJ4624" s="4">
        <v>27.700062</v>
      </c>
      <c r="AK4624" s="4">
        <v>1</v>
      </c>
      <c r="AL4624" s="4">
        <v>2022</v>
      </c>
      <c r="AM4624" s="4">
        <v>0</v>
      </c>
      <c r="AN4624" s="1">
        <f t="shared" si="441"/>
        <v>0</v>
      </c>
      <c r="AO4624" s="1">
        <f t="shared" si="442"/>
        <v>0</v>
      </c>
    </row>
    <row r="4625" s="1" customFormat="1" spans="1:41">
      <c r="A4625">
        <v>2023</v>
      </c>
      <c r="B4625" t="s">
        <v>24995</v>
      </c>
      <c r="C4625" s="2">
        <v>431300</v>
      </c>
      <c r="D4625" t="s">
        <v>26589</v>
      </c>
      <c r="E4625">
        <v>19910000</v>
      </c>
      <c r="F4625">
        <v>34433795.84</v>
      </c>
      <c r="G4625">
        <v>1.72947241788046</v>
      </c>
      <c r="H4625">
        <v>0.22860731</v>
      </c>
      <c r="I4625">
        <v>0.054337</v>
      </c>
      <c r="J4625">
        <v>0.014532</v>
      </c>
      <c r="K4625">
        <v>0.025143</v>
      </c>
      <c r="L4625">
        <v>0.007982</v>
      </c>
      <c r="M4625">
        <v>0.01369</v>
      </c>
      <c r="N4625">
        <v>0.081082</v>
      </c>
      <c r="O4625">
        <v>0.042272</v>
      </c>
      <c r="P4625" s="3" t="s">
        <v>26690</v>
      </c>
      <c r="Q4625" s="3" t="s">
        <v>782</v>
      </c>
      <c r="R4625" s="3" t="s">
        <v>26691</v>
      </c>
      <c r="S4625" s="3" t="s">
        <v>26692</v>
      </c>
      <c r="T4625" s="3" t="s">
        <v>26693</v>
      </c>
      <c r="U4625" s="3" t="s">
        <v>26694</v>
      </c>
      <c r="V4625" s="3" t="s">
        <v>146</v>
      </c>
      <c r="W4625" s="3" t="s">
        <v>3657</v>
      </c>
      <c r="X4625" s="3" t="s">
        <v>74</v>
      </c>
      <c r="Y4625" s="4">
        <v>374.32</v>
      </c>
      <c r="Z4625" s="4">
        <v>821.9005</v>
      </c>
      <c r="AA4625" s="4">
        <f t="shared" si="438"/>
        <v>1.7042</v>
      </c>
      <c r="AB4625" s="4">
        <v>17548140</v>
      </c>
      <c r="AC4625" s="4">
        <v>0.468369</v>
      </c>
      <c r="AD4625" s="3">
        <v>1</v>
      </c>
      <c r="AE4625" s="3">
        <v>0</v>
      </c>
      <c r="AF4625" s="3">
        <f t="shared" si="437"/>
        <v>0</v>
      </c>
      <c r="AG4625" s="6">
        <f t="shared" si="439"/>
        <v>0</v>
      </c>
      <c r="AH4625" s="4">
        <f t="shared" si="440"/>
        <v>0</v>
      </c>
      <c r="AI4625" s="4">
        <v>111.993497</v>
      </c>
      <c r="AJ4625" s="4">
        <v>27.700062</v>
      </c>
      <c r="AK4625" s="4">
        <v>1</v>
      </c>
      <c r="AL4625" s="4">
        <v>2023</v>
      </c>
      <c r="AM4625" s="4">
        <v>0</v>
      </c>
      <c r="AN4625" s="1">
        <f t="shared" si="441"/>
        <v>0</v>
      </c>
      <c r="AO4625" s="1">
        <f t="shared" si="442"/>
        <v>0</v>
      </c>
    </row>
    <row r="4626" s="1" customFormat="1" spans="1:41">
      <c r="A4626">
        <v>2024</v>
      </c>
      <c r="B4626" t="s">
        <v>24995</v>
      </c>
      <c r="C4626" s="2">
        <v>431300</v>
      </c>
      <c r="D4626" t="s">
        <v>26589</v>
      </c>
      <c r="E4626">
        <v>21320000</v>
      </c>
      <c r="F4626">
        <v>34728014.74</v>
      </c>
      <c r="G4626">
        <v>1.62889374953096</v>
      </c>
      <c r="H4626">
        <v>0.25623959</v>
      </c>
      <c r="I4626">
        <v>0.054847</v>
      </c>
      <c r="J4626">
        <v>0.015001</v>
      </c>
      <c r="K4626">
        <v>0.025447</v>
      </c>
      <c r="L4626">
        <v>0.007852</v>
      </c>
      <c r="M4626">
        <v>0.018626</v>
      </c>
      <c r="N4626">
        <v>0.087757</v>
      </c>
      <c r="O4626">
        <v>0.052888</v>
      </c>
      <c r="P4626" s="3" t="s">
        <v>26695</v>
      </c>
      <c r="Q4626" s="3" t="s">
        <v>2303</v>
      </c>
      <c r="R4626" s="3" t="s">
        <v>26696</v>
      </c>
      <c r="S4626" s="3" t="s">
        <v>26697</v>
      </c>
      <c r="T4626" s="3" t="s">
        <v>26698</v>
      </c>
      <c r="U4626" s="3" t="s">
        <v>26699</v>
      </c>
      <c r="V4626" s="3" t="s">
        <v>146</v>
      </c>
      <c r="W4626" s="3" t="s">
        <v>6280</v>
      </c>
      <c r="X4626" s="3" t="s">
        <v>2359</v>
      </c>
      <c r="Y4626" s="4">
        <v>372.77</v>
      </c>
      <c r="Z4626" s="4">
        <v>841.3321</v>
      </c>
      <c r="AA4626" s="4">
        <f t="shared" si="438"/>
        <v>1.6292</v>
      </c>
      <c r="AB4626" s="4">
        <v>18329596</v>
      </c>
      <c r="AC4626" s="4">
        <v>0.459002</v>
      </c>
      <c r="AD4626" s="3">
        <v>1</v>
      </c>
      <c r="AE4626" s="3">
        <v>0</v>
      </c>
      <c r="AF4626" s="3">
        <f t="shared" si="437"/>
        <v>0</v>
      </c>
      <c r="AG4626" s="6">
        <f t="shared" si="439"/>
        <v>0</v>
      </c>
      <c r="AH4626" s="4">
        <f t="shared" si="440"/>
        <v>0</v>
      </c>
      <c r="AI4626" s="4">
        <v>111.993497</v>
      </c>
      <c r="AJ4626" s="4">
        <v>27.700062</v>
      </c>
      <c r="AK4626" s="4">
        <v>1</v>
      </c>
      <c r="AL4626" s="4">
        <v>2024</v>
      </c>
      <c r="AM4626" s="4">
        <v>0</v>
      </c>
      <c r="AN4626" s="1">
        <f t="shared" si="441"/>
        <v>0</v>
      </c>
      <c r="AO4626" s="1">
        <f t="shared" si="442"/>
        <v>0</v>
      </c>
    </row>
    <row r="4627" s="1" customFormat="1" spans="1:41">
      <c r="A4627">
        <v>2000</v>
      </c>
      <c r="B4627" t="s">
        <v>26700</v>
      </c>
      <c r="C4627" s="2">
        <v>440100</v>
      </c>
      <c r="D4627" t="s">
        <v>26701</v>
      </c>
      <c r="E4627">
        <v>23759129</v>
      </c>
      <c r="F4627">
        <v>47228112.68</v>
      </c>
      <c r="G4627">
        <v>1.98778804896425</v>
      </c>
      <c r="H4627">
        <v>0.14424339</v>
      </c>
      <c r="I4627">
        <v>0.036483</v>
      </c>
      <c r="J4627">
        <v>0.0097</v>
      </c>
      <c r="K4627">
        <v>0.014702</v>
      </c>
      <c r="L4627">
        <v>0.00659</v>
      </c>
      <c r="M4627">
        <v>0.005491</v>
      </c>
      <c r="N4627">
        <v>0.055664</v>
      </c>
      <c r="O4627">
        <v>0.030556</v>
      </c>
      <c r="P4627" s="3" t="s">
        <v>26702</v>
      </c>
      <c r="Q4627" s="3" t="s">
        <v>138</v>
      </c>
      <c r="R4627" s="3" t="s">
        <v>26703</v>
      </c>
      <c r="S4627" s="3" t="s">
        <v>26704</v>
      </c>
      <c r="T4627" s="3" t="s">
        <v>26705</v>
      </c>
      <c r="U4627" s="3" t="s">
        <v>19544</v>
      </c>
      <c r="V4627" s="3" t="s">
        <v>26706</v>
      </c>
      <c r="W4627" s="3" t="s">
        <v>7875</v>
      </c>
      <c r="X4627" s="3" t="s">
        <v>26707</v>
      </c>
      <c r="Y4627" s="4">
        <v>994.8</v>
      </c>
      <c r="Z4627" s="4">
        <v>2015.333032</v>
      </c>
      <c r="AA4627" s="4">
        <f t="shared" si="438"/>
        <v>1.8849</v>
      </c>
      <c r="AB4627" s="4">
        <v>18260000</v>
      </c>
      <c r="AC4627" s="4">
        <v>1.10368731215772</v>
      </c>
      <c r="AD4627" s="3">
        <v>0</v>
      </c>
      <c r="AE4627" s="3">
        <v>2013</v>
      </c>
      <c r="AF4627" s="3">
        <f t="shared" si="437"/>
        <v>1</v>
      </c>
      <c r="AG4627" s="6">
        <f t="shared" si="439"/>
        <v>1</v>
      </c>
      <c r="AH4627" s="4">
        <f t="shared" si="440"/>
        <v>1</v>
      </c>
      <c r="AI4627" s="4">
        <v>113.264434</v>
      </c>
      <c r="AJ4627" s="4">
        <v>23.129162</v>
      </c>
      <c r="AK4627" s="4">
        <v>0</v>
      </c>
      <c r="AL4627" s="4">
        <v>2000</v>
      </c>
      <c r="AM4627" s="4">
        <v>0</v>
      </c>
      <c r="AN4627" s="1">
        <f t="shared" si="441"/>
        <v>1</v>
      </c>
      <c r="AO4627" s="1">
        <f t="shared" si="442"/>
        <v>0</v>
      </c>
    </row>
    <row r="4628" s="1" customFormat="1" spans="1:41">
      <c r="A4628">
        <v>2001</v>
      </c>
      <c r="B4628" t="s">
        <v>26700</v>
      </c>
      <c r="C4628" s="2">
        <v>440100</v>
      </c>
      <c r="D4628" t="s">
        <v>26701</v>
      </c>
      <c r="E4628">
        <v>26857574</v>
      </c>
      <c r="F4628">
        <v>48376849.68</v>
      </c>
      <c r="G4628">
        <v>1.80123676397578</v>
      </c>
      <c r="H4628">
        <v>0.15895031</v>
      </c>
      <c r="I4628">
        <v>0.045058</v>
      </c>
      <c r="J4628">
        <v>0.010722</v>
      </c>
      <c r="K4628">
        <v>0.020868</v>
      </c>
      <c r="L4628">
        <v>0.005056</v>
      </c>
      <c r="M4628">
        <v>0.008411</v>
      </c>
      <c r="N4628">
        <v>0.046423</v>
      </c>
      <c r="O4628">
        <v>0.031864</v>
      </c>
      <c r="P4628" s="3" t="s">
        <v>26708</v>
      </c>
      <c r="Q4628" s="3" t="s">
        <v>103</v>
      </c>
      <c r="R4628" s="3" t="s">
        <v>26709</v>
      </c>
      <c r="S4628" s="3" t="s">
        <v>26710</v>
      </c>
      <c r="T4628" s="3" t="s">
        <v>26711</v>
      </c>
      <c r="U4628" s="3" t="s">
        <v>26712</v>
      </c>
      <c r="V4628" s="3" t="s">
        <v>188</v>
      </c>
      <c r="W4628" s="3" t="s">
        <v>4305</v>
      </c>
      <c r="X4628" s="3" t="s">
        <v>26549</v>
      </c>
      <c r="Y4628" s="4">
        <v>996.75</v>
      </c>
      <c r="Z4628" s="4">
        <v>1995.6149297</v>
      </c>
      <c r="AA4628" s="4">
        <f t="shared" si="438"/>
        <v>1.6927</v>
      </c>
      <c r="AB4628" s="4">
        <v>19290000</v>
      </c>
      <c r="AC4628" s="4">
        <v>1.03453340057024</v>
      </c>
      <c r="AD4628" s="3">
        <v>0</v>
      </c>
      <c r="AE4628" s="3">
        <v>2013</v>
      </c>
      <c r="AF4628" s="3">
        <f t="shared" si="437"/>
        <v>1</v>
      </c>
      <c r="AG4628" s="6">
        <f t="shared" si="439"/>
        <v>1</v>
      </c>
      <c r="AH4628" s="4">
        <f t="shared" si="440"/>
        <v>1</v>
      </c>
      <c r="AI4628" s="4">
        <v>113.264434</v>
      </c>
      <c r="AJ4628" s="4">
        <v>23.129162</v>
      </c>
      <c r="AK4628" s="4">
        <v>0</v>
      </c>
      <c r="AL4628" s="4">
        <v>2001</v>
      </c>
      <c r="AM4628" s="4">
        <v>0</v>
      </c>
      <c r="AN4628" s="1">
        <f t="shared" si="441"/>
        <v>1</v>
      </c>
      <c r="AO4628" s="1">
        <f t="shared" si="442"/>
        <v>0</v>
      </c>
    </row>
    <row r="4629" s="1" customFormat="1" spans="1:41">
      <c r="A4629">
        <v>2002</v>
      </c>
      <c r="B4629" t="s">
        <v>26700</v>
      </c>
      <c r="C4629" s="2">
        <v>440100</v>
      </c>
      <c r="D4629" t="s">
        <v>26701</v>
      </c>
      <c r="E4629">
        <v>30014760</v>
      </c>
      <c r="F4629">
        <v>51390693.6</v>
      </c>
      <c r="G4629">
        <v>1.71218072708228</v>
      </c>
      <c r="H4629">
        <v>0.1507861</v>
      </c>
      <c r="I4629">
        <v>0.043852</v>
      </c>
      <c r="J4629">
        <v>0.011852</v>
      </c>
      <c r="K4629">
        <v>0.020059</v>
      </c>
      <c r="L4629">
        <v>0.006511</v>
      </c>
      <c r="M4629">
        <v>0.00543</v>
      </c>
      <c r="N4629">
        <v>0.052516</v>
      </c>
      <c r="O4629">
        <v>0.02252</v>
      </c>
      <c r="P4629" s="3" t="s">
        <v>26713</v>
      </c>
      <c r="Q4629" s="3" t="s">
        <v>287</v>
      </c>
      <c r="R4629" s="3" t="s">
        <v>26714</v>
      </c>
      <c r="S4629" s="3" t="s">
        <v>21877</v>
      </c>
      <c r="T4629" s="3" t="s">
        <v>26715</v>
      </c>
      <c r="U4629" s="3" t="s">
        <v>26716</v>
      </c>
      <c r="V4629" s="3" t="s">
        <v>2451</v>
      </c>
      <c r="W4629" s="3" t="s">
        <v>14084</v>
      </c>
      <c r="X4629" s="3" t="s">
        <v>22451</v>
      </c>
      <c r="Y4629" s="4">
        <v>984.76</v>
      </c>
      <c r="Z4629" s="4">
        <v>2135.8000309</v>
      </c>
      <c r="AA4629" s="4">
        <f t="shared" si="438"/>
        <v>1.5938</v>
      </c>
      <c r="AB4629" s="4">
        <v>16652406</v>
      </c>
      <c r="AC4629" s="4">
        <v>1.28257744310342</v>
      </c>
      <c r="AD4629" s="3">
        <v>0</v>
      </c>
      <c r="AE4629" s="3">
        <v>2013</v>
      </c>
      <c r="AF4629" s="3">
        <f t="shared" si="437"/>
        <v>1</v>
      </c>
      <c r="AG4629" s="6">
        <f t="shared" si="439"/>
        <v>1</v>
      </c>
      <c r="AH4629" s="4">
        <f t="shared" si="440"/>
        <v>1</v>
      </c>
      <c r="AI4629" s="4">
        <v>113.264434</v>
      </c>
      <c r="AJ4629" s="4">
        <v>23.129162</v>
      </c>
      <c r="AK4629" s="4">
        <v>0</v>
      </c>
      <c r="AL4629" s="4">
        <v>2002</v>
      </c>
      <c r="AM4629" s="4">
        <v>0</v>
      </c>
      <c r="AN4629" s="1">
        <f t="shared" si="441"/>
        <v>1</v>
      </c>
      <c r="AO4629" s="1">
        <f t="shared" si="442"/>
        <v>0</v>
      </c>
    </row>
    <row r="4630" s="1" customFormat="1" spans="1:41">
      <c r="A4630">
        <v>2003</v>
      </c>
      <c r="B4630" t="s">
        <v>26700</v>
      </c>
      <c r="C4630" s="2">
        <v>440100</v>
      </c>
      <c r="D4630" t="s">
        <v>26701</v>
      </c>
      <c r="E4630">
        <v>34968787</v>
      </c>
      <c r="F4630">
        <v>57035850.48</v>
      </c>
      <c r="G4630">
        <v>1.63105029865634</v>
      </c>
      <c r="H4630">
        <v>0.17461053</v>
      </c>
      <c r="I4630">
        <v>0.052655</v>
      </c>
      <c r="J4630">
        <v>0.013167</v>
      </c>
      <c r="K4630">
        <v>0.024124</v>
      </c>
      <c r="L4630">
        <v>0.00576</v>
      </c>
      <c r="M4630">
        <v>0.009604</v>
      </c>
      <c r="N4630">
        <v>0.04602</v>
      </c>
      <c r="O4630">
        <v>0.028422</v>
      </c>
      <c r="P4630" s="3" t="s">
        <v>26717</v>
      </c>
      <c r="Q4630" s="3" t="s">
        <v>3239</v>
      </c>
      <c r="R4630" s="3" t="s">
        <v>26718</v>
      </c>
      <c r="S4630" s="3" t="s">
        <v>26719</v>
      </c>
      <c r="T4630" s="3" t="s">
        <v>26720</v>
      </c>
      <c r="U4630" s="3" t="s">
        <v>26721</v>
      </c>
      <c r="V4630" s="3" t="s">
        <v>26722</v>
      </c>
      <c r="W4630" s="3" t="s">
        <v>26723</v>
      </c>
      <c r="X4630" s="3" t="s">
        <v>14834</v>
      </c>
      <c r="Y4630" s="4">
        <v>972.93</v>
      </c>
      <c r="Z4630" s="4">
        <v>2525.47691472</v>
      </c>
      <c r="AA4630" s="4">
        <f t="shared" si="438"/>
        <v>1.5087</v>
      </c>
      <c r="AB4630" s="4">
        <v>26857574</v>
      </c>
      <c r="AC4630" s="4">
        <v>0.940322053927879</v>
      </c>
      <c r="AD4630" s="3">
        <v>0</v>
      </c>
      <c r="AE4630" s="3">
        <v>2013</v>
      </c>
      <c r="AF4630" s="3">
        <f t="shared" si="437"/>
        <v>1</v>
      </c>
      <c r="AG4630" s="6">
        <f t="shared" si="439"/>
        <v>1</v>
      </c>
      <c r="AH4630" s="4">
        <f t="shared" si="440"/>
        <v>1</v>
      </c>
      <c r="AI4630" s="4">
        <v>113.264434</v>
      </c>
      <c r="AJ4630" s="4">
        <v>23.129162</v>
      </c>
      <c r="AK4630" s="4">
        <v>0</v>
      </c>
      <c r="AL4630" s="4">
        <v>2003</v>
      </c>
      <c r="AM4630" s="4">
        <v>0</v>
      </c>
      <c r="AN4630" s="1">
        <f t="shared" si="441"/>
        <v>1</v>
      </c>
      <c r="AO4630" s="1">
        <f t="shared" si="442"/>
        <v>0</v>
      </c>
    </row>
    <row r="4631" s="1" customFormat="1" spans="1:41">
      <c r="A4631">
        <v>2004</v>
      </c>
      <c r="B4631" t="s">
        <v>26700</v>
      </c>
      <c r="C4631" s="2">
        <v>440100</v>
      </c>
      <c r="D4631" t="s">
        <v>26701</v>
      </c>
      <c r="E4631">
        <v>41158077</v>
      </c>
      <c r="F4631">
        <v>59918604.02</v>
      </c>
      <c r="G4631">
        <v>1.45581641289995</v>
      </c>
      <c r="H4631">
        <v>0.15334471</v>
      </c>
      <c r="I4631">
        <v>0.040409</v>
      </c>
      <c r="J4631">
        <v>0.011308</v>
      </c>
      <c r="K4631">
        <v>0.017357</v>
      </c>
      <c r="L4631">
        <v>0.00473</v>
      </c>
      <c r="M4631">
        <v>0.007013</v>
      </c>
      <c r="N4631">
        <v>0.057859</v>
      </c>
      <c r="O4631">
        <v>0.029897</v>
      </c>
      <c r="P4631" s="3" t="s">
        <v>26724</v>
      </c>
      <c r="Q4631" s="3" t="s">
        <v>2282</v>
      </c>
      <c r="R4631" s="3" t="s">
        <v>26725</v>
      </c>
      <c r="S4631" s="3" t="s">
        <v>26726</v>
      </c>
      <c r="T4631" s="3" t="s">
        <v>26727</v>
      </c>
      <c r="U4631" s="3" t="s">
        <v>26728</v>
      </c>
      <c r="V4631" s="3" t="s">
        <v>26729</v>
      </c>
      <c r="W4631" s="3" t="s">
        <v>7943</v>
      </c>
      <c r="X4631" s="3" t="s">
        <v>1115</v>
      </c>
      <c r="Y4631" s="4">
        <v>966.06</v>
      </c>
      <c r="Z4631" s="4">
        <v>2899.09009256</v>
      </c>
      <c r="AA4631" s="4">
        <f t="shared" si="438"/>
        <v>1.3383</v>
      </c>
      <c r="AB4631" s="4">
        <v>30014760</v>
      </c>
      <c r="AC4631" s="4">
        <v>0.965888147218235</v>
      </c>
      <c r="AD4631" s="3">
        <v>0</v>
      </c>
      <c r="AE4631" s="3">
        <v>2013</v>
      </c>
      <c r="AF4631" s="3">
        <f t="shared" si="437"/>
        <v>1</v>
      </c>
      <c r="AG4631" s="6">
        <f t="shared" si="439"/>
        <v>1</v>
      </c>
      <c r="AH4631" s="4">
        <f t="shared" si="440"/>
        <v>1</v>
      </c>
      <c r="AI4631" s="4">
        <v>113.264434</v>
      </c>
      <c r="AJ4631" s="4">
        <v>23.129162</v>
      </c>
      <c r="AK4631" s="4">
        <v>0</v>
      </c>
      <c r="AL4631" s="4">
        <v>2004</v>
      </c>
      <c r="AM4631" s="4">
        <v>0</v>
      </c>
      <c r="AN4631" s="1">
        <f t="shared" si="441"/>
        <v>1</v>
      </c>
      <c r="AO4631" s="1">
        <f t="shared" si="442"/>
        <v>0</v>
      </c>
    </row>
    <row r="4632" s="1" customFormat="1" spans="1:41">
      <c r="A4632">
        <v>2005</v>
      </c>
      <c r="B4632" t="s">
        <v>26700</v>
      </c>
      <c r="C4632" s="2">
        <v>440100</v>
      </c>
      <c r="D4632" t="s">
        <v>26701</v>
      </c>
      <c r="E4632">
        <v>51542283</v>
      </c>
      <c r="F4632">
        <v>62834811.97</v>
      </c>
      <c r="G4632">
        <v>1.21909252583942</v>
      </c>
      <c r="H4632">
        <v>0.13394041</v>
      </c>
      <c r="I4632">
        <v>0.041139</v>
      </c>
      <c r="J4632">
        <v>0.010004</v>
      </c>
      <c r="K4632">
        <v>0.018903</v>
      </c>
      <c r="L4632">
        <v>0.007221</v>
      </c>
      <c r="M4632">
        <v>0.00501</v>
      </c>
      <c r="N4632">
        <v>0.040506</v>
      </c>
      <c r="O4632">
        <v>0.018355</v>
      </c>
      <c r="P4632" s="3" t="s">
        <v>26730</v>
      </c>
      <c r="Q4632" s="3" t="s">
        <v>8875</v>
      </c>
      <c r="R4632" s="3" t="s">
        <v>26731</v>
      </c>
      <c r="S4632" s="3" t="s">
        <v>26732</v>
      </c>
      <c r="T4632" s="3" t="s">
        <v>26733</v>
      </c>
      <c r="U4632" s="3" t="s">
        <v>26734</v>
      </c>
      <c r="V4632" s="3" t="s">
        <v>26735</v>
      </c>
      <c r="W4632" s="3" t="s">
        <v>14120</v>
      </c>
      <c r="X4632" s="3" t="s">
        <v>26736</v>
      </c>
      <c r="Y4632" s="4">
        <v>949.68</v>
      </c>
      <c r="Z4632" s="4">
        <v>3244.6264266</v>
      </c>
      <c r="AA4632" s="4">
        <f t="shared" si="438"/>
        <v>1.2112</v>
      </c>
      <c r="AB4632" s="4">
        <v>34968787</v>
      </c>
      <c r="AC4632" s="4">
        <v>0.927863590635843</v>
      </c>
      <c r="AD4632" s="3">
        <v>0</v>
      </c>
      <c r="AE4632" s="3">
        <v>2013</v>
      </c>
      <c r="AF4632" s="3">
        <f t="shared" si="437"/>
        <v>1</v>
      </c>
      <c r="AG4632" s="6">
        <f t="shared" si="439"/>
        <v>1</v>
      </c>
      <c r="AH4632" s="4">
        <f t="shared" si="440"/>
        <v>1</v>
      </c>
      <c r="AI4632" s="4">
        <v>113.264434</v>
      </c>
      <c r="AJ4632" s="4">
        <v>23.129162</v>
      </c>
      <c r="AK4632" s="4">
        <v>0</v>
      </c>
      <c r="AL4632" s="4">
        <v>2005</v>
      </c>
      <c r="AM4632" s="4">
        <v>0</v>
      </c>
      <c r="AN4632" s="1">
        <f t="shared" si="441"/>
        <v>1</v>
      </c>
      <c r="AO4632" s="1">
        <f t="shared" si="442"/>
        <v>0</v>
      </c>
    </row>
    <row r="4633" s="1" customFormat="1" spans="1:41">
      <c r="A4633">
        <v>2006</v>
      </c>
      <c r="B4633" t="s">
        <v>26700</v>
      </c>
      <c r="C4633" s="2">
        <v>440100</v>
      </c>
      <c r="D4633" t="s">
        <v>26701</v>
      </c>
      <c r="E4633">
        <v>60738277</v>
      </c>
      <c r="F4633">
        <v>62107559.46</v>
      </c>
      <c r="G4633">
        <v>1.02254397930979</v>
      </c>
      <c r="H4633">
        <v>0.17814356</v>
      </c>
      <c r="I4633">
        <v>0.053483</v>
      </c>
      <c r="J4633">
        <v>0.015444</v>
      </c>
      <c r="K4633">
        <v>0.023633</v>
      </c>
      <c r="L4633">
        <v>0.008982</v>
      </c>
      <c r="M4633">
        <v>0.005423</v>
      </c>
      <c r="N4633">
        <v>0.053612</v>
      </c>
      <c r="O4633">
        <v>0.025329</v>
      </c>
      <c r="P4633" s="3" t="s">
        <v>26737</v>
      </c>
      <c r="Q4633" s="3" t="s">
        <v>1690</v>
      </c>
      <c r="R4633" s="3" t="s">
        <v>26738</v>
      </c>
      <c r="S4633" s="3" t="s">
        <v>5966</v>
      </c>
      <c r="T4633" s="3" t="s">
        <v>26739</v>
      </c>
      <c r="U4633" s="3" t="s">
        <v>26740</v>
      </c>
      <c r="V4633" s="3" t="s">
        <v>126</v>
      </c>
      <c r="W4633" s="3" t="s">
        <v>14873</v>
      </c>
      <c r="X4633" s="3" t="s">
        <v>26741</v>
      </c>
      <c r="Y4633" s="4">
        <v>996.66</v>
      </c>
      <c r="Z4633" s="4">
        <v>3482.79578829</v>
      </c>
      <c r="AA4633" s="4">
        <f t="shared" si="438"/>
        <v>1.0141</v>
      </c>
      <c r="AB4633" s="4">
        <v>41158077</v>
      </c>
      <c r="AC4633" s="4">
        <v>0.846199832973246</v>
      </c>
      <c r="AD4633" s="3">
        <v>0</v>
      </c>
      <c r="AE4633" s="3">
        <v>2013</v>
      </c>
      <c r="AF4633" s="3">
        <f t="shared" ref="AF4633:AF4696" si="443">IF(AE4633=2013,1,0)</f>
        <v>1</v>
      </c>
      <c r="AG4633" s="6">
        <f t="shared" si="439"/>
        <v>1</v>
      </c>
      <c r="AH4633" s="4">
        <f t="shared" si="440"/>
        <v>1</v>
      </c>
      <c r="AI4633" s="4">
        <v>113.264434</v>
      </c>
      <c r="AJ4633" s="4">
        <v>23.129162</v>
      </c>
      <c r="AK4633" s="4">
        <v>0</v>
      </c>
      <c r="AL4633" s="4">
        <v>2006</v>
      </c>
      <c r="AM4633" s="4">
        <v>0</v>
      </c>
      <c r="AN4633" s="1">
        <f t="shared" si="441"/>
        <v>1</v>
      </c>
      <c r="AO4633" s="1">
        <f t="shared" si="442"/>
        <v>0</v>
      </c>
    </row>
    <row r="4634" s="1" customFormat="1" spans="1:41">
      <c r="A4634">
        <v>2007</v>
      </c>
      <c r="B4634" t="s">
        <v>26700</v>
      </c>
      <c r="C4634" s="2">
        <v>440100</v>
      </c>
      <c r="D4634" t="s">
        <v>26701</v>
      </c>
      <c r="E4634">
        <v>71091814</v>
      </c>
      <c r="F4634">
        <v>63012786.8</v>
      </c>
      <c r="G4634">
        <v>0.886357841424612</v>
      </c>
      <c r="H4634">
        <v>0.16882205</v>
      </c>
      <c r="I4634">
        <v>0.051016</v>
      </c>
      <c r="J4634">
        <v>0.013167</v>
      </c>
      <c r="K4634">
        <v>0.023196</v>
      </c>
      <c r="L4634">
        <v>0.005839</v>
      </c>
      <c r="M4634">
        <v>0.008813</v>
      </c>
      <c r="N4634">
        <v>0.058281</v>
      </c>
      <c r="O4634">
        <v>0.01831</v>
      </c>
      <c r="P4634" s="3" t="s">
        <v>26742</v>
      </c>
      <c r="Q4634" s="3" t="s">
        <v>677</v>
      </c>
      <c r="R4634" s="3" t="s">
        <v>26743</v>
      </c>
      <c r="S4634" s="3" t="s">
        <v>4754</v>
      </c>
      <c r="T4634" s="3" t="s">
        <v>26744</v>
      </c>
      <c r="U4634" s="3" t="s">
        <v>26745</v>
      </c>
      <c r="V4634" s="3" t="s">
        <v>26746</v>
      </c>
      <c r="W4634" s="3" t="s">
        <v>1184</v>
      </c>
      <c r="X4634" s="3" t="s">
        <v>26747</v>
      </c>
      <c r="Y4634" s="4">
        <v>1053.01</v>
      </c>
      <c r="Z4634" s="4">
        <v>3796.76835824</v>
      </c>
      <c r="AA4634" s="4">
        <f t="shared" si="438"/>
        <v>0.8748</v>
      </c>
      <c r="AB4634" s="4">
        <v>51542283</v>
      </c>
      <c r="AC4634" s="4">
        <v>0.73663177827028</v>
      </c>
      <c r="AD4634" s="3">
        <v>0</v>
      </c>
      <c r="AE4634" s="3">
        <v>2013</v>
      </c>
      <c r="AF4634" s="3">
        <f t="shared" si="443"/>
        <v>1</v>
      </c>
      <c r="AG4634" s="6">
        <f t="shared" si="439"/>
        <v>1</v>
      </c>
      <c r="AH4634" s="4">
        <f t="shared" si="440"/>
        <v>1</v>
      </c>
      <c r="AI4634" s="4">
        <v>113.264434</v>
      </c>
      <c r="AJ4634" s="4">
        <v>23.129162</v>
      </c>
      <c r="AK4634" s="4">
        <v>0</v>
      </c>
      <c r="AL4634" s="4">
        <v>2007</v>
      </c>
      <c r="AM4634" s="4">
        <v>0</v>
      </c>
      <c r="AN4634" s="1">
        <f t="shared" si="441"/>
        <v>1</v>
      </c>
      <c r="AO4634" s="1">
        <f t="shared" si="442"/>
        <v>0</v>
      </c>
    </row>
    <row r="4635" s="1" customFormat="1" spans="1:41">
      <c r="A4635">
        <v>2008</v>
      </c>
      <c r="B4635" t="s">
        <v>26700</v>
      </c>
      <c r="C4635" s="2">
        <v>440100</v>
      </c>
      <c r="D4635" t="s">
        <v>26701</v>
      </c>
      <c r="E4635">
        <v>82158151</v>
      </c>
      <c r="F4635">
        <v>60453751.5</v>
      </c>
      <c r="G4635">
        <v>0.735821714147389</v>
      </c>
      <c r="H4635">
        <v>0.18758122</v>
      </c>
      <c r="I4635">
        <v>0.055822</v>
      </c>
      <c r="J4635">
        <v>0.016468</v>
      </c>
      <c r="K4635">
        <v>0.026361</v>
      </c>
      <c r="L4635">
        <v>0.010384</v>
      </c>
      <c r="M4635">
        <v>0.002609</v>
      </c>
      <c r="N4635">
        <v>0.069972</v>
      </c>
      <c r="O4635">
        <v>0.021904</v>
      </c>
      <c r="P4635" s="3" t="s">
        <v>26748</v>
      </c>
      <c r="Q4635" s="3" t="s">
        <v>732</v>
      </c>
      <c r="R4635" s="3" t="s">
        <v>26749</v>
      </c>
      <c r="S4635" s="3" t="s">
        <v>26750</v>
      </c>
      <c r="T4635" s="3" t="s">
        <v>26751</v>
      </c>
      <c r="U4635" s="3" t="s">
        <v>26752</v>
      </c>
      <c r="V4635" s="3" t="s">
        <v>26753</v>
      </c>
      <c r="W4635" s="3" t="s">
        <v>15881</v>
      </c>
      <c r="X4635" s="3" t="s">
        <v>4016</v>
      </c>
      <c r="Y4635" s="4">
        <v>1115.34</v>
      </c>
      <c r="Z4635" s="4">
        <v>4115.76067536</v>
      </c>
      <c r="AA4635" s="4">
        <f t="shared" si="438"/>
        <v>0.7226</v>
      </c>
      <c r="AB4635" s="4">
        <v>60738277</v>
      </c>
      <c r="AC4635" s="4">
        <v>0.677622230765618</v>
      </c>
      <c r="AD4635" s="3">
        <v>0</v>
      </c>
      <c r="AE4635" s="3">
        <v>2013</v>
      </c>
      <c r="AF4635" s="3">
        <f t="shared" si="443"/>
        <v>1</v>
      </c>
      <c r="AG4635" s="6">
        <f t="shared" si="439"/>
        <v>1</v>
      </c>
      <c r="AH4635" s="4">
        <f t="shared" si="440"/>
        <v>1</v>
      </c>
      <c r="AI4635" s="4">
        <v>113.264434</v>
      </c>
      <c r="AJ4635" s="4">
        <v>23.129162</v>
      </c>
      <c r="AK4635" s="4">
        <v>0</v>
      </c>
      <c r="AL4635" s="4">
        <v>2008</v>
      </c>
      <c r="AM4635" s="4">
        <v>0</v>
      </c>
      <c r="AN4635" s="1">
        <f t="shared" si="441"/>
        <v>1</v>
      </c>
      <c r="AO4635" s="1">
        <f t="shared" si="442"/>
        <v>0</v>
      </c>
    </row>
    <row r="4636" s="1" customFormat="1" spans="1:41">
      <c r="A4636">
        <v>2009</v>
      </c>
      <c r="B4636" t="s">
        <v>26700</v>
      </c>
      <c r="C4636" s="2">
        <v>440100</v>
      </c>
      <c r="D4636" t="s">
        <v>26701</v>
      </c>
      <c r="E4636">
        <v>91382135</v>
      </c>
      <c r="F4636">
        <v>63684022.49</v>
      </c>
      <c r="G4636">
        <v>0.696897949363954</v>
      </c>
      <c r="H4636">
        <v>0.18126113</v>
      </c>
      <c r="I4636">
        <v>0.0567</v>
      </c>
      <c r="J4636">
        <v>0.011993</v>
      </c>
      <c r="K4636">
        <v>0.022883</v>
      </c>
      <c r="L4636">
        <v>0.009578</v>
      </c>
      <c r="M4636">
        <v>0.012245</v>
      </c>
      <c r="N4636">
        <v>0.045719</v>
      </c>
      <c r="O4636">
        <v>0.018659</v>
      </c>
      <c r="P4636" s="3" t="s">
        <v>26754</v>
      </c>
      <c r="Q4636" s="3" t="s">
        <v>10265</v>
      </c>
      <c r="R4636" s="3" t="s">
        <v>26755</v>
      </c>
      <c r="S4636" s="3" t="s">
        <v>26756</v>
      </c>
      <c r="T4636" s="3" t="s">
        <v>26757</v>
      </c>
      <c r="U4636" s="3" t="s">
        <v>26758</v>
      </c>
      <c r="V4636" s="3" t="s">
        <v>143</v>
      </c>
      <c r="W4636" s="3" t="s">
        <v>6433</v>
      </c>
      <c r="X4636" s="3" t="s">
        <v>26759</v>
      </c>
      <c r="Y4636" s="4">
        <v>1186.97</v>
      </c>
      <c r="Z4636" s="4">
        <v>4316.0209151</v>
      </c>
      <c r="AA4636" s="4">
        <f t="shared" si="438"/>
        <v>0.6962</v>
      </c>
      <c r="AB4636" s="4">
        <v>71091814</v>
      </c>
      <c r="AC4636" s="4">
        <v>0.6071051886649</v>
      </c>
      <c r="AD4636" s="3">
        <v>0</v>
      </c>
      <c r="AE4636" s="3">
        <v>2013</v>
      </c>
      <c r="AF4636" s="3">
        <f t="shared" si="443"/>
        <v>1</v>
      </c>
      <c r="AG4636" s="6">
        <f t="shared" si="439"/>
        <v>1</v>
      </c>
      <c r="AH4636" s="4">
        <f t="shared" si="440"/>
        <v>1</v>
      </c>
      <c r="AI4636" s="4">
        <v>113.264434</v>
      </c>
      <c r="AJ4636" s="4">
        <v>23.129162</v>
      </c>
      <c r="AK4636" s="4">
        <v>0</v>
      </c>
      <c r="AL4636" s="4">
        <v>2009</v>
      </c>
      <c r="AM4636" s="4">
        <v>0</v>
      </c>
      <c r="AN4636" s="1">
        <f t="shared" si="441"/>
        <v>1</v>
      </c>
      <c r="AO4636" s="1">
        <f t="shared" si="442"/>
        <v>0</v>
      </c>
    </row>
    <row r="4637" s="1" customFormat="1" spans="1:41">
      <c r="A4637">
        <v>2010</v>
      </c>
      <c r="B4637" t="s">
        <v>26700</v>
      </c>
      <c r="C4637" s="2">
        <v>440100</v>
      </c>
      <c r="D4637" t="s">
        <v>26701</v>
      </c>
      <c r="E4637">
        <v>107482828</v>
      </c>
      <c r="F4637">
        <v>66269535.22</v>
      </c>
      <c r="G4637">
        <v>0.616559281637063</v>
      </c>
      <c r="H4637">
        <v>0.16573061</v>
      </c>
      <c r="I4637">
        <v>0.045492</v>
      </c>
      <c r="J4637">
        <v>0.012741</v>
      </c>
      <c r="K4637">
        <v>0.020874</v>
      </c>
      <c r="L4637">
        <v>0.008178</v>
      </c>
      <c r="M4637">
        <v>0.003698</v>
      </c>
      <c r="N4637">
        <v>0.067403</v>
      </c>
      <c r="O4637">
        <v>0.025817</v>
      </c>
      <c r="P4637" s="3" t="s">
        <v>26760</v>
      </c>
      <c r="Q4637" s="3" t="s">
        <v>857</v>
      </c>
      <c r="R4637" s="3" t="s">
        <v>26761</v>
      </c>
      <c r="S4637" s="3" t="s">
        <v>26762</v>
      </c>
      <c r="T4637" s="3" t="s">
        <v>26763</v>
      </c>
      <c r="U4637" s="3" t="s">
        <v>26764</v>
      </c>
      <c r="V4637" s="3" t="s">
        <v>2805</v>
      </c>
      <c r="W4637" s="3" t="s">
        <v>10627</v>
      </c>
      <c r="X4637" s="3" t="s">
        <v>26765</v>
      </c>
      <c r="Y4637" s="4">
        <v>1270.96</v>
      </c>
      <c r="Z4637" s="4">
        <v>4147.1378997</v>
      </c>
      <c r="AA4637" s="4">
        <f t="shared" si="438"/>
        <v>0.6228</v>
      </c>
      <c r="AB4637" s="4">
        <v>82158151</v>
      </c>
      <c r="AC4637" s="4">
        <v>0.504774979624359</v>
      </c>
      <c r="AD4637" s="3">
        <v>0</v>
      </c>
      <c r="AE4637" s="3">
        <v>2013</v>
      </c>
      <c r="AF4637" s="3">
        <f t="shared" si="443"/>
        <v>1</v>
      </c>
      <c r="AG4637" s="6">
        <f t="shared" si="439"/>
        <v>1</v>
      </c>
      <c r="AH4637" s="4">
        <f t="shared" si="440"/>
        <v>1</v>
      </c>
      <c r="AI4637" s="4">
        <v>113.264434</v>
      </c>
      <c r="AJ4637" s="4">
        <v>23.129162</v>
      </c>
      <c r="AK4637" s="4">
        <v>0</v>
      </c>
      <c r="AL4637" s="4">
        <v>2010</v>
      </c>
      <c r="AM4637" s="4">
        <v>0</v>
      </c>
      <c r="AN4637" s="1">
        <f t="shared" si="441"/>
        <v>1</v>
      </c>
      <c r="AO4637" s="1">
        <f t="shared" si="442"/>
        <v>0</v>
      </c>
    </row>
    <row r="4638" s="1" customFormat="1" spans="1:41">
      <c r="A4638">
        <v>2011</v>
      </c>
      <c r="B4638" t="s">
        <v>26700</v>
      </c>
      <c r="C4638" s="2">
        <v>440100</v>
      </c>
      <c r="D4638" t="s">
        <v>26701</v>
      </c>
      <c r="E4638">
        <v>124234390</v>
      </c>
      <c r="F4638">
        <v>69386713.53</v>
      </c>
      <c r="G4638">
        <v>0.558514542792861</v>
      </c>
      <c r="H4638">
        <v>0.26614555</v>
      </c>
      <c r="I4638">
        <v>0.07082</v>
      </c>
      <c r="J4638">
        <v>0.014482</v>
      </c>
      <c r="K4638">
        <v>0.030458</v>
      </c>
      <c r="L4638">
        <v>0.012617</v>
      </c>
      <c r="M4638">
        <v>0.013264</v>
      </c>
      <c r="N4638">
        <v>0.083441</v>
      </c>
      <c r="O4638">
        <v>0.052657</v>
      </c>
      <c r="P4638" s="3" t="s">
        <v>26766</v>
      </c>
      <c r="Q4638" s="3" t="s">
        <v>1846</v>
      </c>
      <c r="R4638" s="3" t="s">
        <v>26767</v>
      </c>
      <c r="S4638" s="3" t="s">
        <v>18977</v>
      </c>
      <c r="T4638" s="3" t="s">
        <v>26768</v>
      </c>
      <c r="U4638" s="3" t="s">
        <v>26769</v>
      </c>
      <c r="V4638" s="3" t="s">
        <v>26770</v>
      </c>
      <c r="W4638" s="3" t="s">
        <v>9788</v>
      </c>
      <c r="X4638" s="3" t="s">
        <v>26771</v>
      </c>
      <c r="Y4638" s="4">
        <v>1346.32</v>
      </c>
      <c r="Z4638" s="4">
        <v>4932.30158415</v>
      </c>
      <c r="AA4638" s="4">
        <f t="shared" si="438"/>
        <v>0.5688</v>
      </c>
      <c r="AB4638" s="4">
        <v>91382135</v>
      </c>
      <c r="AC4638" s="4">
        <v>0.539744621216171</v>
      </c>
      <c r="AD4638" s="3">
        <v>0</v>
      </c>
      <c r="AE4638" s="3">
        <v>2013</v>
      </c>
      <c r="AF4638" s="3">
        <f t="shared" si="443"/>
        <v>1</v>
      </c>
      <c r="AG4638" s="6">
        <f t="shared" si="439"/>
        <v>1</v>
      </c>
      <c r="AH4638" s="4">
        <f t="shared" si="440"/>
        <v>1</v>
      </c>
      <c r="AI4638" s="4">
        <v>113.264434</v>
      </c>
      <c r="AJ4638" s="4">
        <v>23.129162</v>
      </c>
      <c r="AK4638" s="4">
        <v>0</v>
      </c>
      <c r="AL4638" s="4">
        <v>2011</v>
      </c>
      <c r="AM4638" s="4">
        <v>0</v>
      </c>
      <c r="AN4638" s="1">
        <f t="shared" si="441"/>
        <v>1</v>
      </c>
      <c r="AO4638" s="1">
        <f t="shared" si="442"/>
        <v>0</v>
      </c>
    </row>
    <row r="4639" s="1" customFormat="1" spans="1:41">
      <c r="A4639">
        <v>2012</v>
      </c>
      <c r="B4639" t="s">
        <v>26700</v>
      </c>
      <c r="C4639" s="2">
        <v>440100</v>
      </c>
      <c r="D4639" t="s">
        <v>26701</v>
      </c>
      <c r="E4639">
        <v>135512072</v>
      </c>
      <c r="F4639">
        <v>70405735.73</v>
      </c>
      <c r="G4639">
        <v>0.519553237515253</v>
      </c>
      <c r="H4639">
        <v>0.22295429</v>
      </c>
      <c r="I4639">
        <v>0.055132</v>
      </c>
      <c r="J4639">
        <v>0.01219</v>
      </c>
      <c r="K4639">
        <v>0.024615</v>
      </c>
      <c r="L4639">
        <v>0.008566</v>
      </c>
      <c r="M4639">
        <v>0.009761</v>
      </c>
      <c r="N4639">
        <v>0.081068</v>
      </c>
      <c r="O4639">
        <v>0.052187</v>
      </c>
      <c r="P4639" s="3" t="s">
        <v>26772</v>
      </c>
      <c r="Q4639" s="3" t="s">
        <v>8459</v>
      </c>
      <c r="R4639" s="3" t="s">
        <v>26773</v>
      </c>
      <c r="S4639" s="3" t="s">
        <v>26774</v>
      </c>
      <c r="T4639" s="3" t="s">
        <v>26775</v>
      </c>
      <c r="U4639" s="3" t="s">
        <v>26776</v>
      </c>
      <c r="V4639" s="3" t="s">
        <v>26777</v>
      </c>
      <c r="W4639" s="3" t="s">
        <v>26778</v>
      </c>
      <c r="X4639" s="3" t="s">
        <v>26779</v>
      </c>
      <c r="Y4639" s="4">
        <v>1415.53</v>
      </c>
      <c r="Z4639" s="4">
        <v>4484.46866872</v>
      </c>
      <c r="AA4639" s="4">
        <f t="shared" si="438"/>
        <v>0.5336</v>
      </c>
      <c r="AB4639" s="4">
        <v>107482828</v>
      </c>
      <c r="AC4639" s="4">
        <v>0.417226523730842</v>
      </c>
      <c r="AD4639" s="3">
        <v>0</v>
      </c>
      <c r="AE4639" s="3">
        <v>2013</v>
      </c>
      <c r="AF4639" s="3">
        <f t="shared" si="443"/>
        <v>1</v>
      </c>
      <c r="AG4639" s="6">
        <f t="shared" si="439"/>
        <v>1</v>
      </c>
      <c r="AH4639" s="4">
        <f t="shared" si="440"/>
        <v>1</v>
      </c>
      <c r="AI4639" s="4">
        <v>113.264434</v>
      </c>
      <c r="AJ4639" s="4">
        <v>23.129162</v>
      </c>
      <c r="AK4639" s="4">
        <v>0</v>
      </c>
      <c r="AL4639" s="4">
        <v>2012</v>
      </c>
      <c r="AM4639" s="4">
        <v>0</v>
      </c>
      <c r="AN4639" s="1">
        <f t="shared" si="441"/>
        <v>1</v>
      </c>
      <c r="AO4639" s="1">
        <f t="shared" si="442"/>
        <v>0</v>
      </c>
    </row>
    <row r="4640" s="1" customFormat="1" spans="1:41">
      <c r="A4640">
        <v>2013</v>
      </c>
      <c r="B4640" t="s">
        <v>26700</v>
      </c>
      <c r="C4640" s="2">
        <v>440100</v>
      </c>
      <c r="D4640" t="s">
        <v>26701</v>
      </c>
      <c r="E4640">
        <v>154201434</v>
      </c>
      <c r="F4640">
        <v>69684198.96</v>
      </c>
      <c r="G4640">
        <v>0.45190370252977</v>
      </c>
      <c r="H4640">
        <v>0.26325952</v>
      </c>
      <c r="I4640">
        <v>0.081508</v>
      </c>
      <c r="J4640">
        <v>0.019627</v>
      </c>
      <c r="K4640">
        <v>0.039627</v>
      </c>
      <c r="L4640">
        <v>0.014784</v>
      </c>
      <c r="M4640">
        <v>0.00747</v>
      </c>
      <c r="N4640">
        <v>0.062328</v>
      </c>
      <c r="O4640">
        <v>0.04156</v>
      </c>
      <c r="P4640" s="3" t="s">
        <v>26780</v>
      </c>
      <c r="Q4640" s="3" t="s">
        <v>11063</v>
      </c>
      <c r="R4640" s="3" t="s">
        <v>26781</v>
      </c>
      <c r="S4640" s="3" t="s">
        <v>1270</v>
      </c>
      <c r="T4640" s="3" t="s">
        <v>26782</v>
      </c>
      <c r="U4640" s="3" t="s">
        <v>26783</v>
      </c>
      <c r="V4640" s="3" t="s">
        <v>193</v>
      </c>
      <c r="W4640" s="3" t="s">
        <v>14240</v>
      </c>
      <c r="X4640" s="3" t="s">
        <v>26784</v>
      </c>
      <c r="Y4640" s="4">
        <v>1472.24</v>
      </c>
      <c r="Z4640" s="4">
        <v>4463.57688138</v>
      </c>
      <c r="AA4640" s="4">
        <f t="shared" si="438"/>
        <v>0.463</v>
      </c>
      <c r="AB4640" s="4">
        <v>124234390</v>
      </c>
      <c r="AC4640" s="4">
        <v>0.359286738670347</v>
      </c>
      <c r="AD4640" s="3">
        <v>0</v>
      </c>
      <c r="AE4640" s="3">
        <v>2013</v>
      </c>
      <c r="AF4640" s="3">
        <f t="shared" si="443"/>
        <v>1</v>
      </c>
      <c r="AG4640" s="6">
        <f t="shared" si="439"/>
        <v>1</v>
      </c>
      <c r="AH4640" s="4">
        <f t="shared" si="440"/>
        <v>1</v>
      </c>
      <c r="AI4640" s="4">
        <v>113.264434</v>
      </c>
      <c r="AJ4640" s="4">
        <v>23.129162</v>
      </c>
      <c r="AK4640" s="4">
        <v>0</v>
      </c>
      <c r="AL4640" s="4">
        <v>2013</v>
      </c>
      <c r="AM4640" s="4">
        <v>0</v>
      </c>
      <c r="AN4640" s="1">
        <f t="shared" si="441"/>
        <v>1</v>
      </c>
      <c r="AO4640" s="1">
        <f t="shared" si="442"/>
        <v>0</v>
      </c>
    </row>
    <row r="4641" s="1" customFormat="1" spans="1:41">
      <c r="A4641">
        <v>2014</v>
      </c>
      <c r="B4641" t="s">
        <v>26700</v>
      </c>
      <c r="C4641" s="2">
        <v>440100</v>
      </c>
      <c r="D4641" t="s">
        <v>26701</v>
      </c>
      <c r="E4641">
        <v>167068719</v>
      </c>
      <c r="F4641">
        <v>69525353.16</v>
      </c>
      <c r="G4641">
        <v>0.416148238737618</v>
      </c>
      <c r="H4641">
        <v>0.3044561</v>
      </c>
      <c r="I4641">
        <v>0.095847</v>
      </c>
      <c r="J4641">
        <v>0.024496</v>
      </c>
      <c r="K4641">
        <v>0.047656</v>
      </c>
      <c r="L4641">
        <v>0.013528</v>
      </c>
      <c r="M4641">
        <v>0.010167</v>
      </c>
      <c r="N4641">
        <v>0.07633</v>
      </c>
      <c r="O4641">
        <v>0.041691</v>
      </c>
      <c r="P4641" s="3" t="s">
        <v>26785</v>
      </c>
      <c r="Q4641" s="3" t="s">
        <v>26786</v>
      </c>
      <c r="R4641" s="3" t="s">
        <v>26787</v>
      </c>
      <c r="S4641" s="3" t="s">
        <v>6833</v>
      </c>
      <c r="T4641" s="3" t="s">
        <v>26788</v>
      </c>
      <c r="U4641" s="3" t="s">
        <v>26789</v>
      </c>
      <c r="V4641" s="3" t="s">
        <v>26790</v>
      </c>
      <c r="W4641" s="3" t="s">
        <v>4519</v>
      </c>
      <c r="X4641" s="3" t="s">
        <v>26791</v>
      </c>
      <c r="Y4641" s="4">
        <v>1529.02</v>
      </c>
      <c r="Z4641" s="4">
        <v>5014.51286517</v>
      </c>
      <c r="AA4641" s="4">
        <f t="shared" si="438"/>
        <v>0.4309</v>
      </c>
      <c r="AB4641" s="4">
        <v>135512072</v>
      </c>
      <c r="AC4641" s="4">
        <v>0.370041782341724</v>
      </c>
      <c r="AD4641" s="3">
        <v>0</v>
      </c>
      <c r="AE4641" s="3">
        <v>2013</v>
      </c>
      <c r="AF4641" s="3">
        <f t="shared" si="443"/>
        <v>1</v>
      </c>
      <c r="AG4641" s="6">
        <f t="shared" si="439"/>
        <v>1</v>
      </c>
      <c r="AH4641" s="4">
        <f t="shared" si="440"/>
        <v>1</v>
      </c>
      <c r="AI4641" s="4">
        <v>113.264434</v>
      </c>
      <c r="AJ4641" s="4">
        <v>23.129162</v>
      </c>
      <c r="AK4641" s="4">
        <v>0</v>
      </c>
      <c r="AL4641" s="4">
        <v>2014</v>
      </c>
      <c r="AM4641" s="4">
        <v>0</v>
      </c>
      <c r="AN4641" s="1">
        <f t="shared" si="441"/>
        <v>1</v>
      </c>
      <c r="AO4641" s="1">
        <f t="shared" si="442"/>
        <v>0</v>
      </c>
    </row>
    <row r="4642" s="1" customFormat="1" spans="1:41">
      <c r="A4642">
        <v>2015</v>
      </c>
      <c r="B4642" t="s">
        <v>26700</v>
      </c>
      <c r="C4642" s="2">
        <v>440100</v>
      </c>
      <c r="D4642" t="s">
        <v>26701</v>
      </c>
      <c r="E4642">
        <v>181004136</v>
      </c>
      <c r="F4642">
        <v>67759185.68</v>
      </c>
      <c r="G4642">
        <v>0.374351587634439</v>
      </c>
      <c r="H4642">
        <v>0.26750053</v>
      </c>
      <c r="I4642">
        <v>0.07658</v>
      </c>
      <c r="J4642">
        <v>0.016597</v>
      </c>
      <c r="K4642">
        <v>0.031902</v>
      </c>
      <c r="L4642">
        <v>0.009942</v>
      </c>
      <c r="M4642">
        <v>0.018139</v>
      </c>
      <c r="N4642">
        <v>0.084981</v>
      </c>
      <c r="O4642">
        <v>0.034719</v>
      </c>
      <c r="P4642" s="3" t="s">
        <v>26792</v>
      </c>
      <c r="Q4642" s="3" t="s">
        <v>17855</v>
      </c>
      <c r="R4642" s="3" t="s">
        <v>26793</v>
      </c>
      <c r="S4642" s="3" t="s">
        <v>26794</v>
      </c>
      <c r="T4642" s="3" t="s">
        <v>26795</v>
      </c>
      <c r="U4642" s="3" t="s">
        <v>26796</v>
      </c>
      <c r="V4642" s="3" t="s">
        <v>26797</v>
      </c>
      <c r="W4642" s="3" t="s">
        <v>2308</v>
      </c>
      <c r="X4642" s="3" t="s">
        <v>26798</v>
      </c>
      <c r="Y4642" s="4">
        <v>1594.95</v>
      </c>
      <c r="Z4642" s="4">
        <v>4996.6709208</v>
      </c>
      <c r="AA4642" s="4">
        <f t="shared" si="438"/>
        <v>0.3906</v>
      </c>
      <c r="AB4642" s="4">
        <v>154201434</v>
      </c>
      <c r="AC4642" s="4">
        <v>0.324035308309779</v>
      </c>
      <c r="AD4642" s="3">
        <v>0</v>
      </c>
      <c r="AE4642" s="3">
        <v>2013</v>
      </c>
      <c r="AF4642" s="3">
        <f t="shared" si="443"/>
        <v>1</v>
      </c>
      <c r="AG4642" s="6">
        <f t="shared" si="439"/>
        <v>1</v>
      </c>
      <c r="AH4642" s="4">
        <f t="shared" si="440"/>
        <v>1</v>
      </c>
      <c r="AI4642" s="4">
        <v>113.264434</v>
      </c>
      <c r="AJ4642" s="4">
        <v>23.129162</v>
      </c>
      <c r="AK4642" s="4">
        <v>0</v>
      </c>
      <c r="AL4642" s="4">
        <v>2015</v>
      </c>
      <c r="AM4642" s="4">
        <v>0</v>
      </c>
      <c r="AN4642" s="1">
        <f t="shared" si="441"/>
        <v>1</v>
      </c>
      <c r="AO4642" s="1">
        <f t="shared" si="442"/>
        <v>0</v>
      </c>
    </row>
    <row r="4643" s="1" customFormat="1" spans="1:41">
      <c r="A4643">
        <v>2016</v>
      </c>
      <c r="B4643" t="s">
        <v>26700</v>
      </c>
      <c r="C4643" s="2">
        <v>440100</v>
      </c>
      <c r="D4643" t="s">
        <v>26701</v>
      </c>
      <c r="E4643">
        <v>195474420</v>
      </c>
      <c r="F4643">
        <v>65864523.41</v>
      </c>
      <c r="G4643">
        <v>0.336947020535986</v>
      </c>
      <c r="H4643">
        <v>0.30368594</v>
      </c>
      <c r="I4643">
        <v>0.092245</v>
      </c>
      <c r="J4643">
        <v>0.02375</v>
      </c>
      <c r="K4643">
        <v>0.038203</v>
      </c>
      <c r="L4643">
        <v>0.016483</v>
      </c>
      <c r="M4643">
        <v>0.013809</v>
      </c>
      <c r="N4643">
        <v>0.073163</v>
      </c>
      <c r="O4643">
        <v>0.040647</v>
      </c>
      <c r="P4643" s="3" t="s">
        <v>26799</v>
      </c>
      <c r="Q4643" s="3" t="s">
        <v>6679</v>
      </c>
      <c r="R4643" s="3" t="s">
        <v>4192</v>
      </c>
      <c r="S4643" s="3" t="s">
        <v>26800</v>
      </c>
      <c r="T4643" s="3" t="s">
        <v>26801</v>
      </c>
      <c r="U4643" s="3" t="s">
        <v>26802</v>
      </c>
      <c r="V4643" s="3" t="s">
        <v>9821</v>
      </c>
      <c r="W4643" s="3" t="s">
        <v>21064</v>
      </c>
      <c r="X4643" s="3" t="s">
        <v>26803</v>
      </c>
      <c r="Y4643" s="4">
        <v>1678.38</v>
      </c>
      <c r="Z4643" s="4">
        <v>5081.43397026</v>
      </c>
      <c r="AA4643" s="4">
        <f t="shared" si="438"/>
        <v>0.3549</v>
      </c>
      <c r="AB4643" s="4">
        <v>167068719</v>
      </c>
      <c r="AC4643" s="4">
        <v>0.304152327298326</v>
      </c>
      <c r="AD4643" s="3">
        <v>0</v>
      </c>
      <c r="AE4643" s="3">
        <v>2013</v>
      </c>
      <c r="AF4643" s="3">
        <f t="shared" si="443"/>
        <v>1</v>
      </c>
      <c r="AG4643" s="6">
        <f t="shared" si="439"/>
        <v>1</v>
      </c>
      <c r="AH4643" s="4">
        <f t="shared" si="440"/>
        <v>1</v>
      </c>
      <c r="AI4643" s="4">
        <v>113.264434</v>
      </c>
      <c r="AJ4643" s="4">
        <v>23.129162</v>
      </c>
      <c r="AK4643" s="4">
        <v>0</v>
      </c>
      <c r="AL4643" s="4">
        <v>2016</v>
      </c>
      <c r="AM4643" s="4">
        <v>0</v>
      </c>
      <c r="AN4643" s="1">
        <f t="shared" si="441"/>
        <v>1</v>
      </c>
      <c r="AO4643" s="1">
        <f t="shared" si="442"/>
        <v>0</v>
      </c>
    </row>
    <row r="4644" s="1" customFormat="1" spans="1:41">
      <c r="A4644">
        <v>2017</v>
      </c>
      <c r="B4644" t="s">
        <v>26700</v>
      </c>
      <c r="C4644" s="2">
        <v>440100</v>
      </c>
      <c r="D4644" t="s">
        <v>26701</v>
      </c>
      <c r="E4644">
        <v>215031500</v>
      </c>
      <c r="F4644">
        <v>66370998.28</v>
      </c>
      <c r="G4644">
        <v>0.308657095727835</v>
      </c>
      <c r="H4644">
        <v>0.31085848</v>
      </c>
      <c r="I4644">
        <v>0.093311</v>
      </c>
      <c r="J4644">
        <v>0.021408</v>
      </c>
      <c r="K4644">
        <v>0.042314</v>
      </c>
      <c r="L4644">
        <v>0.017248</v>
      </c>
      <c r="M4644">
        <v>0.012342</v>
      </c>
      <c r="N4644">
        <v>0.093432</v>
      </c>
      <c r="O4644">
        <v>0.037032</v>
      </c>
      <c r="P4644" s="3" t="s">
        <v>26804</v>
      </c>
      <c r="Q4644" s="3" t="s">
        <v>3336</v>
      </c>
      <c r="R4644" s="3" t="s">
        <v>26805</v>
      </c>
      <c r="S4644" s="3" t="s">
        <v>26806</v>
      </c>
      <c r="T4644" s="3" t="s">
        <v>26807</v>
      </c>
      <c r="U4644" s="3" t="s">
        <v>26808</v>
      </c>
      <c r="V4644" s="3" t="s">
        <v>26809</v>
      </c>
      <c r="W4644" s="3" t="s">
        <v>26810</v>
      </c>
      <c r="X4644" s="3" t="s">
        <v>26811</v>
      </c>
      <c r="Y4644" s="4">
        <v>1746.27</v>
      </c>
      <c r="Z4644" s="4">
        <v>4097.37525572</v>
      </c>
      <c r="AA4644" s="4">
        <f t="shared" si="438"/>
        <v>0.334</v>
      </c>
      <c r="AB4644" s="4">
        <v>181004136</v>
      </c>
      <c r="AC4644" s="4">
        <v>0.226369150797747</v>
      </c>
      <c r="AD4644" s="3">
        <v>0</v>
      </c>
      <c r="AE4644" s="3">
        <v>2013</v>
      </c>
      <c r="AF4644" s="3">
        <f t="shared" si="443"/>
        <v>1</v>
      </c>
      <c r="AG4644" s="6">
        <f t="shared" si="439"/>
        <v>1</v>
      </c>
      <c r="AH4644" s="4">
        <f t="shared" si="440"/>
        <v>1</v>
      </c>
      <c r="AI4644" s="4">
        <v>113.264434</v>
      </c>
      <c r="AJ4644" s="4">
        <v>23.129162</v>
      </c>
      <c r="AK4644" s="4">
        <v>0</v>
      </c>
      <c r="AL4644" s="4">
        <v>2017</v>
      </c>
      <c r="AM4644" s="4">
        <v>1</v>
      </c>
      <c r="AN4644" s="1">
        <f t="shared" si="441"/>
        <v>1</v>
      </c>
      <c r="AO4644" s="1">
        <f t="shared" si="442"/>
        <v>1</v>
      </c>
    </row>
    <row r="4645" s="1" customFormat="1" spans="1:41">
      <c r="A4645">
        <v>2018</v>
      </c>
      <c r="B4645" t="s">
        <v>26700</v>
      </c>
      <c r="C4645" s="2">
        <v>440100</v>
      </c>
      <c r="D4645" t="s">
        <v>26701</v>
      </c>
      <c r="E4645">
        <v>228593471</v>
      </c>
      <c r="F4645">
        <v>67785894.71</v>
      </c>
      <c r="G4645">
        <v>0.296534692847811</v>
      </c>
      <c r="H4645">
        <v>0.25220429</v>
      </c>
      <c r="I4645">
        <v>0.06878</v>
      </c>
      <c r="J4645">
        <v>0.018942</v>
      </c>
      <c r="K4645">
        <v>0.029487</v>
      </c>
      <c r="L4645">
        <v>0.009683</v>
      </c>
      <c r="M4645">
        <v>0.010668</v>
      </c>
      <c r="N4645">
        <v>0.088812</v>
      </c>
      <c r="O4645">
        <v>0.041475</v>
      </c>
      <c r="P4645" s="3" t="s">
        <v>26812</v>
      </c>
      <c r="Q4645" s="3" t="s">
        <v>180</v>
      </c>
      <c r="R4645" s="3" t="s">
        <v>26813</v>
      </c>
      <c r="S4645" s="3" t="s">
        <v>26814</v>
      </c>
      <c r="T4645" s="3" t="s">
        <v>26815</v>
      </c>
      <c r="U4645" s="3" t="s">
        <v>26816</v>
      </c>
      <c r="V4645" s="3" t="s">
        <v>26817</v>
      </c>
      <c r="W4645" s="3" t="s">
        <v>26818</v>
      </c>
      <c r="X4645" s="3" t="s">
        <v>26819</v>
      </c>
      <c r="Y4645" s="4">
        <v>1798.13</v>
      </c>
      <c r="Z4645" s="4">
        <v>4311.22227355</v>
      </c>
      <c r="AA4645" s="4">
        <f t="shared" si="438"/>
        <v>0.3228</v>
      </c>
      <c r="AB4645" s="4">
        <v>195474420</v>
      </c>
      <c r="AC4645" s="4">
        <v>0.220551736311585</v>
      </c>
      <c r="AD4645" s="3">
        <v>0</v>
      </c>
      <c r="AE4645" s="3">
        <v>2013</v>
      </c>
      <c r="AF4645" s="3">
        <f t="shared" si="443"/>
        <v>1</v>
      </c>
      <c r="AG4645" s="6">
        <f t="shared" si="439"/>
        <v>1</v>
      </c>
      <c r="AH4645" s="4">
        <f t="shared" si="440"/>
        <v>1</v>
      </c>
      <c r="AI4645" s="4">
        <v>113.264434</v>
      </c>
      <c r="AJ4645" s="4">
        <v>23.129162</v>
      </c>
      <c r="AK4645" s="4">
        <v>0</v>
      </c>
      <c r="AL4645" s="4">
        <v>2018</v>
      </c>
      <c r="AM4645" s="4">
        <v>1</v>
      </c>
      <c r="AN4645" s="1">
        <f t="shared" si="441"/>
        <v>1</v>
      </c>
      <c r="AO4645" s="1">
        <f t="shared" si="442"/>
        <v>1</v>
      </c>
    </row>
    <row r="4646" s="1" customFormat="1" spans="1:41">
      <c r="A4646">
        <v>2019</v>
      </c>
      <c r="B4646" t="s">
        <v>26700</v>
      </c>
      <c r="C4646" s="2">
        <v>440100</v>
      </c>
      <c r="D4646" t="s">
        <v>26701</v>
      </c>
      <c r="E4646">
        <v>236290000</v>
      </c>
      <c r="F4646">
        <v>64985917.83</v>
      </c>
      <c r="G4646">
        <v>0.27502610279741</v>
      </c>
      <c r="H4646">
        <v>0.35871404</v>
      </c>
      <c r="I4646">
        <v>0.10309</v>
      </c>
      <c r="J4646">
        <v>0.021033</v>
      </c>
      <c r="K4646">
        <v>0.051278</v>
      </c>
      <c r="L4646">
        <v>0.010697</v>
      </c>
      <c r="M4646">
        <v>0.020082</v>
      </c>
      <c r="N4646">
        <v>0.113627</v>
      </c>
      <c r="O4646">
        <v>0.055701</v>
      </c>
      <c r="P4646" s="3" t="s">
        <v>26820</v>
      </c>
      <c r="Q4646" s="3" t="s">
        <v>12393</v>
      </c>
      <c r="R4646" s="3" t="s">
        <v>26821</v>
      </c>
      <c r="S4646" s="3" t="s">
        <v>26822</v>
      </c>
      <c r="T4646" s="3" t="s">
        <v>26823</v>
      </c>
      <c r="U4646" s="3" t="s">
        <v>26824</v>
      </c>
      <c r="V4646" s="3" t="s">
        <v>11296</v>
      </c>
      <c r="W4646" s="3" t="s">
        <v>4746</v>
      </c>
      <c r="X4646" s="3" t="s">
        <v>26825</v>
      </c>
      <c r="Y4646" s="4">
        <v>1831.21</v>
      </c>
      <c r="Z4646" s="4">
        <v>4016.8701486</v>
      </c>
      <c r="AA4646" s="4">
        <f t="shared" si="438"/>
        <v>0.2725</v>
      </c>
      <c r="AB4646" s="4">
        <v>215031500</v>
      </c>
      <c r="AC4646" s="4">
        <v>0.186803800773375</v>
      </c>
      <c r="AD4646" s="3">
        <v>0</v>
      </c>
      <c r="AE4646" s="3">
        <v>2013</v>
      </c>
      <c r="AF4646" s="3">
        <f t="shared" si="443"/>
        <v>1</v>
      </c>
      <c r="AG4646" s="6">
        <f t="shared" si="439"/>
        <v>1</v>
      </c>
      <c r="AH4646" s="4">
        <f t="shared" si="440"/>
        <v>1</v>
      </c>
      <c r="AI4646" s="4">
        <v>113.264434</v>
      </c>
      <c r="AJ4646" s="4">
        <v>23.129162</v>
      </c>
      <c r="AK4646" s="4">
        <v>0</v>
      </c>
      <c r="AL4646" s="4">
        <v>2019</v>
      </c>
      <c r="AM4646" s="4">
        <v>1</v>
      </c>
      <c r="AN4646" s="1">
        <f t="shared" si="441"/>
        <v>1</v>
      </c>
      <c r="AO4646" s="1">
        <f t="shared" si="442"/>
        <v>1</v>
      </c>
    </row>
    <row r="4647" s="1" customFormat="1" spans="1:41">
      <c r="A4647">
        <v>2020</v>
      </c>
      <c r="B4647" t="s">
        <v>26700</v>
      </c>
      <c r="C4647" s="2">
        <v>440100</v>
      </c>
      <c r="D4647" t="s">
        <v>26701</v>
      </c>
      <c r="E4647">
        <v>250190000</v>
      </c>
      <c r="F4647">
        <v>62467608.38</v>
      </c>
      <c r="G4647">
        <v>0.249680676206083</v>
      </c>
      <c r="H4647">
        <v>0.36275345</v>
      </c>
      <c r="I4647">
        <v>0.111279</v>
      </c>
      <c r="J4647">
        <v>0.024362</v>
      </c>
      <c r="K4647">
        <v>0.053099</v>
      </c>
      <c r="L4647">
        <v>0.013877</v>
      </c>
      <c r="M4647">
        <v>0.019941</v>
      </c>
      <c r="N4647">
        <v>0.082693</v>
      </c>
      <c r="O4647">
        <v>0.055269</v>
      </c>
      <c r="P4647" s="3" t="s">
        <v>26826</v>
      </c>
      <c r="Q4647" s="3" t="s">
        <v>26827</v>
      </c>
      <c r="R4647" s="3" t="s">
        <v>26828</v>
      </c>
      <c r="S4647" s="3" t="s">
        <v>26829</v>
      </c>
      <c r="T4647" s="3" t="s">
        <v>26830</v>
      </c>
      <c r="U4647" s="3" t="s">
        <v>26831</v>
      </c>
      <c r="V4647" s="3" t="s">
        <v>6484</v>
      </c>
      <c r="W4647" s="3" t="s">
        <v>18823</v>
      </c>
      <c r="X4647" s="3" t="s">
        <v>26832</v>
      </c>
      <c r="Y4647" s="4">
        <v>1874.03</v>
      </c>
      <c r="Z4647" s="4">
        <v>4303.20185703</v>
      </c>
      <c r="AA4647" s="4">
        <f t="shared" si="438"/>
        <v>0.2492</v>
      </c>
      <c r="AB4647" s="4">
        <v>228593471</v>
      </c>
      <c r="AC4647" s="4">
        <v>0.188246927534951</v>
      </c>
      <c r="AD4647" s="3">
        <v>0</v>
      </c>
      <c r="AE4647" s="3">
        <v>2013</v>
      </c>
      <c r="AF4647" s="3">
        <f t="shared" si="443"/>
        <v>1</v>
      </c>
      <c r="AG4647" s="6">
        <f t="shared" si="439"/>
        <v>1</v>
      </c>
      <c r="AH4647" s="4">
        <f t="shared" si="440"/>
        <v>1</v>
      </c>
      <c r="AI4647" s="4">
        <v>113.264434</v>
      </c>
      <c r="AJ4647" s="4">
        <v>23.129162</v>
      </c>
      <c r="AK4647" s="4">
        <v>0</v>
      </c>
      <c r="AL4647" s="4">
        <v>2020</v>
      </c>
      <c r="AM4647" s="4">
        <v>1</v>
      </c>
      <c r="AN4647" s="1">
        <f t="shared" si="441"/>
        <v>1</v>
      </c>
      <c r="AO4647" s="1">
        <f t="shared" si="442"/>
        <v>1</v>
      </c>
    </row>
    <row r="4648" s="1" customFormat="1" spans="1:41">
      <c r="A4648">
        <v>2021</v>
      </c>
      <c r="B4648" t="s">
        <v>26700</v>
      </c>
      <c r="C4648" s="2">
        <v>440100</v>
      </c>
      <c r="D4648" t="s">
        <v>26701</v>
      </c>
      <c r="E4648">
        <v>282320000</v>
      </c>
      <c r="F4648">
        <v>64890938.96</v>
      </c>
      <c r="G4648">
        <v>0.229848891187305</v>
      </c>
      <c r="H4648">
        <v>0.24752372</v>
      </c>
      <c r="I4648">
        <v>0.065205</v>
      </c>
      <c r="J4648">
        <v>0.015302</v>
      </c>
      <c r="K4648">
        <v>0.027211</v>
      </c>
      <c r="L4648">
        <v>0.006971</v>
      </c>
      <c r="M4648">
        <v>0.015721</v>
      </c>
      <c r="N4648">
        <v>0.075238</v>
      </c>
      <c r="O4648">
        <v>0.052215</v>
      </c>
      <c r="P4648" s="3" t="s">
        <v>26833</v>
      </c>
      <c r="Q4648" s="3" t="s">
        <v>11781</v>
      </c>
      <c r="R4648" s="3" t="s">
        <v>26834</v>
      </c>
      <c r="S4648" s="3" t="s">
        <v>26835</v>
      </c>
      <c r="T4648" s="3" t="s">
        <v>26836</v>
      </c>
      <c r="U4648" s="3" t="s">
        <v>26837</v>
      </c>
      <c r="V4648" s="3" t="s">
        <v>26838</v>
      </c>
      <c r="W4648" s="3" t="s">
        <v>1060</v>
      </c>
      <c r="X4648" s="3" t="s">
        <v>26839</v>
      </c>
      <c r="Y4648" s="4">
        <v>1881.06</v>
      </c>
      <c r="Z4648" s="4">
        <v>4383.43326214</v>
      </c>
      <c r="AA4648" s="4">
        <f t="shared" si="438"/>
        <v>0.2299</v>
      </c>
      <c r="AB4648" s="4">
        <v>236290000</v>
      </c>
      <c r="AC4648" s="4">
        <v>0.185510739436286</v>
      </c>
      <c r="AD4648" s="3">
        <v>0</v>
      </c>
      <c r="AE4648" s="3">
        <v>2013</v>
      </c>
      <c r="AF4648" s="3">
        <f t="shared" si="443"/>
        <v>1</v>
      </c>
      <c r="AG4648" s="6">
        <f t="shared" si="439"/>
        <v>1</v>
      </c>
      <c r="AH4648" s="4">
        <f t="shared" si="440"/>
        <v>1</v>
      </c>
      <c r="AI4648" s="4">
        <v>113.264434</v>
      </c>
      <c r="AJ4648" s="4">
        <v>23.129162</v>
      </c>
      <c r="AK4648" s="4">
        <v>0</v>
      </c>
      <c r="AL4648" s="4">
        <v>2021</v>
      </c>
      <c r="AM4648" s="4">
        <v>1</v>
      </c>
      <c r="AN4648" s="1">
        <f t="shared" si="441"/>
        <v>1</v>
      </c>
      <c r="AO4648" s="1">
        <f t="shared" si="442"/>
        <v>1</v>
      </c>
    </row>
    <row r="4649" s="1" customFormat="1" spans="1:41">
      <c r="A4649">
        <v>2022</v>
      </c>
      <c r="B4649" t="s">
        <v>26700</v>
      </c>
      <c r="C4649" s="2">
        <v>440100</v>
      </c>
      <c r="D4649" t="s">
        <v>26701</v>
      </c>
      <c r="E4649">
        <v>288390000</v>
      </c>
      <c r="F4649">
        <v>65405073.8</v>
      </c>
      <c r="G4649">
        <v>0.226793834044176</v>
      </c>
      <c r="H4649">
        <v>0.24023448</v>
      </c>
      <c r="I4649">
        <v>0.066862</v>
      </c>
      <c r="J4649">
        <v>0.01503</v>
      </c>
      <c r="K4649">
        <v>0.029233</v>
      </c>
      <c r="L4649">
        <v>0.012696</v>
      </c>
      <c r="M4649">
        <v>0.009902</v>
      </c>
      <c r="N4649">
        <v>0.074823</v>
      </c>
      <c r="O4649">
        <v>0.041783</v>
      </c>
      <c r="P4649" s="3" t="s">
        <v>26840</v>
      </c>
      <c r="Q4649" s="3" t="s">
        <v>26841</v>
      </c>
      <c r="R4649" s="3" t="s">
        <v>26842</v>
      </c>
      <c r="S4649" s="3" t="s">
        <v>26843</v>
      </c>
      <c r="T4649" s="3" t="s">
        <v>26844</v>
      </c>
      <c r="U4649" s="3" t="s">
        <v>26845</v>
      </c>
      <c r="V4649" s="3" t="s">
        <v>26846</v>
      </c>
      <c r="W4649" s="3" t="s">
        <v>4740</v>
      </c>
      <c r="X4649" s="3" t="s">
        <v>26847</v>
      </c>
      <c r="Y4649" s="4">
        <v>1873.41</v>
      </c>
      <c r="Z4649" s="4">
        <v>2978.43457443</v>
      </c>
      <c r="AA4649" s="4">
        <f t="shared" si="438"/>
        <v>0.2268</v>
      </c>
      <c r="AB4649" s="4">
        <v>250190000</v>
      </c>
      <c r="AC4649" s="4">
        <v>0.119046907327631</v>
      </c>
      <c r="AD4649" s="3">
        <v>0</v>
      </c>
      <c r="AE4649" s="3">
        <v>2013</v>
      </c>
      <c r="AF4649" s="3">
        <f t="shared" si="443"/>
        <v>1</v>
      </c>
      <c r="AG4649" s="6">
        <f t="shared" si="439"/>
        <v>1</v>
      </c>
      <c r="AH4649" s="4">
        <f t="shared" si="440"/>
        <v>1</v>
      </c>
      <c r="AI4649" s="4">
        <v>113.264434</v>
      </c>
      <c r="AJ4649" s="4">
        <v>23.129162</v>
      </c>
      <c r="AK4649" s="4">
        <v>0</v>
      </c>
      <c r="AL4649" s="4">
        <v>2022</v>
      </c>
      <c r="AM4649" s="4">
        <v>1</v>
      </c>
      <c r="AN4649" s="1">
        <f t="shared" si="441"/>
        <v>1</v>
      </c>
      <c r="AO4649" s="1">
        <f t="shared" si="442"/>
        <v>1</v>
      </c>
    </row>
    <row r="4650" s="1" customFormat="1" spans="1:41">
      <c r="A4650">
        <v>2023</v>
      </c>
      <c r="B4650" t="s">
        <v>26700</v>
      </c>
      <c r="C4650" s="2">
        <v>440100</v>
      </c>
      <c r="D4650" t="s">
        <v>26701</v>
      </c>
      <c r="E4650">
        <v>303560000</v>
      </c>
      <c r="F4650">
        <v>70684597.66</v>
      </c>
      <c r="G4650">
        <v>0.232852146725524</v>
      </c>
      <c r="H4650">
        <v>0.29386691</v>
      </c>
      <c r="I4650">
        <v>0.074225</v>
      </c>
      <c r="J4650">
        <v>0.020464</v>
      </c>
      <c r="K4650">
        <v>0.036962</v>
      </c>
      <c r="L4650">
        <v>0.024128</v>
      </c>
      <c r="M4650">
        <v>0.00979</v>
      </c>
      <c r="N4650">
        <v>0.080114</v>
      </c>
      <c r="O4650">
        <v>0.037058</v>
      </c>
      <c r="P4650" s="3" t="s">
        <v>26848</v>
      </c>
      <c r="Q4650" s="3" t="s">
        <v>5837</v>
      </c>
      <c r="R4650" s="3" t="s">
        <v>26849</v>
      </c>
      <c r="S4650" s="3" t="s">
        <v>26850</v>
      </c>
      <c r="T4650" s="3" t="s">
        <v>26851</v>
      </c>
      <c r="U4650" s="3" t="s">
        <v>26852</v>
      </c>
      <c r="V4650" s="3" t="s">
        <v>26853</v>
      </c>
      <c r="W4650" s="3" t="s">
        <v>26854</v>
      </c>
      <c r="X4650" s="3" t="s">
        <v>26855</v>
      </c>
      <c r="Y4650" s="4">
        <v>1882.7</v>
      </c>
      <c r="Z4650" s="4">
        <v>3053.8571</v>
      </c>
      <c r="AA4650" s="4">
        <f t="shared" si="438"/>
        <v>0.2301</v>
      </c>
      <c r="AB4650" s="4">
        <v>261760673</v>
      </c>
      <c r="AC4650" s="4">
        <v>0.116666</v>
      </c>
      <c r="AD4650" s="3">
        <v>0</v>
      </c>
      <c r="AE4650" s="3">
        <v>2013</v>
      </c>
      <c r="AF4650" s="3">
        <f t="shared" si="443"/>
        <v>1</v>
      </c>
      <c r="AG4650" s="6">
        <f t="shared" si="439"/>
        <v>1</v>
      </c>
      <c r="AH4650" s="4">
        <f t="shared" si="440"/>
        <v>1</v>
      </c>
      <c r="AI4650" s="4">
        <v>113.264434</v>
      </c>
      <c r="AJ4650" s="4">
        <v>23.129162</v>
      </c>
      <c r="AK4650" s="4">
        <v>0</v>
      </c>
      <c r="AL4650" s="4">
        <v>2023</v>
      </c>
      <c r="AM4650" s="4">
        <v>1</v>
      </c>
      <c r="AN4650" s="1">
        <f t="shared" si="441"/>
        <v>1</v>
      </c>
      <c r="AO4650" s="1">
        <f t="shared" si="442"/>
        <v>1</v>
      </c>
    </row>
    <row r="4651" s="1" customFormat="1" spans="1:41">
      <c r="A4651">
        <v>2024</v>
      </c>
      <c r="B4651" t="s">
        <v>26700</v>
      </c>
      <c r="C4651" s="2">
        <v>440100</v>
      </c>
      <c r="D4651" t="s">
        <v>26701</v>
      </c>
      <c r="E4651">
        <v>310330000</v>
      </c>
      <c r="F4651">
        <v>65816600.43</v>
      </c>
      <c r="G4651">
        <v>0.212085845487062</v>
      </c>
      <c r="H4651">
        <v>0.32561522</v>
      </c>
      <c r="I4651">
        <v>0.078675</v>
      </c>
      <c r="J4651">
        <v>0.021448</v>
      </c>
      <c r="K4651">
        <v>0.041587</v>
      </c>
      <c r="L4651">
        <v>0.031974</v>
      </c>
      <c r="M4651">
        <v>0.010342</v>
      </c>
      <c r="N4651">
        <v>0.079829</v>
      </c>
      <c r="O4651">
        <v>0.036814</v>
      </c>
      <c r="P4651" s="3" t="s">
        <v>26856</v>
      </c>
      <c r="Q4651" s="3" t="s">
        <v>126</v>
      </c>
      <c r="R4651" s="3" t="s">
        <v>26857</v>
      </c>
      <c r="S4651" s="3" t="s">
        <v>26858</v>
      </c>
      <c r="T4651" s="3" t="s">
        <v>26859</v>
      </c>
      <c r="U4651" s="3" t="s">
        <v>26860</v>
      </c>
      <c r="V4651" s="3" t="s">
        <v>26846</v>
      </c>
      <c r="W4651" s="3" t="s">
        <v>26861</v>
      </c>
      <c r="X4651" s="3" t="s">
        <v>26862</v>
      </c>
      <c r="Y4651" s="4">
        <v>1897.8</v>
      </c>
      <c r="Z4651" s="4">
        <v>3131.1974</v>
      </c>
      <c r="AA4651" s="4">
        <f t="shared" si="438"/>
        <v>0.2121</v>
      </c>
      <c r="AB4651" s="4">
        <v>273866461</v>
      </c>
      <c r="AC4651" s="4">
        <v>0.114333</v>
      </c>
      <c r="AD4651" s="3">
        <v>0</v>
      </c>
      <c r="AE4651" s="3">
        <v>2013</v>
      </c>
      <c r="AF4651" s="3">
        <f t="shared" si="443"/>
        <v>1</v>
      </c>
      <c r="AG4651" s="6">
        <f t="shared" si="439"/>
        <v>1</v>
      </c>
      <c r="AH4651" s="4">
        <f t="shared" si="440"/>
        <v>1</v>
      </c>
      <c r="AI4651" s="4">
        <v>113.264434</v>
      </c>
      <c r="AJ4651" s="4">
        <v>23.129162</v>
      </c>
      <c r="AK4651" s="4">
        <v>0</v>
      </c>
      <c r="AL4651" s="4">
        <v>2024</v>
      </c>
      <c r="AM4651" s="4">
        <v>1</v>
      </c>
      <c r="AN4651" s="1">
        <f t="shared" si="441"/>
        <v>1</v>
      </c>
      <c r="AO4651" s="1">
        <f t="shared" si="442"/>
        <v>1</v>
      </c>
    </row>
    <row r="4652" s="1" customFormat="1" spans="1:41">
      <c r="A4652">
        <v>2000</v>
      </c>
      <c r="B4652" t="s">
        <v>26700</v>
      </c>
      <c r="C4652" s="2">
        <v>440200</v>
      </c>
      <c r="D4652" t="s">
        <v>26863</v>
      </c>
      <c r="E4652">
        <v>2015300</v>
      </c>
      <c r="F4652">
        <v>11808480.28</v>
      </c>
      <c r="G4652">
        <v>5.85941561057907</v>
      </c>
      <c r="H4652">
        <v>0.09698701</v>
      </c>
      <c r="I4652">
        <v>0.026086</v>
      </c>
      <c r="J4652">
        <v>0.005782</v>
      </c>
      <c r="K4652">
        <v>0.012415</v>
      </c>
      <c r="L4652">
        <v>0.004352</v>
      </c>
      <c r="M4652">
        <v>0.003537</v>
      </c>
      <c r="N4652">
        <v>0.038469</v>
      </c>
      <c r="O4652">
        <v>0.020342</v>
      </c>
      <c r="P4652" s="3" t="s">
        <v>26864</v>
      </c>
      <c r="Q4652" s="3" t="s">
        <v>26280</v>
      </c>
      <c r="R4652" s="3" t="s">
        <v>26865</v>
      </c>
      <c r="S4652" s="3" t="s">
        <v>26866</v>
      </c>
      <c r="T4652" s="3" t="s">
        <v>26867</v>
      </c>
      <c r="U4652" s="3" t="s">
        <v>26868</v>
      </c>
      <c r="V4652" s="3" t="s">
        <v>8272</v>
      </c>
      <c r="W4652" s="3" t="s">
        <v>1200</v>
      </c>
      <c r="X4652" s="3" t="s">
        <v>2240</v>
      </c>
      <c r="Y4652" s="4">
        <v>273.65</v>
      </c>
      <c r="Z4652" s="4">
        <v>311.0918792</v>
      </c>
      <c r="AA4652" s="4">
        <f t="shared" si="438"/>
        <v>6.1273</v>
      </c>
      <c r="AB4652" s="4">
        <v>282320000</v>
      </c>
      <c r="AC4652" s="4">
        <v>0.0110191229526778</v>
      </c>
      <c r="AD4652" s="3">
        <v>0</v>
      </c>
      <c r="AE4652" s="3">
        <v>2013</v>
      </c>
      <c r="AF4652" s="3">
        <f t="shared" si="443"/>
        <v>1</v>
      </c>
      <c r="AG4652" s="6">
        <f t="shared" si="439"/>
        <v>0</v>
      </c>
      <c r="AH4652" s="4">
        <f t="shared" si="440"/>
        <v>0</v>
      </c>
      <c r="AI4652" s="4">
        <v>113.597522</v>
      </c>
      <c r="AJ4652" s="4">
        <v>24.810403</v>
      </c>
      <c r="AK4652" s="4">
        <v>0</v>
      </c>
      <c r="AL4652" s="4">
        <v>2000</v>
      </c>
      <c r="AM4652" s="4">
        <v>0</v>
      </c>
      <c r="AN4652" s="1">
        <f t="shared" si="441"/>
        <v>0</v>
      </c>
      <c r="AO4652" s="1">
        <f t="shared" si="442"/>
        <v>0</v>
      </c>
    </row>
    <row r="4653" s="1" customFormat="1" spans="1:41">
      <c r="A4653">
        <v>2001</v>
      </c>
      <c r="B4653" t="s">
        <v>26700</v>
      </c>
      <c r="C4653" s="2">
        <v>440200</v>
      </c>
      <c r="D4653" t="s">
        <v>26863</v>
      </c>
      <c r="E4653">
        <v>2191864</v>
      </c>
      <c r="F4653">
        <v>11732452.99</v>
      </c>
      <c r="G4653">
        <v>5.35272854063938</v>
      </c>
      <c r="H4653">
        <v>0.11846128</v>
      </c>
      <c r="I4653">
        <v>0.030148</v>
      </c>
      <c r="J4653">
        <v>0.006557</v>
      </c>
      <c r="K4653">
        <v>0.014775</v>
      </c>
      <c r="L4653">
        <v>0.004511</v>
      </c>
      <c r="M4653">
        <v>0.004305</v>
      </c>
      <c r="N4653">
        <v>0.047707</v>
      </c>
      <c r="O4653">
        <v>0.028039</v>
      </c>
      <c r="P4653" s="3" t="s">
        <v>7525</v>
      </c>
      <c r="Q4653" s="3" t="s">
        <v>59</v>
      </c>
      <c r="R4653" s="3" t="s">
        <v>26869</v>
      </c>
      <c r="S4653" s="3" t="s">
        <v>26870</v>
      </c>
      <c r="T4653" s="3" t="s">
        <v>26871</v>
      </c>
      <c r="U4653" s="3" t="s">
        <v>26872</v>
      </c>
      <c r="V4653" s="3" t="s">
        <v>8953</v>
      </c>
      <c r="W4653" s="3" t="s">
        <v>26873</v>
      </c>
      <c r="X4653" s="3" t="s">
        <v>2651</v>
      </c>
      <c r="Y4653" s="4">
        <v>277.27</v>
      </c>
      <c r="Z4653" s="4">
        <v>314.15534304</v>
      </c>
      <c r="AA4653" s="4">
        <f t="shared" si="438"/>
        <v>5.5342</v>
      </c>
      <c r="AB4653" s="4">
        <v>288390000</v>
      </c>
      <c r="AC4653" s="4">
        <v>0.0108934201269115</v>
      </c>
      <c r="AD4653" s="3">
        <v>0</v>
      </c>
      <c r="AE4653" s="3">
        <v>2013</v>
      </c>
      <c r="AF4653" s="3">
        <f t="shared" si="443"/>
        <v>1</v>
      </c>
      <c r="AG4653" s="6">
        <f t="shared" si="439"/>
        <v>0</v>
      </c>
      <c r="AH4653" s="4">
        <f t="shared" si="440"/>
        <v>0</v>
      </c>
      <c r="AI4653" s="4">
        <v>113.597522</v>
      </c>
      <c r="AJ4653" s="4">
        <v>24.810403</v>
      </c>
      <c r="AK4653" s="4">
        <v>0</v>
      </c>
      <c r="AL4653" s="4">
        <v>2001</v>
      </c>
      <c r="AM4653" s="4">
        <v>0</v>
      </c>
      <c r="AN4653" s="1">
        <f t="shared" si="441"/>
        <v>0</v>
      </c>
      <c r="AO4653" s="1">
        <f t="shared" si="442"/>
        <v>0</v>
      </c>
    </row>
    <row r="4654" s="1" customFormat="1" spans="1:41">
      <c r="A4654">
        <v>2002</v>
      </c>
      <c r="B4654" t="s">
        <v>26700</v>
      </c>
      <c r="C4654" s="2">
        <v>440200</v>
      </c>
      <c r="D4654" t="s">
        <v>26863</v>
      </c>
      <c r="E4654">
        <v>2356100</v>
      </c>
      <c r="F4654">
        <v>11858717.11</v>
      </c>
      <c r="G4654">
        <v>5.0331977038326</v>
      </c>
      <c r="H4654">
        <v>0.16475845</v>
      </c>
      <c r="I4654">
        <v>0.048537</v>
      </c>
      <c r="J4654">
        <v>0.014425</v>
      </c>
      <c r="K4654">
        <v>0.023271</v>
      </c>
      <c r="L4654">
        <v>0.008561</v>
      </c>
      <c r="M4654">
        <v>0.00228</v>
      </c>
      <c r="N4654">
        <v>0.046696</v>
      </c>
      <c r="O4654">
        <v>0.031939</v>
      </c>
      <c r="P4654" s="3" t="s">
        <v>26874</v>
      </c>
      <c r="Q4654" s="3" t="s">
        <v>354</v>
      </c>
      <c r="R4654" s="3" t="s">
        <v>19864</v>
      </c>
      <c r="S4654" s="3" t="s">
        <v>26875</v>
      </c>
      <c r="T4654" s="3" t="s">
        <v>26876</v>
      </c>
      <c r="U4654" s="3" t="s">
        <v>26877</v>
      </c>
      <c r="V4654" s="3" t="s">
        <v>8594</v>
      </c>
      <c r="W4654" s="3" t="s">
        <v>1604</v>
      </c>
      <c r="X4654" s="3" t="s">
        <v>696</v>
      </c>
      <c r="Y4654" s="4">
        <v>280.94</v>
      </c>
      <c r="Z4654" s="4">
        <v>337.6313212</v>
      </c>
      <c r="AA4654" s="4">
        <f t="shared" si="438"/>
        <v>5.1332</v>
      </c>
      <c r="AB4654" s="4">
        <v>3302555</v>
      </c>
      <c r="AC4654" s="4">
        <v>1.02233368164951</v>
      </c>
      <c r="AD4654" s="3">
        <v>0</v>
      </c>
      <c r="AE4654" s="3">
        <v>2013</v>
      </c>
      <c r="AF4654" s="3">
        <f t="shared" si="443"/>
        <v>1</v>
      </c>
      <c r="AG4654" s="6">
        <f t="shared" si="439"/>
        <v>0</v>
      </c>
      <c r="AH4654" s="4">
        <f t="shared" si="440"/>
        <v>0</v>
      </c>
      <c r="AI4654" s="4">
        <v>113.597522</v>
      </c>
      <c r="AJ4654" s="4">
        <v>24.810403</v>
      </c>
      <c r="AK4654" s="4">
        <v>0</v>
      </c>
      <c r="AL4654" s="4">
        <v>2002</v>
      </c>
      <c r="AM4654" s="4">
        <v>0</v>
      </c>
      <c r="AN4654" s="1">
        <f t="shared" si="441"/>
        <v>0</v>
      </c>
      <c r="AO4654" s="1">
        <f t="shared" si="442"/>
        <v>0</v>
      </c>
    </row>
    <row r="4655" s="1" customFormat="1" spans="1:41">
      <c r="A4655">
        <v>2003</v>
      </c>
      <c r="B4655" t="s">
        <v>26700</v>
      </c>
      <c r="C4655" s="2">
        <v>440200</v>
      </c>
      <c r="D4655" t="s">
        <v>26863</v>
      </c>
      <c r="E4655">
        <v>2680300</v>
      </c>
      <c r="F4655">
        <v>13660952.49</v>
      </c>
      <c r="G4655">
        <v>5.09679979479909</v>
      </c>
      <c r="H4655">
        <v>0.12501762</v>
      </c>
      <c r="I4655">
        <v>0.043501</v>
      </c>
      <c r="J4655">
        <v>0.010482</v>
      </c>
      <c r="K4655">
        <v>0.01861</v>
      </c>
      <c r="L4655">
        <v>0.007879</v>
      </c>
      <c r="M4655">
        <v>0.006529</v>
      </c>
      <c r="N4655">
        <v>0.025961</v>
      </c>
      <c r="O4655">
        <v>0.008618</v>
      </c>
      <c r="P4655" s="3" t="s">
        <v>26878</v>
      </c>
      <c r="Q4655" s="3" t="s">
        <v>964</v>
      </c>
      <c r="R4655" s="3" t="s">
        <v>26879</v>
      </c>
      <c r="S4655" s="3" t="s">
        <v>26880</v>
      </c>
      <c r="T4655" s="3" t="s">
        <v>26881</v>
      </c>
      <c r="U4655" s="3" t="s">
        <v>26882</v>
      </c>
      <c r="V4655" s="3" t="s">
        <v>1260</v>
      </c>
      <c r="W4655" s="3" t="s">
        <v>26883</v>
      </c>
      <c r="X4655" s="3" t="s">
        <v>2683</v>
      </c>
      <c r="Y4655" s="4">
        <v>284.65</v>
      </c>
      <c r="Z4655" s="4">
        <v>410.0752842</v>
      </c>
      <c r="AA4655" s="4">
        <f t="shared" si="438"/>
        <v>5.1701</v>
      </c>
      <c r="AB4655" s="4">
        <v>2191864</v>
      </c>
      <c r="AC4655" s="4">
        <v>1.870897483603</v>
      </c>
      <c r="AD4655" s="3">
        <v>0</v>
      </c>
      <c r="AE4655" s="3">
        <v>2013</v>
      </c>
      <c r="AF4655" s="3">
        <f t="shared" si="443"/>
        <v>1</v>
      </c>
      <c r="AG4655" s="6">
        <f t="shared" si="439"/>
        <v>0</v>
      </c>
      <c r="AH4655" s="4">
        <f t="shared" si="440"/>
        <v>0</v>
      </c>
      <c r="AI4655" s="4">
        <v>113.597522</v>
      </c>
      <c r="AJ4655" s="4">
        <v>24.810403</v>
      </c>
      <c r="AK4655" s="4">
        <v>0</v>
      </c>
      <c r="AL4655" s="4">
        <v>2003</v>
      </c>
      <c r="AM4655" s="4">
        <v>0</v>
      </c>
      <c r="AN4655" s="1">
        <f t="shared" si="441"/>
        <v>0</v>
      </c>
      <c r="AO4655" s="1">
        <f t="shared" si="442"/>
        <v>0</v>
      </c>
    </row>
    <row r="4656" s="1" customFormat="1" spans="1:41">
      <c r="A4656">
        <v>2004</v>
      </c>
      <c r="B4656" t="s">
        <v>26700</v>
      </c>
      <c r="C4656" s="2">
        <v>440200</v>
      </c>
      <c r="D4656" t="s">
        <v>26863</v>
      </c>
      <c r="E4656">
        <v>3127628</v>
      </c>
      <c r="F4656">
        <v>14618989.85</v>
      </c>
      <c r="G4656">
        <v>4.67414598219481</v>
      </c>
      <c r="H4656">
        <v>0.1211954</v>
      </c>
      <c r="I4656">
        <v>0.041745</v>
      </c>
      <c r="J4656">
        <v>0.008971</v>
      </c>
      <c r="K4656">
        <v>0.01928</v>
      </c>
      <c r="L4656">
        <v>0.004239</v>
      </c>
      <c r="M4656">
        <v>0.009256</v>
      </c>
      <c r="N4656">
        <v>0.028038</v>
      </c>
      <c r="O4656">
        <v>0.009211</v>
      </c>
      <c r="P4656" s="3" t="s">
        <v>26884</v>
      </c>
      <c r="Q4656" s="3" t="s">
        <v>486</v>
      </c>
      <c r="R4656" s="3" t="s">
        <v>26885</v>
      </c>
      <c r="S4656" s="3" t="s">
        <v>26886</v>
      </c>
      <c r="T4656" s="3" t="s">
        <v>26887</v>
      </c>
      <c r="U4656" s="3" t="s">
        <v>26888</v>
      </c>
      <c r="V4656" s="3" t="s">
        <v>4729</v>
      </c>
      <c r="W4656" s="3" t="s">
        <v>2521</v>
      </c>
      <c r="X4656" s="3" t="s">
        <v>1200</v>
      </c>
      <c r="Y4656" s="4">
        <v>288.41</v>
      </c>
      <c r="Z4656" s="4">
        <v>475.80103972</v>
      </c>
      <c r="AA4656" s="4">
        <f t="shared" si="438"/>
        <v>4.7915</v>
      </c>
      <c r="AB4656" s="4">
        <v>2356100</v>
      </c>
      <c r="AC4656" s="4">
        <v>2.01944331615806</v>
      </c>
      <c r="AD4656" s="3">
        <v>0</v>
      </c>
      <c r="AE4656" s="3">
        <v>2013</v>
      </c>
      <c r="AF4656" s="3">
        <f t="shared" si="443"/>
        <v>1</v>
      </c>
      <c r="AG4656" s="6">
        <f t="shared" si="439"/>
        <v>0</v>
      </c>
      <c r="AH4656" s="4">
        <f t="shared" si="440"/>
        <v>0</v>
      </c>
      <c r="AI4656" s="4">
        <v>113.597522</v>
      </c>
      <c r="AJ4656" s="4">
        <v>24.810403</v>
      </c>
      <c r="AK4656" s="4">
        <v>0</v>
      </c>
      <c r="AL4656" s="4">
        <v>2004</v>
      </c>
      <c r="AM4656" s="4">
        <v>0</v>
      </c>
      <c r="AN4656" s="1">
        <f t="shared" si="441"/>
        <v>0</v>
      </c>
      <c r="AO4656" s="1">
        <f t="shared" si="442"/>
        <v>0</v>
      </c>
    </row>
    <row r="4657" s="1" customFormat="1" spans="1:41">
      <c r="A4657">
        <v>2005</v>
      </c>
      <c r="B4657" t="s">
        <v>26700</v>
      </c>
      <c r="C4657" s="2">
        <v>440200</v>
      </c>
      <c r="D4657" t="s">
        <v>26863</v>
      </c>
      <c r="E4657">
        <v>3399334</v>
      </c>
      <c r="F4657">
        <v>20896560.99</v>
      </c>
      <c r="G4657">
        <v>6.14725148808561</v>
      </c>
      <c r="H4657">
        <v>0.13046162</v>
      </c>
      <c r="I4657">
        <v>0.04489</v>
      </c>
      <c r="J4657">
        <v>0.011747</v>
      </c>
      <c r="K4657">
        <v>0.021687</v>
      </c>
      <c r="L4657">
        <v>0.00747</v>
      </c>
      <c r="M4657">
        <v>0.003987</v>
      </c>
      <c r="N4657">
        <v>0.027811</v>
      </c>
      <c r="O4657">
        <v>0.014278</v>
      </c>
      <c r="P4657" s="3" t="s">
        <v>26889</v>
      </c>
      <c r="Q4657" s="3" t="s">
        <v>1025</v>
      </c>
      <c r="R4657" s="3" t="s">
        <v>26890</v>
      </c>
      <c r="S4657" s="3" t="s">
        <v>26891</v>
      </c>
      <c r="T4657" s="3" t="s">
        <v>26892</v>
      </c>
      <c r="U4657" s="3" t="s">
        <v>26893</v>
      </c>
      <c r="V4657" s="3" t="s">
        <v>4089</v>
      </c>
      <c r="W4657" s="3" t="s">
        <v>2316</v>
      </c>
      <c r="X4657" s="3" t="s">
        <v>8692</v>
      </c>
      <c r="Y4657" s="4">
        <v>292.26</v>
      </c>
      <c r="Z4657" s="4">
        <v>481.59541755</v>
      </c>
      <c r="AA4657" s="4">
        <f t="shared" si="438"/>
        <v>6.2002</v>
      </c>
      <c r="AB4657" s="4">
        <v>2680300</v>
      </c>
      <c r="AC4657" s="4">
        <v>1.79679669272096</v>
      </c>
      <c r="AD4657" s="3">
        <v>0</v>
      </c>
      <c r="AE4657" s="3">
        <v>2013</v>
      </c>
      <c r="AF4657" s="3">
        <f t="shared" si="443"/>
        <v>1</v>
      </c>
      <c r="AG4657" s="6">
        <f t="shared" si="439"/>
        <v>0</v>
      </c>
      <c r="AH4657" s="4">
        <f t="shared" si="440"/>
        <v>0</v>
      </c>
      <c r="AI4657" s="4">
        <v>113.597522</v>
      </c>
      <c r="AJ4657" s="4">
        <v>24.810403</v>
      </c>
      <c r="AK4657" s="4">
        <v>0</v>
      </c>
      <c r="AL4657" s="4">
        <v>2005</v>
      </c>
      <c r="AM4657" s="4">
        <v>0</v>
      </c>
      <c r="AN4657" s="1">
        <f t="shared" si="441"/>
        <v>0</v>
      </c>
      <c r="AO4657" s="1">
        <f t="shared" si="442"/>
        <v>0</v>
      </c>
    </row>
    <row r="4658" s="1" customFormat="1" spans="1:41">
      <c r="A4658">
        <v>2006</v>
      </c>
      <c r="B4658" t="s">
        <v>26700</v>
      </c>
      <c r="C4658" s="2">
        <v>440200</v>
      </c>
      <c r="D4658" t="s">
        <v>26863</v>
      </c>
      <c r="E4658">
        <v>4005559</v>
      </c>
      <c r="F4658">
        <v>21029571.95</v>
      </c>
      <c r="G4658">
        <v>5.2500966656589</v>
      </c>
      <c r="H4658">
        <v>0.14385545</v>
      </c>
      <c r="I4658">
        <v>0.036567</v>
      </c>
      <c r="J4658">
        <v>0.007874</v>
      </c>
      <c r="K4658">
        <v>0.015143</v>
      </c>
      <c r="L4658">
        <v>0.005734</v>
      </c>
      <c r="M4658">
        <v>0.007817</v>
      </c>
      <c r="N4658">
        <v>0.056986</v>
      </c>
      <c r="O4658">
        <v>0.028424</v>
      </c>
      <c r="P4658" s="3" t="s">
        <v>26894</v>
      </c>
      <c r="Q4658" s="3" t="s">
        <v>890</v>
      </c>
      <c r="R4658" s="3" t="s">
        <v>26895</v>
      </c>
      <c r="S4658" s="3" t="s">
        <v>26896</v>
      </c>
      <c r="T4658" s="3" t="s">
        <v>26897</v>
      </c>
      <c r="U4658" s="3" t="s">
        <v>26898</v>
      </c>
      <c r="V4658" s="3" t="s">
        <v>1485</v>
      </c>
      <c r="W4658" s="3" t="s">
        <v>17418</v>
      </c>
      <c r="X4658" s="3" t="s">
        <v>185</v>
      </c>
      <c r="Y4658" s="4">
        <v>290.94</v>
      </c>
      <c r="Z4658" s="4">
        <v>519.93034002</v>
      </c>
      <c r="AA4658" s="4">
        <f t="shared" si="438"/>
        <v>5.1976</v>
      </c>
      <c r="AB4658" s="4">
        <v>3127628</v>
      </c>
      <c r="AC4658" s="4">
        <v>1.66237909374133</v>
      </c>
      <c r="AD4658" s="3">
        <v>0</v>
      </c>
      <c r="AE4658" s="3">
        <v>2013</v>
      </c>
      <c r="AF4658" s="3">
        <f t="shared" si="443"/>
        <v>1</v>
      </c>
      <c r="AG4658" s="6">
        <f t="shared" si="439"/>
        <v>0</v>
      </c>
      <c r="AH4658" s="4">
        <f t="shared" si="440"/>
        <v>0</v>
      </c>
      <c r="AI4658" s="4">
        <v>113.597522</v>
      </c>
      <c r="AJ4658" s="4">
        <v>24.810403</v>
      </c>
      <c r="AK4658" s="4">
        <v>0</v>
      </c>
      <c r="AL4658" s="4">
        <v>2006</v>
      </c>
      <c r="AM4658" s="4">
        <v>0</v>
      </c>
      <c r="AN4658" s="1">
        <f t="shared" si="441"/>
        <v>0</v>
      </c>
      <c r="AO4658" s="1">
        <f t="shared" si="442"/>
        <v>0</v>
      </c>
    </row>
    <row r="4659" s="1" customFormat="1" spans="1:41">
      <c r="A4659">
        <v>2007</v>
      </c>
      <c r="B4659" t="s">
        <v>26700</v>
      </c>
      <c r="C4659" s="2">
        <v>440200</v>
      </c>
      <c r="D4659" t="s">
        <v>26863</v>
      </c>
      <c r="E4659">
        <v>4716931</v>
      </c>
      <c r="F4659">
        <v>21119319.68</v>
      </c>
      <c r="G4659">
        <v>4.4773433573652</v>
      </c>
      <c r="H4659">
        <v>0.14847037</v>
      </c>
      <c r="I4659">
        <v>0.043418</v>
      </c>
      <c r="J4659">
        <v>0.013015</v>
      </c>
      <c r="K4659">
        <v>0.017543</v>
      </c>
      <c r="L4659">
        <v>0.008284</v>
      </c>
      <c r="M4659">
        <v>0.004576</v>
      </c>
      <c r="N4659">
        <v>0.045825</v>
      </c>
      <c r="O4659">
        <v>0.022647</v>
      </c>
      <c r="P4659" s="3" t="s">
        <v>26899</v>
      </c>
      <c r="Q4659" s="3" t="s">
        <v>25134</v>
      </c>
      <c r="R4659" s="3" t="s">
        <v>26900</v>
      </c>
      <c r="S4659" s="3" t="s">
        <v>26901</v>
      </c>
      <c r="T4659" s="3" t="s">
        <v>26902</v>
      </c>
      <c r="U4659" s="3" t="s">
        <v>26903</v>
      </c>
      <c r="V4659" s="3" t="s">
        <v>25298</v>
      </c>
      <c r="W4659" s="3" t="s">
        <v>10271</v>
      </c>
      <c r="X4659" s="3" t="s">
        <v>678</v>
      </c>
      <c r="Y4659" s="4">
        <v>288.49</v>
      </c>
      <c r="Z4659" s="4">
        <v>609.87181424</v>
      </c>
      <c r="AA4659" s="4">
        <f t="shared" si="438"/>
        <v>4.3959</v>
      </c>
      <c r="AB4659" s="4">
        <v>3399334</v>
      </c>
      <c r="AC4659" s="4">
        <v>1.79409206109197</v>
      </c>
      <c r="AD4659" s="3">
        <v>0</v>
      </c>
      <c r="AE4659" s="3">
        <v>2013</v>
      </c>
      <c r="AF4659" s="3">
        <f t="shared" si="443"/>
        <v>1</v>
      </c>
      <c r="AG4659" s="6">
        <f t="shared" si="439"/>
        <v>0</v>
      </c>
      <c r="AH4659" s="4">
        <f t="shared" si="440"/>
        <v>0</v>
      </c>
      <c r="AI4659" s="4">
        <v>113.597522</v>
      </c>
      <c r="AJ4659" s="4">
        <v>24.810403</v>
      </c>
      <c r="AK4659" s="4">
        <v>0</v>
      </c>
      <c r="AL4659" s="4">
        <v>2007</v>
      </c>
      <c r="AM4659" s="4">
        <v>0</v>
      </c>
      <c r="AN4659" s="1">
        <f t="shared" si="441"/>
        <v>0</v>
      </c>
      <c r="AO4659" s="1">
        <f t="shared" si="442"/>
        <v>0</v>
      </c>
    </row>
    <row r="4660" s="1" customFormat="1" spans="1:41">
      <c r="A4660">
        <v>2008</v>
      </c>
      <c r="B4660" t="s">
        <v>26700</v>
      </c>
      <c r="C4660" s="2">
        <v>440200</v>
      </c>
      <c r="D4660" t="s">
        <v>26863</v>
      </c>
      <c r="E4660">
        <v>5458677</v>
      </c>
      <c r="F4660">
        <v>20083409.15</v>
      </c>
      <c r="G4660">
        <v>3.67917155567182</v>
      </c>
      <c r="H4660">
        <v>0.13498079</v>
      </c>
      <c r="I4660">
        <v>0.041274</v>
      </c>
      <c r="J4660">
        <v>0.012152</v>
      </c>
      <c r="K4660">
        <v>0.016894</v>
      </c>
      <c r="L4660">
        <v>0.007798</v>
      </c>
      <c r="M4660">
        <v>0.00443</v>
      </c>
      <c r="N4660">
        <v>0.04023</v>
      </c>
      <c r="O4660">
        <v>0.017245</v>
      </c>
      <c r="P4660" s="3" t="s">
        <v>26904</v>
      </c>
      <c r="Q4660" s="3" t="s">
        <v>85</v>
      </c>
      <c r="R4660" s="3" t="s">
        <v>26905</v>
      </c>
      <c r="S4660" s="3" t="s">
        <v>26906</v>
      </c>
      <c r="T4660" s="3" t="s">
        <v>26907</v>
      </c>
      <c r="U4660" s="3" t="s">
        <v>26908</v>
      </c>
      <c r="V4660" s="3" t="s">
        <v>1411</v>
      </c>
      <c r="W4660" s="3" t="s">
        <v>83</v>
      </c>
      <c r="X4660" s="3" t="s">
        <v>2448</v>
      </c>
      <c r="Y4660" s="4">
        <v>286.7</v>
      </c>
      <c r="Z4660" s="4">
        <v>685.8722084</v>
      </c>
      <c r="AA4660" s="4">
        <f t="shared" si="438"/>
        <v>3.5999</v>
      </c>
      <c r="AB4660" s="4">
        <v>4005559</v>
      </c>
      <c r="AC4660" s="4">
        <v>1.71230085089247</v>
      </c>
      <c r="AD4660" s="3">
        <v>0</v>
      </c>
      <c r="AE4660" s="3">
        <v>2013</v>
      </c>
      <c r="AF4660" s="3">
        <f t="shared" si="443"/>
        <v>1</v>
      </c>
      <c r="AG4660" s="6">
        <f t="shared" si="439"/>
        <v>0</v>
      </c>
      <c r="AH4660" s="4">
        <f t="shared" si="440"/>
        <v>0</v>
      </c>
      <c r="AI4660" s="4">
        <v>113.597522</v>
      </c>
      <c r="AJ4660" s="4">
        <v>24.810403</v>
      </c>
      <c r="AK4660" s="4">
        <v>0</v>
      </c>
      <c r="AL4660" s="4">
        <v>2008</v>
      </c>
      <c r="AM4660" s="4">
        <v>0</v>
      </c>
      <c r="AN4660" s="1">
        <f t="shared" si="441"/>
        <v>0</v>
      </c>
      <c r="AO4660" s="1">
        <f t="shared" si="442"/>
        <v>0</v>
      </c>
    </row>
    <row r="4661" s="1" customFormat="1" spans="1:41">
      <c r="A4661">
        <v>2009</v>
      </c>
      <c r="B4661" t="s">
        <v>26700</v>
      </c>
      <c r="C4661" s="2">
        <v>440200</v>
      </c>
      <c r="D4661" t="s">
        <v>26863</v>
      </c>
      <c r="E4661">
        <v>5787525</v>
      </c>
      <c r="F4661">
        <v>22554700.63</v>
      </c>
      <c r="G4661">
        <v>3.8971236633967</v>
      </c>
      <c r="H4661">
        <v>0.16977037</v>
      </c>
      <c r="I4661">
        <v>0.041953</v>
      </c>
      <c r="J4661">
        <v>0.008406</v>
      </c>
      <c r="K4661">
        <v>0.017687</v>
      </c>
      <c r="L4661">
        <v>0.007873</v>
      </c>
      <c r="M4661">
        <v>0.007987</v>
      </c>
      <c r="N4661">
        <v>0.062812</v>
      </c>
      <c r="O4661">
        <v>0.038898</v>
      </c>
      <c r="P4661" s="3" t="s">
        <v>3098</v>
      </c>
      <c r="Q4661" s="3" t="s">
        <v>376</v>
      </c>
      <c r="R4661" s="3" t="s">
        <v>26909</v>
      </c>
      <c r="S4661" s="3" t="s">
        <v>26910</v>
      </c>
      <c r="T4661" s="3" t="s">
        <v>26911</v>
      </c>
      <c r="U4661" s="3" t="s">
        <v>26912</v>
      </c>
      <c r="V4661" s="3" t="s">
        <v>10191</v>
      </c>
      <c r="W4661" s="3" t="s">
        <v>26913</v>
      </c>
      <c r="X4661" s="3" t="s">
        <v>2385</v>
      </c>
      <c r="Y4661" s="4">
        <v>285.04</v>
      </c>
      <c r="Z4661" s="4">
        <v>641.69974438</v>
      </c>
      <c r="AA4661" s="4">
        <f t="shared" si="438"/>
        <v>3.9509</v>
      </c>
      <c r="AB4661" s="4">
        <v>4716931</v>
      </c>
      <c r="AC4661" s="4">
        <v>1.36041791660722</v>
      </c>
      <c r="AD4661" s="3">
        <v>0</v>
      </c>
      <c r="AE4661" s="3">
        <v>2013</v>
      </c>
      <c r="AF4661" s="3">
        <f t="shared" si="443"/>
        <v>1</v>
      </c>
      <c r="AG4661" s="6">
        <f t="shared" si="439"/>
        <v>0</v>
      </c>
      <c r="AH4661" s="4">
        <f t="shared" si="440"/>
        <v>0</v>
      </c>
      <c r="AI4661" s="4">
        <v>113.597522</v>
      </c>
      <c r="AJ4661" s="4">
        <v>24.810403</v>
      </c>
      <c r="AK4661" s="4">
        <v>0</v>
      </c>
      <c r="AL4661" s="4">
        <v>2009</v>
      </c>
      <c r="AM4661" s="4">
        <v>0</v>
      </c>
      <c r="AN4661" s="1">
        <f t="shared" si="441"/>
        <v>0</v>
      </c>
      <c r="AO4661" s="1">
        <f t="shared" si="442"/>
        <v>0</v>
      </c>
    </row>
    <row r="4662" s="1" customFormat="1" spans="1:41">
      <c r="A4662">
        <v>2010</v>
      </c>
      <c r="B4662" t="s">
        <v>26700</v>
      </c>
      <c r="C4662" s="2">
        <v>440200</v>
      </c>
      <c r="D4662" t="s">
        <v>26863</v>
      </c>
      <c r="E4662">
        <v>6831033</v>
      </c>
      <c r="F4662">
        <v>22065865.23</v>
      </c>
      <c r="G4662">
        <v>3.23023841782055</v>
      </c>
      <c r="H4662">
        <v>0.14425388</v>
      </c>
      <c r="I4662">
        <v>0.039508</v>
      </c>
      <c r="J4662">
        <v>0.009416</v>
      </c>
      <c r="K4662">
        <v>0.018692</v>
      </c>
      <c r="L4662">
        <v>0.004594</v>
      </c>
      <c r="M4662">
        <v>0.006805</v>
      </c>
      <c r="N4662">
        <v>0.057345</v>
      </c>
      <c r="O4662">
        <v>0.024234</v>
      </c>
      <c r="P4662" s="3" t="s">
        <v>26914</v>
      </c>
      <c r="Q4662" s="3" t="s">
        <v>22586</v>
      </c>
      <c r="R4662" s="3" t="s">
        <v>26915</v>
      </c>
      <c r="S4662" s="3" t="s">
        <v>26916</v>
      </c>
      <c r="T4662" s="3" t="s">
        <v>26917</v>
      </c>
      <c r="U4662" s="3" t="s">
        <v>26918</v>
      </c>
      <c r="V4662" s="3" t="s">
        <v>686</v>
      </c>
      <c r="W4662" s="3" t="s">
        <v>5236</v>
      </c>
      <c r="X4662" s="3" t="s">
        <v>5141</v>
      </c>
      <c r="Y4662" s="4">
        <v>283.02</v>
      </c>
      <c r="Z4662" s="4">
        <v>694.47749955</v>
      </c>
      <c r="AA4662" s="4">
        <f t="shared" si="438"/>
        <v>3.5318</v>
      </c>
      <c r="AB4662" s="4">
        <v>5458677</v>
      </c>
      <c r="AC4662" s="4">
        <v>1.27224508713375</v>
      </c>
      <c r="AD4662" s="3">
        <v>0</v>
      </c>
      <c r="AE4662" s="3">
        <v>2013</v>
      </c>
      <c r="AF4662" s="3">
        <f t="shared" si="443"/>
        <v>1</v>
      </c>
      <c r="AG4662" s="6">
        <f t="shared" si="439"/>
        <v>0</v>
      </c>
      <c r="AH4662" s="4">
        <f t="shared" si="440"/>
        <v>0</v>
      </c>
      <c r="AI4662" s="4">
        <v>113.597522</v>
      </c>
      <c r="AJ4662" s="4">
        <v>24.810403</v>
      </c>
      <c r="AK4662" s="4">
        <v>0</v>
      </c>
      <c r="AL4662" s="4">
        <v>2010</v>
      </c>
      <c r="AM4662" s="4">
        <v>0</v>
      </c>
      <c r="AN4662" s="1">
        <f t="shared" si="441"/>
        <v>0</v>
      </c>
      <c r="AO4662" s="1">
        <f t="shared" si="442"/>
        <v>0</v>
      </c>
    </row>
    <row r="4663" s="1" customFormat="1" spans="1:41">
      <c r="A4663">
        <v>2011</v>
      </c>
      <c r="B4663" t="s">
        <v>26700</v>
      </c>
      <c r="C4663" s="2">
        <v>440200</v>
      </c>
      <c r="D4663" t="s">
        <v>26863</v>
      </c>
      <c r="E4663">
        <v>8168058</v>
      </c>
      <c r="F4663">
        <v>23381551.43</v>
      </c>
      <c r="G4663">
        <v>2.86255942722248</v>
      </c>
      <c r="H4663">
        <v>0.18809421</v>
      </c>
      <c r="I4663">
        <v>0.052773</v>
      </c>
      <c r="J4663">
        <v>0.014971</v>
      </c>
      <c r="K4663">
        <v>0.026111</v>
      </c>
      <c r="L4663">
        <v>0.009087</v>
      </c>
      <c r="M4663">
        <v>0.002604</v>
      </c>
      <c r="N4663">
        <v>0.063849</v>
      </c>
      <c r="O4663">
        <v>0.036602</v>
      </c>
      <c r="P4663" s="3" t="s">
        <v>26919</v>
      </c>
      <c r="Q4663" s="3" t="s">
        <v>1034</v>
      </c>
      <c r="R4663" s="3" t="s">
        <v>26920</v>
      </c>
      <c r="S4663" s="3" t="s">
        <v>26921</v>
      </c>
      <c r="T4663" s="3" t="s">
        <v>26922</v>
      </c>
      <c r="U4663" s="3" t="s">
        <v>26923</v>
      </c>
      <c r="V4663" s="3" t="s">
        <v>130</v>
      </c>
      <c r="W4663" s="3" t="s">
        <v>2240</v>
      </c>
      <c r="X4663" s="3" t="s">
        <v>136</v>
      </c>
      <c r="Y4663" s="4">
        <v>283.13</v>
      </c>
      <c r="Z4663" s="4">
        <v>806.1810102</v>
      </c>
      <c r="AA4663" s="4">
        <f t="shared" si="438"/>
        <v>3.2463</v>
      </c>
      <c r="AB4663" s="4">
        <v>5787525</v>
      </c>
      <c r="AC4663" s="4">
        <v>1.39296333095753</v>
      </c>
      <c r="AD4663" s="3">
        <v>0</v>
      </c>
      <c r="AE4663" s="3">
        <v>2013</v>
      </c>
      <c r="AF4663" s="3">
        <f t="shared" si="443"/>
        <v>1</v>
      </c>
      <c r="AG4663" s="6">
        <f t="shared" si="439"/>
        <v>0</v>
      </c>
      <c r="AH4663" s="4">
        <f t="shared" si="440"/>
        <v>0</v>
      </c>
      <c r="AI4663" s="4">
        <v>113.597522</v>
      </c>
      <c r="AJ4663" s="4">
        <v>24.810403</v>
      </c>
      <c r="AK4663" s="4">
        <v>0</v>
      </c>
      <c r="AL4663" s="4">
        <v>2011</v>
      </c>
      <c r="AM4663" s="4">
        <v>0</v>
      </c>
      <c r="AN4663" s="1">
        <f t="shared" si="441"/>
        <v>0</v>
      </c>
      <c r="AO4663" s="1">
        <f t="shared" si="442"/>
        <v>0</v>
      </c>
    </row>
    <row r="4664" s="1" customFormat="1" spans="1:41">
      <c r="A4664">
        <v>2012</v>
      </c>
      <c r="B4664" t="s">
        <v>26700</v>
      </c>
      <c r="C4664" s="2">
        <v>440200</v>
      </c>
      <c r="D4664" t="s">
        <v>26863</v>
      </c>
      <c r="E4664">
        <v>9064760</v>
      </c>
      <c r="F4664">
        <v>23779216.81</v>
      </c>
      <c r="G4664">
        <v>2.62325939241635</v>
      </c>
      <c r="H4664">
        <v>0.14342712</v>
      </c>
      <c r="I4664">
        <v>0.04363</v>
      </c>
      <c r="J4664">
        <v>0.00984</v>
      </c>
      <c r="K4664">
        <v>0.019592</v>
      </c>
      <c r="L4664">
        <v>0.004606</v>
      </c>
      <c r="M4664">
        <v>0.009593</v>
      </c>
      <c r="N4664">
        <v>0.04131</v>
      </c>
      <c r="O4664">
        <v>0.020021</v>
      </c>
      <c r="P4664" s="3" t="s">
        <v>26924</v>
      </c>
      <c r="Q4664" s="3" t="s">
        <v>11087</v>
      </c>
      <c r="R4664" s="3" t="s">
        <v>26925</v>
      </c>
      <c r="S4664" s="3" t="s">
        <v>26926</v>
      </c>
      <c r="T4664" s="3" t="s">
        <v>26927</v>
      </c>
      <c r="U4664" s="3" t="s">
        <v>26928</v>
      </c>
      <c r="V4664" s="3" t="s">
        <v>1078</v>
      </c>
      <c r="W4664" s="3" t="s">
        <v>2502</v>
      </c>
      <c r="X4664" s="3" t="s">
        <v>57</v>
      </c>
      <c r="Y4664" s="4">
        <v>283.16</v>
      </c>
      <c r="Z4664" s="4">
        <v>811.43766364</v>
      </c>
      <c r="AA4664" s="4">
        <f t="shared" si="438"/>
        <v>2.905</v>
      </c>
      <c r="AB4664" s="4">
        <v>6831033</v>
      </c>
      <c r="AC4664" s="4">
        <v>1.18786962914687</v>
      </c>
      <c r="AD4664" s="3">
        <v>0</v>
      </c>
      <c r="AE4664" s="3">
        <v>2013</v>
      </c>
      <c r="AF4664" s="3">
        <f t="shared" si="443"/>
        <v>1</v>
      </c>
      <c r="AG4664" s="6">
        <f t="shared" si="439"/>
        <v>0</v>
      </c>
      <c r="AH4664" s="4">
        <f t="shared" si="440"/>
        <v>0</v>
      </c>
      <c r="AI4664" s="4">
        <v>113.597522</v>
      </c>
      <c r="AJ4664" s="4">
        <v>24.810403</v>
      </c>
      <c r="AK4664" s="4">
        <v>0</v>
      </c>
      <c r="AL4664" s="4">
        <v>2012</v>
      </c>
      <c r="AM4664" s="4">
        <v>0</v>
      </c>
      <c r="AN4664" s="1">
        <f t="shared" si="441"/>
        <v>0</v>
      </c>
      <c r="AO4664" s="1">
        <f t="shared" si="442"/>
        <v>0</v>
      </c>
    </row>
    <row r="4665" s="1" customFormat="1" spans="1:41">
      <c r="A4665">
        <v>2013</v>
      </c>
      <c r="B4665" t="s">
        <v>26700</v>
      </c>
      <c r="C4665" s="2">
        <v>440200</v>
      </c>
      <c r="D4665" t="s">
        <v>26863</v>
      </c>
      <c r="E4665">
        <v>10100737</v>
      </c>
      <c r="F4665">
        <v>24728090</v>
      </c>
      <c r="G4665">
        <v>2.44814710055316</v>
      </c>
      <c r="H4665">
        <v>0.2333413</v>
      </c>
      <c r="I4665">
        <v>0.064694</v>
      </c>
      <c r="J4665">
        <v>0.017876</v>
      </c>
      <c r="K4665">
        <v>0.031263</v>
      </c>
      <c r="L4665">
        <v>0.006474</v>
      </c>
      <c r="M4665">
        <v>0.009082</v>
      </c>
      <c r="N4665">
        <v>0.076451</v>
      </c>
      <c r="O4665">
        <v>0.045295</v>
      </c>
      <c r="P4665" s="3" t="s">
        <v>26929</v>
      </c>
      <c r="Q4665" s="3" t="s">
        <v>7743</v>
      </c>
      <c r="R4665" s="3" t="s">
        <v>26930</v>
      </c>
      <c r="S4665" s="3" t="s">
        <v>26931</v>
      </c>
      <c r="T4665" s="3" t="s">
        <v>26932</v>
      </c>
      <c r="U4665" s="3" t="s">
        <v>26933</v>
      </c>
      <c r="V4665" s="3" t="s">
        <v>857</v>
      </c>
      <c r="W4665" s="3" t="s">
        <v>4734</v>
      </c>
      <c r="X4665" s="3" t="s">
        <v>404</v>
      </c>
      <c r="Y4665" s="4">
        <v>283.2</v>
      </c>
      <c r="Z4665" s="4">
        <v>885.95978598</v>
      </c>
      <c r="AA4665" s="4">
        <f t="shared" si="438"/>
        <v>2.7524</v>
      </c>
      <c r="AB4665" s="4">
        <v>8168058</v>
      </c>
      <c r="AC4665" s="4">
        <v>1.0846639262111</v>
      </c>
      <c r="AD4665" s="3">
        <v>0</v>
      </c>
      <c r="AE4665" s="3">
        <v>2013</v>
      </c>
      <c r="AF4665" s="3">
        <f t="shared" si="443"/>
        <v>1</v>
      </c>
      <c r="AG4665" s="6">
        <f t="shared" si="439"/>
        <v>0</v>
      </c>
      <c r="AH4665" s="4">
        <f t="shared" si="440"/>
        <v>0</v>
      </c>
      <c r="AI4665" s="4">
        <v>113.597522</v>
      </c>
      <c r="AJ4665" s="4">
        <v>24.810403</v>
      </c>
      <c r="AK4665" s="4">
        <v>0</v>
      </c>
      <c r="AL4665" s="4">
        <v>2013</v>
      </c>
      <c r="AM4665" s="4">
        <v>0</v>
      </c>
      <c r="AN4665" s="1">
        <f t="shared" si="441"/>
        <v>0</v>
      </c>
      <c r="AO4665" s="1">
        <f t="shared" si="442"/>
        <v>0</v>
      </c>
    </row>
    <row r="4666" s="1" customFormat="1" spans="1:41">
      <c r="A4666">
        <v>2014</v>
      </c>
      <c r="B4666" t="s">
        <v>26700</v>
      </c>
      <c r="C4666" s="2">
        <v>440200</v>
      </c>
      <c r="D4666" t="s">
        <v>26863</v>
      </c>
      <c r="E4666">
        <v>11134897</v>
      </c>
      <c r="F4666">
        <v>27849982.54</v>
      </c>
      <c r="G4666">
        <v>2.50114415427462</v>
      </c>
      <c r="H4666">
        <v>0.17022256</v>
      </c>
      <c r="I4666">
        <v>0.046339</v>
      </c>
      <c r="J4666">
        <v>0.013159</v>
      </c>
      <c r="K4666">
        <v>0.019395</v>
      </c>
      <c r="L4666">
        <v>0.005423</v>
      </c>
      <c r="M4666">
        <v>0.008361</v>
      </c>
      <c r="N4666">
        <v>0.069111</v>
      </c>
      <c r="O4666">
        <v>0.024067</v>
      </c>
      <c r="P4666" s="3" t="s">
        <v>26934</v>
      </c>
      <c r="Q4666" s="3" t="s">
        <v>26935</v>
      </c>
      <c r="R4666" s="3" t="s">
        <v>26936</v>
      </c>
      <c r="S4666" s="3" t="s">
        <v>26937</v>
      </c>
      <c r="T4666" s="3" t="s">
        <v>26938</v>
      </c>
      <c r="U4666" s="3" t="s">
        <v>26939</v>
      </c>
      <c r="V4666" s="3" t="s">
        <v>103</v>
      </c>
      <c r="W4666" s="3" t="s">
        <v>3368</v>
      </c>
      <c r="X4666" s="3" t="s">
        <v>128</v>
      </c>
      <c r="Y4666" s="4">
        <v>283.39</v>
      </c>
      <c r="Z4666" s="4">
        <v>833.3092522</v>
      </c>
      <c r="AA4666" s="4">
        <f t="shared" si="438"/>
        <v>2.8953</v>
      </c>
      <c r="AB4666" s="4">
        <v>9064760</v>
      </c>
      <c r="AC4666" s="4">
        <v>0.919284407088549</v>
      </c>
      <c r="AD4666" s="3">
        <v>0</v>
      </c>
      <c r="AE4666" s="3">
        <v>2013</v>
      </c>
      <c r="AF4666" s="3">
        <f t="shared" si="443"/>
        <v>1</v>
      </c>
      <c r="AG4666" s="6">
        <f t="shared" si="439"/>
        <v>0</v>
      </c>
      <c r="AH4666" s="4">
        <f t="shared" si="440"/>
        <v>0</v>
      </c>
      <c r="AI4666" s="4">
        <v>113.597522</v>
      </c>
      <c r="AJ4666" s="4">
        <v>24.810403</v>
      </c>
      <c r="AK4666" s="4">
        <v>0</v>
      </c>
      <c r="AL4666" s="4">
        <v>2014</v>
      </c>
      <c r="AM4666" s="4">
        <v>0</v>
      </c>
      <c r="AN4666" s="1">
        <f t="shared" si="441"/>
        <v>0</v>
      </c>
      <c r="AO4666" s="1">
        <f t="shared" si="442"/>
        <v>0</v>
      </c>
    </row>
    <row r="4667" s="1" customFormat="1" spans="1:41">
      <c r="A4667">
        <v>2015</v>
      </c>
      <c r="B4667" t="s">
        <v>26700</v>
      </c>
      <c r="C4667" s="2">
        <v>440200</v>
      </c>
      <c r="D4667" t="s">
        <v>26863</v>
      </c>
      <c r="E4667">
        <v>11499806</v>
      </c>
      <c r="F4667">
        <v>28809756.37</v>
      </c>
      <c r="G4667">
        <v>2.50523846837068</v>
      </c>
      <c r="H4667">
        <v>0.17551705</v>
      </c>
      <c r="I4667">
        <v>0.043985</v>
      </c>
      <c r="J4667">
        <v>0.010869</v>
      </c>
      <c r="K4667">
        <v>0.018512</v>
      </c>
      <c r="L4667">
        <v>0.008335</v>
      </c>
      <c r="M4667">
        <v>0.00627</v>
      </c>
      <c r="N4667">
        <v>0.068546</v>
      </c>
      <c r="O4667">
        <v>0.036974</v>
      </c>
      <c r="P4667" s="3" t="s">
        <v>26940</v>
      </c>
      <c r="Q4667" s="3" t="s">
        <v>26941</v>
      </c>
      <c r="R4667" s="3" t="s">
        <v>26942</v>
      </c>
      <c r="S4667" s="3" t="s">
        <v>26943</v>
      </c>
      <c r="T4667" s="3" t="s">
        <v>26944</v>
      </c>
      <c r="U4667" s="3" t="s">
        <v>26945</v>
      </c>
      <c r="V4667" s="3" t="s">
        <v>287</v>
      </c>
      <c r="W4667" s="3" t="s">
        <v>1246</v>
      </c>
      <c r="X4667" s="3" t="s">
        <v>5064</v>
      </c>
      <c r="Y4667" s="4">
        <v>283.47</v>
      </c>
      <c r="Z4667" s="4">
        <v>757.42752306</v>
      </c>
      <c r="AA4667" s="4">
        <f t="shared" si="438"/>
        <v>2.9164</v>
      </c>
      <c r="AB4667" s="4">
        <v>10100737</v>
      </c>
      <c r="AC4667" s="4">
        <v>0.749873522159819</v>
      </c>
      <c r="AD4667" s="3">
        <v>0</v>
      </c>
      <c r="AE4667" s="3">
        <v>2013</v>
      </c>
      <c r="AF4667" s="3">
        <f t="shared" si="443"/>
        <v>1</v>
      </c>
      <c r="AG4667" s="6">
        <f t="shared" si="439"/>
        <v>0</v>
      </c>
      <c r="AH4667" s="4">
        <f t="shared" si="440"/>
        <v>0</v>
      </c>
      <c r="AI4667" s="4">
        <v>113.597522</v>
      </c>
      <c r="AJ4667" s="4">
        <v>24.810403</v>
      </c>
      <c r="AK4667" s="4">
        <v>0</v>
      </c>
      <c r="AL4667" s="4">
        <v>2015</v>
      </c>
      <c r="AM4667" s="4">
        <v>0</v>
      </c>
      <c r="AN4667" s="1">
        <f t="shared" si="441"/>
        <v>0</v>
      </c>
      <c r="AO4667" s="1">
        <f t="shared" si="442"/>
        <v>0</v>
      </c>
    </row>
    <row r="4668" s="1" customFormat="1" spans="1:41">
      <c r="A4668">
        <v>2016</v>
      </c>
      <c r="B4668" t="s">
        <v>26700</v>
      </c>
      <c r="C4668" s="2">
        <v>440200</v>
      </c>
      <c r="D4668" t="s">
        <v>26863</v>
      </c>
      <c r="E4668">
        <v>12183920</v>
      </c>
      <c r="F4668">
        <v>28097722.15</v>
      </c>
      <c r="G4668">
        <v>2.30613153648415</v>
      </c>
      <c r="H4668">
        <v>0.19360787</v>
      </c>
      <c r="I4668">
        <v>0.047211</v>
      </c>
      <c r="J4668">
        <v>0.013014</v>
      </c>
      <c r="K4668">
        <v>0.019734</v>
      </c>
      <c r="L4668">
        <v>0.006078</v>
      </c>
      <c r="M4668">
        <v>0.008385</v>
      </c>
      <c r="N4668">
        <v>0.069529</v>
      </c>
      <c r="O4668">
        <v>0.048012</v>
      </c>
      <c r="P4668" s="3" t="s">
        <v>26946</v>
      </c>
      <c r="Q4668" s="3" t="s">
        <v>14162</v>
      </c>
      <c r="R4668" s="3" t="s">
        <v>26947</v>
      </c>
      <c r="S4668" s="3" t="s">
        <v>26948</v>
      </c>
      <c r="T4668" s="3" t="s">
        <v>26949</v>
      </c>
      <c r="U4668" s="3" t="s">
        <v>26950</v>
      </c>
      <c r="V4668" s="3" t="s">
        <v>19017</v>
      </c>
      <c r="W4668" s="3" t="s">
        <v>209</v>
      </c>
      <c r="X4668" s="3" t="s">
        <v>662</v>
      </c>
      <c r="Y4668" s="4">
        <v>283.95</v>
      </c>
      <c r="Z4668" s="4">
        <v>741.01225208</v>
      </c>
      <c r="AA4668" s="4">
        <f t="shared" si="438"/>
        <v>2.6999</v>
      </c>
      <c r="AB4668" s="4">
        <v>11134897</v>
      </c>
      <c r="AC4668" s="4">
        <v>0.665486400170563</v>
      </c>
      <c r="AD4668" s="3">
        <v>0</v>
      </c>
      <c r="AE4668" s="3">
        <v>2013</v>
      </c>
      <c r="AF4668" s="3">
        <f t="shared" si="443"/>
        <v>1</v>
      </c>
      <c r="AG4668" s="6">
        <f t="shared" si="439"/>
        <v>0</v>
      </c>
      <c r="AH4668" s="4">
        <f t="shared" si="440"/>
        <v>0</v>
      </c>
      <c r="AI4668" s="4">
        <v>113.597522</v>
      </c>
      <c r="AJ4668" s="4">
        <v>24.810403</v>
      </c>
      <c r="AK4668" s="4">
        <v>0</v>
      </c>
      <c r="AL4668" s="4">
        <v>2016</v>
      </c>
      <c r="AM4668" s="4">
        <v>0</v>
      </c>
      <c r="AN4668" s="1">
        <f t="shared" si="441"/>
        <v>0</v>
      </c>
      <c r="AO4668" s="1">
        <f t="shared" si="442"/>
        <v>0</v>
      </c>
    </row>
    <row r="4669" s="1" customFormat="1" spans="1:41">
      <c r="A4669">
        <v>2017</v>
      </c>
      <c r="B4669" t="s">
        <v>26700</v>
      </c>
      <c r="C4669" s="2">
        <v>440200</v>
      </c>
      <c r="D4669" t="s">
        <v>26863</v>
      </c>
      <c r="E4669">
        <v>12452600</v>
      </c>
      <c r="F4669">
        <v>31755431.9</v>
      </c>
      <c r="G4669">
        <v>2.55010454844771</v>
      </c>
      <c r="H4669">
        <v>0.234718</v>
      </c>
      <c r="I4669">
        <v>0.076555</v>
      </c>
      <c r="J4669">
        <v>0.018767</v>
      </c>
      <c r="K4669">
        <v>0.035908</v>
      </c>
      <c r="L4669">
        <v>0.012323</v>
      </c>
      <c r="M4669">
        <v>0.009556</v>
      </c>
      <c r="N4669">
        <v>0.055129</v>
      </c>
      <c r="O4669">
        <v>0.025112</v>
      </c>
      <c r="P4669" s="3" t="s">
        <v>26951</v>
      </c>
      <c r="Q4669" s="3" t="s">
        <v>6114</v>
      </c>
      <c r="R4669" s="3" t="s">
        <v>26952</v>
      </c>
      <c r="S4669" s="3" t="s">
        <v>26953</v>
      </c>
      <c r="T4669" s="3" t="s">
        <v>26954</v>
      </c>
      <c r="U4669" s="3" t="s">
        <v>26955</v>
      </c>
      <c r="V4669" s="3" t="s">
        <v>972</v>
      </c>
      <c r="W4669" s="3" t="s">
        <v>4519</v>
      </c>
      <c r="X4669" s="3" t="s">
        <v>100</v>
      </c>
      <c r="Y4669" s="4">
        <v>284.47</v>
      </c>
      <c r="Z4669" s="4">
        <v>875.26615524</v>
      </c>
      <c r="AA4669" s="4">
        <f t="shared" si="438"/>
        <v>2.8012</v>
      </c>
      <c r="AB4669" s="4">
        <v>11499806</v>
      </c>
      <c r="AC4669" s="4">
        <v>0.761113844216155</v>
      </c>
      <c r="AD4669" s="3">
        <v>0</v>
      </c>
      <c r="AE4669" s="3">
        <v>2013</v>
      </c>
      <c r="AF4669" s="3">
        <f t="shared" si="443"/>
        <v>1</v>
      </c>
      <c r="AG4669" s="6">
        <f t="shared" si="439"/>
        <v>0</v>
      </c>
      <c r="AH4669" s="4">
        <f t="shared" si="440"/>
        <v>0</v>
      </c>
      <c r="AI4669" s="4">
        <v>113.597522</v>
      </c>
      <c r="AJ4669" s="4">
        <v>24.810403</v>
      </c>
      <c r="AK4669" s="4">
        <v>0</v>
      </c>
      <c r="AL4669" s="4">
        <v>2017</v>
      </c>
      <c r="AM4669" s="4">
        <v>0</v>
      </c>
      <c r="AN4669" s="1">
        <f t="shared" si="441"/>
        <v>0</v>
      </c>
      <c r="AO4669" s="1">
        <f t="shared" si="442"/>
        <v>0</v>
      </c>
    </row>
    <row r="4670" s="1" customFormat="1" spans="1:41">
      <c r="A4670">
        <v>2018</v>
      </c>
      <c r="B4670" t="s">
        <v>26700</v>
      </c>
      <c r="C4670" s="2">
        <v>440200</v>
      </c>
      <c r="D4670" t="s">
        <v>26863</v>
      </c>
      <c r="E4670">
        <v>13439110</v>
      </c>
      <c r="F4670">
        <v>34932122.94</v>
      </c>
      <c r="G4670">
        <v>2.59928841567634</v>
      </c>
      <c r="H4670">
        <v>0.23352157</v>
      </c>
      <c r="I4670">
        <v>0.072304</v>
      </c>
      <c r="J4670">
        <v>0.018462</v>
      </c>
      <c r="K4670">
        <v>0.035044</v>
      </c>
      <c r="L4670">
        <v>0.011017</v>
      </c>
      <c r="M4670">
        <v>0.007781</v>
      </c>
      <c r="N4670">
        <v>0.064136</v>
      </c>
      <c r="O4670">
        <v>0.032087</v>
      </c>
      <c r="P4670" s="3" t="s">
        <v>26956</v>
      </c>
      <c r="Q4670" s="3" t="s">
        <v>73</v>
      </c>
      <c r="R4670" s="3" t="s">
        <v>26957</v>
      </c>
      <c r="S4670" s="3" t="s">
        <v>26958</v>
      </c>
      <c r="T4670" s="3" t="s">
        <v>26959</v>
      </c>
      <c r="U4670" s="3" t="s">
        <v>26960</v>
      </c>
      <c r="V4670" s="3" t="s">
        <v>103</v>
      </c>
      <c r="W4670" s="3" t="s">
        <v>2038</v>
      </c>
      <c r="X4670" s="3" t="s">
        <v>1363</v>
      </c>
      <c r="Y4670" s="4">
        <v>284.78</v>
      </c>
      <c r="Z4670" s="4">
        <v>921.04068165</v>
      </c>
      <c r="AA4670" s="4">
        <f t="shared" si="438"/>
        <v>2.8692</v>
      </c>
      <c r="AB4670" s="4">
        <v>12183920</v>
      </c>
      <c r="AC4670" s="4">
        <v>0.755947742311177</v>
      </c>
      <c r="AD4670" s="3">
        <v>0</v>
      </c>
      <c r="AE4670" s="3">
        <v>2013</v>
      </c>
      <c r="AF4670" s="3">
        <f t="shared" si="443"/>
        <v>1</v>
      </c>
      <c r="AG4670" s="6">
        <f t="shared" si="439"/>
        <v>0</v>
      </c>
      <c r="AH4670" s="4">
        <f t="shared" si="440"/>
        <v>0</v>
      </c>
      <c r="AI4670" s="4">
        <v>113.597522</v>
      </c>
      <c r="AJ4670" s="4">
        <v>24.810403</v>
      </c>
      <c r="AK4670" s="4">
        <v>0</v>
      </c>
      <c r="AL4670" s="4">
        <v>2018</v>
      </c>
      <c r="AM4670" s="4">
        <v>0</v>
      </c>
      <c r="AN4670" s="1">
        <f t="shared" si="441"/>
        <v>0</v>
      </c>
      <c r="AO4670" s="1">
        <f t="shared" si="442"/>
        <v>0</v>
      </c>
    </row>
    <row r="4671" s="1" customFormat="1" spans="1:41">
      <c r="A4671">
        <v>2019</v>
      </c>
      <c r="B4671" t="s">
        <v>26700</v>
      </c>
      <c r="C4671" s="2">
        <v>440200</v>
      </c>
      <c r="D4671" t="s">
        <v>26863</v>
      </c>
      <c r="E4671">
        <v>13180000</v>
      </c>
      <c r="F4671">
        <v>36329655.24</v>
      </c>
      <c r="G4671">
        <v>2.75642300758725</v>
      </c>
      <c r="H4671">
        <v>0.19954311</v>
      </c>
      <c r="I4671">
        <v>0.052549</v>
      </c>
      <c r="J4671">
        <v>0.014758</v>
      </c>
      <c r="K4671">
        <v>0.026046</v>
      </c>
      <c r="L4671">
        <v>0.009487</v>
      </c>
      <c r="M4671">
        <v>0.002259</v>
      </c>
      <c r="N4671">
        <v>0.082143</v>
      </c>
      <c r="O4671">
        <v>0.038364</v>
      </c>
      <c r="P4671" s="3" t="s">
        <v>26961</v>
      </c>
      <c r="Q4671" s="3" t="s">
        <v>180</v>
      </c>
      <c r="R4671" s="3" t="s">
        <v>26962</v>
      </c>
      <c r="S4671" s="3" t="s">
        <v>26963</v>
      </c>
      <c r="T4671" s="3" t="s">
        <v>26964</v>
      </c>
      <c r="U4671" s="3" t="s">
        <v>26965</v>
      </c>
      <c r="V4671" s="3" t="s">
        <v>138</v>
      </c>
      <c r="W4671" s="3" t="s">
        <v>2296</v>
      </c>
      <c r="X4671" s="3" t="s">
        <v>1363</v>
      </c>
      <c r="Y4671" s="4">
        <v>285.07</v>
      </c>
      <c r="Z4671" s="4">
        <v>915.24625236</v>
      </c>
      <c r="AA4671" s="4">
        <f t="shared" si="438"/>
        <v>2.7599</v>
      </c>
      <c r="AB4671" s="4">
        <v>12452600</v>
      </c>
      <c r="AC4671" s="4">
        <v>0.734984061449015</v>
      </c>
      <c r="AD4671" s="3">
        <v>0</v>
      </c>
      <c r="AE4671" s="3">
        <v>2013</v>
      </c>
      <c r="AF4671" s="3">
        <f t="shared" si="443"/>
        <v>1</v>
      </c>
      <c r="AG4671" s="6">
        <f t="shared" si="439"/>
        <v>0</v>
      </c>
      <c r="AH4671" s="4">
        <f t="shared" si="440"/>
        <v>0</v>
      </c>
      <c r="AI4671" s="4">
        <v>113.597522</v>
      </c>
      <c r="AJ4671" s="4">
        <v>24.810403</v>
      </c>
      <c r="AK4671" s="4">
        <v>0</v>
      </c>
      <c r="AL4671" s="4">
        <v>2019</v>
      </c>
      <c r="AM4671" s="4">
        <v>0</v>
      </c>
      <c r="AN4671" s="1">
        <f t="shared" si="441"/>
        <v>0</v>
      </c>
      <c r="AO4671" s="1">
        <f t="shared" si="442"/>
        <v>0</v>
      </c>
    </row>
    <row r="4672" s="1" customFormat="1" spans="1:41">
      <c r="A4672">
        <v>2020</v>
      </c>
      <c r="B4672" t="s">
        <v>26700</v>
      </c>
      <c r="C4672" s="2">
        <v>440200</v>
      </c>
      <c r="D4672" t="s">
        <v>26863</v>
      </c>
      <c r="E4672">
        <v>13530000</v>
      </c>
      <c r="F4672">
        <v>35316954.72</v>
      </c>
      <c r="G4672">
        <v>2.61027011973392</v>
      </c>
      <c r="H4672">
        <v>0.18279021</v>
      </c>
      <c r="I4672">
        <v>0.060166</v>
      </c>
      <c r="J4672">
        <v>0.012113</v>
      </c>
      <c r="K4672">
        <v>0.02838</v>
      </c>
      <c r="L4672">
        <v>0.006109</v>
      </c>
      <c r="M4672">
        <v>0.013564</v>
      </c>
      <c r="N4672">
        <v>0.045387</v>
      </c>
      <c r="O4672">
        <v>0.016326</v>
      </c>
      <c r="P4672" s="3" t="s">
        <v>26966</v>
      </c>
      <c r="Q4672" s="3" t="s">
        <v>9885</v>
      </c>
      <c r="R4672" s="3" t="s">
        <v>26967</v>
      </c>
      <c r="S4672" s="3" t="s">
        <v>26968</v>
      </c>
      <c r="T4672" s="3" t="s">
        <v>26969</v>
      </c>
      <c r="U4672" s="3" t="s">
        <v>26970</v>
      </c>
      <c r="V4672" s="3" t="s">
        <v>770</v>
      </c>
      <c r="W4672" s="3" t="s">
        <v>10634</v>
      </c>
      <c r="X4672" s="3" t="s">
        <v>662</v>
      </c>
      <c r="Y4672" s="4">
        <v>285.53</v>
      </c>
      <c r="Z4672" s="4">
        <v>1077.16641252</v>
      </c>
      <c r="AA4672" s="4">
        <f t="shared" si="438"/>
        <v>2.5682</v>
      </c>
      <c r="AB4672" s="4">
        <v>13439110</v>
      </c>
      <c r="AC4672" s="4">
        <v>0.801516181145924</v>
      </c>
      <c r="AD4672" s="3">
        <v>0</v>
      </c>
      <c r="AE4672" s="3">
        <v>2013</v>
      </c>
      <c r="AF4672" s="3">
        <f t="shared" si="443"/>
        <v>1</v>
      </c>
      <c r="AG4672" s="6">
        <f t="shared" si="439"/>
        <v>0</v>
      </c>
      <c r="AH4672" s="4">
        <f t="shared" si="440"/>
        <v>0</v>
      </c>
      <c r="AI4672" s="4">
        <v>113.597522</v>
      </c>
      <c r="AJ4672" s="4">
        <v>24.810403</v>
      </c>
      <c r="AK4672" s="4">
        <v>0</v>
      </c>
      <c r="AL4672" s="4">
        <v>2020</v>
      </c>
      <c r="AM4672" s="4">
        <v>0</v>
      </c>
      <c r="AN4672" s="1">
        <f t="shared" si="441"/>
        <v>0</v>
      </c>
      <c r="AO4672" s="1">
        <f t="shared" si="442"/>
        <v>0</v>
      </c>
    </row>
    <row r="4673" s="1" customFormat="1" spans="1:41">
      <c r="A4673">
        <v>2021</v>
      </c>
      <c r="B4673" t="s">
        <v>26700</v>
      </c>
      <c r="C4673" s="2">
        <v>440200</v>
      </c>
      <c r="D4673" t="s">
        <v>26863</v>
      </c>
      <c r="E4673">
        <v>15540000</v>
      </c>
      <c r="F4673">
        <v>37708698.23</v>
      </c>
      <c r="G4673">
        <v>2.42655715765766</v>
      </c>
      <c r="H4673">
        <v>0.20192136</v>
      </c>
      <c r="I4673">
        <v>0.051571</v>
      </c>
      <c r="J4673">
        <v>0.0141</v>
      </c>
      <c r="K4673">
        <v>0.021645</v>
      </c>
      <c r="L4673">
        <v>0.007257</v>
      </c>
      <c r="M4673">
        <v>0.008568</v>
      </c>
      <c r="N4673">
        <v>0.076374</v>
      </c>
      <c r="O4673">
        <v>0.040561</v>
      </c>
      <c r="P4673" s="3" t="s">
        <v>26971</v>
      </c>
      <c r="Q4673" s="3" t="s">
        <v>2020</v>
      </c>
      <c r="R4673" s="3" t="s">
        <v>26972</v>
      </c>
      <c r="S4673" s="3" t="s">
        <v>26973</v>
      </c>
      <c r="T4673" s="3" t="s">
        <v>26974</v>
      </c>
      <c r="U4673" s="3" t="s">
        <v>26975</v>
      </c>
      <c r="V4673" s="3" t="s">
        <v>121</v>
      </c>
      <c r="W4673" s="3" t="s">
        <v>3469</v>
      </c>
      <c r="X4673" s="3" t="s">
        <v>688</v>
      </c>
      <c r="Y4673" s="4">
        <v>286.01</v>
      </c>
      <c r="Z4673" s="4">
        <v>1321.31754438</v>
      </c>
      <c r="AA4673" s="4">
        <f t="shared" si="438"/>
        <v>2.4327</v>
      </c>
      <c r="AB4673" s="4">
        <v>13180000</v>
      </c>
      <c r="AC4673" s="4">
        <v>1.00251710499241</v>
      </c>
      <c r="AD4673" s="3">
        <v>0</v>
      </c>
      <c r="AE4673" s="3">
        <v>2013</v>
      </c>
      <c r="AF4673" s="3">
        <f t="shared" si="443"/>
        <v>1</v>
      </c>
      <c r="AG4673" s="6">
        <f t="shared" si="439"/>
        <v>0</v>
      </c>
      <c r="AH4673" s="4">
        <f t="shared" si="440"/>
        <v>0</v>
      </c>
      <c r="AI4673" s="4">
        <v>113.597522</v>
      </c>
      <c r="AJ4673" s="4">
        <v>24.810403</v>
      </c>
      <c r="AK4673" s="4">
        <v>0</v>
      </c>
      <c r="AL4673" s="4">
        <v>2021</v>
      </c>
      <c r="AM4673" s="4">
        <v>0</v>
      </c>
      <c r="AN4673" s="1">
        <f t="shared" si="441"/>
        <v>0</v>
      </c>
      <c r="AO4673" s="1">
        <f t="shared" si="442"/>
        <v>0</v>
      </c>
    </row>
    <row r="4674" s="1" customFormat="1" spans="1:41">
      <c r="A4674">
        <v>2022</v>
      </c>
      <c r="B4674" t="s">
        <v>26700</v>
      </c>
      <c r="C4674" s="2">
        <v>440200</v>
      </c>
      <c r="D4674" t="s">
        <v>26863</v>
      </c>
      <c r="E4674">
        <v>15640000</v>
      </c>
      <c r="F4674">
        <v>37478332.06</v>
      </c>
      <c r="G4674">
        <v>2.3963127915601</v>
      </c>
      <c r="H4674">
        <v>0.2389176</v>
      </c>
      <c r="I4674">
        <v>0.074558</v>
      </c>
      <c r="J4674">
        <v>0.017963</v>
      </c>
      <c r="K4674">
        <v>0.03122</v>
      </c>
      <c r="L4674">
        <v>0.010528</v>
      </c>
      <c r="M4674">
        <v>0.014847</v>
      </c>
      <c r="N4674">
        <v>0.051776</v>
      </c>
      <c r="O4674">
        <v>0.031157</v>
      </c>
      <c r="P4674" s="3" t="s">
        <v>26976</v>
      </c>
      <c r="Q4674" s="3" t="s">
        <v>26977</v>
      </c>
      <c r="R4674" s="3" t="s">
        <v>26978</v>
      </c>
      <c r="S4674" s="3" t="s">
        <v>26979</v>
      </c>
      <c r="T4674" s="3" t="s">
        <v>26980</v>
      </c>
      <c r="U4674" s="3" t="s">
        <v>26981</v>
      </c>
      <c r="V4674" s="3" t="s">
        <v>130</v>
      </c>
      <c r="W4674" s="3" t="s">
        <v>5210</v>
      </c>
      <c r="X4674" s="3" t="s">
        <v>1342</v>
      </c>
      <c r="Y4674" s="4">
        <v>286.18</v>
      </c>
      <c r="Z4674" s="4">
        <v>1355.08253461</v>
      </c>
      <c r="AA4674" s="4">
        <f t="shared" si="438"/>
        <v>2.3971</v>
      </c>
      <c r="AB4674" s="4">
        <v>13530000</v>
      </c>
      <c r="AC4674" s="4">
        <v>1.0015391977901</v>
      </c>
      <c r="AD4674" s="3">
        <v>0</v>
      </c>
      <c r="AE4674" s="3">
        <v>2013</v>
      </c>
      <c r="AF4674" s="3">
        <f t="shared" si="443"/>
        <v>1</v>
      </c>
      <c r="AG4674" s="6">
        <f t="shared" si="439"/>
        <v>0</v>
      </c>
      <c r="AH4674" s="4">
        <f t="shared" si="440"/>
        <v>0</v>
      </c>
      <c r="AI4674" s="4">
        <v>113.597522</v>
      </c>
      <c r="AJ4674" s="4">
        <v>24.810403</v>
      </c>
      <c r="AK4674" s="4">
        <v>0</v>
      </c>
      <c r="AL4674" s="4">
        <v>2022</v>
      </c>
      <c r="AM4674" s="4">
        <v>0</v>
      </c>
      <c r="AN4674" s="1">
        <f t="shared" si="441"/>
        <v>0</v>
      </c>
      <c r="AO4674" s="1">
        <f t="shared" si="442"/>
        <v>0</v>
      </c>
    </row>
    <row r="4675" s="1" customFormat="1" spans="1:41">
      <c r="A4675">
        <v>2023</v>
      </c>
      <c r="B4675" t="s">
        <v>26700</v>
      </c>
      <c r="C4675" s="2">
        <v>440200</v>
      </c>
      <c r="D4675" t="s">
        <v>26863</v>
      </c>
      <c r="E4675">
        <v>16210000</v>
      </c>
      <c r="F4675">
        <v>39528008.7</v>
      </c>
      <c r="G4675">
        <v>2.43849529302899</v>
      </c>
      <c r="H4675">
        <v>0.27712033</v>
      </c>
      <c r="I4675">
        <v>0.097658</v>
      </c>
      <c r="J4675">
        <v>0.02194</v>
      </c>
      <c r="K4675">
        <v>0.040907</v>
      </c>
      <c r="L4675">
        <v>0.013913</v>
      </c>
      <c r="M4675">
        <v>0.021238</v>
      </c>
      <c r="N4675">
        <v>0.027291</v>
      </c>
      <c r="O4675">
        <v>0.021866</v>
      </c>
      <c r="P4675" s="3" t="s">
        <v>26982</v>
      </c>
      <c r="Q4675" s="3" t="s">
        <v>46</v>
      </c>
      <c r="R4675" s="3" t="s">
        <v>26983</v>
      </c>
      <c r="S4675" s="3" t="s">
        <v>26984</v>
      </c>
      <c r="T4675" s="3" t="s">
        <v>26985</v>
      </c>
      <c r="U4675" s="3" t="s">
        <v>26986</v>
      </c>
      <c r="V4675" s="3" t="s">
        <v>2008</v>
      </c>
      <c r="W4675" s="3" t="s">
        <v>246</v>
      </c>
      <c r="X4675" s="3" t="s">
        <v>1042</v>
      </c>
      <c r="Y4675" s="4">
        <v>285.77</v>
      </c>
      <c r="Z4675" s="4">
        <v>1367.8197</v>
      </c>
      <c r="AA4675" s="4">
        <f t="shared" ref="AA4675:AA4738" si="444">ROUND(F4675/P4675,4)</f>
        <v>2.4346</v>
      </c>
      <c r="AB4675" s="4">
        <v>13935900</v>
      </c>
      <c r="AC4675" s="4">
        <v>0.981508</v>
      </c>
      <c r="AD4675" s="3">
        <v>0</v>
      </c>
      <c r="AE4675" s="3">
        <v>2013</v>
      </c>
      <c r="AF4675" s="3">
        <f t="shared" si="443"/>
        <v>1</v>
      </c>
      <c r="AG4675" s="6">
        <f t="shared" ref="AG4675:AG4738" si="445">IF(OR(D4675="北京市",D4675="上海市",D4675="天津市",D4675="重庆市",D4675="深圳市",D4675="广州市",D4675="武汉市"),1,0)</f>
        <v>0</v>
      </c>
      <c r="AH4675" s="4">
        <f t="shared" ref="AH4675:AH4738" si="446">AF4675*AG4675</f>
        <v>0</v>
      </c>
      <c r="AI4675" s="4">
        <v>113.597522</v>
      </c>
      <c r="AJ4675" s="4">
        <v>24.810403</v>
      </c>
      <c r="AK4675" s="4">
        <v>0</v>
      </c>
      <c r="AL4675" s="4">
        <v>2023</v>
      </c>
      <c r="AM4675" s="4">
        <v>0</v>
      </c>
      <c r="AN4675" s="1">
        <f t="shared" ref="AN4675:AN4738" si="447">IF(OR(D4675="湖州市",D4675="衢州市",D4675="广州市",D4675="哈密市",D4675="昌吉市",D4675="克拉玛依市",D4675="贵阳市",D4675="南昌市"),1,0)</f>
        <v>0</v>
      </c>
      <c r="AO4675" s="1">
        <f t="shared" ref="AO4675:AO4738" si="448">AM4675*AN4675</f>
        <v>0</v>
      </c>
    </row>
    <row r="4676" s="1" customFormat="1" spans="1:41">
      <c r="A4676">
        <v>2024</v>
      </c>
      <c r="B4676" t="s">
        <v>26700</v>
      </c>
      <c r="C4676" s="2">
        <v>440200</v>
      </c>
      <c r="D4676" t="s">
        <v>26863</v>
      </c>
      <c r="E4676">
        <v>16480000</v>
      </c>
      <c r="F4676">
        <v>39519416.51</v>
      </c>
      <c r="G4676">
        <v>2.39802284648058</v>
      </c>
      <c r="H4676">
        <v>0.35160676</v>
      </c>
      <c r="I4676">
        <v>0.10712</v>
      </c>
      <c r="J4676">
        <v>0.023166</v>
      </c>
      <c r="K4676">
        <v>0.043756</v>
      </c>
      <c r="L4676">
        <v>0.015207</v>
      </c>
      <c r="M4676">
        <v>0.042855</v>
      </c>
      <c r="N4676">
        <v>0.025768</v>
      </c>
      <c r="O4676">
        <v>0.024383</v>
      </c>
      <c r="P4676" s="3" t="s">
        <v>26987</v>
      </c>
      <c r="Q4676" s="3" t="s">
        <v>4506</v>
      </c>
      <c r="R4676" s="3" t="s">
        <v>26988</v>
      </c>
      <c r="S4676" s="3" t="s">
        <v>26989</v>
      </c>
      <c r="T4676" s="3" t="s">
        <v>26990</v>
      </c>
      <c r="U4676" s="3" t="s">
        <v>26991</v>
      </c>
      <c r="V4676" s="3" t="s">
        <v>890</v>
      </c>
      <c r="W4676" s="3" t="s">
        <v>858</v>
      </c>
      <c r="X4676" s="3" t="s">
        <v>153</v>
      </c>
      <c r="Y4676" s="4">
        <v>285.49</v>
      </c>
      <c r="Z4676" s="4">
        <v>1380.6775</v>
      </c>
      <c r="AA4676" s="4">
        <f t="shared" si="444"/>
        <v>2.3987</v>
      </c>
      <c r="AB4676" s="4">
        <v>14353977</v>
      </c>
      <c r="AC4676" s="4">
        <v>0.961878</v>
      </c>
      <c r="AD4676" s="3">
        <v>0</v>
      </c>
      <c r="AE4676" s="3">
        <v>2013</v>
      </c>
      <c r="AF4676" s="3">
        <f t="shared" si="443"/>
        <v>1</v>
      </c>
      <c r="AG4676" s="6">
        <f t="shared" si="445"/>
        <v>0</v>
      </c>
      <c r="AH4676" s="4">
        <f t="shared" si="446"/>
        <v>0</v>
      </c>
      <c r="AI4676" s="4">
        <v>113.597522</v>
      </c>
      <c r="AJ4676" s="4">
        <v>24.810403</v>
      </c>
      <c r="AK4676" s="4">
        <v>0</v>
      </c>
      <c r="AL4676" s="4">
        <v>2024</v>
      </c>
      <c r="AM4676" s="4">
        <v>0</v>
      </c>
      <c r="AN4676" s="1">
        <f t="shared" si="447"/>
        <v>0</v>
      </c>
      <c r="AO4676" s="1">
        <f t="shared" si="448"/>
        <v>0</v>
      </c>
    </row>
    <row r="4677" s="1" customFormat="1" spans="1:41">
      <c r="A4677">
        <v>2000</v>
      </c>
      <c r="B4677" t="s">
        <v>26700</v>
      </c>
      <c r="C4677" s="2">
        <v>440300</v>
      </c>
      <c r="D4677" t="s">
        <v>26992</v>
      </c>
      <c r="E4677">
        <v>16652406</v>
      </c>
      <c r="F4677">
        <v>9523145.02</v>
      </c>
      <c r="G4677">
        <v>0.571878022911524</v>
      </c>
      <c r="H4677">
        <v>0.15571611</v>
      </c>
      <c r="I4677">
        <v>0.053598</v>
      </c>
      <c r="J4677">
        <v>0.012202</v>
      </c>
      <c r="K4677">
        <v>0.024651</v>
      </c>
      <c r="L4677">
        <v>0.010044</v>
      </c>
      <c r="M4677">
        <v>0.006701</v>
      </c>
      <c r="N4677">
        <v>0.035726</v>
      </c>
      <c r="O4677">
        <v>0.010727</v>
      </c>
      <c r="P4677" s="3" t="s">
        <v>26993</v>
      </c>
      <c r="Q4677" s="3" t="s">
        <v>1603</v>
      </c>
      <c r="R4677" s="3" t="s">
        <v>26994</v>
      </c>
      <c r="S4677" s="3" t="s">
        <v>10024</v>
      </c>
      <c r="T4677" s="3" t="s">
        <v>26995</v>
      </c>
      <c r="U4677" s="3" t="s">
        <v>26996</v>
      </c>
      <c r="V4677" s="3" t="s">
        <v>7042</v>
      </c>
      <c r="W4677" s="3" t="s">
        <v>1342</v>
      </c>
      <c r="X4677" s="3" t="s">
        <v>688</v>
      </c>
      <c r="Y4677" s="4">
        <v>701.24</v>
      </c>
      <c r="Z4677" s="4">
        <v>1388.0647872</v>
      </c>
      <c r="AA4677" s="4">
        <f t="shared" si="444"/>
        <v>0.4291</v>
      </c>
      <c r="AB4677" s="4">
        <v>15540000</v>
      </c>
      <c r="AC4677" s="4">
        <v>0.893220583783784</v>
      </c>
      <c r="AD4677" s="3">
        <v>0</v>
      </c>
      <c r="AE4677" s="3">
        <v>2013</v>
      </c>
      <c r="AF4677" s="3">
        <f t="shared" si="443"/>
        <v>1</v>
      </c>
      <c r="AG4677" s="6">
        <f t="shared" si="445"/>
        <v>1</v>
      </c>
      <c r="AH4677" s="4">
        <f t="shared" si="446"/>
        <v>1</v>
      </c>
      <c r="AI4677" s="4">
        <v>114.057868</v>
      </c>
      <c r="AJ4677" s="4">
        <v>22.543099</v>
      </c>
      <c r="AK4677" s="4">
        <v>0</v>
      </c>
      <c r="AL4677" s="4">
        <v>2000</v>
      </c>
      <c r="AM4677" s="4">
        <v>0</v>
      </c>
      <c r="AN4677" s="1">
        <f t="shared" si="447"/>
        <v>0</v>
      </c>
      <c r="AO4677" s="1">
        <f t="shared" si="448"/>
        <v>0</v>
      </c>
    </row>
    <row r="4678" s="1" customFormat="1" spans="1:41">
      <c r="A4678">
        <v>2001</v>
      </c>
      <c r="B4678" t="s">
        <v>26700</v>
      </c>
      <c r="C4678" s="2">
        <v>440300</v>
      </c>
      <c r="D4678" t="s">
        <v>26992</v>
      </c>
      <c r="E4678">
        <v>19541700</v>
      </c>
      <c r="F4678">
        <v>9625605.91</v>
      </c>
      <c r="G4678">
        <v>0.492567479287882</v>
      </c>
      <c r="H4678">
        <v>0.14247693</v>
      </c>
      <c r="I4678">
        <v>0.047649</v>
      </c>
      <c r="J4678">
        <v>0.011421</v>
      </c>
      <c r="K4678">
        <v>0.022402</v>
      </c>
      <c r="L4678">
        <v>0.007492</v>
      </c>
      <c r="M4678">
        <v>0.006334</v>
      </c>
      <c r="N4678">
        <v>0.031742</v>
      </c>
      <c r="O4678">
        <v>0.016073</v>
      </c>
      <c r="P4678" s="3" t="s">
        <v>26997</v>
      </c>
      <c r="Q4678" s="3" t="s">
        <v>770</v>
      </c>
      <c r="R4678" s="3" t="s">
        <v>22863</v>
      </c>
      <c r="S4678" s="3" t="s">
        <v>26998</v>
      </c>
      <c r="T4678" s="3" t="s">
        <v>26999</v>
      </c>
      <c r="U4678" s="3" t="s">
        <v>27000</v>
      </c>
      <c r="V4678" s="3" t="s">
        <v>6365</v>
      </c>
      <c r="W4678" s="3" t="s">
        <v>47</v>
      </c>
      <c r="X4678" s="3" t="s">
        <v>2557</v>
      </c>
      <c r="Y4678" s="4">
        <v>724.57</v>
      </c>
      <c r="Z4678" s="4">
        <v>1345.59432154</v>
      </c>
      <c r="AA4678" s="4">
        <f t="shared" si="444"/>
        <v>0.3877</v>
      </c>
      <c r="AB4678" s="4">
        <v>15640000</v>
      </c>
      <c r="AC4678" s="4">
        <v>0.860354425537084</v>
      </c>
      <c r="AD4678" s="3">
        <v>0</v>
      </c>
      <c r="AE4678" s="3">
        <v>2013</v>
      </c>
      <c r="AF4678" s="3">
        <f t="shared" si="443"/>
        <v>1</v>
      </c>
      <c r="AG4678" s="6">
        <f t="shared" si="445"/>
        <v>1</v>
      </c>
      <c r="AH4678" s="4">
        <f t="shared" si="446"/>
        <v>1</v>
      </c>
      <c r="AI4678" s="4">
        <v>114.057868</v>
      </c>
      <c r="AJ4678" s="4">
        <v>22.543099</v>
      </c>
      <c r="AK4678" s="4">
        <v>0</v>
      </c>
      <c r="AL4678" s="4">
        <v>2001</v>
      </c>
      <c r="AM4678" s="4">
        <v>0</v>
      </c>
      <c r="AN4678" s="1">
        <f t="shared" si="447"/>
        <v>0</v>
      </c>
      <c r="AO4678" s="1">
        <f t="shared" si="448"/>
        <v>0</v>
      </c>
    </row>
    <row r="4679" s="1" customFormat="1" spans="1:41">
      <c r="A4679">
        <v>2002</v>
      </c>
      <c r="B4679" t="s">
        <v>26700</v>
      </c>
      <c r="C4679" s="2">
        <v>440300</v>
      </c>
      <c r="D4679" t="s">
        <v>26992</v>
      </c>
      <c r="E4679">
        <v>22568300</v>
      </c>
      <c r="F4679">
        <v>10394863.85</v>
      </c>
      <c r="G4679">
        <v>0.460595784795488</v>
      </c>
      <c r="H4679">
        <v>0.11570292</v>
      </c>
      <c r="I4679">
        <v>0.03472</v>
      </c>
      <c r="J4679">
        <v>0.009495</v>
      </c>
      <c r="K4679">
        <v>0.013944</v>
      </c>
      <c r="L4679">
        <v>0.006906</v>
      </c>
      <c r="M4679">
        <v>0.004375</v>
      </c>
      <c r="N4679">
        <v>0.035415</v>
      </c>
      <c r="O4679">
        <v>0.01637</v>
      </c>
      <c r="P4679" s="3" t="s">
        <v>27001</v>
      </c>
      <c r="Q4679" s="3" t="s">
        <v>2343</v>
      </c>
      <c r="R4679" s="3" t="s">
        <v>27002</v>
      </c>
      <c r="S4679" s="3" t="s">
        <v>27003</v>
      </c>
      <c r="T4679" s="3" t="s">
        <v>27004</v>
      </c>
      <c r="U4679" s="3" t="s">
        <v>27005</v>
      </c>
      <c r="V4679" s="3" t="s">
        <v>6365</v>
      </c>
      <c r="W4679" s="3" t="s">
        <v>2481</v>
      </c>
      <c r="X4679" s="3" t="s">
        <v>1280</v>
      </c>
      <c r="Y4679" s="4">
        <v>746.62</v>
      </c>
      <c r="Z4679" s="4">
        <v>1446.1484647</v>
      </c>
      <c r="AA4679" s="4">
        <f t="shared" si="444"/>
        <v>0.3501</v>
      </c>
      <c r="AB4679" s="4">
        <v>4769769</v>
      </c>
      <c r="AC4679" s="4">
        <v>3.03190461571619</v>
      </c>
      <c r="AD4679" s="3">
        <v>0</v>
      </c>
      <c r="AE4679" s="3">
        <v>2013</v>
      </c>
      <c r="AF4679" s="3">
        <f t="shared" si="443"/>
        <v>1</v>
      </c>
      <c r="AG4679" s="6">
        <f t="shared" si="445"/>
        <v>1</v>
      </c>
      <c r="AH4679" s="4">
        <f t="shared" si="446"/>
        <v>1</v>
      </c>
      <c r="AI4679" s="4">
        <v>114.057868</v>
      </c>
      <c r="AJ4679" s="4">
        <v>22.543099</v>
      </c>
      <c r="AK4679" s="4">
        <v>0</v>
      </c>
      <c r="AL4679" s="4">
        <v>2002</v>
      </c>
      <c r="AM4679" s="4">
        <v>0</v>
      </c>
      <c r="AN4679" s="1">
        <f t="shared" si="447"/>
        <v>0</v>
      </c>
      <c r="AO4679" s="1">
        <f t="shared" si="448"/>
        <v>0</v>
      </c>
    </row>
    <row r="4680" s="1" customFormat="1" spans="1:41">
      <c r="A4680">
        <v>2003</v>
      </c>
      <c r="B4680" t="s">
        <v>26700</v>
      </c>
      <c r="C4680" s="2">
        <v>440300</v>
      </c>
      <c r="D4680" t="s">
        <v>26992</v>
      </c>
      <c r="E4680">
        <v>28954070</v>
      </c>
      <c r="F4680">
        <v>12096289.06</v>
      </c>
      <c r="G4680">
        <v>0.417775085160739</v>
      </c>
      <c r="H4680">
        <v>0.18318013</v>
      </c>
      <c r="I4680">
        <v>0.051159</v>
      </c>
      <c r="J4680">
        <v>0.013012</v>
      </c>
      <c r="K4680">
        <v>0.021461</v>
      </c>
      <c r="L4680">
        <v>0.006953</v>
      </c>
      <c r="M4680">
        <v>0.009734</v>
      </c>
      <c r="N4680">
        <v>0.064365</v>
      </c>
      <c r="O4680">
        <v>0.027441</v>
      </c>
      <c r="P4680" s="3" t="s">
        <v>27006</v>
      </c>
      <c r="Q4680" s="3" t="s">
        <v>1618</v>
      </c>
      <c r="R4680" s="3" t="s">
        <v>27007</v>
      </c>
      <c r="S4680" s="3" t="s">
        <v>27008</v>
      </c>
      <c r="T4680" s="3" t="s">
        <v>27009</v>
      </c>
      <c r="U4680" s="3" t="s">
        <v>27010</v>
      </c>
      <c r="V4680" s="3" t="s">
        <v>5560</v>
      </c>
      <c r="W4680" s="3" t="s">
        <v>662</v>
      </c>
      <c r="X4680" s="3" t="s">
        <v>1208</v>
      </c>
      <c r="Y4680" s="4">
        <v>778.27</v>
      </c>
      <c r="Z4680" s="4">
        <v>1578.49405992</v>
      </c>
      <c r="AA4680" s="4">
        <f t="shared" si="444"/>
        <v>0.3373</v>
      </c>
      <c r="AB4680" s="4">
        <v>19541700</v>
      </c>
      <c r="AC4680" s="4">
        <v>0.807756776493345</v>
      </c>
      <c r="AD4680" s="3">
        <v>0</v>
      </c>
      <c r="AE4680" s="3">
        <v>2013</v>
      </c>
      <c r="AF4680" s="3">
        <f t="shared" si="443"/>
        <v>1</v>
      </c>
      <c r="AG4680" s="6">
        <f t="shared" si="445"/>
        <v>1</v>
      </c>
      <c r="AH4680" s="4">
        <f t="shared" si="446"/>
        <v>1</v>
      </c>
      <c r="AI4680" s="4">
        <v>114.057868</v>
      </c>
      <c r="AJ4680" s="4">
        <v>22.543099</v>
      </c>
      <c r="AK4680" s="4">
        <v>0</v>
      </c>
      <c r="AL4680" s="4">
        <v>2003</v>
      </c>
      <c r="AM4680" s="4">
        <v>0</v>
      </c>
      <c r="AN4680" s="1">
        <f t="shared" si="447"/>
        <v>0</v>
      </c>
      <c r="AO4680" s="1">
        <f t="shared" si="448"/>
        <v>0</v>
      </c>
    </row>
    <row r="4681" s="1" customFormat="1" spans="1:41">
      <c r="A4681">
        <v>2004</v>
      </c>
      <c r="B4681" t="s">
        <v>26700</v>
      </c>
      <c r="C4681" s="2">
        <v>440300</v>
      </c>
      <c r="D4681" t="s">
        <v>26992</v>
      </c>
      <c r="E4681">
        <v>34228000</v>
      </c>
      <c r="F4681">
        <v>13621273.46</v>
      </c>
      <c r="G4681">
        <v>0.39795703692883</v>
      </c>
      <c r="H4681">
        <v>0.18557299</v>
      </c>
      <c r="I4681">
        <v>0.049503</v>
      </c>
      <c r="J4681">
        <v>0.013583</v>
      </c>
      <c r="K4681">
        <v>0.020357</v>
      </c>
      <c r="L4681">
        <v>0.005993</v>
      </c>
      <c r="M4681">
        <v>0.00957</v>
      </c>
      <c r="N4681">
        <v>0.057049</v>
      </c>
      <c r="O4681">
        <v>0.039688</v>
      </c>
      <c r="P4681" s="3" t="s">
        <v>27011</v>
      </c>
      <c r="Q4681" s="3" t="s">
        <v>1722</v>
      </c>
      <c r="R4681" s="3" t="s">
        <v>27012</v>
      </c>
      <c r="S4681" s="3" t="s">
        <v>27013</v>
      </c>
      <c r="T4681" s="3" t="s">
        <v>27014</v>
      </c>
      <c r="U4681" s="3" t="s">
        <v>27015</v>
      </c>
      <c r="V4681" s="3" t="s">
        <v>3834</v>
      </c>
      <c r="W4681" s="3" t="s">
        <v>144</v>
      </c>
      <c r="X4681" s="3" t="s">
        <v>136</v>
      </c>
      <c r="Y4681" s="4">
        <v>800.8</v>
      </c>
      <c r="Z4681" s="4">
        <v>1821.03936632</v>
      </c>
      <c r="AA4681" s="4">
        <f t="shared" si="444"/>
        <v>0.3181</v>
      </c>
      <c r="AB4681" s="4">
        <v>22568300</v>
      </c>
      <c r="AC4681" s="4">
        <v>0.806901435340721</v>
      </c>
      <c r="AD4681" s="3">
        <v>0</v>
      </c>
      <c r="AE4681" s="3">
        <v>2013</v>
      </c>
      <c r="AF4681" s="3">
        <f t="shared" si="443"/>
        <v>1</v>
      </c>
      <c r="AG4681" s="6">
        <f t="shared" si="445"/>
        <v>1</v>
      </c>
      <c r="AH4681" s="4">
        <f t="shared" si="446"/>
        <v>1</v>
      </c>
      <c r="AI4681" s="4">
        <v>114.057868</v>
      </c>
      <c r="AJ4681" s="4">
        <v>22.543099</v>
      </c>
      <c r="AK4681" s="4">
        <v>0</v>
      </c>
      <c r="AL4681" s="4">
        <v>2004</v>
      </c>
      <c r="AM4681" s="4">
        <v>0</v>
      </c>
      <c r="AN4681" s="1">
        <f t="shared" si="447"/>
        <v>0</v>
      </c>
      <c r="AO4681" s="1">
        <f t="shared" si="448"/>
        <v>0</v>
      </c>
    </row>
    <row r="4682" s="1" customFormat="1" spans="1:41">
      <c r="A4682">
        <v>2005</v>
      </c>
      <c r="B4682" t="s">
        <v>26700</v>
      </c>
      <c r="C4682" s="2">
        <v>440300</v>
      </c>
      <c r="D4682" t="s">
        <v>26992</v>
      </c>
      <c r="E4682">
        <v>49509078</v>
      </c>
      <c r="F4682">
        <v>24132044.39</v>
      </c>
      <c r="G4682">
        <v>0.487426657188001</v>
      </c>
      <c r="H4682">
        <v>0.20811435</v>
      </c>
      <c r="I4682">
        <v>0.060191</v>
      </c>
      <c r="J4682">
        <v>0.013267</v>
      </c>
      <c r="K4682">
        <v>0.025555</v>
      </c>
      <c r="L4682">
        <v>0.007349</v>
      </c>
      <c r="M4682">
        <v>0.01402</v>
      </c>
      <c r="N4682">
        <v>0.068194</v>
      </c>
      <c r="O4682">
        <v>0.026478</v>
      </c>
      <c r="P4682" s="3" t="s">
        <v>27016</v>
      </c>
      <c r="Q4682" s="3" t="s">
        <v>890</v>
      </c>
      <c r="R4682" s="3" t="s">
        <v>27017</v>
      </c>
      <c r="S4682" s="3" t="s">
        <v>27018</v>
      </c>
      <c r="T4682" s="3" t="s">
        <v>27019</v>
      </c>
      <c r="U4682" s="3" t="s">
        <v>27020</v>
      </c>
      <c r="V4682" s="3" t="s">
        <v>4167</v>
      </c>
      <c r="W4682" s="3" t="s">
        <v>2378</v>
      </c>
      <c r="X4682" s="3" t="s">
        <v>705</v>
      </c>
      <c r="Y4682" s="4">
        <v>827.75</v>
      </c>
      <c r="Z4682" s="4">
        <v>1972.05956415</v>
      </c>
      <c r="AA4682" s="4">
        <f t="shared" si="444"/>
        <v>0.4792</v>
      </c>
      <c r="AB4682" s="4">
        <v>28954070</v>
      </c>
      <c r="AC4682" s="4">
        <v>0.681099259672302</v>
      </c>
      <c r="AD4682" s="3">
        <v>0</v>
      </c>
      <c r="AE4682" s="3">
        <v>2013</v>
      </c>
      <c r="AF4682" s="3">
        <f t="shared" si="443"/>
        <v>1</v>
      </c>
      <c r="AG4682" s="6">
        <f t="shared" si="445"/>
        <v>1</v>
      </c>
      <c r="AH4682" s="4">
        <f t="shared" si="446"/>
        <v>1</v>
      </c>
      <c r="AI4682" s="4">
        <v>114.057868</v>
      </c>
      <c r="AJ4682" s="4">
        <v>22.543099</v>
      </c>
      <c r="AK4682" s="4">
        <v>0</v>
      </c>
      <c r="AL4682" s="4">
        <v>2005</v>
      </c>
      <c r="AM4682" s="4">
        <v>0</v>
      </c>
      <c r="AN4682" s="1">
        <f t="shared" si="447"/>
        <v>0</v>
      </c>
      <c r="AO4682" s="1">
        <f t="shared" si="448"/>
        <v>0</v>
      </c>
    </row>
    <row r="4683" s="1" customFormat="1" spans="1:41">
      <c r="A4683">
        <v>2006</v>
      </c>
      <c r="B4683" t="s">
        <v>26700</v>
      </c>
      <c r="C4683" s="2">
        <v>440300</v>
      </c>
      <c r="D4683" t="s">
        <v>26992</v>
      </c>
      <c r="E4683">
        <v>58135624</v>
      </c>
      <c r="F4683">
        <v>22405515.43</v>
      </c>
      <c r="G4683">
        <v>0.385400790228036</v>
      </c>
      <c r="H4683">
        <v>0.18511723</v>
      </c>
      <c r="I4683">
        <v>0.049401</v>
      </c>
      <c r="J4683">
        <v>0.011488</v>
      </c>
      <c r="K4683">
        <v>0.021943</v>
      </c>
      <c r="L4683">
        <v>0.00977</v>
      </c>
      <c r="M4683">
        <v>0.0062</v>
      </c>
      <c r="N4683">
        <v>0.073853</v>
      </c>
      <c r="O4683">
        <v>0.030318</v>
      </c>
      <c r="P4683" s="3" t="s">
        <v>27021</v>
      </c>
      <c r="Q4683" s="3" t="s">
        <v>3911</v>
      </c>
      <c r="R4683" s="3" t="s">
        <v>27022</v>
      </c>
      <c r="S4683" s="3" t="s">
        <v>4501</v>
      </c>
      <c r="T4683" s="3" t="s">
        <v>27023</v>
      </c>
      <c r="U4683" s="3" t="s">
        <v>27024</v>
      </c>
      <c r="V4683" s="3" t="s">
        <v>27025</v>
      </c>
      <c r="W4683" s="3" t="s">
        <v>6370</v>
      </c>
      <c r="X4683" s="3" t="s">
        <v>5141</v>
      </c>
      <c r="Y4683" s="4">
        <v>871.1</v>
      </c>
      <c r="Z4683" s="4">
        <v>2054.61834039</v>
      </c>
      <c r="AA4683" s="4">
        <f t="shared" si="444"/>
        <v>0.3784</v>
      </c>
      <c r="AB4683" s="4">
        <v>34228000</v>
      </c>
      <c r="AC4683" s="4">
        <v>0.600274144089634</v>
      </c>
      <c r="AD4683" s="3">
        <v>0</v>
      </c>
      <c r="AE4683" s="3">
        <v>2013</v>
      </c>
      <c r="AF4683" s="3">
        <f t="shared" si="443"/>
        <v>1</v>
      </c>
      <c r="AG4683" s="6">
        <f t="shared" si="445"/>
        <v>1</v>
      </c>
      <c r="AH4683" s="4">
        <f t="shared" si="446"/>
        <v>1</v>
      </c>
      <c r="AI4683" s="4">
        <v>114.057868</v>
      </c>
      <c r="AJ4683" s="4">
        <v>22.543099</v>
      </c>
      <c r="AK4683" s="4">
        <v>0</v>
      </c>
      <c r="AL4683" s="4">
        <v>2006</v>
      </c>
      <c r="AM4683" s="4">
        <v>0</v>
      </c>
      <c r="AN4683" s="1">
        <f t="shared" si="447"/>
        <v>0</v>
      </c>
      <c r="AO4683" s="1">
        <f t="shared" si="448"/>
        <v>0</v>
      </c>
    </row>
    <row r="4684" s="1" customFormat="1" spans="1:41">
      <c r="A4684">
        <v>2007</v>
      </c>
      <c r="B4684" t="s">
        <v>26700</v>
      </c>
      <c r="C4684" s="2">
        <v>440300</v>
      </c>
      <c r="D4684" t="s">
        <v>26992</v>
      </c>
      <c r="E4684">
        <v>68015706</v>
      </c>
      <c r="F4684">
        <v>21719507.24</v>
      </c>
      <c r="G4684">
        <v>0.319330762221302</v>
      </c>
      <c r="H4684">
        <v>0.18964122</v>
      </c>
      <c r="I4684">
        <v>0.050652</v>
      </c>
      <c r="J4684">
        <v>0.013469</v>
      </c>
      <c r="K4684">
        <v>0.022349</v>
      </c>
      <c r="L4684">
        <v>0.007807</v>
      </c>
      <c r="M4684">
        <v>0.007026</v>
      </c>
      <c r="N4684">
        <v>0.070844</v>
      </c>
      <c r="O4684">
        <v>0.034411</v>
      </c>
      <c r="P4684" s="3" t="s">
        <v>27026</v>
      </c>
      <c r="Q4684" s="3" t="s">
        <v>1302</v>
      </c>
      <c r="R4684" s="3" t="s">
        <v>27027</v>
      </c>
      <c r="S4684" s="3" t="s">
        <v>22740</v>
      </c>
      <c r="T4684" s="3" t="s">
        <v>27028</v>
      </c>
      <c r="U4684" s="3" t="s">
        <v>27029</v>
      </c>
      <c r="V4684" s="3" t="s">
        <v>4514</v>
      </c>
      <c r="W4684" s="3" t="s">
        <v>483</v>
      </c>
      <c r="X4684" s="3" t="s">
        <v>127</v>
      </c>
      <c r="Y4684" s="4">
        <v>912.37</v>
      </c>
      <c r="Z4684" s="4">
        <v>2184.27643616</v>
      </c>
      <c r="AA4684" s="4">
        <f t="shared" si="444"/>
        <v>0.3136</v>
      </c>
      <c r="AB4684" s="4">
        <v>49509078</v>
      </c>
      <c r="AC4684" s="4">
        <v>0.441187055868825</v>
      </c>
      <c r="AD4684" s="3">
        <v>0</v>
      </c>
      <c r="AE4684" s="3">
        <v>2013</v>
      </c>
      <c r="AF4684" s="3">
        <f t="shared" si="443"/>
        <v>1</v>
      </c>
      <c r="AG4684" s="6">
        <f t="shared" si="445"/>
        <v>1</v>
      </c>
      <c r="AH4684" s="4">
        <f t="shared" si="446"/>
        <v>1</v>
      </c>
      <c r="AI4684" s="4">
        <v>114.057868</v>
      </c>
      <c r="AJ4684" s="4">
        <v>22.543099</v>
      </c>
      <c r="AK4684" s="4">
        <v>0</v>
      </c>
      <c r="AL4684" s="4">
        <v>2007</v>
      </c>
      <c r="AM4684" s="4">
        <v>0</v>
      </c>
      <c r="AN4684" s="1">
        <f t="shared" si="447"/>
        <v>0</v>
      </c>
      <c r="AO4684" s="1">
        <f t="shared" si="448"/>
        <v>0</v>
      </c>
    </row>
    <row r="4685" s="1" customFormat="1" spans="1:41">
      <c r="A4685">
        <v>2008</v>
      </c>
      <c r="B4685" t="s">
        <v>26700</v>
      </c>
      <c r="C4685" s="2">
        <v>440300</v>
      </c>
      <c r="D4685" t="s">
        <v>26992</v>
      </c>
      <c r="E4685">
        <v>78065387</v>
      </c>
      <c r="F4685">
        <v>20065742.9</v>
      </c>
      <c r="G4685">
        <v>0.257037640766451</v>
      </c>
      <c r="H4685">
        <v>0.19009814</v>
      </c>
      <c r="I4685">
        <v>0.044555</v>
      </c>
      <c r="J4685">
        <v>0.009357</v>
      </c>
      <c r="K4685">
        <v>0.018765</v>
      </c>
      <c r="L4685">
        <v>0.006237</v>
      </c>
      <c r="M4685">
        <v>0.010196</v>
      </c>
      <c r="N4685">
        <v>0.088061</v>
      </c>
      <c r="O4685">
        <v>0.037945</v>
      </c>
      <c r="P4685" s="3" t="s">
        <v>27030</v>
      </c>
      <c r="Q4685" s="3" t="s">
        <v>68</v>
      </c>
      <c r="R4685" s="3" t="s">
        <v>27031</v>
      </c>
      <c r="S4685" s="3" t="s">
        <v>27032</v>
      </c>
      <c r="T4685" s="3" t="s">
        <v>27033</v>
      </c>
      <c r="U4685" s="3" t="s">
        <v>27034</v>
      </c>
      <c r="V4685" s="3" t="s">
        <v>27035</v>
      </c>
      <c r="W4685" s="3" t="s">
        <v>1342</v>
      </c>
      <c r="X4685" s="3" t="s">
        <v>47</v>
      </c>
      <c r="Y4685" s="4">
        <v>954.28</v>
      </c>
      <c r="Z4685" s="4">
        <v>2269.94912368</v>
      </c>
      <c r="AA4685" s="4">
        <f t="shared" si="444"/>
        <v>0.2527</v>
      </c>
      <c r="AB4685" s="4">
        <v>58135624</v>
      </c>
      <c r="AC4685" s="4">
        <v>0.390457514256663</v>
      </c>
      <c r="AD4685" s="3">
        <v>0</v>
      </c>
      <c r="AE4685" s="3">
        <v>2013</v>
      </c>
      <c r="AF4685" s="3">
        <f t="shared" si="443"/>
        <v>1</v>
      </c>
      <c r="AG4685" s="6">
        <f t="shared" si="445"/>
        <v>1</v>
      </c>
      <c r="AH4685" s="4">
        <f t="shared" si="446"/>
        <v>1</v>
      </c>
      <c r="AI4685" s="4">
        <v>114.057868</v>
      </c>
      <c r="AJ4685" s="4">
        <v>22.543099</v>
      </c>
      <c r="AK4685" s="4">
        <v>0</v>
      </c>
      <c r="AL4685" s="4">
        <v>2008</v>
      </c>
      <c r="AM4685" s="4">
        <v>0</v>
      </c>
      <c r="AN4685" s="1">
        <f t="shared" si="447"/>
        <v>0</v>
      </c>
      <c r="AO4685" s="1">
        <f t="shared" si="448"/>
        <v>0</v>
      </c>
    </row>
    <row r="4686" s="1" customFormat="1" spans="1:41">
      <c r="A4686">
        <v>2009</v>
      </c>
      <c r="B4686" t="s">
        <v>26700</v>
      </c>
      <c r="C4686" s="2">
        <v>440300</v>
      </c>
      <c r="D4686" t="s">
        <v>26992</v>
      </c>
      <c r="E4686">
        <v>82013176</v>
      </c>
      <c r="F4686">
        <v>19663613.09</v>
      </c>
      <c r="G4686">
        <v>0.239761634033049</v>
      </c>
      <c r="H4686">
        <v>0.27121641</v>
      </c>
      <c r="I4686">
        <v>0.082805</v>
      </c>
      <c r="J4686">
        <v>0.020832</v>
      </c>
      <c r="K4686">
        <v>0.033698</v>
      </c>
      <c r="L4686">
        <v>0.015338</v>
      </c>
      <c r="M4686">
        <v>0.012938</v>
      </c>
      <c r="N4686">
        <v>0.057253</v>
      </c>
      <c r="O4686">
        <v>0.040043</v>
      </c>
      <c r="P4686" s="3" t="s">
        <v>27036</v>
      </c>
      <c r="Q4686" s="3" t="s">
        <v>7990</v>
      </c>
      <c r="R4686" s="3" t="s">
        <v>27037</v>
      </c>
      <c r="S4686" s="3" t="s">
        <v>27038</v>
      </c>
      <c r="T4686" s="3" t="s">
        <v>27039</v>
      </c>
      <c r="U4686" s="3" t="s">
        <v>27040</v>
      </c>
      <c r="V4686" s="3" t="s">
        <v>27041</v>
      </c>
      <c r="W4686" s="3" t="s">
        <v>3725</v>
      </c>
      <c r="X4686" s="3" t="s">
        <v>2277</v>
      </c>
      <c r="Y4686" s="4">
        <v>995.01</v>
      </c>
      <c r="Z4686" s="4">
        <v>2455.97252749</v>
      </c>
      <c r="AA4686" s="4">
        <f t="shared" si="444"/>
        <v>0.2309</v>
      </c>
      <c r="AB4686" s="4">
        <v>68015706</v>
      </c>
      <c r="AC4686" s="4">
        <v>0.361089029567671</v>
      </c>
      <c r="AD4686" s="3">
        <v>0</v>
      </c>
      <c r="AE4686" s="3">
        <v>2013</v>
      </c>
      <c r="AF4686" s="3">
        <f t="shared" si="443"/>
        <v>1</v>
      </c>
      <c r="AG4686" s="6">
        <f t="shared" si="445"/>
        <v>1</v>
      </c>
      <c r="AH4686" s="4">
        <f t="shared" si="446"/>
        <v>1</v>
      </c>
      <c r="AI4686" s="4">
        <v>114.057868</v>
      </c>
      <c r="AJ4686" s="4">
        <v>22.543099</v>
      </c>
      <c r="AK4686" s="4">
        <v>0</v>
      </c>
      <c r="AL4686" s="4">
        <v>2009</v>
      </c>
      <c r="AM4686" s="4">
        <v>0</v>
      </c>
      <c r="AN4686" s="1">
        <f t="shared" si="447"/>
        <v>0</v>
      </c>
      <c r="AO4686" s="1">
        <f t="shared" si="448"/>
        <v>0</v>
      </c>
    </row>
    <row r="4687" s="1" customFormat="1" spans="1:41">
      <c r="A4687">
        <v>2010</v>
      </c>
      <c r="B4687" t="s">
        <v>26700</v>
      </c>
      <c r="C4687" s="2">
        <v>440300</v>
      </c>
      <c r="D4687" t="s">
        <v>26992</v>
      </c>
      <c r="E4687">
        <v>95815101</v>
      </c>
      <c r="F4687">
        <v>21985547.87</v>
      </c>
      <c r="G4687">
        <v>0.229458067053543</v>
      </c>
      <c r="H4687">
        <v>0.21966989</v>
      </c>
      <c r="I4687">
        <v>0.067528</v>
      </c>
      <c r="J4687">
        <v>0.015158</v>
      </c>
      <c r="K4687">
        <v>0.033156</v>
      </c>
      <c r="L4687">
        <v>0.009288</v>
      </c>
      <c r="M4687">
        <v>0.009925</v>
      </c>
      <c r="N4687">
        <v>0.072235</v>
      </c>
      <c r="O4687">
        <v>0.02346</v>
      </c>
      <c r="P4687" s="3" t="s">
        <v>27042</v>
      </c>
      <c r="Q4687" s="3" t="s">
        <v>1190</v>
      </c>
      <c r="R4687" s="3" t="s">
        <v>27043</v>
      </c>
      <c r="S4687" s="3" t="s">
        <v>27044</v>
      </c>
      <c r="T4687" s="3" t="s">
        <v>27045</v>
      </c>
      <c r="U4687" s="3" t="s">
        <v>27046</v>
      </c>
      <c r="V4687" s="3" t="s">
        <v>27047</v>
      </c>
      <c r="W4687" s="3" t="s">
        <v>4337</v>
      </c>
      <c r="X4687" s="3" t="s">
        <v>1329</v>
      </c>
      <c r="Y4687" s="4">
        <v>1037.2</v>
      </c>
      <c r="Z4687" s="4">
        <v>2226.6961416</v>
      </c>
      <c r="AA4687" s="4">
        <f t="shared" si="444"/>
        <v>0.2183</v>
      </c>
      <c r="AB4687" s="4">
        <v>78065387</v>
      </c>
      <c r="AC4687" s="4">
        <v>0.285234753476595</v>
      </c>
      <c r="AD4687" s="3">
        <v>0</v>
      </c>
      <c r="AE4687" s="3">
        <v>2013</v>
      </c>
      <c r="AF4687" s="3">
        <f t="shared" si="443"/>
        <v>1</v>
      </c>
      <c r="AG4687" s="6">
        <f t="shared" si="445"/>
        <v>1</v>
      </c>
      <c r="AH4687" s="4">
        <f t="shared" si="446"/>
        <v>1</v>
      </c>
      <c r="AI4687" s="4">
        <v>114.057868</v>
      </c>
      <c r="AJ4687" s="4">
        <v>22.543099</v>
      </c>
      <c r="AK4687" s="4">
        <v>0</v>
      </c>
      <c r="AL4687" s="4">
        <v>2010</v>
      </c>
      <c r="AM4687" s="4">
        <v>0</v>
      </c>
      <c r="AN4687" s="1">
        <f t="shared" si="447"/>
        <v>0</v>
      </c>
      <c r="AO4687" s="1">
        <f t="shared" si="448"/>
        <v>0</v>
      </c>
    </row>
    <row r="4688" s="1" customFormat="1" spans="1:41">
      <c r="A4688">
        <v>2011</v>
      </c>
      <c r="B4688" t="s">
        <v>26700</v>
      </c>
      <c r="C4688" s="2">
        <v>440300</v>
      </c>
      <c r="D4688" t="s">
        <v>26992</v>
      </c>
      <c r="E4688">
        <v>115055298</v>
      </c>
      <c r="F4688">
        <v>21462128.45</v>
      </c>
      <c r="G4688">
        <v>0.186537506947311</v>
      </c>
      <c r="H4688">
        <v>0.23617</v>
      </c>
      <c r="I4688">
        <v>0.069709</v>
      </c>
      <c r="J4688">
        <v>0.016897</v>
      </c>
      <c r="K4688">
        <v>0.034701</v>
      </c>
      <c r="L4688">
        <v>0.009133</v>
      </c>
      <c r="M4688">
        <v>0.008979</v>
      </c>
      <c r="N4688">
        <v>0.066016</v>
      </c>
      <c r="O4688">
        <v>0.041958</v>
      </c>
      <c r="P4688" s="3" t="s">
        <v>27048</v>
      </c>
      <c r="Q4688" s="3" t="s">
        <v>155</v>
      </c>
      <c r="R4688" s="3" t="s">
        <v>27049</v>
      </c>
      <c r="S4688" s="3" t="s">
        <v>27050</v>
      </c>
      <c r="T4688" s="3" t="s">
        <v>27051</v>
      </c>
      <c r="U4688" s="3" t="s">
        <v>27052</v>
      </c>
      <c r="V4688" s="3" t="s">
        <v>27053</v>
      </c>
      <c r="W4688" s="3" t="s">
        <v>3725</v>
      </c>
      <c r="X4688" s="3" t="s">
        <v>2277</v>
      </c>
      <c r="Y4688" s="4">
        <v>1122.94</v>
      </c>
      <c r="Z4688" s="4">
        <v>2503.99638441</v>
      </c>
      <c r="AA4688" s="4">
        <f t="shared" si="444"/>
        <v>0.18</v>
      </c>
      <c r="AB4688" s="4">
        <v>82013176</v>
      </c>
      <c r="AC4688" s="4">
        <v>0.30531635360762</v>
      </c>
      <c r="AD4688" s="3">
        <v>0</v>
      </c>
      <c r="AE4688" s="3">
        <v>2013</v>
      </c>
      <c r="AF4688" s="3">
        <f t="shared" si="443"/>
        <v>1</v>
      </c>
      <c r="AG4688" s="6">
        <f t="shared" si="445"/>
        <v>1</v>
      </c>
      <c r="AH4688" s="4">
        <f t="shared" si="446"/>
        <v>1</v>
      </c>
      <c r="AI4688" s="4">
        <v>114.057868</v>
      </c>
      <c r="AJ4688" s="4">
        <v>22.543099</v>
      </c>
      <c r="AK4688" s="4">
        <v>0</v>
      </c>
      <c r="AL4688" s="4">
        <v>2011</v>
      </c>
      <c r="AM4688" s="4">
        <v>0</v>
      </c>
      <c r="AN4688" s="1">
        <f t="shared" si="447"/>
        <v>0</v>
      </c>
      <c r="AO4688" s="1">
        <f t="shared" si="448"/>
        <v>0</v>
      </c>
    </row>
    <row r="4689" s="1" customFormat="1" spans="1:41">
      <c r="A4689">
        <v>2012</v>
      </c>
      <c r="B4689" t="s">
        <v>26700</v>
      </c>
      <c r="C4689" s="2">
        <v>440300</v>
      </c>
      <c r="D4689" t="s">
        <v>26992</v>
      </c>
      <c r="E4689">
        <v>129500601</v>
      </c>
      <c r="F4689">
        <v>21926920.02</v>
      </c>
      <c r="G4689">
        <v>0.16931905991695</v>
      </c>
      <c r="H4689">
        <v>0.26657142</v>
      </c>
      <c r="I4689">
        <v>0.079833</v>
      </c>
      <c r="J4689">
        <v>0.016398</v>
      </c>
      <c r="K4689">
        <v>0.038664</v>
      </c>
      <c r="L4689">
        <v>0.010429</v>
      </c>
      <c r="M4689">
        <v>0.014341</v>
      </c>
      <c r="N4689">
        <v>0.089307</v>
      </c>
      <c r="O4689">
        <v>0.029728</v>
      </c>
      <c r="P4689" s="3" t="s">
        <v>27054</v>
      </c>
      <c r="Q4689" s="3" t="s">
        <v>8638</v>
      </c>
      <c r="R4689" s="3" t="s">
        <v>27055</v>
      </c>
      <c r="S4689" s="3" t="s">
        <v>27056</v>
      </c>
      <c r="T4689" s="3" t="s">
        <v>27057</v>
      </c>
      <c r="U4689" s="3" t="s">
        <v>27058</v>
      </c>
      <c r="V4689" s="3" t="s">
        <v>6520</v>
      </c>
      <c r="W4689" s="3" t="s">
        <v>92</v>
      </c>
      <c r="X4689" s="3" t="s">
        <v>1376</v>
      </c>
      <c r="Y4689" s="4">
        <v>1195.85</v>
      </c>
      <c r="Z4689" s="4">
        <v>2409.42083112</v>
      </c>
      <c r="AA4689" s="4">
        <f t="shared" si="444"/>
        <v>0.1625</v>
      </c>
      <c r="AB4689" s="4">
        <v>95815101</v>
      </c>
      <c r="AC4689" s="4">
        <v>0.251465667308538</v>
      </c>
      <c r="AD4689" s="3">
        <v>0</v>
      </c>
      <c r="AE4689" s="3">
        <v>2013</v>
      </c>
      <c r="AF4689" s="3">
        <f t="shared" si="443"/>
        <v>1</v>
      </c>
      <c r="AG4689" s="6">
        <f t="shared" si="445"/>
        <v>1</v>
      </c>
      <c r="AH4689" s="4">
        <f t="shared" si="446"/>
        <v>1</v>
      </c>
      <c r="AI4689" s="4">
        <v>114.057868</v>
      </c>
      <c r="AJ4689" s="4">
        <v>22.543099</v>
      </c>
      <c r="AK4689" s="4">
        <v>0</v>
      </c>
      <c r="AL4689" s="4">
        <v>2012</v>
      </c>
      <c r="AM4689" s="4">
        <v>0</v>
      </c>
      <c r="AN4689" s="1">
        <f t="shared" si="447"/>
        <v>0</v>
      </c>
      <c r="AO4689" s="1">
        <f t="shared" si="448"/>
        <v>0</v>
      </c>
    </row>
    <row r="4690" s="1" customFormat="1" spans="1:41">
      <c r="A4690">
        <v>2013</v>
      </c>
      <c r="B4690" t="s">
        <v>26700</v>
      </c>
      <c r="C4690" s="2">
        <v>440300</v>
      </c>
      <c r="D4690" t="s">
        <v>26992</v>
      </c>
      <c r="E4690">
        <v>145002302</v>
      </c>
      <c r="F4690">
        <v>21113598</v>
      </c>
      <c r="G4690">
        <v>0.145608709025875</v>
      </c>
      <c r="H4690">
        <v>0.23919114</v>
      </c>
      <c r="I4690">
        <v>0.066457</v>
      </c>
      <c r="J4690">
        <v>0.017558</v>
      </c>
      <c r="K4690">
        <v>0.030095</v>
      </c>
      <c r="L4690">
        <v>0.0076</v>
      </c>
      <c r="M4690">
        <v>0.011205</v>
      </c>
      <c r="N4690">
        <v>0.070076</v>
      </c>
      <c r="O4690">
        <v>0.047566</v>
      </c>
      <c r="P4690" s="3" t="s">
        <v>27059</v>
      </c>
      <c r="Q4690" s="3" t="s">
        <v>9992</v>
      </c>
      <c r="R4690" s="3" t="s">
        <v>27060</v>
      </c>
      <c r="S4690" s="3" t="s">
        <v>27061</v>
      </c>
      <c r="T4690" s="3" t="s">
        <v>27062</v>
      </c>
      <c r="U4690" s="3" t="s">
        <v>27063</v>
      </c>
      <c r="V4690" s="3" t="s">
        <v>27064</v>
      </c>
      <c r="W4690" s="3" t="s">
        <v>1239</v>
      </c>
      <c r="X4690" s="3" t="s">
        <v>3513</v>
      </c>
      <c r="Y4690" s="4">
        <v>1257.17</v>
      </c>
      <c r="Z4690" s="4">
        <v>2209.2801171</v>
      </c>
      <c r="AA4690" s="4">
        <f t="shared" si="444"/>
        <v>0.1386</v>
      </c>
      <c r="AB4690" s="4">
        <v>115055298</v>
      </c>
      <c r="AC4690" s="4">
        <v>0.192018981785611</v>
      </c>
      <c r="AD4690" s="3">
        <v>0</v>
      </c>
      <c r="AE4690" s="3">
        <v>2013</v>
      </c>
      <c r="AF4690" s="3">
        <f t="shared" si="443"/>
        <v>1</v>
      </c>
      <c r="AG4690" s="6">
        <f t="shared" si="445"/>
        <v>1</v>
      </c>
      <c r="AH4690" s="4">
        <f t="shared" si="446"/>
        <v>1</v>
      </c>
      <c r="AI4690" s="4">
        <v>114.057868</v>
      </c>
      <c r="AJ4690" s="4">
        <v>22.543099</v>
      </c>
      <c r="AK4690" s="4">
        <v>0</v>
      </c>
      <c r="AL4690" s="4">
        <v>2013</v>
      </c>
      <c r="AM4690" s="4">
        <v>0</v>
      </c>
      <c r="AN4690" s="1">
        <f t="shared" si="447"/>
        <v>0</v>
      </c>
      <c r="AO4690" s="1">
        <f t="shared" si="448"/>
        <v>0</v>
      </c>
    </row>
    <row r="4691" s="1" customFormat="1" spans="1:41">
      <c r="A4691">
        <v>2014</v>
      </c>
      <c r="B4691" t="s">
        <v>26700</v>
      </c>
      <c r="C4691" s="2">
        <v>440300</v>
      </c>
      <c r="D4691" t="s">
        <v>26992</v>
      </c>
      <c r="E4691">
        <v>160018207</v>
      </c>
      <c r="F4691">
        <v>21440558.39</v>
      </c>
      <c r="G4691">
        <v>0.133988242912883</v>
      </c>
      <c r="H4691">
        <v>0.2445529</v>
      </c>
      <c r="I4691">
        <v>0.062753</v>
      </c>
      <c r="J4691">
        <v>0.017972</v>
      </c>
      <c r="K4691">
        <v>0.026277</v>
      </c>
      <c r="L4691">
        <v>0.009094</v>
      </c>
      <c r="M4691">
        <v>0.00941</v>
      </c>
      <c r="N4691">
        <v>0.103412</v>
      </c>
      <c r="O4691">
        <v>0.039802</v>
      </c>
      <c r="P4691" s="3" t="s">
        <v>27065</v>
      </c>
      <c r="Q4691" s="3" t="s">
        <v>8502</v>
      </c>
      <c r="R4691" s="3" t="s">
        <v>27066</v>
      </c>
      <c r="S4691" s="3" t="s">
        <v>27067</v>
      </c>
      <c r="T4691" s="3" t="s">
        <v>27068</v>
      </c>
      <c r="U4691" s="3" t="s">
        <v>27069</v>
      </c>
      <c r="V4691" s="3" t="s">
        <v>27070</v>
      </c>
      <c r="W4691" s="3" t="s">
        <v>3121</v>
      </c>
      <c r="X4691" s="3" t="s">
        <v>929</v>
      </c>
      <c r="Y4691" s="4">
        <v>1317.86</v>
      </c>
      <c r="Z4691" s="4">
        <v>2407.60111751</v>
      </c>
      <c r="AA4691" s="4">
        <f t="shared" si="444"/>
        <v>0.1277</v>
      </c>
      <c r="AB4691" s="4">
        <v>129500601</v>
      </c>
      <c r="AC4691" s="4">
        <v>0.185914281394725</v>
      </c>
      <c r="AD4691" s="3">
        <v>0</v>
      </c>
      <c r="AE4691" s="3">
        <v>2013</v>
      </c>
      <c r="AF4691" s="3">
        <f t="shared" si="443"/>
        <v>1</v>
      </c>
      <c r="AG4691" s="6">
        <f t="shared" si="445"/>
        <v>1</v>
      </c>
      <c r="AH4691" s="4">
        <f t="shared" si="446"/>
        <v>1</v>
      </c>
      <c r="AI4691" s="4">
        <v>114.057868</v>
      </c>
      <c r="AJ4691" s="4">
        <v>22.543099</v>
      </c>
      <c r="AK4691" s="4">
        <v>0</v>
      </c>
      <c r="AL4691" s="4">
        <v>2014</v>
      </c>
      <c r="AM4691" s="4">
        <v>0</v>
      </c>
      <c r="AN4691" s="1">
        <f t="shared" si="447"/>
        <v>0</v>
      </c>
      <c r="AO4691" s="1">
        <f t="shared" si="448"/>
        <v>0</v>
      </c>
    </row>
    <row r="4692" s="1" customFormat="1" spans="1:41">
      <c r="A4692">
        <v>2015</v>
      </c>
      <c r="B4692" t="s">
        <v>26700</v>
      </c>
      <c r="C4692" s="2">
        <v>440300</v>
      </c>
      <c r="D4692" t="s">
        <v>26992</v>
      </c>
      <c r="E4692">
        <v>175028634</v>
      </c>
      <c r="F4692">
        <v>22040477.83</v>
      </c>
      <c r="G4692">
        <v>0.125924983394431</v>
      </c>
      <c r="H4692">
        <v>0.37502589</v>
      </c>
      <c r="I4692">
        <v>0.104911</v>
      </c>
      <c r="J4692">
        <v>0.02102</v>
      </c>
      <c r="K4692">
        <v>0.046342</v>
      </c>
      <c r="L4692">
        <v>0.011906</v>
      </c>
      <c r="M4692">
        <v>0.025642</v>
      </c>
      <c r="N4692">
        <v>0.099374</v>
      </c>
      <c r="O4692">
        <v>0.06891</v>
      </c>
      <c r="P4692" s="3" t="s">
        <v>27071</v>
      </c>
      <c r="Q4692" s="3" t="s">
        <v>735</v>
      </c>
      <c r="R4692" s="3" t="s">
        <v>27072</v>
      </c>
      <c r="S4692" s="3" t="s">
        <v>27073</v>
      </c>
      <c r="T4692" s="3" t="s">
        <v>27074</v>
      </c>
      <c r="U4692" s="3" t="s">
        <v>27075</v>
      </c>
      <c r="V4692" s="3" t="s">
        <v>27064</v>
      </c>
      <c r="W4692" s="3" t="s">
        <v>1737</v>
      </c>
      <c r="X4692" s="3" t="s">
        <v>2584</v>
      </c>
      <c r="Y4692" s="4">
        <v>1408.05</v>
      </c>
      <c r="Z4692" s="4">
        <v>2427.14067948</v>
      </c>
      <c r="AA4692" s="4">
        <f t="shared" si="444"/>
        <v>0.1195</v>
      </c>
      <c r="AB4692" s="4">
        <v>145002302</v>
      </c>
      <c r="AC4692" s="4">
        <v>0.167386354975247</v>
      </c>
      <c r="AD4692" s="3">
        <v>0</v>
      </c>
      <c r="AE4692" s="3">
        <v>2013</v>
      </c>
      <c r="AF4692" s="3">
        <f t="shared" si="443"/>
        <v>1</v>
      </c>
      <c r="AG4692" s="6">
        <f t="shared" si="445"/>
        <v>1</v>
      </c>
      <c r="AH4692" s="4">
        <f t="shared" si="446"/>
        <v>1</v>
      </c>
      <c r="AI4692" s="4">
        <v>114.057868</v>
      </c>
      <c r="AJ4692" s="4">
        <v>22.543099</v>
      </c>
      <c r="AK4692" s="4">
        <v>0</v>
      </c>
      <c r="AL4692" s="4">
        <v>2015</v>
      </c>
      <c r="AM4692" s="4">
        <v>0</v>
      </c>
      <c r="AN4692" s="1">
        <f t="shared" si="447"/>
        <v>0</v>
      </c>
      <c r="AO4692" s="1">
        <f t="shared" si="448"/>
        <v>0</v>
      </c>
    </row>
    <row r="4693" s="1" customFormat="1" spans="1:41">
      <c r="A4693">
        <v>2016</v>
      </c>
      <c r="B4693" t="s">
        <v>26700</v>
      </c>
      <c r="C4693" s="2">
        <v>440300</v>
      </c>
      <c r="D4693" t="s">
        <v>26992</v>
      </c>
      <c r="E4693">
        <v>194926012</v>
      </c>
      <c r="F4693">
        <v>22254938.64</v>
      </c>
      <c r="G4693">
        <v>0.114171209946059</v>
      </c>
      <c r="H4693">
        <v>0.23157509</v>
      </c>
      <c r="I4693">
        <v>0.064121</v>
      </c>
      <c r="J4693">
        <v>0.017028</v>
      </c>
      <c r="K4693">
        <v>0.029566</v>
      </c>
      <c r="L4693">
        <v>0.012679</v>
      </c>
      <c r="M4693">
        <v>0.004848</v>
      </c>
      <c r="N4693">
        <v>0.077986</v>
      </c>
      <c r="O4693">
        <v>0.041877</v>
      </c>
      <c r="P4693" s="3" t="s">
        <v>27076</v>
      </c>
      <c r="Q4693" s="3" t="s">
        <v>17191</v>
      </c>
      <c r="R4693" s="3" t="s">
        <v>27077</v>
      </c>
      <c r="S4693" s="3" t="s">
        <v>27078</v>
      </c>
      <c r="T4693" s="3" t="s">
        <v>27079</v>
      </c>
      <c r="U4693" s="3" t="s">
        <v>27080</v>
      </c>
      <c r="V4693" s="3" t="s">
        <v>27064</v>
      </c>
      <c r="W4693" s="3" t="s">
        <v>1350</v>
      </c>
      <c r="X4693" s="3" t="s">
        <v>17853</v>
      </c>
      <c r="Y4693" s="4">
        <v>1495.35</v>
      </c>
      <c r="Z4693" s="4">
        <v>2518.83981525</v>
      </c>
      <c r="AA4693" s="4">
        <f t="shared" si="444"/>
        <v>0.1076</v>
      </c>
      <c r="AB4693" s="4">
        <v>160018207</v>
      </c>
      <c r="AC4693" s="4">
        <v>0.15740957622716</v>
      </c>
      <c r="AD4693" s="3">
        <v>0</v>
      </c>
      <c r="AE4693" s="3">
        <v>2013</v>
      </c>
      <c r="AF4693" s="3">
        <f t="shared" si="443"/>
        <v>1</v>
      </c>
      <c r="AG4693" s="6">
        <f t="shared" si="445"/>
        <v>1</v>
      </c>
      <c r="AH4693" s="4">
        <f t="shared" si="446"/>
        <v>1</v>
      </c>
      <c r="AI4693" s="4">
        <v>114.057868</v>
      </c>
      <c r="AJ4693" s="4">
        <v>22.543099</v>
      </c>
      <c r="AK4693" s="4">
        <v>0</v>
      </c>
      <c r="AL4693" s="4">
        <v>2016</v>
      </c>
      <c r="AM4693" s="4">
        <v>0</v>
      </c>
      <c r="AN4693" s="1">
        <f t="shared" si="447"/>
        <v>0</v>
      </c>
      <c r="AO4693" s="1">
        <f t="shared" si="448"/>
        <v>0</v>
      </c>
    </row>
    <row r="4694" s="1" customFormat="1" spans="1:41">
      <c r="A4694">
        <v>2017</v>
      </c>
      <c r="B4694" t="s">
        <v>26700</v>
      </c>
      <c r="C4694" s="2">
        <v>440300</v>
      </c>
      <c r="D4694" t="s">
        <v>26992</v>
      </c>
      <c r="E4694">
        <v>224900600</v>
      </c>
      <c r="F4694">
        <v>21512111.31</v>
      </c>
      <c r="G4694">
        <v>0.0956516403691231</v>
      </c>
      <c r="H4694">
        <v>0.29500176</v>
      </c>
      <c r="I4694">
        <v>0.09718</v>
      </c>
      <c r="J4694">
        <v>0.021281</v>
      </c>
      <c r="K4694">
        <v>0.044842</v>
      </c>
      <c r="L4694">
        <v>0.010103</v>
      </c>
      <c r="M4694">
        <v>0.020954</v>
      </c>
      <c r="N4694">
        <v>0.062848</v>
      </c>
      <c r="O4694">
        <v>0.027519</v>
      </c>
      <c r="P4694" s="3" t="s">
        <v>27081</v>
      </c>
      <c r="Q4694" s="3" t="s">
        <v>24154</v>
      </c>
      <c r="R4694" s="3" t="s">
        <v>27082</v>
      </c>
      <c r="S4694" s="3" t="s">
        <v>16201</v>
      </c>
      <c r="T4694" s="3" t="s">
        <v>27083</v>
      </c>
      <c r="U4694" s="3" t="s">
        <v>27084</v>
      </c>
      <c r="V4694" s="3" t="s">
        <v>27041</v>
      </c>
      <c r="W4694" s="3" t="s">
        <v>2404</v>
      </c>
      <c r="X4694" s="3" t="s">
        <v>440</v>
      </c>
      <c r="Y4694" s="4">
        <v>1587.31</v>
      </c>
      <c r="Z4694" s="4">
        <v>1905.59818608</v>
      </c>
      <c r="AA4694" s="4">
        <f t="shared" si="444"/>
        <v>0.0924</v>
      </c>
      <c r="AB4694" s="4">
        <v>175028634</v>
      </c>
      <c r="AC4694" s="4">
        <v>0.108873510723965</v>
      </c>
      <c r="AD4694" s="3">
        <v>0</v>
      </c>
      <c r="AE4694" s="3">
        <v>2013</v>
      </c>
      <c r="AF4694" s="3">
        <f t="shared" si="443"/>
        <v>1</v>
      </c>
      <c r="AG4694" s="6">
        <f t="shared" si="445"/>
        <v>1</v>
      </c>
      <c r="AH4694" s="4">
        <f t="shared" si="446"/>
        <v>1</v>
      </c>
      <c r="AI4694" s="4">
        <v>114.057868</v>
      </c>
      <c r="AJ4694" s="4">
        <v>22.543099</v>
      </c>
      <c r="AK4694" s="4">
        <v>0</v>
      </c>
      <c r="AL4694" s="4">
        <v>2017</v>
      </c>
      <c r="AM4694" s="4">
        <v>0</v>
      </c>
      <c r="AN4694" s="1">
        <f t="shared" si="447"/>
        <v>0</v>
      </c>
      <c r="AO4694" s="1">
        <f t="shared" si="448"/>
        <v>0</v>
      </c>
    </row>
    <row r="4695" s="1" customFormat="1" spans="1:41">
      <c r="A4695">
        <v>2018</v>
      </c>
      <c r="B4695" t="s">
        <v>26700</v>
      </c>
      <c r="C4695" s="2">
        <v>440300</v>
      </c>
      <c r="D4695" t="s">
        <v>26992</v>
      </c>
      <c r="E4695">
        <v>242219771</v>
      </c>
      <c r="F4695">
        <v>21737286.5</v>
      </c>
      <c r="G4695">
        <v>0.0897419992193783</v>
      </c>
      <c r="H4695">
        <v>0.20791484</v>
      </c>
      <c r="I4695">
        <v>0.060839</v>
      </c>
      <c r="J4695">
        <v>0.014975</v>
      </c>
      <c r="K4695">
        <v>0.025538</v>
      </c>
      <c r="L4695">
        <v>0.011185</v>
      </c>
      <c r="M4695">
        <v>0.009141</v>
      </c>
      <c r="N4695">
        <v>0.060079</v>
      </c>
      <c r="O4695">
        <v>0.03068</v>
      </c>
      <c r="P4695" s="3" t="s">
        <v>27085</v>
      </c>
      <c r="Q4695" s="3" t="s">
        <v>9065</v>
      </c>
      <c r="R4695" s="3" t="s">
        <v>27086</v>
      </c>
      <c r="S4695" s="3" t="s">
        <v>27087</v>
      </c>
      <c r="T4695" s="3" t="s">
        <v>27088</v>
      </c>
      <c r="U4695" s="3" t="s">
        <v>27089</v>
      </c>
      <c r="V4695" s="3" t="s">
        <v>27035</v>
      </c>
      <c r="W4695" s="3" t="s">
        <v>1041</v>
      </c>
      <c r="X4695" s="3" t="s">
        <v>2112</v>
      </c>
      <c r="Y4695" s="4">
        <v>1666.12</v>
      </c>
      <c r="Z4695" s="4">
        <v>1951.4942769</v>
      </c>
      <c r="AA4695" s="4">
        <f t="shared" si="444"/>
        <v>0.086</v>
      </c>
      <c r="AB4695" s="4">
        <v>194926012</v>
      </c>
      <c r="AC4695" s="4">
        <v>0.100114615636829</v>
      </c>
      <c r="AD4695" s="3">
        <v>0</v>
      </c>
      <c r="AE4695" s="3">
        <v>2013</v>
      </c>
      <c r="AF4695" s="3">
        <f t="shared" si="443"/>
        <v>1</v>
      </c>
      <c r="AG4695" s="6">
        <f t="shared" si="445"/>
        <v>1</v>
      </c>
      <c r="AH4695" s="4">
        <f t="shared" si="446"/>
        <v>1</v>
      </c>
      <c r="AI4695" s="4">
        <v>114.057868</v>
      </c>
      <c r="AJ4695" s="4">
        <v>22.543099</v>
      </c>
      <c r="AK4695" s="4">
        <v>0</v>
      </c>
      <c r="AL4695" s="4">
        <v>2018</v>
      </c>
      <c r="AM4695" s="4">
        <v>0</v>
      </c>
      <c r="AN4695" s="1">
        <f t="shared" si="447"/>
        <v>0</v>
      </c>
      <c r="AO4695" s="1">
        <f t="shared" si="448"/>
        <v>0</v>
      </c>
    </row>
    <row r="4696" s="1" customFormat="1" spans="1:41">
      <c r="A4696">
        <v>2019</v>
      </c>
      <c r="B4696" t="s">
        <v>26700</v>
      </c>
      <c r="C4696" s="2">
        <v>440300</v>
      </c>
      <c r="D4696" t="s">
        <v>26992</v>
      </c>
      <c r="E4696">
        <v>269270000</v>
      </c>
      <c r="F4696">
        <v>21704295.83</v>
      </c>
      <c r="G4696">
        <v>0.0806042107550043</v>
      </c>
      <c r="H4696">
        <v>0.29852326</v>
      </c>
      <c r="I4696">
        <v>0.077178</v>
      </c>
      <c r="J4696">
        <v>0.021516</v>
      </c>
      <c r="K4696">
        <v>0.032466</v>
      </c>
      <c r="L4696">
        <v>0.010014</v>
      </c>
      <c r="M4696">
        <v>0.013182</v>
      </c>
      <c r="N4696">
        <v>0.111689</v>
      </c>
      <c r="O4696">
        <v>0.054519</v>
      </c>
      <c r="P4696" s="3" t="s">
        <v>27090</v>
      </c>
      <c r="Q4696" s="3" t="s">
        <v>4897</v>
      </c>
      <c r="R4696" s="3" t="s">
        <v>27091</v>
      </c>
      <c r="S4696" s="3" t="s">
        <v>15455</v>
      </c>
      <c r="T4696" s="3" t="s">
        <v>27092</v>
      </c>
      <c r="U4696" s="3" t="s">
        <v>27093</v>
      </c>
      <c r="V4696" s="3" t="s">
        <v>27035</v>
      </c>
      <c r="W4696" s="3" t="s">
        <v>3368</v>
      </c>
      <c r="X4696" s="3" t="s">
        <v>4104</v>
      </c>
      <c r="Y4696" s="4">
        <v>1710.4</v>
      </c>
      <c r="Z4696" s="4">
        <v>1825.47103662</v>
      </c>
      <c r="AA4696" s="4">
        <f t="shared" si="444"/>
        <v>0.0804</v>
      </c>
      <c r="AB4696" s="4">
        <v>224900600</v>
      </c>
      <c r="AC4696" s="4">
        <v>0.0811679042483657</v>
      </c>
      <c r="AD4696" s="3">
        <v>0</v>
      </c>
      <c r="AE4696" s="3">
        <v>2013</v>
      </c>
      <c r="AF4696" s="3">
        <f t="shared" si="443"/>
        <v>1</v>
      </c>
      <c r="AG4696" s="6">
        <f t="shared" si="445"/>
        <v>1</v>
      </c>
      <c r="AH4696" s="4">
        <f t="shared" si="446"/>
        <v>1</v>
      </c>
      <c r="AI4696" s="4">
        <v>114.057868</v>
      </c>
      <c r="AJ4696" s="4">
        <v>22.543099</v>
      </c>
      <c r="AK4696" s="4">
        <v>0</v>
      </c>
      <c r="AL4696" s="4">
        <v>2019</v>
      </c>
      <c r="AM4696" s="4">
        <v>0</v>
      </c>
      <c r="AN4696" s="1">
        <f t="shared" si="447"/>
        <v>0</v>
      </c>
      <c r="AO4696" s="1">
        <f t="shared" si="448"/>
        <v>0</v>
      </c>
    </row>
    <row r="4697" s="1" customFormat="1" spans="1:41">
      <c r="A4697">
        <v>2020</v>
      </c>
      <c r="B4697" t="s">
        <v>26700</v>
      </c>
      <c r="C4697" s="2">
        <v>440300</v>
      </c>
      <c r="D4697" t="s">
        <v>26992</v>
      </c>
      <c r="E4697">
        <v>276700000</v>
      </c>
      <c r="F4697">
        <v>23206404.01</v>
      </c>
      <c r="G4697">
        <v>0.0838684640766173</v>
      </c>
      <c r="H4697">
        <v>0.31892967</v>
      </c>
      <c r="I4697">
        <v>0.100718</v>
      </c>
      <c r="J4697">
        <v>0.025794</v>
      </c>
      <c r="K4697">
        <v>0.045422</v>
      </c>
      <c r="L4697">
        <v>0.012845</v>
      </c>
      <c r="M4697">
        <v>0.016658</v>
      </c>
      <c r="N4697">
        <v>0.074436</v>
      </c>
      <c r="O4697">
        <v>0.038117</v>
      </c>
      <c r="P4697" s="3" t="s">
        <v>27094</v>
      </c>
      <c r="Q4697" s="3" t="s">
        <v>11068</v>
      </c>
      <c r="R4697" s="3" t="s">
        <v>27095</v>
      </c>
      <c r="S4697" s="3" t="s">
        <v>27096</v>
      </c>
      <c r="T4697" s="3" t="s">
        <v>27097</v>
      </c>
      <c r="U4697" s="3" t="s">
        <v>27098</v>
      </c>
      <c r="V4697" s="3" t="s">
        <v>4514</v>
      </c>
      <c r="W4697" s="3" t="s">
        <v>1207</v>
      </c>
      <c r="X4697" s="3" t="s">
        <v>202</v>
      </c>
      <c r="Y4697" s="4">
        <v>1763.38</v>
      </c>
      <c r="Z4697" s="4">
        <v>1956.8534034</v>
      </c>
      <c r="AA4697" s="4">
        <f t="shared" si="444"/>
        <v>0.0836</v>
      </c>
      <c r="AB4697" s="4">
        <v>242219771</v>
      </c>
      <c r="AC4697" s="4">
        <v>0.0807883433842401</v>
      </c>
      <c r="AD4697" s="3">
        <v>0</v>
      </c>
      <c r="AE4697" s="3">
        <v>2013</v>
      </c>
      <c r="AF4697" s="3">
        <f t="shared" ref="AF4697:AF4760" si="449">IF(AE4697=2013,1,0)</f>
        <v>1</v>
      </c>
      <c r="AG4697" s="6">
        <f t="shared" si="445"/>
        <v>1</v>
      </c>
      <c r="AH4697" s="4">
        <f t="shared" si="446"/>
        <v>1</v>
      </c>
      <c r="AI4697" s="4">
        <v>114.057868</v>
      </c>
      <c r="AJ4697" s="4">
        <v>22.543099</v>
      </c>
      <c r="AK4697" s="4">
        <v>0</v>
      </c>
      <c r="AL4697" s="4">
        <v>2020</v>
      </c>
      <c r="AM4697" s="4">
        <v>0</v>
      </c>
      <c r="AN4697" s="1">
        <f t="shared" si="447"/>
        <v>0</v>
      </c>
      <c r="AO4697" s="1">
        <f t="shared" si="448"/>
        <v>0</v>
      </c>
    </row>
    <row r="4698" s="1" customFormat="1" spans="1:41">
      <c r="A4698">
        <v>2021</v>
      </c>
      <c r="B4698" t="s">
        <v>26700</v>
      </c>
      <c r="C4698" s="2">
        <v>440300</v>
      </c>
      <c r="D4698" t="s">
        <v>26992</v>
      </c>
      <c r="E4698">
        <v>306650000</v>
      </c>
      <c r="F4698">
        <v>23956243.42</v>
      </c>
      <c r="G4698">
        <v>0.0781224308495027</v>
      </c>
      <c r="H4698">
        <v>0.23732794</v>
      </c>
      <c r="I4698">
        <v>0.0678</v>
      </c>
      <c r="J4698">
        <v>0.018001</v>
      </c>
      <c r="K4698">
        <v>0.033567</v>
      </c>
      <c r="L4698">
        <v>0.01169</v>
      </c>
      <c r="M4698">
        <v>0.004542</v>
      </c>
      <c r="N4698">
        <v>0.087734</v>
      </c>
      <c r="O4698">
        <v>0.035281</v>
      </c>
      <c r="P4698" s="3" t="s">
        <v>27099</v>
      </c>
      <c r="Q4698" s="3" t="s">
        <v>464</v>
      </c>
      <c r="R4698" s="3" t="s">
        <v>27100</v>
      </c>
      <c r="S4698" s="3" t="s">
        <v>27101</v>
      </c>
      <c r="T4698" s="3" t="s">
        <v>27102</v>
      </c>
      <c r="U4698" s="3" t="s">
        <v>27103</v>
      </c>
      <c r="V4698" s="3" t="s">
        <v>4514</v>
      </c>
      <c r="W4698" s="3" t="s">
        <v>1220</v>
      </c>
      <c r="X4698" s="3" t="s">
        <v>3777</v>
      </c>
      <c r="Y4698" s="4">
        <v>1768.16</v>
      </c>
      <c r="Z4698" s="4">
        <v>1870.3263617</v>
      </c>
      <c r="AA4698" s="4">
        <f t="shared" si="444"/>
        <v>0.0777</v>
      </c>
      <c r="AB4698" s="4">
        <v>269270000</v>
      </c>
      <c r="AC4698" s="4">
        <v>0.0694591436736361</v>
      </c>
      <c r="AD4698" s="3">
        <v>0</v>
      </c>
      <c r="AE4698" s="3">
        <v>2013</v>
      </c>
      <c r="AF4698" s="3">
        <f t="shared" si="449"/>
        <v>1</v>
      </c>
      <c r="AG4698" s="6">
        <f t="shared" si="445"/>
        <v>1</v>
      </c>
      <c r="AH4698" s="4">
        <f t="shared" si="446"/>
        <v>1</v>
      </c>
      <c r="AI4698" s="4">
        <v>114.057868</v>
      </c>
      <c r="AJ4698" s="4">
        <v>22.543099</v>
      </c>
      <c r="AK4698" s="4">
        <v>0</v>
      </c>
      <c r="AL4698" s="4">
        <v>2021</v>
      </c>
      <c r="AM4698" s="4">
        <v>0</v>
      </c>
      <c r="AN4698" s="1">
        <f t="shared" si="447"/>
        <v>0</v>
      </c>
      <c r="AO4698" s="1">
        <f t="shared" si="448"/>
        <v>0</v>
      </c>
    </row>
    <row r="4699" s="1" customFormat="1" spans="1:41">
      <c r="A4699">
        <v>2022</v>
      </c>
      <c r="B4699" t="s">
        <v>26700</v>
      </c>
      <c r="C4699" s="2">
        <v>440300</v>
      </c>
      <c r="D4699" t="s">
        <v>26992</v>
      </c>
      <c r="E4699">
        <v>323880000</v>
      </c>
      <c r="F4699">
        <v>23679108.79</v>
      </c>
      <c r="G4699">
        <v>0.0731107471594418</v>
      </c>
      <c r="H4699">
        <v>0.37507012</v>
      </c>
      <c r="I4699">
        <v>0.102536</v>
      </c>
      <c r="J4699">
        <v>0.023384</v>
      </c>
      <c r="K4699">
        <v>0.046535</v>
      </c>
      <c r="L4699">
        <v>0.013637</v>
      </c>
      <c r="M4699">
        <v>0.018979</v>
      </c>
      <c r="N4699">
        <v>0.118864</v>
      </c>
      <c r="O4699">
        <v>0.067073</v>
      </c>
      <c r="P4699" s="3" t="s">
        <v>27104</v>
      </c>
      <c r="Q4699" s="3" t="s">
        <v>188</v>
      </c>
      <c r="R4699" s="3" t="s">
        <v>27105</v>
      </c>
      <c r="S4699" s="3" t="s">
        <v>27106</v>
      </c>
      <c r="T4699" s="3" t="s">
        <v>27107</v>
      </c>
      <c r="U4699" s="3" t="s">
        <v>27108</v>
      </c>
      <c r="V4699" s="3" t="s">
        <v>4514</v>
      </c>
      <c r="W4699" s="3" t="s">
        <v>2240</v>
      </c>
      <c r="X4699" s="3" t="s">
        <v>195</v>
      </c>
      <c r="Y4699" s="4">
        <v>1766.18</v>
      </c>
      <c r="Z4699" s="4">
        <v>1214.15647045</v>
      </c>
      <c r="AA4699" s="4">
        <f t="shared" si="444"/>
        <v>0.0729</v>
      </c>
      <c r="AB4699" s="4">
        <v>276700000</v>
      </c>
      <c r="AC4699" s="4">
        <v>0.0438798868973618</v>
      </c>
      <c r="AD4699" s="3">
        <v>0</v>
      </c>
      <c r="AE4699" s="3">
        <v>2013</v>
      </c>
      <c r="AF4699" s="3">
        <f t="shared" si="449"/>
        <v>1</v>
      </c>
      <c r="AG4699" s="6">
        <f t="shared" si="445"/>
        <v>1</v>
      </c>
      <c r="AH4699" s="4">
        <f t="shared" si="446"/>
        <v>1</v>
      </c>
      <c r="AI4699" s="4">
        <v>114.057868</v>
      </c>
      <c r="AJ4699" s="4">
        <v>22.543099</v>
      </c>
      <c r="AK4699" s="4">
        <v>0</v>
      </c>
      <c r="AL4699" s="4">
        <v>2022</v>
      </c>
      <c r="AM4699" s="4">
        <v>0</v>
      </c>
      <c r="AN4699" s="1">
        <f t="shared" si="447"/>
        <v>0</v>
      </c>
      <c r="AO4699" s="1">
        <f t="shared" si="448"/>
        <v>0</v>
      </c>
    </row>
    <row r="4700" s="1" customFormat="1" spans="1:41">
      <c r="A4700">
        <v>2023</v>
      </c>
      <c r="B4700" t="s">
        <v>26700</v>
      </c>
      <c r="C4700" s="2">
        <v>440300</v>
      </c>
      <c r="D4700" t="s">
        <v>26992</v>
      </c>
      <c r="E4700">
        <v>346060000</v>
      </c>
      <c r="F4700">
        <v>24704737.51</v>
      </c>
      <c r="G4700">
        <v>0.0713885959371207</v>
      </c>
      <c r="H4700">
        <v>0.57953146</v>
      </c>
      <c r="I4700">
        <v>0.143521</v>
      </c>
      <c r="J4700">
        <v>0.035017</v>
      </c>
      <c r="K4700">
        <v>0.065752</v>
      </c>
      <c r="L4700">
        <v>0.021834</v>
      </c>
      <c r="M4700">
        <v>0.039666</v>
      </c>
      <c r="N4700">
        <v>0.156243</v>
      </c>
      <c r="O4700">
        <v>0.105114</v>
      </c>
      <c r="P4700" s="3" t="s">
        <v>27109</v>
      </c>
      <c r="Q4700" s="3" t="s">
        <v>180</v>
      </c>
      <c r="R4700" s="3" t="s">
        <v>27110</v>
      </c>
      <c r="S4700" s="3" t="s">
        <v>9692</v>
      </c>
      <c r="T4700" s="3" t="s">
        <v>27111</v>
      </c>
      <c r="U4700" s="3" t="s">
        <v>27112</v>
      </c>
      <c r="V4700" s="3" t="s">
        <v>4514</v>
      </c>
      <c r="W4700" s="3" t="s">
        <v>2576</v>
      </c>
      <c r="X4700" s="3" t="s">
        <v>3777</v>
      </c>
      <c r="Y4700" s="4">
        <v>1779.01</v>
      </c>
      <c r="Z4700" s="4">
        <v>1272.7213</v>
      </c>
      <c r="AA4700" s="4">
        <f t="shared" si="444"/>
        <v>0.0708</v>
      </c>
      <c r="AB4700" s="4">
        <v>295967937</v>
      </c>
      <c r="AC4700" s="4">
        <v>0.043002</v>
      </c>
      <c r="AD4700" s="3">
        <v>0</v>
      </c>
      <c r="AE4700" s="3">
        <v>2013</v>
      </c>
      <c r="AF4700" s="3">
        <f t="shared" si="449"/>
        <v>1</v>
      </c>
      <c r="AG4700" s="6">
        <f t="shared" si="445"/>
        <v>1</v>
      </c>
      <c r="AH4700" s="4">
        <f t="shared" si="446"/>
        <v>1</v>
      </c>
      <c r="AI4700" s="4">
        <v>114.057868</v>
      </c>
      <c r="AJ4700" s="4">
        <v>22.543099</v>
      </c>
      <c r="AK4700" s="4">
        <v>0</v>
      </c>
      <c r="AL4700" s="4">
        <v>2023</v>
      </c>
      <c r="AM4700" s="4">
        <v>0</v>
      </c>
      <c r="AN4700" s="1">
        <f t="shared" si="447"/>
        <v>0</v>
      </c>
      <c r="AO4700" s="1">
        <f t="shared" si="448"/>
        <v>0</v>
      </c>
    </row>
    <row r="4701" s="1" customFormat="1" spans="1:41">
      <c r="A4701">
        <v>2024</v>
      </c>
      <c r="B4701" t="s">
        <v>26700</v>
      </c>
      <c r="C4701" s="2">
        <v>440300</v>
      </c>
      <c r="D4701" t="s">
        <v>26992</v>
      </c>
      <c r="E4701">
        <v>368020000</v>
      </c>
      <c r="F4701">
        <v>28033319.05</v>
      </c>
      <c r="G4701">
        <v>0.076173357562089</v>
      </c>
      <c r="H4701">
        <v>0.79493191</v>
      </c>
      <c r="I4701">
        <v>0.176783</v>
      </c>
      <c r="J4701">
        <v>0.042931</v>
      </c>
      <c r="K4701">
        <v>0.081646</v>
      </c>
      <c r="L4701">
        <v>0.02557</v>
      </c>
      <c r="M4701">
        <v>0.073359</v>
      </c>
      <c r="N4701">
        <v>0.19916</v>
      </c>
      <c r="O4701">
        <v>0.144427</v>
      </c>
      <c r="P4701" s="3" t="s">
        <v>27113</v>
      </c>
      <c r="Q4701" s="3" t="s">
        <v>1520</v>
      </c>
      <c r="R4701" s="3" t="s">
        <v>27114</v>
      </c>
      <c r="S4701" s="3" t="s">
        <v>27115</v>
      </c>
      <c r="T4701" s="3" t="s">
        <v>27116</v>
      </c>
      <c r="U4701" s="3" t="s">
        <v>27117</v>
      </c>
      <c r="V4701" s="3" t="s">
        <v>4514</v>
      </c>
      <c r="W4701" s="3" t="s">
        <v>1956</v>
      </c>
      <c r="X4701" s="3" t="s">
        <v>2418</v>
      </c>
      <c r="Y4701" s="4">
        <v>1798.95</v>
      </c>
      <c r="Z4701" s="4">
        <v>1334.1213</v>
      </c>
      <c r="AA4701" s="4">
        <f t="shared" si="444"/>
        <v>0.0762</v>
      </c>
      <c r="AB4701" s="4">
        <v>316577592</v>
      </c>
      <c r="AC4701" s="4">
        <v>0.042142</v>
      </c>
      <c r="AD4701" s="3">
        <v>0</v>
      </c>
      <c r="AE4701" s="3">
        <v>2013</v>
      </c>
      <c r="AF4701" s="3">
        <f t="shared" si="449"/>
        <v>1</v>
      </c>
      <c r="AG4701" s="6">
        <f t="shared" si="445"/>
        <v>1</v>
      </c>
      <c r="AH4701" s="4">
        <f t="shared" si="446"/>
        <v>1</v>
      </c>
      <c r="AI4701" s="4">
        <v>114.057868</v>
      </c>
      <c r="AJ4701" s="4">
        <v>22.543099</v>
      </c>
      <c r="AK4701" s="4">
        <v>0</v>
      </c>
      <c r="AL4701" s="4">
        <v>2024</v>
      </c>
      <c r="AM4701" s="4">
        <v>0</v>
      </c>
      <c r="AN4701" s="1">
        <f t="shared" si="447"/>
        <v>0</v>
      </c>
      <c r="AO4701" s="1">
        <f t="shared" si="448"/>
        <v>0</v>
      </c>
    </row>
    <row r="4702" s="1" customFormat="1" spans="1:41">
      <c r="A4702">
        <v>2000</v>
      </c>
      <c r="B4702" t="s">
        <v>26700</v>
      </c>
      <c r="C4702" s="2">
        <v>440400</v>
      </c>
      <c r="D4702" t="s">
        <v>27118</v>
      </c>
      <c r="E4702">
        <v>3302555</v>
      </c>
      <c r="F4702">
        <v>5374079.88</v>
      </c>
      <c r="G4702">
        <v>1.62724916920384</v>
      </c>
      <c r="H4702">
        <v>0.08101171</v>
      </c>
      <c r="I4702">
        <v>0.021573</v>
      </c>
      <c r="J4702">
        <v>0.004647</v>
      </c>
      <c r="K4702">
        <v>0.009228</v>
      </c>
      <c r="L4702">
        <v>0.003186</v>
      </c>
      <c r="M4702">
        <v>0.004511</v>
      </c>
      <c r="N4702">
        <v>0.038766</v>
      </c>
      <c r="O4702">
        <v>0.012652</v>
      </c>
      <c r="P4702" s="3" t="s">
        <v>27119</v>
      </c>
      <c r="Q4702" s="3" t="s">
        <v>11791</v>
      </c>
      <c r="R4702" s="3" t="s">
        <v>27120</v>
      </c>
      <c r="S4702" s="3" t="s">
        <v>27121</v>
      </c>
      <c r="T4702" s="3" t="s">
        <v>27122</v>
      </c>
      <c r="U4702" s="3" t="s">
        <v>27123</v>
      </c>
      <c r="V4702" s="3" t="s">
        <v>55</v>
      </c>
      <c r="W4702" s="3" t="s">
        <v>1363</v>
      </c>
      <c r="X4702" s="3" t="s">
        <v>670</v>
      </c>
      <c r="Y4702" s="4">
        <v>123.65</v>
      </c>
      <c r="Z4702" s="4">
        <v>441.6996236</v>
      </c>
      <c r="AA4702" s="4">
        <f t="shared" si="444"/>
        <v>1.5998</v>
      </c>
      <c r="AB4702" s="4">
        <v>306650000</v>
      </c>
      <c r="AC4702" s="4">
        <v>0.0144040314234469</v>
      </c>
      <c r="AD4702" s="3">
        <v>0</v>
      </c>
      <c r="AE4702" s="3">
        <v>2013</v>
      </c>
      <c r="AF4702" s="3">
        <f t="shared" si="449"/>
        <v>1</v>
      </c>
      <c r="AG4702" s="6">
        <f t="shared" si="445"/>
        <v>0</v>
      </c>
      <c r="AH4702" s="4">
        <f t="shared" si="446"/>
        <v>0</v>
      </c>
      <c r="AI4702" s="4">
        <v>113.576726</v>
      </c>
      <c r="AJ4702" s="4">
        <v>22.270715</v>
      </c>
      <c r="AK4702" s="4">
        <v>0</v>
      </c>
      <c r="AL4702" s="4">
        <v>2000</v>
      </c>
      <c r="AM4702" s="4">
        <v>0</v>
      </c>
      <c r="AN4702" s="1">
        <f t="shared" si="447"/>
        <v>0</v>
      </c>
      <c r="AO4702" s="1">
        <f t="shared" si="448"/>
        <v>0</v>
      </c>
    </row>
    <row r="4703" s="1" customFormat="1" spans="1:41">
      <c r="A4703">
        <v>2001</v>
      </c>
      <c r="B4703" t="s">
        <v>26700</v>
      </c>
      <c r="C4703" s="2">
        <v>440400</v>
      </c>
      <c r="D4703" t="s">
        <v>27118</v>
      </c>
      <c r="E4703">
        <v>3665942</v>
      </c>
      <c r="F4703">
        <v>7029910.48</v>
      </c>
      <c r="G4703">
        <v>1.91762730561476</v>
      </c>
      <c r="H4703">
        <v>0.10488255</v>
      </c>
      <c r="I4703">
        <v>0.02517</v>
      </c>
      <c r="J4703">
        <v>0.005396</v>
      </c>
      <c r="K4703">
        <v>0.011225</v>
      </c>
      <c r="L4703">
        <v>0.004645</v>
      </c>
      <c r="M4703">
        <v>0.003904</v>
      </c>
      <c r="N4703">
        <v>0.041953</v>
      </c>
      <c r="O4703">
        <v>0.028423</v>
      </c>
      <c r="P4703" s="3" t="s">
        <v>27124</v>
      </c>
      <c r="Q4703" s="3" t="s">
        <v>19923</v>
      </c>
      <c r="R4703" s="3" t="s">
        <v>27125</v>
      </c>
      <c r="S4703" s="3" t="s">
        <v>27126</v>
      </c>
      <c r="T4703" s="3" t="s">
        <v>27127</v>
      </c>
      <c r="U4703" s="3" t="s">
        <v>27128</v>
      </c>
      <c r="V4703" s="3" t="s">
        <v>55</v>
      </c>
      <c r="W4703" s="3" t="s">
        <v>897</v>
      </c>
      <c r="X4703" s="3" t="s">
        <v>1419</v>
      </c>
      <c r="Y4703" s="4">
        <v>128.45</v>
      </c>
      <c r="Z4703" s="4">
        <v>430.45435076</v>
      </c>
      <c r="AA4703" s="4">
        <f t="shared" si="444"/>
        <v>1.8848</v>
      </c>
      <c r="AB4703" s="4">
        <v>323880000</v>
      </c>
      <c r="AC4703" s="4">
        <v>0.013290550536001</v>
      </c>
      <c r="AD4703" s="3">
        <v>0</v>
      </c>
      <c r="AE4703" s="3">
        <v>2013</v>
      </c>
      <c r="AF4703" s="3">
        <f t="shared" si="449"/>
        <v>1</v>
      </c>
      <c r="AG4703" s="6">
        <f t="shared" si="445"/>
        <v>0</v>
      </c>
      <c r="AH4703" s="4">
        <f t="shared" si="446"/>
        <v>0</v>
      </c>
      <c r="AI4703" s="4">
        <v>113.576726</v>
      </c>
      <c r="AJ4703" s="4">
        <v>22.270715</v>
      </c>
      <c r="AK4703" s="4">
        <v>0</v>
      </c>
      <c r="AL4703" s="4">
        <v>2001</v>
      </c>
      <c r="AM4703" s="4">
        <v>0</v>
      </c>
      <c r="AN4703" s="1">
        <f t="shared" si="447"/>
        <v>0</v>
      </c>
      <c r="AO4703" s="1">
        <f t="shared" si="448"/>
        <v>0</v>
      </c>
    </row>
    <row r="4704" s="1" customFormat="1" spans="1:41">
      <c r="A4704">
        <v>2002</v>
      </c>
      <c r="B4704" t="s">
        <v>26700</v>
      </c>
      <c r="C4704" s="2">
        <v>440400</v>
      </c>
      <c r="D4704" t="s">
        <v>27118</v>
      </c>
      <c r="E4704">
        <v>4062651</v>
      </c>
      <c r="F4704">
        <v>7723846.13</v>
      </c>
      <c r="G4704">
        <v>1.90118376646185</v>
      </c>
      <c r="H4704">
        <v>0.11392306</v>
      </c>
      <c r="I4704">
        <v>0.038231</v>
      </c>
      <c r="J4704">
        <v>0.009578</v>
      </c>
      <c r="K4704">
        <v>0.01837</v>
      </c>
      <c r="L4704">
        <v>0.005649</v>
      </c>
      <c r="M4704">
        <v>0.004633</v>
      </c>
      <c r="N4704">
        <v>0.030467</v>
      </c>
      <c r="O4704">
        <v>0.011579</v>
      </c>
      <c r="P4704" s="3" t="s">
        <v>27129</v>
      </c>
      <c r="Q4704" s="3" t="s">
        <v>85</v>
      </c>
      <c r="R4704" s="3" t="s">
        <v>27130</v>
      </c>
      <c r="S4704" s="3" t="s">
        <v>27131</v>
      </c>
      <c r="T4704" s="3" t="s">
        <v>27132</v>
      </c>
      <c r="U4704" s="3" t="s">
        <v>27133</v>
      </c>
      <c r="V4704" s="3" t="s">
        <v>2582</v>
      </c>
      <c r="W4704" s="3" t="s">
        <v>5064</v>
      </c>
      <c r="X4704" s="3" t="s">
        <v>733</v>
      </c>
      <c r="Y4704" s="4">
        <v>131.61</v>
      </c>
      <c r="Z4704" s="4">
        <v>484.1395282</v>
      </c>
      <c r="AA4704" s="4">
        <f t="shared" si="444"/>
        <v>1.8609</v>
      </c>
      <c r="AB4704" s="4">
        <v>9572042</v>
      </c>
      <c r="AC4704" s="4">
        <v>0.505785001988082</v>
      </c>
      <c r="AD4704" s="3">
        <v>0</v>
      </c>
      <c r="AE4704" s="3">
        <v>2013</v>
      </c>
      <c r="AF4704" s="3">
        <f t="shared" si="449"/>
        <v>1</v>
      </c>
      <c r="AG4704" s="6">
        <f t="shared" si="445"/>
        <v>0</v>
      </c>
      <c r="AH4704" s="4">
        <f t="shared" si="446"/>
        <v>0</v>
      </c>
      <c r="AI4704" s="4">
        <v>113.576726</v>
      </c>
      <c r="AJ4704" s="4">
        <v>22.270715</v>
      </c>
      <c r="AK4704" s="4">
        <v>0</v>
      </c>
      <c r="AL4704" s="4">
        <v>2002</v>
      </c>
      <c r="AM4704" s="4">
        <v>0</v>
      </c>
      <c r="AN4704" s="1">
        <f t="shared" si="447"/>
        <v>0</v>
      </c>
      <c r="AO4704" s="1">
        <f t="shared" si="448"/>
        <v>0</v>
      </c>
    </row>
    <row r="4705" s="1" customFormat="1" spans="1:41">
      <c r="A4705">
        <v>2003</v>
      </c>
      <c r="B4705" t="s">
        <v>26700</v>
      </c>
      <c r="C4705" s="2">
        <v>440400</v>
      </c>
      <c r="D4705" t="s">
        <v>27118</v>
      </c>
      <c r="E4705">
        <v>4732742</v>
      </c>
      <c r="F4705">
        <v>8119378.73</v>
      </c>
      <c r="G4705">
        <v>1.71557602970963</v>
      </c>
      <c r="H4705">
        <v>0.14360024</v>
      </c>
      <c r="I4705">
        <v>0.045987</v>
      </c>
      <c r="J4705">
        <v>0.012482</v>
      </c>
      <c r="K4705">
        <v>0.019454</v>
      </c>
      <c r="L4705">
        <v>0.006205</v>
      </c>
      <c r="M4705">
        <v>0.007846</v>
      </c>
      <c r="N4705">
        <v>0.035104</v>
      </c>
      <c r="O4705">
        <v>0.016982</v>
      </c>
      <c r="P4705" s="3" t="s">
        <v>27134</v>
      </c>
      <c r="Q4705" s="3" t="s">
        <v>27135</v>
      </c>
      <c r="R4705" s="3" t="s">
        <v>27136</v>
      </c>
      <c r="S4705" s="3" t="s">
        <v>27137</v>
      </c>
      <c r="T4705" s="3" t="s">
        <v>27138</v>
      </c>
      <c r="U4705" s="3" t="s">
        <v>27139</v>
      </c>
      <c r="V4705" s="3" t="s">
        <v>64</v>
      </c>
      <c r="W4705" s="3" t="s">
        <v>118</v>
      </c>
      <c r="X4705" s="3" t="s">
        <v>160</v>
      </c>
      <c r="Y4705" s="4">
        <v>134.85</v>
      </c>
      <c r="Z4705" s="4">
        <v>579.64247904</v>
      </c>
      <c r="AA4705" s="4">
        <f t="shared" si="444"/>
        <v>1.6808</v>
      </c>
      <c r="AB4705" s="4">
        <v>3665942</v>
      </c>
      <c r="AC4705" s="4">
        <v>1.58115561850133</v>
      </c>
      <c r="AD4705" s="3">
        <v>0</v>
      </c>
      <c r="AE4705" s="3">
        <v>2013</v>
      </c>
      <c r="AF4705" s="3">
        <f t="shared" si="449"/>
        <v>1</v>
      </c>
      <c r="AG4705" s="6">
        <f t="shared" si="445"/>
        <v>0</v>
      </c>
      <c r="AH4705" s="4">
        <f t="shared" si="446"/>
        <v>0</v>
      </c>
      <c r="AI4705" s="4">
        <v>113.576726</v>
      </c>
      <c r="AJ4705" s="4">
        <v>22.270715</v>
      </c>
      <c r="AK4705" s="4">
        <v>0</v>
      </c>
      <c r="AL4705" s="4">
        <v>2003</v>
      </c>
      <c r="AM4705" s="4">
        <v>0</v>
      </c>
      <c r="AN4705" s="1">
        <f t="shared" si="447"/>
        <v>0</v>
      </c>
      <c r="AO4705" s="1">
        <f t="shared" si="448"/>
        <v>0</v>
      </c>
    </row>
    <row r="4706" s="1" customFormat="1" spans="1:41">
      <c r="A4706">
        <v>2004</v>
      </c>
      <c r="B4706" t="s">
        <v>26700</v>
      </c>
      <c r="C4706" s="2">
        <v>440400</v>
      </c>
      <c r="D4706" t="s">
        <v>27118</v>
      </c>
      <c r="E4706">
        <v>5462802</v>
      </c>
      <c r="F4706">
        <v>9085308.16</v>
      </c>
      <c r="G4706">
        <v>1.66312236101546</v>
      </c>
      <c r="H4706">
        <v>0.1685997</v>
      </c>
      <c r="I4706">
        <v>0.05125</v>
      </c>
      <c r="J4706">
        <v>0.012715</v>
      </c>
      <c r="K4706">
        <v>0.022606</v>
      </c>
      <c r="L4706">
        <v>0.008728</v>
      </c>
      <c r="M4706">
        <v>0.007201</v>
      </c>
      <c r="N4706">
        <v>0.04093</v>
      </c>
      <c r="O4706">
        <v>0.027757</v>
      </c>
      <c r="P4706" s="3" t="s">
        <v>27140</v>
      </c>
      <c r="Q4706" s="3" t="s">
        <v>21108</v>
      </c>
      <c r="R4706" s="3" t="s">
        <v>27141</v>
      </c>
      <c r="S4706" s="3" t="s">
        <v>27142</v>
      </c>
      <c r="T4706" s="3" t="s">
        <v>27143</v>
      </c>
      <c r="U4706" s="3" t="s">
        <v>26514</v>
      </c>
      <c r="V4706" s="3" t="s">
        <v>2399</v>
      </c>
      <c r="W4706" s="3" t="s">
        <v>6079</v>
      </c>
      <c r="X4706" s="3" t="s">
        <v>83</v>
      </c>
      <c r="Y4706" s="4">
        <v>138.86</v>
      </c>
      <c r="Z4706" s="4">
        <v>664.65128888</v>
      </c>
      <c r="AA4706" s="4">
        <f t="shared" si="444"/>
        <v>1.6281</v>
      </c>
      <c r="AB4706" s="4">
        <v>4062651</v>
      </c>
      <c r="AC4706" s="4">
        <v>1.63600390208266</v>
      </c>
      <c r="AD4706" s="3">
        <v>0</v>
      </c>
      <c r="AE4706" s="3">
        <v>2013</v>
      </c>
      <c r="AF4706" s="3">
        <f t="shared" si="449"/>
        <v>1</v>
      </c>
      <c r="AG4706" s="6">
        <f t="shared" si="445"/>
        <v>0</v>
      </c>
      <c r="AH4706" s="4">
        <f t="shared" si="446"/>
        <v>0</v>
      </c>
      <c r="AI4706" s="4">
        <v>113.576726</v>
      </c>
      <c r="AJ4706" s="4">
        <v>22.270715</v>
      </c>
      <c r="AK4706" s="4">
        <v>0</v>
      </c>
      <c r="AL4706" s="4">
        <v>2004</v>
      </c>
      <c r="AM4706" s="4">
        <v>0</v>
      </c>
      <c r="AN4706" s="1">
        <f t="shared" si="447"/>
        <v>0</v>
      </c>
      <c r="AO4706" s="1">
        <f t="shared" si="448"/>
        <v>0</v>
      </c>
    </row>
    <row r="4707" s="1" customFormat="1" spans="1:41">
      <c r="A4707">
        <v>2005</v>
      </c>
      <c r="B4707" t="s">
        <v>26700</v>
      </c>
      <c r="C4707" s="2">
        <v>440400</v>
      </c>
      <c r="D4707" t="s">
        <v>27118</v>
      </c>
      <c r="E4707">
        <v>6349521</v>
      </c>
      <c r="F4707">
        <v>10997380.48</v>
      </c>
      <c r="G4707">
        <v>1.73200159193111</v>
      </c>
      <c r="H4707">
        <v>0.10967901</v>
      </c>
      <c r="I4707">
        <v>0.032771</v>
      </c>
      <c r="J4707">
        <v>0.009431</v>
      </c>
      <c r="K4707">
        <v>0.01588</v>
      </c>
      <c r="L4707">
        <v>0.004466</v>
      </c>
      <c r="M4707">
        <v>0.002993</v>
      </c>
      <c r="N4707">
        <v>0.041748</v>
      </c>
      <c r="O4707">
        <v>0.01551</v>
      </c>
      <c r="P4707" s="3" t="s">
        <v>27144</v>
      </c>
      <c r="Q4707" s="3" t="s">
        <v>12108</v>
      </c>
      <c r="R4707" s="3" t="s">
        <v>27145</v>
      </c>
      <c r="S4707" s="3" t="s">
        <v>27146</v>
      </c>
      <c r="T4707" s="3" t="s">
        <v>27147</v>
      </c>
      <c r="U4707" s="3" t="s">
        <v>27148</v>
      </c>
      <c r="V4707" s="3" t="s">
        <v>90</v>
      </c>
      <c r="W4707" s="3" t="s">
        <v>2137</v>
      </c>
      <c r="X4707" s="3" t="s">
        <v>747</v>
      </c>
      <c r="Y4707" s="4">
        <v>141.57</v>
      </c>
      <c r="Z4707" s="4">
        <v>695.66059485</v>
      </c>
      <c r="AA4707" s="4">
        <f t="shared" si="444"/>
        <v>1.7169</v>
      </c>
      <c r="AB4707" s="4">
        <v>4732742</v>
      </c>
      <c r="AC4707" s="4">
        <v>1.46988911470348</v>
      </c>
      <c r="AD4707" s="3">
        <v>0</v>
      </c>
      <c r="AE4707" s="3">
        <v>2013</v>
      </c>
      <c r="AF4707" s="3">
        <f t="shared" si="449"/>
        <v>1</v>
      </c>
      <c r="AG4707" s="6">
        <f t="shared" si="445"/>
        <v>0</v>
      </c>
      <c r="AH4707" s="4">
        <f t="shared" si="446"/>
        <v>0</v>
      </c>
      <c r="AI4707" s="4">
        <v>113.576726</v>
      </c>
      <c r="AJ4707" s="4">
        <v>22.270715</v>
      </c>
      <c r="AK4707" s="4">
        <v>0</v>
      </c>
      <c r="AL4707" s="4">
        <v>2005</v>
      </c>
      <c r="AM4707" s="4">
        <v>0</v>
      </c>
      <c r="AN4707" s="1">
        <f t="shared" si="447"/>
        <v>0</v>
      </c>
      <c r="AO4707" s="1">
        <f t="shared" si="448"/>
        <v>0</v>
      </c>
    </row>
    <row r="4708" s="1" customFormat="1" spans="1:41">
      <c r="A4708">
        <v>2006</v>
      </c>
      <c r="B4708" t="s">
        <v>26700</v>
      </c>
      <c r="C4708" s="2">
        <v>440400</v>
      </c>
      <c r="D4708" t="s">
        <v>27118</v>
      </c>
      <c r="E4708">
        <v>7477029</v>
      </c>
      <c r="F4708">
        <v>11757620.91</v>
      </c>
      <c r="G4708">
        <v>1.57249903805375</v>
      </c>
      <c r="H4708">
        <v>0.1518399</v>
      </c>
      <c r="I4708">
        <v>0.035184</v>
      </c>
      <c r="J4708">
        <v>0.007319</v>
      </c>
      <c r="K4708">
        <v>0.014721</v>
      </c>
      <c r="L4708">
        <v>0.005065</v>
      </c>
      <c r="M4708">
        <v>0.008079</v>
      </c>
      <c r="N4708">
        <v>0.059236</v>
      </c>
      <c r="O4708">
        <v>0.040253</v>
      </c>
      <c r="P4708" s="3" t="s">
        <v>27149</v>
      </c>
      <c r="Q4708" s="3" t="s">
        <v>8864</v>
      </c>
      <c r="R4708" s="3" t="s">
        <v>27150</v>
      </c>
      <c r="S4708" s="3" t="s">
        <v>27151</v>
      </c>
      <c r="T4708" s="3" t="s">
        <v>27152</v>
      </c>
      <c r="U4708" s="3" t="s">
        <v>27153</v>
      </c>
      <c r="V4708" s="3" t="s">
        <v>188</v>
      </c>
      <c r="W4708" s="3" t="s">
        <v>3876</v>
      </c>
      <c r="X4708" s="3" t="s">
        <v>1899</v>
      </c>
      <c r="Y4708" s="4">
        <v>144.49</v>
      </c>
      <c r="Z4708" s="4">
        <v>851.69946627</v>
      </c>
      <c r="AA4708" s="4">
        <f t="shared" si="444"/>
        <v>1.5601</v>
      </c>
      <c r="AB4708" s="4">
        <v>5462802</v>
      </c>
      <c r="AC4708" s="4">
        <v>1.55908902843266</v>
      </c>
      <c r="AD4708" s="3">
        <v>0</v>
      </c>
      <c r="AE4708" s="3">
        <v>2013</v>
      </c>
      <c r="AF4708" s="3">
        <f t="shared" si="449"/>
        <v>1</v>
      </c>
      <c r="AG4708" s="6">
        <f t="shared" si="445"/>
        <v>0</v>
      </c>
      <c r="AH4708" s="4">
        <f t="shared" si="446"/>
        <v>0</v>
      </c>
      <c r="AI4708" s="4">
        <v>113.576726</v>
      </c>
      <c r="AJ4708" s="4">
        <v>22.270715</v>
      </c>
      <c r="AK4708" s="4">
        <v>0</v>
      </c>
      <c r="AL4708" s="4">
        <v>2006</v>
      </c>
      <c r="AM4708" s="4">
        <v>0</v>
      </c>
      <c r="AN4708" s="1">
        <f t="shared" si="447"/>
        <v>0</v>
      </c>
      <c r="AO4708" s="1">
        <f t="shared" si="448"/>
        <v>0</v>
      </c>
    </row>
    <row r="4709" s="1" customFormat="1" spans="1:41">
      <c r="A4709">
        <v>2007</v>
      </c>
      <c r="B4709" t="s">
        <v>26700</v>
      </c>
      <c r="C4709" s="2">
        <v>440400</v>
      </c>
      <c r="D4709" t="s">
        <v>27118</v>
      </c>
      <c r="E4709">
        <v>8959010</v>
      </c>
      <c r="F4709">
        <v>13892134.33</v>
      </c>
      <c r="G4709">
        <v>1.55063275183307</v>
      </c>
      <c r="H4709">
        <v>0.16707419</v>
      </c>
      <c r="I4709">
        <v>0.048842</v>
      </c>
      <c r="J4709">
        <v>0.01292</v>
      </c>
      <c r="K4709">
        <v>0.022131</v>
      </c>
      <c r="L4709">
        <v>0.007292</v>
      </c>
      <c r="M4709">
        <v>0.006498</v>
      </c>
      <c r="N4709">
        <v>0.045279</v>
      </c>
      <c r="O4709">
        <v>0.031392</v>
      </c>
      <c r="P4709" s="3" t="s">
        <v>27154</v>
      </c>
      <c r="Q4709" s="3" t="s">
        <v>27155</v>
      </c>
      <c r="R4709" s="3" t="s">
        <v>27156</v>
      </c>
      <c r="S4709" s="3" t="s">
        <v>27157</v>
      </c>
      <c r="T4709" s="3" t="s">
        <v>27158</v>
      </c>
      <c r="U4709" s="3" t="s">
        <v>27159</v>
      </c>
      <c r="V4709" s="3" t="s">
        <v>99</v>
      </c>
      <c r="W4709" s="3" t="s">
        <v>1596</v>
      </c>
      <c r="X4709" s="3" t="s">
        <v>1939</v>
      </c>
      <c r="Y4709" s="4">
        <v>147.44</v>
      </c>
      <c r="Z4709" s="4">
        <v>913.98724664</v>
      </c>
      <c r="AA4709" s="4">
        <f t="shared" si="444"/>
        <v>1.5394</v>
      </c>
      <c r="AB4709" s="4">
        <v>6349521</v>
      </c>
      <c r="AC4709" s="4">
        <v>1.43945857748955</v>
      </c>
      <c r="AD4709" s="3">
        <v>0</v>
      </c>
      <c r="AE4709" s="3">
        <v>2013</v>
      </c>
      <c r="AF4709" s="3">
        <f t="shared" si="449"/>
        <v>1</v>
      </c>
      <c r="AG4709" s="6">
        <f t="shared" si="445"/>
        <v>0</v>
      </c>
      <c r="AH4709" s="4">
        <f t="shared" si="446"/>
        <v>0</v>
      </c>
      <c r="AI4709" s="4">
        <v>113.576726</v>
      </c>
      <c r="AJ4709" s="4">
        <v>22.270715</v>
      </c>
      <c r="AK4709" s="4">
        <v>0</v>
      </c>
      <c r="AL4709" s="4">
        <v>2007</v>
      </c>
      <c r="AM4709" s="4">
        <v>0</v>
      </c>
      <c r="AN4709" s="1">
        <f t="shared" si="447"/>
        <v>0</v>
      </c>
      <c r="AO4709" s="1">
        <f t="shared" si="448"/>
        <v>0</v>
      </c>
    </row>
    <row r="4710" s="1" customFormat="1" spans="1:41">
      <c r="A4710">
        <v>2008</v>
      </c>
      <c r="B4710" t="s">
        <v>26700</v>
      </c>
      <c r="C4710" s="2">
        <v>440400</v>
      </c>
      <c r="D4710" t="s">
        <v>27118</v>
      </c>
      <c r="E4710">
        <v>9920616</v>
      </c>
      <c r="F4710">
        <v>13859090.56</v>
      </c>
      <c r="G4710">
        <v>1.39699899280448</v>
      </c>
      <c r="H4710">
        <v>0.1818584</v>
      </c>
      <c r="I4710">
        <v>0.052239</v>
      </c>
      <c r="J4710">
        <v>0.012212</v>
      </c>
      <c r="K4710">
        <v>0.021416</v>
      </c>
      <c r="L4710">
        <v>0.005517</v>
      </c>
      <c r="M4710">
        <v>0.013094</v>
      </c>
      <c r="N4710">
        <v>0.052157</v>
      </c>
      <c r="O4710">
        <v>0.029143</v>
      </c>
      <c r="P4710" s="3" t="s">
        <v>27160</v>
      </c>
      <c r="Q4710" s="3" t="s">
        <v>18110</v>
      </c>
      <c r="R4710" s="3" t="s">
        <v>27161</v>
      </c>
      <c r="S4710" s="3" t="s">
        <v>27162</v>
      </c>
      <c r="T4710" s="3" t="s">
        <v>27163</v>
      </c>
      <c r="U4710" s="3" t="s">
        <v>27164</v>
      </c>
      <c r="V4710" s="3" t="s">
        <v>108</v>
      </c>
      <c r="W4710" s="3" t="s">
        <v>1315</v>
      </c>
      <c r="X4710" s="3" t="s">
        <v>3480</v>
      </c>
      <c r="Y4710" s="4">
        <v>151.12</v>
      </c>
      <c r="Z4710" s="4">
        <v>979.29629448</v>
      </c>
      <c r="AA4710" s="4">
        <f t="shared" si="444"/>
        <v>1.3768</v>
      </c>
      <c r="AB4710" s="4">
        <v>7477029</v>
      </c>
      <c r="AC4710" s="4">
        <v>1.30973986389514</v>
      </c>
      <c r="AD4710" s="3">
        <v>0</v>
      </c>
      <c r="AE4710" s="3">
        <v>2013</v>
      </c>
      <c r="AF4710" s="3">
        <f t="shared" si="449"/>
        <v>1</v>
      </c>
      <c r="AG4710" s="6">
        <f t="shared" si="445"/>
        <v>0</v>
      </c>
      <c r="AH4710" s="4">
        <f t="shared" si="446"/>
        <v>0</v>
      </c>
      <c r="AI4710" s="4">
        <v>113.576726</v>
      </c>
      <c r="AJ4710" s="4">
        <v>22.270715</v>
      </c>
      <c r="AK4710" s="4">
        <v>0</v>
      </c>
      <c r="AL4710" s="4">
        <v>2008</v>
      </c>
      <c r="AM4710" s="4">
        <v>0</v>
      </c>
      <c r="AN4710" s="1">
        <f t="shared" si="447"/>
        <v>0</v>
      </c>
      <c r="AO4710" s="1">
        <f t="shared" si="448"/>
        <v>0</v>
      </c>
    </row>
    <row r="4711" s="1" customFormat="1" spans="1:41">
      <c r="A4711">
        <v>2009</v>
      </c>
      <c r="B4711" t="s">
        <v>26700</v>
      </c>
      <c r="C4711" s="2">
        <v>440400</v>
      </c>
      <c r="D4711" t="s">
        <v>27118</v>
      </c>
      <c r="E4711">
        <v>10386627</v>
      </c>
      <c r="F4711">
        <v>14483153.33</v>
      </c>
      <c r="G4711">
        <v>1.39440391283908</v>
      </c>
      <c r="H4711">
        <v>0.14934174</v>
      </c>
      <c r="I4711">
        <v>0.049276</v>
      </c>
      <c r="J4711">
        <v>0.014436</v>
      </c>
      <c r="K4711">
        <v>0.022795</v>
      </c>
      <c r="L4711">
        <v>0.009669</v>
      </c>
      <c r="M4711">
        <v>0.002376</v>
      </c>
      <c r="N4711">
        <v>0.032678</v>
      </c>
      <c r="O4711">
        <v>0.019986</v>
      </c>
      <c r="P4711" s="3" t="s">
        <v>27165</v>
      </c>
      <c r="Q4711" s="3" t="s">
        <v>27166</v>
      </c>
      <c r="R4711" s="3" t="s">
        <v>27167</v>
      </c>
      <c r="S4711" s="3" t="s">
        <v>27168</v>
      </c>
      <c r="T4711" s="3" t="s">
        <v>27169</v>
      </c>
      <c r="U4711" s="3" t="s">
        <v>27170</v>
      </c>
      <c r="V4711" s="3" t="s">
        <v>2622</v>
      </c>
      <c r="W4711" s="3" t="s">
        <v>144</v>
      </c>
      <c r="X4711" s="3" t="s">
        <v>48</v>
      </c>
      <c r="Y4711" s="4">
        <v>154.18</v>
      </c>
      <c r="Z4711" s="4">
        <v>948.04988455</v>
      </c>
      <c r="AA4711" s="4">
        <f t="shared" si="444"/>
        <v>1.3704</v>
      </c>
      <c r="AB4711" s="4">
        <v>8959010</v>
      </c>
      <c r="AC4711" s="4">
        <v>1.05820831157684</v>
      </c>
      <c r="AD4711" s="3">
        <v>0</v>
      </c>
      <c r="AE4711" s="3">
        <v>2013</v>
      </c>
      <c r="AF4711" s="3">
        <f t="shared" si="449"/>
        <v>1</v>
      </c>
      <c r="AG4711" s="6">
        <f t="shared" si="445"/>
        <v>0</v>
      </c>
      <c r="AH4711" s="4">
        <f t="shared" si="446"/>
        <v>0</v>
      </c>
      <c r="AI4711" s="4">
        <v>113.576726</v>
      </c>
      <c r="AJ4711" s="4">
        <v>22.270715</v>
      </c>
      <c r="AK4711" s="4">
        <v>0</v>
      </c>
      <c r="AL4711" s="4">
        <v>2009</v>
      </c>
      <c r="AM4711" s="4">
        <v>0</v>
      </c>
      <c r="AN4711" s="1">
        <f t="shared" si="447"/>
        <v>0</v>
      </c>
      <c r="AO4711" s="1">
        <f t="shared" si="448"/>
        <v>0</v>
      </c>
    </row>
    <row r="4712" s="1" customFormat="1" spans="1:41">
      <c r="A4712">
        <v>2010</v>
      </c>
      <c r="B4712" t="s">
        <v>26700</v>
      </c>
      <c r="C4712" s="2">
        <v>440400</v>
      </c>
      <c r="D4712" t="s">
        <v>27118</v>
      </c>
      <c r="E4712">
        <v>12085958</v>
      </c>
      <c r="F4712">
        <v>18262905.46</v>
      </c>
      <c r="G4712">
        <v>1.51108463722942</v>
      </c>
      <c r="H4712">
        <v>0.15699395</v>
      </c>
      <c r="I4712">
        <v>0.037005</v>
      </c>
      <c r="J4712">
        <v>0.0095</v>
      </c>
      <c r="K4712">
        <v>0.016238</v>
      </c>
      <c r="L4712">
        <v>0.00397</v>
      </c>
      <c r="M4712">
        <v>0.007297</v>
      </c>
      <c r="N4712">
        <v>0.063003</v>
      </c>
      <c r="O4712">
        <v>0.040528</v>
      </c>
      <c r="P4712" s="3" t="s">
        <v>27171</v>
      </c>
      <c r="Q4712" s="3" t="s">
        <v>5052</v>
      </c>
      <c r="R4712" s="3" t="s">
        <v>27172</v>
      </c>
      <c r="S4712" s="3" t="s">
        <v>27173</v>
      </c>
      <c r="T4712" s="3" t="s">
        <v>27174</v>
      </c>
      <c r="U4712" s="3" t="s">
        <v>27175</v>
      </c>
      <c r="V4712" s="3" t="s">
        <v>5453</v>
      </c>
      <c r="W4712" s="3" t="s">
        <v>4256</v>
      </c>
      <c r="X4712" s="3" t="s">
        <v>704</v>
      </c>
      <c r="Y4712" s="4">
        <v>156.16</v>
      </c>
      <c r="Z4712" s="4">
        <v>988.2923628</v>
      </c>
      <c r="AA4712" s="4">
        <f t="shared" si="444"/>
        <v>1.4708</v>
      </c>
      <c r="AB4712" s="4">
        <v>9920616</v>
      </c>
      <c r="AC4712" s="4">
        <v>0.996200601656187</v>
      </c>
      <c r="AD4712" s="3">
        <v>0</v>
      </c>
      <c r="AE4712" s="3">
        <v>2013</v>
      </c>
      <c r="AF4712" s="3">
        <f t="shared" si="449"/>
        <v>1</v>
      </c>
      <c r="AG4712" s="6">
        <f t="shared" si="445"/>
        <v>0</v>
      </c>
      <c r="AH4712" s="4">
        <f t="shared" si="446"/>
        <v>0</v>
      </c>
      <c r="AI4712" s="4">
        <v>113.576726</v>
      </c>
      <c r="AJ4712" s="4">
        <v>22.270715</v>
      </c>
      <c r="AK4712" s="4">
        <v>0</v>
      </c>
      <c r="AL4712" s="4">
        <v>2010</v>
      </c>
      <c r="AM4712" s="4">
        <v>0</v>
      </c>
      <c r="AN4712" s="1">
        <f t="shared" si="447"/>
        <v>0</v>
      </c>
      <c r="AO4712" s="1">
        <f t="shared" si="448"/>
        <v>0</v>
      </c>
    </row>
    <row r="4713" s="1" customFormat="1" spans="1:41">
      <c r="A4713">
        <v>2011</v>
      </c>
      <c r="B4713" t="s">
        <v>26700</v>
      </c>
      <c r="C4713" s="2">
        <v>440400</v>
      </c>
      <c r="D4713" t="s">
        <v>27118</v>
      </c>
      <c r="E4713">
        <v>14049305</v>
      </c>
      <c r="F4713">
        <v>19920053.12</v>
      </c>
      <c r="G4713">
        <v>1.41786751159577</v>
      </c>
      <c r="H4713">
        <v>0.18715536</v>
      </c>
      <c r="I4713">
        <v>0.055401</v>
      </c>
      <c r="J4713">
        <v>0.016372</v>
      </c>
      <c r="K4713">
        <v>0.022878</v>
      </c>
      <c r="L4713">
        <v>0.006434</v>
      </c>
      <c r="M4713">
        <v>0.009717</v>
      </c>
      <c r="N4713">
        <v>0.046648</v>
      </c>
      <c r="O4713">
        <v>0.032015</v>
      </c>
      <c r="P4713" s="3" t="s">
        <v>27176</v>
      </c>
      <c r="Q4713" s="3" t="s">
        <v>8550</v>
      </c>
      <c r="R4713" s="3" t="s">
        <v>27177</v>
      </c>
      <c r="S4713" s="3" t="s">
        <v>27178</v>
      </c>
      <c r="T4713" s="3" t="s">
        <v>27179</v>
      </c>
      <c r="U4713" s="3" t="s">
        <v>27180</v>
      </c>
      <c r="V4713" s="3" t="s">
        <v>117</v>
      </c>
      <c r="W4713" s="3" t="s">
        <v>3522</v>
      </c>
      <c r="X4713" s="3" t="s">
        <v>764</v>
      </c>
      <c r="Y4713" s="4">
        <v>165.02</v>
      </c>
      <c r="Z4713" s="4">
        <v>1172.72067075</v>
      </c>
      <c r="AA4713" s="4">
        <f t="shared" si="444"/>
        <v>1.3643</v>
      </c>
      <c r="AB4713" s="4">
        <v>10386627</v>
      </c>
      <c r="AC4713" s="4">
        <v>1.12906785884388</v>
      </c>
      <c r="AD4713" s="3">
        <v>0</v>
      </c>
      <c r="AE4713" s="3">
        <v>2013</v>
      </c>
      <c r="AF4713" s="3">
        <f t="shared" si="449"/>
        <v>1</v>
      </c>
      <c r="AG4713" s="6">
        <f t="shared" si="445"/>
        <v>0</v>
      </c>
      <c r="AH4713" s="4">
        <f t="shared" si="446"/>
        <v>0</v>
      </c>
      <c r="AI4713" s="4">
        <v>113.576726</v>
      </c>
      <c r="AJ4713" s="4">
        <v>22.270715</v>
      </c>
      <c r="AK4713" s="4">
        <v>0</v>
      </c>
      <c r="AL4713" s="4">
        <v>2011</v>
      </c>
      <c r="AM4713" s="4">
        <v>0</v>
      </c>
      <c r="AN4713" s="1">
        <f t="shared" si="447"/>
        <v>0</v>
      </c>
      <c r="AO4713" s="1">
        <f t="shared" si="448"/>
        <v>0</v>
      </c>
    </row>
    <row r="4714" s="1" customFormat="1" spans="1:41">
      <c r="A4714">
        <v>2012</v>
      </c>
      <c r="B4714" t="s">
        <v>26700</v>
      </c>
      <c r="C4714" s="2">
        <v>440400</v>
      </c>
      <c r="D4714" t="s">
        <v>27118</v>
      </c>
      <c r="E4714">
        <v>15037642</v>
      </c>
      <c r="F4714">
        <v>20553260.02</v>
      </c>
      <c r="G4714">
        <v>1.36678742717774</v>
      </c>
      <c r="H4714">
        <v>0.20031175</v>
      </c>
      <c r="I4714">
        <v>0.059124</v>
      </c>
      <c r="J4714">
        <v>0.014986</v>
      </c>
      <c r="K4714">
        <v>0.025258</v>
      </c>
      <c r="L4714">
        <v>0.00726</v>
      </c>
      <c r="M4714">
        <v>0.01162</v>
      </c>
      <c r="N4714">
        <v>0.056321</v>
      </c>
      <c r="O4714">
        <v>0.02992</v>
      </c>
      <c r="P4714" s="3" t="s">
        <v>27181</v>
      </c>
      <c r="Q4714" s="3" t="s">
        <v>27182</v>
      </c>
      <c r="R4714" s="3" t="s">
        <v>27183</v>
      </c>
      <c r="S4714" s="3" t="s">
        <v>27184</v>
      </c>
      <c r="T4714" s="3" t="s">
        <v>27185</v>
      </c>
      <c r="U4714" s="3" t="s">
        <v>27186</v>
      </c>
      <c r="V4714" s="3" t="s">
        <v>117</v>
      </c>
      <c r="W4714" s="3" t="s">
        <v>1342</v>
      </c>
      <c r="X4714" s="3" t="s">
        <v>136</v>
      </c>
      <c r="Y4714" s="4">
        <v>173.42</v>
      </c>
      <c r="Z4714" s="4">
        <v>1033.01294524</v>
      </c>
      <c r="AA4714" s="4">
        <f t="shared" si="444"/>
        <v>1.2978</v>
      </c>
      <c r="AB4714" s="4">
        <v>12085958</v>
      </c>
      <c r="AC4714" s="4">
        <v>0.85472160770375</v>
      </c>
      <c r="AD4714" s="3">
        <v>0</v>
      </c>
      <c r="AE4714" s="3">
        <v>2013</v>
      </c>
      <c r="AF4714" s="3">
        <f t="shared" si="449"/>
        <v>1</v>
      </c>
      <c r="AG4714" s="6">
        <f t="shared" si="445"/>
        <v>0</v>
      </c>
      <c r="AH4714" s="4">
        <f t="shared" si="446"/>
        <v>0</v>
      </c>
      <c r="AI4714" s="4">
        <v>113.576726</v>
      </c>
      <c r="AJ4714" s="4">
        <v>22.270715</v>
      </c>
      <c r="AK4714" s="4">
        <v>0</v>
      </c>
      <c r="AL4714" s="4">
        <v>2012</v>
      </c>
      <c r="AM4714" s="4">
        <v>0</v>
      </c>
      <c r="AN4714" s="1">
        <f t="shared" si="447"/>
        <v>0</v>
      </c>
      <c r="AO4714" s="1">
        <f t="shared" si="448"/>
        <v>0</v>
      </c>
    </row>
    <row r="4715" s="1" customFormat="1" spans="1:41">
      <c r="A4715">
        <v>2013</v>
      </c>
      <c r="B4715" t="s">
        <v>26700</v>
      </c>
      <c r="C4715" s="2">
        <v>440400</v>
      </c>
      <c r="D4715" t="s">
        <v>27118</v>
      </c>
      <c r="E4715">
        <v>16623757</v>
      </c>
      <c r="F4715">
        <v>22252224.6</v>
      </c>
      <c r="G4715">
        <v>1.33857975666993</v>
      </c>
      <c r="H4715">
        <v>0.15124988</v>
      </c>
      <c r="I4715">
        <v>0.038501</v>
      </c>
      <c r="J4715">
        <v>0.011183</v>
      </c>
      <c r="K4715">
        <v>0.01776</v>
      </c>
      <c r="L4715">
        <v>0.006572</v>
      </c>
      <c r="M4715">
        <v>0.002986</v>
      </c>
      <c r="N4715">
        <v>0.056593</v>
      </c>
      <c r="O4715">
        <v>0.036395</v>
      </c>
      <c r="P4715" s="3" t="s">
        <v>27187</v>
      </c>
      <c r="Q4715" s="3" t="s">
        <v>26385</v>
      </c>
      <c r="R4715" s="3" t="s">
        <v>27188</v>
      </c>
      <c r="S4715" s="3" t="s">
        <v>27189</v>
      </c>
      <c r="T4715" s="3" t="s">
        <v>27190</v>
      </c>
      <c r="U4715" s="3" t="s">
        <v>27191</v>
      </c>
      <c r="V4715" s="3" t="s">
        <v>5453</v>
      </c>
      <c r="W4715" s="3" t="s">
        <v>891</v>
      </c>
      <c r="X4715" s="3" t="s">
        <v>891</v>
      </c>
      <c r="Y4715" s="4">
        <v>179.44</v>
      </c>
      <c r="Z4715" s="4">
        <v>1058.21084136</v>
      </c>
      <c r="AA4715" s="4">
        <f t="shared" si="444"/>
        <v>1.2495</v>
      </c>
      <c r="AB4715" s="4">
        <v>14049305</v>
      </c>
      <c r="AC4715" s="4">
        <v>0.753212234598081</v>
      </c>
      <c r="AD4715" s="3">
        <v>0</v>
      </c>
      <c r="AE4715" s="3">
        <v>2013</v>
      </c>
      <c r="AF4715" s="3">
        <f t="shared" si="449"/>
        <v>1</v>
      </c>
      <c r="AG4715" s="6">
        <f t="shared" si="445"/>
        <v>0</v>
      </c>
      <c r="AH4715" s="4">
        <f t="shared" si="446"/>
        <v>0</v>
      </c>
      <c r="AI4715" s="4">
        <v>113.576726</v>
      </c>
      <c r="AJ4715" s="4">
        <v>22.270715</v>
      </c>
      <c r="AK4715" s="4">
        <v>0</v>
      </c>
      <c r="AL4715" s="4">
        <v>2013</v>
      </c>
      <c r="AM4715" s="4">
        <v>0</v>
      </c>
      <c r="AN4715" s="1">
        <f t="shared" si="447"/>
        <v>0</v>
      </c>
      <c r="AO4715" s="1">
        <f t="shared" si="448"/>
        <v>0</v>
      </c>
    </row>
    <row r="4716" s="1" customFormat="1" spans="1:41">
      <c r="A4716">
        <v>2014</v>
      </c>
      <c r="B4716" t="s">
        <v>26700</v>
      </c>
      <c r="C4716" s="2">
        <v>440400</v>
      </c>
      <c r="D4716" t="s">
        <v>27118</v>
      </c>
      <c r="E4716">
        <v>18672129</v>
      </c>
      <c r="F4716">
        <v>25857820.12</v>
      </c>
      <c r="G4716">
        <v>1.38483512619263</v>
      </c>
      <c r="H4716">
        <v>0.20367604</v>
      </c>
      <c r="I4716">
        <v>0.058626</v>
      </c>
      <c r="J4716">
        <v>0.012939</v>
      </c>
      <c r="K4716">
        <v>0.02597</v>
      </c>
      <c r="L4716">
        <v>0.00675</v>
      </c>
      <c r="M4716">
        <v>0.012966</v>
      </c>
      <c r="N4716">
        <v>0.058297</v>
      </c>
      <c r="O4716">
        <v>0.034258</v>
      </c>
      <c r="P4716" s="3" t="s">
        <v>27192</v>
      </c>
      <c r="Q4716" s="3" t="s">
        <v>27193</v>
      </c>
      <c r="R4716" s="3" t="s">
        <v>27194</v>
      </c>
      <c r="S4716" s="3" t="s">
        <v>27195</v>
      </c>
      <c r="T4716" s="3" t="s">
        <v>27196</v>
      </c>
      <c r="U4716" s="3" t="s">
        <v>27197</v>
      </c>
      <c r="V4716" s="3" t="s">
        <v>4506</v>
      </c>
      <c r="W4716" s="3" t="s">
        <v>7024</v>
      </c>
      <c r="X4716" s="3" t="s">
        <v>2088</v>
      </c>
      <c r="Y4716" s="4">
        <v>186.32</v>
      </c>
      <c r="Z4716" s="4">
        <v>1417.7161183</v>
      </c>
      <c r="AA4716" s="4">
        <f t="shared" si="444"/>
        <v>1.2872</v>
      </c>
      <c r="AB4716" s="4">
        <v>15037642</v>
      </c>
      <c r="AC4716" s="4">
        <v>0.942778208378681</v>
      </c>
      <c r="AD4716" s="3">
        <v>0</v>
      </c>
      <c r="AE4716" s="3">
        <v>2013</v>
      </c>
      <c r="AF4716" s="3">
        <f t="shared" si="449"/>
        <v>1</v>
      </c>
      <c r="AG4716" s="6">
        <f t="shared" si="445"/>
        <v>0</v>
      </c>
      <c r="AH4716" s="4">
        <f t="shared" si="446"/>
        <v>0</v>
      </c>
      <c r="AI4716" s="4">
        <v>113.576726</v>
      </c>
      <c r="AJ4716" s="4">
        <v>22.270715</v>
      </c>
      <c r="AK4716" s="4">
        <v>0</v>
      </c>
      <c r="AL4716" s="4">
        <v>2014</v>
      </c>
      <c r="AM4716" s="4">
        <v>0</v>
      </c>
      <c r="AN4716" s="1">
        <f t="shared" si="447"/>
        <v>0</v>
      </c>
      <c r="AO4716" s="1">
        <f t="shared" si="448"/>
        <v>0</v>
      </c>
    </row>
    <row r="4717" s="1" customFormat="1" spans="1:41">
      <c r="A4717">
        <v>2015</v>
      </c>
      <c r="B4717" t="s">
        <v>26700</v>
      </c>
      <c r="C4717" s="2">
        <v>440400</v>
      </c>
      <c r="D4717" t="s">
        <v>27118</v>
      </c>
      <c r="E4717">
        <v>20254111</v>
      </c>
      <c r="F4717">
        <v>25704207.97</v>
      </c>
      <c r="G4717">
        <v>1.2690859633385</v>
      </c>
      <c r="H4717">
        <v>0.14555435</v>
      </c>
      <c r="I4717">
        <v>0.048078</v>
      </c>
      <c r="J4717">
        <v>0.013128</v>
      </c>
      <c r="K4717">
        <v>0.020124</v>
      </c>
      <c r="L4717">
        <v>0.007259</v>
      </c>
      <c r="M4717">
        <v>0.007567</v>
      </c>
      <c r="N4717">
        <v>0.037386</v>
      </c>
      <c r="O4717">
        <v>0.011454</v>
      </c>
      <c r="P4717" s="3" t="s">
        <v>27198</v>
      </c>
      <c r="Q4717" s="3" t="s">
        <v>12931</v>
      </c>
      <c r="R4717" s="3" t="s">
        <v>27199</v>
      </c>
      <c r="S4717" s="3" t="s">
        <v>27200</v>
      </c>
      <c r="T4717" s="3" t="s">
        <v>27201</v>
      </c>
      <c r="U4717" s="3" t="s">
        <v>27202</v>
      </c>
      <c r="V4717" s="3" t="s">
        <v>4506</v>
      </c>
      <c r="W4717" s="3" t="s">
        <v>679</v>
      </c>
      <c r="X4717" s="3" t="s">
        <v>483</v>
      </c>
      <c r="Y4717" s="4">
        <v>189.75</v>
      </c>
      <c r="Z4717" s="4">
        <v>1423.43304156</v>
      </c>
      <c r="AA4717" s="4">
        <f t="shared" si="444"/>
        <v>1.1597</v>
      </c>
      <c r="AB4717" s="4">
        <v>16623757</v>
      </c>
      <c r="AC4717" s="4">
        <v>0.856264345995914</v>
      </c>
      <c r="AD4717" s="3">
        <v>0</v>
      </c>
      <c r="AE4717" s="3">
        <v>2013</v>
      </c>
      <c r="AF4717" s="3">
        <f t="shared" si="449"/>
        <v>1</v>
      </c>
      <c r="AG4717" s="6">
        <f t="shared" si="445"/>
        <v>0</v>
      </c>
      <c r="AH4717" s="4">
        <f t="shared" si="446"/>
        <v>0</v>
      </c>
      <c r="AI4717" s="4">
        <v>113.576726</v>
      </c>
      <c r="AJ4717" s="4">
        <v>22.270715</v>
      </c>
      <c r="AK4717" s="4">
        <v>0</v>
      </c>
      <c r="AL4717" s="4">
        <v>2015</v>
      </c>
      <c r="AM4717" s="4">
        <v>0</v>
      </c>
      <c r="AN4717" s="1">
        <f t="shared" si="447"/>
        <v>0</v>
      </c>
      <c r="AO4717" s="1">
        <f t="shared" si="448"/>
        <v>0</v>
      </c>
    </row>
    <row r="4718" s="1" customFormat="1" spans="1:41">
      <c r="A4718">
        <v>2016</v>
      </c>
      <c r="B4718" t="s">
        <v>26700</v>
      </c>
      <c r="C4718" s="2">
        <v>440400</v>
      </c>
      <c r="D4718" t="s">
        <v>27118</v>
      </c>
      <c r="E4718">
        <v>22263708</v>
      </c>
      <c r="F4718">
        <v>26672846.24</v>
      </c>
      <c r="G4718">
        <v>1.19804150503591</v>
      </c>
      <c r="H4718">
        <v>0.23837107</v>
      </c>
      <c r="I4718">
        <v>0.070705</v>
      </c>
      <c r="J4718">
        <v>0.01936</v>
      </c>
      <c r="K4718">
        <v>0.035255</v>
      </c>
      <c r="L4718">
        <v>0.014035</v>
      </c>
      <c r="M4718">
        <v>0.002054</v>
      </c>
      <c r="N4718">
        <v>0.074536</v>
      </c>
      <c r="O4718">
        <v>0.038168</v>
      </c>
      <c r="P4718" s="3" t="s">
        <v>27203</v>
      </c>
      <c r="Q4718" s="3" t="s">
        <v>11781</v>
      </c>
      <c r="R4718" s="3" t="s">
        <v>27204</v>
      </c>
      <c r="S4718" s="3" t="s">
        <v>27205</v>
      </c>
      <c r="T4718" s="3" t="s">
        <v>27206</v>
      </c>
      <c r="U4718" s="3" t="s">
        <v>27207</v>
      </c>
      <c r="V4718" s="3" t="s">
        <v>135</v>
      </c>
      <c r="W4718" s="3" t="s">
        <v>75</v>
      </c>
      <c r="X4718" s="3" t="s">
        <v>1363</v>
      </c>
      <c r="Y4718" s="4">
        <v>195.98</v>
      </c>
      <c r="Z4718" s="4">
        <v>1440.33487722</v>
      </c>
      <c r="AA4718" s="4">
        <f t="shared" si="444"/>
        <v>1.0875</v>
      </c>
      <c r="AB4718" s="4">
        <v>18672129</v>
      </c>
      <c r="AC4718" s="4">
        <v>0.771382244210074</v>
      </c>
      <c r="AD4718" s="3">
        <v>0</v>
      </c>
      <c r="AE4718" s="3">
        <v>2013</v>
      </c>
      <c r="AF4718" s="3">
        <f t="shared" si="449"/>
        <v>1</v>
      </c>
      <c r="AG4718" s="6">
        <f t="shared" si="445"/>
        <v>0</v>
      </c>
      <c r="AH4718" s="4">
        <f t="shared" si="446"/>
        <v>0</v>
      </c>
      <c r="AI4718" s="4">
        <v>113.576726</v>
      </c>
      <c r="AJ4718" s="4">
        <v>22.270715</v>
      </c>
      <c r="AK4718" s="4">
        <v>0</v>
      </c>
      <c r="AL4718" s="4">
        <v>2016</v>
      </c>
      <c r="AM4718" s="4">
        <v>0</v>
      </c>
      <c r="AN4718" s="1">
        <f t="shared" si="447"/>
        <v>0</v>
      </c>
      <c r="AO4718" s="1">
        <f t="shared" si="448"/>
        <v>0</v>
      </c>
    </row>
    <row r="4719" s="1" customFormat="1" spans="1:41">
      <c r="A4719">
        <v>2017</v>
      </c>
      <c r="B4719" t="s">
        <v>26700</v>
      </c>
      <c r="C4719" s="2">
        <v>440400</v>
      </c>
      <c r="D4719" t="s">
        <v>27118</v>
      </c>
      <c r="E4719">
        <v>26751800</v>
      </c>
      <c r="F4719">
        <v>27252444.11</v>
      </c>
      <c r="G4719">
        <v>1.01871440837626</v>
      </c>
      <c r="H4719">
        <v>0.20148564</v>
      </c>
      <c r="I4719">
        <v>0.058123</v>
      </c>
      <c r="J4719">
        <v>0.01185</v>
      </c>
      <c r="K4719">
        <v>0.023357</v>
      </c>
      <c r="L4719">
        <v>0.011421</v>
      </c>
      <c r="M4719">
        <v>0.011496</v>
      </c>
      <c r="N4719">
        <v>0.062838</v>
      </c>
      <c r="O4719">
        <v>0.02621</v>
      </c>
      <c r="P4719" s="3" t="s">
        <v>27208</v>
      </c>
      <c r="Q4719" s="3" t="s">
        <v>27209</v>
      </c>
      <c r="R4719" s="3" t="s">
        <v>27210</v>
      </c>
      <c r="S4719" s="3" t="s">
        <v>27211</v>
      </c>
      <c r="T4719" s="3" t="s">
        <v>27212</v>
      </c>
      <c r="U4719" s="3" t="s">
        <v>27213</v>
      </c>
      <c r="V4719" s="3" t="s">
        <v>143</v>
      </c>
      <c r="W4719" s="3" t="s">
        <v>771</v>
      </c>
      <c r="X4719" s="3" t="s">
        <v>161</v>
      </c>
      <c r="Y4719" s="4">
        <v>207.02</v>
      </c>
      <c r="Z4719" s="4">
        <v>1167.18459592</v>
      </c>
      <c r="AA4719" s="4">
        <f t="shared" si="444"/>
        <v>0.9257</v>
      </c>
      <c r="AB4719" s="4">
        <v>20254111</v>
      </c>
      <c r="AC4719" s="4">
        <v>0.576270464756513</v>
      </c>
      <c r="AD4719" s="3">
        <v>0</v>
      </c>
      <c r="AE4719" s="3">
        <v>2013</v>
      </c>
      <c r="AF4719" s="3">
        <f t="shared" si="449"/>
        <v>1</v>
      </c>
      <c r="AG4719" s="6">
        <f t="shared" si="445"/>
        <v>0</v>
      </c>
      <c r="AH4719" s="4">
        <f t="shared" si="446"/>
        <v>0</v>
      </c>
      <c r="AI4719" s="4">
        <v>113.576726</v>
      </c>
      <c r="AJ4719" s="4">
        <v>22.270715</v>
      </c>
      <c r="AK4719" s="4">
        <v>0</v>
      </c>
      <c r="AL4719" s="4">
        <v>2017</v>
      </c>
      <c r="AM4719" s="4">
        <v>0</v>
      </c>
      <c r="AN4719" s="1">
        <f t="shared" si="447"/>
        <v>0</v>
      </c>
      <c r="AO4719" s="1">
        <f t="shared" si="448"/>
        <v>0</v>
      </c>
    </row>
    <row r="4720" s="1" customFormat="1" spans="1:41">
      <c r="A4720">
        <v>2018</v>
      </c>
      <c r="B4720" t="s">
        <v>26700</v>
      </c>
      <c r="C4720" s="2">
        <v>440400</v>
      </c>
      <c r="D4720" t="s">
        <v>27118</v>
      </c>
      <c r="E4720">
        <v>29147350</v>
      </c>
      <c r="F4720">
        <v>29807583.29</v>
      </c>
      <c r="G4720">
        <v>1.02265157175524</v>
      </c>
      <c r="H4720">
        <v>0.22510669</v>
      </c>
      <c r="I4720">
        <v>0.066394</v>
      </c>
      <c r="J4720">
        <v>0.015902</v>
      </c>
      <c r="K4720">
        <v>0.029335</v>
      </c>
      <c r="L4720">
        <v>0.009498</v>
      </c>
      <c r="M4720">
        <v>0.011659</v>
      </c>
      <c r="N4720">
        <v>0.066034</v>
      </c>
      <c r="O4720">
        <v>0.032209</v>
      </c>
      <c r="P4720" s="3" t="s">
        <v>27214</v>
      </c>
      <c r="Q4720" s="3" t="s">
        <v>27215</v>
      </c>
      <c r="R4720" s="3" t="s">
        <v>27216</v>
      </c>
      <c r="S4720" s="3" t="s">
        <v>27217</v>
      </c>
      <c r="T4720" s="3" t="s">
        <v>27218</v>
      </c>
      <c r="U4720" s="3" t="s">
        <v>27219</v>
      </c>
      <c r="V4720" s="3" t="s">
        <v>143</v>
      </c>
      <c r="W4720" s="3" t="s">
        <v>403</v>
      </c>
      <c r="X4720" s="3" t="s">
        <v>3522</v>
      </c>
      <c r="Y4720" s="4">
        <v>220.9</v>
      </c>
      <c r="Z4720" s="4">
        <v>1252.05438765</v>
      </c>
      <c r="AA4720" s="4">
        <f t="shared" si="444"/>
        <v>0.9266</v>
      </c>
      <c r="AB4720" s="4">
        <v>22263708</v>
      </c>
      <c r="AC4720" s="4">
        <v>0.562374599797123</v>
      </c>
      <c r="AD4720" s="3">
        <v>0</v>
      </c>
      <c r="AE4720" s="3">
        <v>2013</v>
      </c>
      <c r="AF4720" s="3">
        <f t="shared" si="449"/>
        <v>1</v>
      </c>
      <c r="AG4720" s="6">
        <f t="shared" si="445"/>
        <v>0</v>
      </c>
      <c r="AH4720" s="4">
        <f t="shared" si="446"/>
        <v>0</v>
      </c>
      <c r="AI4720" s="4">
        <v>113.576726</v>
      </c>
      <c r="AJ4720" s="4">
        <v>22.270715</v>
      </c>
      <c r="AK4720" s="4">
        <v>0</v>
      </c>
      <c r="AL4720" s="4">
        <v>2018</v>
      </c>
      <c r="AM4720" s="4">
        <v>0</v>
      </c>
      <c r="AN4720" s="1">
        <f t="shared" si="447"/>
        <v>0</v>
      </c>
      <c r="AO4720" s="1">
        <f t="shared" si="448"/>
        <v>0</v>
      </c>
    </row>
    <row r="4721" s="1" customFormat="1" spans="1:41">
      <c r="A4721">
        <v>2019</v>
      </c>
      <c r="B4721" t="s">
        <v>26700</v>
      </c>
      <c r="C4721" s="2">
        <v>440400</v>
      </c>
      <c r="D4721" t="s">
        <v>27118</v>
      </c>
      <c r="E4721">
        <v>34360000</v>
      </c>
      <c r="F4721">
        <v>30513840.85</v>
      </c>
      <c r="G4721">
        <v>0.888062888533178</v>
      </c>
      <c r="H4721">
        <v>0.17831235</v>
      </c>
      <c r="I4721">
        <v>0.053124</v>
      </c>
      <c r="J4721">
        <v>0.011446</v>
      </c>
      <c r="K4721">
        <v>0.022594</v>
      </c>
      <c r="L4721">
        <v>0.0055</v>
      </c>
      <c r="M4721">
        <v>0.013584</v>
      </c>
      <c r="N4721">
        <v>0.046866</v>
      </c>
      <c r="O4721">
        <v>0.026702</v>
      </c>
      <c r="P4721" s="3" t="s">
        <v>27220</v>
      </c>
      <c r="Q4721" s="3" t="s">
        <v>4464</v>
      </c>
      <c r="R4721" s="3" t="s">
        <v>27221</v>
      </c>
      <c r="S4721" s="3" t="s">
        <v>27222</v>
      </c>
      <c r="T4721" s="3" t="s">
        <v>27223</v>
      </c>
      <c r="U4721" s="3" t="s">
        <v>27224</v>
      </c>
      <c r="V4721" s="3" t="s">
        <v>143</v>
      </c>
      <c r="W4721" s="3" t="s">
        <v>2081</v>
      </c>
      <c r="X4721" s="3" t="s">
        <v>943</v>
      </c>
      <c r="Y4721" s="4">
        <v>233.18</v>
      </c>
      <c r="Z4721" s="4">
        <v>1190.16402255</v>
      </c>
      <c r="AA4721" s="4">
        <f t="shared" si="444"/>
        <v>0.8859</v>
      </c>
      <c r="AB4721" s="4">
        <v>26751800</v>
      </c>
      <c r="AC4721" s="4">
        <v>0.444891193321571</v>
      </c>
      <c r="AD4721" s="3">
        <v>0</v>
      </c>
      <c r="AE4721" s="3">
        <v>2013</v>
      </c>
      <c r="AF4721" s="3">
        <f t="shared" si="449"/>
        <v>1</v>
      </c>
      <c r="AG4721" s="6">
        <f t="shared" si="445"/>
        <v>0</v>
      </c>
      <c r="AH4721" s="4">
        <f t="shared" si="446"/>
        <v>0</v>
      </c>
      <c r="AI4721" s="4">
        <v>113.576726</v>
      </c>
      <c r="AJ4721" s="4">
        <v>22.270715</v>
      </c>
      <c r="AK4721" s="4">
        <v>0</v>
      </c>
      <c r="AL4721" s="4">
        <v>2019</v>
      </c>
      <c r="AM4721" s="4">
        <v>0</v>
      </c>
      <c r="AN4721" s="1">
        <f t="shared" si="447"/>
        <v>0</v>
      </c>
      <c r="AO4721" s="1">
        <f t="shared" si="448"/>
        <v>0</v>
      </c>
    </row>
    <row r="4722" s="1" customFormat="1" spans="1:41">
      <c r="A4722">
        <v>2020</v>
      </c>
      <c r="B4722" t="s">
        <v>26700</v>
      </c>
      <c r="C4722" s="2">
        <v>440400</v>
      </c>
      <c r="D4722" t="s">
        <v>27118</v>
      </c>
      <c r="E4722">
        <v>34820000</v>
      </c>
      <c r="F4722">
        <v>33224940.69</v>
      </c>
      <c r="G4722">
        <v>0.954191289201608</v>
      </c>
      <c r="H4722">
        <v>0.20585586</v>
      </c>
      <c r="I4722">
        <v>0.061196</v>
      </c>
      <c r="J4722">
        <v>0.016582</v>
      </c>
      <c r="K4722">
        <v>0.028818</v>
      </c>
      <c r="L4722">
        <v>0.007269</v>
      </c>
      <c r="M4722">
        <v>0.008526</v>
      </c>
      <c r="N4722">
        <v>0.06709</v>
      </c>
      <c r="O4722">
        <v>0.028279</v>
      </c>
      <c r="P4722" s="3" t="s">
        <v>27225</v>
      </c>
      <c r="Q4722" s="3" t="s">
        <v>3737</v>
      </c>
      <c r="R4722" s="3" t="s">
        <v>27226</v>
      </c>
      <c r="S4722" s="3" t="s">
        <v>27227</v>
      </c>
      <c r="T4722" s="3" t="s">
        <v>27228</v>
      </c>
      <c r="U4722" s="3" t="s">
        <v>27229</v>
      </c>
      <c r="V4722" s="3" t="s">
        <v>2384</v>
      </c>
      <c r="W4722" s="3" t="s">
        <v>3419</v>
      </c>
      <c r="X4722" s="3" t="s">
        <v>10541</v>
      </c>
      <c r="Y4722" s="4">
        <v>244.96</v>
      </c>
      <c r="Z4722" s="4">
        <v>1301.65491264</v>
      </c>
      <c r="AA4722" s="4">
        <f t="shared" si="444"/>
        <v>0.9444</v>
      </c>
      <c r="AB4722" s="4">
        <v>29147350</v>
      </c>
      <c r="AC4722" s="4">
        <v>0.446577446196653</v>
      </c>
      <c r="AD4722" s="3">
        <v>0</v>
      </c>
      <c r="AE4722" s="3">
        <v>2013</v>
      </c>
      <c r="AF4722" s="3">
        <f t="shared" si="449"/>
        <v>1</v>
      </c>
      <c r="AG4722" s="6">
        <f t="shared" si="445"/>
        <v>0</v>
      </c>
      <c r="AH4722" s="4">
        <f t="shared" si="446"/>
        <v>0</v>
      </c>
      <c r="AI4722" s="4">
        <v>113.576726</v>
      </c>
      <c r="AJ4722" s="4">
        <v>22.270715</v>
      </c>
      <c r="AK4722" s="4">
        <v>0</v>
      </c>
      <c r="AL4722" s="4">
        <v>2020</v>
      </c>
      <c r="AM4722" s="4">
        <v>0</v>
      </c>
      <c r="AN4722" s="1">
        <f t="shared" si="447"/>
        <v>0</v>
      </c>
      <c r="AO4722" s="1">
        <f t="shared" si="448"/>
        <v>0</v>
      </c>
    </row>
    <row r="4723" s="1" customFormat="1" spans="1:41">
      <c r="A4723">
        <v>2021</v>
      </c>
      <c r="B4723" t="s">
        <v>26700</v>
      </c>
      <c r="C4723" s="2">
        <v>440400</v>
      </c>
      <c r="D4723" t="s">
        <v>27118</v>
      </c>
      <c r="E4723">
        <v>38820000</v>
      </c>
      <c r="F4723">
        <v>33128006.49</v>
      </c>
      <c r="G4723">
        <v>0.853374716383308</v>
      </c>
      <c r="H4723">
        <v>0.24256754</v>
      </c>
      <c r="I4723">
        <v>0.076339</v>
      </c>
      <c r="J4723">
        <v>0.016231</v>
      </c>
      <c r="K4723">
        <v>0.03391</v>
      </c>
      <c r="L4723">
        <v>0.013322</v>
      </c>
      <c r="M4723">
        <v>0.012876</v>
      </c>
      <c r="N4723">
        <v>0.063132</v>
      </c>
      <c r="O4723">
        <v>0.024923</v>
      </c>
      <c r="P4723" s="3" t="s">
        <v>27230</v>
      </c>
      <c r="Q4723" s="3" t="s">
        <v>3344</v>
      </c>
      <c r="R4723" s="3" t="s">
        <v>27231</v>
      </c>
      <c r="S4723" s="3" t="s">
        <v>3685</v>
      </c>
      <c r="T4723" s="3" t="s">
        <v>27232</v>
      </c>
      <c r="U4723" s="3" t="s">
        <v>27233</v>
      </c>
      <c r="V4723" s="3" t="s">
        <v>2384</v>
      </c>
      <c r="W4723" s="3" t="s">
        <v>3230</v>
      </c>
      <c r="X4723" s="3" t="s">
        <v>3513</v>
      </c>
      <c r="Y4723" s="4">
        <v>246.67</v>
      </c>
      <c r="Z4723" s="4">
        <v>1328.34500584</v>
      </c>
      <c r="AA4723" s="4">
        <f t="shared" si="444"/>
        <v>0.8503</v>
      </c>
      <c r="AB4723" s="4">
        <v>34360000</v>
      </c>
      <c r="AC4723" s="4">
        <v>0.386596334644936</v>
      </c>
      <c r="AD4723" s="3">
        <v>0</v>
      </c>
      <c r="AE4723" s="3">
        <v>2013</v>
      </c>
      <c r="AF4723" s="3">
        <f t="shared" si="449"/>
        <v>1</v>
      </c>
      <c r="AG4723" s="6">
        <f t="shared" si="445"/>
        <v>0</v>
      </c>
      <c r="AH4723" s="4">
        <f t="shared" si="446"/>
        <v>0</v>
      </c>
      <c r="AI4723" s="4">
        <v>113.576726</v>
      </c>
      <c r="AJ4723" s="4">
        <v>22.270715</v>
      </c>
      <c r="AK4723" s="4">
        <v>0</v>
      </c>
      <c r="AL4723" s="4">
        <v>2021</v>
      </c>
      <c r="AM4723" s="4">
        <v>0</v>
      </c>
      <c r="AN4723" s="1">
        <f t="shared" si="447"/>
        <v>0</v>
      </c>
      <c r="AO4723" s="1">
        <f t="shared" si="448"/>
        <v>0</v>
      </c>
    </row>
    <row r="4724" s="1" customFormat="1" spans="1:41">
      <c r="A4724">
        <v>2022</v>
      </c>
      <c r="B4724" t="s">
        <v>26700</v>
      </c>
      <c r="C4724" s="2">
        <v>440400</v>
      </c>
      <c r="D4724" t="s">
        <v>27118</v>
      </c>
      <c r="E4724">
        <v>40450000</v>
      </c>
      <c r="F4724">
        <v>32615519.46</v>
      </c>
      <c r="G4724">
        <v>0.806316921137206</v>
      </c>
      <c r="H4724">
        <v>0.25364244</v>
      </c>
      <c r="I4724">
        <v>0.076885</v>
      </c>
      <c r="J4724">
        <v>0.02105</v>
      </c>
      <c r="K4724">
        <v>0.033555</v>
      </c>
      <c r="L4724">
        <v>0.013367</v>
      </c>
      <c r="M4724">
        <v>0.008914</v>
      </c>
      <c r="N4724">
        <v>0.069455</v>
      </c>
      <c r="O4724">
        <v>0.033792</v>
      </c>
      <c r="P4724" s="3" t="s">
        <v>27234</v>
      </c>
      <c r="Q4724" s="3" t="s">
        <v>11117</v>
      </c>
      <c r="R4724" s="3" t="s">
        <v>27235</v>
      </c>
      <c r="S4724" s="3" t="s">
        <v>27236</v>
      </c>
      <c r="T4724" s="3" t="s">
        <v>27237</v>
      </c>
      <c r="U4724" s="3" t="s">
        <v>27238</v>
      </c>
      <c r="V4724" s="3" t="s">
        <v>151</v>
      </c>
      <c r="W4724" s="3" t="s">
        <v>771</v>
      </c>
      <c r="X4724" s="3" t="s">
        <v>943</v>
      </c>
      <c r="Y4724" s="4">
        <v>247.72</v>
      </c>
      <c r="Z4724" s="4">
        <v>875.75918115</v>
      </c>
      <c r="AA4724" s="4">
        <f t="shared" si="444"/>
        <v>0.8013</v>
      </c>
      <c r="AB4724" s="4">
        <v>34820000</v>
      </c>
      <c r="AC4724" s="4">
        <v>0.251510390910396</v>
      </c>
      <c r="AD4724" s="3">
        <v>0</v>
      </c>
      <c r="AE4724" s="3">
        <v>2013</v>
      </c>
      <c r="AF4724" s="3">
        <f t="shared" si="449"/>
        <v>1</v>
      </c>
      <c r="AG4724" s="6">
        <f t="shared" si="445"/>
        <v>0</v>
      </c>
      <c r="AH4724" s="4">
        <f t="shared" si="446"/>
        <v>0</v>
      </c>
      <c r="AI4724" s="4">
        <v>113.576726</v>
      </c>
      <c r="AJ4724" s="4">
        <v>22.270715</v>
      </c>
      <c r="AK4724" s="4">
        <v>0</v>
      </c>
      <c r="AL4724" s="4">
        <v>2022</v>
      </c>
      <c r="AM4724" s="4">
        <v>0</v>
      </c>
      <c r="AN4724" s="1">
        <f t="shared" si="447"/>
        <v>0</v>
      </c>
      <c r="AO4724" s="1">
        <f t="shared" si="448"/>
        <v>0</v>
      </c>
    </row>
    <row r="4725" s="1" customFormat="1" spans="1:41">
      <c r="A4725">
        <v>2023</v>
      </c>
      <c r="B4725" t="s">
        <v>26700</v>
      </c>
      <c r="C4725" s="2">
        <v>440400</v>
      </c>
      <c r="D4725" t="s">
        <v>27118</v>
      </c>
      <c r="E4725">
        <v>42330000</v>
      </c>
      <c r="F4725">
        <v>33356286.13</v>
      </c>
      <c r="G4725">
        <v>0.788005814552327</v>
      </c>
      <c r="H4725">
        <v>0.28788594</v>
      </c>
      <c r="I4725">
        <v>0.079602</v>
      </c>
      <c r="J4725">
        <v>0.028038</v>
      </c>
      <c r="K4725">
        <v>0.035371</v>
      </c>
      <c r="L4725">
        <v>0.015581</v>
      </c>
      <c r="M4725">
        <v>0.007122</v>
      </c>
      <c r="N4725">
        <v>0.077949</v>
      </c>
      <c r="O4725">
        <v>0.044831</v>
      </c>
      <c r="P4725" s="3" t="s">
        <v>27239</v>
      </c>
      <c r="Q4725" s="3" t="s">
        <v>1384</v>
      </c>
      <c r="R4725" s="3" t="s">
        <v>27240</v>
      </c>
      <c r="S4725" s="3" t="s">
        <v>9540</v>
      </c>
      <c r="T4725" s="3" t="s">
        <v>27241</v>
      </c>
      <c r="U4725" s="3" t="s">
        <v>27242</v>
      </c>
      <c r="V4725" s="3" t="s">
        <v>151</v>
      </c>
      <c r="W4725" s="3" t="s">
        <v>771</v>
      </c>
      <c r="X4725" s="3" t="s">
        <v>161</v>
      </c>
      <c r="Y4725" s="4">
        <v>249.41</v>
      </c>
      <c r="Z4725" s="4">
        <v>926.9028</v>
      </c>
      <c r="AA4725" s="4">
        <f t="shared" si="444"/>
        <v>0.767</v>
      </c>
      <c r="AB4725" s="4">
        <v>37605600</v>
      </c>
      <c r="AC4725" s="4">
        <v>0.24648</v>
      </c>
      <c r="AD4725" s="3">
        <v>0</v>
      </c>
      <c r="AE4725" s="3">
        <v>2013</v>
      </c>
      <c r="AF4725" s="3">
        <f t="shared" si="449"/>
        <v>1</v>
      </c>
      <c r="AG4725" s="6">
        <f t="shared" si="445"/>
        <v>0</v>
      </c>
      <c r="AH4725" s="4">
        <f t="shared" si="446"/>
        <v>0</v>
      </c>
      <c r="AI4725" s="4">
        <v>113.576726</v>
      </c>
      <c r="AJ4725" s="4">
        <v>22.270715</v>
      </c>
      <c r="AK4725" s="4">
        <v>0</v>
      </c>
      <c r="AL4725" s="4">
        <v>2023</v>
      </c>
      <c r="AM4725" s="4">
        <v>0</v>
      </c>
      <c r="AN4725" s="1">
        <f t="shared" si="447"/>
        <v>0</v>
      </c>
      <c r="AO4725" s="1">
        <f t="shared" si="448"/>
        <v>0</v>
      </c>
    </row>
    <row r="4726" s="1" customFormat="1" spans="1:41">
      <c r="A4726">
        <v>2024</v>
      </c>
      <c r="B4726" t="s">
        <v>26700</v>
      </c>
      <c r="C4726" s="2">
        <v>440400</v>
      </c>
      <c r="D4726" t="s">
        <v>27118</v>
      </c>
      <c r="E4726">
        <v>44790000</v>
      </c>
      <c r="F4726">
        <v>33099036.13</v>
      </c>
      <c r="G4726">
        <v>0.738982722259433</v>
      </c>
      <c r="H4726">
        <v>0.31457552</v>
      </c>
      <c r="I4726">
        <v>0.083455</v>
      </c>
      <c r="J4726">
        <v>0.032391</v>
      </c>
      <c r="K4726">
        <v>0.037252</v>
      </c>
      <c r="L4726">
        <v>0.018393</v>
      </c>
      <c r="M4726">
        <v>0.006829</v>
      </c>
      <c r="N4726">
        <v>0.082699</v>
      </c>
      <c r="O4726">
        <v>0.048883</v>
      </c>
      <c r="P4726" s="3" t="s">
        <v>27243</v>
      </c>
      <c r="Q4726" s="3" t="s">
        <v>2102</v>
      </c>
      <c r="R4726" s="3" t="s">
        <v>27244</v>
      </c>
      <c r="S4726" s="3" t="s">
        <v>27245</v>
      </c>
      <c r="T4726" s="3" t="s">
        <v>27246</v>
      </c>
      <c r="U4726" s="3" t="s">
        <v>27247</v>
      </c>
      <c r="V4726" s="3" t="s">
        <v>2781</v>
      </c>
      <c r="W4726" s="3" t="s">
        <v>9826</v>
      </c>
      <c r="X4726" s="3" t="s">
        <v>534</v>
      </c>
      <c r="Y4726" s="4">
        <v>251.85</v>
      </c>
      <c r="Z4726" s="4">
        <v>981.0364</v>
      </c>
      <c r="AA4726" s="4">
        <f t="shared" si="444"/>
        <v>0.739</v>
      </c>
      <c r="AB4726" s="4">
        <v>40614048</v>
      </c>
      <c r="AC4726" s="4">
        <v>0.241551</v>
      </c>
      <c r="AD4726" s="3">
        <v>0</v>
      </c>
      <c r="AE4726" s="3">
        <v>2013</v>
      </c>
      <c r="AF4726" s="3">
        <f t="shared" si="449"/>
        <v>1</v>
      </c>
      <c r="AG4726" s="6">
        <f t="shared" si="445"/>
        <v>0</v>
      </c>
      <c r="AH4726" s="4">
        <f t="shared" si="446"/>
        <v>0</v>
      </c>
      <c r="AI4726" s="4">
        <v>113.576726</v>
      </c>
      <c r="AJ4726" s="4">
        <v>22.270715</v>
      </c>
      <c r="AK4726" s="4">
        <v>0</v>
      </c>
      <c r="AL4726" s="4">
        <v>2024</v>
      </c>
      <c r="AM4726" s="4">
        <v>0</v>
      </c>
      <c r="AN4726" s="1">
        <f t="shared" si="447"/>
        <v>0</v>
      </c>
      <c r="AO4726" s="1">
        <f t="shared" si="448"/>
        <v>0</v>
      </c>
    </row>
    <row r="4727" s="1" customFormat="1" spans="1:41">
      <c r="A4727">
        <v>2000</v>
      </c>
      <c r="B4727" t="s">
        <v>26700</v>
      </c>
      <c r="C4727" s="2">
        <v>440500</v>
      </c>
      <c r="D4727" t="s">
        <v>27248</v>
      </c>
      <c r="E4727">
        <v>4769769</v>
      </c>
      <c r="F4727">
        <v>9859057.77</v>
      </c>
      <c r="G4727">
        <v>2.06698852082774</v>
      </c>
      <c r="H4727">
        <v>0.14915041</v>
      </c>
      <c r="I4727">
        <v>0.045476</v>
      </c>
      <c r="J4727">
        <v>0.011249</v>
      </c>
      <c r="K4727">
        <v>0.021251</v>
      </c>
      <c r="L4727">
        <v>0.006629</v>
      </c>
      <c r="M4727">
        <v>0.006348</v>
      </c>
      <c r="N4727">
        <v>0.041656</v>
      </c>
      <c r="O4727">
        <v>0.023301</v>
      </c>
      <c r="P4727" s="3" t="s">
        <v>27249</v>
      </c>
      <c r="Q4727" s="3" t="s">
        <v>27250</v>
      </c>
      <c r="R4727" s="3" t="s">
        <v>27251</v>
      </c>
      <c r="S4727" s="3" t="s">
        <v>27252</v>
      </c>
      <c r="T4727" s="3" t="s">
        <v>27253</v>
      </c>
      <c r="U4727" s="3" t="s">
        <v>27254</v>
      </c>
      <c r="V4727" s="3" t="s">
        <v>1905</v>
      </c>
      <c r="W4727" s="3" t="s">
        <v>65</v>
      </c>
      <c r="X4727" s="3" t="s">
        <v>670</v>
      </c>
      <c r="Y4727" s="4">
        <v>467.78</v>
      </c>
      <c r="Z4727" s="4">
        <v>569.7802572</v>
      </c>
      <c r="AA4727" s="4">
        <f t="shared" si="444"/>
        <v>2.1901</v>
      </c>
      <c r="AB4727" s="4">
        <v>38820000</v>
      </c>
      <c r="AC4727" s="4">
        <v>0.146774924574961</v>
      </c>
      <c r="AD4727" s="3">
        <v>0</v>
      </c>
      <c r="AE4727" s="3">
        <v>2013</v>
      </c>
      <c r="AF4727" s="3">
        <f t="shared" si="449"/>
        <v>1</v>
      </c>
      <c r="AG4727" s="6">
        <f t="shared" si="445"/>
        <v>0</v>
      </c>
      <c r="AH4727" s="4">
        <f t="shared" si="446"/>
        <v>0</v>
      </c>
      <c r="AI4727" s="4">
        <v>116.681972</v>
      </c>
      <c r="AJ4727" s="4">
        <v>23.354091</v>
      </c>
      <c r="AK4727" s="4">
        <v>0</v>
      </c>
      <c r="AL4727" s="4">
        <v>2000</v>
      </c>
      <c r="AM4727" s="4">
        <v>0</v>
      </c>
      <c r="AN4727" s="1">
        <f t="shared" si="447"/>
        <v>0</v>
      </c>
      <c r="AO4727" s="1">
        <f t="shared" si="448"/>
        <v>0</v>
      </c>
    </row>
    <row r="4728" s="1" customFormat="1" spans="1:41">
      <c r="A4728">
        <v>2001</v>
      </c>
      <c r="B4728" t="s">
        <v>26700</v>
      </c>
      <c r="C4728" s="2">
        <v>440500</v>
      </c>
      <c r="D4728" t="s">
        <v>27248</v>
      </c>
      <c r="E4728">
        <v>4637544</v>
      </c>
      <c r="F4728">
        <v>10192399.5</v>
      </c>
      <c r="G4728">
        <v>2.19780114215628</v>
      </c>
      <c r="H4728">
        <v>0.13428627</v>
      </c>
      <c r="I4728">
        <v>0.042929</v>
      </c>
      <c r="J4728">
        <v>0.01217</v>
      </c>
      <c r="K4728">
        <v>0.017368</v>
      </c>
      <c r="L4728">
        <v>0.005414</v>
      </c>
      <c r="M4728">
        <v>0.007977</v>
      </c>
      <c r="N4728">
        <v>0.034561</v>
      </c>
      <c r="O4728">
        <v>0.014406</v>
      </c>
      <c r="P4728" s="3" t="s">
        <v>27255</v>
      </c>
      <c r="Q4728" s="3" t="s">
        <v>27256</v>
      </c>
      <c r="R4728" s="3" t="s">
        <v>27257</v>
      </c>
      <c r="S4728" s="3" t="s">
        <v>27258</v>
      </c>
      <c r="T4728" s="3" t="s">
        <v>27259</v>
      </c>
      <c r="U4728" s="3" t="s">
        <v>27260</v>
      </c>
      <c r="V4728" s="3" t="s">
        <v>1905</v>
      </c>
      <c r="W4728" s="3" t="s">
        <v>3725</v>
      </c>
      <c r="X4728" s="3" t="s">
        <v>160</v>
      </c>
      <c r="Y4728" s="4">
        <v>477.98</v>
      </c>
      <c r="Z4728" s="4">
        <v>567.76670552</v>
      </c>
      <c r="AA4728" s="4">
        <f t="shared" si="444"/>
        <v>2.2988</v>
      </c>
      <c r="AB4728" s="4">
        <v>40450000</v>
      </c>
      <c r="AC4728" s="4">
        <v>0.140362597161928</v>
      </c>
      <c r="AD4728" s="3">
        <v>0</v>
      </c>
      <c r="AE4728" s="3">
        <v>2013</v>
      </c>
      <c r="AF4728" s="3">
        <f t="shared" si="449"/>
        <v>1</v>
      </c>
      <c r="AG4728" s="6">
        <f t="shared" si="445"/>
        <v>0</v>
      </c>
      <c r="AH4728" s="4">
        <f t="shared" si="446"/>
        <v>0</v>
      </c>
      <c r="AI4728" s="4">
        <v>116.681972</v>
      </c>
      <c r="AJ4728" s="4">
        <v>23.354091</v>
      </c>
      <c r="AK4728" s="4">
        <v>0</v>
      </c>
      <c r="AL4728" s="4">
        <v>2001</v>
      </c>
      <c r="AM4728" s="4">
        <v>0</v>
      </c>
      <c r="AN4728" s="1">
        <f t="shared" si="447"/>
        <v>0</v>
      </c>
      <c r="AO4728" s="1">
        <f t="shared" si="448"/>
        <v>0</v>
      </c>
    </row>
    <row r="4729" s="1" customFormat="1" spans="1:41">
      <c r="A4729">
        <v>2002</v>
      </c>
      <c r="B4729" t="s">
        <v>26700</v>
      </c>
      <c r="C4729" s="2">
        <v>440500</v>
      </c>
      <c r="D4729" t="s">
        <v>27248</v>
      </c>
      <c r="E4729">
        <v>4831587</v>
      </c>
      <c r="F4729">
        <v>10816114.32</v>
      </c>
      <c r="G4729">
        <v>2.23862559444754</v>
      </c>
      <c r="H4729">
        <v>0.11387697</v>
      </c>
      <c r="I4729">
        <v>0.03482</v>
      </c>
      <c r="J4729">
        <v>0.010102</v>
      </c>
      <c r="K4729">
        <v>0.016323</v>
      </c>
      <c r="L4729">
        <v>0.004343</v>
      </c>
      <c r="M4729">
        <v>0.004052</v>
      </c>
      <c r="N4729">
        <v>0.041043</v>
      </c>
      <c r="O4729">
        <v>0.014181</v>
      </c>
      <c r="P4729" s="3" t="s">
        <v>27261</v>
      </c>
      <c r="Q4729" s="3" t="s">
        <v>27262</v>
      </c>
      <c r="R4729" s="3" t="s">
        <v>27263</v>
      </c>
      <c r="S4729" s="3" t="s">
        <v>27264</v>
      </c>
      <c r="T4729" s="3" t="s">
        <v>27265</v>
      </c>
      <c r="U4729" s="3" t="s">
        <v>17148</v>
      </c>
      <c r="V4729" s="3" t="s">
        <v>41</v>
      </c>
      <c r="W4729" s="3" t="s">
        <v>2348</v>
      </c>
      <c r="X4729" s="3" t="s">
        <v>3600</v>
      </c>
      <c r="Y4729" s="4">
        <v>482.05</v>
      </c>
      <c r="Z4729" s="4">
        <v>619.6634711</v>
      </c>
      <c r="AA4729" s="4">
        <f t="shared" si="444"/>
        <v>2.3545</v>
      </c>
      <c r="AB4729" s="4">
        <v>5675106</v>
      </c>
      <c r="AC4729" s="4">
        <v>1.09189761583308</v>
      </c>
      <c r="AD4729" s="3">
        <v>0</v>
      </c>
      <c r="AE4729" s="3">
        <v>2013</v>
      </c>
      <c r="AF4729" s="3">
        <f t="shared" si="449"/>
        <v>1</v>
      </c>
      <c r="AG4729" s="6">
        <f t="shared" si="445"/>
        <v>0</v>
      </c>
      <c r="AH4729" s="4">
        <f t="shared" si="446"/>
        <v>0</v>
      </c>
      <c r="AI4729" s="4">
        <v>116.681972</v>
      </c>
      <c r="AJ4729" s="4">
        <v>23.354091</v>
      </c>
      <c r="AK4729" s="4">
        <v>0</v>
      </c>
      <c r="AL4729" s="4">
        <v>2002</v>
      </c>
      <c r="AM4729" s="4">
        <v>0</v>
      </c>
      <c r="AN4729" s="1">
        <f t="shared" si="447"/>
        <v>0</v>
      </c>
      <c r="AO4729" s="1">
        <f t="shared" si="448"/>
        <v>0</v>
      </c>
    </row>
    <row r="4730" s="1" customFormat="1" spans="1:41">
      <c r="A4730">
        <v>2003</v>
      </c>
      <c r="B4730" t="s">
        <v>26700</v>
      </c>
      <c r="C4730" s="2">
        <v>440500</v>
      </c>
      <c r="D4730" t="s">
        <v>27248</v>
      </c>
      <c r="E4730">
        <v>5269693</v>
      </c>
      <c r="F4730">
        <v>11887341.39</v>
      </c>
      <c r="G4730">
        <v>2.2557939124727</v>
      </c>
      <c r="H4730">
        <v>0.12081219</v>
      </c>
      <c r="I4730">
        <v>0.030036</v>
      </c>
      <c r="J4730">
        <v>0.007942</v>
      </c>
      <c r="K4730">
        <v>0.013022</v>
      </c>
      <c r="L4730">
        <v>0.003707</v>
      </c>
      <c r="M4730">
        <v>0.005365</v>
      </c>
      <c r="N4730">
        <v>0.045934</v>
      </c>
      <c r="O4730">
        <v>0.030148</v>
      </c>
      <c r="P4730" s="3" t="s">
        <v>27266</v>
      </c>
      <c r="Q4730" s="3" t="s">
        <v>699</v>
      </c>
      <c r="R4730" s="3" t="s">
        <v>27267</v>
      </c>
      <c r="S4730" s="3" t="s">
        <v>27268</v>
      </c>
      <c r="T4730" s="3" t="s">
        <v>27269</v>
      </c>
      <c r="U4730" s="3" t="s">
        <v>27270</v>
      </c>
      <c r="V4730" s="3" t="s">
        <v>438</v>
      </c>
      <c r="W4730" s="3" t="s">
        <v>688</v>
      </c>
      <c r="X4730" s="3" t="s">
        <v>670</v>
      </c>
      <c r="Y4730" s="4">
        <v>486.15</v>
      </c>
      <c r="Z4730" s="4">
        <v>664.26043728</v>
      </c>
      <c r="AA4730" s="4">
        <f t="shared" si="444"/>
        <v>2.385</v>
      </c>
      <c r="AB4730" s="4">
        <v>4637544</v>
      </c>
      <c r="AC4730" s="4">
        <v>1.43235392975247</v>
      </c>
      <c r="AD4730" s="3">
        <v>0</v>
      </c>
      <c r="AE4730" s="3">
        <v>2013</v>
      </c>
      <c r="AF4730" s="3">
        <f t="shared" si="449"/>
        <v>1</v>
      </c>
      <c r="AG4730" s="6">
        <f t="shared" si="445"/>
        <v>0</v>
      </c>
      <c r="AH4730" s="4">
        <f t="shared" si="446"/>
        <v>0</v>
      </c>
      <c r="AI4730" s="4">
        <v>116.681972</v>
      </c>
      <c r="AJ4730" s="4">
        <v>23.354091</v>
      </c>
      <c r="AK4730" s="4">
        <v>0</v>
      </c>
      <c r="AL4730" s="4">
        <v>2003</v>
      </c>
      <c r="AM4730" s="4">
        <v>0</v>
      </c>
      <c r="AN4730" s="1">
        <f t="shared" si="447"/>
        <v>0</v>
      </c>
      <c r="AO4730" s="1">
        <f t="shared" si="448"/>
        <v>0</v>
      </c>
    </row>
    <row r="4731" s="1" customFormat="1" spans="1:41">
      <c r="A4731">
        <v>2004</v>
      </c>
      <c r="B4731" t="s">
        <v>26700</v>
      </c>
      <c r="C4731" s="2">
        <v>440500</v>
      </c>
      <c r="D4731" t="s">
        <v>27248</v>
      </c>
      <c r="E4731">
        <v>6037625</v>
      </c>
      <c r="F4731">
        <v>13107451.59</v>
      </c>
      <c r="G4731">
        <v>2.17096152709054</v>
      </c>
      <c r="H4731">
        <v>0.14758191</v>
      </c>
      <c r="I4731">
        <v>0.047714</v>
      </c>
      <c r="J4731">
        <v>0.012469</v>
      </c>
      <c r="K4731">
        <v>0.020667</v>
      </c>
      <c r="L4731">
        <v>0.005327</v>
      </c>
      <c r="M4731">
        <v>0.00925</v>
      </c>
      <c r="N4731">
        <v>0.034307</v>
      </c>
      <c r="O4731">
        <v>0.017461</v>
      </c>
      <c r="P4731" s="3" t="s">
        <v>27271</v>
      </c>
      <c r="Q4731" s="3" t="s">
        <v>519</v>
      </c>
      <c r="R4731" s="3" t="s">
        <v>27272</v>
      </c>
      <c r="S4731" s="3" t="s">
        <v>27273</v>
      </c>
      <c r="T4731" s="3" t="s">
        <v>27274</v>
      </c>
      <c r="U4731" s="3" t="s">
        <v>27275</v>
      </c>
      <c r="V4731" s="3" t="s">
        <v>397</v>
      </c>
      <c r="W4731" s="3" t="s">
        <v>1226</v>
      </c>
      <c r="X4731" s="3" t="s">
        <v>2069</v>
      </c>
      <c r="Y4731" s="4">
        <v>492.74</v>
      </c>
      <c r="Z4731" s="4">
        <v>773.75125288</v>
      </c>
      <c r="AA4731" s="4">
        <f t="shared" si="444"/>
        <v>2.289</v>
      </c>
      <c r="AB4731" s="4">
        <v>4831587</v>
      </c>
      <c r="AC4731" s="4">
        <v>1.60144327915445</v>
      </c>
      <c r="AD4731" s="3">
        <v>0</v>
      </c>
      <c r="AE4731" s="3">
        <v>2013</v>
      </c>
      <c r="AF4731" s="3">
        <f t="shared" si="449"/>
        <v>1</v>
      </c>
      <c r="AG4731" s="6">
        <f t="shared" si="445"/>
        <v>0</v>
      </c>
      <c r="AH4731" s="4">
        <f t="shared" si="446"/>
        <v>0</v>
      </c>
      <c r="AI4731" s="4">
        <v>116.681972</v>
      </c>
      <c r="AJ4731" s="4">
        <v>23.354091</v>
      </c>
      <c r="AK4731" s="4">
        <v>0</v>
      </c>
      <c r="AL4731" s="4">
        <v>2004</v>
      </c>
      <c r="AM4731" s="4">
        <v>0</v>
      </c>
      <c r="AN4731" s="1">
        <f t="shared" si="447"/>
        <v>0</v>
      </c>
      <c r="AO4731" s="1">
        <f t="shared" si="448"/>
        <v>0</v>
      </c>
    </row>
    <row r="4732" s="1" customFormat="1" spans="1:41">
      <c r="A4732">
        <v>2005</v>
      </c>
      <c r="B4732" t="s">
        <v>26700</v>
      </c>
      <c r="C4732" s="2">
        <v>440500</v>
      </c>
      <c r="D4732" t="s">
        <v>27248</v>
      </c>
      <c r="E4732">
        <v>6513573</v>
      </c>
      <c r="F4732">
        <v>17669237.61</v>
      </c>
      <c r="G4732">
        <v>2.71267975502846</v>
      </c>
      <c r="H4732">
        <v>0.15328887</v>
      </c>
      <c r="I4732">
        <v>0.051271</v>
      </c>
      <c r="J4732">
        <v>0.013938</v>
      </c>
      <c r="K4732">
        <v>0.023023</v>
      </c>
      <c r="L4732">
        <v>0.00878</v>
      </c>
      <c r="M4732">
        <v>0.00553</v>
      </c>
      <c r="N4732">
        <v>0.029689</v>
      </c>
      <c r="O4732">
        <v>0.018908</v>
      </c>
      <c r="P4732" s="3" t="s">
        <v>27276</v>
      </c>
      <c r="Q4732" s="3" t="s">
        <v>146</v>
      </c>
      <c r="R4732" s="3" t="s">
        <v>27277</v>
      </c>
      <c r="S4732" s="3" t="s">
        <v>27278</v>
      </c>
      <c r="T4732" s="3" t="s">
        <v>27279</v>
      </c>
      <c r="U4732" s="3" t="s">
        <v>27280</v>
      </c>
      <c r="V4732" s="3" t="s">
        <v>464</v>
      </c>
      <c r="W4732" s="3" t="s">
        <v>82</v>
      </c>
      <c r="X4732" s="3" t="s">
        <v>3419</v>
      </c>
      <c r="Y4732" s="4">
        <v>494.45</v>
      </c>
      <c r="Z4732" s="4">
        <v>825.05055555</v>
      </c>
      <c r="AA4732" s="4">
        <f t="shared" si="444"/>
        <v>2.7709</v>
      </c>
      <c r="AB4732" s="4">
        <v>5269693</v>
      </c>
      <c r="AC4732" s="4">
        <v>1.56565203238595</v>
      </c>
      <c r="AD4732" s="3">
        <v>0</v>
      </c>
      <c r="AE4732" s="3">
        <v>2013</v>
      </c>
      <c r="AF4732" s="3">
        <f t="shared" si="449"/>
        <v>1</v>
      </c>
      <c r="AG4732" s="6">
        <f t="shared" si="445"/>
        <v>0</v>
      </c>
      <c r="AH4732" s="4">
        <f t="shared" si="446"/>
        <v>0</v>
      </c>
      <c r="AI4732" s="4">
        <v>116.681972</v>
      </c>
      <c r="AJ4732" s="4">
        <v>23.354091</v>
      </c>
      <c r="AK4732" s="4">
        <v>0</v>
      </c>
      <c r="AL4732" s="4">
        <v>2005</v>
      </c>
      <c r="AM4732" s="4">
        <v>0</v>
      </c>
      <c r="AN4732" s="1">
        <f t="shared" si="447"/>
        <v>0</v>
      </c>
      <c r="AO4732" s="1">
        <f t="shared" si="448"/>
        <v>0</v>
      </c>
    </row>
    <row r="4733" s="1" customFormat="1" spans="1:41">
      <c r="A4733">
        <v>2006</v>
      </c>
      <c r="B4733" t="s">
        <v>26700</v>
      </c>
      <c r="C4733" s="2">
        <v>440500</v>
      </c>
      <c r="D4733" t="s">
        <v>27248</v>
      </c>
      <c r="E4733">
        <v>7373823</v>
      </c>
      <c r="F4733">
        <v>17557579.42</v>
      </c>
      <c r="G4733">
        <v>2.3810687373429</v>
      </c>
      <c r="H4733">
        <v>0.17423318</v>
      </c>
      <c r="I4733">
        <v>0.051862</v>
      </c>
      <c r="J4733">
        <v>0.013514</v>
      </c>
      <c r="K4733">
        <v>0.021208</v>
      </c>
      <c r="L4733">
        <v>0.007962</v>
      </c>
      <c r="M4733">
        <v>0.009178</v>
      </c>
      <c r="N4733">
        <v>0.045121</v>
      </c>
      <c r="O4733">
        <v>0.027201</v>
      </c>
      <c r="P4733" s="3" t="s">
        <v>27281</v>
      </c>
      <c r="Q4733" s="3" t="s">
        <v>528</v>
      </c>
      <c r="R4733" s="3" t="s">
        <v>27282</v>
      </c>
      <c r="S4733" s="3" t="s">
        <v>27283</v>
      </c>
      <c r="T4733" s="3" t="s">
        <v>27284</v>
      </c>
      <c r="U4733" s="3" t="s">
        <v>27285</v>
      </c>
      <c r="V4733" s="3" t="s">
        <v>180</v>
      </c>
      <c r="W4733" s="3" t="s">
        <v>1329</v>
      </c>
      <c r="X4733" s="3" t="s">
        <v>8692</v>
      </c>
      <c r="Y4733" s="4">
        <v>499.69</v>
      </c>
      <c r="Z4733" s="4">
        <v>872.97321177</v>
      </c>
      <c r="AA4733" s="4">
        <f t="shared" si="444"/>
        <v>2.4374</v>
      </c>
      <c r="AB4733" s="4">
        <v>6037625</v>
      </c>
      <c r="AC4733" s="4">
        <v>1.44588842760191</v>
      </c>
      <c r="AD4733" s="3">
        <v>0</v>
      </c>
      <c r="AE4733" s="3">
        <v>2013</v>
      </c>
      <c r="AF4733" s="3">
        <f t="shared" si="449"/>
        <v>1</v>
      </c>
      <c r="AG4733" s="6">
        <f t="shared" si="445"/>
        <v>0</v>
      </c>
      <c r="AH4733" s="4">
        <f t="shared" si="446"/>
        <v>0</v>
      </c>
      <c r="AI4733" s="4">
        <v>116.681972</v>
      </c>
      <c r="AJ4733" s="4">
        <v>23.354091</v>
      </c>
      <c r="AK4733" s="4">
        <v>0</v>
      </c>
      <c r="AL4733" s="4">
        <v>2006</v>
      </c>
      <c r="AM4733" s="4">
        <v>0</v>
      </c>
      <c r="AN4733" s="1">
        <f t="shared" si="447"/>
        <v>0</v>
      </c>
      <c r="AO4733" s="1">
        <f t="shared" si="448"/>
        <v>0</v>
      </c>
    </row>
    <row r="4734" s="1" customFormat="1" spans="1:41">
      <c r="A4734">
        <v>2007</v>
      </c>
      <c r="B4734" t="s">
        <v>26700</v>
      </c>
      <c r="C4734" s="2">
        <v>440500</v>
      </c>
      <c r="D4734" t="s">
        <v>27248</v>
      </c>
      <c r="E4734">
        <v>8501019</v>
      </c>
      <c r="F4734">
        <v>17605756.24</v>
      </c>
      <c r="G4734">
        <v>2.07101716158969</v>
      </c>
      <c r="H4734">
        <v>0.12662948</v>
      </c>
      <c r="I4734">
        <v>0.038306</v>
      </c>
      <c r="J4734">
        <v>0.007693</v>
      </c>
      <c r="K4734">
        <v>0.017204</v>
      </c>
      <c r="L4734">
        <v>0.006253</v>
      </c>
      <c r="M4734">
        <v>0.007156</v>
      </c>
      <c r="N4734">
        <v>0.042913</v>
      </c>
      <c r="O4734">
        <v>0.014687</v>
      </c>
      <c r="P4734" s="3" t="s">
        <v>27286</v>
      </c>
      <c r="Q4734" s="3" t="s">
        <v>27287</v>
      </c>
      <c r="R4734" s="3" t="s">
        <v>27288</v>
      </c>
      <c r="S4734" s="3" t="s">
        <v>27289</v>
      </c>
      <c r="T4734" s="3" t="s">
        <v>27290</v>
      </c>
      <c r="U4734" s="3" t="s">
        <v>27291</v>
      </c>
      <c r="V4734" s="3" t="s">
        <v>1520</v>
      </c>
      <c r="W4734" s="3" t="s">
        <v>3522</v>
      </c>
      <c r="X4734" s="3" t="s">
        <v>8692</v>
      </c>
      <c r="Y4734" s="4">
        <v>506.79</v>
      </c>
      <c r="Z4734" s="4">
        <v>966.77831744</v>
      </c>
      <c r="AA4734" s="4">
        <f t="shared" si="444"/>
        <v>2.1152</v>
      </c>
      <c r="AB4734" s="4">
        <v>6513573</v>
      </c>
      <c r="AC4734" s="4">
        <v>1.48425191126284</v>
      </c>
      <c r="AD4734" s="3">
        <v>0</v>
      </c>
      <c r="AE4734" s="3">
        <v>2013</v>
      </c>
      <c r="AF4734" s="3">
        <f t="shared" si="449"/>
        <v>1</v>
      </c>
      <c r="AG4734" s="6">
        <f t="shared" si="445"/>
        <v>0</v>
      </c>
      <c r="AH4734" s="4">
        <f t="shared" si="446"/>
        <v>0</v>
      </c>
      <c r="AI4734" s="4">
        <v>116.681972</v>
      </c>
      <c r="AJ4734" s="4">
        <v>23.354091</v>
      </c>
      <c r="AK4734" s="4">
        <v>0</v>
      </c>
      <c r="AL4734" s="4">
        <v>2007</v>
      </c>
      <c r="AM4734" s="4">
        <v>0</v>
      </c>
      <c r="AN4734" s="1">
        <f t="shared" si="447"/>
        <v>0</v>
      </c>
      <c r="AO4734" s="1">
        <f t="shared" si="448"/>
        <v>0</v>
      </c>
    </row>
    <row r="4735" s="1" customFormat="1" spans="1:41">
      <c r="A4735">
        <v>2008</v>
      </c>
      <c r="B4735" t="s">
        <v>26700</v>
      </c>
      <c r="C4735" s="2">
        <v>440500</v>
      </c>
      <c r="D4735" t="s">
        <v>27248</v>
      </c>
      <c r="E4735">
        <v>9747835</v>
      </c>
      <c r="F4735">
        <v>17096495</v>
      </c>
      <c r="G4735">
        <v>1.75387611710703</v>
      </c>
      <c r="H4735">
        <v>0.17770263</v>
      </c>
      <c r="I4735">
        <v>0.043628</v>
      </c>
      <c r="J4735">
        <v>0.009692</v>
      </c>
      <c r="K4735">
        <v>0.020278</v>
      </c>
      <c r="L4735">
        <v>0.007729</v>
      </c>
      <c r="M4735">
        <v>0.005929</v>
      </c>
      <c r="N4735">
        <v>0.065803</v>
      </c>
      <c r="O4735">
        <v>0.044825</v>
      </c>
      <c r="P4735" s="3" t="s">
        <v>15253</v>
      </c>
      <c r="Q4735" s="3" t="s">
        <v>1255</v>
      </c>
      <c r="R4735" s="3" t="s">
        <v>27292</v>
      </c>
      <c r="S4735" s="3" t="s">
        <v>27293</v>
      </c>
      <c r="T4735" s="3" t="s">
        <v>27294</v>
      </c>
      <c r="U4735" s="3" t="s">
        <v>27295</v>
      </c>
      <c r="V4735" s="3" t="s">
        <v>665</v>
      </c>
      <c r="W4735" s="3" t="s">
        <v>859</v>
      </c>
      <c r="X4735" s="3" t="s">
        <v>4734</v>
      </c>
      <c r="Y4735" s="4">
        <v>514.78</v>
      </c>
      <c r="Z4735" s="4">
        <v>999.05275444</v>
      </c>
      <c r="AA4735" s="4">
        <f t="shared" si="444"/>
        <v>1.7909</v>
      </c>
      <c r="AB4735" s="4">
        <v>7373823</v>
      </c>
      <c r="AC4735" s="4">
        <v>1.35486402974414</v>
      </c>
      <c r="AD4735" s="3">
        <v>0</v>
      </c>
      <c r="AE4735" s="3">
        <v>2013</v>
      </c>
      <c r="AF4735" s="3">
        <f t="shared" si="449"/>
        <v>1</v>
      </c>
      <c r="AG4735" s="6">
        <f t="shared" si="445"/>
        <v>0</v>
      </c>
      <c r="AH4735" s="4">
        <f t="shared" si="446"/>
        <v>0</v>
      </c>
      <c r="AI4735" s="4">
        <v>116.681972</v>
      </c>
      <c r="AJ4735" s="4">
        <v>23.354091</v>
      </c>
      <c r="AK4735" s="4">
        <v>0</v>
      </c>
      <c r="AL4735" s="4">
        <v>2008</v>
      </c>
      <c r="AM4735" s="4">
        <v>0</v>
      </c>
      <c r="AN4735" s="1">
        <f t="shared" si="447"/>
        <v>0</v>
      </c>
      <c r="AO4735" s="1">
        <f t="shared" si="448"/>
        <v>0</v>
      </c>
    </row>
    <row r="4736" s="1" customFormat="1" spans="1:41">
      <c r="A4736">
        <v>2009</v>
      </c>
      <c r="B4736" t="s">
        <v>26700</v>
      </c>
      <c r="C4736" s="2">
        <v>440500</v>
      </c>
      <c r="D4736" t="s">
        <v>27248</v>
      </c>
      <c r="E4736">
        <v>10358687</v>
      </c>
      <c r="F4736">
        <v>19355659.54</v>
      </c>
      <c r="G4736">
        <v>1.86854371987492</v>
      </c>
      <c r="H4736">
        <v>0.17132256</v>
      </c>
      <c r="I4736">
        <v>0.050543</v>
      </c>
      <c r="J4736">
        <v>0.014645</v>
      </c>
      <c r="K4736">
        <v>0.024053</v>
      </c>
      <c r="L4736">
        <v>0.006437</v>
      </c>
      <c r="M4736">
        <v>0.005408</v>
      </c>
      <c r="N4736">
        <v>0.061693</v>
      </c>
      <c r="O4736">
        <v>0.023146</v>
      </c>
      <c r="P4736" s="3" t="s">
        <v>27296</v>
      </c>
      <c r="Q4736" s="3" t="s">
        <v>735</v>
      </c>
      <c r="R4736" s="3" t="s">
        <v>27297</v>
      </c>
      <c r="S4736" s="3" t="s">
        <v>27298</v>
      </c>
      <c r="T4736" s="3" t="s">
        <v>27299</v>
      </c>
      <c r="U4736" s="3" t="s">
        <v>27300</v>
      </c>
      <c r="V4736" s="3" t="s">
        <v>2303</v>
      </c>
      <c r="W4736" s="3" t="s">
        <v>943</v>
      </c>
      <c r="X4736" s="3" t="s">
        <v>7663</v>
      </c>
      <c r="Y4736" s="4">
        <v>522.02</v>
      </c>
      <c r="Z4736" s="4">
        <v>1074.73696295</v>
      </c>
      <c r="AA4736" s="4">
        <f t="shared" si="444"/>
        <v>1.8976</v>
      </c>
      <c r="AB4736" s="4">
        <v>8501019</v>
      </c>
      <c r="AC4736" s="4">
        <v>1.26424486635073</v>
      </c>
      <c r="AD4736" s="3">
        <v>0</v>
      </c>
      <c r="AE4736" s="3">
        <v>2013</v>
      </c>
      <c r="AF4736" s="3">
        <f t="shared" si="449"/>
        <v>1</v>
      </c>
      <c r="AG4736" s="6">
        <f t="shared" si="445"/>
        <v>0</v>
      </c>
      <c r="AH4736" s="4">
        <f t="shared" si="446"/>
        <v>0</v>
      </c>
      <c r="AI4736" s="4">
        <v>116.681972</v>
      </c>
      <c r="AJ4736" s="4">
        <v>23.354091</v>
      </c>
      <c r="AK4736" s="4">
        <v>0</v>
      </c>
      <c r="AL4736" s="4">
        <v>2009</v>
      </c>
      <c r="AM4736" s="4">
        <v>0</v>
      </c>
      <c r="AN4736" s="1">
        <f t="shared" si="447"/>
        <v>0</v>
      </c>
      <c r="AO4736" s="1">
        <f t="shared" si="448"/>
        <v>0</v>
      </c>
    </row>
    <row r="4737" s="1" customFormat="1" spans="1:41">
      <c r="A4737">
        <v>2010</v>
      </c>
      <c r="B4737" t="s">
        <v>26700</v>
      </c>
      <c r="C4737" s="2">
        <v>440500</v>
      </c>
      <c r="D4737" t="s">
        <v>27248</v>
      </c>
      <c r="E4737">
        <v>12089743</v>
      </c>
      <c r="F4737">
        <v>21912519.31</v>
      </c>
      <c r="G4737">
        <v>1.81248843006836</v>
      </c>
      <c r="H4737">
        <v>0.19880426</v>
      </c>
      <c r="I4737">
        <v>0.061771</v>
      </c>
      <c r="J4737">
        <v>0.014516</v>
      </c>
      <c r="K4737">
        <v>0.028248</v>
      </c>
      <c r="L4737">
        <v>0.008534</v>
      </c>
      <c r="M4737">
        <v>0.010473</v>
      </c>
      <c r="N4737">
        <v>0.053296</v>
      </c>
      <c r="O4737">
        <v>0.025041</v>
      </c>
      <c r="P4737" s="3" t="s">
        <v>27301</v>
      </c>
      <c r="Q4737" s="3" t="s">
        <v>27302</v>
      </c>
      <c r="R4737" s="3" t="s">
        <v>27303</v>
      </c>
      <c r="S4737" s="3" t="s">
        <v>27304</v>
      </c>
      <c r="T4737" s="3" t="s">
        <v>27305</v>
      </c>
      <c r="U4737" s="3" t="s">
        <v>27306</v>
      </c>
      <c r="V4737" s="3" t="s">
        <v>459</v>
      </c>
      <c r="W4737" s="3" t="s">
        <v>2509</v>
      </c>
      <c r="X4737" s="3" t="s">
        <v>3419</v>
      </c>
      <c r="Y4737" s="4">
        <v>539.62</v>
      </c>
      <c r="Z4737" s="4">
        <v>1117.8395082</v>
      </c>
      <c r="AA4737" s="4">
        <f t="shared" si="444"/>
        <v>1.9465</v>
      </c>
      <c r="AB4737" s="4">
        <v>9747835</v>
      </c>
      <c r="AC4737" s="4">
        <v>1.14675669848741</v>
      </c>
      <c r="AD4737" s="3">
        <v>0</v>
      </c>
      <c r="AE4737" s="3">
        <v>2013</v>
      </c>
      <c r="AF4737" s="3">
        <f t="shared" si="449"/>
        <v>1</v>
      </c>
      <c r="AG4737" s="6">
        <f t="shared" si="445"/>
        <v>0</v>
      </c>
      <c r="AH4737" s="4">
        <f t="shared" si="446"/>
        <v>0</v>
      </c>
      <c r="AI4737" s="4">
        <v>116.681972</v>
      </c>
      <c r="AJ4737" s="4">
        <v>23.354091</v>
      </c>
      <c r="AK4737" s="4">
        <v>0</v>
      </c>
      <c r="AL4737" s="4">
        <v>2010</v>
      </c>
      <c r="AM4737" s="4">
        <v>0</v>
      </c>
      <c r="AN4737" s="1">
        <f t="shared" si="447"/>
        <v>0</v>
      </c>
      <c r="AO4737" s="1">
        <f t="shared" si="448"/>
        <v>0</v>
      </c>
    </row>
    <row r="4738" s="1" customFormat="1" spans="1:41">
      <c r="A4738">
        <v>2011</v>
      </c>
      <c r="B4738" t="s">
        <v>26700</v>
      </c>
      <c r="C4738" s="2">
        <v>440500</v>
      </c>
      <c r="D4738" t="s">
        <v>27248</v>
      </c>
      <c r="E4738">
        <v>12757412</v>
      </c>
      <c r="F4738">
        <v>23273888.02</v>
      </c>
      <c r="G4738">
        <v>1.82434243089429</v>
      </c>
      <c r="H4738">
        <v>0.18180083</v>
      </c>
      <c r="I4738">
        <v>0.057914</v>
      </c>
      <c r="J4738">
        <v>0.013196</v>
      </c>
      <c r="K4738">
        <v>0.024817</v>
      </c>
      <c r="L4738">
        <v>0.011289</v>
      </c>
      <c r="M4738">
        <v>0.008612</v>
      </c>
      <c r="N4738">
        <v>0.04142</v>
      </c>
      <c r="O4738">
        <v>0.021721</v>
      </c>
      <c r="P4738" s="3" t="s">
        <v>27307</v>
      </c>
      <c r="Q4738" s="3" t="s">
        <v>1025</v>
      </c>
      <c r="R4738" s="3" t="s">
        <v>27308</v>
      </c>
      <c r="S4738" s="3" t="s">
        <v>27309</v>
      </c>
      <c r="T4738" s="3" t="s">
        <v>27310</v>
      </c>
      <c r="U4738" s="3" t="s">
        <v>27311</v>
      </c>
      <c r="V4738" s="3" t="s">
        <v>665</v>
      </c>
      <c r="W4738" s="3" t="s">
        <v>5064</v>
      </c>
      <c r="X4738" s="3" t="s">
        <v>704</v>
      </c>
      <c r="Y4738" s="4">
        <v>539.76</v>
      </c>
      <c r="Z4738" s="4">
        <v>1366.08495057</v>
      </c>
      <c r="AA4738" s="4">
        <f t="shared" si="444"/>
        <v>1.8306</v>
      </c>
      <c r="AB4738" s="4">
        <v>10358687</v>
      </c>
      <c r="AC4738" s="4">
        <v>1.31878195621704</v>
      </c>
      <c r="AD4738" s="3">
        <v>0</v>
      </c>
      <c r="AE4738" s="3">
        <v>2013</v>
      </c>
      <c r="AF4738" s="3">
        <f t="shared" si="449"/>
        <v>1</v>
      </c>
      <c r="AG4738" s="6">
        <f t="shared" si="445"/>
        <v>0</v>
      </c>
      <c r="AH4738" s="4">
        <f t="shared" si="446"/>
        <v>0</v>
      </c>
      <c r="AI4738" s="4">
        <v>116.681972</v>
      </c>
      <c r="AJ4738" s="4">
        <v>23.354091</v>
      </c>
      <c r="AK4738" s="4">
        <v>0</v>
      </c>
      <c r="AL4738" s="4">
        <v>2011</v>
      </c>
      <c r="AM4738" s="4">
        <v>0</v>
      </c>
      <c r="AN4738" s="1">
        <f t="shared" si="447"/>
        <v>0</v>
      </c>
      <c r="AO4738" s="1">
        <f t="shared" si="448"/>
        <v>0</v>
      </c>
    </row>
    <row r="4739" s="1" customFormat="1" spans="1:41">
      <c r="A4739">
        <v>2012</v>
      </c>
      <c r="B4739" t="s">
        <v>26700</v>
      </c>
      <c r="C4739" s="2">
        <v>440500</v>
      </c>
      <c r="D4739" t="s">
        <v>27248</v>
      </c>
      <c r="E4739">
        <v>14250138</v>
      </c>
      <c r="F4739">
        <v>22569924.85</v>
      </c>
      <c r="G4739">
        <v>1.58383903720792</v>
      </c>
      <c r="H4739">
        <v>0.1898464</v>
      </c>
      <c r="I4739">
        <v>0.054626</v>
      </c>
      <c r="J4739">
        <v>0.011246</v>
      </c>
      <c r="K4739">
        <v>0.023316</v>
      </c>
      <c r="L4739">
        <v>0.008411</v>
      </c>
      <c r="M4739">
        <v>0.011654</v>
      </c>
      <c r="N4739">
        <v>0.066241</v>
      </c>
      <c r="O4739">
        <v>0.022963</v>
      </c>
      <c r="P4739" s="3" t="s">
        <v>27312</v>
      </c>
      <c r="Q4739" s="3" t="s">
        <v>6641</v>
      </c>
      <c r="R4739" s="3" t="s">
        <v>27313</v>
      </c>
      <c r="S4739" s="3" t="s">
        <v>27314</v>
      </c>
      <c r="T4739" s="3" t="s">
        <v>27315</v>
      </c>
      <c r="U4739" s="3" t="s">
        <v>27316</v>
      </c>
      <c r="V4739" s="3" t="s">
        <v>2303</v>
      </c>
      <c r="W4739" s="3" t="s">
        <v>662</v>
      </c>
      <c r="X4739" s="3" t="s">
        <v>704</v>
      </c>
      <c r="Y4739" s="4">
        <v>540.92</v>
      </c>
      <c r="Z4739" s="4">
        <v>1232.99164876</v>
      </c>
      <c r="AA4739" s="4">
        <f t="shared" ref="AA4739:AA4802" si="450">ROUND(F4739/P4739,4)</f>
        <v>1.5861</v>
      </c>
      <c r="AB4739" s="4">
        <v>12089743</v>
      </c>
      <c r="AC4739" s="4">
        <v>1.01986588859664</v>
      </c>
      <c r="AD4739" s="3">
        <v>0</v>
      </c>
      <c r="AE4739" s="3">
        <v>2013</v>
      </c>
      <c r="AF4739" s="3">
        <f t="shared" si="449"/>
        <v>1</v>
      </c>
      <c r="AG4739" s="6">
        <f t="shared" ref="AG4739:AG4802" si="451">IF(OR(D4739="北京市",D4739="上海市",D4739="天津市",D4739="重庆市",D4739="深圳市",D4739="广州市",D4739="武汉市"),1,0)</f>
        <v>0</v>
      </c>
      <c r="AH4739" s="4">
        <f t="shared" ref="AH4739:AH4802" si="452">AF4739*AG4739</f>
        <v>0</v>
      </c>
      <c r="AI4739" s="4">
        <v>116.681972</v>
      </c>
      <c r="AJ4739" s="4">
        <v>23.354091</v>
      </c>
      <c r="AK4739" s="4">
        <v>0</v>
      </c>
      <c r="AL4739" s="4">
        <v>2012</v>
      </c>
      <c r="AM4739" s="4">
        <v>0</v>
      </c>
      <c r="AN4739" s="1">
        <f t="shared" ref="AN4739:AN4802" si="453">IF(OR(D4739="湖州市",D4739="衢州市",D4739="广州市",D4739="哈密市",D4739="昌吉市",D4739="克拉玛依市",D4739="贵阳市",D4739="南昌市"),1,0)</f>
        <v>0</v>
      </c>
      <c r="AO4739" s="1">
        <f t="shared" ref="AO4739:AO4802" si="454">AM4739*AN4739</f>
        <v>0</v>
      </c>
    </row>
    <row r="4740" s="1" customFormat="1" spans="1:41">
      <c r="A4740">
        <v>2013</v>
      </c>
      <c r="B4740" t="s">
        <v>26700</v>
      </c>
      <c r="C4740" s="2">
        <v>440500</v>
      </c>
      <c r="D4740" t="s">
        <v>27248</v>
      </c>
      <c r="E4740">
        <v>15659049</v>
      </c>
      <c r="F4740">
        <v>26381574.02</v>
      </c>
      <c r="G4740">
        <v>1.68474943912622</v>
      </c>
      <c r="H4740">
        <v>0.19206086</v>
      </c>
      <c r="I4740">
        <v>0.059781</v>
      </c>
      <c r="J4740">
        <v>0.017473</v>
      </c>
      <c r="K4740">
        <v>0.029308</v>
      </c>
      <c r="L4740">
        <v>0.011308</v>
      </c>
      <c r="M4740">
        <v>0.001692</v>
      </c>
      <c r="N4740">
        <v>0.047431</v>
      </c>
      <c r="O4740">
        <v>0.032638</v>
      </c>
      <c r="P4740" s="3" t="s">
        <v>27317</v>
      </c>
      <c r="Q4740" s="3" t="s">
        <v>359</v>
      </c>
      <c r="R4740" s="3" t="s">
        <v>27318</v>
      </c>
      <c r="S4740" s="3" t="s">
        <v>27319</v>
      </c>
      <c r="T4740" s="3" t="s">
        <v>27320</v>
      </c>
      <c r="U4740" s="3" t="s">
        <v>27321</v>
      </c>
      <c r="V4740" s="3" t="s">
        <v>2508</v>
      </c>
      <c r="W4740" s="3" t="s">
        <v>6079</v>
      </c>
      <c r="X4740" s="3" t="s">
        <v>670</v>
      </c>
      <c r="Y4740" s="4">
        <v>542.11</v>
      </c>
      <c r="Z4740" s="4">
        <v>1227.01811292</v>
      </c>
      <c r="AA4740" s="4">
        <f t="shared" si="450"/>
        <v>1.6808</v>
      </c>
      <c r="AB4740" s="4">
        <v>12757412</v>
      </c>
      <c r="AC4740" s="4">
        <v>0.961808016328077</v>
      </c>
      <c r="AD4740" s="3">
        <v>0</v>
      </c>
      <c r="AE4740" s="3">
        <v>2013</v>
      </c>
      <c r="AF4740" s="3">
        <f t="shared" si="449"/>
        <v>1</v>
      </c>
      <c r="AG4740" s="6">
        <f t="shared" si="451"/>
        <v>0</v>
      </c>
      <c r="AH4740" s="4">
        <f t="shared" si="452"/>
        <v>0</v>
      </c>
      <c r="AI4740" s="4">
        <v>116.681972</v>
      </c>
      <c r="AJ4740" s="4">
        <v>23.354091</v>
      </c>
      <c r="AK4740" s="4">
        <v>0</v>
      </c>
      <c r="AL4740" s="4">
        <v>2013</v>
      </c>
      <c r="AM4740" s="4">
        <v>0</v>
      </c>
      <c r="AN4740" s="1">
        <f t="shared" si="453"/>
        <v>0</v>
      </c>
      <c r="AO4740" s="1">
        <f t="shared" si="454"/>
        <v>0</v>
      </c>
    </row>
    <row r="4741" s="1" customFormat="1" spans="1:41">
      <c r="A4741">
        <v>2014</v>
      </c>
      <c r="B4741" t="s">
        <v>26700</v>
      </c>
      <c r="C4741" s="2">
        <v>440500</v>
      </c>
      <c r="D4741" t="s">
        <v>27248</v>
      </c>
      <c r="E4741">
        <v>17165113</v>
      </c>
      <c r="F4741">
        <v>26109952.31</v>
      </c>
      <c r="G4741">
        <v>1.52110576318373</v>
      </c>
      <c r="H4741">
        <v>0.23121207</v>
      </c>
      <c r="I4741">
        <v>0.071353</v>
      </c>
      <c r="J4741">
        <v>0.01851</v>
      </c>
      <c r="K4741">
        <v>0.02857</v>
      </c>
      <c r="L4741">
        <v>0.013384</v>
      </c>
      <c r="M4741">
        <v>0.010889</v>
      </c>
      <c r="N4741">
        <v>0.049549</v>
      </c>
      <c r="O4741">
        <v>0.032169</v>
      </c>
      <c r="P4741" s="3" t="s">
        <v>27322</v>
      </c>
      <c r="Q4741" s="3" t="s">
        <v>6716</v>
      </c>
      <c r="R4741" s="3" t="s">
        <v>27323</v>
      </c>
      <c r="S4741" s="3" t="s">
        <v>27324</v>
      </c>
      <c r="T4741" s="3" t="s">
        <v>27325</v>
      </c>
      <c r="U4741" s="3" t="s">
        <v>21756</v>
      </c>
      <c r="V4741" s="3" t="s">
        <v>241</v>
      </c>
      <c r="W4741" s="3" t="s">
        <v>6079</v>
      </c>
      <c r="X4741" s="3" t="s">
        <v>719</v>
      </c>
      <c r="Y4741" s="4">
        <v>544.66</v>
      </c>
      <c r="Z4741" s="4">
        <v>1543.7399886</v>
      </c>
      <c r="AA4741" s="4">
        <f t="shared" si="450"/>
        <v>1.5264</v>
      </c>
      <c r="AB4741" s="4">
        <v>14250138</v>
      </c>
      <c r="AC4741" s="4">
        <v>1.08331581673104</v>
      </c>
      <c r="AD4741" s="3">
        <v>0</v>
      </c>
      <c r="AE4741" s="3">
        <v>2013</v>
      </c>
      <c r="AF4741" s="3">
        <f t="shared" si="449"/>
        <v>1</v>
      </c>
      <c r="AG4741" s="6">
        <f t="shared" si="451"/>
        <v>0</v>
      </c>
      <c r="AH4741" s="4">
        <f t="shared" si="452"/>
        <v>0</v>
      </c>
      <c r="AI4741" s="4">
        <v>116.681972</v>
      </c>
      <c r="AJ4741" s="4">
        <v>23.354091</v>
      </c>
      <c r="AK4741" s="4">
        <v>0</v>
      </c>
      <c r="AL4741" s="4">
        <v>2014</v>
      </c>
      <c r="AM4741" s="4">
        <v>0</v>
      </c>
      <c r="AN4741" s="1">
        <f t="shared" si="453"/>
        <v>0</v>
      </c>
      <c r="AO4741" s="1">
        <f t="shared" si="454"/>
        <v>0</v>
      </c>
    </row>
    <row r="4742" s="1" customFormat="1" spans="1:41">
      <c r="A4742">
        <v>2015</v>
      </c>
      <c r="B4742" t="s">
        <v>26700</v>
      </c>
      <c r="C4742" s="2">
        <v>440500</v>
      </c>
      <c r="D4742" t="s">
        <v>27248</v>
      </c>
      <c r="E4742">
        <v>18680251</v>
      </c>
      <c r="F4742">
        <v>24787165.38</v>
      </c>
      <c r="G4742">
        <v>1.32691821860424</v>
      </c>
      <c r="H4742">
        <v>0.14660017</v>
      </c>
      <c r="I4742">
        <v>0.039573</v>
      </c>
      <c r="J4742">
        <v>0.011632</v>
      </c>
      <c r="K4742">
        <v>0.018101</v>
      </c>
      <c r="L4742">
        <v>0.006171</v>
      </c>
      <c r="M4742">
        <v>0.00367</v>
      </c>
      <c r="N4742">
        <v>0.049697</v>
      </c>
      <c r="O4742">
        <v>0.032321</v>
      </c>
      <c r="P4742" s="3" t="s">
        <v>27326</v>
      </c>
      <c r="Q4742" s="3" t="s">
        <v>22852</v>
      </c>
      <c r="R4742" s="3" t="s">
        <v>27327</v>
      </c>
      <c r="S4742" s="3" t="s">
        <v>27328</v>
      </c>
      <c r="T4742" s="3" t="s">
        <v>27329</v>
      </c>
      <c r="U4742" s="3" t="s">
        <v>27330</v>
      </c>
      <c r="V4742" s="3" t="s">
        <v>2520</v>
      </c>
      <c r="W4742" s="3" t="s">
        <v>1226</v>
      </c>
      <c r="X4742" s="3" t="s">
        <v>2385</v>
      </c>
      <c r="Y4742" s="4">
        <v>545.62</v>
      </c>
      <c r="Z4742" s="4">
        <v>1624.67499318</v>
      </c>
      <c r="AA4742" s="4">
        <f t="shared" si="450"/>
        <v>1.3259</v>
      </c>
      <c r="AB4742" s="4">
        <v>15659049</v>
      </c>
      <c r="AC4742" s="4">
        <v>1.03753107432003</v>
      </c>
      <c r="AD4742" s="3">
        <v>0</v>
      </c>
      <c r="AE4742" s="3">
        <v>2013</v>
      </c>
      <c r="AF4742" s="3">
        <f t="shared" si="449"/>
        <v>1</v>
      </c>
      <c r="AG4742" s="6">
        <f t="shared" si="451"/>
        <v>0</v>
      </c>
      <c r="AH4742" s="4">
        <f t="shared" si="452"/>
        <v>0</v>
      </c>
      <c r="AI4742" s="4">
        <v>116.681972</v>
      </c>
      <c r="AJ4742" s="4">
        <v>23.354091</v>
      </c>
      <c r="AK4742" s="4">
        <v>0</v>
      </c>
      <c r="AL4742" s="4">
        <v>2015</v>
      </c>
      <c r="AM4742" s="4">
        <v>0</v>
      </c>
      <c r="AN4742" s="1">
        <f t="shared" si="453"/>
        <v>0</v>
      </c>
      <c r="AO4742" s="1">
        <f t="shared" si="454"/>
        <v>0</v>
      </c>
    </row>
    <row r="4743" s="1" customFormat="1" spans="1:41">
      <c r="A4743">
        <v>2016</v>
      </c>
      <c r="B4743" t="s">
        <v>26700</v>
      </c>
      <c r="C4743" s="2">
        <v>440500</v>
      </c>
      <c r="D4743" t="s">
        <v>27248</v>
      </c>
      <c r="E4743">
        <v>20809729</v>
      </c>
      <c r="F4743">
        <v>24668818.79</v>
      </c>
      <c r="G4743">
        <v>1.18544642219992</v>
      </c>
      <c r="H4743">
        <v>0.17179724</v>
      </c>
      <c r="I4743">
        <v>0.048416</v>
      </c>
      <c r="J4743">
        <v>0.012197</v>
      </c>
      <c r="K4743">
        <v>0.020851</v>
      </c>
      <c r="L4743">
        <v>0.008387</v>
      </c>
      <c r="M4743">
        <v>0.006981</v>
      </c>
      <c r="N4743">
        <v>0.056413</v>
      </c>
      <c r="O4743">
        <v>0.028648</v>
      </c>
      <c r="P4743" s="3" t="s">
        <v>27331</v>
      </c>
      <c r="Q4743" s="3" t="s">
        <v>21532</v>
      </c>
      <c r="R4743" s="3" t="s">
        <v>27332</v>
      </c>
      <c r="S4743" s="3" t="s">
        <v>27333</v>
      </c>
      <c r="T4743" s="3" t="s">
        <v>27334</v>
      </c>
      <c r="U4743" s="3" t="s">
        <v>27335</v>
      </c>
      <c r="V4743" s="3" t="s">
        <v>204</v>
      </c>
      <c r="W4743" s="3" t="s">
        <v>128</v>
      </c>
      <c r="X4743" s="3" t="s">
        <v>57</v>
      </c>
      <c r="Y4743" s="4">
        <v>546.46</v>
      </c>
      <c r="Z4743" s="4">
        <v>1724.58433045</v>
      </c>
      <c r="AA4743" s="4">
        <f t="shared" si="450"/>
        <v>1.1761</v>
      </c>
      <c r="AB4743" s="4">
        <v>17165113</v>
      </c>
      <c r="AC4743" s="4">
        <v>1.00470316184344</v>
      </c>
      <c r="AD4743" s="3">
        <v>0</v>
      </c>
      <c r="AE4743" s="3">
        <v>2013</v>
      </c>
      <c r="AF4743" s="3">
        <f t="shared" si="449"/>
        <v>1</v>
      </c>
      <c r="AG4743" s="6">
        <f t="shared" si="451"/>
        <v>0</v>
      </c>
      <c r="AH4743" s="4">
        <f t="shared" si="452"/>
        <v>0</v>
      </c>
      <c r="AI4743" s="4">
        <v>116.681972</v>
      </c>
      <c r="AJ4743" s="4">
        <v>23.354091</v>
      </c>
      <c r="AK4743" s="4">
        <v>0</v>
      </c>
      <c r="AL4743" s="4">
        <v>2016</v>
      </c>
      <c r="AM4743" s="4">
        <v>0</v>
      </c>
      <c r="AN4743" s="1">
        <f t="shared" si="453"/>
        <v>0</v>
      </c>
      <c r="AO4743" s="1">
        <f t="shared" si="454"/>
        <v>0</v>
      </c>
    </row>
    <row r="4744" s="1" customFormat="1" spans="1:41">
      <c r="A4744">
        <v>2017</v>
      </c>
      <c r="B4744" t="s">
        <v>26700</v>
      </c>
      <c r="C4744" s="2">
        <v>440500</v>
      </c>
      <c r="D4744" t="s">
        <v>27248</v>
      </c>
      <c r="E4744">
        <v>23509700</v>
      </c>
      <c r="F4744">
        <v>24664858.35</v>
      </c>
      <c r="G4744">
        <v>1.04913539305053</v>
      </c>
      <c r="H4744">
        <v>0.18100789</v>
      </c>
      <c r="I4744">
        <v>0.053647</v>
      </c>
      <c r="J4744">
        <v>0.015468</v>
      </c>
      <c r="K4744">
        <v>0.021556</v>
      </c>
      <c r="L4744">
        <v>0.007528</v>
      </c>
      <c r="M4744">
        <v>0.009096</v>
      </c>
      <c r="N4744">
        <v>0.057528</v>
      </c>
      <c r="O4744">
        <v>0.021759</v>
      </c>
      <c r="P4744" s="3" t="s">
        <v>16516</v>
      </c>
      <c r="Q4744" s="3" t="s">
        <v>384</v>
      </c>
      <c r="R4744" s="3" t="s">
        <v>27336</v>
      </c>
      <c r="S4744" s="3" t="s">
        <v>27337</v>
      </c>
      <c r="T4744" s="3" t="s">
        <v>27338</v>
      </c>
      <c r="U4744" s="3" t="s">
        <v>27339</v>
      </c>
      <c r="V4744" s="3" t="s">
        <v>64</v>
      </c>
      <c r="W4744" s="3" t="s">
        <v>992</v>
      </c>
      <c r="X4744" s="3" t="s">
        <v>2348</v>
      </c>
      <c r="Y4744" s="4">
        <v>547.51</v>
      </c>
      <c r="Z4744" s="4">
        <v>1481.01770924</v>
      </c>
      <c r="AA4744" s="4">
        <f t="shared" si="450"/>
        <v>1.0415</v>
      </c>
      <c r="AB4744" s="4">
        <v>18680251</v>
      </c>
      <c r="AC4744" s="4">
        <v>0.792825379723217</v>
      </c>
      <c r="AD4744" s="3">
        <v>0</v>
      </c>
      <c r="AE4744" s="3">
        <v>2013</v>
      </c>
      <c r="AF4744" s="3">
        <f t="shared" si="449"/>
        <v>1</v>
      </c>
      <c r="AG4744" s="6">
        <f t="shared" si="451"/>
        <v>0</v>
      </c>
      <c r="AH4744" s="4">
        <f t="shared" si="452"/>
        <v>0</v>
      </c>
      <c r="AI4744" s="4">
        <v>116.681972</v>
      </c>
      <c r="AJ4744" s="4">
        <v>23.354091</v>
      </c>
      <c r="AK4744" s="4">
        <v>0</v>
      </c>
      <c r="AL4744" s="4">
        <v>2017</v>
      </c>
      <c r="AM4744" s="4">
        <v>0</v>
      </c>
      <c r="AN4744" s="1">
        <f t="shared" si="453"/>
        <v>0</v>
      </c>
      <c r="AO4744" s="1">
        <f t="shared" si="454"/>
        <v>0</v>
      </c>
    </row>
    <row r="4745" s="1" customFormat="1" spans="1:41">
      <c r="A4745">
        <v>2018</v>
      </c>
      <c r="B4745" t="s">
        <v>26700</v>
      </c>
      <c r="C4745" s="2">
        <v>440500</v>
      </c>
      <c r="D4745" t="s">
        <v>27248</v>
      </c>
      <c r="E4745">
        <v>25120504</v>
      </c>
      <c r="F4745">
        <v>25002145.53</v>
      </c>
      <c r="G4745">
        <v>0.995288372000817</v>
      </c>
      <c r="H4745">
        <v>0.22098334</v>
      </c>
      <c r="I4745">
        <v>0.057789</v>
      </c>
      <c r="J4745">
        <v>0.01235</v>
      </c>
      <c r="K4745">
        <v>0.024419</v>
      </c>
      <c r="L4745">
        <v>0.009221</v>
      </c>
      <c r="M4745">
        <v>0.011799</v>
      </c>
      <c r="N4745">
        <v>0.077445</v>
      </c>
      <c r="O4745">
        <v>0.042092</v>
      </c>
      <c r="P4745" s="3" t="s">
        <v>27340</v>
      </c>
      <c r="Q4745" s="3" t="s">
        <v>18375</v>
      </c>
      <c r="R4745" s="3" t="s">
        <v>27341</v>
      </c>
      <c r="S4745" s="3" t="s">
        <v>27342</v>
      </c>
      <c r="T4745" s="3" t="s">
        <v>27343</v>
      </c>
      <c r="U4745" s="3" t="s">
        <v>27344</v>
      </c>
      <c r="V4745" s="3" t="s">
        <v>64</v>
      </c>
      <c r="W4745" s="3" t="s">
        <v>891</v>
      </c>
      <c r="X4745" s="3" t="s">
        <v>5141</v>
      </c>
      <c r="Y4745" s="4">
        <v>548.59</v>
      </c>
      <c r="Z4745" s="4">
        <v>1570.58075025</v>
      </c>
      <c r="AA4745" s="4">
        <f t="shared" si="450"/>
        <v>0.9989</v>
      </c>
      <c r="AB4745" s="4">
        <v>20809729</v>
      </c>
      <c r="AC4745" s="4">
        <v>0.754733879643507</v>
      </c>
      <c r="AD4745" s="3">
        <v>0</v>
      </c>
      <c r="AE4745" s="3">
        <v>2013</v>
      </c>
      <c r="AF4745" s="3">
        <f t="shared" si="449"/>
        <v>1</v>
      </c>
      <c r="AG4745" s="6">
        <f t="shared" si="451"/>
        <v>0</v>
      </c>
      <c r="AH4745" s="4">
        <f t="shared" si="452"/>
        <v>0</v>
      </c>
      <c r="AI4745" s="4">
        <v>116.681972</v>
      </c>
      <c r="AJ4745" s="4">
        <v>23.354091</v>
      </c>
      <c r="AK4745" s="4">
        <v>0</v>
      </c>
      <c r="AL4745" s="4">
        <v>2018</v>
      </c>
      <c r="AM4745" s="4">
        <v>0</v>
      </c>
      <c r="AN4745" s="1">
        <f t="shared" si="453"/>
        <v>0</v>
      </c>
      <c r="AO4745" s="1">
        <f t="shared" si="454"/>
        <v>0</v>
      </c>
    </row>
    <row r="4746" s="1" customFormat="1" spans="1:41">
      <c r="A4746">
        <v>2019</v>
      </c>
      <c r="B4746" t="s">
        <v>26700</v>
      </c>
      <c r="C4746" s="2">
        <v>440500</v>
      </c>
      <c r="D4746" t="s">
        <v>27248</v>
      </c>
      <c r="E4746">
        <v>26940000</v>
      </c>
      <c r="F4746">
        <v>24946451.44</v>
      </c>
      <c r="G4746">
        <v>0.926000424647365</v>
      </c>
      <c r="H4746">
        <v>0.19362878</v>
      </c>
      <c r="I4746">
        <v>0.055414</v>
      </c>
      <c r="J4746">
        <v>0.012231</v>
      </c>
      <c r="K4746">
        <v>0.026332</v>
      </c>
      <c r="L4746">
        <v>0.007522</v>
      </c>
      <c r="M4746">
        <v>0.009328</v>
      </c>
      <c r="N4746">
        <v>0.065123</v>
      </c>
      <c r="O4746">
        <v>0.030615</v>
      </c>
      <c r="P4746" s="3" t="s">
        <v>27345</v>
      </c>
      <c r="Q4746" s="3" t="s">
        <v>450</v>
      </c>
      <c r="R4746" s="3" t="s">
        <v>27346</v>
      </c>
      <c r="S4746" s="3" t="s">
        <v>27347</v>
      </c>
      <c r="T4746" s="3" t="s">
        <v>27348</v>
      </c>
      <c r="U4746" s="3" t="s">
        <v>27349</v>
      </c>
      <c r="V4746" s="3" t="s">
        <v>55</v>
      </c>
      <c r="W4746" s="3" t="s">
        <v>136</v>
      </c>
      <c r="X4746" s="3" t="s">
        <v>2348</v>
      </c>
      <c r="Y4746" s="4">
        <v>549.31</v>
      </c>
      <c r="Z4746" s="4">
        <v>1512.29880945</v>
      </c>
      <c r="AA4746" s="4">
        <f t="shared" si="450"/>
        <v>0.9283</v>
      </c>
      <c r="AB4746" s="4">
        <v>23509700</v>
      </c>
      <c r="AC4746" s="4">
        <v>0.643265890015611</v>
      </c>
      <c r="AD4746" s="3">
        <v>0</v>
      </c>
      <c r="AE4746" s="3">
        <v>2013</v>
      </c>
      <c r="AF4746" s="3">
        <f t="shared" si="449"/>
        <v>1</v>
      </c>
      <c r="AG4746" s="6">
        <f t="shared" si="451"/>
        <v>0</v>
      </c>
      <c r="AH4746" s="4">
        <f t="shared" si="452"/>
        <v>0</v>
      </c>
      <c r="AI4746" s="4">
        <v>116.681972</v>
      </c>
      <c r="AJ4746" s="4">
        <v>23.354091</v>
      </c>
      <c r="AK4746" s="4">
        <v>0</v>
      </c>
      <c r="AL4746" s="4">
        <v>2019</v>
      </c>
      <c r="AM4746" s="4">
        <v>0</v>
      </c>
      <c r="AN4746" s="1">
        <f t="shared" si="453"/>
        <v>0</v>
      </c>
      <c r="AO4746" s="1">
        <f t="shared" si="454"/>
        <v>0</v>
      </c>
    </row>
    <row r="4747" s="1" customFormat="1" spans="1:41">
      <c r="A4747">
        <v>2020</v>
      </c>
      <c r="B4747" t="s">
        <v>26700</v>
      </c>
      <c r="C4747" s="2">
        <v>440500</v>
      </c>
      <c r="D4747" t="s">
        <v>27248</v>
      </c>
      <c r="E4747">
        <v>27310000</v>
      </c>
      <c r="F4747">
        <v>26394694.67</v>
      </c>
      <c r="G4747">
        <v>0.966484608934456</v>
      </c>
      <c r="H4747">
        <v>0.21117942</v>
      </c>
      <c r="I4747">
        <v>0.06111</v>
      </c>
      <c r="J4747">
        <v>0.012908</v>
      </c>
      <c r="K4747">
        <v>0.027257</v>
      </c>
      <c r="L4747">
        <v>0.007556</v>
      </c>
      <c r="M4747">
        <v>0.01339</v>
      </c>
      <c r="N4747">
        <v>0.059204</v>
      </c>
      <c r="O4747">
        <v>0.035134</v>
      </c>
      <c r="P4747" s="3" t="s">
        <v>27350</v>
      </c>
      <c r="Q4747" s="3" t="s">
        <v>2820</v>
      </c>
      <c r="R4747" s="3" t="s">
        <v>27351</v>
      </c>
      <c r="S4747" s="3" t="s">
        <v>27352</v>
      </c>
      <c r="T4747" s="3" t="s">
        <v>27353</v>
      </c>
      <c r="U4747" s="3" t="s">
        <v>27354</v>
      </c>
      <c r="V4747" s="3" t="s">
        <v>9941</v>
      </c>
      <c r="W4747" s="3" t="s">
        <v>56</v>
      </c>
      <c r="X4747" s="3" t="s">
        <v>57</v>
      </c>
      <c r="Y4747" s="4">
        <v>550.37</v>
      </c>
      <c r="Z4747" s="4">
        <v>1617.56000991</v>
      </c>
      <c r="AA4747" s="4">
        <f t="shared" si="450"/>
        <v>0.9759</v>
      </c>
      <c r="AB4747" s="4">
        <v>25120504</v>
      </c>
      <c r="AC4747" s="4">
        <v>0.643920205546035</v>
      </c>
      <c r="AD4747" s="3">
        <v>0</v>
      </c>
      <c r="AE4747" s="3">
        <v>2013</v>
      </c>
      <c r="AF4747" s="3">
        <f t="shared" si="449"/>
        <v>1</v>
      </c>
      <c r="AG4747" s="6">
        <f t="shared" si="451"/>
        <v>0</v>
      </c>
      <c r="AH4747" s="4">
        <f t="shared" si="452"/>
        <v>0</v>
      </c>
      <c r="AI4747" s="4">
        <v>116.681972</v>
      </c>
      <c r="AJ4747" s="4">
        <v>23.354091</v>
      </c>
      <c r="AK4747" s="4">
        <v>0</v>
      </c>
      <c r="AL4747" s="4">
        <v>2020</v>
      </c>
      <c r="AM4747" s="4">
        <v>0</v>
      </c>
      <c r="AN4747" s="1">
        <f t="shared" si="453"/>
        <v>0</v>
      </c>
      <c r="AO4747" s="1">
        <f t="shared" si="454"/>
        <v>0</v>
      </c>
    </row>
    <row r="4748" s="1" customFormat="1" spans="1:41">
      <c r="A4748">
        <v>2021</v>
      </c>
      <c r="B4748" t="s">
        <v>26700</v>
      </c>
      <c r="C4748" s="2">
        <v>440500</v>
      </c>
      <c r="D4748" t="s">
        <v>27248</v>
      </c>
      <c r="E4748">
        <v>29300000</v>
      </c>
      <c r="F4748">
        <v>27686598.45</v>
      </c>
      <c r="G4748">
        <v>0.944935100682594</v>
      </c>
      <c r="H4748">
        <v>0.23425732</v>
      </c>
      <c r="I4748">
        <v>0.072058</v>
      </c>
      <c r="J4748">
        <v>0.014871</v>
      </c>
      <c r="K4748">
        <v>0.029083</v>
      </c>
      <c r="L4748">
        <v>0.008952</v>
      </c>
      <c r="M4748">
        <v>0.019152</v>
      </c>
      <c r="N4748">
        <v>0.055974</v>
      </c>
      <c r="O4748">
        <v>0.026809</v>
      </c>
      <c r="P4748" s="3" t="s">
        <v>27355</v>
      </c>
      <c r="Q4748" s="3" t="s">
        <v>6954</v>
      </c>
      <c r="R4748" s="3" t="s">
        <v>27356</v>
      </c>
      <c r="S4748" s="3" t="s">
        <v>27357</v>
      </c>
      <c r="T4748" s="3" t="s">
        <v>27358</v>
      </c>
      <c r="U4748" s="3" t="s">
        <v>27359</v>
      </c>
      <c r="V4748" s="3" t="s">
        <v>1007</v>
      </c>
      <c r="W4748" s="3" t="s">
        <v>697</v>
      </c>
      <c r="X4748" s="3" t="s">
        <v>404</v>
      </c>
      <c r="Y4748" s="4">
        <v>553.04</v>
      </c>
      <c r="Z4748" s="4">
        <v>1624.87601727</v>
      </c>
      <c r="AA4748" s="4">
        <f t="shared" si="450"/>
        <v>0.9387</v>
      </c>
      <c r="AB4748" s="4">
        <v>26940000</v>
      </c>
      <c r="AC4748" s="4">
        <v>0.60314625733853</v>
      </c>
      <c r="AD4748" s="3">
        <v>0</v>
      </c>
      <c r="AE4748" s="3">
        <v>2013</v>
      </c>
      <c r="AF4748" s="3">
        <f t="shared" si="449"/>
        <v>1</v>
      </c>
      <c r="AG4748" s="6">
        <f t="shared" si="451"/>
        <v>0</v>
      </c>
      <c r="AH4748" s="4">
        <f t="shared" si="452"/>
        <v>0</v>
      </c>
      <c r="AI4748" s="4">
        <v>116.681972</v>
      </c>
      <c r="AJ4748" s="4">
        <v>23.354091</v>
      </c>
      <c r="AK4748" s="4">
        <v>0</v>
      </c>
      <c r="AL4748" s="4">
        <v>2021</v>
      </c>
      <c r="AM4748" s="4">
        <v>0</v>
      </c>
      <c r="AN4748" s="1">
        <f t="shared" si="453"/>
        <v>0</v>
      </c>
      <c r="AO4748" s="1">
        <f t="shared" si="454"/>
        <v>0</v>
      </c>
    </row>
    <row r="4749" s="1" customFormat="1" spans="1:41">
      <c r="A4749">
        <v>2022</v>
      </c>
      <c r="B4749" t="s">
        <v>26700</v>
      </c>
      <c r="C4749" s="2">
        <v>440500</v>
      </c>
      <c r="D4749" t="s">
        <v>27248</v>
      </c>
      <c r="E4749">
        <v>30170000</v>
      </c>
      <c r="F4749">
        <v>27043889.75</v>
      </c>
      <c r="G4749">
        <v>0.896383485250249</v>
      </c>
      <c r="H4749">
        <v>0.20666213</v>
      </c>
      <c r="I4749">
        <v>0.05313</v>
      </c>
      <c r="J4749">
        <v>0.013883</v>
      </c>
      <c r="K4749">
        <v>0.022743</v>
      </c>
      <c r="L4749">
        <v>0.00647</v>
      </c>
      <c r="M4749">
        <v>0.010034</v>
      </c>
      <c r="N4749">
        <v>0.093329</v>
      </c>
      <c r="O4749">
        <v>0.030505</v>
      </c>
      <c r="P4749" s="3" t="s">
        <v>27360</v>
      </c>
      <c r="Q4749" s="3" t="s">
        <v>24307</v>
      </c>
      <c r="R4749" s="3" t="s">
        <v>27361</v>
      </c>
      <c r="S4749" s="3" t="s">
        <v>27362</v>
      </c>
      <c r="T4749" s="3" t="s">
        <v>27363</v>
      </c>
      <c r="U4749" s="3" t="s">
        <v>27364</v>
      </c>
      <c r="V4749" s="3" t="s">
        <v>55</v>
      </c>
      <c r="W4749" s="3" t="s">
        <v>992</v>
      </c>
      <c r="X4749" s="3" t="s">
        <v>404</v>
      </c>
      <c r="Y4749" s="4">
        <v>554.19</v>
      </c>
      <c r="Z4749" s="4">
        <v>1065.74320118</v>
      </c>
      <c r="AA4749" s="4">
        <f t="shared" si="450"/>
        <v>0.8912</v>
      </c>
      <c r="AB4749" s="4">
        <v>27310000</v>
      </c>
      <c r="AC4749" s="4">
        <v>0.3902391802197</v>
      </c>
      <c r="AD4749" s="3">
        <v>0</v>
      </c>
      <c r="AE4749" s="3">
        <v>2013</v>
      </c>
      <c r="AF4749" s="3">
        <f t="shared" si="449"/>
        <v>1</v>
      </c>
      <c r="AG4749" s="6">
        <f t="shared" si="451"/>
        <v>0</v>
      </c>
      <c r="AH4749" s="4">
        <f t="shared" si="452"/>
        <v>0</v>
      </c>
      <c r="AI4749" s="4">
        <v>116.681972</v>
      </c>
      <c r="AJ4749" s="4">
        <v>23.354091</v>
      </c>
      <c r="AK4749" s="4">
        <v>0</v>
      </c>
      <c r="AL4749" s="4">
        <v>2022</v>
      </c>
      <c r="AM4749" s="4">
        <v>0</v>
      </c>
      <c r="AN4749" s="1">
        <f t="shared" si="453"/>
        <v>0</v>
      </c>
      <c r="AO4749" s="1">
        <f t="shared" si="454"/>
        <v>0</v>
      </c>
    </row>
    <row r="4750" s="1" customFormat="1" spans="1:41">
      <c r="A4750">
        <v>2023</v>
      </c>
      <c r="B4750" t="s">
        <v>26700</v>
      </c>
      <c r="C4750" s="2">
        <v>440500</v>
      </c>
      <c r="D4750" t="s">
        <v>27248</v>
      </c>
      <c r="E4750">
        <v>31580000</v>
      </c>
      <c r="F4750">
        <v>29766871.23</v>
      </c>
      <c r="G4750">
        <v>0.94258616941102</v>
      </c>
      <c r="H4750">
        <v>0.19082206</v>
      </c>
      <c r="I4750">
        <v>0.035303</v>
      </c>
      <c r="J4750">
        <v>0.013996</v>
      </c>
      <c r="K4750">
        <v>0.017505</v>
      </c>
      <c r="L4750">
        <v>0.00509</v>
      </c>
      <c r="M4750">
        <v>0.002017</v>
      </c>
      <c r="N4750">
        <v>0.131786</v>
      </c>
      <c r="O4750">
        <v>0.035301</v>
      </c>
      <c r="P4750" s="3" t="s">
        <v>27365</v>
      </c>
      <c r="Q4750" s="3" t="s">
        <v>1941</v>
      </c>
      <c r="R4750" s="3" t="s">
        <v>27366</v>
      </c>
      <c r="S4750" s="3" t="s">
        <v>27367</v>
      </c>
      <c r="T4750" s="3" t="s">
        <v>27368</v>
      </c>
      <c r="U4750" s="3" t="s">
        <v>27369</v>
      </c>
      <c r="V4750" s="3" t="s">
        <v>55</v>
      </c>
      <c r="W4750" s="3" t="s">
        <v>697</v>
      </c>
      <c r="X4750" s="3" t="s">
        <v>66</v>
      </c>
      <c r="Y4750" s="4">
        <v>555.75</v>
      </c>
      <c r="Z4750" s="4">
        <v>1089.4238</v>
      </c>
      <c r="AA4750" s="4">
        <f t="shared" si="450"/>
        <v>0.9284</v>
      </c>
      <c r="AB4750" s="4">
        <v>28486582</v>
      </c>
      <c r="AC4750" s="4">
        <v>0.382434</v>
      </c>
      <c r="AD4750" s="3">
        <v>0</v>
      </c>
      <c r="AE4750" s="3">
        <v>2013</v>
      </c>
      <c r="AF4750" s="3">
        <f t="shared" si="449"/>
        <v>1</v>
      </c>
      <c r="AG4750" s="6">
        <f t="shared" si="451"/>
        <v>0</v>
      </c>
      <c r="AH4750" s="4">
        <f t="shared" si="452"/>
        <v>0</v>
      </c>
      <c r="AI4750" s="4">
        <v>116.681972</v>
      </c>
      <c r="AJ4750" s="4">
        <v>23.354091</v>
      </c>
      <c r="AK4750" s="4">
        <v>0</v>
      </c>
      <c r="AL4750" s="4">
        <v>2023</v>
      </c>
      <c r="AM4750" s="4">
        <v>0</v>
      </c>
      <c r="AN4750" s="1">
        <f t="shared" si="453"/>
        <v>0</v>
      </c>
      <c r="AO4750" s="1">
        <f t="shared" si="454"/>
        <v>0</v>
      </c>
    </row>
    <row r="4751" s="1" customFormat="1" spans="1:41">
      <c r="A4751">
        <v>2024</v>
      </c>
      <c r="B4751" t="s">
        <v>26700</v>
      </c>
      <c r="C4751" s="2">
        <v>440500</v>
      </c>
      <c r="D4751" t="s">
        <v>27248</v>
      </c>
      <c r="E4751">
        <v>31680000</v>
      </c>
      <c r="F4751">
        <v>29630129.33</v>
      </c>
      <c r="G4751">
        <v>0.935294486426768</v>
      </c>
      <c r="H4751">
        <v>0.19834462</v>
      </c>
      <c r="I4751">
        <v>0.03278</v>
      </c>
      <c r="J4751">
        <v>0.014386</v>
      </c>
      <c r="K4751">
        <v>0.016567</v>
      </c>
      <c r="L4751">
        <v>0.004595</v>
      </c>
      <c r="M4751">
        <v>0.001767</v>
      </c>
      <c r="N4751">
        <v>0.152209</v>
      </c>
      <c r="O4751">
        <v>0.034828</v>
      </c>
      <c r="P4751" s="3" t="s">
        <v>27370</v>
      </c>
      <c r="Q4751" s="3" t="s">
        <v>27371</v>
      </c>
      <c r="R4751" s="3" t="s">
        <v>27372</v>
      </c>
      <c r="S4751" s="3" t="s">
        <v>27373</v>
      </c>
      <c r="T4751" s="3" t="s">
        <v>27374</v>
      </c>
      <c r="U4751" s="3" t="s">
        <v>27375</v>
      </c>
      <c r="V4751" s="3" t="s">
        <v>2582</v>
      </c>
      <c r="W4751" s="3" t="s">
        <v>2448</v>
      </c>
      <c r="X4751" s="3" t="s">
        <v>943</v>
      </c>
      <c r="Y4751" s="4">
        <v>557.55</v>
      </c>
      <c r="Z4751" s="4">
        <v>1113.6336</v>
      </c>
      <c r="AA4751" s="4">
        <f t="shared" si="450"/>
        <v>0.9353</v>
      </c>
      <c r="AB4751" s="4">
        <v>29713854</v>
      </c>
      <c r="AC4751" s="4">
        <v>0.374786</v>
      </c>
      <c r="AD4751" s="3">
        <v>0</v>
      </c>
      <c r="AE4751" s="3">
        <v>2013</v>
      </c>
      <c r="AF4751" s="3">
        <f t="shared" si="449"/>
        <v>1</v>
      </c>
      <c r="AG4751" s="6">
        <f t="shared" si="451"/>
        <v>0</v>
      </c>
      <c r="AH4751" s="4">
        <f t="shared" si="452"/>
        <v>0</v>
      </c>
      <c r="AI4751" s="4">
        <v>116.681972</v>
      </c>
      <c r="AJ4751" s="4">
        <v>23.354091</v>
      </c>
      <c r="AK4751" s="4">
        <v>0</v>
      </c>
      <c r="AL4751" s="4">
        <v>2024</v>
      </c>
      <c r="AM4751" s="4">
        <v>0</v>
      </c>
      <c r="AN4751" s="1">
        <f t="shared" si="453"/>
        <v>0</v>
      </c>
      <c r="AO4751" s="1">
        <f t="shared" si="454"/>
        <v>0</v>
      </c>
    </row>
    <row r="4752" s="1" customFormat="1" spans="1:41">
      <c r="A4752">
        <v>2000</v>
      </c>
      <c r="B4752" t="s">
        <v>26700</v>
      </c>
      <c r="C4752" s="2">
        <v>440600</v>
      </c>
      <c r="D4752" t="s">
        <v>27376</v>
      </c>
      <c r="E4752">
        <v>9572042</v>
      </c>
      <c r="F4752">
        <v>13713564.37</v>
      </c>
      <c r="G4752">
        <v>1.43266863747568</v>
      </c>
      <c r="H4752">
        <v>0.09023584</v>
      </c>
      <c r="I4752">
        <v>0.028685</v>
      </c>
      <c r="J4752">
        <v>0.006985</v>
      </c>
      <c r="K4752">
        <v>0.012889</v>
      </c>
      <c r="L4752">
        <v>0.004553</v>
      </c>
      <c r="M4752">
        <v>0.004258</v>
      </c>
      <c r="N4752">
        <v>0.022537</v>
      </c>
      <c r="O4752">
        <v>0.014793</v>
      </c>
      <c r="P4752" s="3" t="s">
        <v>27377</v>
      </c>
      <c r="Q4752" s="3" t="s">
        <v>3756</v>
      </c>
      <c r="R4752" s="3" t="s">
        <v>27378</v>
      </c>
      <c r="S4752" s="3" t="s">
        <v>27379</v>
      </c>
      <c r="T4752" s="3" t="s">
        <v>27380</v>
      </c>
      <c r="U4752" s="3" t="s">
        <v>27381</v>
      </c>
      <c r="V4752" s="3" t="s">
        <v>23612</v>
      </c>
      <c r="W4752" s="3" t="s">
        <v>27382</v>
      </c>
      <c r="X4752" s="3" t="s">
        <v>24989</v>
      </c>
      <c r="Y4752" s="4">
        <v>534.05</v>
      </c>
      <c r="Z4752" s="4">
        <v>1516.6145252</v>
      </c>
      <c r="AA4752" s="4">
        <f t="shared" si="450"/>
        <v>1.3056</v>
      </c>
      <c r="AB4752" s="4">
        <v>29300000</v>
      </c>
      <c r="AC4752" s="4">
        <v>0.51761587890785</v>
      </c>
      <c r="AD4752" s="3">
        <v>0</v>
      </c>
      <c r="AE4752" s="3">
        <v>2013</v>
      </c>
      <c r="AF4752" s="3">
        <f t="shared" si="449"/>
        <v>1</v>
      </c>
      <c r="AG4752" s="6">
        <f t="shared" si="451"/>
        <v>0</v>
      </c>
      <c r="AH4752" s="4">
        <f t="shared" si="452"/>
        <v>0</v>
      </c>
      <c r="AI4752" s="4">
        <v>113.121416</v>
      </c>
      <c r="AJ4752" s="4">
        <v>23.021548</v>
      </c>
      <c r="AK4752" s="4">
        <v>0</v>
      </c>
      <c r="AL4752" s="4">
        <v>2000</v>
      </c>
      <c r="AM4752" s="4">
        <v>0</v>
      </c>
      <c r="AN4752" s="1">
        <f t="shared" si="453"/>
        <v>0</v>
      </c>
      <c r="AO4752" s="1">
        <f t="shared" si="454"/>
        <v>0</v>
      </c>
    </row>
    <row r="4753" s="1" customFormat="1" spans="1:41">
      <c r="A4753">
        <v>2001</v>
      </c>
      <c r="B4753" t="s">
        <v>26700</v>
      </c>
      <c r="C4753" s="2">
        <v>440600</v>
      </c>
      <c r="D4753" t="s">
        <v>27376</v>
      </c>
      <c r="E4753">
        <v>11038915</v>
      </c>
      <c r="F4753">
        <v>14089974.03</v>
      </c>
      <c r="G4753">
        <v>1.27639120601979</v>
      </c>
      <c r="H4753">
        <v>0.10049146</v>
      </c>
      <c r="I4753">
        <v>0.029396</v>
      </c>
      <c r="J4753">
        <v>0.007349</v>
      </c>
      <c r="K4753">
        <v>0.012519</v>
      </c>
      <c r="L4753">
        <v>0.005114</v>
      </c>
      <c r="M4753">
        <v>0.004413</v>
      </c>
      <c r="N4753">
        <v>0.033607</v>
      </c>
      <c r="O4753">
        <v>0.01628</v>
      </c>
      <c r="P4753" s="3" t="s">
        <v>27383</v>
      </c>
      <c r="Q4753" s="3" t="s">
        <v>695</v>
      </c>
      <c r="R4753" s="3" t="s">
        <v>27384</v>
      </c>
      <c r="S4753" s="3" t="s">
        <v>27385</v>
      </c>
      <c r="T4753" s="3" t="s">
        <v>27386</v>
      </c>
      <c r="U4753" s="3" t="s">
        <v>27387</v>
      </c>
      <c r="V4753" s="3" t="s">
        <v>27388</v>
      </c>
      <c r="W4753" s="3" t="s">
        <v>153</v>
      </c>
      <c r="X4753" s="3" t="s">
        <v>27389</v>
      </c>
      <c r="Y4753" s="4">
        <v>549.09</v>
      </c>
      <c r="Z4753" s="4">
        <v>1533.74214224</v>
      </c>
      <c r="AA4753" s="4">
        <f t="shared" si="450"/>
        <v>1.1848</v>
      </c>
      <c r="AB4753" s="4">
        <v>30170000</v>
      </c>
      <c r="AC4753" s="4">
        <v>0.508366636473318</v>
      </c>
      <c r="AD4753" s="3">
        <v>0</v>
      </c>
      <c r="AE4753" s="3">
        <v>2013</v>
      </c>
      <c r="AF4753" s="3">
        <f t="shared" si="449"/>
        <v>1</v>
      </c>
      <c r="AG4753" s="6">
        <f t="shared" si="451"/>
        <v>0</v>
      </c>
      <c r="AH4753" s="4">
        <f t="shared" si="452"/>
        <v>0</v>
      </c>
      <c r="AI4753" s="4">
        <v>113.121416</v>
      </c>
      <c r="AJ4753" s="4">
        <v>23.021548</v>
      </c>
      <c r="AK4753" s="4">
        <v>0</v>
      </c>
      <c r="AL4753" s="4">
        <v>2001</v>
      </c>
      <c r="AM4753" s="4">
        <v>0</v>
      </c>
      <c r="AN4753" s="1">
        <f t="shared" si="453"/>
        <v>0</v>
      </c>
      <c r="AO4753" s="1">
        <f t="shared" si="454"/>
        <v>0</v>
      </c>
    </row>
    <row r="4754" s="1" customFormat="1" spans="1:41">
      <c r="A4754">
        <v>2002</v>
      </c>
      <c r="B4754" t="s">
        <v>26700</v>
      </c>
      <c r="C4754" s="2">
        <v>440600</v>
      </c>
      <c r="D4754" t="s">
        <v>27376</v>
      </c>
      <c r="E4754">
        <v>11759169</v>
      </c>
      <c r="F4754">
        <v>14764940.36</v>
      </c>
      <c r="G4754">
        <v>1.25561086501946</v>
      </c>
      <c r="H4754">
        <v>0.08171406</v>
      </c>
      <c r="I4754">
        <v>0.026635</v>
      </c>
      <c r="J4754">
        <v>0.007955</v>
      </c>
      <c r="K4754">
        <v>0.012222</v>
      </c>
      <c r="L4754">
        <v>0.005215</v>
      </c>
      <c r="M4754">
        <v>0.001243</v>
      </c>
      <c r="N4754">
        <v>0.02742</v>
      </c>
      <c r="O4754">
        <v>0.009075</v>
      </c>
      <c r="P4754" s="3" t="s">
        <v>27390</v>
      </c>
      <c r="Q4754" s="3" t="s">
        <v>138</v>
      </c>
      <c r="R4754" s="3" t="s">
        <v>27391</v>
      </c>
      <c r="S4754" s="3" t="s">
        <v>27392</v>
      </c>
      <c r="T4754" s="3" t="s">
        <v>27393</v>
      </c>
      <c r="U4754" s="3" t="s">
        <v>27394</v>
      </c>
      <c r="V4754" s="3" t="s">
        <v>4915</v>
      </c>
      <c r="W4754" s="3" t="s">
        <v>6647</v>
      </c>
      <c r="X4754" s="3" t="s">
        <v>27395</v>
      </c>
      <c r="Y4754" s="4">
        <v>556.66</v>
      </c>
      <c r="Z4754" s="4">
        <v>1606.6758587</v>
      </c>
      <c r="AA4754" s="4">
        <f t="shared" si="450"/>
        <v>1.1114</v>
      </c>
      <c r="AB4754" s="4">
        <v>4079212</v>
      </c>
      <c r="AC4754" s="4">
        <v>3.93869173433496</v>
      </c>
      <c r="AD4754" s="3">
        <v>0</v>
      </c>
      <c r="AE4754" s="3">
        <v>2013</v>
      </c>
      <c r="AF4754" s="3">
        <f t="shared" si="449"/>
        <v>1</v>
      </c>
      <c r="AG4754" s="6">
        <f t="shared" si="451"/>
        <v>0</v>
      </c>
      <c r="AH4754" s="4">
        <f t="shared" si="452"/>
        <v>0</v>
      </c>
      <c r="AI4754" s="4">
        <v>113.121416</v>
      </c>
      <c r="AJ4754" s="4">
        <v>23.021548</v>
      </c>
      <c r="AK4754" s="4">
        <v>0</v>
      </c>
      <c r="AL4754" s="4">
        <v>2002</v>
      </c>
      <c r="AM4754" s="4">
        <v>0</v>
      </c>
      <c r="AN4754" s="1">
        <f t="shared" si="453"/>
        <v>0</v>
      </c>
      <c r="AO4754" s="1">
        <f t="shared" si="454"/>
        <v>0</v>
      </c>
    </row>
    <row r="4755" s="1" customFormat="1" spans="1:41">
      <c r="A4755">
        <v>2003</v>
      </c>
      <c r="B4755" t="s">
        <v>26700</v>
      </c>
      <c r="C4755" s="2">
        <v>440600</v>
      </c>
      <c r="D4755" t="s">
        <v>27376</v>
      </c>
      <c r="E4755">
        <v>13815951</v>
      </c>
      <c r="F4755">
        <v>15999946.53</v>
      </c>
      <c r="G4755">
        <v>1.1580778283015</v>
      </c>
      <c r="H4755">
        <v>0.15217125</v>
      </c>
      <c r="I4755">
        <v>0.046834</v>
      </c>
      <c r="J4755">
        <v>0.010381</v>
      </c>
      <c r="K4755">
        <v>0.022038</v>
      </c>
      <c r="L4755">
        <v>0.006849</v>
      </c>
      <c r="M4755">
        <v>0.007565</v>
      </c>
      <c r="N4755">
        <v>0.037909</v>
      </c>
      <c r="O4755">
        <v>0.024932</v>
      </c>
      <c r="P4755" s="3" t="s">
        <v>27396</v>
      </c>
      <c r="Q4755" s="3" t="s">
        <v>1722</v>
      </c>
      <c r="R4755" s="3" t="s">
        <v>27397</v>
      </c>
      <c r="S4755" s="3" t="s">
        <v>27398</v>
      </c>
      <c r="T4755" s="3" t="s">
        <v>27399</v>
      </c>
      <c r="U4755" s="3" t="s">
        <v>27400</v>
      </c>
      <c r="V4755" s="3" t="s">
        <v>15537</v>
      </c>
      <c r="W4755" s="3" t="s">
        <v>1691</v>
      </c>
      <c r="X4755" s="3" t="s">
        <v>27401</v>
      </c>
      <c r="Y4755" s="4">
        <v>564.35</v>
      </c>
      <c r="Z4755" s="4">
        <v>1950.2830308</v>
      </c>
      <c r="AA4755" s="4">
        <f t="shared" si="450"/>
        <v>1.0136</v>
      </c>
      <c r="AB4755" s="4">
        <v>11038915</v>
      </c>
      <c r="AC4755" s="4">
        <v>1.76673434916384</v>
      </c>
      <c r="AD4755" s="3">
        <v>0</v>
      </c>
      <c r="AE4755" s="3">
        <v>2013</v>
      </c>
      <c r="AF4755" s="3">
        <f t="shared" si="449"/>
        <v>1</v>
      </c>
      <c r="AG4755" s="6">
        <f t="shared" si="451"/>
        <v>0</v>
      </c>
      <c r="AH4755" s="4">
        <f t="shared" si="452"/>
        <v>0</v>
      </c>
      <c r="AI4755" s="4">
        <v>113.121416</v>
      </c>
      <c r="AJ4755" s="4">
        <v>23.021548</v>
      </c>
      <c r="AK4755" s="4">
        <v>0</v>
      </c>
      <c r="AL4755" s="4">
        <v>2003</v>
      </c>
      <c r="AM4755" s="4">
        <v>0</v>
      </c>
      <c r="AN4755" s="1">
        <f t="shared" si="453"/>
        <v>0</v>
      </c>
      <c r="AO4755" s="1">
        <f t="shared" si="454"/>
        <v>0</v>
      </c>
    </row>
    <row r="4756" s="1" customFormat="1" spans="1:41">
      <c r="A4756">
        <v>2004</v>
      </c>
      <c r="B4756" t="s">
        <v>26700</v>
      </c>
      <c r="C4756" s="2">
        <v>440600</v>
      </c>
      <c r="D4756" t="s">
        <v>27376</v>
      </c>
      <c r="E4756">
        <v>16564573</v>
      </c>
      <c r="F4756">
        <v>18756849.7</v>
      </c>
      <c r="G4756">
        <v>1.13234731133727</v>
      </c>
      <c r="H4756">
        <v>0.14025958</v>
      </c>
      <c r="I4756">
        <v>0.046206</v>
      </c>
      <c r="J4756">
        <v>0.013583</v>
      </c>
      <c r="K4756">
        <v>0.019207</v>
      </c>
      <c r="L4756">
        <v>0.007122</v>
      </c>
      <c r="M4756">
        <v>0.006294</v>
      </c>
      <c r="N4756">
        <v>0.033128</v>
      </c>
      <c r="O4756">
        <v>0.013989</v>
      </c>
      <c r="P4756" s="3" t="s">
        <v>27402</v>
      </c>
      <c r="Q4756" s="3" t="s">
        <v>1743</v>
      </c>
      <c r="R4756" s="3" t="s">
        <v>27403</v>
      </c>
      <c r="S4756" s="3" t="s">
        <v>27404</v>
      </c>
      <c r="T4756" s="3" t="s">
        <v>27405</v>
      </c>
      <c r="U4756" s="3" t="s">
        <v>27406</v>
      </c>
      <c r="V4756" s="3" t="s">
        <v>4962</v>
      </c>
      <c r="W4756" s="3" t="s">
        <v>27407</v>
      </c>
      <c r="X4756" s="3" t="s">
        <v>1933</v>
      </c>
      <c r="Y4756" s="4">
        <v>575.01</v>
      </c>
      <c r="Z4756" s="4">
        <v>2219.12903824</v>
      </c>
      <c r="AA4756" s="4">
        <f t="shared" si="450"/>
        <v>0.9685</v>
      </c>
      <c r="AB4756" s="4">
        <v>11759169</v>
      </c>
      <c r="AC4756" s="4">
        <v>1.88714784032783</v>
      </c>
      <c r="AD4756" s="3">
        <v>0</v>
      </c>
      <c r="AE4756" s="3">
        <v>2013</v>
      </c>
      <c r="AF4756" s="3">
        <f t="shared" si="449"/>
        <v>1</v>
      </c>
      <c r="AG4756" s="6">
        <f t="shared" si="451"/>
        <v>0</v>
      </c>
      <c r="AH4756" s="4">
        <f t="shared" si="452"/>
        <v>0</v>
      </c>
      <c r="AI4756" s="4">
        <v>113.121416</v>
      </c>
      <c r="AJ4756" s="4">
        <v>23.021548</v>
      </c>
      <c r="AK4756" s="4">
        <v>0</v>
      </c>
      <c r="AL4756" s="4">
        <v>2004</v>
      </c>
      <c r="AM4756" s="4">
        <v>0</v>
      </c>
      <c r="AN4756" s="1">
        <f t="shared" si="453"/>
        <v>0</v>
      </c>
      <c r="AO4756" s="1">
        <f t="shared" si="454"/>
        <v>0</v>
      </c>
    </row>
    <row r="4757" s="1" customFormat="1" spans="1:41">
      <c r="A4757">
        <v>2005</v>
      </c>
      <c r="B4757" t="s">
        <v>26700</v>
      </c>
      <c r="C4757" s="2">
        <v>440600</v>
      </c>
      <c r="D4757" t="s">
        <v>27376</v>
      </c>
      <c r="E4757">
        <v>23831836</v>
      </c>
      <c r="F4757">
        <v>23467036.22</v>
      </c>
      <c r="G4757">
        <v>0.98469275384406</v>
      </c>
      <c r="H4757">
        <v>0.15418467</v>
      </c>
      <c r="I4757">
        <v>0.052078</v>
      </c>
      <c r="J4757">
        <v>0.013947</v>
      </c>
      <c r="K4757">
        <v>0.024143</v>
      </c>
      <c r="L4757">
        <v>0.006438</v>
      </c>
      <c r="M4757">
        <v>0.00755</v>
      </c>
      <c r="N4757">
        <v>0.036507</v>
      </c>
      <c r="O4757">
        <v>0.013945</v>
      </c>
      <c r="P4757" s="3" t="s">
        <v>27408</v>
      </c>
      <c r="Q4757" s="3" t="s">
        <v>1266</v>
      </c>
      <c r="R4757" s="3" t="s">
        <v>27409</v>
      </c>
      <c r="S4757" s="3" t="s">
        <v>27410</v>
      </c>
      <c r="T4757" s="3" t="s">
        <v>27411</v>
      </c>
      <c r="U4757" s="3" t="s">
        <v>27412</v>
      </c>
      <c r="V4757" s="3" t="s">
        <v>27413</v>
      </c>
      <c r="W4757" s="3" t="s">
        <v>19775</v>
      </c>
      <c r="X4757" s="3" t="s">
        <v>24187</v>
      </c>
      <c r="Y4757" s="4">
        <v>580.03</v>
      </c>
      <c r="Z4757" s="4">
        <v>2374.9635897</v>
      </c>
      <c r="AA4757" s="4">
        <f t="shared" si="450"/>
        <v>0.9576</v>
      </c>
      <c r="AB4757" s="4">
        <v>13815951</v>
      </c>
      <c r="AC4757" s="4">
        <v>1.71900116734635</v>
      </c>
      <c r="AD4757" s="3">
        <v>0</v>
      </c>
      <c r="AE4757" s="3">
        <v>2013</v>
      </c>
      <c r="AF4757" s="3">
        <f t="shared" si="449"/>
        <v>1</v>
      </c>
      <c r="AG4757" s="6">
        <f t="shared" si="451"/>
        <v>0</v>
      </c>
      <c r="AH4757" s="4">
        <f t="shared" si="452"/>
        <v>0</v>
      </c>
      <c r="AI4757" s="4">
        <v>113.121416</v>
      </c>
      <c r="AJ4757" s="4">
        <v>23.021548</v>
      </c>
      <c r="AK4757" s="4">
        <v>0</v>
      </c>
      <c r="AL4757" s="4">
        <v>2005</v>
      </c>
      <c r="AM4757" s="4">
        <v>0</v>
      </c>
      <c r="AN4757" s="1">
        <f t="shared" si="453"/>
        <v>0</v>
      </c>
      <c r="AO4757" s="1">
        <f t="shared" si="454"/>
        <v>0</v>
      </c>
    </row>
    <row r="4758" s="1" customFormat="1" spans="1:41">
      <c r="A4758">
        <v>2006</v>
      </c>
      <c r="B4758" t="s">
        <v>26700</v>
      </c>
      <c r="C4758" s="2">
        <v>440600</v>
      </c>
      <c r="D4758" t="s">
        <v>27376</v>
      </c>
      <c r="E4758">
        <v>29281591</v>
      </c>
      <c r="F4758">
        <v>25506352.88</v>
      </c>
      <c r="G4758">
        <v>0.871071277513575</v>
      </c>
      <c r="H4758">
        <v>0.14447858</v>
      </c>
      <c r="I4758">
        <v>0.038062</v>
      </c>
      <c r="J4758">
        <v>0.008402</v>
      </c>
      <c r="K4758">
        <v>0.015581</v>
      </c>
      <c r="L4758">
        <v>0.004843</v>
      </c>
      <c r="M4758">
        <v>0.009237</v>
      </c>
      <c r="N4758">
        <v>0.04736</v>
      </c>
      <c r="O4758">
        <v>0.030778</v>
      </c>
      <c r="P4758" s="3" t="s">
        <v>27414</v>
      </c>
      <c r="Q4758" s="3" t="s">
        <v>4676</v>
      </c>
      <c r="R4758" s="3" t="s">
        <v>27415</v>
      </c>
      <c r="S4758" s="3" t="s">
        <v>27416</v>
      </c>
      <c r="T4758" s="3" t="s">
        <v>27417</v>
      </c>
      <c r="U4758" s="3" t="s">
        <v>27418</v>
      </c>
      <c r="V4758" s="3" t="s">
        <v>13148</v>
      </c>
      <c r="W4758" s="3" t="s">
        <v>27419</v>
      </c>
      <c r="X4758" s="3" t="s">
        <v>246</v>
      </c>
      <c r="Y4758" s="4">
        <v>604.19</v>
      </c>
      <c r="Z4758" s="4">
        <v>2605.20313464</v>
      </c>
      <c r="AA4758" s="4">
        <f t="shared" si="450"/>
        <v>0.8444</v>
      </c>
      <c r="AB4758" s="4">
        <v>16564573</v>
      </c>
      <c r="AC4758" s="4">
        <v>1.57275598630885</v>
      </c>
      <c r="AD4758" s="3">
        <v>0</v>
      </c>
      <c r="AE4758" s="3">
        <v>2013</v>
      </c>
      <c r="AF4758" s="3">
        <f t="shared" si="449"/>
        <v>1</v>
      </c>
      <c r="AG4758" s="6">
        <f t="shared" si="451"/>
        <v>0</v>
      </c>
      <c r="AH4758" s="4">
        <f t="shared" si="452"/>
        <v>0</v>
      </c>
      <c r="AI4758" s="4">
        <v>113.121416</v>
      </c>
      <c r="AJ4758" s="4">
        <v>23.021548</v>
      </c>
      <c r="AK4758" s="4">
        <v>0</v>
      </c>
      <c r="AL4758" s="4">
        <v>2006</v>
      </c>
      <c r="AM4758" s="4">
        <v>0</v>
      </c>
      <c r="AN4758" s="1">
        <f t="shared" si="453"/>
        <v>0</v>
      </c>
      <c r="AO4758" s="1">
        <f t="shared" si="454"/>
        <v>0</v>
      </c>
    </row>
    <row r="4759" s="1" customFormat="1" spans="1:41">
      <c r="A4759">
        <v>2007</v>
      </c>
      <c r="B4759" t="s">
        <v>26700</v>
      </c>
      <c r="C4759" s="2">
        <v>440600</v>
      </c>
      <c r="D4759" t="s">
        <v>27376</v>
      </c>
      <c r="E4759">
        <v>36051142</v>
      </c>
      <c r="F4759">
        <v>25557784.27</v>
      </c>
      <c r="G4759">
        <v>0.708931336211208</v>
      </c>
      <c r="H4759">
        <v>0.12215059</v>
      </c>
      <c r="I4759">
        <v>0.03786</v>
      </c>
      <c r="J4759">
        <v>0.008803</v>
      </c>
      <c r="K4759">
        <v>0.01705</v>
      </c>
      <c r="L4759">
        <v>0.006335</v>
      </c>
      <c r="M4759">
        <v>0.005672</v>
      </c>
      <c r="N4759">
        <v>0.041251</v>
      </c>
      <c r="O4759">
        <v>0.012746</v>
      </c>
      <c r="P4759" s="3" t="s">
        <v>27420</v>
      </c>
      <c r="Q4759" s="3" t="s">
        <v>2202</v>
      </c>
      <c r="R4759" s="3" t="s">
        <v>27421</v>
      </c>
      <c r="S4759" s="3" t="s">
        <v>27422</v>
      </c>
      <c r="T4759" s="3" t="s">
        <v>27423</v>
      </c>
      <c r="U4759" s="3" t="s">
        <v>27424</v>
      </c>
      <c r="V4759" s="3" t="s">
        <v>4365</v>
      </c>
      <c r="W4759" s="3" t="s">
        <v>27425</v>
      </c>
      <c r="X4759" s="3" t="s">
        <v>27426</v>
      </c>
      <c r="Y4759" s="4">
        <v>629.67</v>
      </c>
      <c r="Z4759" s="4">
        <v>2892.08702224</v>
      </c>
      <c r="AA4759" s="4">
        <f t="shared" si="450"/>
        <v>0.6914</v>
      </c>
      <c r="AB4759" s="4">
        <v>23831836</v>
      </c>
      <c r="AC4759" s="4">
        <v>1.21353932707493</v>
      </c>
      <c r="AD4759" s="3">
        <v>0</v>
      </c>
      <c r="AE4759" s="3">
        <v>2013</v>
      </c>
      <c r="AF4759" s="3">
        <f t="shared" si="449"/>
        <v>1</v>
      </c>
      <c r="AG4759" s="6">
        <f t="shared" si="451"/>
        <v>0</v>
      </c>
      <c r="AH4759" s="4">
        <f t="shared" si="452"/>
        <v>0</v>
      </c>
      <c r="AI4759" s="4">
        <v>113.121416</v>
      </c>
      <c r="AJ4759" s="4">
        <v>23.021548</v>
      </c>
      <c r="AK4759" s="4">
        <v>0</v>
      </c>
      <c r="AL4759" s="4">
        <v>2007</v>
      </c>
      <c r="AM4759" s="4">
        <v>0</v>
      </c>
      <c r="AN4759" s="1">
        <f t="shared" si="453"/>
        <v>0</v>
      </c>
      <c r="AO4759" s="1">
        <f t="shared" si="454"/>
        <v>0</v>
      </c>
    </row>
    <row r="4760" s="1" customFormat="1" spans="1:41">
      <c r="A4760">
        <v>2008</v>
      </c>
      <c r="B4760" t="s">
        <v>26700</v>
      </c>
      <c r="C4760" s="2">
        <v>440600</v>
      </c>
      <c r="D4760" t="s">
        <v>27376</v>
      </c>
      <c r="E4760">
        <v>43333044</v>
      </c>
      <c r="F4760">
        <v>25831954.46</v>
      </c>
      <c r="G4760">
        <v>0.596126006287488</v>
      </c>
      <c r="H4760">
        <v>0.19619513</v>
      </c>
      <c r="I4760">
        <v>0.062647</v>
      </c>
      <c r="J4760">
        <v>0.016695</v>
      </c>
      <c r="K4760">
        <v>0.025794</v>
      </c>
      <c r="L4760">
        <v>0.011516</v>
      </c>
      <c r="M4760">
        <v>0.008641</v>
      </c>
      <c r="N4760">
        <v>0.042018</v>
      </c>
      <c r="O4760">
        <v>0.023781</v>
      </c>
      <c r="P4760" s="3" t="s">
        <v>27427</v>
      </c>
      <c r="Q4760" s="3" t="s">
        <v>890</v>
      </c>
      <c r="R4760" s="3" t="s">
        <v>27428</v>
      </c>
      <c r="S4760" s="3" t="s">
        <v>27429</v>
      </c>
      <c r="T4760" s="3" t="s">
        <v>27430</v>
      </c>
      <c r="U4760" s="3" t="s">
        <v>27431</v>
      </c>
      <c r="V4760" s="3" t="s">
        <v>27432</v>
      </c>
      <c r="W4760" s="3" t="s">
        <v>25997</v>
      </c>
      <c r="X4760" s="3" t="s">
        <v>3626</v>
      </c>
      <c r="Y4760" s="4">
        <v>657.43</v>
      </c>
      <c r="Z4760" s="4">
        <v>3055.61452972</v>
      </c>
      <c r="AA4760" s="4">
        <f t="shared" si="450"/>
        <v>0.5846</v>
      </c>
      <c r="AB4760" s="4">
        <v>29281591</v>
      </c>
      <c r="AC4760" s="4">
        <v>1.04352749470478</v>
      </c>
      <c r="AD4760" s="3">
        <v>0</v>
      </c>
      <c r="AE4760" s="3">
        <v>2013</v>
      </c>
      <c r="AF4760" s="3">
        <f t="shared" si="449"/>
        <v>1</v>
      </c>
      <c r="AG4760" s="6">
        <f t="shared" si="451"/>
        <v>0</v>
      </c>
      <c r="AH4760" s="4">
        <f t="shared" si="452"/>
        <v>0</v>
      </c>
      <c r="AI4760" s="4">
        <v>113.121416</v>
      </c>
      <c r="AJ4760" s="4">
        <v>23.021548</v>
      </c>
      <c r="AK4760" s="4">
        <v>0</v>
      </c>
      <c r="AL4760" s="4">
        <v>2008</v>
      </c>
      <c r="AM4760" s="4">
        <v>0</v>
      </c>
      <c r="AN4760" s="1">
        <f t="shared" si="453"/>
        <v>0</v>
      </c>
      <c r="AO4760" s="1">
        <f t="shared" si="454"/>
        <v>0</v>
      </c>
    </row>
    <row r="4761" s="1" customFormat="1" spans="1:41">
      <c r="A4761">
        <v>2009</v>
      </c>
      <c r="B4761" t="s">
        <v>26700</v>
      </c>
      <c r="C4761" s="2">
        <v>440600</v>
      </c>
      <c r="D4761" t="s">
        <v>27376</v>
      </c>
      <c r="E4761">
        <v>48208972</v>
      </c>
      <c r="F4761">
        <v>26871196.37</v>
      </c>
      <c r="G4761">
        <v>0.557389947456254</v>
      </c>
      <c r="H4761">
        <v>0.15363775</v>
      </c>
      <c r="I4761">
        <v>0.044885</v>
      </c>
      <c r="J4761">
        <v>0.011176</v>
      </c>
      <c r="K4761">
        <v>0.020549</v>
      </c>
      <c r="L4761">
        <v>0.008744</v>
      </c>
      <c r="M4761">
        <v>0.004416</v>
      </c>
      <c r="N4761">
        <v>0.047483</v>
      </c>
      <c r="O4761">
        <v>0.025923</v>
      </c>
      <c r="P4761" s="3" t="s">
        <v>27433</v>
      </c>
      <c r="Q4761" s="3" t="s">
        <v>8735</v>
      </c>
      <c r="R4761" s="3" t="s">
        <v>27434</v>
      </c>
      <c r="S4761" s="3" t="s">
        <v>27435</v>
      </c>
      <c r="T4761" s="3" t="s">
        <v>27436</v>
      </c>
      <c r="U4761" s="3" t="s">
        <v>27437</v>
      </c>
      <c r="V4761" s="3" t="s">
        <v>2689</v>
      </c>
      <c r="W4761" s="3" t="s">
        <v>27438</v>
      </c>
      <c r="X4761" s="3" t="s">
        <v>9010</v>
      </c>
      <c r="Y4761" s="4">
        <v>687.47</v>
      </c>
      <c r="Z4761" s="4">
        <v>3255.7589406</v>
      </c>
      <c r="AA4761" s="4">
        <f t="shared" si="450"/>
        <v>0.5549</v>
      </c>
      <c r="AB4761" s="4">
        <v>36051142</v>
      </c>
      <c r="AC4761" s="4">
        <v>0.903094537365834</v>
      </c>
      <c r="AD4761" s="3">
        <v>0</v>
      </c>
      <c r="AE4761" s="3">
        <v>2013</v>
      </c>
      <c r="AF4761" s="3">
        <f t="shared" ref="AF4761:AF4824" si="455">IF(AE4761=2013,1,0)</f>
        <v>1</v>
      </c>
      <c r="AG4761" s="6">
        <f t="shared" si="451"/>
        <v>0</v>
      </c>
      <c r="AH4761" s="4">
        <f t="shared" si="452"/>
        <v>0</v>
      </c>
      <c r="AI4761" s="4">
        <v>113.121416</v>
      </c>
      <c r="AJ4761" s="4">
        <v>23.021548</v>
      </c>
      <c r="AK4761" s="4">
        <v>0</v>
      </c>
      <c r="AL4761" s="4">
        <v>2009</v>
      </c>
      <c r="AM4761" s="4">
        <v>0</v>
      </c>
      <c r="AN4761" s="1">
        <f t="shared" si="453"/>
        <v>0</v>
      </c>
      <c r="AO4761" s="1">
        <f t="shared" si="454"/>
        <v>0</v>
      </c>
    </row>
    <row r="4762" s="1" customFormat="1" spans="1:41">
      <c r="A4762">
        <v>2010</v>
      </c>
      <c r="B4762" t="s">
        <v>26700</v>
      </c>
      <c r="C4762" s="2">
        <v>440600</v>
      </c>
      <c r="D4762" t="s">
        <v>27376</v>
      </c>
      <c r="E4762">
        <v>56515223</v>
      </c>
      <c r="F4762">
        <v>31550022.96</v>
      </c>
      <c r="G4762">
        <v>0.558257072789043</v>
      </c>
      <c r="H4762">
        <v>0.20143704</v>
      </c>
      <c r="I4762">
        <v>0.057691</v>
      </c>
      <c r="J4762">
        <v>0.011632</v>
      </c>
      <c r="K4762">
        <v>0.027033</v>
      </c>
      <c r="L4762">
        <v>0.008202</v>
      </c>
      <c r="M4762">
        <v>0.010823</v>
      </c>
      <c r="N4762">
        <v>0.058384</v>
      </c>
      <c r="O4762">
        <v>0.036341</v>
      </c>
      <c r="P4762" s="3" t="s">
        <v>27439</v>
      </c>
      <c r="Q4762" s="3" t="s">
        <v>24963</v>
      </c>
      <c r="R4762" s="3" t="s">
        <v>27440</v>
      </c>
      <c r="S4762" s="3" t="s">
        <v>27441</v>
      </c>
      <c r="T4762" s="3" t="s">
        <v>27442</v>
      </c>
      <c r="U4762" s="3" t="s">
        <v>27443</v>
      </c>
      <c r="V4762" s="3" t="s">
        <v>27444</v>
      </c>
      <c r="W4762" s="3" t="s">
        <v>27425</v>
      </c>
      <c r="X4762" s="3" t="s">
        <v>11149</v>
      </c>
      <c r="Y4762" s="4">
        <v>719.91</v>
      </c>
      <c r="Z4762" s="4">
        <v>2959.945314</v>
      </c>
      <c r="AA4762" s="4">
        <f t="shared" si="450"/>
        <v>0.5569</v>
      </c>
      <c r="AB4762" s="4">
        <v>43333044</v>
      </c>
      <c r="AC4762" s="4">
        <v>0.683068864029031</v>
      </c>
      <c r="AD4762" s="3">
        <v>0</v>
      </c>
      <c r="AE4762" s="3">
        <v>2013</v>
      </c>
      <c r="AF4762" s="3">
        <f t="shared" si="455"/>
        <v>1</v>
      </c>
      <c r="AG4762" s="6">
        <f t="shared" si="451"/>
        <v>0</v>
      </c>
      <c r="AH4762" s="4">
        <f t="shared" si="452"/>
        <v>0</v>
      </c>
      <c r="AI4762" s="4">
        <v>113.121416</v>
      </c>
      <c r="AJ4762" s="4">
        <v>23.021548</v>
      </c>
      <c r="AK4762" s="4">
        <v>0</v>
      </c>
      <c r="AL4762" s="4">
        <v>2010</v>
      </c>
      <c r="AM4762" s="4">
        <v>0</v>
      </c>
      <c r="AN4762" s="1">
        <f t="shared" si="453"/>
        <v>0</v>
      </c>
      <c r="AO4762" s="1">
        <f t="shared" si="454"/>
        <v>0</v>
      </c>
    </row>
    <row r="4763" s="1" customFormat="1" spans="1:41">
      <c r="A4763">
        <v>2011</v>
      </c>
      <c r="B4763" t="s">
        <v>26700</v>
      </c>
      <c r="C4763" s="2">
        <v>440600</v>
      </c>
      <c r="D4763" t="s">
        <v>27376</v>
      </c>
      <c r="E4763">
        <v>65802823</v>
      </c>
      <c r="F4763">
        <v>37308555.52</v>
      </c>
      <c r="G4763">
        <v>0.566974999233696</v>
      </c>
      <c r="H4763">
        <v>0.15842591</v>
      </c>
      <c r="I4763">
        <v>0.045433</v>
      </c>
      <c r="J4763">
        <v>0.012507</v>
      </c>
      <c r="K4763">
        <v>0.018241</v>
      </c>
      <c r="L4763">
        <v>0.007818</v>
      </c>
      <c r="M4763">
        <v>0.006867</v>
      </c>
      <c r="N4763">
        <v>0.04557</v>
      </c>
      <c r="O4763">
        <v>0.027452</v>
      </c>
      <c r="P4763" s="3" t="s">
        <v>27445</v>
      </c>
      <c r="Q4763" s="3" t="s">
        <v>1417</v>
      </c>
      <c r="R4763" s="3" t="s">
        <v>27446</v>
      </c>
      <c r="S4763" s="3" t="s">
        <v>27447</v>
      </c>
      <c r="T4763" s="3" t="s">
        <v>27448</v>
      </c>
      <c r="U4763" s="3" t="s">
        <v>27449</v>
      </c>
      <c r="V4763" s="3" t="s">
        <v>2673</v>
      </c>
      <c r="W4763" s="3" t="s">
        <v>27450</v>
      </c>
      <c r="X4763" s="3" t="s">
        <v>9629</v>
      </c>
      <c r="Y4763" s="4">
        <v>761.45</v>
      </c>
      <c r="Z4763" s="4">
        <v>3570.20399844</v>
      </c>
      <c r="AA4763" s="4">
        <f t="shared" si="450"/>
        <v>0.5987</v>
      </c>
      <c r="AB4763" s="4">
        <v>48208972</v>
      </c>
      <c r="AC4763" s="4">
        <v>0.740568373546733</v>
      </c>
      <c r="AD4763" s="3">
        <v>0</v>
      </c>
      <c r="AE4763" s="3">
        <v>2013</v>
      </c>
      <c r="AF4763" s="3">
        <f t="shared" si="455"/>
        <v>1</v>
      </c>
      <c r="AG4763" s="6">
        <f t="shared" si="451"/>
        <v>0</v>
      </c>
      <c r="AH4763" s="4">
        <f t="shared" si="452"/>
        <v>0</v>
      </c>
      <c r="AI4763" s="4">
        <v>113.121416</v>
      </c>
      <c r="AJ4763" s="4">
        <v>23.021548</v>
      </c>
      <c r="AK4763" s="4">
        <v>0</v>
      </c>
      <c r="AL4763" s="4">
        <v>2011</v>
      </c>
      <c r="AM4763" s="4">
        <v>0</v>
      </c>
      <c r="AN4763" s="1">
        <f t="shared" si="453"/>
        <v>0</v>
      </c>
      <c r="AO4763" s="1">
        <f t="shared" si="454"/>
        <v>0</v>
      </c>
    </row>
    <row r="4764" s="1" customFormat="1" spans="1:41">
      <c r="A4764">
        <v>2012</v>
      </c>
      <c r="B4764" t="s">
        <v>26700</v>
      </c>
      <c r="C4764" s="2">
        <v>440600</v>
      </c>
      <c r="D4764" t="s">
        <v>27376</v>
      </c>
      <c r="E4764">
        <v>66130223</v>
      </c>
      <c r="F4764">
        <v>38350290.03</v>
      </c>
      <c r="G4764">
        <v>0.579920772836347</v>
      </c>
      <c r="H4764">
        <v>0.20704445</v>
      </c>
      <c r="I4764">
        <v>0.062212</v>
      </c>
      <c r="J4764">
        <v>0.015379</v>
      </c>
      <c r="K4764">
        <v>0.0275</v>
      </c>
      <c r="L4764">
        <v>0.010238</v>
      </c>
      <c r="M4764">
        <v>0.009095</v>
      </c>
      <c r="N4764">
        <v>0.051339</v>
      </c>
      <c r="O4764">
        <v>0.033662</v>
      </c>
      <c r="P4764" s="3" t="s">
        <v>27451</v>
      </c>
      <c r="Q4764" s="3" t="s">
        <v>11781</v>
      </c>
      <c r="R4764" s="3" t="s">
        <v>27452</v>
      </c>
      <c r="S4764" s="3" t="s">
        <v>27453</v>
      </c>
      <c r="T4764" s="3" t="s">
        <v>27454</v>
      </c>
      <c r="U4764" s="3" t="s">
        <v>27455</v>
      </c>
      <c r="V4764" s="3" t="s">
        <v>2372</v>
      </c>
      <c r="W4764" s="3" t="s">
        <v>6158</v>
      </c>
      <c r="X4764" s="3" t="s">
        <v>238</v>
      </c>
      <c r="Y4764" s="4">
        <v>796.3</v>
      </c>
      <c r="Z4764" s="4">
        <v>3215.6463336</v>
      </c>
      <c r="AA4764" s="4">
        <f t="shared" si="450"/>
        <v>0.5773</v>
      </c>
      <c r="AB4764" s="4">
        <v>56515223</v>
      </c>
      <c r="AC4764" s="4">
        <v>0.568987639595795</v>
      </c>
      <c r="AD4764" s="3">
        <v>0</v>
      </c>
      <c r="AE4764" s="3">
        <v>2013</v>
      </c>
      <c r="AF4764" s="3">
        <f t="shared" si="455"/>
        <v>1</v>
      </c>
      <c r="AG4764" s="6">
        <f t="shared" si="451"/>
        <v>0</v>
      </c>
      <c r="AH4764" s="4">
        <f t="shared" si="452"/>
        <v>0</v>
      </c>
      <c r="AI4764" s="4">
        <v>113.121416</v>
      </c>
      <c r="AJ4764" s="4">
        <v>23.021548</v>
      </c>
      <c r="AK4764" s="4">
        <v>0</v>
      </c>
      <c r="AL4764" s="4">
        <v>2012</v>
      </c>
      <c r="AM4764" s="4">
        <v>0</v>
      </c>
      <c r="AN4764" s="1">
        <f t="shared" si="453"/>
        <v>0</v>
      </c>
      <c r="AO4764" s="1">
        <f t="shared" si="454"/>
        <v>0</v>
      </c>
    </row>
    <row r="4765" s="1" customFormat="1" spans="1:41">
      <c r="A4765">
        <v>2013</v>
      </c>
      <c r="B4765" t="s">
        <v>26700</v>
      </c>
      <c r="C4765" s="2">
        <v>440600</v>
      </c>
      <c r="D4765" t="s">
        <v>27376</v>
      </c>
      <c r="E4765">
        <v>70101725</v>
      </c>
      <c r="F4765">
        <v>38034651.52</v>
      </c>
      <c r="G4765">
        <v>0.54256370324696</v>
      </c>
      <c r="H4765">
        <v>0.20594577</v>
      </c>
      <c r="I4765">
        <v>0.06755</v>
      </c>
      <c r="J4765">
        <v>0.013983</v>
      </c>
      <c r="K4765">
        <v>0.030006</v>
      </c>
      <c r="L4765">
        <v>0.013221</v>
      </c>
      <c r="M4765">
        <v>0.010339</v>
      </c>
      <c r="N4765">
        <v>0.048733</v>
      </c>
      <c r="O4765">
        <v>0.01762</v>
      </c>
      <c r="P4765" s="3" t="s">
        <v>27456</v>
      </c>
      <c r="Q4765" s="3" t="s">
        <v>27457</v>
      </c>
      <c r="R4765" s="3" t="s">
        <v>27458</v>
      </c>
      <c r="S4765" s="3" t="s">
        <v>27459</v>
      </c>
      <c r="T4765" s="3" t="s">
        <v>27460</v>
      </c>
      <c r="U4765" s="3" t="s">
        <v>27461</v>
      </c>
      <c r="V4765" s="3" t="s">
        <v>27444</v>
      </c>
      <c r="W4765" s="3" t="s">
        <v>27462</v>
      </c>
      <c r="X4765" s="3" t="s">
        <v>27463</v>
      </c>
      <c r="Y4765" s="4">
        <v>824.07</v>
      </c>
      <c r="Z4765" s="4">
        <v>3144.0508989</v>
      </c>
      <c r="AA4765" s="4">
        <f t="shared" si="450"/>
        <v>0.5384</v>
      </c>
      <c r="AB4765" s="4">
        <v>65802823</v>
      </c>
      <c r="AC4765" s="4">
        <v>0.477798786672116</v>
      </c>
      <c r="AD4765" s="3">
        <v>0</v>
      </c>
      <c r="AE4765" s="3">
        <v>2013</v>
      </c>
      <c r="AF4765" s="3">
        <f t="shared" si="455"/>
        <v>1</v>
      </c>
      <c r="AG4765" s="6">
        <f t="shared" si="451"/>
        <v>0</v>
      </c>
      <c r="AH4765" s="4">
        <f t="shared" si="452"/>
        <v>0</v>
      </c>
      <c r="AI4765" s="4">
        <v>113.121416</v>
      </c>
      <c r="AJ4765" s="4">
        <v>23.021548</v>
      </c>
      <c r="AK4765" s="4">
        <v>0</v>
      </c>
      <c r="AL4765" s="4">
        <v>2013</v>
      </c>
      <c r="AM4765" s="4">
        <v>0</v>
      </c>
      <c r="AN4765" s="1">
        <f t="shared" si="453"/>
        <v>0</v>
      </c>
      <c r="AO4765" s="1">
        <f t="shared" si="454"/>
        <v>0</v>
      </c>
    </row>
    <row r="4766" s="1" customFormat="1" spans="1:41">
      <c r="A4766">
        <v>2014</v>
      </c>
      <c r="B4766" t="s">
        <v>26700</v>
      </c>
      <c r="C4766" s="2">
        <v>440600</v>
      </c>
      <c r="D4766" t="s">
        <v>27376</v>
      </c>
      <c r="E4766">
        <v>74415994</v>
      </c>
      <c r="F4766">
        <v>36531450.49</v>
      </c>
      <c r="G4766">
        <v>0.490908587339437</v>
      </c>
      <c r="H4766">
        <v>0.1785726</v>
      </c>
      <c r="I4766">
        <v>0.046785</v>
      </c>
      <c r="J4766">
        <v>0.011034</v>
      </c>
      <c r="K4766">
        <v>0.020968</v>
      </c>
      <c r="L4766">
        <v>0.008688</v>
      </c>
      <c r="M4766">
        <v>0.006095</v>
      </c>
      <c r="N4766">
        <v>0.065441</v>
      </c>
      <c r="O4766">
        <v>0.036198</v>
      </c>
      <c r="P4766" s="3" t="s">
        <v>27464</v>
      </c>
      <c r="Q4766" s="3" t="s">
        <v>27465</v>
      </c>
      <c r="R4766" s="3" t="s">
        <v>27466</v>
      </c>
      <c r="S4766" s="3" t="s">
        <v>27467</v>
      </c>
      <c r="T4766" s="3" t="s">
        <v>27468</v>
      </c>
      <c r="U4766" s="3" t="s">
        <v>27469</v>
      </c>
      <c r="V4766" s="3" t="s">
        <v>2705</v>
      </c>
      <c r="W4766" s="3" t="s">
        <v>27425</v>
      </c>
      <c r="X4766" s="3" t="s">
        <v>904</v>
      </c>
      <c r="Y4766" s="4">
        <v>849.6</v>
      </c>
      <c r="Z4766" s="4">
        <v>3319.96361281</v>
      </c>
      <c r="AA4766" s="4">
        <f t="shared" si="450"/>
        <v>0.4864</v>
      </c>
      <c r="AB4766" s="4">
        <v>66130223</v>
      </c>
      <c r="AC4766" s="4">
        <v>0.502034238234763</v>
      </c>
      <c r="AD4766" s="3">
        <v>0</v>
      </c>
      <c r="AE4766" s="3">
        <v>2013</v>
      </c>
      <c r="AF4766" s="3">
        <f t="shared" si="455"/>
        <v>1</v>
      </c>
      <c r="AG4766" s="6">
        <f t="shared" si="451"/>
        <v>0</v>
      </c>
      <c r="AH4766" s="4">
        <f t="shared" si="452"/>
        <v>0</v>
      </c>
      <c r="AI4766" s="4">
        <v>113.121416</v>
      </c>
      <c r="AJ4766" s="4">
        <v>23.021548</v>
      </c>
      <c r="AK4766" s="4">
        <v>0</v>
      </c>
      <c r="AL4766" s="4">
        <v>2014</v>
      </c>
      <c r="AM4766" s="4">
        <v>0</v>
      </c>
      <c r="AN4766" s="1">
        <f t="shared" si="453"/>
        <v>0</v>
      </c>
      <c r="AO4766" s="1">
        <f t="shared" si="454"/>
        <v>0</v>
      </c>
    </row>
    <row r="4767" s="1" customFormat="1" spans="1:41">
      <c r="A4767">
        <v>2015</v>
      </c>
      <c r="B4767" t="s">
        <v>26700</v>
      </c>
      <c r="C4767" s="2">
        <v>440600</v>
      </c>
      <c r="D4767" t="s">
        <v>27376</v>
      </c>
      <c r="E4767">
        <v>80039186</v>
      </c>
      <c r="F4767">
        <v>36093436.41</v>
      </c>
      <c r="G4767">
        <v>0.450947069976449</v>
      </c>
      <c r="H4767">
        <v>0.20322165</v>
      </c>
      <c r="I4767">
        <v>0.057917</v>
      </c>
      <c r="J4767">
        <v>0.011858</v>
      </c>
      <c r="K4767">
        <v>0.025757</v>
      </c>
      <c r="L4767">
        <v>0.009184</v>
      </c>
      <c r="M4767">
        <v>0.011117</v>
      </c>
      <c r="N4767">
        <v>0.05631</v>
      </c>
      <c r="O4767">
        <v>0.037042</v>
      </c>
      <c r="P4767" s="3" t="s">
        <v>27470</v>
      </c>
      <c r="Q4767" s="3" t="s">
        <v>605</v>
      </c>
      <c r="R4767" s="3" t="s">
        <v>27471</v>
      </c>
      <c r="S4767" s="3" t="s">
        <v>27472</v>
      </c>
      <c r="T4767" s="3" t="s">
        <v>27473</v>
      </c>
      <c r="U4767" s="3" t="s">
        <v>27474</v>
      </c>
      <c r="V4767" s="3" t="s">
        <v>27475</v>
      </c>
      <c r="W4767" s="3" t="s">
        <v>27476</v>
      </c>
      <c r="X4767" s="3" t="s">
        <v>25575</v>
      </c>
      <c r="Y4767" s="4">
        <v>864.34</v>
      </c>
      <c r="Z4767" s="4">
        <v>3329.52296322</v>
      </c>
      <c r="AA4767" s="4">
        <f t="shared" si="450"/>
        <v>0.4452</v>
      </c>
      <c r="AB4767" s="4">
        <v>70101725</v>
      </c>
      <c r="AC4767" s="4">
        <v>0.474955924867755</v>
      </c>
      <c r="AD4767" s="3">
        <v>0</v>
      </c>
      <c r="AE4767" s="3">
        <v>2013</v>
      </c>
      <c r="AF4767" s="3">
        <f t="shared" si="455"/>
        <v>1</v>
      </c>
      <c r="AG4767" s="6">
        <f t="shared" si="451"/>
        <v>0</v>
      </c>
      <c r="AH4767" s="4">
        <f t="shared" si="452"/>
        <v>0</v>
      </c>
      <c r="AI4767" s="4">
        <v>113.121416</v>
      </c>
      <c r="AJ4767" s="4">
        <v>23.021548</v>
      </c>
      <c r="AK4767" s="4">
        <v>0</v>
      </c>
      <c r="AL4767" s="4">
        <v>2015</v>
      </c>
      <c r="AM4767" s="4">
        <v>0</v>
      </c>
      <c r="AN4767" s="1">
        <f t="shared" si="453"/>
        <v>0</v>
      </c>
      <c r="AO4767" s="1">
        <f t="shared" si="454"/>
        <v>0</v>
      </c>
    </row>
    <row r="4768" s="1" customFormat="1" spans="1:41">
      <c r="A4768">
        <v>2016</v>
      </c>
      <c r="B4768" t="s">
        <v>26700</v>
      </c>
      <c r="C4768" s="2">
        <v>440600</v>
      </c>
      <c r="D4768" t="s">
        <v>27376</v>
      </c>
      <c r="E4768">
        <v>86300002</v>
      </c>
      <c r="F4768">
        <v>35668030.72</v>
      </c>
      <c r="G4768">
        <v>0.413302779761233</v>
      </c>
      <c r="H4768">
        <v>0.15221994</v>
      </c>
      <c r="I4768">
        <v>0.042023</v>
      </c>
      <c r="J4768">
        <v>0.012032</v>
      </c>
      <c r="K4768">
        <v>0.019536</v>
      </c>
      <c r="L4768">
        <v>0.005366</v>
      </c>
      <c r="M4768">
        <v>0.005089</v>
      </c>
      <c r="N4768">
        <v>0.048523</v>
      </c>
      <c r="O4768">
        <v>0.032829</v>
      </c>
      <c r="P4768" s="3" t="s">
        <v>27477</v>
      </c>
      <c r="Q4768" s="3" t="s">
        <v>7202</v>
      </c>
      <c r="R4768" s="3" t="s">
        <v>27478</v>
      </c>
      <c r="S4768" s="3" t="s">
        <v>27479</v>
      </c>
      <c r="T4768" s="3" t="s">
        <v>27480</v>
      </c>
      <c r="U4768" s="3" t="s">
        <v>27481</v>
      </c>
      <c r="V4768" s="3" t="s">
        <v>27482</v>
      </c>
      <c r="W4768" s="3" t="s">
        <v>27483</v>
      </c>
      <c r="X4768" s="3" t="s">
        <v>1956</v>
      </c>
      <c r="Y4768" s="4">
        <v>874.77</v>
      </c>
      <c r="Z4768" s="4">
        <v>3371.91765039</v>
      </c>
      <c r="AA4768" s="4">
        <f t="shared" si="450"/>
        <v>0.4073</v>
      </c>
      <c r="AB4768" s="4">
        <v>74415994</v>
      </c>
      <c r="AC4768" s="4">
        <v>0.453117329910288</v>
      </c>
      <c r="AD4768" s="3">
        <v>0</v>
      </c>
      <c r="AE4768" s="3">
        <v>2013</v>
      </c>
      <c r="AF4768" s="3">
        <f t="shared" si="455"/>
        <v>1</v>
      </c>
      <c r="AG4768" s="6">
        <f t="shared" si="451"/>
        <v>0</v>
      </c>
      <c r="AH4768" s="4">
        <f t="shared" si="452"/>
        <v>0</v>
      </c>
      <c r="AI4768" s="4">
        <v>113.121416</v>
      </c>
      <c r="AJ4768" s="4">
        <v>23.021548</v>
      </c>
      <c r="AK4768" s="4">
        <v>0</v>
      </c>
      <c r="AL4768" s="4">
        <v>2016</v>
      </c>
      <c r="AM4768" s="4">
        <v>0</v>
      </c>
      <c r="AN4768" s="1">
        <f t="shared" si="453"/>
        <v>0</v>
      </c>
      <c r="AO4768" s="1">
        <f t="shared" si="454"/>
        <v>0</v>
      </c>
    </row>
    <row r="4769" s="1" customFormat="1" spans="1:41">
      <c r="A4769">
        <v>2017</v>
      </c>
      <c r="B4769" t="s">
        <v>26700</v>
      </c>
      <c r="C4769" s="2">
        <v>440600</v>
      </c>
      <c r="D4769" t="s">
        <v>27376</v>
      </c>
      <c r="E4769">
        <v>93985300</v>
      </c>
      <c r="F4769">
        <v>35447079.94</v>
      </c>
      <c r="G4769">
        <v>0.377155575818772</v>
      </c>
      <c r="H4769">
        <v>0.18731489</v>
      </c>
      <c r="I4769">
        <v>0.06274</v>
      </c>
      <c r="J4769">
        <v>0.014733</v>
      </c>
      <c r="K4769">
        <v>0.02676</v>
      </c>
      <c r="L4769">
        <v>0.006882</v>
      </c>
      <c r="M4769">
        <v>0.014365</v>
      </c>
      <c r="N4769">
        <v>0.039393</v>
      </c>
      <c r="O4769">
        <v>0.01473</v>
      </c>
      <c r="P4769" s="3" t="s">
        <v>27484</v>
      </c>
      <c r="Q4769" s="3" t="s">
        <v>25610</v>
      </c>
      <c r="R4769" s="3" t="s">
        <v>27485</v>
      </c>
      <c r="S4769" s="3" t="s">
        <v>27486</v>
      </c>
      <c r="T4769" s="3" t="s">
        <v>27487</v>
      </c>
      <c r="U4769" s="3" t="s">
        <v>27488</v>
      </c>
      <c r="V4769" s="3" t="s">
        <v>27489</v>
      </c>
      <c r="W4769" s="3" t="s">
        <v>22374</v>
      </c>
      <c r="X4769" s="3" t="s">
        <v>7943</v>
      </c>
      <c r="Y4769" s="4">
        <v>899.99</v>
      </c>
      <c r="Z4769" s="4">
        <v>2653.27333432</v>
      </c>
      <c r="AA4769" s="4">
        <f t="shared" si="450"/>
        <v>0.3778</v>
      </c>
      <c r="AB4769" s="4">
        <v>80039186</v>
      </c>
      <c r="AC4769" s="4">
        <v>0.331496791374165</v>
      </c>
      <c r="AD4769" s="3">
        <v>0</v>
      </c>
      <c r="AE4769" s="3">
        <v>2013</v>
      </c>
      <c r="AF4769" s="3">
        <f t="shared" si="455"/>
        <v>1</v>
      </c>
      <c r="AG4769" s="6">
        <f t="shared" si="451"/>
        <v>0</v>
      </c>
      <c r="AH4769" s="4">
        <f t="shared" si="452"/>
        <v>0</v>
      </c>
      <c r="AI4769" s="4">
        <v>113.121416</v>
      </c>
      <c r="AJ4769" s="4">
        <v>23.021548</v>
      </c>
      <c r="AK4769" s="4">
        <v>0</v>
      </c>
      <c r="AL4769" s="4">
        <v>2017</v>
      </c>
      <c r="AM4769" s="4">
        <v>0</v>
      </c>
      <c r="AN4769" s="1">
        <f t="shared" si="453"/>
        <v>0</v>
      </c>
      <c r="AO4769" s="1">
        <f t="shared" si="454"/>
        <v>0</v>
      </c>
    </row>
    <row r="4770" s="1" customFormat="1" spans="1:41">
      <c r="A4770">
        <v>2018</v>
      </c>
      <c r="B4770" t="s">
        <v>26700</v>
      </c>
      <c r="C4770" s="2">
        <v>440600</v>
      </c>
      <c r="D4770" t="s">
        <v>27376</v>
      </c>
      <c r="E4770">
        <v>99358845</v>
      </c>
      <c r="F4770">
        <v>35532788.4</v>
      </c>
      <c r="G4770">
        <v>0.357620787560483</v>
      </c>
      <c r="H4770">
        <v>0.27906801</v>
      </c>
      <c r="I4770">
        <v>0.083689</v>
      </c>
      <c r="J4770">
        <v>0.023517</v>
      </c>
      <c r="K4770">
        <v>0.038541</v>
      </c>
      <c r="L4770">
        <v>0.016446</v>
      </c>
      <c r="M4770">
        <v>0.005185</v>
      </c>
      <c r="N4770">
        <v>0.071097</v>
      </c>
      <c r="O4770">
        <v>0.046494</v>
      </c>
      <c r="P4770" s="3" t="s">
        <v>27490</v>
      </c>
      <c r="Q4770" s="3" t="s">
        <v>5924</v>
      </c>
      <c r="R4770" s="3" t="s">
        <v>27491</v>
      </c>
      <c r="S4770" s="3" t="s">
        <v>27492</v>
      </c>
      <c r="T4770" s="3" t="s">
        <v>27493</v>
      </c>
      <c r="U4770" s="3" t="s">
        <v>27494</v>
      </c>
      <c r="V4770" s="3" t="s">
        <v>1574</v>
      </c>
      <c r="W4770" s="3" t="s">
        <v>27495</v>
      </c>
      <c r="X4770" s="3" t="s">
        <v>7751</v>
      </c>
      <c r="Y4770" s="4">
        <v>926.04</v>
      </c>
      <c r="Z4770" s="4">
        <v>2740.92232335</v>
      </c>
      <c r="AA4770" s="4">
        <f t="shared" si="450"/>
        <v>0.3562</v>
      </c>
      <c r="AB4770" s="4">
        <v>86300002</v>
      </c>
      <c r="AC4770" s="4">
        <v>0.317603969852747</v>
      </c>
      <c r="AD4770" s="3">
        <v>0</v>
      </c>
      <c r="AE4770" s="3">
        <v>2013</v>
      </c>
      <c r="AF4770" s="3">
        <f t="shared" si="455"/>
        <v>1</v>
      </c>
      <c r="AG4770" s="6">
        <f t="shared" si="451"/>
        <v>0</v>
      </c>
      <c r="AH4770" s="4">
        <f t="shared" si="452"/>
        <v>0</v>
      </c>
      <c r="AI4770" s="4">
        <v>113.121416</v>
      </c>
      <c r="AJ4770" s="4">
        <v>23.021548</v>
      </c>
      <c r="AK4770" s="4">
        <v>0</v>
      </c>
      <c r="AL4770" s="4">
        <v>2018</v>
      </c>
      <c r="AM4770" s="4">
        <v>0</v>
      </c>
      <c r="AN4770" s="1">
        <f t="shared" si="453"/>
        <v>0</v>
      </c>
      <c r="AO4770" s="1">
        <f t="shared" si="454"/>
        <v>0</v>
      </c>
    </row>
    <row r="4771" s="1" customFormat="1" spans="1:41">
      <c r="A4771">
        <v>2019</v>
      </c>
      <c r="B4771" t="s">
        <v>26700</v>
      </c>
      <c r="C4771" s="2">
        <v>440600</v>
      </c>
      <c r="D4771" t="s">
        <v>27376</v>
      </c>
      <c r="E4771">
        <v>107510000</v>
      </c>
      <c r="F4771">
        <v>35720922.99</v>
      </c>
      <c r="G4771">
        <v>0.332256748116454</v>
      </c>
      <c r="H4771">
        <v>0.22148874</v>
      </c>
      <c r="I4771">
        <v>0.068844</v>
      </c>
      <c r="J4771">
        <v>0.019956</v>
      </c>
      <c r="K4771">
        <v>0.033242</v>
      </c>
      <c r="L4771">
        <v>0.00696</v>
      </c>
      <c r="M4771">
        <v>0.008686</v>
      </c>
      <c r="N4771">
        <v>0.05559</v>
      </c>
      <c r="O4771">
        <v>0.034341</v>
      </c>
      <c r="P4771" s="3" t="s">
        <v>27496</v>
      </c>
      <c r="Q4771" s="3" t="s">
        <v>219</v>
      </c>
      <c r="R4771" s="3" t="s">
        <v>27497</v>
      </c>
      <c r="S4771" s="3" t="s">
        <v>27498</v>
      </c>
      <c r="T4771" s="3" t="s">
        <v>27499</v>
      </c>
      <c r="U4771" s="3" t="s">
        <v>27500</v>
      </c>
      <c r="V4771" s="3" t="s">
        <v>27501</v>
      </c>
      <c r="W4771" s="3" t="s">
        <v>27502</v>
      </c>
      <c r="X4771" s="3" t="s">
        <v>5932</v>
      </c>
      <c r="Y4771" s="4">
        <v>943.14</v>
      </c>
      <c r="Z4771" s="4">
        <v>2574.9479754</v>
      </c>
      <c r="AA4771" s="4">
        <f t="shared" si="450"/>
        <v>0.3326</v>
      </c>
      <c r="AB4771" s="4">
        <v>93985300</v>
      </c>
      <c r="AC4771" s="4">
        <v>0.273973480469818</v>
      </c>
      <c r="AD4771" s="3">
        <v>0</v>
      </c>
      <c r="AE4771" s="3">
        <v>2013</v>
      </c>
      <c r="AF4771" s="3">
        <f t="shared" si="455"/>
        <v>1</v>
      </c>
      <c r="AG4771" s="6">
        <f t="shared" si="451"/>
        <v>0</v>
      </c>
      <c r="AH4771" s="4">
        <f t="shared" si="452"/>
        <v>0</v>
      </c>
      <c r="AI4771" s="4">
        <v>113.121416</v>
      </c>
      <c r="AJ4771" s="4">
        <v>23.021548</v>
      </c>
      <c r="AK4771" s="4">
        <v>0</v>
      </c>
      <c r="AL4771" s="4">
        <v>2019</v>
      </c>
      <c r="AM4771" s="4">
        <v>0</v>
      </c>
      <c r="AN4771" s="1">
        <f t="shared" si="453"/>
        <v>0</v>
      </c>
      <c r="AO4771" s="1">
        <f t="shared" si="454"/>
        <v>0</v>
      </c>
    </row>
    <row r="4772" s="1" customFormat="1" spans="1:41">
      <c r="A4772">
        <v>2020</v>
      </c>
      <c r="B4772" t="s">
        <v>26700</v>
      </c>
      <c r="C4772" s="2">
        <v>440600</v>
      </c>
      <c r="D4772" t="s">
        <v>27376</v>
      </c>
      <c r="E4772">
        <v>108160000</v>
      </c>
      <c r="F4772">
        <v>36259524.37</v>
      </c>
      <c r="G4772">
        <v>0.335239685373521</v>
      </c>
      <c r="H4772">
        <v>0.17189864</v>
      </c>
      <c r="I4772">
        <v>0.04429</v>
      </c>
      <c r="J4772">
        <v>0.010127</v>
      </c>
      <c r="K4772">
        <v>0.021746</v>
      </c>
      <c r="L4772">
        <v>0.008678</v>
      </c>
      <c r="M4772">
        <v>0.003739</v>
      </c>
      <c r="N4772">
        <v>0.071124</v>
      </c>
      <c r="O4772">
        <v>0.034956</v>
      </c>
      <c r="P4772" s="3" t="s">
        <v>27503</v>
      </c>
      <c r="Q4772" s="3" t="s">
        <v>168</v>
      </c>
      <c r="R4772" s="3" t="s">
        <v>27504</v>
      </c>
      <c r="S4772" s="3" t="s">
        <v>27505</v>
      </c>
      <c r="T4772" s="3" t="s">
        <v>27506</v>
      </c>
      <c r="U4772" s="3" t="s">
        <v>27507</v>
      </c>
      <c r="V4772" s="3" t="s">
        <v>2673</v>
      </c>
      <c r="W4772" s="3" t="s">
        <v>27508</v>
      </c>
      <c r="X4772" s="3" t="s">
        <v>14313</v>
      </c>
      <c r="Y4772" s="4">
        <v>951.88</v>
      </c>
      <c r="Z4772" s="4">
        <v>2752.69155825</v>
      </c>
      <c r="AA4772" s="4">
        <f t="shared" si="450"/>
        <v>0.337</v>
      </c>
      <c r="AB4772" s="4">
        <v>99358845</v>
      </c>
      <c r="AC4772" s="4">
        <v>0.277045446557878</v>
      </c>
      <c r="AD4772" s="3">
        <v>0</v>
      </c>
      <c r="AE4772" s="3">
        <v>2013</v>
      </c>
      <c r="AF4772" s="3">
        <f t="shared" si="455"/>
        <v>1</v>
      </c>
      <c r="AG4772" s="6">
        <f t="shared" si="451"/>
        <v>0</v>
      </c>
      <c r="AH4772" s="4">
        <f t="shared" si="452"/>
        <v>0</v>
      </c>
      <c r="AI4772" s="4">
        <v>113.121416</v>
      </c>
      <c r="AJ4772" s="4">
        <v>23.021548</v>
      </c>
      <c r="AK4772" s="4">
        <v>0</v>
      </c>
      <c r="AL4772" s="4">
        <v>2020</v>
      </c>
      <c r="AM4772" s="4">
        <v>0</v>
      </c>
      <c r="AN4772" s="1">
        <f t="shared" si="453"/>
        <v>0</v>
      </c>
      <c r="AO4772" s="1">
        <f t="shared" si="454"/>
        <v>0</v>
      </c>
    </row>
    <row r="4773" s="1" customFormat="1" spans="1:41">
      <c r="A4773">
        <v>2021</v>
      </c>
      <c r="B4773" t="s">
        <v>26700</v>
      </c>
      <c r="C4773" s="2">
        <v>440600</v>
      </c>
      <c r="D4773" t="s">
        <v>27376</v>
      </c>
      <c r="E4773">
        <v>121570000</v>
      </c>
      <c r="F4773">
        <v>38169854.32</v>
      </c>
      <c r="G4773">
        <v>0.313974289051575</v>
      </c>
      <c r="H4773">
        <v>0.24424787</v>
      </c>
      <c r="I4773">
        <v>0.077907</v>
      </c>
      <c r="J4773">
        <v>0.022351</v>
      </c>
      <c r="K4773">
        <v>0.033698</v>
      </c>
      <c r="L4773">
        <v>0.014628</v>
      </c>
      <c r="M4773">
        <v>0.007231</v>
      </c>
      <c r="N4773">
        <v>0.056274</v>
      </c>
      <c r="O4773">
        <v>0.029004</v>
      </c>
      <c r="P4773" s="3" t="s">
        <v>27509</v>
      </c>
      <c r="Q4773" s="3" t="s">
        <v>27510</v>
      </c>
      <c r="R4773" s="3" t="s">
        <v>27511</v>
      </c>
      <c r="S4773" s="3" t="s">
        <v>27512</v>
      </c>
      <c r="T4773" s="3" t="s">
        <v>27513</v>
      </c>
      <c r="U4773" s="3" t="s">
        <v>27514</v>
      </c>
      <c r="V4773" s="3" t="s">
        <v>27515</v>
      </c>
      <c r="W4773" s="3" t="s">
        <v>6535</v>
      </c>
      <c r="X4773" s="3" t="s">
        <v>10606</v>
      </c>
      <c r="Y4773" s="4">
        <v>961.26</v>
      </c>
      <c r="Z4773" s="4">
        <v>2750.01284239</v>
      </c>
      <c r="AA4773" s="4">
        <f t="shared" si="450"/>
        <v>0.3132</v>
      </c>
      <c r="AB4773" s="4">
        <v>107510000</v>
      </c>
      <c r="AC4773" s="4">
        <v>0.255791353584783</v>
      </c>
      <c r="AD4773" s="3">
        <v>0</v>
      </c>
      <c r="AE4773" s="3">
        <v>2013</v>
      </c>
      <c r="AF4773" s="3">
        <f t="shared" si="455"/>
        <v>1</v>
      </c>
      <c r="AG4773" s="6">
        <f t="shared" si="451"/>
        <v>0</v>
      </c>
      <c r="AH4773" s="4">
        <f t="shared" si="452"/>
        <v>0</v>
      </c>
      <c r="AI4773" s="4">
        <v>113.121416</v>
      </c>
      <c r="AJ4773" s="4">
        <v>23.021548</v>
      </c>
      <c r="AK4773" s="4">
        <v>0</v>
      </c>
      <c r="AL4773" s="4">
        <v>2021</v>
      </c>
      <c r="AM4773" s="4">
        <v>0</v>
      </c>
      <c r="AN4773" s="1">
        <f t="shared" si="453"/>
        <v>0</v>
      </c>
      <c r="AO4773" s="1">
        <f t="shared" si="454"/>
        <v>0</v>
      </c>
    </row>
    <row r="4774" s="1" customFormat="1" spans="1:41">
      <c r="A4774">
        <v>2022</v>
      </c>
      <c r="B4774" t="s">
        <v>26700</v>
      </c>
      <c r="C4774" s="2">
        <v>440600</v>
      </c>
      <c r="D4774" t="s">
        <v>27376</v>
      </c>
      <c r="E4774">
        <v>126980000</v>
      </c>
      <c r="F4774">
        <v>38921403.91</v>
      </c>
      <c r="G4774">
        <v>0.306516017561821</v>
      </c>
      <c r="H4774">
        <v>0.22042757</v>
      </c>
      <c r="I4774">
        <v>0.064081</v>
      </c>
      <c r="J4774">
        <v>0.018025</v>
      </c>
      <c r="K4774">
        <v>0.027751</v>
      </c>
      <c r="L4774">
        <v>0.008297</v>
      </c>
      <c r="M4774">
        <v>0.010008</v>
      </c>
      <c r="N4774">
        <v>0.070916</v>
      </c>
      <c r="O4774">
        <v>0.030837</v>
      </c>
      <c r="P4774" s="3" t="s">
        <v>27516</v>
      </c>
      <c r="Q4774" s="3" t="s">
        <v>27517</v>
      </c>
      <c r="R4774" s="3" t="s">
        <v>27518</v>
      </c>
      <c r="S4774" s="3" t="s">
        <v>27519</v>
      </c>
      <c r="T4774" s="3" t="s">
        <v>27520</v>
      </c>
      <c r="U4774" s="3" t="s">
        <v>27521</v>
      </c>
      <c r="V4774" s="3" t="s">
        <v>27522</v>
      </c>
      <c r="W4774" s="3" t="s">
        <v>8277</v>
      </c>
      <c r="X4774" s="3" t="s">
        <v>27389</v>
      </c>
      <c r="Y4774" s="4">
        <v>955.23</v>
      </c>
      <c r="Z4774" s="4">
        <v>1852.81405043</v>
      </c>
      <c r="AA4774" s="4">
        <f t="shared" si="450"/>
        <v>0.3066</v>
      </c>
      <c r="AB4774" s="4">
        <v>108160000</v>
      </c>
      <c r="AC4774" s="4">
        <v>0.171303074189164</v>
      </c>
      <c r="AD4774" s="3">
        <v>0</v>
      </c>
      <c r="AE4774" s="3">
        <v>2013</v>
      </c>
      <c r="AF4774" s="3">
        <f t="shared" si="455"/>
        <v>1</v>
      </c>
      <c r="AG4774" s="6">
        <f t="shared" si="451"/>
        <v>0</v>
      </c>
      <c r="AH4774" s="4">
        <f t="shared" si="452"/>
        <v>0</v>
      </c>
      <c r="AI4774" s="4">
        <v>113.121416</v>
      </c>
      <c r="AJ4774" s="4">
        <v>23.021548</v>
      </c>
      <c r="AK4774" s="4">
        <v>0</v>
      </c>
      <c r="AL4774" s="4">
        <v>2022</v>
      </c>
      <c r="AM4774" s="4">
        <v>0</v>
      </c>
      <c r="AN4774" s="1">
        <f t="shared" si="453"/>
        <v>0</v>
      </c>
      <c r="AO4774" s="1">
        <f t="shared" si="454"/>
        <v>0</v>
      </c>
    </row>
    <row r="4775" s="1" customFormat="1" spans="1:41">
      <c r="A4775">
        <v>2023</v>
      </c>
      <c r="B4775" t="s">
        <v>26700</v>
      </c>
      <c r="C4775" s="2">
        <v>440600</v>
      </c>
      <c r="D4775" t="s">
        <v>27376</v>
      </c>
      <c r="E4775">
        <v>132760000</v>
      </c>
      <c r="F4775">
        <v>40164956.61</v>
      </c>
      <c r="G4775">
        <v>0.302538088354926</v>
      </c>
      <c r="H4775">
        <v>0.2435744</v>
      </c>
      <c r="I4775">
        <v>0.054654</v>
      </c>
      <c r="J4775">
        <v>0.018099</v>
      </c>
      <c r="K4775">
        <v>0.026203</v>
      </c>
      <c r="L4775">
        <v>0.006366</v>
      </c>
      <c r="M4775">
        <v>0.017184</v>
      </c>
      <c r="N4775">
        <v>0.089957</v>
      </c>
      <c r="O4775">
        <v>0.037069</v>
      </c>
      <c r="P4775" s="3" t="s">
        <v>27523</v>
      </c>
      <c r="Q4775" s="3" t="s">
        <v>2776</v>
      </c>
      <c r="R4775" s="3" t="s">
        <v>27524</v>
      </c>
      <c r="S4775" s="3" t="s">
        <v>27525</v>
      </c>
      <c r="T4775" s="3" t="s">
        <v>27526</v>
      </c>
      <c r="U4775" s="3" t="s">
        <v>27527</v>
      </c>
      <c r="V4775" s="3" t="s">
        <v>27528</v>
      </c>
      <c r="W4775" s="3" t="s">
        <v>2569</v>
      </c>
      <c r="X4775" s="3" t="s">
        <v>9802</v>
      </c>
      <c r="Y4775" s="4">
        <v>961.54</v>
      </c>
      <c r="Z4775" s="4">
        <v>1895.7268</v>
      </c>
      <c r="AA4775" s="4">
        <f t="shared" si="450"/>
        <v>0.3015</v>
      </c>
      <c r="AB4775" s="4">
        <v>112923555</v>
      </c>
      <c r="AC4775" s="4">
        <v>0.167877</v>
      </c>
      <c r="AD4775" s="3">
        <v>0</v>
      </c>
      <c r="AE4775" s="3">
        <v>2013</v>
      </c>
      <c r="AF4775" s="3">
        <f t="shared" si="455"/>
        <v>1</v>
      </c>
      <c r="AG4775" s="6">
        <f t="shared" si="451"/>
        <v>0</v>
      </c>
      <c r="AH4775" s="4">
        <f t="shared" si="452"/>
        <v>0</v>
      </c>
      <c r="AI4775" s="4">
        <v>113.121416</v>
      </c>
      <c r="AJ4775" s="4">
        <v>23.021548</v>
      </c>
      <c r="AK4775" s="4">
        <v>0</v>
      </c>
      <c r="AL4775" s="4">
        <v>2023</v>
      </c>
      <c r="AM4775" s="4">
        <v>0</v>
      </c>
      <c r="AN4775" s="1">
        <f t="shared" si="453"/>
        <v>0</v>
      </c>
      <c r="AO4775" s="1">
        <f t="shared" si="454"/>
        <v>0</v>
      </c>
    </row>
    <row r="4776" s="1" customFormat="1" spans="1:41">
      <c r="A4776">
        <v>2024</v>
      </c>
      <c r="B4776" t="s">
        <v>26700</v>
      </c>
      <c r="C4776" s="2">
        <v>440600</v>
      </c>
      <c r="D4776" t="s">
        <v>27376</v>
      </c>
      <c r="E4776">
        <v>133620000</v>
      </c>
      <c r="F4776">
        <v>40293021.78</v>
      </c>
      <c r="G4776">
        <v>0.301549332285586</v>
      </c>
      <c r="H4776">
        <v>0.26645136</v>
      </c>
      <c r="I4776">
        <v>0.053566</v>
      </c>
      <c r="J4776">
        <v>0.019452</v>
      </c>
      <c r="K4776">
        <v>0.025333</v>
      </c>
      <c r="L4776">
        <v>0.005971</v>
      </c>
      <c r="M4776">
        <v>0.02454</v>
      </c>
      <c r="N4776">
        <v>0.096816</v>
      </c>
      <c r="O4776">
        <v>0.035969</v>
      </c>
      <c r="P4776" s="3" t="s">
        <v>27529</v>
      </c>
      <c r="Q4776" s="3" t="s">
        <v>193</v>
      </c>
      <c r="R4776" s="3" t="s">
        <v>27530</v>
      </c>
      <c r="S4776" s="3" t="s">
        <v>27531</v>
      </c>
      <c r="T4776" s="3" t="s">
        <v>27532</v>
      </c>
      <c r="U4776" s="3" t="s">
        <v>27533</v>
      </c>
      <c r="V4776" s="3" t="s">
        <v>2372</v>
      </c>
      <c r="W4776" s="3" t="s">
        <v>2359</v>
      </c>
      <c r="X4776" s="3" t="s">
        <v>992</v>
      </c>
      <c r="Y4776" s="4">
        <v>969.89</v>
      </c>
      <c r="Z4776" s="4">
        <v>1939.6281</v>
      </c>
      <c r="AA4776" s="4">
        <f t="shared" si="450"/>
        <v>0.3016</v>
      </c>
      <c r="AB4776" s="4">
        <v>117896905</v>
      </c>
      <c r="AC4776" s="4">
        <v>0.164519</v>
      </c>
      <c r="AD4776" s="3">
        <v>0</v>
      </c>
      <c r="AE4776" s="3">
        <v>2013</v>
      </c>
      <c r="AF4776" s="3">
        <f t="shared" si="455"/>
        <v>1</v>
      </c>
      <c r="AG4776" s="6">
        <f t="shared" si="451"/>
        <v>0</v>
      </c>
      <c r="AH4776" s="4">
        <f t="shared" si="452"/>
        <v>0</v>
      </c>
      <c r="AI4776" s="4">
        <v>113.121416</v>
      </c>
      <c r="AJ4776" s="4">
        <v>23.021548</v>
      </c>
      <c r="AK4776" s="4">
        <v>0</v>
      </c>
      <c r="AL4776" s="4">
        <v>2024</v>
      </c>
      <c r="AM4776" s="4">
        <v>0</v>
      </c>
      <c r="AN4776" s="1">
        <f t="shared" si="453"/>
        <v>0</v>
      </c>
      <c r="AO4776" s="1">
        <f t="shared" si="454"/>
        <v>0</v>
      </c>
    </row>
    <row r="4777" s="1" customFormat="1" spans="1:41">
      <c r="A4777">
        <v>2000</v>
      </c>
      <c r="B4777" t="s">
        <v>26700</v>
      </c>
      <c r="C4777" s="2">
        <v>440700</v>
      </c>
      <c r="D4777" t="s">
        <v>27534</v>
      </c>
      <c r="E4777">
        <v>5675106</v>
      </c>
      <c r="F4777">
        <v>5898752.66</v>
      </c>
      <c r="G4777">
        <v>1.0394083669979</v>
      </c>
      <c r="H4777">
        <v>0.10635023</v>
      </c>
      <c r="I4777">
        <v>0.035169</v>
      </c>
      <c r="J4777">
        <v>0.007641</v>
      </c>
      <c r="K4777">
        <v>0.015421</v>
      </c>
      <c r="L4777">
        <v>0.005996</v>
      </c>
      <c r="M4777">
        <v>0.006111</v>
      </c>
      <c r="N4777">
        <v>0.029168</v>
      </c>
      <c r="O4777">
        <v>0.009236</v>
      </c>
      <c r="P4777" s="3" t="s">
        <v>27535</v>
      </c>
      <c r="Q4777" s="3" t="s">
        <v>3197</v>
      </c>
      <c r="R4777" s="3" t="s">
        <v>27536</v>
      </c>
      <c r="S4777" s="3" t="s">
        <v>27537</v>
      </c>
      <c r="T4777" s="3" t="s">
        <v>24389</v>
      </c>
      <c r="U4777" s="3" t="s">
        <v>27538</v>
      </c>
      <c r="V4777" s="3" t="s">
        <v>121</v>
      </c>
      <c r="W4777" s="3" t="s">
        <v>57</v>
      </c>
      <c r="X4777" s="3" t="s">
        <v>1041</v>
      </c>
      <c r="Y4777" s="4">
        <v>395.68</v>
      </c>
      <c r="Z4777" s="4">
        <v>906.9301292</v>
      </c>
      <c r="AA4777" s="4">
        <f t="shared" si="450"/>
        <v>1.1689</v>
      </c>
      <c r="AB4777" s="4">
        <v>121570000</v>
      </c>
      <c r="AC4777" s="4">
        <v>0.0746014748046393</v>
      </c>
      <c r="AD4777" s="3">
        <v>0</v>
      </c>
      <c r="AE4777" s="3">
        <v>2013</v>
      </c>
      <c r="AF4777" s="3">
        <f t="shared" si="455"/>
        <v>1</v>
      </c>
      <c r="AG4777" s="6">
        <f t="shared" si="451"/>
        <v>0</v>
      </c>
      <c r="AH4777" s="4">
        <f t="shared" si="452"/>
        <v>0</v>
      </c>
      <c r="AI4777" s="4">
        <v>113.081901</v>
      </c>
      <c r="AJ4777" s="4">
        <v>22.578738</v>
      </c>
      <c r="AK4777" s="4">
        <v>0</v>
      </c>
      <c r="AL4777" s="4">
        <v>2000</v>
      </c>
      <c r="AM4777" s="4">
        <v>0</v>
      </c>
      <c r="AN4777" s="1">
        <f t="shared" si="453"/>
        <v>0</v>
      </c>
      <c r="AO4777" s="1">
        <f t="shared" si="454"/>
        <v>0</v>
      </c>
    </row>
    <row r="4778" s="1" customFormat="1" spans="1:41">
      <c r="A4778">
        <v>2001</v>
      </c>
      <c r="B4778" t="s">
        <v>26700</v>
      </c>
      <c r="C4778" s="2">
        <v>440700</v>
      </c>
      <c r="D4778" t="s">
        <v>27534</v>
      </c>
      <c r="E4778">
        <v>6151585</v>
      </c>
      <c r="F4778">
        <v>6061974.96</v>
      </c>
      <c r="G4778">
        <v>0.985433016043833</v>
      </c>
      <c r="H4778">
        <v>0.08680732</v>
      </c>
      <c r="I4778">
        <v>0.02373</v>
      </c>
      <c r="J4778">
        <v>0.005638</v>
      </c>
      <c r="K4778">
        <v>0.011744</v>
      </c>
      <c r="L4778">
        <v>0.003055</v>
      </c>
      <c r="M4778">
        <v>0.003293</v>
      </c>
      <c r="N4778">
        <v>0.034919</v>
      </c>
      <c r="O4778">
        <v>0.018501</v>
      </c>
      <c r="P4778" s="3" t="s">
        <v>27539</v>
      </c>
      <c r="Q4778" s="3" t="s">
        <v>2539</v>
      </c>
      <c r="R4778" s="3" t="s">
        <v>27540</v>
      </c>
      <c r="S4778" s="3" t="s">
        <v>27541</v>
      </c>
      <c r="T4778" s="3" t="s">
        <v>27542</v>
      </c>
      <c r="U4778" s="3" t="s">
        <v>20021</v>
      </c>
      <c r="V4778" s="3" t="s">
        <v>287</v>
      </c>
      <c r="W4778" s="3" t="s">
        <v>726</v>
      </c>
      <c r="X4778" s="3" t="s">
        <v>2675</v>
      </c>
      <c r="Y4778" s="4">
        <v>402.7</v>
      </c>
      <c r="Z4778" s="4">
        <v>904.69134518</v>
      </c>
      <c r="AA4778" s="4">
        <f t="shared" si="450"/>
        <v>1.1339</v>
      </c>
      <c r="AB4778" s="4">
        <v>126980000</v>
      </c>
      <c r="AC4778" s="4">
        <v>0.071246758952591</v>
      </c>
      <c r="AD4778" s="3">
        <v>0</v>
      </c>
      <c r="AE4778" s="3">
        <v>2013</v>
      </c>
      <c r="AF4778" s="3">
        <f t="shared" si="455"/>
        <v>1</v>
      </c>
      <c r="AG4778" s="6">
        <f t="shared" si="451"/>
        <v>0</v>
      </c>
      <c r="AH4778" s="4">
        <f t="shared" si="452"/>
        <v>0</v>
      </c>
      <c r="AI4778" s="4">
        <v>113.081901</v>
      </c>
      <c r="AJ4778" s="4">
        <v>22.578738</v>
      </c>
      <c r="AK4778" s="4">
        <v>0</v>
      </c>
      <c r="AL4778" s="4">
        <v>2001</v>
      </c>
      <c r="AM4778" s="4">
        <v>0</v>
      </c>
      <c r="AN4778" s="1">
        <f t="shared" si="453"/>
        <v>0</v>
      </c>
      <c r="AO4778" s="1">
        <f t="shared" si="454"/>
        <v>0</v>
      </c>
    </row>
    <row r="4779" s="1" customFormat="1" spans="1:41">
      <c r="A4779">
        <v>2002</v>
      </c>
      <c r="B4779" t="s">
        <v>26700</v>
      </c>
      <c r="C4779" s="2">
        <v>440700</v>
      </c>
      <c r="D4779" t="s">
        <v>27534</v>
      </c>
      <c r="E4779">
        <v>6608232</v>
      </c>
      <c r="F4779">
        <v>6439134.89</v>
      </c>
      <c r="G4779">
        <v>0.974411142042228</v>
      </c>
      <c r="H4779">
        <v>0.12413154</v>
      </c>
      <c r="I4779">
        <v>0.034058</v>
      </c>
      <c r="J4779">
        <v>0.007427</v>
      </c>
      <c r="K4779">
        <v>0.013755</v>
      </c>
      <c r="L4779">
        <v>0.00663</v>
      </c>
      <c r="M4779">
        <v>0.006246</v>
      </c>
      <c r="N4779">
        <v>0.041488</v>
      </c>
      <c r="O4779">
        <v>0.022967</v>
      </c>
      <c r="P4779" s="3" t="s">
        <v>15614</v>
      </c>
      <c r="Q4779" s="3" t="s">
        <v>260</v>
      </c>
      <c r="R4779" s="3" t="s">
        <v>3674</v>
      </c>
      <c r="S4779" s="3" t="s">
        <v>27543</v>
      </c>
      <c r="T4779" s="3" t="s">
        <v>27544</v>
      </c>
      <c r="U4779" s="3" t="s">
        <v>27545</v>
      </c>
      <c r="V4779" s="3" t="s">
        <v>964</v>
      </c>
      <c r="W4779" s="3" t="s">
        <v>5141</v>
      </c>
      <c r="X4779" s="3" t="s">
        <v>7663</v>
      </c>
      <c r="Y4779" s="4">
        <v>404.58</v>
      </c>
      <c r="Z4779" s="4">
        <v>976.875437</v>
      </c>
      <c r="AA4779" s="4">
        <f t="shared" si="450"/>
        <v>1.1377</v>
      </c>
      <c r="AB4779" s="4">
        <v>4910888</v>
      </c>
      <c r="AC4779" s="4">
        <v>1.98920325000285</v>
      </c>
      <c r="AD4779" s="3">
        <v>0</v>
      </c>
      <c r="AE4779" s="3">
        <v>2013</v>
      </c>
      <c r="AF4779" s="3">
        <f t="shared" si="455"/>
        <v>1</v>
      </c>
      <c r="AG4779" s="6">
        <f t="shared" si="451"/>
        <v>0</v>
      </c>
      <c r="AH4779" s="4">
        <f t="shared" si="452"/>
        <v>0</v>
      </c>
      <c r="AI4779" s="4">
        <v>113.081901</v>
      </c>
      <c r="AJ4779" s="4">
        <v>22.578738</v>
      </c>
      <c r="AK4779" s="4">
        <v>0</v>
      </c>
      <c r="AL4779" s="4">
        <v>2002</v>
      </c>
      <c r="AM4779" s="4">
        <v>0</v>
      </c>
      <c r="AN4779" s="1">
        <f t="shared" si="453"/>
        <v>0</v>
      </c>
      <c r="AO4779" s="1">
        <f t="shared" si="454"/>
        <v>0</v>
      </c>
    </row>
    <row r="4780" s="1" customFormat="1" spans="1:41">
      <c r="A4780">
        <v>2003</v>
      </c>
      <c r="B4780" t="s">
        <v>26700</v>
      </c>
      <c r="C4780" s="2">
        <v>440700</v>
      </c>
      <c r="D4780" t="s">
        <v>27534</v>
      </c>
      <c r="E4780">
        <v>7300825</v>
      </c>
      <c r="F4780">
        <v>9057959.38</v>
      </c>
      <c r="G4780">
        <v>1.24067614002527</v>
      </c>
      <c r="H4780">
        <v>0.13071981</v>
      </c>
      <c r="I4780">
        <v>0.039565</v>
      </c>
      <c r="J4780">
        <v>0.010202</v>
      </c>
      <c r="K4780">
        <v>0.018539</v>
      </c>
      <c r="L4780">
        <v>0.007158</v>
      </c>
      <c r="M4780">
        <v>0.003666</v>
      </c>
      <c r="N4780">
        <v>0.044507</v>
      </c>
      <c r="O4780">
        <v>0.017466</v>
      </c>
      <c r="P4780" s="3" t="s">
        <v>27546</v>
      </c>
      <c r="Q4780" s="3" t="s">
        <v>912</v>
      </c>
      <c r="R4780" s="3" t="s">
        <v>27547</v>
      </c>
      <c r="S4780" s="3" t="s">
        <v>27548</v>
      </c>
      <c r="T4780" s="3" t="s">
        <v>27549</v>
      </c>
      <c r="U4780" s="3" t="s">
        <v>24902</v>
      </c>
      <c r="V4780" s="3" t="s">
        <v>94</v>
      </c>
      <c r="W4780" s="3" t="s">
        <v>57</v>
      </c>
      <c r="X4780" s="3" t="s">
        <v>1939</v>
      </c>
      <c r="Y4780" s="4">
        <v>406.48</v>
      </c>
      <c r="Z4780" s="4">
        <v>1154.22113172</v>
      </c>
      <c r="AA4780" s="4">
        <f t="shared" si="450"/>
        <v>1.4661</v>
      </c>
      <c r="AB4780" s="4">
        <v>6151585</v>
      </c>
      <c r="AC4780" s="4">
        <v>1.8762987615712</v>
      </c>
      <c r="AD4780" s="3">
        <v>0</v>
      </c>
      <c r="AE4780" s="3">
        <v>2013</v>
      </c>
      <c r="AF4780" s="3">
        <f t="shared" si="455"/>
        <v>1</v>
      </c>
      <c r="AG4780" s="6">
        <f t="shared" si="451"/>
        <v>0</v>
      </c>
      <c r="AH4780" s="4">
        <f t="shared" si="452"/>
        <v>0</v>
      </c>
      <c r="AI4780" s="4">
        <v>113.081901</v>
      </c>
      <c r="AJ4780" s="4">
        <v>22.578738</v>
      </c>
      <c r="AK4780" s="4">
        <v>0</v>
      </c>
      <c r="AL4780" s="4">
        <v>2003</v>
      </c>
      <c r="AM4780" s="4">
        <v>0</v>
      </c>
      <c r="AN4780" s="1">
        <f t="shared" si="453"/>
        <v>0</v>
      </c>
      <c r="AO4780" s="1">
        <f t="shared" si="454"/>
        <v>0</v>
      </c>
    </row>
    <row r="4781" s="1" customFormat="1" spans="1:41">
      <c r="A4781">
        <v>2004</v>
      </c>
      <c r="B4781" t="s">
        <v>26700</v>
      </c>
      <c r="C4781" s="2">
        <v>440700</v>
      </c>
      <c r="D4781" t="s">
        <v>27534</v>
      </c>
      <c r="E4781">
        <v>8345574</v>
      </c>
      <c r="F4781">
        <v>14615516.58</v>
      </c>
      <c r="G4781">
        <v>1.75128955539787</v>
      </c>
      <c r="H4781">
        <v>0.16566532</v>
      </c>
      <c r="I4781">
        <v>0.045581</v>
      </c>
      <c r="J4781">
        <v>0.012305</v>
      </c>
      <c r="K4781">
        <v>0.020488</v>
      </c>
      <c r="L4781">
        <v>0.008606</v>
      </c>
      <c r="M4781">
        <v>0.004182</v>
      </c>
      <c r="N4781">
        <v>0.053446</v>
      </c>
      <c r="O4781">
        <v>0.033775</v>
      </c>
      <c r="P4781" s="3" t="s">
        <v>27550</v>
      </c>
      <c r="Q4781" s="3" t="s">
        <v>85</v>
      </c>
      <c r="R4781" s="3" t="s">
        <v>27551</v>
      </c>
      <c r="S4781" s="3" t="s">
        <v>27552</v>
      </c>
      <c r="T4781" s="3" t="s">
        <v>27553</v>
      </c>
      <c r="U4781" s="3" t="s">
        <v>27554</v>
      </c>
      <c r="V4781" s="3" t="s">
        <v>278</v>
      </c>
      <c r="W4781" s="3" t="s">
        <v>992</v>
      </c>
      <c r="X4781" s="3" t="s">
        <v>8692</v>
      </c>
      <c r="Y4781" s="4">
        <v>410.03</v>
      </c>
      <c r="Z4781" s="4">
        <v>1318.57143376</v>
      </c>
      <c r="AA4781" s="4">
        <f t="shared" si="450"/>
        <v>2.101</v>
      </c>
      <c r="AB4781" s="4">
        <v>6608232</v>
      </c>
      <c r="AC4781" s="4">
        <v>1.99534676409666</v>
      </c>
      <c r="AD4781" s="3">
        <v>0</v>
      </c>
      <c r="AE4781" s="3">
        <v>2013</v>
      </c>
      <c r="AF4781" s="3">
        <f t="shared" si="455"/>
        <v>1</v>
      </c>
      <c r="AG4781" s="6">
        <f t="shared" si="451"/>
        <v>0</v>
      </c>
      <c r="AH4781" s="4">
        <f t="shared" si="452"/>
        <v>0</v>
      </c>
      <c r="AI4781" s="4">
        <v>113.081901</v>
      </c>
      <c r="AJ4781" s="4">
        <v>22.578738</v>
      </c>
      <c r="AK4781" s="4">
        <v>0</v>
      </c>
      <c r="AL4781" s="4">
        <v>2004</v>
      </c>
      <c r="AM4781" s="4">
        <v>0</v>
      </c>
      <c r="AN4781" s="1">
        <f t="shared" si="453"/>
        <v>0</v>
      </c>
      <c r="AO4781" s="1">
        <f t="shared" si="454"/>
        <v>0</v>
      </c>
    </row>
    <row r="4782" s="1" customFormat="1" spans="1:41">
      <c r="A4782">
        <v>2005</v>
      </c>
      <c r="B4782" t="s">
        <v>26700</v>
      </c>
      <c r="C4782" s="2">
        <v>440700</v>
      </c>
      <c r="D4782" t="s">
        <v>27534</v>
      </c>
      <c r="E4782">
        <v>8053737</v>
      </c>
      <c r="F4782">
        <v>15675548.04</v>
      </c>
      <c r="G4782">
        <v>1.94636949778718</v>
      </c>
      <c r="H4782">
        <v>0.12324212</v>
      </c>
      <c r="I4782">
        <v>0.036655</v>
      </c>
      <c r="J4782">
        <v>0.009288</v>
      </c>
      <c r="K4782">
        <v>0.016104</v>
      </c>
      <c r="L4782">
        <v>0.00676</v>
      </c>
      <c r="M4782">
        <v>0.004503</v>
      </c>
      <c r="N4782">
        <v>0.044364</v>
      </c>
      <c r="O4782">
        <v>0.015282</v>
      </c>
      <c r="P4782" s="3" t="s">
        <v>27555</v>
      </c>
      <c r="Q4782" s="3" t="s">
        <v>732</v>
      </c>
      <c r="R4782" s="3" t="s">
        <v>27556</v>
      </c>
      <c r="S4782" s="3" t="s">
        <v>27557</v>
      </c>
      <c r="T4782" s="3" t="s">
        <v>27558</v>
      </c>
      <c r="U4782" s="3" t="s">
        <v>27559</v>
      </c>
      <c r="V4782" s="3" t="s">
        <v>735</v>
      </c>
      <c r="W4782" s="3" t="s">
        <v>6370</v>
      </c>
      <c r="X4782" s="3" t="s">
        <v>2240</v>
      </c>
      <c r="Y4782" s="4">
        <v>410.29</v>
      </c>
      <c r="Z4782" s="4">
        <v>1405.31760135</v>
      </c>
      <c r="AA4782" s="4">
        <f t="shared" si="450"/>
        <v>1.9553</v>
      </c>
      <c r="AB4782" s="4">
        <v>7300825</v>
      </c>
      <c r="AC4782" s="4">
        <v>1.92487506733828</v>
      </c>
      <c r="AD4782" s="3">
        <v>0</v>
      </c>
      <c r="AE4782" s="3">
        <v>2013</v>
      </c>
      <c r="AF4782" s="3">
        <f t="shared" si="455"/>
        <v>1</v>
      </c>
      <c r="AG4782" s="6">
        <f t="shared" si="451"/>
        <v>0</v>
      </c>
      <c r="AH4782" s="4">
        <f t="shared" si="452"/>
        <v>0</v>
      </c>
      <c r="AI4782" s="4">
        <v>113.081901</v>
      </c>
      <c r="AJ4782" s="4">
        <v>22.578738</v>
      </c>
      <c r="AK4782" s="4">
        <v>0</v>
      </c>
      <c r="AL4782" s="4">
        <v>2005</v>
      </c>
      <c r="AM4782" s="4">
        <v>0</v>
      </c>
      <c r="AN4782" s="1">
        <f t="shared" si="453"/>
        <v>0</v>
      </c>
      <c r="AO4782" s="1">
        <f t="shared" si="454"/>
        <v>0</v>
      </c>
    </row>
    <row r="4783" s="1" customFormat="1" spans="1:41">
      <c r="A4783">
        <v>2006</v>
      </c>
      <c r="B4783" t="s">
        <v>26700</v>
      </c>
      <c r="C4783" s="2">
        <v>440700</v>
      </c>
      <c r="D4783" t="s">
        <v>27534</v>
      </c>
      <c r="E4783">
        <v>9418767</v>
      </c>
      <c r="F4783">
        <v>20942456.28</v>
      </c>
      <c r="G4783">
        <v>2.22348172324467</v>
      </c>
      <c r="H4783">
        <v>0.11300203</v>
      </c>
      <c r="I4783">
        <v>0.037311</v>
      </c>
      <c r="J4783">
        <v>0.010607</v>
      </c>
      <c r="K4783">
        <v>0.017007</v>
      </c>
      <c r="L4783">
        <v>0.004358</v>
      </c>
      <c r="M4783">
        <v>0.005339</v>
      </c>
      <c r="N4783">
        <v>0.032064</v>
      </c>
      <c r="O4783">
        <v>0.011122</v>
      </c>
      <c r="P4783" s="3" t="s">
        <v>27560</v>
      </c>
      <c r="Q4783" s="3" t="s">
        <v>3239</v>
      </c>
      <c r="R4783" s="3" t="s">
        <v>11017</v>
      </c>
      <c r="S4783" s="3" t="s">
        <v>8074</v>
      </c>
      <c r="T4783" s="3" t="s">
        <v>27561</v>
      </c>
      <c r="U4783" s="3" t="s">
        <v>27562</v>
      </c>
      <c r="V4783" s="3" t="s">
        <v>486</v>
      </c>
      <c r="W4783" s="3" t="s">
        <v>1315</v>
      </c>
      <c r="X4783" s="3" t="s">
        <v>5114</v>
      </c>
      <c r="Y4783" s="4">
        <v>415.49</v>
      </c>
      <c r="Z4783" s="4">
        <v>1602.76398597</v>
      </c>
      <c r="AA4783" s="4">
        <f t="shared" si="450"/>
        <v>2.219</v>
      </c>
      <c r="AB4783" s="4">
        <v>8345574</v>
      </c>
      <c r="AC4783" s="4">
        <v>1.92049580528553</v>
      </c>
      <c r="AD4783" s="3">
        <v>0</v>
      </c>
      <c r="AE4783" s="3">
        <v>2013</v>
      </c>
      <c r="AF4783" s="3">
        <f t="shared" si="455"/>
        <v>1</v>
      </c>
      <c r="AG4783" s="6">
        <f t="shared" si="451"/>
        <v>0</v>
      </c>
      <c r="AH4783" s="4">
        <f t="shared" si="452"/>
        <v>0</v>
      </c>
      <c r="AI4783" s="4">
        <v>113.081901</v>
      </c>
      <c r="AJ4783" s="4">
        <v>22.578738</v>
      </c>
      <c r="AK4783" s="4">
        <v>0</v>
      </c>
      <c r="AL4783" s="4">
        <v>2006</v>
      </c>
      <c r="AM4783" s="4">
        <v>0</v>
      </c>
      <c r="AN4783" s="1">
        <f t="shared" si="453"/>
        <v>0</v>
      </c>
      <c r="AO4783" s="1">
        <f t="shared" si="454"/>
        <v>0</v>
      </c>
    </row>
    <row r="4784" s="1" customFormat="1" spans="1:41">
      <c r="A4784">
        <v>2007</v>
      </c>
      <c r="B4784" t="s">
        <v>26700</v>
      </c>
      <c r="C4784" s="2">
        <v>440700</v>
      </c>
      <c r="D4784" t="s">
        <v>27534</v>
      </c>
      <c r="E4784">
        <v>11070736</v>
      </c>
      <c r="F4784">
        <v>20275092.32</v>
      </c>
      <c r="G4784">
        <v>1.83141322492019</v>
      </c>
      <c r="H4784">
        <v>0.1454692</v>
      </c>
      <c r="I4784">
        <v>0.042977</v>
      </c>
      <c r="J4784">
        <v>0.011758</v>
      </c>
      <c r="K4784">
        <v>0.020375</v>
      </c>
      <c r="L4784">
        <v>0.004539</v>
      </c>
      <c r="M4784">
        <v>0.006305</v>
      </c>
      <c r="N4784">
        <v>0.040728</v>
      </c>
      <c r="O4784">
        <v>0.027713</v>
      </c>
      <c r="P4784" s="3" t="s">
        <v>27563</v>
      </c>
      <c r="Q4784" s="3" t="s">
        <v>755</v>
      </c>
      <c r="R4784" s="3" t="s">
        <v>1331</v>
      </c>
      <c r="S4784" s="3" t="s">
        <v>27564</v>
      </c>
      <c r="T4784" s="3" t="s">
        <v>27565</v>
      </c>
      <c r="U4784" s="3" t="s">
        <v>18695</v>
      </c>
      <c r="V4784" s="3" t="s">
        <v>2020</v>
      </c>
      <c r="W4784" s="3" t="s">
        <v>4283</v>
      </c>
      <c r="X4784" s="3" t="s">
        <v>238</v>
      </c>
      <c r="Y4784" s="4">
        <v>421.32</v>
      </c>
      <c r="Z4784" s="4">
        <v>1710.71138264</v>
      </c>
      <c r="AA4784" s="4">
        <f t="shared" si="450"/>
        <v>1.8452</v>
      </c>
      <c r="AB4784" s="4">
        <v>8053737</v>
      </c>
      <c r="AC4784" s="4">
        <v>2.12412124041299</v>
      </c>
      <c r="AD4784" s="3">
        <v>0</v>
      </c>
      <c r="AE4784" s="3">
        <v>2013</v>
      </c>
      <c r="AF4784" s="3">
        <f t="shared" si="455"/>
        <v>1</v>
      </c>
      <c r="AG4784" s="6">
        <f t="shared" si="451"/>
        <v>0</v>
      </c>
      <c r="AH4784" s="4">
        <f t="shared" si="452"/>
        <v>0</v>
      </c>
      <c r="AI4784" s="4">
        <v>113.081901</v>
      </c>
      <c r="AJ4784" s="4">
        <v>22.578738</v>
      </c>
      <c r="AK4784" s="4">
        <v>0</v>
      </c>
      <c r="AL4784" s="4">
        <v>2007</v>
      </c>
      <c r="AM4784" s="4">
        <v>0</v>
      </c>
      <c r="AN4784" s="1">
        <f t="shared" si="453"/>
        <v>0</v>
      </c>
      <c r="AO4784" s="1">
        <f t="shared" si="454"/>
        <v>0</v>
      </c>
    </row>
    <row r="4785" s="1" customFormat="1" spans="1:41">
      <c r="A4785">
        <v>2008</v>
      </c>
      <c r="B4785" t="s">
        <v>26700</v>
      </c>
      <c r="C4785" s="2">
        <v>440700</v>
      </c>
      <c r="D4785" t="s">
        <v>27534</v>
      </c>
      <c r="E4785">
        <v>12805877</v>
      </c>
      <c r="F4785">
        <v>19749747.75</v>
      </c>
      <c r="G4785">
        <v>1.54224093750081</v>
      </c>
      <c r="H4785">
        <v>0.17572025</v>
      </c>
      <c r="I4785">
        <v>0.045515</v>
      </c>
      <c r="J4785">
        <v>0.009784</v>
      </c>
      <c r="K4785">
        <v>0.021658</v>
      </c>
      <c r="L4785">
        <v>0.006843</v>
      </c>
      <c r="M4785">
        <v>0.007229</v>
      </c>
      <c r="N4785">
        <v>0.06327</v>
      </c>
      <c r="O4785">
        <v>0.039312</v>
      </c>
      <c r="P4785" s="3" t="s">
        <v>23820</v>
      </c>
      <c r="Q4785" s="3" t="s">
        <v>1349</v>
      </c>
      <c r="R4785" s="3" t="s">
        <v>27566</v>
      </c>
      <c r="S4785" s="3" t="s">
        <v>26603</v>
      </c>
      <c r="T4785" s="3" t="s">
        <v>27567</v>
      </c>
      <c r="U4785" s="3" t="s">
        <v>27568</v>
      </c>
      <c r="V4785" s="3" t="s">
        <v>429</v>
      </c>
      <c r="W4785" s="3" t="s">
        <v>2590</v>
      </c>
      <c r="X4785" s="3" t="s">
        <v>1267</v>
      </c>
      <c r="Y4785" s="4">
        <v>428.48</v>
      </c>
      <c r="Z4785" s="4">
        <v>1709.42824744</v>
      </c>
      <c r="AA4785" s="4">
        <f t="shared" si="450"/>
        <v>1.5523</v>
      </c>
      <c r="AB4785" s="4">
        <v>9418767</v>
      </c>
      <c r="AC4785" s="4">
        <v>1.81491722583221</v>
      </c>
      <c r="AD4785" s="3">
        <v>0</v>
      </c>
      <c r="AE4785" s="3">
        <v>2013</v>
      </c>
      <c r="AF4785" s="3">
        <f t="shared" si="455"/>
        <v>1</v>
      </c>
      <c r="AG4785" s="6">
        <f t="shared" si="451"/>
        <v>0</v>
      </c>
      <c r="AH4785" s="4">
        <f t="shared" si="452"/>
        <v>0</v>
      </c>
      <c r="AI4785" s="4">
        <v>113.081901</v>
      </c>
      <c r="AJ4785" s="4">
        <v>22.578738</v>
      </c>
      <c r="AK4785" s="4">
        <v>0</v>
      </c>
      <c r="AL4785" s="4">
        <v>2008</v>
      </c>
      <c r="AM4785" s="4">
        <v>0</v>
      </c>
      <c r="AN4785" s="1">
        <f t="shared" si="453"/>
        <v>0</v>
      </c>
      <c r="AO4785" s="1">
        <f t="shared" si="454"/>
        <v>0</v>
      </c>
    </row>
    <row r="4786" s="1" customFormat="1" spans="1:41">
      <c r="A4786">
        <v>2009</v>
      </c>
      <c r="B4786" t="s">
        <v>26700</v>
      </c>
      <c r="C4786" s="2">
        <v>440700</v>
      </c>
      <c r="D4786" t="s">
        <v>27534</v>
      </c>
      <c r="E4786">
        <v>13408813</v>
      </c>
      <c r="F4786">
        <v>19842593.88</v>
      </c>
      <c r="G4786">
        <v>1.47981733207854</v>
      </c>
      <c r="H4786">
        <v>0.13126817</v>
      </c>
      <c r="I4786">
        <v>0.033991</v>
      </c>
      <c r="J4786">
        <v>0.007414</v>
      </c>
      <c r="K4786">
        <v>0.0157</v>
      </c>
      <c r="L4786">
        <v>0.003444</v>
      </c>
      <c r="M4786">
        <v>0.007434</v>
      </c>
      <c r="N4786">
        <v>0.050593</v>
      </c>
      <c r="O4786">
        <v>0.028254</v>
      </c>
      <c r="P4786" s="3" t="s">
        <v>27569</v>
      </c>
      <c r="Q4786" s="3" t="s">
        <v>3425</v>
      </c>
      <c r="R4786" s="3" t="s">
        <v>27570</v>
      </c>
      <c r="S4786" s="3" t="s">
        <v>7649</v>
      </c>
      <c r="T4786" s="3" t="s">
        <v>27571</v>
      </c>
      <c r="U4786" s="3" t="s">
        <v>27572</v>
      </c>
      <c r="V4786" s="3" t="s">
        <v>438</v>
      </c>
      <c r="W4786" s="3" t="s">
        <v>6017</v>
      </c>
      <c r="X4786" s="3" t="s">
        <v>1296</v>
      </c>
      <c r="Y4786" s="4">
        <v>436.64</v>
      </c>
      <c r="Z4786" s="4">
        <v>1778.29563233</v>
      </c>
      <c r="AA4786" s="4">
        <f t="shared" si="450"/>
        <v>1.4831</v>
      </c>
      <c r="AB4786" s="4">
        <v>11070736</v>
      </c>
      <c r="AC4786" s="4">
        <v>1.60630298864502</v>
      </c>
      <c r="AD4786" s="3">
        <v>0</v>
      </c>
      <c r="AE4786" s="3">
        <v>2013</v>
      </c>
      <c r="AF4786" s="3">
        <f t="shared" si="455"/>
        <v>1</v>
      </c>
      <c r="AG4786" s="6">
        <f t="shared" si="451"/>
        <v>0</v>
      </c>
      <c r="AH4786" s="4">
        <f t="shared" si="452"/>
        <v>0</v>
      </c>
      <c r="AI4786" s="4">
        <v>113.081901</v>
      </c>
      <c r="AJ4786" s="4">
        <v>22.578738</v>
      </c>
      <c r="AK4786" s="4">
        <v>0</v>
      </c>
      <c r="AL4786" s="4">
        <v>2009</v>
      </c>
      <c r="AM4786" s="4">
        <v>0</v>
      </c>
      <c r="AN4786" s="1">
        <f t="shared" si="453"/>
        <v>0</v>
      </c>
      <c r="AO4786" s="1">
        <f t="shared" si="454"/>
        <v>0</v>
      </c>
    </row>
    <row r="4787" s="1" customFormat="1" spans="1:41">
      <c r="A4787">
        <v>2010</v>
      </c>
      <c r="B4787" t="s">
        <v>26700</v>
      </c>
      <c r="C4787" s="2">
        <v>440700</v>
      </c>
      <c r="D4787" t="s">
        <v>27534</v>
      </c>
      <c r="E4787">
        <v>15704191</v>
      </c>
      <c r="F4787">
        <v>21877137.31</v>
      </c>
      <c r="G4787">
        <v>1.39307636477422</v>
      </c>
      <c r="H4787">
        <v>0.15620972</v>
      </c>
      <c r="I4787">
        <v>0.042842</v>
      </c>
      <c r="J4787">
        <v>0.010066</v>
      </c>
      <c r="K4787">
        <v>0.02041</v>
      </c>
      <c r="L4787">
        <v>0.008072</v>
      </c>
      <c r="M4787">
        <v>0.004294</v>
      </c>
      <c r="N4787">
        <v>0.066956</v>
      </c>
      <c r="O4787">
        <v>0.022757</v>
      </c>
      <c r="P4787" s="3" t="s">
        <v>27573</v>
      </c>
      <c r="Q4787" s="3" t="s">
        <v>8609</v>
      </c>
      <c r="R4787" s="3" t="s">
        <v>27574</v>
      </c>
      <c r="S4787" s="3" t="s">
        <v>22217</v>
      </c>
      <c r="T4787" s="3" t="s">
        <v>27575</v>
      </c>
      <c r="U4787" s="3" t="s">
        <v>27576</v>
      </c>
      <c r="V4787" s="3" t="s">
        <v>1146</v>
      </c>
      <c r="W4787" s="3" t="s">
        <v>170</v>
      </c>
      <c r="X4787" s="3" t="s">
        <v>1612</v>
      </c>
      <c r="Y4787" s="4">
        <v>445.08</v>
      </c>
      <c r="Z4787" s="4">
        <v>1876.20990645</v>
      </c>
      <c r="AA4787" s="4">
        <f t="shared" si="450"/>
        <v>1.3893</v>
      </c>
      <c r="AB4787" s="4">
        <v>12805877</v>
      </c>
      <c r="AC4787" s="4">
        <v>1.46511629500268</v>
      </c>
      <c r="AD4787" s="3">
        <v>0</v>
      </c>
      <c r="AE4787" s="3">
        <v>2013</v>
      </c>
      <c r="AF4787" s="3">
        <f t="shared" si="455"/>
        <v>1</v>
      </c>
      <c r="AG4787" s="6">
        <f t="shared" si="451"/>
        <v>0</v>
      </c>
      <c r="AH4787" s="4">
        <f t="shared" si="452"/>
        <v>0</v>
      </c>
      <c r="AI4787" s="4">
        <v>113.081901</v>
      </c>
      <c r="AJ4787" s="4">
        <v>22.578738</v>
      </c>
      <c r="AK4787" s="4">
        <v>0</v>
      </c>
      <c r="AL4787" s="4">
        <v>2010</v>
      </c>
      <c r="AM4787" s="4">
        <v>0</v>
      </c>
      <c r="AN4787" s="1">
        <f t="shared" si="453"/>
        <v>0</v>
      </c>
      <c r="AO4787" s="1">
        <f t="shared" si="454"/>
        <v>0</v>
      </c>
    </row>
    <row r="4788" s="1" customFormat="1" spans="1:41">
      <c r="A4788">
        <v>2011</v>
      </c>
      <c r="B4788" t="s">
        <v>26700</v>
      </c>
      <c r="C4788" s="2">
        <v>440700</v>
      </c>
      <c r="D4788" t="s">
        <v>27534</v>
      </c>
      <c r="E4788">
        <v>18306373</v>
      </c>
      <c r="F4788">
        <v>27410404.47</v>
      </c>
      <c r="G4788">
        <v>1.49731486788781</v>
      </c>
      <c r="H4788">
        <v>0.16641569</v>
      </c>
      <c r="I4788">
        <v>0.046426</v>
      </c>
      <c r="J4788">
        <v>0.009587</v>
      </c>
      <c r="K4788">
        <v>0.018781</v>
      </c>
      <c r="L4788">
        <v>0.008988</v>
      </c>
      <c r="M4788">
        <v>0.009071</v>
      </c>
      <c r="N4788">
        <v>0.063983</v>
      </c>
      <c r="O4788">
        <v>0.019998</v>
      </c>
      <c r="P4788" s="3" t="s">
        <v>27577</v>
      </c>
      <c r="Q4788" s="3" t="s">
        <v>857</v>
      </c>
      <c r="R4788" s="3" t="s">
        <v>27578</v>
      </c>
      <c r="S4788" s="3" t="s">
        <v>27579</v>
      </c>
      <c r="T4788" s="3" t="s">
        <v>27580</v>
      </c>
      <c r="U4788" s="3" t="s">
        <v>1166</v>
      </c>
      <c r="V4788" s="3" t="s">
        <v>1146</v>
      </c>
      <c r="W4788" s="3" t="s">
        <v>1588</v>
      </c>
      <c r="X4788" s="3" t="s">
        <v>3155</v>
      </c>
      <c r="Y4788" s="4">
        <v>447.68</v>
      </c>
      <c r="Z4788" s="4">
        <v>2172.35762433</v>
      </c>
      <c r="AA4788" s="4">
        <f t="shared" si="450"/>
        <v>1.4924</v>
      </c>
      <c r="AB4788" s="4">
        <v>13408813</v>
      </c>
      <c r="AC4788" s="4">
        <v>1.62009689025419</v>
      </c>
      <c r="AD4788" s="3">
        <v>0</v>
      </c>
      <c r="AE4788" s="3">
        <v>2013</v>
      </c>
      <c r="AF4788" s="3">
        <f t="shared" si="455"/>
        <v>1</v>
      </c>
      <c r="AG4788" s="6">
        <f t="shared" si="451"/>
        <v>0</v>
      </c>
      <c r="AH4788" s="4">
        <f t="shared" si="452"/>
        <v>0</v>
      </c>
      <c r="AI4788" s="4">
        <v>113.081901</v>
      </c>
      <c r="AJ4788" s="4">
        <v>22.578738</v>
      </c>
      <c r="AK4788" s="4">
        <v>0</v>
      </c>
      <c r="AL4788" s="4">
        <v>2011</v>
      </c>
      <c r="AM4788" s="4">
        <v>0</v>
      </c>
      <c r="AN4788" s="1">
        <f t="shared" si="453"/>
        <v>0</v>
      </c>
      <c r="AO4788" s="1">
        <f t="shared" si="454"/>
        <v>0</v>
      </c>
    </row>
    <row r="4789" s="1" customFormat="1" spans="1:41">
      <c r="A4789">
        <v>2012</v>
      </c>
      <c r="B4789" t="s">
        <v>26700</v>
      </c>
      <c r="C4789" s="2">
        <v>440700</v>
      </c>
      <c r="D4789" t="s">
        <v>27534</v>
      </c>
      <c r="E4789">
        <v>18803941</v>
      </c>
      <c r="F4789">
        <v>27581305.8</v>
      </c>
      <c r="G4789">
        <v>1.46678325570156</v>
      </c>
      <c r="H4789">
        <v>0.14218622</v>
      </c>
      <c r="I4789">
        <v>0.037516</v>
      </c>
      <c r="J4789">
        <v>0.008271</v>
      </c>
      <c r="K4789">
        <v>0.018585</v>
      </c>
      <c r="L4789">
        <v>0.004067</v>
      </c>
      <c r="M4789">
        <v>0.006593</v>
      </c>
      <c r="N4789">
        <v>0.066666</v>
      </c>
      <c r="O4789">
        <v>0.022291</v>
      </c>
      <c r="P4789" s="3" t="s">
        <v>27581</v>
      </c>
      <c r="Q4789" s="3" t="s">
        <v>23226</v>
      </c>
      <c r="R4789" s="3" t="s">
        <v>27582</v>
      </c>
      <c r="S4789" s="3" t="s">
        <v>1242</v>
      </c>
      <c r="T4789" s="3" t="s">
        <v>19732</v>
      </c>
      <c r="U4789" s="3" t="s">
        <v>27583</v>
      </c>
      <c r="V4789" s="3" t="s">
        <v>455</v>
      </c>
      <c r="W4789" s="3" t="s">
        <v>2359</v>
      </c>
      <c r="X4789" s="3" t="s">
        <v>756</v>
      </c>
      <c r="Y4789" s="4">
        <v>450.58</v>
      </c>
      <c r="Z4789" s="4">
        <v>1972.30048128</v>
      </c>
      <c r="AA4789" s="4">
        <f t="shared" si="450"/>
        <v>1.457</v>
      </c>
      <c r="AB4789" s="4">
        <v>15704191</v>
      </c>
      <c r="AC4789" s="4">
        <v>1.25590708956609</v>
      </c>
      <c r="AD4789" s="3">
        <v>0</v>
      </c>
      <c r="AE4789" s="3">
        <v>2013</v>
      </c>
      <c r="AF4789" s="3">
        <f t="shared" si="455"/>
        <v>1</v>
      </c>
      <c r="AG4789" s="6">
        <f t="shared" si="451"/>
        <v>0</v>
      </c>
      <c r="AH4789" s="4">
        <f t="shared" si="452"/>
        <v>0</v>
      </c>
      <c r="AI4789" s="4">
        <v>113.081901</v>
      </c>
      <c r="AJ4789" s="4">
        <v>22.578738</v>
      </c>
      <c r="AK4789" s="4">
        <v>0</v>
      </c>
      <c r="AL4789" s="4">
        <v>2012</v>
      </c>
      <c r="AM4789" s="4">
        <v>0</v>
      </c>
      <c r="AN4789" s="1">
        <f t="shared" si="453"/>
        <v>0</v>
      </c>
      <c r="AO4789" s="1">
        <f t="shared" si="454"/>
        <v>0</v>
      </c>
    </row>
    <row r="4790" s="1" customFormat="1" spans="1:41">
      <c r="A4790">
        <v>2013</v>
      </c>
      <c r="B4790" t="s">
        <v>26700</v>
      </c>
      <c r="C4790" s="2">
        <v>440700</v>
      </c>
      <c r="D4790" t="s">
        <v>27534</v>
      </c>
      <c r="E4790">
        <v>20001764</v>
      </c>
      <c r="F4790">
        <v>27796775.61</v>
      </c>
      <c r="G4790">
        <v>1.3897162075305</v>
      </c>
      <c r="H4790">
        <v>0.18291601</v>
      </c>
      <c r="I4790">
        <v>0.058756</v>
      </c>
      <c r="J4790">
        <v>0.013811</v>
      </c>
      <c r="K4790">
        <v>0.025216</v>
      </c>
      <c r="L4790">
        <v>0.006573</v>
      </c>
      <c r="M4790">
        <v>0.013156</v>
      </c>
      <c r="N4790">
        <v>0.045154</v>
      </c>
      <c r="O4790">
        <v>0.017765</v>
      </c>
      <c r="P4790" s="3" t="s">
        <v>27584</v>
      </c>
      <c r="Q4790" s="3" t="s">
        <v>11823</v>
      </c>
      <c r="R4790" s="3" t="s">
        <v>27585</v>
      </c>
      <c r="S4790" s="3" t="s">
        <v>27586</v>
      </c>
      <c r="T4790" s="3" t="s">
        <v>27587</v>
      </c>
      <c r="U4790" s="3" t="s">
        <v>27588</v>
      </c>
      <c r="V4790" s="3" t="s">
        <v>2178</v>
      </c>
      <c r="W4790" s="3" t="s">
        <v>127</v>
      </c>
      <c r="X4790" s="3" t="s">
        <v>719</v>
      </c>
      <c r="Y4790" s="4">
        <v>453.3</v>
      </c>
      <c r="Z4790" s="4">
        <v>1989.59970372</v>
      </c>
      <c r="AA4790" s="4">
        <f t="shared" si="450"/>
        <v>1.3754</v>
      </c>
      <c r="AB4790" s="4">
        <v>18306373</v>
      </c>
      <c r="AC4790" s="4">
        <v>1.08683446126658</v>
      </c>
      <c r="AD4790" s="3">
        <v>0</v>
      </c>
      <c r="AE4790" s="3">
        <v>2013</v>
      </c>
      <c r="AF4790" s="3">
        <f t="shared" si="455"/>
        <v>1</v>
      </c>
      <c r="AG4790" s="6">
        <f t="shared" si="451"/>
        <v>0</v>
      </c>
      <c r="AH4790" s="4">
        <f t="shared" si="452"/>
        <v>0</v>
      </c>
      <c r="AI4790" s="4">
        <v>113.081901</v>
      </c>
      <c r="AJ4790" s="4">
        <v>22.578738</v>
      </c>
      <c r="AK4790" s="4">
        <v>0</v>
      </c>
      <c r="AL4790" s="4">
        <v>2013</v>
      </c>
      <c r="AM4790" s="4">
        <v>0</v>
      </c>
      <c r="AN4790" s="1">
        <f t="shared" si="453"/>
        <v>0</v>
      </c>
      <c r="AO4790" s="1">
        <f t="shared" si="454"/>
        <v>0</v>
      </c>
    </row>
    <row r="4791" s="1" customFormat="1" spans="1:41">
      <c r="A4791">
        <v>2014</v>
      </c>
      <c r="B4791" t="s">
        <v>26700</v>
      </c>
      <c r="C4791" s="2">
        <v>440700</v>
      </c>
      <c r="D4791" t="s">
        <v>27534</v>
      </c>
      <c r="E4791">
        <v>20827636</v>
      </c>
      <c r="F4791">
        <v>27074521.51</v>
      </c>
      <c r="G4791">
        <v>1.2999325276282</v>
      </c>
      <c r="H4791">
        <v>0.18791032</v>
      </c>
      <c r="I4791">
        <v>0.053809</v>
      </c>
      <c r="J4791">
        <v>0.011062</v>
      </c>
      <c r="K4791">
        <v>0.021589</v>
      </c>
      <c r="L4791">
        <v>0.010026</v>
      </c>
      <c r="M4791">
        <v>0.011132</v>
      </c>
      <c r="N4791">
        <v>0.049598</v>
      </c>
      <c r="O4791">
        <v>0.032042</v>
      </c>
      <c r="P4791" s="3" t="s">
        <v>27589</v>
      </c>
      <c r="Q4791" s="3" t="s">
        <v>13769</v>
      </c>
      <c r="R4791" s="3" t="s">
        <v>27590</v>
      </c>
      <c r="S4791" s="3" t="s">
        <v>27591</v>
      </c>
      <c r="T4791" s="3" t="s">
        <v>27592</v>
      </c>
      <c r="U4791" s="3" t="s">
        <v>27593</v>
      </c>
      <c r="V4791" s="3" t="s">
        <v>371</v>
      </c>
      <c r="W4791" s="3" t="s">
        <v>2348</v>
      </c>
      <c r="X4791" s="3" t="s">
        <v>160</v>
      </c>
      <c r="Y4791" s="4">
        <v>455.94</v>
      </c>
      <c r="Z4791" s="4">
        <v>2331.08512704</v>
      </c>
      <c r="AA4791" s="4">
        <f t="shared" si="450"/>
        <v>1.2897</v>
      </c>
      <c r="AB4791" s="4">
        <v>18803941</v>
      </c>
      <c r="AC4791" s="4">
        <v>1.23967902634878</v>
      </c>
      <c r="AD4791" s="3">
        <v>0</v>
      </c>
      <c r="AE4791" s="3">
        <v>2013</v>
      </c>
      <c r="AF4791" s="3">
        <f t="shared" si="455"/>
        <v>1</v>
      </c>
      <c r="AG4791" s="6">
        <f t="shared" si="451"/>
        <v>0</v>
      </c>
      <c r="AH4791" s="4">
        <f t="shared" si="452"/>
        <v>0</v>
      </c>
      <c r="AI4791" s="4">
        <v>113.081901</v>
      </c>
      <c r="AJ4791" s="4">
        <v>22.578738</v>
      </c>
      <c r="AK4791" s="4">
        <v>0</v>
      </c>
      <c r="AL4791" s="4">
        <v>2014</v>
      </c>
      <c r="AM4791" s="4">
        <v>0</v>
      </c>
      <c r="AN4791" s="1">
        <f t="shared" si="453"/>
        <v>0</v>
      </c>
      <c r="AO4791" s="1">
        <f t="shared" si="454"/>
        <v>0</v>
      </c>
    </row>
    <row r="4792" s="1" customFormat="1" spans="1:41">
      <c r="A4792">
        <v>2015</v>
      </c>
      <c r="B4792" t="s">
        <v>26700</v>
      </c>
      <c r="C4792" s="2">
        <v>440700</v>
      </c>
      <c r="D4792" t="s">
        <v>27534</v>
      </c>
      <c r="E4792">
        <v>22400243</v>
      </c>
      <c r="F4792">
        <v>26276601.92</v>
      </c>
      <c r="G4792">
        <v>1.17304986021803</v>
      </c>
      <c r="H4792">
        <v>0.18790552</v>
      </c>
      <c r="I4792">
        <v>0.052333</v>
      </c>
      <c r="J4792">
        <v>0.01465</v>
      </c>
      <c r="K4792">
        <v>0.02367</v>
      </c>
      <c r="L4792">
        <v>0.006992</v>
      </c>
      <c r="M4792">
        <v>0.007022</v>
      </c>
      <c r="N4792">
        <v>0.0704</v>
      </c>
      <c r="O4792">
        <v>0.029155</v>
      </c>
      <c r="P4792" s="3" t="s">
        <v>27594</v>
      </c>
      <c r="Q4792" s="3" t="s">
        <v>6701</v>
      </c>
      <c r="R4792" s="3" t="s">
        <v>27595</v>
      </c>
      <c r="S4792" s="3" t="s">
        <v>27596</v>
      </c>
      <c r="T4792" s="3" t="s">
        <v>27597</v>
      </c>
      <c r="U4792" s="3" t="s">
        <v>27598</v>
      </c>
      <c r="V4792" s="3" t="s">
        <v>163</v>
      </c>
      <c r="W4792" s="3" t="s">
        <v>1542</v>
      </c>
      <c r="X4792" s="3" t="s">
        <v>3457</v>
      </c>
      <c r="Y4792" s="4">
        <v>458.02</v>
      </c>
      <c r="Z4792" s="4">
        <v>2392.1530494</v>
      </c>
      <c r="AA4792" s="4">
        <f t="shared" si="450"/>
        <v>1.1554</v>
      </c>
      <c r="AB4792" s="4">
        <v>20001764</v>
      </c>
      <c r="AC4792" s="4">
        <v>1.19597104005427</v>
      </c>
      <c r="AD4792" s="3">
        <v>0</v>
      </c>
      <c r="AE4792" s="3">
        <v>2013</v>
      </c>
      <c r="AF4792" s="3">
        <f t="shared" si="455"/>
        <v>1</v>
      </c>
      <c r="AG4792" s="6">
        <f t="shared" si="451"/>
        <v>0</v>
      </c>
      <c r="AH4792" s="4">
        <f t="shared" si="452"/>
        <v>0</v>
      </c>
      <c r="AI4792" s="4">
        <v>113.081901</v>
      </c>
      <c r="AJ4792" s="4">
        <v>22.578738</v>
      </c>
      <c r="AK4792" s="4">
        <v>0</v>
      </c>
      <c r="AL4792" s="4">
        <v>2015</v>
      </c>
      <c r="AM4792" s="4">
        <v>0</v>
      </c>
      <c r="AN4792" s="1">
        <f t="shared" si="453"/>
        <v>0</v>
      </c>
      <c r="AO4792" s="1">
        <f t="shared" si="454"/>
        <v>0</v>
      </c>
    </row>
    <row r="4793" s="1" customFormat="1" spans="1:41">
      <c r="A4793">
        <v>2016</v>
      </c>
      <c r="B4793" t="s">
        <v>26700</v>
      </c>
      <c r="C4793" s="2">
        <v>440700</v>
      </c>
      <c r="D4793" t="s">
        <v>27534</v>
      </c>
      <c r="E4793">
        <v>24187806</v>
      </c>
      <c r="F4793">
        <v>25867124</v>
      </c>
      <c r="G4793">
        <v>1.06942828961006</v>
      </c>
      <c r="H4793">
        <v>0.16774487</v>
      </c>
      <c r="I4793">
        <v>0.044117</v>
      </c>
      <c r="J4793">
        <v>0.011789</v>
      </c>
      <c r="K4793">
        <v>0.018341</v>
      </c>
      <c r="L4793">
        <v>0.005742</v>
      </c>
      <c r="M4793">
        <v>0.008245</v>
      </c>
      <c r="N4793">
        <v>0.066259</v>
      </c>
      <c r="O4793">
        <v>0.028961</v>
      </c>
      <c r="P4793" s="3" t="s">
        <v>27599</v>
      </c>
      <c r="Q4793" s="3" t="s">
        <v>10358</v>
      </c>
      <c r="R4793" s="3" t="s">
        <v>27600</v>
      </c>
      <c r="S4793" s="3" t="s">
        <v>22475</v>
      </c>
      <c r="T4793" s="3" t="s">
        <v>27601</v>
      </c>
      <c r="U4793" s="3" t="s">
        <v>27602</v>
      </c>
      <c r="V4793" s="3" t="s">
        <v>1146</v>
      </c>
      <c r="W4793" s="3" t="s">
        <v>101</v>
      </c>
      <c r="X4793" s="3" t="s">
        <v>2533</v>
      </c>
      <c r="Y4793" s="4">
        <v>461.85</v>
      </c>
      <c r="Z4793" s="4">
        <v>2311.8194075</v>
      </c>
      <c r="AA4793" s="4">
        <f t="shared" si="450"/>
        <v>1.0426</v>
      </c>
      <c r="AB4793" s="4">
        <v>20827636</v>
      </c>
      <c r="AC4793" s="4">
        <v>1.10997686319273</v>
      </c>
      <c r="AD4793" s="3">
        <v>0</v>
      </c>
      <c r="AE4793" s="3">
        <v>2013</v>
      </c>
      <c r="AF4793" s="3">
        <f t="shared" si="455"/>
        <v>1</v>
      </c>
      <c r="AG4793" s="6">
        <f t="shared" si="451"/>
        <v>0</v>
      </c>
      <c r="AH4793" s="4">
        <f t="shared" si="452"/>
        <v>0</v>
      </c>
      <c r="AI4793" s="4">
        <v>113.081901</v>
      </c>
      <c r="AJ4793" s="4">
        <v>22.578738</v>
      </c>
      <c r="AK4793" s="4">
        <v>0</v>
      </c>
      <c r="AL4793" s="4">
        <v>2016</v>
      </c>
      <c r="AM4793" s="4">
        <v>0</v>
      </c>
      <c r="AN4793" s="1">
        <f t="shared" si="453"/>
        <v>0</v>
      </c>
      <c r="AO4793" s="1">
        <f t="shared" si="454"/>
        <v>0</v>
      </c>
    </row>
    <row r="4794" s="1" customFormat="1" spans="1:41">
      <c r="A4794">
        <v>2017</v>
      </c>
      <c r="B4794" t="s">
        <v>26700</v>
      </c>
      <c r="C4794" s="2">
        <v>440700</v>
      </c>
      <c r="D4794" t="s">
        <v>27534</v>
      </c>
      <c r="E4794">
        <v>26902500</v>
      </c>
      <c r="F4794">
        <v>26141952</v>
      </c>
      <c r="G4794">
        <v>0.971729467521606</v>
      </c>
      <c r="H4794">
        <v>0.15754947</v>
      </c>
      <c r="I4794">
        <v>0.041866</v>
      </c>
      <c r="J4794">
        <v>0.011379</v>
      </c>
      <c r="K4794">
        <v>0.020574</v>
      </c>
      <c r="L4794">
        <v>0.005314</v>
      </c>
      <c r="M4794">
        <v>0.004599</v>
      </c>
      <c r="N4794">
        <v>0.057257</v>
      </c>
      <c r="O4794">
        <v>0.035127</v>
      </c>
      <c r="P4794" s="3" t="s">
        <v>27603</v>
      </c>
      <c r="Q4794" s="3" t="s">
        <v>12366</v>
      </c>
      <c r="R4794" s="3" t="s">
        <v>27604</v>
      </c>
      <c r="S4794" s="3" t="s">
        <v>27605</v>
      </c>
      <c r="T4794" s="3" t="s">
        <v>27606</v>
      </c>
      <c r="U4794" s="3" t="s">
        <v>27607</v>
      </c>
      <c r="V4794" s="3" t="s">
        <v>219</v>
      </c>
      <c r="W4794" s="3" t="s">
        <v>152</v>
      </c>
      <c r="X4794" s="3" t="s">
        <v>404</v>
      </c>
      <c r="Y4794" s="4">
        <v>465.12</v>
      </c>
      <c r="Z4794" s="4">
        <v>2185.8418458</v>
      </c>
      <c r="AA4794" s="4">
        <f t="shared" si="450"/>
        <v>0.952</v>
      </c>
      <c r="AB4794" s="4">
        <v>22400243</v>
      </c>
      <c r="AC4794" s="4">
        <v>0.975811666775222</v>
      </c>
      <c r="AD4794" s="3">
        <v>0</v>
      </c>
      <c r="AE4794" s="3">
        <v>2013</v>
      </c>
      <c r="AF4794" s="3">
        <f t="shared" si="455"/>
        <v>1</v>
      </c>
      <c r="AG4794" s="6">
        <f t="shared" si="451"/>
        <v>0</v>
      </c>
      <c r="AH4794" s="4">
        <f t="shared" si="452"/>
        <v>0</v>
      </c>
      <c r="AI4794" s="4">
        <v>113.081901</v>
      </c>
      <c r="AJ4794" s="4">
        <v>22.578738</v>
      </c>
      <c r="AK4794" s="4">
        <v>0</v>
      </c>
      <c r="AL4794" s="4">
        <v>2017</v>
      </c>
      <c r="AM4794" s="4">
        <v>0</v>
      </c>
      <c r="AN4794" s="1">
        <f t="shared" si="453"/>
        <v>0</v>
      </c>
      <c r="AO4794" s="1">
        <f t="shared" si="454"/>
        <v>0</v>
      </c>
    </row>
    <row r="4795" s="1" customFormat="1" spans="1:41">
      <c r="A4795">
        <v>2018</v>
      </c>
      <c r="B4795" t="s">
        <v>26700</v>
      </c>
      <c r="C4795" s="2">
        <v>440700</v>
      </c>
      <c r="D4795" t="s">
        <v>27534</v>
      </c>
      <c r="E4795">
        <v>29004073</v>
      </c>
      <c r="F4795">
        <v>28294029.76</v>
      </c>
      <c r="G4795">
        <v>0.975519188632576</v>
      </c>
      <c r="H4795">
        <v>0.2120087</v>
      </c>
      <c r="I4795">
        <v>0.067453</v>
      </c>
      <c r="J4795">
        <v>0.01618</v>
      </c>
      <c r="K4795">
        <v>0.027695</v>
      </c>
      <c r="L4795">
        <v>0.009004</v>
      </c>
      <c r="M4795">
        <v>0.014574</v>
      </c>
      <c r="N4795">
        <v>0.053894</v>
      </c>
      <c r="O4795">
        <v>0.018475</v>
      </c>
      <c r="P4795" s="3" t="s">
        <v>27608</v>
      </c>
      <c r="Q4795" s="3" t="s">
        <v>438</v>
      </c>
      <c r="R4795" s="3" t="s">
        <v>27609</v>
      </c>
      <c r="S4795" s="3" t="s">
        <v>27610</v>
      </c>
      <c r="T4795" s="3" t="s">
        <v>27611</v>
      </c>
      <c r="U4795" s="3" t="s">
        <v>27612</v>
      </c>
      <c r="V4795" s="3" t="s">
        <v>415</v>
      </c>
      <c r="W4795" s="3" t="s">
        <v>160</v>
      </c>
      <c r="X4795" s="3" t="s">
        <v>12881</v>
      </c>
      <c r="Y4795" s="4">
        <v>470.38</v>
      </c>
      <c r="Z4795" s="4">
        <v>2410.4206645</v>
      </c>
      <c r="AA4795" s="4">
        <f t="shared" si="450"/>
        <v>0.9427</v>
      </c>
      <c r="AB4795" s="4">
        <v>24187806</v>
      </c>
      <c r="AC4795" s="4">
        <v>0.996543739643025</v>
      </c>
      <c r="AD4795" s="3">
        <v>0</v>
      </c>
      <c r="AE4795" s="3">
        <v>2013</v>
      </c>
      <c r="AF4795" s="3">
        <f t="shared" si="455"/>
        <v>1</v>
      </c>
      <c r="AG4795" s="6">
        <f t="shared" si="451"/>
        <v>0</v>
      </c>
      <c r="AH4795" s="4">
        <f t="shared" si="452"/>
        <v>0</v>
      </c>
      <c r="AI4795" s="4">
        <v>113.081901</v>
      </c>
      <c r="AJ4795" s="4">
        <v>22.578738</v>
      </c>
      <c r="AK4795" s="4">
        <v>0</v>
      </c>
      <c r="AL4795" s="4">
        <v>2018</v>
      </c>
      <c r="AM4795" s="4">
        <v>0</v>
      </c>
      <c r="AN4795" s="1">
        <f t="shared" si="453"/>
        <v>0</v>
      </c>
      <c r="AO4795" s="1">
        <f t="shared" si="454"/>
        <v>0</v>
      </c>
    </row>
    <row r="4796" s="1" customFormat="1" spans="1:41">
      <c r="A4796">
        <v>2019</v>
      </c>
      <c r="B4796" t="s">
        <v>26700</v>
      </c>
      <c r="C4796" s="2">
        <v>440700</v>
      </c>
      <c r="D4796" t="s">
        <v>27534</v>
      </c>
      <c r="E4796">
        <v>31470000</v>
      </c>
      <c r="F4796">
        <v>28039638.43</v>
      </c>
      <c r="G4796">
        <v>0.890995819192882</v>
      </c>
      <c r="H4796">
        <v>0.15989397</v>
      </c>
      <c r="I4796">
        <v>0.044174</v>
      </c>
      <c r="J4796">
        <v>0.011062</v>
      </c>
      <c r="K4796">
        <v>0.020411</v>
      </c>
      <c r="L4796">
        <v>0.004647</v>
      </c>
      <c r="M4796">
        <v>0.008055</v>
      </c>
      <c r="N4796">
        <v>0.052901</v>
      </c>
      <c r="O4796">
        <v>0.031403</v>
      </c>
      <c r="P4796" s="3" t="s">
        <v>27613</v>
      </c>
      <c r="Q4796" s="3" t="s">
        <v>1007</v>
      </c>
      <c r="R4796" s="3" t="s">
        <v>27614</v>
      </c>
      <c r="S4796" s="3" t="s">
        <v>27615</v>
      </c>
      <c r="T4796" s="3" t="s">
        <v>27616</v>
      </c>
      <c r="U4796" s="3" t="s">
        <v>27617</v>
      </c>
      <c r="V4796" s="3" t="s">
        <v>690</v>
      </c>
      <c r="W4796" s="3" t="s">
        <v>741</v>
      </c>
      <c r="X4796" s="3" t="s">
        <v>1280</v>
      </c>
      <c r="Y4796" s="4">
        <v>475.32</v>
      </c>
      <c r="Z4796" s="4">
        <v>2340.94756194</v>
      </c>
      <c r="AA4796" s="4">
        <f t="shared" si="450"/>
        <v>0.8901</v>
      </c>
      <c r="AB4796" s="4">
        <v>26902500</v>
      </c>
      <c r="AC4796" s="4">
        <v>0.870159859470309</v>
      </c>
      <c r="AD4796" s="3">
        <v>0</v>
      </c>
      <c r="AE4796" s="3">
        <v>2013</v>
      </c>
      <c r="AF4796" s="3">
        <f t="shared" si="455"/>
        <v>1</v>
      </c>
      <c r="AG4796" s="6">
        <f t="shared" si="451"/>
        <v>0</v>
      </c>
      <c r="AH4796" s="4">
        <f t="shared" si="452"/>
        <v>0</v>
      </c>
      <c r="AI4796" s="4">
        <v>113.081901</v>
      </c>
      <c r="AJ4796" s="4">
        <v>22.578738</v>
      </c>
      <c r="AK4796" s="4">
        <v>0</v>
      </c>
      <c r="AL4796" s="4">
        <v>2019</v>
      </c>
      <c r="AM4796" s="4">
        <v>0</v>
      </c>
      <c r="AN4796" s="1">
        <f t="shared" si="453"/>
        <v>0</v>
      </c>
      <c r="AO4796" s="1">
        <f t="shared" si="454"/>
        <v>0</v>
      </c>
    </row>
    <row r="4797" s="1" customFormat="1" spans="1:41">
      <c r="A4797">
        <v>2020</v>
      </c>
      <c r="B4797" t="s">
        <v>26700</v>
      </c>
      <c r="C4797" s="2">
        <v>440700</v>
      </c>
      <c r="D4797" t="s">
        <v>27534</v>
      </c>
      <c r="E4797">
        <v>32010000</v>
      </c>
      <c r="F4797">
        <v>28010181.85</v>
      </c>
      <c r="G4797">
        <v>0.875044731333958</v>
      </c>
      <c r="H4797">
        <v>0.23493116</v>
      </c>
      <c r="I4797">
        <v>0.071791</v>
      </c>
      <c r="J4797">
        <v>0.019363</v>
      </c>
      <c r="K4797">
        <v>0.033849</v>
      </c>
      <c r="L4797">
        <v>0.008662</v>
      </c>
      <c r="M4797">
        <v>0.009916</v>
      </c>
      <c r="N4797">
        <v>0.063921</v>
      </c>
      <c r="O4797">
        <v>0.034037</v>
      </c>
      <c r="P4797" s="3" t="s">
        <v>27618</v>
      </c>
      <c r="Q4797" s="3" t="s">
        <v>21281</v>
      </c>
      <c r="R4797" s="3" t="s">
        <v>27619</v>
      </c>
      <c r="S4797" s="3" t="s">
        <v>27620</v>
      </c>
      <c r="T4797" s="3" t="s">
        <v>27621</v>
      </c>
      <c r="U4797" s="3" t="s">
        <v>27622</v>
      </c>
      <c r="V4797" s="3" t="s">
        <v>22459</v>
      </c>
      <c r="W4797" s="3" t="s">
        <v>1419</v>
      </c>
      <c r="X4797" s="3" t="s">
        <v>2348</v>
      </c>
      <c r="Y4797" s="4">
        <v>480.41</v>
      </c>
      <c r="Z4797" s="4">
        <v>2538.80444763</v>
      </c>
      <c r="AA4797" s="4">
        <f t="shared" si="450"/>
        <v>0.8745</v>
      </c>
      <c r="AB4797" s="4">
        <v>29004073</v>
      </c>
      <c r="AC4797" s="4">
        <v>0.875326871377686</v>
      </c>
      <c r="AD4797" s="3">
        <v>0</v>
      </c>
      <c r="AE4797" s="3">
        <v>2013</v>
      </c>
      <c r="AF4797" s="3">
        <f t="shared" si="455"/>
        <v>1</v>
      </c>
      <c r="AG4797" s="6">
        <f t="shared" si="451"/>
        <v>0</v>
      </c>
      <c r="AH4797" s="4">
        <f t="shared" si="452"/>
        <v>0</v>
      </c>
      <c r="AI4797" s="4">
        <v>113.081901</v>
      </c>
      <c r="AJ4797" s="4">
        <v>22.578738</v>
      </c>
      <c r="AK4797" s="4">
        <v>0</v>
      </c>
      <c r="AL4797" s="4">
        <v>2020</v>
      </c>
      <c r="AM4797" s="4">
        <v>0</v>
      </c>
      <c r="AN4797" s="1">
        <f t="shared" si="453"/>
        <v>0</v>
      </c>
      <c r="AO4797" s="1">
        <f t="shared" si="454"/>
        <v>0</v>
      </c>
    </row>
    <row r="4798" s="1" customFormat="1" spans="1:41">
      <c r="A4798">
        <v>2021</v>
      </c>
      <c r="B4798" t="s">
        <v>26700</v>
      </c>
      <c r="C4798" s="2">
        <v>440700</v>
      </c>
      <c r="D4798" t="s">
        <v>27534</v>
      </c>
      <c r="E4798">
        <v>36010000</v>
      </c>
      <c r="F4798">
        <v>30180927.75</v>
      </c>
      <c r="G4798">
        <v>0.83812629130797</v>
      </c>
      <c r="H4798">
        <v>0.21868811</v>
      </c>
      <c r="I4798">
        <v>0.057275</v>
      </c>
      <c r="J4798">
        <v>0.011944</v>
      </c>
      <c r="K4798">
        <v>0.027654</v>
      </c>
      <c r="L4798">
        <v>0.006851</v>
      </c>
      <c r="M4798">
        <v>0.010826</v>
      </c>
      <c r="N4798">
        <v>0.081891</v>
      </c>
      <c r="O4798">
        <v>0.043314</v>
      </c>
      <c r="P4798" s="3" t="s">
        <v>27623</v>
      </c>
      <c r="Q4798" s="3" t="s">
        <v>11774</v>
      </c>
      <c r="R4798" s="3" t="s">
        <v>27624</v>
      </c>
      <c r="S4798" s="3" t="s">
        <v>27625</v>
      </c>
      <c r="T4798" s="3" t="s">
        <v>27626</v>
      </c>
      <c r="U4798" s="3" t="s">
        <v>27627</v>
      </c>
      <c r="V4798" s="3" t="s">
        <v>605</v>
      </c>
      <c r="W4798" s="3" t="s">
        <v>403</v>
      </c>
      <c r="X4798" s="3" t="s">
        <v>1542</v>
      </c>
      <c r="Y4798" s="4">
        <v>483.51</v>
      </c>
      <c r="Z4798" s="4">
        <v>2800.55174474</v>
      </c>
      <c r="AA4798" s="4">
        <f t="shared" si="450"/>
        <v>0.8388</v>
      </c>
      <c r="AB4798" s="4">
        <v>31470000</v>
      </c>
      <c r="AC4798" s="4">
        <v>0.889911580788052</v>
      </c>
      <c r="AD4798" s="3">
        <v>0</v>
      </c>
      <c r="AE4798" s="3">
        <v>2013</v>
      </c>
      <c r="AF4798" s="3">
        <f t="shared" si="455"/>
        <v>1</v>
      </c>
      <c r="AG4798" s="6">
        <f t="shared" si="451"/>
        <v>0</v>
      </c>
      <c r="AH4798" s="4">
        <f t="shared" si="452"/>
        <v>0</v>
      </c>
      <c r="AI4798" s="4">
        <v>113.081901</v>
      </c>
      <c r="AJ4798" s="4">
        <v>22.578738</v>
      </c>
      <c r="AK4798" s="4">
        <v>0</v>
      </c>
      <c r="AL4798" s="4">
        <v>2021</v>
      </c>
      <c r="AM4798" s="4">
        <v>0</v>
      </c>
      <c r="AN4798" s="1">
        <f t="shared" si="453"/>
        <v>0</v>
      </c>
      <c r="AO4798" s="1">
        <f t="shared" si="454"/>
        <v>0</v>
      </c>
    </row>
    <row r="4799" s="1" customFormat="1" spans="1:41">
      <c r="A4799">
        <v>2022</v>
      </c>
      <c r="B4799" t="s">
        <v>26700</v>
      </c>
      <c r="C4799" s="2">
        <v>440700</v>
      </c>
      <c r="D4799" t="s">
        <v>27534</v>
      </c>
      <c r="E4799">
        <v>37730000</v>
      </c>
      <c r="F4799">
        <v>32601697.47</v>
      </c>
      <c r="G4799">
        <v>0.864078915186854</v>
      </c>
      <c r="H4799">
        <v>0.18575986</v>
      </c>
      <c r="I4799">
        <v>0.053643</v>
      </c>
      <c r="J4799">
        <v>0.014844</v>
      </c>
      <c r="K4799">
        <v>0.021838</v>
      </c>
      <c r="L4799">
        <v>0.007145</v>
      </c>
      <c r="M4799">
        <v>0.009816</v>
      </c>
      <c r="N4799">
        <v>0.055158</v>
      </c>
      <c r="O4799">
        <v>0.028863</v>
      </c>
      <c r="P4799" s="3" t="s">
        <v>27628</v>
      </c>
      <c r="Q4799" s="3" t="s">
        <v>27629</v>
      </c>
      <c r="R4799" s="3" t="s">
        <v>27630</v>
      </c>
      <c r="S4799" s="3" t="s">
        <v>27631</v>
      </c>
      <c r="T4799" s="3" t="s">
        <v>27632</v>
      </c>
      <c r="U4799" s="3" t="s">
        <v>27633</v>
      </c>
      <c r="V4799" s="3" t="s">
        <v>2020</v>
      </c>
      <c r="W4799" s="3" t="s">
        <v>3457</v>
      </c>
      <c r="X4799" s="3" t="s">
        <v>75</v>
      </c>
      <c r="Y4799" s="4">
        <v>482.22</v>
      </c>
      <c r="Z4799" s="4">
        <v>2186.64993526</v>
      </c>
      <c r="AA4799" s="4">
        <f t="shared" si="450"/>
        <v>0.8638</v>
      </c>
      <c r="AB4799" s="4">
        <v>32010000</v>
      </c>
      <c r="AC4799" s="4">
        <v>0.683114631446423</v>
      </c>
      <c r="AD4799" s="3">
        <v>0</v>
      </c>
      <c r="AE4799" s="3">
        <v>2013</v>
      </c>
      <c r="AF4799" s="3">
        <f t="shared" si="455"/>
        <v>1</v>
      </c>
      <c r="AG4799" s="6">
        <f t="shared" si="451"/>
        <v>0</v>
      </c>
      <c r="AH4799" s="4">
        <f t="shared" si="452"/>
        <v>0</v>
      </c>
      <c r="AI4799" s="4">
        <v>113.081901</v>
      </c>
      <c r="AJ4799" s="4">
        <v>22.578738</v>
      </c>
      <c r="AK4799" s="4">
        <v>0</v>
      </c>
      <c r="AL4799" s="4">
        <v>2022</v>
      </c>
      <c r="AM4799" s="4">
        <v>0</v>
      </c>
      <c r="AN4799" s="1">
        <f t="shared" si="453"/>
        <v>0</v>
      </c>
      <c r="AO4799" s="1">
        <f t="shared" si="454"/>
        <v>0</v>
      </c>
    </row>
    <row r="4800" s="1" customFormat="1" spans="1:41">
      <c r="A4800">
        <v>2023</v>
      </c>
      <c r="B4800" t="s">
        <v>26700</v>
      </c>
      <c r="C4800" s="2">
        <v>440700</v>
      </c>
      <c r="D4800" t="s">
        <v>27534</v>
      </c>
      <c r="E4800">
        <v>40220000</v>
      </c>
      <c r="F4800">
        <v>33856281.94</v>
      </c>
      <c r="G4800">
        <v>0.841777273495773</v>
      </c>
      <c r="H4800">
        <v>0.24790829</v>
      </c>
      <c r="I4800">
        <v>0.058915</v>
      </c>
      <c r="J4800">
        <v>0.026649</v>
      </c>
      <c r="K4800">
        <v>0.024927</v>
      </c>
      <c r="L4800">
        <v>0.016344</v>
      </c>
      <c r="M4800">
        <v>0.01771</v>
      </c>
      <c r="N4800">
        <v>0.03733</v>
      </c>
      <c r="O4800">
        <v>0.023316</v>
      </c>
      <c r="P4800" s="3" t="s">
        <v>27634</v>
      </c>
      <c r="Q4800" s="3" t="s">
        <v>459</v>
      </c>
      <c r="R4800" s="3" t="s">
        <v>27635</v>
      </c>
      <c r="S4800" s="3" t="s">
        <v>27636</v>
      </c>
      <c r="T4800" s="3" t="s">
        <v>27637</v>
      </c>
      <c r="U4800" s="3" t="s">
        <v>27638</v>
      </c>
      <c r="V4800" s="3" t="s">
        <v>2020</v>
      </c>
      <c r="W4800" s="3" t="s">
        <v>726</v>
      </c>
      <c r="X4800" s="3" t="s">
        <v>711</v>
      </c>
      <c r="Y4800" s="4">
        <v>482.24</v>
      </c>
      <c r="Z4800" s="4">
        <v>2252.3966</v>
      </c>
      <c r="AA4800" s="4">
        <f t="shared" si="450"/>
        <v>0.8244</v>
      </c>
      <c r="AB4800" s="4">
        <v>33645378</v>
      </c>
      <c r="AC4800" s="4">
        <v>0.669452</v>
      </c>
      <c r="AD4800" s="3">
        <v>0</v>
      </c>
      <c r="AE4800" s="3">
        <v>2013</v>
      </c>
      <c r="AF4800" s="3">
        <f t="shared" si="455"/>
        <v>1</v>
      </c>
      <c r="AG4800" s="6">
        <f t="shared" si="451"/>
        <v>0</v>
      </c>
      <c r="AH4800" s="4">
        <f t="shared" si="452"/>
        <v>0</v>
      </c>
      <c r="AI4800" s="4">
        <v>113.081901</v>
      </c>
      <c r="AJ4800" s="4">
        <v>22.578738</v>
      </c>
      <c r="AK4800" s="4">
        <v>0</v>
      </c>
      <c r="AL4800" s="4">
        <v>2023</v>
      </c>
      <c r="AM4800" s="4">
        <v>0</v>
      </c>
      <c r="AN4800" s="1">
        <f t="shared" si="453"/>
        <v>0</v>
      </c>
      <c r="AO4800" s="1">
        <f t="shared" si="454"/>
        <v>0</v>
      </c>
    </row>
    <row r="4801" s="1" customFormat="1" spans="1:41">
      <c r="A4801">
        <v>2024</v>
      </c>
      <c r="B4801" t="s">
        <v>26700</v>
      </c>
      <c r="C4801" s="2">
        <v>440700</v>
      </c>
      <c r="D4801" t="s">
        <v>27534</v>
      </c>
      <c r="E4801">
        <v>42100000</v>
      </c>
      <c r="F4801">
        <v>33984502.96</v>
      </c>
      <c r="G4801">
        <v>0.807232849406176</v>
      </c>
      <c r="H4801">
        <v>0.28163403</v>
      </c>
      <c r="I4801">
        <v>0.060244</v>
      </c>
      <c r="J4801">
        <v>0.032454</v>
      </c>
      <c r="K4801">
        <v>0.025642</v>
      </c>
      <c r="L4801">
        <v>0.021252</v>
      </c>
      <c r="M4801">
        <v>0.019787</v>
      </c>
      <c r="N4801">
        <v>0.035996</v>
      </c>
      <c r="O4801">
        <v>0.02579</v>
      </c>
      <c r="P4801" s="3" t="s">
        <v>27639</v>
      </c>
      <c r="Q4801" s="3" t="s">
        <v>188</v>
      </c>
      <c r="R4801" s="3" t="s">
        <v>27640</v>
      </c>
      <c r="S4801" s="3" t="s">
        <v>10275</v>
      </c>
      <c r="T4801" s="3" t="s">
        <v>27641</v>
      </c>
      <c r="U4801" s="3" t="s">
        <v>27642</v>
      </c>
      <c r="V4801" s="3" t="s">
        <v>699</v>
      </c>
      <c r="W4801" s="3" t="s">
        <v>4213</v>
      </c>
      <c r="X4801" s="3" t="s">
        <v>136</v>
      </c>
      <c r="Y4801" s="4">
        <v>482.26</v>
      </c>
      <c r="Z4801" s="4">
        <v>2320.1213</v>
      </c>
      <c r="AA4801" s="4">
        <f t="shared" si="450"/>
        <v>0.8072</v>
      </c>
      <c r="AB4801" s="4">
        <v>35364307</v>
      </c>
      <c r="AC4801" s="4">
        <v>0.656063</v>
      </c>
      <c r="AD4801" s="3">
        <v>0</v>
      </c>
      <c r="AE4801" s="3">
        <v>2013</v>
      </c>
      <c r="AF4801" s="3">
        <f t="shared" si="455"/>
        <v>1</v>
      </c>
      <c r="AG4801" s="6">
        <f t="shared" si="451"/>
        <v>0</v>
      </c>
      <c r="AH4801" s="4">
        <f t="shared" si="452"/>
        <v>0</v>
      </c>
      <c r="AI4801" s="4">
        <v>113.081901</v>
      </c>
      <c r="AJ4801" s="4">
        <v>22.578738</v>
      </c>
      <c r="AK4801" s="4">
        <v>0</v>
      </c>
      <c r="AL4801" s="4">
        <v>2024</v>
      </c>
      <c r="AM4801" s="4">
        <v>0</v>
      </c>
      <c r="AN4801" s="1">
        <f t="shared" si="453"/>
        <v>0</v>
      </c>
      <c r="AO4801" s="1">
        <f t="shared" si="454"/>
        <v>0</v>
      </c>
    </row>
    <row r="4802" s="1" customFormat="1" spans="1:41">
      <c r="A4802">
        <v>2000</v>
      </c>
      <c r="B4802" t="s">
        <v>26700</v>
      </c>
      <c r="C4802" s="2">
        <v>440800</v>
      </c>
      <c r="D4802" t="s">
        <v>27643</v>
      </c>
      <c r="E4802">
        <v>4079212</v>
      </c>
      <c r="F4802">
        <v>14279942.04</v>
      </c>
      <c r="G4802">
        <v>3.50066190234781</v>
      </c>
      <c r="H4802">
        <v>0.13039499</v>
      </c>
      <c r="I4802">
        <v>0.043528</v>
      </c>
      <c r="J4802">
        <v>0.010028</v>
      </c>
      <c r="K4802">
        <v>0.018413</v>
      </c>
      <c r="L4802">
        <v>0.005299</v>
      </c>
      <c r="M4802">
        <v>0.009789</v>
      </c>
      <c r="N4802">
        <v>0.025944</v>
      </c>
      <c r="O4802">
        <v>0.013775</v>
      </c>
      <c r="P4802" s="3" t="s">
        <v>27644</v>
      </c>
      <c r="Q4802" s="3" t="s">
        <v>617</v>
      </c>
      <c r="R4802" s="3" t="s">
        <v>27645</v>
      </c>
      <c r="S4802" s="3" t="s">
        <v>16810</v>
      </c>
      <c r="T4802" s="3" t="s">
        <v>27646</v>
      </c>
      <c r="U4802" s="3" t="s">
        <v>27647</v>
      </c>
      <c r="V4802" s="3" t="s">
        <v>1580</v>
      </c>
      <c r="W4802" s="3" t="s">
        <v>1253</v>
      </c>
      <c r="X4802" s="3" t="s">
        <v>5210</v>
      </c>
      <c r="Y4802" s="4">
        <v>603.43</v>
      </c>
      <c r="Z4802" s="4">
        <v>524.035012</v>
      </c>
      <c r="AA4802" s="4">
        <f t="shared" si="450"/>
        <v>3.8201</v>
      </c>
      <c r="AB4802" s="4">
        <v>36010000</v>
      </c>
      <c r="AC4802" s="4">
        <v>0.145524857539572</v>
      </c>
      <c r="AD4802" s="3">
        <v>0</v>
      </c>
      <c r="AE4802" s="3">
        <v>2013</v>
      </c>
      <c r="AF4802" s="3">
        <f t="shared" si="455"/>
        <v>1</v>
      </c>
      <c r="AG4802" s="6">
        <f t="shared" si="451"/>
        <v>0</v>
      </c>
      <c r="AH4802" s="4">
        <f t="shared" si="452"/>
        <v>0</v>
      </c>
      <c r="AI4802" s="4">
        <v>110.359377</v>
      </c>
      <c r="AJ4802" s="4">
        <v>21.270707</v>
      </c>
      <c r="AK4802" s="4">
        <v>0</v>
      </c>
      <c r="AL4802" s="4">
        <v>2000</v>
      </c>
      <c r="AM4802" s="4">
        <v>0</v>
      </c>
      <c r="AN4802" s="1">
        <f t="shared" si="453"/>
        <v>0</v>
      </c>
      <c r="AO4802" s="1">
        <f t="shared" si="454"/>
        <v>0</v>
      </c>
    </row>
    <row r="4803" s="1" customFormat="1" spans="1:41">
      <c r="A4803">
        <v>2001</v>
      </c>
      <c r="B4803" t="s">
        <v>26700</v>
      </c>
      <c r="C4803" s="2">
        <v>440800</v>
      </c>
      <c r="D4803" t="s">
        <v>27643</v>
      </c>
      <c r="E4803">
        <v>4348730</v>
      </c>
      <c r="F4803">
        <v>14505530.53</v>
      </c>
      <c r="G4803">
        <v>3.33557855511839</v>
      </c>
      <c r="H4803">
        <v>0.11974268</v>
      </c>
      <c r="I4803">
        <v>0.035957</v>
      </c>
      <c r="J4803">
        <v>0.009484</v>
      </c>
      <c r="K4803">
        <v>0.015851</v>
      </c>
      <c r="L4803">
        <v>0.005001</v>
      </c>
      <c r="M4803">
        <v>0.005621</v>
      </c>
      <c r="N4803">
        <v>0.035273</v>
      </c>
      <c r="O4803">
        <v>0.019366</v>
      </c>
      <c r="P4803" s="3" t="s">
        <v>27648</v>
      </c>
      <c r="Q4803" s="3" t="s">
        <v>41</v>
      </c>
      <c r="R4803" s="3" t="s">
        <v>27649</v>
      </c>
      <c r="S4803" s="3" t="s">
        <v>9705</v>
      </c>
      <c r="T4803" s="3" t="s">
        <v>27650</v>
      </c>
      <c r="U4803" s="3" t="s">
        <v>27651</v>
      </c>
      <c r="V4803" s="3" t="s">
        <v>5153</v>
      </c>
      <c r="W4803" s="3" t="s">
        <v>5210</v>
      </c>
      <c r="X4803" s="3" t="s">
        <v>687</v>
      </c>
      <c r="Y4803" s="4">
        <v>622.27</v>
      </c>
      <c r="Z4803" s="4">
        <v>497.35457856</v>
      </c>
      <c r="AA4803" s="4">
        <f t="shared" ref="AA4803:AA4866" si="456">ROUND(F4803/P4803,4)</f>
        <v>3.6206</v>
      </c>
      <c r="AB4803" s="4">
        <v>37730000</v>
      </c>
      <c r="AC4803" s="4">
        <v>0.131819395324675</v>
      </c>
      <c r="AD4803" s="3">
        <v>0</v>
      </c>
      <c r="AE4803" s="3">
        <v>2013</v>
      </c>
      <c r="AF4803" s="3">
        <f t="shared" si="455"/>
        <v>1</v>
      </c>
      <c r="AG4803" s="6">
        <f t="shared" ref="AG4803:AG4866" si="457">IF(OR(D4803="北京市",D4803="上海市",D4803="天津市",D4803="重庆市",D4803="深圳市",D4803="广州市",D4803="武汉市"),1,0)</f>
        <v>0</v>
      </c>
      <c r="AH4803" s="4">
        <f t="shared" ref="AH4803:AH4866" si="458">AF4803*AG4803</f>
        <v>0</v>
      </c>
      <c r="AI4803" s="4">
        <v>110.359377</v>
      </c>
      <c r="AJ4803" s="4">
        <v>21.270707</v>
      </c>
      <c r="AK4803" s="4">
        <v>0</v>
      </c>
      <c r="AL4803" s="4">
        <v>2001</v>
      </c>
      <c r="AM4803" s="4">
        <v>0</v>
      </c>
      <c r="AN4803" s="1">
        <f t="shared" ref="AN4803:AN4866" si="459">IF(OR(D4803="湖州市",D4803="衢州市",D4803="广州市",D4803="哈密市",D4803="昌吉市",D4803="克拉玛依市",D4803="贵阳市",D4803="南昌市"),1,0)</f>
        <v>0</v>
      </c>
      <c r="AO4803" s="1">
        <f t="shared" ref="AO4803:AO4866" si="460">AM4803*AN4803</f>
        <v>0</v>
      </c>
    </row>
    <row r="4804" s="1" customFormat="1" spans="1:41">
      <c r="A4804">
        <v>2002</v>
      </c>
      <c r="B4804" t="s">
        <v>26700</v>
      </c>
      <c r="C4804" s="2">
        <v>440800</v>
      </c>
      <c r="D4804" t="s">
        <v>27643</v>
      </c>
      <c r="E4804">
        <v>4638102</v>
      </c>
      <c r="F4804">
        <v>15445280.79</v>
      </c>
      <c r="G4804">
        <v>3.3300864858082</v>
      </c>
      <c r="H4804">
        <v>0.17956363</v>
      </c>
      <c r="I4804">
        <v>0.051734</v>
      </c>
      <c r="J4804">
        <v>0.013588</v>
      </c>
      <c r="K4804">
        <v>0.022478</v>
      </c>
      <c r="L4804">
        <v>0.007797</v>
      </c>
      <c r="M4804">
        <v>0.007871</v>
      </c>
      <c r="N4804">
        <v>0.049356</v>
      </c>
      <c r="O4804">
        <v>0.033184</v>
      </c>
      <c r="P4804" s="3" t="s">
        <v>27652</v>
      </c>
      <c r="Q4804" s="3" t="s">
        <v>2020</v>
      </c>
      <c r="R4804" s="3" t="s">
        <v>27653</v>
      </c>
      <c r="S4804" s="3" t="s">
        <v>27654</v>
      </c>
      <c r="T4804" s="3" t="s">
        <v>27655</v>
      </c>
      <c r="U4804" s="3" t="s">
        <v>27656</v>
      </c>
      <c r="V4804" s="3" t="s">
        <v>4746</v>
      </c>
      <c r="W4804" s="3" t="s">
        <v>1335</v>
      </c>
      <c r="X4804" s="3" t="s">
        <v>678</v>
      </c>
      <c r="Y4804" s="4">
        <v>633.62</v>
      </c>
      <c r="Z4804" s="4">
        <v>538.3213751</v>
      </c>
      <c r="AA4804" s="4">
        <f t="shared" si="456"/>
        <v>3.6285</v>
      </c>
      <c r="AB4804" s="4">
        <v>3833994</v>
      </c>
      <c r="AC4804" s="4">
        <v>1.40407464148353</v>
      </c>
      <c r="AD4804" s="3">
        <v>0</v>
      </c>
      <c r="AE4804" s="3">
        <v>2013</v>
      </c>
      <c r="AF4804" s="3">
        <f t="shared" si="455"/>
        <v>1</v>
      </c>
      <c r="AG4804" s="6">
        <f t="shared" si="457"/>
        <v>0</v>
      </c>
      <c r="AH4804" s="4">
        <f t="shared" si="458"/>
        <v>0</v>
      </c>
      <c r="AI4804" s="4">
        <v>110.359377</v>
      </c>
      <c r="AJ4804" s="4">
        <v>21.270707</v>
      </c>
      <c r="AK4804" s="4">
        <v>0</v>
      </c>
      <c r="AL4804" s="4">
        <v>2002</v>
      </c>
      <c r="AM4804" s="4">
        <v>0</v>
      </c>
      <c r="AN4804" s="1">
        <f t="shared" si="459"/>
        <v>0</v>
      </c>
      <c r="AO4804" s="1">
        <f t="shared" si="460"/>
        <v>0</v>
      </c>
    </row>
    <row r="4805" s="1" customFormat="1" spans="1:41">
      <c r="A4805">
        <v>2003</v>
      </c>
      <c r="B4805" t="s">
        <v>26700</v>
      </c>
      <c r="C4805" s="2">
        <v>440800</v>
      </c>
      <c r="D4805" t="s">
        <v>27643</v>
      </c>
      <c r="E4805">
        <v>5209716</v>
      </c>
      <c r="F4805">
        <v>16940697.13</v>
      </c>
      <c r="G4805">
        <v>3.25175060022466</v>
      </c>
      <c r="H4805">
        <v>0.15798032</v>
      </c>
      <c r="I4805">
        <v>0.048096</v>
      </c>
      <c r="J4805">
        <v>0.013809</v>
      </c>
      <c r="K4805">
        <v>0.022905</v>
      </c>
      <c r="L4805">
        <v>0.007631</v>
      </c>
      <c r="M4805">
        <v>0.003751</v>
      </c>
      <c r="N4805">
        <v>0.05195</v>
      </c>
      <c r="O4805">
        <v>0.021207</v>
      </c>
      <c r="P4805" s="3" t="s">
        <v>27657</v>
      </c>
      <c r="Q4805" s="3" t="s">
        <v>537</v>
      </c>
      <c r="R4805" s="3" t="s">
        <v>27658</v>
      </c>
      <c r="S4805" s="3" t="s">
        <v>27659</v>
      </c>
      <c r="T4805" s="3" t="s">
        <v>27660</v>
      </c>
      <c r="U4805" s="3" t="s">
        <v>27661</v>
      </c>
      <c r="V4805" s="3" t="s">
        <v>4794</v>
      </c>
      <c r="W4805" s="3" t="s">
        <v>3030</v>
      </c>
      <c r="X4805" s="3" t="s">
        <v>965</v>
      </c>
      <c r="Y4805" s="4">
        <v>645.19</v>
      </c>
      <c r="Z4805" s="4">
        <v>612.5494628</v>
      </c>
      <c r="AA4805" s="4">
        <f t="shared" si="456"/>
        <v>3.5005</v>
      </c>
      <c r="AB4805" s="4">
        <v>4348730</v>
      </c>
      <c r="AC4805" s="4">
        <v>1.4085709225452</v>
      </c>
      <c r="AD4805" s="3">
        <v>0</v>
      </c>
      <c r="AE4805" s="3">
        <v>2013</v>
      </c>
      <c r="AF4805" s="3">
        <f t="shared" si="455"/>
        <v>1</v>
      </c>
      <c r="AG4805" s="6">
        <f t="shared" si="457"/>
        <v>0</v>
      </c>
      <c r="AH4805" s="4">
        <f t="shared" si="458"/>
        <v>0</v>
      </c>
      <c r="AI4805" s="4">
        <v>110.359377</v>
      </c>
      <c r="AJ4805" s="4">
        <v>21.270707</v>
      </c>
      <c r="AK4805" s="4">
        <v>0</v>
      </c>
      <c r="AL4805" s="4">
        <v>2003</v>
      </c>
      <c r="AM4805" s="4">
        <v>0</v>
      </c>
      <c r="AN4805" s="1">
        <f t="shared" si="459"/>
        <v>0</v>
      </c>
      <c r="AO4805" s="1">
        <f t="shared" si="460"/>
        <v>0</v>
      </c>
    </row>
    <row r="4806" s="1" customFormat="1" spans="1:41">
      <c r="A4806">
        <v>2004</v>
      </c>
      <c r="B4806" t="s">
        <v>26700</v>
      </c>
      <c r="C4806" s="2">
        <v>440800</v>
      </c>
      <c r="D4806" t="s">
        <v>27643</v>
      </c>
      <c r="E4806">
        <v>6081602</v>
      </c>
      <c r="F4806">
        <v>17997331.79</v>
      </c>
      <c r="G4806">
        <v>2.95930772681277</v>
      </c>
      <c r="H4806">
        <v>0.15979497</v>
      </c>
      <c r="I4806">
        <v>0.0476</v>
      </c>
      <c r="J4806">
        <v>0.011136</v>
      </c>
      <c r="K4806">
        <v>0.019457</v>
      </c>
      <c r="L4806">
        <v>0.006188</v>
      </c>
      <c r="M4806">
        <v>0.01082</v>
      </c>
      <c r="N4806">
        <v>0.047194</v>
      </c>
      <c r="O4806">
        <v>0.020723</v>
      </c>
      <c r="P4806" s="3" t="s">
        <v>12351</v>
      </c>
      <c r="Q4806" s="3" t="s">
        <v>1629</v>
      </c>
      <c r="R4806" s="3" t="s">
        <v>27662</v>
      </c>
      <c r="S4806" s="3" t="s">
        <v>27663</v>
      </c>
      <c r="T4806" s="3" t="s">
        <v>27664</v>
      </c>
      <c r="U4806" s="3" t="s">
        <v>27665</v>
      </c>
      <c r="V4806" s="3" t="s">
        <v>8272</v>
      </c>
      <c r="W4806" s="3" t="s">
        <v>1737</v>
      </c>
      <c r="X4806" s="3" t="s">
        <v>876</v>
      </c>
      <c r="Y4806" s="4">
        <v>660.66</v>
      </c>
      <c r="Z4806" s="4">
        <v>705.46540656</v>
      </c>
      <c r="AA4806" s="4">
        <f t="shared" si="456"/>
        <v>3.2622</v>
      </c>
      <c r="AB4806" s="4">
        <v>4638102</v>
      </c>
      <c r="AC4806" s="4">
        <v>1.5210217596767</v>
      </c>
      <c r="AD4806" s="3">
        <v>0</v>
      </c>
      <c r="AE4806" s="3">
        <v>2013</v>
      </c>
      <c r="AF4806" s="3">
        <f t="shared" si="455"/>
        <v>1</v>
      </c>
      <c r="AG4806" s="6">
        <f t="shared" si="457"/>
        <v>0</v>
      </c>
      <c r="AH4806" s="4">
        <f t="shared" si="458"/>
        <v>0</v>
      </c>
      <c r="AI4806" s="4">
        <v>110.359377</v>
      </c>
      <c r="AJ4806" s="4">
        <v>21.270707</v>
      </c>
      <c r="AK4806" s="4">
        <v>0</v>
      </c>
      <c r="AL4806" s="4">
        <v>2004</v>
      </c>
      <c r="AM4806" s="4">
        <v>0</v>
      </c>
      <c r="AN4806" s="1">
        <f t="shared" si="459"/>
        <v>0</v>
      </c>
      <c r="AO4806" s="1">
        <f t="shared" si="460"/>
        <v>0</v>
      </c>
    </row>
    <row r="4807" s="1" customFormat="1" spans="1:41">
      <c r="A4807">
        <v>2005</v>
      </c>
      <c r="B4807" t="s">
        <v>26700</v>
      </c>
      <c r="C4807" s="2">
        <v>440800</v>
      </c>
      <c r="D4807" t="s">
        <v>27643</v>
      </c>
      <c r="E4807">
        <v>6580938</v>
      </c>
      <c r="F4807">
        <v>18185559.72</v>
      </c>
      <c r="G4807">
        <v>2.76336894831709</v>
      </c>
      <c r="H4807">
        <v>0.13595286</v>
      </c>
      <c r="I4807">
        <v>0.040485</v>
      </c>
      <c r="J4807">
        <v>0.00944</v>
      </c>
      <c r="K4807">
        <v>0.016345</v>
      </c>
      <c r="L4807">
        <v>0.006788</v>
      </c>
      <c r="M4807">
        <v>0.007913</v>
      </c>
      <c r="N4807">
        <v>0.038412</v>
      </c>
      <c r="O4807">
        <v>0.019849</v>
      </c>
      <c r="P4807" s="3" t="s">
        <v>3320</v>
      </c>
      <c r="Q4807" s="3" t="s">
        <v>77</v>
      </c>
      <c r="R4807" s="3" t="s">
        <v>27666</v>
      </c>
      <c r="S4807" s="3" t="s">
        <v>27667</v>
      </c>
      <c r="T4807" s="3" t="s">
        <v>27668</v>
      </c>
      <c r="U4807" s="3" t="s">
        <v>27669</v>
      </c>
      <c r="V4807" s="3" t="s">
        <v>4800</v>
      </c>
      <c r="W4807" s="3" t="s">
        <v>1419</v>
      </c>
      <c r="X4807" s="3" t="s">
        <v>950</v>
      </c>
      <c r="Y4807" s="4">
        <v>668.95</v>
      </c>
      <c r="Z4807" s="4">
        <v>791.64769905</v>
      </c>
      <c r="AA4807" s="4">
        <f t="shared" si="456"/>
        <v>2.6639</v>
      </c>
      <c r="AB4807" s="4">
        <v>5209716</v>
      </c>
      <c r="AC4807" s="4">
        <v>1.5195601814955</v>
      </c>
      <c r="AD4807" s="3">
        <v>0</v>
      </c>
      <c r="AE4807" s="3">
        <v>2013</v>
      </c>
      <c r="AF4807" s="3">
        <f t="shared" si="455"/>
        <v>1</v>
      </c>
      <c r="AG4807" s="6">
        <f t="shared" si="457"/>
        <v>0</v>
      </c>
      <c r="AH4807" s="4">
        <f t="shared" si="458"/>
        <v>0</v>
      </c>
      <c r="AI4807" s="4">
        <v>110.359377</v>
      </c>
      <c r="AJ4807" s="4">
        <v>21.270707</v>
      </c>
      <c r="AK4807" s="4">
        <v>0</v>
      </c>
      <c r="AL4807" s="4">
        <v>2005</v>
      </c>
      <c r="AM4807" s="4">
        <v>0</v>
      </c>
      <c r="AN4807" s="1">
        <f t="shared" si="459"/>
        <v>0</v>
      </c>
      <c r="AO4807" s="1">
        <f t="shared" si="460"/>
        <v>0</v>
      </c>
    </row>
    <row r="4808" s="1" customFormat="1" spans="1:41">
      <c r="A4808">
        <v>2006</v>
      </c>
      <c r="B4808" t="s">
        <v>26700</v>
      </c>
      <c r="C4808" s="2">
        <v>440800</v>
      </c>
      <c r="D4808" t="s">
        <v>27643</v>
      </c>
      <c r="E4808">
        <v>7701767</v>
      </c>
      <c r="F4808">
        <v>18039162.02</v>
      </c>
      <c r="G4808">
        <v>2.34221082252943</v>
      </c>
      <c r="H4808">
        <v>0.1684195</v>
      </c>
      <c r="I4808">
        <v>0.053156</v>
      </c>
      <c r="J4808">
        <v>0.013653</v>
      </c>
      <c r="K4808">
        <v>0.024156</v>
      </c>
      <c r="L4808">
        <v>0.009845</v>
      </c>
      <c r="M4808">
        <v>0.005503</v>
      </c>
      <c r="N4808">
        <v>0.046796</v>
      </c>
      <c r="O4808">
        <v>0.019758</v>
      </c>
      <c r="P4808" s="3" t="s">
        <v>27670</v>
      </c>
      <c r="Q4808" s="3" t="s">
        <v>112</v>
      </c>
      <c r="R4808" s="3" t="s">
        <v>27671</v>
      </c>
      <c r="S4808" s="3" t="s">
        <v>27672</v>
      </c>
      <c r="T4808" s="3" t="s">
        <v>27673</v>
      </c>
      <c r="U4808" s="3" t="s">
        <v>27674</v>
      </c>
      <c r="V4808" s="3" t="s">
        <v>8272</v>
      </c>
      <c r="W4808" s="3" t="s">
        <v>2385</v>
      </c>
      <c r="X4808" s="3" t="s">
        <v>4116</v>
      </c>
      <c r="Y4808" s="4">
        <v>685.64</v>
      </c>
      <c r="Z4808" s="4">
        <v>839.88747234</v>
      </c>
      <c r="AA4808" s="4">
        <f t="shared" si="456"/>
        <v>2.2312</v>
      </c>
      <c r="AB4808" s="4">
        <v>6081602</v>
      </c>
      <c r="AC4808" s="4">
        <v>1.38102998575047</v>
      </c>
      <c r="AD4808" s="3">
        <v>0</v>
      </c>
      <c r="AE4808" s="3">
        <v>2013</v>
      </c>
      <c r="AF4808" s="3">
        <f t="shared" si="455"/>
        <v>1</v>
      </c>
      <c r="AG4808" s="6">
        <f t="shared" si="457"/>
        <v>0</v>
      </c>
      <c r="AH4808" s="4">
        <f t="shared" si="458"/>
        <v>0</v>
      </c>
      <c r="AI4808" s="4">
        <v>110.359377</v>
      </c>
      <c r="AJ4808" s="4">
        <v>21.270707</v>
      </c>
      <c r="AK4808" s="4">
        <v>0</v>
      </c>
      <c r="AL4808" s="4">
        <v>2006</v>
      </c>
      <c r="AM4808" s="4">
        <v>0</v>
      </c>
      <c r="AN4808" s="1">
        <f t="shared" si="459"/>
        <v>0</v>
      </c>
      <c r="AO4808" s="1">
        <f t="shared" si="460"/>
        <v>0</v>
      </c>
    </row>
    <row r="4809" s="1" customFormat="1" spans="1:41">
      <c r="A4809">
        <v>2007</v>
      </c>
      <c r="B4809" t="s">
        <v>26700</v>
      </c>
      <c r="C4809" s="2">
        <v>440800</v>
      </c>
      <c r="D4809" t="s">
        <v>27643</v>
      </c>
      <c r="E4809">
        <v>8925611</v>
      </c>
      <c r="F4809">
        <v>17937108.1</v>
      </c>
      <c r="G4809">
        <v>2.00962243369109</v>
      </c>
      <c r="H4809">
        <v>0.19876066</v>
      </c>
      <c r="I4809">
        <v>0.062393</v>
      </c>
      <c r="J4809">
        <v>0.015272</v>
      </c>
      <c r="K4809">
        <v>0.026032</v>
      </c>
      <c r="L4809">
        <v>0.00709</v>
      </c>
      <c r="M4809">
        <v>0.014</v>
      </c>
      <c r="N4809">
        <v>0.043385</v>
      </c>
      <c r="O4809">
        <v>0.02574</v>
      </c>
      <c r="P4809" s="3" t="s">
        <v>27675</v>
      </c>
      <c r="Q4809" s="3" t="s">
        <v>12811</v>
      </c>
      <c r="R4809" s="3" t="s">
        <v>3524</v>
      </c>
      <c r="S4809" s="3" t="s">
        <v>27676</v>
      </c>
      <c r="T4809" s="3" t="s">
        <v>27677</v>
      </c>
      <c r="U4809" s="3" t="s">
        <v>27678</v>
      </c>
      <c r="V4809" s="3" t="s">
        <v>4564</v>
      </c>
      <c r="W4809" s="3" t="s">
        <v>101</v>
      </c>
      <c r="X4809" s="3" t="s">
        <v>1715</v>
      </c>
      <c r="Y4809" s="4">
        <v>688.48</v>
      </c>
      <c r="Z4809" s="4">
        <v>1001.49735296</v>
      </c>
      <c r="AA4809" s="4">
        <f t="shared" si="456"/>
        <v>1.9319</v>
      </c>
      <c r="AB4809" s="4">
        <v>6580938</v>
      </c>
      <c r="AC4809" s="4">
        <v>1.52181551164895</v>
      </c>
      <c r="AD4809" s="3">
        <v>0</v>
      </c>
      <c r="AE4809" s="3">
        <v>2013</v>
      </c>
      <c r="AF4809" s="3">
        <f t="shared" si="455"/>
        <v>1</v>
      </c>
      <c r="AG4809" s="6">
        <f t="shared" si="457"/>
        <v>0</v>
      </c>
      <c r="AH4809" s="4">
        <f t="shared" si="458"/>
        <v>0</v>
      </c>
      <c r="AI4809" s="4">
        <v>110.359377</v>
      </c>
      <c r="AJ4809" s="4">
        <v>21.270707</v>
      </c>
      <c r="AK4809" s="4">
        <v>0</v>
      </c>
      <c r="AL4809" s="4">
        <v>2007</v>
      </c>
      <c r="AM4809" s="4">
        <v>0</v>
      </c>
      <c r="AN4809" s="1">
        <f t="shared" si="459"/>
        <v>0</v>
      </c>
      <c r="AO4809" s="1">
        <f t="shared" si="460"/>
        <v>0</v>
      </c>
    </row>
    <row r="4810" s="1" customFormat="1" spans="1:41">
      <c r="A4810">
        <v>2008</v>
      </c>
      <c r="B4810" t="s">
        <v>26700</v>
      </c>
      <c r="C4810" s="2">
        <v>440800</v>
      </c>
      <c r="D4810" t="s">
        <v>27643</v>
      </c>
      <c r="E4810">
        <v>10486608</v>
      </c>
      <c r="F4810">
        <v>17677074.07</v>
      </c>
      <c r="G4810">
        <v>1.68568082930152</v>
      </c>
      <c r="H4810">
        <v>0.2095329</v>
      </c>
      <c r="I4810">
        <v>0.062141</v>
      </c>
      <c r="J4810">
        <v>0.016415</v>
      </c>
      <c r="K4810">
        <v>0.028856</v>
      </c>
      <c r="L4810">
        <v>0.006921</v>
      </c>
      <c r="M4810">
        <v>0.009949</v>
      </c>
      <c r="N4810">
        <v>0.06058</v>
      </c>
      <c r="O4810">
        <v>0.033154</v>
      </c>
      <c r="P4810" s="3" t="s">
        <v>27679</v>
      </c>
      <c r="Q4810" s="3" t="s">
        <v>511</v>
      </c>
      <c r="R4810" s="3" t="s">
        <v>27680</v>
      </c>
      <c r="S4810" s="3" t="s">
        <v>27681</v>
      </c>
      <c r="T4810" s="3" t="s">
        <v>27682</v>
      </c>
      <c r="U4810" s="3" t="s">
        <v>27683</v>
      </c>
      <c r="V4810" s="3" t="s">
        <v>7554</v>
      </c>
      <c r="W4810" s="3" t="s">
        <v>711</v>
      </c>
      <c r="X4810" s="3" t="s">
        <v>2129</v>
      </c>
      <c r="Y4810" s="4">
        <v>691.12</v>
      </c>
      <c r="Z4810" s="4">
        <v>1078.82577964</v>
      </c>
      <c r="AA4810" s="4">
        <f t="shared" si="456"/>
        <v>1.6053</v>
      </c>
      <c r="AB4810" s="4">
        <v>7701767</v>
      </c>
      <c r="AC4810" s="4">
        <v>1.40075099602468</v>
      </c>
      <c r="AD4810" s="3">
        <v>0</v>
      </c>
      <c r="AE4810" s="3">
        <v>2013</v>
      </c>
      <c r="AF4810" s="3">
        <f t="shared" si="455"/>
        <v>1</v>
      </c>
      <c r="AG4810" s="6">
        <f t="shared" si="457"/>
        <v>0</v>
      </c>
      <c r="AH4810" s="4">
        <f t="shared" si="458"/>
        <v>0</v>
      </c>
      <c r="AI4810" s="4">
        <v>110.359377</v>
      </c>
      <c r="AJ4810" s="4">
        <v>21.270707</v>
      </c>
      <c r="AK4810" s="4">
        <v>0</v>
      </c>
      <c r="AL4810" s="4">
        <v>2008</v>
      </c>
      <c r="AM4810" s="4">
        <v>0</v>
      </c>
      <c r="AN4810" s="1">
        <f t="shared" si="459"/>
        <v>0</v>
      </c>
      <c r="AO4810" s="1">
        <f t="shared" si="460"/>
        <v>0</v>
      </c>
    </row>
    <row r="4811" s="1" customFormat="1" spans="1:41">
      <c r="A4811">
        <v>2009</v>
      </c>
      <c r="B4811" t="s">
        <v>26700</v>
      </c>
      <c r="C4811" s="2">
        <v>440800</v>
      </c>
      <c r="D4811" t="s">
        <v>27643</v>
      </c>
      <c r="E4811">
        <v>11566678</v>
      </c>
      <c r="F4811">
        <v>18053683.34</v>
      </c>
      <c r="G4811">
        <v>1.56083564701983</v>
      </c>
      <c r="H4811">
        <v>0.18307967</v>
      </c>
      <c r="I4811">
        <v>0.049543</v>
      </c>
      <c r="J4811">
        <v>0.010907</v>
      </c>
      <c r="K4811">
        <v>0.023008</v>
      </c>
      <c r="L4811">
        <v>0.007402</v>
      </c>
      <c r="M4811">
        <v>0.008226</v>
      </c>
      <c r="N4811">
        <v>0.063264</v>
      </c>
      <c r="O4811">
        <v>0.03555</v>
      </c>
      <c r="P4811" s="3" t="s">
        <v>27684</v>
      </c>
      <c r="Q4811" s="3" t="s">
        <v>1362</v>
      </c>
      <c r="R4811" s="3" t="s">
        <v>27685</v>
      </c>
      <c r="S4811" s="3" t="s">
        <v>26309</v>
      </c>
      <c r="T4811" s="3" t="s">
        <v>27686</v>
      </c>
      <c r="U4811" s="3" t="s">
        <v>27687</v>
      </c>
      <c r="V4811" s="3" t="s">
        <v>4220</v>
      </c>
      <c r="W4811" s="3" t="s">
        <v>3657</v>
      </c>
      <c r="X4811" s="3" t="s">
        <v>3742</v>
      </c>
      <c r="Y4811" s="4">
        <v>693.44</v>
      </c>
      <c r="Z4811" s="4">
        <v>1111.20898513</v>
      </c>
      <c r="AA4811" s="4">
        <f t="shared" si="456"/>
        <v>1.5618</v>
      </c>
      <c r="AB4811" s="4">
        <v>8925611</v>
      </c>
      <c r="AC4811" s="4">
        <v>1.24496685451562</v>
      </c>
      <c r="AD4811" s="3">
        <v>0</v>
      </c>
      <c r="AE4811" s="3">
        <v>2013</v>
      </c>
      <c r="AF4811" s="3">
        <f t="shared" si="455"/>
        <v>1</v>
      </c>
      <c r="AG4811" s="6">
        <f t="shared" si="457"/>
        <v>0</v>
      </c>
      <c r="AH4811" s="4">
        <f t="shared" si="458"/>
        <v>0</v>
      </c>
      <c r="AI4811" s="4">
        <v>110.359377</v>
      </c>
      <c r="AJ4811" s="4">
        <v>21.270707</v>
      </c>
      <c r="AK4811" s="4">
        <v>0</v>
      </c>
      <c r="AL4811" s="4">
        <v>2009</v>
      </c>
      <c r="AM4811" s="4">
        <v>0</v>
      </c>
      <c r="AN4811" s="1">
        <f t="shared" si="459"/>
        <v>0</v>
      </c>
      <c r="AO4811" s="1">
        <f t="shared" si="460"/>
        <v>0</v>
      </c>
    </row>
    <row r="4812" s="1" customFormat="1" spans="1:41">
      <c r="A4812">
        <v>2010</v>
      </c>
      <c r="B4812" t="s">
        <v>26700</v>
      </c>
      <c r="C4812" s="2">
        <v>440800</v>
      </c>
      <c r="D4812" t="s">
        <v>27643</v>
      </c>
      <c r="E4812">
        <v>14050630</v>
      </c>
      <c r="F4812">
        <v>18794091.19</v>
      </c>
      <c r="G4812">
        <v>1.33759775824999</v>
      </c>
      <c r="H4812">
        <v>0.17194622</v>
      </c>
      <c r="I4812">
        <v>0.056167</v>
      </c>
      <c r="J4812">
        <v>0.013104</v>
      </c>
      <c r="K4812">
        <v>0.027464</v>
      </c>
      <c r="L4812">
        <v>0.010108</v>
      </c>
      <c r="M4812">
        <v>0.005491</v>
      </c>
      <c r="N4812">
        <v>0.04984</v>
      </c>
      <c r="O4812">
        <v>0.015641</v>
      </c>
      <c r="P4812" s="3" t="s">
        <v>27688</v>
      </c>
      <c r="Q4812" s="3" t="s">
        <v>2528</v>
      </c>
      <c r="R4812" s="3" t="s">
        <v>27689</v>
      </c>
      <c r="S4812" s="3" t="s">
        <v>27690</v>
      </c>
      <c r="T4812" s="3" t="s">
        <v>27691</v>
      </c>
      <c r="U4812" s="3" t="s">
        <v>27692</v>
      </c>
      <c r="V4812" s="3" t="s">
        <v>6279</v>
      </c>
      <c r="W4812" s="3" t="s">
        <v>3742</v>
      </c>
      <c r="X4812" s="3" t="s">
        <v>2635</v>
      </c>
      <c r="Y4812" s="4">
        <v>700.38</v>
      </c>
      <c r="Z4812" s="4">
        <v>1279.46520405</v>
      </c>
      <c r="AA4812" s="4">
        <f t="shared" si="456"/>
        <v>1.3521</v>
      </c>
      <c r="AB4812" s="4">
        <v>10486608</v>
      </c>
      <c r="AC4812" s="4">
        <v>1.22009443287095</v>
      </c>
      <c r="AD4812" s="3">
        <v>0</v>
      </c>
      <c r="AE4812" s="3">
        <v>2013</v>
      </c>
      <c r="AF4812" s="3">
        <f t="shared" si="455"/>
        <v>1</v>
      </c>
      <c r="AG4812" s="6">
        <f t="shared" si="457"/>
        <v>0</v>
      </c>
      <c r="AH4812" s="4">
        <f t="shared" si="458"/>
        <v>0</v>
      </c>
      <c r="AI4812" s="4">
        <v>110.359377</v>
      </c>
      <c r="AJ4812" s="4">
        <v>21.270707</v>
      </c>
      <c r="AK4812" s="4">
        <v>0</v>
      </c>
      <c r="AL4812" s="4">
        <v>2010</v>
      </c>
      <c r="AM4812" s="4">
        <v>0</v>
      </c>
      <c r="AN4812" s="1">
        <f t="shared" si="459"/>
        <v>0</v>
      </c>
      <c r="AO4812" s="1">
        <f t="shared" si="460"/>
        <v>0</v>
      </c>
    </row>
    <row r="4813" s="1" customFormat="1" spans="1:41">
      <c r="A4813">
        <v>2011</v>
      </c>
      <c r="B4813" t="s">
        <v>26700</v>
      </c>
      <c r="C4813" s="2">
        <v>440800</v>
      </c>
      <c r="D4813" t="s">
        <v>27643</v>
      </c>
      <c r="E4813">
        <v>17002272</v>
      </c>
      <c r="F4813">
        <v>37145530.06</v>
      </c>
      <c r="G4813">
        <v>2.18473919603215</v>
      </c>
      <c r="H4813">
        <v>0.19630717</v>
      </c>
      <c r="I4813">
        <v>0.057533</v>
      </c>
      <c r="J4813">
        <v>0.013547</v>
      </c>
      <c r="K4813">
        <v>0.025269</v>
      </c>
      <c r="L4813">
        <v>0.007008</v>
      </c>
      <c r="M4813">
        <v>0.011709</v>
      </c>
      <c r="N4813">
        <v>0.060961</v>
      </c>
      <c r="O4813">
        <v>0.027376</v>
      </c>
      <c r="P4813" s="3" t="s">
        <v>27693</v>
      </c>
      <c r="Q4813" s="3" t="s">
        <v>24829</v>
      </c>
      <c r="R4813" s="3" t="s">
        <v>27694</v>
      </c>
      <c r="S4813" s="3" t="s">
        <v>27695</v>
      </c>
      <c r="T4813" s="3" t="s">
        <v>27696</v>
      </c>
      <c r="U4813" s="3" t="s">
        <v>27697</v>
      </c>
      <c r="V4813" s="3" t="s">
        <v>6297</v>
      </c>
      <c r="W4813" s="3" t="s">
        <v>7663</v>
      </c>
      <c r="X4813" s="3" t="s">
        <v>2404</v>
      </c>
      <c r="Y4813" s="4">
        <v>706.92</v>
      </c>
      <c r="Z4813" s="4">
        <v>1526.198274</v>
      </c>
      <c r="AA4813" s="4">
        <f t="shared" si="456"/>
        <v>2.1863</v>
      </c>
      <c r="AB4813" s="4">
        <v>11566678</v>
      </c>
      <c r="AC4813" s="4">
        <v>1.31947848293175</v>
      </c>
      <c r="AD4813" s="3">
        <v>0</v>
      </c>
      <c r="AE4813" s="3">
        <v>2013</v>
      </c>
      <c r="AF4813" s="3">
        <f t="shared" si="455"/>
        <v>1</v>
      </c>
      <c r="AG4813" s="6">
        <f t="shared" si="457"/>
        <v>0</v>
      </c>
      <c r="AH4813" s="4">
        <f t="shared" si="458"/>
        <v>0</v>
      </c>
      <c r="AI4813" s="4">
        <v>110.359377</v>
      </c>
      <c r="AJ4813" s="4">
        <v>21.270707</v>
      </c>
      <c r="AK4813" s="4">
        <v>0</v>
      </c>
      <c r="AL4813" s="4">
        <v>2011</v>
      </c>
      <c r="AM4813" s="4">
        <v>0</v>
      </c>
      <c r="AN4813" s="1">
        <f t="shared" si="459"/>
        <v>0</v>
      </c>
      <c r="AO4813" s="1">
        <f t="shared" si="460"/>
        <v>0</v>
      </c>
    </row>
    <row r="4814" s="1" customFormat="1" spans="1:41">
      <c r="A4814">
        <v>2012</v>
      </c>
      <c r="B4814" t="s">
        <v>26700</v>
      </c>
      <c r="C4814" s="2">
        <v>440800</v>
      </c>
      <c r="D4814" t="s">
        <v>27643</v>
      </c>
      <c r="E4814">
        <v>18602206</v>
      </c>
      <c r="F4814">
        <v>37456786.16</v>
      </c>
      <c r="G4814">
        <v>2.01356689416298</v>
      </c>
      <c r="H4814">
        <v>0.13617062</v>
      </c>
      <c r="I4814">
        <v>0.043307</v>
      </c>
      <c r="J4814">
        <v>0.011349</v>
      </c>
      <c r="K4814">
        <v>0.021455</v>
      </c>
      <c r="L4814">
        <v>0.006875</v>
      </c>
      <c r="M4814">
        <v>0.003628</v>
      </c>
      <c r="N4814">
        <v>0.039362</v>
      </c>
      <c r="O4814">
        <v>0.018512</v>
      </c>
      <c r="P4814" s="3" t="s">
        <v>27698</v>
      </c>
      <c r="Q4814" s="3" t="s">
        <v>21169</v>
      </c>
      <c r="R4814" s="3" t="s">
        <v>27699</v>
      </c>
      <c r="S4814" s="3" t="s">
        <v>27700</v>
      </c>
      <c r="T4814" s="3" t="s">
        <v>27701</v>
      </c>
      <c r="U4814" s="3" t="s">
        <v>27702</v>
      </c>
      <c r="V4814" s="3" t="s">
        <v>4657</v>
      </c>
      <c r="W4814" s="3" t="s">
        <v>1612</v>
      </c>
      <c r="X4814" s="3" t="s">
        <v>2316</v>
      </c>
      <c r="Y4814" s="4">
        <v>710.92</v>
      </c>
      <c r="Z4814" s="4">
        <v>1596.79114856</v>
      </c>
      <c r="AA4814" s="4">
        <f t="shared" si="456"/>
        <v>2.0294</v>
      </c>
      <c r="AB4814" s="4">
        <v>14050630</v>
      </c>
      <c r="AC4814" s="4">
        <v>1.13645519706946</v>
      </c>
      <c r="AD4814" s="3">
        <v>0</v>
      </c>
      <c r="AE4814" s="3">
        <v>2013</v>
      </c>
      <c r="AF4814" s="3">
        <f t="shared" si="455"/>
        <v>1</v>
      </c>
      <c r="AG4814" s="6">
        <f t="shared" si="457"/>
        <v>0</v>
      </c>
      <c r="AH4814" s="4">
        <f t="shared" si="458"/>
        <v>0</v>
      </c>
      <c r="AI4814" s="4">
        <v>110.359377</v>
      </c>
      <c r="AJ4814" s="4">
        <v>21.270707</v>
      </c>
      <c r="AK4814" s="4">
        <v>0</v>
      </c>
      <c r="AL4814" s="4">
        <v>2012</v>
      </c>
      <c r="AM4814" s="4">
        <v>0</v>
      </c>
      <c r="AN4814" s="1">
        <f t="shared" si="459"/>
        <v>0</v>
      </c>
      <c r="AO4814" s="1">
        <f t="shared" si="460"/>
        <v>0</v>
      </c>
    </row>
    <row r="4815" s="1" customFormat="1" spans="1:41">
      <c r="A4815">
        <v>2013</v>
      </c>
      <c r="B4815" t="s">
        <v>26700</v>
      </c>
      <c r="C4815" s="2">
        <v>440800</v>
      </c>
      <c r="D4815" t="s">
        <v>27643</v>
      </c>
      <c r="E4815">
        <v>20600069</v>
      </c>
      <c r="F4815">
        <v>39023051.86</v>
      </c>
      <c r="G4815">
        <v>1.89431656078434</v>
      </c>
      <c r="H4815">
        <v>0.21394004</v>
      </c>
      <c r="I4815">
        <v>0.069674</v>
      </c>
      <c r="J4815">
        <v>0.014092</v>
      </c>
      <c r="K4815">
        <v>0.033591</v>
      </c>
      <c r="L4815">
        <v>0.011188</v>
      </c>
      <c r="M4815">
        <v>0.010802</v>
      </c>
      <c r="N4815">
        <v>0.053437</v>
      </c>
      <c r="O4815">
        <v>0.021478</v>
      </c>
      <c r="P4815" s="3" t="s">
        <v>27703</v>
      </c>
      <c r="Q4815" s="3" t="s">
        <v>23824</v>
      </c>
      <c r="R4815" s="3" t="s">
        <v>27704</v>
      </c>
      <c r="S4815" s="3" t="s">
        <v>27705</v>
      </c>
      <c r="T4815" s="3" t="s">
        <v>27706</v>
      </c>
      <c r="U4815" s="3" t="s">
        <v>27707</v>
      </c>
      <c r="V4815" s="3" t="s">
        <v>1964</v>
      </c>
      <c r="W4815" s="3" t="s">
        <v>4734</v>
      </c>
      <c r="X4815" s="3" t="s">
        <v>1939</v>
      </c>
      <c r="Y4815" s="4">
        <v>716.71</v>
      </c>
      <c r="Z4815" s="4">
        <v>1501.79906742</v>
      </c>
      <c r="AA4815" s="4">
        <f t="shared" si="456"/>
        <v>1.9206</v>
      </c>
      <c r="AB4815" s="4">
        <v>17002272</v>
      </c>
      <c r="AC4815" s="4">
        <v>0.883293166595617</v>
      </c>
      <c r="AD4815" s="3">
        <v>0</v>
      </c>
      <c r="AE4815" s="3">
        <v>2013</v>
      </c>
      <c r="AF4815" s="3">
        <f t="shared" si="455"/>
        <v>1</v>
      </c>
      <c r="AG4815" s="6">
        <f t="shared" si="457"/>
        <v>0</v>
      </c>
      <c r="AH4815" s="4">
        <f t="shared" si="458"/>
        <v>0</v>
      </c>
      <c r="AI4815" s="4">
        <v>110.359377</v>
      </c>
      <c r="AJ4815" s="4">
        <v>21.270707</v>
      </c>
      <c r="AK4815" s="4">
        <v>0</v>
      </c>
      <c r="AL4815" s="4">
        <v>2013</v>
      </c>
      <c r="AM4815" s="4">
        <v>0</v>
      </c>
      <c r="AN4815" s="1">
        <f t="shared" si="459"/>
        <v>0</v>
      </c>
      <c r="AO4815" s="1">
        <f t="shared" si="460"/>
        <v>0</v>
      </c>
    </row>
    <row r="4816" s="1" customFormat="1" spans="1:41">
      <c r="A4816">
        <v>2014</v>
      </c>
      <c r="B4816" t="s">
        <v>26700</v>
      </c>
      <c r="C4816" s="2">
        <v>440800</v>
      </c>
      <c r="D4816" t="s">
        <v>27643</v>
      </c>
      <c r="E4816">
        <v>22589897</v>
      </c>
      <c r="F4816">
        <v>40707110.91</v>
      </c>
      <c r="G4816">
        <v>1.80200515788098</v>
      </c>
      <c r="H4816">
        <v>0.22766775</v>
      </c>
      <c r="I4816">
        <v>0.074236</v>
      </c>
      <c r="J4816">
        <v>0.015913</v>
      </c>
      <c r="K4816">
        <v>0.034357</v>
      </c>
      <c r="L4816">
        <v>0.013469</v>
      </c>
      <c r="M4816">
        <v>0.010496</v>
      </c>
      <c r="N4816">
        <v>0.053491</v>
      </c>
      <c r="O4816">
        <v>0.022668</v>
      </c>
      <c r="P4816" s="3" t="s">
        <v>27708</v>
      </c>
      <c r="Q4816" s="3" t="s">
        <v>21805</v>
      </c>
      <c r="R4816" s="3" t="s">
        <v>27709</v>
      </c>
      <c r="S4816" s="3" t="s">
        <v>27710</v>
      </c>
      <c r="T4816" s="3" t="s">
        <v>27711</v>
      </c>
      <c r="U4816" s="3" t="s">
        <v>27712</v>
      </c>
      <c r="V4816" s="3" t="s">
        <v>1625</v>
      </c>
      <c r="W4816" s="3" t="s">
        <v>981</v>
      </c>
      <c r="X4816" s="3" t="s">
        <v>1939</v>
      </c>
      <c r="Y4816" s="4">
        <v>699.17</v>
      </c>
      <c r="Z4816" s="4">
        <v>1460.24131114</v>
      </c>
      <c r="AA4816" s="4">
        <f t="shared" si="456"/>
        <v>1.8487</v>
      </c>
      <c r="AB4816" s="4">
        <v>18602206</v>
      </c>
      <c r="AC4816" s="4">
        <v>0.784982873074301</v>
      </c>
      <c r="AD4816" s="3">
        <v>0</v>
      </c>
      <c r="AE4816" s="3">
        <v>2013</v>
      </c>
      <c r="AF4816" s="3">
        <f t="shared" si="455"/>
        <v>1</v>
      </c>
      <c r="AG4816" s="6">
        <f t="shared" si="457"/>
        <v>0</v>
      </c>
      <c r="AH4816" s="4">
        <f t="shared" si="458"/>
        <v>0</v>
      </c>
      <c r="AI4816" s="4">
        <v>110.359377</v>
      </c>
      <c r="AJ4816" s="4">
        <v>21.270707</v>
      </c>
      <c r="AK4816" s="4">
        <v>0</v>
      </c>
      <c r="AL4816" s="4">
        <v>2014</v>
      </c>
      <c r="AM4816" s="4">
        <v>0</v>
      </c>
      <c r="AN4816" s="1">
        <f t="shared" si="459"/>
        <v>0</v>
      </c>
      <c r="AO4816" s="1">
        <f t="shared" si="460"/>
        <v>0</v>
      </c>
    </row>
    <row r="4817" s="1" customFormat="1" spans="1:41">
      <c r="A4817">
        <v>2015</v>
      </c>
      <c r="B4817" t="s">
        <v>26700</v>
      </c>
      <c r="C4817" s="2">
        <v>440800</v>
      </c>
      <c r="D4817" t="s">
        <v>27643</v>
      </c>
      <c r="E4817">
        <v>23800243</v>
      </c>
      <c r="F4817">
        <v>39589749.35</v>
      </c>
      <c r="G4817">
        <v>1.66341786300249</v>
      </c>
      <c r="H4817">
        <v>0.22846393</v>
      </c>
      <c r="I4817">
        <v>0.06468</v>
      </c>
      <c r="J4817">
        <v>0.01744</v>
      </c>
      <c r="K4817">
        <v>0.030669</v>
      </c>
      <c r="L4817">
        <v>0.012461</v>
      </c>
      <c r="M4817">
        <v>0.004109</v>
      </c>
      <c r="N4817">
        <v>0.077427</v>
      </c>
      <c r="O4817">
        <v>0.038613</v>
      </c>
      <c r="P4817" s="3" t="s">
        <v>27713</v>
      </c>
      <c r="Q4817" s="3" t="s">
        <v>13916</v>
      </c>
      <c r="R4817" s="3" t="s">
        <v>27714</v>
      </c>
      <c r="S4817" s="3" t="s">
        <v>27715</v>
      </c>
      <c r="T4817" s="3" t="s">
        <v>27716</v>
      </c>
      <c r="U4817" s="3" t="s">
        <v>27717</v>
      </c>
      <c r="V4817" s="3" t="s">
        <v>1625</v>
      </c>
      <c r="W4817" s="3" t="s">
        <v>3368</v>
      </c>
      <c r="X4817" s="3" t="s">
        <v>719</v>
      </c>
      <c r="Y4817" s="4">
        <v>698.78</v>
      </c>
      <c r="Z4817" s="4">
        <v>1467.79836576</v>
      </c>
      <c r="AA4817" s="4">
        <f t="shared" si="456"/>
        <v>1.7068</v>
      </c>
      <c r="AB4817" s="4">
        <v>20600069</v>
      </c>
      <c r="AC4817" s="4">
        <v>0.712521091924498</v>
      </c>
      <c r="AD4817" s="3">
        <v>0</v>
      </c>
      <c r="AE4817" s="3">
        <v>2013</v>
      </c>
      <c r="AF4817" s="3">
        <f t="shared" si="455"/>
        <v>1</v>
      </c>
      <c r="AG4817" s="6">
        <f t="shared" si="457"/>
        <v>0</v>
      </c>
      <c r="AH4817" s="4">
        <f t="shared" si="458"/>
        <v>0</v>
      </c>
      <c r="AI4817" s="4">
        <v>110.359377</v>
      </c>
      <c r="AJ4817" s="4">
        <v>21.270707</v>
      </c>
      <c r="AK4817" s="4">
        <v>0</v>
      </c>
      <c r="AL4817" s="4">
        <v>2015</v>
      </c>
      <c r="AM4817" s="4">
        <v>0</v>
      </c>
      <c r="AN4817" s="1">
        <f t="shared" si="459"/>
        <v>0</v>
      </c>
      <c r="AO4817" s="1">
        <f t="shared" si="460"/>
        <v>0</v>
      </c>
    </row>
    <row r="4818" s="1" customFormat="1" spans="1:41">
      <c r="A4818">
        <v>2016</v>
      </c>
      <c r="B4818" t="s">
        <v>26700</v>
      </c>
      <c r="C4818" s="2">
        <v>440800</v>
      </c>
      <c r="D4818" t="s">
        <v>27643</v>
      </c>
      <c r="E4818">
        <v>25844327</v>
      </c>
      <c r="F4818">
        <v>39201693.04</v>
      </c>
      <c r="G4818">
        <v>1.51683938374561</v>
      </c>
      <c r="H4818">
        <v>0.20511543</v>
      </c>
      <c r="I4818">
        <v>0.057466</v>
      </c>
      <c r="J4818">
        <v>0.016344</v>
      </c>
      <c r="K4818">
        <v>0.027994</v>
      </c>
      <c r="L4818">
        <v>0.005778</v>
      </c>
      <c r="M4818">
        <v>0.007349</v>
      </c>
      <c r="N4818">
        <v>0.070728</v>
      </c>
      <c r="O4818">
        <v>0.03744</v>
      </c>
      <c r="P4818" s="3" t="s">
        <v>27718</v>
      </c>
      <c r="Q4818" s="3" t="s">
        <v>219</v>
      </c>
      <c r="R4818" s="3" t="s">
        <v>27719</v>
      </c>
      <c r="S4818" s="3" t="s">
        <v>27720</v>
      </c>
      <c r="T4818" s="3" t="s">
        <v>27721</v>
      </c>
      <c r="U4818" s="3" t="s">
        <v>27722</v>
      </c>
      <c r="V4818" s="3" t="s">
        <v>2136</v>
      </c>
      <c r="W4818" s="3" t="s">
        <v>1933</v>
      </c>
      <c r="X4818" s="3" t="s">
        <v>2069</v>
      </c>
      <c r="Y4818" s="4">
        <v>698.49</v>
      </c>
      <c r="Z4818" s="4">
        <v>1542.23065139</v>
      </c>
      <c r="AA4818" s="4">
        <f t="shared" si="456"/>
        <v>1.5761</v>
      </c>
      <c r="AB4818" s="4">
        <v>22589897</v>
      </c>
      <c r="AC4818" s="4">
        <v>0.682708137797175</v>
      </c>
      <c r="AD4818" s="3">
        <v>0</v>
      </c>
      <c r="AE4818" s="3">
        <v>2013</v>
      </c>
      <c r="AF4818" s="3">
        <f t="shared" si="455"/>
        <v>1</v>
      </c>
      <c r="AG4818" s="6">
        <f t="shared" si="457"/>
        <v>0</v>
      </c>
      <c r="AH4818" s="4">
        <f t="shared" si="458"/>
        <v>0</v>
      </c>
      <c r="AI4818" s="4">
        <v>110.359377</v>
      </c>
      <c r="AJ4818" s="4">
        <v>21.270707</v>
      </c>
      <c r="AK4818" s="4">
        <v>0</v>
      </c>
      <c r="AL4818" s="4">
        <v>2016</v>
      </c>
      <c r="AM4818" s="4">
        <v>0</v>
      </c>
      <c r="AN4818" s="1">
        <f t="shared" si="459"/>
        <v>0</v>
      </c>
      <c r="AO4818" s="1">
        <f t="shared" si="460"/>
        <v>0</v>
      </c>
    </row>
    <row r="4819" s="1" customFormat="1" spans="1:41">
      <c r="A4819">
        <v>2017</v>
      </c>
      <c r="B4819" t="s">
        <v>26700</v>
      </c>
      <c r="C4819" s="2">
        <v>440800</v>
      </c>
      <c r="D4819" t="s">
        <v>27643</v>
      </c>
      <c r="E4819">
        <v>28068800</v>
      </c>
      <c r="F4819">
        <v>39411967.76</v>
      </c>
      <c r="G4819">
        <v>1.40412015333751</v>
      </c>
      <c r="H4819">
        <v>0.17341186</v>
      </c>
      <c r="I4819">
        <v>0.045347</v>
      </c>
      <c r="J4819">
        <v>0.009481</v>
      </c>
      <c r="K4819">
        <v>0.019184</v>
      </c>
      <c r="L4819">
        <v>0.005229</v>
      </c>
      <c r="M4819">
        <v>0.011453</v>
      </c>
      <c r="N4819">
        <v>0.055783</v>
      </c>
      <c r="O4819">
        <v>0.037691</v>
      </c>
      <c r="P4819" s="3" t="s">
        <v>27723</v>
      </c>
      <c r="Q4819" s="3" t="s">
        <v>172</v>
      </c>
      <c r="R4819" s="3" t="s">
        <v>27724</v>
      </c>
      <c r="S4819" s="3" t="s">
        <v>27725</v>
      </c>
      <c r="T4819" s="3" t="s">
        <v>27726</v>
      </c>
      <c r="U4819" s="3" t="s">
        <v>27727</v>
      </c>
      <c r="V4819" s="3" t="s">
        <v>3637</v>
      </c>
      <c r="W4819" s="3" t="s">
        <v>1612</v>
      </c>
      <c r="X4819" s="3" t="s">
        <v>83</v>
      </c>
      <c r="Y4819" s="4">
        <v>698.3</v>
      </c>
      <c r="Z4819" s="4">
        <v>1823.90733048</v>
      </c>
      <c r="AA4819" s="4">
        <f t="shared" si="456"/>
        <v>1.4358</v>
      </c>
      <c r="AB4819" s="4">
        <v>23800243</v>
      </c>
      <c r="AC4819" s="4">
        <v>0.76633979345505</v>
      </c>
      <c r="AD4819" s="3">
        <v>0</v>
      </c>
      <c r="AE4819" s="3">
        <v>2013</v>
      </c>
      <c r="AF4819" s="3">
        <f t="shared" si="455"/>
        <v>1</v>
      </c>
      <c r="AG4819" s="6">
        <f t="shared" si="457"/>
        <v>0</v>
      </c>
      <c r="AH4819" s="4">
        <f t="shared" si="458"/>
        <v>0</v>
      </c>
      <c r="AI4819" s="4">
        <v>110.359377</v>
      </c>
      <c r="AJ4819" s="4">
        <v>21.270707</v>
      </c>
      <c r="AK4819" s="4">
        <v>0</v>
      </c>
      <c r="AL4819" s="4">
        <v>2017</v>
      </c>
      <c r="AM4819" s="4">
        <v>0</v>
      </c>
      <c r="AN4819" s="1">
        <f t="shared" si="459"/>
        <v>0</v>
      </c>
      <c r="AO4819" s="1">
        <f t="shared" si="460"/>
        <v>0</v>
      </c>
    </row>
    <row r="4820" s="1" customFormat="1" spans="1:41">
      <c r="A4820">
        <v>2018</v>
      </c>
      <c r="B4820" t="s">
        <v>26700</v>
      </c>
      <c r="C4820" s="2">
        <v>440800</v>
      </c>
      <c r="D4820" t="s">
        <v>27643</v>
      </c>
      <c r="E4820">
        <v>30083928</v>
      </c>
      <c r="F4820">
        <v>41056617.62</v>
      </c>
      <c r="G4820">
        <v>1.36473593541375</v>
      </c>
      <c r="H4820">
        <v>0.16656935</v>
      </c>
      <c r="I4820">
        <v>0.05484</v>
      </c>
      <c r="J4820">
        <v>0.013458</v>
      </c>
      <c r="K4820">
        <v>0.023358</v>
      </c>
      <c r="L4820">
        <v>0.007041</v>
      </c>
      <c r="M4820">
        <v>0.010983</v>
      </c>
      <c r="N4820">
        <v>0.038668</v>
      </c>
      <c r="O4820">
        <v>0.014787</v>
      </c>
      <c r="P4820" s="3" t="s">
        <v>27728</v>
      </c>
      <c r="Q4820" s="3" t="s">
        <v>27729</v>
      </c>
      <c r="R4820" s="3" t="s">
        <v>27730</v>
      </c>
      <c r="S4820" s="3" t="s">
        <v>27731</v>
      </c>
      <c r="T4820" s="3" t="s">
        <v>27732</v>
      </c>
      <c r="U4820" s="3" t="s">
        <v>27733</v>
      </c>
      <c r="V4820" s="3" t="s">
        <v>4082</v>
      </c>
      <c r="W4820" s="3" t="s">
        <v>4005</v>
      </c>
      <c r="X4820" s="3" t="s">
        <v>1012</v>
      </c>
      <c r="Y4820" s="4">
        <v>698.23</v>
      </c>
      <c r="Z4820" s="4">
        <v>1924.19060145</v>
      </c>
      <c r="AA4820" s="4">
        <f t="shared" si="456"/>
        <v>1.3944</v>
      </c>
      <c r="AB4820" s="4">
        <v>25844327</v>
      </c>
      <c r="AC4820" s="4">
        <v>0.744531131125991</v>
      </c>
      <c r="AD4820" s="3">
        <v>0</v>
      </c>
      <c r="AE4820" s="3">
        <v>2013</v>
      </c>
      <c r="AF4820" s="3">
        <f t="shared" si="455"/>
        <v>1</v>
      </c>
      <c r="AG4820" s="6">
        <f t="shared" si="457"/>
        <v>0</v>
      </c>
      <c r="AH4820" s="4">
        <f t="shared" si="458"/>
        <v>0</v>
      </c>
      <c r="AI4820" s="4">
        <v>110.359377</v>
      </c>
      <c r="AJ4820" s="4">
        <v>21.270707</v>
      </c>
      <c r="AK4820" s="4">
        <v>0</v>
      </c>
      <c r="AL4820" s="4">
        <v>2018</v>
      </c>
      <c r="AM4820" s="4">
        <v>0</v>
      </c>
      <c r="AN4820" s="1">
        <f t="shared" si="459"/>
        <v>0</v>
      </c>
      <c r="AO4820" s="1">
        <f t="shared" si="460"/>
        <v>0</v>
      </c>
    </row>
    <row r="4821" s="1" customFormat="1" spans="1:41">
      <c r="A4821">
        <v>2019</v>
      </c>
      <c r="B4821" t="s">
        <v>26700</v>
      </c>
      <c r="C4821" s="2">
        <v>440800</v>
      </c>
      <c r="D4821" t="s">
        <v>27643</v>
      </c>
      <c r="E4821">
        <v>30650000</v>
      </c>
      <c r="F4821">
        <v>45581276.55</v>
      </c>
      <c r="G4821">
        <v>1.48715421044046</v>
      </c>
      <c r="H4821">
        <v>0.22191631</v>
      </c>
      <c r="I4821">
        <v>0.072727</v>
      </c>
      <c r="J4821">
        <v>0.019625</v>
      </c>
      <c r="K4821">
        <v>0.035404</v>
      </c>
      <c r="L4821">
        <v>0.014097</v>
      </c>
      <c r="M4821">
        <v>0.0036</v>
      </c>
      <c r="N4821">
        <v>0.058624</v>
      </c>
      <c r="O4821">
        <v>0.022469</v>
      </c>
      <c r="P4821" s="3" t="s">
        <v>27734</v>
      </c>
      <c r="Q4821" s="3" t="s">
        <v>27735</v>
      </c>
      <c r="R4821" s="3" t="s">
        <v>27736</v>
      </c>
      <c r="S4821" s="3" t="s">
        <v>27737</v>
      </c>
      <c r="T4821" s="3" t="s">
        <v>27738</v>
      </c>
      <c r="U4821" s="3" t="s">
        <v>27739</v>
      </c>
      <c r="V4821" s="3" t="s">
        <v>18274</v>
      </c>
      <c r="W4821" s="3" t="s">
        <v>27740</v>
      </c>
      <c r="X4821" s="3" t="s">
        <v>27741</v>
      </c>
      <c r="Y4821" s="4">
        <v>698.16</v>
      </c>
      <c r="Z4821" s="4">
        <v>1973.7412947</v>
      </c>
      <c r="AA4821" s="4">
        <f t="shared" si="456"/>
        <v>1.4916</v>
      </c>
      <c r="AB4821" s="4">
        <v>28068800</v>
      </c>
      <c r="AC4821" s="4">
        <v>0.703179792046685</v>
      </c>
      <c r="AD4821" s="3">
        <v>0</v>
      </c>
      <c r="AE4821" s="3">
        <v>2013</v>
      </c>
      <c r="AF4821" s="3">
        <f t="shared" si="455"/>
        <v>1</v>
      </c>
      <c r="AG4821" s="6">
        <f t="shared" si="457"/>
        <v>0</v>
      </c>
      <c r="AH4821" s="4">
        <f t="shared" si="458"/>
        <v>0</v>
      </c>
      <c r="AI4821" s="4">
        <v>110.359377</v>
      </c>
      <c r="AJ4821" s="4">
        <v>21.270707</v>
      </c>
      <c r="AK4821" s="4">
        <v>0</v>
      </c>
      <c r="AL4821" s="4">
        <v>2019</v>
      </c>
      <c r="AM4821" s="4">
        <v>0</v>
      </c>
      <c r="AN4821" s="1">
        <f t="shared" si="459"/>
        <v>0</v>
      </c>
      <c r="AO4821" s="1">
        <f t="shared" si="460"/>
        <v>0</v>
      </c>
    </row>
    <row r="4822" s="1" customFormat="1" spans="1:41">
      <c r="A4822">
        <v>2020</v>
      </c>
      <c r="B4822" t="s">
        <v>26700</v>
      </c>
      <c r="C4822" s="2">
        <v>440800</v>
      </c>
      <c r="D4822" t="s">
        <v>27643</v>
      </c>
      <c r="E4822">
        <v>31000000</v>
      </c>
      <c r="F4822">
        <v>49887213.08</v>
      </c>
      <c r="G4822">
        <v>1.60926493806452</v>
      </c>
      <c r="H4822">
        <v>0.24897807</v>
      </c>
      <c r="I4822">
        <v>0.071562</v>
      </c>
      <c r="J4822">
        <v>0.019362</v>
      </c>
      <c r="K4822">
        <v>0.034494</v>
      </c>
      <c r="L4822">
        <v>0.00791</v>
      </c>
      <c r="M4822">
        <v>0.009795</v>
      </c>
      <c r="N4822">
        <v>0.071223</v>
      </c>
      <c r="O4822">
        <v>0.047253</v>
      </c>
      <c r="P4822" s="3" t="s">
        <v>27742</v>
      </c>
      <c r="Q4822" s="3" t="s">
        <v>27743</v>
      </c>
      <c r="R4822" s="3" t="s">
        <v>27744</v>
      </c>
      <c r="S4822" s="3" t="s">
        <v>27745</v>
      </c>
      <c r="T4822" s="3" t="s">
        <v>27746</v>
      </c>
      <c r="U4822" s="3" t="s">
        <v>27747</v>
      </c>
      <c r="V4822" s="3" t="s">
        <v>23127</v>
      </c>
      <c r="W4822" s="3" t="s">
        <v>1335</v>
      </c>
      <c r="X4822" s="3" t="s">
        <v>7869</v>
      </c>
      <c r="Y4822" s="4">
        <v>698.07</v>
      </c>
      <c r="Z4822" s="4">
        <v>2446.05044442</v>
      </c>
      <c r="AA4822" s="4">
        <f t="shared" si="456"/>
        <v>1.6075</v>
      </c>
      <c r="AB4822" s="4">
        <v>30083928</v>
      </c>
      <c r="AC4822" s="4">
        <v>0.813075488154339</v>
      </c>
      <c r="AD4822" s="3">
        <v>0</v>
      </c>
      <c r="AE4822" s="3">
        <v>2013</v>
      </c>
      <c r="AF4822" s="3">
        <f t="shared" si="455"/>
        <v>1</v>
      </c>
      <c r="AG4822" s="6">
        <f t="shared" si="457"/>
        <v>0</v>
      </c>
      <c r="AH4822" s="4">
        <f t="shared" si="458"/>
        <v>0</v>
      </c>
      <c r="AI4822" s="4">
        <v>110.359377</v>
      </c>
      <c r="AJ4822" s="4">
        <v>21.270707</v>
      </c>
      <c r="AK4822" s="4">
        <v>0</v>
      </c>
      <c r="AL4822" s="4">
        <v>2020</v>
      </c>
      <c r="AM4822" s="4">
        <v>0</v>
      </c>
      <c r="AN4822" s="1">
        <f t="shared" si="459"/>
        <v>0</v>
      </c>
      <c r="AO4822" s="1">
        <f t="shared" si="460"/>
        <v>0</v>
      </c>
    </row>
    <row r="4823" s="1" customFormat="1" spans="1:41">
      <c r="A4823">
        <v>2021</v>
      </c>
      <c r="B4823" t="s">
        <v>26700</v>
      </c>
      <c r="C4823" s="2">
        <v>440800</v>
      </c>
      <c r="D4823" t="s">
        <v>27643</v>
      </c>
      <c r="E4823">
        <v>35600000</v>
      </c>
      <c r="F4823">
        <v>52853807.45</v>
      </c>
      <c r="G4823">
        <v>1.48465751264045</v>
      </c>
      <c r="H4823">
        <v>0.24838365</v>
      </c>
      <c r="I4823">
        <v>0.064668</v>
      </c>
      <c r="J4823">
        <v>0.015841</v>
      </c>
      <c r="K4823">
        <v>0.028426</v>
      </c>
      <c r="L4823">
        <v>0.012276</v>
      </c>
      <c r="M4823">
        <v>0.008126</v>
      </c>
      <c r="N4823">
        <v>0.084292</v>
      </c>
      <c r="O4823">
        <v>0.052322</v>
      </c>
      <c r="P4823" s="3" t="s">
        <v>27748</v>
      </c>
      <c r="Q4823" s="3" t="s">
        <v>22621</v>
      </c>
      <c r="R4823" s="3" t="s">
        <v>27749</v>
      </c>
      <c r="S4823" s="3" t="s">
        <v>27750</v>
      </c>
      <c r="T4823" s="3" t="s">
        <v>27751</v>
      </c>
      <c r="U4823" s="3" t="s">
        <v>27752</v>
      </c>
      <c r="V4823" s="3" t="s">
        <v>4082</v>
      </c>
      <c r="W4823" s="3" t="s">
        <v>8981</v>
      </c>
      <c r="X4823" s="3" t="s">
        <v>10212</v>
      </c>
      <c r="Y4823" s="4">
        <v>703.09</v>
      </c>
      <c r="Z4823" s="4">
        <v>3315.58417901</v>
      </c>
      <c r="AA4823" s="4">
        <f t="shared" si="456"/>
        <v>1.4824</v>
      </c>
      <c r="AB4823" s="4">
        <v>30650000</v>
      </c>
      <c r="AC4823" s="4">
        <v>1.08175666525612</v>
      </c>
      <c r="AD4823" s="3">
        <v>0</v>
      </c>
      <c r="AE4823" s="3">
        <v>2013</v>
      </c>
      <c r="AF4823" s="3">
        <f t="shared" si="455"/>
        <v>1</v>
      </c>
      <c r="AG4823" s="6">
        <f t="shared" si="457"/>
        <v>0</v>
      </c>
      <c r="AH4823" s="4">
        <f t="shared" si="458"/>
        <v>0</v>
      </c>
      <c r="AI4823" s="4">
        <v>110.359377</v>
      </c>
      <c r="AJ4823" s="4">
        <v>21.270707</v>
      </c>
      <c r="AK4823" s="4">
        <v>0</v>
      </c>
      <c r="AL4823" s="4">
        <v>2021</v>
      </c>
      <c r="AM4823" s="4">
        <v>0</v>
      </c>
      <c r="AN4823" s="1">
        <f t="shared" si="459"/>
        <v>0</v>
      </c>
      <c r="AO4823" s="1">
        <f t="shared" si="460"/>
        <v>0</v>
      </c>
    </row>
    <row r="4824" s="1" customFormat="1" spans="1:41">
      <c r="A4824">
        <v>2022</v>
      </c>
      <c r="B4824" t="s">
        <v>26700</v>
      </c>
      <c r="C4824" s="2">
        <v>440800</v>
      </c>
      <c r="D4824" t="s">
        <v>27643</v>
      </c>
      <c r="E4824">
        <v>37130000</v>
      </c>
      <c r="F4824">
        <v>52494779.02</v>
      </c>
      <c r="G4824">
        <v>1.41381036951252</v>
      </c>
      <c r="H4824">
        <v>0.26037863</v>
      </c>
      <c r="I4824">
        <v>0.082333</v>
      </c>
      <c r="J4824">
        <v>0.019719</v>
      </c>
      <c r="K4824">
        <v>0.035572</v>
      </c>
      <c r="L4824">
        <v>0.012842</v>
      </c>
      <c r="M4824">
        <v>0.0142</v>
      </c>
      <c r="N4824">
        <v>0.053959</v>
      </c>
      <c r="O4824">
        <v>0.033648</v>
      </c>
      <c r="P4824" s="3" t="s">
        <v>27753</v>
      </c>
      <c r="Q4824" s="3" t="s">
        <v>9821</v>
      </c>
      <c r="R4824" s="3" t="s">
        <v>27754</v>
      </c>
      <c r="S4824" s="3" t="s">
        <v>27755</v>
      </c>
      <c r="T4824" s="3" t="s">
        <v>27756</v>
      </c>
      <c r="U4824" s="3" t="s">
        <v>27757</v>
      </c>
      <c r="V4824" s="3" t="s">
        <v>4394</v>
      </c>
      <c r="W4824" s="3" t="s">
        <v>1457</v>
      </c>
      <c r="X4824" s="3" t="s">
        <v>27758</v>
      </c>
      <c r="Y4824" s="4">
        <v>703.54</v>
      </c>
      <c r="Z4824" s="4">
        <v>2739.84975488</v>
      </c>
      <c r="AA4824" s="4">
        <f t="shared" si="456"/>
        <v>1.4146</v>
      </c>
      <c r="AB4824" s="4">
        <v>31000000</v>
      </c>
      <c r="AC4824" s="4">
        <v>0.883822501574194</v>
      </c>
      <c r="AD4824" s="3">
        <v>0</v>
      </c>
      <c r="AE4824" s="3">
        <v>2013</v>
      </c>
      <c r="AF4824" s="3">
        <f t="shared" si="455"/>
        <v>1</v>
      </c>
      <c r="AG4824" s="6">
        <f t="shared" si="457"/>
        <v>0</v>
      </c>
      <c r="AH4824" s="4">
        <f t="shared" si="458"/>
        <v>0</v>
      </c>
      <c r="AI4824" s="4">
        <v>110.359377</v>
      </c>
      <c r="AJ4824" s="4">
        <v>21.270707</v>
      </c>
      <c r="AK4824" s="4">
        <v>0</v>
      </c>
      <c r="AL4824" s="4">
        <v>2022</v>
      </c>
      <c r="AM4824" s="4">
        <v>0</v>
      </c>
      <c r="AN4824" s="1">
        <f t="shared" si="459"/>
        <v>0</v>
      </c>
      <c r="AO4824" s="1">
        <f t="shared" si="460"/>
        <v>0</v>
      </c>
    </row>
    <row r="4825" s="1" customFormat="1" spans="1:41">
      <c r="A4825">
        <v>2023</v>
      </c>
      <c r="B4825" t="s">
        <v>26700</v>
      </c>
      <c r="C4825" s="2">
        <v>440800</v>
      </c>
      <c r="D4825" t="s">
        <v>27643</v>
      </c>
      <c r="E4825">
        <v>37940000</v>
      </c>
      <c r="F4825">
        <v>53929344.66</v>
      </c>
      <c r="G4825">
        <v>1.42143765577227</v>
      </c>
      <c r="H4825">
        <v>0.31212325</v>
      </c>
      <c r="I4825">
        <v>0.10372</v>
      </c>
      <c r="J4825">
        <v>0.02732</v>
      </c>
      <c r="K4825">
        <v>0.046441</v>
      </c>
      <c r="L4825">
        <v>0.017132</v>
      </c>
      <c r="M4825">
        <v>0.023997</v>
      </c>
      <c r="N4825">
        <v>0.02735</v>
      </c>
      <c r="O4825">
        <v>0.018697</v>
      </c>
      <c r="P4825" s="3" t="s">
        <v>27759</v>
      </c>
      <c r="Q4825" s="3" t="s">
        <v>21562</v>
      </c>
      <c r="R4825" s="3" t="s">
        <v>27760</v>
      </c>
      <c r="S4825" s="3" t="s">
        <v>27761</v>
      </c>
      <c r="T4825" s="3" t="s">
        <v>27762</v>
      </c>
      <c r="U4825" s="3" t="s">
        <v>27763</v>
      </c>
      <c r="V4825" s="3" t="s">
        <v>18592</v>
      </c>
      <c r="W4825" s="3" t="s">
        <v>3657</v>
      </c>
      <c r="X4825" s="3" t="s">
        <v>3121</v>
      </c>
      <c r="Y4825" s="4">
        <v>707.84</v>
      </c>
      <c r="Z4825" s="4">
        <v>2765.6042</v>
      </c>
      <c r="AA4825" s="4">
        <f t="shared" si="456"/>
        <v>1.4082</v>
      </c>
      <c r="AB4825" s="4">
        <v>31930000</v>
      </c>
      <c r="AC4825" s="4">
        <v>0.866146</v>
      </c>
      <c r="AD4825" s="3">
        <v>0</v>
      </c>
      <c r="AE4825" s="3">
        <v>2013</v>
      </c>
      <c r="AF4825" s="3">
        <f t="shared" ref="AF4825:AF4888" si="461">IF(AE4825=2013,1,0)</f>
        <v>1</v>
      </c>
      <c r="AG4825" s="6">
        <f t="shared" si="457"/>
        <v>0</v>
      </c>
      <c r="AH4825" s="4">
        <f t="shared" si="458"/>
        <v>0</v>
      </c>
      <c r="AI4825" s="4">
        <v>110.359377</v>
      </c>
      <c r="AJ4825" s="4">
        <v>21.270707</v>
      </c>
      <c r="AK4825" s="4">
        <v>0</v>
      </c>
      <c r="AL4825" s="4">
        <v>2023</v>
      </c>
      <c r="AM4825" s="4">
        <v>0</v>
      </c>
      <c r="AN4825" s="1">
        <f t="shared" si="459"/>
        <v>0</v>
      </c>
      <c r="AO4825" s="1">
        <f t="shared" si="460"/>
        <v>0</v>
      </c>
    </row>
    <row r="4826" s="1" customFormat="1" spans="1:41">
      <c r="A4826">
        <v>2024</v>
      </c>
      <c r="B4826" t="s">
        <v>26700</v>
      </c>
      <c r="C4826" s="2">
        <v>440800</v>
      </c>
      <c r="D4826" t="s">
        <v>27643</v>
      </c>
      <c r="E4826">
        <v>38400000</v>
      </c>
      <c r="F4826">
        <v>53817649.34</v>
      </c>
      <c r="G4826">
        <v>1.40150128489583</v>
      </c>
      <c r="H4826">
        <v>0.38812512</v>
      </c>
      <c r="I4826">
        <v>0.119211</v>
      </c>
      <c r="J4826">
        <v>0.032201</v>
      </c>
      <c r="K4826">
        <v>0.054531</v>
      </c>
      <c r="L4826">
        <v>0.022255</v>
      </c>
      <c r="M4826">
        <v>0.035111</v>
      </c>
      <c r="N4826">
        <v>0.027687</v>
      </c>
      <c r="O4826">
        <v>0.022169</v>
      </c>
      <c r="P4826" s="3" t="s">
        <v>27764</v>
      </c>
      <c r="Q4826" s="3" t="s">
        <v>227</v>
      </c>
      <c r="R4826" s="3" t="s">
        <v>27765</v>
      </c>
      <c r="S4826" s="3" t="s">
        <v>27766</v>
      </c>
      <c r="T4826" s="3" t="s">
        <v>27767</v>
      </c>
      <c r="U4826" s="3" t="s">
        <v>27768</v>
      </c>
      <c r="V4826" s="3" t="s">
        <v>1618</v>
      </c>
      <c r="W4826" s="3" t="s">
        <v>4116</v>
      </c>
      <c r="X4826" s="3" t="s">
        <v>128</v>
      </c>
      <c r="Y4826" s="4">
        <v>712.08</v>
      </c>
      <c r="Z4826" s="4">
        <v>2791.6006</v>
      </c>
      <c r="AA4826" s="4">
        <f t="shared" si="456"/>
        <v>1.4015</v>
      </c>
      <c r="AB4826" s="4">
        <v>32887900</v>
      </c>
      <c r="AC4826" s="4">
        <v>0.848823</v>
      </c>
      <c r="AD4826" s="3">
        <v>0</v>
      </c>
      <c r="AE4826" s="3">
        <v>2013</v>
      </c>
      <c r="AF4826" s="3">
        <f t="shared" si="461"/>
        <v>1</v>
      </c>
      <c r="AG4826" s="6">
        <f t="shared" si="457"/>
        <v>0</v>
      </c>
      <c r="AH4826" s="4">
        <f t="shared" si="458"/>
        <v>0</v>
      </c>
      <c r="AI4826" s="4">
        <v>110.359377</v>
      </c>
      <c r="AJ4826" s="4">
        <v>21.270707</v>
      </c>
      <c r="AK4826" s="4">
        <v>0</v>
      </c>
      <c r="AL4826" s="4">
        <v>2024</v>
      </c>
      <c r="AM4826" s="4">
        <v>0</v>
      </c>
      <c r="AN4826" s="1">
        <f t="shared" si="459"/>
        <v>0</v>
      </c>
      <c r="AO4826" s="1">
        <f t="shared" si="460"/>
        <v>0</v>
      </c>
    </row>
    <row r="4827" s="1" customFormat="1" spans="1:41">
      <c r="A4827">
        <v>2000</v>
      </c>
      <c r="B4827" t="s">
        <v>26700</v>
      </c>
      <c r="C4827" s="2">
        <v>440900</v>
      </c>
      <c r="D4827" t="s">
        <v>27769</v>
      </c>
      <c r="E4827">
        <v>4910888</v>
      </c>
      <c r="F4827">
        <v>5499542.54</v>
      </c>
      <c r="G4827">
        <v>1.11986722971487</v>
      </c>
      <c r="H4827">
        <v>0.1058733</v>
      </c>
      <c r="I4827">
        <v>0.033596</v>
      </c>
      <c r="J4827">
        <v>0.007358</v>
      </c>
      <c r="K4827">
        <v>0.014793</v>
      </c>
      <c r="L4827">
        <v>0.005287</v>
      </c>
      <c r="M4827">
        <v>0.006159</v>
      </c>
      <c r="N4827">
        <v>0.027348</v>
      </c>
      <c r="O4827">
        <v>0.014535</v>
      </c>
      <c r="P4827" s="3" t="s">
        <v>27770</v>
      </c>
      <c r="Q4827" s="3" t="s">
        <v>17440</v>
      </c>
      <c r="R4827" s="3" t="s">
        <v>27771</v>
      </c>
      <c r="S4827" s="3" t="s">
        <v>27772</v>
      </c>
      <c r="T4827" s="3" t="s">
        <v>27773</v>
      </c>
      <c r="U4827" s="3" t="s">
        <v>19546</v>
      </c>
      <c r="V4827" s="3" t="s">
        <v>1566</v>
      </c>
      <c r="W4827" s="3" t="s">
        <v>3657</v>
      </c>
      <c r="X4827" s="3" t="s">
        <v>2308</v>
      </c>
      <c r="Y4827" s="4">
        <v>524.82</v>
      </c>
      <c r="Z4827" s="4">
        <v>393.5483268</v>
      </c>
      <c r="AA4827" s="4">
        <f t="shared" si="456"/>
        <v>1.3177</v>
      </c>
      <c r="AB4827" s="4">
        <v>35600000</v>
      </c>
      <c r="AC4827" s="4">
        <v>0.110547282808989</v>
      </c>
      <c r="AD4827" s="3">
        <v>0</v>
      </c>
      <c r="AE4827" s="3">
        <v>2013</v>
      </c>
      <c r="AF4827" s="3">
        <f t="shared" si="461"/>
        <v>1</v>
      </c>
      <c r="AG4827" s="6">
        <f t="shared" si="457"/>
        <v>0</v>
      </c>
      <c r="AH4827" s="4">
        <f t="shared" si="458"/>
        <v>0</v>
      </c>
      <c r="AI4827" s="4">
        <v>110.925456</v>
      </c>
      <c r="AJ4827" s="4">
        <v>21.662999</v>
      </c>
      <c r="AK4827" s="4">
        <v>0</v>
      </c>
      <c r="AL4827" s="4">
        <v>2000</v>
      </c>
      <c r="AM4827" s="4">
        <v>0</v>
      </c>
      <c r="AN4827" s="1">
        <f t="shared" si="459"/>
        <v>0</v>
      </c>
      <c r="AO4827" s="1">
        <f t="shared" si="460"/>
        <v>0</v>
      </c>
    </row>
    <row r="4828" s="1" customFormat="1" spans="1:41">
      <c r="A4828">
        <v>2001</v>
      </c>
      <c r="B4828" t="s">
        <v>26700</v>
      </c>
      <c r="C4828" s="2">
        <v>440900</v>
      </c>
      <c r="D4828" t="s">
        <v>27769</v>
      </c>
      <c r="E4828">
        <v>5401839</v>
      </c>
      <c r="F4828">
        <v>5598601.82</v>
      </c>
      <c r="G4828">
        <v>1.03642515447054</v>
      </c>
      <c r="H4828">
        <v>0.12746766</v>
      </c>
      <c r="I4828">
        <v>0.03974</v>
      </c>
      <c r="J4828">
        <v>0.009916</v>
      </c>
      <c r="K4828">
        <v>0.01736</v>
      </c>
      <c r="L4828">
        <v>0.00475</v>
      </c>
      <c r="M4828">
        <v>0.007714</v>
      </c>
      <c r="N4828">
        <v>0.035051</v>
      </c>
      <c r="O4828">
        <v>0.016836</v>
      </c>
      <c r="P4828" s="3" t="s">
        <v>27774</v>
      </c>
      <c r="Q4828" s="3" t="s">
        <v>1034</v>
      </c>
      <c r="R4828" s="3" t="s">
        <v>27775</v>
      </c>
      <c r="S4828" s="3" t="s">
        <v>27776</v>
      </c>
      <c r="T4828" s="3" t="s">
        <v>27777</v>
      </c>
      <c r="U4828" s="3" t="s">
        <v>27778</v>
      </c>
      <c r="V4828" s="3" t="s">
        <v>27779</v>
      </c>
      <c r="W4828" s="3" t="s">
        <v>13030</v>
      </c>
      <c r="X4828" s="3" t="s">
        <v>8679</v>
      </c>
      <c r="Y4828" s="4">
        <v>541.74</v>
      </c>
      <c r="Z4828" s="4">
        <v>362.88657188</v>
      </c>
      <c r="AA4828" s="4">
        <f t="shared" si="456"/>
        <v>1.1535</v>
      </c>
      <c r="AB4828" s="4">
        <v>37130000</v>
      </c>
      <c r="AC4828" s="4">
        <v>0.0977340619122004</v>
      </c>
      <c r="AD4828" s="3">
        <v>0</v>
      </c>
      <c r="AE4828" s="3">
        <v>2013</v>
      </c>
      <c r="AF4828" s="3">
        <f t="shared" si="461"/>
        <v>1</v>
      </c>
      <c r="AG4828" s="6">
        <f t="shared" si="457"/>
        <v>0</v>
      </c>
      <c r="AH4828" s="4">
        <f t="shared" si="458"/>
        <v>0</v>
      </c>
      <c r="AI4828" s="4">
        <v>110.925456</v>
      </c>
      <c r="AJ4828" s="4">
        <v>21.662999</v>
      </c>
      <c r="AK4828" s="4">
        <v>0</v>
      </c>
      <c r="AL4828" s="4">
        <v>2001</v>
      </c>
      <c r="AM4828" s="4">
        <v>0</v>
      </c>
      <c r="AN4828" s="1">
        <f t="shared" si="459"/>
        <v>0</v>
      </c>
      <c r="AO4828" s="1">
        <f t="shared" si="460"/>
        <v>0</v>
      </c>
    </row>
    <row r="4829" s="1" customFormat="1" spans="1:41">
      <c r="A4829">
        <v>2002</v>
      </c>
      <c r="B4829" t="s">
        <v>26700</v>
      </c>
      <c r="C4829" s="2">
        <v>440900</v>
      </c>
      <c r="D4829" t="s">
        <v>27769</v>
      </c>
      <c r="E4829">
        <v>5925513</v>
      </c>
      <c r="F4829">
        <v>5889488.01</v>
      </c>
      <c r="G4829">
        <v>0.993920359300536</v>
      </c>
      <c r="H4829">
        <v>0.11039909</v>
      </c>
      <c r="I4829">
        <v>0.035166</v>
      </c>
      <c r="J4829">
        <v>0.010168</v>
      </c>
      <c r="K4829">
        <v>0.016605</v>
      </c>
      <c r="L4829">
        <v>0.004215</v>
      </c>
      <c r="M4829">
        <v>0.004178</v>
      </c>
      <c r="N4829">
        <v>0.028439</v>
      </c>
      <c r="O4829">
        <v>0.017691</v>
      </c>
      <c r="P4829" s="3" t="s">
        <v>27780</v>
      </c>
      <c r="Q4829" s="3" t="s">
        <v>59</v>
      </c>
      <c r="R4829" s="3" t="s">
        <v>27781</v>
      </c>
      <c r="S4829" s="3" t="s">
        <v>27782</v>
      </c>
      <c r="T4829" s="3" t="s">
        <v>27783</v>
      </c>
      <c r="U4829" s="3" t="s">
        <v>27784</v>
      </c>
      <c r="V4829" s="3" t="s">
        <v>7267</v>
      </c>
      <c r="W4829" s="3" t="s">
        <v>27785</v>
      </c>
      <c r="X4829" s="3" t="s">
        <v>27786</v>
      </c>
      <c r="Y4829" s="4">
        <v>552.02</v>
      </c>
      <c r="Z4829" s="4">
        <v>391.2277515</v>
      </c>
      <c r="AA4829" s="4">
        <f t="shared" si="456"/>
        <v>1.0953</v>
      </c>
      <c r="AB4829" s="4">
        <v>4403450</v>
      </c>
      <c r="AC4829" s="4">
        <v>0.888457349351077</v>
      </c>
      <c r="AD4829" s="3">
        <v>0</v>
      </c>
      <c r="AE4829" s="3">
        <v>2013</v>
      </c>
      <c r="AF4829" s="3">
        <f t="shared" si="461"/>
        <v>1</v>
      </c>
      <c r="AG4829" s="6">
        <f t="shared" si="457"/>
        <v>0</v>
      </c>
      <c r="AH4829" s="4">
        <f t="shared" si="458"/>
        <v>0</v>
      </c>
      <c r="AI4829" s="4">
        <v>110.925456</v>
      </c>
      <c r="AJ4829" s="4">
        <v>21.662999</v>
      </c>
      <c r="AK4829" s="4">
        <v>0</v>
      </c>
      <c r="AL4829" s="4">
        <v>2002</v>
      </c>
      <c r="AM4829" s="4">
        <v>0</v>
      </c>
      <c r="AN4829" s="1">
        <f t="shared" si="459"/>
        <v>0</v>
      </c>
      <c r="AO4829" s="1">
        <f t="shared" si="460"/>
        <v>0</v>
      </c>
    </row>
    <row r="4830" s="1" customFormat="1" spans="1:41">
      <c r="A4830">
        <v>2003</v>
      </c>
      <c r="B4830" t="s">
        <v>26700</v>
      </c>
      <c r="C4830" s="2">
        <v>440900</v>
      </c>
      <c r="D4830" t="s">
        <v>27769</v>
      </c>
      <c r="E4830">
        <v>6572548</v>
      </c>
      <c r="F4830">
        <v>8074896.86</v>
      </c>
      <c r="G4830">
        <v>1.22857936678439</v>
      </c>
      <c r="H4830">
        <v>0.15076913</v>
      </c>
      <c r="I4830">
        <v>0.043675</v>
      </c>
      <c r="J4830">
        <v>0.008826</v>
      </c>
      <c r="K4830">
        <v>0.020289</v>
      </c>
      <c r="L4830">
        <v>0.007617</v>
      </c>
      <c r="M4830">
        <v>0.006943</v>
      </c>
      <c r="N4830">
        <v>0.04209</v>
      </c>
      <c r="O4830">
        <v>0.028748</v>
      </c>
      <c r="P4830" s="3" t="s">
        <v>27787</v>
      </c>
      <c r="Q4830" s="3" t="s">
        <v>146</v>
      </c>
      <c r="R4830" s="3" t="s">
        <v>27788</v>
      </c>
      <c r="S4830" s="3" t="s">
        <v>27789</v>
      </c>
      <c r="T4830" s="3" t="s">
        <v>27790</v>
      </c>
      <c r="U4830" s="3" t="s">
        <v>27791</v>
      </c>
      <c r="V4830" s="3" t="s">
        <v>4512</v>
      </c>
      <c r="W4830" s="3" t="s">
        <v>3368</v>
      </c>
      <c r="X4830" s="3" t="s">
        <v>876</v>
      </c>
      <c r="Y4830" s="4">
        <v>562.49</v>
      </c>
      <c r="Z4830" s="4">
        <v>458.39459928</v>
      </c>
      <c r="AA4830" s="4">
        <f t="shared" si="456"/>
        <v>1.3221</v>
      </c>
      <c r="AB4830" s="4">
        <v>5401839</v>
      </c>
      <c r="AC4830" s="4">
        <v>0.848589895552237</v>
      </c>
      <c r="AD4830" s="3">
        <v>0</v>
      </c>
      <c r="AE4830" s="3">
        <v>2013</v>
      </c>
      <c r="AF4830" s="3">
        <f t="shared" si="461"/>
        <v>1</v>
      </c>
      <c r="AG4830" s="6">
        <f t="shared" si="457"/>
        <v>0</v>
      </c>
      <c r="AH4830" s="4">
        <f t="shared" si="458"/>
        <v>0</v>
      </c>
      <c r="AI4830" s="4">
        <v>110.925456</v>
      </c>
      <c r="AJ4830" s="4">
        <v>21.662999</v>
      </c>
      <c r="AK4830" s="4">
        <v>0</v>
      </c>
      <c r="AL4830" s="4">
        <v>2003</v>
      </c>
      <c r="AM4830" s="4">
        <v>0</v>
      </c>
      <c r="AN4830" s="1">
        <f t="shared" si="459"/>
        <v>0</v>
      </c>
      <c r="AO4830" s="1">
        <f t="shared" si="460"/>
        <v>0</v>
      </c>
    </row>
    <row r="4831" s="1" customFormat="1" spans="1:41">
      <c r="A4831">
        <v>2004</v>
      </c>
      <c r="B4831" t="s">
        <v>26700</v>
      </c>
      <c r="C4831" s="2">
        <v>440900</v>
      </c>
      <c r="D4831" t="s">
        <v>27769</v>
      </c>
      <c r="E4831">
        <v>7503380</v>
      </c>
      <c r="F4831">
        <v>9557151.64</v>
      </c>
      <c r="G4831">
        <v>1.27371286540199</v>
      </c>
      <c r="H4831">
        <v>0.13323212</v>
      </c>
      <c r="I4831">
        <v>0.034298</v>
      </c>
      <c r="J4831">
        <v>0.009086</v>
      </c>
      <c r="K4831">
        <v>0.015033</v>
      </c>
      <c r="L4831">
        <v>0.005067</v>
      </c>
      <c r="M4831">
        <v>0.005112</v>
      </c>
      <c r="N4831">
        <v>0.052107</v>
      </c>
      <c r="O4831">
        <v>0.028475</v>
      </c>
      <c r="P4831" s="3" t="s">
        <v>27792</v>
      </c>
      <c r="Q4831" s="3" t="s">
        <v>130</v>
      </c>
      <c r="R4831" s="3" t="s">
        <v>27793</v>
      </c>
      <c r="S4831" s="3" t="s">
        <v>27794</v>
      </c>
      <c r="T4831" s="3" t="s">
        <v>27795</v>
      </c>
      <c r="U4831" s="3" t="s">
        <v>27796</v>
      </c>
      <c r="V4831" s="3" t="s">
        <v>27797</v>
      </c>
      <c r="W4831" s="3" t="s">
        <v>2667</v>
      </c>
      <c r="X4831" s="3" t="s">
        <v>311</v>
      </c>
      <c r="Y4831" s="4">
        <v>576.05</v>
      </c>
      <c r="Z4831" s="4">
        <v>515.43473156</v>
      </c>
      <c r="AA4831" s="4">
        <f t="shared" si="456"/>
        <v>1.393</v>
      </c>
      <c r="AB4831" s="4">
        <v>5925513</v>
      </c>
      <c r="AC4831" s="4">
        <v>0.869856722211225</v>
      </c>
      <c r="AD4831" s="3">
        <v>0</v>
      </c>
      <c r="AE4831" s="3">
        <v>2013</v>
      </c>
      <c r="AF4831" s="3">
        <f t="shared" si="461"/>
        <v>1</v>
      </c>
      <c r="AG4831" s="6">
        <f t="shared" si="457"/>
        <v>0</v>
      </c>
      <c r="AH4831" s="4">
        <f t="shared" si="458"/>
        <v>0</v>
      </c>
      <c r="AI4831" s="4">
        <v>110.925456</v>
      </c>
      <c r="AJ4831" s="4">
        <v>21.662999</v>
      </c>
      <c r="AK4831" s="4">
        <v>0</v>
      </c>
      <c r="AL4831" s="4">
        <v>2004</v>
      </c>
      <c r="AM4831" s="4">
        <v>0</v>
      </c>
      <c r="AN4831" s="1">
        <f t="shared" si="459"/>
        <v>0</v>
      </c>
      <c r="AO4831" s="1">
        <f t="shared" si="460"/>
        <v>0</v>
      </c>
    </row>
    <row r="4832" s="1" customFormat="1" spans="1:41">
      <c r="A4832">
        <v>2005</v>
      </c>
      <c r="B4832" t="s">
        <v>26700</v>
      </c>
      <c r="C4832" s="2">
        <v>440900</v>
      </c>
      <c r="D4832" t="s">
        <v>27769</v>
      </c>
      <c r="E4832">
        <v>8082259</v>
      </c>
      <c r="F4832">
        <v>9470797.22</v>
      </c>
      <c r="G4832">
        <v>1.17180075768421</v>
      </c>
      <c r="H4832">
        <v>0.10175777</v>
      </c>
      <c r="I4832">
        <v>0.027758</v>
      </c>
      <c r="J4832">
        <v>0.007712</v>
      </c>
      <c r="K4832">
        <v>0.011485</v>
      </c>
      <c r="L4832">
        <v>0.003679</v>
      </c>
      <c r="M4832">
        <v>0.004883</v>
      </c>
      <c r="N4832">
        <v>0.045399</v>
      </c>
      <c r="O4832">
        <v>0.01445</v>
      </c>
      <c r="P4832" s="3" t="s">
        <v>27798</v>
      </c>
      <c r="Q4832" s="3" t="s">
        <v>686</v>
      </c>
      <c r="R4832" s="3" t="s">
        <v>27799</v>
      </c>
      <c r="S4832" s="3" t="s">
        <v>27800</v>
      </c>
      <c r="T4832" s="3" t="s">
        <v>27801</v>
      </c>
      <c r="U4832" s="3" t="s">
        <v>27802</v>
      </c>
      <c r="V4832" s="3" t="s">
        <v>27803</v>
      </c>
      <c r="W4832" s="3" t="s">
        <v>10313</v>
      </c>
      <c r="X4832" s="3" t="s">
        <v>6782</v>
      </c>
      <c r="Y4832" s="4">
        <v>584.04</v>
      </c>
      <c r="Z4832" s="4">
        <v>555.49155285</v>
      </c>
      <c r="AA4832" s="4">
        <f t="shared" si="456"/>
        <v>1.2813</v>
      </c>
      <c r="AB4832" s="4">
        <v>6572548</v>
      </c>
      <c r="AC4832" s="4">
        <v>0.845169259851735</v>
      </c>
      <c r="AD4832" s="3">
        <v>0</v>
      </c>
      <c r="AE4832" s="3">
        <v>2013</v>
      </c>
      <c r="AF4832" s="3">
        <f t="shared" si="461"/>
        <v>1</v>
      </c>
      <c r="AG4832" s="6">
        <f t="shared" si="457"/>
        <v>0</v>
      </c>
      <c r="AH4832" s="4">
        <f t="shared" si="458"/>
        <v>0</v>
      </c>
      <c r="AI4832" s="4">
        <v>110.925456</v>
      </c>
      <c r="AJ4832" s="4">
        <v>21.662999</v>
      </c>
      <c r="AK4832" s="4">
        <v>0</v>
      </c>
      <c r="AL4832" s="4">
        <v>2005</v>
      </c>
      <c r="AM4832" s="4">
        <v>0</v>
      </c>
      <c r="AN4832" s="1">
        <f t="shared" si="459"/>
        <v>0</v>
      </c>
      <c r="AO4832" s="1">
        <f t="shared" si="460"/>
        <v>0</v>
      </c>
    </row>
    <row r="4833" s="1" customFormat="1" spans="1:41">
      <c r="A4833">
        <v>2006</v>
      </c>
      <c r="B4833" t="s">
        <v>26700</v>
      </c>
      <c r="C4833" s="2">
        <v>440900</v>
      </c>
      <c r="D4833" t="s">
        <v>27769</v>
      </c>
      <c r="E4833">
        <v>9231302</v>
      </c>
      <c r="F4833">
        <v>11462628.21</v>
      </c>
      <c r="G4833">
        <v>1.2417130552115</v>
      </c>
      <c r="H4833">
        <v>0.12736435</v>
      </c>
      <c r="I4833">
        <v>0.033669</v>
      </c>
      <c r="J4833">
        <v>0.007859</v>
      </c>
      <c r="K4833">
        <v>0.01671</v>
      </c>
      <c r="L4833">
        <v>0.003391</v>
      </c>
      <c r="M4833">
        <v>0.005709</v>
      </c>
      <c r="N4833">
        <v>0.047284</v>
      </c>
      <c r="O4833">
        <v>0.029123</v>
      </c>
      <c r="P4833" s="3" t="s">
        <v>27804</v>
      </c>
      <c r="Q4833" s="3" t="s">
        <v>903</v>
      </c>
      <c r="R4833" s="3" t="s">
        <v>27805</v>
      </c>
      <c r="S4833" s="3" t="s">
        <v>27806</v>
      </c>
      <c r="T4833" s="3" t="s">
        <v>27807</v>
      </c>
      <c r="U4833" s="3" t="s">
        <v>27808</v>
      </c>
      <c r="V4833" s="3" t="s">
        <v>27809</v>
      </c>
      <c r="W4833" s="3" t="s">
        <v>27810</v>
      </c>
      <c r="X4833" s="3" t="s">
        <v>1956</v>
      </c>
      <c r="Y4833" s="4">
        <v>595.3</v>
      </c>
      <c r="Z4833" s="4">
        <v>611.22509928</v>
      </c>
      <c r="AA4833" s="4">
        <f t="shared" si="456"/>
        <v>1.312</v>
      </c>
      <c r="AB4833" s="4">
        <v>7503380</v>
      </c>
      <c r="AC4833" s="4">
        <v>0.814599686114791</v>
      </c>
      <c r="AD4833" s="3">
        <v>0</v>
      </c>
      <c r="AE4833" s="3">
        <v>2013</v>
      </c>
      <c r="AF4833" s="3">
        <f t="shared" si="461"/>
        <v>1</v>
      </c>
      <c r="AG4833" s="6">
        <f t="shared" si="457"/>
        <v>0</v>
      </c>
      <c r="AH4833" s="4">
        <f t="shared" si="458"/>
        <v>0</v>
      </c>
      <c r="AI4833" s="4">
        <v>110.925456</v>
      </c>
      <c r="AJ4833" s="4">
        <v>21.662999</v>
      </c>
      <c r="AK4833" s="4">
        <v>0</v>
      </c>
      <c r="AL4833" s="4">
        <v>2006</v>
      </c>
      <c r="AM4833" s="4">
        <v>0</v>
      </c>
      <c r="AN4833" s="1">
        <f t="shared" si="459"/>
        <v>0</v>
      </c>
      <c r="AO4833" s="1">
        <f t="shared" si="460"/>
        <v>0</v>
      </c>
    </row>
    <row r="4834" s="1" customFormat="1" spans="1:41">
      <c r="A4834">
        <v>2007</v>
      </c>
      <c r="B4834" t="s">
        <v>26700</v>
      </c>
      <c r="C4834" s="2">
        <v>440900</v>
      </c>
      <c r="D4834" t="s">
        <v>27769</v>
      </c>
      <c r="E4834">
        <v>10246000</v>
      </c>
      <c r="F4834">
        <v>11142569.66</v>
      </c>
      <c r="G4834">
        <v>1.08750435877416</v>
      </c>
      <c r="H4834">
        <v>0.14347041</v>
      </c>
      <c r="I4834">
        <v>0.034716</v>
      </c>
      <c r="J4834">
        <v>0.00807</v>
      </c>
      <c r="K4834">
        <v>0.014037</v>
      </c>
      <c r="L4834">
        <v>0.003896</v>
      </c>
      <c r="M4834">
        <v>0.008713</v>
      </c>
      <c r="N4834">
        <v>0.05475</v>
      </c>
      <c r="O4834">
        <v>0.0345</v>
      </c>
      <c r="P4834" s="3" t="s">
        <v>27811</v>
      </c>
      <c r="Q4834" s="3" t="s">
        <v>857</v>
      </c>
      <c r="R4834" s="3" t="s">
        <v>27812</v>
      </c>
      <c r="S4834" s="3" t="s">
        <v>5105</v>
      </c>
      <c r="T4834" s="3" t="s">
        <v>27813</v>
      </c>
      <c r="U4834" s="3" t="s">
        <v>27814</v>
      </c>
      <c r="V4834" s="3" t="s">
        <v>27815</v>
      </c>
      <c r="W4834" s="3" t="s">
        <v>27816</v>
      </c>
      <c r="X4834" s="3" t="s">
        <v>10620</v>
      </c>
      <c r="Y4834" s="4">
        <v>597.88</v>
      </c>
      <c r="Z4834" s="4">
        <v>695.6761968</v>
      </c>
      <c r="AA4834" s="4">
        <f t="shared" si="456"/>
        <v>1.1156</v>
      </c>
      <c r="AB4834" s="4">
        <v>8082259</v>
      </c>
      <c r="AC4834" s="4">
        <v>0.860744745744971</v>
      </c>
      <c r="AD4834" s="3">
        <v>0</v>
      </c>
      <c r="AE4834" s="3">
        <v>2013</v>
      </c>
      <c r="AF4834" s="3">
        <f t="shared" si="461"/>
        <v>1</v>
      </c>
      <c r="AG4834" s="6">
        <f t="shared" si="457"/>
        <v>0</v>
      </c>
      <c r="AH4834" s="4">
        <f t="shared" si="458"/>
        <v>0</v>
      </c>
      <c r="AI4834" s="4">
        <v>110.925456</v>
      </c>
      <c r="AJ4834" s="4">
        <v>21.662999</v>
      </c>
      <c r="AK4834" s="4">
        <v>0</v>
      </c>
      <c r="AL4834" s="4">
        <v>2007</v>
      </c>
      <c r="AM4834" s="4">
        <v>0</v>
      </c>
      <c r="AN4834" s="1">
        <f t="shared" si="459"/>
        <v>0</v>
      </c>
      <c r="AO4834" s="1">
        <f t="shared" si="460"/>
        <v>0</v>
      </c>
    </row>
    <row r="4835" s="1" customFormat="1" spans="1:41">
      <c r="A4835">
        <v>2008</v>
      </c>
      <c r="B4835" t="s">
        <v>26700</v>
      </c>
      <c r="C4835" s="2">
        <v>440900</v>
      </c>
      <c r="D4835" t="s">
        <v>27769</v>
      </c>
      <c r="E4835">
        <v>12178395</v>
      </c>
      <c r="F4835">
        <v>11075807.08</v>
      </c>
      <c r="G4835">
        <v>0.909463609942033</v>
      </c>
      <c r="H4835">
        <v>0.15965052</v>
      </c>
      <c r="I4835">
        <v>0.051091</v>
      </c>
      <c r="J4835">
        <v>0.011713</v>
      </c>
      <c r="K4835">
        <v>0.022716</v>
      </c>
      <c r="L4835">
        <v>0.007539</v>
      </c>
      <c r="M4835">
        <v>0.009122</v>
      </c>
      <c r="N4835">
        <v>0.040283</v>
      </c>
      <c r="O4835">
        <v>0.017886</v>
      </c>
      <c r="P4835" s="3" t="s">
        <v>27817</v>
      </c>
      <c r="Q4835" s="3" t="s">
        <v>251</v>
      </c>
      <c r="R4835" s="3" t="s">
        <v>27818</v>
      </c>
      <c r="S4835" s="3" t="s">
        <v>27819</v>
      </c>
      <c r="T4835" s="3" t="s">
        <v>27820</v>
      </c>
      <c r="U4835" s="3" t="s">
        <v>27821</v>
      </c>
      <c r="V4835" s="3" t="s">
        <v>9085</v>
      </c>
      <c r="W4835" s="3" t="s">
        <v>15889</v>
      </c>
      <c r="X4835" s="3" t="s">
        <v>13055</v>
      </c>
      <c r="Y4835" s="4">
        <v>593.43</v>
      </c>
      <c r="Z4835" s="4">
        <v>702.17843008</v>
      </c>
      <c r="AA4835" s="4">
        <f t="shared" si="456"/>
        <v>0.9376</v>
      </c>
      <c r="AB4835" s="4">
        <v>9231302</v>
      </c>
      <c r="AC4835" s="4">
        <v>0.76064939710563</v>
      </c>
      <c r="AD4835" s="3">
        <v>0</v>
      </c>
      <c r="AE4835" s="3">
        <v>2013</v>
      </c>
      <c r="AF4835" s="3">
        <f t="shared" si="461"/>
        <v>1</v>
      </c>
      <c r="AG4835" s="6">
        <f t="shared" si="457"/>
        <v>0</v>
      </c>
      <c r="AH4835" s="4">
        <f t="shared" si="458"/>
        <v>0</v>
      </c>
      <c r="AI4835" s="4">
        <v>110.925456</v>
      </c>
      <c r="AJ4835" s="4">
        <v>21.662999</v>
      </c>
      <c r="AK4835" s="4">
        <v>0</v>
      </c>
      <c r="AL4835" s="4">
        <v>2008</v>
      </c>
      <c r="AM4835" s="4">
        <v>0</v>
      </c>
      <c r="AN4835" s="1">
        <f t="shared" si="459"/>
        <v>0</v>
      </c>
      <c r="AO4835" s="1">
        <f t="shared" si="460"/>
        <v>0</v>
      </c>
    </row>
    <row r="4836" s="1" customFormat="1" spans="1:41">
      <c r="A4836">
        <v>2009</v>
      </c>
      <c r="B4836" t="s">
        <v>26700</v>
      </c>
      <c r="C4836" s="2">
        <v>440900</v>
      </c>
      <c r="D4836" t="s">
        <v>27769</v>
      </c>
      <c r="E4836">
        <v>12312519</v>
      </c>
      <c r="F4836">
        <v>11268462.52</v>
      </c>
      <c r="G4836">
        <v>0.915203665472516</v>
      </c>
      <c r="H4836">
        <v>0.15424869</v>
      </c>
      <c r="I4836">
        <v>0.045946</v>
      </c>
      <c r="J4836">
        <v>0.012292</v>
      </c>
      <c r="K4836">
        <v>0.02133</v>
      </c>
      <c r="L4836">
        <v>0.008809</v>
      </c>
      <c r="M4836">
        <v>0.003515</v>
      </c>
      <c r="N4836">
        <v>0.05414</v>
      </c>
      <c r="O4836">
        <v>0.020201</v>
      </c>
      <c r="P4836" s="3" t="s">
        <v>27822</v>
      </c>
      <c r="Q4836" s="3" t="s">
        <v>27823</v>
      </c>
      <c r="R4836" s="3" t="s">
        <v>27824</v>
      </c>
      <c r="S4836" s="3" t="s">
        <v>27825</v>
      </c>
      <c r="T4836" s="3" t="s">
        <v>27826</v>
      </c>
      <c r="U4836" s="3" t="s">
        <v>27827</v>
      </c>
      <c r="V4836" s="3" t="s">
        <v>27828</v>
      </c>
      <c r="W4836" s="3" t="s">
        <v>22327</v>
      </c>
      <c r="X4836" s="3" t="s">
        <v>9780</v>
      </c>
      <c r="Y4836" s="4">
        <v>587.81</v>
      </c>
      <c r="Z4836" s="4">
        <v>771.15810262</v>
      </c>
      <c r="AA4836" s="4">
        <f t="shared" si="456"/>
        <v>0.917</v>
      </c>
      <c r="AB4836" s="4">
        <v>10246000</v>
      </c>
      <c r="AC4836" s="4">
        <v>0.752643082783525</v>
      </c>
      <c r="AD4836" s="3">
        <v>0</v>
      </c>
      <c r="AE4836" s="3">
        <v>2013</v>
      </c>
      <c r="AF4836" s="3">
        <f t="shared" si="461"/>
        <v>1</v>
      </c>
      <c r="AG4836" s="6">
        <f t="shared" si="457"/>
        <v>0</v>
      </c>
      <c r="AH4836" s="4">
        <f t="shared" si="458"/>
        <v>0</v>
      </c>
      <c r="AI4836" s="4">
        <v>110.925456</v>
      </c>
      <c r="AJ4836" s="4">
        <v>21.662999</v>
      </c>
      <c r="AK4836" s="4">
        <v>0</v>
      </c>
      <c r="AL4836" s="4">
        <v>2009</v>
      </c>
      <c r="AM4836" s="4">
        <v>0</v>
      </c>
      <c r="AN4836" s="1">
        <f t="shared" si="459"/>
        <v>0</v>
      </c>
      <c r="AO4836" s="1">
        <f t="shared" si="460"/>
        <v>0</v>
      </c>
    </row>
    <row r="4837" s="1" customFormat="1" spans="1:41">
      <c r="A4837">
        <v>2010</v>
      </c>
      <c r="B4837" t="s">
        <v>26700</v>
      </c>
      <c r="C4837" s="2">
        <v>440900</v>
      </c>
      <c r="D4837" t="s">
        <v>27769</v>
      </c>
      <c r="E4837">
        <v>14920857</v>
      </c>
      <c r="F4837">
        <v>11475449.15</v>
      </c>
      <c r="G4837">
        <v>0.769087804406945</v>
      </c>
      <c r="H4837">
        <v>0.15127122</v>
      </c>
      <c r="I4837">
        <v>0.051161</v>
      </c>
      <c r="J4837">
        <v>0.013892</v>
      </c>
      <c r="K4837">
        <v>0.023539</v>
      </c>
      <c r="L4837">
        <v>0.008447</v>
      </c>
      <c r="M4837">
        <v>0.005283</v>
      </c>
      <c r="N4837">
        <v>0.034378</v>
      </c>
      <c r="O4837">
        <v>0.014693</v>
      </c>
      <c r="P4837" s="3" t="s">
        <v>27829</v>
      </c>
      <c r="Q4837" s="3" t="s">
        <v>12205</v>
      </c>
      <c r="R4837" s="3" t="s">
        <v>27830</v>
      </c>
      <c r="S4837" s="3" t="s">
        <v>27831</v>
      </c>
      <c r="T4837" s="3" t="s">
        <v>27832</v>
      </c>
      <c r="U4837" s="3" t="s">
        <v>27833</v>
      </c>
      <c r="V4837" s="3" t="s">
        <v>3594</v>
      </c>
      <c r="W4837" s="3" t="s">
        <v>2729</v>
      </c>
      <c r="X4837" s="3" t="s">
        <v>1239</v>
      </c>
      <c r="Y4837" s="4">
        <v>582.64</v>
      </c>
      <c r="Z4837" s="4">
        <v>804.69385065</v>
      </c>
      <c r="AA4837" s="4">
        <f t="shared" si="456"/>
        <v>0.7742</v>
      </c>
      <c r="AB4837" s="4">
        <v>12178395</v>
      </c>
      <c r="AC4837" s="4">
        <v>0.66075525604975</v>
      </c>
      <c r="AD4837" s="3">
        <v>0</v>
      </c>
      <c r="AE4837" s="3">
        <v>2013</v>
      </c>
      <c r="AF4837" s="3">
        <f t="shared" si="461"/>
        <v>1</v>
      </c>
      <c r="AG4837" s="6">
        <f t="shared" si="457"/>
        <v>0</v>
      </c>
      <c r="AH4837" s="4">
        <f t="shared" si="458"/>
        <v>0</v>
      </c>
      <c r="AI4837" s="4">
        <v>110.925456</v>
      </c>
      <c r="AJ4837" s="4">
        <v>21.662999</v>
      </c>
      <c r="AK4837" s="4">
        <v>0</v>
      </c>
      <c r="AL4837" s="4">
        <v>2010</v>
      </c>
      <c r="AM4837" s="4">
        <v>0</v>
      </c>
      <c r="AN4837" s="1">
        <f t="shared" si="459"/>
        <v>0</v>
      </c>
      <c r="AO4837" s="1">
        <f t="shared" si="460"/>
        <v>0</v>
      </c>
    </row>
    <row r="4838" s="1" customFormat="1" spans="1:41">
      <c r="A4838">
        <v>2011</v>
      </c>
      <c r="B4838" t="s">
        <v>26700</v>
      </c>
      <c r="C4838" s="2">
        <v>440900</v>
      </c>
      <c r="D4838" t="s">
        <v>27769</v>
      </c>
      <c r="E4838">
        <v>17453130</v>
      </c>
      <c r="F4838">
        <v>12295222.93</v>
      </c>
      <c r="G4838">
        <v>0.70447094188836</v>
      </c>
      <c r="H4838">
        <v>0.14533518</v>
      </c>
      <c r="I4838">
        <v>0.039302</v>
      </c>
      <c r="J4838">
        <v>0.010421</v>
      </c>
      <c r="K4838">
        <v>0.018907</v>
      </c>
      <c r="L4838">
        <v>0.004444</v>
      </c>
      <c r="M4838">
        <v>0.00553</v>
      </c>
      <c r="N4838">
        <v>0.060506</v>
      </c>
      <c r="O4838">
        <v>0.025126</v>
      </c>
      <c r="P4838" s="3" t="s">
        <v>27834</v>
      </c>
      <c r="Q4838" s="3" t="s">
        <v>27835</v>
      </c>
      <c r="R4838" s="3" t="s">
        <v>27836</v>
      </c>
      <c r="S4838" s="3" t="s">
        <v>27837</v>
      </c>
      <c r="T4838" s="3" t="s">
        <v>27838</v>
      </c>
      <c r="U4838" s="3" t="s">
        <v>27839</v>
      </c>
      <c r="V4838" s="3" t="s">
        <v>6445</v>
      </c>
      <c r="W4838" s="3" t="s">
        <v>15104</v>
      </c>
      <c r="X4838" s="3" t="s">
        <v>764</v>
      </c>
      <c r="Y4838" s="4">
        <v>585.23</v>
      </c>
      <c r="Z4838" s="4">
        <v>1005.57216909</v>
      </c>
      <c r="AA4838" s="4">
        <f t="shared" si="456"/>
        <v>0.7081</v>
      </c>
      <c r="AB4838" s="4">
        <v>12312519</v>
      </c>
      <c r="AC4838" s="4">
        <v>0.816707100382952</v>
      </c>
      <c r="AD4838" s="3">
        <v>0</v>
      </c>
      <c r="AE4838" s="3">
        <v>2013</v>
      </c>
      <c r="AF4838" s="3">
        <f t="shared" si="461"/>
        <v>1</v>
      </c>
      <c r="AG4838" s="6">
        <f t="shared" si="457"/>
        <v>0</v>
      </c>
      <c r="AH4838" s="4">
        <f t="shared" si="458"/>
        <v>0</v>
      </c>
      <c r="AI4838" s="4">
        <v>110.925456</v>
      </c>
      <c r="AJ4838" s="4">
        <v>21.662999</v>
      </c>
      <c r="AK4838" s="4">
        <v>0</v>
      </c>
      <c r="AL4838" s="4">
        <v>2011</v>
      </c>
      <c r="AM4838" s="4">
        <v>0</v>
      </c>
      <c r="AN4838" s="1">
        <f t="shared" si="459"/>
        <v>0</v>
      </c>
      <c r="AO4838" s="1">
        <f t="shared" si="460"/>
        <v>0</v>
      </c>
    </row>
    <row r="4839" s="1" customFormat="1" spans="1:41">
      <c r="A4839">
        <v>2012</v>
      </c>
      <c r="B4839" t="s">
        <v>26700</v>
      </c>
      <c r="C4839" s="2">
        <v>440900</v>
      </c>
      <c r="D4839" t="s">
        <v>27769</v>
      </c>
      <c r="E4839">
        <v>19361785</v>
      </c>
      <c r="F4839">
        <v>12300745.45</v>
      </c>
      <c r="G4839">
        <v>0.635310507269862</v>
      </c>
      <c r="H4839">
        <v>0.18183839</v>
      </c>
      <c r="I4839">
        <v>0.048228</v>
      </c>
      <c r="J4839">
        <v>0.012334</v>
      </c>
      <c r="K4839">
        <v>0.020602</v>
      </c>
      <c r="L4839">
        <v>0.006504</v>
      </c>
      <c r="M4839">
        <v>0.008788</v>
      </c>
      <c r="N4839">
        <v>0.068896</v>
      </c>
      <c r="O4839">
        <v>0.0321</v>
      </c>
      <c r="P4839" s="3" t="s">
        <v>27840</v>
      </c>
      <c r="Q4839" s="3" t="s">
        <v>27841</v>
      </c>
      <c r="R4839" s="3" t="s">
        <v>27842</v>
      </c>
      <c r="S4839" s="3" t="s">
        <v>27843</v>
      </c>
      <c r="T4839" s="3" t="s">
        <v>27844</v>
      </c>
      <c r="U4839" s="3" t="s">
        <v>27845</v>
      </c>
      <c r="V4839" s="3" t="s">
        <v>25620</v>
      </c>
      <c r="W4839" s="3" t="s">
        <v>24291</v>
      </c>
      <c r="X4839" s="3" t="s">
        <v>403</v>
      </c>
      <c r="Y4839" s="4">
        <v>590.62</v>
      </c>
      <c r="Z4839" s="4">
        <v>1080.7638208</v>
      </c>
      <c r="AA4839" s="4">
        <f t="shared" si="456"/>
        <v>0.6368</v>
      </c>
      <c r="AB4839" s="4">
        <v>14920857</v>
      </c>
      <c r="AC4839" s="4">
        <v>0.724330928712741</v>
      </c>
      <c r="AD4839" s="3">
        <v>0</v>
      </c>
      <c r="AE4839" s="3">
        <v>2013</v>
      </c>
      <c r="AF4839" s="3">
        <f t="shared" si="461"/>
        <v>1</v>
      </c>
      <c r="AG4839" s="6">
        <f t="shared" si="457"/>
        <v>0</v>
      </c>
      <c r="AH4839" s="4">
        <f t="shared" si="458"/>
        <v>0</v>
      </c>
      <c r="AI4839" s="4">
        <v>110.925456</v>
      </c>
      <c r="AJ4839" s="4">
        <v>21.662999</v>
      </c>
      <c r="AK4839" s="4">
        <v>0</v>
      </c>
      <c r="AL4839" s="4">
        <v>2012</v>
      </c>
      <c r="AM4839" s="4">
        <v>0</v>
      </c>
      <c r="AN4839" s="1">
        <f t="shared" si="459"/>
        <v>0</v>
      </c>
      <c r="AO4839" s="1">
        <f t="shared" si="460"/>
        <v>0</v>
      </c>
    </row>
    <row r="4840" s="1" customFormat="1" spans="1:41">
      <c r="A4840">
        <v>2013</v>
      </c>
      <c r="B4840" t="s">
        <v>26700</v>
      </c>
      <c r="C4840" s="2">
        <v>440900</v>
      </c>
      <c r="D4840" t="s">
        <v>27769</v>
      </c>
      <c r="E4840">
        <v>21601686</v>
      </c>
      <c r="F4840">
        <v>15661183.23</v>
      </c>
      <c r="G4840">
        <v>0.724998189030245</v>
      </c>
      <c r="H4840">
        <v>0.21891227</v>
      </c>
      <c r="I4840">
        <v>0.065327</v>
      </c>
      <c r="J4840">
        <v>0.019537</v>
      </c>
      <c r="K4840">
        <v>0.029447</v>
      </c>
      <c r="L4840">
        <v>0.012767</v>
      </c>
      <c r="M4840">
        <v>0.003577</v>
      </c>
      <c r="N4840">
        <v>0.06246</v>
      </c>
      <c r="O4840">
        <v>0.034315</v>
      </c>
      <c r="P4840" s="3" t="s">
        <v>27846</v>
      </c>
      <c r="Q4840" s="3" t="s">
        <v>26538</v>
      </c>
      <c r="R4840" s="3" t="s">
        <v>27847</v>
      </c>
      <c r="S4840" s="3" t="s">
        <v>27848</v>
      </c>
      <c r="T4840" s="3" t="s">
        <v>27849</v>
      </c>
      <c r="U4840" s="3" t="s">
        <v>27850</v>
      </c>
      <c r="V4840" s="3" t="s">
        <v>23256</v>
      </c>
      <c r="W4840" s="3" t="s">
        <v>27851</v>
      </c>
      <c r="X4840" s="3" t="s">
        <v>119</v>
      </c>
      <c r="Y4840" s="4">
        <v>592.02</v>
      </c>
      <c r="Z4840" s="4">
        <v>1127.82889032</v>
      </c>
      <c r="AA4840" s="4">
        <f t="shared" si="456"/>
        <v>0.7161</v>
      </c>
      <c r="AB4840" s="4">
        <v>17453130</v>
      </c>
      <c r="AC4840" s="4">
        <v>0.646204371548255</v>
      </c>
      <c r="AD4840" s="3">
        <v>0</v>
      </c>
      <c r="AE4840" s="3">
        <v>2013</v>
      </c>
      <c r="AF4840" s="3">
        <f t="shared" si="461"/>
        <v>1</v>
      </c>
      <c r="AG4840" s="6">
        <f t="shared" si="457"/>
        <v>0</v>
      </c>
      <c r="AH4840" s="4">
        <f t="shared" si="458"/>
        <v>0</v>
      </c>
      <c r="AI4840" s="4">
        <v>110.925456</v>
      </c>
      <c r="AJ4840" s="4">
        <v>21.662999</v>
      </c>
      <c r="AK4840" s="4">
        <v>0</v>
      </c>
      <c r="AL4840" s="4">
        <v>2013</v>
      </c>
      <c r="AM4840" s="4">
        <v>0</v>
      </c>
      <c r="AN4840" s="1">
        <f t="shared" si="459"/>
        <v>0</v>
      </c>
      <c r="AO4840" s="1">
        <f t="shared" si="460"/>
        <v>0</v>
      </c>
    </row>
    <row r="4841" s="1" customFormat="1" spans="1:41">
      <c r="A4841">
        <v>2014</v>
      </c>
      <c r="B4841" t="s">
        <v>26700</v>
      </c>
      <c r="C4841" s="2">
        <v>440900</v>
      </c>
      <c r="D4841" t="s">
        <v>27769</v>
      </c>
      <c r="E4841">
        <v>23490313</v>
      </c>
      <c r="F4841">
        <v>15058674.58</v>
      </c>
      <c r="G4841">
        <v>0.641058915647484</v>
      </c>
      <c r="H4841">
        <v>0.22294218</v>
      </c>
      <c r="I4841">
        <v>0.074414</v>
      </c>
      <c r="J4841">
        <v>0.018102</v>
      </c>
      <c r="K4841">
        <v>0.037063</v>
      </c>
      <c r="L4841">
        <v>0.008698</v>
      </c>
      <c r="M4841">
        <v>0.010551</v>
      </c>
      <c r="N4841">
        <v>0.047553</v>
      </c>
      <c r="O4841">
        <v>0.025712</v>
      </c>
      <c r="P4841" s="3" t="s">
        <v>27852</v>
      </c>
      <c r="Q4841" s="3" t="s">
        <v>155</v>
      </c>
      <c r="R4841" s="3" t="s">
        <v>27853</v>
      </c>
      <c r="S4841" s="3" t="s">
        <v>27854</v>
      </c>
      <c r="T4841" s="3" t="s">
        <v>27855</v>
      </c>
      <c r="U4841" s="3" t="s">
        <v>27856</v>
      </c>
      <c r="V4841" s="3" t="s">
        <v>677</v>
      </c>
      <c r="W4841" s="3" t="s">
        <v>1939</v>
      </c>
      <c r="X4841" s="3" t="s">
        <v>119</v>
      </c>
      <c r="Y4841" s="4">
        <v>592.55</v>
      </c>
      <c r="Z4841" s="4">
        <v>1086.44738236</v>
      </c>
      <c r="AA4841" s="4">
        <f t="shared" si="456"/>
        <v>0.6339</v>
      </c>
      <c r="AB4841" s="4">
        <v>19361785</v>
      </c>
      <c r="AC4841" s="4">
        <v>0.561129762756895</v>
      </c>
      <c r="AD4841" s="3">
        <v>0</v>
      </c>
      <c r="AE4841" s="3">
        <v>2013</v>
      </c>
      <c r="AF4841" s="3">
        <f t="shared" si="461"/>
        <v>1</v>
      </c>
      <c r="AG4841" s="6">
        <f t="shared" si="457"/>
        <v>0</v>
      </c>
      <c r="AH4841" s="4">
        <f t="shared" si="458"/>
        <v>0</v>
      </c>
      <c r="AI4841" s="4">
        <v>110.925456</v>
      </c>
      <c r="AJ4841" s="4">
        <v>21.662999</v>
      </c>
      <c r="AK4841" s="4">
        <v>0</v>
      </c>
      <c r="AL4841" s="4">
        <v>2014</v>
      </c>
      <c r="AM4841" s="4">
        <v>0</v>
      </c>
      <c r="AN4841" s="1">
        <f t="shared" si="459"/>
        <v>0</v>
      </c>
      <c r="AO4841" s="1">
        <f t="shared" si="460"/>
        <v>0</v>
      </c>
    </row>
    <row r="4842" s="1" customFormat="1" spans="1:41">
      <c r="A4842">
        <v>2015</v>
      </c>
      <c r="B4842" t="s">
        <v>26700</v>
      </c>
      <c r="C4842" s="2">
        <v>440900</v>
      </c>
      <c r="D4842" t="s">
        <v>27769</v>
      </c>
      <c r="E4842">
        <v>24456300</v>
      </c>
      <c r="F4842">
        <v>15182725.26</v>
      </c>
      <c r="G4842">
        <v>0.62081039486758</v>
      </c>
      <c r="H4842">
        <v>0.19749893</v>
      </c>
      <c r="I4842">
        <v>0.048878</v>
      </c>
      <c r="J4842">
        <v>0.013205</v>
      </c>
      <c r="K4842">
        <v>0.020184</v>
      </c>
      <c r="L4842">
        <v>0.007962</v>
      </c>
      <c r="M4842">
        <v>0.007526</v>
      </c>
      <c r="N4842">
        <v>0.071907</v>
      </c>
      <c r="O4842">
        <v>0.045727</v>
      </c>
      <c r="P4842" s="3" t="s">
        <v>27857</v>
      </c>
      <c r="Q4842" s="3" t="s">
        <v>26935</v>
      </c>
      <c r="R4842" s="3" t="s">
        <v>27858</v>
      </c>
      <c r="S4842" s="3" t="s">
        <v>27859</v>
      </c>
      <c r="T4842" s="3" t="s">
        <v>27860</v>
      </c>
      <c r="U4842" s="3" t="s">
        <v>27861</v>
      </c>
      <c r="V4842" s="3" t="s">
        <v>27862</v>
      </c>
      <c r="W4842" s="3" t="s">
        <v>3293</v>
      </c>
      <c r="X4842" s="3" t="s">
        <v>705</v>
      </c>
      <c r="Y4842" s="4">
        <v>592.62</v>
      </c>
      <c r="Z4842" s="4">
        <v>1099.08257184</v>
      </c>
      <c r="AA4842" s="4">
        <f t="shared" si="456"/>
        <v>0.6223</v>
      </c>
      <c r="AB4842" s="4">
        <v>21601686</v>
      </c>
      <c r="AC4842" s="4">
        <v>0.508794809738462</v>
      </c>
      <c r="AD4842" s="3">
        <v>0</v>
      </c>
      <c r="AE4842" s="3">
        <v>2013</v>
      </c>
      <c r="AF4842" s="3">
        <f t="shared" si="461"/>
        <v>1</v>
      </c>
      <c r="AG4842" s="6">
        <f t="shared" si="457"/>
        <v>0</v>
      </c>
      <c r="AH4842" s="4">
        <f t="shared" si="458"/>
        <v>0</v>
      </c>
      <c r="AI4842" s="4">
        <v>110.925456</v>
      </c>
      <c r="AJ4842" s="4">
        <v>21.662999</v>
      </c>
      <c r="AK4842" s="4">
        <v>0</v>
      </c>
      <c r="AL4842" s="4">
        <v>2015</v>
      </c>
      <c r="AM4842" s="4">
        <v>0</v>
      </c>
      <c r="AN4842" s="1">
        <f t="shared" si="459"/>
        <v>0</v>
      </c>
      <c r="AO4842" s="1">
        <f t="shared" si="460"/>
        <v>0</v>
      </c>
    </row>
    <row r="4843" s="1" customFormat="1" spans="1:41">
      <c r="A4843">
        <v>2016</v>
      </c>
      <c r="B4843" t="s">
        <v>26700</v>
      </c>
      <c r="C4843" s="2">
        <v>440900</v>
      </c>
      <c r="D4843" t="s">
        <v>27769</v>
      </c>
      <c r="E4843">
        <v>26367435</v>
      </c>
      <c r="F4843">
        <v>15338543.42</v>
      </c>
      <c r="G4843">
        <v>0.581723001118615</v>
      </c>
      <c r="H4843">
        <v>0.17921426</v>
      </c>
      <c r="I4843">
        <v>0.056459</v>
      </c>
      <c r="J4843">
        <v>0.015557</v>
      </c>
      <c r="K4843">
        <v>0.026509</v>
      </c>
      <c r="L4843">
        <v>0.009067</v>
      </c>
      <c r="M4843">
        <v>0.005325</v>
      </c>
      <c r="N4843">
        <v>0.044652</v>
      </c>
      <c r="O4843">
        <v>0.026103</v>
      </c>
      <c r="P4843" s="3" t="s">
        <v>27863</v>
      </c>
      <c r="Q4843" s="3" t="s">
        <v>646</v>
      </c>
      <c r="R4843" s="3" t="s">
        <v>27864</v>
      </c>
      <c r="S4843" s="3" t="s">
        <v>27865</v>
      </c>
      <c r="T4843" s="3" t="s">
        <v>27866</v>
      </c>
      <c r="U4843" s="3" t="s">
        <v>27867</v>
      </c>
      <c r="V4843" s="3" t="s">
        <v>1730</v>
      </c>
      <c r="W4843" s="3" t="s">
        <v>336</v>
      </c>
      <c r="X4843" s="3" t="s">
        <v>152</v>
      </c>
      <c r="Y4843" s="4">
        <v>593.72</v>
      </c>
      <c r="Z4843" s="4">
        <v>1253.50033204</v>
      </c>
      <c r="AA4843" s="4">
        <f t="shared" si="456"/>
        <v>0.5857</v>
      </c>
      <c r="AB4843" s="4">
        <v>23490313</v>
      </c>
      <c r="AC4843" s="4">
        <v>0.53362436338758</v>
      </c>
      <c r="AD4843" s="3">
        <v>0</v>
      </c>
      <c r="AE4843" s="3">
        <v>2013</v>
      </c>
      <c r="AF4843" s="3">
        <f t="shared" si="461"/>
        <v>1</v>
      </c>
      <c r="AG4843" s="6">
        <f t="shared" si="457"/>
        <v>0</v>
      </c>
      <c r="AH4843" s="4">
        <f t="shared" si="458"/>
        <v>0</v>
      </c>
      <c r="AI4843" s="4">
        <v>110.925456</v>
      </c>
      <c r="AJ4843" s="4">
        <v>21.662999</v>
      </c>
      <c r="AK4843" s="4">
        <v>0</v>
      </c>
      <c r="AL4843" s="4">
        <v>2016</v>
      </c>
      <c r="AM4843" s="4">
        <v>0</v>
      </c>
      <c r="AN4843" s="1">
        <f t="shared" si="459"/>
        <v>0</v>
      </c>
      <c r="AO4843" s="1">
        <f t="shared" si="460"/>
        <v>0</v>
      </c>
    </row>
    <row r="4844" s="1" customFormat="1" spans="1:41">
      <c r="A4844">
        <v>2017</v>
      </c>
      <c r="B4844" t="s">
        <v>26700</v>
      </c>
      <c r="C4844" s="2">
        <v>440900</v>
      </c>
      <c r="D4844" t="s">
        <v>27769</v>
      </c>
      <c r="E4844">
        <v>29040700</v>
      </c>
      <c r="F4844">
        <v>16484455.49</v>
      </c>
      <c r="G4844">
        <v>0.567632856301673</v>
      </c>
      <c r="H4844">
        <v>0.20977055</v>
      </c>
      <c r="I4844">
        <v>0.064962</v>
      </c>
      <c r="J4844">
        <v>0.013899</v>
      </c>
      <c r="K4844">
        <v>0.027247</v>
      </c>
      <c r="L4844">
        <v>0.007879</v>
      </c>
      <c r="M4844">
        <v>0.015937</v>
      </c>
      <c r="N4844">
        <v>0.051159</v>
      </c>
      <c r="O4844">
        <v>0.024853</v>
      </c>
      <c r="P4844" s="3" t="s">
        <v>27868</v>
      </c>
      <c r="Q4844" s="3" t="s">
        <v>2178</v>
      </c>
      <c r="R4844" s="3" t="s">
        <v>27869</v>
      </c>
      <c r="S4844" s="3" t="s">
        <v>27870</v>
      </c>
      <c r="T4844" s="3" t="s">
        <v>27871</v>
      </c>
      <c r="U4844" s="3" t="s">
        <v>27872</v>
      </c>
      <c r="V4844" s="3" t="s">
        <v>1295</v>
      </c>
      <c r="W4844" s="3" t="s">
        <v>258</v>
      </c>
      <c r="X4844" s="3" t="s">
        <v>992</v>
      </c>
      <c r="Y4844" s="4">
        <v>598.52</v>
      </c>
      <c r="Z4844" s="4">
        <v>1347.18167276</v>
      </c>
      <c r="AA4844" s="4">
        <f t="shared" si="456"/>
        <v>0.5722</v>
      </c>
      <c r="AB4844" s="4">
        <v>24456300</v>
      </c>
      <c r="AC4844" s="4">
        <v>0.550852611703324</v>
      </c>
      <c r="AD4844" s="3">
        <v>0</v>
      </c>
      <c r="AE4844" s="3">
        <v>2013</v>
      </c>
      <c r="AF4844" s="3">
        <f t="shared" si="461"/>
        <v>1</v>
      </c>
      <c r="AG4844" s="6">
        <f t="shared" si="457"/>
        <v>0</v>
      </c>
      <c r="AH4844" s="4">
        <f t="shared" si="458"/>
        <v>0</v>
      </c>
      <c r="AI4844" s="4">
        <v>110.925456</v>
      </c>
      <c r="AJ4844" s="4">
        <v>21.662999</v>
      </c>
      <c r="AK4844" s="4">
        <v>0</v>
      </c>
      <c r="AL4844" s="4">
        <v>2017</v>
      </c>
      <c r="AM4844" s="4">
        <v>0</v>
      </c>
      <c r="AN4844" s="1">
        <f t="shared" si="459"/>
        <v>0</v>
      </c>
      <c r="AO4844" s="1">
        <f t="shared" si="460"/>
        <v>0</v>
      </c>
    </row>
    <row r="4845" s="1" customFormat="1" spans="1:41">
      <c r="A4845">
        <v>2018</v>
      </c>
      <c r="B4845" t="s">
        <v>26700</v>
      </c>
      <c r="C4845" s="2">
        <v>440900</v>
      </c>
      <c r="D4845" t="s">
        <v>27769</v>
      </c>
      <c r="E4845">
        <v>30921768</v>
      </c>
      <c r="F4845">
        <v>16779417.72</v>
      </c>
      <c r="G4845">
        <v>0.542640955070874</v>
      </c>
      <c r="H4845">
        <v>0.2102327</v>
      </c>
      <c r="I4845">
        <v>0.060914</v>
      </c>
      <c r="J4845">
        <v>0.015766</v>
      </c>
      <c r="K4845">
        <v>0.025693</v>
      </c>
      <c r="L4845">
        <v>0.012085</v>
      </c>
      <c r="M4845">
        <v>0.007369</v>
      </c>
      <c r="N4845">
        <v>0.059036</v>
      </c>
      <c r="O4845">
        <v>0.034621</v>
      </c>
      <c r="P4845" s="3" t="s">
        <v>27873</v>
      </c>
      <c r="Q4845" s="3" t="s">
        <v>11879</v>
      </c>
      <c r="R4845" s="3" t="s">
        <v>27874</v>
      </c>
      <c r="S4845" s="3" t="s">
        <v>27875</v>
      </c>
      <c r="T4845" s="3" t="s">
        <v>27876</v>
      </c>
      <c r="U4845" s="3" t="s">
        <v>27877</v>
      </c>
      <c r="V4845" s="3" t="s">
        <v>26201</v>
      </c>
      <c r="W4845" s="3" t="s">
        <v>24224</v>
      </c>
      <c r="X4845" s="3" t="s">
        <v>2366</v>
      </c>
      <c r="Y4845" s="4">
        <v>605.95</v>
      </c>
      <c r="Z4845" s="4">
        <v>1472.3502857</v>
      </c>
      <c r="AA4845" s="4">
        <f t="shared" si="456"/>
        <v>0.5421</v>
      </c>
      <c r="AB4845" s="4">
        <v>26367435</v>
      </c>
      <c r="AC4845" s="4">
        <v>0.558397237236007</v>
      </c>
      <c r="AD4845" s="3">
        <v>0</v>
      </c>
      <c r="AE4845" s="3">
        <v>2013</v>
      </c>
      <c r="AF4845" s="3">
        <f t="shared" si="461"/>
        <v>1</v>
      </c>
      <c r="AG4845" s="6">
        <f t="shared" si="457"/>
        <v>0</v>
      </c>
      <c r="AH4845" s="4">
        <f t="shared" si="458"/>
        <v>0</v>
      </c>
      <c r="AI4845" s="4">
        <v>110.925456</v>
      </c>
      <c r="AJ4845" s="4">
        <v>21.662999</v>
      </c>
      <c r="AK4845" s="4">
        <v>0</v>
      </c>
      <c r="AL4845" s="4">
        <v>2018</v>
      </c>
      <c r="AM4845" s="4">
        <v>0</v>
      </c>
      <c r="AN4845" s="1">
        <f t="shared" si="459"/>
        <v>0</v>
      </c>
      <c r="AO4845" s="1">
        <f t="shared" si="460"/>
        <v>0</v>
      </c>
    </row>
    <row r="4846" s="1" customFormat="1" spans="1:41">
      <c r="A4846">
        <v>2019</v>
      </c>
      <c r="B4846" t="s">
        <v>26700</v>
      </c>
      <c r="C4846" s="2">
        <v>440900</v>
      </c>
      <c r="D4846" t="s">
        <v>27769</v>
      </c>
      <c r="E4846">
        <v>32520000</v>
      </c>
      <c r="F4846">
        <v>18138750.53</v>
      </c>
      <c r="G4846">
        <v>0.557772156519065</v>
      </c>
      <c r="H4846">
        <v>0.20177496</v>
      </c>
      <c r="I4846">
        <v>0.050572</v>
      </c>
      <c r="J4846">
        <v>0.014072</v>
      </c>
      <c r="K4846">
        <v>0.025021</v>
      </c>
      <c r="L4846">
        <v>0.009647</v>
      </c>
      <c r="M4846">
        <v>0.001832</v>
      </c>
      <c r="N4846">
        <v>0.077365</v>
      </c>
      <c r="O4846">
        <v>0.049482</v>
      </c>
      <c r="P4846" s="3" t="s">
        <v>27878</v>
      </c>
      <c r="Q4846" s="3" t="s">
        <v>1007</v>
      </c>
      <c r="R4846" s="3" t="s">
        <v>27879</v>
      </c>
      <c r="S4846" s="3" t="s">
        <v>27880</v>
      </c>
      <c r="T4846" s="3" t="s">
        <v>27881</v>
      </c>
      <c r="U4846" s="3" t="s">
        <v>27882</v>
      </c>
      <c r="V4846" s="3" t="s">
        <v>27883</v>
      </c>
      <c r="W4846" s="3" t="s">
        <v>10648</v>
      </c>
      <c r="X4846" s="3" t="s">
        <v>56</v>
      </c>
      <c r="Y4846" s="4">
        <v>612.26</v>
      </c>
      <c r="Z4846" s="4">
        <v>1493.29331352</v>
      </c>
      <c r="AA4846" s="4">
        <f t="shared" si="456"/>
        <v>0.5584</v>
      </c>
      <c r="AB4846" s="4">
        <v>29040700</v>
      </c>
      <c r="AC4846" s="4">
        <v>0.514207065780095</v>
      </c>
      <c r="AD4846" s="3">
        <v>0</v>
      </c>
      <c r="AE4846" s="3">
        <v>2013</v>
      </c>
      <c r="AF4846" s="3">
        <f t="shared" si="461"/>
        <v>1</v>
      </c>
      <c r="AG4846" s="6">
        <f t="shared" si="457"/>
        <v>0</v>
      </c>
      <c r="AH4846" s="4">
        <f t="shared" si="458"/>
        <v>0</v>
      </c>
      <c r="AI4846" s="4">
        <v>110.925456</v>
      </c>
      <c r="AJ4846" s="4">
        <v>21.662999</v>
      </c>
      <c r="AK4846" s="4">
        <v>0</v>
      </c>
      <c r="AL4846" s="4">
        <v>2019</v>
      </c>
      <c r="AM4846" s="4">
        <v>0</v>
      </c>
      <c r="AN4846" s="1">
        <f t="shared" si="459"/>
        <v>0</v>
      </c>
      <c r="AO4846" s="1">
        <f t="shared" si="460"/>
        <v>0</v>
      </c>
    </row>
    <row r="4847" s="1" customFormat="1" spans="1:41">
      <c r="A4847">
        <v>2020</v>
      </c>
      <c r="B4847" t="s">
        <v>26700</v>
      </c>
      <c r="C4847" s="2">
        <v>440900</v>
      </c>
      <c r="D4847" t="s">
        <v>27769</v>
      </c>
      <c r="E4847">
        <v>32790000</v>
      </c>
      <c r="F4847">
        <v>21380155.74</v>
      </c>
      <c r="G4847">
        <v>0.652032806953339</v>
      </c>
      <c r="H4847">
        <v>0.23913895</v>
      </c>
      <c r="I4847">
        <v>0.073383</v>
      </c>
      <c r="J4847">
        <v>0.020977</v>
      </c>
      <c r="K4847">
        <v>0.036351</v>
      </c>
      <c r="L4847">
        <v>0.012114</v>
      </c>
      <c r="M4847">
        <v>0.003941</v>
      </c>
      <c r="N4847">
        <v>0.077366</v>
      </c>
      <c r="O4847">
        <v>0.029596</v>
      </c>
      <c r="P4847" s="3" t="s">
        <v>27884</v>
      </c>
      <c r="Q4847" s="3" t="s">
        <v>27885</v>
      </c>
      <c r="R4847" s="3" t="s">
        <v>27886</v>
      </c>
      <c r="S4847" s="3" t="s">
        <v>27887</v>
      </c>
      <c r="T4847" s="3" t="s">
        <v>27888</v>
      </c>
      <c r="U4847" s="3" t="s">
        <v>27889</v>
      </c>
      <c r="V4847" s="3" t="s">
        <v>27890</v>
      </c>
      <c r="W4847" s="3" t="s">
        <v>20962</v>
      </c>
      <c r="X4847" s="3" t="s">
        <v>883</v>
      </c>
      <c r="Y4847" s="4">
        <v>618</v>
      </c>
      <c r="Z4847" s="4">
        <v>1569.41339175</v>
      </c>
      <c r="AA4847" s="4">
        <f t="shared" si="456"/>
        <v>0.6508</v>
      </c>
      <c r="AB4847" s="4">
        <v>30921768</v>
      </c>
      <c r="AC4847" s="4">
        <v>0.507543227072268</v>
      </c>
      <c r="AD4847" s="3">
        <v>0</v>
      </c>
      <c r="AE4847" s="3">
        <v>2013</v>
      </c>
      <c r="AF4847" s="3">
        <f t="shared" si="461"/>
        <v>1</v>
      </c>
      <c r="AG4847" s="6">
        <f t="shared" si="457"/>
        <v>0</v>
      </c>
      <c r="AH4847" s="4">
        <f t="shared" si="458"/>
        <v>0</v>
      </c>
      <c r="AI4847" s="4">
        <v>110.925456</v>
      </c>
      <c r="AJ4847" s="4">
        <v>21.662999</v>
      </c>
      <c r="AK4847" s="4">
        <v>0</v>
      </c>
      <c r="AL4847" s="4">
        <v>2020</v>
      </c>
      <c r="AM4847" s="4">
        <v>0</v>
      </c>
      <c r="AN4847" s="1">
        <f t="shared" si="459"/>
        <v>0</v>
      </c>
      <c r="AO4847" s="1">
        <f t="shared" si="460"/>
        <v>0</v>
      </c>
    </row>
    <row r="4848" s="1" customFormat="1" spans="1:41">
      <c r="A4848">
        <v>2021</v>
      </c>
      <c r="B4848" t="s">
        <v>26700</v>
      </c>
      <c r="C4848" s="2">
        <v>440900</v>
      </c>
      <c r="D4848" t="s">
        <v>27769</v>
      </c>
      <c r="E4848">
        <v>36980000</v>
      </c>
      <c r="F4848">
        <v>22061833.45</v>
      </c>
      <c r="G4848">
        <v>0.596588249053542</v>
      </c>
      <c r="H4848">
        <v>0.31252516</v>
      </c>
      <c r="I4848">
        <v>0.084173</v>
      </c>
      <c r="J4848">
        <v>0.018585</v>
      </c>
      <c r="K4848">
        <v>0.03907</v>
      </c>
      <c r="L4848">
        <v>0.012963</v>
      </c>
      <c r="M4848">
        <v>0.013555</v>
      </c>
      <c r="N4848">
        <v>0.097065</v>
      </c>
      <c r="O4848">
        <v>0.063475</v>
      </c>
      <c r="P4848" s="3" t="s">
        <v>27891</v>
      </c>
      <c r="Q4848" s="3" t="s">
        <v>15496</v>
      </c>
      <c r="R4848" s="3" t="s">
        <v>27892</v>
      </c>
      <c r="S4848" s="3" t="s">
        <v>27893</v>
      </c>
      <c r="T4848" s="3" t="s">
        <v>27894</v>
      </c>
      <c r="U4848" s="3" t="s">
        <v>27895</v>
      </c>
      <c r="V4848" s="3" t="s">
        <v>27896</v>
      </c>
      <c r="W4848" s="3" t="s">
        <v>19169</v>
      </c>
      <c r="X4848" s="3" t="s">
        <v>992</v>
      </c>
      <c r="Y4848" s="4">
        <v>621.97</v>
      </c>
      <c r="Z4848" s="4">
        <v>1887.27585575</v>
      </c>
      <c r="AA4848" s="4">
        <f t="shared" si="456"/>
        <v>0.5969</v>
      </c>
      <c r="AB4848" s="4">
        <v>32520000</v>
      </c>
      <c r="AC4848" s="4">
        <v>0.580343129074416</v>
      </c>
      <c r="AD4848" s="3">
        <v>0</v>
      </c>
      <c r="AE4848" s="3">
        <v>2013</v>
      </c>
      <c r="AF4848" s="3">
        <f t="shared" si="461"/>
        <v>1</v>
      </c>
      <c r="AG4848" s="6">
        <f t="shared" si="457"/>
        <v>0</v>
      </c>
      <c r="AH4848" s="4">
        <f t="shared" si="458"/>
        <v>0</v>
      </c>
      <c r="AI4848" s="4">
        <v>110.925456</v>
      </c>
      <c r="AJ4848" s="4">
        <v>21.662999</v>
      </c>
      <c r="AK4848" s="4">
        <v>0</v>
      </c>
      <c r="AL4848" s="4">
        <v>2021</v>
      </c>
      <c r="AM4848" s="4">
        <v>0</v>
      </c>
      <c r="AN4848" s="1">
        <f t="shared" si="459"/>
        <v>0</v>
      </c>
      <c r="AO4848" s="1">
        <f t="shared" si="460"/>
        <v>0</v>
      </c>
    </row>
    <row r="4849" s="1" customFormat="1" spans="1:41">
      <c r="A4849">
        <v>2022</v>
      </c>
      <c r="B4849" t="s">
        <v>26700</v>
      </c>
      <c r="C4849" s="2">
        <v>440900</v>
      </c>
      <c r="D4849" t="s">
        <v>27769</v>
      </c>
      <c r="E4849">
        <v>39050000</v>
      </c>
      <c r="F4849">
        <v>23382998.53</v>
      </c>
      <c r="G4849">
        <v>0.598796377208707</v>
      </c>
      <c r="H4849">
        <v>0.20408914</v>
      </c>
      <c r="I4849">
        <v>0.056737</v>
      </c>
      <c r="J4849">
        <v>0.016348</v>
      </c>
      <c r="K4849">
        <v>0.024911</v>
      </c>
      <c r="L4849">
        <v>0.011113</v>
      </c>
      <c r="M4849">
        <v>0.004365</v>
      </c>
      <c r="N4849">
        <v>0.080866</v>
      </c>
      <c r="O4849">
        <v>0.027854</v>
      </c>
      <c r="P4849" s="3" t="s">
        <v>27897</v>
      </c>
      <c r="Q4849" s="3" t="s">
        <v>7186</v>
      </c>
      <c r="R4849" s="3" t="s">
        <v>16663</v>
      </c>
      <c r="S4849" s="3" t="s">
        <v>27898</v>
      </c>
      <c r="T4849" s="3" t="s">
        <v>27899</v>
      </c>
      <c r="U4849" s="3" t="s">
        <v>27900</v>
      </c>
      <c r="V4849" s="3" t="s">
        <v>3637</v>
      </c>
      <c r="W4849" s="3" t="s">
        <v>5114</v>
      </c>
      <c r="X4849" s="3" t="s">
        <v>152</v>
      </c>
      <c r="Y4849" s="4">
        <v>623.82</v>
      </c>
      <c r="Z4849" s="4">
        <v>1738.17955591</v>
      </c>
      <c r="AA4849" s="4">
        <f t="shared" si="456"/>
        <v>0.5991</v>
      </c>
      <c r="AB4849" s="4">
        <v>32790000</v>
      </c>
      <c r="AC4849" s="4">
        <v>0.53009440558402</v>
      </c>
      <c r="AD4849" s="3">
        <v>0</v>
      </c>
      <c r="AE4849" s="3">
        <v>2013</v>
      </c>
      <c r="AF4849" s="3">
        <f t="shared" si="461"/>
        <v>1</v>
      </c>
      <c r="AG4849" s="6">
        <f t="shared" si="457"/>
        <v>0</v>
      </c>
      <c r="AH4849" s="4">
        <f t="shared" si="458"/>
        <v>0</v>
      </c>
      <c r="AI4849" s="4">
        <v>110.925456</v>
      </c>
      <c r="AJ4849" s="4">
        <v>21.662999</v>
      </c>
      <c r="AK4849" s="4">
        <v>0</v>
      </c>
      <c r="AL4849" s="4">
        <v>2022</v>
      </c>
      <c r="AM4849" s="4">
        <v>0</v>
      </c>
      <c r="AN4849" s="1">
        <f t="shared" si="459"/>
        <v>0</v>
      </c>
      <c r="AO4849" s="1">
        <f t="shared" si="460"/>
        <v>0</v>
      </c>
    </row>
    <row r="4850" s="1" customFormat="1" spans="1:41">
      <c r="A4850">
        <v>2023</v>
      </c>
      <c r="B4850" t="s">
        <v>26700</v>
      </c>
      <c r="C4850" s="2">
        <v>440900</v>
      </c>
      <c r="D4850" t="s">
        <v>27769</v>
      </c>
      <c r="E4850">
        <v>39870000</v>
      </c>
      <c r="F4850">
        <v>24227339.63</v>
      </c>
      <c r="G4850">
        <v>0.607658380486581</v>
      </c>
      <c r="H4850">
        <v>0.14052227</v>
      </c>
      <c r="I4850">
        <v>0.030845</v>
      </c>
      <c r="J4850">
        <v>0.015654</v>
      </c>
      <c r="K4850">
        <v>0.012294</v>
      </c>
      <c r="L4850">
        <v>0.010807</v>
      </c>
      <c r="M4850">
        <v>0.003281</v>
      </c>
      <c r="N4850">
        <v>0.06621</v>
      </c>
      <c r="O4850">
        <v>0.006223</v>
      </c>
      <c r="P4850" s="3" t="s">
        <v>27901</v>
      </c>
      <c r="Q4850" s="3" t="s">
        <v>2399</v>
      </c>
      <c r="R4850" s="3" t="s">
        <v>27902</v>
      </c>
      <c r="S4850" s="3" t="s">
        <v>27903</v>
      </c>
      <c r="T4850" s="3" t="s">
        <v>27904</v>
      </c>
      <c r="U4850" s="3" t="s">
        <v>27905</v>
      </c>
      <c r="V4850" s="3" t="s">
        <v>27906</v>
      </c>
      <c r="W4850" s="3" t="s">
        <v>24241</v>
      </c>
      <c r="X4850" s="3" t="s">
        <v>7024</v>
      </c>
      <c r="Y4850" s="4">
        <v>625.23</v>
      </c>
      <c r="Z4850" s="4">
        <v>1754.5201</v>
      </c>
      <c r="AA4850" s="4">
        <f t="shared" si="456"/>
        <v>0.6067</v>
      </c>
      <c r="AB4850" s="4">
        <v>33773700</v>
      </c>
      <c r="AC4850" s="4">
        <v>0.519493</v>
      </c>
      <c r="AD4850" s="3">
        <v>0</v>
      </c>
      <c r="AE4850" s="3">
        <v>2013</v>
      </c>
      <c r="AF4850" s="3">
        <f t="shared" si="461"/>
        <v>1</v>
      </c>
      <c r="AG4850" s="6">
        <f t="shared" si="457"/>
        <v>0</v>
      </c>
      <c r="AH4850" s="4">
        <f t="shared" si="458"/>
        <v>0</v>
      </c>
      <c r="AI4850" s="4">
        <v>110.925456</v>
      </c>
      <c r="AJ4850" s="4">
        <v>21.662999</v>
      </c>
      <c r="AK4850" s="4">
        <v>0</v>
      </c>
      <c r="AL4850" s="4">
        <v>2023</v>
      </c>
      <c r="AM4850" s="4">
        <v>0</v>
      </c>
      <c r="AN4850" s="1">
        <f t="shared" si="459"/>
        <v>0</v>
      </c>
      <c r="AO4850" s="1">
        <f t="shared" si="460"/>
        <v>0</v>
      </c>
    </row>
    <row r="4851" s="1" customFormat="1" spans="1:41">
      <c r="A4851">
        <v>2024</v>
      </c>
      <c r="B4851" t="s">
        <v>26700</v>
      </c>
      <c r="C4851" s="2">
        <v>440900</v>
      </c>
      <c r="D4851" t="s">
        <v>27769</v>
      </c>
      <c r="E4851">
        <v>40720000</v>
      </c>
      <c r="F4851">
        <v>27873878.34</v>
      </c>
      <c r="G4851">
        <v>0.684525499508841</v>
      </c>
      <c r="H4851">
        <v>0.14338346</v>
      </c>
      <c r="I4851">
        <v>0.028661</v>
      </c>
      <c r="J4851">
        <v>0.015987</v>
      </c>
      <c r="K4851">
        <v>0.011391</v>
      </c>
      <c r="L4851">
        <v>0.010707</v>
      </c>
      <c r="M4851">
        <v>0.004537</v>
      </c>
      <c r="N4851">
        <v>0.069083</v>
      </c>
      <c r="O4851">
        <v>0.006017</v>
      </c>
      <c r="P4851" s="3" t="s">
        <v>27907</v>
      </c>
      <c r="Q4851" s="3" t="s">
        <v>2622</v>
      </c>
      <c r="R4851" s="3" t="s">
        <v>27908</v>
      </c>
      <c r="S4851" s="3" t="s">
        <v>27909</v>
      </c>
      <c r="T4851" s="3" t="s">
        <v>27910</v>
      </c>
      <c r="U4851" s="3" t="s">
        <v>27911</v>
      </c>
      <c r="V4851" s="3" t="s">
        <v>3594</v>
      </c>
      <c r="W4851" s="3" t="s">
        <v>1580</v>
      </c>
      <c r="X4851" s="3" t="s">
        <v>1832</v>
      </c>
      <c r="Y4851" s="4">
        <v>627.32</v>
      </c>
      <c r="Z4851" s="4">
        <v>1771.0121</v>
      </c>
      <c r="AA4851" s="4">
        <f t="shared" si="456"/>
        <v>0.6845</v>
      </c>
      <c r="AB4851" s="4">
        <v>34786911</v>
      </c>
      <c r="AC4851" s="4">
        <v>0.509103</v>
      </c>
      <c r="AD4851" s="3">
        <v>0</v>
      </c>
      <c r="AE4851" s="3">
        <v>2013</v>
      </c>
      <c r="AF4851" s="3">
        <f t="shared" si="461"/>
        <v>1</v>
      </c>
      <c r="AG4851" s="6">
        <f t="shared" si="457"/>
        <v>0</v>
      </c>
      <c r="AH4851" s="4">
        <f t="shared" si="458"/>
        <v>0</v>
      </c>
      <c r="AI4851" s="4">
        <v>110.925456</v>
      </c>
      <c r="AJ4851" s="4">
        <v>21.662999</v>
      </c>
      <c r="AK4851" s="4">
        <v>0</v>
      </c>
      <c r="AL4851" s="4">
        <v>2024</v>
      </c>
      <c r="AM4851" s="4">
        <v>0</v>
      </c>
      <c r="AN4851" s="1">
        <f t="shared" si="459"/>
        <v>0</v>
      </c>
      <c r="AO4851" s="1">
        <f t="shared" si="460"/>
        <v>0</v>
      </c>
    </row>
    <row r="4852" s="1" customFormat="1" spans="1:41">
      <c r="A4852">
        <v>2000</v>
      </c>
      <c r="B4852" t="s">
        <v>26700</v>
      </c>
      <c r="C4852" s="2">
        <v>441200</v>
      </c>
      <c r="D4852" t="s">
        <v>27912</v>
      </c>
      <c r="E4852">
        <v>3833994</v>
      </c>
      <c r="F4852">
        <v>5028714.1</v>
      </c>
      <c r="G4852">
        <v>1.31161240732249</v>
      </c>
      <c r="H4852">
        <v>0.09265547</v>
      </c>
      <c r="I4852">
        <v>0.031445</v>
      </c>
      <c r="J4852">
        <v>0.008913</v>
      </c>
      <c r="K4852">
        <v>0.014489</v>
      </c>
      <c r="L4852">
        <v>0.005342</v>
      </c>
      <c r="M4852">
        <v>0.002701</v>
      </c>
      <c r="N4852">
        <v>0.022341</v>
      </c>
      <c r="O4852">
        <v>0.011211</v>
      </c>
      <c r="P4852" s="3" t="s">
        <v>27913</v>
      </c>
      <c r="Q4852" s="3" t="s">
        <v>16428</v>
      </c>
      <c r="R4852" s="3" t="s">
        <v>27914</v>
      </c>
      <c r="S4852" s="3" t="s">
        <v>11518</v>
      </c>
      <c r="T4852" s="3" t="s">
        <v>27915</v>
      </c>
      <c r="U4852" s="3" t="s">
        <v>27916</v>
      </c>
      <c r="V4852" s="3" t="s">
        <v>194</v>
      </c>
      <c r="W4852" s="3" t="s">
        <v>4220</v>
      </c>
      <c r="X4852" s="3" t="s">
        <v>756</v>
      </c>
      <c r="Y4852" s="4">
        <v>337.69</v>
      </c>
      <c r="Z4852" s="4">
        <v>503.0312408</v>
      </c>
      <c r="AA4852" s="4">
        <f t="shared" si="456"/>
        <v>2.0133</v>
      </c>
      <c r="AB4852" s="4">
        <v>36980000</v>
      </c>
      <c r="AC4852" s="4">
        <v>0.136027918009735</v>
      </c>
      <c r="AD4852" s="3">
        <v>0</v>
      </c>
      <c r="AE4852" s="3">
        <v>2013</v>
      </c>
      <c r="AF4852" s="3">
        <f t="shared" si="461"/>
        <v>1</v>
      </c>
      <c r="AG4852" s="6">
        <f t="shared" si="457"/>
        <v>0</v>
      </c>
      <c r="AH4852" s="4">
        <f t="shared" si="458"/>
        <v>0</v>
      </c>
      <c r="AI4852" s="4">
        <v>112.465091</v>
      </c>
      <c r="AJ4852" s="4">
        <v>23.047191</v>
      </c>
      <c r="AK4852" s="4">
        <v>0</v>
      </c>
      <c r="AL4852" s="4">
        <v>2000</v>
      </c>
      <c r="AM4852" s="4">
        <v>0</v>
      </c>
      <c r="AN4852" s="1">
        <f t="shared" si="459"/>
        <v>0</v>
      </c>
      <c r="AO4852" s="1">
        <f t="shared" si="460"/>
        <v>0</v>
      </c>
    </row>
    <row r="4853" s="1" customFormat="1" spans="1:41">
      <c r="A4853">
        <v>2001</v>
      </c>
      <c r="B4853" t="s">
        <v>26700</v>
      </c>
      <c r="C4853" s="2">
        <v>441200</v>
      </c>
      <c r="D4853" t="s">
        <v>27912</v>
      </c>
      <c r="E4853">
        <v>4110187</v>
      </c>
      <c r="F4853">
        <v>5316833.65</v>
      </c>
      <c r="G4853">
        <v>1.29357463541197</v>
      </c>
      <c r="H4853">
        <v>0.1465168</v>
      </c>
      <c r="I4853">
        <v>0.042759</v>
      </c>
      <c r="J4853">
        <v>0.012433</v>
      </c>
      <c r="K4853">
        <v>0.01894</v>
      </c>
      <c r="L4853">
        <v>0.007692</v>
      </c>
      <c r="M4853">
        <v>0.003693</v>
      </c>
      <c r="N4853">
        <v>0.041252</v>
      </c>
      <c r="O4853">
        <v>0.027826</v>
      </c>
      <c r="P4853" s="3" t="s">
        <v>27917</v>
      </c>
      <c r="Q4853" s="3" t="s">
        <v>605</v>
      </c>
      <c r="R4853" s="3" t="s">
        <v>27918</v>
      </c>
      <c r="S4853" s="3" t="s">
        <v>27919</v>
      </c>
      <c r="T4853" s="3" t="s">
        <v>27920</v>
      </c>
      <c r="U4853" s="3" t="s">
        <v>27921</v>
      </c>
      <c r="V4853" s="3" t="s">
        <v>5114</v>
      </c>
      <c r="W4853" s="3" t="s">
        <v>4220</v>
      </c>
      <c r="X4853" s="3" t="s">
        <v>725</v>
      </c>
      <c r="Y4853" s="4">
        <v>347.04</v>
      </c>
      <c r="Z4853" s="4">
        <v>478.63412436</v>
      </c>
      <c r="AA4853" s="4">
        <f t="shared" si="456"/>
        <v>1.9842</v>
      </c>
      <c r="AB4853" s="4">
        <v>39050000</v>
      </c>
      <c r="AC4853" s="4">
        <v>0.12256955809475</v>
      </c>
      <c r="AD4853" s="3">
        <v>0</v>
      </c>
      <c r="AE4853" s="3">
        <v>2013</v>
      </c>
      <c r="AF4853" s="3">
        <f t="shared" si="461"/>
        <v>1</v>
      </c>
      <c r="AG4853" s="6">
        <f t="shared" si="457"/>
        <v>0</v>
      </c>
      <c r="AH4853" s="4">
        <f t="shared" si="458"/>
        <v>0</v>
      </c>
      <c r="AI4853" s="4">
        <v>112.465091</v>
      </c>
      <c r="AJ4853" s="4">
        <v>23.047191</v>
      </c>
      <c r="AK4853" s="4">
        <v>0</v>
      </c>
      <c r="AL4853" s="4">
        <v>2001</v>
      </c>
      <c r="AM4853" s="4">
        <v>0</v>
      </c>
      <c r="AN4853" s="1">
        <f t="shared" si="459"/>
        <v>0</v>
      </c>
      <c r="AO4853" s="1">
        <f t="shared" si="460"/>
        <v>0</v>
      </c>
    </row>
    <row r="4854" s="1" customFormat="1" spans="1:41">
      <c r="A4854">
        <v>2002</v>
      </c>
      <c r="B4854" t="s">
        <v>26700</v>
      </c>
      <c r="C4854" s="2">
        <v>441200</v>
      </c>
      <c r="D4854" t="s">
        <v>27912</v>
      </c>
      <c r="E4854">
        <v>4502169</v>
      </c>
      <c r="F4854">
        <v>5944733.21</v>
      </c>
      <c r="G4854">
        <v>1.32041538422925</v>
      </c>
      <c r="H4854">
        <v>0.07189186</v>
      </c>
      <c r="I4854">
        <v>0.024116</v>
      </c>
      <c r="J4854">
        <v>0.005903</v>
      </c>
      <c r="K4854">
        <v>0.011961</v>
      </c>
      <c r="L4854">
        <v>0.004253</v>
      </c>
      <c r="M4854">
        <v>0.001999</v>
      </c>
      <c r="N4854">
        <v>0.022521</v>
      </c>
      <c r="O4854">
        <v>0.008723</v>
      </c>
      <c r="P4854" s="3" t="s">
        <v>27922</v>
      </c>
      <c r="Q4854" s="3" t="s">
        <v>1034</v>
      </c>
      <c r="R4854" s="3" t="s">
        <v>27923</v>
      </c>
      <c r="S4854" s="3" t="s">
        <v>27924</v>
      </c>
      <c r="T4854" s="3" t="s">
        <v>27925</v>
      </c>
      <c r="U4854" s="3" t="s">
        <v>27926</v>
      </c>
      <c r="V4854" s="3" t="s">
        <v>238</v>
      </c>
      <c r="W4854" s="3" t="s">
        <v>7105</v>
      </c>
      <c r="X4854" s="3" t="s">
        <v>3480</v>
      </c>
      <c r="Y4854" s="4">
        <v>352.07</v>
      </c>
      <c r="Z4854" s="4">
        <v>529.1549836</v>
      </c>
      <c r="AA4854" s="4">
        <f t="shared" si="456"/>
        <v>2.0244</v>
      </c>
      <c r="AB4854" s="4">
        <v>1759238</v>
      </c>
      <c r="AC4854" s="4">
        <v>3.00786467550155</v>
      </c>
      <c r="AD4854" s="3">
        <v>0</v>
      </c>
      <c r="AE4854" s="3">
        <v>2013</v>
      </c>
      <c r="AF4854" s="3">
        <f t="shared" si="461"/>
        <v>1</v>
      </c>
      <c r="AG4854" s="6">
        <f t="shared" si="457"/>
        <v>0</v>
      </c>
      <c r="AH4854" s="4">
        <f t="shared" si="458"/>
        <v>0</v>
      </c>
      <c r="AI4854" s="4">
        <v>112.465091</v>
      </c>
      <c r="AJ4854" s="4">
        <v>23.047191</v>
      </c>
      <c r="AK4854" s="4">
        <v>0</v>
      </c>
      <c r="AL4854" s="4">
        <v>2002</v>
      </c>
      <c r="AM4854" s="4">
        <v>0</v>
      </c>
      <c r="AN4854" s="1">
        <f t="shared" si="459"/>
        <v>0</v>
      </c>
      <c r="AO4854" s="1">
        <f t="shared" si="460"/>
        <v>0</v>
      </c>
    </row>
    <row r="4855" s="1" customFormat="1" spans="1:41">
      <c r="A4855">
        <v>2003</v>
      </c>
      <c r="B4855" t="s">
        <v>26700</v>
      </c>
      <c r="C4855" s="2">
        <v>441200</v>
      </c>
      <c r="D4855" t="s">
        <v>27912</v>
      </c>
      <c r="E4855">
        <v>4663914</v>
      </c>
      <c r="F4855">
        <v>6840748.28</v>
      </c>
      <c r="G4855">
        <v>1.46673979837536</v>
      </c>
      <c r="H4855">
        <v>0.12119213</v>
      </c>
      <c r="I4855">
        <v>0.038298</v>
      </c>
      <c r="J4855">
        <v>0.010727</v>
      </c>
      <c r="K4855">
        <v>0.016231</v>
      </c>
      <c r="L4855">
        <v>0.004415</v>
      </c>
      <c r="M4855">
        <v>0.006926</v>
      </c>
      <c r="N4855">
        <v>0.037889</v>
      </c>
      <c r="O4855">
        <v>0.01175</v>
      </c>
      <c r="P4855" s="3" t="s">
        <v>27927</v>
      </c>
      <c r="Q4855" s="3" t="s">
        <v>519</v>
      </c>
      <c r="R4855" s="3" t="s">
        <v>27928</v>
      </c>
      <c r="S4855" s="3" t="s">
        <v>27929</v>
      </c>
      <c r="T4855" s="3" t="s">
        <v>27930</v>
      </c>
      <c r="U4855" s="3" t="s">
        <v>27931</v>
      </c>
      <c r="V4855" s="3" t="s">
        <v>3501</v>
      </c>
      <c r="W4855" s="3" t="s">
        <v>4800</v>
      </c>
      <c r="X4855" s="3" t="s">
        <v>4213</v>
      </c>
      <c r="Y4855" s="4">
        <v>357.17</v>
      </c>
      <c r="Z4855" s="4">
        <v>641.62308268</v>
      </c>
      <c r="AA4855" s="4">
        <f t="shared" si="456"/>
        <v>2.0837</v>
      </c>
      <c r="AB4855" s="4">
        <v>4110187</v>
      </c>
      <c r="AC4855" s="4">
        <v>1.56105569571409</v>
      </c>
      <c r="AD4855" s="3">
        <v>0</v>
      </c>
      <c r="AE4855" s="3">
        <v>2013</v>
      </c>
      <c r="AF4855" s="3">
        <f t="shared" si="461"/>
        <v>1</v>
      </c>
      <c r="AG4855" s="6">
        <f t="shared" si="457"/>
        <v>0</v>
      </c>
      <c r="AH4855" s="4">
        <f t="shared" si="458"/>
        <v>0</v>
      </c>
      <c r="AI4855" s="4">
        <v>112.465091</v>
      </c>
      <c r="AJ4855" s="4">
        <v>23.047191</v>
      </c>
      <c r="AK4855" s="4">
        <v>0</v>
      </c>
      <c r="AL4855" s="4">
        <v>2003</v>
      </c>
      <c r="AM4855" s="4">
        <v>0</v>
      </c>
      <c r="AN4855" s="1">
        <f t="shared" si="459"/>
        <v>0</v>
      </c>
      <c r="AO4855" s="1">
        <f t="shared" si="460"/>
        <v>0</v>
      </c>
    </row>
    <row r="4856" s="1" customFormat="1" spans="1:41">
      <c r="A4856">
        <v>2004</v>
      </c>
      <c r="B4856" t="s">
        <v>26700</v>
      </c>
      <c r="C4856" s="2">
        <v>441200</v>
      </c>
      <c r="D4856" t="s">
        <v>27912</v>
      </c>
      <c r="E4856">
        <v>5485089</v>
      </c>
      <c r="F4856">
        <v>8087715.88</v>
      </c>
      <c r="G4856">
        <v>1.47449127625823</v>
      </c>
      <c r="H4856">
        <v>0.15060077</v>
      </c>
      <c r="I4856">
        <v>0.045883</v>
      </c>
      <c r="J4856">
        <v>0.01094</v>
      </c>
      <c r="K4856">
        <v>0.018755</v>
      </c>
      <c r="L4856">
        <v>0.00849</v>
      </c>
      <c r="M4856">
        <v>0.007698</v>
      </c>
      <c r="N4856">
        <v>0.039606</v>
      </c>
      <c r="O4856">
        <v>0.020661</v>
      </c>
      <c r="P4856" s="3" t="s">
        <v>27932</v>
      </c>
      <c r="Q4856" s="3" t="s">
        <v>27933</v>
      </c>
      <c r="R4856" s="3" t="s">
        <v>27934</v>
      </c>
      <c r="S4856" s="3" t="s">
        <v>27935</v>
      </c>
      <c r="T4856" s="3" t="s">
        <v>21096</v>
      </c>
      <c r="U4856" s="3" t="s">
        <v>27936</v>
      </c>
      <c r="V4856" s="3" t="s">
        <v>27937</v>
      </c>
      <c r="W4856" s="3" t="s">
        <v>8125</v>
      </c>
      <c r="X4856" s="3" t="s">
        <v>10749</v>
      </c>
      <c r="Y4856" s="4">
        <v>364.17</v>
      </c>
      <c r="Z4856" s="4">
        <v>746.63722904</v>
      </c>
      <c r="AA4856" s="4">
        <f t="shared" si="456"/>
        <v>2.0677</v>
      </c>
      <c r="AB4856" s="4">
        <v>4502169</v>
      </c>
      <c r="AC4856" s="4">
        <v>1.65839449616396</v>
      </c>
      <c r="AD4856" s="3">
        <v>0</v>
      </c>
      <c r="AE4856" s="3">
        <v>2013</v>
      </c>
      <c r="AF4856" s="3">
        <f t="shared" si="461"/>
        <v>1</v>
      </c>
      <c r="AG4856" s="6">
        <f t="shared" si="457"/>
        <v>0</v>
      </c>
      <c r="AH4856" s="4">
        <f t="shared" si="458"/>
        <v>0</v>
      </c>
      <c r="AI4856" s="4">
        <v>112.465091</v>
      </c>
      <c r="AJ4856" s="4">
        <v>23.047191</v>
      </c>
      <c r="AK4856" s="4">
        <v>0</v>
      </c>
      <c r="AL4856" s="4">
        <v>2004</v>
      </c>
      <c r="AM4856" s="4">
        <v>0</v>
      </c>
      <c r="AN4856" s="1">
        <f t="shared" si="459"/>
        <v>0</v>
      </c>
      <c r="AO4856" s="1">
        <f t="shared" si="460"/>
        <v>0</v>
      </c>
    </row>
    <row r="4857" s="1" customFormat="1" spans="1:41">
      <c r="A4857">
        <v>2005</v>
      </c>
      <c r="B4857" t="s">
        <v>26700</v>
      </c>
      <c r="C4857" s="2">
        <v>441200</v>
      </c>
      <c r="D4857" t="s">
        <v>27912</v>
      </c>
      <c r="E4857">
        <v>4505704</v>
      </c>
      <c r="F4857">
        <v>9317932.96</v>
      </c>
      <c r="G4857">
        <v>2.06803042543407</v>
      </c>
      <c r="H4857">
        <v>0.13563427</v>
      </c>
      <c r="I4857">
        <v>0.042555</v>
      </c>
      <c r="J4857">
        <v>0.011563</v>
      </c>
      <c r="K4857">
        <v>0.020767</v>
      </c>
      <c r="L4857">
        <v>0.004364</v>
      </c>
      <c r="M4857">
        <v>0.005861</v>
      </c>
      <c r="N4857">
        <v>0.035853</v>
      </c>
      <c r="O4857">
        <v>0.021712</v>
      </c>
      <c r="P4857" s="3" t="s">
        <v>27938</v>
      </c>
      <c r="Q4857" s="3" t="s">
        <v>27939</v>
      </c>
      <c r="R4857" s="3" t="s">
        <v>27940</v>
      </c>
      <c r="S4857" s="3" t="s">
        <v>27941</v>
      </c>
      <c r="T4857" s="3" t="s">
        <v>27942</v>
      </c>
      <c r="U4857" s="3" t="s">
        <v>27943</v>
      </c>
      <c r="V4857" s="3" t="s">
        <v>7231</v>
      </c>
      <c r="W4857" s="3" t="s">
        <v>5050</v>
      </c>
      <c r="X4857" s="3" t="s">
        <v>875</v>
      </c>
      <c r="Y4857" s="4">
        <v>367.6</v>
      </c>
      <c r="Z4857" s="4">
        <v>817.652745</v>
      </c>
      <c r="AA4857" s="4">
        <f t="shared" si="456"/>
        <v>2.2135</v>
      </c>
      <c r="AB4857" s="4">
        <v>4663914</v>
      </c>
      <c r="AC4857" s="4">
        <v>1.75314713135791</v>
      </c>
      <c r="AD4857" s="3">
        <v>0</v>
      </c>
      <c r="AE4857" s="3">
        <v>2013</v>
      </c>
      <c r="AF4857" s="3">
        <f t="shared" si="461"/>
        <v>1</v>
      </c>
      <c r="AG4857" s="6">
        <f t="shared" si="457"/>
        <v>0</v>
      </c>
      <c r="AH4857" s="4">
        <f t="shared" si="458"/>
        <v>0</v>
      </c>
      <c r="AI4857" s="4">
        <v>112.465091</v>
      </c>
      <c r="AJ4857" s="4">
        <v>23.047191</v>
      </c>
      <c r="AK4857" s="4">
        <v>0</v>
      </c>
      <c r="AL4857" s="4">
        <v>2005</v>
      </c>
      <c r="AM4857" s="4">
        <v>0</v>
      </c>
      <c r="AN4857" s="1">
        <f t="shared" si="459"/>
        <v>0</v>
      </c>
      <c r="AO4857" s="1">
        <f t="shared" si="460"/>
        <v>0</v>
      </c>
    </row>
    <row r="4858" s="1" customFormat="1" spans="1:41">
      <c r="A4858">
        <v>2006</v>
      </c>
      <c r="B4858" t="s">
        <v>26700</v>
      </c>
      <c r="C4858" s="2">
        <v>441200</v>
      </c>
      <c r="D4858" t="s">
        <v>27912</v>
      </c>
      <c r="E4858">
        <v>5160945</v>
      </c>
      <c r="F4858">
        <v>10122467.32</v>
      </c>
      <c r="G4858">
        <v>1.96135927044369</v>
      </c>
      <c r="H4858">
        <v>0.16689319</v>
      </c>
      <c r="I4858">
        <v>0.05397</v>
      </c>
      <c r="J4858">
        <v>0.013815</v>
      </c>
      <c r="K4858">
        <v>0.022536</v>
      </c>
      <c r="L4858">
        <v>0.010306</v>
      </c>
      <c r="M4858">
        <v>0.007314</v>
      </c>
      <c r="N4858">
        <v>0.043353</v>
      </c>
      <c r="O4858">
        <v>0.014634</v>
      </c>
      <c r="P4858" s="3" t="s">
        <v>27944</v>
      </c>
      <c r="Q4858" s="3" t="s">
        <v>9908</v>
      </c>
      <c r="R4858" s="3" t="s">
        <v>27945</v>
      </c>
      <c r="S4858" s="3" t="s">
        <v>27946</v>
      </c>
      <c r="T4858" s="3" t="s">
        <v>27947</v>
      </c>
      <c r="U4858" s="3" t="s">
        <v>27948</v>
      </c>
      <c r="V4858" s="3" t="s">
        <v>5063</v>
      </c>
      <c r="W4858" s="3" t="s">
        <v>5160</v>
      </c>
      <c r="X4858" s="3" t="s">
        <v>891</v>
      </c>
      <c r="Y4858" s="4">
        <v>375.51</v>
      </c>
      <c r="Z4858" s="4">
        <v>894.9155607</v>
      </c>
      <c r="AA4858" s="4">
        <f t="shared" si="456"/>
        <v>2.1444</v>
      </c>
      <c r="AB4858" s="4">
        <v>5485089</v>
      </c>
      <c r="AC4858" s="4">
        <v>1.6315424612071</v>
      </c>
      <c r="AD4858" s="3">
        <v>0</v>
      </c>
      <c r="AE4858" s="3">
        <v>2013</v>
      </c>
      <c r="AF4858" s="3">
        <f t="shared" si="461"/>
        <v>1</v>
      </c>
      <c r="AG4858" s="6">
        <f t="shared" si="457"/>
        <v>0</v>
      </c>
      <c r="AH4858" s="4">
        <f t="shared" si="458"/>
        <v>0</v>
      </c>
      <c r="AI4858" s="4">
        <v>112.465091</v>
      </c>
      <c r="AJ4858" s="4">
        <v>23.047191</v>
      </c>
      <c r="AK4858" s="4">
        <v>0</v>
      </c>
      <c r="AL4858" s="4">
        <v>2006</v>
      </c>
      <c r="AM4858" s="4">
        <v>0</v>
      </c>
      <c r="AN4858" s="1">
        <f t="shared" si="459"/>
        <v>0</v>
      </c>
      <c r="AO4858" s="1">
        <f t="shared" si="460"/>
        <v>0</v>
      </c>
    </row>
    <row r="4859" s="1" customFormat="1" spans="1:41">
      <c r="A4859">
        <v>2007</v>
      </c>
      <c r="B4859" t="s">
        <v>26700</v>
      </c>
      <c r="C4859" s="2">
        <v>441200</v>
      </c>
      <c r="D4859" t="s">
        <v>27912</v>
      </c>
      <c r="E4859">
        <v>5922177</v>
      </c>
      <c r="F4859">
        <v>10820518.16</v>
      </c>
      <c r="G4859">
        <v>1.82711833165405</v>
      </c>
      <c r="H4859">
        <v>0.16709844</v>
      </c>
      <c r="I4859">
        <v>0.050817</v>
      </c>
      <c r="J4859">
        <v>0.011378</v>
      </c>
      <c r="K4859">
        <v>0.022249</v>
      </c>
      <c r="L4859">
        <v>0.007195</v>
      </c>
      <c r="M4859">
        <v>0.009995</v>
      </c>
      <c r="N4859">
        <v>0.043233</v>
      </c>
      <c r="O4859">
        <v>0.024527</v>
      </c>
      <c r="P4859" s="3" t="s">
        <v>27949</v>
      </c>
      <c r="Q4859" s="3" t="s">
        <v>2337</v>
      </c>
      <c r="R4859" s="3" t="s">
        <v>27950</v>
      </c>
      <c r="S4859" s="3" t="s">
        <v>27951</v>
      </c>
      <c r="T4859" s="3" t="s">
        <v>27952</v>
      </c>
      <c r="U4859" s="3" t="s">
        <v>27953</v>
      </c>
      <c r="V4859" s="3" t="s">
        <v>4794</v>
      </c>
      <c r="W4859" s="3" t="s">
        <v>4746</v>
      </c>
      <c r="X4859" s="3" t="s">
        <v>697</v>
      </c>
      <c r="Y4859" s="4">
        <v>378.31</v>
      </c>
      <c r="Z4859" s="4">
        <v>1094.83714808</v>
      </c>
      <c r="AA4859" s="4">
        <f t="shared" si="456"/>
        <v>1.8942</v>
      </c>
      <c r="AB4859" s="4">
        <v>4505704</v>
      </c>
      <c r="AC4859" s="4">
        <v>2.42989141781173</v>
      </c>
      <c r="AD4859" s="3">
        <v>0</v>
      </c>
      <c r="AE4859" s="3">
        <v>2013</v>
      </c>
      <c r="AF4859" s="3">
        <f t="shared" si="461"/>
        <v>1</v>
      </c>
      <c r="AG4859" s="6">
        <f t="shared" si="457"/>
        <v>0</v>
      </c>
      <c r="AH4859" s="4">
        <f t="shared" si="458"/>
        <v>0</v>
      </c>
      <c r="AI4859" s="4">
        <v>112.465091</v>
      </c>
      <c r="AJ4859" s="4">
        <v>23.047191</v>
      </c>
      <c r="AK4859" s="4">
        <v>0</v>
      </c>
      <c r="AL4859" s="4">
        <v>2007</v>
      </c>
      <c r="AM4859" s="4">
        <v>0</v>
      </c>
      <c r="AN4859" s="1">
        <f t="shared" si="459"/>
        <v>0</v>
      </c>
      <c r="AO4859" s="1">
        <f t="shared" si="460"/>
        <v>0</v>
      </c>
    </row>
    <row r="4860" s="1" customFormat="1" spans="1:41">
      <c r="A4860">
        <v>2008</v>
      </c>
      <c r="B4860" t="s">
        <v>26700</v>
      </c>
      <c r="C4860" s="2">
        <v>441200</v>
      </c>
      <c r="D4860" t="s">
        <v>27912</v>
      </c>
      <c r="E4860">
        <v>7158542</v>
      </c>
      <c r="F4860">
        <v>11447186.73</v>
      </c>
      <c r="G4860">
        <v>1.59909472208167</v>
      </c>
      <c r="H4860">
        <v>0.12997365</v>
      </c>
      <c r="I4860">
        <v>0.040074</v>
      </c>
      <c r="J4860">
        <v>0.011132</v>
      </c>
      <c r="K4860">
        <v>0.016736</v>
      </c>
      <c r="L4860">
        <v>0.00535</v>
      </c>
      <c r="M4860">
        <v>0.006856</v>
      </c>
      <c r="N4860">
        <v>0.036297</v>
      </c>
      <c r="O4860">
        <v>0.017413</v>
      </c>
      <c r="P4860" s="3" t="s">
        <v>27954</v>
      </c>
      <c r="Q4860" s="3" t="s">
        <v>1815</v>
      </c>
      <c r="R4860" s="3" t="s">
        <v>27955</v>
      </c>
      <c r="S4860" s="3" t="s">
        <v>27956</v>
      </c>
      <c r="T4860" s="3" t="s">
        <v>27957</v>
      </c>
      <c r="U4860" s="3" t="s">
        <v>27958</v>
      </c>
      <c r="V4860" s="3" t="s">
        <v>4576</v>
      </c>
      <c r="W4860" s="3" t="s">
        <v>4098</v>
      </c>
      <c r="X4860" s="3" t="s">
        <v>257</v>
      </c>
      <c r="Y4860" s="4">
        <v>380.62</v>
      </c>
      <c r="Z4860" s="4">
        <v>1154.840902</v>
      </c>
      <c r="AA4860" s="4">
        <f t="shared" si="456"/>
        <v>1.6173</v>
      </c>
      <c r="AB4860" s="4">
        <v>5160945</v>
      </c>
      <c r="AC4860" s="4">
        <v>2.2376539606603</v>
      </c>
      <c r="AD4860" s="3">
        <v>0</v>
      </c>
      <c r="AE4860" s="3">
        <v>2013</v>
      </c>
      <c r="AF4860" s="3">
        <f t="shared" si="461"/>
        <v>1</v>
      </c>
      <c r="AG4860" s="6">
        <f t="shared" si="457"/>
        <v>0</v>
      </c>
      <c r="AH4860" s="4">
        <f t="shared" si="458"/>
        <v>0</v>
      </c>
      <c r="AI4860" s="4">
        <v>112.465091</v>
      </c>
      <c r="AJ4860" s="4">
        <v>23.047191</v>
      </c>
      <c r="AK4860" s="4">
        <v>0</v>
      </c>
      <c r="AL4860" s="4">
        <v>2008</v>
      </c>
      <c r="AM4860" s="4">
        <v>0</v>
      </c>
      <c r="AN4860" s="1">
        <f t="shared" si="459"/>
        <v>0</v>
      </c>
      <c r="AO4860" s="1">
        <f t="shared" si="460"/>
        <v>0</v>
      </c>
    </row>
    <row r="4861" s="1" customFormat="1" spans="1:41">
      <c r="A4861">
        <v>2009</v>
      </c>
      <c r="B4861" t="s">
        <v>26700</v>
      </c>
      <c r="C4861" s="2">
        <v>441200</v>
      </c>
      <c r="D4861" t="s">
        <v>27912</v>
      </c>
      <c r="E4861">
        <v>8620048</v>
      </c>
      <c r="F4861">
        <v>12138925.23</v>
      </c>
      <c r="G4861">
        <v>1.40822014332171</v>
      </c>
      <c r="H4861">
        <v>0.19808615</v>
      </c>
      <c r="I4861">
        <v>0.06099</v>
      </c>
      <c r="J4861">
        <v>0.018163</v>
      </c>
      <c r="K4861">
        <v>0.025555</v>
      </c>
      <c r="L4861">
        <v>0.007796</v>
      </c>
      <c r="M4861">
        <v>0.009477</v>
      </c>
      <c r="N4861">
        <v>0.061701</v>
      </c>
      <c r="O4861">
        <v>0.019229</v>
      </c>
      <c r="P4861" s="3" t="s">
        <v>27959</v>
      </c>
      <c r="Q4861" s="3" t="s">
        <v>8875</v>
      </c>
      <c r="R4861" s="3" t="s">
        <v>27960</v>
      </c>
      <c r="S4861" s="3" t="s">
        <v>27961</v>
      </c>
      <c r="T4861" s="3" t="s">
        <v>27962</v>
      </c>
      <c r="U4861" s="3" t="s">
        <v>27963</v>
      </c>
      <c r="V4861" s="3" t="s">
        <v>7554</v>
      </c>
      <c r="W4861" s="3" t="s">
        <v>2283</v>
      </c>
      <c r="X4861" s="3" t="s">
        <v>5141</v>
      </c>
      <c r="Y4861" s="4">
        <v>383.77</v>
      </c>
      <c r="Z4861" s="4">
        <v>1210.35647012</v>
      </c>
      <c r="AA4861" s="4">
        <f t="shared" si="456"/>
        <v>1.53</v>
      </c>
      <c r="AB4861" s="4">
        <v>5922177</v>
      </c>
      <c r="AC4861" s="4">
        <v>2.04376949577833</v>
      </c>
      <c r="AD4861" s="3">
        <v>0</v>
      </c>
      <c r="AE4861" s="3">
        <v>2013</v>
      </c>
      <c r="AF4861" s="3">
        <f t="shared" si="461"/>
        <v>1</v>
      </c>
      <c r="AG4861" s="6">
        <f t="shared" si="457"/>
        <v>0</v>
      </c>
      <c r="AH4861" s="4">
        <f t="shared" si="458"/>
        <v>0</v>
      </c>
      <c r="AI4861" s="4">
        <v>112.465091</v>
      </c>
      <c r="AJ4861" s="4">
        <v>23.047191</v>
      </c>
      <c r="AK4861" s="4">
        <v>0</v>
      </c>
      <c r="AL4861" s="4">
        <v>2009</v>
      </c>
      <c r="AM4861" s="4">
        <v>0</v>
      </c>
      <c r="AN4861" s="1">
        <f t="shared" si="459"/>
        <v>0</v>
      </c>
      <c r="AO4861" s="1">
        <f t="shared" si="460"/>
        <v>0</v>
      </c>
    </row>
    <row r="4862" s="1" customFormat="1" spans="1:41">
      <c r="A4862">
        <v>2010</v>
      </c>
      <c r="B4862" t="s">
        <v>26700</v>
      </c>
      <c r="C4862" s="2">
        <v>441200</v>
      </c>
      <c r="D4862" t="s">
        <v>27912</v>
      </c>
      <c r="E4862">
        <v>10858680</v>
      </c>
      <c r="F4862">
        <v>13065435.43</v>
      </c>
      <c r="G4862">
        <v>1.20322501722125</v>
      </c>
      <c r="H4862">
        <v>0.21057739</v>
      </c>
      <c r="I4862">
        <v>0.066531</v>
      </c>
      <c r="J4862">
        <v>0.01585</v>
      </c>
      <c r="K4862">
        <v>0.027719</v>
      </c>
      <c r="L4862">
        <v>0.010826</v>
      </c>
      <c r="M4862">
        <v>0.012137</v>
      </c>
      <c r="N4862">
        <v>0.052612</v>
      </c>
      <c r="O4862">
        <v>0.021248</v>
      </c>
      <c r="P4862" s="3" t="s">
        <v>27964</v>
      </c>
      <c r="Q4862" s="3" t="s">
        <v>677</v>
      </c>
      <c r="R4862" s="3" t="s">
        <v>27965</v>
      </c>
      <c r="S4862" s="3" t="s">
        <v>27966</v>
      </c>
      <c r="T4862" s="3" t="s">
        <v>27967</v>
      </c>
      <c r="U4862" s="3" t="s">
        <v>27968</v>
      </c>
      <c r="V4862" s="3" t="s">
        <v>6358</v>
      </c>
      <c r="W4862" s="3" t="s">
        <v>4005</v>
      </c>
      <c r="X4862" s="3" t="s">
        <v>771</v>
      </c>
      <c r="Y4862" s="4">
        <v>392.22</v>
      </c>
      <c r="Z4862" s="4">
        <v>1180.03710945</v>
      </c>
      <c r="AA4862" s="4">
        <f t="shared" si="456"/>
        <v>1.3538</v>
      </c>
      <c r="AB4862" s="4">
        <v>7158542</v>
      </c>
      <c r="AC4862" s="4">
        <v>1.64843219394396</v>
      </c>
      <c r="AD4862" s="3">
        <v>0</v>
      </c>
      <c r="AE4862" s="3">
        <v>2013</v>
      </c>
      <c r="AF4862" s="3">
        <f t="shared" si="461"/>
        <v>1</v>
      </c>
      <c r="AG4862" s="6">
        <f t="shared" si="457"/>
        <v>0</v>
      </c>
      <c r="AH4862" s="4">
        <f t="shared" si="458"/>
        <v>0</v>
      </c>
      <c r="AI4862" s="4">
        <v>112.465091</v>
      </c>
      <c r="AJ4862" s="4">
        <v>23.047191</v>
      </c>
      <c r="AK4862" s="4">
        <v>0</v>
      </c>
      <c r="AL4862" s="4">
        <v>2010</v>
      </c>
      <c r="AM4862" s="4">
        <v>0</v>
      </c>
      <c r="AN4862" s="1">
        <f t="shared" si="459"/>
        <v>0</v>
      </c>
      <c r="AO4862" s="1">
        <f t="shared" si="460"/>
        <v>0</v>
      </c>
    </row>
    <row r="4863" s="1" customFormat="1" spans="1:41">
      <c r="A4863">
        <v>2011</v>
      </c>
      <c r="B4863" t="s">
        <v>26700</v>
      </c>
      <c r="C4863" s="2">
        <v>441200</v>
      </c>
      <c r="D4863" t="s">
        <v>27912</v>
      </c>
      <c r="E4863">
        <v>13244142</v>
      </c>
      <c r="F4863">
        <v>14743993.75</v>
      </c>
      <c r="G4863">
        <v>1.11324642623131</v>
      </c>
      <c r="H4863">
        <v>0.22140477</v>
      </c>
      <c r="I4863">
        <v>0.064778</v>
      </c>
      <c r="J4863">
        <v>0.014372</v>
      </c>
      <c r="K4863">
        <v>0.029984</v>
      </c>
      <c r="L4863">
        <v>0.006747</v>
      </c>
      <c r="M4863">
        <v>0.013674</v>
      </c>
      <c r="N4863">
        <v>0.06313</v>
      </c>
      <c r="O4863">
        <v>0.035778</v>
      </c>
      <c r="P4863" s="3" t="s">
        <v>27969</v>
      </c>
      <c r="Q4863" s="3" t="s">
        <v>23977</v>
      </c>
      <c r="R4863" s="3" t="s">
        <v>27970</v>
      </c>
      <c r="S4863" s="3" t="s">
        <v>21338</v>
      </c>
      <c r="T4863" s="3" t="s">
        <v>27971</v>
      </c>
      <c r="U4863" s="3" t="s">
        <v>27972</v>
      </c>
      <c r="V4863" s="3" t="s">
        <v>1266</v>
      </c>
      <c r="W4863" s="3" t="s">
        <v>3155</v>
      </c>
      <c r="X4863" s="3" t="s">
        <v>756</v>
      </c>
      <c r="Y4863" s="4">
        <v>393.96</v>
      </c>
      <c r="Z4863" s="4">
        <v>1432.95351759</v>
      </c>
      <c r="AA4863" s="4">
        <f t="shared" si="456"/>
        <v>1.2608</v>
      </c>
      <c r="AB4863" s="4">
        <v>8620048</v>
      </c>
      <c r="AC4863" s="4">
        <v>1.66234981242564</v>
      </c>
      <c r="AD4863" s="3">
        <v>0</v>
      </c>
      <c r="AE4863" s="3">
        <v>2013</v>
      </c>
      <c r="AF4863" s="3">
        <f t="shared" si="461"/>
        <v>1</v>
      </c>
      <c r="AG4863" s="6">
        <f t="shared" si="457"/>
        <v>0</v>
      </c>
      <c r="AH4863" s="4">
        <f t="shared" si="458"/>
        <v>0</v>
      </c>
      <c r="AI4863" s="4">
        <v>112.465091</v>
      </c>
      <c r="AJ4863" s="4">
        <v>23.047191</v>
      </c>
      <c r="AK4863" s="4">
        <v>0</v>
      </c>
      <c r="AL4863" s="4">
        <v>2011</v>
      </c>
      <c r="AM4863" s="4">
        <v>0</v>
      </c>
      <c r="AN4863" s="1">
        <f t="shared" si="459"/>
        <v>0</v>
      </c>
      <c r="AO4863" s="1">
        <f t="shared" si="460"/>
        <v>0</v>
      </c>
    </row>
    <row r="4864" s="1" customFormat="1" spans="1:41">
      <c r="A4864">
        <v>2012</v>
      </c>
      <c r="B4864" t="s">
        <v>26700</v>
      </c>
      <c r="C4864" s="2">
        <v>441200</v>
      </c>
      <c r="D4864" t="s">
        <v>27912</v>
      </c>
      <c r="E4864">
        <v>14623503</v>
      </c>
      <c r="F4864">
        <v>15179362.66</v>
      </c>
      <c r="G4864">
        <v>1.03801138892644</v>
      </c>
      <c r="H4864">
        <v>0.17056017</v>
      </c>
      <c r="I4864">
        <v>0.048885</v>
      </c>
      <c r="J4864">
        <v>0.011961</v>
      </c>
      <c r="K4864">
        <v>0.021988</v>
      </c>
      <c r="L4864">
        <v>0.005913</v>
      </c>
      <c r="M4864">
        <v>0.009023</v>
      </c>
      <c r="N4864">
        <v>0.063956</v>
      </c>
      <c r="O4864">
        <v>0.021887</v>
      </c>
      <c r="P4864" s="3" t="s">
        <v>27973</v>
      </c>
      <c r="Q4864" s="3" t="s">
        <v>27974</v>
      </c>
      <c r="R4864" s="3" t="s">
        <v>27975</v>
      </c>
      <c r="S4864" s="3" t="s">
        <v>27976</v>
      </c>
      <c r="T4864" s="3" t="s">
        <v>27977</v>
      </c>
      <c r="U4864" s="3" t="s">
        <v>27978</v>
      </c>
      <c r="V4864" s="3" t="s">
        <v>10123</v>
      </c>
      <c r="W4864" s="3" t="s">
        <v>2675</v>
      </c>
      <c r="X4864" s="3" t="s">
        <v>1899</v>
      </c>
      <c r="Y4864" s="4">
        <v>395.87</v>
      </c>
      <c r="Z4864" s="4">
        <v>1397.60712432</v>
      </c>
      <c r="AA4864" s="4">
        <f t="shared" si="456"/>
        <v>1.1862</v>
      </c>
      <c r="AB4864" s="4">
        <v>10858680</v>
      </c>
      <c r="AC4864" s="4">
        <v>1.28708749527567</v>
      </c>
      <c r="AD4864" s="3">
        <v>0</v>
      </c>
      <c r="AE4864" s="3">
        <v>2013</v>
      </c>
      <c r="AF4864" s="3">
        <f t="shared" si="461"/>
        <v>1</v>
      </c>
      <c r="AG4864" s="6">
        <f t="shared" si="457"/>
        <v>0</v>
      </c>
      <c r="AH4864" s="4">
        <f t="shared" si="458"/>
        <v>0</v>
      </c>
      <c r="AI4864" s="4">
        <v>112.465091</v>
      </c>
      <c r="AJ4864" s="4">
        <v>23.047191</v>
      </c>
      <c r="AK4864" s="4">
        <v>0</v>
      </c>
      <c r="AL4864" s="4">
        <v>2012</v>
      </c>
      <c r="AM4864" s="4">
        <v>0</v>
      </c>
      <c r="AN4864" s="1">
        <f t="shared" si="459"/>
        <v>0</v>
      </c>
      <c r="AO4864" s="1">
        <f t="shared" si="460"/>
        <v>0</v>
      </c>
    </row>
    <row r="4865" s="1" customFormat="1" spans="1:41">
      <c r="A4865">
        <v>2013</v>
      </c>
      <c r="B4865" t="s">
        <v>26700</v>
      </c>
      <c r="C4865" s="2">
        <v>441200</v>
      </c>
      <c r="D4865" t="s">
        <v>27912</v>
      </c>
      <c r="E4865">
        <v>16600720</v>
      </c>
      <c r="F4865">
        <v>17766275.96</v>
      </c>
      <c r="G4865">
        <v>1.07021116915411</v>
      </c>
      <c r="H4865">
        <v>0.17242275</v>
      </c>
      <c r="I4865">
        <v>0.049564</v>
      </c>
      <c r="J4865">
        <v>0.010792</v>
      </c>
      <c r="K4865">
        <v>0.023928</v>
      </c>
      <c r="L4865">
        <v>0.009123</v>
      </c>
      <c r="M4865">
        <v>0.005722</v>
      </c>
      <c r="N4865">
        <v>0.062522</v>
      </c>
      <c r="O4865">
        <v>0.02537</v>
      </c>
      <c r="P4865" s="3" t="s">
        <v>27979</v>
      </c>
      <c r="Q4865" s="3" t="s">
        <v>26264</v>
      </c>
      <c r="R4865" s="3" t="s">
        <v>27980</v>
      </c>
      <c r="S4865" s="3" t="s">
        <v>9297</v>
      </c>
      <c r="T4865" s="3" t="s">
        <v>27981</v>
      </c>
      <c r="U4865" s="3" t="s">
        <v>27982</v>
      </c>
      <c r="V4865" s="3" t="s">
        <v>1579</v>
      </c>
      <c r="W4865" s="3" t="s">
        <v>3162</v>
      </c>
      <c r="X4865" s="3" t="s">
        <v>1207</v>
      </c>
      <c r="Y4865" s="4">
        <v>398.72</v>
      </c>
      <c r="Z4865" s="4">
        <v>1385.84459784</v>
      </c>
      <c r="AA4865" s="4">
        <f t="shared" si="456"/>
        <v>1.2363</v>
      </c>
      <c r="AB4865" s="4">
        <v>13244142</v>
      </c>
      <c r="AC4865" s="4">
        <v>1.04638307097583</v>
      </c>
      <c r="AD4865" s="3">
        <v>0</v>
      </c>
      <c r="AE4865" s="3">
        <v>2013</v>
      </c>
      <c r="AF4865" s="3">
        <f t="shared" si="461"/>
        <v>1</v>
      </c>
      <c r="AG4865" s="6">
        <f t="shared" si="457"/>
        <v>0</v>
      </c>
      <c r="AH4865" s="4">
        <f t="shared" si="458"/>
        <v>0</v>
      </c>
      <c r="AI4865" s="4">
        <v>112.465091</v>
      </c>
      <c r="AJ4865" s="4">
        <v>23.047191</v>
      </c>
      <c r="AK4865" s="4">
        <v>0</v>
      </c>
      <c r="AL4865" s="4">
        <v>2013</v>
      </c>
      <c r="AM4865" s="4">
        <v>0</v>
      </c>
      <c r="AN4865" s="1">
        <f t="shared" si="459"/>
        <v>0</v>
      </c>
      <c r="AO4865" s="1">
        <f t="shared" si="460"/>
        <v>0</v>
      </c>
    </row>
    <row r="4866" s="1" customFormat="1" spans="1:41">
      <c r="A4866">
        <v>2014</v>
      </c>
      <c r="B4866" t="s">
        <v>26700</v>
      </c>
      <c r="C4866" s="2">
        <v>441200</v>
      </c>
      <c r="D4866" t="s">
        <v>27912</v>
      </c>
      <c r="E4866">
        <v>18450647</v>
      </c>
      <c r="F4866">
        <v>17745150.34</v>
      </c>
      <c r="G4866">
        <v>0.961763039529183</v>
      </c>
      <c r="H4866">
        <v>0.16534543</v>
      </c>
      <c r="I4866">
        <v>0.044207</v>
      </c>
      <c r="J4866">
        <v>0.012718</v>
      </c>
      <c r="K4866">
        <v>0.019612</v>
      </c>
      <c r="L4866">
        <v>0.006158</v>
      </c>
      <c r="M4866">
        <v>0.005719</v>
      </c>
      <c r="N4866">
        <v>0.058762</v>
      </c>
      <c r="O4866">
        <v>0.033561</v>
      </c>
      <c r="P4866" s="3" t="s">
        <v>27983</v>
      </c>
      <c r="Q4866" s="3" t="s">
        <v>26264</v>
      </c>
      <c r="R4866" s="3" t="s">
        <v>27984</v>
      </c>
      <c r="S4866" s="3" t="s">
        <v>27985</v>
      </c>
      <c r="T4866" s="3" t="s">
        <v>27986</v>
      </c>
      <c r="U4866" s="3" t="s">
        <v>27987</v>
      </c>
      <c r="V4866" s="3" t="s">
        <v>3566</v>
      </c>
      <c r="W4866" s="3" t="s">
        <v>152</v>
      </c>
      <c r="X4866" s="3" t="s">
        <v>1880</v>
      </c>
      <c r="Y4866" s="4">
        <v>399.01</v>
      </c>
      <c r="Z4866" s="4">
        <v>1401.27639878</v>
      </c>
      <c r="AA4866" s="4">
        <f t="shared" si="456"/>
        <v>1.1228</v>
      </c>
      <c r="AB4866" s="4">
        <v>14623503</v>
      </c>
      <c r="AC4866" s="4">
        <v>0.958235792600446</v>
      </c>
      <c r="AD4866" s="3">
        <v>0</v>
      </c>
      <c r="AE4866" s="3">
        <v>2013</v>
      </c>
      <c r="AF4866" s="3">
        <f t="shared" si="461"/>
        <v>1</v>
      </c>
      <c r="AG4866" s="6">
        <f t="shared" si="457"/>
        <v>0</v>
      </c>
      <c r="AH4866" s="4">
        <f t="shared" si="458"/>
        <v>0</v>
      </c>
      <c r="AI4866" s="4">
        <v>112.465091</v>
      </c>
      <c r="AJ4866" s="4">
        <v>23.047191</v>
      </c>
      <c r="AK4866" s="4">
        <v>0</v>
      </c>
      <c r="AL4866" s="4">
        <v>2014</v>
      </c>
      <c r="AM4866" s="4">
        <v>0</v>
      </c>
      <c r="AN4866" s="1">
        <f t="shared" si="459"/>
        <v>0</v>
      </c>
      <c r="AO4866" s="1">
        <f t="shared" si="460"/>
        <v>0</v>
      </c>
    </row>
    <row r="4867" s="1" customFormat="1" spans="1:41">
      <c r="A4867">
        <v>2015</v>
      </c>
      <c r="B4867" t="s">
        <v>26700</v>
      </c>
      <c r="C4867" s="2">
        <v>441200</v>
      </c>
      <c r="D4867" t="s">
        <v>27912</v>
      </c>
      <c r="E4867">
        <v>19700100</v>
      </c>
      <c r="F4867">
        <v>17429261.57</v>
      </c>
      <c r="G4867">
        <v>0.884729598834524</v>
      </c>
      <c r="H4867">
        <v>0.22054594</v>
      </c>
      <c r="I4867">
        <v>0.078285</v>
      </c>
      <c r="J4867">
        <v>0.022792</v>
      </c>
      <c r="K4867">
        <v>0.036863</v>
      </c>
      <c r="L4867">
        <v>0.014999</v>
      </c>
      <c r="M4867">
        <v>0.003632</v>
      </c>
      <c r="N4867">
        <v>0.04173</v>
      </c>
      <c r="O4867">
        <v>0.015484</v>
      </c>
      <c r="P4867" s="3" t="s">
        <v>27988</v>
      </c>
      <c r="Q4867" s="3" t="s">
        <v>27215</v>
      </c>
      <c r="R4867" s="3" t="s">
        <v>27989</v>
      </c>
      <c r="S4867" s="3" t="s">
        <v>27990</v>
      </c>
      <c r="T4867" s="3" t="s">
        <v>27991</v>
      </c>
      <c r="U4867" s="3" t="s">
        <v>27992</v>
      </c>
      <c r="V4867" s="3" t="s">
        <v>3566</v>
      </c>
      <c r="W4867" s="3" t="s">
        <v>110</v>
      </c>
      <c r="X4867" s="3" t="s">
        <v>3529</v>
      </c>
      <c r="Y4867" s="4">
        <v>400.3</v>
      </c>
      <c r="Z4867" s="4">
        <v>1363.10881638</v>
      </c>
      <c r="AA4867" s="4">
        <f t="shared" ref="AA4867:AA4930" si="462">ROUND(F4867/P4867,4)</f>
        <v>1.0302</v>
      </c>
      <c r="AB4867" s="4">
        <v>16600720</v>
      </c>
      <c r="AC4867" s="4">
        <v>0.821114274790491</v>
      </c>
      <c r="AD4867" s="3">
        <v>0</v>
      </c>
      <c r="AE4867" s="3">
        <v>2013</v>
      </c>
      <c r="AF4867" s="3">
        <f t="shared" si="461"/>
        <v>1</v>
      </c>
      <c r="AG4867" s="6">
        <f t="shared" ref="AG4867:AG4930" si="463">IF(OR(D4867="北京市",D4867="上海市",D4867="天津市",D4867="重庆市",D4867="深圳市",D4867="广州市",D4867="武汉市"),1,0)</f>
        <v>0</v>
      </c>
      <c r="AH4867" s="4">
        <f t="shared" ref="AH4867:AH4930" si="464">AF4867*AG4867</f>
        <v>0</v>
      </c>
      <c r="AI4867" s="4">
        <v>112.465091</v>
      </c>
      <c r="AJ4867" s="4">
        <v>23.047191</v>
      </c>
      <c r="AK4867" s="4">
        <v>0</v>
      </c>
      <c r="AL4867" s="4">
        <v>2015</v>
      </c>
      <c r="AM4867" s="4">
        <v>0</v>
      </c>
      <c r="AN4867" s="1">
        <f t="shared" ref="AN4867:AN4930" si="465">IF(OR(D4867="湖州市",D4867="衢州市",D4867="广州市",D4867="哈密市",D4867="昌吉市",D4867="克拉玛依市",D4867="贵阳市",D4867="南昌市"),1,0)</f>
        <v>0</v>
      </c>
      <c r="AO4867" s="1">
        <f t="shared" ref="AO4867:AO4930" si="466">AM4867*AN4867</f>
        <v>0</v>
      </c>
    </row>
    <row r="4868" s="1" customFormat="1" spans="1:41">
      <c r="A4868">
        <v>2016</v>
      </c>
      <c r="B4868" t="s">
        <v>26700</v>
      </c>
      <c r="C4868" s="2">
        <v>441200</v>
      </c>
      <c r="D4868" t="s">
        <v>27912</v>
      </c>
      <c r="E4868">
        <v>20840190</v>
      </c>
      <c r="F4868">
        <v>17457155.67</v>
      </c>
      <c r="G4868">
        <v>0.837667778940595</v>
      </c>
      <c r="H4868">
        <v>0.18999526</v>
      </c>
      <c r="I4868">
        <v>0.044245</v>
      </c>
      <c r="J4868">
        <v>0.011094</v>
      </c>
      <c r="K4868">
        <v>0.017888</v>
      </c>
      <c r="L4868">
        <v>0.005982</v>
      </c>
      <c r="M4868">
        <v>0.00928</v>
      </c>
      <c r="N4868">
        <v>0.076582</v>
      </c>
      <c r="O4868">
        <v>0.046151</v>
      </c>
      <c r="P4868" s="3" t="s">
        <v>27993</v>
      </c>
      <c r="Q4868" s="3" t="s">
        <v>5871</v>
      </c>
      <c r="R4868" s="3" t="s">
        <v>27994</v>
      </c>
      <c r="S4868" s="3" t="s">
        <v>27995</v>
      </c>
      <c r="T4868" s="3" t="s">
        <v>27996</v>
      </c>
      <c r="U4868" s="3" t="s">
        <v>27997</v>
      </c>
      <c r="V4868" s="3" t="s">
        <v>2189</v>
      </c>
      <c r="W4868" s="3" t="s">
        <v>771</v>
      </c>
      <c r="X4868" s="3" t="s">
        <v>3657</v>
      </c>
      <c r="Y4868" s="4">
        <v>401.75</v>
      </c>
      <c r="Z4868" s="4">
        <v>1294.79458844</v>
      </c>
      <c r="AA4868" s="4">
        <f t="shared" si="462"/>
        <v>0.9641</v>
      </c>
      <c r="AB4868" s="4">
        <v>18450647</v>
      </c>
      <c r="AC4868" s="4">
        <v>0.701761075608893</v>
      </c>
      <c r="AD4868" s="3">
        <v>0</v>
      </c>
      <c r="AE4868" s="3">
        <v>2013</v>
      </c>
      <c r="AF4868" s="3">
        <f t="shared" si="461"/>
        <v>1</v>
      </c>
      <c r="AG4868" s="6">
        <f t="shared" si="463"/>
        <v>0</v>
      </c>
      <c r="AH4868" s="4">
        <f t="shared" si="464"/>
        <v>0</v>
      </c>
      <c r="AI4868" s="4">
        <v>112.465091</v>
      </c>
      <c r="AJ4868" s="4">
        <v>23.047191</v>
      </c>
      <c r="AK4868" s="4">
        <v>0</v>
      </c>
      <c r="AL4868" s="4">
        <v>2016</v>
      </c>
      <c r="AM4868" s="4">
        <v>0</v>
      </c>
      <c r="AN4868" s="1">
        <f t="shared" si="465"/>
        <v>0</v>
      </c>
      <c r="AO4868" s="1">
        <f t="shared" si="466"/>
        <v>0</v>
      </c>
    </row>
    <row r="4869" s="1" customFormat="1" spans="1:41">
      <c r="A4869">
        <v>2017</v>
      </c>
      <c r="B4869" t="s">
        <v>26700</v>
      </c>
      <c r="C4869" s="2">
        <v>441200</v>
      </c>
      <c r="D4869" t="s">
        <v>27912</v>
      </c>
      <c r="E4869">
        <v>21100100</v>
      </c>
      <c r="F4869">
        <v>17331784.57</v>
      </c>
      <c r="G4869">
        <v>0.821407698067782</v>
      </c>
      <c r="H4869">
        <v>0.20734831</v>
      </c>
      <c r="I4869">
        <v>0.065379</v>
      </c>
      <c r="J4869">
        <v>0.013792</v>
      </c>
      <c r="K4869">
        <v>0.028552</v>
      </c>
      <c r="L4869">
        <v>0.011553</v>
      </c>
      <c r="M4869">
        <v>0.011483</v>
      </c>
      <c r="N4869">
        <v>0.053054</v>
      </c>
      <c r="O4869">
        <v>0.021834</v>
      </c>
      <c r="P4869" s="3" t="s">
        <v>27998</v>
      </c>
      <c r="Q4869" s="3" t="s">
        <v>12440</v>
      </c>
      <c r="R4869" s="3" t="s">
        <v>27999</v>
      </c>
      <c r="S4869" s="3" t="s">
        <v>28000</v>
      </c>
      <c r="T4869" s="3" t="s">
        <v>28001</v>
      </c>
      <c r="U4869" s="3" t="s">
        <v>28002</v>
      </c>
      <c r="V4869" s="3" t="s">
        <v>1159</v>
      </c>
      <c r="W4869" s="3" t="s">
        <v>2069</v>
      </c>
      <c r="X4869" s="3" t="s">
        <v>3293</v>
      </c>
      <c r="Y4869" s="4">
        <v>403.88</v>
      </c>
      <c r="Z4869" s="4">
        <v>1363.45462164</v>
      </c>
      <c r="AA4869" s="4">
        <f t="shared" si="462"/>
        <v>0.882</v>
      </c>
      <c r="AB4869" s="4">
        <v>19700100</v>
      </c>
      <c r="AC4869" s="4">
        <v>0.692105431769382</v>
      </c>
      <c r="AD4869" s="3">
        <v>0</v>
      </c>
      <c r="AE4869" s="3">
        <v>2013</v>
      </c>
      <c r="AF4869" s="3">
        <f t="shared" si="461"/>
        <v>1</v>
      </c>
      <c r="AG4869" s="6">
        <f t="shared" si="463"/>
        <v>0</v>
      </c>
      <c r="AH4869" s="4">
        <f t="shared" si="464"/>
        <v>0</v>
      </c>
      <c r="AI4869" s="4">
        <v>112.465091</v>
      </c>
      <c r="AJ4869" s="4">
        <v>23.047191</v>
      </c>
      <c r="AK4869" s="4">
        <v>0</v>
      </c>
      <c r="AL4869" s="4">
        <v>2017</v>
      </c>
      <c r="AM4869" s="4">
        <v>0</v>
      </c>
      <c r="AN4869" s="1">
        <f t="shared" si="465"/>
        <v>0</v>
      </c>
      <c r="AO4869" s="1">
        <f t="shared" si="466"/>
        <v>0</v>
      </c>
    </row>
    <row r="4870" s="1" customFormat="1" spans="1:41">
      <c r="A4870">
        <v>2018</v>
      </c>
      <c r="B4870" t="s">
        <v>26700</v>
      </c>
      <c r="C4870" s="2">
        <v>441200</v>
      </c>
      <c r="D4870" t="s">
        <v>27912</v>
      </c>
      <c r="E4870">
        <v>22018012</v>
      </c>
      <c r="F4870">
        <v>19502472.54</v>
      </c>
      <c r="G4870">
        <v>0.885750836179034</v>
      </c>
      <c r="H4870">
        <v>0.17813321</v>
      </c>
      <c r="I4870">
        <v>0.052751</v>
      </c>
      <c r="J4870">
        <v>0.013508</v>
      </c>
      <c r="K4870">
        <v>0.023728</v>
      </c>
      <c r="L4870">
        <v>0.006064</v>
      </c>
      <c r="M4870">
        <v>0.00945</v>
      </c>
      <c r="N4870">
        <v>0.051213</v>
      </c>
      <c r="O4870">
        <v>0.02827</v>
      </c>
      <c r="P4870" s="3" t="s">
        <v>28003</v>
      </c>
      <c r="Q4870" s="3" t="s">
        <v>28004</v>
      </c>
      <c r="R4870" s="3" t="s">
        <v>28005</v>
      </c>
      <c r="S4870" s="3" t="s">
        <v>28006</v>
      </c>
      <c r="T4870" s="3" t="s">
        <v>28007</v>
      </c>
      <c r="U4870" s="3" t="s">
        <v>28008</v>
      </c>
      <c r="V4870" s="3" t="s">
        <v>1471</v>
      </c>
      <c r="W4870" s="3" t="s">
        <v>177</v>
      </c>
      <c r="X4870" s="3" t="s">
        <v>4331</v>
      </c>
      <c r="Y4870" s="4">
        <v>406.58</v>
      </c>
      <c r="Z4870" s="4">
        <v>1511.2328338</v>
      </c>
      <c r="AA4870" s="4">
        <f t="shared" si="462"/>
        <v>0.9277</v>
      </c>
      <c r="AB4870" s="4">
        <v>20840190</v>
      </c>
      <c r="AC4870" s="4">
        <v>0.72515309783644</v>
      </c>
      <c r="AD4870" s="3">
        <v>0</v>
      </c>
      <c r="AE4870" s="3">
        <v>2013</v>
      </c>
      <c r="AF4870" s="3">
        <f t="shared" si="461"/>
        <v>1</v>
      </c>
      <c r="AG4870" s="6">
        <f t="shared" si="463"/>
        <v>0</v>
      </c>
      <c r="AH4870" s="4">
        <f t="shared" si="464"/>
        <v>0</v>
      </c>
      <c r="AI4870" s="4">
        <v>112.465091</v>
      </c>
      <c r="AJ4870" s="4">
        <v>23.047191</v>
      </c>
      <c r="AK4870" s="4">
        <v>0</v>
      </c>
      <c r="AL4870" s="4">
        <v>2018</v>
      </c>
      <c r="AM4870" s="4">
        <v>0</v>
      </c>
      <c r="AN4870" s="1">
        <f t="shared" si="465"/>
        <v>0</v>
      </c>
      <c r="AO4870" s="1">
        <f t="shared" si="466"/>
        <v>0</v>
      </c>
    </row>
    <row r="4871" s="1" customFormat="1" spans="1:41">
      <c r="A4871">
        <v>2019</v>
      </c>
      <c r="B4871" t="s">
        <v>26700</v>
      </c>
      <c r="C4871" s="2">
        <v>441200</v>
      </c>
      <c r="D4871" t="s">
        <v>27912</v>
      </c>
      <c r="E4871">
        <v>22490000</v>
      </c>
      <c r="F4871">
        <v>19425931.34</v>
      </c>
      <c r="G4871">
        <v>0.863758618941752</v>
      </c>
      <c r="H4871">
        <v>0.22103695</v>
      </c>
      <c r="I4871">
        <v>0.061332</v>
      </c>
      <c r="J4871">
        <v>0.017017</v>
      </c>
      <c r="K4871">
        <v>0.025675</v>
      </c>
      <c r="L4871">
        <v>0.009173</v>
      </c>
      <c r="M4871">
        <v>0.009467</v>
      </c>
      <c r="N4871">
        <v>0.073572</v>
      </c>
      <c r="O4871">
        <v>0.03623</v>
      </c>
      <c r="P4871" s="3" t="s">
        <v>28009</v>
      </c>
      <c r="Q4871" s="3" t="s">
        <v>6992</v>
      </c>
      <c r="R4871" s="3" t="s">
        <v>28010</v>
      </c>
      <c r="S4871" s="3" t="s">
        <v>28011</v>
      </c>
      <c r="T4871" s="3" t="s">
        <v>28012</v>
      </c>
      <c r="U4871" s="3" t="s">
        <v>28013</v>
      </c>
      <c r="V4871" s="3" t="s">
        <v>28014</v>
      </c>
      <c r="W4871" s="3" t="s">
        <v>17527</v>
      </c>
      <c r="X4871" s="3" t="s">
        <v>2323</v>
      </c>
      <c r="Y4871" s="4">
        <v>409.24</v>
      </c>
      <c r="Z4871" s="4">
        <v>1490.35651551</v>
      </c>
      <c r="AA4871" s="4">
        <f t="shared" si="462"/>
        <v>0.8631</v>
      </c>
      <c r="AB4871" s="4">
        <v>21100100</v>
      </c>
      <c r="AC4871" s="4">
        <v>0.706326754617277</v>
      </c>
      <c r="AD4871" s="3">
        <v>0</v>
      </c>
      <c r="AE4871" s="3">
        <v>2013</v>
      </c>
      <c r="AF4871" s="3">
        <f t="shared" si="461"/>
        <v>1</v>
      </c>
      <c r="AG4871" s="6">
        <f t="shared" si="463"/>
        <v>0</v>
      </c>
      <c r="AH4871" s="4">
        <f t="shared" si="464"/>
        <v>0</v>
      </c>
      <c r="AI4871" s="4">
        <v>112.465091</v>
      </c>
      <c r="AJ4871" s="4">
        <v>23.047191</v>
      </c>
      <c r="AK4871" s="4">
        <v>0</v>
      </c>
      <c r="AL4871" s="4">
        <v>2019</v>
      </c>
      <c r="AM4871" s="4">
        <v>0</v>
      </c>
      <c r="AN4871" s="1">
        <f t="shared" si="465"/>
        <v>0</v>
      </c>
      <c r="AO4871" s="1">
        <f t="shared" si="466"/>
        <v>0</v>
      </c>
    </row>
    <row r="4872" s="1" customFormat="1" spans="1:41">
      <c r="A4872">
        <v>2020</v>
      </c>
      <c r="B4872" t="s">
        <v>26700</v>
      </c>
      <c r="C4872" s="2">
        <v>441200</v>
      </c>
      <c r="D4872" t="s">
        <v>27912</v>
      </c>
      <c r="E4872">
        <v>23110000</v>
      </c>
      <c r="F4872">
        <v>19577641.28</v>
      </c>
      <c r="G4872">
        <v>0.847150206836867</v>
      </c>
      <c r="H4872">
        <v>0.19506307</v>
      </c>
      <c r="I4872">
        <v>0.045713</v>
      </c>
      <c r="J4872">
        <v>0.009471</v>
      </c>
      <c r="K4872">
        <v>0.021734</v>
      </c>
      <c r="L4872">
        <v>0.005761</v>
      </c>
      <c r="M4872">
        <v>0.008747</v>
      </c>
      <c r="N4872">
        <v>0.076199</v>
      </c>
      <c r="O4872">
        <v>0.052105</v>
      </c>
      <c r="P4872" s="3" t="s">
        <v>28015</v>
      </c>
      <c r="Q4872" s="3" t="s">
        <v>9790</v>
      </c>
      <c r="R4872" s="3" t="s">
        <v>28016</v>
      </c>
      <c r="S4872" s="3" t="s">
        <v>28017</v>
      </c>
      <c r="T4872" s="3" t="s">
        <v>28018</v>
      </c>
      <c r="U4872" s="3" t="s">
        <v>28019</v>
      </c>
      <c r="V4872" s="3" t="s">
        <v>28020</v>
      </c>
      <c r="W4872" s="3" t="s">
        <v>24198</v>
      </c>
      <c r="X4872" s="3" t="s">
        <v>2316</v>
      </c>
      <c r="Y4872" s="4">
        <v>411.69</v>
      </c>
      <c r="Z4872" s="4">
        <v>1574.14324245</v>
      </c>
      <c r="AA4872" s="4">
        <f t="shared" si="462"/>
        <v>0.8463</v>
      </c>
      <c r="AB4872" s="4">
        <v>22018012</v>
      </c>
      <c r="AC4872" s="4">
        <v>0.714934319433562</v>
      </c>
      <c r="AD4872" s="3">
        <v>0</v>
      </c>
      <c r="AE4872" s="3">
        <v>2013</v>
      </c>
      <c r="AF4872" s="3">
        <f t="shared" si="461"/>
        <v>1</v>
      </c>
      <c r="AG4872" s="6">
        <f t="shared" si="463"/>
        <v>0</v>
      </c>
      <c r="AH4872" s="4">
        <f t="shared" si="464"/>
        <v>0</v>
      </c>
      <c r="AI4872" s="4">
        <v>112.465091</v>
      </c>
      <c r="AJ4872" s="4">
        <v>23.047191</v>
      </c>
      <c r="AK4872" s="4">
        <v>0</v>
      </c>
      <c r="AL4872" s="4">
        <v>2020</v>
      </c>
      <c r="AM4872" s="4">
        <v>0</v>
      </c>
      <c r="AN4872" s="1">
        <f t="shared" si="465"/>
        <v>0</v>
      </c>
      <c r="AO4872" s="1">
        <f t="shared" si="466"/>
        <v>0</v>
      </c>
    </row>
    <row r="4873" s="1" customFormat="1" spans="1:41">
      <c r="A4873">
        <v>2021</v>
      </c>
      <c r="B4873" t="s">
        <v>26700</v>
      </c>
      <c r="C4873" s="2">
        <v>441200</v>
      </c>
      <c r="D4873" t="s">
        <v>27912</v>
      </c>
      <c r="E4873">
        <v>26500000</v>
      </c>
      <c r="F4873">
        <v>20148103.57</v>
      </c>
      <c r="G4873">
        <v>0.76030579509434</v>
      </c>
      <c r="H4873">
        <v>0.1840247</v>
      </c>
      <c r="I4873">
        <v>0.053187</v>
      </c>
      <c r="J4873">
        <v>0.01398</v>
      </c>
      <c r="K4873">
        <v>0.025224</v>
      </c>
      <c r="L4873">
        <v>0.009454</v>
      </c>
      <c r="M4873">
        <v>0.004529</v>
      </c>
      <c r="N4873">
        <v>0.051834</v>
      </c>
      <c r="O4873">
        <v>0.036243</v>
      </c>
      <c r="P4873" s="3" t="s">
        <v>28021</v>
      </c>
      <c r="Q4873" s="3" t="s">
        <v>12852</v>
      </c>
      <c r="R4873" s="3" t="s">
        <v>28022</v>
      </c>
      <c r="S4873" s="3" t="s">
        <v>28023</v>
      </c>
      <c r="T4873" s="3" t="s">
        <v>28024</v>
      </c>
      <c r="U4873" s="3" t="s">
        <v>28025</v>
      </c>
      <c r="V4873" s="3" t="s">
        <v>28026</v>
      </c>
      <c r="W4873" s="3" t="s">
        <v>6795</v>
      </c>
      <c r="X4873" s="3" t="s">
        <v>27401</v>
      </c>
      <c r="Y4873" s="4">
        <v>412.97</v>
      </c>
      <c r="Z4873" s="4">
        <v>1842.37130576</v>
      </c>
      <c r="AA4873" s="4">
        <f t="shared" si="462"/>
        <v>0.7615</v>
      </c>
      <c r="AB4873" s="4">
        <v>22490000</v>
      </c>
      <c r="AC4873" s="4">
        <v>0.819195778461538</v>
      </c>
      <c r="AD4873" s="3">
        <v>0</v>
      </c>
      <c r="AE4873" s="3">
        <v>2013</v>
      </c>
      <c r="AF4873" s="3">
        <f t="shared" si="461"/>
        <v>1</v>
      </c>
      <c r="AG4873" s="6">
        <f t="shared" si="463"/>
        <v>0</v>
      </c>
      <c r="AH4873" s="4">
        <f t="shared" si="464"/>
        <v>0</v>
      </c>
      <c r="AI4873" s="4">
        <v>112.465091</v>
      </c>
      <c r="AJ4873" s="4">
        <v>23.047191</v>
      </c>
      <c r="AK4873" s="4">
        <v>0</v>
      </c>
      <c r="AL4873" s="4">
        <v>2021</v>
      </c>
      <c r="AM4873" s="4">
        <v>0</v>
      </c>
      <c r="AN4873" s="1">
        <f t="shared" si="465"/>
        <v>0</v>
      </c>
      <c r="AO4873" s="1">
        <f t="shared" si="466"/>
        <v>0</v>
      </c>
    </row>
    <row r="4874" s="1" customFormat="1" spans="1:41">
      <c r="A4874">
        <v>2022</v>
      </c>
      <c r="B4874" t="s">
        <v>26700</v>
      </c>
      <c r="C4874" s="2">
        <v>441200</v>
      </c>
      <c r="D4874" t="s">
        <v>27912</v>
      </c>
      <c r="E4874">
        <v>27050000</v>
      </c>
      <c r="F4874">
        <v>19390521.86</v>
      </c>
      <c r="G4874">
        <v>0.716839994824399</v>
      </c>
      <c r="H4874">
        <v>0.22482045</v>
      </c>
      <c r="I4874">
        <v>0.074787</v>
      </c>
      <c r="J4874">
        <v>0.021804</v>
      </c>
      <c r="K4874">
        <v>0.034574</v>
      </c>
      <c r="L4874">
        <v>0.011952</v>
      </c>
      <c r="M4874">
        <v>0.006456</v>
      </c>
      <c r="N4874">
        <v>0.045871</v>
      </c>
      <c r="O4874">
        <v>0.026095</v>
      </c>
      <c r="P4874" s="3" t="s">
        <v>28027</v>
      </c>
      <c r="Q4874" s="3" t="s">
        <v>28028</v>
      </c>
      <c r="R4874" s="3" t="s">
        <v>28029</v>
      </c>
      <c r="S4874" s="3" t="s">
        <v>28030</v>
      </c>
      <c r="T4874" s="3" t="s">
        <v>28031</v>
      </c>
      <c r="U4874" s="3" t="s">
        <v>28032</v>
      </c>
      <c r="V4874" s="3" t="s">
        <v>3637</v>
      </c>
      <c r="W4874" s="3" t="s">
        <v>21225</v>
      </c>
      <c r="X4874" s="3" t="s">
        <v>17386</v>
      </c>
      <c r="Y4874" s="4">
        <v>412.84</v>
      </c>
      <c r="Z4874" s="4">
        <v>1806.36696527</v>
      </c>
      <c r="AA4874" s="4">
        <f t="shared" si="462"/>
        <v>0.7125</v>
      </c>
      <c r="AB4874" s="4">
        <v>23110000</v>
      </c>
      <c r="AC4874" s="4">
        <v>0.781638669524016</v>
      </c>
      <c r="AD4874" s="3">
        <v>0</v>
      </c>
      <c r="AE4874" s="3">
        <v>2013</v>
      </c>
      <c r="AF4874" s="3">
        <f t="shared" si="461"/>
        <v>1</v>
      </c>
      <c r="AG4874" s="6">
        <f t="shared" si="463"/>
        <v>0</v>
      </c>
      <c r="AH4874" s="4">
        <f t="shared" si="464"/>
        <v>0</v>
      </c>
      <c r="AI4874" s="4">
        <v>112.465091</v>
      </c>
      <c r="AJ4874" s="4">
        <v>23.047191</v>
      </c>
      <c r="AK4874" s="4">
        <v>0</v>
      </c>
      <c r="AL4874" s="4">
        <v>2022</v>
      </c>
      <c r="AM4874" s="4">
        <v>0</v>
      </c>
      <c r="AN4874" s="1">
        <f t="shared" si="465"/>
        <v>0</v>
      </c>
      <c r="AO4874" s="1">
        <f t="shared" si="466"/>
        <v>0</v>
      </c>
    </row>
    <row r="4875" s="1" customFormat="1" spans="1:41">
      <c r="A4875">
        <v>2023</v>
      </c>
      <c r="B4875" t="s">
        <v>26700</v>
      </c>
      <c r="C4875" s="2">
        <v>441200</v>
      </c>
      <c r="D4875" t="s">
        <v>27912</v>
      </c>
      <c r="E4875">
        <v>27930000</v>
      </c>
      <c r="F4875">
        <v>26065832.57</v>
      </c>
      <c r="G4875">
        <v>0.933255731113498</v>
      </c>
      <c r="H4875">
        <v>0.32507516</v>
      </c>
      <c r="I4875">
        <v>0.101957</v>
      </c>
      <c r="J4875">
        <v>0.035198</v>
      </c>
      <c r="K4875">
        <v>0.049493</v>
      </c>
      <c r="L4875">
        <v>0.02002</v>
      </c>
      <c r="M4875">
        <v>0.013953</v>
      </c>
      <c r="N4875">
        <v>0.045476</v>
      </c>
      <c r="O4875">
        <v>0.021516</v>
      </c>
      <c r="P4875" s="3" t="s">
        <v>28033</v>
      </c>
      <c r="Q4875" s="3" t="s">
        <v>3001</v>
      </c>
      <c r="R4875" s="3" t="s">
        <v>28034</v>
      </c>
      <c r="S4875" s="3" t="s">
        <v>27387</v>
      </c>
      <c r="T4875" s="3" t="s">
        <v>28035</v>
      </c>
      <c r="U4875" s="3" t="s">
        <v>28036</v>
      </c>
      <c r="V4875" s="3" t="s">
        <v>1525</v>
      </c>
      <c r="W4875" s="3" t="s">
        <v>10266</v>
      </c>
      <c r="X4875" s="3" t="s">
        <v>28037</v>
      </c>
      <c r="Y4875" s="4">
        <v>413.17</v>
      </c>
      <c r="Z4875" s="4">
        <v>1823.3471</v>
      </c>
      <c r="AA4875" s="4">
        <f t="shared" si="462"/>
        <v>0.9057</v>
      </c>
      <c r="AB4875" s="4">
        <v>23803300</v>
      </c>
      <c r="AC4875" s="4">
        <v>0.766006</v>
      </c>
      <c r="AD4875" s="3">
        <v>0</v>
      </c>
      <c r="AE4875" s="3">
        <v>2013</v>
      </c>
      <c r="AF4875" s="3">
        <f t="shared" si="461"/>
        <v>1</v>
      </c>
      <c r="AG4875" s="6">
        <f t="shared" si="463"/>
        <v>0</v>
      </c>
      <c r="AH4875" s="4">
        <f t="shared" si="464"/>
        <v>0</v>
      </c>
      <c r="AI4875" s="4">
        <v>112.465091</v>
      </c>
      <c r="AJ4875" s="4">
        <v>23.047191</v>
      </c>
      <c r="AK4875" s="4">
        <v>0</v>
      </c>
      <c r="AL4875" s="4">
        <v>2023</v>
      </c>
      <c r="AM4875" s="4">
        <v>0</v>
      </c>
      <c r="AN4875" s="1">
        <f t="shared" si="465"/>
        <v>0</v>
      </c>
      <c r="AO4875" s="1">
        <f t="shared" si="466"/>
        <v>0</v>
      </c>
    </row>
    <row r="4876" s="1" customFormat="1" spans="1:41">
      <c r="A4876">
        <v>2024</v>
      </c>
      <c r="B4876" t="s">
        <v>26700</v>
      </c>
      <c r="C4876" s="2">
        <v>441200</v>
      </c>
      <c r="D4876" t="s">
        <v>27912</v>
      </c>
      <c r="E4876">
        <v>29180000</v>
      </c>
      <c r="F4876">
        <v>25623857.21</v>
      </c>
      <c r="G4876">
        <v>0.878130815969842</v>
      </c>
      <c r="H4876">
        <v>0.39393367</v>
      </c>
      <c r="I4876">
        <v>0.119104</v>
      </c>
      <c r="J4876">
        <v>0.04552</v>
      </c>
      <c r="K4876">
        <v>0.058316</v>
      </c>
      <c r="L4876">
        <v>0.026911</v>
      </c>
      <c r="M4876">
        <v>0.016828</v>
      </c>
      <c r="N4876">
        <v>0.045739</v>
      </c>
      <c r="O4876">
        <v>0.021344</v>
      </c>
      <c r="P4876" s="3" t="s">
        <v>28038</v>
      </c>
      <c r="Q4876" s="3" t="s">
        <v>4506</v>
      </c>
      <c r="R4876" s="3" t="s">
        <v>28039</v>
      </c>
      <c r="S4876" s="3" t="s">
        <v>28040</v>
      </c>
      <c r="T4876" s="3" t="s">
        <v>28041</v>
      </c>
      <c r="U4876" s="3" t="s">
        <v>28042</v>
      </c>
      <c r="V4876" s="3" t="s">
        <v>1794</v>
      </c>
      <c r="W4876" s="3" t="s">
        <v>1343</v>
      </c>
      <c r="X4876" s="3" t="s">
        <v>771</v>
      </c>
      <c r="Y4876" s="4">
        <v>413.38</v>
      </c>
      <c r="Z4876" s="4">
        <v>1840.4868</v>
      </c>
      <c r="AA4876" s="4">
        <f t="shared" si="462"/>
        <v>0.8782</v>
      </c>
      <c r="AB4876" s="4">
        <v>24517399</v>
      </c>
      <c r="AC4876" s="4">
        <v>0.750686</v>
      </c>
      <c r="AD4876" s="3">
        <v>0</v>
      </c>
      <c r="AE4876" s="3">
        <v>2013</v>
      </c>
      <c r="AF4876" s="3">
        <f t="shared" si="461"/>
        <v>1</v>
      </c>
      <c r="AG4876" s="6">
        <f t="shared" si="463"/>
        <v>0</v>
      </c>
      <c r="AH4876" s="4">
        <f t="shared" si="464"/>
        <v>0</v>
      </c>
      <c r="AI4876" s="4">
        <v>112.465091</v>
      </c>
      <c r="AJ4876" s="4">
        <v>23.047191</v>
      </c>
      <c r="AK4876" s="4">
        <v>0</v>
      </c>
      <c r="AL4876" s="4">
        <v>2024</v>
      </c>
      <c r="AM4876" s="4">
        <v>0</v>
      </c>
      <c r="AN4876" s="1">
        <f t="shared" si="465"/>
        <v>0</v>
      </c>
      <c r="AO4876" s="1">
        <f t="shared" si="466"/>
        <v>0</v>
      </c>
    </row>
    <row r="4877" s="1" customFormat="1" spans="1:41">
      <c r="A4877">
        <v>2000</v>
      </c>
      <c r="B4877" t="s">
        <v>26700</v>
      </c>
      <c r="C4877" s="2">
        <v>441300</v>
      </c>
      <c r="D4877" t="s">
        <v>28043</v>
      </c>
      <c r="E4877">
        <v>4403450</v>
      </c>
      <c r="F4877">
        <v>3293889.25</v>
      </c>
      <c r="G4877">
        <v>0.748024673835288</v>
      </c>
      <c r="H4877">
        <v>0.0867727</v>
      </c>
      <c r="I4877">
        <v>0.027988</v>
      </c>
      <c r="J4877">
        <v>0.007328</v>
      </c>
      <c r="K4877">
        <v>0.011295</v>
      </c>
      <c r="L4877">
        <v>0.004772</v>
      </c>
      <c r="M4877">
        <v>0.004594</v>
      </c>
      <c r="N4877">
        <v>0.024827</v>
      </c>
      <c r="O4877">
        <v>0.009495</v>
      </c>
      <c r="P4877" s="3" t="s">
        <v>28044</v>
      </c>
      <c r="Q4877" s="3" t="s">
        <v>146</v>
      </c>
      <c r="R4877" s="3" t="s">
        <v>28045</v>
      </c>
      <c r="S4877" s="3" t="s">
        <v>28046</v>
      </c>
      <c r="T4877" s="3" t="s">
        <v>28047</v>
      </c>
      <c r="U4877" s="3" t="s">
        <v>4316</v>
      </c>
      <c r="V4877" s="3" t="s">
        <v>2528</v>
      </c>
      <c r="W4877" s="3" t="s">
        <v>4128</v>
      </c>
      <c r="X4877" s="3" t="s">
        <v>9680</v>
      </c>
      <c r="Y4877" s="4">
        <v>321.8</v>
      </c>
      <c r="Z4877" s="4">
        <v>883.73216</v>
      </c>
      <c r="AA4877" s="4">
        <f t="shared" si="462"/>
        <v>0.75</v>
      </c>
      <c r="AB4877" s="4">
        <v>26500000</v>
      </c>
      <c r="AC4877" s="4">
        <v>0.333483833962264</v>
      </c>
      <c r="AD4877" s="3">
        <v>0</v>
      </c>
      <c r="AE4877" s="3">
        <v>2013</v>
      </c>
      <c r="AF4877" s="3">
        <f t="shared" si="461"/>
        <v>1</v>
      </c>
      <c r="AG4877" s="6">
        <f t="shared" si="463"/>
        <v>0</v>
      </c>
      <c r="AH4877" s="4">
        <f t="shared" si="464"/>
        <v>0</v>
      </c>
      <c r="AI4877" s="4">
        <v>114.416196</v>
      </c>
      <c r="AJ4877" s="4">
        <v>23.111847</v>
      </c>
      <c r="AK4877" s="4">
        <v>0</v>
      </c>
      <c r="AL4877" s="4">
        <v>2000</v>
      </c>
      <c r="AM4877" s="4">
        <v>0</v>
      </c>
      <c r="AN4877" s="1">
        <f t="shared" si="465"/>
        <v>0</v>
      </c>
      <c r="AO4877" s="1">
        <f t="shared" si="466"/>
        <v>0</v>
      </c>
    </row>
    <row r="4878" s="1" customFormat="1" spans="1:41">
      <c r="A4878">
        <v>2001</v>
      </c>
      <c r="B4878" t="s">
        <v>26700</v>
      </c>
      <c r="C4878" s="2">
        <v>441300</v>
      </c>
      <c r="D4878" t="s">
        <v>28043</v>
      </c>
      <c r="E4878">
        <v>4803938</v>
      </c>
      <c r="F4878">
        <v>3385488.25</v>
      </c>
      <c r="G4878">
        <v>0.704731878304841</v>
      </c>
      <c r="H4878">
        <v>0.11053733</v>
      </c>
      <c r="I4878">
        <v>0.037391</v>
      </c>
      <c r="J4878">
        <v>0.009695</v>
      </c>
      <c r="K4878">
        <v>0.016422</v>
      </c>
      <c r="L4878">
        <v>0.005743</v>
      </c>
      <c r="M4878">
        <v>0.005531</v>
      </c>
      <c r="N4878">
        <v>0.026755</v>
      </c>
      <c r="O4878">
        <v>0.010132</v>
      </c>
      <c r="P4878" s="3" t="s">
        <v>28048</v>
      </c>
      <c r="Q4878" s="3" t="s">
        <v>952</v>
      </c>
      <c r="R4878" s="3" t="s">
        <v>28049</v>
      </c>
      <c r="S4878" s="3" t="s">
        <v>28050</v>
      </c>
      <c r="T4878" s="3" t="s">
        <v>28051</v>
      </c>
      <c r="U4878" s="3" t="s">
        <v>9661</v>
      </c>
      <c r="V4878" s="3" t="s">
        <v>112</v>
      </c>
      <c r="W4878" s="3" t="s">
        <v>12496</v>
      </c>
      <c r="X4878" s="3" t="s">
        <v>2219</v>
      </c>
      <c r="Y4878" s="4">
        <v>334.77</v>
      </c>
      <c r="Z4878" s="4">
        <v>908.55153186</v>
      </c>
      <c r="AA4878" s="4">
        <f t="shared" si="462"/>
        <v>0.7069</v>
      </c>
      <c r="AB4878" s="4">
        <v>27050000</v>
      </c>
      <c r="AC4878" s="4">
        <v>0.335878570003697</v>
      </c>
      <c r="AD4878" s="3">
        <v>0</v>
      </c>
      <c r="AE4878" s="3">
        <v>2013</v>
      </c>
      <c r="AF4878" s="3">
        <f t="shared" si="461"/>
        <v>1</v>
      </c>
      <c r="AG4878" s="6">
        <f t="shared" si="463"/>
        <v>0</v>
      </c>
      <c r="AH4878" s="4">
        <f t="shared" si="464"/>
        <v>0</v>
      </c>
      <c r="AI4878" s="4">
        <v>114.416196</v>
      </c>
      <c r="AJ4878" s="4">
        <v>23.111847</v>
      </c>
      <c r="AK4878" s="4">
        <v>0</v>
      </c>
      <c r="AL4878" s="4">
        <v>2001</v>
      </c>
      <c r="AM4878" s="4">
        <v>0</v>
      </c>
      <c r="AN4878" s="1">
        <f t="shared" si="465"/>
        <v>0</v>
      </c>
      <c r="AO4878" s="1">
        <f t="shared" si="466"/>
        <v>0</v>
      </c>
    </row>
    <row r="4879" s="1" customFormat="1" spans="1:41">
      <c r="A4879">
        <v>2002</v>
      </c>
      <c r="B4879" t="s">
        <v>26700</v>
      </c>
      <c r="C4879" s="2">
        <v>441300</v>
      </c>
      <c r="D4879" t="s">
        <v>28043</v>
      </c>
      <c r="E4879">
        <v>5252036</v>
      </c>
      <c r="F4879">
        <v>3591016.24</v>
      </c>
      <c r="G4879">
        <v>0.683737933251029</v>
      </c>
      <c r="H4879">
        <v>0.11988137</v>
      </c>
      <c r="I4879">
        <v>0.038385</v>
      </c>
      <c r="J4879">
        <v>0.008609</v>
      </c>
      <c r="K4879">
        <v>0.018043</v>
      </c>
      <c r="L4879">
        <v>0.006076</v>
      </c>
      <c r="M4879">
        <v>0.005658</v>
      </c>
      <c r="N4879">
        <v>0.036271</v>
      </c>
      <c r="O4879">
        <v>0.01294</v>
      </c>
      <c r="P4879" s="3" t="s">
        <v>28052</v>
      </c>
      <c r="Q4879" s="3" t="s">
        <v>1362</v>
      </c>
      <c r="R4879" s="3" t="s">
        <v>28053</v>
      </c>
      <c r="S4879" s="3" t="s">
        <v>28054</v>
      </c>
      <c r="T4879" s="3" t="s">
        <v>28055</v>
      </c>
      <c r="U4879" s="3" t="s">
        <v>28056</v>
      </c>
      <c r="V4879" s="3" t="s">
        <v>103</v>
      </c>
      <c r="W4879" s="3" t="s">
        <v>3794</v>
      </c>
      <c r="X4879" s="3" t="s">
        <v>9230</v>
      </c>
      <c r="Y4879" s="4">
        <v>343.41</v>
      </c>
      <c r="Z4879" s="4">
        <v>1034.2616695</v>
      </c>
      <c r="AA4879" s="4">
        <f t="shared" si="462"/>
        <v>0.682</v>
      </c>
      <c r="AB4879" s="4">
        <v>1446309</v>
      </c>
      <c r="AC4879" s="4">
        <v>7.15104220121703</v>
      </c>
      <c r="AD4879" s="3">
        <v>0</v>
      </c>
      <c r="AE4879" s="3">
        <v>2013</v>
      </c>
      <c r="AF4879" s="3">
        <f t="shared" si="461"/>
        <v>1</v>
      </c>
      <c r="AG4879" s="6">
        <f t="shared" si="463"/>
        <v>0</v>
      </c>
      <c r="AH4879" s="4">
        <f t="shared" si="464"/>
        <v>0</v>
      </c>
      <c r="AI4879" s="4">
        <v>114.416196</v>
      </c>
      <c r="AJ4879" s="4">
        <v>23.111847</v>
      </c>
      <c r="AK4879" s="4">
        <v>0</v>
      </c>
      <c r="AL4879" s="4">
        <v>2002</v>
      </c>
      <c r="AM4879" s="4">
        <v>0</v>
      </c>
      <c r="AN4879" s="1">
        <f t="shared" si="465"/>
        <v>0</v>
      </c>
      <c r="AO4879" s="1">
        <f t="shared" si="466"/>
        <v>0</v>
      </c>
    </row>
    <row r="4880" s="1" customFormat="1" spans="1:41">
      <c r="A4880">
        <v>2003</v>
      </c>
      <c r="B4880" t="s">
        <v>26700</v>
      </c>
      <c r="C4880" s="2">
        <v>441300</v>
      </c>
      <c r="D4880" t="s">
        <v>28043</v>
      </c>
      <c r="E4880">
        <v>5909772</v>
      </c>
      <c r="F4880">
        <v>4050160.22</v>
      </c>
      <c r="G4880">
        <v>0.685332737032833</v>
      </c>
      <c r="H4880">
        <v>0.16221405</v>
      </c>
      <c r="I4880">
        <v>0.050661</v>
      </c>
      <c r="J4880">
        <v>0.010615</v>
      </c>
      <c r="K4880">
        <v>0.023823</v>
      </c>
      <c r="L4880">
        <v>0.005072</v>
      </c>
      <c r="M4880">
        <v>0.011151</v>
      </c>
      <c r="N4880">
        <v>0.037249</v>
      </c>
      <c r="O4880">
        <v>0.025334</v>
      </c>
      <c r="P4880" s="3" t="s">
        <v>28057</v>
      </c>
      <c r="Q4880" s="3" t="s">
        <v>85</v>
      </c>
      <c r="R4880" s="3" t="s">
        <v>28058</v>
      </c>
      <c r="S4880" s="3" t="s">
        <v>28059</v>
      </c>
      <c r="T4880" s="3" t="s">
        <v>28060</v>
      </c>
      <c r="U4880" s="3" t="s">
        <v>28061</v>
      </c>
      <c r="V4880" s="3" t="s">
        <v>511</v>
      </c>
      <c r="W4880" s="3" t="s">
        <v>2405</v>
      </c>
      <c r="X4880" s="3" t="s">
        <v>4720</v>
      </c>
      <c r="Y4880" s="4">
        <v>352.27</v>
      </c>
      <c r="Z4880" s="4">
        <v>1277.10962812</v>
      </c>
      <c r="AA4880" s="4">
        <f t="shared" si="462"/>
        <v>0.6906</v>
      </c>
      <c r="AB4880" s="4">
        <v>4803938</v>
      </c>
      <c r="AC4880" s="4">
        <v>2.65846401040147</v>
      </c>
      <c r="AD4880" s="3">
        <v>0</v>
      </c>
      <c r="AE4880" s="3">
        <v>2013</v>
      </c>
      <c r="AF4880" s="3">
        <f t="shared" si="461"/>
        <v>1</v>
      </c>
      <c r="AG4880" s="6">
        <f t="shared" si="463"/>
        <v>0</v>
      </c>
      <c r="AH4880" s="4">
        <f t="shared" si="464"/>
        <v>0</v>
      </c>
      <c r="AI4880" s="4">
        <v>114.416196</v>
      </c>
      <c r="AJ4880" s="4">
        <v>23.111847</v>
      </c>
      <c r="AK4880" s="4">
        <v>0</v>
      </c>
      <c r="AL4880" s="4">
        <v>2003</v>
      </c>
      <c r="AM4880" s="4">
        <v>0</v>
      </c>
      <c r="AN4880" s="1">
        <f t="shared" si="465"/>
        <v>0</v>
      </c>
      <c r="AO4880" s="1">
        <f t="shared" si="466"/>
        <v>0</v>
      </c>
    </row>
    <row r="4881" s="1" customFormat="1" spans="1:41">
      <c r="A4881">
        <v>2004</v>
      </c>
      <c r="B4881" t="s">
        <v>26700</v>
      </c>
      <c r="C4881" s="2">
        <v>441300</v>
      </c>
      <c r="D4881" t="s">
        <v>28043</v>
      </c>
      <c r="E4881">
        <v>6851423</v>
      </c>
      <c r="F4881">
        <v>4843145.93</v>
      </c>
      <c r="G4881">
        <v>0.706881757264148</v>
      </c>
      <c r="H4881">
        <v>0.11705591</v>
      </c>
      <c r="I4881">
        <v>0.029657</v>
      </c>
      <c r="J4881">
        <v>0.00741</v>
      </c>
      <c r="K4881">
        <v>0.014729</v>
      </c>
      <c r="L4881">
        <v>0.005639</v>
      </c>
      <c r="M4881">
        <v>0.001879</v>
      </c>
      <c r="N4881">
        <v>0.044986</v>
      </c>
      <c r="O4881">
        <v>0.030673</v>
      </c>
      <c r="P4881" s="3" t="s">
        <v>28062</v>
      </c>
      <c r="Q4881" s="3" t="s">
        <v>2282</v>
      </c>
      <c r="R4881" s="3" t="s">
        <v>23536</v>
      </c>
      <c r="S4881" s="3" t="s">
        <v>28063</v>
      </c>
      <c r="T4881" s="3" t="s">
        <v>28064</v>
      </c>
      <c r="U4881" s="3" t="s">
        <v>3487</v>
      </c>
      <c r="V4881" s="3" t="s">
        <v>718</v>
      </c>
      <c r="W4881" s="3" t="s">
        <v>2462</v>
      </c>
      <c r="X4881" s="3" t="s">
        <v>7334</v>
      </c>
      <c r="Y4881" s="4">
        <v>363.18</v>
      </c>
      <c r="Z4881" s="4">
        <v>1488.12350896</v>
      </c>
      <c r="AA4881" s="4">
        <f t="shared" si="462"/>
        <v>0.7055</v>
      </c>
      <c r="AB4881" s="4">
        <v>5252036</v>
      </c>
      <c r="AC4881" s="4">
        <v>2.83342214135623</v>
      </c>
      <c r="AD4881" s="3">
        <v>0</v>
      </c>
      <c r="AE4881" s="3">
        <v>2013</v>
      </c>
      <c r="AF4881" s="3">
        <f t="shared" si="461"/>
        <v>1</v>
      </c>
      <c r="AG4881" s="6">
        <f t="shared" si="463"/>
        <v>0</v>
      </c>
      <c r="AH4881" s="4">
        <f t="shared" si="464"/>
        <v>0</v>
      </c>
      <c r="AI4881" s="4">
        <v>114.416196</v>
      </c>
      <c r="AJ4881" s="4">
        <v>23.111847</v>
      </c>
      <c r="AK4881" s="4">
        <v>0</v>
      </c>
      <c r="AL4881" s="4">
        <v>2004</v>
      </c>
      <c r="AM4881" s="4">
        <v>0</v>
      </c>
      <c r="AN4881" s="1">
        <f t="shared" si="465"/>
        <v>0</v>
      </c>
      <c r="AO4881" s="1">
        <f t="shared" si="466"/>
        <v>0</v>
      </c>
    </row>
    <row r="4882" s="1" customFormat="1" spans="1:41">
      <c r="A4882">
        <v>2005</v>
      </c>
      <c r="B4882" t="s">
        <v>26700</v>
      </c>
      <c r="C4882" s="2">
        <v>441300</v>
      </c>
      <c r="D4882" t="s">
        <v>28043</v>
      </c>
      <c r="E4882">
        <v>8034283</v>
      </c>
      <c r="F4882">
        <v>6093049.7</v>
      </c>
      <c r="G4882">
        <v>0.758381264389118</v>
      </c>
      <c r="H4882">
        <v>0.16268753</v>
      </c>
      <c r="I4882">
        <v>0.049301</v>
      </c>
      <c r="J4882">
        <v>0.011618</v>
      </c>
      <c r="K4882">
        <v>0.019818</v>
      </c>
      <c r="L4882">
        <v>0.006871</v>
      </c>
      <c r="M4882">
        <v>0.010994</v>
      </c>
      <c r="N4882">
        <v>0.048304</v>
      </c>
      <c r="O4882">
        <v>0.017865</v>
      </c>
      <c r="P4882" s="3" t="s">
        <v>28065</v>
      </c>
      <c r="Q4882" s="3" t="s">
        <v>1287</v>
      </c>
      <c r="R4882" s="3" t="s">
        <v>28066</v>
      </c>
      <c r="S4882" s="3" t="s">
        <v>10165</v>
      </c>
      <c r="T4882" s="3" t="s">
        <v>28067</v>
      </c>
      <c r="U4882" s="3" t="s">
        <v>28068</v>
      </c>
      <c r="V4882" s="3" t="s">
        <v>750</v>
      </c>
      <c r="W4882" s="3" t="s">
        <v>2597</v>
      </c>
      <c r="X4882" s="3" t="s">
        <v>1766</v>
      </c>
      <c r="Y4882" s="4">
        <v>370.69</v>
      </c>
      <c r="Z4882" s="4">
        <v>1743.9979752</v>
      </c>
      <c r="AA4882" s="4">
        <f t="shared" si="462"/>
        <v>0.7568</v>
      </c>
      <c r="AB4882" s="4">
        <v>5909772</v>
      </c>
      <c r="AC4882" s="4">
        <v>2.95104104726883</v>
      </c>
      <c r="AD4882" s="3">
        <v>0</v>
      </c>
      <c r="AE4882" s="3">
        <v>2013</v>
      </c>
      <c r="AF4882" s="3">
        <f t="shared" si="461"/>
        <v>1</v>
      </c>
      <c r="AG4882" s="6">
        <f t="shared" si="463"/>
        <v>0</v>
      </c>
      <c r="AH4882" s="4">
        <f t="shared" si="464"/>
        <v>0</v>
      </c>
      <c r="AI4882" s="4">
        <v>114.416196</v>
      </c>
      <c r="AJ4882" s="4">
        <v>23.111847</v>
      </c>
      <c r="AK4882" s="4">
        <v>0</v>
      </c>
      <c r="AL4882" s="4">
        <v>2005</v>
      </c>
      <c r="AM4882" s="4">
        <v>0</v>
      </c>
      <c r="AN4882" s="1">
        <f t="shared" si="465"/>
        <v>0</v>
      </c>
      <c r="AO4882" s="1">
        <f t="shared" si="466"/>
        <v>0</v>
      </c>
    </row>
    <row r="4883" s="1" customFormat="1" spans="1:41">
      <c r="A4883">
        <v>2006</v>
      </c>
      <c r="B4883" t="s">
        <v>26700</v>
      </c>
      <c r="C4883" s="2">
        <v>441300</v>
      </c>
      <c r="D4883" t="s">
        <v>28043</v>
      </c>
      <c r="E4883">
        <v>9349604</v>
      </c>
      <c r="F4883">
        <v>6671803.16</v>
      </c>
      <c r="G4883">
        <v>0.713592058016575</v>
      </c>
      <c r="H4883">
        <v>0.13094364</v>
      </c>
      <c r="I4883">
        <v>0.037005</v>
      </c>
      <c r="J4883">
        <v>0.010694</v>
      </c>
      <c r="K4883">
        <v>0.017967</v>
      </c>
      <c r="L4883">
        <v>0.004599</v>
      </c>
      <c r="M4883">
        <v>0.003745</v>
      </c>
      <c r="N4883">
        <v>0.054084</v>
      </c>
      <c r="O4883">
        <v>0.020102</v>
      </c>
      <c r="P4883" s="3" t="s">
        <v>28069</v>
      </c>
      <c r="Q4883" s="3" t="s">
        <v>1565</v>
      </c>
      <c r="R4883" s="3" t="s">
        <v>28070</v>
      </c>
      <c r="S4883" s="3" t="s">
        <v>28071</v>
      </c>
      <c r="T4883" s="3" t="s">
        <v>28072</v>
      </c>
      <c r="U4883" s="3" t="s">
        <v>28073</v>
      </c>
      <c r="V4883" s="3" t="s">
        <v>1146</v>
      </c>
      <c r="W4883" s="3" t="s">
        <v>4128</v>
      </c>
      <c r="X4883" s="3" t="s">
        <v>246</v>
      </c>
      <c r="Y4883" s="4">
        <v>387.51</v>
      </c>
      <c r="Z4883" s="4">
        <v>1913.25936672</v>
      </c>
      <c r="AA4883" s="4">
        <f t="shared" si="462"/>
        <v>0.7167</v>
      </c>
      <c r="AB4883" s="4">
        <v>6851423</v>
      </c>
      <c r="AC4883" s="4">
        <v>2.7924992614235</v>
      </c>
      <c r="AD4883" s="3">
        <v>0</v>
      </c>
      <c r="AE4883" s="3">
        <v>2013</v>
      </c>
      <c r="AF4883" s="3">
        <f t="shared" si="461"/>
        <v>1</v>
      </c>
      <c r="AG4883" s="6">
        <f t="shared" si="463"/>
        <v>0</v>
      </c>
      <c r="AH4883" s="4">
        <f t="shared" si="464"/>
        <v>0</v>
      </c>
      <c r="AI4883" s="4">
        <v>114.416196</v>
      </c>
      <c r="AJ4883" s="4">
        <v>23.111847</v>
      </c>
      <c r="AK4883" s="4">
        <v>0</v>
      </c>
      <c r="AL4883" s="4">
        <v>2006</v>
      </c>
      <c r="AM4883" s="4">
        <v>0</v>
      </c>
      <c r="AN4883" s="1">
        <f t="shared" si="465"/>
        <v>0</v>
      </c>
      <c r="AO4883" s="1">
        <f t="shared" si="466"/>
        <v>0</v>
      </c>
    </row>
    <row r="4884" s="1" customFormat="1" spans="1:41">
      <c r="A4884">
        <v>2007</v>
      </c>
      <c r="B4884" t="s">
        <v>26700</v>
      </c>
      <c r="C4884" s="2">
        <v>441300</v>
      </c>
      <c r="D4884" t="s">
        <v>28043</v>
      </c>
      <c r="E4884">
        <v>11049758</v>
      </c>
      <c r="F4884">
        <v>7193236.39</v>
      </c>
      <c r="G4884">
        <v>0.650985875889771</v>
      </c>
      <c r="H4884">
        <v>0.13258043</v>
      </c>
      <c r="I4884">
        <v>0.043241</v>
      </c>
      <c r="J4884">
        <v>0.011777</v>
      </c>
      <c r="K4884">
        <v>0.019364</v>
      </c>
      <c r="L4884">
        <v>0.004737</v>
      </c>
      <c r="M4884">
        <v>0.007364</v>
      </c>
      <c r="N4884">
        <v>0.030998</v>
      </c>
      <c r="O4884">
        <v>0.016628</v>
      </c>
      <c r="P4884" s="3" t="s">
        <v>28074</v>
      </c>
      <c r="Q4884" s="3" t="s">
        <v>1579</v>
      </c>
      <c r="R4884" s="3" t="s">
        <v>28075</v>
      </c>
      <c r="S4884" s="3" t="s">
        <v>21062</v>
      </c>
      <c r="T4884" s="3" t="s">
        <v>28076</v>
      </c>
      <c r="U4884" s="3" t="s">
        <v>28077</v>
      </c>
      <c r="V4884" s="3" t="s">
        <v>464</v>
      </c>
      <c r="W4884" s="3" t="s">
        <v>1092</v>
      </c>
      <c r="X4884" s="3" t="s">
        <v>1246</v>
      </c>
      <c r="Y4884" s="4">
        <v>402.86</v>
      </c>
      <c r="Z4884" s="4">
        <v>2157.61100776</v>
      </c>
      <c r="AA4884" s="4">
        <f t="shared" si="462"/>
        <v>0.6413</v>
      </c>
      <c r="AB4884" s="4">
        <v>8034283</v>
      </c>
      <c r="AC4884" s="4">
        <v>2.68550536215864</v>
      </c>
      <c r="AD4884" s="3">
        <v>0</v>
      </c>
      <c r="AE4884" s="3">
        <v>2013</v>
      </c>
      <c r="AF4884" s="3">
        <f t="shared" si="461"/>
        <v>1</v>
      </c>
      <c r="AG4884" s="6">
        <f t="shared" si="463"/>
        <v>0</v>
      </c>
      <c r="AH4884" s="4">
        <f t="shared" si="464"/>
        <v>0</v>
      </c>
      <c r="AI4884" s="4">
        <v>114.416196</v>
      </c>
      <c r="AJ4884" s="4">
        <v>23.111847</v>
      </c>
      <c r="AK4884" s="4">
        <v>0</v>
      </c>
      <c r="AL4884" s="4">
        <v>2007</v>
      </c>
      <c r="AM4884" s="4">
        <v>0</v>
      </c>
      <c r="AN4884" s="1">
        <f t="shared" si="465"/>
        <v>0</v>
      </c>
      <c r="AO4884" s="1">
        <f t="shared" si="466"/>
        <v>0</v>
      </c>
    </row>
    <row r="4885" s="1" customFormat="1" spans="1:41">
      <c r="A4885">
        <v>2008</v>
      </c>
      <c r="B4885" t="s">
        <v>26700</v>
      </c>
      <c r="C4885" s="2">
        <v>441300</v>
      </c>
      <c r="D4885" t="s">
        <v>28043</v>
      </c>
      <c r="E4885">
        <v>12903608</v>
      </c>
      <c r="F4885">
        <v>8869212.49</v>
      </c>
      <c r="G4885">
        <v>0.687343608857306</v>
      </c>
      <c r="H4885">
        <v>0.17534178</v>
      </c>
      <c r="I4885">
        <v>0.05252</v>
      </c>
      <c r="J4885">
        <v>0.012635</v>
      </c>
      <c r="K4885">
        <v>0.023688</v>
      </c>
      <c r="L4885">
        <v>0.010443</v>
      </c>
      <c r="M4885">
        <v>0.005754</v>
      </c>
      <c r="N4885">
        <v>0.052098</v>
      </c>
      <c r="O4885">
        <v>0.02532</v>
      </c>
      <c r="P4885" s="3" t="s">
        <v>28078</v>
      </c>
      <c r="Q4885" s="3" t="s">
        <v>502</v>
      </c>
      <c r="R4885" s="3" t="s">
        <v>28079</v>
      </c>
      <c r="S4885" s="3" t="s">
        <v>28080</v>
      </c>
      <c r="T4885" s="3" t="s">
        <v>28081</v>
      </c>
      <c r="U4885" s="3" t="s">
        <v>28082</v>
      </c>
      <c r="V4885" s="3" t="s">
        <v>172</v>
      </c>
      <c r="W4885" s="3" t="s">
        <v>10541</v>
      </c>
      <c r="X4885" s="3" t="s">
        <v>4005</v>
      </c>
      <c r="Y4885" s="4">
        <v>418.65</v>
      </c>
      <c r="Z4885" s="4">
        <v>2229.82087464</v>
      </c>
      <c r="AA4885" s="4">
        <f t="shared" si="462"/>
        <v>0.6773</v>
      </c>
      <c r="AB4885" s="4">
        <v>9349604</v>
      </c>
      <c r="AC4885" s="4">
        <v>2.38493616910406</v>
      </c>
      <c r="AD4885" s="3">
        <v>0</v>
      </c>
      <c r="AE4885" s="3">
        <v>2013</v>
      </c>
      <c r="AF4885" s="3">
        <f t="shared" si="461"/>
        <v>1</v>
      </c>
      <c r="AG4885" s="6">
        <f t="shared" si="463"/>
        <v>0</v>
      </c>
      <c r="AH4885" s="4">
        <f t="shared" si="464"/>
        <v>0</v>
      </c>
      <c r="AI4885" s="4">
        <v>114.416196</v>
      </c>
      <c r="AJ4885" s="4">
        <v>23.111847</v>
      </c>
      <c r="AK4885" s="4">
        <v>0</v>
      </c>
      <c r="AL4885" s="4">
        <v>2008</v>
      </c>
      <c r="AM4885" s="4">
        <v>0</v>
      </c>
      <c r="AN4885" s="1">
        <f t="shared" si="465"/>
        <v>0</v>
      </c>
      <c r="AO4885" s="1">
        <f t="shared" si="466"/>
        <v>0</v>
      </c>
    </row>
    <row r="4886" s="1" customFormat="1" spans="1:41">
      <c r="A4886">
        <v>2009</v>
      </c>
      <c r="B4886" t="s">
        <v>26700</v>
      </c>
      <c r="C4886" s="2">
        <v>441300</v>
      </c>
      <c r="D4886" t="s">
        <v>28043</v>
      </c>
      <c r="E4886">
        <v>14147026</v>
      </c>
      <c r="F4886">
        <v>10565304.95</v>
      </c>
      <c r="G4886">
        <v>0.746821625265975</v>
      </c>
      <c r="H4886">
        <v>0.19063365</v>
      </c>
      <c r="I4886">
        <v>0.057771</v>
      </c>
      <c r="J4886">
        <v>0.015282</v>
      </c>
      <c r="K4886">
        <v>0.023446</v>
      </c>
      <c r="L4886">
        <v>0.007457</v>
      </c>
      <c r="M4886">
        <v>0.011586</v>
      </c>
      <c r="N4886">
        <v>0.053709</v>
      </c>
      <c r="O4886">
        <v>0.02279</v>
      </c>
      <c r="P4886" s="3" t="s">
        <v>21629</v>
      </c>
      <c r="Q4886" s="3" t="s">
        <v>695</v>
      </c>
      <c r="R4886" s="3" t="s">
        <v>28083</v>
      </c>
      <c r="S4886" s="3" t="s">
        <v>9256</v>
      </c>
      <c r="T4886" s="3" t="s">
        <v>28084</v>
      </c>
      <c r="U4886" s="3" t="s">
        <v>28085</v>
      </c>
      <c r="V4886" s="3" t="s">
        <v>1210</v>
      </c>
      <c r="W4886" s="3" t="s">
        <v>3513</v>
      </c>
      <c r="X4886" s="3" t="s">
        <v>2576</v>
      </c>
      <c r="Y4886" s="4">
        <v>435.08</v>
      </c>
      <c r="Z4886" s="4">
        <v>2258.66730031</v>
      </c>
      <c r="AA4886" s="4">
        <f t="shared" si="462"/>
        <v>0.7477</v>
      </c>
      <c r="AB4886" s="4">
        <v>11049758</v>
      </c>
      <c r="AC4886" s="4">
        <v>2.04408757215316</v>
      </c>
      <c r="AD4886" s="3">
        <v>0</v>
      </c>
      <c r="AE4886" s="3">
        <v>2013</v>
      </c>
      <c r="AF4886" s="3">
        <f t="shared" si="461"/>
        <v>1</v>
      </c>
      <c r="AG4886" s="6">
        <f t="shared" si="463"/>
        <v>0</v>
      </c>
      <c r="AH4886" s="4">
        <f t="shared" si="464"/>
        <v>0</v>
      </c>
      <c r="AI4886" s="4">
        <v>114.416196</v>
      </c>
      <c r="AJ4886" s="4">
        <v>23.111847</v>
      </c>
      <c r="AK4886" s="4">
        <v>0</v>
      </c>
      <c r="AL4886" s="4">
        <v>2009</v>
      </c>
      <c r="AM4886" s="4">
        <v>0</v>
      </c>
      <c r="AN4886" s="1">
        <f t="shared" si="465"/>
        <v>0</v>
      </c>
      <c r="AO4886" s="1">
        <f t="shared" si="466"/>
        <v>0</v>
      </c>
    </row>
    <row r="4887" s="1" customFormat="1" spans="1:41">
      <c r="A4887">
        <v>2010</v>
      </c>
      <c r="B4887" t="s">
        <v>26700</v>
      </c>
      <c r="C4887" s="2">
        <v>441300</v>
      </c>
      <c r="D4887" t="s">
        <v>28043</v>
      </c>
      <c r="E4887">
        <v>17299543</v>
      </c>
      <c r="F4887">
        <v>16364127.4</v>
      </c>
      <c r="G4887">
        <v>0.945928305736169</v>
      </c>
      <c r="H4887">
        <v>0.13823503</v>
      </c>
      <c r="I4887">
        <v>0.041786</v>
      </c>
      <c r="J4887">
        <v>0.009219</v>
      </c>
      <c r="K4887">
        <v>0.018582</v>
      </c>
      <c r="L4887">
        <v>0.008239</v>
      </c>
      <c r="M4887">
        <v>0.005746</v>
      </c>
      <c r="N4887">
        <v>0.034433</v>
      </c>
      <c r="O4887">
        <v>0.023986</v>
      </c>
      <c r="P4887" s="3" t="s">
        <v>28086</v>
      </c>
      <c r="Q4887" s="3" t="s">
        <v>6547</v>
      </c>
      <c r="R4887" s="3" t="s">
        <v>28087</v>
      </c>
      <c r="S4887" s="3" t="s">
        <v>28088</v>
      </c>
      <c r="T4887" s="3" t="s">
        <v>28089</v>
      </c>
      <c r="U4887" s="3" t="s">
        <v>28090</v>
      </c>
      <c r="V4887" s="3" t="s">
        <v>1520</v>
      </c>
      <c r="W4887" s="3" t="s">
        <v>4122</v>
      </c>
      <c r="X4887" s="3" t="s">
        <v>216</v>
      </c>
      <c r="Y4887" s="4">
        <v>460.11</v>
      </c>
      <c r="Z4887" s="4">
        <v>2239.22372925</v>
      </c>
      <c r="AA4887" s="4">
        <f t="shared" si="462"/>
        <v>0.9494</v>
      </c>
      <c r="AB4887" s="4">
        <v>12903608</v>
      </c>
      <c r="AC4887" s="4">
        <v>1.73534698919093</v>
      </c>
      <c r="AD4887" s="3">
        <v>0</v>
      </c>
      <c r="AE4887" s="3">
        <v>2013</v>
      </c>
      <c r="AF4887" s="3">
        <f t="shared" si="461"/>
        <v>1</v>
      </c>
      <c r="AG4887" s="6">
        <f t="shared" si="463"/>
        <v>0</v>
      </c>
      <c r="AH4887" s="4">
        <f t="shared" si="464"/>
        <v>0</v>
      </c>
      <c r="AI4887" s="4">
        <v>114.416196</v>
      </c>
      <c r="AJ4887" s="4">
        <v>23.111847</v>
      </c>
      <c r="AK4887" s="4">
        <v>0</v>
      </c>
      <c r="AL4887" s="4">
        <v>2010</v>
      </c>
      <c r="AM4887" s="4">
        <v>0</v>
      </c>
      <c r="AN4887" s="1">
        <f t="shared" si="465"/>
        <v>0</v>
      </c>
      <c r="AO4887" s="1">
        <f t="shared" si="466"/>
        <v>0</v>
      </c>
    </row>
    <row r="4888" s="1" customFormat="1" spans="1:41">
      <c r="A4888">
        <v>2011</v>
      </c>
      <c r="B4888" t="s">
        <v>26700</v>
      </c>
      <c r="C4888" s="2">
        <v>441300</v>
      </c>
      <c r="D4888" t="s">
        <v>28043</v>
      </c>
      <c r="E4888">
        <v>20930808</v>
      </c>
      <c r="F4888">
        <v>20429180.1</v>
      </c>
      <c r="G4888">
        <v>0.976033992572098</v>
      </c>
      <c r="H4888">
        <v>0.17665347</v>
      </c>
      <c r="I4888">
        <v>0.050376</v>
      </c>
      <c r="J4888">
        <v>0.014184</v>
      </c>
      <c r="K4888">
        <v>0.02135</v>
      </c>
      <c r="L4888">
        <v>0.009211</v>
      </c>
      <c r="M4888">
        <v>0.005631</v>
      </c>
      <c r="N4888">
        <v>0.065599</v>
      </c>
      <c r="O4888">
        <v>0.022897</v>
      </c>
      <c r="P4888" s="3" t="s">
        <v>28091</v>
      </c>
      <c r="Q4888" s="3" t="s">
        <v>16389</v>
      </c>
      <c r="R4888" s="3" t="s">
        <v>28092</v>
      </c>
      <c r="S4888" s="3" t="s">
        <v>24454</v>
      </c>
      <c r="T4888" s="3" t="s">
        <v>28093</v>
      </c>
      <c r="U4888" s="3" t="s">
        <v>28094</v>
      </c>
      <c r="V4888" s="3" t="s">
        <v>2303</v>
      </c>
      <c r="W4888" s="3" t="s">
        <v>2094</v>
      </c>
      <c r="X4888" s="3" t="s">
        <v>876</v>
      </c>
      <c r="Y4888" s="4">
        <v>482.11</v>
      </c>
      <c r="Z4888" s="4">
        <v>2862.08008155</v>
      </c>
      <c r="AA4888" s="4">
        <f t="shared" si="462"/>
        <v>0.9821</v>
      </c>
      <c r="AB4888" s="4">
        <v>14147026</v>
      </c>
      <c r="AC4888" s="4">
        <v>2.02309664345708</v>
      </c>
      <c r="AD4888" s="3">
        <v>0</v>
      </c>
      <c r="AE4888" s="3">
        <v>2013</v>
      </c>
      <c r="AF4888" s="3">
        <f t="shared" si="461"/>
        <v>1</v>
      </c>
      <c r="AG4888" s="6">
        <f t="shared" si="463"/>
        <v>0</v>
      </c>
      <c r="AH4888" s="4">
        <f t="shared" si="464"/>
        <v>0</v>
      </c>
      <c r="AI4888" s="4">
        <v>114.416196</v>
      </c>
      <c r="AJ4888" s="4">
        <v>23.111847</v>
      </c>
      <c r="AK4888" s="4">
        <v>0</v>
      </c>
      <c r="AL4888" s="4">
        <v>2011</v>
      </c>
      <c r="AM4888" s="4">
        <v>0</v>
      </c>
      <c r="AN4888" s="1">
        <f t="shared" si="465"/>
        <v>0</v>
      </c>
      <c r="AO4888" s="1">
        <f t="shared" si="466"/>
        <v>0</v>
      </c>
    </row>
    <row r="4889" s="1" customFormat="1" spans="1:41">
      <c r="A4889">
        <v>2012</v>
      </c>
      <c r="B4889" t="s">
        <v>26700</v>
      </c>
      <c r="C4889" s="2">
        <v>441300</v>
      </c>
      <c r="D4889" t="s">
        <v>28043</v>
      </c>
      <c r="E4889">
        <v>23675499</v>
      </c>
      <c r="F4889">
        <v>20482472.22</v>
      </c>
      <c r="G4889">
        <v>0.865133707213521</v>
      </c>
      <c r="H4889">
        <v>0.18268197</v>
      </c>
      <c r="I4889">
        <v>0.056075</v>
      </c>
      <c r="J4889">
        <v>0.014567</v>
      </c>
      <c r="K4889">
        <v>0.026256</v>
      </c>
      <c r="L4889">
        <v>0.00728</v>
      </c>
      <c r="M4889">
        <v>0.007972</v>
      </c>
      <c r="N4889">
        <v>0.049293</v>
      </c>
      <c r="O4889">
        <v>0.027224</v>
      </c>
      <c r="P4889" s="3" t="s">
        <v>28095</v>
      </c>
      <c r="Q4889" s="3" t="s">
        <v>732</v>
      </c>
      <c r="R4889" s="3" t="s">
        <v>28096</v>
      </c>
      <c r="S4889" s="3" t="s">
        <v>28097</v>
      </c>
      <c r="T4889" s="3" t="s">
        <v>28098</v>
      </c>
      <c r="U4889" s="3" t="s">
        <v>28099</v>
      </c>
      <c r="V4889" s="3" t="s">
        <v>241</v>
      </c>
      <c r="W4889" s="3" t="s">
        <v>3100</v>
      </c>
      <c r="X4889" s="3" t="s">
        <v>201</v>
      </c>
      <c r="Y4889" s="4">
        <v>503.44</v>
      </c>
      <c r="Z4889" s="4">
        <v>2730.61149776</v>
      </c>
      <c r="AA4889" s="4">
        <f t="shared" si="462"/>
        <v>0.8707</v>
      </c>
      <c r="AB4889" s="4">
        <v>17299543</v>
      </c>
      <c r="AC4889" s="4">
        <v>1.57842984508897</v>
      </c>
      <c r="AD4889" s="3">
        <v>0</v>
      </c>
      <c r="AE4889" s="3">
        <v>2013</v>
      </c>
      <c r="AF4889" s="3">
        <f t="shared" ref="AF4889:AF4952" si="467">IF(AE4889=2013,1,0)</f>
        <v>1</v>
      </c>
      <c r="AG4889" s="6">
        <f t="shared" si="463"/>
        <v>0</v>
      </c>
      <c r="AH4889" s="4">
        <f t="shared" si="464"/>
        <v>0</v>
      </c>
      <c r="AI4889" s="4">
        <v>114.416196</v>
      </c>
      <c r="AJ4889" s="4">
        <v>23.111847</v>
      </c>
      <c r="AK4889" s="4">
        <v>0</v>
      </c>
      <c r="AL4889" s="4">
        <v>2012</v>
      </c>
      <c r="AM4889" s="4">
        <v>0</v>
      </c>
      <c r="AN4889" s="1">
        <f t="shared" si="465"/>
        <v>0</v>
      </c>
      <c r="AO4889" s="1">
        <f t="shared" si="466"/>
        <v>0</v>
      </c>
    </row>
    <row r="4890" s="1" customFormat="1" spans="1:41">
      <c r="A4890">
        <v>2013</v>
      </c>
      <c r="B4890" t="s">
        <v>26700</v>
      </c>
      <c r="C4890" s="2">
        <v>441300</v>
      </c>
      <c r="D4890" t="s">
        <v>28043</v>
      </c>
      <c r="E4890">
        <v>26783541</v>
      </c>
      <c r="F4890">
        <v>20621570.74</v>
      </c>
      <c r="G4890">
        <v>0.769934443694357</v>
      </c>
      <c r="H4890">
        <v>0.17280831</v>
      </c>
      <c r="I4890">
        <v>0.045948</v>
      </c>
      <c r="J4890">
        <v>0.01021</v>
      </c>
      <c r="K4890">
        <v>0.018549</v>
      </c>
      <c r="L4890">
        <v>0.006511</v>
      </c>
      <c r="M4890">
        <v>0.010678</v>
      </c>
      <c r="N4890">
        <v>0.054701</v>
      </c>
      <c r="O4890">
        <v>0.034984</v>
      </c>
      <c r="P4890" s="3" t="s">
        <v>28100</v>
      </c>
      <c r="Q4890" s="3" t="s">
        <v>112</v>
      </c>
      <c r="R4890" s="3" t="s">
        <v>28101</v>
      </c>
      <c r="S4890" s="3" t="s">
        <v>28102</v>
      </c>
      <c r="T4890" s="3" t="s">
        <v>28103</v>
      </c>
      <c r="U4890" s="3" t="s">
        <v>28104</v>
      </c>
      <c r="V4890" s="3" t="s">
        <v>2520</v>
      </c>
      <c r="W4890" s="3" t="s">
        <v>2449</v>
      </c>
      <c r="X4890" s="3" t="s">
        <v>1880</v>
      </c>
      <c r="Y4890" s="4">
        <v>521.06</v>
      </c>
      <c r="Z4890" s="4">
        <v>2575.88843298</v>
      </c>
      <c r="AA4890" s="4">
        <f t="shared" si="462"/>
        <v>0.771</v>
      </c>
      <c r="AB4890" s="4">
        <v>20930808</v>
      </c>
      <c r="AC4890" s="4">
        <v>1.23066841613568</v>
      </c>
      <c r="AD4890" s="3">
        <v>0</v>
      </c>
      <c r="AE4890" s="3">
        <v>2013</v>
      </c>
      <c r="AF4890" s="3">
        <f t="shared" si="467"/>
        <v>1</v>
      </c>
      <c r="AG4890" s="6">
        <f t="shared" si="463"/>
        <v>0</v>
      </c>
      <c r="AH4890" s="4">
        <f t="shared" si="464"/>
        <v>0</v>
      </c>
      <c r="AI4890" s="4">
        <v>114.416196</v>
      </c>
      <c r="AJ4890" s="4">
        <v>23.111847</v>
      </c>
      <c r="AK4890" s="4">
        <v>0</v>
      </c>
      <c r="AL4890" s="4">
        <v>2013</v>
      </c>
      <c r="AM4890" s="4">
        <v>0</v>
      </c>
      <c r="AN4890" s="1">
        <f t="shared" si="465"/>
        <v>0</v>
      </c>
      <c r="AO4890" s="1">
        <f t="shared" si="466"/>
        <v>0</v>
      </c>
    </row>
    <row r="4891" s="1" customFormat="1" spans="1:41">
      <c r="A4891">
        <v>2014</v>
      </c>
      <c r="B4891" t="s">
        <v>26700</v>
      </c>
      <c r="C4891" s="2">
        <v>441300</v>
      </c>
      <c r="D4891" t="s">
        <v>28043</v>
      </c>
      <c r="E4891">
        <v>30003674</v>
      </c>
      <c r="F4891">
        <v>19786176.17</v>
      </c>
      <c r="G4891">
        <v>0.659458443989226</v>
      </c>
      <c r="H4891">
        <v>0.21284567</v>
      </c>
      <c r="I4891">
        <v>0.067166</v>
      </c>
      <c r="J4891">
        <v>0.016684</v>
      </c>
      <c r="K4891">
        <v>0.026868</v>
      </c>
      <c r="L4891">
        <v>0.01082</v>
      </c>
      <c r="M4891">
        <v>0.012794</v>
      </c>
      <c r="N4891">
        <v>0.041938</v>
      </c>
      <c r="O4891">
        <v>0.027596</v>
      </c>
      <c r="P4891" s="3" t="s">
        <v>28105</v>
      </c>
      <c r="Q4891" s="3" t="s">
        <v>7934</v>
      </c>
      <c r="R4891" s="3" t="s">
        <v>28106</v>
      </c>
      <c r="S4891" s="3" t="s">
        <v>28107</v>
      </c>
      <c r="T4891" s="3" t="s">
        <v>28108</v>
      </c>
      <c r="U4891" s="3" t="s">
        <v>28109</v>
      </c>
      <c r="V4891" s="3" t="s">
        <v>46</v>
      </c>
      <c r="W4891" s="3" t="s">
        <v>2449</v>
      </c>
      <c r="X4891" s="3" t="s">
        <v>1612</v>
      </c>
      <c r="Y4891" s="4">
        <v>537.66</v>
      </c>
      <c r="Z4891" s="4">
        <v>2901.25402177</v>
      </c>
      <c r="AA4891" s="4">
        <f t="shared" si="462"/>
        <v>0.6687</v>
      </c>
      <c r="AB4891" s="4">
        <v>23675499</v>
      </c>
      <c r="AC4891" s="4">
        <v>1.22542465599986</v>
      </c>
      <c r="AD4891" s="3">
        <v>0</v>
      </c>
      <c r="AE4891" s="3">
        <v>2013</v>
      </c>
      <c r="AF4891" s="3">
        <f t="shared" si="467"/>
        <v>1</v>
      </c>
      <c r="AG4891" s="6">
        <f t="shared" si="463"/>
        <v>0</v>
      </c>
      <c r="AH4891" s="4">
        <f t="shared" si="464"/>
        <v>0</v>
      </c>
      <c r="AI4891" s="4">
        <v>114.416196</v>
      </c>
      <c r="AJ4891" s="4">
        <v>23.111847</v>
      </c>
      <c r="AK4891" s="4">
        <v>0</v>
      </c>
      <c r="AL4891" s="4">
        <v>2014</v>
      </c>
      <c r="AM4891" s="4">
        <v>0</v>
      </c>
      <c r="AN4891" s="1">
        <f t="shared" si="465"/>
        <v>0</v>
      </c>
      <c r="AO4891" s="1">
        <f t="shared" si="466"/>
        <v>0</v>
      </c>
    </row>
    <row r="4892" s="1" customFormat="1" spans="1:41">
      <c r="A4892">
        <v>2015</v>
      </c>
      <c r="B4892" t="s">
        <v>26700</v>
      </c>
      <c r="C4892" s="2">
        <v>441300</v>
      </c>
      <c r="D4892" t="s">
        <v>28043</v>
      </c>
      <c r="E4892">
        <v>31400306</v>
      </c>
      <c r="F4892">
        <v>19792948.82</v>
      </c>
      <c r="G4892">
        <v>0.630342545706402</v>
      </c>
      <c r="H4892">
        <v>0.13230714</v>
      </c>
      <c r="I4892">
        <v>0.043259</v>
      </c>
      <c r="J4892">
        <v>0.009718</v>
      </c>
      <c r="K4892">
        <v>0.02151</v>
      </c>
      <c r="L4892">
        <v>0.006675</v>
      </c>
      <c r="M4892">
        <v>0.005357</v>
      </c>
      <c r="N4892">
        <v>0.036899</v>
      </c>
      <c r="O4892">
        <v>0.014937</v>
      </c>
      <c r="P4892" s="3" t="s">
        <v>28110</v>
      </c>
      <c r="Q4892" s="3" t="s">
        <v>750</v>
      </c>
      <c r="R4892" s="3" t="s">
        <v>28111</v>
      </c>
      <c r="S4892" s="3" t="s">
        <v>16839</v>
      </c>
      <c r="T4892" s="3" t="s">
        <v>28112</v>
      </c>
      <c r="U4892" s="3" t="s">
        <v>28113</v>
      </c>
      <c r="V4892" s="3" t="s">
        <v>2582</v>
      </c>
      <c r="W4892" s="3" t="s">
        <v>1122</v>
      </c>
      <c r="X4892" s="3" t="s">
        <v>1933</v>
      </c>
      <c r="Y4892" s="4">
        <v>550.41</v>
      </c>
      <c r="Z4892" s="4">
        <v>3048.52855914</v>
      </c>
      <c r="AA4892" s="4">
        <f t="shared" si="462"/>
        <v>0.6405</v>
      </c>
      <c r="AB4892" s="4">
        <v>26783541</v>
      </c>
      <c r="AC4892" s="4">
        <v>1.13820967852608</v>
      </c>
      <c r="AD4892" s="3">
        <v>0</v>
      </c>
      <c r="AE4892" s="3">
        <v>2013</v>
      </c>
      <c r="AF4892" s="3">
        <f t="shared" si="467"/>
        <v>1</v>
      </c>
      <c r="AG4892" s="6">
        <f t="shared" si="463"/>
        <v>0</v>
      </c>
      <c r="AH4892" s="4">
        <f t="shared" si="464"/>
        <v>0</v>
      </c>
      <c r="AI4892" s="4">
        <v>114.416196</v>
      </c>
      <c r="AJ4892" s="4">
        <v>23.111847</v>
      </c>
      <c r="AK4892" s="4">
        <v>0</v>
      </c>
      <c r="AL4892" s="4">
        <v>2015</v>
      </c>
      <c r="AM4892" s="4">
        <v>0</v>
      </c>
      <c r="AN4892" s="1">
        <f t="shared" si="465"/>
        <v>0</v>
      </c>
      <c r="AO4892" s="1">
        <f t="shared" si="466"/>
        <v>0</v>
      </c>
    </row>
    <row r="4893" s="1" customFormat="1" spans="1:41">
      <c r="A4893">
        <v>2016</v>
      </c>
      <c r="B4893" t="s">
        <v>26700</v>
      </c>
      <c r="C4893" s="2">
        <v>441300</v>
      </c>
      <c r="D4893" t="s">
        <v>28043</v>
      </c>
      <c r="E4893">
        <v>34121671</v>
      </c>
      <c r="F4893">
        <v>19764069.12</v>
      </c>
      <c r="G4893">
        <v>0.579223365702108</v>
      </c>
      <c r="H4893">
        <v>0.21792347</v>
      </c>
      <c r="I4893">
        <v>0.062279</v>
      </c>
      <c r="J4893">
        <v>0.013587</v>
      </c>
      <c r="K4893">
        <v>0.029736</v>
      </c>
      <c r="L4893">
        <v>0.010643</v>
      </c>
      <c r="M4893">
        <v>0.008313</v>
      </c>
      <c r="N4893">
        <v>0.082889</v>
      </c>
      <c r="O4893">
        <v>0.027792</v>
      </c>
      <c r="P4893" s="3" t="s">
        <v>28114</v>
      </c>
      <c r="Q4893" s="3" t="s">
        <v>690</v>
      </c>
      <c r="R4893" s="3" t="s">
        <v>28115</v>
      </c>
      <c r="S4893" s="3" t="s">
        <v>28116</v>
      </c>
      <c r="T4893" s="3" t="s">
        <v>28117</v>
      </c>
      <c r="U4893" s="3" t="s">
        <v>28118</v>
      </c>
      <c r="V4893" s="3" t="s">
        <v>2520</v>
      </c>
      <c r="W4893" s="3" t="s">
        <v>1376</v>
      </c>
      <c r="X4893" s="3" t="s">
        <v>2502</v>
      </c>
      <c r="Y4893" s="4">
        <v>562.73</v>
      </c>
      <c r="Z4893" s="4">
        <v>3126.52433523</v>
      </c>
      <c r="AA4893" s="4">
        <f t="shared" si="462"/>
        <v>0.5883</v>
      </c>
      <c r="AB4893" s="4">
        <v>30003674</v>
      </c>
      <c r="AC4893" s="4">
        <v>1.04204716236752</v>
      </c>
      <c r="AD4893" s="3">
        <v>0</v>
      </c>
      <c r="AE4893" s="3">
        <v>2013</v>
      </c>
      <c r="AF4893" s="3">
        <f t="shared" si="467"/>
        <v>1</v>
      </c>
      <c r="AG4893" s="6">
        <f t="shared" si="463"/>
        <v>0</v>
      </c>
      <c r="AH4893" s="4">
        <f t="shared" si="464"/>
        <v>0</v>
      </c>
      <c r="AI4893" s="4">
        <v>114.416196</v>
      </c>
      <c r="AJ4893" s="4">
        <v>23.111847</v>
      </c>
      <c r="AK4893" s="4">
        <v>0</v>
      </c>
      <c r="AL4893" s="4">
        <v>2016</v>
      </c>
      <c r="AM4893" s="4">
        <v>0</v>
      </c>
      <c r="AN4893" s="1">
        <f t="shared" si="465"/>
        <v>0</v>
      </c>
      <c r="AO4893" s="1">
        <f t="shared" si="466"/>
        <v>0</v>
      </c>
    </row>
    <row r="4894" s="1" customFormat="1" spans="1:41">
      <c r="A4894">
        <v>2017</v>
      </c>
      <c r="B4894" t="s">
        <v>26700</v>
      </c>
      <c r="C4894" s="2">
        <v>441300</v>
      </c>
      <c r="D4894" t="s">
        <v>28043</v>
      </c>
      <c r="E4894">
        <v>38305800</v>
      </c>
      <c r="F4894">
        <v>20026043.29</v>
      </c>
      <c r="G4894">
        <v>0.52279402309833</v>
      </c>
      <c r="H4894">
        <v>0.25838719</v>
      </c>
      <c r="I4894">
        <v>0.075704</v>
      </c>
      <c r="J4894">
        <v>0.018557</v>
      </c>
      <c r="K4894">
        <v>0.032704</v>
      </c>
      <c r="L4894">
        <v>0.009794</v>
      </c>
      <c r="M4894">
        <v>0.014649</v>
      </c>
      <c r="N4894">
        <v>0.063656</v>
      </c>
      <c r="O4894">
        <v>0.044156</v>
      </c>
      <c r="P4894" s="3" t="s">
        <v>28119</v>
      </c>
      <c r="Q4894" s="3" t="s">
        <v>371</v>
      </c>
      <c r="R4894" s="3" t="s">
        <v>28120</v>
      </c>
      <c r="S4894" s="3" t="s">
        <v>28121</v>
      </c>
      <c r="T4894" s="3" t="s">
        <v>28122</v>
      </c>
      <c r="U4894" s="3" t="s">
        <v>28123</v>
      </c>
      <c r="V4894" s="3" t="s">
        <v>64</v>
      </c>
      <c r="W4894" s="3" t="s">
        <v>1329</v>
      </c>
      <c r="X4894" s="3" t="s">
        <v>2316</v>
      </c>
      <c r="Y4894" s="4">
        <v>572.22</v>
      </c>
      <c r="Z4894" s="4">
        <v>2901.83529096</v>
      </c>
      <c r="AA4894" s="4">
        <f t="shared" si="462"/>
        <v>0.5346</v>
      </c>
      <c r="AB4894" s="4">
        <v>31400306</v>
      </c>
      <c r="AC4894" s="4">
        <v>0.924142360574448</v>
      </c>
      <c r="AD4894" s="3">
        <v>0</v>
      </c>
      <c r="AE4894" s="3">
        <v>2013</v>
      </c>
      <c r="AF4894" s="3">
        <f t="shared" si="467"/>
        <v>1</v>
      </c>
      <c r="AG4894" s="6">
        <f t="shared" si="463"/>
        <v>0</v>
      </c>
      <c r="AH4894" s="4">
        <f t="shared" si="464"/>
        <v>0</v>
      </c>
      <c r="AI4894" s="4">
        <v>114.416196</v>
      </c>
      <c r="AJ4894" s="4">
        <v>23.111847</v>
      </c>
      <c r="AK4894" s="4">
        <v>0</v>
      </c>
      <c r="AL4894" s="4">
        <v>2017</v>
      </c>
      <c r="AM4894" s="4">
        <v>0</v>
      </c>
      <c r="AN4894" s="1">
        <f t="shared" si="465"/>
        <v>0</v>
      </c>
      <c r="AO4894" s="1">
        <f t="shared" si="466"/>
        <v>0</v>
      </c>
    </row>
    <row r="4895" s="1" customFormat="1" spans="1:41">
      <c r="A4895">
        <v>2018</v>
      </c>
      <c r="B4895" t="s">
        <v>26700</v>
      </c>
      <c r="C4895" s="2">
        <v>441300</v>
      </c>
      <c r="D4895" t="s">
        <v>28043</v>
      </c>
      <c r="E4895">
        <v>41030532</v>
      </c>
      <c r="F4895">
        <v>20592540.17</v>
      </c>
      <c r="G4895">
        <v>0.501883333367454</v>
      </c>
      <c r="H4895">
        <v>0.30343317</v>
      </c>
      <c r="I4895">
        <v>0.083898</v>
      </c>
      <c r="J4895">
        <v>0.018257</v>
      </c>
      <c r="K4895">
        <v>0.036241</v>
      </c>
      <c r="L4895">
        <v>0.013041</v>
      </c>
      <c r="M4895">
        <v>0.016359</v>
      </c>
      <c r="N4895">
        <v>0.085589</v>
      </c>
      <c r="O4895">
        <v>0.056692</v>
      </c>
      <c r="P4895" s="3" t="s">
        <v>28124</v>
      </c>
      <c r="Q4895" s="3" t="s">
        <v>1400</v>
      </c>
      <c r="R4895" s="3" t="s">
        <v>28125</v>
      </c>
      <c r="S4895" s="3" t="s">
        <v>28126</v>
      </c>
      <c r="T4895" s="3" t="s">
        <v>28127</v>
      </c>
      <c r="U4895" s="3" t="s">
        <v>28128</v>
      </c>
      <c r="V4895" s="3" t="s">
        <v>64</v>
      </c>
      <c r="W4895" s="3" t="s">
        <v>1329</v>
      </c>
      <c r="X4895" s="3" t="s">
        <v>2316</v>
      </c>
      <c r="Y4895" s="4">
        <v>584.72</v>
      </c>
      <c r="Z4895" s="4">
        <v>3123.157262</v>
      </c>
      <c r="AA4895" s="4">
        <f t="shared" si="462"/>
        <v>0.5144</v>
      </c>
      <c r="AB4895" s="4">
        <v>34121671</v>
      </c>
      <c r="AC4895" s="4">
        <v>0.915300209652687</v>
      </c>
      <c r="AD4895" s="3">
        <v>0</v>
      </c>
      <c r="AE4895" s="3">
        <v>2013</v>
      </c>
      <c r="AF4895" s="3">
        <f t="shared" si="467"/>
        <v>1</v>
      </c>
      <c r="AG4895" s="6">
        <f t="shared" si="463"/>
        <v>0</v>
      </c>
      <c r="AH4895" s="4">
        <f t="shared" si="464"/>
        <v>0</v>
      </c>
      <c r="AI4895" s="4">
        <v>114.416196</v>
      </c>
      <c r="AJ4895" s="4">
        <v>23.111847</v>
      </c>
      <c r="AK4895" s="4">
        <v>0</v>
      </c>
      <c r="AL4895" s="4">
        <v>2018</v>
      </c>
      <c r="AM4895" s="4">
        <v>0</v>
      </c>
      <c r="AN4895" s="1">
        <f t="shared" si="465"/>
        <v>0</v>
      </c>
      <c r="AO4895" s="1">
        <f t="shared" si="466"/>
        <v>0</v>
      </c>
    </row>
    <row r="4896" s="1" customFormat="1" spans="1:41">
      <c r="A4896">
        <v>2019</v>
      </c>
      <c r="B4896" t="s">
        <v>26700</v>
      </c>
      <c r="C4896" s="2">
        <v>441300</v>
      </c>
      <c r="D4896" t="s">
        <v>28043</v>
      </c>
      <c r="E4896">
        <v>41770000</v>
      </c>
      <c r="F4896">
        <v>21160437.23</v>
      </c>
      <c r="G4896">
        <v>0.506594140052669</v>
      </c>
      <c r="H4896">
        <v>0.19838206</v>
      </c>
      <c r="I4896">
        <v>0.050426</v>
      </c>
      <c r="J4896">
        <v>0.014951</v>
      </c>
      <c r="K4896">
        <v>0.025201</v>
      </c>
      <c r="L4896">
        <v>0.006341</v>
      </c>
      <c r="M4896">
        <v>0.003933</v>
      </c>
      <c r="N4896">
        <v>0.082081</v>
      </c>
      <c r="O4896">
        <v>0.043407</v>
      </c>
      <c r="P4896" s="3" t="s">
        <v>28129</v>
      </c>
      <c r="Q4896" s="3" t="s">
        <v>1941</v>
      </c>
      <c r="R4896" s="3" t="s">
        <v>28130</v>
      </c>
      <c r="S4896" s="3" t="s">
        <v>28131</v>
      </c>
      <c r="T4896" s="3" t="s">
        <v>28132</v>
      </c>
      <c r="U4896" s="3" t="s">
        <v>28133</v>
      </c>
      <c r="V4896" s="3" t="s">
        <v>2520</v>
      </c>
      <c r="W4896" s="3" t="s">
        <v>2290</v>
      </c>
      <c r="X4896" s="3" t="s">
        <v>704</v>
      </c>
      <c r="Y4896" s="4">
        <v>597.23</v>
      </c>
      <c r="Z4896" s="4">
        <v>3090.95708067</v>
      </c>
      <c r="AA4896" s="4">
        <f t="shared" si="462"/>
        <v>0.5047</v>
      </c>
      <c r="AB4896" s="4">
        <v>38305800</v>
      </c>
      <c r="AC4896" s="4">
        <v>0.806916206075842</v>
      </c>
      <c r="AD4896" s="3">
        <v>0</v>
      </c>
      <c r="AE4896" s="3">
        <v>2013</v>
      </c>
      <c r="AF4896" s="3">
        <f t="shared" si="467"/>
        <v>1</v>
      </c>
      <c r="AG4896" s="6">
        <f t="shared" si="463"/>
        <v>0</v>
      </c>
      <c r="AH4896" s="4">
        <f t="shared" si="464"/>
        <v>0</v>
      </c>
      <c r="AI4896" s="4">
        <v>114.416196</v>
      </c>
      <c r="AJ4896" s="4">
        <v>23.111847</v>
      </c>
      <c r="AK4896" s="4">
        <v>0</v>
      </c>
      <c r="AL4896" s="4">
        <v>2019</v>
      </c>
      <c r="AM4896" s="4">
        <v>0</v>
      </c>
      <c r="AN4896" s="1">
        <f t="shared" si="465"/>
        <v>0</v>
      </c>
      <c r="AO4896" s="1">
        <f t="shared" si="466"/>
        <v>0</v>
      </c>
    </row>
    <row r="4897" s="1" customFormat="1" spans="1:41">
      <c r="A4897">
        <v>2020</v>
      </c>
      <c r="B4897" t="s">
        <v>26700</v>
      </c>
      <c r="C4897" s="2">
        <v>441300</v>
      </c>
      <c r="D4897" t="s">
        <v>28043</v>
      </c>
      <c r="E4897">
        <v>42210000</v>
      </c>
      <c r="F4897">
        <v>21028588.73</v>
      </c>
      <c r="G4897">
        <v>0.498189735370765</v>
      </c>
      <c r="H4897">
        <v>0.21533918</v>
      </c>
      <c r="I4897">
        <v>0.072488</v>
      </c>
      <c r="J4897">
        <v>0.017425</v>
      </c>
      <c r="K4897">
        <v>0.03461</v>
      </c>
      <c r="L4897">
        <v>0.011426</v>
      </c>
      <c r="M4897">
        <v>0.009027</v>
      </c>
      <c r="N4897">
        <v>0.041237</v>
      </c>
      <c r="O4897">
        <v>0.024263</v>
      </c>
      <c r="P4897" s="3" t="s">
        <v>28134</v>
      </c>
      <c r="Q4897" s="3" t="s">
        <v>168</v>
      </c>
      <c r="R4897" s="3" t="s">
        <v>28135</v>
      </c>
      <c r="S4897" s="3" t="s">
        <v>28136</v>
      </c>
      <c r="T4897" s="3" t="s">
        <v>28137</v>
      </c>
      <c r="U4897" s="3" t="s">
        <v>28138</v>
      </c>
      <c r="V4897" s="3" t="s">
        <v>241</v>
      </c>
      <c r="W4897" s="3" t="s">
        <v>47</v>
      </c>
      <c r="X4897" s="3" t="s">
        <v>2385</v>
      </c>
      <c r="Y4897" s="4">
        <v>605.72</v>
      </c>
      <c r="Z4897" s="4">
        <v>3338.96470743</v>
      </c>
      <c r="AA4897" s="4">
        <f t="shared" si="462"/>
        <v>0.4909</v>
      </c>
      <c r="AB4897" s="4">
        <v>41030532</v>
      </c>
      <c r="AC4897" s="4">
        <v>0.813775631139757</v>
      </c>
      <c r="AD4897" s="3">
        <v>0</v>
      </c>
      <c r="AE4897" s="3">
        <v>2013</v>
      </c>
      <c r="AF4897" s="3">
        <f t="shared" si="467"/>
        <v>1</v>
      </c>
      <c r="AG4897" s="6">
        <f t="shared" si="463"/>
        <v>0</v>
      </c>
      <c r="AH4897" s="4">
        <f t="shared" si="464"/>
        <v>0</v>
      </c>
      <c r="AI4897" s="4">
        <v>114.416196</v>
      </c>
      <c r="AJ4897" s="4">
        <v>23.111847</v>
      </c>
      <c r="AK4897" s="4">
        <v>0</v>
      </c>
      <c r="AL4897" s="4">
        <v>2020</v>
      </c>
      <c r="AM4897" s="4">
        <v>0</v>
      </c>
      <c r="AN4897" s="1">
        <f t="shared" si="465"/>
        <v>0</v>
      </c>
      <c r="AO4897" s="1">
        <f t="shared" si="466"/>
        <v>0</v>
      </c>
    </row>
    <row r="4898" s="1" customFormat="1" spans="1:41">
      <c r="A4898">
        <v>2021</v>
      </c>
      <c r="B4898" t="s">
        <v>26700</v>
      </c>
      <c r="C4898" s="2">
        <v>441300</v>
      </c>
      <c r="D4898" t="s">
        <v>28043</v>
      </c>
      <c r="E4898">
        <v>49770000</v>
      </c>
      <c r="F4898">
        <v>26336514.18</v>
      </c>
      <c r="G4898">
        <v>0.529164440024111</v>
      </c>
      <c r="H4898">
        <v>0.20182638</v>
      </c>
      <c r="I4898">
        <v>0.053704</v>
      </c>
      <c r="J4898">
        <v>0.013434</v>
      </c>
      <c r="K4898">
        <v>0.024937</v>
      </c>
      <c r="L4898">
        <v>0.007665</v>
      </c>
      <c r="M4898">
        <v>0.007668</v>
      </c>
      <c r="N4898">
        <v>0.075848</v>
      </c>
      <c r="O4898">
        <v>0.037873</v>
      </c>
      <c r="P4898" s="3" t="s">
        <v>28139</v>
      </c>
      <c r="Q4898" s="3" t="s">
        <v>11424</v>
      </c>
      <c r="R4898" s="3" t="s">
        <v>28140</v>
      </c>
      <c r="S4898" s="3" t="s">
        <v>28141</v>
      </c>
      <c r="T4898" s="3" t="s">
        <v>28142</v>
      </c>
      <c r="U4898" s="3" t="s">
        <v>28143</v>
      </c>
      <c r="V4898" s="3" t="s">
        <v>2520</v>
      </c>
      <c r="W4898" s="3" t="s">
        <v>4256</v>
      </c>
      <c r="X4898" s="3" t="s">
        <v>8692</v>
      </c>
      <c r="Y4898" s="4">
        <v>606.6</v>
      </c>
      <c r="Z4898" s="4">
        <v>3550.4159363</v>
      </c>
      <c r="AA4898" s="4">
        <f t="shared" si="462"/>
        <v>0.5233</v>
      </c>
      <c r="AB4898" s="4">
        <v>41770000</v>
      </c>
      <c r="AC4898" s="4">
        <v>0.849991844936557</v>
      </c>
      <c r="AD4898" s="3">
        <v>0</v>
      </c>
      <c r="AE4898" s="3">
        <v>2013</v>
      </c>
      <c r="AF4898" s="3">
        <f t="shared" si="467"/>
        <v>1</v>
      </c>
      <c r="AG4898" s="6">
        <f t="shared" si="463"/>
        <v>0</v>
      </c>
      <c r="AH4898" s="4">
        <f t="shared" si="464"/>
        <v>0</v>
      </c>
      <c r="AI4898" s="4">
        <v>114.416196</v>
      </c>
      <c r="AJ4898" s="4">
        <v>23.111847</v>
      </c>
      <c r="AK4898" s="4">
        <v>0</v>
      </c>
      <c r="AL4898" s="4">
        <v>2021</v>
      </c>
      <c r="AM4898" s="4">
        <v>0</v>
      </c>
      <c r="AN4898" s="1">
        <f t="shared" si="465"/>
        <v>0</v>
      </c>
      <c r="AO4898" s="1">
        <f t="shared" si="466"/>
        <v>0</v>
      </c>
    </row>
    <row r="4899" s="1" customFormat="1" spans="1:41">
      <c r="A4899">
        <v>2022</v>
      </c>
      <c r="B4899" t="s">
        <v>26700</v>
      </c>
      <c r="C4899" s="2">
        <v>441300</v>
      </c>
      <c r="D4899" t="s">
        <v>28043</v>
      </c>
      <c r="E4899">
        <v>54010000</v>
      </c>
      <c r="F4899">
        <v>25820543.94</v>
      </c>
      <c r="G4899">
        <v>0.478069689687095</v>
      </c>
      <c r="H4899">
        <v>0.22979137</v>
      </c>
      <c r="I4899">
        <v>0.065814</v>
      </c>
      <c r="J4899">
        <v>0.015785</v>
      </c>
      <c r="K4899">
        <v>0.031764</v>
      </c>
      <c r="L4899">
        <v>0.012453</v>
      </c>
      <c r="M4899">
        <v>0.005812</v>
      </c>
      <c r="N4899">
        <v>0.07289</v>
      </c>
      <c r="O4899">
        <v>0.039665</v>
      </c>
      <c r="P4899" s="3" t="s">
        <v>28144</v>
      </c>
      <c r="Q4899" s="3" t="s">
        <v>28145</v>
      </c>
      <c r="R4899" s="3" t="s">
        <v>28146</v>
      </c>
      <c r="S4899" s="3" t="s">
        <v>28147</v>
      </c>
      <c r="T4899" s="3" t="s">
        <v>28148</v>
      </c>
      <c r="U4899" s="3" t="s">
        <v>28149</v>
      </c>
      <c r="V4899" s="3" t="s">
        <v>2508</v>
      </c>
      <c r="W4899" s="3" t="s">
        <v>2456</v>
      </c>
      <c r="X4899" s="3" t="s">
        <v>2502</v>
      </c>
      <c r="Y4899" s="4">
        <v>605.02</v>
      </c>
      <c r="Z4899" s="4">
        <v>2713.50739009</v>
      </c>
      <c r="AA4899" s="4">
        <f t="shared" si="462"/>
        <v>0.4781</v>
      </c>
      <c r="AB4899" s="4">
        <v>42210000</v>
      </c>
      <c r="AC4899" s="4">
        <v>0.642858893648425</v>
      </c>
      <c r="AD4899" s="3">
        <v>0</v>
      </c>
      <c r="AE4899" s="3">
        <v>2013</v>
      </c>
      <c r="AF4899" s="3">
        <f t="shared" si="467"/>
        <v>1</v>
      </c>
      <c r="AG4899" s="6">
        <f t="shared" si="463"/>
        <v>0</v>
      </c>
      <c r="AH4899" s="4">
        <f t="shared" si="464"/>
        <v>0</v>
      </c>
      <c r="AI4899" s="4">
        <v>114.416196</v>
      </c>
      <c r="AJ4899" s="4">
        <v>23.111847</v>
      </c>
      <c r="AK4899" s="4">
        <v>0</v>
      </c>
      <c r="AL4899" s="4">
        <v>2022</v>
      </c>
      <c r="AM4899" s="4">
        <v>0</v>
      </c>
      <c r="AN4899" s="1">
        <f t="shared" si="465"/>
        <v>0</v>
      </c>
      <c r="AO4899" s="1">
        <f t="shared" si="466"/>
        <v>0</v>
      </c>
    </row>
    <row r="4900" s="1" customFormat="1" spans="1:41">
      <c r="A4900">
        <v>2023</v>
      </c>
      <c r="B4900" t="s">
        <v>26700</v>
      </c>
      <c r="C4900" s="2">
        <v>441300</v>
      </c>
      <c r="D4900" t="s">
        <v>28043</v>
      </c>
      <c r="E4900">
        <v>56400000</v>
      </c>
      <c r="F4900">
        <v>27717749.1</v>
      </c>
      <c r="G4900">
        <v>0.49144945212766</v>
      </c>
      <c r="H4900">
        <v>0.30665598</v>
      </c>
      <c r="I4900">
        <v>0.082503</v>
      </c>
      <c r="J4900">
        <v>0.022715</v>
      </c>
      <c r="K4900">
        <v>0.04317</v>
      </c>
      <c r="L4900">
        <v>0.021822</v>
      </c>
      <c r="M4900">
        <v>0.008536</v>
      </c>
      <c r="N4900">
        <v>0.074512</v>
      </c>
      <c r="O4900">
        <v>0.046036</v>
      </c>
      <c r="P4900" s="3" t="s">
        <v>28150</v>
      </c>
      <c r="Q4900" s="3" t="s">
        <v>665</v>
      </c>
      <c r="R4900" s="3" t="s">
        <v>28151</v>
      </c>
      <c r="S4900" s="3" t="s">
        <v>28152</v>
      </c>
      <c r="T4900" s="3" t="s">
        <v>28153</v>
      </c>
      <c r="U4900" s="3" t="s">
        <v>28154</v>
      </c>
      <c r="V4900" s="3" t="s">
        <v>2539</v>
      </c>
      <c r="W4900" s="3" t="s">
        <v>3127</v>
      </c>
      <c r="X4900" s="3" t="s">
        <v>1350</v>
      </c>
      <c r="Y4900" s="4">
        <v>607.34</v>
      </c>
      <c r="Z4900" s="4">
        <v>2739.0156</v>
      </c>
      <c r="AA4900" s="4">
        <f t="shared" si="462"/>
        <v>0.4663</v>
      </c>
      <c r="AB4900" s="4">
        <v>43476300</v>
      </c>
      <c r="AC4900" s="4">
        <v>0.630002</v>
      </c>
      <c r="AD4900" s="3">
        <v>0</v>
      </c>
      <c r="AE4900" s="3">
        <v>2013</v>
      </c>
      <c r="AF4900" s="3">
        <f t="shared" si="467"/>
        <v>1</v>
      </c>
      <c r="AG4900" s="6">
        <f t="shared" si="463"/>
        <v>0</v>
      </c>
      <c r="AH4900" s="4">
        <f t="shared" si="464"/>
        <v>0</v>
      </c>
      <c r="AI4900" s="4">
        <v>114.416196</v>
      </c>
      <c r="AJ4900" s="4">
        <v>23.111847</v>
      </c>
      <c r="AK4900" s="4">
        <v>0</v>
      </c>
      <c r="AL4900" s="4">
        <v>2023</v>
      </c>
      <c r="AM4900" s="4">
        <v>0</v>
      </c>
      <c r="AN4900" s="1">
        <f t="shared" si="465"/>
        <v>0</v>
      </c>
      <c r="AO4900" s="1">
        <f t="shared" si="466"/>
        <v>0</v>
      </c>
    </row>
    <row r="4901" s="1" customFormat="1" spans="1:41">
      <c r="A4901">
        <v>2024</v>
      </c>
      <c r="B4901" t="s">
        <v>26700</v>
      </c>
      <c r="C4901" s="2">
        <v>441300</v>
      </c>
      <c r="D4901" t="s">
        <v>28043</v>
      </c>
      <c r="E4901">
        <v>61360000</v>
      </c>
      <c r="F4901">
        <v>30011578.87</v>
      </c>
      <c r="G4901">
        <v>0.489106565677966</v>
      </c>
      <c r="H4901">
        <v>0.33827654</v>
      </c>
      <c r="I4901">
        <v>0.086769</v>
      </c>
      <c r="J4901">
        <v>0.024394</v>
      </c>
      <c r="K4901">
        <v>0.046815</v>
      </c>
      <c r="L4901">
        <v>0.027653</v>
      </c>
      <c r="M4901">
        <v>0.00958</v>
      </c>
      <c r="N4901">
        <v>0.078744</v>
      </c>
      <c r="O4901">
        <v>0.046897</v>
      </c>
      <c r="P4901" s="3" t="s">
        <v>28155</v>
      </c>
      <c r="Q4901" s="3" t="s">
        <v>1941</v>
      </c>
      <c r="R4901" s="3" t="s">
        <v>28156</v>
      </c>
      <c r="S4901" s="3" t="s">
        <v>28157</v>
      </c>
      <c r="T4901" s="3" t="s">
        <v>28158</v>
      </c>
      <c r="U4901" s="3" t="s">
        <v>28159</v>
      </c>
      <c r="V4901" s="3" t="s">
        <v>2539</v>
      </c>
      <c r="W4901" s="3" t="s">
        <v>144</v>
      </c>
      <c r="X4901" s="3" t="s">
        <v>747</v>
      </c>
      <c r="Y4901" s="4">
        <v>611.68</v>
      </c>
      <c r="Z4901" s="4">
        <v>2764.7625</v>
      </c>
      <c r="AA4901" s="4">
        <f t="shared" si="462"/>
        <v>0.4891</v>
      </c>
      <c r="AB4901" s="4">
        <v>44780589</v>
      </c>
      <c r="AC4901" s="4">
        <v>0.617402</v>
      </c>
      <c r="AD4901" s="3">
        <v>0</v>
      </c>
      <c r="AE4901" s="3">
        <v>2013</v>
      </c>
      <c r="AF4901" s="3">
        <f t="shared" si="467"/>
        <v>1</v>
      </c>
      <c r="AG4901" s="6">
        <f t="shared" si="463"/>
        <v>0</v>
      </c>
      <c r="AH4901" s="4">
        <f t="shared" si="464"/>
        <v>0</v>
      </c>
      <c r="AI4901" s="4">
        <v>114.416196</v>
      </c>
      <c r="AJ4901" s="4">
        <v>23.111847</v>
      </c>
      <c r="AK4901" s="4">
        <v>0</v>
      </c>
      <c r="AL4901" s="4">
        <v>2024</v>
      </c>
      <c r="AM4901" s="4">
        <v>0</v>
      </c>
      <c r="AN4901" s="1">
        <f t="shared" si="465"/>
        <v>0</v>
      </c>
      <c r="AO4901" s="1">
        <f t="shared" si="466"/>
        <v>0</v>
      </c>
    </row>
    <row r="4902" s="1" customFormat="1" spans="1:41">
      <c r="A4902">
        <v>2000</v>
      </c>
      <c r="B4902" t="s">
        <v>26700</v>
      </c>
      <c r="C4902" s="2">
        <v>441400</v>
      </c>
      <c r="D4902" t="s">
        <v>28160</v>
      </c>
      <c r="E4902">
        <v>1759238</v>
      </c>
      <c r="F4902">
        <v>4753357.02</v>
      </c>
      <c r="G4902">
        <v>2.70194085166419</v>
      </c>
      <c r="H4902">
        <v>0.13360514</v>
      </c>
      <c r="I4902">
        <v>0.040113</v>
      </c>
      <c r="J4902">
        <v>0.010308</v>
      </c>
      <c r="K4902">
        <v>0.018316</v>
      </c>
      <c r="L4902">
        <v>0.007936</v>
      </c>
      <c r="M4902">
        <v>0.003554</v>
      </c>
      <c r="N4902">
        <v>0.041103</v>
      </c>
      <c r="O4902">
        <v>0.020757</v>
      </c>
      <c r="P4902" s="3" t="s">
        <v>17558</v>
      </c>
      <c r="Q4902" s="3" t="s">
        <v>690</v>
      </c>
      <c r="R4902" s="3" t="s">
        <v>28161</v>
      </c>
      <c r="S4902" s="3" t="s">
        <v>16331</v>
      </c>
      <c r="T4902" s="3" t="s">
        <v>28162</v>
      </c>
      <c r="U4902" s="3" t="s">
        <v>28163</v>
      </c>
      <c r="V4902" s="3" t="s">
        <v>28164</v>
      </c>
      <c r="W4902" s="3" t="s">
        <v>11149</v>
      </c>
      <c r="X4902" s="3" t="s">
        <v>24633</v>
      </c>
      <c r="Y4902" s="4">
        <v>380.52</v>
      </c>
      <c r="Z4902" s="4">
        <v>318.688344</v>
      </c>
      <c r="AA4902" s="4">
        <f t="shared" si="462"/>
        <v>2.6314</v>
      </c>
      <c r="AB4902" s="4">
        <v>49770000</v>
      </c>
      <c r="AC4902" s="4">
        <v>0.0640322169981917</v>
      </c>
      <c r="AD4902" s="3">
        <v>0</v>
      </c>
      <c r="AE4902" s="3">
        <v>2013</v>
      </c>
      <c r="AF4902" s="3">
        <f t="shared" si="467"/>
        <v>1</v>
      </c>
      <c r="AG4902" s="6">
        <f t="shared" si="463"/>
        <v>0</v>
      </c>
      <c r="AH4902" s="4">
        <f t="shared" si="464"/>
        <v>0</v>
      </c>
      <c r="AI4902" s="4">
        <v>116.122238</v>
      </c>
      <c r="AJ4902" s="4">
        <v>24.288615</v>
      </c>
      <c r="AK4902" s="4">
        <v>0</v>
      </c>
      <c r="AL4902" s="4">
        <v>2000</v>
      </c>
      <c r="AM4902" s="4">
        <v>0</v>
      </c>
      <c r="AN4902" s="1">
        <f t="shared" si="465"/>
        <v>0</v>
      </c>
      <c r="AO4902" s="1">
        <f t="shared" si="466"/>
        <v>0</v>
      </c>
    </row>
    <row r="4903" s="1" customFormat="1" spans="1:41">
      <c r="A4903">
        <v>2001</v>
      </c>
      <c r="B4903" t="s">
        <v>26700</v>
      </c>
      <c r="C4903" s="2">
        <v>441400</v>
      </c>
      <c r="D4903" t="s">
        <v>28160</v>
      </c>
      <c r="E4903">
        <v>1895468</v>
      </c>
      <c r="F4903">
        <v>4821344</v>
      </c>
      <c r="G4903">
        <v>2.54361666881213</v>
      </c>
      <c r="H4903">
        <v>0.13349444</v>
      </c>
      <c r="I4903">
        <v>0.04378</v>
      </c>
      <c r="J4903">
        <v>0.009111</v>
      </c>
      <c r="K4903">
        <v>0.021108</v>
      </c>
      <c r="L4903">
        <v>0.005387</v>
      </c>
      <c r="M4903">
        <v>0.008174</v>
      </c>
      <c r="N4903">
        <v>0.031394</v>
      </c>
      <c r="O4903">
        <v>0.016758</v>
      </c>
      <c r="P4903" s="3" t="s">
        <v>28165</v>
      </c>
      <c r="Q4903" s="3" t="s">
        <v>2020</v>
      </c>
      <c r="R4903" s="3" t="s">
        <v>28166</v>
      </c>
      <c r="S4903" s="3" t="s">
        <v>16087</v>
      </c>
      <c r="T4903" s="3" t="s">
        <v>28167</v>
      </c>
      <c r="U4903" s="3" t="s">
        <v>16195</v>
      </c>
      <c r="V4903" s="3" t="s">
        <v>8535</v>
      </c>
      <c r="W4903" s="3" t="s">
        <v>7424</v>
      </c>
      <c r="X4903" s="3" t="s">
        <v>28168</v>
      </c>
      <c r="Y4903" s="4">
        <v>390.85</v>
      </c>
      <c r="Z4903" s="4">
        <v>318.05906566</v>
      </c>
      <c r="AA4903" s="4">
        <f t="shared" si="462"/>
        <v>2.4595</v>
      </c>
      <c r="AB4903" s="4">
        <v>54010000</v>
      </c>
      <c r="AC4903" s="4">
        <v>0.0588889216182188</v>
      </c>
      <c r="AD4903" s="3">
        <v>0</v>
      </c>
      <c r="AE4903" s="3">
        <v>2013</v>
      </c>
      <c r="AF4903" s="3">
        <f t="shared" si="467"/>
        <v>1</v>
      </c>
      <c r="AG4903" s="6">
        <f t="shared" si="463"/>
        <v>0</v>
      </c>
      <c r="AH4903" s="4">
        <f t="shared" si="464"/>
        <v>0</v>
      </c>
      <c r="AI4903" s="4">
        <v>116.122238</v>
      </c>
      <c r="AJ4903" s="4">
        <v>24.288615</v>
      </c>
      <c r="AK4903" s="4">
        <v>0</v>
      </c>
      <c r="AL4903" s="4">
        <v>2001</v>
      </c>
      <c r="AM4903" s="4">
        <v>0</v>
      </c>
      <c r="AN4903" s="1">
        <f t="shared" si="465"/>
        <v>0</v>
      </c>
      <c r="AO4903" s="1">
        <f t="shared" si="466"/>
        <v>0</v>
      </c>
    </row>
    <row r="4904" s="1" customFormat="1" spans="1:41">
      <c r="A4904">
        <v>2002</v>
      </c>
      <c r="B4904" t="s">
        <v>26700</v>
      </c>
      <c r="C4904" s="2">
        <v>441400</v>
      </c>
      <c r="D4904" t="s">
        <v>28160</v>
      </c>
      <c r="E4904">
        <v>2046886</v>
      </c>
      <c r="F4904">
        <v>5139023.52</v>
      </c>
      <c r="G4904">
        <v>2.51065448686444</v>
      </c>
      <c r="H4904">
        <v>0.08279057</v>
      </c>
      <c r="I4904">
        <v>0.025842</v>
      </c>
      <c r="J4904">
        <v>0.00611</v>
      </c>
      <c r="K4904">
        <v>0.01165</v>
      </c>
      <c r="L4904">
        <v>0.003536</v>
      </c>
      <c r="M4904">
        <v>0.004546</v>
      </c>
      <c r="N4904">
        <v>0.027296</v>
      </c>
      <c r="O4904">
        <v>0.011097</v>
      </c>
      <c r="P4904" s="3" t="s">
        <v>28169</v>
      </c>
      <c r="Q4904" s="3" t="s">
        <v>699</v>
      </c>
      <c r="R4904" s="3" t="s">
        <v>28170</v>
      </c>
      <c r="S4904" s="3" t="s">
        <v>11498</v>
      </c>
      <c r="T4904" s="3" t="s">
        <v>28171</v>
      </c>
      <c r="U4904" s="3" t="s">
        <v>28172</v>
      </c>
      <c r="V4904" s="3" t="s">
        <v>7319</v>
      </c>
      <c r="W4904" s="3" t="s">
        <v>28173</v>
      </c>
      <c r="X4904" s="3" t="s">
        <v>4570</v>
      </c>
      <c r="Y4904" s="4">
        <v>395.99</v>
      </c>
      <c r="Z4904" s="4">
        <v>388.3314799</v>
      </c>
      <c r="AA4904" s="4">
        <f t="shared" si="462"/>
        <v>2.4169</v>
      </c>
      <c r="AB4904" s="4">
        <v>913416</v>
      </c>
      <c r="AC4904" s="4">
        <v>4.2514197244191</v>
      </c>
      <c r="AD4904" s="3">
        <v>0</v>
      </c>
      <c r="AE4904" s="3">
        <v>2013</v>
      </c>
      <c r="AF4904" s="3">
        <f t="shared" si="467"/>
        <v>1</v>
      </c>
      <c r="AG4904" s="6">
        <f t="shared" si="463"/>
        <v>0</v>
      </c>
      <c r="AH4904" s="4">
        <f t="shared" si="464"/>
        <v>0</v>
      </c>
      <c r="AI4904" s="4">
        <v>116.122238</v>
      </c>
      <c r="AJ4904" s="4">
        <v>24.288615</v>
      </c>
      <c r="AK4904" s="4">
        <v>0</v>
      </c>
      <c r="AL4904" s="4">
        <v>2002</v>
      </c>
      <c r="AM4904" s="4">
        <v>0</v>
      </c>
      <c r="AN4904" s="1">
        <f t="shared" si="465"/>
        <v>0</v>
      </c>
      <c r="AO4904" s="1">
        <f t="shared" si="466"/>
        <v>0</v>
      </c>
    </row>
    <row r="4905" s="1" customFormat="1" spans="1:41">
      <c r="A4905">
        <v>2003</v>
      </c>
      <c r="B4905" t="s">
        <v>26700</v>
      </c>
      <c r="C4905" s="2">
        <v>441400</v>
      </c>
      <c r="D4905" t="s">
        <v>28160</v>
      </c>
      <c r="E4905">
        <v>2270363</v>
      </c>
      <c r="F4905">
        <v>5562220.31</v>
      </c>
      <c r="G4905">
        <v>2.4499255449459</v>
      </c>
      <c r="H4905">
        <v>0.08820867</v>
      </c>
      <c r="I4905">
        <v>0.024692</v>
      </c>
      <c r="J4905">
        <v>0.00729</v>
      </c>
      <c r="K4905">
        <v>0.01076</v>
      </c>
      <c r="L4905">
        <v>0.003569</v>
      </c>
      <c r="M4905">
        <v>0.003073</v>
      </c>
      <c r="N4905">
        <v>0.030212</v>
      </c>
      <c r="O4905">
        <v>0.01901</v>
      </c>
      <c r="P4905" s="3" t="s">
        <v>28174</v>
      </c>
      <c r="Q4905" s="3" t="s">
        <v>528</v>
      </c>
      <c r="R4905" s="3" t="s">
        <v>1421</v>
      </c>
      <c r="S4905" s="3" t="s">
        <v>28175</v>
      </c>
      <c r="T4905" s="3" t="s">
        <v>28176</v>
      </c>
      <c r="U4905" s="3" t="s">
        <v>28177</v>
      </c>
      <c r="V4905" s="3" t="s">
        <v>17374</v>
      </c>
      <c r="W4905" s="3" t="s">
        <v>28178</v>
      </c>
      <c r="X4905" s="3" t="s">
        <v>5114</v>
      </c>
      <c r="Y4905" s="4">
        <v>401.21</v>
      </c>
      <c r="Z4905" s="4">
        <v>432.41291076</v>
      </c>
      <c r="AA4905" s="4">
        <f t="shared" si="462"/>
        <v>2.3286</v>
      </c>
      <c r="AB4905" s="4">
        <v>1895468</v>
      </c>
      <c r="AC4905" s="4">
        <v>2.28129892332659</v>
      </c>
      <c r="AD4905" s="3">
        <v>0</v>
      </c>
      <c r="AE4905" s="3">
        <v>2013</v>
      </c>
      <c r="AF4905" s="3">
        <f t="shared" si="467"/>
        <v>1</v>
      </c>
      <c r="AG4905" s="6">
        <f t="shared" si="463"/>
        <v>0</v>
      </c>
      <c r="AH4905" s="4">
        <f t="shared" si="464"/>
        <v>0</v>
      </c>
      <c r="AI4905" s="4">
        <v>116.122238</v>
      </c>
      <c r="AJ4905" s="4">
        <v>24.288615</v>
      </c>
      <c r="AK4905" s="4">
        <v>0</v>
      </c>
      <c r="AL4905" s="4">
        <v>2003</v>
      </c>
      <c r="AM4905" s="4">
        <v>0</v>
      </c>
      <c r="AN4905" s="1">
        <f t="shared" si="465"/>
        <v>0</v>
      </c>
      <c r="AO4905" s="1">
        <f t="shared" si="466"/>
        <v>0</v>
      </c>
    </row>
    <row r="4906" s="1" customFormat="1" spans="1:41">
      <c r="A4906">
        <v>2004</v>
      </c>
      <c r="B4906" t="s">
        <v>26700</v>
      </c>
      <c r="C4906" s="2">
        <v>441400</v>
      </c>
      <c r="D4906" t="s">
        <v>28160</v>
      </c>
      <c r="E4906">
        <v>2716400</v>
      </c>
      <c r="F4906">
        <v>6928380.5</v>
      </c>
      <c r="G4906">
        <v>2.55057447356796</v>
      </c>
      <c r="H4906">
        <v>0.13872623</v>
      </c>
      <c r="I4906">
        <v>0.045543</v>
      </c>
      <c r="J4906">
        <v>0.010394</v>
      </c>
      <c r="K4906">
        <v>0.02254</v>
      </c>
      <c r="L4906">
        <v>0.005155</v>
      </c>
      <c r="M4906">
        <v>0.007455</v>
      </c>
      <c r="N4906">
        <v>0.041142</v>
      </c>
      <c r="O4906">
        <v>0.01281</v>
      </c>
      <c r="P4906" s="3" t="s">
        <v>28179</v>
      </c>
      <c r="Q4906" s="3" t="s">
        <v>94</v>
      </c>
      <c r="R4906" s="3" t="s">
        <v>28180</v>
      </c>
      <c r="S4906" s="3" t="s">
        <v>26312</v>
      </c>
      <c r="T4906" s="3" t="s">
        <v>28181</v>
      </c>
      <c r="U4906" s="3" t="s">
        <v>10408</v>
      </c>
      <c r="V4906" s="3" t="s">
        <v>28182</v>
      </c>
      <c r="W4906" s="3" t="s">
        <v>4262</v>
      </c>
      <c r="X4906" s="3" t="s">
        <v>26081</v>
      </c>
      <c r="Y4906" s="4">
        <v>408.53</v>
      </c>
      <c r="Z4906" s="4">
        <v>514.34373192</v>
      </c>
      <c r="AA4906" s="4">
        <f t="shared" si="462"/>
        <v>2.4227</v>
      </c>
      <c r="AB4906" s="4">
        <v>2046886</v>
      </c>
      <c r="AC4906" s="4">
        <v>2.51281083519063</v>
      </c>
      <c r="AD4906" s="3">
        <v>0</v>
      </c>
      <c r="AE4906" s="3">
        <v>2013</v>
      </c>
      <c r="AF4906" s="3">
        <f t="shared" si="467"/>
        <v>1</v>
      </c>
      <c r="AG4906" s="6">
        <f t="shared" si="463"/>
        <v>0</v>
      </c>
      <c r="AH4906" s="4">
        <f t="shared" si="464"/>
        <v>0</v>
      </c>
      <c r="AI4906" s="4">
        <v>116.122238</v>
      </c>
      <c r="AJ4906" s="4">
        <v>24.288615</v>
      </c>
      <c r="AK4906" s="4">
        <v>0</v>
      </c>
      <c r="AL4906" s="4">
        <v>2004</v>
      </c>
      <c r="AM4906" s="4">
        <v>0</v>
      </c>
      <c r="AN4906" s="1">
        <f t="shared" si="465"/>
        <v>0</v>
      </c>
      <c r="AO4906" s="1">
        <f t="shared" si="466"/>
        <v>0</v>
      </c>
    </row>
    <row r="4907" s="1" customFormat="1" spans="1:41">
      <c r="A4907">
        <v>2005</v>
      </c>
      <c r="B4907" t="s">
        <v>26700</v>
      </c>
      <c r="C4907" s="2">
        <v>441400</v>
      </c>
      <c r="D4907" t="s">
        <v>28160</v>
      </c>
      <c r="E4907">
        <v>3144589</v>
      </c>
      <c r="F4907">
        <v>9889680.33</v>
      </c>
      <c r="G4907">
        <v>3.14498343980724</v>
      </c>
      <c r="H4907">
        <v>0.11551655</v>
      </c>
      <c r="I4907">
        <v>0.030187</v>
      </c>
      <c r="J4907">
        <v>0.00778</v>
      </c>
      <c r="K4907">
        <v>0.013319</v>
      </c>
      <c r="L4907">
        <v>0.004444</v>
      </c>
      <c r="M4907">
        <v>0.004643</v>
      </c>
      <c r="N4907">
        <v>0.043396</v>
      </c>
      <c r="O4907">
        <v>0.025646</v>
      </c>
      <c r="P4907" s="3" t="s">
        <v>28183</v>
      </c>
      <c r="Q4907" s="3" t="s">
        <v>371</v>
      </c>
      <c r="R4907" s="3" t="s">
        <v>28184</v>
      </c>
      <c r="S4907" s="3" t="s">
        <v>16284</v>
      </c>
      <c r="T4907" s="3" t="s">
        <v>28185</v>
      </c>
      <c r="U4907" s="3" t="s">
        <v>3759</v>
      </c>
      <c r="V4907" s="3" t="s">
        <v>27809</v>
      </c>
      <c r="W4907" s="3" t="s">
        <v>4577</v>
      </c>
      <c r="X4907" s="3" t="s">
        <v>19345</v>
      </c>
      <c r="Y4907" s="4">
        <v>411.84</v>
      </c>
      <c r="Z4907" s="4">
        <v>572.09051835</v>
      </c>
      <c r="AA4907" s="4">
        <f t="shared" si="462"/>
        <v>3.1379</v>
      </c>
      <c r="AB4907" s="4">
        <v>2270363</v>
      </c>
      <c r="AC4907" s="4">
        <v>2.51981959867211</v>
      </c>
      <c r="AD4907" s="3">
        <v>0</v>
      </c>
      <c r="AE4907" s="3">
        <v>2013</v>
      </c>
      <c r="AF4907" s="3">
        <f t="shared" si="467"/>
        <v>1</v>
      </c>
      <c r="AG4907" s="6">
        <f t="shared" si="463"/>
        <v>0</v>
      </c>
      <c r="AH4907" s="4">
        <f t="shared" si="464"/>
        <v>0</v>
      </c>
      <c r="AI4907" s="4">
        <v>116.122238</v>
      </c>
      <c r="AJ4907" s="4">
        <v>24.288615</v>
      </c>
      <c r="AK4907" s="4">
        <v>0</v>
      </c>
      <c r="AL4907" s="4">
        <v>2005</v>
      </c>
      <c r="AM4907" s="4">
        <v>0</v>
      </c>
      <c r="AN4907" s="1">
        <f t="shared" si="465"/>
        <v>0</v>
      </c>
      <c r="AO4907" s="1">
        <f t="shared" si="466"/>
        <v>0</v>
      </c>
    </row>
    <row r="4908" s="1" customFormat="1" spans="1:41">
      <c r="A4908">
        <v>2006</v>
      </c>
      <c r="B4908" t="s">
        <v>26700</v>
      </c>
      <c r="C4908" s="2">
        <v>441400</v>
      </c>
      <c r="D4908" t="s">
        <v>28160</v>
      </c>
      <c r="E4908">
        <v>3492438</v>
      </c>
      <c r="F4908">
        <v>10462659.47</v>
      </c>
      <c r="G4908">
        <v>2.99580392550992</v>
      </c>
      <c r="H4908">
        <v>0.14974183</v>
      </c>
      <c r="I4908">
        <v>0.047205</v>
      </c>
      <c r="J4908">
        <v>0.011204</v>
      </c>
      <c r="K4908">
        <v>0.020303</v>
      </c>
      <c r="L4908">
        <v>0.008171</v>
      </c>
      <c r="M4908">
        <v>0.007528</v>
      </c>
      <c r="N4908">
        <v>0.044233</v>
      </c>
      <c r="O4908">
        <v>0.01431</v>
      </c>
      <c r="P4908" s="3" t="s">
        <v>28186</v>
      </c>
      <c r="Q4908" s="3" t="s">
        <v>3425</v>
      </c>
      <c r="R4908" s="3" t="s">
        <v>28187</v>
      </c>
      <c r="S4908" s="3" t="s">
        <v>4725</v>
      </c>
      <c r="T4908" s="3" t="s">
        <v>28188</v>
      </c>
      <c r="U4908" s="3" t="s">
        <v>28189</v>
      </c>
      <c r="V4908" s="3" t="s">
        <v>28190</v>
      </c>
      <c r="W4908" s="3" t="s">
        <v>28191</v>
      </c>
      <c r="X4908" s="3" t="s">
        <v>2234</v>
      </c>
      <c r="Y4908" s="4">
        <v>413.23</v>
      </c>
      <c r="Z4908" s="4">
        <v>579.09161322</v>
      </c>
      <c r="AA4908" s="4">
        <f t="shared" si="462"/>
        <v>2.9891</v>
      </c>
      <c r="AB4908" s="4">
        <v>2716400</v>
      </c>
      <c r="AC4908" s="4">
        <v>2.13183482999558</v>
      </c>
      <c r="AD4908" s="3">
        <v>0</v>
      </c>
      <c r="AE4908" s="3">
        <v>2013</v>
      </c>
      <c r="AF4908" s="3">
        <f t="shared" si="467"/>
        <v>1</v>
      </c>
      <c r="AG4908" s="6">
        <f t="shared" si="463"/>
        <v>0</v>
      </c>
      <c r="AH4908" s="4">
        <f t="shared" si="464"/>
        <v>0</v>
      </c>
      <c r="AI4908" s="4">
        <v>116.122238</v>
      </c>
      <c r="AJ4908" s="4">
        <v>24.288615</v>
      </c>
      <c r="AK4908" s="4">
        <v>0</v>
      </c>
      <c r="AL4908" s="4">
        <v>2006</v>
      </c>
      <c r="AM4908" s="4">
        <v>0</v>
      </c>
      <c r="AN4908" s="1">
        <f t="shared" si="465"/>
        <v>0</v>
      </c>
      <c r="AO4908" s="1">
        <f t="shared" si="466"/>
        <v>0</v>
      </c>
    </row>
    <row r="4909" s="1" customFormat="1" spans="1:41">
      <c r="A4909">
        <v>2007</v>
      </c>
      <c r="B4909" t="s">
        <v>26700</v>
      </c>
      <c r="C4909" s="2">
        <v>441400</v>
      </c>
      <c r="D4909" t="s">
        <v>28160</v>
      </c>
      <c r="E4909">
        <v>4106236</v>
      </c>
      <c r="F4909">
        <v>10846055.79</v>
      </c>
      <c r="G4909">
        <v>2.64136201377612</v>
      </c>
      <c r="H4909">
        <v>0.20895815</v>
      </c>
      <c r="I4909">
        <v>0.062452</v>
      </c>
      <c r="J4909">
        <v>0.015886</v>
      </c>
      <c r="K4909">
        <v>0.030407</v>
      </c>
      <c r="L4909">
        <v>0.010492</v>
      </c>
      <c r="M4909">
        <v>0.005667</v>
      </c>
      <c r="N4909">
        <v>0.058911</v>
      </c>
      <c r="O4909">
        <v>0.035166</v>
      </c>
      <c r="P4909" s="3" t="s">
        <v>28192</v>
      </c>
      <c r="Q4909" s="3" t="s">
        <v>758</v>
      </c>
      <c r="R4909" s="3" t="s">
        <v>28193</v>
      </c>
      <c r="S4909" s="3" t="s">
        <v>26037</v>
      </c>
      <c r="T4909" s="3" t="s">
        <v>28194</v>
      </c>
      <c r="U4909" s="3" t="s">
        <v>28195</v>
      </c>
      <c r="V4909" s="3" t="s">
        <v>7514</v>
      </c>
      <c r="W4909" s="3" t="s">
        <v>7719</v>
      </c>
      <c r="X4909" s="3" t="s">
        <v>25136</v>
      </c>
      <c r="Y4909" s="4">
        <v>415.01</v>
      </c>
      <c r="Z4909" s="4">
        <v>619.91183384</v>
      </c>
      <c r="AA4909" s="4">
        <f t="shared" si="462"/>
        <v>2.6344</v>
      </c>
      <c r="AB4909" s="4">
        <v>3144589</v>
      </c>
      <c r="AC4909" s="4">
        <v>1.97136043482948</v>
      </c>
      <c r="AD4909" s="3">
        <v>0</v>
      </c>
      <c r="AE4909" s="3">
        <v>2013</v>
      </c>
      <c r="AF4909" s="3">
        <f t="shared" si="467"/>
        <v>1</v>
      </c>
      <c r="AG4909" s="6">
        <f t="shared" si="463"/>
        <v>0</v>
      </c>
      <c r="AH4909" s="4">
        <f t="shared" si="464"/>
        <v>0</v>
      </c>
      <c r="AI4909" s="4">
        <v>116.122238</v>
      </c>
      <c r="AJ4909" s="4">
        <v>24.288615</v>
      </c>
      <c r="AK4909" s="4">
        <v>0</v>
      </c>
      <c r="AL4909" s="4">
        <v>2007</v>
      </c>
      <c r="AM4909" s="4">
        <v>0</v>
      </c>
      <c r="AN4909" s="1">
        <f t="shared" si="465"/>
        <v>0</v>
      </c>
      <c r="AO4909" s="1">
        <f t="shared" si="466"/>
        <v>0</v>
      </c>
    </row>
    <row r="4910" s="1" customFormat="1" spans="1:41">
      <c r="A4910">
        <v>2008</v>
      </c>
      <c r="B4910" t="s">
        <v>26700</v>
      </c>
      <c r="C4910" s="2">
        <v>441400</v>
      </c>
      <c r="D4910" t="s">
        <v>28160</v>
      </c>
      <c r="E4910">
        <v>4778840</v>
      </c>
      <c r="F4910">
        <v>13432226.22</v>
      </c>
      <c r="G4910">
        <v>2.81077127922257</v>
      </c>
      <c r="H4910">
        <v>0.19924745</v>
      </c>
      <c r="I4910">
        <v>0.062779</v>
      </c>
      <c r="J4910">
        <v>0.017721</v>
      </c>
      <c r="K4910">
        <v>0.030165</v>
      </c>
      <c r="L4910">
        <v>0.010948</v>
      </c>
      <c r="M4910">
        <v>0.003945</v>
      </c>
      <c r="N4910">
        <v>0.060721</v>
      </c>
      <c r="O4910">
        <v>0.022308</v>
      </c>
      <c r="P4910" s="3" t="s">
        <v>28196</v>
      </c>
      <c r="Q4910" s="3" t="s">
        <v>59</v>
      </c>
      <c r="R4910" s="3" t="s">
        <v>28197</v>
      </c>
      <c r="S4910" s="3" t="s">
        <v>21354</v>
      </c>
      <c r="T4910" s="3" t="s">
        <v>28198</v>
      </c>
      <c r="U4910" s="3" t="s">
        <v>28199</v>
      </c>
      <c r="V4910" s="3" t="s">
        <v>28200</v>
      </c>
      <c r="W4910" s="3" t="s">
        <v>26219</v>
      </c>
      <c r="X4910" s="3" t="s">
        <v>185</v>
      </c>
      <c r="Y4910" s="4">
        <v>416.29</v>
      </c>
      <c r="Z4910" s="4">
        <v>686.61939376</v>
      </c>
      <c r="AA4910" s="4">
        <f t="shared" si="462"/>
        <v>2.8064</v>
      </c>
      <c r="AB4910" s="4">
        <v>3492438</v>
      </c>
      <c r="AC4910" s="4">
        <v>1.9660174175175</v>
      </c>
      <c r="AD4910" s="3">
        <v>0</v>
      </c>
      <c r="AE4910" s="3">
        <v>2013</v>
      </c>
      <c r="AF4910" s="3">
        <f t="shared" si="467"/>
        <v>1</v>
      </c>
      <c r="AG4910" s="6">
        <f t="shared" si="463"/>
        <v>0</v>
      </c>
      <c r="AH4910" s="4">
        <f t="shared" si="464"/>
        <v>0</v>
      </c>
      <c r="AI4910" s="4">
        <v>116.122238</v>
      </c>
      <c r="AJ4910" s="4">
        <v>24.288615</v>
      </c>
      <c r="AK4910" s="4">
        <v>0</v>
      </c>
      <c r="AL4910" s="4">
        <v>2008</v>
      </c>
      <c r="AM4910" s="4">
        <v>0</v>
      </c>
      <c r="AN4910" s="1">
        <f t="shared" si="465"/>
        <v>0</v>
      </c>
      <c r="AO4910" s="1">
        <f t="shared" si="466"/>
        <v>0</v>
      </c>
    </row>
    <row r="4911" s="1" customFormat="1" spans="1:41">
      <c r="A4911">
        <v>2009</v>
      </c>
      <c r="B4911" t="s">
        <v>26700</v>
      </c>
      <c r="C4911" s="2">
        <v>441400</v>
      </c>
      <c r="D4911" t="s">
        <v>28160</v>
      </c>
      <c r="E4911">
        <v>5192860</v>
      </c>
      <c r="F4911">
        <v>12957662.69</v>
      </c>
      <c r="G4911">
        <v>2.49528442707872</v>
      </c>
      <c r="H4911">
        <v>0.14159474</v>
      </c>
      <c r="I4911">
        <v>0.046586</v>
      </c>
      <c r="J4911">
        <v>0.012713</v>
      </c>
      <c r="K4911">
        <v>0.018846</v>
      </c>
      <c r="L4911">
        <v>0.004803</v>
      </c>
      <c r="M4911">
        <v>0.010224</v>
      </c>
      <c r="N4911">
        <v>0.03518</v>
      </c>
      <c r="O4911">
        <v>0.011286</v>
      </c>
      <c r="P4911" s="3" t="s">
        <v>28201</v>
      </c>
      <c r="Q4911" s="3" t="s">
        <v>21805</v>
      </c>
      <c r="R4911" s="3" t="s">
        <v>28202</v>
      </c>
      <c r="S4911" s="3" t="s">
        <v>28203</v>
      </c>
      <c r="T4911" s="3" t="s">
        <v>28204</v>
      </c>
      <c r="U4911" s="3" t="s">
        <v>28205</v>
      </c>
      <c r="V4911" s="3" t="s">
        <v>28206</v>
      </c>
      <c r="W4911" s="3" t="s">
        <v>15104</v>
      </c>
      <c r="X4911" s="3" t="s">
        <v>5831</v>
      </c>
      <c r="Y4911" s="4">
        <v>417.72</v>
      </c>
      <c r="Z4911" s="4">
        <v>751.28901591</v>
      </c>
      <c r="AA4911" s="4">
        <f t="shared" si="462"/>
        <v>2.5153</v>
      </c>
      <c r="AB4911" s="4">
        <v>4106236</v>
      </c>
      <c r="AC4911" s="4">
        <v>1.82962941221596</v>
      </c>
      <c r="AD4911" s="3">
        <v>0</v>
      </c>
      <c r="AE4911" s="3">
        <v>2013</v>
      </c>
      <c r="AF4911" s="3">
        <f t="shared" si="467"/>
        <v>1</v>
      </c>
      <c r="AG4911" s="6">
        <f t="shared" si="463"/>
        <v>0</v>
      </c>
      <c r="AH4911" s="4">
        <f t="shared" si="464"/>
        <v>0</v>
      </c>
      <c r="AI4911" s="4">
        <v>116.122238</v>
      </c>
      <c r="AJ4911" s="4">
        <v>24.288615</v>
      </c>
      <c r="AK4911" s="4">
        <v>0</v>
      </c>
      <c r="AL4911" s="4">
        <v>2009</v>
      </c>
      <c r="AM4911" s="4">
        <v>0</v>
      </c>
      <c r="AN4911" s="1">
        <f t="shared" si="465"/>
        <v>0</v>
      </c>
      <c r="AO4911" s="1">
        <f t="shared" si="466"/>
        <v>0</v>
      </c>
    </row>
    <row r="4912" s="1" customFormat="1" spans="1:41">
      <c r="A4912">
        <v>2010</v>
      </c>
      <c r="B4912" t="s">
        <v>26700</v>
      </c>
      <c r="C4912" s="2">
        <v>441400</v>
      </c>
      <c r="D4912" t="s">
        <v>28160</v>
      </c>
      <c r="E4912">
        <v>6128522</v>
      </c>
      <c r="F4912">
        <v>13209981.1</v>
      </c>
      <c r="G4912">
        <v>2.15549215618382</v>
      </c>
      <c r="H4912">
        <v>0.17200691</v>
      </c>
      <c r="I4912">
        <v>0.051177</v>
      </c>
      <c r="J4912">
        <v>0.010378</v>
      </c>
      <c r="K4912">
        <v>0.024741</v>
      </c>
      <c r="L4912">
        <v>0.007691</v>
      </c>
      <c r="M4912">
        <v>0.008367</v>
      </c>
      <c r="N4912">
        <v>0.056088</v>
      </c>
      <c r="O4912">
        <v>0.02395</v>
      </c>
      <c r="P4912" s="3" t="s">
        <v>28207</v>
      </c>
      <c r="Q4912" s="3" t="s">
        <v>292</v>
      </c>
      <c r="R4912" s="3" t="s">
        <v>1111</v>
      </c>
      <c r="S4912" s="3" t="s">
        <v>10281</v>
      </c>
      <c r="T4912" s="3" t="s">
        <v>28208</v>
      </c>
      <c r="U4912" s="3" t="s">
        <v>28209</v>
      </c>
      <c r="V4912" s="3" t="s">
        <v>26490</v>
      </c>
      <c r="W4912" s="3" t="s">
        <v>17392</v>
      </c>
      <c r="X4912" s="3" t="s">
        <v>26321</v>
      </c>
      <c r="Y4912" s="4">
        <v>424.46</v>
      </c>
      <c r="Z4912" s="4">
        <v>848.8816686</v>
      </c>
      <c r="AA4912" s="4">
        <f t="shared" si="462"/>
        <v>2.1915</v>
      </c>
      <c r="AB4912" s="4">
        <v>4778840</v>
      </c>
      <c r="AC4912" s="4">
        <v>1.77633414929146</v>
      </c>
      <c r="AD4912" s="3">
        <v>0</v>
      </c>
      <c r="AE4912" s="3">
        <v>2013</v>
      </c>
      <c r="AF4912" s="3">
        <f t="shared" si="467"/>
        <v>1</v>
      </c>
      <c r="AG4912" s="6">
        <f t="shared" si="463"/>
        <v>0</v>
      </c>
      <c r="AH4912" s="4">
        <f t="shared" si="464"/>
        <v>0</v>
      </c>
      <c r="AI4912" s="4">
        <v>116.122238</v>
      </c>
      <c r="AJ4912" s="4">
        <v>24.288615</v>
      </c>
      <c r="AK4912" s="4">
        <v>0</v>
      </c>
      <c r="AL4912" s="4">
        <v>2010</v>
      </c>
      <c r="AM4912" s="4">
        <v>0</v>
      </c>
      <c r="AN4912" s="1">
        <f t="shared" si="465"/>
        <v>0</v>
      </c>
      <c r="AO4912" s="1">
        <f t="shared" si="466"/>
        <v>0</v>
      </c>
    </row>
    <row r="4913" s="1" customFormat="1" spans="1:41">
      <c r="A4913">
        <v>2011</v>
      </c>
      <c r="B4913" t="s">
        <v>26700</v>
      </c>
      <c r="C4913" s="2">
        <v>441400</v>
      </c>
      <c r="D4913" t="s">
        <v>28160</v>
      </c>
      <c r="E4913">
        <v>7075366</v>
      </c>
      <c r="F4913">
        <v>12568707.94</v>
      </c>
      <c r="G4913">
        <v>1.77640392595945</v>
      </c>
      <c r="H4913">
        <v>0.20868646</v>
      </c>
      <c r="I4913">
        <v>0.063986</v>
      </c>
      <c r="J4913">
        <v>0.014732</v>
      </c>
      <c r="K4913">
        <v>0.02942</v>
      </c>
      <c r="L4913">
        <v>0.006469</v>
      </c>
      <c r="M4913">
        <v>0.013366</v>
      </c>
      <c r="N4913">
        <v>0.052853</v>
      </c>
      <c r="O4913">
        <v>0.030148</v>
      </c>
      <c r="P4913" s="3" t="s">
        <v>28210</v>
      </c>
      <c r="Q4913" s="3" t="s">
        <v>516</v>
      </c>
      <c r="R4913" s="3" t="s">
        <v>28211</v>
      </c>
      <c r="S4913" s="3" t="s">
        <v>28212</v>
      </c>
      <c r="T4913" s="3" t="s">
        <v>28213</v>
      </c>
      <c r="U4913" s="3" t="s">
        <v>28214</v>
      </c>
      <c r="V4913" s="3" t="s">
        <v>27890</v>
      </c>
      <c r="W4913" s="3" t="s">
        <v>1860</v>
      </c>
      <c r="X4913" s="3" t="s">
        <v>7781</v>
      </c>
      <c r="Y4913" s="4">
        <v>421.25</v>
      </c>
      <c r="Z4913" s="4">
        <v>1071.95950242</v>
      </c>
      <c r="AA4913" s="4">
        <f t="shared" si="462"/>
        <v>1.8303</v>
      </c>
      <c r="AB4913" s="4">
        <v>5192860</v>
      </c>
      <c r="AC4913" s="4">
        <v>2.06429501742778</v>
      </c>
      <c r="AD4913" s="3">
        <v>0</v>
      </c>
      <c r="AE4913" s="3">
        <v>2013</v>
      </c>
      <c r="AF4913" s="3">
        <f t="shared" si="467"/>
        <v>1</v>
      </c>
      <c r="AG4913" s="6">
        <f t="shared" si="463"/>
        <v>0</v>
      </c>
      <c r="AH4913" s="4">
        <f t="shared" si="464"/>
        <v>0</v>
      </c>
      <c r="AI4913" s="4">
        <v>116.122238</v>
      </c>
      <c r="AJ4913" s="4">
        <v>24.288615</v>
      </c>
      <c r="AK4913" s="4">
        <v>0</v>
      </c>
      <c r="AL4913" s="4">
        <v>2011</v>
      </c>
      <c r="AM4913" s="4">
        <v>0</v>
      </c>
      <c r="AN4913" s="1">
        <f t="shared" si="465"/>
        <v>0</v>
      </c>
      <c r="AO4913" s="1">
        <f t="shared" si="466"/>
        <v>0</v>
      </c>
    </row>
    <row r="4914" s="1" customFormat="1" spans="1:41">
      <c r="A4914">
        <v>2012</v>
      </c>
      <c r="B4914" t="s">
        <v>26700</v>
      </c>
      <c r="C4914" s="2">
        <v>441400</v>
      </c>
      <c r="D4914" t="s">
        <v>28160</v>
      </c>
      <c r="E4914">
        <v>7459800</v>
      </c>
      <c r="F4914">
        <v>15628698.76</v>
      </c>
      <c r="G4914">
        <v>2.09505600150138</v>
      </c>
      <c r="H4914">
        <v>0.19127267</v>
      </c>
      <c r="I4914">
        <v>0.055488</v>
      </c>
      <c r="J4914">
        <v>0.015367</v>
      </c>
      <c r="K4914">
        <v>0.02322</v>
      </c>
      <c r="L4914">
        <v>0.00725</v>
      </c>
      <c r="M4914">
        <v>0.00965</v>
      </c>
      <c r="N4914">
        <v>0.060849</v>
      </c>
      <c r="O4914">
        <v>0.02711</v>
      </c>
      <c r="P4914" s="3" t="s">
        <v>28215</v>
      </c>
      <c r="Q4914" s="3" t="s">
        <v>1045</v>
      </c>
      <c r="R4914" s="3" t="s">
        <v>28216</v>
      </c>
      <c r="S4914" s="3" t="s">
        <v>28217</v>
      </c>
      <c r="T4914" s="3" t="s">
        <v>28218</v>
      </c>
      <c r="U4914" s="3" t="s">
        <v>28219</v>
      </c>
      <c r="V4914" s="3" t="s">
        <v>10168</v>
      </c>
      <c r="W4914" s="3" t="s">
        <v>22327</v>
      </c>
      <c r="X4914" s="3" t="s">
        <v>1517</v>
      </c>
      <c r="Y4914" s="4">
        <v>418.34</v>
      </c>
      <c r="Z4914" s="4">
        <v>1104.74443672</v>
      </c>
      <c r="AA4914" s="4">
        <f t="shared" si="462"/>
        <v>2.1189</v>
      </c>
      <c r="AB4914" s="4">
        <v>6128522</v>
      </c>
      <c r="AC4914" s="4">
        <v>1.80262783868607</v>
      </c>
      <c r="AD4914" s="3">
        <v>0</v>
      </c>
      <c r="AE4914" s="3">
        <v>2013</v>
      </c>
      <c r="AF4914" s="3">
        <f t="shared" si="467"/>
        <v>1</v>
      </c>
      <c r="AG4914" s="6">
        <f t="shared" si="463"/>
        <v>0</v>
      </c>
      <c r="AH4914" s="4">
        <f t="shared" si="464"/>
        <v>0</v>
      </c>
      <c r="AI4914" s="4">
        <v>116.122238</v>
      </c>
      <c r="AJ4914" s="4">
        <v>24.288615</v>
      </c>
      <c r="AK4914" s="4">
        <v>0</v>
      </c>
      <c r="AL4914" s="4">
        <v>2012</v>
      </c>
      <c r="AM4914" s="4">
        <v>0</v>
      </c>
      <c r="AN4914" s="1">
        <f t="shared" si="465"/>
        <v>0</v>
      </c>
      <c r="AO4914" s="1">
        <f t="shared" si="466"/>
        <v>0</v>
      </c>
    </row>
    <row r="4915" s="1" customFormat="1" spans="1:41">
      <c r="A4915">
        <v>2013</v>
      </c>
      <c r="B4915" t="s">
        <v>26700</v>
      </c>
      <c r="C4915" s="2">
        <v>441400</v>
      </c>
      <c r="D4915" t="s">
        <v>28160</v>
      </c>
      <c r="E4915">
        <v>8000148</v>
      </c>
      <c r="F4915">
        <v>15810547.77</v>
      </c>
      <c r="G4915">
        <v>1.97628191003466</v>
      </c>
      <c r="H4915">
        <v>0.19561158</v>
      </c>
      <c r="I4915">
        <v>0.061655</v>
      </c>
      <c r="J4915">
        <v>0.016708</v>
      </c>
      <c r="K4915">
        <v>0.029284</v>
      </c>
      <c r="L4915">
        <v>0.012259</v>
      </c>
      <c r="M4915">
        <v>0.003404</v>
      </c>
      <c r="N4915">
        <v>0.052422</v>
      </c>
      <c r="O4915">
        <v>0.025943</v>
      </c>
      <c r="P4915" s="3" t="s">
        <v>28220</v>
      </c>
      <c r="Q4915" s="3" t="s">
        <v>912</v>
      </c>
      <c r="R4915" s="3" t="s">
        <v>28221</v>
      </c>
      <c r="S4915" s="3" t="s">
        <v>28222</v>
      </c>
      <c r="T4915" s="3" t="s">
        <v>28223</v>
      </c>
      <c r="U4915" s="3" t="s">
        <v>28224</v>
      </c>
      <c r="V4915" s="3" t="s">
        <v>4676</v>
      </c>
      <c r="W4915" s="3" t="s">
        <v>7411</v>
      </c>
      <c r="X4915" s="3" t="s">
        <v>20598</v>
      </c>
      <c r="Y4915" s="4">
        <v>414.23</v>
      </c>
      <c r="Z4915" s="4">
        <v>1145.97577512</v>
      </c>
      <c r="AA4915" s="4">
        <f t="shared" si="462"/>
        <v>1.9993</v>
      </c>
      <c r="AB4915" s="4">
        <v>7075366</v>
      </c>
      <c r="AC4915" s="4">
        <v>1.61966995787921</v>
      </c>
      <c r="AD4915" s="3">
        <v>0</v>
      </c>
      <c r="AE4915" s="3">
        <v>2013</v>
      </c>
      <c r="AF4915" s="3">
        <f t="shared" si="467"/>
        <v>1</v>
      </c>
      <c r="AG4915" s="6">
        <f t="shared" si="463"/>
        <v>0</v>
      </c>
      <c r="AH4915" s="4">
        <f t="shared" si="464"/>
        <v>0</v>
      </c>
      <c r="AI4915" s="4">
        <v>116.122238</v>
      </c>
      <c r="AJ4915" s="4">
        <v>24.288615</v>
      </c>
      <c r="AK4915" s="4">
        <v>0</v>
      </c>
      <c r="AL4915" s="4">
        <v>2013</v>
      </c>
      <c r="AM4915" s="4">
        <v>0</v>
      </c>
      <c r="AN4915" s="1">
        <f t="shared" si="465"/>
        <v>0</v>
      </c>
      <c r="AO4915" s="1">
        <f t="shared" si="466"/>
        <v>0</v>
      </c>
    </row>
    <row r="4916" s="1" customFormat="1" spans="1:41">
      <c r="A4916">
        <v>2014</v>
      </c>
      <c r="B4916" t="s">
        <v>26700</v>
      </c>
      <c r="C4916" s="2">
        <v>441400</v>
      </c>
      <c r="D4916" t="s">
        <v>28160</v>
      </c>
      <c r="E4916">
        <v>8858389</v>
      </c>
      <c r="F4916">
        <v>15059623.97</v>
      </c>
      <c r="G4916">
        <v>1.70004094085279</v>
      </c>
      <c r="H4916">
        <v>0.20853004</v>
      </c>
      <c r="I4916">
        <v>0.063756</v>
      </c>
      <c r="J4916">
        <v>0.01287</v>
      </c>
      <c r="K4916">
        <v>0.030872</v>
      </c>
      <c r="L4916">
        <v>0.009575</v>
      </c>
      <c r="M4916">
        <v>0.010437</v>
      </c>
      <c r="N4916">
        <v>0.052287</v>
      </c>
      <c r="O4916">
        <v>0.032926</v>
      </c>
      <c r="P4916" s="3" t="s">
        <v>28225</v>
      </c>
      <c r="Q4916" s="3" t="s">
        <v>18222</v>
      </c>
      <c r="R4916" s="3" t="s">
        <v>28226</v>
      </c>
      <c r="S4916" s="3" t="s">
        <v>28227</v>
      </c>
      <c r="T4916" s="3" t="s">
        <v>28228</v>
      </c>
      <c r="U4916" s="3" t="s">
        <v>28229</v>
      </c>
      <c r="V4916" s="3" t="s">
        <v>18988</v>
      </c>
      <c r="W4916" s="3" t="s">
        <v>9483</v>
      </c>
      <c r="X4916" s="3" t="s">
        <v>1239</v>
      </c>
      <c r="Y4916" s="4">
        <v>410.53</v>
      </c>
      <c r="Z4916" s="4">
        <v>669.03787118</v>
      </c>
      <c r="AA4916" s="4">
        <f t="shared" si="462"/>
        <v>1.7295</v>
      </c>
      <c r="AB4916" s="4">
        <v>7459800</v>
      </c>
      <c r="AC4916" s="4">
        <v>0.896857651920963</v>
      </c>
      <c r="AD4916" s="3">
        <v>0</v>
      </c>
      <c r="AE4916" s="3">
        <v>2013</v>
      </c>
      <c r="AF4916" s="3">
        <f t="shared" si="467"/>
        <v>1</v>
      </c>
      <c r="AG4916" s="6">
        <f t="shared" si="463"/>
        <v>0</v>
      </c>
      <c r="AH4916" s="4">
        <f t="shared" si="464"/>
        <v>0</v>
      </c>
      <c r="AI4916" s="4">
        <v>116.122238</v>
      </c>
      <c r="AJ4916" s="4">
        <v>24.288615</v>
      </c>
      <c r="AK4916" s="4">
        <v>0</v>
      </c>
      <c r="AL4916" s="4">
        <v>2014</v>
      </c>
      <c r="AM4916" s="4">
        <v>0</v>
      </c>
      <c r="AN4916" s="1">
        <f t="shared" si="465"/>
        <v>0</v>
      </c>
      <c r="AO4916" s="1">
        <f t="shared" si="466"/>
        <v>0</v>
      </c>
    </row>
    <row r="4917" s="1" customFormat="1" spans="1:41">
      <c r="A4917">
        <v>2015</v>
      </c>
      <c r="B4917" t="s">
        <v>26700</v>
      </c>
      <c r="C4917" s="2">
        <v>441400</v>
      </c>
      <c r="D4917" t="s">
        <v>28160</v>
      </c>
      <c r="E4917">
        <v>9597781</v>
      </c>
      <c r="F4917">
        <v>16991666.51</v>
      </c>
      <c r="G4917">
        <v>1.77037447614193</v>
      </c>
      <c r="H4917">
        <v>0.21748266</v>
      </c>
      <c r="I4917">
        <v>0.064329</v>
      </c>
      <c r="J4917">
        <v>0.014094</v>
      </c>
      <c r="K4917">
        <v>0.031919</v>
      </c>
      <c r="L4917">
        <v>0.009508</v>
      </c>
      <c r="M4917">
        <v>0.008808</v>
      </c>
      <c r="N4917">
        <v>0.074495</v>
      </c>
      <c r="O4917">
        <v>0.02888</v>
      </c>
      <c r="P4917" s="3" t="s">
        <v>28230</v>
      </c>
      <c r="Q4917" s="3" t="s">
        <v>22459</v>
      </c>
      <c r="R4917" s="3" t="s">
        <v>28231</v>
      </c>
      <c r="S4917" s="3" t="s">
        <v>28232</v>
      </c>
      <c r="T4917" s="3" t="s">
        <v>28233</v>
      </c>
      <c r="U4917" s="3" t="s">
        <v>28234</v>
      </c>
      <c r="V4917" s="3" t="s">
        <v>8888</v>
      </c>
      <c r="W4917" s="3" t="s">
        <v>974</v>
      </c>
      <c r="X4917" s="3" t="s">
        <v>28235</v>
      </c>
      <c r="Y4917" s="4">
        <v>407.01</v>
      </c>
      <c r="Z4917" s="4">
        <v>716.32126296</v>
      </c>
      <c r="AA4917" s="4">
        <f t="shared" si="462"/>
        <v>1.8008</v>
      </c>
      <c r="AB4917" s="4">
        <v>8000148</v>
      </c>
      <c r="AC4917" s="4">
        <v>0.89538501407724</v>
      </c>
      <c r="AD4917" s="3">
        <v>0</v>
      </c>
      <c r="AE4917" s="3">
        <v>2013</v>
      </c>
      <c r="AF4917" s="3">
        <f t="shared" si="467"/>
        <v>1</v>
      </c>
      <c r="AG4917" s="6">
        <f t="shared" si="463"/>
        <v>0</v>
      </c>
      <c r="AH4917" s="4">
        <f t="shared" si="464"/>
        <v>0</v>
      </c>
      <c r="AI4917" s="4">
        <v>116.122238</v>
      </c>
      <c r="AJ4917" s="4">
        <v>24.288615</v>
      </c>
      <c r="AK4917" s="4">
        <v>0</v>
      </c>
      <c r="AL4917" s="4">
        <v>2015</v>
      </c>
      <c r="AM4917" s="4">
        <v>0</v>
      </c>
      <c r="AN4917" s="1">
        <f t="shared" si="465"/>
        <v>0</v>
      </c>
      <c r="AO4917" s="1">
        <f t="shared" si="466"/>
        <v>0</v>
      </c>
    </row>
    <row r="4918" s="1" customFormat="1" spans="1:41">
      <c r="A4918">
        <v>2016</v>
      </c>
      <c r="B4918" t="s">
        <v>26700</v>
      </c>
      <c r="C4918" s="2">
        <v>441400</v>
      </c>
      <c r="D4918" t="s">
        <v>28160</v>
      </c>
      <c r="E4918">
        <v>10455668</v>
      </c>
      <c r="F4918">
        <v>19345441.29</v>
      </c>
      <c r="G4918">
        <v>1.85023484774</v>
      </c>
      <c r="H4918">
        <v>0.2306647</v>
      </c>
      <c r="I4918">
        <v>0.076809</v>
      </c>
      <c r="J4918">
        <v>0.021967</v>
      </c>
      <c r="K4918">
        <v>0.036157</v>
      </c>
      <c r="L4918">
        <v>0.014599</v>
      </c>
      <c r="M4918">
        <v>0.004085</v>
      </c>
      <c r="N4918">
        <v>0.048212</v>
      </c>
      <c r="O4918">
        <v>0.02672</v>
      </c>
      <c r="P4918" s="3" t="s">
        <v>28236</v>
      </c>
      <c r="Q4918" s="3" t="s">
        <v>28237</v>
      </c>
      <c r="R4918" s="3" t="s">
        <v>28238</v>
      </c>
      <c r="S4918" s="3" t="s">
        <v>28239</v>
      </c>
      <c r="T4918" s="3" t="s">
        <v>28240</v>
      </c>
      <c r="U4918" s="3" t="s">
        <v>28241</v>
      </c>
      <c r="V4918" s="3" t="s">
        <v>22572</v>
      </c>
      <c r="W4918" s="3" t="s">
        <v>6399</v>
      </c>
      <c r="X4918" s="3" t="s">
        <v>395</v>
      </c>
      <c r="Y4918" s="4">
        <v>403.76</v>
      </c>
      <c r="Z4918" s="4">
        <v>747.62372611</v>
      </c>
      <c r="AA4918" s="4">
        <f t="shared" si="462"/>
        <v>1.8787</v>
      </c>
      <c r="AB4918" s="4">
        <v>8858389</v>
      </c>
      <c r="AC4918" s="4">
        <v>0.843972562178066</v>
      </c>
      <c r="AD4918" s="3">
        <v>0</v>
      </c>
      <c r="AE4918" s="3">
        <v>2013</v>
      </c>
      <c r="AF4918" s="3">
        <f t="shared" si="467"/>
        <v>1</v>
      </c>
      <c r="AG4918" s="6">
        <f t="shared" si="463"/>
        <v>0</v>
      </c>
      <c r="AH4918" s="4">
        <f t="shared" si="464"/>
        <v>0</v>
      </c>
      <c r="AI4918" s="4">
        <v>116.122238</v>
      </c>
      <c r="AJ4918" s="4">
        <v>24.288615</v>
      </c>
      <c r="AK4918" s="4">
        <v>0</v>
      </c>
      <c r="AL4918" s="4">
        <v>2016</v>
      </c>
      <c r="AM4918" s="4">
        <v>0</v>
      </c>
      <c r="AN4918" s="1">
        <f t="shared" si="465"/>
        <v>0</v>
      </c>
      <c r="AO4918" s="1">
        <f t="shared" si="466"/>
        <v>0</v>
      </c>
    </row>
    <row r="4919" s="1" customFormat="1" spans="1:41">
      <c r="A4919">
        <v>2017</v>
      </c>
      <c r="B4919" t="s">
        <v>26700</v>
      </c>
      <c r="C4919" s="2">
        <v>441400</v>
      </c>
      <c r="D4919" t="s">
        <v>28160</v>
      </c>
      <c r="E4919">
        <v>10754300</v>
      </c>
      <c r="F4919">
        <v>18644682.19</v>
      </c>
      <c r="G4919">
        <v>1.73369556270515</v>
      </c>
      <c r="H4919">
        <v>0.1956471</v>
      </c>
      <c r="I4919">
        <v>0.061811</v>
      </c>
      <c r="J4919">
        <v>0.013984</v>
      </c>
      <c r="K4919">
        <v>0.025502</v>
      </c>
      <c r="L4919">
        <v>0.009231</v>
      </c>
      <c r="M4919">
        <v>0.013094</v>
      </c>
      <c r="N4919">
        <v>0.044204</v>
      </c>
      <c r="O4919">
        <v>0.022425</v>
      </c>
      <c r="P4919" s="3" t="s">
        <v>28242</v>
      </c>
      <c r="Q4919" s="3" t="s">
        <v>172</v>
      </c>
      <c r="R4919" s="3" t="s">
        <v>28243</v>
      </c>
      <c r="S4919" s="3" t="s">
        <v>28244</v>
      </c>
      <c r="T4919" s="3" t="s">
        <v>28245</v>
      </c>
      <c r="U4919" s="3" t="s">
        <v>28246</v>
      </c>
      <c r="V4919" s="3" t="s">
        <v>28247</v>
      </c>
      <c r="W4919" s="3" t="s">
        <v>4610</v>
      </c>
      <c r="X4919" s="3" t="s">
        <v>15128</v>
      </c>
      <c r="Y4919" s="4">
        <v>400.02</v>
      </c>
      <c r="Z4919" s="4">
        <v>869.70595928</v>
      </c>
      <c r="AA4919" s="4">
        <f t="shared" si="462"/>
        <v>1.7159</v>
      </c>
      <c r="AB4919" s="4">
        <v>9597781</v>
      </c>
      <c r="AC4919" s="4">
        <v>0.906153161110886</v>
      </c>
      <c r="AD4919" s="3">
        <v>0</v>
      </c>
      <c r="AE4919" s="3">
        <v>2013</v>
      </c>
      <c r="AF4919" s="3">
        <f t="shared" si="467"/>
        <v>1</v>
      </c>
      <c r="AG4919" s="6">
        <f t="shared" si="463"/>
        <v>0</v>
      </c>
      <c r="AH4919" s="4">
        <f t="shared" si="464"/>
        <v>0</v>
      </c>
      <c r="AI4919" s="4">
        <v>116.122238</v>
      </c>
      <c r="AJ4919" s="4">
        <v>24.288615</v>
      </c>
      <c r="AK4919" s="4">
        <v>0</v>
      </c>
      <c r="AL4919" s="4">
        <v>2017</v>
      </c>
      <c r="AM4919" s="4">
        <v>0</v>
      </c>
      <c r="AN4919" s="1">
        <f t="shared" si="465"/>
        <v>0</v>
      </c>
      <c r="AO4919" s="1">
        <f t="shared" si="466"/>
        <v>0</v>
      </c>
    </row>
    <row r="4920" s="1" customFormat="1" spans="1:41">
      <c r="A4920">
        <v>2018</v>
      </c>
      <c r="B4920" t="s">
        <v>26700</v>
      </c>
      <c r="C4920" s="2">
        <v>441400</v>
      </c>
      <c r="D4920" t="s">
        <v>28160</v>
      </c>
      <c r="E4920">
        <v>11102133</v>
      </c>
      <c r="F4920">
        <v>18011734.89</v>
      </c>
      <c r="G4920">
        <v>1.62236706135659</v>
      </c>
      <c r="H4920">
        <v>0.15177562</v>
      </c>
      <c r="I4920">
        <v>0.046349</v>
      </c>
      <c r="J4920">
        <v>0.009605</v>
      </c>
      <c r="K4920">
        <v>0.019233</v>
      </c>
      <c r="L4920">
        <v>0.005243</v>
      </c>
      <c r="M4920">
        <v>0.012267</v>
      </c>
      <c r="N4920">
        <v>0.043084</v>
      </c>
      <c r="O4920">
        <v>0.017506</v>
      </c>
      <c r="P4920" s="3" t="s">
        <v>28248</v>
      </c>
      <c r="Q4920" s="3" t="s">
        <v>117</v>
      </c>
      <c r="R4920" s="3" t="s">
        <v>28249</v>
      </c>
      <c r="S4920" s="3" t="s">
        <v>28250</v>
      </c>
      <c r="T4920" s="3" t="s">
        <v>28251</v>
      </c>
      <c r="U4920" s="3" t="s">
        <v>28252</v>
      </c>
      <c r="V4920" s="3" t="s">
        <v>1722</v>
      </c>
      <c r="W4920" s="3" t="s">
        <v>8084</v>
      </c>
      <c r="X4920" s="3" t="s">
        <v>843</v>
      </c>
      <c r="Y4920" s="4">
        <v>395.51</v>
      </c>
      <c r="Z4920" s="4">
        <v>1024.27599415</v>
      </c>
      <c r="AA4920" s="4">
        <f t="shared" si="462"/>
        <v>1.5979</v>
      </c>
      <c r="AB4920" s="4">
        <v>10455668</v>
      </c>
      <c r="AC4920" s="4">
        <v>0.97963706780858</v>
      </c>
      <c r="AD4920" s="3">
        <v>0</v>
      </c>
      <c r="AE4920" s="3">
        <v>2013</v>
      </c>
      <c r="AF4920" s="3">
        <f t="shared" si="467"/>
        <v>1</v>
      </c>
      <c r="AG4920" s="6">
        <f t="shared" si="463"/>
        <v>0</v>
      </c>
      <c r="AH4920" s="4">
        <f t="shared" si="464"/>
        <v>0</v>
      </c>
      <c r="AI4920" s="4">
        <v>116.122238</v>
      </c>
      <c r="AJ4920" s="4">
        <v>24.288615</v>
      </c>
      <c r="AK4920" s="4">
        <v>0</v>
      </c>
      <c r="AL4920" s="4">
        <v>2018</v>
      </c>
      <c r="AM4920" s="4">
        <v>0</v>
      </c>
      <c r="AN4920" s="1">
        <f t="shared" si="465"/>
        <v>0</v>
      </c>
      <c r="AO4920" s="1">
        <f t="shared" si="466"/>
        <v>0</v>
      </c>
    </row>
    <row r="4921" s="1" customFormat="1" spans="1:41">
      <c r="A4921">
        <v>2019</v>
      </c>
      <c r="B4921" t="s">
        <v>26700</v>
      </c>
      <c r="C4921" s="2">
        <v>441400</v>
      </c>
      <c r="D4921" t="s">
        <v>28160</v>
      </c>
      <c r="E4921">
        <v>11870000</v>
      </c>
      <c r="F4921">
        <v>17766310.8</v>
      </c>
      <c r="G4921">
        <v>1.49674058972199</v>
      </c>
      <c r="H4921">
        <v>0.18981094</v>
      </c>
      <c r="I4921">
        <v>0.060083</v>
      </c>
      <c r="J4921">
        <v>0.014715</v>
      </c>
      <c r="K4921">
        <v>0.029346</v>
      </c>
      <c r="L4921">
        <v>0.009348</v>
      </c>
      <c r="M4921">
        <v>0.006674</v>
      </c>
      <c r="N4921">
        <v>0.045278</v>
      </c>
      <c r="O4921">
        <v>0.028441</v>
      </c>
      <c r="P4921" s="3" t="s">
        <v>28253</v>
      </c>
      <c r="Q4921" s="3" t="s">
        <v>188</v>
      </c>
      <c r="R4921" s="3" t="s">
        <v>28254</v>
      </c>
      <c r="S4921" s="3" t="s">
        <v>28255</v>
      </c>
      <c r="T4921" s="3" t="s">
        <v>28256</v>
      </c>
      <c r="U4921" s="3" t="s">
        <v>28257</v>
      </c>
      <c r="V4921" s="3" t="s">
        <v>9085</v>
      </c>
      <c r="W4921" s="3" t="s">
        <v>10167</v>
      </c>
      <c r="X4921" s="3" t="s">
        <v>13149</v>
      </c>
      <c r="Y4921" s="4">
        <v>391.96</v>
      </c>
      <c r="Z4921" s="4">
        <v>1105.59032649</v>
      </c>
      <c r="AA4921" s="4">
        <f t="shared" si="462"/>
        <v>1.4966</v>
      </c>
      <c r="AB4921" s="4">
        <v>10754300</v>
      </c>
      <c r="AC4921" s="4">
        <v>1.02804489970523</v>
      </c>
      <c r="AD4921" s="3">
        <v>0</v>
      </c>
      <c r="AE4921" s="3">
        <v>2013</v>
      </c>
      <c r="AF4921" s="3">
        <f t="shared" si="467"/>
        <v>1</v>
      </c>
      <c r="AG4921" s="6">
        <f t="shared" si="463"/>
        <v>0</v>
      </c>
      <c r="AH4921" s="4">
        <f t="shared" si="464"/>
        <v>0</v>
      </c>
      <c r="AI4921" s="4">
        <v>116.122238</v>
      </c>
      <c r="AJ4921" s="4">
        <v>24.288615</v>
      </c>
      <c r="AK4921" s="4">
        <v>0</v>
      </c>
      <c r="AL4921" s="4">
        <v>2019</v>
      </c>
      <c r="AM4921" s="4">
        <v>0</v>
      </c>
      <c r="AN4921" s="1">
        <f t="shared" si="465"/>
        <v>0</v>
      </c>
      <c r="AO4921" s="1">
        <f t="shared" si="466"/>
        <v>0</v>
      </c>
    </row>
    <row r="4922" s="1" customFormat="1" spans="1:41">
      <c r="A4922">
        <v>2020</v>
      </c>
      <c r="B4922" t="s">
        <v>26700</v>
      </c>
      <c r="C4922" s="2">
        <v>441400</v>
      </c>
      <c r="D4922" t="s">
        <v>28160</v>
      </c>
      <c r="E4922">
        <v>12080000</v>
      </c>
      <c r="F4922">
        <v>17385903.57</v>
      </c>
      <c r="G4922">
        <v>1.43923042798013</v>
      </c>
      <c r="H4922">
        <v>0.20385765</v>
      </c>
      <c r="I4922">
        <v>0.061967</v>
      </c>
      <c r="J4922">
        <v>0.014264</v>
      </c>
      <c r="K4922">
        <v>0.026552</v>
      </c>
      <c r="L4922">
        <v>0.012234</v>
      </c>
      <c r="M4922">
        <v>0.008918</v>
      </c>
      <c r="N4922">
        <v>0.056949</v>
      </c>
      <c r="O4922">
        <v>0.025198</v>
      </c>
      <c r="P4922" s="3" t="s">
        <v>28258</v>
      </c>
      <c r="Q4922" s="3" t="s">
        <v>27482</v>
      </c>
      <c r="R4922" s="3" t="s">
        <v>28259</v>
      </c>
      <c r="S4922" s="3" t="s">
        <v>28260</v>
      </c>
      <c r="T4922" s="3" t="s">
        <v>28261</v>
      </c>
      <c r="U4922" s="3" t="s">
        <v>28262</v>
      </c>
      <c r="V4922" s="3" t="s">
        <v>6525</v>
      </c>
      <c r="W4922" s="3" t="s">
        <v>1323</v>
      </c>
      <c r="X4922" s="3" t="s">
        <v>21023</v>
      </c>
      <c r="Y4922" s="4">
        <v>387.1</v>
      </c>
      <c r="Z4922" s="4">
        <v>1263.44098095</v>
      </c>
      <c r="AA4922" s="4">
        <f t="shared" si="462"/>
        <v>1.4166</v>
      </c>
      <c r="AB4922" s="4">
        <v>11102133</v>
      </c>
      <c r="AC4922" s="4">
        <v>1.13801643427439</v>
      </c>
      <c r="AD4922" s="3">
        <v>0</v>
      </c>
      <c r="AE4922" s="3">
        <v>2013</v>
      </c>
      <c r="AF4922" s="3">
        <f t="shared" si="467"/>
        <v>1</v>
      </c>
      <c r="AG4922" s="6">
        <f t="shared" si="463"/>
        <v>0</v>
      </c>
      <c r="AH4922" s="4">
        <f t="shared" si="464"/>
        <v>0</v>
      </c>
      <c r="AI4922" s="4">
        <v>116.122238</v>
      </c>
      <c r="AJ4922" s="4">
        <v>24.288615</v>
      </c>
      <c r="AK4922" s="4">
        <v>0</v>
      </c>
      <c r="AL4922" s="4">
        <v>2020</v>
      </c>
      <c r="AM4922" s="4">
        <v>0</v>
      </c>
      <c r="AN4922" s="1">
        <f t="shared" si="465"/>
        <v>0</v>
      </c>
      <c r="AO4922" s="1">
        <f t="shared" si="466"/>
        <v>0</v>
      </c>
    </row>
    <row r="4923" s="1" customFormat="1" spans="1:41">
      <c r="A4923">
        <v>2021</v>
      </c>
      <c r="B4923" t="s">
        <v>26700</v>
      </c>
      <c r="C4923" s="2">
        <v>441400</v>
      </c>
      <c r="D4923" t="s">
        <v>28160</v>
      </c>
      <c r="E4923">
        <v>13080000</v>
      </c>
      <c r="F4923">
        <v>18763149.2</v>
      </c>
      <c r="G4923">
        <v>1.43449152905199</v>
      </c>
      <c r="H4923">
        <v>0.27302051</v>
      </c>
      <c r="I4923">
        <v>0.08638</v>
      </c>
      <c r="J4923">
        <v>0.024976</v>
      </c>
      <c r="K4923">
        <v>0.039662</v>
      </c>
      <c r="L4923">
        <v>0.012806</v>
      </c>
      <c r="M4923">
        <v>0.008936</v>
      </c>
      <c r="N4923">
        <v>0.076508</v>
      </c>
      <c r="O4923">
        <v>0.028026</v>
      </c>
      <c r="P4923" s="3" t="s">
        <v>28263</v>
      </c>
      <c r="Q4923" s="3" t="s">
        <v>28264</v>
      </c>
      <c r="R4923" s="3" t="s">
        <v>28265</v>
      </c>
      <c r="S4923" s="3" t="s">
        <v>1106</v>
      </c>
      <c r="T4923" s="3" t="s">
        <v>28266</v>
      </c>
      <c r="U4923" s="3" t="s">
        <v>28267</v>
      </c>
      <c r="V4923" s="3" t="s">
        <v>2159</v>
      </c>
      <c r="W4923" s="3" t="s">
        <v>28268</v>
      </c>
      <c r="X4923" s="3" t="s">
        <v>14846</v>
      </c>
      <c r="Y4923" s="4">
        <v>387.69</v>
      </c>
      <c r="Z4923" s="4">
        <v>1594.33597</v>
      </c>
      <c r="AA4923" s="4">
        <f t="shared" si="462"/>
        <v>1.433</v>
      </c>
      <c r="AB4923" s="4">
        <v>11870000</v>
      </c>
      <c r="AC4923" s="4">
        <v>1.34316425442291</v>
      </c>
      <c r="AD4923" s="3">
        <v>0</v>
      </c>
      <c r="AE4923" s="3">
        <v>2013</v>
      </c>
      <c r="AF4923" s="3">
        <f t="shared" si="467"/>
        <v>1</v>
      </c>
      <c r="AG4923" s="6">
        <f t="shared" si="463"/>
        <v>0</v>
      </c>
      <c r="AH4923" s="4">
        <f t="shared" si="464"/>
        <v>0</v>
      </c>
      <c r="AI4923" s="4">
        <v>116.122238</v>
      </c>
      <c r="AJ4923" s="4">
        <v>24.288615</v>
      </c>
      <c r="AK4923" s="4">
        <v>0</v>
      </c>
      <c r="AL4923" s="4">
        <v>2021</v>
      </c>
      <c r="AM4923" s="4">
        <v>0</v>
      </c>
      <c r="AN4923" s="1">
        <f t="shared" si="465"/>
        <v>0</v>
      </c>
      <c r="AO4923" s="1">
        <f t="shared" si="466"/>
        <v>0</v>
      </c>
    </row>
    <row r="4924" s="1" customFormat="1" spans="1:41">
      <c r="A4924">
        <v>2022</v>
      </c>
      <c r="B4924" t="s">
        <v>26700</v>
      </c>
      <c r="C4924" s="2">
        <v>441400</v>
      </c>
      <c r="D4924" t="s">
        <v>28160</v>
      </c>
      <c r="E4924">
        <v>13180000</v>
      </c>
      <c r="F4924">
        <v>18514261.01</v>
      </c>
      <c r="G4924">
        <v>1.40472390060698</v>
      </c>
      <c r="H4924">
        <v>0.27368478</v>
      </c>
      <c r="I4924">
        <v>0.086328</v>
      </c>
      <c r="J4924">
        <v>0.020802</v>
      </c>
      <c r="K4924">
        <v>0.037521</v>
      </c>
      <c r="L4924">
        <v>0.008857</v>
      </c>
      <c r="M4924">
        <v>0.019147</v>
      </c>
      <c r="N4924">
        <v>0.0553</v>
      </c>
      <c r="O4924">
        <v>0.036356</v>
      </c>
      <c r="P4924" s="3" t="s">
        <v>28269</v>
      </c>
      <c r="Q4924" s="3" t="s">
        <v>7042</v>
      </c>
      <c r="R4924" s="3" t="s">
        <v>28270</v>
      </c>
      <c r="S4924" s="3" t="s">
        <v>28271</v>
      </c>
      <c r="T4924" s="3" t="s">
        <v>28272</v>
      </c>
      <c r="U4924" s="3" t="s">
        <v>28273</v>
      </c>
      <c r="V4924" s="3" t="s">
        <v>28274</v>
      </c>
      <c r="W4924" s="3" t="s">
        <v>1786</v>
      </c>
      <c r="X4924" s="3" t="s">
        <v>4594</v>
      </c>
      <c r="Y4924" s="4">
        <v>385.8</v>
      </c>
      <c r="Z4924" s="4">
        <v>1645.09236402</v>
      </c>
      <c r="AA4924" s="4">
        <f t="shared" si="462"/>
        <v>1.3965</v>
      </c>
      <c r="AB4924" s="4">
        <v>12080000</v>
      </c>
      <c r="AC4924" s="4">
        <v>1.36183142716887</v>
      </c>
      <c r="AD4924" s="3">
        <v>0</v>
      </c>
      <c r="AE4924" s="3">
        <v>2013</v>
      </c>
      <c r="AF4924" s="3">
        <f t="shared" si="467"/>
        <v>1</v>
      </c>
      <c r="AG4924" s="6">
        <f t="shared" si="463"/>
        <v>0</v>
      </c>
      <c r="AH4924" s="4">
        <f t="shared" si="464"/>
        <v>0</v>
      </c>
      <c r="AI4924" s="4">
        <v>116.122238</v>
      </c>
      <c r="AJ4924" s="4">
        <v>24.288615</v>
      </c>
      <c r="AK4924" s="4">
        <v>0</v>
      </c>
      <c r="AL4924" s="4">
        <v>2022</v>
      </c>
      <c r="AM4924" s="4">
        <v>0</v>
      </c>
      <c r="AN4924" s="1">
        <f t="shared" si="465"/>
        <v>0</v>
      </c>
      <c r="AO4924" s="1">
        <f t="shared" si="466"/>
        <v>0</v>
      </c>
    </row>
    <row r="4925" s="1" customFormat="1" spans="1:41">
      <c r="A4925">
        <v>2023</v>
      </c>
      <c r="B4925" t="s">
        <v>26700</v>
      </c>
      <c r="C4925" s="2">
        <v>441400</v>
      </c>
      <c r="D4925" t="s">
        <v>28160</v>
      </c>
      <c r="E4925">
        <v>14080000</v>
      </c>
      <c r="F4925">
        <v>19087683.6</v>
      </c>
      <c r="G4925">
        <v>1.35565934659091</v>
      </c>
      <c r="H4925">
        <v>0.26513499</v>
      </c>
      <c r="I4925">
        <v>0.085412</v>
      </c>
      <c r="J4925">
        <v>0.015766</v>
      </c>
      <c r="K4925">
        <v>0.034516</v>
      </c>
      <c r="L4925">
        <v>0.004046</v>
      </c>
      <c r="M4925">
        <v>0.028496</v>
      </c>
      <c r="N4925">
        <v>0.033229</v>
      </c>
      <c r="O4925">
        <v>0.043822</v>
      </c>
      <c r="P4925" s="3" t="s">
        <v>28275</v>
      </c>
      <c r="Q4925" s="3" t="s">
        <v>2087</v>
      </c>
      <c r="R4925" s="3" t="s">
        <v>28276</v>
      </c>
      <c r="S4925" s="3" t="s">
        <v>28277</v>
      </c>
      <c r="T4925" s="3" t="s">
        <v>28278</v>
      </c>
      <c r="U4925" s="3" t="s">
        <v>28279</v>
      </c>
      <c r="V4925" s="3" t="s">
        <v>28280</v>
      </c>
      <c r="W4925" s="3" t="s">
        <v>421</v>
      </c>
      <c r="X4925" s="3" t="s">
        <v>335</v>
      </c>
      <c r="Y4925" s="4">
        <v>384.91</v>
      </c>
      <c r="Z4925" s="4">
        <v>1682.2047</v>
      </c>
      <c r="AA4925" s="4">
        <f t="shared" si="462"/>
        <v>1.3035</v>
      </c>
      <c r="AB4925" s="4">
        <v>12604608</v>
      </c>
      <c r="AC4925" s="4">
        <v>1.334595</v>
      </c>
      <c r="AD4925" s="3">
        <v>0</v>
      </c>
      <c r="AE4925" s="3">
        <v>2013</v>
      </c>
      <c r="AF4925" s="3">
        <f t="shared" si="467"/>
        <v>1</v>
      </c>
      <c r="AG4925" s="6">
        <f t="shared" si="463"/>
        <v>0</v>
      </c>
      <c r="AH4925" s="4">
        <f t="shared" si="464"/>
        <v>0</v>
      </c>
      <c r="AI4925" s="4">
        <v>116.122238</v>
      </c>
      <c r="AJ4925" s="4">
        <v>24.288615</v>
      </c>
      <c r="AK4925" s="4">
        <v>0</v>
      </c>
      <c r="AL4925" s="4">
        <v>2023</v>
      </c>
      <c r="AM4925" s="4">
        <v>0</v>
      </c>
      <c r="AN4925" s="1">
        <f t="shared" si="465"/>
        <v>0</v>
      </c>
      <c r="AO4925" s="1">
        <f t="shared" si="466"/>
        <v>0</v>
      </c>
    </row>
    <row r="4926" s="1" customFormat="1" spans="1:41">
      <c r="A4926">
        <v>2024</v>
      </c>
      <c r="B4926" t="s">
        <v>26700</v>
      </c>
      <c r="C4926" s="2">
        <v>441400</v>
      </c>
      <c r="D4926" t="s">
        <v>28160</v>
      </c>
      <c r="E4926">
        <v>15080000</v>
      </c>
      <c r="F4926">
        <v>29016744.24</v>
      </c>
      <c r="G4926">
        <v>1.92418728381963</v>
      </c>
      <c r="H4926">
        <v>0.31710967</v>
      </c>
      <c r="I4926">
        <v>0.097548</v>
      </c>
      <c r="J4926">
        <v>0.018424</v>
      </c>
      <c r="K4926">
        <v>0.039971</v>
      </c>
      <c r="L4926">
        <v>0.004278</v>
      </c>
      <c r="M4926">
        <v>0.03712</v>
      </c>
      <c r="N4926">
        <v>0.033069</v>
      </c>
      <c r="O4926">
        <v>0.053686</v>
      </c>
      <c r="P4926" s="3" t="s">
        <v>28281</v>
      </c>
      <c r="Q4926" s="3" t="s">
        <v>90</v>
      </c>
      <c r="R4926" s="3" t="s">
        <v>28282</v>
      </c>
      <c r="S4926" s="3" t="s">
        <v>28283</v>
      </c>
      <c r="T4926" s="3" t="s">
        <v>28284</v>
      </c>
      <c r="U4926" s="3" t="s">
        <v>28285</v>
      </c>
      <c r="V4926" s="3" t="s">
        <v>2202</v>
      </c>
      <c r="W4926" s="3" t="s">
        <v>3935</v>
      </c>
      <c r="X4926" s="3" t="s">
        <v>2277</v>
      </c>
      <c r="Y4926" s="4">
        <v>384.16</v>
      </c>
      <c r="Z4926" s="4">
        <v>1720.1538</v>
      </c>
      <c r="AA4926" s="4">
        <f t="shared" si="462"/>
        <v>1.924</v>
      </c>
      <c r="AB4926" s="4">
        <v>13151998</v>
      </c>
      <c r="AC4926" s="4">
        <v>1.307903</v>
      </c>
      <c r="AD4926" s="3">
        <v>0</v>
      </c>
      <c r="AE4926" s="3">
        <v>2013</v>
      </c>
      <c r="AF4926" s="3">
        <f t="shared" si="467"/>
        <v>1</v>
      </c>
      <c r="AG4926" s="6">
        <f t="shared" si="463"/>
        <v>0</v>
      </c>
      <c r="AH4926" s="4">
        <f t="shared" si="464"/>
        <v>0</v>
      </c>
      <c r="AI4926" s="4">
        <v>116.122238</v>
      </c>
      <c r="AJ4926" s="4">
        <v>24.288615</v>
      </c>
      <c r="AK4926" s="4">
        <v>0</v>
      </c>
      <c r="AL4926" s="4">
        <v>2024</v>
      </c>
      <c r="AM4926" s="4">
        <v>0</v>
      </c>
      <c r="AN4926" s="1">
        <f t="shared" si="465"/>
        <v>0</v>
      </c>
      <c r="AO4926" s="1">
        <f t="shared" si="466"/>
        <v>0</v>
      </c>
    </row>
    <row r="4927" s="1" customFormat="1" spans="1:41">
      <c r="A4927">
        <v>2000</v>
      </c>
      <c r="B4927" t="s">
        <v>26700</v>
      </c>
      <c r="C4927" s="2">
        <v>441500</v>
      </c>
      <c r="D4927" t="s">
        <v>28286</v>
      </c>
      <c r="E4927">
        <v>1446309</v>
      </c>
      <c r="F4927">
        <v>1111879.78</v>
      </c>
      <c r="G4927">
        <v>0.768770560094696</v>
      </c>
      <c r="H4927">
        <v>0.09572729</v>
      </c>
      <c r="I4927">
        <v>0.027841</v>
      </c>
      <c r="J4927">
        <v>0.005597</v>
      </c>
      <c r="K4927">
        <v>0.012417</v>
      </c>
      <c r="L4927">
        <v>0.003812</v>
      </c>
      <c r="M4927">
        <v>0.006015</v>
      </c>
      <c r="N4927">
        <v>0.037437</v>
      </c>
      <c r="O4927">
        <v>0.012737</v>
      </c>
      <c r="P4927" s="3" t="s">
        <v>28287</v>
      </c>
      <c r="Q4927" s="3" t="s">
        <v>502</v>
      </c>
      <c r="R4927" s="3" t="s">
        <v>28288</v>
      </c>
      <c r="S4927" s="3" t="s">
        <v>28289</v>
      </c>
      <c r="T4927" s="3" t="s">
        <v>28290</v>
      </c>
      <c r="U4927" s="3" t="s">
        <v>28291</v>
      </c>
      <c r="V4927" s="3" t="s">
        <v>5114</v>
      </c>
      <c r="W4927" s="3" t="s">
        <v>9230</v>
      </c>
      <c r="X4927" s="3" t="s">
        <v>1296</v>
      </c>
      <c r="Y4927" s="4">
        <v>245.71</v>
      </c>
      <c r="Z4927" s="4">
        <v>331.323898</v>
      </c>
      <c r="AA4927" s="4">
        <f t="shared" si="462"/>
        <v>0.8653</v>
      </c>
      <c r="AB4927" s="4">
        <v>13080000</v>
      </c>
      <c r="AC4927" s="4">
        <v>0.253305732415902</v>
      </c>
      <c r="AD4927" s="3">
        <v>0</v>
      </c>
      <c r="AE4927" s="3">
        <v>2013</v>
      </c>
      <c r="AF4927" s="3">
        <f t="shared" si="467"/>
        <v>1</v>
      </c>
      <c r="AG4927" s="6">
        <f t="shared" si="463"/>
        <v>0</v>
      </c>
      <c r="AH4927" s="4">
        <f t="shared" si="464"/>
        <v>0</v>
      </c>
      <c r="AI4927" s="4">
        <v>115.375278</v>
      </c>
      <c r="AJ4927" s="4">
        <v>22.786211</v>
      </c>
      <c r="AK4927" s="4">
        <v>0</v>
      </c>
      <c r="AL4927" s="4">
        <v>2000</v>
      </c>
      <c r="AM4927" s="4">
        <v>0</v>
      </c>
      <c r="AN4927" s="1">
        <f t="shared" si="465"/>
        <v>0</v>
      </c>
      <c r="AO4927" s="1">
        <f t="shared" si="466"/>
        <v>0</v>
      </c>
    </row>
    <row r="4928" s="1" customFormat="1" spans="1:41">
      <c r="A4928">
        <v>2001</v>
      </c>
      <c r="B4928" t="s">
        <v>26700</v>
      </c>
      <c r="C4928" s="2">
        <v>441500</v>
      </c>
      <c r="D4928" t="s">
        <v>28286</v>
      </c>
      <c r="E4928">
        <v>1552966</v>
      </c>
      <c r="F4928">
        <v>1148764.05</v>
      </c>
      <c r="G4928">
        <v>0.739722601782653</v>
      </c>
      <c r="H4928">
        <v>0.11370165</v>
      </c>
      <c r="I4928">
        <v>0.036824</v>
      </c>
      <c r="J4928">
        <v>0.007527</v>
      </c>
      <c r="K4928">
        <v>0.015235</v>
      </c>
      <c r="L4928">
        <v>0.006168</v>
      </c>
      <c r="M4928">
        <v>0.007894</v>
      </c>
      <c r="N4928">
        <v>0.030212</v>
      </c>
      <c r="O4928">
        <v>0.010388</v>
      </c>
      <c r="P4928" s="3" t="s">
        <v>28292</v>
      </c>
      <c r="Q4928" s="3" t="s">
        <v>486</v>
      </c>
      <c r="R4928" s="3" t="s">
        <v>28293</v>
      </c>
      <c r="S4928" s="3" t="s">
        <v>28294</v>
      </c>
      <c r="T4928" s="3" t="s">
        <v>28295</v>
      </c>
      <c r="U4928" s="3" t="s">
        <v>15091</v>
      </c>
      <c r="V4928" s="3" t="s">
        <v>209</v>
      </c>
      <c r="W4928" s="3" t="s">
        <v>4098</v>
      </c>
      <c r="X4928" s="3" t="s">
        <v>923</v>
      </c>
      <c r="Y4928" s="4">
        <v>254.81</v>
      </c>
      <c r="Z4928" s="4">
        <v>315.04057382</v>
      </c>
      <c r="AA4928" s="4">
        <f t="shared" si="462"/>
        <v>0.8214</v>
      </c>
      <c r="AB4928" s="4">
        <v>13180000</v>
      </c>
      <c r="AC4928" s="4">
        <v>0.23902926693475</v>
      </c>
      <c r="AD4928" s="3">
        <v>0</v>
      </c>
      <c r="AE4928" s="3">
        <v>2013</v>
      </c>
      <c r="AF4928" s="3">
        <f t="shared" si="467"/>
        <v>1</v>
      </c>
      <c r="AG4928" s="6">
        <f t="shared" si="463"/>
        <v>0</v>
      </c>
      <c r="AH4928" s="4">
        <f t="shared" si="464"/>
        <v>0</v>
      </c>
      <c r="AI4928" s="4">
        <v>115.375278</v>
      </c>
      <c r="AJ4928" s="4">
        <v>22.786211</v>
      </c>
      <c r="AK4928" s="4">
        <v>0</v>
      </c>
      <c r="AL4928" s="4">
        <v>2001</v>
      </c>
      <c r="AM4928" s="4">
        <v>0</v>
      </c>
      <c r="AN4928" s="1">
        <f t="shared" si="465"/>
        <v>0</v>
      </c>
      <c r="AO4928" s="1">
        <f t="shared" si="466"/>
        <v>0</v>
      </c>
    </row>
    <row r="4929" s="1" customFormat="1" spans="1:41">
      <c r="A4929">
        <v>2002</v>
      </c>
      <c r="B4929" t="s">
        <v>26700</v>
      </c>
      <c r="C4929" s="2">
        <v>441500</v>
      </c>
      <c r="D4929" t="s">
        <v>28286</v>
      </c>
      <c r="E4929">
        <v>1686717</v>
      </c>
      <c r="F4929">
        <v>1218158.24</v>
      </c>
      <c r="G4929">
        <v>0.722206653516861</v>
      </c>
      <c r="H4929">
        <v>0.12732476</v>
      </c>
      <c r="I4929">
        <v>0.042761</v>
      </c>
      <c r="J4929">
        <v>0.008831</v>
      </c>
      <c r="K4929">
        <v>0.017615</v>
      </c>
      <c r="L4929">
        <v>0.006621</v>
      </c>
      <c r="M4929">
        <v>0.009694</v>
      </c>
      <c r="N4929">
        <v>0.025179</v>
      </c>
      <c r="O4929">
        <v>0.011756</v>
      </c>
      <c r="P4929" s="3" t="s">
        <v>28296</v>
      </c>
      <c r="Q4929" s="3" t="s">
        <v>952</v>
      </c>
      <c r="R4929" s="3" t="s">
        <v>28297</v>
      </c>
      <c r="S4929" s="3" t="s">
        <v>28298</v>
      </c>
      <c r="T4929" s="3" t="s">
        <v>28299</v>
      </c>
      <c r="U4929" s="3" t="s">
        <v>28300</v>
      </c>
      <c r="V4929" s="3" t="s">
        <v>1296</v>
      </c>
      <c r="W4929" s="3" t="s">
        <v>456</v>
      </c>
      <c r="X4929" s="3" t="s">
        <v>810</v>
      </c>
      <c r="Y4929" s="4">
        <v>260.86</v>
      </c>
      <c r="Z4929" s="4">
        <v>355.9949156</v>
      </c>
      <c r="AA4929" s="4">
        <f t="shared" si="462"/>
        <v>0.8073</v>
      </c>
      <c r="AB4929" s="4">
        <v>1695018</v>
      </c>
      <c r="AC4929" s="4">
        <v>2.10024268532842</v>
      </c>
      <c r="AD4929" s="3">
        <v>0</v>
      </c>
      <c r="AE4929" s="3">
        <v>2013</v>
      </c>
      <c r="AF4929" s="3">
        <f t="shared" si="467"/>
        <v>1</v>
      </c>
      <c r="AG4929" s="6">
        <f t="shared" si="463"/>
        <v>0</v>
      </c>
      <c r="AH4929" s="4">
        <f t="shared" si="464"/>
        <v>0</v>
      </c>
      <c r="AI4929" s="4">
        <v>115.375278</v>
      </c>
      <c r="AJ4929" s="4">
        <v>22.786211</v>
      </c>
      <c r="AK4929" s="4">
        <v>0</v>
      </c>
      <c r="AL4929" s="4">
        <v>2002</v>
      </c>
      <c r="AM4929" s="4">
        <v>0</v>
      </c>
      <c r="AN4929" s="1">
        <f t="shared" si="465"/>
        <v>0</v>
      </c>
      <c r="AO4929" s="1">
        <f t="shared" si="466"/>
        <v>0</v>
      </c>
    </row>
    <row r="4930" s="1" customFormat="1" spans="1:41">
      <c r="A4930">
        <v>2003</v>
      </c>
      <c r="B4930" t="s">
        <v>26700</v>
      </c>
      <c r="C4930" s="2">
        <v>441500</v>
      </c>
      <c r="D4930" t="s">
        <v>28286</v>
      </c>
      <c r="E4930">
        <v>1869331</v>
      </c>
      <c r="F4930">
        <v>1308372.78</v>
      </c>
      <c r="G4930">
        <v>0.699914985628548</v>
      </c>
      <c r="H4930">
        <v>0.13702047</v>
      </c>
      <c r="I4930">
        <v>0.045221</v>
      </c>
      <c r="J4930">
        <v>0.009758</v>
      </c>
      <c r="K4930">
        <v>0.021747</v>
      </c>
      <c r="L4930">
        <v>0.007745</v>
      </c>
      <c r="M4930">
        <v>0.00597</v>
      </c>
      <c r="N4930">
        <v>0.037998</v>
      </c>
      <c r="O4930">
        <v>0.012773</v>
      </c>
      <c r="P4930" s="3" t="s">
        <v>28301</v>
      </c>
      <c r="Q4930" s="3" t="s">
        <v>857</v>
      </c>
      <c r="R4930" s="3" t="s">
        <v>28302</v>
      </c>
      <c r="S4930" s="3" t="s">
        <v>18229</v>
      </c>
      <c r="T4930" s="3" t="s">
        <v>28303</v>
      </c>
      <c r="U4930" s="3" t="s">
        <v>28304</v>
      </c>
      <c r="V4930" s="3" t="s">
        <v>858</v>
      </c>
      <c r="W4930" s="3" t="s">
        <v>1759</v>
      </c>
      <c r="X4930" s="3" t="s">
        <v>224</v>
      </c>
      <c r="Y4930" s="4">
        <v>267.05</v>
      </c>
      <c r="Z4930" s="4">
        <v>370.8740116</v>
      </c>
      <c r="AA4930" s="4">
        <f t="shared" si="462"/>
        <v>0.7942</v>
      </c>
      <c r="AB4930" s="4">
        <v>1552966</v>
      </c>
      <c r="AC4930" s="4">
        <v>2.38816568810908</v>
      </c>
      <c r="AD4930" s="3">
        <v>0</v>
      </c>
      <c r="AE4930" s="3">
        <v>2013</v>
      </c>
      <c r="AF4930" s="3">
        <f t="shared" si="467"/>
        <v>1</v>
      </c>
      <c r="AG4930" s="6">
        <f t="shared" si="463"/>
        <v>0</v>
      </c>
      <c r="AH4930" s="4">
        <f t="shared" si="464"/>
        <v>0</v>
      </c>
      <c r="AI4930" s="4">
        <v>115.375278</v>
      </c>
      <c r="AJ4930" s="4">
        <v>22.786211</v>
      </c>
      <c r="AK4930" s="4">
        <v>0</v>
      </c>
      <c r="AL4930" s="4">
        <v>2003</v>
      </c>
      <c r="AM4930" s="4">
        <v>0</v>
      </c>
      <c r="AN4930" s="1">
        <f t="shared" si="465"/>
        <v>0</v>
      </c>
      <c r="AO4930" s="1">
        <f t="shared" si="466"/>
        <v>0</v>
      </c>
    </row>
    <row r="4931" s="1" customFormat="1" spans="1:41">
      <c r="A4931">
        <v>2004</v>
      </c>
      <c r="B4931" t="s">
        <v>26700</v>
      </c>
      <c r="C4931" s="2">
        <v>441500</v>
      </c>
      <c r="D4931" t="s">
        <v>28286</v>
      </c>
      <c r="E4931">
        <v>2123059</v>
      </c>
      <c r="F4931">
        <v>1544266.3</v>
      </c>
      <c r="G4931">
        <v>0.727377948516739</v>
      </c>
      <c r="H4931">
        <v>0.13588566</v>
      </c>
      <c r="I4931">
        <v>0.040384</v>
      </c>
      <c r="J4931">
        <v>0.008762</v>
      </c>
      <c r="K4931">
        <v>0.018317</v>
      </c>
      <c r="L4931">
        <v>0.007166</v>
      </c>
      <c r="M4931">
        <v>0.006139</v>
      </c>
      <c r="N4931">
        <v>0.042141</v>
      </c>
      <c r="O4931">
        <v>0.020631</v>
      </c>
      <c r="P4931" s="3" t="s">
        <v>28305</v>
      </c>
      <c r="Q4931" s="3" t="s">
        <v>1302</v>
      </c>
      <c r="R4931" s="3" t="s">
        <v>28306</v>
      </c>
      <c r="S4931" s="3" t="s">
        <v>14238</v>
      </c>
      <c r="T4931" s="3" t="s">
        <v>28307</v>
      </c>
      <c r="U4931" s="3" t="s">
        <v>28308</v>
      </c>
      <c r="V4931" s="3" t="s">
        <v>2002</v>
      </c>
      <c r="W4931" s="3" t="s">
        <v>1335</v>
      </c>
      <c r="X4931" s="3" t="s">
        <v>1281</v>
      </c>
      <c r="Y4931" s="4">
        <v>274.76</v>
      </c>
      <c r="Z4931" s="4">
        <v>427.88648176</v>
      </c>
      <c r="AA4931" s="4">
        <f t="shared" ref="AA4931:AA4994" si="468">ROUND(F4931/P4931,4)</f>
        <v>0.8121</v>
      </c>
      <c r="AB4931" s="4">
        <v>1686717</v>
      </c>
      <c r="AC4931" s="4">
        <v>2.53680067112622</v>
      </c>
      <c r="AD4931" s="3">
        <v>0</v>
      </c>
      <c r="AE4931" s="3">
        <v>2013</v>
      </c>
      <c r="AF4931" s="3">
        <f t="shared" si="467"/>
        <v>1</v>
      </c>
      <c r="AG4931" s="6">
        <f t="shared" ref="AG4931:AG4994" si="469">IF(OR(D4931="北京市",D4931="上海市",D4931="天津市",D4931="重庆市",D4931="深圳市",D4931="广州市",D4931="武汉市"),1,0)</f>
        <v>0</v>
      </c>
      <c r="AH4931" s="4">
        <f t="shared" ref="AH4931:AH4994" si="470">AF4931*AG4931</f>
        <v>0</v>
      </c>
      <c r="AI4931" s="4">
        <v>115.375278</v>
      </c>
      <c r="AJ4931" s="4">
        <v>22.786211</v>
      </c>
      <c r="AK4931" s="4">
        <v>0</v>
      </c>
      <c r="AL4931" s="4">
        <v>2004</v>
      </c>
      <c r="AM4931" s="4">
        <v>0</v>
      </c>
      <c r="AN4931" s="1">
        <f t="shared" ref="AN4931:AN4994" si="471">IF(OR(D4931="湖州市",D4931="衢州市",D4931="广州市",D4931="哈密市",D4931="昌吉市",D4931="克拉玛依市",D4931="贵阳市",D4931="南昌市"),1,0)</f>
        <v>0</v>
      </c>
      <c r="AO4931" s="1">
        <f t="shared" ref="AO4931:AO4994" si="472">AM4931*AN4931</f>
        <v>0</v>
      </c>
    </row>
    <row r="4932" s="1" customFormat="1" spans="1:41">
      <c r="A4932">
        <v>2005</v>
      </c>
      <c r="B4932" t="s">
        <v>26700</v>
      </c>
      <c r="C4932" s="2">
        <v>441500</v>
      </c>
      <c r="D4932" t="s">
        <v>28286</v>
      </c>
      <c r="E4932">
        <v>2109840</v>
      </c>
      <c r="F4932">
        <v>1766510.43</v>
      </c>
      <c r="G4932">
        <v>0.83727222443408</v>
      </c>
      <c r="H4932">
        <v>0.13401444</v>
      </c>
      <c r="I4932">
        <v>0.037668</v>
      </c>
      <c r="J4932">
        <v>0.010317</v>
      </c>
      <c r="K4932">
        <v>0.018064</v>
      </c>
      <c r="L4932">
        <v>0.006213</v>
      </c>
      <c r="M4932">
        <v>0.003073</v>
      </c>
      <c r="N4932">
        <v>0.054744</v>
      </c>
      <c r="O4932">
        <v>0.020839</v>
      </c>
      <c r="P4932" s="3" t="s">
        <v>28309</v>
      </c>
      <c r="Q4932" s="3" t="s">
        <v>1295</v>
      </c>
      <c r="R4932" s="3" t="s">
        <v>28310</v>
      </c>
      <c r="S4932" s="3" t="s">
        <v>28311</v>
      </c>
      <c r="T4932" s="3" t="s">
        <v>28312</v>
      </c>
      <c r="U4932" s="3" t="s">
        <v>28313</v>
      </c>
      <c r="V4932" s="3" t="s">
        <v>9353</v>
      </c>
      <c r="W4932" s="3" t="s">
        <v>7663</v>
      </c>
      <c r="X4932" s="3" t="s">
        <v>1880</v>
      </c>
      <c r="Y4932" s="4">
        <v>279.87</v>
      </c>
      <c r="Z4932" s="4">
        <v>479.4027147</v>
      </c>
      <c r="AA4932" s="4">
        <f t="shared" si="468"/>
        <v>0.8586</v>
      </c>
      <c r="AB4932" s="4">
        <v>1869331</v>
      </c>
      <c r="AC4932" s="4">
        <v>2.56456836536708</v>
      </c>
      <c r="AD4932" s="3">
        <v>0</v>
      </c>
      <c r="AE4932" s="3">
        <v>2013</v>
      </c>
      <c r="AF4932" s="3">
        <f t="shared" si="467"/>
        <v>1</v>
      </c>
      <c r="AG4932" s="6">
        <f t="shared" si="469"/>
        <v>0</v>
      </c>
      <c r="AH4932" s="4">
        <f t="shared" si="470"/>
        <v>0</v>
      </c>
      <c r="AI4932" s="4">
        <v>115.375278</v>
      </c>
      <c r="AJ4932" s="4">
        <v>22.786211</v>
      </c>
      <c r="AK4932" s="4">
        <v>0</v>
      </c>
      <c r="AL4932" s="4">
        <v>2005</v>
      </c>
      <c r="AM4932" s="4">
        <v>0</v>
      </c>
      <c r="AN4932" s="1">
        <f t="shared" si="471"/>
        <v>0</v>
      </c>
      <c r="AO4932" s="1">
        <f t="shared" si="472"/>
        <v>0</v>
      </c>
    </row>
    <row r="4933" s="1" customFormat="1" spans="1:41">
      <c r="A4933">
        <v>2006</v>
      </c>
      <c r="B4933" t="s">
        <v>26700</v>
      </c>
      <c r="C4933" s="2">
        <v>441500</v>
      </c>
      <c r="D4933" t="s">
        <v>28286</v>
      </c>
      <c r="E4933">
        <v>2475548</v>
      </c>
      <c r="F4933">
        <v>1901426.03</v>
      </c>
      <c r="G4933">
        <v>0.768082877003395</v>
      </c>
      <c r="H4933">
        <v>0.11635871</v>
      </c>
      <c r="I4933">
        <v>0.02802</v>
      </c>
      <c r="J4933">
        <v>0.007567</v>
      </c>
      <c r="K4933">
        <v>0.011988</v>
      </c>
      <c r="L4933">
        <v>0.005371</v>
      </c>
      <c r="M4933">
        <v>0.003095</v>
      </c>
      <c r="N4933">
        <v>0.050024</v>
      </c>
      <c r="O4933">
        <v>0.028211</v>
      </c>
      <c r="P4933" s="3" t="s">
        <v>28314</v>
      </c>
      <c r="Q4933" s="3" t="s">
        <v>28315</v>
      </c>
      <c r="R4933" s="3" t="s">
        <v>28316</v>
      </c>
      <c r="S4933" s="3" t="s">
        <v>10480</v>
      </c>
      <c r="T4933" s="3" t="s">
        <v>28317</v>
      </c>
      <c r="U4933" s="3" t="s">
        <v>14995</v>
      </c>
      <c r="V4933" s="3" t="s">
        <v>8257</v>
      </c>
      <c r="W4933" s="3" t="s">
        <v>719</v>
      </c>
      <c r="X4933" s="3" t="s">
        <v>201</v>
      </c>
      <c r="Y4933" s="4">
        <v>285.06</v>
      </c>
      <c r="Z4933" s="4">
        <v>488.62754307</v>
      </c>
      <c r="AA4933" s="4">
        <f t="shared" si="468"/>
        <v>0.793</v>
      </c>
      <c r="AB4933" s="4">
        <v>2123059</v>
      </c>
      <c r="AC4933" s="4">
        <v>2.30152597299463</v>
      </c>
      <c r="AD4933" s="3">
        <v>0</v>
      </c>
      <c r="AE4933" s="3">
        <v>2013</v>
      </c>
      <c r="AF4933" s="3">
        <f t="shared" si="467"/>
        <v>1</v>
      </c>
      <c r="AG4933" s="6">
        <f t="shared" si="469"/>
        <v>0</v>
      </c>
      <c r="AH4933" s="4">
        <f t="shared" si="470"/>
        <v>0</v>
      </c>
      <c r="AI4933" s="4">
        <v>115.375278</v>
      </c>
      <c r="AJ4933" s="4">
        <v>22.786211</v>
      </c>
      <c r="AK4933" s="4">
        <v>0</v>
      </c>
      <c r="AL4933" s="4">
        <v>2006</v>
      </c>
      <c r="AM4933" s="4">
        <v>0</v>
      </c>
      <c r="AN4933" s="1">
        <f t="shared" si="471"/>
        <v>0</v>
      </c>
      <c r="AO4933" s="1">
        <f t="shared" si="472"/>
        <v>0</v>
      </c>
    </row>
    <row r="4934" s="1" customFormat="1" spans="1:41">
      <c r="A4934">
        <v>2007</v>
      </c>
      <c r="B4934" t="s">
        <v>26700</v>
      </c>
      <c r="C4934" s="2">
        <v>441500</v>
      </c>
      <c r="D4934" t="s">
        <v>28286</v>
      </c>
      <c r="E4934">
        <v>2912525</v>
      </c>
      <c r="F4934">
        <v>1960212.96</v>
      </c>
      <c r="G4934">
        <v>0.673028715633342</v>
      </c>
      <c r="H4934">
        <v>0.16003771</v>
      </c>
      <c r="I4934">
        <v>0.053237</v>
      </c>
      <c r="J4934">
        <v>0.012542</v>
      </c>
      <c r="K4934">
        <v>0.022095</v>
      </c>
      <c r="L4934">
        <v>0.005332</v>
      </c>
      <c r="M4934">
        <v>0.013268</v>
      </c>
      <c r="N4934">
        <v>0.032042</v>
      </c>
      <c r="O4934">
        <v>0.014816</v>
      </c>
      <c r="P4934" s="3" t="s">
        <v>23056</v>
      </c>
      <c r="Q4934" s="3" t="s">
        <v>28318</v>
      </c>
      <c r="R4934" s="3" t="s">
        <v>28319</v>
      </c>
      <c r="S4934" s="3" t="s">
        <v>28320</v>
      </c>
      <c r="T4934" s="3" t="s">
        <v>28321</v>
      </c>
      <c r="U4934" s="3" t="s">
        <v>11238</v>
      </c>
      <c r="V4934" s="3" t="s">
        <v>10123</v>
      </c>
      <c r="W4934" s="3" t="s">
        <v>152</v>
      </c>
      <c r="X4934" s="3" t="s">
        <v>1246</v>
      </c>
      <c r="Y4934" s="4">
        <v>288.81</v>
      </c>
      <c r="Z4934" s="4">
        <v>551.57492624</v>
      </c>
      <c r="AA4934" s="4">
        <f t="shared" si="468"/>
        <v>0.6797</v>
      </c>
      <c r="AB4934" s="4">
        <v>2109840</v>
      </c>
      <c r="AC4934" s="4">
        <v>2.61429741705532</v>
      </c>
      <c r="AD4934" s="3">
        <v>0</v>
      </c>
      <c r="AE4934" s="3">
        <v>2013</v>
      </c>
      <c r="AF4934" s="3">
        <f t="shared" si="467"/>
        <v>1</v>
      </c>
      <c r="AG4934" s="6">
        <f t="shared" si="469"/>
        <v>0</v>
      </c>
      <c r="AH4934" s="4">
        <f t="shared" si="470"/>
        <v>0</v>
      </c>
      <c r="AI4934" s="4">
        <v>115.375278</v>
      </c>
      <c r="AJ4934" s="4">
        <v>22.786211</v>
      </c>
      <c r="AK4934" s="4">
        <v>0</v>
      </c>
      <c r="AL4934" s="4">
        <v>2007</v>
      </c>
      <c r="AM4934" s="4">
        <v>0</v>
      </c>
      <c r="AN4934" s="1">
        <f t="shared" si="471"/>
        <v>0</v>
      </c>
      <c r="AO4934" s="1">
        <f t="shared" si="472"/>
        <v>0</v>
      </c>
    </row>
    <row r="4935" s="1" customFormat="1" spans="1:41">
      <c r="A4935">
        <v>2008</v>
      </c>
      <c r="B4935" t="s">
        <v>26700</v>
      </c>
      <c r="C4935" s="2">
        <v>441500</v>
      </c>
      <c r="D4935" t="s">
        <v>28286</v>
      </c>
      <c r="E4935">
        <v>3502293</v>
      </c>
      <c r="F4935">
        <v>6367901.72</v>
      </c>
      <c r="G4935">
        <v>1.81820930458988</v>
      </c>
      <c r="H4935">
        <v>0.18143912</v>
      </c>
      <c r="I4935">
        <v>0.058241</v>
      </c>
      <c r="J4935">
        <v>0.013592</v>
      </c>
      <c r="K4935">
        <v>0.02476</v>
      </c>
      <c r="L4935">
        <v>0.011411</v>
      </c>
      <c r="M4935">
        <v>0.008478</v>
      </c>
      <c r="N4935">
        <v>0.036372</v>
      </c>
      <c r="O4935">
        <v>0.023565</v>
      </c>
      <c r="P4935" s="3" t="s">
        <v>16293</v>
      </c>
      <c r="Q4935" s="3" t="s">
        <v>2343</v>
      </c>
      <c r="R4935" s="3" t="s">
        <v>28322</v>
      </c>
      <c r="S4935" s="3" t="s">
        <v>22656</v>
      </c>
      <c r="T4935" s="3" t="s">
        <v>28323</v>
      </c>
      <c r="U4935" s="3" t="s">
        <v>4131</v>
      </c>
      <c r="V4935" s="3" t="s">
        <v>2189</v>
      </c>
      <c r="W4935" s="3" t="s">
        <v>711</v>
      </c>
      <c r="X4935" s="3" t="s">
        <v>1880</v>
      </c>
      <c r="Y4935" s="4">
        <v>291.84</v>
      </c>
      <c r="Z4935" s="4">
        <v>571.20123168</v>
      </c>
      <c r="AA4935" s="4">
        <f t="shared" si="468"/>
        <v>1.8412</v>
      </c>
      <c r="AB4935" s="4">
        <v>2475548</v>
      </c>
      <c r="AC4935" s="4">
        <v>2.30737287937863</v>
      </c>
      <c r="AD4935" s="3">
        <v>0</v>
      </c>
      <c r="AE4935" s="3">
        <v>2013</v>
      </c>
      <c r="AF4935" s="3">
        <f t="shared" si="467"/>
        <v>1</v>
      </c>
      <c r="AG4935" s="6">
        <f t="shared" si="469"/>
        <v>0</v>
      </c>
      <c r="AH4935" s="4">
        <f t="shared" si="470"/>
        <v>0</v>
      </c>
      <c r="AI4935" s="4">
        <v>115.375278</v>
      </c>
      <c r="AJ4935" s="4">
        <v>22.786211</v>
      </c>
      <c r="AK4935" s="4">
        <v>0</v>
      </c>
      <c r="AL4935" s="4">
        <v>2008</v>
      </c>
      <c r="AM4935" s="4">
        <v>0</v>
      </c>
      <c r="AN4935" s="1">
        <f t="shared" si="471"/>
        <v>0</v>
      </c>
      <c r="AO4935" s="1">
        <f t="shared" si="472"/>
        <v>0</v>
      </c>
    </row>
    <row r="4936" s="1" customFormat="1" spans="1:41">
      <c r="A4936">
        <v>2009</v>
      </c>
      <c r="B4936" t="s">
        <v>26700</v>
      </c>
      <c r="C4936" s="2">
        <v>441500</v>
      </c>
      <c r="D4936" t="s">
        <v>28286</v>
      </c>
      <c r="E4936">
        <v>3900405</v>
      </c>
      <c r="F4936">
        <v>6282735.78</v>
      </c>
      <c r="G4936">
        <v>1.61079061789737</v>
      </c>
      <c r="H4936">
        <v>0.15434557</v>
      </c>
      <c r="I4936">
        <v>0.053475</v>
      </c>
      <c r="J4936">
        <v>0.013884</v>
      </c>
      <c r="K4936">
        <v>0.024866</v>
      </c>
      <c r="L4936">
        <v>0.007563</v>
      </c>
      <c r="M4936">
        <v>0.007162</v>
      </c>
      <c r="N4936">
        <v>0.03349</v>
      </c>
      <c r="O4936">
        <v>0.012152</v>
      </c>
      <c r="P4936" s="3" t="s">
        <v>20691</v>
      </c>
      <c r="Q4936" s="3" t="s">
        <v>1815</v>
      </c>
      <c r="R4936" s="3" t="s">
        <v>28324</v>
      </c>
      <c r="S4936" s="3" t="s">
        <v>28325</v>
      </c>
      <c r="T4936" s="3" t="s">
        <v>28326</v>
      </c>
      <c r="U4936" s="3" t="s">
        <v>28217</v>
      </c>
      <c r="V4936" s="3" t="s">
        <v>3911</v>
      </c>
      <c r="W4936" s="3" t="s">
        <v>1419</v>
      </c>
      <c r="X4936" s="3" t="s">
        <v>1041</v>
      </c>
      <c r="Y4936" s="4">
        <v>293.12</v>
      </c>
      <c r="Z4936" s="4">
        <v>595.72619132</v>
      </c>
      <c r="AA4936" s="4">
        <f t="shared" si="468"/>
        <v>1.6339</v>
      </c>
      <c r="AB4936" s="4">
        <v>2912525</v>
      </c>
      <c r="AC4936" s="4">
        <v>2.04539425865872</v>
      </c>
      <c r="AD4936" s="3">
        <v>0</v>
      </c>
      <c r="AE4936" s="3">
        <v>2013</v>
      </c>
      <c r="AF4936" s="3">
        <f t="shared" si="467"/>
        <v>1</v>
      </c>
      <c r="AG4936" s="6">
        <f t="shared" si="469"/>
        <v>0</v>
      </c>
      <c r="AH4936" s="4">
        <f t="shared" si="470"/>
        <v>0</v>
      </c>
      <c r="AI4936" s="4">
        <v>115.375278</v>
      </c>
      <c r="AJ4936" s="4">
        <v>22.786211</v>
      </c>
      <c r="AK4936" s="4">
        <v>0</v>
      </c>
      <c r="AL4936" s="4">
        <v>2009</v>
      </c>
      <c r="AM4936" s="4">
        <v>0</v>
      </c>
      <c r="AN4936" s="1">
        <f t="shared" si="471"/>
        <v>0</v>
      </c>
      <c r="AO4936" s="1">
        <f t="shared" si="472"/>
        <v>0</v>
      </c>
    </row>
    <row r="4937" s="1" customFormat="1" spans="1:41">
      <c r="A4937">
        <v>2010</v>
      </c>
      <c r="B4937" t="s">
        <v>26700</v>
      </c>
      <c r="C4937" s="2">
        <v>441500</v>
      </c>
      <c r="D4937" t="s">
        <v>28286</v>
      </c>
      <c r="E4937">
        <v>4650789</v>
      </c>
      <c r="F4937">
        <v>6392278.8</v>
      </c>
      <c r="G4937">
        <v>1.37445039970637</v>
      </c>
      <c r="H4937">
        <v>0.20223392</v>
      </c>
      <c r="I4937">
        <v>0.063674</v>
      </c>
      <c r="J4937">
        <v>0.016943</v>
      </c>
      <c r="K4937">
        <v>0.031317</v>
      </c>
      <c r="L4937">
        <v>0.006414</v>
      </c>
      <c r="M4937">
        <v>0.009</v>
      </c>
      <c r="N4937">
        <v>0.056491</v>
      </c>
      <c r="O4937">
        <v>0.02601</v>
      </c>
      <c r="P4937" s="3" t="s">
        <v>28327</v>
      </c>
      <c r="Q4937" s="3" t="s">
        <v>16378</v>
      </c>
      <c r="R4937" s="3" t="s">
        <v>28328</v>
      </c>
      <c r="S4937" s="3" t="s">
        <v>28329</v>
      </c>
      <c r="T4937" s="3" t="s">
        <v>28330</v>
      </c>
      <c r="U4937" s="3" t="s">
        <v>28331</v>
      </c>
      <c r="V4937" s="3" t="s">
        <v>1287</v>
      </c>
      <c r="W4937" s="3" t="s">
        <v>3600</v>
      </c>
      <c r="X4937" s="3" t="s">
        <v>981</v>
      </c>
      <c r="Y4937" s="4">
        <v>287.34</v>
      </c>
      <c r="Z4937" s="4">
        <v>623.5612257</v>
      </c>
      <c r="AA4937" s="4">
        <f t="shared" si="468"/>
        <v>1.4048</v>
      </c>
      <c r="AB4937" s="4">
        <v>3502293</v>
      </c>
      <c r="AC4937" s="4">
        <v>1.78043706137665</v>
      </c>
      <c r="AD4937" s="3">
        <v>0</v>
      </c>
      <c r="AE4937" s="3">
        <v>2013</v>
      </c>
      <c r="AF4937" s="3">
        <f t="shared" si="467"/>
        <v>1</v>
      </c>
      <c r="AG4937" s="6">
        <f t="shared" si="469"/>
        <v>0</v>
      </c>
      <c r="AH4937" s="4">
        <f t="shared" si="470"/>
        <v>0</v>
      </c>
      <c r="AI4937" s="4">
        <v>115.375278</v>
      </c>
      <c r="AJ4937" s="4">
        <v>22.786211</v>
      </c>
      <c r="AK4937" s="4">
        <v>0</v>
      </c>
      <c r="AL4937" s="4">
        <v>2010</v>
      </c>
      <c r="AM4937" s="4">
        <v>0</v>
      </c>
      <c r="AN4937" s="1">
        <f t="shared" si="471"/>
        <v>0</v>
      </c>
      <c r="AO4937" s="1">
        <f t="shared" si="472"/>
        <v>0</v>
      </c>
    </row>
    <row r="4938" s="1" customFormat="1" spans="1:41">
      <c r="A4938">
        <v>2011</v>
      </c>
      <c r="B4938" t="s">
        <v>26700</v>
      </c>
      <c r="C4938" s="2">
        <v>441500</v>
      </c>
      <c r="D4938" t="s">
        <v>28286</v>
      </c>
      <c r="E4938">
        <v>5505542</v>
      </c>
      <c r="F4938">
        <v>11600656.35</v>
      </c>
      <c r="G4938">
        <v>2.10708706790358</v>
      </c>
      <c r="H4938">
        <v>0.14610205</v>
      </c>
      <c r="I4938">
        <v>0.037674</v>
      </c>
      <c r="J4938">
        <v>0.008228</v>
      </c>
      <c r="K4938">
        <v>0.018144</v>
      </c>
      <c r="L4938">
        <v>0.007292</v>
      </c>
      <c r="M4938">
        <v>0.00401</v>
      </c>
      <c r="N4938">
        <v>0.056709</v>
      </c>
      <c r="O4938">
        <v>0.032453</v>
      </c>
      <c r="P4938" s="3" t="s">
        <v>28332</v>
      </c>
      <c r="Q4938" s="3" t="s">
        <v>10191</v>
      </c>
      <c r="R4938" s="3" t="s">
        <v>28333</v>
      </c>
      <c r="S4938" s="3" t="s">
        <v>5056</v>
      </c>
      <c r="T4938" s="3" t="s">
        <v>28334</v>
      </c>
      <c r="U4938" s="3" t="s">
        <v>28335</v>
      </c>
      <c r="V4938" s="3" t="s">
        <v>1129</v>
      </c>
      <c r="W4938" s="3" t="s">
        <v>3162</v>
      </c>
      <c r="X4938" s="3" t="s">
        <v>5263</v>
      </c>
      <c r="Y4938" s="4">
        <v>285.21</v>
      </c>
      <c r="Z4938" s="4">
        <v>788.94826092</v>
      </c>
      <c r="AA4938" s="4">
        <f t="shared" si="468"/>
        <v>2.152</v>
      </c>
      <c r="AB4938" s="4">
        <v>3900405</v>
      </c>
      <c r="AC4938" s="4">
        <v>2.02273420560173</v>
      </c>
      <c r="AD4938" s="3">
        <v>0</v>
      </c>
      <c r="AE4938" s="3">
        <v>2013</v>
      </c>
      <c r="AF4938" s="3">
        <f t="shared" si="467"/>
        <v>1</v>
      </c>
      <c r="AG4938" s="6">
        <f t="shared" si="469"/>
        <v>0</v>
      </c>
      <c r="AH4938" s="4">
        <f t="shared" si="470"/>
        <v>0</v>
      </c>
      <c r="AI4938" s="4">
        <v>115.375278</v>
      </c>
      <c r="AJ4938" s="4">
        <v>22.786211</v>
      </c>
      <c r="AK4938" s="4">
        <v>0</v>
      </c>
      <c r="AL4938" s="4">
        <v>2011</v>
      </c>
      <c r="AM4938" s="4">
        <v>0</v>
      </c>
      <c r="AN4938" s="1">
        <f t="shared" si="471"/>
        <v>0</v>
      </c>
      <c r="AO4938" s="1">
        <f t="shared" si="472"/>
        <v>0</v>
      </c>
    </row>
    <row r="4939" s="1" customFormat="1" spans="1:41">
      <c r="A4939">
        <v>2012</v>
      </c>
      <c r="B4939" t="s">
        <v>26700</v>
      </c>
      <c r="C4939" s="2">
        <v>441500</v>
      </c>
      <c r="D4939" t="s">
        <v>28286</v>
      </c>
      <c r="E4939">
        <v>6104079</v>
      </c>
      <c r="F4939">
        <v>11388278.43</v>
      </c>
      <c r="G4939">
        <v>1.86568332913122</v>
      </c>
      <c r="H4939">
        <v>0.18311764</v>
      </c>
      <c r="I4939">
        <v>0.055769</v>
      </c>
      <c r="J4939">
        <v>0.015599</v>
      </c>
      <c r="K4939">
        <v>0.02321</v>
      </c>
      <c r="L4939">
        <v>0.006286</v>
      </c>
      <c r="M4939">
        <v>0.010674</v>
      </c>
      <c r="N4939">
        <v>0.048849</v>
      </c>
      <c r="O4939">
        <v>0.024572</v>
      </c>
      <c r="P4939" s="3" t="s">
        <v>24396</v>
      </c>
      <c r="Q4939" s="3" t="s">
        <v>27933</v>
      </c>
      <c r="R4939" s="3" t="s">
        <v>28336</v>
      </c>
      <c r="S4939" s="3" t="s">
        <v>28337</v>
      </c>
      <c r="T4939" s="3" t="s">
        <v>28338</v>
      </c>
      <c r="U4939" s="3" t="s">
        <v>28339</v>
      </c>
      <c r="V4939" s="3" t="s">
        <v>2282</v>
      </c>
      <c r="W4939" s="3" t="s">
        <v>92</v>
      </c>
      <c r="X4939" s="3" t="s">
        <v>2404</v>
      </c>
      <c r="Y4939" s="4">
        <v>282.91</v>
      </c>
      <c r="Z4939" s="4">
        <v>753.96365336</v>
      </c>
      <c r="AA4939" s="4">
        <f t="shared" si="468"/>
        <v>1.8556</v>
      </c>
      <c r="AB4939" s="4">
        <v>4650789</v>
      </c>
      <c r="AC4939" s="4">
        <v>1.62115213861562</v>
      </c>
      <c r="AD4939" s="3">
        <v>0</v>
      </c>
      <c r="AE4939" s="3">
        <v>2013</v>
      </c>
      <c r="AF4939" s="3">
        <f t="shared" si="467"/>
        <v>1</v>
      </c>
      <c r="AG4939" s="6">
        <f t="shared" si="469"/>
        <v>0</v>
      </c>
      <c r="AH4939" s="4">
        <f t="shared" si="470"/>
        <v>0</v>
      </c>
      <c r="AI4939" s="4">
        <v>115.375278</v>
      </c>
      <c r="AJ4939" s="4">
        <v>22.786211</v>
      </c>
      <c r="AK4939" s="4">
        <v>0</v>
      </c>
      <c r="AL4939" s="4">
        <v>2012</v>
      </c>
      <c r="AM4939" s="4">
        <v>0</v>
      </c>
      <c r="AN4939" s="1">
        <f t="shared" si="471"/>
        <v>0</v>
      </c>
      <c r="AO4939" s="1">
        <f t="shared" si="472"/>
        <v>0</v>
      </c>
    </row>
    <row r="4940" s="1" customFormat="1" spans="1:41">
      <c r="A4940">
        <v>2013</v>
      </c>
      <c r="B4940" t="s">
        <v>26700</v>
      </c>
      <c r="C4940" s="2">
        <v>441500</v>
      </c>
      <c r="D4940" t="s">
        <v>28286</v>
      </c>
      <c r="E4940">
        <v>6717548</v>
      </c>
      <c r="F4940">
        <v>11443795.08</v>
      </c>
      <c r="G4940">
        <v>1.70356729568587</v>
      </c>
      <c r="H4940">
        <v>0.16097807</v>
      </c>
      <c r="I4940">
        <v>0.04129</v>
      </c>
      <c r="J4940">
        <v>0.012268</v>
      </c>
      <c r="K4940">
        <v>0.018783</v>
      </c>
      <c r="L4940">
        <v>0.007338</v>
      </c>
      <c r="M4940">
        <v>0.002902</v>
      </c>
      <c r="N4940">
        <v>0.067403</v>
      </c>
      <c r="O4940">
        <v>0.032363</v>
      </c>
      <c r="P4940" s="3" t="s">
        <v>28340</v>
      </c>
      <c r="Q4940" s="3" t="s">
        <v>15346</v>
      </c>
      <c r="R4940" s="3" t="s">
        <v>28341</v>
      </c>
      <c r="S4940" s="3" t="s">
        <v>24098</v>
      </c>
      <c r="T4940" s="3" t="s">
        <v>28342</v>
      </c>
      <c r="U4940" s="3" t="s">
        <v>28343</v>
      </c>
      <c r="V4940" s="3" t="s">
        <v>2008</v>
      </c>
      <c r="W4940" s="3" t="s">
        <v>92</v>
      </c>
      <c r="X4940" s="3" t="s">
        <v>3024</v>
      </c>
      <c r="Y4940" s="4">
        <v>280.92</v>
      </c>
      <c r="Z4940" s="4">
        <v>697.45902012</v>
      </c>
      <c r="AA4940" s="4">
        <f t="shared" si="468"/>
        <v>1.6873</v>
      </c>
      <c r="AB4940" s="4">
        <v>5505542</v>
      </c>
      <c r="AC4940" s="4">
        <v>1.26683080452388</v>
      </c>
      <c r="AD4940" s="3">
        <v>0</v>
      </c>
      <c r="AE4940" s="3">
        <v>2013</v>
      </c>
      <c r="AF4940" s="3">
        <f t="shared" si="467"/>
        <v>1</v>
      </c>
      <c r="AG4940" s="6">
        <f t="shared" si="469"/>
        <v>0</v>
      </c>
      <c r="AH4940" s="4">
        <f t="shared" si="470"/>
        <v>0</v>
      </c>
      <c r="AI4940" s="4">
        <v>115.375278</v>
      </c>
      <c r="AJ4940" s="4">
        <v>22.786211</v>
      </c>
      <c r="AK4940" s="4">
        <v>0</v>
      </c>
      <c r="AL4940" s="4">
        <v>2013</v>
      </c>
      <c r="AM4940" s="4">
        <v>0</v>
      </c>
      <c r="AN4940" s="1">
        <f t="shared" si="471"/>
        <v>0</v>
      </c>
      <c r="AO4940" s="1">
        <f t="shared" si="472"/>
        <v>0</v>
      </c>
    </row>
    <row r="4941" s="1" customFormat="1" spans="1:41">
      <c r="A4941">
        <v>2014</v>
      </c>
      <c r="B4941" t="s">
        <v>26700</v>
      </c>
      <c r="C4941" s="2">
        <v>441500</v>
      </c>
      <c r="D4941" t="s">
        <v>28286</v>
      </c>
      <c r="E4941">
        <v>7169931</v>
      </c>
      <c r="F4941">
        <v>11077058.89</v>
      </c>
      <c r="G4941">
        <v>1.54493242543059</v>
      </c>
      <c r="H4941">
        <v>0.15069785</v>
      </c>
      <c r="I4941">
        <v>0.046325</v>
      </c>
      <c r="J4941">
        <v>0.01145</v>
      </c>
      <c r="K4941">
        <v>0.019517</v>
      </c>
      <c r="L4941">
        <v>0.007469</v>
      </c>
      <c r="M4941">
        <v>0.007888</v>
      </c>
      <c r="N4941">
        <v>0.040842</v>
      </c>
      <c r="O4941">
        <v>0.019735</v>
      </c>
      <c r="P4941" s="3" t="s">
        <v>28344</v>
      </c>
      <c r="Q4941" s="3" t="s">
        <v>735</v>
      </c>
      <c r="R4941" s="3" t="s">
        <v>28345</v>
      </c>
      <c r="S4941" s="3" t="s">
        <v>28346</v>
      </c>
      <c r="T4941" s="3" t="s">
        <v>28347</v>
      </c>
      <c r="U4941" s="3" t="s">
        <v>28348</v>
      </c>
      <c r="V4941" s="3" t="s">
        <v>130</v>
      </c>
      <c r="W4941" s="3" t="s">
        <v>169</v>
      </c>
      <c r="X4941" s="3" t="s">
        <v>4331</v>
      </c>
      <c r="Y4941" s="4">
        <v>279.26</v>
      </c>
      <c r="Z4941" s="4">
        <v>693.11031762</v>
      </c>
      <c r="AA4941" s="4">
        <f t="shared" si="468"/>
        <v>1.5187</v>
      </c>
      <c r="AB4941" s="4">
        <v>6104079</v>
      </c>
      <c r="AC4941" s="4">
        <v>1.1354871351108</v>
      </c>
      <c r="AD4941" s="3">
        <v>0</v>
      </c>
      <c r="AE4941" s="3">
        <v>2013</v>
      </c>
      <c r="AF4941" s="3">
        <f t="shared" si="467"/>
        <v>1</v>
      </c>
      <c r="AG4941" s="6">
        <f t="shared" si="469"/>
        <v>0</v>
      </c>
      <c r="AH4941" s="4">
        <f t="shared" si="470"/>
        <v>0</v>
      </c>
      <c r="AI4941" s="4">
        <v>115.375278</v>
      </c>
      <c r="AJ4941" s="4">
        <v>22.786211</v>
      </c>
      <c r="AK4941" s="4">
        <v>0</v>
      </c>
      <c r="AL4941" s="4">
        <v>2014</v>
      </c>
      <c r="AM4941" s="4">
        <v>0</v>
      </c>
      <c r="AN4941" s="1">
        <f t="shared" si="471"/>
        <v>0</v>
      </c>
      <c r="AO4941" s="1">
        <f t="shared" si="472"/>
        <v>0</v>
      </c>
    </row>
    <row r="4942" s="1" customFormat="1" spans="1:41">
      <c r="A4942">
        <v>2015</v>
      </c>
      <c r="B4942" t="s">
        <v>26700</v>
      </c>
      <c r="C4942" s="2">
        <v>441500</v>
      </c>
      <c r="D4942" t="s">
        <v>28286</v>
      </c>
      <c r="E4942">
        <v>7620631</v>
      </c>
      <c r="F4942">
        <v>13717798.88</v>
      </c>
      <c r="G4942">
        <v>1.80008701116745</v>
      </c>
      <c r="H4942">
        <v>0.19324825</v>
      </c>
      <c r="I4942">
        <v>0.055909</v>
      </c>
      <c r="J4942">
        <v>0.016138</v>
      </c>
      <c r="K4942">
        <v>0.025193</v>
      </c>
      <c r="L4942">
        <v>0.007884</v>
      </c>
      <c r="M4942">
        <v>0.006694</v>
      </c>
      <c r="N4942">
        <v>0.060594</v>
      </c>
      <c r="O4942">
        <v>0.03182</v>
      </c>
      <c r="P4942" s="3" t="s">
        <v>28349</v>
      </c>
      <c r="Q4942" s="3" t="s">
        <v>22581</v>
      </c>
      <c r="R4942" s="3" t="s">
        <v>28350</v>
      </c>
      <c r="S4942" s="3" t="s">
        <v>28351</v>
      </c>
      <c r="T4942" s="3" t="s">
        <v>28352</v>
      </c>
      <c r="U4942" s="3" t="s">
        <v>28353</v>
      </c>
      <c r="V4942" s="3" t="s">
        <v>2008</v>
      </c>
      <c r="W4942" s="3" t="s">
        <v>2396</v>
      </c>
      <c r="X4942" s="3" t="s">
        <v>169</v>
      </c>
      <c r="Y4942" s="4">
        <v>277.06</v>
      </c>
      <c r="Z4942" s="4">
        <v>801.7297686</v>
      </c>
      <c r="AA4942" s="4">
        <f t="shared" si="468"/>
        <v>1.7888</v>
      </c>
      <c r="AB4942" s="4">
        <v>6717548</v>
      </c>
      <c r="AC4942" s="4">
        <v>1.19348573110308</v>
      </c>
      <c r="AD4942" s="3">
        <v>0</v>
      </c>
      <c r="AE4942" s="3">
        <v>2013</v>
      </c>
      <c r="AF4942" s="3">
        <f t="shared" si="467"/>
        <v>1</v>
      </c>
      <c r="AG4942" s="6">
        <f t="shared" si="469"/>
        <v>0</v>
      </c>
      <c r="AH4942" s="4">
        <f t="shared" si="470"/>
        <v>0</v>
      </c>
      <c r="AI4942" s="4">
        <v>115.375278</v>
      </c>
      <c r="AJ4942" s="4">
        <v>22.786211</v>
      </c>
      <c r="AK4942" s="4">
        <v>0</v>
      </c>
      <c r="AL4942" s="4">
        <v>2015</v>
      </c>
      <c r="AM4942" s="4">
        <v>0</v>
      </c>
      <c r="AN4942" s="1">
        <f t="shared" si="471"/>
        <v>0</v>
      </c>
      <c r="AO4942" s="1">
        <f t="shared" si="472"/>
        <v>0</v>
      </c>
    </row>
    <row r="4943" s="1" customFormat="1" spans="1:41">
      <c r="A4943">
        <v>2016</v>
      </c>
      <c r="B4943" t="s">
        <v>26700</v>
      </c>
      <c r="C4943" s="2">
        <v>441500</v>
      </c>
      <c r="D4943" t="s">
        <v>28286</v>
      </c>
      <c r="E4943">
        <v>8284882</v>
      </c>
      <c r="F4943">
        <v>13499829.3</v>
      </c>
      <c r="G4943">
        <v>1.62945341888997</v>
      </c>
      <c r="H4943">
        <v>0.20171044</v>
      </c>
      <c r="I4943">
        <v>0.057064</v>
      </c>
      <c r="J4943">
        <v>0.01329</v>
      </c>
      <c r="K4943">
        <v>0.023185</v>
      </c>
      <c r="L4943">
        <v>0.008909</v>
      </c>
      <c r="M4943">
        <v>0.011681</v>
      </c>
      <c r="N4943">
        <v>0.06056</v>
      </c>
      <c r="O4943">
        <v>0.032249</v>
      </c>
      <c r="P4943" s="3" t="s">
        <v>28354</v>
      </c>
      <c r="Q4943" s="3" t="s">
        <v>28355</v>
      </c>
      <c r="R4943" s="3" t="s">
        <v>28356</v>
      </c>
      <c r="S4943" s="3" t="s">
        <v>28357</v>
      </c>
      <c r="T4943" s="3" t="s">
        <v>28358</v>
      </c>
      <c r="U4943" s="3" t="s">
        <v>28359</v>
      </c>
      <c r="V4943" s="3" t="s">
        <v>256</v>
      </c>
      <c r="W4943" s="3" t="s">
        <v>3024</v>
      </c>
      <c r="X4943" s="3" t="s">
        <v>3162</v>
      </c>
      <c r="Y4943" s="4">
        <v>274.87</v>
      </c>
      <c r="Z4943" s="4">
        <v>945.26506605</v>
      </c>
      <c r="AA4943" s="4">
        <f t="shared" si="468"/>
        <v>1.5997</v>
      </c>
      <c r="AB4943" s="4">
        <v>7169931</v>
      </c>
      <c r="AC4943" s="4">
        <v>1.3183740067373</v>
      </c>
      <c r="AD4943" s="3">
        <v>0</v>
      </c>
      <c r="AE4943" s="3">
        <v>2013</v>
      </c>
      <c r="AF4943" s="3">
        <f t="shared" si="467"/>
        <v>1</v>
      </c>
      <c r="AG4943" s="6">
        <f t="shared" si="469"/>
        <v>0</v>
      </c>
      <c r="AH4943" s="4">
        <f t="shared" si="470"/>
        <v>0</v>
      </c>
      <c r="AI4943" s="4">
        <v>115.375278</v>
      </c>
      <c r="AJ4943" s="4">
        <v>22.786211</v>
      </c>
      <c r="AK4943" s="4">
        <v>0</v>
      </c>
      <c r="AL4943" s="4">
        <v>2016</v>
      </c>
      <c r="AM4943" s="4">
        <v>0</v>
      </c>
      <c r="AN4943" s="1">
        <f t="shared" si="471"/>
        <v>0</v>
      </c>
      <c r="AO4943" s="1">
        <f t="shared" si="472"/>
        <v>0</v>
      </c>
    </row>
    <row r="4944" s="1" customFormat="1" spans="1:41">
      <c r="A4944">
        <v>2017</v>
      </c>
      <c r="B4944" t="s">
        <v>26700</v>
      </c>
      <c r="C4944" s="2">
        <v>441500</v>
      </c>
      <c r="D4944" t="s">
        <v>28286</v>
      </c>
      <c r="E4944">
        <v>8509100</v>
      </c>
      <c r="F4944">
        <v>13838207.35</v>
      </c>
      <c r="G4944">
        <v>1.62628331433407</v>
      </c>
      <c r="H4944">
        <v>0.24020882</v>
      </c>
      <c r="I4944">
        <v>0.075965</v>
      </c>
      <c r="J4944">
        <v>0.019058</v>
      </c>
      <c r="K4944">
        <v>0.035876</v>
      </c>
      <c r="L4944">
        <v>0.012903</v>
      </c>
      <c r="M4944">
        <v>0.008128</v>
      </c>
      <c r="N4944">
        <v>0.068438</v>
      </c>
      <c r="O4944">
        <v>0.025078</v>
      </c>
      <c r="P4944" s="3" t="s">
        <v>28360</v>
      </c>
      <c r="Q4944" s="3" t="s">
        <v>11781</v>
      </c>
      <c r="R4944" s="3" t="s">
        <v>28361</v>
      </c>
      <c r="S4944" s="3" t="s">
        <v>28362</v>
      </c>
      <c r="T4944" s="3" t="s">
        <v>28363</v>
      </c>
      <c r="U4944" s="3" t="s">
        <v>28364</v>
      </c>
      <c r="V4944" s="3" t="s">
        <v>112</v>
      </c>
      <c r="W4944" s="3" t="s">
        <v>696</v>
      </c>
      <c r="X4944" s="3" t="s">
        <v>136</v>
      </c>
      <c r="Y4944" s="4">
        <v>272.55</v>
      </c>
      <c r="Z4944" s="4">
        <v>1191.38204696</v>
      </c>
      <c r="AA4944" s="4">
        <f t="shared" si="468"/>
        <v>1.5298</v>
      </c>
      <c r="AB4944" s="4">
        <v>7620631</v>
      </c>
      <c r="AC4944" s="4">
        <v>1.56336404027436</v>
      </c>
      <c r="AD4944" s="3">
        <v>0</v>
      </c>
      <c r="AE4944" s="3">
        <v>2013</v>
      </c>
      <c r="AF4944" s="3">
        <f t="shared" si="467"/>
        <v>1</v>
      </c>
      <c r="AG4944" s="6">
        <f t="shared" si="469"/>
        <v>0</v>
      </c>
      <c r="AH4944" s="4">
        <f t="shared" si="470"/>
        <v>0</v>
      </c>
      <c r="AI4944" s="4">
        <v>115.375278</v>
      </c>
      <c r="AJ4944" s="4">
        <v>22.786211</v>
      </c>
      <c r="AK4944" s="4">
        <v>0</v>
      </c>
      <c r="AL4944" s="4">
        <v>2017</v>
      </c>
      <c r="AM4944" s="4">
        <v>0</v>
      </c>
      <c r="AN4944" s="1">
        <f t="shared" si="471"/>
        <v>0</v>
      </c>
      <c r="AO4944" s="1">
        <f t="shared" si="472"/>
        <v>0</v>
      </c>
    </row>
    <row r="4945" s="1" customFormat="1" spans="1:41">
      <c r="A4945">
        <v>2018</v>
      </c>
      <c r="B4945" t="s">
        <v>26700</v>
      </c>
      <c r="C4945" s="2">
        <v>441500</v>
      </c>
      <c r="D4945" t="s">
        <v>28286</v>
      </c>
      <c r="E4945">
        <v>9203183</v>
      </c>
      <c r="F4945">
        <v>18502612.38</v>
      </c>
      <c r="G4945">
        <v>2.01045794482192</v>
      </c>
      <c r="H4945">
        <v>0.15156258</v>
      </c>
      <c r="I4945">
        <v>0.040395</v>
      </c>
      <c r="J4945">
        <v>0.010661</v>
      </c>
      <c r="K4945">
        <v>0.017787</v>
      </c>
      <c r="L4945">
        <v>0.006082</v>
      </c>
      <c r="M4945">
        <v>0.005865</v>
      </c>
      <c r="N4945">
        <v>0.056913</v>
      </c>
      <c r="O4945">
        <v>0.029022</v>
      </c>
      <c r="P4945" s="3" t="s">
        <v>28365</v>
      </c>
      <c r="Q4945" s="3" t="s">
        <v>681</v>
      </c>
      <c r="R4945" s="3" t="s">
        <v>28366</v>
      </c>
      <c r="S4945" s="3" t="s">
        <v>27647</v>
      </c>
      <c r="T4945" s="3" t="s">
        <v>28367</v>
      </c>
      <c r="U4945" s="3" t="s">
        <v>28368</v>
      </c>
      <c r="V4945" s="3" t="s">
        <v>287</v>
      </c>
      <c r="W4945" s="3" t="s">
        <v>2583</v>
      </c>
      <c r="X4945" s="3" t="s">
        <v>2088</v>
      </c>
      <c r="Y4945" s="4">
        <v>270.5</v>
      </c>
      <c r="Z4945" s="4">
        <v>1336.32743795</v>
      </c>
      <c r="AA4945" s="4">
        <f t="shared" si="468"/>
        <v>1.8429</v>
      </c>
      <c r="AB4945" s="4">
        <v>8284882</v>
      </c>
      <c r="AC4945" s="4">
        <v>1.61297099699187</v>
      </c>
      <c r="AD4945" s="3">
        <v>0</v>
      </c>
      <c r="AE4945" s="3">
        <v>2013</v>
      </c>
      <c r="AF4945" s="3">
        <f t="shared" si="467"/>
        <v>1</v>
      </c>
      <c r="AG4945" s="6">
        <f t="shared" si="469"/>
        <v>0</v>
      </c>
      <c r="AH4945" s="4">
        <f t="shared" si="470"/>
        <v>0</v>
      </c>
      <c r="AI4945" s="4">
        <v>115.375278</v>
      </c>
      <c r="AJ4945" s="4">
        <v>22.786211</v>
      </c>
      <c r="AK4945" s="4">
        <v>0</v>
      </c>
      <c r="AL4945" s="4">
        <v>2018</v>
      </c>
      <c r="AM4945" s="4">
        <v>0</v>
      </c>
      <c r="AN4945" s="1">
        <f t="shared" si="471"/>
        <v>0</v>
      </c>
      <c r="AO4945" s="1">
        <f t="shared" si="472"/>
        <v>0</v>
      </c>
    </row>
    <row r="4946" s="1" customFormat="1" spans="1:41">
      <c r="A4946">
        <v>2019</v>
      </c>
      <c r="B4946" t="s">
        <v>26700</v>
      </c>
      <c r="C4946" s="2">
        <v>441500</v>
      </c>
      <c r="D4946" t="s">
        <v>28286</v>
      </c>
      <c r="E4946">
        <v>10800000</v>
      </c>
      <c r="F4946">
        <v>22442896.47</v>
      </c>
      <c r="G4946">
        <v>2.07804596944444</v>
      </c>
      <c r="H4946">
        <v>0.20287071</v>
      </c>
      <c r="I4946">
        <v>0.067342</v>
      </c>
      <c r="J4946">
        <v>0.017317</v>
      </c>
      <c r="K4946">
        <v>0.027026</v>
      </c>
      <c r="L4946">
        <v>0.007408</v>
      </c>
      <c r="M4946">
        <v>0.01559</v>
      </c>
      <c r="N4946">
        <v>0.042375</v>
      </c>
      <c r="O4946">
        <v>0.015339</v>
      </c>
      <c r="P4946" s="3" t="s">
        <v>28369</v>
      </c>
      <c r="Q4946" s="3" t="s">
        <v>415</v>
      </c>
      <c r="R4946" s="3" t="s">
        <v>28370</v>
      </c>
      <c r="S4946" s="3" t="s">
        <v>28371</v>
      </c>
      <c r="T4946" s="3" t="s">
        <v>28372</v>
      </c>
      <c r="U4946" s="3" t="s">
        <v>28373</v>
      </c>
      <c r="V4946" s="3" t="s">
        <v>903</v>
      </c>
      <c r="W4946" s="3" t="s">
        <v>1253</v>
      </c>
      <c r="X4946" s="3" t="s">
        <v>1280</v>
      </c>
      <c r="Y4946" s="4">
        <v>268.85</v>
      </c>
      <c r="Z4946" s="4">
        <v>1447.56752067</v>
      </c>
      <c r="AA4946" s="4">
        <f t="shared" si="468"/>
        <v>2.0852</v>
      </c>
      <c r="AB4946" s="4">
        <v>8509100</v>
      </c>
      <c r="AC4946" s="4">
        <v>1.70119932856589</v>
      </c>
      <c r="AD4946" s="3">
        <v>0</v>
      </c>
      <c r="AE4946" s="3">
        <v>2013</v>
      </c>
      <c r="AF4946" s="3">
        <f t="shared" si="467"/>
        <v>1</v>
      </c>
      <c r="AG4946" s="6">
        <f t="shared" si="469"/>
        <v>0</v>
      </c>
      <c r="AH4946" s="4">
        <f t="shared" si="470"/>
        <v>0</v>
      </c>
      <c r="AI4946" s="4">
        <v>115.375278</v>
      </c>
      <c r="AJ4946" s="4">
        <v>22.786211</v>
      </c>
      <c r="AK4946" s="4">
        <v>0</v>
      </c>
      <c r="AL4946" s="4">
        <v>2019</v>
      </c>
      <c r="AM4946" s="4">
        <v>0</v>
      </c>
      <c r="AN4946" s="1">
        <f t="shared" si="471"/>
        <v>0</v>
      </c>
      <c r="AO4946" s="1">
        <f t="shared" si="472"/>
        <v>0</v>
      </c>
    </row>
    <row r="4947" s="1" customFormat="1" spans="1:41">
      <c r="A4947">
        <v>2020</v>
      </c>
      <c r="B4947" t="s">
        <v>26700</v>
      </c>
      <c r="C4947" s="2">
        <v>441500</v>
      </c>
      <c r="D4947" t="s">
        <v>28286</v>
      </c>
      <c r="E4947">
        <v>11240000</v>
      </c>
      <c r="F4947">
        <v>22100009.82</v>
      </c>
      <c r="G4947">
        <v>1.96619304448399</v>
      </c>
      <c r="H4947">
        <v>0.16763039</v>
      </c>
      <c r="I4947">
        <v>0.043737</v>
      </c>
      <c r="J4947">
        <v>0.012284</v>
      </c>
      <c r="K4947">
        <v>0.018628</v>
      </c>
      <c r="L4947">
        <v>0.005992</v>
      </c>
      <c r="M4947">
        <v>0.006833</v>
      </c>
      <c r="N4947">
        <v>0.074477</v>
      </c>
      <c r="O4947">
        <v>0.025651</v>
      </c>
      <c r="P4947" s="3" t="s">
        <v>28374</v>
      </c>
      <c r="Q4947" s="3" t="s">
        <v>46</v>
      </c>
      <c r="R4947" s="3" t="s">
        <v>28375</v>
      </c>
      <c r="S4947" s="3" t="s">
        <v>28376</v>
      </c>
      <c r="T4947" s="3" t="s">
        <v>28377</v>
      </c>
      <c r="U4947" s="3" t="s">
        <v>28378</v>
      </c>
      <c r="V4947" s="3" t="s">
        <v>686</v>
      </c>
      <c r="W4947" s="3" t="s">
        <v>2583</v>
      </c>
      <c r="X4947" s="3" t="s">
        <v>56</v>
      </c>
      <c r="Y4947" s="4">
        <v>266.94</v>
      </c>
      <c r="Z4947" s="4">
        <v>1572.52856928</v>
      </c>
      <c r="AA4947" s="4">
        <f t="shared" si="468"/>
        <v>1.9863</v>
      </c>
      <c r="AB4947" s="4">
        <v>9203183</v>
      </c>
      <c r="AC4947" s="4">
        <v>1.7086790182049</v>
      </c>
      <c r="AD4947" s="3">
        <v>0</v>
      </c>
      <c r="AE4947" s="3">
        <v>2013</v>
      </c>
      <c r="AF4947" s="3">
        <f t="shared" si="467"/>
        <v>1</v>
      </c>
      <c r="AG4947" s="6">
        <f t="shared" si="469"/>
        <v>0</v>
      </c>
      <c r="AH4947" s="4">
        <f t="shared" si="470"/>
        <v>0</v>
      </c>
      <c r="AI4947" s="4">
        <v>115.375278</v>
      </c>
      <c r="AJ4947" s="4">
        <v>22.786211</v>
      </c>
      <c r="AK4947" s="4">
        <v>0</v>
      </c>
      <c r="AL4947" s="4">
        <v>2020</v>
      </c>
      <c r="AM4947" s="4">
        <v>0</v>
      </c>
      <c r="AN4947" s="1">
        <f t="shared" si="471"/>
        <v>0</v>
      </c>
      <c r="AO4947" s="1">
        <f t="shared" si="472"/>
        <v>0</v>
      </c>
    </row>
    <row r="4948" s="1" customFormat="1" spans="1:41">
      <c r="A4948">
        <v>2021</v>
      </c>
      <c r="B4948" t="s">
        <v>26700</v>
      </c>
      <c r="C4948" s="2">
        <v>441500</v>
      </c>
      <c r="D4948" t="s">
        <v>28286</v>
      </c>
      <c r="E4948">
        <v>12880000</v>
      </c>
      <c r="F4948">
        <v>24249141.93</v>
      </c>
      <c r="G4948">
        <v>1.88269735481366</v>
      </c>
      <c r="H4948">
        <v>0.24939735</v>
      </c>
      <c r="I4948">
        <v>0.080003</v>
      </c>
      <c r="J4948">
        <v>0.017768</v>
      </c>
      <c r="K4948">
        <v>0.035851</v>
      </c>
      <c r="L4948">
        <v>0.014477</v>
      </c>
      <c r="M4948">
        <v>0.011907</v>
      </c>
      <c r="N4948">
        <v>0.050564</v>
      </c>
      <c r="O4948">
        <v>0.031559</v>
      </c>
      <c r="P4948" s="3" t="s">
        <v>28379</v>
      </c>
      <c r="Q4948" s="3" t="s">
        <v>10690</v>
      </c>
      <c r="R4948" s="3" t="s">
        <v>28380</v>
      </c>
      <c r="S4948" s="3" t="s">
        <v>28381</v>
      </c>
      <c r="T4948" s="3" t="s">
        <v>28382</v>
      </c>
      <c r="U4948" s="3" t="s">
        <v>28383</v>
      </c>
      <c r="V4948" s="3" t="s">
        <v>77</v>
      </c>
      <c r="W4948" s="3" t="s">
        <v>1343</v>
      </c>
      <c r="X4948" s="3" t="s">
        <v>891</v>
      </c>
      <c r="Y4948" s="4">
        <v>268.69</v>
      </c>
      <c r="Z4948" s="4">
        <v>1767.18985133</v>
      </c>
      <c r="AA4948" s="4">
        <f t="shared" si="468"/>
        <v>1.8865</v>
      </c>
      <c r="AB4948" s="4">
        <v>10800000</v>
      </c>
      <c r="AC4948" s="4">
        <v>1.63628689937963</v>
      </c>
      <c r="AD4948" s="3">
        <v>0</v>
      </c>
      <c r="AE4948" s="3">
        <v>2013</v>
      </c>
      <c r="AF4948" s="3">
        <f t="shared" si="467"/>
        <v>1</v>
      </c>
      <c r="AG4948" s="6">
        <f t="shared" si="469"/>
        <v>0</v>
      </c>
      <c r="AH4948" s="4">
        <f t="shared" si="470"/>
        <v>0</v>
      </c>
      <c r="AI4948" s="4">
        <v>115.375278</v>
      </c>
      <c r="AJ4948" s="4">
        <v>22.786211</v>
      </c>
      <c r="AK4948" s="4">
        <v>0</v>
      </c>
      <c r="AL4948" s="4">
        <v>2021</v>
      </c>
      <c r="AM4948" s="4">
        <v>0</v>
      </c>
      <c r="AN4948" s="1">
        <f t="shared" si="471"/>
        <v>0</v>
      </c>
      <c r="AO4948" s="1">
        <f t="shared" si="472"/>
        <v>0</v>
      </c>
    </row>
    <row r="4949" s="1" customFormat="1" spans="1:41">
      <c r="A4949">
        <v>2022</v>
      </c>
      <c r="B4949" t="s">
        <v>26700</v>
      </c>
      <c r="C4949" s="2">
        <v>441500</v>
      </c>
      <c r="D4949" t="s">
        <v>28286</v>
      </c>
      <c r="E4949">
        <v>13220000</v>
      </c>
      <c r="F4949">
        <v>24123810.85</v>
      </c>
      <c r="G4949">
        <v>1.82479658472012</v>
      </c>
      <c r="H4949">
        <v>0.16347309</v>
      </c>
      <c r="I4949">
        <v>0.048708</v>
      </c>
      <c r="J4949">
        <v>0.012653</v>
      </c>
      <c r="K4949">
        <v>0.022197</v>
      </c>
      <c r="L4949">
        <v>0.006673</v>
      </c>
      <c r="M4949">
        <v>0.007184</v>
      </c>
      <c r="N4949">
        <v>0.057121</v>
      </c>
      <c r="O4949">
        <v>0.019783</v>
      </c>
      <c r="P4949" s="3" t="s">
        <v>28384</v>
      </c>
      <c r="Q4949" s="3" t="s">
        <v>27885</v>
      </c>
      <c r="R4949" s="3" t="s">
        <v>407</v>
      </c>
      <c r="S4949" s="3" t="s">
        <v>28385</v>
      </c>
      <c r="T4949" s="3" t="s">
        <v>28386</v>
      </c>
      <c r="U4949" s="3" t="s">
        <v>28387</v>
      </c>
      <c r="V4949" s="3" t="s">
        <v>2528</v>
      </c>
      <c r="W4949" s="3" t="s">
        <v>3877</v>
      </c>
      <c r="X4949" s="3" t="s">
        <v>128</v>
      </c>
      <c r="Y4949" s="4">
        <v>268.26</v>
      </c>
      <c r="Z4949" s="4">
        <v>1240.38708591</v>
      </c>
      <c r="AA4949" s="4">
        <f t="shared" si="468"/>
        <v>1.8129</v>
      </c>
      <c r="AB4949" s="4">
        <v>11240000</v>
      </c>
      <c r="AC4949" s="4">
        <v>1.1035472294573</v>
      </c>
      <c r="AD4949" s="3">
        <v>0</v>
      </c>
      <c r="AE4949" s="3">
        <v>2013</v>
      </c>
      <c r="AF4949" s="3">
        <f t="shared" si="467"/>
        <v>1</v>
      </c>
      <c r="AG4949" s="6">
        <f t="shared" si="469"/>
        <v>0</v>
      </c>
      <c r="AH4949" s="4">
        <f t="shared" si="470"/>
        <v>0</v>
      </c>
      <c r="AI4949" s="4">
        <v>115.375278</v>
      </c>
      <c r="AJ4949" s="4">
        <v>22.786211</v>
      </c>
      <c r="AK4949" s="4">
        <v>0</v>
      </c>
      <c r="AL4949" s="4">
        <v>2022</v>
      </c>
      <c r="AM4949" s="4">
        <v>0</v>
      </c>
      <c r="AN4949" s="1">
        <f t="shared" si="471"/>
        <v>0</v>
      </c>
      <c r="AO4949" s="1">
        <f t="shared" si="472"/>
        <v>0</v>
      </c>
    </row>
    <row r="4950" s="1" customFormat="1" spans="1:41">
      <c r="A4950">
        <v>2023</v>
      </c>
      <c r="B4950" t="s">
        <v>26700</v>
      </c>
      <c r="C4950" s="2">
        <v>441500</v>
      </c>
      <c r="D4950" t="s">
        <v>28286</v>
      </c>
      <c r="E4950">
        <v>14310000</v>
      </c>
      <c r="F4950">
        <v>24787682.53</v>
      </c>
      <c r="G4950">
        <v>1.73219304891684</v>
      </c>
      <c r="H4950">
        <v>0.09798417</v>
      </c>
      <c r="I4950">
        <v>0.019326</v>
      </c>
      <c r="J4950">
        <v>0.009453</v>
      </c>
      <c r="K4950">
        <v>0.010457</v>
      </c>
      <c r="L4950">
        <v>0.000783</v>
      </c>
      <c r="M4950">
        <v>0.004376</v>
      </c>
      <c r="N4950">
        <v>0.065591</v>
      </c>
      <c r="O4950">
        <v>0.009922</v>
      </c>
      <c r="P4950" s="3" t="s">
        <v>28388</v>
      </c>
      <c r="Q4950" s="3" t="s">
        <v>782</v>
      </c>
      <c r="R4950" s="3" t="s">
        <v>28389</v>
      </c>
      <c r="S4950" s="3" t="s">
        <v>28390</v>
      </c>
      <c r="T4950" s="3" t="s">
        <v>28391</v>
      </c>
      <c r="U4950" s="3" t="s">
        <v>28392</v>
      </c>
      <c r="V4950" s="3" t="s">
        <v>1078</v>
      </c>
      <c r="W4950" s="3" t="s">
        <v>5263</v>
      </c>
      <c r="X4950" s="3" t="s">
        <v>679</v>
      </c>
      <c r="Y4950" s="4">
        <v>269.13</v>
      </c>
      <c r="Z4950" s="4">
        <v>1312.8253</v>
      </c>
      <c r="AA4950" s="4">
        <f t="shared" si="468"/>
        <v>1.7159</v>
      </c>
      <c r="AB4950" s="4">
        <v>12139200</v>
      </c>
      <c r="AC4950" s="4">
        <v>1.081476</v>
      </c>
      <c r="AD4950" s="3">
        <v>0</v>
      </c>
      <c r="AE4950" s="3">
        <v>2013</v>
      </c>
      <c r="AF4950" s="3">
        <f t="shared" si="467"/>
        <v>1</v>
      </c>
      <c r="AG4950" s="6">
        <f t="shared" si="469"/>
        <v>0</v>
      </c>
      <c r="AH4950" s="4">
        <f t="shared" si="470"/>
        <v>0</v>
      </c>
      <c r="AI4950" s="4">
        <v>115.375278</v>
      </c>
      <c r="AJ4950" s="4">
        <v>22.786211</v>
      </c>
      <c r="AK4950" s="4">
        <v>0</v>
      </c>
      <c r="AL4950" s="4">
        <v>2023</v>
      </c>
      <c r="AM4950" s="4">
        <v>0</v>
      </c>
      <c r="AN4950" s="1">
        <f t="shared" si="471"/>
        <v>0</v>
      </c>
      <c r="AO4950" s="1">
        <f t="shared" si="472"/>
        <v>0</v>
      </c>
    </row>
    <row r="4951" s="1" customFormat="1" spans="1:41">
      <c r="A4951">
        <v>2024</v>
      </c>
      <c r="B4951" t="s">
        <v>26700</v>
      </c>
      <c r="C4951" s="2">
        <v>441500</v>
      </c>
      <c r="D4951" t="s">
        <v>28286</v>
      </c>
      <c r="E4951">
        <v>15010000</v>
      </c>
      <c r="F4951">
        <v>29091947.33</v>
      </c>
      <c r="G4951">
        <v>1.9381710413058</v>
      </c>
      <c r="H4951">
        <v>0.10505851</v>
      </c>
      <c r="I4951">
        <v>0.019911</v>
      </c>
      <c r="J4951">
        <v>0.009905</v>
      </c>
      <c r="K4951">
        <v>0.010925</v>
      </c>
      <c r="L4951">
        <v>0.000786</v>
      </c>
      <c r="M4951">
        <v>0.005296</v>
      </c>
      <c r="N4951">
        <v>0.071612</v>
      </c>
      <c r="O4951">
        <v>0.009047</v>
      </c>
      <c r="P4951" s="3" t="s">
        <v>28393</v>
      </c>
      <c r="Q4951" s="3" t="s">
        <v>73</v>
      </c>
      <c r="R4951" s="3" t="s">
        <v>28394</v>
      </c>
      <c r="S4951" s="3" t="s">
        <v>28309</v>
      </c>
      <c r="T4951" s="3" t="s">
        <v>28395</v>
      </c>
      <c r="U4951" s="3" t="s">
        <v>22580</v>
      </c>
      <c r="V4951" s="3" t="s">
        <v>112</v>
      </c>
      <c r="W4951" s="3" t="s">
        <v>465</v>
      </c>
      <c r="X4951" s="3" t="s">
        <v>6612</v>
      </c>
      <c r="Y4951" s="4">
        <v>270.11</v>
      </c>
      <c r="Z4951" s="4">
        <v>1389.495</v>
      </c>
      <c r="AA4951" s="4">
        <f t="shared" si="468"/>
        <v>1.9383</v>
      </c>
      <c r="AB4951" s="4">
        <v>13110336</v>
      </c>
      <c r="AC4951" s="4">
        <v>1.059847</v>
      </c>
      <c r="AD4951" s="3">
        <v>0</v>
      </c>
      <c r="AE4951" s="3">
        <v>2013</v>
      </c>
      <c r="AF4951" s="3">
        <f t="shared" si="467"/>
        <v>1</v>
      </c>
      <c r="AG4951" s="6">
        <f t="shared" si="469"/>
        <v>0</v>
      </c>
      <c r="AH4951" s="4">
        <f t="shared" si="470"/>
        <v>0</v>
      </c>
      <c r="AI4951" s="4">
        <v>115.375278</v>
      </c>
      <c r="AJ4951" s="4">
        <v>22.786211</v>
      </c>
      <c r="AK4951" s="4">
        <v>0</v>
      </c>
      <c r="AL4951" s="4">
        <v>2024</v>
      </c>
      <c r="AM4951" s="4">
        <v>0</v>
      </c>
      <c r="AN4951" s="1">
        <f t="shared" si="471"/>
        <v>0</v>
      </c>
      <c r="AO4951" s="1">
        <f t="shared" si="472"/>
        <v>0</v>
      </c>
    </row>
    <row r="4952" s="1" customFormat="1" spans="1:41">
      <c r="A4952">
        <v>2000</v>
      </c>
      <c r="B4952" t="s">
        <v>26700</v>
      </c>
      <c r="C4952" s="2">
        <v>441600</v>
      </c>
      <c r="D4952" t="s">
        <v>28396</v>
      </c>
      <c r="E4952">
        <v>913416</v>
      </c>
      <c r="F4952">
        <v>1831716.91</v>
      </c>
      <c r="G4952">
        <v>2.00534795755713</v>
      </c>
      <c r="H4952">
        <v>0.11112024</v>
      </c>
      <c r="I4952">
        <v>0.028254</v>
      </c>
      <c r="J4952">
        <v>0.006214</v>
      </c>
      <c r="K4952">
        <v>0.01156</v>
      </c>
      <c r="L4952">
        <v>0.003821</v>
      </c>
      <c r="M4952">
        <v>0.006659</v>
      </c>
      <c r="N4952">
        <v>0.040563</v>
      </c>
      <c r="O4952">
        <v>0.025793</v>
      </c>
      <c r="P4952" s="3" t="s">
        <v>28397</v>
      </c>
      <c r="Q4952" s="3" t="s">
        <v>1362</v>
      </c>
      <c r="R4952" s="3" t="s">
        <v>28398</v>
      </c>
      <c r="S4952" s="3" t="s">
        <v>8050</v>
      </c>
      <c r="T4952" s="3" t="s">
        <v>28399</v>
      </c>
      <c r="U4952" s="3" t="s">
        <v>15031</v>
      </c>
      <c r="V4952" s="3" t="s">
        <v>810</v>
      </c>
      <c r="W4952" s="3" t="s">
        <v>4821</v>
      </c>
      <c r="X4952" s="3" t="s">
        <v>2448</v>
      </c>
      <c r="Y4952" s="4">
        <v>226.78</v>
      </c>
      <c r="Z4952" s="4">
        <v>165.7300448</v>
      </c>
      <c r="AA4952" s="4">
        <f t="shared" si="468"/>
        <v>2.1001</v>
      </c>
      <c r="AB4952" s="4">
        <v>12880000</v>
      </c>
      <c r="AC4952" s="4">
        <v>0.128672395031056</v>
      </c>
      <c r="AD4952" s="3">
        <v>0</v>
      </c>
      <c r="AE4952" s="3">
        <v>2013</v>
      </c>
      <c r="AF4952" s="3">
        <f t="shared" si="467"/>
        <v>1</v>
      </c>
      <c r="AG4952" s="6">
        <f t="shared" si="469"/>
        <v>0</v>
      </c>
      <c r="AH4952" s="4">
        <f t="shared" si="470"/>
        <v>0</v>
      </c>
      <c r="AI4952" s="4">
        <v>114.700447</v>
      </c>
      <c r="AJ4952" s="4">
        <v>23.743538</v>
      </c>
      <c r="AK4952" s="4">
        <v>0</v>
      </c>
      <c r="AL4952" s="4">
        <v>2000</v>
      </c>
      <c r="AM4952" s="4">
        <v>0</v>
      </c>
      <c r="AN4952" s="1">
        <f t="shared" si="471"/>
        <v>0</v>
      </c>
      <c r="AO4952" s="1">
        <f t="shared" si="472"/>
        <v>0</v>
      </c>
    </row>
    <row r="4953" s="1" customFormat="1" spans="1:41">
      <c r="A4953">
        <v>2001</v>
      </c>
      <c r="B4953" t="s">
        <v>26700</v>
      </c>
      <c r="C4953" s="2">
        <v>441600</v>
      </c>
      <c r="D4953" t="s">
        <v>28396</v>
      </c>
      <c r="E4953">
        <v>1023440</v>
      </c>
      <c r="F4953">
        <v>1863827.81</v>
      </c>
      <c r="G4953">
        <v>1.82114028179473</v>
      </c>
      <c r="H4953">
        <v>0.13863918</v>
      </c>
      <c r="I4953">
        <v>0.047556</v>
      </c>
      <c r="J4953">
        <v>0.013404</v>
      </c>
      <c r="K4953">
        <v>0.022336</v>
      </c>
      <c r="L4953">
        <v>0.006884</v>
      </c>
      <c r="M4953">
        <v>0.004932</v>
      </c>
      <c r="N4953">
        <v>0.031001</v>
      </c>
      <c r="O4953">
        <v>0.013511</v>
      </c>
      <c r="P4953" s="3" t="s">
        <v>26710</v>
      </c>
      <c r="Q4953" s="3" t="s">
        <v>502</v>
      </c>
      <c r="R4953" s="3" t="s">
        <v>28400</v>
      </c>
      <c r="S4953" s="3" t="s">
        <v>3670</v>
      </c>
      <c r="T4953" s="3" t="s">
        <v>28401</v>
      </c>
      <c r="U4953" s="3" t="s">
        <v>28402</v>
      </c>
      <c r="V4953" s="3" t="s">
        <v>1715</v>
      </c>
      <c r="W4953" s="3" t="s">
        <v>4839</v>
      </c>
      <c r="X4953" s="3" t="s">
        <v>1939</v>
      </c>
      <c r="Y4953" s="4">
        <v>238.8</v>
      </c>
      <c r="Z4953" s="4">
        <v>175.39179028</v>
      </c>
      <c r="AA4953" s="4">
        <f t="shared" si="468"/>
        <v>1.9159</v>
      </c>
      <c r="AB4953" s="4">
        <v>13220000</v>
      </c>
      <c r="AC4953" s="4">
        <v>0.132671550892587</v>
      </c>
      <c r="AD4953" s="3">
        <v>0</v>
      </c>
      <c r="AE4953" s="3">
        <v>2013</v>
      </c>
      <c r="AF4953" s="3">
        <f t="shared" ref="AF4953:AF5016" si="473">IF(AE4953=2013,1,0)</f>
        <v>1</v>
      </c>
      <c r="AG4953" s="6">
        <f t="shared" si="469"/>
        <v>0</v>
      </c>
      <c r="AH4953" s="4">
        <f t="shared" si="470"/>
        <v>0</v>
      </c>
      <c r="AI4953" s="4">
        <v>114.700447</v>
      </c>
      <c r="AJ4953" s="4">
        <v>23.743538</v>
      </c>
      <c r="AK4953" s="4">
        <v>0</v>
      </c>
      <c r="AL4953" s="4">
        <v>2001</v>
      </c>
      <c r="AM4953" s="4">
        <v>0</v>
      </c>
      <c r="AN4953" s="1">
        <f t="shared" si="471"/>
        <v>0</v>
      </c>
      <c r="AO4953" s="1">
        <f t="shared" si="472"/>
        <v>0</v>
      </c>
    </row>
    <row r="4954" s="1" customFormat="1" spans="1:41">
      <c r="A4954">
        <v>2002</v>
      </c>
      <c r="B4954" t="s">
        <v>26700</v>
      </c>
      <c r="C4954" s="2">
        <v>441600</v>
      </c>
      <c r="D4954" t="s">
        <v>28396</v>
      </c>
      <c r="E4954">
        <v>1162853</v>
      </c>
      <c r="F4954">
        <v>1940041.33</v>
      </c>
      <c r="G4954">
        <v>1.66834615381308</v>
      </c>
      <c r="H4954">
        <v>0.07794069</v>
      </c>
      <c r="I4954">
        <v>0.023894</v>
      </c>
      <c r="J4954">
        <v>0.006922</v>
      </c>
      <c r="K4954">
        <v>0.010024</v>
      </c>
      <c r="L4954">
        <v>0.002616</v>
      </c>
      <c r="M4954">
        <v>0.004331</v>
      </c>
      <c r="N4954">
        <v>0.0245</v>
      </c>
      <c r="O4954">
        <v>0.012392</v>
      </c>
      <c r="P4954" s="3" t="s">
        <v>24862</v>
      </c>
      <c r="Q4954" s="3" t="s">
        <v>256</v>
      </c>
      <c r="R4954" s="3" t="s">
        <v>28403</v>
      </c>
      <c r="S4954" s="3" t="s">
        <v>28404</v>
      </c>
      <c r="T4954" s="3" t="s">
        <v>28405</v>
      </c>
      <c r="U4954" s="3" t="s">
        <v>28406</v>
      </c>
      <c r="V4954" s="3" t="s">
        <v>2183</v>
      </c>
      <c r="W4954" s="3" t="s">
        <v>5291</v>
      </c>
      <c r="X4954" s="3" t="s">
        <v>748</v>
      </c>
      <c r="Y4954" s="4">
        <v>248.1</v>
      </c>
      <c r="Z4954" s="4">
        <v>215.9108855</v>
      </c>
      <c r="AA4954" s="4">
        <f t="shared" si="468"/>
        <v>1.7696</v>
      </c>
      <c r="AB4954" s="4">
        <v>1552273</v>
      </c>
      <c r="AC4954" s="4">
        <v>1.39093371784473</v>
      </c>
      <c r="AD4954" s="3">
        <v>0</v>
      </c>
      <c r="AE4954" s="3">
        <v>2013</v>
      </c>
      <c r="AF4954" s="3">
        <f t="shared" si="473"/>
        <v>1</v>
      </c>
      <c r="AG4954" s="6">
        <f t="shared" si="469"/>
        <v>0</v>
      </c>
      <c r="AH4954" s="4">
        <f t="shared" si="470"/>
        <v>0</v>
      </c>
      <c r="AI4954" s="4">
        <v>114.700447</v>
      </c>
      <c r="AJ4954" s="4">
        <v>23.743538</v>
      </c>
      <c r="AK4954" s="4">
        <v>0</v>
      </c>
      <c r="AL4954" s="4">
        <v>2002</v>
      </c>
      <c r="AM4954" s="4">
        <v>0</v>
      </c>
      <c r="AN4954" s="1">
        <f t="shared" si="471"/>
        <v>0</v>
      </c>
      <c r="AO4954" s="1">
        <f t="shared" si="472"/>
        <v>0</v>
      </c>
    </row>
    <row r="4955" s="1" customFormat="1" spans="1:41">
      <c r="A4955">
        <v>2003</v>
      </c>
      <c r="B4955" t="s">
        <v>26700</v>
      </c>
      <c r="C4955" s="2">
        <v>441600</v>
      </c>
      <c r="D4955" t="s">
        <v>28396</v>
      </c>
      <c r="E4955">
        <v>1368518</v>
      </c>
      <c r="F4955">
        <v>2188121.49</v>
      </c>
      <c r="G4955">
        <v>1.59889858226198</v>
      </c>
      <c r="H4955">
        <v>0.11619296</v>
      </c>
      <c r="I4955">
        <v>0.034096</v>
      </c>
      <c r="J4955">
        <v>0.007804</v>
      </c>
      <c r="K4955">
        <v>0.014747</v>
      </c>
      <c r="L4955">
        <v>0.005807</v>
      </c>
      <c r="M4955">
        <v>0.005739</v>
      </c>
      <c r="N4955">
        <v>0.041027</v>
      </c>
      <c r="O4955">
        <v>0.015755</v>
      </c>
      <c r="P4955" s="3" t="s">
        <v>28407</v>
      </c>
      <c r="Q4955" s="3" t="s">
        <v>1471</v>
      </c>
      <c r="R4955" s="3" t="s">
        <v>28408</v>
      </c>
      <c r="S4955" s="3" t="s">
        <v>28409</v>
      </c>
      <c r="T4955" s="3" t="s">
        <v>22514</v>
      </c>
      <c r="U4955" s="3" t="s">
        <v>28410</v>
      </c>
      <c r="V4955" s="3" t="s">
        <v>9680</v>
      </c>
      <c r="W4955" s="3" t="s">
        <v>4377</v>
      </c>
      <c r="X4955" s="3" t="s">
        <v>160</v>
      </c>
      <c r="Y4955" s="4">
        <v>257.77</v>
      </c>
      <c r="Z4955" s="4">
        <v>313.94145916</v>
      </c>
      <c r="AA4955" s="4">
        <f t="shared" si="468"/>
        <v>1.7092</v>
      </c>
      <c r="AB4955" s="4">
        <v>1023440</v>
      </c>
      <c r="AC4955" s="4">
        <v>3.06751210779332</v>
      </c>
      <c r="AD4955" s="3">
        <v>0</v>
      </c>
      <c r="AE4955" s="3">
        <v>2013</v>
      </c>
      <c r="AF4955" s="3">
        <f t="shared" si="473"/>
        <v>1</v>
      </c>
      <c r="AG4955" s="6">
        <f t="shared" si="469"/>
        <v>0</v>
      </c>
      <c r="AH4955" s="4">
        <f t="shared" si="470"/>
        <v>0</v>
      </c>
      <c r="AI4955" s="4">
        <v>114.700447</v>
      </c>
      <c r="AJ4955" s="4">
        <v>23.743538</v>
      </c>
      <c r="AK4955" s="4">
        <v>0</v>
      </c>
      <c r="AL4955" s="4">
        <v>2003</v>
      </c>
      <c r="AM4955" s="4">
        <v>0</v>
      </c>
      <c r="AN4955" s="1">
        <f t="shared" si="471"/>
        <v>0</v>
      </c>
      <c r="AO4955" s="1">
        <f t="shared" si="472"/>
        <v>0</v>
      </c>
    </row>
    <row r="4956" s="1" customFormat="1" spans="1:41">
      <c r="A4956">
        <v>2004</v>
      </c>
      <c r="B4956" t="s">
        <v>26700</v>
      </c>
      <c r="C4956" s="2">
        <v>441600</v>
      </c>
      <c r="D4956" t="s">
        <v>28396</v>
      </c>
      <c r="E4956">
        <v>1730575</v>
      </c>
      <c r="F4956">
        <v>2469050.08</v>
      </c>
      <c r="G4956">
        <v>1.42672237840024</v>
      </c>
      <c r="H4956">
        <v>0.10541445</v>
      </c>
      <c r="I4956">
        <v>0.03202</v>
      </c>
      <c r="J4956">
        <v>0.008882</v>
      </c>
      <c r="K4956">
        <v>0.015833</v>
      </c>
      <c r="L4956">
        <v>0.006022</v>
      </c>
      <c r="M4956">
        <v>0.001283</v>
      </c>
      <c r="N4956">
        <v>0.039861</v>
      </c>
      <c r="O4956">
        <v>0.01448</v>
      </c>
      <c r="P4956" s="3" t="s">
        <v>1082</v>
      </c>
      <c r="Q4956" s="3" t="s">
        <v>2189</v>
      </c>
      <c r="R4956" s="3" t="s">
        <v>28411</v>
      </c>
      <c r="S4956" s="3" t="s">
        <v>28412</v>
      </c>
      <c r="T4956" s="3" t="s">
        <v>28413</v>
      </c>
      <c r="U4956" s="3" t="s">
        <v>28414</v>
      </c>
      <c r="V4956" s="3" t="s">
        <v>9172</v>
      </c>
      <c r="W4956" s="3" t="s">
        <v>2308</v>
      </c>
      <c r="X4956" s="3" t="s">
        <v>177</v>
      </c>
      <c r="Y4956" s="4">
        <v>269.16</v>
      </c>
      <c r="Z4956" s="4">
        <v>405.1901122</v>
      </c>
      <c r="AA4956" s="4">
        <f t="shared" si="468"/>
        <v>1.5403</v>
      </c>
      <c r="AB4956" s="4">
        <v>1162853</v>
      </c>
      <c r="AC4956" s="4">
        <v>3.48444826818179</v>
      </c>
      <c r="AD4956" s="3">
        <v>0</v>
      </c>
      <c r="AE4956" s="3">
        <v>2013</v>
      </c>
      <c r="AF4956" s="3">
        <f t="shared" si="473"/>
        <v>1</v>
      </c>
      <c r="AG4956" s="6">
        <f t="shared" si="469"/>
        <v>0</v>
      </c>
      <c r="AH4956" s="4">
        <f t="shared" si="470"/>
        <v>0</v>
      </c>
      <c r="AI4956" s="4">
        <v>114.700447</v>
      </c>
      <c r="AJ4956" s="4">
        <v>23.743538</v>
      </c>
      <c r="AK4956" s="4">
        <v>0</v>
      </c>
      <c r="AL4956" s="4">
        <v>2004</v>
      </c>
      <c r="AM4956" s="4">
        <v>0</v>
      </c>
      <c r="AN4956" s="1">
        <f t="shared" si="471"/>
        <v>0</v>
      </c>
      <c r="AO4956" s="1">
        <f t="shared" si="472"/>
        <v>0</v>
      </c>
    </row>
    <row r="4957" s="1" customFormat="1" spans="1:41">
      <c r="A4957">
        <v>2005</v>
      </c>
      <c r="B4957" t="s">
        <v>26700</v>
      </c>
      <c r="C4957" s="2">
        <v>441600</v>
      </c>
      <c r="D4957" t="s">
        <v>28396</v>
      </c>
      <c r="E4957">
        <v>2049360</v>
      </c>
      <c r="F4957">
        <v>2831769.67</v>
      </c>
      <c r="G4957">
        <v>1.38178244427529</v>
      </c>
      <c r="H4957">
        <v>0.14713201</v>
      </c>
      <c r="I4957">
        <v>0.04419</v>
      </c>
      <c r="J4957">
        <v>0.010851</v>
      </c>
      <c r="K4957">
        <v>0.018757</v>
      </c>
      <c r="L4957">
        <v>0.00619</v>
      </c>
      <c r="M4957">
        <v>0.008392</v>
      </c>
      <c r="N4957">
        <v>0.037489</v>
      </c>
      <c r="O4957">
        <v>0.024126</v>
      </c>
      <c r="P4957" s="3" t="s">
        <v>21674</v>
      </c>
      <c r="Q4957" s="3" t="s">
        <v>4910</v>
      </c>
      <c r="R4957" s="3" t="s">
        <v>28415</v>
      </c>
      <c r="S4957" s="3" t="s">
        <v>28416</v>
      </c>
      <c r="T4957" s="3" t="s">
        <v>28417</v>
      </c>
      <c r="U4957" s="3" t="s">
        <v>28418</v>
      </c>
      <c r="V4957" s="3" t="s">
        <v>4699</v>
      </c>
      <c r="W4957" s="3" t="s">
        <v>1200</v>
      </c>
      <c r="X4957" s="3" t="s">
        <v>981</v>
      </c>
      <c r="Y4957" s="4">
        <v>278.24</v>
      </c>
      <c r="Z4957" s="4">
        <v>440.11849635</v>
      </c>
      <c r="AA4957" s="4">
        <f t="shared" si="468"/>
        <v>1.3826</v>
      </c>
      <c r="AB4957" s="4">
        <v>1368518</v>
      </c>
      <c r="AC4957" s="4">
        <v>3.2160227074105</v>
      </c>
      <c r="AD4957" s="3">
        <v>0</v>
      </c>
      <c r="AE4957" s="3">
        <v>2013</v>
      </c>
      <c r="AF4957" s="3">
        <f t="shared" si="473"/>
        <v>1</v>
      </c>
      <c r="AG4957" s="6">
        <f t="shared" si="469"/>
        <v>0</v>
      </c>
      <c r="AH4957" s="4">
        <f t="shared" si="470"/>
        <v>0</v>
      </c>
      <c r="AI4957" s="4">
        <v>114.700447</v>
      </c>
      <c r="AJ4957" s="4">
        <v>23.743538</v>
      </c>
      <c r="AK4957" s="4">
        <v>0</v>
      </c>
      <c r="AL4957" s="4">
        <v>2005</v>
      </c>
      <c r="AM4957" s="4">
        <v>0</v>
      </c>
      <c r="AN4957" s="1">
        <f t="shared" si="471"/>
        <v>0</v>
      </c>
      <c r="AO4957" s="1">
        <f t="shared" si="472"/>
        <v>0</v>
      </c>
    </row>
    <row r="4958" s="1" customFormat="1" spans="1:41">
      <c r="A4958">
        <v>2006</v>
      </c>
      <c r="B4958" t="s">
        <v>26700</v>
      </c>
      <c r="C4958" s="2">
        <v>441600</v>
      </c>
      <c r="D4958" t="s">
        <v>28396</v>
      </c>
      <c r="E4958">
        <v>2643088</v>
      </c>
      <c r="F4958">
        <v>3035965.51</v>
      </c>
      <c r="G4958">
        <v>1.14864337093581</v>
      </c>
      <c r="H4958">
        <v>0.1240911</v>
      </c>
      <c r="I4958">
        <v>0.036003</v>
      </c>
      <c r="J4958">
        <v>0.007265</v>
      </c>
      <c r="K4958">
        <v>0.015977</v>
      </c>
      <c r="L4958">
        <v>0.004144</v>
      </c>
      <c r="M4958">
        <v>0.008617</v>
      </c>
      <c r="N4958">
        <v>0.036945</v>
      </c>
      <c r="O4958">
        <v>0.021844</v>
      </c>
      <c r="P4958" s="3" t="s">
        <v>28419</v>
      </c>
      <c r="Q4958" s="3" t="s">
        <v>9387</v>
      </c>
      <c r="R4958" s="3" t="s">
        <v>28420</v>
      </c>
      <c r="S4958" s="3" t="s">
        <v>28421</v>
      </c>
      <c r="T4958" s="3" t="s">
        <v>10941</v>
      </c>
      <c r="U4958" s="3" t="s">
        <v>9919</v>
      </c>
      <c r="V4958" s="3" t="s">
        <v>1302</v>
      </c>
      <c r="W4958" s="3" t="s">
        <v>17461</v>
      </c>
      <c r="X4958" s="3" t="s">
        <v>24485</v>
      </c>
      <c r="Y4958" s="4">
        <v>281.47</v>
      </c>
      <c r="Z4958" s="4">
        <v>459.79655274</v>
      </c>
      <c r="AA4958" s="4">
        <f t="shared" si="468"/>
        <v>1.1764</v>
      </c>
      <c r="AB4958" s="4">
        <v>1730575</v>
      </c>
      <c r="AC4958" s="4">
        <v>2.65690046799474</v>
      </c>
      <c r="AD4958" s="3">
        <v>0</v>
      </c>
      <c r="AE4958" s="3">
        <v>2013</v>
      </c>
      <c r="AF4958" s="3">
        <f t="shared" si="473"/>
        <v>1</v>
      </c>
      <c r="AG4958" s="6">
        <f t="shared" si="469"/>
        <v>0</v>
      </c>
      <c r="AH4958" s="4">
        <f t="shared" si="470"/>
        <v>0</v>
      </c>
      <c r="AI4958" s="4">
        <v>114.700447</v>
      </c>
      <c r="AJ4958" s="4">
        <v>23.743538</v>
      </c>
      <c r="AK4958" s="4">
        <v>0</v>
      </c>
      <c r="AL4958" s="4">
        <v>2006</v>
      </c>
      <c r="AM4958" s="4">
        <v>0</v>
      </c>
      <c r="AN4958" s="1">
        <f t="shared" si="471"/>
        <v>0</v>
      </c>
      <c r="AO4958" s="1">
        <f t="shared" si="472"/>
        <v>0</v>
      </c>
    </row>
    <row r="4959" s="1" customFormat="1" spans="1:41">
      <c r="A4959">
        <v>2007</v>
      </c>
      <c r="B4959" t="s">
        <v>26700</v>
      </c>
      <c r="C4959" s="2">
        <v>441600</v>
      </c>
      <c r="D4959" t="s">
        <v>28396</v>
      </c>
      <c r="E4959">
        <v>3280853</v>
      </c>
      <c r="F4959">
        <v>3209159.18</v>
      </c>
      <c r="G4959">
        <v>0.978147810950384</v>
      </c>
      <c r="H4959">
        <v>0.15147701</v>
      </c>
      <c r="I4959">
        <v>0.039174</v>
      </c>
      <c r="J4959">
        <v>0.009833</v>
      </c>
      <c r="K4959">
        <v>0.017131</v>
      </c>
      <c r="L4959">
        <v>0.006903</v>
      </c>
      <c r="M4959">
        <v>0.005307</v>
      </c>
      <c r="N4959">
        <v>0.055055</v>
      </c>
      <c r="O4959">
        <v>0.033287</v>
      </c>
      <c r="P4959" s="3" t="s">
        <v>28422</v>
      </c>
      <c r="Q4959" s="3" t="s">
        <v>28423</v>
      </c>
      <c r="R4959" s="3" t="s">
        <v>28424</v>
      </c>
      <c r="S4959" s="3" t="s">
        <v>28425</v>
      </c>
      <c r="T4959" s="3" t="s">
        <v>28426</v>
      </c>
      <c r="U4959" s="3" t="s">
        <v>28427</v>
      </c>
      <c r="V4959" s="3" t="s">
        <v>24073</v>
      </c>
      <c r="W4959" s="3" t="s">
        <v>20973</v>
      </c>
      <c r="X4959" s="3" t="s">
        <v>1801</v>
      </c>
      <c r="Y4959" s="4">
        <v>274.96</v>
      </c>
      <c r="Z4959" s="4">
        <v>511.24211632</v>
      </c>
      <c r="AA4959" s="4">
        <f t="shared" si="468"/>
        <v>0.974</v>
      </c>
      <c r="AB4959" s="4">
        <v>2049360</v>
      </c>
      <c r="AC4959" s="4">
        <v>2.49464279736113</v>
      </c>
      <c r="AD4959" s="3">
        <v>0</v>
      </c>
      <c r="AE4959" s="3">
        <v>2013</v>
      </c>
      <c r="AF4959" s="3">
        <f t="shared" si="473"/>
        <v>1</v>
      </c>
      <c r="AG4959" s="6">
        <f t="shared" si="469"/>
        <v>0</v>
      </c>
      <c r="AH4959" s="4">
        <f t="shared" si="470"/>
        <v>0</v>
      </c>
      <c r="AI4959" s="4">
        <v>114.700447</v>
      </c>
      <c r="AJ4959" s="4">
        <v>23.743538</v>
      </c>
      <c r="AK4959" s="4">
        <v>0</v>
      </c>
      <c r="AL4959" s="4">
        <v>2007</v>
      </c>
      <c r="AM4959" s="4">
        <v>0</v>
      </c>
      <c r="AN4959" s="1">
        <f t="shared" si="471"/>
        <v>0</v>
      </c>
      <c r="AO4959" s="1">
        <f t="shared" si="472"/>
        <v>0</v>
      </c>
    </row>
    <row r="4960" s="1" customFormat="1" spans="1:41">
      <c r="A4960">
        <v>2008</v>
      </c>
      <c r="B4960" t="s">
        <v>26700</v>
      </c>
      <c r="C4960" s="2">
        <v>441600</v>
      </c>
      <c r="D4960" t="s">
        <v>28396</v>
      </c>
      <c r="E4960">
        <v>3941331</v>
      </c>
      <c r="F4960">
        <v>5390105.96</v>
      </c>
      <c r="G4960">
        <v>1.36758520408461</v>
      </c>
      <c r="H4960">
        <v>0.13690768</v>
      </c>
      <c r="I4960">
        <v>0.046317</v>
      </c>
      <c r="J4960">
        <v>0.012078</v>
      </c>
      <c r="K4960">
        <v>0.022233</v>
      </c>
      <c r="L4960">
        <v>0.00888</v>
      </c>
      <c r="M4960">
        <v>0.003126</v>
      </c>
      <c r="N4960">
        <v>0.036188</v>
      </c>
      <c r="O4960">
        <v>0.012064</v>
      </c>
      <c r="P4960" s="3" t="s">
        <v>28428</v>
      </c>
      <c r="Q4960" s="3" t="s">
        <v>1034</v>
      </c>
      <c r="R4960" s="3" t="s">
        <v>28429</v>
      </c>
      <c r="S4960" s="3" t="s">
        <v>28430</v>
      </c>
      <c r="T4960" s="3" t="s">
        <v>28431</v>
      </c>
      <c r="U4960" s="3" t="s">
        <v>3671</v>
      </c>
      <c r="V4960" s="3" t="s">
        <v>12811</v>
      </c>
      <c r="W4960" s="3" t="s">
        <v>1980</v>
      </c>
      <c r="X4960" s="3" t="s">
        <v>9315</v>
      </c>
      <c r="Y4960" s="4">
        <v>285.48</v>
      </c>
      <c r="Z4960" s="4">
        <v>540.63256004</v>
      </c>
      <c r="AA4960" s="4">
        <f t="shared" si="468"/>
        <v>1.3633</v>
      </c>
      <c r="AB4960" s="4">
        <v>2643088</v>
      </c>
      <c r="AC4960" s="4">
        <v>2.04545804014093</v>
      </c>
      <c r="AD4960" s="3">
        <v>0</v>
      </c>
      <c r="AE4960" s="3">
        <v>2013</v>
      </c>
      <c r="AF4960" s="3">
        <f t="shared" si="473"/>
        <v>1</v>
      </c>
      <c r="AG4960" s="6">
        <f t="shared" si="469"/>
        <v>0</v>
      </c>
      <c r="AH4960" s="4">
        <f t="shared" si="470"/>
        <v>0</v>
      </c>
      <c r="AI4960" s="4">
        <v>114.700447</v>
      </c>
      <c r="AJ4960" s="4">
        <v>23.743538</v>
      </c>
      <c r="AK4960" s="4">
        <v>0</v>
      </c>
      <c r="AL4960" s="4">
        <v>2008</v>
      </c>
      <c r="AM4960" s="4">
        <v>0</v>
      </c>
      <c r="AN4960" s="1">
        <f t="shared" si="471"/>
        <v>0</v>
      </c>
      <c r="AO4960" s="1">
        <f t="shared" si="472"/>
        <v>0</v>
      </c>
    </row>
    <row r="4961" s="1" customFormat="1" spans="1:41">
      <c r="A4961">
        <v>2009</v>
      </c>
      <c r="B4961" t="s">
        <v>26700</v>
      </c>
      <c r="C4961" s="2">
        <v>441600</v>
      </c>
      <c r="D4961" t="s">
        <v>28396</v>
      </c>
      <c r="E4961">
        <v>4054956</v>
      </c>
      <c r="F4961">
        <v>7548052.38</v>
      </c>
      <c r="G4961">
        <v>1.86143878749856</v>
      </c>
      <c r="H4961">
        <v>0.20952224</v>
      </c>
      <c r="I4961">
        <v>0.061939</v>
      </c>
      <c r="J4961">
        <v>0.014013</v>
      </c>
      <c r="K4961">
        <v>0.025457</v>
      </c>
      <c r="L4961">
        <v>0.009422</v>
      </c>
      <c r="M4961">
        <v>0.013047</v>
      </c>
      <c r="N4961">
        <v>0.052746</v>
      </c>
      <c r="O4961">
        <v>0.032256</v>
      </c>
      <c r="P4961" s="3" t="s">
        <v>20447</v>
      </c>
      <c r="Q4961" s="3" t="s">
        <v>1045</v>
      </c>
      <c r="R4961" s="3" t="s">
        <v>28432</v>
      </c>
      <c r="S4961" s="3" t="s">
        <v>28433</v>
      </c>
      <c r="T4961" s="3" t="s">
        <v>28434</v>
      </c>
      <c r="U4961" s="3" t="s">
        <v>28435</v>
      </c>
      <c r="V4961" s="3" t="s">
        <v>28436</v>
      </c>
      <c r="W4961" s="3" t="s">
        <v>20567</v>
      </c>
      <c r="X4961" s="3" t="s">
        <v>16400</v>
      </c>
      <c r="Y4961" s="4">
        <v>287.12</v>
      </c>
      <c r="Z4961" s="4">
        <v>583.77504701</v>
      </c>
      <c r="AA4961" s="4">
        <f t="shared" si="468"/>
        <v>1.8815</v>
      </c>
      <c r="AB4961" s="4">
        <v>3280853</v>
      </c>
      <c r="AC4961" s="4">
        <v>1.77933923589384</v>
      </c>
      <c r="AD4961" s="3">
        <v>0</v>
      </c>
      <c r="AE4961" s="3">
        <v>2013</v>
      </c>
      <c r="AF4961" s="3">
        <f t="shared" si="473"/>
        <v>1</v>
      </c>
      <c r="AG4961" s="6">
        <f t="shared" si="469"/>
        <v>0</v>
      </c>
      <c r="AH4961" s="4">
        <f t="shared" si="470"/>
        <v>0</v>
      </c>
      <c r="AI4961" s="4">
        <v>114.700447</v>
      </c>
      <c r="AJ4961" s="4">
        <v>23.743538</v>
      </c>
      <c r="AK4961" s="4">
        <v>0</v>
      </c>
      <c r="AL4961" s="4">
        <v>2009</v>
      </c>
      <c r="AM4961" s="4">
        <v>0</v>
      </c>
      <c r="AN4961" s="1">
        <f t="shared" si="471"/>
        <v>0</v>
      </c>
      <c r="AO4961" s="1">
        <f t="shared" si="472"/>
        <v>0</v>
      </c>
    </row>
    <row r="4962" s="1" customFormat="1" spans="1:41">
      <c r="A4962">
        <v>2010</v>
      </c>
      <c r="B4962" t="s">
        <v>26700</v>
      </c>
      <c r="C4962" s="2">
        <v>441600</v>
      </c>
      <c r="D4962" t="s">
        <v>28396</v>
      </c>
      <c r="E4962">
        <v>4751396</v>
      </c>
      <c r="F4962">
        <v>7755522.77</v>
      </c>
      <c r="G4962">
        <v>1.63226192260127</v>
      </c>
      <c r="H4962">
        <v>0.14734965</v>
      </c>
      <c r="I4962">
        <v>0.043474</v>
      </c>
      <c r="J4962">
        <v>0.009456</v>
      </c>
      <c r="K4962">
        <v>0.017655</v>
      </c>
      <c r="L4962">
        <v>0.006741</v>
      </c>
      <c r="M4962">
        <v>0.009622</v>
      </c>
      <c r="N4962">
        <v>0.050195</v>
      </c>
      <c r="O4962">
        <v>0.016063</v>
      </c>
      <c r="P4962" s="3" t="s">
        <v>28437</v>
      </c>
      <c r="Q4962" s="3" t="s">
        <v>15463</v>
      </c>
      <c r="R4962" s="3" t="s">
        <v>28438</v>
      </c>
      <c r="S4962" s="3" t="s">
        <v>28439</v>
      </c>
      <c r="T4962" s="3" t="s">
        <v>28440</v>
      </c>
      <c r="U4962" s="3" t="s">
        <v>28441</v>
      </c>
      <c r="V4962" s="3" t="s">
        <v>12108</v>
      </c>
      <c r="W4962" s="3" t="s">
        <v>1192</v>
      </c>
      <c r="X4962" s="3" t="s">
        <v>2502</v>
      </c>
      <c r="Y4962" s="4">
        <v>295.82</v>
      </c>
      <c r="Z4962" s="4">
        <v>621.755844</v>
      </c>
      <c r="AA4962" s="4">
        <f t="shared" si="468"/>
        <v>1.7466</v>
      </c>
      <c r="AB4962" s="4">
        <v>3941331</v>
      </c>
      <c r="AC4962" s="4">
        <v>1.57752760171627</v>
      </c>
      <c r="AD4962" s="3">
        <v>0</v>
      </c>
      <c r="AE4962" s="3">
        <v>2013</v>
      </c>
      <c r="AF4962" s="3">
        <f t="shared" si="473"/>
        <v>1</v>
      </c>
      <c r="AG4962" s="6">
        <f t="shared" si="469"/>
        <v>0</v>
      </c>
      <c r="AH4962" s="4">
        <f t="shared" si="470"/>
        <v>0</v>
      </c>
      <c r="AI4962" s="4">
        <v>114.700447</v>
      </c>
      <c r="AJ4962" s="4">
        <v>23.743538</v>
      </c>
      <c r="AK4962" s="4">
        <v>0</v>
      </c>
      <c r="AL4962" s="4">
        <v>2010</v>
      </c>
      <c r="AM4962" s="4">
        <v>0</v>
      </c>
      <c r="AN4962" s="1">
        <f t="shared" si="471"/>
        <v>0</v>
      </c>
      <c r="AO4962" s="1">
        <f t="shared" si="472"/>
        <v>0</v>
      </c>
    </row>
    <row r="4963" s="1" customFormat="1" spans="1:41">
      <c r="A4963">
        <v>2011</v>
      </c>
      <c r="B4963" t="s">
        <v>26700</v>
      </c>
      <c r="C4963" s="2">
        <v>441600</v>
      </c>
      <c r="D4963" t="s">
        <v>28396</v>
      </c>
      <c r="E4963">
        <v>5792866</v>
      </c>
      <c r="F4963">
        <v>9026315</v>
      </c>
      <c r="G4963">
        <v>1.55817776554818</v>
      </c>
      <c r="H4963">
        <v>0.14542938</v>
      </c>
      <c r="I4963">
        <v>0.041023</v>
      </c>
      <c r="J4963">
        <v>0.01226</v>
      </c>
      <c r="K4963">
        <v>0.019631</v>
      </c>
      <c r="L4963">
        <v>0.006173</v>
      </c>
      <c r="M4963">
        <v>0.002959</v>
      </c>
      <c r="N4963">
        <v>0.055555</v>
      </c>
      <c r="O4963">
        <v>0.024548</v>
      </c>
      <c r="P4963" s="3" t="s">
        <v>28442</v>
      </c>
      <c r="Q4963" s="3" t="s">
        <v>313</v>
      </c>
      <c r="R4963" s="3" t="s">
        <v>28443</v>
      </c>
      <c r="S4963" s="3" t="s">
        <v>28444</v>
      </c>
      <c r="T4963" s="3" t="s">
        <v>28445</v>
      </c>
      <c r="U4963" s="3" t="s">
        <v>28446</v>
      </c>
      <c r="V4963" s="3" t="s">
        <v>1078</v>
      </c>
      <c r="W4963" s="3" t="s">
        <v>17467</v>
      </c>
      <c r="X4963" s="3" t="s">
        <v>1899</v>
      </c>
      <c r="Y4963" s="4">
        <v>298.18</v>
      </c>
      <c r="Z4963" s="4">
        <v>809.6183937</v>
      </c>
      <c r="AA4963" s="4">
        <f t="shared" si="468"/>
        <v>1.736</v>
      </c>
      <c r="AB4963" s="4">
        <v>4054956</v>
      </c>
      <c r="AC4963" s="4">
        <v>1.99661449766656</v>
      </c>
      <c r="AD4963" s="3">
        <v>0</v>
      </c>
      <c r="AE4963" s="3">
        <v>2013</v>
      </c>
      <c r="AF4963" s="3">
        <f t="shared" si="473"/>
        <v>1</v>
      </c>
      <c r="AG4963" s="6">
        <f t="shared" si="469"/>
        <v>0</v>
      </c>
      <c r="AH4963" s="4">
        <f t="shared" si="470"/>
        <v>0</v>
      </c>
      <c r="AI4963" s="4">
        <v>114.700447</v>
      </c>
      <c r="AJ4963" s="4">
        <v>23.743538</v>
      </c>
      <c r="AK4963" s="4">
        <v>0</v>
      </c>
      <c r="AL4963" s="4">
        <v>2011</v>
      </c>
      <c r="AM4963" s="4">
        <v>0</v>
      </c>
      <c r="AN4963" s="1">
        <f t="shared" si="471"/>
        <v>0</v>
      </c>
      <c r="AO4963" s="1">
        <f t="shared" si="472"/>
        <v>0</v>
      </c>
    </row>
    <row r="4964" s="1" customFormat="1" spans="1:41">
      <c r="A4964">
        <v>2012</v>
      </c>
      <c r="B4964" t="s">
        <v>26700</v>
      </c>
      <c r="C4964" s="2">
        <v>441600</v>
      </c>
      <c r="D4964" t="s">
        <v>28396</v>
      </c>
      <c r="E4964">
        <v>6152596</v>
      </c>
      <c r="F4964">
        <v>9125499.16</v>
      </c>
      <c r="G4964">
        <v>1.48319492454892</v>
      </c>
      <c r="H4964">
        <v>0.13483767</v>
      </c>
      <c r="I4964">
        <v>0.037288</v>
      </c>
      <c r="J4964">
        <v>0.011026</v>
      </c>
      <c r="K4964">
        <v>0.018074</v>
      </c>
      <c r="L4964">
        <v>0.004804</v>
      </c>
      <c r="M4964">
        <v>0.003384</v>
      </c>
      <c r="N4964">
        <v>0.060276</v>
      </c>
      <c r="O4964">
        <v>0.019832</v>
      </c>
      <c r="P4964" s="3" t="s">
        <v>28447</v>
      </c>
      <c r="Q4964" s="3" t="s">
        <v>17189</v>
      </c>
      <c r="R4964" s="3" t="s">
        <v>28448</v>
      </c>
      <c r="S4964" s="3" t="s">
        <v>28449</v>
      </c>
      <c r="T4964" s="3" t="s">
        <v>28450</v>
      </c>
      <c r="U4964" s="3" t="s">
        <v>28451</v>
      </c>
      <c r="V4964" s="3" t="s">
        <v>1425</v>
      </c>
      <c r="W4964" s="3" t="s">
        <v>28452</v>
      </c>
      <c r="X4964" s="3" t="s">
        <v>28453</v>
      </c>
      <c r="Y4964" s="4">
        <v>301.01</v>
      </c>
      <c r="Z4964" s="4">
        <v>762.6583796</v>
      </c>
      <c r="AA4964" s="4">
        <f t="shared" si="468"/>
        <v>1.543</v>
      </c>
      <c r="AB4964" s="4">
        <v>4751396</v>
      </c>
      <c r="AC4964" s="4">
        <v>1.60512485088593</v>
      </c>
      <c r="AD4964" s="3">
        <v>0</v>
      </c>
      <c r="AE4964" s="3">
        <v>2013</v>
      </c>
      <c r="AF4964" s="3">
        <f t="shared" si="473"/>
        <v>1</v>
      </c>
      <c r="AG4964" s="6">
        <f t="shared" si="469"/>
        <v>0</v>
      </c>
      <c r="AH4964" s="4">
        <f t="shared" si="470"/>
        <v>0</v>
      </c>
      <c r="AI4964" s="4">
        <v>114.700447</v>
      </c>
      <c r="AJ4964" s="4">
        <v>23.743538</v>
      </c>
      <c r="AK4964" s="4">
        <v>0</v>
      </c>
      <c r="AL4964" s="4">
        <v>2012</v>
      </c>
      <c r="AM4964" s="4">
        <v>0</v>
      </c>
      <c r="AN4964" s="1">
        <f t="shared" si="471"/>
        <v>0</v>
      </c>
      <c r="AO4964" s="1">
        <f t="shared" si="472"/>
        <v>0</v>
      </c>
    </row>
    <row r="4965" s="1" customFormat="1" spans="1:41">
      <c r="A4965">
        <v>2013</v>
      </c>
      <c r="B4965" t="s">
        <v>26700</v>
      </c>
      <c r="C4965" s="2">
        <v>441600</v>
      </c>
      <c r="D4965" t="s">
        <v>28396</v>
      </c>
      <c r="E4965">
        <v>6803296</v>
      </c>
      <c r="F4965">
        <v>9446073.33</v>
      </c>
      <c r="G4965">
        <v>1.38845543836399</v>
      </c>
      <c r="H4965">
        <v>0.17017001</v>
      </c>
      <c r="I4965">
        <v>0.053786</v>
      </c>
      <c r="J4965">
        <v>0.01247</v>
      </c>
      <c r="K4965">
        <v>0.024547</v>
      </c>
      <c r="L4965">
        <v>0.006985</v>
      </c>
      <c r="M4965">
        <v>0.009785</v>
      </c>
      <c r="N4965">
        <v>0.040943</v>
      </c>
      <c r="O4965">
        <v>0.022813</v>
      </c>
      <c r="P4965" s="3" t="s">
        <v>28454</v>
      </c>
      <c r="Q4965" s="3" t="s">
        <v>2031</v>
      </c>
      <c r="R4965" s="3" t="s">
        <v>28455</v>
      </c>
      <c r="S4965" s="3" t="s">
        <v>28456</v>
      </c>
      <c r="T4965" s="3" t="s">
        <v>1921</v>
      </c>
      <c r="U4965" s="3" t="s">
        <v>28457</v>
      </c>
      <c r="V4965" s="3" t="s">
        <v>2031</v>
      </c>
      <c r="W4965" s="3" t="s">
        <v>28458</v>
      </c>
      <c r="X4965" s="3" t="s">
        <v>771</v>
      </c>
      <c r="Y4965" s="4">
        <v>303.76</v>
      </c>
      <c r="Z4965" s="4">
        <v>850.09906704</v>
      </c>
      <c r="AA4965" s="4">
        <f t="shared" si="468"/>
        <v>1.4121</v>
      </c>
      <c r="AB4965" s="4">
        <v>5792866</v>
      </c>
      <c r="AC4965" s="4">
        <v>1.46749306308829</v>
      </c>
      <c r="AD4965" s="3">
        <v>0</v>
      </c>
      <c r="AE4965" s="3">
        <v>2013</v>
      </c>
      <c r="AF4965" s="3">
        <f t="shared" si="473"/>
        <v>1</v>
      </c>
      <c r="AG4965" s="6">
        <f t="shared" si="469"/>
        <v>0</v>
      </c>
      <c r="AH4965" s="4">
        <f t="shared" si="470"/>
        <v>0</v>
      </c>
      <c r="AI4965" s="4">
        <v>114.700447</v>
      </c>
      <c r="AJ4965" s="4">
        <v>23.743538</v>
      </c>
      <c r="AK4965" s="4">
        <v>0</v>
      </c>
      <c r="AL4965" s="4">
        <v>2013</v>
      </c>
      <c r="AM4965" s="4">
        <v>0</v>
      </c>
      <c r="AN4965" s="1">
        <f t="shared" si="471"/>
        <v>0</v>
      </c>
      <c r="AO4965" s="1">
        <f t="shared" si="472"/>
        <v>0</v>
      </c>
    </row>
    <row r="4966" s="1" customFormat="1" spans="1:41">
      <c r="A4966">
        <v>2014</v>
      </c>
      <c r="B4966" t="s">
        <v>26700</v>
      </c>
      <c r="C4966" s="2">
        <v>441600</v>
      </c>
      <c r="D4966" t="s">
        <v>28396</v>
      </c>
      <c r="E4966">
        <v>7689506</v>
      </c>
      <c r="F4966">
        <v>9155015.35</v>
      </c>
      <c r="G4966">
        <v>1.19058563059838</v>
      </c>
      <c r="H4966">
        <v>0.22717361</v>
      </c>
      <c r="I4966">
        <v>0.071555</v>
      </c>
      <c r="J4966">
        <v>0.019938</v>
      </c>
      <c r="K4966">
        <v>0.034534</v>
      </c>
      <c r="L4966">
        <v>0.008812</v>
      </c>
      <c r="M4966">
        <v>0.008271</v>
      </c>
      <c r="N4966">
        <v>0.052664</v>
      </c>
      <c r="O4966">
        <v>0.034949</v>
      </c>
      <c r="P4966" s="3" t="s">
        <v>28459</v>
      </c>
      <c r="Q4966" s="3" t="s">
        <v>2020</v>
      </c>
      <c r="R4966" s="3" t="s">
        <v>28460</v>
      </c>
      <c r="S4966" s="3" t="s">
        <v>28461</v>
      </c>
      <c r="T4966" s="3" t="s">
        <v>28462</v>
      </c>
      <c r="U4966" s="3" t="s">
        <v>28463</v>
      </c>
      <c r="V4966" s="3" t="s">
        <v>318</v>
      </c>
      <c r="W4966" s="3" t="s">
        <v>28464</v>
      </c>
      <c r="X4966" s="3" t="s">
        <v>2791</v>
      </c>
      <c r="Y4966" s="4">
        <v>293.23</v>
      </c>
      <c r="Z4966" s="4">
        <v>684.53398435</v>
      </c>
      <c r="AA4966" s="4">
        <f t="shared" si="468"/>
        <v>1.2459</v>
      </c>
      <c r="AB4966" s="4">
        <v>6152596</v>
      </c>
      <c r="AC4966" s="4">
        <v>1.11259374798865</v>
      </c>
      <c r="AD4966" s="3">
        <v>0</v>
      </c>
      <c r="AE4966" s="3">
        <v>2013</v>
      </c>
      <c r="AF4966" s="3">
        <f t="shared" si="473"/>
        <v>1</v>
      </c>
      <c r="AG4966" s="6">
        <f t="shared" si="469"/>
        <v>0</v>
      </c>
      <c r="AH4966" s="4">
        <f t="shared" si="470"/>
        <v>0</v>
      </c>
      <c r="AI4966" s="4">
        <v>114.700447</v>
      </c>
      <c r="AJ4966" s="4">
        <v>23.743538</v>
      </c>
      <c r="AK4966" s="4">
        <v>0</v>
      </c>
      <c r="AL4966" s="4">
        <v>2014</v>
      </c>
      <c r="AM4966" s="4">
        <v>0</v>
      </c>
      <c r="AN4966" s="1">
        <f t="shared" si="471"/>
        <v>0</v>
      </c>
      <c r="AO4966" s="1">
        <f t="shared" si="472"/>
        <v>0</v>
      </c>
    </row>
    <row r="4967" s="1" customFormat="1" spans="1:41">
      <c r="A4967">
        <v>2015</v>
      </c>
      <c r="B4967" t="s">
        <v>26700</v>
      </c>
      <c r="C4967" s="2">
        <v>441600</v>
      </c>
      <c r="D4967" t="s">
        <v>28396</v>
      </c>
      <c r="E4967">
        <v>8100793</v>
      </c>
      <c r="F4967">
        <v>8793532.83</v>
      </c>
      <c r="G4967">
        <v>1.08551506377215</v>
      </c>
      <c r="H4967">
        <v>0.23264382</v>
      </c>
      <c r="I4967">
        <v>0.077299</v>
      </c>
      <c r="J4967">
        <v>0.0194</v>
      </c>
      <c r="K4967">
        <v>0.03362</v>
      </c>
      <c r="L4967">
        <v>0.011963</v>
      </c>
      <c r="M4967">
        <v>0.012316</v>
      </c>
      <c r="N4967">
        <v>0.045123</v>
      </c>
      <c r="O4967">
        <v>0.023021</v>
      </c>
      <c r="P4967" s="3" t="s">
        <v>28465</v>
      </c>
      <c r="Q4967" s="3" t="s">
        <v>28466</v>
      </c>
      <c r="R4967" s="3" t="s">
        <v>28467</v>
      </c>
      <c r="S4967" s="3" t="s">
        <v>28468</v>
      </c>
      <c r="T4967" s="3" t="s">
        <v>28469</v>
      </c>
      <c r="U4967" s="3" t="s">
        <v>28470</v>
      </c>
      <c r="V4967" s="3" t="s">
        <v>12669</v>
      </c>
      <c r="W4967" s="3" t="s">
        <v>9722</v>
      </c>
      <c r="X4967" s="3" t="s">
        <v>8199</v>
      </c>
      <c r="Y4967" s="4">
        <v>291.24</v>
      </c>
      <c r="Z4967" s="4">
        <v>703.6424523</v>
      </c>
      <c r="AA4967" s="4">
        <f t="shared" si="468"/>
        <v>1.144</v>
      </c>
      <c r="AB4967" s="4">
        <v>6803296</v>
      </c>
      <c r="AC4967" s="4">
        <v>1.03426699690856</v>
      </c>
      <c r="AD4967" s="3">
        <v>0</v>
      </c>
      <c r="AE4967" s="3">
        <v>2013</v>
      </c>
      <c r="AF4967" s="3">
        <f t="shared" si="473"/>
        <v>1</v>
      </c>
      <c r="AG4967" s="6">
        <f t="shared" si="469"/>
        <v>0</v>
      </c>
      <c r="AH4967" s="4">
        <f t="shared" si="470"/>
        <v>0</v>
      </c>
      <c r="AI4967" s="4">
        <v>114.700447</v>
      </c>
      <c r="AJ4967" s="4">
        <v>23.743538</v>
      </c>
      <c r="AK4967" s="4">
        <v>0</v>
      </c>
      <c r="AL4967" s="4">
        <v>2015</v>
      </c>
      <c r="AM4967" s="4">
        <v>0</v>
      </c>
      <c r="AN4967" s="1">
        <f t="shared" si="471"/>
        <v>0</v>
      </c>
      <c r="AO4967" s="1">
        <f t="shared" si="472"/>
        <v>0</v>
      </c>
    </row>
    <row r="4968" s="1" customFormat="1" spans="1:41">
      <c r="A4968">
        <v>2016</v>
      </c>
      <c r="B4968" t="s">
        <v>26700</v>
      </c>
      <c r="C4968" s="2">
        <v>441600</v>
      </c>
      <c r="D4968" t="s">
        <v>28396</v>
      </c>
      <c r="E4968">
        <v>8987162</v>
      </c>
      <c r="F4968">
        <v>8695623.11</v>
      </c>
      <c r="G4968">
        <v>0.967560516879522</v>
      </c>
      <c r="H4968">
        <v>0.19285869</v>
      </c>
      <c r="I4968">
        <v>0.0628</v>
      </c>
      <c r="J4968">
        <v>0.016858</v>
      </c>
      <c r="K4968">
        <v>0.029798</v>
      </c>
      <c r="L4968">
        <v>0.006712</v>
      </c>
      <c r="M4968">
        <v>0.009432</v>
      </c>
      <c r="N4968">
        <v>0.040035</v>
      </c>
      <c r="O4968">
        <v>0.026838</v>
      </c>
      <c r="P4968" s="3" t="s">
        <v>28471</v>
      </c>
      <c r="Q4968" s="3" t="s">
        <v>433</v>
      </c>
      <c r="R4968" s="3" t="s">
        <v>28472</v>
      </c>
      <c r="S4968" s="3" t="s">
        <v>25269</v>
      </c>
      <c r="T4968" s="3" t="s">
        <v>28473</v>
      </c>
      <c r="U4968" s="3" t="s">
        <v>28474</v>
      </c>
      <c r="V4968" s="3" t="s">
        <v>11087</v>
      </c>
      <c r="W4968" s="3" t="s">
        <v>2935</v>
      </c>
      <c r="X4968" s="3" t="s">
        <v>28475</v>
      </c>
      <c r="Y4968" s="4">
        <v>289.13</v>
      </c>
      <c r="Z4968" s="4">
        <v>704.6381624</v>
      </c>
      <c r="AA4968" s="4">
        <f t="shared" si="468"/>
        <v>1.0257</v>
      </c>
      <c r="AB4968" s="4">
        <v>7689506</v>
      </c>
      <c r="AC4968" s="4">
        <v>0.916363368986252</v>
      </c>
      <c r="AD4968" s="3">
        <v>0</v>
      </c>
      <c r="AE4968" s="3">
        <v>2013</v>
      </c>
      <c r="AF4968" s="3">
        <f t="shared" si="473"/>
        <v>1</v>
      </c>
      <c r="AG4968" s="6">
        <f t="shared" si="469"/>
        <v>0</v>
      </c>
      <c r="AH4968" s="4">
        <f t="shared" si="470"/>
        <v>0</v>
      </c>
      <c r="AI4968" s="4">
        <v>114.700447</v>
      </c>
      <c r="AJ4968" s="4">
        <v>23.743538</v>
      </c>
      <c r="AK4968" s="4">
        <v>0</v>
      </c>
      <c r="AL4968" s="4">
        <v>2016</v>
      </c>
      <c r="AM4968" s="4">
        <v>0</v>
      </c>
      <c r="AN4968" s="1">
        <f t="shared" si="471"/>
        <v>0</v>
      </c>
      <c r="AO4968" s="1">
        <f t="shared" si="472"/>
        <v>0</v>
      </c>
    </row>
    <row r="4969" s="1" customFormat="1" spans="1:41">
      <c r="A4969">
        <v>2017</v>
      </c>
      <c r="B4969" t="s">
        <v>26700</v>
      </c>
      <c r="C4969" s="2">
        <v>441600</v>
      </c>
      <c r="D4969" t="s">
        <v>28396</v>
      </c>
      <c r="E4969">
        <v>9461600</v>
      </c>
      <c r="F4969">
        <v>8832280.07</v>
      </c>
      <c r="G4969">
        <v>0.933486944068657</v>
      </c>
      <c r="H4969">
        <v>0.22673018</v>
      </c>
      <c r="I4969">
        <v>0.069331</v>
      </c>
      <c r="J4969">
        <v>0.015882</v>
      </c>
      <c r="K4969">
        <v>0.032109</v>
      </c>
      <c r="L4969">
        <v>0.009774</v>
      </c>
      <c r="M4969">
        <v>0.011566</v>
      </c>
      <c r="N4969">
        <v>0.056091</v>
      </c>
      <c r="O4969">
        <v>0.034193</v>
      </c>
      <c r="P4969" s="3" t="s">
        <v>28476</v>
      </c>
      <c r="Q4969" s="3" t="s">
        <v>28477</v>
      </c>
      <c r="R4969" s="3" t="s">
        <v>28478</v>
      </c>
      <c r="S4969" s="3" t="s">
        <v>28479</v>
      </c>
      <c r="T4969" s="3" t="s">
        <v>28480</v>
      </c>
      <c r="U4969" s="3" t="s">
        <v>28481</v>
      </c>
      <c r="V4969" s="3" t="s">
        <v>6924</v>
      </c>
      <c r="W4969" s="3" t="s">
        <v>28482</v>
      </c>
      <c r="X4969" s="3" t="s">
        <v>22360</v>
      </c>
      <c r="Y4969" s="4">
        <v>287.38</v>
      </c>
      <c r="Z4969" s="4">
        <v>723.62444724</v>
      </c>
      <c r="AA4969" s="4">
        <f t="shared" si="468"/>
        <v>0.9123</v>
      </c>
      <c r="AB4969" s="4">
        <v>8100793</v>
      </c>
      <c r="AC4969" s="4">
        <v>0.893276062281804</v>
      </c>
      <c r="AD4969" s="3">
        <v>0</v>
      </c>
      <c r="AE4969" s="3">
        <v>2013</v>
      </c>
      <c r="AF4969" s="3">
        <f t="shared" si="473"/>
        <v>1</v>
      </c>
      <c r="AG4969" s="6">
        <f t="shared" si="469"/>
        <v>0</v>
      </c>
      <c r="AH4969" s="4">
        <f t="shared" si="470"/>
        <v>0</v>
      </c>
      <c r="AI4969" s="4">
        <v>114.700447</v>
      </c>
      <c r="AJ4969" s="4">
        <v>23.743538</v>
      </c>
      <c r="AK4969" s="4">
        <v>0</v>
      </c>
      <c r="AL4969" s="4">
        <v>2017</v>
      </c>
      <c r="AM4969" s="4">
        <v>0</v>
      </c>
      <c r="AN4969" s="1">
        <f t="shared" si="471"/>
        <v>0</v>
      </c>
      <c r="AO4969" s="1">
        <f t="shared" si="472"/>
        <v>0</v>
      </c>
    </row>
    <row r="4970" s="1" customFormat="1" spans="1:41">
      <c r="A4970">
        <v>2018</v>
      </c>
      <c r="B4970" t="s">
        <v>26700</v>
      </c>
      <c r="C4970" s="2">
        <v>441600</v>
      </c>
      <c r="D4970" t="s">
        <v>28396</v>
      </c>
      <c r="E4970">
        <v>10060027</v>
      </c>
      <c r="F4970">
        <v>9149439.77</v>
      </c>
      <c r="G4970">
        <v>0.909484613709287</v>
      </c>
      <c r="H4970">
        <v>0.25506737</v>
      </c>
      <c r="I4970">
        <v>0.073035</v>
      </c>
      <c r="J4970">
        <v>0.014752</v>
      </c>
      <c r="K4970">
        <v>0.031607</v>
      </c>
      <c r="L4970">
        <v>0.010477</v>
      </c>
      <c r="M4970">
        <v>0.016199</v>
      </c>
      <c r="N4970">
        <v>0.084081</v>
      </c>
      <c r="O4970">
        <v>0.03287</v>
      </c>
      <c r="P4970" s="3" t="s">
        <v>28483</v>
      </c>
      <c r="Q4970" s="3" t="s">
        <v>16578</v>
      </c>
      <c r="R4970" s="3" t="s">
        <v>28484</v>
      </c>
      <c r="S4970" s="3" t="s">
        <v>14348</v>
      </c>
      <c r="T4970" s="3" t="s">
        <v>28485</v>
      </c>
      <c r="U4970" s="3" t="s">
        <v>28486</v>
      </c>
      <c r="V4970" s="3" t="s">
        <v>15332</v>
      </c>
      <c r="W4970" s="3" t="s">
        <v>24062</v>
      </c>
      <c r="X4970" s="3" t="s">
        <v>28487</v>
      </c>
      <c r="Y4970" s="4">
        <v>285.89</v>
      </c>
      <c r="Z4970" s="4">
        <v>803.9470608</v>
      </c>
      <c r="AA4970" s="4">
        <f t="shared" si="468"/>
        <v>0.9086</v>
      </c>
      <c r="AB4970" s="4">
        <v>8987162</v>
      </c>
      <c r="AC4970" s="4">
        <v>0.894550538646127</v>
      </c>
      <c r="AD4970" s="3">
        <v>0</v>
      </c>
      <c r="AE4970" s="3">
        <v>2013</v>
      </c>
      <c r="AF4970" s="3">
        <f t="shared" si="473"/>
        <v>1</v>
      </c>
      <c r="AG4970" s="6">
        <f t="shared" si="469"/>
        <v>0</v>
      </c>
      <c r="AH4970" s="4">
        <f t="shared" si="470"/>
        <v>0</v>
      </c>
      <c r="AI4970" s="4">
        <v>114.700447</v>
      </c>
      <c r="AJ4970" s="4">
        <v>23.743538</v>
      </c>
      <c r="AK4970" s="4">
        <v>0</v>
      </c>
      <c r="AL4970" s="4">
        <v>2018</v>
      </c>
      <c r="AM4970" s="4">
        <v>0</v>
      </c>
      <c r="AN4970" s="1">
        <f t="shared" si="471"/>
        <v>0</v>
      </c>
      <c r="AO4970" s="1">
        <f t="shared" si="472"/>
        <v>0</v>
      </c>
    </row>
    <row r="4971" s="1" customFormat="1" spans="1:41">
      <c r="A4971">
        <v>2019</v>
      </c>
      <c r="B4971" t="s">
        <v>26700</v>
      </c>
      <c r="C4971" s="2">
        <v>441600</v>
      </c>
      <c r="D4971" t="s">
        <v>28396</v>
      </c>
      <c r="E4971">
        <v>10800000</v>
      </c>
      <c r="F4971">
        <v>9127744.1</v>
      </c>
      <c r="G4971">
        <v>0.845161490740741</v>
      </c>
      <c r="H4971">
        <v>0.24272525</v>
      </c>
      <c r="I4971">
        <v>0.070393</v>
      </c>
      <c r="J4971">
        <v>0.016007</v>
      </c>
      <c r="K4971">
        <v>0.028837</v>
      </c>
      <c r="L4971">
        <v>0.01021</v>
      </c>
      <c r="M4971">
        <v>0.015338</v>
      </c>
      <c r="N4971">
        <v>0.076988</v>
      </c>
      <c r="O4971">
        <v>0.029439</v>
      </c>
      <c r="P4971" s="3" t="s">
        <v>28488</v>
      </c>
      <c r="Q4971" s="3" t="s">
        <v>459</v>
      </c>
      <c r="R4971" s="3" t="s">
        <v>28489</v>
      </c>
      <c r="S4971" s="3" t="s">
        <v>28490</v>
      </c>
      <c r="T4971" s="3" t="s">
        <v>28491</v>
      </c>
      <c r="U4971" s="3" t="s">
        <v>28492</v>
      </c>
      <c r="V4971" s="3" t="s">
        <v>9894</v>
      </c>
      <c r="W4971" s="3" t="s">
        <v>246</v>
      </c>
      <c r="X4971" s="3" t="s">
        <v>1957</v>
      </c>
      <c r="Y4971" s="4">
        <v>284.83</v>
      </c>
      <c r="Z4971" s="4">
        <v>787.21403238</v>
      </c>
      <c r="AA4971" s="4">
        <f t="shared" si="468"/>
        <v>0.8454</v>
      </c>
      <c r="AB4971" s="4">
        <v>9461600</v>
      </c>
      <c r="AC4971" s="4">
        <v>0.832009419527353</v>
      </c>
      <c r="AD4971" s="3">
        <v>0</v>
      </c>
      <c r="AE4971" s="3">
        <v>2013</v>
      </c>
      <c r="AF4971" s="3">
        <f t="shared" si="473"/>
        <v>1</v>
      </c>
      <c r="AG4971" s="6">
        <f t="shared" si="469"/>
        <v>0</v>
      </c>
      <c r="AH4971" s="4">
        <f t="shared" si="470"/>
        <v>0</v>
      </c>
      <c r="AI4971" s="4">
        <v>114.700447</v>
      </c>
      <c r="AJ4971" s="4">
        <v>23.743538</v>
      </c>
      <c r="AK4971" s="4">
        <v>0</v>
      </c>
      <c r="AL4971" s="4">
        <v>2019</v>
      </c>
      <c r="AM4971" s="4">
        <v>0</v>
      </c>
      <c r="AN4971" s="1">
        <f t="shared" si="471"/>
        <v>0</v>
      </c>
      <c r="AO4971" s="1">
        <f t="shared" si="472"/>
        <v>0</v>
      </c>
    </row>
    <row r="4972" s="1" customFormat="1" spans="1:41">
      <c r="A4972">
        <v>2020</v>
      </c>
      <c r="B4972" t="s">
        <v>26700</v>
      </c>
      <c r="C4972" s="2">
        <v>441600</v>
      </c>
      <c r="D4972" t="s">
        <v>28396</v>
      </c>
      <c r="E4972">
        <v>11030000</v>
      </c>
      <c r="F4972">
        <v>8836891.83</v>
      </c>
      <c r="G4972">
        <v>0.801168796917498</v>
      </c>
      <c r="H4972">
        <v>0.18969228</v>
      </c>
      <c r="I4972">
        <v>0.051554</v>
      </c>
      <c r="J4972">
        <v>0.011675</v>
      </c>
      <c r="K4972">
        <v>0.021536</v>
      </c>
      <c r="L4972">
        <v>0.007049</v>
      </c>
      <c r="M4972">
        <v>0.011294</v>
      </c>
      <c r="N4972">
        <v>0.060322</v>
      </c>
      <c r="O4972">
        <v>0.035447</v>
      </c>
      <c r="P4972" s="3" t="s">
        <v>28493</v>
      </c>
      <c r="Q4972" s="3" t="s">
        <v>4390</v>
      </c>
      <c r="R4972" s="3" t="s">
        <v>28494</v>
      </c>
      <c r="S4972" s="3" t="s">
        <v>28495</v>
      </c>
      <c r="T4972" s="3" t="s">
        <v>28496</v>
      </c>
      <c r="U4972" s="3" t="s">
        <v>28497</v>
      </c>
      <c r="V4972" s="3" t="s">
        <v>24108</v>
      </c>
      <c r="W4972" s="3" t="s">
        <v>810</v>
      </c>
      <c r="X4972" s="3" t="s">
        <v>3522</v>
      </c>
      <c r="Y4972" s="4">
        <v>283.56</v>
      </c>
      <c r="Z4972" s="4">
        <v>961.17090156</v>
      </c>
      <c r="AA4972" s="4">
        <f t="shared" si="468"/>
        <v>0.793</v>
      </c>
      <c r="AB4972" s="4">
        <v>10060027</v>
      </c>
      <c r="AC4972" s="4">
        <v>0.955435707637763</v>
      </c>
      <c r="AD4972" s="3">
        <v>0</v>
      </c>
      <c r="AE4972" s="3">
        <v>2013</v>
      </c>
      <c r="AF4972" s="3">
        <f t="shared" si="473"/>
        <v>1</v>
      </c>
      <c r="AG4972" s="6">
        <f t="shared" si="469"/>
        <v>0</v>
      </c>
      <c r="AH4972" s="4">
        <f t="shared" si="470"/>
        <v>0</v>
      </c>
      <c r="AI4972" s="4">
        <v>114.700447</v>
      </c>
      <c r="AJ4972" s="4">
        <v>23.743538</v>
      </c>
      <c r="AK4972" s="4">
        <v>0</v>
      </c>
      <c r="AL4972" s="4">
        <v>2020</v>
      </c>
      <c r="AM4972" s="4">
        <v>0</v>
      </c>
      <c r="AN4972" s="1">
        <f t="shared" si="471"/>
        <v>0</v>
      </c>
      <c r="AO4972" s="1">
        <f t="shared" si="472"/>
        <v>0</v>
      </c>
    </row>
    <row r="4973" s="1" customFormat="1" spans="1:41">
      <c r="A4973">
        <v>2021</v>
      </c>
      <c r="B4973" t="s">
        <v>26700</v>
      </c>
      <c r="C4973" s="2">
        <v>441600</v>
      </c>
      <c r="D4973" t="s">
        <v>28396</v>
      </c>
      <c r="E4973">
        <v>12740000</v>
      </c>
      <c r="F4973">
        <v>15391357.63</v>
      </c>
      <c r="G4973">
        <v>1.20811284379906</v>
      </c>
      <c r="H4973">
        <v>0.2519451</v>
      </c>
      <c r="I4973">
        <v>0.077519</v>
      </c>
      <c r="J4973">
        <v>0.018491</v>
      </c>
      <c r="K4973">
        <v>0.036025</v>
      </c>
      <c r="L4973">
        <v>0.008572</v>
      </c>
      <c r="M4973">
        <v>0.01443</v>
      </c>
      <c r="N4973">
        <v>0.058776</v>
      </c>
      <c r="O4973">
        <v>0.038438</v>
      </c>
      <c r="P4973" s="3" t="s">
        <v>28498</v>
      </c>
      <c r="Q4973" s="3" t="s">
        <v>21774</v>
      </c>
      <c r="R4973" s="3" t="s">
        <v>28499</v>
      </c>
      <c r="S4973" s="3" t="s">
        <v>28500</v>
      </c>
      <c r="T4973" s="3" t="s">
        <v>21459</v>
      </c>
      <c r="U4973" s="3" t="s">
        <v>28501</v>
      </c>
      <c r="V4973" s="3" t="s">
        <v>713</v>
      </c>
      <c r="W4973" s="3" t="s">
        <v>687</v>
      </c>
      <c r="X4973" s="3" t="s">
        <v>2290</v>
      </c>
      <c r="Y4973" s="4">
        <v>284.09</v>
      </c>
      <c r="Z4973" s="4">
        <v>1225.98244497</v>
      </c>
      <c r="AA4973" s="4">
        <f t="shared" si="468"/>
        <v>1.2082</v>
      </c>
      <c r="AB4973" s="4">
        <v>10800000</v>
      </c>
      <c r="AC4973" s="4">
        <v>1.13516893052778</v>
      </c>
      <c r="AD4973" s="3">
        <v>0</v>
      </c>
      <c r="AE4973" s="3">
        <v>2013</v>
      </c>
      <c r="AF4973" s="3">
        <f t="shared" si="473"/>
        <v>1</v>
      </c>
      <c r="AG4973" s="6">
        <f t="shared" si="469"/>
        <v>0</v>
      </c>
      <c r="AH4973" s="4">
        <f t="shared" si="470"/>
        <v>0</v>
      </c>
      <c r="AI4973" s="4">
        <v>114.700447</v>
      </c>
      <c r="AJ4973" s="4">
        <v>23.743538</v>
      </c>
      <c r="AK4973" s="4">
        <v>0</v>
      </c>
      <c r="AL4973" s="4">
        <v>2021</v>
      </c>
      <c r="AM4973" s="4">
        <v>0</v>
      </c>
      <c r="AN4973" s="1">
        <f t="shared" si="471"/>
        <v>0</v>
      </c>
      <c r="AO4973" s="1">
        <f t="shared" si="472"/>
        <v>0</v>
      </c>
    </row>
    <row r="4974" s="1" customFormat="1" spans="1:41">
      <c r="A4974">
        <v>2022</v>
      </c>
      <c r="B4974" t="s">
        <v>26700</v>
      </c>
      <c r="C4974" s="2">
        <v>441600</v>
      </c>
      <c r="D4974" t="s">
        <v>28396</v>
      </c>
      <c r="E4974">
        <v>12950000</v>
      </c>
      <c r="F4974">
        <v>15220766.08</v>
      </c>
      <c r="G4974">
        <v>1.17534873204633</v>
      </c>
      <c r="H4974">
        <v>0.1869268</v>
      </c>
      <c r="I4974">
        <v>0.055104</v>
      </c>
      <c r="J4974">
        <v>0.013379</v>
      </c>
      <c r="K4974">
        <v>0.026852</v>
      </c>
      <c r="L4974">
        <v>0.007923</v>
      </c>
      <c r="M4974">
        <v>0.00695</v>
      </c>
      <c r="N4974">
        <v>0.070819</v>
      </c>
      <c r="O4974">
        <v>0.021921</v>
      </c>
      <c r="P4974" s="3" t="s">
        <v>11787</v>
      </c>
      <c r="Q4974" s="3" t="s">
        <v>227</v>
      </c>
      <c r="R4974" s="3" t="s">
        <v>28502</v>
      </c>
      <c r="S4974" s="3" t="s">
        <v>28503</v>
      </c>
      <c r="T4974" s="3" t="s">
        <v>28504</v>
      </c>
      <c r="U4974" s="3" t="s">
        <v>28505</v>
      </c>
      <c r="V4974" s="3" t="s">
        <v>3756</v>
      </c>
      <c r="W4974" s="3" t="s">
        <v>2583</v>
      </c>
      <c r="X4974" s="3" t="s">
        <v>1288</v>
      </c>
      <c r="Y4974" s="4">
        <v>284.17</v>
      </c>
      <c r="Z4974" s="4">
        <v>1384.49292646</v>
      </c>
      <c r="AA4974" s="4">
        <f t="shared" si="468"/>
        <v>1.1687</v>
      </c>
      <c r="AB4974" s="4">
        <v>11030000</v>
      </c>
      <c r="AC4974" s="4">
        <v>1.25520664230281</v>
      </c>
      <c r="AD4974" s="3">
        <v>0</v>
      </c>
      <c r="AE4974" s="3">
        <v>2013</v>
      </c>
      <c r="AF4974" s="3">
        <f t="shared" si="473"/>
        <v>1</v>
      </c>
      <c r="AG4974" s="6">
        <f t="shared" si="469"/>
        <v>0</v>
      </c>
      <c r="AH4974" s="4">
        <f t="shared" si="470"/>
        <v>0</v>
      </c>
      <c r="AI4974" s="4">
        <v>114.700447</v>
      </c>
      <c r="AJ4974" s="4">
        <v>23.743538</v>
      </c>
      <c r="AK4974" s="4">
        <v>0</v>
      </c>
      <c r="AL4974" s="4">
        <v>2022</v>
      </c>
      <c r="AM4974" s="4">
        <v>0</v>
      </c>
      <c r="AN4974" s="1">
        <f t="shared" si="471"/>
        <v>0</v>
      </c>
      <c r="AO4974" s="1">
        <f t="shared" si="472"/>
        <v>0</v>
      </c>
    </row>
    <row r="4975" s="1" customFormat="1" spans="1:41">
      <c r="A4975">
        <v>2023</v>
      </c>
      <c r="B4975" t="s">
        <v>26700</v>
      </c>
      <c r="C4975" s="2">
        <v>441600</v>
      </c>
      <c r="D4975" t="s">
        <v>28396</v>
      </c>
      <c r="E4975">
        <v>13480000</v>
      </c>
      <c r="F4975">
        <v>15840550.22</v>
      </c>
      <c r="G4975">
        <v>1.17511500148368</v>
      </c>
      <c r="H4975">
        <v>0.12624731</v>
      </c>
      <c r="I4975">
        <v>0.032971</v>
      </c>
      <c r="J4975">
        <v>0.008548</v>
      </c>
      <c r="K4975">
        <v>0.017961</v>
      </c>
      <c r="L4975">
        <v>0.007556</v>
      </c>
      <c r="M4975">
        <v>0.000248</v>
      </c>
      <c r="N4975">
        <v>0.083145</v>
      </c>
      <c r="O4975">
        <v>0.005687</v>
      </c>
      <c r="P4975" s="3" t="s">
        <v>28506</v>
      </c>
      <c r="Q4975" s="3" t="s">
        <v>73</v>
      </c>
      <c r="R4975" s="3" t="s">
        <v>28507</v>
      </c>
      <c r="S4975" s="3" t="s">
        <v>28508</v>
      </c>
      <c r="T4975" s="3" t="s">
        <v>28509</v>
      </c>
      <c r="U4975" s="3" t="s">
        <v>28510</v>
      </c>
      <c r="V4975" s="3" t="s">
        <v>103</v>
      </c>
      <c r="W4975" s="3" t="s">
        <v>2583</v>
      </c>
      <c r="X4975" s="3" t="s">
        <v>1226</v>
      </c>
      <c r="Y4975" s="4">
        <v>283.83</v>
      </c>
      <c r="Z4975" s="4">
        <v>1421.1514</v>
      </c>
      <c r="AA4975" s="4">
        <f t="shared" si="468"/>
        <v>1.1427</v>
      </c>
      <c r="AB4975" s="4">
        <v>11553109</v>
      </c>
      <c r="AC4975" s="4">
        <v>1.230103</v>
      </c>
      <c r="AD4975" s="3">
        <v>0</v>
      </c>
      <c r="AE4975" s="3">
        <v>2013</v>
      </c>
      <c r="AF4975" s="3">
        <f t="shared" si="473"/>
        <v>1</v>
      </c>
      <c r="AG4975" s="6">
        <f t="shared" si="469"/>
        <v>0</v>
      </c>
      <c r="AH4975" s="4">
        <f t="shared" si="470"/>
        <v>0</v>
      </c>
      <c r="AI4975" s="4">
        <v>114.700447</v>
      </c>
      <c r="AJ4975" s="4">
        <v>23.743538</v>
      </c>
      <c r="AK4975" s="4">
        <v>0</v>
      </c>
      <c r="AL4975" s="4">
        <v>2023</v>
      </c>
      <c r="AM4975" s="4">
        <v>0</v>
      </c>
      <c r="AN4975" s="1">
        <f t="shared" si="471"/>
        <v>0</v>
      </c>
      <c r="AO4975" s="1">
        <f t="shared" si="472"/>
        <v>0</v>
      </c>
    </row>
    <row r="4976" s="1" customFormat="1" spans="1:41">
      <c r="A4976">
        <v>2024</v>
      </c>
      <c r="B4976" t="s">
        <v>26700</v>
      </c>
      <c r="C4976" s="2">
        <v>441600</v>
      </c>
      <c r="D4976" t="s">
        <v>28396</v>
      </c>
      <c r="E4976">
        <v>14080000</v>
      </c>
      <c r="F4976">
        <v>15818048.69</v>
      </c>
      <c r="G4976">
        <v>1.12344095809659</v>
      </c>
      <c r="H4976">
        <v>0.12067265</v>
      </c>
      <c r="I4976">
        <v>0.029734</v>
      </c>
      <c r="J4976">
        <v>0.008139</v>
      </c>
      <c r="K4976">
        <v>0.01705</v>
      </c>
      <c r="L4976">
        <v>0.007191</v>
      </c>
      <c r="M4976">
        <v>0.000172</v>
      </c>
      <c r="N4976">
        <v>0.084018</v>
      </c>
      <c r="O4976">
        <v>0.004565</v>
      </c>
      <c r="P4976" s="3" t="s">
        <v>28511</v>
      </c>
      <c r="Q4976" s="3" t="s">
        <v>4506</v>
      </c>
      <c r="R4976" s="3" t="s">
        <v>28512</v>
      </c>
      <c r="S4976" s="3" t="s">
        <v>28513</v>
      </c>
      <c r="T4976" s="3" t="s">
        <v>28514</v>
      </c>
      <c r="U4976" s="3" t="s">
        <v>28515</v>
      </c>
      <c r="V4976" s="3" t="s">
        <v>972</v>
      </c>
      <c r="W4976" s="3" t="s">
        <v>904</v>
      </c>
      <c r="X4976" s="3" t="s">
        <v>897</v>
      </c>
      <c r="Y4976" s="4">
        <v>283.7</v>
      </c>
      <c r="Z4976" s="4">
        <v>1458.7788</v>
      </c>
      <c r="AA4976" s="4">
        <f t="shared" si="468"/>
        <v>1.1237</v>
      </c>
      <c r="AB4976" s="4">
        <v>12101027</v>
      </c>
      <c r="AC4976" s="4">
        <v>1.2055</v>
      </c>
      <c r="AD4976" s="3">
        <v>0</v>
      </c>
      <c r="AE4976" s="3">
        <v>2013</v>
      </c>
      <c r="AF4976" s="3">
        <f t="shared" si="473"/>
        <v>1</v>
      </c>
      <c r="AG4976" s="6">
        <f t="shared" si="469"/>
        <v>0</v>
      </c>
      <c r="AH4976" s="4">
        <f t="shared" si="470"/>
        <v>0</v>
      </c>
      <c r="AI4976" s="4">
        <v>114.700447</v>
      </c>
      <c r="AJ4976" s="4">
        <v>23.743538</v>
      </c>
      <c r="AK4976" s="4">
        <v>0</v>
      </c>
      <c r="AL4976" s="4">
        <v>2024</v>
      </c>
      <c r="AM4976" s="4">
        <v>0</v>
      </c>
      <c r="AN4976" s="1">
        <f t="shared" si="471"/>
        <v>0</v>
      </c>
      <c r="AO4976" s="1">
        <f t="shared" si="472"/>
        <v>0</v>
      </c>
    </row>
    <row r="4977" s="1" customFormat="1" spans="1:41">
      <c r="A4977">
        <v>2000</v>
      </c>
      <c r="B4977" t="s">
        <v>26700</v>
      </c>
      <c r="C4977" s="2">
        <v>441700</v>
      </c>
      <c r="D4977" t="s">
        <v>28516</v>
      </c>
      <c r="E4977">
        <v>1695018</v>
      </c>
      <c r="F4977">
        <v>1111075.81</v>
      </c>
      <c r="G4977">
        <v>0.655494991793597</v>
      </c>
      <c r="H4977">
        <v>0.10400778</v>
      </c>
      <c r="I4977">
        <v>0.033049</v>
      </c>
      <c r="J4977">
        <v>0.007636</v>
      </c>
      <c r="K4977">
        <v>0.015323</v>
      </c>
      <c r="L4977">
        <v>0.006496</v>
      </c>
      <c r="M4977">
        <v>0.003594</v>
      </c>
      <c r="N4977">
        <v>0.033075</v>
      </c>
      <c r="O4977">
        <v>0.011889</v>
      </c>
      <c r="P4977" s="3" t="s">
        <v>28517</v>
      </c>
      <c r="Q4977" s="3" t="s">
        <v>28518</v>
      </c>
      <c r="R4977" s="3" t="s">
        <v>28519</v>
      </c>
      <c r="S4977" s="3" t="s">
        <v>28520</v>
      </c>
      <c r="T4977" s="3" t="s">
        <v>28521</v>
      </c>
      <c r="U4977" s="3" t="s">
        <v>26610</v>
      </c>
      <c r="V4977" s="3" t="s">
        <v>1200</v>
      </c>
      <c r="W4977" s="3" t="s">
        <v>23919</v>
      </c>
      <c r="X4977" s="3" t="s">
        <v>28522</v>
      </c>
      <c r="Y4977" s="4">
        <v>217.2</v>
      </c>
      <c r="Z4977" s="4">
        <v>267.9796716</v>
      </c>
      <c r="AA4977" s="4">
        <f t="shared" si="468"/>
        <v>0.6936</v>
      </c>
      <c r="AB4977" s="4">
        <v>12740000</v>
      </c>
      <c r="AC4977" s="4">
        <v>0.210345111145997</v>
      </c>
      <c r="AD4977" s="3">
        <v>0</v>
      </c>
      <c r="AE4977" s="3">
        <v>2013</v>
      </c>
      <c r="AF4977" s="3">
        <f t="shared" si="473"/>
        <v>1</v>
      </c>
      <c r="AG4977" s="6">
        <f t="shared" si="469"/>
        <v>0</v>
      </c>
      <c r="AH4977" s="4">
        <f t="shared" si="470"/>
        <v>0</v>
      </c>
      <c r="AI4977" s="4">
        <v>111.982232</v>
      </c>
      <c r="AJ4977" s="4">
        <v>21.857958</v>
      </c>
      <c r="AK4977" s="4">
        <v>0</v>
      </c>
      <c r="AL4977" s="4">
        <v>2000</v>
      </c>
      <c r="AM4977" s="4">
        <v>0</v>
      </c>
      <c r="AN4977" s="1">
        <f t="shared" si="471"/>
        <v>0</v>
      </c>
      <c r="AO4977" s="1">
        <f t="shared" si="472"/>
        <v>0</v>
      </c>
    </row>
    <row r="4978" s="1" customFormat="1" spans="1:41">
      <c r="A4978">
        <v>2001</v>
      </c>
      <c r="B4978" t="s">
        <v>26700</v>
      </c>
      <c r="C4978" s="2">
        <v>441700</v>
      </c>
      <c r="D4978" t="s">
        <v>28516</v>
      </c>
      <c r="E4978">
        <v>1855144</v>
      </c>
      <c r="F4978">
        <v>1148225.54</v>
      </c>
      <c r="G4978">
        <v>0.618941462226113</v>
      </c>
      <c r="H4978">
        <v>0.10590857</v>
      </c>
      <c r="I4978">
        <v>0.032101</v>
      </c>
      <c r="J4978">
        <v>0.006692</v>
      </c>
      <c r="K4978">
        <v>0.014618</v>
      </c>
      <c r="L4978">
        <v>0.00593</v>
      </c>
      <c r="M4978">
        <v>0.004862</v>
      </c>
      <c r="N4978">
        <v>0.038003</v>
      </c>
      <c r="O4978">
        <v>0.012583</v>
      </c>
      <c r="P4978" s="3" t="s">
        <v>28523</v>
      </c>
      <c r="Q4978" s="3" t="s">
        <v>7038</v>
      </c>
      <c r="R4978" s="3" t="s">
        <v>28524</v>
      </c>
      <c r="S4978" s="3" t="s">
        <v>28525</v>
      </c>
      <c r="T4978" s="3" t="s">
        <v>28526</v>
      </c>
      <c r="U4978" s="3" t="s">
        <v>28527</v>
      </c>
      <c r="V4978" s="3" t="s">
        <v>23525</v>
      </c>
      <c r="W4978" s="3" t="s">
        <v>8551</v>
      </c>
      <c r="X4978" s="3" t="s">
        <v>28528</v>
      </c>
      <c r="Y4978" s="4">
        <v>222.56</v>
      </c>
      <c r="Z4978" s="4">
        <v>260.67869674</v>
      </c>
      <c r="AA4978" s="4">
        <f t="shared" si="468"/>
        <v>0.6587</v>
      </c>
      <c r="AB4978" s="4">
        <v>12950000</v>
      </c>
      <c r="AC4978" s="4">
        <v>0.201296290918919</v>
      </c>
      <c r="AD4978" s="3">
        <v>0</v>
      </c>
      <c r="AE4978" s="3">
        <v>2013</v>
      </c>
      <c r="AF4978" s="3">
        <f t="shared" si="473"/>
        <v>1</v>
      </c>
      <c r="AG4978" s="6">
        <f t="shared" si="469"/>
        <v>0</v>
      </c>
      <c r="AH4978" s="4">
        <f t="shared" si="470"/>
        <v>0</v>
      </c>
      <c r="AI4978" s="4">
        <v>111.982232</v>
      </c>
      <c r="AJ4978" s="4">
        <v>21.857958</v>
      </c>
      <c r="AK4978" s="4">
        <v>0</v>
      </c>
      <c r="AL4978" s="4">
        <v>2001</v>
      </c>
      <c r="AM4978" s="4">
        <v>0</v>
      </c>
      <c r="AN4978" s="1">
        <f t="shared" si="471"/>
        <v>0</v>
      </c>
      <c r="AO4978" s="1">
        <f t="shared" si="472"/>
        <v>0</v>
      </c>
    </row>
    <row r="4979" s="1" customFormat="1" spans="1:41">
      <c r="A4979">
        <v>2002</v>
      </c>
      <c r="B4979" t="s">
        <v>26700</v>
      </c>
      <c r="C4979" s="2">
        <v>441700</v>
      </c>
      <c r="D4979" t="s">
        <v>28516</v>
      </c>
      <c r="E4979">
        <v>2054187</v>
      </c>
      <c r="F4979">
        <v>1225207.2</v>
      </c>
      <c r="G4979">
        <v>0.596443848588274</v>
      </c>
      <c r="H4979">
        <v>0.09153563</v>
      </c>
      <c r="I4979">
        <v>0.024245</v>
      </c>
      <c r="J4979">
        <v>0.006284</v>
      </c>
      <c r="K4979">
        <v>0.010678</v>
      </c>
      <c r="L4979">
        <v>0.003777</v>
      </c>
      <c r="M4979">
        <v>0.003506</v>
      </c>
      <c r="N4979">
        <v>0.033719</v>
      </c>
      <c r="O4979">
        <v>0.021497</v>
      </c>
      <c r="P4979" s="3" t="s">
        <v>28529</v>
      </c>
      <c r="Q4979" s="3" t="s">
        <v>11401</v>
      </c>
      <c r="R4979" s="3" t="s">
        <v>28530</v>
      </c>
      <c r="S4979" s="3" t="s">
        <v>28059</v>
      </c>
      <c r="T4979" s="3" t="s">
        <v>28531</v>
      </c>
      <c r="U4979" s="3" t="s">
        <v>28532</v>
      </c>
      <c r="V4979" s="3" t="s">
        <v>842</v>
      </c>
      <c r="W4979" s="3" t="s">
        <v>8378</v>
      </c>
      <c r="X4979" s="3" t="s">
        <v>1801</v>
      </c>
      <c r="Y4979" s="4">
        <v>224.91</v>
      </c>
      <c r="Z4979" s="4">
        <v>303.6925641</v>
      </c>
      <c r="AA4979" s="4">
        <f t="shared" si="468"/>
        <v>0.6397</v>
      </c>
      <c r="AB4979" s="4">
        <v>4897332</v>
      </c>
      <c r="AC4979" s="4">
        <v>0.620118391197493</v>
      </c>
      <c r="AD4979" s="3">
        <v>0</v>
      </c>
      <c r="AE4979" s="3">
        <v>2013</v>
      </c>
      <c r="AF4979" s="3">
        <f t="shared" si="473"/>
        <v>1</v>
      </c>
      <c r="AG4979" s="6">
        <f t="shared" si="469"/>
        <v>0</v>
      </c>
      <c r="AH4979" s="4">
        <f t="shared" si="470"/>
        <v>0</v>
      </c>
      <c r="AI4979" s="4">
        <v>111.982232</v>
      </c>
      <c r="AJ4979" s="4">
        <v>21.857958</v>
      </c>
      <c r="AK4979" s="4">
        <v>0</v>
      </c>
      <c r="AL4979" s="4">
        <v>2002</v>
      </c>
      <c r="AM4979" s="4">
        <v>0</v>
      </c>
      <c r="AN4979" s="1">
        <f t="shared" si="471"/>
        <v>0</v>
      </c>
      <c r="AO4979" s="1">
        <f t="shared" si="472"/>
        <v>0</v>
      </c>
    </row>
    <row r="4980" s="1" customFormat="1" spans="1:41">
      <c r="A4980">
        <v>2003</v>
      </c>
      <c r="B4980" t="s">
        <v>26700</v>
      </c>
      <c r="C4980" s="2">
        <v>441700</v>
      </c>
      <c r="D4980" t="s">
        <v>28516</v>
      </c>
      <c r="E4980">
        <v>2328630</v>
      </c>
      <c r="F4980">
        <v>1391177.43</v>
      </c>
      <c r="G4980">
        <v>0.597423132915062</v>
      </c>
      <c r="H4980">
        <v>0.11527991</v>
      </c>
      <c r="I4980">
        <v>0.031323</v>
      </c>
      <c r="J4980">
        <v>0.009338</v>
      </c>
      <c r="K4980">
        <v>0.014166</v>
      </c>
      <c r="L4980">
        <v>0.004271</v>
      </c>
      <c r="M4980">
        <v>0.003548</v>
      </c>
      <c r="N4980">
        <v>0.042505</v>
      </c>
      <c r="O4980">
        <v>0.024002</v>
      </c>
      <c r="P4980" s="3" t="s">
        <v>28533</v>
      </c>
      <c r="Q4980" s="3" t="s">
        <v>28534</v>
      </c>
      <c r="R4980" s="3" t="s">
        <v>28535</v>
      </c>
      <c r="S4980" s="3" t="s">
        <v>28536</v>
      </c>
      <c r="T4980" s="3" t="s">
        <v>28537</v>
      </c>
      <c r="U4980" s="3" t="s">
        <v>28538</v>
      </c>
      <c r="V4980" s="3" t="s">
        <v>11168</v>
      </c>
      <c r="W4980" s="3" t="s">
        <v>24252</v>
      </c>
      <c r="X4980" s="3" t="s">
        <v>27740</v>
      </c>
      <c r="Y4980" s="4">
        <v>227.3</v>
      </c>
      <c r="Z4980" s="4">
        <v>348.18933152</v>
      </c>
      <c r="AA4980" s="4">
        <f t="shared" si="468"/>
        <v>0.6466</v>
      </c>
      <c r="AB4980" s="4">
        <v>1855144</v>
      </c>
      <c r="AC4980" s="4">
        <v>1.87688573781874</v>
      </c>
      <c r="AD4980" s="3">
        <v>0</v>
      </c>
      <c r="AE4980" s="3">
        <v>2013</v>
      </c>
      <c r="AF4980" s="3">
        <f t="shared" si="473"/>
        <v>1</v>
      </c>
      <c r="AG4980" s="6">
        <f t="shared" si="469"/>
        <v>0</v>
      </c>
      <c r="AH4980" s="4">
        <f t="shared" si="470"/>
        <v>0</v>
      </c>
      <c r="AI4980" s="4">
        <v>111.982232</v>
      </c>
      <c r="AJ4980" s="4">
        <v>21.857958</v>
      </c>
      <c r="AK4980" s="4">
        <v>0</v>
      </c>
      <c r="AL4980" s="4">
        <v>2003</v>
      </c>
      <c r="AM4980" s="4">
        <v>0</v>
      </c>
      <c r="AN4980" s="1">
        <f t="shared" si="471"/>
        <v>0</v>
      </c>
      <c r="AO4980" s="1">
        <f t="shared" si="472"/>
        <v>0</v>
      </c>
    </row>
    <row r="4981" s="1" customFormat="1" spans="1:41">
      <c r="A4981">
        <v>2004</v>
      </c>
      <c r="B4981" t="s">
        <v>26700</v>
      </c>
      <c r="C4981" s="2">
        <v>441700</v>
      </c>
      <c r="D4981" t="s">
        <v>28516</v>
      </c>
      <c r="E4981">
        <v>2738565</v>
      </c>
      <c r="F4981">
        <v>1624810.42</v>
      </c>
      <c r="G4981">
        <v>0.593307232072271</v>
      </c>
      <c r="H4981">
        <v>0.09584934</v>
      </c>
      <c r="I4981">
        <v>0.029445</v>
      </c>
      <c r="J4981">
        <v>0.007056</v>
      </c>
      <c r="K4981">
        <v>0.0134</v>
      </c>
      <c r="L4981">
        <v>0.003492</v>
      </c>
      <c r="M4981">
        <v>0.005498</v>
      </c>
      <c r="N4981">
        <v>0.027929</v>
      </c>
      <c r="O4981">
        <v>0.015577</v>
      </c>
      <c r="P4981" s="3" t="s">
        <v>7294</v>
      </c>
      <c r="Q4981" s="3" t="s">
        <v>8818</v>
      </c>
      <c r="R4981" s="3" t="s">
        <v>28539</v>
      </c>
      <c r="S4981" s="3" t="s">
        <v>28540</v>
      </c>
      <c r="T4981" s="3" t="s">
        <v>28541</v>
      </c>
      <c r="U4981" s="3" t="s">
        <v>28542</v>
      </c>
      <c r="V4981" s="3" t="s">
        <v>9388</v>
      </c>
      <c r="W4981" s="3" t="s">
        <v>18300</v>
      </c>
      <c r="X4981" s="3" t="s">
        <v>28543</v>
      </c>
      <c r="Y4981" s="4">
        <v>230.86</v>
      </c>
      <c r="Z4981" s="4">
        <v>406.99652144</v>
      </c>
      <c r="AA4981" s="4">
        <f t="shared" si="468"/>
        <v>0.6468</v>
      </c>
      <c r="AB4981" s="4">
        <v>2054187</v>
      </c>
      <c r="AC4981" s="4">
        <v>1.98130219614865</v>
      </c>
      <c r="AD4981" s="3">
        <v>0</v>
      </c>
      <c r="AE4981" s="3">
        <v>2013</v>
      </c>
      <c r="AF4981" s="3">
        <f t="shared" si="473"/>
        <v>1</v>
      </c>
      <c r="AG4981" s="6">
        <f t="shared" si="469"/>
        <v>0</v>
      </c>
      <c r="AH4981" s="4">
        <f t="shared" si="470"/>
        <v>0</v>
      </c>
      <c r="AI4981" s="4">
        <v>111.982232</v>
      </c>
      <c r="AJ4981" s="4">
        <v>21.857958</v>
      </c>
      <c r="AK4981" s="4">
        <v>0</v>
      </c>
      <c r="AL4981" s="4">
        <v>2004</v>
      </c>
      <c r="AM4981" s="4">
        <v>0</v>
      </c>
      <c r="AN4981" s="1">
        <f t="shared" si="471"/>
        <v>0</v>
      </c>
      <c r="AO4981" s="1">
        <f t="shared" si="472"/>
        <v>0</v>
      </c>
    </row>
    <row r="4982" s="1" customFormat="1" spans="1:41">
      <c r="A4982">
        <v>2005</v>
      </c>
      <c r="B4982" t="s">
        <v>26700</v>
      </c>
      <c r="C4982" s="2">
        <v>441700</v>
      </c>
      <c r="D4982" t="s">
        <v>28516</v>
      </c>
      <c r="E4982">
        <v>2953441</v>
      </c>
      <c r="F4982">
        <v>1820261.89</v>
      </c>
      <c r="G4982">
        <v>0.616319029227264</v>
      </c>
      <c r="H4982">
        <v>0.13013159</v>
      </c>
      <c r="I4982">
        <v>0.041751</v>
      </c>
      <c r="J4982">
        <v>0.009356</v>
      </c>
      <c r="K4982">
        <v>0.017508</v>
      </c>
      <c r="L4982">
        <v>0.006461</v>
      </c>
      <c r="M4982">
        <v>0.008427</v>
      </c>
      <c r="N4982">
        <v>0.034063</v>
      </c>
      <c r="O4982">
        <v>0.013066</v>
      </c>
      <c r="P4982" s="3" t="s">
        <v>28544</v>
      </c>
      <c r="Q4982" s="3" t="s">
        <v>903</v>
      </c>
      <c r="R4982" s="3" t="s">
        <v>28545</v>
      </c>
      <c r="S4982" s="3" t="s">
        <v>28546</v>
      </c>
      <c r="T4982" s="3" t="s">
        <v>28547</v>
      </c>
      <c r="U4982" s="3" t="s">
        <v>28548</v>
      </c>
      <c r="V4982" s="3" t="s">
        <v>4560</v>
      </c>
      <c r="W4982" s="3" t="s">
        <v>14803</v>
      </c>
      <c r="X4982" s="3" t="s">
        <v>15690</v>
      </c>
      <c r="Y4982" s="4">
        <v>232.14</v>
      </c>
      <c r="Z4982" s="4">
        <v>433.76580585</v>
      </c>
      <c r="AA4982" s="4">
        <f t="shared" si="468"/>
        <v>0.618</v>
      </c>
      <c r="AB4982" s="4">
        <v>2328630</v>
      </c>
      <c r="AC4982" s="4">
        <v>1.86275108475799</v>
      </c>
      <c r="AD4982" s="3">
        <v>0</v>
      </c>
      <c r="AE4982" s="3">
        <v>2013</v>
      </c>
      <c r="AF4982" s="3">
        <f t="shared" si="473"/>
        <v>1</v>
      </c>
      <c r="AG4982" s="6">
        <f t="shared" si="469"/>
        <v>0</v>
      </c>
      <c r="AH4982" s="4">
        <f t="shared" si="470"/>
        <v>0</v>
      </c>
      <c r="AI4982" s="4">
        <v>111.982232</v>
      </c>
      <c r="AJ4982" s="4">
        <v>21.857958</v>
      </c>
      <c r="AK4982" s="4">
        <v>0</v>
      </c>
      <c r="AL4982" s="4">
        <v>2005</v>
      </c>
      <c r="AM4982" s="4">
        <v>0</v>
      </c>
      <c r="AN4982" s="1">
        <f t="shared" si="471"/>
        <v>0</v>
      </c>
      <c r="AO4982" s="1">
        <f t="shared" si="472"/>
        <v>0</v>
      </c>
    </row>
    <row r="4983" s="1" customFormat="1" spans="1:41">
      <c r="A4983">
        <v>2006</v>
      </c>
      <c r="B4983" t="s">
        <v>26700</v>
      </c>
      <c r="C4983" s="2">
        <v>441700</v>
      </c>
      <c r="D4983" t="s">
        <v>28516</v>
      </c>
      <c r="E4983">
        <v>3393210</v>
      </c>
      <c r="F4983">
        <v>1952412.63</v>
      </c>
      <c r="G4983">
        <v>0.575388092690992</v>
      </c>
      <c r="H4983">
        <v>0.16444197</v>
      </c>
      <c r="I4983">
        <v>0.05305</v>
      </c>
      <c r="J4983">
        <v>0.015883</v>
      </c>
      <c r="K4983">
        <v>0.024711</v>
      </c>
      <c r="L4983">
        <v>0.007766</v>
      </c>
      <c r="M4983">
        <v>0.00469</v>
      </c>
      <c r="N4983">
        <v>0.043921</v>
      </c>
      <c r="O4983">
        <v>0.019494</v>
      </c>
      <c r="P4983" s="3" t="s">
        <v>28549</v>
      </c>
      <c r="Q4983" s="3" t="s">
        <v>1603</v>
      </c>
      <c r="R4983" s="3" t="s">
        <v>28550</v>
      </c>
      <c r="S4983" s="3" t="s">
        <v>28551</v>
      </c>
      <c r="T4983" s="3" t="s">
        <v>28552</v>
      </c>
      <c r="U4983" s="3" t="s">
        <v>16110</v>
      </c>
      <c r="V4983" s="3" t="s">
        <v>28553</v>
      </c>
      <c r="W4983" s="3" t="s">
        <v>3262</v>
      </c>
      <c r="X4983" s="3" t="s">
        <v>25809</v>
      </c>
      <c r="Y4983" s="4">
        <v>234.21</v>
      </c>
      <c r="Z4983" s="4">
        <v>463.7676519</v>
      </c>
      <c r="AA4983" s="4">
        <f t="shared" si="468"/>
        <v>0.5646</v>
      </c>
      <c r="AB4983" s="4">
        <v>2738565</v>
      </c>
      <c r="AC4983" s="4">
        <v>1.69346957950606</v>
      </c>
      <c r="AD4983" s="3">
        <v>0</v>
      </c>
      <c r="AE4983" s="3">
        <v>2013</v>
      </c>
      <c r="AF4983" s="3">
        <f t="shared" si="473"/>
        <v>1</v>
      </c>
      <c r="AG4983" s="6">
        <f t="shared" si="469"/>
        <v>0</v>
      </c>
      <c r="AH4983" s="4">
        <f t="shared" si="470"/>
        <v>0</v>
      </c>
      <c r="AI4983" s="4">
        <v>111.982232</v>
      </c>
      <c r="AJ4983" s="4">
        <v>21.857958</v>
      </c>
      <c r="AK4983" s="4">
        <v>0</v>
      </c>
      <c r="AL4983" s="4">
        <v>2006</v>
      </c>
      <c r="AM4983" s="4">
        <v>0</v>
      </c>
      <c r="AN4983" s="1">
        <f t="shared" si="471"/>
        <v>0</v>
      </c>
      <c r="AO4983" s="1">
        <f t="shared" si="472"/>
        <v>0</v>
      </c>
    </row>
    <row r="4984" s="1" customFormat="1" spans="1:41">
      <c r="A4984">
        <v>2007</v>
      </c>
      <c r="B4984" t="s">
        <v>26700</v>
      </c>
      <c r="C4984" s="2">
        <v>441700</v>
      </c>
      <c r="D4984" t="s">
        <v>28516</v>
      </c>
      <c r="E4984">
        <v>4078569</v>
      </c>
      <c r="F4984">
        <v>3875567.05</v>
      </c>
      <c r="G4984">
        <v>0.950227163007417</v>
      </c>
      <c r="H4984">
        <v>0.12706202</v>
      </c>
      <c r="I4984">
        <v>0.034152</v>
      </c>
      <c r="J4984">
        <v>0.00821</v>
      </c>
      <c r="K4984">
        <v>0.013779</v>
      </c>
      <c r="L4984">
        <v>0.0054</v>
      </c>
      <c r="M4984">
        <v>0.006763</v>
      </c>
      <c r="N4984">
        <v>0.044363</v>
      </c>
      <c r="O4984">
        <v>0.024442</v>
      </c>
      <c r="P4984" s="3" t="s">
        <v>28554</v>
      </c>
      <c r="Q4984" s="3" t="s">
        <v>112</v>
      </c>
      <c r="R4984" s="3" t="s">
        <v>28555</v>
      </c>
      <c r="S4984" s="3" t="s">
        <v>24450</v>
      </c>
      <c r="T4984" s="3" t="s">
        <v>28556</v>
      </c>
      <c r="U4984" s="3" t="s">
        <v>28557</v>
      </c>
      <c r="V4984" s="3" t="s">
        <v>9264</v>
      </c>
      <c r="W4984" s="3" t="s">
        <v>9568</v>
      </c>
      <c r="X4984" s="3" t="s">
        <v>8083</v>
      </c>
      <c r="Y4984" s="4">
        <v>235.93</v>
      </c>
      <c r="Z4984" s="4">
        <v>546.34979776</v>
      </c>
      <c r="AA4984" s="4">
        <f t="shared" si="468"/>
        <v>0.9602</v>
      </c>
      <c r="AB4984" s="4">
        <v>2953441</v>
      </c>
      <c r="AC4984" s="4">
        <v>1.84987544278013</v>
      </c>
      <c r="AD4984" s="3">
        <v>0</v>
      </c>
      <c r="AE4984" s="3">
        <v>2013</v>
      </c>
      <c r="AF4984" s="3">
        <f t="shared" si="473"/>
        <v>1</v>
      </c>
      <c r="AG4984" s="6">
        <f t="shared" si="469"/>
        <v>0</v>
      </c>
      <c r="AH4984" s="4">
        <f t="shared" si="470"/>
        <v>0</v>
      </c>
      <c r="AI4984" s="4">
        <v>111.982232</v>
      </c>
      <c r="AJ4984" s="4">
        <v>21.857958</v>
      </c>
      <c r="AK4984" s="4">
        <v>0</v>
      </c>
      <c r="AL4984" s="4">
        <v>2007</v>
      </c>
      <c r="AM4984" s="4">
        <v>0</v>
      </c>
      <c r="AN4984" s="1">
        <f t="shared" si="471"/>
        <v>0</v>
      </c>
      <c r="AO4984" s="1">
        <f t="shared" si="472"/>
        <v>0</v>
      </c>
    </row>
    <row r="4985" s="1" customFormat="1" spans="1:41">
      <c r="A4985">
        <v>2008</v>
      </c>
      <c r="B4985" t="s">
        <v>26700</v>
      </c>
      <c r="C4985" s="2">
        <v>441700</v>
      </c>
      <c r="D4985" t="s">
        <v>28516</v>
      </c>
      <c r="E4985">
        <v>4838439</v>
      </c>
      <c r="F4985">
        <v>4215949.1</v>
      </c>
      <c r="G4985">
        <v>0.8713448903665</v>
      </c>
      <c r="H4985">
        <v>0.16669552</v>
      </c>
      <c r="I4985">
        <v>0.045671</v>
      </c>
      <c r="J4985">
        <v>0.012585</v>
      </c>
      <c r="K4985">
        <v>0.019813</v>
      </c>
      <c r="L4985">
        <v>0.006514</v>
      </c>
      <c r="M4985">
        <v>0.006759</v>
      </c>
      <c r="N4985">
        <v>0.056927</v>
      </c>
      <c r="O4985">
        <v>0.031084</v>
      </c>
      <c r="P4985" s="3" t="s">
        <v>28558</v>
      </c>
      <c r="Q4985" s="3" t="s">
        <v>502</v>
      </c>
      <c r="R4985" s="3" t="s">
        <v>28559</v>
      </c>
      <c r="S4985" s="3" t="s">
        <v>28560</v>
      </c>
      <c r="T4985" s="3" t="s">
        <v>28561</v>
      </c>
      <c r="U4985" s="3" t="s">
        <v>28562</v>
      </c>
      <c r="V4985" s="3" t="s">
        <v>18571</v>
      </c>
      <c r="W4985" s="3" t="s">
        <v>6795</v>
      </c>
      <c r="X4985" s="3" t="s">
        <v>4602</v>
      </c>
      <c r="Y4985" s="4">
        <v>236.54</v>
      </c>
      <c r="Z4985" s="4">
        <v>582.45296416</v>
      </c>
      <c r="AA4985" s="4">
        <f t="shared" si="468"/>
        <v>0.8815</v>
      </c>
      <c r="AB4985" s="4">
        <v>3393210</v>
      </c>
      <c r="AC4985" s="4">
        <v>1.71652495471839</v>
      </c>
      <c r="AD4985" s="3">
        <v>0</v>
      </c>
      <c r="AE4985" s="3">
        <v>2013</v>
      </c>
      <c r="AF4985" s="3">
        <f t="shared" si="473"/>
        <v>1</v>
      </c>
      <c r="AG4985" s="6">
        <f t="shared" si="469"/>
        <v>0</v>
      </c>
      <c r="AH4985" s="4">
        <f t="shared" si="470"/>
        <v>0</v>
      </c>
      <c r="AI4985" s="4">
        <v>111.982232</v>
      </c>
      <c r="AJ4985" s="4">
        <v>21.857958</v>
      </c>
      <c r="AK4985" s="4">
        <v>0</v>
      </c>
      <c r="AL4985" s="4">
        <v>2008</v>
      </c>
      <c r="AM4985" s="4">
        <v>0</v>
      </c>
      <c r="AN4985" s="1">
        <f t="shared" si="471"/>
        <v>0</v>
      </c>
      <c r="AO4985" s="1">
        <f t="shared" si="472"/>
        <v>0</v>
      </c>
    </row>
    <row r="4986" s="1" customFormat="1" spans="1:41">
      <c r="A4986">
        <v>2009</v>
      </c>
      <c r="B4986" t="s">
        <v>26700</v>
      </c>
      <c r="C4986" s="2">
        <v>441700</v>
      </c>
      <c r="D4986" t="s">
        <v>28516</v>
      </c>
      <c r="E4986">
        <v>5272696</v>
      </c>
      <c r="F4986">
        <v>7949988.14</v>
      </c>
      <c r="G4986">
        <v>1.50776531398738</v>
      </c>
      <c r="H4986">
        <v>0.17825784</v>
      </c>
      <c r="I4986">
        <v>0.049449</v>
      </c>
      <c r="J4986">
        <v>0.010033</v>
      </c>
      <c r="K4986">
        <v>0.021901</v>
      </c>
      <c r="L4986">
        <v>0.008757</v>
      </c>
      <c r="M4986">
        <v>0.008757</v>
      </c>
      <c r="N4986">
        <v>0.051606</v>
      </c>
      <c r="O4986">
        <v>0.035845</v>
      </c>
      <c r="P4986" s="3" t="s">
        <v>28563</v>
      </c>
      <c r="Q4986" s="3" t="s">
        <v>1396</v>
      </c>
      <c r="R4986" s="3" t="s">
        <v>28564</v>
      </c>
      <c r="S4986" s="3" t="s">
        <v>28565</v>
      </c>
      <c r="T4986" s="3" t="s">
        <v>28566</v>
      </c>
      <c r="U4986" s="3" t="s">
        <v>24986</v>
      </c>
      <c r="V4986" s="3" t="s">
        <v>6887</v>
      </c>
      <c r="W4986" s="3" t="s">
        <v>1191</v>
      </c>
      <c r="X4986" s="3" t="s">
        <v>2583</v>
      </c>
      <c r="Y4986" s="4">
        <v>237.19</v>
      </c>
      <c r="Z4986" s="4">
        <v>672.25805333</v>
      </c>
      <c r="AA4986" s="4">
        <f t="shared" si="468"/>
        <v>1.5442</v>
      </c>
      <c r="AB4986" s="4">
        <v>4078569</v>
      </c>
      <c r="AC4986" s="4">
        <v>1.64826941343888</v>
      </c>
      <c r="AD4986" s="3">
        <v>0</v>
      </c>
      <c r="AE4986" s="3">
        <v>2013</v>
      </c>
      <c r="AF4986" s="3">
        <f t="shared" si="473"/>
        <v>1</v>
      </c>
      <c r="AG4986" s="6">
        <f t="shared" si="469"/>
        <v>0</v>
      </c>
      <c r="AH4986" s="4">
        <f t="shared" si="470"/>
        <v>0</v>
      </c>
      <c r="AI4986" s="4">
        <v>111.982232</v>
      </c>
      <c r="AJ4986" s="4">
        <v>21.857958</v>
      </c>
      <c r="AK4986" s="4">
        <v>0</v>
      </c>
      <c r="AL4986" s="4">
        <v>2009</v>
      </c>
      <c r="AM4986" s="4">
        <v>0</v>
      </c>
      <c r="AN4986" s="1">
        <f t="shared" si="471"/>
        <v>0</v>
      </c>
      <c r="AO4986" s="1">
        <f t="shared" si="472"/>
        <v>0</v>
      </c>
    </row>
    <row r="4987" s="1" customFormat="1" spans="1:41">
      <c r="A4987">
        <v>2010</v>
      </c>
      <c r="B4987" t="s">
        <v>26700</v>
      </c>
      <c r="C4987" s="2">
        <v>441700</v>
      </c>
      <c r="D4987" t="s">
        <v>28516</v>
      </c>
      <c r="E4987">
        <v>6398389</v>
      </c>
      <c r="F4987">
        <v>9167929.72</v>
      </c>
      <c r="G4987">
        <v>1.43284969388388</v>
      </c>
      <c r="H4987">
        <v>0.14077796</v>
      </c>
      <c r="I4987">
        <v>0.036119</v>
      </c>
      <c r="J4987">
        <v>0.008198</v>
      </c>
      <c r="K4987">
        <v>0.017537</v>
      </c>
      <c r="L4987">
        <v>0.006763</v>
      </c>
      <c r="M4987">
        <v>0.003621</v>
      </c>
      <c r="N4987">
        <v>0.056387</v>
      </c>
      <c r="O4987">
        <v>0.031318</v>
      </c>
      <c r="P4987" s="3" t="s">
        <v>9514</v>
      </c>
      <c r="Q4987" s="3" t="s">
        <v>1807</v>
      </c>
      <c r="R4987" s="3" t="s">
        <v>28567</v>
      </c>
      <c r="S4987" s="3" t="s">
        <v>28568</v>
      </c>
      <c r="T4987" s="3" t="s">
        <v>28569</v>
      </c>
      <c r="U4987" s="3" t="s">
        <v>28570</v>
      </c>
      <c r="V4987" s="3" t="s">
        <v>25923</v>
      </c>
      <c r="W4987" s="3" t="s">
        <v>8037</v>
      </c>
      <c r="X4987" s="3" t="s">
        <v>3469</v>
      </c>
      <c r="Y4987" s="4">
        <v>242.53</v>
      </c>
      <c r="Z4987" s="4">
        <v>707.621559</v>
      </c>
      <c r="AA4987" s="4">
        <f t="shared" si="468"/>
        <v>1.4907</v>
      </c>
      <c r="AB4987" s="4">
        <v>4838439</v>
      </c>
      <c r="AC4987" s="4">
        <v>1.46249970083326</v>
      </c>
      <c r="AD4987" s="3">
        <v>0</v>
      </c>
      <c r="AE4987" s="3">
        <v>2013</v>
      </c>
      <c r="AF4987" s="3">
        <f t="shared" si="473"/>
        <v>1</v>
      </c>
      <c r="AG4987" s="6">
        <f t="shared" si="469"/>
        <v>0</v>
      </c>
      <c r="AH4987" s="4">
        <f t="shared" si="470"/>
        <v>0</v>
      </c>
      <c r="AI4987" s="4">
        <v>111.982232</v>
      </c>
      <c r="AJ4987" s="4">
        <v>21.857958</v>
      </c>
      <c r="AK4987" s="4">
        <v>0</v>
      </c>
      <c r="AL4987" s="4">
        <v>2010</v>
      </c>
      <c r="AM4987" s="4">
        <v>0</v>
      </c>
      <c r="AN4987" s="1">
        <f t="shared" si="471"/>
        <v>0</v>
      </c>
      <c r="AO4987" s="1">
        <f t="shared" si="472"/>
        <v>0</v>
      </c>
    </row>
    <row r="4988" s="1" customFormat="1" spans="1:41">
      <c r="A4988">
        <v>2011</v>
      </c>
      <c r="B4988" t="s">
        <v>26700</v>
      </c>
      <c r="C4988" s="2">
        <v>441700</v>
      </c>
      <c r="D4988" t="s">
        <v>28516</v>
      </c>
      <c r="E4988">
        <v>7668241</v>
      </c>
      <c r="F4988">
        <v>9772413.3</v>
      </c>
      <c r="G4988">
        <v>1.27440090889162</v>
      </c>
      <c r="H4988">
        <v>0.1382726</v>
      </c>
      <c r="I4988">
        <v>0.036357</v>
      </c>
      <c r="J4988">
        <v>0.01027</v>
      </c>
      <c r="K4988">
        <v>0.015128</v>
      </c>
      <c r="L4988">
        <v>0.007107</v>
      </c>
      <c r="M4988">
        <v>0.003852</v>
      </c>
      <c r="N4988">
        <v>0.053647</v>
      </c>
      <c r="O4988">
        <v>0.02661</v>
      </c>
      <c r="P4988" s="3" t="s">
        <v>28571</v>
      </c>
      <c r="Q4988" s="3" t="s">
        <v>28572</v>
      </c>
      <c r="R4988" s="3" t="s">
        <v>28573</v>
      </c>
      <c r="S4988" s="3" t="s">
        <v>28574</v>
      </c>
      <c r="T4988" s="3" t="s">
        <v>28575</v>
      </c>
      <c r="U4988" s="3" t="s">
        <v>28576</v>
      </c>
      <c r="V4988" s="3" t="s">
        <v>1750</v>
      </c>
      <c r="W4988" s="3" t="s">
        <v>28453</v>
      </c>
      <c r="X4988" s="3" t="s">
        <v>28577</v>
      </c>
      <c r="Y4988" s="4">
        <v>244.5</v>
      </c>
      <c r="Z4988" s="4">
        <v>913.63361841</v>
      </c>
      <c r="AA4988" s="4">
        <f t="shared" si="468"/>
        <v>1.3411</v>
      </c>
      <c r="AB4988" s="4">
        <v>5272696</v>
      </c>
      <c r="AC4988" s="4">
        <v>1.73276369130707</v>
      </c>
      <c r="AD4988" s="3">
        <v>0</v>
      </c>
      <c r="AE4988" s="3">
        <v>2013</v>
      </c>
      <c r="AF4988" s="3">
        <f t="shared" si="473"/>
        <v>1</v>
      </c>
      <c r="AG4988" s="6">
        <f t="shared" si="469"/>
        <v>0</v>
      </c>
      <c r="AH4988" s="4">
        <f t="shared" si="470"/>
        <v>0</v>
      </c>
      <c r="AI4988" s="4">
        <v>111.982232</v>
      </c>
      <c r="AJ4988" s="4">
        <v>21.857958</v>
      </c>
      <c r="AK4988" s="4">
        <v>0</v>
      </c>
      <c r="AL4988" s="4">
        <v>2011</v>
      </c>
      <c r="AM4988" s="4">
        <v>0</v>
      </c>
      <c r="AN4988" s="1">
        <f t="shared" si="471"/>
        <v>0</v>
      </c>
      <c r="AO4988" s="1">
        <f t="shared" si="472"/>
        <v>0</v>
      </c>
    </row>
    <row r="4989" s="1" customFormat="1" spans="1:41">
      <c r="A4989">
        <v>2012</v>
      </c>
      <c r="B4989" t="s">
        <v>26700</v>
      </c>
      <c r="C4989" s="2">
        <v>441700</v>
      </c>
      <c r="D4989" t="s">
        <v>28516</v>
      </c>
      <c r="E4989">
        <v>8870330</v>
      </c>
      <c r="F4989">
        <v>9959082.79</v>
      </c>
      <c r="G4989">
        <v>1.12274095664986</v>
      </c>
      <c r="H4989">
        <v>0.17946395</v>
      </c>
      <c r="I4989">
        <v>0.060872</v>
      </c>
      <c r="J4989">
        <v>0.017443</v>
      </c>
      <c r="K4989">
        <v>0.025409</v>
      </c>
      <c r="L4989">
        <v>0.007664</v>
      </c>
      <c r="M4989">
        <v>0.010356</v>
      </c>
      <c r="N4989">
        <v>0.038987</v>
      </c>
      <c r="O4989">
        <v>0.012525</v>
      </c>
      <c r="P4989" s="3" t="s">
        <v>28578</v>
      </c>
      <c r="Q4989" s="3" t="s">
        <v>22586</v>
      </c>
      <c r="R4989" s="3" t="s">
        <v>28579</v>
      </c>
      <c r="S4989" s="3" t="s">
        <v>28580</v>
      </c>
      <c r="T4989" s="3" t="s">
        <v>28581</v>
      </c>
      <c r="U4989" s="3" t="s">
        <v>28582</v>
      </c>
      <c r="V4989" s="3" t="s">
        <v>9046</v>
      </c>
      <c r="W4989" s="3" t="s">
        <v>6680</v>
      </c>
      <c r="X4989" s="3" t="s">
        <v>4917</v>
      </c>
      <c r="Y4989" s="4">
        <v>247.88</v>
      </c>
      <c r="Z4989" s="4">
        <v>932.32240588</v>
      </c>
      <c r="AA4989" s="4">
        <f t="shared" si="468"/>
        <v>1.1973</v>
      </c>
      <c r="AB4989" s="4">
        <v>6398389</v>
      </c>
      <c r="AC4989" s="4">
        <v>1.45712054374937</v>
      </c>
      <c r="AD4989" s="3">
        <v>0</v>
      </c>
      <c r="AE4989" s="3">
        <v>2013</v>
      </c>
      <c r="AF4989" s="3">
        <f t="shared" si="473"/>
        <v>1</v>
      </c>
      <c r="AG4989" s="6">
        <f t="shared" si="469"/>
        <v>0</v>
      </c>
      <c r="AH4989" s="4">
        <f t="shared" si="470"/>
        <v>0</v>
      </c>
      <c r="AI4989" s="4">
        <v>111.982232</v>
      </c>
      <c r="AJ4989" s="4">
        <v>21.857958</v>
      </c>
      <c r="AK4989" s="4">
        <v>0</v>
      </c>
      <c r="AL4989" s="4">
        <v>2012</v>
      </c>
      <c r="AM4989" s="4">
        <v>0</v>
      </c>
      <c r="AN4989" s="1">
        <f t="shared" si="471"/>
        <v>0</v>
      </c>
      <c r="AO4989" s="1">
        <f t="shared" si="472"/>
        <v>0</v>
      </c>
    </row>
    <row r="4990" s="1" customFormat="1" spans="1:41">
      <c r="A4990">
        <v>2013</v>
      </c>
      <c r="B4990" t="s">
        <v>26700</v>
      </c>
      <c r="C4990" s="2">
        <v>441700</v>
      </c>
      <c r="D4990" t="s">
        <v>28516</v>
      </c>
      <c r="E4990">
        <v>10398362</v>
      </c>
      <c r="F4990">
        <v>14216551.25</v>
      </c>
      <c r="G4990">
        <v>1.36719141437853</v>
      </c>
      <c r="H4990">
        <v>0.14602406</v>
      </c>
      <c r="I4990">
        <v>0.036686</v>
      </c>
      <c r="J4990">
        <v>0.007504</v>
      </c>
      <c r="K4990">
        <v>0.016261</v>
      </c>
      <c r="L4990">
        <v>0.006558</v>
      </c>
      <c r="M4990">
        <v>0.006363</v>
      </c>
      <c r="N4990">
        <v>0.072374</v>
      </c>
      <c r="O4990">
        <v>0.022054</v>
      </c>
      <c r="P4990" s="3" t="s">
        <v>27866</v>
      </c>
      <c r="Q4990" s="3" t="s">
        <v>16389</v>
      </c>
      <c r="R4990" s="3" t="s">
        <v>28583</v>
      </c>
      <c r="S4990" s="3" t="s">
        <v>28584</v>
      </c>
      <c r="T4990" s="3" t="s">
        <v>28585</v>
      </c>
      <c r="U4990" s="3" t="s">
        <v>28586</v>
      </c>
      <c r="V4990" s="3" t="s">
        <v>25620</v>
      </c>
      <c r="W4990" s="3" t="s">
        <v>28587</v>
      </c>
      <c r="X4990" s="3" t="s">
        <v>19169</v>
      </c>
      <c r="Y4990" s="4">
        <v>248.82</v>
      </c>
      <c r="Z4990" s="4">
        <v>924.95496684</v>
      </c>
      <c r="AA4990" s="4">
        <f t="shared" si="468"/>
        <v>1.4639</v>
      </c>
      <c r="AB4990" s="4">
        <v>7668241</v>
      </c>
      <c r="AC4990" s="4">
        <v>1.2062153065351</v>
      </c>
      <c r="AD4990" s="3">
        <v>0</v>
      </c>
      <c r="AE4990" s="3">
        <v>2013</v>
      </c>
      <c r="AF4990" s="3">
        <f t="shared" si="473"/>
        <v>1</v>
      </c>
      <c r="AG4990" s="6">
        <f t="shared" si="469"/>
        <v>0</v>
      </c>
      <c r="AH4990" s="4">
        <f t="shared" si="470"/>
        <v>0</v>
      </c>
      <c r="AI4990" s="4">
        <v>111.982232</v>
      </c>
      <c r="AJ4990" s="4">
        <v>21.857958</v>
      </c>
      <c r="AK4990" s="4">
        <v>0</v>
      </c>
      <c r="AL4990" s="4">
        <v>2013</v>
      </c>
      <c r="AM4990" s="4">
        <v>0</v>
      </c>
      <c r="AN4990" s="1">
        <f t="shared" si="471"/>
        <v>0</v>
      </c>
      <c r="AO4990" s="1">
        <f t="shared" si="472"/>
        <v>0</v>
      </c>
    </row>
    <row r="4991" s="1" customFormat="1" spans="1:41">
      <c r="A4991">
        <v>2014</v>
      </c>
      <c r="B4991" t="s">
        <v>26700</v>
      </c>
      <c r="C4991" s="2">
        <v>441700</v>
      </c>
      <c r="D4991" t="s">
        <v>28516</v>
      </c>
      <c r="E4991">
        <v>11685491</v>
      </c>
      <c r="F4991">
        <v>14191302.33</v>
      </c>
      <c r="G4991">
        <v>1.21443782978396</v>
      </c>
      <c r="H4991">
        <v>0.17464059</v>
      </c>
      <c r="I4991">
        <v>0.060167</v>
      </c>
      <c r="J4991">
        <v>0.015041</v>
      </c>
      <c r="K4991">
        <v>0.030023</v>
      </c>
      <c r="L4991">
        <v>0.007467</v>
      </c>
      <c r="M4991">
        <v>0.007635</v>
      </c>
      <c r="N4991">
        <v>0.040318</v>
      </c>
      <c r="O4991">
        <v>0.014997</v>
      </c>
      <c r="P4991" s="3" t="s">
        <v>28588</v>
      </c>
      <c r="Q4991" s="3" t="s">
        <v>13747</v>
      </c>
      <c r="R4991" s="3" t="s">
        <v>28589</v>
      </c>
      <c r="S4991" s="3" t="s">
        <v>28590</v>
      </c>
      <c r="T4991" s="3" t="s">
        <v>28591</v>
      </c>
      <c r="U4991" s="3" t="s">
        <v>21925</v>
      </c>
      <c r="V4991" s="3" t="s">
        <v>22675</v>
      </c>
      <c r="W4991" s="3" t="s">
        <v>20679</v>
      </c>
      <c r="X4991" s="3" t="s">
        <v>5419</v>
      </c>
      <c r="Y4991" s="4">
        <v>250.66</v>
      </c>
      <c r="Z4991" s="4">
        <v>876.67320624</v>
      </c>
      <c r="AA4991" s="4">
        <f t="shared" si="468"/>
        <v>1.3302</v>
      </c>
      <c r="AB4991" s="4">
        <v>8870330</v>
      </c>
      <c r="AC4991" s="4">
        <v>0.988320847409285</v>
      </c>
      <c r="AD4991" s="3">
        <v>0</v>
      </c>
      <c r="AE4991" s="3">
        <v>2013</v>
      </c>
      <c r="AF4991" s="3">
        <f t="shared" si="473"/>
        <v>1</v>
      </c>
      <c r="AG4991" s="6">
        <f t="shared" si="469"/>
        <v>0</v>
      </c>
      <c r="AH4991" s="4">
        <f t="shared" si="470"/>
        <v>0</v>
      </c>
      <c r="AI4991" s="4">
        <v>111.982232</v>
      </c>
      <c r="AJ4991" s="4">
        <v>21.857958</v>
      </c>
      <c r="AK4991" s="4">
        <v>0</v>
      </c>
      <c r="AL4991" s="4">
        <v>2014</v>
      </c>
      <c r="AM4991" s="4">
        <v>0</v>
      </c>
      <c r="AN4991" s="1">
        <f t="shared" si="471"/>
        <v>0</v>
      </c>
      <c r="AO4991" s="1">
        <f t="shared" si="472"/>
        <v>0</v>
      </c>
    </row>
    <row r="4992" s="1" customFormat="1" spans="1:41">
      <c r="A4992">
        <v>2015</v>
      </c>
      <c r="B4992" t="s">
        <v>26700</v>
      </c>
      <c r="C4992" s="2">
        <v>441700</v>
      </c>
      <c r="D4992" t="s">
        <v>28516</v>
      </c>
      <c r="E4992">
        <v>12500077</v>
      </c>
      <c r="F4992">
        <v>13698655.87</v>
      </c>
      <c r="G4992">
        <v>1.09588571894397</v>
      </c>
      <c r="H4992">
        <v>0.20153759</v>
      </c>
      <c r="I4992">
        <v>0.06393</v>
      </c>
      <c r="J4992">
        <v>0.0156</v>
      </c>
      <c r="K4992">
        <v>0.027977</v>
      </c>
      <c r="L4992">
        <v>0.011204</v>
      </c>
      <c r="M4992">
        <v>0.009149</v>
      </c>
      <c r="N4992">
        <v>0.045119</v>
      </c>
      <c r="O4992">
        <v>0.025972</v>
      </c>
      <c r="P4992" s="3" t="s">
        <v>28592</v>
      </c>
      <c r="Q4992" s="3" t="s">
        <v>28593</v>
      </c>
      <c r="R4992" s="3" t="s">
        <v>28594</v>
      </c>
      <c r="S4992" s="3" t="s">
        <v>28595</v>
      </c>
      <c r="T4992" s="3" t="s">
        <v>28596</v>
      </c>
      <c r="U4992" s="3" t="s">
        <v>2346</v>
      </c>
      <c r="V4992" s="3" t="s">
        <v>8454</v>
      </c>
      <c r="W4992" s="3" t="s">
        <v>7962</v>
      </c>
      <c r="X4992" s="3" t="s">
        <v>11126</v>
      </c>
      <c r="Y4992" s="4">
        <v>252.06</v>
      </c>
      <c r="Z4992" s="4">
        <v>854.77892166</v>
      </c>
      <c r="AA4992" s="4">
        <f t="shared" si="468"/>
        <v>1.2362</v>
      </c>
      <c r="AB4992" s="4">
        <v>10398362</v>
      </c>
      <c r="AC4992" s="4">
        <v>0.822032279372463</v>
      </c>
      <c r="AD4992" s="3">
        <v>0</v>
      </c>
      <c r="AE4992" s="3">
        <v>2013</v>
      </c>
      <c r="AF4992" s="3">
        <f t="shared" si="473"/>
        <v>1</v>
      </c>
      <c r="AG4992" s="6">
        <f t="shared" si="469"/>
        <v>0</v>
      </c>
      <c r="AH4992" s="4">
        <f t="shared" si="470"/>
        <v>0</v>
      </c>
      <c r="AI4992" s="4">
        <v>111.982232</v>
      </c>
      <c r="AJ4992" s="4">
        <v>21.857958</v>
      </c>
      <c r="AK4992" s="4">
        <v>0</v>
      </c>
      <c r="AL4992" s="4">
        <v>2015</v>
      </c>
      <c r="AM4992" s="4">
        <v>0</v>
      </c>
      <c r="AN4992" s="1">
        <f t="shared" si="471"/>
        <v>0</v>
      </c>
      <c r="AO4992" s="1">
        <f t="shared" si="472"/>
        <v>0</v>
      </c>
    </row>
    <row r="4993" s="1" customFormat="1" spans="1:41">
      <c r="A4993">
        <v>2016</v>
      </c>
      <c r="B4993" t="s">
        <v>26700</v>
      </c>
      <c r="C4993" s="2">
        <v>441700</v>
      </c>
      <c r="D4993" t="s">
        <v>28516</v>
      </c>
      <c r="E4993">
        <v>12707564</v>
      </c>
      <c r="F4993">
        <v>13426095.39</v>
      </c>
      <c r="G4993">
        <v>1.05654359797047</v>
      </c>
      <c r="H4993">
        <v>0.22569298</v>
      </c>
      <c r="I4993">
        <v>0.059246</v>
      </c>
      <c r="J4993">
        <v>0.017681</v>
      </c>
      <c r="K4993">
        <v>0.028372</v>
      </c>
      <c r="L4993">
        <v>0.008443</v>
      </c>
      <c r="M4993">
        <v>0.00475</v>
      </c>
      <c r="N4993">
        <v>0.080538</v>
      </c>
      <c r="O4993">
        <v>0.04973</v>
      </c>
      <c r="P4993" s="3" t="s">
        <v>28597</v>
      </c>
      <c r="Q4993" s="3" t="s">
        <v>3328</v>
      </c>
      <c r="R4993" s="3" t="s">
        <v>28598</v>
      </c>
      <c r="S4993" s="3" t="s">
        <v>28205</v>
      </c>
      <c r="T4993" s="3" t="s">
        <v>28599</v>
      </c>
      <c r="U4993" s="3" t="s">
        <v>28600</v>
      </c>
      <c r="V4993" s="3" t="s">
        <v>482</v>
      </c>
      <c r="W4993" s="3" t="s">
        <v>28601</v>
      </c>
      <c r="X4993" s="3" t="s">
        <v>5908</v>
      </c>
      <c r="Y4993" s="4">
        <v>254.02</v>
      </c>
      <c r="Z4993" s="4">
        <v>822.45858332</v>
      </c>
      <c r="AA4993" s="4">
        <f t="shared" si="468"/>
        <v>1.2019</v>
      </c>
      <c r="AB4993" s="4">
        <v>11685491</v>
      </c>
      <c r="AC4993" s="4">
        <v>0.703828862064932</v>
      </c>
      <c r="AD4993" s="3">
        <v>0</v>
      </c>
      <c r="AE4993" s="3">
        <v>2013</v>
      </c>
      <c r="AF4993" s="3">
        <f t="shared" si="473"/>
        <v>1</v>
      </c>
      <c r="AG4993" s="6">
        <f t="shared" si="469"/>
        <v>0</v>
      </c>
      <c r="AH4993" s="4">
        <f t="shared" si="470"/>
        <v>0</v>
      </c>
      <c r="AI4993" s="4">
        <v>111.982232</v>
      </c>
      <c r="AJ4993" s="4">
        <v>21.857958</v>
      </c>
      <c r="AK4993" s="4">
        <v>0</v>
      </c>
      <c r="AL4993" s="4">
        <v>2016</v>
      </c>
      <c r="AM4993" s="4">
        <v>0</v>
      </c>
      <c r="AN4993" s="1">
        <f t="shared" si="471"/>
        <v>0</v>
      </c>
      <c r="AO4993" s="1">
        <f t="shared" si="472"/>
        <v>0</v>
      </c>
    </row>
    <row r="4994" s="1" customFormat="1" spans="1:41">
      <c r="A4994">
        <v>2017</v>
      </c>
      <c r="B4994" t="s">
        <v>26700</v>
      </c>
      <c r="C4994" s="2">
        <v>441700</v>
      </c>
      <c r="D4994" t="s">
        <v>28516</v>
      </c>
      <c r="E4994">
        <v>13114500</v>
      </c>
      <c r="F4994">
        <v>13579589.8</v>
      </c>
      <c r="G4994">
        <v>1.03546378436082</v>
      </c>
      <c r="H4994">
        <v>0.2332217</v>
      </c>
      <c r="I4994">
        <v>0.07585</v>
      </c>
      <c r="J4994">
        <v>0.016176</v>
      </c>
      <c r="K4994">
        <v>0.034605</v>
      </c>
      <c r="L4994">
        <v>0.012592</v>
      </c>
      <c r="M4994">
        <v>0.012477</v>
      </c>
      <c r="N4994">
        <v>0.046501</v>
      </c>
      <c r="O4994">
        <v>0.028035</v>
      </c>
      <c r="P4994" s="3" t="s">
        <v>28602</v>
      </c>
      <c r="Q4994" s="3" t="s">
        <v>1520</v>
      </c>
      <c r="R4994" s="3" t="s">
        <v>28603</v>
      </c>
      <c r="S4994" s="3" t="s">
        <v>28604</v>
      </c>
      <c r="T4994" s="3" t="s">
        <v>28605</v>
      </c>
      <c r="U4994" s="3" t="s">
        <v>28606</v>
      </c>
      <c r="V4994" s="3" t="s">
        <v>28607</v>
      </c>
      <c r="W4994" s="3" t="s">
        <v>7991</v>
      </c>
      <c r="X4994" s="3" t="s">
        <v>16309</v>
      </c>
      <c r="Y4994" s="4">
        <v>255.73</v>
      </c>
      <c r="Z4994" s="4">
        <v>899.9038564</v>
      </c>
      <c r="AA4994" s="4">
        <f t="shared" si="468"/>
        <v>1.1889</v>
      </c>
      <c r="AB4994" s="4">
        <v>12500077</v>
      </c>
      <c r="AC4994" s="4">
        <v>0.719918650421113</v>
      </c>
      <c r="AD4994" s="3">
        <v>0</v>
      </c>
      <c r="AE4994" s="3">
        <v>2013</v>
      </c>
      <c r="AF4994" s="3">
        <f t="shared" si="473"/>
        <v>1</v>
      </c>
      <c r="AG4994" s="6">
        <f t="shared" si="469"/>
        <v>0</v>
      </c>
      <c r="AH4994" s="4">
        <f t="shared" si="470"/>
        <v>0</v>
      </c>
      <c r="AI4994" s="4">
        <v>111.982232</v>
      </c>
      <c r="AJ4994" s="4">
        <v>21.857958</v>
      </c>
      <c r="AK4994" s="4">
        <v>0</v>
      </c>
      <c r="AL4994" s="4">
        <v>2017</v>
      </c>
      <c r="AM4994" s="4">
        <v>0</v>
      </c>
      <c r="AN4994" s="1">
        <f t="shared" si="471"/>
        <v>0</v>
      </c>
      <c r="AO4994" s="1">
        <f t="shared" si="472"/>
        <v>0</v>
      </c>
    </row>
    <row r="4995" s="1" customFormat="1" spans="1:41">
      <c r="A4995">
        <v>2018</v>
      </c>
      <c r="B4995" t="s">
        <v>26700</v>
      </c>
      <c r="C4995" s="2">
        <v>441700</v>
      </c>
      <c r="D4995" t="s">
        <v>28516</v>
      </c>
      <c r="E4995">
        <v>13503149</v>
      </c>
      <c r="F4995">
        <v>14359101.76</v>
      </c>
      <c r="G4995">
        <v>1.06338912204849</v>
      </c>
      <c r="H4995">
        <v>0.18116457</v>
      </c>
      <c r="I4995">
        <v>0.050146</v>
      </c>
      <c r="J4995">
        <v>0.012798</v>
      </c>
      <c r="K4995">
        <v>0.020926</v>
      </c>
      <c r="L4995">
        <v>0.00591</v>
      </c>
      <c r="M4995">
        <v>0.010512</v>
      </c>
      <c r="N4995">
        <v>0.051975</v>
      </c>
      <c r="O4995">
        <v>0.035989</v>
      </c>
      <c r="P4995" s="3" t="s">
        <v>26534</v>
      </c>
      <c r="Q4995" s="3" t="s">
        <v>9913</v>
      </c>
      <c r="R4995" s="3" t="s">
        <v>28608</v>
      </c>
      <c r="S4995" s="3" t="s">
        <v>28609</v>
      </c>
      <c r="T4995" s="3" t="s">
        <v>28610</v>
      </c>
      <c r="U4995" s="3" t="s">
        <v>28611</v>
      </c>
      <c r="V4995" s="3" t="s">
        <v>9085</v>
      </c>
      <c r="W4995" s="3" t="s">
        <v>24138</v>
      </c>
      <c r="X4995" s="3" t="s">
        <v>6695</v>
      </c>
      <c r="Y4995" s="4">
        <v>257.26</v>
      </c>
      <c r="Z4995" s="4">
        <v>921.00764635</v>
      </c>
      <c r="AA4995" s="4">
        <f t="shared" ref="AA4995:AA5058" si="474">ROUND(F4995/P4995,4)</f>
        <v>1.2297</v>
      </c>
      <c r="AB4995" s="4">
        <v>12707564</v>
      </c>
      <c r="AC4995" s="4">
        <v>0.724771204260706</v>
      </c>
      <c r="AD4995" s="3">
        <v>0</v>
      </c>
      <c r="AE4995" s="3">
        <v>2013</v>
      </c>
      <c r="AF4995" s="3">
        <f t="shared" si="473"/>
        <v>1</v>
      </c>
      <c r="AG4995" s="6">
        <f t="shared" ref="AG4995:AG5058" si="475">IF(OR(D4995="北京市",D4995="上海市",D4995="天津市",D4995="重庆市",D4995="深圳市",D4995="广州市",D4995="武汉市"),1,0)</f>
        <v>0</v>
      </c>
      <c r="AH4995" s="4">
        <f t="shared" ref="AH4995:AH5058" si="476">AF4995*AG4995</f>
        <v>0</v>
      </c>
      <c r="AI4995" s="4">
        <v>111.982232</v>
      </c>
      <c r="AJ4995" s="4">
        <v>21.857958</v>
      </c>
      <c r="AK4995" s="4">
        <v>0</v>
      </c>
      <c r="AL4995" s="4">
        <v>2018</v>
      </c>
      <c r="AM4995" s="4">
        <v>0</v>
      </c>
      <c r="AN4995" s="1">
        <f t="shared" ref="AN4995:AN5058" si="477">IF(OR(D4995="湖州市",D4995="衢州市",D4995="广州市",D4995="哈密市",D4995="昌吉市",D4995="克拉玛依市",D4995="贵阳市",D4995="南昌市"),1,0)</f>
        <v>0</v>
      </c>
      <c r="AO4995" s="1">
        <f t="shared" ref="AO4995:AO5058" si="478">AM4995*AN4995</f>
        <v>0</v>
      </c>
    </row>
    <row r="4996" s="1" customFormat="1" spans="1:41">
      <c r="A4996">
        <v>2019</v>
      </c>
      <c r="B4996" t="s">
        <v>26700</v>
      </c>
      <c r="C4996" s="2">
        <v>441700</v>
      </c>
      <c r="D4996" t="s">
        <v>28516</v>
      </c>
      <c r="E4996">
        <v>12920000</v>
      </c>
      <c r="F4996">
        <v>14468775.62</v>
      </c>
      <c r="G4996">
        <v>1.11987427399381</v>
      </c>
      <c r="H4996">
        <v>0.24278299</v>
      </c>
      <c r="I4996">
        <v>0.068621</v>
      </c>
      <c r="J4996">
        <v>0.014899</v>
      </c>
      <c r="K4996">
        <v>0.032517</v>
      </c>
      <c r="L4996">
        <v>0.010389</v>
      </c>
      <c r="M4996">
        <v>0.010816</v>
      </c>
      <c r="N4996">
        <v>0.081007</v>
      </c>
      <c r="O4996">
        <v>0.039079</v>
      </c>
      <c r="P4996" s="3" t="s">
        <v>28612</v>
      </c>
      <c r="Q4996" s="3" t="s">
        <v>23226</v>
      </c>
      <c r="R4996" s="3" t="s">
        <v>28613</v>
      </c>
      <c r="S4996" s="3" t="s">
        <v>28614</v>
      </c>
      <c r="T4996" s="3" t="s">
        <v>28615</v>
      </c>
      <c r="U4996" s="3" t="s">
        <v>28616</v>
      </c>
      <c r="V4996" s="3" t="s">
        <v>28617</v>
      </c>
      <c r="W4996" s="3" t="s">
        <v>19743</v>
      </c>
      <c r="X4996" s="3" t="s">
        <v>377</v>
      </c>
      <c r="Y4996" s="4">
        <v>259.09</v>
      </c>
      <c r="Z4996" s="4">
        <v>908.26184673</v>
      </c>
      <c r="AA4996" s="4">
        <f t="shared" si="474"/>
        <v>1.1202</v>
      </c>
      <c r="AB4996" s="4">
        <v>13114500</v>
      </c>
      <c r="AC4996" s="4">
        <v>0.692563076541233</v>
      </c>
      <c r="AD4996" s="3">
        <v>0</v>
      </c>
      <c r="AE4996" s="3">
        <v>2013</v>
      </c>
      <c r="AF4996" s="3">
        <f t="shared" si="473"/>
        <v>1</v>
      </c>
      <c r="AG4996" s="6">
        <f t="shared" si="475"/>
        <v>0</v>
      </c>
      <c r="AH4996" s="4">
        <f t="shared" si="476"/>
        <v>0</v>
      </c>
      <c r="AI4996" s="4">
        <v>111.982232</v>
      </c>
      <c r="AJ4996" s="4">
        <v>21.857958</v>
      </c>
      <c r="AK4996" s="4">
        <v>0</v>
      </c>
      <c r="AL4996" s="4">
        <v>2019</v>
      </c>
      <c r="AM4996" s="4">
        <v>0</v>
      </c>
      <c r="AN4996" s="1">
        <f t="shared" si="477"/>
        <v>0</v>
      </c>
      <c r="AO4996" s="1">
        <f t="shared" si="478"/>
        <v>0</v>
      </c>
    </row>
    <row r="4997" s="1" customFormat="1" spans="1:41">
      <c r="A4997">
        <v>2020</v>
      </c>
      <c r="B4997" t="s">
        <v>26700</v>
      </c>
      <c r="C4997" s="2">
        <v>441700</v>
      </c>
      <c r="D4997" t="s">
        <v>28516</v>
      </c>
      <c r="E4997">
        <v>13600000</v>
      </c>
      <c r="F4997">
        <v>20343449.77</v>
      </c>
      <c r="G4997">
        <v>1.49584189485294</v>
      </c>
      <c r="H4997">
        <v>0.27444287</v>
      </c>
      <c r="I4997">
        <v>0.086418</v>
      </c>
      <c r="J4997">
        <v>0.023885</v>
      </c>
      <c r="K4997">
        <v>0.03814</v>
      </c>
      <c r="L4997">
        <v>0.012653</v>
      </c>
      <c r="M4997">
        <v>0.011739</v>
      </c>
      <c r="N4997">
        <v>0.066279</v>
      </c>
      <c r="O4997">
        <v>0.033052</v>
      </c>
      <c r="P4997" s="3" t="s">
        <v>28618</v>
      </c>
      <c r="Q4997" s="3" t="s">
        <v>15647</v>
      </c>
      <c r="R4997" s="3" t="s">
        <v>28619</v>
      </c>
      <c r="S4997" s="3" t="s">
        <v>12953</v>
      </c>
      <c r="T4997" s="3" t="s">
        <v>28620</v>
      </c>
      <c r="U4997" s="3" t="s">
        <v>28621</v>
      </c>
      <c r="V4997" s="3" t="s">
        <v>19874</v>
      </c>
      <c r="W4997" s="3" t="s">
        <v>28622</v>
      </c>
      <c r="X4997" s="3" t="s">
        <v>11330</v>
      </c>
      <c r="Y4997" s="4">
        <v>260.59</v>
      </c>
      <c r="Z4997" s="4">
        <v>994.45926459</v>
      </c>
      <c r="AA4997" s="4">
        <f t="shared" si="474"/>
        <v>1.5074</v>
      </c>
      <c r="AB4997" s="4">
        <v>13503149</v>
      </c>
      <c r="AC4997" s="4">
        <v>0.736464705077312</v>
      </c>
      <c r="AD4997" s="3">
        <v>0</v>
      </c>
      <c r="AE4997" s="3">
        <v>2013</v>
      </c>
      <c r="AF4997" s="3">
        <f t="shared" si="473"/>
        <v>1</v>
      </c>
      <c r="AG4997" s="6">
        <f t="shared" si="475"/>
        <v>0</v>
      </c>
      <c r="AH4997" s="4">
        <f t="shared" si="476"/>
        <v>0</v>
      </c>
      <c r="AI4997" s="4">
        <v>111.982232</v>
      </c>
      <c r="AJ4997" s="4">
        <v>21.857958</v>
      </c>
      <c r="AK4997" s="4">
        <v>0</v>
      </c>
      <c r="AL4997" s="4">
        <v>2020</v>
      </c>
      <c r="AM4997" s="4">
        <v>0</v>
      </c>
      <c r="AN4997" s="1">
        <f t="shared" si="477"/>
        <v>0</v>
      </c>
      <c r="AO4997" s="1">
        <f t="shared" si="478"/>
        <v>0</v>
      </c>
    </row>
    <row r="4998" s="1" customFormat="1" spans="1:41">
      <c r="A4998">
        <v>2021</v>
      </c>
      <c r="B4998" t="s">
        <v>26700</v>
      </c>
      <c r="C4998" s="2">
        <v>441700</v>
      </c>
      <c r="D4998" t="s">
        <v>28516</v>
      </c>
      <c r="E4998">
        <v>15160000</v>
      </c>
      <c r="F4998">
        <v>21922139.96</v>
      </c>
      <c r="G4998">
        <v>1.44605144854881</v>
      </c>
      <c r="H4998">
        <v>0.14293389</v>
      </c>
      <c r="I4998">
        <v>0.045636</v>
      </c>
      <c r="J4998">
        <v>0.013392</v>
      </c>
      <c r="K4998">
        <v>0.022003</v>
      </c>
      <c r="L4998">
        <v>0.008082</v>
      </c>
      <c r="M4998">
        <v>0.002159</v>
      </c>
      <c r="N4998">
        <v>0.044915</v>
      </c>
      <c r="O4998">
        <v>0.016133</v>
      </c>
      <c r="P4998" s="3" t="s">
        <v>28623</v>
      </c>
      <c r="Q4998" s="3" t="s">
        <v>8308</v>
      </c>
      <c r="R4998" s="3" t="s">
        <v>28624</v>
      </c>
      <c r="S4998" s="3" t="s">
        <v>28625</v>
      </c>
      <c r="T4998" s="3" t="s">
        <v>28626</v>
      </c>
      <c r="U4998" s="3" t="s">
        <v>28627</v>
      </c>
      <c r="V4998" s="3" t="s">
        <v>28628</v>
      </c>
      <c r="W4998" s="3" t="s">
        <v>2691</v>
      </c>
      <c r="X4998" s="3" t="s">
        <v>1604</v>
      </c>
      <c r="Y4998" s="4">
        <v>262.07</v>
      </c>
      <c r="Z4998" s="4">
        <v>1217.19037865</v>
      </c>
      <c r="AA4998" s="4">
        <f t="shared" si="474"/>
        <v>1.4507</v>
      </c>
      <c r="AB4998" s="4">
        <v>12920000</v>
      </c>
      <c r="AC4998" s="4">
        <v>0.94209781629257</v>
      </c>
      <c r="AD4998" s="3">
        <v>0</v>
      </c>
      <c r="AE4998" s="3">
        <v>2013</v>
      </c>
      <c r="AF4998" s="3">
        <f t="shared" si="473"/>
        <v>1</v>
      </c>
      <c r="AG4998" s="6">
        <f t="shared" si="475"/>
        <v>0</v>
      </c>
      <c r="AH4998" s="4">
        <f t="shared" si="476"/>
        <v>0</v>
      </c>
      <c r="AI4998" s="4">
        <v>111.982232</v>
      </c>
      <c r="AJ4998" s="4">
        <v>21.857958</v>
      </c>
      <c r="AK4998" s="4">
        <v>0</v>
      </c>
      <c r="AL4998" s="4">
        <v>2021</v>
      </c>
      <c r="AM4998" s="4">
        <v>0</v>
      </c>
      <c r="AN4998" s="1">
        <f t="shared" si="477"/>
        <v>0</v>
      </c>
      <c r="AO4998" s="1">
        <f t="shared" si="478"/>
        <v>0</v>
      </c>
    </row>
    <row r="4999" s="1" customFormat="1" spans="1:41">
      <c r="A4999">
        <v>2022</v>
      </c>
      <c r="B4999" t="s">
        <v>26700</v>
      </c>
      <c r="C4999" s="2">
        <v>441700</v>
      </c>
      <c r="D4999" t="s">
        <v>28516</v>
      </c>
      <c r="E4999">
        <v>15350000</v>
      </c>
      <c r="F4999">
        <v>21929316.33</v>
      </c>
      <c r="G4999">
        <v>1.42861995635179</v>
      </c>
      <c r="H4999">
        <v>0.22247413</v>
      </c>
      <c r="I4999">
        <v>0.073777</v>
      </c>
      <c r="J4999">
        <v>0.020742</v>
      </c>
      <c r="K4999">
        <v>0.0354</v>
      </c>
      <c r="L4999">
        <v>0.011169</v>
      </c>
      <c r="M4999">
        <v>0.006466</v>
      </c>
      <c r="N4999">
        <v>0.050782</v>
      </c>
      <c r="O4999">
        <v>0.024605</v>
      </c>
      <c r="P4999" s="3" t="s">
        <v>28629</v>
      </c>
      <c r="Q4999" s="3" t="s">
        <v>28630</v>
      </c>
      <c r="R4999" s="3" t="s">
        <v>28631</v>
      </c>
      <c r="S4999" s="3" t="s">
        <v>28632</v>
      </c>
      <c r="T4999" s="3" t="s">
        <v>28633</v>
      </c>
      <c r="U4999" s="3" t="s">
        <v>28634</v>
      </c>
      <c r="V4999" s="3" t="s">
        <v>26508</v>
      </c>
      <c r="W4999" s="3" t="s">
        <v>6836</v>
      </c>
      <c r="X4999" s="3" t="s">
        <v>3322</v>
      </c>
      <c r="Y4999" s="4">
        <v>262.22</v>
      </c>
      <c r="Z4999" s="4">
        <v>1160.17138503</v>
      </c>
      <c r="AA4999" s="4">
        <f t="shared" si="474"/>
        <v>1.4224</v>
      </c>
      <c r="AB4999" s="4">
        <v>13600000</v>
      </c>
      <c r="AC4999" s="4">
        <v>0.853067194875</v>
      </c>
      <c r="AD4999" s="3">
        <v>0</v>
      </c>
      <c r="AE4999" s="3">
        <v>2013</v>
      </c>
      <c r="AF4999" s="3">
        <f t="shared" si="473"/>
        <v>1</v>
      </c>
      <c r="AG4999" s="6">
        <f t="shared" si="475"/>
        <v>0</v>
      </c>
      <c r="AH4999" s="4">
        <f t="shared" si="476"/>
        <v>0</v>
      </c>
      <c r="AI4999" s="4">
        <v>111.982232</v>
      </c>
      <c r="AJ4999" s="4">
        <v>21.857958</v>
      </c>
      <c r="AK4999" s="4">
        <v>0</v>
      </c>
      <c r="AL4999" s="4">
        <v>2022</v>
      </c>
      <c r="AM4999" s="4">
        <v>0</v>
      </c>
      <c r="AN4999" s="1">
        <f t="shared" si="477"/>
        <v>0</v>
      </c>
      <c r="AO4999" s="1">
        <f t="shared" si="478"/>
        <v>0</v>
      </c>
    </row>
    <row r="5000" s="1" customFormat="1" spans="1:41">
      <c r="A5000">
        <v>2023</v>
      </c>
      <c r="B5000" t="s">
        <v>26700</v>
      </c>
      <c r="C5000" s="2">
        <v>441700</v>
      </c>
      <c r="D5000" t="s">
        <v>28516</v>
      </c>
      <c r="E5000">
        <v>15820000</v>
      </c>
      <c r="F5000">
        <v>22698361.27</v>
      </c>
      <c r="G5000">
        <v>1.4347889551201</v>
      </c>
      <c r="H5000">
        <v>0.40445803</v>
      </c>
      <c r="I5000">
        <v>0.111513</v>
      </c>
      <c r="J5000">
        <v>0.037686</v>
      </c>
      <c r="K5000">
        <v>0.058393</v>
      </c>
      <c r="L5000">
        <v>0.023851</v>
      </c>
      <c r="M5000">
        <v>0.020368</v>
      </c>
      <c r="N5000">
        <v>0.066243</v>
      </c>
      <c r="O5000">
        <v>0.042672</v>
      </c>
      <c r="P5000" s="3" t="s">
        <v>28635</v>
      </c>
      <c r="Q5000" s="3" t="s">
        <v>28636</v>
      </c>
      <c r="R5000" s="3" t="s">
        <v>28637</v>
      </c>
      <c r="S5000" s="3" t="s">
        <v>16046</v>
      </c>
      <c r="T5000" s="3" t="s">
        <v>28638</v>
      </c>
      <c r="U5000" s="3" t="s">
        <v>28639</v>
      </c>
      <c r="V5000" s="3" t="s">
        <v>28640</v>
      </c>
      <c r="W5000" s="3" t="s">
        <v>8967</v>
      </c>
      <c r="X5000" s="3" t="s">
        <v>28641</v>
      </c>
      <c r="Y5000" s="4">
        <v>262.47</v>
      </c>
      <c r="Z5000" s="4">
        <v>1171.0772</v>
      </c>
      <c r="AA5000" s="4">
        <f t="shared" si="474"/>
        <v>1.4275</v>
      </c>
      <c r="AB5000" s="4">
        <v>14008000</v>
      </c>
      <c r="AC5000" s="4">
        <v>0.836006</v>
      </c>
      <c r="AD5000" s="3">
        <v>0</v>
      </c>
      <c r="AE5000" s="3">
        <v>2013</v>
      </c>
      <c r="AF5000" s="3">
        <f t="shared" si="473"/>
        <v>1</v>
      </c>
      <c r="AG5000" s="6">
        <f t="shared" si="475"/>
        <v>0</v>
      </c>
      <c r="AH5000" s="4">
        <f t="shared" si="476"/>
        <v>0</v>
      </c>
      <c r="AI5000" s="4">
        <v>111.982232</v>
      </c>
      <c r="AJ5000" s="4">
        <v>21.857958</v>
      </c>
      <c r="AK5000" s="4">
        <v>0</v>
      </c>
      <c r="AL5000" s="4">
        <v>2023</v>
      </c>
      <c r="AM5000" s="4">
        <v>0</v>
      </c>
      <c r="AN5000" s="1">
        <f t="shared" si="477"/>
        <v>0</v>
      </c>
      <c r="AO5000" s="1">
        <f t="shared" si="478"/>
        <v>0</v>
      </c>
    </row>
    <row r="5001" s="1" customFormat="1" spans="1:41">
      <c r="A5001">
        <v>2024</v>
      </c>
      <c r="B5001" t="s">
        <v>26700</v>
      </c>
      <c r="C5001" s="2">
        <v>441700</v>
      </c>
      <c r="D5001" t="s">
        <v>28516</v>
      </c>
      <c r="E5001">
        <v>16300000</v>
      </c>
      <c r="F5001">
        <v>22926454.98</v>
      </c>
      <c r="G5001">
        <v>1.4065309803681</v>
      </c>
      <c r="H5001">
        <v>0.54419154</v>
      </c>
      <c r="I5001">
        <v>0.140149</v>
      </c>
      <c r="J5001">
        <v>0.050451</v>
      </c>
      <c r="K5001">
        <v>0.076636</v>
      </c>
      <c r="L5001">
        <v>0.034021</v>
      </c>
      <c r="M5001">
        <v>0.034396</v>
      </c>
      <c r="N5001">
        <v>0.072729</v>
      </c>
      <c r="O5001">
        <v>0.048469</v>
      </c>
      <c r="P5001" s="3" t="s">
        <v>28642</v>
      </c>
      <c r="Q5001" s="3" t="s">
        <v>2102</v>
      </c>
      <c r="R5001" s="3" t="s">
        <v>28643</v>
      </c>
      <c r="S5001" s="3" t="s">
        <v>28644</v>
      </c>
      <c r="T5001" s="3" t="s">
        <v>28645</v>
      </c>
      <c r="U5001" s="3" t="s">
        <v>28646</v>
      </c>
      <c r="V5001" s="3" t="s">
        <v>28647</v>
      </c>
      <c r="W5001" s="3" t="s">
        <v>28648</v>
      </c>
      <c r="X5001" s="3" t="s">
        <v>28649</v>
      </c>
      <c r="Y5001" s="4">
        <v>262.66</v>
      </c>
      <c r="Z5001" s="4">
        <v>1182.0855</v>
      </c>
      <c r="AA5001" s="4">
        <f t="shared" si="474"/>
        <v>1.4069</v>
      </c>
      <c r="AB5001" s="4">
        <v>14428240</v>
      </c>
      <c r="AC5001" s="4">
        <v>0.819286</v>
      </c>
      <c r="AD5001" s="3">
        <v>0</v>
      </c>
      <c r="AE5001" s="3">
        <v>2013</v>
      </c>
      <c r="AF5001" s="3">
        <f t="shared" si="473"/>
        <v>1</v>
      </c>
      <c r="AG5001" s="6">
        <f t="shared" si="475"/>
        <v>0</v>
      </c>
      <c r="AH5001" s="4">
        <f t="shared" si="476"/>
        <v>0</v>
      </c>
      <c r="AI5001" s="4">
        <v>111.982232</v>
      </c>
      <c r="AJ5001" s="4">
        <v>21.857958</v>
      </c>
      <c r="AK5001" s="4">
        <v>0</v>
      </c>
      <c r="AL5001" s="4">
        <v>2024</v>
      </c>
      <c r="AM5001" s="4">
        <v>0</v>
      </c>
      <c r="AN5001" s="1">
        <f t="shared" si="477"/>
        <v>0</v>
      </c>
      <c r="AO5001" s="1">
        <f t="shared" si="478"/>
        <v>0</v>
      </c>
    </row>
    <row r="5002" s="1" customFormat="1" spans="1:41">
      <c r="A5002">
        <v>2000</v>
      </c>
      <c r="B5002" t="s">
        <v>26700</v>
      </c>
      <c r="C5002" s="2">
        <v>441800</v>
      </c>
      <c r="D5002" t="s">
        <v>28650</v>
      </c>
      <c r="E5002">
        <v>1552273</v>
      </c>
      <c r="F5002">
        <v>14012938.84</v>
      </c>
      <c r="G5002">
        <v>9.02736750558697</v>
      </c>
      <c r="H5002">
        <v>0.07764726</v>
      </c>
      <c r="I5002">
        <v>0.024096</v>
      </c>
      <c r="J5002">
        <v>0.006861</v>
      </c>
      <c r="K5002">
        <v>0.011167</v>
      </c>
      <c r="L5002">
        <v>0.004809</v>
      </c>
      <c r="M5002">
        <v>0.001259</v>
      </c>
      <c r="N5002">
        <v>0.030593</v>
      </c>
      <c r="O5002">
        <v>0.009426</v>
      </c>
      <c r="P5002" s="3" t="s">
        <v>28651</v>
      </c>
      <c r="Q5002" s="3" t="s">
        <v>16430</v>
      </c>
      <c r="R5002" s="3" t="s">
        <v>28652</v>
      </c>
      <c r="S5002" s="3" t="s">
        <v>28653</v>
      </c>
      <c r="T5002" s="3" t="s">
        <v>28654</v>
      </c>
      <c r="U5002" s="3" t="s">
        <v>28655</v>
      </c>
      <c r="V5002" s="3" t="s">
        <v>3024</v>
      </c>
      <c r="W5002" s="3" t="s">
        <v>3060</v>
      </c>
      <c r="X5002" s="3" t="s">
        <v>2138</v>
      </c>
      <c r="Y5002" s="4">
        <v>314.98</v>
      </c>
      <c r="Z5002" s="4">
        <v>428.9884076</v>
      </c>
      <c r="AA5002" s="4">
        <f t="shared" si="474"/>
        <v>8.8734</v>
      </c>
      <c r="AB5002" s="4">
        <v>15160000</v>
      </c>
      <c r="AC5002" s="4">
        <v>0.282973883641161</v>
      </c>
      <c r="AD5002" s="3">
        <v>0</v>
      </c>
      <c r="AE5002" s="3">
        <v>2013</v>
      </c>
      <c r="AF5002" s="3">
        <f t="shared" si="473"/>
        <v>1</v>
      </c>
      <c r="AG5002" s="6">
        <f t="shared" si="475"/>
        <v>0</v>
      </c>
      <c r="AH5002" s="4">
        <f t="shared" si="476"/>
        <v>0</v>
      </c>
      <c r="AI5002" s="4">
        <v>113.056031</v>
      </c>
      <c r="AJ5002" s="4">
        <v>23.681763</v>
      </c>
      <c r="AK5002" s="4">
        <v>0</v>
      </c>
      <c r="AL5002" s="4">
        <v>2000</v>
      </c>
      <c r="AM5002" s="4">
        <v>0</v>
      </c>
      <c r="AN5002" s="1">
        <f t="shared" si="477"/>
        <v>0</v>
      </c>
      <c r="AO5002" s="1">
        <f t="shared" si="478"/>
        <v>0</v>
      </c>
    </row>
    <row r="5003" s="1" customFormat="1" spans="1:41">
      <c r="A5003">
        <v>2001</v>
      </c>
      <c r="B5003" t="s">
        <v>26700</v>
      </c>
      <c r="C5003" s="2">
        <v>441800</v>
      </c>
      <c r="D5003" t="s">
        <v>28650</v>
      </c>
      <c r="E5003">
        <v>1618963</v>
      </c>
      <c r="F5003">
        <v>15028607.53</v>
      </c>
      <c r="G5003">
        <v>9.28286040508647</v>
      </c>
      <c r="H5003">
        <v>0.13215374</v>
      </c>
      <c r="I5003">
        <v>0.038597</v>
      </c>
      <c r="J5003">
        <v>0.00877</v>
      </c>
      <c r="K5003">
        <v>0.01864</v>
      </c>
      <c r="L5003">
        <v>0.007063</v>
      </c>
      <c r="M5003">
        <v>0.004125</v>
      </c>
      <c r="N5003">
        <v>0.04293</v>
      </c>
      <c r="O5003">
        <v>0.023112</v>
      </c>
      <c r="P5003" s="3" t="s">
        <v>28656</v>
      </c>
      <c r="Q5003" s="3" t="s">
        <v>2087</v>
      </c>
      <c r="R5003" s="3" t="s">
        <v>28657</v>
      </c>
      <c r="S5003" s="3" t="s">
        <v>28658</v>
      </c>
      <c r="T5003" s="3" t="s">
        <v>28659</v>
      </c>
      <c r="U5003" s="3" t="s">
        <v>28660</v>
      </c>
      <c r="V5003" s="3" t="s">
        <v>28661</v>
      </c>
      <c r="W5003" s="3" t="s">
        <v>2018</v>
      </c>
      <c r="X5003" s="3" t="s">
        <v>4173</v>
      </c>
      <c r="Y5003" s="4">
        <v>327.01</v>
      </c>
      <c r="Z5003" s="4">
        <v>424.95431034</v>
      </c>
      <c r="AA5003" s="4">
        <f t="shared" si="474"/>
        <v>8.9611</v>
      </c>
      <c r="AB5003" s="4">
        <v>15350000</v>
      </c>
      <c r="AC5003" s="4">
        <v>0.276843198918567</v>
      </c>
      <c r="AD5003" s="3">
        <v>0</v>
      </c>
      <c r="AE5003" s="3">
        <v>2013</v>
      </c>
      <c r="AF5003" s="3">
        <f t="shared" si="473"/>
        <v>1</v>
      </c>
      <c r="AG5003" s="6">
        <f t="shared" si="475"/>
        <v>0</v>
      </c>
      <c r="AH5003" s="4">
        <f t="shared" si="476"/>
        <v>0</v>
      </c>
      <c r="AI5003" s="4">
        <v>113.056031</v>
      </c>
      <c r="AJ5003" s="4">
        <v>23.681763</v>
      </c>
      <c r="AK5003" s="4">
        <v>0</v>
      </c>
      <c r="AL5003" s="4">
        <v>2001</v>
      </c>
      <c r="AM5003" s="4">
        <v>0</v>
      </c>
      <c r="AN5003" s="1">
        <f t="shared" si="477"/>
        <v>0</v>
      </c>
      <c r="AO5003" s="1">
        <f t="shared" si="478"/>
        <v>0</v>
      </c>
    </row>
    <row r="5004" s="1" customFormat="1" spans="1:41">
      <c r="A5004">
        <v>2002</v>
      </c>
      <c r="B5004" t="s">
        <v>26700</v>
      </c>
      <c r="C5004" s="2">
        <v>441800</v>
      </c>
      <c r="D5004" t="s">
        <v>28650</v>
      </c>
      <c r="E5004">
        <v>1713954</v>
      </c>
      <c r="F5004">
        <v>15936031.22</v>
      </c>
      <c r="G5004">
        <v>9.29781733932183</v>
      </c>
      <c r="H5004">
        <v>0.13176322</v>
      </c>
      <c r="I5004">
        <v>0.037041</v>
      </c>
      <c r="J5004">
        <v>0.009783</v>
      </c>
      <c r="K5004">
        <v>0.018087</v>
      </c>
      <c r="L5004">
        <v>0.006985</v>
      </c>
      <c r="M5004">
        <v>0.002187</v>
      </c>
      <c r="N5004">
        <v>0.044718</v>
      </c>
      <c r="O5004">
        <v>0.027061</v>
      </c>
      <c r="P5004" s="3" t="s">
        <v>28662</v>
      </c>
      <c r="Q5004" s="3" t="s">
        <v>7038</v>
      </c>
      <c r="R5004" s="3" t="s">
        <v>28663</v>
      </c>
      <c r="S5004" s="3" t="s">
        <v>28664</v>
      </c>
      <c r="T5004" s="3" t="s">
        <v>28665</v>
      </c>
      <c r="U5004" s="3" t="s">
        <v>28666</v>
      </c>
      <c r="V5004" s="3" t="s">
        <v>17424</v>
      </c>
      <c r="W5004" s="3" t="s">
        <v>2002</v>
      </c>
      <c r="X5004" s="3" t="s">
        <v>28667</v>
      </c>
      <c r="Y5004" s="4">
        <v>334.81</v>
      </c>
      <c r="Z5004" s="4">
        <v>459.8293336</v>
      </c>
      <c r="AA5004" s="4">
        <f t="shared" si="474"/>
        <v>8.8435</v>
      </c>
      <c r="AB5004" s="4">
        <v>3128236</v>
      </c>
      <c r="AC5004" s="4">
        <v>1.46993172382135</v>
      </c>
      <c r="AD5004" s="3">
        <v>0</v>
      </c>
      <c r="AE5004" s="3">
        <v>2013</v>
      </c>
      <c r="AF5004" s="3">
        <f t="shared" si="473"/>
        <v>1</v>
      </c>
      <c r="AG5004" s="6">
        <f t="shared" si="475"/>
        <v>0</v>
      </c>
      <c r="AH5004" s="4">
        <f t="shared" si="476"/>
        <v>0</v>
      </c>
      <c r="AI5004" s="4">
        <v>113.056031</v>
      </c>
      <c r="AJ5004" s="4">
        <v>23.681763</v>
      </c>
      <c r="AK5004" s="4">
        <v>0</v>
      </c>
      <c r="AL5004" s="4">
        <v>2002</v>
      </c>
      <c r="AM5004" s="4">
        <v>0</v>
      </c>
      <c r="AN5004" s="1">
        <f t="shared" si="477"/>
        <v>0</v>
      </c>
      <c r="AO5004" s="1">
        <f t="shared" si="478"/>
        <v>0</v>
      </c>
    </row>
    <row r="5005" s="1" customFormat="1" spans="1:41">
      <c r="A5005">
        <v>2003</v>
      </c>
      <c r="B5005" t="s">
        <v>26700</v>
      </c>
      <c r="C5005" s="2">
        <v>441800</v>
      </c>
      <c r="D5005" t="s">
        <v>28650</v>
      </c>
      <c r="E5005">
        <v>1967999</v>
      </c>
      <c r="F5005">
        <v>18347513.88</v>
      </c>
      <c r="G5005">
        <v>9.32292845677259</v>
      </c>
      <c r="H5005">
        <v>0.16797832</v>
      </c>
      <c r="I5005">
        <v>0.048979</v>
      </c>
      <c r="J5005">
        <v>0.010676</v>
      </c>
      <c r="K5005">
        <v>0.023547</v>
      </c>
      <c r="L5005">
        <v>0.005116</v>
      </c>
      <c r="M5005">
        <v>0.009638</v>
      </c>
      <c r="N5005">
        <v>0.047018</v>
      </c>
      <c r="O5005">
        <v>0.031481</v>
      </c>
      <c r="P5005" s="3" t="s">
        <v>28668</v>
      </c>
      <c r="Q5005" s="3" t="s">
        <v>28669</v>
      </c>
      <c r="R5005" s="3" t="s">
        <v>28670</v>
      </c>
      <c r="S5005" s="3" t="s">
        <v>28671</v>
      </c>
      <c r="T5005" s="3" t="s">
        <v>28672</v>
      </c>
      <c r="U5005" s="3" t="s">
        <v>28673</v>
      </c>
      <c r="V5005" s="3" t="s">
        <v>209</v>
      </c>
      <c r="W5005" s="3" t="s">
        <v>1833</v>
      </c>
      <c r="X5005" s="3" t="s">
        <v>2226</v>
      </c>
      <c r="Y5005" s="4">
        <v>342.81</v>
      </c>
      <c r="Z5005" s="4">
        <v>594.21872688</v>
      </c>
      <c r="AA5005" s="4">
        <f t="shared" si="474"/>
        <v>8.907</v>
      </c>
      <c r="AB5005" s="4">
        <v>1618963</v>
      </c>
      <c r="AC5005" s="4">
        <v>3.67036632016914</v>
      </c>
      <c r="AD5005" s="3">
        <v>0</v>
      </c>
      <c r="AE5005" s="3">
        <v>2013</v>
      </c>
      <c r="AF5005" s="3">
        <f t="shared" si="473"/>
        <v>1</v>
      </c>
      <c r="AG5005" s="6">
        <f t="shared" si="475"/>
        <v>0</v>
      </c>
      <c r="AH5005" s="4">
        <f t="shared" si="476"/>
        <v>0</v>
      </c>
      <c r="AI5005" s="4">
        <v>113.056031</v>
      </c>
      <c r="AJ5005" s="4">
        <v>23.681763</v>
      </c>
      <c r="AK5005" s="4">
        <v>0</v>
      </c>
      <c r="AL5005" s="4">
        <v>2003</v>
      </c>
      <c r="AM5005" s="4">
        <v>0</v>
      </c>
      <c r="AN5005" s="1">
        <f t="shared" si="477"/>
        <v>0</v>
      </c>
      <c r="AO5005" s="1">
        <f t="shared" si="478"/>
        <v>0</v>
      </c>
    </row>
    <row r="5006" s="1" customFormat="1" spans="1:41">
      <c r="A5006">
        <v>2004</v>
      </c>
      <c r="B5006" t="s">
        <v>26700</v>
      </c>
      <c r="C5006" s="2">
        <v>441800</v>
      </c>
      <c r="D5006" t="s">
        <v>28650</v>
      </c>
      <c r="E5006">
        <v>2482768</v>
      </c>
      <c r="F5006">
        <v>23660391.49</v>
      </c>
      <c r="G5006">
        <v>9.52984390406192</v>
      </c>
      <c r="H5006">
        <v>0.12186758</v>
      </c>
      <c r="I5006">
        <v>0.039663</v>
      </c>
      <c r="J5006">
        <v>0.01072</v>
      </c>
      <c r="K5006">
        <v>0.019785</v>
      </c>
      <c r="L5006">
        <v>0.00462</v>
      </c>
      <c r="M5006">
        <v>0.004539</v>
      </c>
      <c r="N5006">
        <v>0.035767</v>
      </c>
      <c r="O5006">
        <v>0.014734</v>
      </c>
      <c r="P5006" s="3" t="s">
        <v>28674</v>
      </c>
      <c r="Q5006" s="3" t="s">
        <v>1646</v>
      </c>
      <c r="R5006" s="3" t="s">
        <v>28675</v>
      </c>
      <c r="S5006" s="3" t="s">
        <v>28676</v>
      </c>
      <c r="T5006" s="3" t="s">
        <v>28677</v>
      </c>
      <c r="U5006" s="3" t="s">
        <v>28678</v>
      </c>
      <c r="V5006" s="3" t="s">
        <v>1786</v>
      </c>
      <c r="W5006" s="3" t="s">
        <v>28679</v>
      </c>
      <c r="X5006" s="3" t="s">
        <v>28680</v>
      </c>
      <c r="Y5006" s="4">
        <v>352.75</v>
      </c>
      <c r="Z5006" s="4">
        <v>701.04775228</v>
      </c>
      <c r="AA5006" s="4">
        <f t="shared" si="474"/>
        <v>9.251</v>
      </c>
      <c r="AB5006" s="4">
        <v>1713954</v>
      </c>
      <c r="AC5006" s="4">
        <v>4.09023668243138</v>
      </c>
      <c r="AD5006" s="3">
        <v>0</v>
      </c>
      <c r="AE5006" s="3">
        <v>2013</v>
      </c>
      <c r="AF5006" s="3">
        <f t="shared" si="473"/>
        <v>1</v>
      </c>
      <c r="AG5006" s="6">
        <f t="shared" si="475"/>
        <v>0</v>
      </c>
      <c r="AH5006" s="4">
        <f t="shared" si="476"/>
        <v>0</v>
      </c>
      <c r="AI5006" s="4">
        <v>113.056031</v>
      </c>
      <c r="AJ5006" s="4">
        <v>23.681763</v>
      </c>
      <c r="AK5006" s="4">
        <v>0</v>
      </c>
      <c r="AL5006" s="4">
        <v>2004</v>
      </c>
      <c r="AM5006" s="4">
        <v>0</v>
      </c>
      <c r="AN5006" s="1">
        <f t="shared" si="477"/>
        <v>0</v>
      </c>
      <c r="AO5006" s="1">
        <f t="shared" si="478"/>
        <v>0</v>
      </c>
    </row>
    <row r="5007" s="1" customFormat="1" spans="1:41">
      <c r="A5007">
        <v>2005</v>
      </c>
      <c r="B5007" t="s">
        <v>26700</v>
      </c>
      <c r="C5007" s="2">
        <v>441800</v>
      </c>
      <c r="D5007" t="s">
        <v>28650</v>
      </c>
      <c r="E5007">
        <v>3229561</v>
      </c>
      <c r="F5007">
        <v>27104153.49</v>
      </c>
      <c r="G5007">
        <v>8.39251944459324</v>
      </c>
      <c r="H5007">
        <v>0.16064257</v>
      </c>
      <c r="I5007">
        <v>0.050618</v>
      </c>
      <c r="J5007">
        <v>0.01089</v>
      </c>
      <c r="K5007">
        <v>0.022687</v>
      </c>
      <c r="L5007">
        <v>0.008947</v>
      </c>
      <c r="M5007">
        <v>0.008094</v>
      </c>
      <c r="N5007">
        <v>0.036602</v>
      </c>
      <c r="O5007">
        <v>0.022892</v>
      </c>
      <c r="P5007" s="3" t="s">
        <v>28681</v>
      </c>
      <c r="Q5007" s="3" t="s">
        <v>9680</v>
      </c>
      <c r="R5007" s="3" t="s">
        <v>28682</v>
      </c>
      <c r="S5007" s="3" t="s">
        <v>28683</v>
      </c>
      <c r="T5007" s="3" t="s">
        <v>28684</v>
      </c>
      <c r="U5007" s="3" t="s">
        <v>28685</v>
      </c>
      <c r="V5007" s="3" t="s">
        <v>8953</v>
      </c>
      <c r="W5007" s="3" t="s">
        <v>2635</v>
      </c>
      <c r="X5007" s="3" t="s">
        <v>28686</v>
      </c>
      <c r="Y5007" s="4">
        <v>359.37</v>
      </c>
      <c r="Z5007" s="4">
        <v>786.91392</v>
      </c>
      <c r="AA5007" s="4">
        <f t="shared" si="474"/>
        <v>8.3758</v>
      </c>
      <c r="AB5007" s="4">
        <v>1967999</v>
      </c>
      <c r="AC5007" s="4">
        <v>3.99854837324612</v>
      </c>
      <c r="AD5007" s="3">
        <v>0</v>
      </c>
      <c r="AE5007" s="3">
        <v>2013</v>
      </c>
      <c r="AF5007" s="3">
        <f t="shared" si="473"/>
        <v>1</v>
      </c>
      <c r="AG5007" s="6">
        <f t="shared" si="475"/>
        <v>0</v>
      </c>
      <c r="AH5007" s="4">
        <f t="shared" si="476"/>
        <v>0</v>
      </c>
      <c r="AI5007" s="4">
        <v>113.056031</v>
      </c>
      <c r="AJ5007" s="4">
        <v>23.681763</v>
      </c>
      <c r="AK5007" s="4">
        <v>0</v>
      </c>
      <c r="AL5007" s="4">
        <v>2005</v>
      </c>
      <c r="AM5007" s="4">
        <v>0</v>
      </c>
      <c r="AN5007" s="1">
        <f t="shared" si="477"/>
        <v>0</v>
      </c>
      <c r="AO5007" s="1">
        <f t="shared" si="478"/>
        <v>0</v>
      </c>
    </row>
    <row r="5008" s="1" customFormat="1" spans="1:41">
      <c r="A5008">
        <v>2006</v>
      </c>
      <c r="B5008" t="s">
        <v>26700</v>
      </c>
      <c r="C5008" s="2">
        <v>441800</v>
      </c>
      <c r="D5008" t="s">
        <v>28650</v>
      </c>
      <c r="E5008">
        <v>4322273</v>
      </c>
      <c r="F5008">
        <v>28385012.4</v>
      </c>
      <c r="G5008">
        <v>6.56714936793673</v>
      </c>
      <c r="H5008">
        <v>0.13026017</v>
      </c>
      <c r="I5008">
        <v>0.037794</v>
      </c>
      <c r="J5008">
        <v>0.008872</v>
      </c>
      <c r="K5008">
        <v>0.015684</v>
      </c>
      <c r="L5008">
        <v>0.005762</v>
      </c>
      <c r="M5008">
        <v>0.007475</v>
      </c>
      <c r="N5008">
        <v>0.049105</v>
      </c>
      <c r="O5008">
        <v>0.01483</v>
      </c>
      <c r="P5008" s="3" t="s">
        <v>28687</v>
      </c>
      <c r="Q5008" s="3" t="s">
        <v>430</v>
      </c>
      <c r="R5008" s="3" t="s">
        <v>28688</v>
      </c>
      <c r="S5008" s="3" t="s">
        <v>28689</v>
      </c>
      <c r="T5008" s="3" t="s">
        <v>28690</v>
      </c>
      <c r="U5008" s="3" t="s">
        <v>28691</v>
      </c>
      <c r="V5008" s="3" t="s">
        <v>28692</v>
      </c>
      <c r="W5008" s="3" t="s">
        <v>136</v>
      </c>
      <c r="X5008" s="3" t="s">
        <v>9553</v>
      </c>
      <c r="Y5008" s="4">
        <v>362.32</v>
      </c>
      <c r="Z5008" s="4">
        <v>905.20800138</v>
      </c>
      <c r="AA5008" s="4">
        <f t="shared" si="474"/>
        <v>6.5842</v>
      </c>
      <c r="AB5008" s="4">
        <v>2482768</v>
      </c>
      <c r="AC5008" s="4">
        <v>3.64596289858738</v>
      </c>
      <c r="AD5008" s="3">
        <v>0</v>
      </c>
      <c r="AE5008" s="3">
        <v>2013</v>
      </c>
      <c r="AF5008" s="3">
        <f t="shared" si="473"/>
        <v>1</v>
      </c>
      <c r="AG5008" s="6">
        <f t="shared" si="475"/>
        <v>0</v>
      </c>
      <c r="AH5008" s="4">
        <f t="shared" si="476"/>
        <v>0</v>
      </c>
      <c r="AI5008" s="4">
        <v>113.056031</v>
      </c>
      <c r="AJ5008" s="4">
        <v>23.681763</v>
      </c>
      <c r="AK5008" s="4">
        <v>0</v>
      </c>
      <c r="AL5008" s="4">
        <v>2006</v>
      </c>
      <c r="AM5008" s="4">
        <v>0</v>
      </c>
      <c r="AN5008" s="1">
        <f t="shared" si="477"/>
        <v>0</v>
      </c>
      <c r="AO5008" s="1">
        <f t="shared" si="478"/>
        <v>0</v>
      </c>
    </row>
    <row r="5009" s="1" customFormat="1" spans="1:41">
      <c r="A5009">
        <v>2007</v>
      </c>
      <c r="B5009" t="s">
        <v>26700</v>
      </c>
      <c r="C5009" s="2">
        <v>441800</v>
      </c>
      <c r="D5009" t="s">
        <v>28650</v>
      </c>
      <c r="E5009">
        <v>5939484</v>
      </c>
      <c r="F5009">
        <v>30127006.59</v>
      </c>
      <c r="G5009">
        <v>5.07232725772138</v>
      </c>
      <c r="H5009">
        <v>0.11377155</v>
      </c>
      <c r="I5009">
        <v>0.029515</v>
      </c>
      <c r="J5009">
        <v>0.007353</v>
      </c>
      <c r="K5009">
        <v>0.011949</v>
      </c>
      <c r="L5009">
        <v>0.004908</v>
      </c>
      <c r="M5009">
        <v>0.005304</v>
      </c>
      <c r="N5009">
        <v>0.045604</v>
      </c>
      <c r="O5009">
        <v>0.022225</v>
      </c>
      <c r="P5009" s="3" t="s">
        <v>28693</v>
      </c>
      <c r="Q5009" s="3" t="s">
        <v>19650</v>
      </c>
      <c r="R5009" s="3" t="s">
        <v>28694</v>
      </c>
      <c r="S5009" s="3" t="s">
        <v>28695</v>
      </c>
      <c r="T5009" s="3" t="s">
        <v>28696</v>
      </c>
      <c r="U5009" s="3" t="s">
        <v>28697</v>
      </c>
      <c r="V5009" s="3" t="s">
        <v>265</v>
      </c>
      <c r="W5009" s="3" t="s">
        <v>28698</v>
      </c>
      <c r="X5009" s="3" t="s">
        <v>28699</v>
      </c>
      <c r="Y5009" s="4">
        <v>365.58</v>
      </c>
      <c r="Z5009" s="4">
        <v>1101.35776296</v>
      </c>
      <c r="AA5009" s="4">
        <f t="shared" si="474"/>
        <v>5.4005</v>
      </c>
      <c r="AB5009" s="4">
        <v>3229561</v>
      </c>
      <c r="AC5009" s="4">
        <v>3.4102398529088</v>
      </c>
      <c r="AD5009" s="3">
        <v>0</v>
      </c>
      <c r="AE5009" s="3">
        <v>2013</v>
      </c>
      <c r="AF5009" s="3">
        <f t="shared" si="473"/>
        <v>1</v>
      </c>
      <c r="AG5009" s="6">
        <f t="shared" si="475"/>
        <v>0</v>
      </c>
      <c r="AH5009" s="4">
        <f t="shared" si="476"/>
        <v>0</v>
      </c>
      <c r="AI5009" s="4">
        <v>113.056031</v>
      </c>
      <c r="AJ5009" s="4">
        <v>23.681763</v>
      </c>
      <c r="AK5009" s="4">
        <v>0</v>
      </c>
      <c r="AL5009" s="4">
        <v>2007</v>
      </c>
      <c r="AM5009" s="4">
        <v>0</v>
      </c>
      <c r="AN5009" s="1">
        <f t="shared" si="477"/>
        <v>0</v>
      </c>
      <c r="AO5009" s="1">
        <f t="shared" si="478"/>
        <v>0</v>
      </c>
    </row>
    <row r="5010" s="1" customFormat="1" spans="1:41">
      <c r="A5010">
        <v>2008</v>
      </c>
      <c r="B5010" t="s">
        <v>26700</v>
      </c>
      <c r="C5010" s="2">
        <v>441800</v>
      </c>
      <c r="D5010" t="s">
        <v>28650</v>
      </c>
      <c r="E5010">
        <v>7466166</v>
      </c>
      <c r="F5010">
        <v>31141701.71</v>
      </c>
      <c r="G5010">
        <v>4.1710433052252</v>
      </c>
      <c r="H5010">
        <v>0.15466145</v>
      </c>
      <c r="I5010">
        <v>0.046763</v>
      </c>
      <c r="J5010">
        <v>0.010822</v>
      </c>
      <c r="K5010">
        <v>0.023008</v>
      </c>
      <c r="L5010">
        <v>0.009136</v>
      </c>
      <c r="M5010">
        <v>0.003796</v>
      </c>
      <c r="N5010">
        <v>0.042934</v>
      </c>
      <c r="O5010">
        <v>0.026947</v>
      </c>
      <c r="P5010" s="3" t="s">
        <v>28700</v>
      </c>
      <c r="Q5010" s="3" t="s">
        <v>1045</v>
      </c>
      <c r="R5010" s="3" t="s">
        <v>28701</v>
      </c>
      <c r="S5010" s="3" t="s">
        <v>28702</v>
      </c>
      <c r="T5010" s="3" t="s">
        <v>28703</v>
      </c>
      <c r="U5010" s="3" t="s">
        <v>28704</v>
      </c>
      <c r="V5010" s="3" t="s">
        <v>7634</v>
      </c>
      <c r="W5010" s="3" t="s">
        <v>28705</v>
      </c>
      <c r="X5010" s="3" t="s">
        <v>1138</v>
      </c>
      <c r="Y5010" s="4">
        <v>366.58</v>
      </c>
      <c r="Z5010" s="4">
        <v>1195.47459996</v>
      </c>
      <c r="AA5010" s="4">
        <f t="shared" si="474"/>
        <v>4.7649</v>
      </c>
      <c r="AB5010" s="4">
        <v>4322273</v>
      </c>
      <c r="AC5010" s="4">
        <v>2.76584704381236</v>
      </c>
      <c r="AD5010" s="3">
        <v>0</v>
      </c>
      <c r="AE5010" s="3">
        <v>2013</v>
      </c>
      <c r="AF5010" s="3">
        <f t="shared" si="473"/>
        <v>1</v>
      </c>
      <c r="AG5010" s="6">
        <f t="shared" si="475"/>
        <v>0</v>
      </c>
      <c r="AH5010" s="4">
        <f t="shared" si="476"/>
        <v>0</v>
      </c>
      <c r="AI5010" s="4">
        <v>113.056031</v>
      </c>
      <c r="AJ5010" s="4">
        <v>23.681763</v>
      </c>
      <c r="AK5010" s="4">
        <v>0</v>
      </c>
      <c r="AL5010" s="4">
        <v>2008</v>
      </c>
      <c r="AM5010" s="4">
        <v>0</v>
      </c>
      <c r="AN5010" s="1">
        <f t="shared" si="477"/>
        <v>0</v>
      </c>
      <c r="AO5010" s="1">
        <f t="shared" si="478"/>
        <v>0</v>
      </c>
    </row>
    <row r="5011" s="1" customFormat="1" spans="1:41">
      <c r="A5011">
        <v>2009</v>
      </c>
      <c r="B5011" t="s">
        <v>26700</v>
      </c>
      <c r="C5011" s="2">
        <v>441800</v>
      </c>
      <c r="D5011" t="s">
        <v>28650</v>
      </c>
      <c r="E5011">
        <v>8615921</v>
      </c>
      <c r="F5011">
        <v>32847007.85</v>
      </c>
      <c r="G5011">
        <v>3.81236177188718</v>
      </c>
      <c r="H5011">
        <v>0.11647379</v>
      </c>
      <c r="I5011">
        <v>0.036482</v>
      </c>
      <c r="J5011">
        <v>0.008699</v>
      </c>
      <c r="K5011">
        <v>0.016938</v>
      </c>
      <c r="L5011">
        <v>0.004539</v>
      </c>
      <c r="M5011">
        <v>0.006306</v>
      </c>
      <c r="N5011">
        <v>0.037731</v>
      </c>
      <c r="O5011">
        <v>0.013263</v>
      </c>
      <c r="P5011" s="3" t="s">
        <v>2003</v>
      </c>
      <c r="Q5011" s="3" t="s">
        <v>10690</v>
      </c>
      <c r="R5011" s="3" t="s">
        <v>28706</v>
      </c>
      <c r="S5011" s="3" t="s">
        <v>28707</v>
      </c>
      <c r="T5011" s="3" t="s">
        <v>28708</v>
      </c>
      <c r="U5011" s="3" t="s">
        <v>28709</v>
      </c>
      <c r="V5011" s="3" t="s">
        <v>24123</v>
      </c>
      <c r="W5011" s="3" t="s">
        <v>1660</v>
      </c>
      <c r="X5011" s="3" t="s">
        <v>7341</v>
      </c>
      <c r="Y5011" s="4">
        <v>367.7</v>
      </c>
      <c r="Z5011" s="4">
        <v>1213.72159564</v>
      </c>
      <c r="AA5011" s="4">
        <f t="shared" si="474"/>
        <v>4.5877</v>
      </c>
      <c r="AB5011" s="4">
        <v>5939484</v>
      </c>
      <c r="AC5011" s="4">
        <v>2.04347986397472</v>
      </c>
      <c r="AD5011" s="3">
        <v>0</v>
      </c>
      <c r="AE5011" s="3">
        <v>2013</v>
      </c>
      <c r="AF5011" s="3">
        <f t="shared" si="473"/>
        <v>1</v>
      </c>
      <c r="AG5011" s="6">
        <f t="shared" si="475"/>
        <v>0</v>
      </c>
      <c r="AH5011" s="4">
        <f t="shared" si="476"/>
        <v>0</v>
      </c>
      <c r="AI5011" s="4">
        <v>113.056031</v>
      </c>
      <c r="AJ5011" s="4">
        <v>23.681763</v>
      </c>
      <c r="AK5011" s="4">
        <v>0</v>
      </c>
      <c r="AL5011" s="4">
        <v>2009</v>
      </c>
      <c r="AM5011" s="4">
        <v>0</v>
      </c>
      <c r="AN5011" s="1">
        <f t="shared" si="477"/>
        <v>0</v>
      </c>
      <c r="AO5011" s="1">
        <f t="shared" si="478"/>
        <v>0</v>
      </c>
    </row>
    <row r="5012" s="1" customFormat="1" spans="1:41">
      <c r="A5012">
        <v>2010</v>
      </c>
      <c r="B5012" t="s">
        <v>26700</v>
      </c>
      <c r="C5012" s="2">
        <v>441800</v>
      </c>
      <c r="D5012" t="s">
        <v>28650</v>
      </c>
      <c r="E5012">
        <v>10881841</v>
      </c>
      <c r="F5012">
        <v>34857227.05</v>
      </c>
      <c r="G5012">
        <v>3.20324723086838</v>
      </c>
      <c r="H5012">
        <v>0.14383965</v>
      </c>
      <c r="I5012">
        <v>0.042225</v>
      </c>
      <c r="J5012">
        <v>0.010423</v>
      </c>
      <c r="K5012">
        <v>0.017275</v>
      </c>
      <c r="L5012">
        <v>0.008102</v>
      </c>
      <c r="M5012">
        <v>0.006425</v>
      </c>
      <c r="N5012">
        <v>0.04108</v>
      </c>
      <c r="O5012">
        <v>0.022913</v>
      </c>
      <c r="P5012" s="3" t="s">
        <v>28710</v>
      </c>
      <c r="Q5012" s="3" t="s">
        <v>28711</v>
      </c>
      <c r="R5012" s="3" t="s">
        <v>28712</v>
      </c>
      <c r="S5012" s="3" t="s">
        <v>28713</v>
      </c>
      <c r="T5012" s="3" t="s">
        <v>28714</v>
      </c>
      <c r="U5012" s="3" t="s">
        <v>28715</v>
      </c>
      <c r="V5012" s="3" t="s">
        <v>15087</v>
      </c>
      <c r="W5012" s="3" t="s">
        <v>2017</v>
      </c>
      <c r="X5012" s="3" t="s">
        <v>4537</v>
      </c>
      <c r="Y5012" s="4">
        <v>370.38</v>
      </c>
      <c r="Z5012" s="4">
        <v>1270.52636295</v>
      </c>
      <c r="AA5012" s="4">
        <f t="shared" si="474"/>
        <v>4.0198</v>
      </c>
      <c r="AB5012" s="4">
        <v>7466166</v>
      </c>
      <c r="AC5012" s="4">
        <v>1.70171191338366</v>
      </c>
      <c r="AD5012" s="3">
        <v>0</v>
      </c>
      <c r="AE5012" s="3">
        <v>2013</v>
      </c>
      <c r="AF5012" s="3">
        <f t="shared" si="473"/>
        <v>1</v>
      </c>
      <c r="AG5012" s="6">
        <f t="shared" si="475"/>
        <v>0</v>
      </c>
      <c r="AH5012" s="4">
        <f t="shared" si="476"/>
        <v>0</v>
      </c>
      <c r="AI5012" s="4">
        <v>113.056031</v>
      </c>
      <c r="AJ5012" s="4">
        <v>23.681763</v>
      </c>
      <c r="AK5012" s="4">
        <v>0</v>
      </c>
      <c r="AL5012" s="4">
        <v>2010</v>
      </c>
      <c r="AM5012" s="4">
        <v>0</v>
      </c>
      <c r="AN5012" s="1">
        <f t="shared" si="477"/>
        <v>0</v>
      </c>
      <c r="AO5012" s="1">
        <f t="shared" si="478"/>
        <v>0</v>
      </c>
    </row>
    <row r="5013" s="1" customFormat="1" spans="1:41">
      <c r="A5013">
        <v>2011</v>
      </c>
      <c r="B5013" t="s">
        <v>26700</v>
      </c>
      <c r="C5013" s="2">
        <v>441800</v>
      </c>
      <c r="D5013" t="s">
        <v>28650</v>
      </c>
      <c r="E5013">
        <v>10030326</v>
      </c>
      <c r="F5013">
        <v>37463696.08</v>
      </c>
      <c r="G5013">
        <v>3.73504271745505</v>
      </c>
      <c r="H5013">
        <v>0.13790165</v>
      </c>
      <c r="I5013">
        <v>0.041699</v>
      </c>
      <c r="J5013">
        <v>0.010795</v>
      </c>
      <c r="K5013">
        <v>0.020531</v>
      </c>
      <c r="L5013">
        <v>0.007838</v>
      </c>
      <c r="M5013">
        <v>0.002534</v>
      </c>
      <c r="N5013">
        <v>0.05028</v>
      </c>
      <c r="O5013">
        <v>0.017628</v>
      </c>
      <c r="P5013" s="3" t="s">
        <v>28716</v>
      </c>
      <c r="Q5013" s="3" t="s">
        <v>11774</v>
      </c>
      <c r="R5013" s="3" t="s">
        <v>28717</v>
      </c>
      <c r="S5013" s="3" t="s">
        <v>28718</v>
      </c>
      <c r="T5013" s="3" t="s">
        <v>28719</v>
      </c>
      <c r="U5013" s="3" t="s">
        <v>28720</v>
      </c>
      <c r="V5013" s="3" t="s">
        <v>6628</v>
      </c>
      <c r="W5013" s="3" t="s">
        <v>28721</v>
      </c>
      <c r="X5013" s="3" t="s">
        <v>4262</v>
      </c>
      <c r="Y5013" s="4">
        <v>373.8</v>
      </c>
      <c r="Z5013" s="4">
        <v>1655.03140758</v>
      </c>
      <c r="AA5013" s="4">
        <f t="shared" si="474"/>
        <v>3.7326</v>
      </c>
      <c r="AB5013" s="4">
        <v>8615921</v>
      </c>
      <c r="AC5013" s="4">
        <v>1.92089900496999</v>
      </c>
      <c r="AD5013" s="3">
        <v>0</v>
      </c>
      <c r="AE5013" s="3">
        <v>2013</v>
      </c>
      <c r="AF5013" s="3">
        <f t="shared" si="473"/>
        <v>1</v>
      </c>
      <c r="AG5013" s="6">
        <f t="shared" si="475"/>
        <v>0</v>
      </c>
      <c r="AH5013" s="4">
        <f t="shared" si="476"/>
        <v>0</v>
      </c>
      <c r="AI5013" s="4">
        <v>113.056031</v>
      </c>
      <c r="AJ5013" s="4">
        <v>23.681763</v>
      </c>
      <c r="AK5013" s="4">
        <v>0</v>
      </c>
      <c r="AL5013" s="4">
        <v>2011</v>
      </c>
      <c r="AM5013" s="4">
        <v>0</v>
      </c>
      <c r="AN5013" s="1">
        <f t="shared" si="477"/>
        <v>0</v>
      </c>
      <c r="AO5013" s="1">
        <f t="shared" si="478"/>
        <v>0</v>
      </c>
    </row>
    <row r="5014" s="1" customFormat="1" spans="1:41">
      <c r="A5014">
        <v>2012</v>
      </c>
      <c r="B5014" t="s">
        <v>26700</v>
      </c>
      <c r="C5014" s="2">
        <v>441800</v>
      </c>
      <c r="D5014" t="s">
        <v>28650</v>
      </c>
      <c r="E5014">
        <v>10250321</v>
      </c>
      <c r="F5014">
        <v>37665854.42</v>
      </c>
      <c r="G5014">
        <v>3.67460242659718</v>
      </c>
      <c r="H5014">
        <v>0.20536007</v>
      </c>
      <c r="I5014">
        <v>0.063351</v>
      </c>
      <c r="J5014">
        <v>0.016169</v>
      </c>
      <c r="K5014">
        <v>0.029673</v>
      </c>
      <c r="L5014">
        <v>0.008295</v>
      </c>
      <c r="M5014">
        <v>0.009215</v>
      </c>
      <c r="N5014">
        <v>0.062483</v>
      </c>
      <c r="O5014">
        <v>0.023894</v>
      </c>
      <c r="P5014" s="3" t="s">
        <v>28722</v>
      </c>
      <c r="Q5014" s="3" t="s">
        <v>4225</v>
      </c>
      <c r="R5014" s="3" t="s">
        <v>28723</v>
      </c>
      <c r="S5014" s="3" t="s">
        <v>28724</v>
      </c>
      <c r="T5014" s="3" t="s">
        <v>28725</v>
      </c>
      <c r="U5014" s="3" t="s">
        <v>28726</v>
      </c>
      <c r="V5014" s="3" t="s">
        <v>3583</v>
      </c>
      <c r="W5014" s="3" t="s">
        <v>24693</v>
      </c>
      <c r="X5014" s="3" t="s">
        <v>17479</v>
      </c>
      <c r="Y5014" s="4">
        <v>376.6</v>
      </c>
      <c r="Z5014" s="4">
        <v>1613.29243008</v>
      </c>
      <c r="AA5014" s="4">
        <f t="shared" si="474"/>
        <v>3.6743</v>
      </c>
      <c r="AB5014" s="4">
        <v>10881841</v>
      </c>
      <c r="AC5014" s="4">
        <v>1.48255467992962</v>
      </c>
      <c r="AD5014" s="3">
        <v>0</v>
      </c>
      <c r="AE5014" s="3">
        <v>2013</v>
      </c>
      <c r="AF5014" s="3">
        <f t="shared" si="473"/>
        <v>1</v>
      </c>
      <c r="AG5014" s="6">
        <f t="shared" si="475"/>
        <v>0</v>
      </c>
      <c r="AH5014" s="4">
        <f t="shared" si="476"/>
        <v>0</v>
      </c>
      <c r="AI5014" s="4">
        <v>113.056031</v>
      </c>
      <c r="AJ5014" s="4">
        <v>23.681763</v>
      </c>
      <c r="AK5014" s="4">
        <v>0</v>
      </c>
      <c r="AL5014" s="4">
        <v>2012</v>
      </c>
      <c r="AM5014" s="4">
        <v>0</v>
      </c>
      <c r="AN5014" s="1">
        <f t="shared" si="477"/>
        <v>0</v>
      </c>
      <c r="AO5014" s="1">
        <f t="shared" si="478"/>
        <v>0</v>
      </c>
    </row>
    <row r="5015" s="1" customFormat="1" spans="1:41">
      <c r="A5015">
        <v>2013</v>
      </c>
      <c r="B5015" t="s">
        <v>26700</v>
      </c>
      <c r="C5015" s="2">
        <v>441800</v>
      </c>
      <c r="D5015" t="s">
        <v>28650</v>
      </c>
      <c r="E5015">
        <v>10930403</v>
      </c>
      <c r="F5015">
        <v>38652137.9</v>
      </c>
      <c r="G5015">
        <v>3.53620428267832</v>
      </c>
      <c r="H5015">
        <v>0.17583885</v>
      </c>
      <c r="I5015">
        <v>0.057494</v>
      </c>
      <c r="J5015">
        <v>0.014829</v>
      </c>
      <c r="K5015">
        <v>0.027103</v>
      </c>
      <c r="L5015">
        <v>0.009635</v>
      </c>
      <c r="M5015">
        <v>0.005926</v>
      </c>
      <c r="N5015">
        <v>0.036733</v>
      </c>
      <c r="O5015">
        <v>0.024151</v>
      </c>
      <c r="P5015" s="3" t="s">
        <v>28727</v>
      </c>
      <c r="Q5015" s="3" t="s">
        <v>11781</v>
      </c>
      <c r="R5015" s="3" t="s">
        <v>28728</v>
      </c>
      <c r="S5015" s="3" t="s">
        <v>28729</v>
      </c>
      <c r="T5015" s="3" t="s">
        <v>28730</v>
      </c>
      <c r="U5015" s="3" t="s">
        <v>28731</v>
      </c>
      <c r="V5015" s="3" t="s">
        <v>15977</v>
      </c>
      <c r="W5015" s="3" t="s">
        <v>1169</v>
      </c>
      <c r="X5015" s="3" t="s">
        <v>6702</v>
      </c>
      <c r="Y5015" s="4">
        <v>379.11</v>
      </c>
      <c r="Z5015" s="4">
        <v>1571.74705974</v>
      </c>
      <c r="AA5015" s="4">
        <f t="shared" si="474"/>
        <v>3.5153</v>
      </c>
      <c r="AB5015" s="4">
        <v>10030326</v>
      </c>
      <c r="AC5015" s="4">
        <v>1.56699499073111</v>
      </c>
      <c r="AD5015" s="3">
        <v>0</v>
      </c>
      <c r="AE5015" s="3">
        <v>2013</v>
      </c>
      <c r="AF5015" s="3">
        <f t="shared" si="473"/>
        <v>1</v>
      </c>
      <c r="AG5015" s="6">
        <f t="shared" si="475"/>
        <v>0</v>
      </c>
      <c r="AH5015" s="4">
        <f t="shared" si="476"/>
        <v>0</v>
      </c>
      <c r="AI5015" s="4">
        <v>113.056031</v>
      </c>
      <c r="AJ5015" s="4">
        <v>23.681763</v>
      </c>
      <c r="AK5015" s="4">
        <v>0</v>
      </c>
      <c r="AL5015" s="4">
        <v>2013</v>
      </c>
      <c r="AM5015" s="4">
        <v>0</v>
      </c>
      <c r="AN5015" s="1">
        <f t="shared" si="477"/>
        <v>0</v>
      </c>
      <c r="AO5015" s="1">
        <f t="shared" si="478"/>
        <v>0</v>
      </c>
    </row>
    <row r="5016" s="1" customFormat="1" spans="1:41">
      <c r="A5016">
        <v>2014</v>
      </c>
      <c r="B5016" t="s">
        <v>26700</v>
      </c>
      <c r="C5016" s="2">
        <v>441800</v>
      </c>
      <c r="D5016" t="s">
        <v>28650</v>
      </c>
      <c r="E5016">
        <v>11977408</v>
      </c>
      <c r="F5016">
        <v>36734401.47</v>
      </c>
      <c r="G5016">
        <v>3.06697421261762</v>
      </c>
      <c r="H5016">
        <v>0.18523924</v>
      </c>
      <c r="I5016">
        <v>0.055765</v>
      </c>
      <c r="J5016">
        <v>0.012734</v>
      </c>
      <c r="K5016">
        <v>0.025539</v>
      </c>
      <c r="L5016">
        <v>0.008525</v>
      </c>
      <c r="M5016">
        <v>0.008966</v>
      </c>
      <c r="N5016">
        <v>0.061279</v>
      </c>
      <c r="O5016">
        <v>0.021264</v>
      </c>
      <c r="P5016" s="3" t="s">
        <v>28732</v>
      </c>
      <c r="Q5016" s="3" t="s">
        <v>18349</v>
      </c>
      <c r="R5016" s="3" t="s">
        <v>28733</v>
      </c>
      <c r="S5016" s="3" t="s">
        <v>28734</v>
      </c>
      <c r="T5016" s="3" t="s">
        <v>28735</v>
      </c>
      <c r="U5016" s="3" t="s">
        <v>28736</v>
      </c>
      <c r="V5016" s="3" t="s">
        <v>21120</v>
      </c>
      <c r="W5016" s="3" t="s">
        <v>17392</v>
      </c>
      <c r="X5016" s="3" t="s">
        <v>10144</v>
      </c>
      <c r="Y5016" s="4">
        <v>383.99</v>
      </c>
      <c r="Z5016" s="4">
        <v>1565.35905853</v>
      </c>
      <c r="AA5016" s="4">
        <f t="shared" si="474"/>
        <v>3.0755</v>
      </c>
      <c r="AB5016" s="4">
        <v>10250321</v>
      </c>
      <c r="AC5016" s="4">
        <v>1.52713174400099</v>
      </c>
      <c r="AD5016" s="3">
        <v>0</v>
      </c>
      <c r="AE5016" s="3">
        <v>2013</v>
      </c>
      <c r="AF5016" s="3">
        <f t="shared" si="473"/>
        <v>1</v>
      </c>
      <c r="AG5016" s="6">
        <f t="shared" si="475"/>
        <v>0</v>
      </c>
      <c r="AH5016" s="4">
        <f t="shared" si="476"/>
        <v>0</v>
      </c>
      <c r="AI5016" s="4">
        <v>113.056031</v>
      </c>
      <c r="AJ5016" s="4">
        <v>23.681763</v>
      </c>
      <c r="AK5016" s="4">
        <v>0</v>
      </c>
      <c r="AL5016" s="4">
        <v>2014</v>
      </c>
      <c r="AM5016" s="4">
        <v>0</v>
      </c>
      <c r="AN5016" s="1">
        <f t="shared" si="477"/>
        <v>0</v>
      </c>
      <c r="AO5016" s="1">
        <f t="shared" si="478"/>
        <v>0</v>
      </c>
    </row>
    <row r="5017" s="1" customFormat="1" spans="1:41">
      <c r="A5017">
        <v>2015</v>
      </c>
      <c r="B5017" t="s">
        <v>26700</v>
      </c>
      <c r="C5017" s="2">
        <v>441800</v>
      </c>
      <c r="D5017" t="s">
        <v>28650</v>
      </c>
      <c r="E5017">
        <v>12778570</v>
      </c>
      <c r="F5017">
        <v>35934246.44</v>
      </c>
      <c r="G5017">
        <v>2.81207102516166</v>
      </c>
      <c r="H5017">
        <v>0.23333215</v>
      </c>
      <c r="I5017">
        <v>0.060757</v>
      </c>
      <c r="J5017">
        <v>0.014406</v>
      </c>
      <c r="K5017">
        <v>0.028093</v>
      </c>
      <c r="L5017">
        <v>0.010888</v>
      </c>
      <c r="M5017">
        <v>0.00737</v>
      </c>
      <c r="N5017">
        <v>0.080293</v>
      </c>
      <c r="O5017">
        <v>0.050825</v>
      </c>
      <c r="P5017" s="3" t="s">
        <v>28737</v>
      </c>
      <c r="Q5017" s="3" t="s">
        <v>5303</v>
      </c>
      <c r="R5017" s="3" t="s">
        <v>28738</v>
      </c>
      <c r="S5017" s="3" t="s">
        <v>28739</v>
      </c>
      <c r="T5017" s="3" t="s">
        <v>28740</v>
      </c>
      <c r="U5017" s="3" t="s">
        <v>28741</v>
      </c>
      <c r="V5017" s="3" t="s">
        <v>28742</v>
      </c>
      <c r="W5017" s="3" t="s">
        <v>28743</v>
      </c>
      <c r="X5017" s="3" t="s">
        <v>3725</v>
      </c>
      <c r="Y5017" s="4">
        <v>386.29</v>
      </c>
      <c r="Z5017" s="4">
        <v>1566.81083574</v>
      </c>
      <c r="AA5017" s="4">
        <f t="shared" si="474"/>
        <v>2.8378</v>
      </c>
      <c r="AB5017" s="4">
        <v>10930403</v>
      </c>
      <c r="AC5017" s="4">
        <v>1.433442880139</v>
      </c>
      <c r="AD5017" s="3">
        <v>0</v>
      </c>
      <c r="AE5017" s="3">
        <v>2013</v>
      </c>
      <c r="AF5017" s="3">
        <f t="shared" ref="AF5017:AF5080" si="479">IF(AE5017=2013,1,0)</f>
        <v>1</v>
      </c>
      <c r="AG5017" s="6">
        <f t="shared" si="475"/>
        <v>0</v>
      </c>
      <c r="AH5017" s="4">
        <f t="shared" si="476"/>
        <v>0</v>
      </c>
      <c r="AI5017" s="4">
        <v>113.056031</v>
      </c>
      <c r="AJ5017" s="4">
        <v>23.681763</v>
      </c>
      <c r="AK5017" s="4">
        <v>0</v>
      </c>
      <c r="AL5017" s="4">
        <v>2015</v>
      </c>
      <c r="AM5017" s="4">
        <v>0</v>
      </c>
      <c r="AN5017" s="1">
        <f t="shared" si="477"/>
        <v>0</v>
      </c>
      <c r="AO5017" s="1">
        <f t="shared" si="478"/>
        <v>0</v>
      </c>
    </row>
    <row r="5018" s="1" customFormat="1" spans="1:41">
      <c r="A5018">
        <v>2016</v>
      </c>
      <c r="B5018" t="s">
        <v>26700</v>
      </c>
      <c r="C5018" s="2">
        <v>441800</v>
      </c>
      <c r="D5018" t="s">
        <v>28650</v>
      </c>
      <c r="E5018">
        <v>13877104</v>
      </c>
      <c r="F5018">
        <v>35981345.68</v>
      </c>
      <c r="G5018">
        <v>2.59285695920417</v>
      </c>
      <c r="H5018">
        <v>0.18603012</v>
      </c>
      <c r="I5018">
        <v>0.052005</v>
      </c>
      <c r="J5018">
        <v>0.011628</v>
      </c>
      <c r="K5018">
        <v>0.020885</v>
      </c>
      <c r="L5018">
        <v>0.009696</v>
      </c>
      <c r="M5018">
        <v>0.009796</v>
      </c>
      <c r="N5018">
        <v>0.05962</v>
      </c>
      <c r="O5018">
        <v>0.029212</v>
      </c>
      <c r="P5018" s="3" t="s">
        <v>28744</v>
      </c>
      <c r="Q5018" s="3" t="s">
        <v>15490</v>
      </c>
      <c r="R5018" s="3" t="s">
        <v>28745</v>
      </c>
      <c r="S5018" s="3" t="s">
        <v>28746</v>
      </c>
      <c r="T5018" s="3" t="s">
        <v>28747</v>
      </c>
      <c r="U5018" s="3" t="s">
        <v>28748</v>
      </c>
      <c r="V5018" s="3" t="s">
        <v>1629</v>
      </c>
      <c r="W5018" s="3" t="s">
        <v>6572</v>
      </c>
      <c r="X5018" s="3" t="s">
        <v>15088</v>
      </c>
      <c r="Y5018" s="4">
        <v>388.32</v>
      </c>
      <c r="Z5018" s="4">
        <v>1568.03956164</v>
      </c>
      <c r="AA5018" s="4">
        <f t="shared" si="474"/>
        <v>2.5622</v>
      </c>
      <c r="AB5018" s="4">
        <v>11977408</v>
      </c>
      <c r="AC5018" s="4">
        <v>1.30916435479195</v>
      </c>
      <c r="AD5018" s="3">
        <v>0</v>
      </c>
      <c r="AE5018" s="3">
        <v>2013</v>
      </c>
      <c r="AF5018" s="3">
        <f t="shared" si="479"/>
        <v>1</v>
      </c>
      <c r="AG5018" s="6">
        <f t="shared" si="475"/>
        <v>0</v>
      </c>
      <c r="AH5018" s="4">
        <f t="shared" si="476"/>
        <v>0</v>
      </c>
      <c r="AI5018" s="4">
        <v>113.056031</v>
      </c>
      <c r="AJ5018" s="4">
        <v>23.681763</v>
      </c>
      <c r="AK5018" s="4">
        <v>0</v>
      </c>
      <c r="AL5018" s="4">
        <v>2016</v>
      </c>
      <c r="AM5018" s="4">
        <v>0</v>
      </c>
      <c r="AN5018" s="1">
        <f t="shared" si="477"/>
        <v>0</v>
      </c>
      <c r="AO5018" s="1">
        <f t="shared" si="478"/>
        <v>0</v>
      </c>
    </row>
    <row r="5019" s="1" customFormat="1" spans="1:41">
      <c r="A5019">
        <v>2017</v>
      </c>
      <c r="B5019" t="s">
        <v>26700</v>
      </c>
      <c r="C5019" s="2">
        <v>441800</v>
      </c>
      <c r="D5019" t="s">
        <v>28650</v>
      </c>
      <c r="E5019">
        <v>14693400</v>
      </c>
      <c r="F5019">
        <v>35038382.08</v>
      </c>
      <c r="G5019">
        <v>2.38463405882913</v>
      </c>
      <c r="H5019">
        <v>0.17130912</v>
      </c>
      <c r="I5019">
        <v>0.051825</v>
      </c>
      <c r="J5019">
        <v>0.014827</v>
      </c>
      <c r="K5019">
        <v>0.021302</v>
      </c>
      <c r="L5019">
        <v>0.008016</v>
      </c>
      <c r="M5019">
        <v>0.00768</v>
      </c>
      <c r="N5019">
        <v>0.045866</v>
      </c>
      <c r="O5019">
        <v>0.024446</v>
      </c>
      <c r="P5019" s="3" t="s">
        <v>28749</v>
      </c>
      <c r="Q5019" s="3" t="s">
        <v>1020</v>
      </c>
      <c r="R5019" s="3" t="s">
        <v>28750</v>
      </c>
      <c r="S5019" s="3" t="s">
        <v>28751</v>
      </c>
      <c r="T5019" s="3" t="s">
        <v>28752</v>
      </c>
      <c r="U5019" s="3" t="s">
        <v>28753</v>
      </c>
      <c r="V5019" s="3" t="s">
        <v>3583</v>
      </c>
      <c r="W5019" s="3" t="s">
        <v>2296</v>
      </c>
      <c r="X5019" s="3" t="s">
        <v>662</v>
      </c>
      <c r="Y5019" s="4">
        <v>390.66</v>
      </c>
      <c r="Z5019" s="4">
        <v>1579.91093064</v>
      </c>
      <c r="AA5019" s="4">
        <f t="shared" si="474"/>
        <v>2.3762</v>
      </c>
      <c r="AB5019" s="4">
        <v>12778570</v>
      </c>
      <c r="AC5019" s="4">
        <v>1.23637537740138</v>
      </c>
      <c r="AD5019" s="3">
        <v>0</v>
      </c>
      <c r="AE5019" s="3">
        <v>2013</v>
      </c>
      <c r="AF5019" s="3">
        <f t="shared" si="479"/>
        <v>1</v>
      </c>
      <c r="AG5019" s="6">
        <f t="shared" si="475"/>
        <v>0</v>
      </c>
      <c r="AH5019" s="4">
        <f t="shared" si="476"/>
        <v>0</v>
      </c>
      <c r="AI5019" s="4">
        <v>113.056031</v>
      </c>
      <c r="AJ5019" s="4">
        <v>23.681763</v>
      </c>
      <c r="AK5019" s="4">
        <v>0</v>
      </c>
      <c r="AL5019" s="4">
        <v>2017</v>
      </c>
      <c r="AM5019" s="4">
        <v>0</v>
      </c>
      <c r="AN5019" s="1">
        <f t="shared" si="477"/>
        <v>0</v>
      </c>
      <c r="AO5019" s="1">
        <f t="shared" si="478"/>
        <v>0</v>
      </c>
    </row>
    <row r="5020" s="1" customFormat="1" spans="1:41">
      <c r="A5020">
        <v>2018</v>
      </c>
      <c r="B5020" t="s">
        <v>26700</v>
      </c>
      <c r="C5020" s="2">
        <v>441800</v>
      </c>
      <c r="D5020" t="s">
        <v>28650</v>
      </c>
      <c r="E5020">
        <v>15651949</v>
      </c>
      <c r="F5020">
        <v>35039840.46</v>
      </c>
      <c r="G5020">
        <v>2.23868864254541</v>
      </c>
      <c r="H5020">
        <v>0.26676652</v>
      </c>
      <c r="I5020">
        <v>0.08654</v>
      </c>
      <c r="J5020">
        <v>0.019839</v>
      </c>
      <c r="K5020">
        <v>0.042188</v>
      </c>
      <c r="L5020">
        <v>0.009161</v>
      </c>
      <c r="M5020">
        <v>0.015352</v>
      </c>
      <c r="N5020">
        <v>0.074083</v>
      </c>
      <c r="O5020">
        <v>0.022426</v>
      </c>
      <c r="P5020" s="3" t="s">
        <v>28754</v>
      </c>
      <c r="Q5020" s="3" t="s">
        <v>4808</v>
      </c>
      <c r="R5020" s="3" t="s">
        <v>28755</v>
      </c>
      <c r="S5020" s="3" t="s">
        <v>28756</v>
      </c>
      <c r="T5020" s="3" t="s">
        <v>28757</v>
      </c>
      <c r="U5020" s="3" t="s">
        <v>28758</v>
      </c>
      <c r="V5020" s="3" t="s">
        <v>6481</v>
      </c>
      <c r="W5020" s="3" t="s">
        <v>8083</v>
      </c>
      <c r="X5020" s="3" t="s">
        <v>17196</v>
      </c>
      <c r="Y5020" s="4">
        <v>393.12</v>
      </c>
      <c r="Z5020" s="4">
        <v>1625.81577185</v>
      </c>
      <c r="AA5020" s="4">
        <f t="shared" si="474"/>
        <v>2.2243</v>
      </c>
      <c r="AB5020" s="4">
        <v>13877104</v>
      </c>
      <c r="AC5020" s="4">
        <v>1.17158145665695</v>
      </c>
      <c r="AD5020" s="3">
        <v>0</v>
      </c>
      <c r="AE5020" s="3">
        <v>2013</v>
      </c>
      <c r="AF5020" s="3">
        <f t="shared" si="479"/>
        <v>1</v>
      </c>
      <c r="AG5020" s="6">
        <f t="shared" si="475"/>
        <v>0</v>
      </c>
      <c r="AH5020" s="4">
        <f t="shared" si="476"/>
        <v>0</v>
      </c>
      <c r="AI5020" s="4">
        <v>113.056031</v>
      </c>
      <c r="AJ5020" s="4">
        <v>23.681763</v>
      </c>
      <c r="AK5020" s="4">
        <v>0</v>
      </c>
      <c r="AL5020" s="4">
        <v>2018</v>
      </c>
      <c r="AM5020" s="4">
        <v>0</v>
      </c>
      <c r="AN5020" s="1">
        <f t="shared" si="477"/>
        <v>0</v>
      </c>
      <c r="AO5020" s="1">
        <f t="shared" si="478"/>
        <v>0</v>
      </c>
    </row>
    <row r="5021" s="1" customFormat="1" spans="1:41">
      <c r="A5021">
        <v>2019</v>
      </c>
      <c r="B5021" t="s">
        <v>26700</v>
      </c>
      <c r="C5021" s="2">
        <v>441800</v>
      </c>
      <c r="D5021" t="s">
        <v>28650</v>
      </c>
      <c r="E5021">
        <v>16980000</v>
      </c>
      <c r="F5021">
        <v>35505380.32</v>
      </c>
      <c r="G5021">
        <v>2.09101179740872</v>
      </c>
      <c r="H5021">
        <v>0.19395587</v>
      </c>
      <c r="I5021">
        <v>0.053042</v>
      </c>
      <c r="J5021">
        <v>0.015441</v>
      </c>
      <c r="K5021">
        <v>0.025826</v>
      </c>
      <c r="L5021">
        <v>0.008832</v>
      </c>
      <c r="M5021">
        <v>0.002943</v>
      </c>
      <c r="N5021">
        <v>0.075337</v>
      </c>
      <c r="O5021">
        <v>0.034517</v>
      </c>
      <c r="P5021" s="3" t="s">
        <v>28759</v>
      </c>
      <c r="Q5021" s="3" t="s">
        <v>1210</v>
      </c>
      <c r="R5021" s="3" t="s">
        <v>28760</v>
      </c>
      <c r="S5021" s="3" t="s">
        <v>28761</v>
      </c>
      <c r="T5021" s="3" t="s">
        <v>28762</v>
      </c>
      <c r="U5021" s="3" t="s">
        <v>28763</v>
      </c>
      <c r="V5021" s="3" t="s">
        <v>12620</v>
      </c>
      <c r="W5021" s="3" t="s">
        <v>4401</v>
      </c>
      <c r="X5021" s="3" t="s">
        <v>28764</v>
      </c>
      <c r="Y5021" s="4">
        <v>395.48</v>
      </c>
      <c r="Z5021" s="4">
        <v>1559.10497877</v>
      </c>
      <c r="AA5021" s="4">
        <f t="shared" si="474"/>
        <v>2.0831</v>
      </c>
      <c r="AB5021" s="4">
        <v>14693400</v>
      </c>
      <c r="AC5021" s="4">
        <v>1.06109204048757</v>
      </c>
      <c r="AD5021" s="3">
        <v>0</v>
      </c>
      <c r="AE5021" s="3">
        <v>2013</v>
      </c>
      <c r="AF5021" s="3">
        <f t="shared" si="479"/>
        <v>1</v>
      </c>
      <c r="AG5021" s="6">
        <f t="shared" si="475"/>
        <v>0</v>
      </c>
      <c r="AH5021" s="4">
        <f t="shared" si="476"/>
        <v>0</v>
      </c>
      <c r="AI5021" s="4">
        <v>113.056031</v>
      </c>
      <c r="AJ5021" s="4">
        <v>23.681763</v>
      </c>
      <c r="AK5021" s="4">
        <v>0</v>
      </c>
      <c r="AL5021" s="4">
        <v>2019</v>
      </c>
      <c r="AM5021" s="4">
        <v>0</v>
      </c>
      <c r="AN5021" s="1">
        <f t="shared" si="477"/>
        <v>0</v>
      </c>
      <c r="AO5021" s="1">
        <f t="shared" si="478"/>
        <v>0</v>
      </c>
    </row>
    <row r="5022" s="1" customFormat="1" spans="1:41">
      <c r="A5022">
        <v>2020</v>
      </c>
      <c r="B5022" t="s">
        <v>26700</v>
      </c>
      <c r="C5022" s="2">
        <v>441800</v>
      </c>
      <c r="D5022" t="s">
        <v>28650</v>
      </c>
      <c r="E5022">
        <v>17770000</v>
      </c>
      <c r="F5022">
        <v>36707437.08</v>
      </c>
      <c r="G5022">
        <v>2.06569707822172</v>
      </c>
      <c r="H5022">
        <v>0.21803353</v>
      </c>
      <c r="I5022">
        <v>0.069297</v>
      </c>
      <c r="J5022">
        <v>0.017367</v>
      </c>
      <c r="K5022">
        <v>0.034339</v>
      </c>
      <c r="L5022">
        <v>0.012887</v>
      </c>
      <c r="M5022">
        <v>0.004704</v>
      </c>
      <c r="N5022">
        <v>0.056782</v>
      </c>
      <c r="O5022">
        <v>0.028891</v>
      </c>
      <c r="P5022" s="3" t="s">
        <v>28765</v>
      </c>
      <c r="Q5022" s="3" t="s">
        <v>9913</v>
      </c>
      <c r="R5022" s="3" t="s">
        <v>28766</v>
      </c>
      <c r="S5022" s="3" t="s">
        <v>28767</v>
      </c>
      <c r="T5022" s="3" t="s">
        <v>28768</v>
      </c>
      <c r="U5022" s="3" t="s">
        <v>28769</v>
      </c>
      <c r="V5022" s="3" t="s">
        <v>25959</v>
      </c>
      <c r="W5022" s="3" t="s">
        <v>3501</v>
      </c>
      <c r="X5022" s="3" t="s">
        <v>7757</v>
      </c>
      <c r="Y5022" s="4">
        <v>397.4</v>
      </c>
      <c r="Z5022" s="4">
        <v>1657.19289681</v>
      </c>
      <c r="AA5022" s="4">
        <f t="shared" si="474"/>
        <v>2.0344</v>
      </c>
      <c r="AB5022" s="4">
        <v>15651949</v>
      </c>
      <c r="AC5022" s="4">
        <v>1.0587773425597</v>
      </c>
      <c r="AD5022" s="3">
        <v>0</v>
      </c>
      <c r="AE5022" s="3">
        <v>2013</v>
      </c>
      <c r="AF5022" s="3">
        <f t="shared" si="479"/>
        <v>1</v>
      </c>
      <c r="AG5022" s="6">
        <f t="shared" si="475"/>
        <v>0</v>
      </c>
      <c r="AH5022" s="4">
        <f t="shared" si="476"/>
        <v>0</v>
      </c>
      <c r="AI5022" s="4">
        <v>113.056031</v>
      </c>
      <c r="AJ5022" s="4">
        <v>23.681763</v>
      </c>
      <c r="AK5022" s="4">
        <v>0</v>
      </c>
      <c r="AL5022" s="4">
        <v>2020</v>
      </c>
      <c r="AM5022" s="4">
        <v>0</v>
      </c>
      <c r="AN5022" s="1">
        <f t="shared" si="477"/>
        <v>0</v>
      </c>
      <c r="AO5022" s="1">
        <f t="shared" si="478"/>
        <v>0</v>
      </c>
    </row>
    <row r="5023" s="1" customFormat="1" spans="1:41">
      <c r="A5023">
        <v>2021</v>
      </c>
      <c r="B5023" t="s">
        <v>26700</v>
      </c>
      <c r="C5023" s="2">
        <v>441800</v>
      </c>
      <c r="D5023" t="s">
        <v>28650</v>
      </c>
      <c r="E5023">
        <v>20070000</v>
      </c>
      <c r="F5023">
        <v>37993090.1</v>
      </c>
      <c r="G5023">
        <v>1.89302890383657</v>
      </c>
      <c r="H5023">
        <v>0.18793071</v>
      </c>
      <c r="I5023">
        <v>0.051363</v>
      </c>
      <c r="J5023">
        <v>0.013441</v>
      </c>
      <c r="K5023">
        <v>0.021086</v>
      </c>
      <c r="L5023">
        <v>0.005909</v>
      </c>
      <c r="M5023">
        <v>0.010926</v>
      </c>
      <c r="N5023">
        <v>0.062454</v>
      </c>
      <c r="O5023">
        <v>0.032906</v>
      </c>
      <c r="P5023" s="3" t="s">
        <v>28770</v>
      </c>
      <c r="Q5023" s="3" t="s">
        <v>690</v>
      </c>
      <c r="R5023" s="3" t="s">
        <v>28771</v>
      </c>
      <c r="S5023" s="3" t="s">
        <v>28772</v>
      </c>
      <c r="T5023" s="3" t="s">
        <v>28773</v>
      </c>
      <c r="U5023" s="3" t="s">
        <v>28774</v>
      </c>
      <c r="V5023" s="3" t="s">
        <v>11926</v>
      </c>
      <c r="W5023" s="3" t="s">
        <v>13055</v>
      </c>
      <c r="X5023" s="3" t="s">
        <v>711</v>
      </c>
      <c r="Y5023" s="4">
        <v>398.28</v>
      </c>
      <c r="Z5023" s="4">
        <v>1971.46608236</v>
      </c>
      <c r="AA5023" s="4">
        <f t="shared" si="474"/>
        <v>1.899</v>
      </c>
      <c r="AB5023" s="4">
        <v>16980000</v>
      </c>
      <c r="AC5023" s="4">
        <v>1.16105187418139</v>
      </c>
      <c r="AD5023" s="3">
        <v>0</v>
      </c>
      <c r="AE5023" s="3">
        <v>2013</v>
      </c>
      <c r="AF5023" s="3">
        <f t="shared" si="479"/>
        <v>1</v>
      </c>
      <c r="AG5023" s="6">
        <f t="shared" si="475"/>
        <v>0</v>
      </c>
      <c r="AH5023" s="4">
        <f t="shared" si="476"/>
        <v>0</v>
      </c>
      <c r="AI5023" s="4">
        <v>113.056031</v>
      </c>
      <c r="AJ5023" s="4">
        <v>23.681763</v>
      </c>
      <c r="AK5023" s="4">
        <v>0</v>
      </c>
      <c r="AL5023" s="4">
        <v>2021</v>
      </c>
      <c r="AM5023" s="4">
        <v>0</v>
      </c>
      <c r="AN5023" s="1">
        <f t="shared" si="477"/>
        <v>0</v>
      </c>
      <c r="AO5023" s="1">
        <f t="shared" si="478"/>
        <v>0</v>
      </c>
    </row>
    <row r="5024" s="1" customFormat="1" spans="1:41">
      <c r="A5024">
        <v>2022</v>
      </c>
      <c r="B5024" t="s">
        <v>26700</v>
      </c>
      <c r="C5024" s="2">
        <v>441800</v>
      </c>
      <c r="D5024" t="s">
        <v>28650</v>
      </c>
      <c r="E5024">
        <v>20320000</v>
      </c>
      <c r="F5024">
        <v>35558912.39</v>
      </c>
      <c r="G5024">
        <v>1.74994647588583</v>
      </c>
      <c r="H5024">
        <v>0.29201844</v>
      </c>
      <c r="I5024">
        <v>0.076876</v>
      </c>
      <c r="J5024">
        <v>0.020343</v>
      </c>
      <c r="K5024">
        <v>0.033844</v>
      </c>
      <c r="L5024">
        <v>0.01167</v>
      </c>
      <c r="M5024">
        <v>0.011019</v>
      </c>
      <c r="N5024">
        <v>0.094377</v>
      </c>
      <c r="O5024">
        <v>0.061421</v>
      </c>
      <c r="P5024" s="3" t="s">
        <v>28775</v>
      </c>
      <c r="Q5024" s="3" t="s">
        <v>2564</v>
      </c>
      <c r="R5024" s="3" t="s">
        <v>28776</v>
      </c>
      <c r="S5024" s="3" t="s">
        <v>28777</v>
      </c>
      <c r="T5024" s="3" t="s">
        <v>28778</v>
      </c>
      <c r="U5024" s="3" t="s">
        <v>28779</v>
      </c>
      <c r="V5024" s="3" t="s">
        <v>9062</v>
      </c>
      <c r="W5024" s="3" t="s">
        <v>21152</v>
      </c>
      <c r="X5024" s="3" t="s">
        <v>8851</v>
      </c>
      <c r="Y5024" s="4">
        <v>398.57</v>
      </c>
      <c r="Z5024" s="4">
        <v>1979.60890386</v>
      </c>
      <c r="AA5024" s="4">
        <f t="shared" si="474"/>
        <v>1.7345</v>
      </c>
      <c r="AB5024" s="4">
        <v>17770000</v>
      </c>
      <c r="AC5024" s="4">
        <v>1.11401739102983</v>
      </c>
      <c r="AD5024" s="3">
        <v>0</v>
      </c>
      <c r="AE5024" s="3">
        <v>2013</v>
      </c>
      <c r="AF5024" s="3">
        <f t="shared" si="479"/>
        <v>1</v>
      </c>
      <c r="AG5024" s="6">
        <f t="shared" si="475"/>
        <v>0</v>
      </c>
      <c r="AH5024" s="4">
        <f t="shared" si="476"/>
        <v>0</v>
      </c>
      <c r="AI5024" s="4">
        <v>113.056031</v>
      </c>
      <c r="AJ5024" s="4">
        <v>23.681763</v>
      </c>
      <c r="AK5024" s="4">
        <v>0</v>
      </c>
      <c r="AL5024" s="4">
        <v>2022</v>
      </c>
      <c r="AM5024" s="4">
        <v>0</v>
      </c>
      <c r="AN5024" s="1">
        <f t="shared" si="477"/>
        <v>0</v>
      </c>
      <c r="AO5024" s="1">
        <f t="shared" si="478"/>
        <v>0</v>
      </c>
    </row>
    <row r="5025" s="1" customFormat="1" spans="1:41">
      <c r="A5025">
        <v>2023</v>
      </c>
      <c r="B5025" t="s">
        <v>26700</v>
      </c>
      <c r="C5025" s="2">
        <v>441800</v>
      </c>
      <c r="D5025" t="s">
        <v>28650</v>
      </c>
      <c r="E5025">
        <v>21200000</v>
      </c>
      <c r="F5025">
        <v>45367386.85</v>
      </c>
      <c r="G5025">
        <v>2.13997107783019</v>
      </c>
      <c r="H5025">
        <v>0.47619267</v>
      </c>
      <c r="I5025">
        <v>0.109891</v>
      </c>
      <c r="J5025">
        <v>0.034746</v>
      </c>
      <c r="K5025">
        <v>0.054103</v>
      </c>
      <c r="L5025">
        <v>0.024931</v>
      </c>
      <c r="M5025">
        <v>0.018613</v>
      </c>
      <c r="N5025">
        <v>0.133801</v>
      </c>
      <c r="O5025">
        <v>0.097438</v>
      </c>
      <c r="P5025" s="3" t="s">
        <v>28780</v>
      </c>
      <c r="Q5025" s="3" t="s">
        <v>55</v>
      </c>
      <c r="R5025" s="3" t="s">
        <v>28781</v>
      </c>
      <c r="S5025" s="3" t="s">
        <v>28782</v>
      </c>
      <c r="T5025" s="3" t="s">
        <v>28783</v>
      </c>
      <c r="U5025" s="3" t="s">
        <v>28784</v>
      </c>
      <c r="V5025" s="3" t="s">
        <v>8602</v>
      </c>
      <c r="W5025" s="3" t="s">
        <v>6325</v>
      </c>
      <c r="X5025" s="3" t="s">
        <v>11418</v>
      </c>
      <c r="Y5025" s="4">
        <v>398.67</v>
      </c>
      <c r="Z5025" s="4">
        <v>2067.4507</v>
      </c>
      <c r="AA5025" s="4">
        <f t="shared" si="474"/>
        <v>2.0821</v>
      </c>
      <c r="AB5025" s="4">
        <v>18937260</v>
      </c>
      <c r="AC5025" s="4">
        <v>1.091737</v>
      </c>
      <c r="AD5025" s="3">
        <v>0</v>
      </c>
      <c r="AE5025" s="3">
        <v>2013</v>
      </c>
      <c r="AF5025" s="3">
        <f t="shared" si="479"/>
        <v>1</v>
      </c>
      <c r="AG5025" s="6">
        <f t="shared" si="475"/>
        <v>0</v>
      </c>
      <c r="AH5025" s="4">
        <f t="shared" si="476"/>
        <v>0</v>
      </c>
      <c r="AI5025" s="4">
        <v>113.056031</v>
      </c>
      <c r="AJ5025" s="4">
        <v>23.681763</v>
      </c>
      <c r="AK5025" s="4">
        <v>0</v>
      </c>
      <c r="AL5025" s="4">
        <v>2023</v>
      </c>
      <c r="AM5025" s="4">
        <v>0</v>
      </c>
      <c r="AN5025" s="1">
        <f t="shared" si="477"/>
        <v>0</v>
      </c>
      <c r="AO5025" s="1">
        <f t="shared" si="478"/>
        <v>0</v>
      </c>
    </row>
    <row r="5026" s="1" customFormat="1" spans="1:41">
      <c r="A5026">
        <v>2024</v>
      </c>
      <c r="B5026" t="s">
        <v>26700</v>
      </c>
      <c r="C5026" s="2">
        <v>441800</v>
      </c>
      <c r="D5026" t="s">
        <v>28650</v>
      </c>
      <c r="E5026">
        <v>22530000</v>
      </c>
      <c r="F5026">
        <v>44512793.03</v>
      </c>
      <c r="G5026">
        <v>1.97571207412339</v>
      </c>
      <c r="H5026">
        <v>0.59666803</v>
      </c>
      <c r="I5026">
        <v>0.122786</v>
      </c>
      <c r="J5026">
        <v>0.040989</v>
      </c>
      <c r="K5026">
        <v>0.062321</v>
      </c>
      <c r="L5026">
        <v>0.034869</v>
      </c>
      <c r="M5026">
        <v>0.025353</v>
      </c>
      <c r="N5026">
        <v>0.155194</v>
      </c>
      <c r="O5026">
        <v>0.135792</v>
      </c>
      <c r="P5026" s="3" t="s">
        <v>28785</v>
      </c>
      <c r="Q5026" s="3" t="s">
        <v>1384</v>
      </c>
      <c r="R5026" s="3" t="s">
        <v>28786</v>
      </c>
      <c r="S5026" s="3" t="s">
        <v>28787</v>
      </c>
      <c r="T5026" s="3" t="s">
        <v>28788</v>
      </c>
      <c r="U5026" s="3" t="s">
        <v>28789</v>
      </c>
      <c r="V5026" s="3" t="s">
        <v>1287</v>
      </c>
      <c r="W5026" s="3" t="s">
        <v>810</v>
      </c>
      <c r="X5026" s="3" t="s">
        <v>2366</v>
      </c>
      <c r="Y5026" s="4">
        <v>398.9</v>
      </c>
      <c r="Z5026" s="4">
        <v>2159.19</v>
      </c>
      <c r="AA5026" s="4">
        <f t="shared" si="474"/>
        <v>1.9757</v>
      </c>
      <c r="AB5026" s="4">
        <v>20181194</v>
      </c>
      <c r="AC5026" s="4">
        <v>1.069902</v>
      </c>
      <c r="AD5026" s="3">
        <v>0</v>
      </c>
      <c r="AE5026" s="3">
        <v>2013</v>
      </c>
      <c r="AF5026" s="3">
        <f t="shared" si="479"/>
        <v>1</v>
      </c>
      <c r="AG5026" s="6">
        <f t="shared" si="475"/>
        <v>0</v>
      </c>
      <c r="AH5026" s="4">
        <f t="shared" si="476"/>
        <v>0</v>
      </c>
      <c r="AI5026" s="4">
        <v>113.056031</v>
      </c>
      <c r="AJ5026" s="4">
        <v>23.681763</v>
      </c>
      <c r="AK5026" s="4">
        <v>0</v>
      </c>
      <c r="AL5026" s="4">
        <v>2024</v>
      </c>
      <c r="AM5026" s="4">
        <v>0</v>
      </c>
      <c r="AN5026" s="1">
        <f t="shared" si="477"/>
        <v>0</v>
      </c>
      <c r="AO5026" s="1">
        <f t="shared" si="478"/>
        <v>0</v>
      </c>
    </row>
    <row r="5027" s="1" customFormat="1" spans="1:41">
      <c r="A5027">
        <v>2000</v>
      </c>
      <c r="B5027" t="s">
        <v>26700</v>
      </c>
      <c r="C5027" s="2">
        <v>441900</v>
      </c>
      <c r="D5027" t="s">
        <v>28790</v>
      </c>
      <c r="E5027">
        <v>4897332</v>
      </c>
      <c r="F5027">
        <v>19365040.09</v>
      </c>
      <c r="G5027">
        <v>3.95420202061041</v>
      </c>
      <c r="H5027">
        <v>0.10114101</v>
      </c>
      <c r="I5027">
        <v>0.033603</v>
      </c>
      <c r="J5027">
        <v>0.010056</v>
      </c>
      <c r="K5027">
        <v>0.015593</v>
      </c>
      <c r="L5027">
        <v>0.00389</v>
      </c>
      <c r="M5027">
        <v>0.004065</v>
      </c>
      <c r="N5027">
        <v>0.024056</v>
      </c>
      <c r="O5027">
        <v>0.014034</v>
      </c>
      <c r="P5027" s="3" t="s">
        <v>28791</v>
      </c>
      <c r="Q5027" s="3" t="s">
        <v>7287</v>
      </c>
      <c r="R5027" s="3" t="s">
        <v>28792</v>
      </c>
      <c r="S5027" s="3" t="s">
        <v>28793</v>
      </c>
      <c r="T5027" s="3" t="s">
        <v>28794</v>
      </c>
      <c r="U5027" s="3" t="s">
        <v>28795</v>
      </c>
      <c r="V5027" s="3" t="s">
        <v>2451</v>
      </c>
      <c r="W5027" s="3" t="s">
        <v>859</v>
      </c>
      <c r="X5027" s="3" t="s">
        <v>2396</v>
      </c>
      <c r="Y5027" s="4">
        <v>644.84</v>
      </c>
      <c r="Z5027" s="4">
        <v>1678.6068672</v>
      </c>
      <c r="AA5027" s="4">
        <f t="shared" si="474"/>
        <v>2.3583</v>
      </c>
      <c r="AB5027" s="4">
        <v>20070000</v>
      </c>
      <c r="AC5027" s="4">
        <v>0.836376117189836</v>
      </c>
      <c r="AD5027" s="3">
        <v>0</v>
      </c>
      <c r="AE5027" s="3">
        <v>2013</v>
      </c>
      <c r="AF5027" s="3">
        <f t="shared" si="479"/>
        <v>1</v>
      </c>
      <c r="AG5027" s="6">
        <f t="shared" si="475"/>
        <v>0</v>
      </c>
      <c r="AH5027" s="4">
        <f t="shared" si="476"/>
        <v>0</v>
      </c>
      <c r="AI5027" s="4">
        <v>113.751765</v>
      </c>
      <c r="AJ5027" s="4">
        <v>23.020536</v>
      </c>
      <c r="AK5027" s="4">
        <v>0</v>
      </c>
      <c r="AL5027" s="4">
        <v>2000</v>
      </c>
      <c r="AM5027" s="4">
        <v>0</v>
      </c>
      <c r="AN5027" s="1">
        <f t="shared" si="477"/>
        <v>0</v>
      </c>
      <c r="AO5027" s="1">
        <f t="shared" si="478"/>
        <v>0</v>
      </c>
    </row>
    <row r="5028" s="1" customFormat="1" spans="1:41">
      <c r="A5028">
        <v>2001</v>
      </c>
      <c r="B5028" t="s">
        <v>26700</v>
      </c>
      <c r="C5028" s="2">
        <v>441900</v>
      </c>
      <c r="D5028" t="s">
        <v>28790</v>
      </c>
      <c r="E5028">
        <v>5789340</v>
      </c>
      <c r="F5028">
        <v>19568623.15</v>
      </c>
      <c r="G5028">
        <v>3.38011295760829</v>
      </c>
      <c r="H5028">
        <v>0.09182215</v>
      </c>
      <c r="I5028">
        <v>0.031279</v>
      </c>
      <c r="J5028">
        <v>0.009064</v>
      </c>
      <c r="K5028">
        <v>0.015336</v>
      </c>
      <c r="L5028">
        <v>0.005362</v>
      </c>
      <c r="M5028">
        <v>0.001517</v>
      </c>
      <c r="N5028">
        <v>0.025743</v>
      </c>
      <c r="O5028">
        <v>0.010144</v>
      </c>
      <c r="P5028" s="3" t="s">
        <v>28796</v>
      </c>
      <c r="Q5028" s="3" t="s">
        <v>4657</v>
      </c>
      <c r="R5028" s="3" t="s">
        <v>28797</v>
      </c>
      <c r="S5028" s="3" t="s">
        <v>18160</v>
      </c>
      <c r="T5028" s="3" t="s">
        <v>28219</v>
      </c>
      <c r="U5028" s="3" t="s">
        <v>28798</v>
      </c>
      <c r="V5028" s="3" t="s">
        <v>108</v>
      </c>
      <c r="W5028" s="3" t="s">
        <v>3821</v>
      </c>
      <c r="X5028" s="3" t="s">
        <v>3480</v>
      </c>
      <c r="Y5028" s="4">
        <v>654.43</v>
      </c>
      <c r="Z5028" s="4">
        <v>1671.86716788</v>
      </c>
      <c r="AA5028" s="4">
        <f t="shared" si="474"/>
        <v>1.9697</v>
      </c>
      <c r="AB5028" s="4">
        <v>20320000</v>
      </c>
      <c r="AC5028" s="4">
        <v>0.822769275531496</v>
      </c>
      <c r="AD5028" s="3">
        <v>0</v>
      </c>
      <c r="AE5028" s="3">
        <v>2013</v>
      </c>
      <c r="AF5028" s="3">
        <f t="shared" si="479"/>
        <v>1</v>
      </c>
      <c r="AG5028" s="6">
        <f t="shared" si="475"/>
        <v>0</v>
      </c>
      <c r="AH5028" s="4">
        <f t="shared" si="476"/>
        <v>0</v>
      </c>
      <c r="AI5028" s="4">
        <v>113.751765</v>
      </c>
      <c r="AJ5028" s="4">
        <v>23.020536</v>
      </c>
      <c r="AK5028" s="4">
        <v>0</v>
      </c>
      <c r="AL5028" s="4">
        <v>2001</v>
      </c>
      <c r="AM5028" s="4">
        <v>0</v>
      </c>
      <c r="AN5028" s="1">
        <f t="shared" si="477"/>
        <v>0</v>
      </c>
      <c r="AO5028" s="1">
        <f t="shared" si="478"/>
        <v>0</v>
      </c>
    </row>
    <row r="5029" s="1" customFormat="1" spans="1:41">
      <c r="A5029">
        <v>2002</v>
      </c>
      <c r="B5029" t="s">
        <v>26700</v>
      </c>
      <c r="C5029" s="2">
        <v>441900</v>
      </c>
      <c r="D5029" t="s">
        <v>28790</v>
      </c>
      <c r="E5029">
        <v>6728910</v>
      </c>
      <c r="F5029">
        <v>20889759.46</v>
      </c>
      <c r="G5029">
        <v>3.10447895127145</v>
      </c>
      <c r="H5029">
        <v>0.126957</v>
      </c>
      <c r="I5029">
        <v>0.036013</v>
      </c>
      <c r="J5029">
        <v>0.010664</v>
      </c>
      <c r="K5029">
        <v>0.01691</v>
      </c>
      <c r="L5029">
        <v>0.005084</v>
      </c>
      <c r="M5029">
        <v>0.003355</v>
      </c>
      <c r="N5029">
        <v>0.04095</v>
      </c>
      <c r="O5029">
        <v>0.026226</v>
      </c>
      <c r="P5029" s="3" t="s">
        <v>28799</v>
      </c>
      <c r="Q5029" s="3" t="s">
        <v>28800</v>
      </c>
      <c r="R5029" s="3" t="s">
        <v>28801</v>
      </c>
      <c r="S5029" s="3" t="s">
        <v>28802</v>
      </c>
      <c r="T5029" s="3" t="s">
        <v>28803</v>
      </c>
      <c r="U5029" s="3" t="s">
        <v>28804</v>
      </c>
      <c r="V5029" s="3" t="s">
        <v>126</v>
      </c>
      <c r="W5029" s="3" t="s">
        <v>949</v>
      </c>
      <c r="X5029" s="3" t="s">
        <v>719</v>
      </c>
      <c r="Y5029" s="4">
        <v>654.84</v>
      </c>
      <c r="Z5029" s="4">
        <v>1817.2717777</v>
      </c>
      <c r="AA5029" s="4">
        <f t="shared" si="474"/>
        <v>1.7568</v>
      </c>
      <c r="AB5029" s="4">
        <v>1981205</v>
      </c>
      <c r="AC5029" s="4">
        <v>9.17255800232687</v>
      </c>
      <c r="AD5029" s="3">
        <v>0</v>
      </c>
      <c r="AE5029" s="3">
        <v>2013</v>
      </c>
      <c r="AF5029" s="3">
        <f t="shared" si="479"/>
        <v>1</v>
      </c>
      <c r="AG5029" s="6">
        <f t="shared" si="475"/>
        <v>0</v>
      </c>
      <c r="AH5029" s="4">
        <f t="shared" si="476"/>
        <v>0</v>
      </c>
      <c r="AI5029" s="4">
        <v>113.751765</v>
      </c>
      <c r="AJ5029" s="4">
        <v>23.020536</v>
      </c>
      <c r="AK5029" s="4">
        <v>0</v>
      </c>
      <c r="AL5029" s="4">
        <v>2002</v>
      </c>
      <c r="AM5029" s="4">
        <v>0</v>
      </c>
      <c r="AN5029" s="1">
        <f t="shared" si="477"/>
        <v>0</v>
      </c>
      <c r="AO5029" s="1">
        <f t="shared" si="478"/>
        <v>0</v>
      </c>
    </row>
    <row r="5030" s="1" customFormat="1" spans="1:41">
      <c r="A5030">
        <v>2003</v>
      </c>
      <c r="B5030" t="s">
        <v>26700</v>
      </c>
      <c r="C5030" s="2">
        <v>441900</v>
      </c>
      <c r="D5030" t="s">
        <v>28790</v>
      </c>
      <c r="E5030">
        <v>9479654</v>
      </c>
      <c r="F5030">
        <v>23692674.54</v>
      </c>
      <c r="G5030">
        <v>2.49931849200403</v>
      </c>
      <c r="H5030">
        <v>0.13548487</v>
      </c>
      <c r="I5030">
        <v>0.045827</v>
      </c>
      <c r="J5030">
        <v>0.012275</v>
      </c>
      <c r="K5030">
        <v>0.019136</v>
      </c>
      <c r="L5030">
        <v>0.008228</v>
      </c>
      <c r="M5030">
        <v>0.006188</v>
      </c>
      <c r="N5030">
        <v>0.031296</v>
      </c>
      <c r="O5030">
        <v>0.010359</v>
      </c>
      <c r="P5030" s="3" t="s">
        <v>28805</v>
      </c>
      <c r="Q5030" s="3" t="s">
        <v>6425</v>
      </c>
      <c r="R5030" s="3" t="s">
        <v>28806</v>
      </c>
      <c r="S5030" s="3" t="s">
        <v>28807</v>
      </c>
      <c r="T5030" s="3" t="s">
        <v>28808</v>
      </c>
      <c r="U5030" s="3" t="s">
        <v>28809</v>
      </c>
      <c r="V5030" s="3" t="s">
        <v>151</v>
      </c>
      <c r="W5030" s="3" t="s">
        <v>859</v>
      </c>
      <c r="X5030" s="3" t="s">
        <v>169</v>
      </c>
      <c r="Y5030" s="4">
        <v>655.25</v>
      </c>
      <c r="Z5030" s="4">
        <v>2005.21213792</v>
      </c>
      <c r="AA5030" s="4">
        <f t="shared" si="474"/>
        <v>1.6287</v>
      </c>
      <c r="AB5030" s="4">
        <v>5789340</v>
      </c>
      <c r="AC5030" s="4">
        <v>3.46362821654973</v>
      </c>
      <c r="AD5030" s="3">
        <v>0</v>
      </c>
      <c r="AE5030" s="3">
        <v>2013</v>
      </c>
      <c r="AF5030" s="3">
        <f t="shared" si="479"/>
        <v>1</v>
      </c>
      <c r="AG5030" s="6">
        <f t="shared" si="475"/>
        <v>0</v>
      </c>
      <c r="AH5030" s="4">
        <f t="shared" si="476"/>
        <v>0</v>
      </c>
      <c r="AI5030" s="4">
        <v>113.751765</v>
      </c>
      <c r="AJ5030" s="4">
        <v>23.020536</v>
      </c>
      <c r="AK5030" s="4">
        <v>0</v>
      </c>
      <c r="AL5030" s="4">
        <v>2003</v>
      </c>
      <c r="AM5030" s="4">
        <v>0</v>
      </c>
      <c r="AN5030" s="1">
        <f t="shared" si="477"/>
        <v>0</v>
      </c>
      <c r="AO5030" s="1">
        <f t="shared" si="478"/>
        <v>0</v>
      </c>
    </row>
    <row r="5031" s="1" customFormat="1" spans="1:41">
      <c r="A5031">
        <v>2004</v>
      </c>
      <c r="B5031" t="s">
        <v>26700</v>
      </c>
      <c r="C5031" s="2">
        <v>441900</v>
      </c>
      <c r="D5031" t="s">
        <v>28790</v>
      </c>
      <c r="E5031">
        <v>11552982</v>
      </c>
      <c r="F5031">
        <v>59778354.12</v>
      </c>
      <c r="G5031">
        <v>5.17427917052065</v>
      </c>
      <c r="H5031">
        <v>0.15148944</v>
      </c>
      <c r="I5031">
        <v>0.047848</v>
      </c>
      <c r="J5031">
        <v>0.011084</v>
      </c>
      <c r="K5031">
        <v>0.022075</v>
      </c>
      <c r="L5031">
        <v>0.005748</v>
      </c>
      <c r="M5031">
        <v>0.00894</v>
      </c>
      <c r="N5031">
        <v>0.039519</v>
      </c>
      <c r="O5031">
        <v>0.019583</v>
      </c>
      <c r="P5031" s="3" t="s">
        <v>28810</v>
      </c>
      <c r="Q5031" s="3" t="s">
        <v>20921</v>
      </c>
      <c r="R5031" s="3" t="s">
        <v>28811</v>
      </c>
      <c r="S5031" s="3" t="s">
        <v>28812</v>
      </c>
      <c r="T5031" s="3" t="s">
        <v>28813</v>
      </c>
      <c r="U5031" s="3" t="s">
        <v>28814</v>
      </c>
      <c r="V5031" s="3" t="s">
        <v>193</v>
      </c>
      <c r="W5031" s="3" t="s">
        <v>867</v>
      </c>
      <c r="X5031" s="3" t="s">
        <v>3230</v>
      </c>
      <c r="Y5031" s="4">
        <v>655.66</v>
      </c>
      <c r="Z5031" s="4">
        <v>2304.37009208</v>
      </c>
      <c r="AA5031" s="4">
        <f t="shared" si="474"/>
        <v>3.3034</v>
      </c>
      <c r="AB5031" s="4">
        <v>6728910</v>
      </c>
      <c r="AC5031" s="4">
        <v>3.4245815326405</v>
      </c>
      <c r="AD5031" s="3">
        <v>0</v>
      </c>
      <c r="AE5031" s="3">
        <v>2013</v>
      </c>
      <c r="AF5031" s="3">
        <f t="shared" si="479"/>
        <v>1</v>
      </c>
      <c r="AG5031" s="6">
        <f t="shared" si="475"/>
        <v>0</v>
      </c>
      <c r="AH5031" s="4">
        <f t="shared" si="476"/>
        <v>0</v>
      </c>
      <c r="AI5031" s="4">
        <v>113.751765</v>
      </c>
      <c r="AJ5031" s="4">
        <v>23.020536</v>
      </c>
      <c r="AK5031" s="4">
        <v>0</v>
      </c>
      <c r="AL5031" s="4">
        <v>2004</v>
      </c>
      <c r="AM5031" s="4">
        <v>0</v>
      </c>
      <c r="AN5031" s="1">
        <f t="shared" si="477"/>
        <v>0</v>
      </c>
      <c r="AO5031" s="1">
        <f t="shared" si="478"/>
        <v>0</v>
      </c>
    </row>
    <row r="5032" s="1" customFormat="1" spans="1:41">
      <c r="A5032">
        <v>2005</v>
      </c>
      <c r="B5032" t="s">
        <v>26700</v>
      </c>
      <c r="C5032" s="2">
        <v>441900</v>
      </c>
      <c r="D5032" t="s">
        <v>28790</v>
      </c>
      <c r="E5032">
        <v>21816245</v>
      </c>
      <c r="F5032">
        <v>47173615.99</v>
      </c>
      <c r="G5032">
        <v>2.16231601680307</v>
      </c>
      <c r="H5032">
        <v>0.14715064</v>
      </c>
      <c r="I5032">
        <v>0.042925</v>
      </c>
      <c r="J5032">
        <v>0.011882</v>
      </c>
      <c r="K5032">
        <v>0.018148</v>
      </c>
      <c r="L5032">
        <v>0.006323</v>
      </c>
      <c r="M5032">
        <v>0.006572</v>
      </c>
      <c r="N5032">
        <v>0.040469</v>
      </c>
      <c r="O5032">
        <v>0.0266</v>
      </c>
      <c r="P5032" s="3" t="s">
        <v>28815</v>
      </c>
      <c r="Q5032" s="3" t="s">
        <v>8176</v>
      </c>
      <c r="R5032" s="3" t="s">
        <v>28816</v>
      </c>
      <c r="S5032" s="3" t="s">
        <v>28817</v>
      </c>
      <c r="T5032" s="3" t="s">
        <v>28818</v>
      </c>
      <c r="U5032" s="3" t="s">
        <v>28819</v>
      </c>
      <c r="V5032" s="3" t="s">
        <v>2564</v>
      </c>
      <c r="W5032" s="3" t="s">
        <v>28820</v>
      </c>
      <c r="X5032" s="3" t="s">
        <v>5916</v>
      </c>
      <c r="Y5032" s="4">
        <v>656.07</v>
      </c>
      <c r="Z5032" s="4">
        <v>2509.62013575</v>
      </c>
      <c r="AA5032" s="4">
        <f t="shared" si="474"/>
        <v>2.1546</v>
      </c>
      <c r="AB5032" s="4">
        <v>9479654</v>
      </c>
      <c r="AC5032" s="4">
        <v>2.64737524782023</v>
      </c>
      <c r="AD5032" s="3">
        <v>0</v>
      </c>
      <c r="AE5032" s="3">
        <v>2013</v>
      </c>
      <c r="AF5032" s="3">
        <f t="shared" si="479"/>
        <v>1</v>
      </c>
      <c r="AG5032" s="6">
        <f t="shared" si="475"/>
        <v>0</v>
      </c>
      <c r="AH5032" s="4">
        <f t="shared" si="476"/>
        <v>0</v>
      </c>
      <c r="AI5032" s="4">
        <v>113.751765</v>
      </c>
      <c r="AJ5032" s="4">
        <v>23.020536</v>
      </c>
      <c r="AK5032" s="4">
        <v>0</v>
      </c>
      <c r="AL5032" s="4">
        <v>2005</v>
      </c>
      <c r="AM5032" s="4">
        <v>0</v>
      </c>
      <c r="AN5032" s="1">
        <f t="shared" si="477"/>
        <v>0</v>
      </c>
      <c r="AO5032" s="1">
        <f t="shared" si="478"/>
        <v>0</v>
      </c>
    </row>
    <row r="5033" s="1" customFormat="1" spans="1:41">
      <c r="A5033">
        <v>2006</v>
      </c>
      <c r="B5033" t="s">
        <v>26700</v>
      </c>
      <c r="C5033" s="2">
        <v>441900</v>
      </c>
      <c r="D5033" t="s">
        <v>28790</v>
      </c>
      <c r="E5033">
        <v>26265085</v>
      </c>
      <c r="F5033">
        <v>42913697.82</v>
      </c>
      <c r="G5033">
        <v>1.63386860617432</v>
      </c>
      <c r="H5033">
        <v>0.15970929</v>
      </c>
      <c r="I5033">
        <v>0.046172</v>
      </c>
      <c r="J5033">
        <v>0.009434</v>
      </c>
      <c r="K5033">
        <v>0.022119</v>
      </c>
      <c r="L5033">
        <v>0.008251</v>
      </c>
      <c r="M5033">
        <v>0.006367</v>
      </c>
      <c r="N5033">
        <v>0.045504</v>
      </c>
      <c r="O5033">
        <v>0.030854</v>
      </c>
      <c r="P5033" s="3" t="s">
        <v>28821</v>
      </c>
      <c r="Q5033" s="3" t="s">
        <v>1260</v>
      </c>
      <c r="R5033" s="3" t="s">
        <v>28822</v>
      </c>
      <c r="S5033" s="3" t="s">
        <v>18284</v>
      </c>
      <c r="T5033" s="3" t="s">
        <v>28823</v>
      </c>
      <c r="U5033" s="3" t="s">
        <v>28824</v>
      </c>
      <c r="V5033" s="3" t="s">
        <v>7186</v>
      </c>
      <c r="W5033" s="3" t="s">
        <v>6612</v>
      </c>
      <c r="X5033" s="3" t="s">
        <v>741</v>
      </c>
      <c r="Y5033" s="4">
        <v>685.66</v>
      </c>
      <c r="Z5033" s="4">
        <v>2574.28529118</v>
      </c>
      <c r="AA5033" s="4">
        <f t="shared" si="474"/>
        <v>1.6282</v>
      </c>
      <c r="AB5033" s="4">
        <v>11552982</v>
      </c>
      <c r="AC5033" s="4">
        <v>2.22824314205631</v>
      </c>
      <c r="AD5033" s="3">
        <v>0</v>
      </c>
      <c r="AE5033" s="3">
        <v>2013</v>
      </c>
      <c r="AF5033" s="3">
        <f t="shared" si="479"/>
        <v>1</v>
      </c>
      <c r="AG5033" s="6">
        <f t="shared" si="475"/>
        <v>0</v>
      </c>
      <c r="AH5033" s="4">
        <f t="shared" si="476"/>
        <v>0</v>
      </c>
      <c r="AI5033" s="4">
        <v>113.751765</v>
      </c>
      <c r="AJ5033" s="4">
        <v>23.020536</v>
      </c>
      <c r="AK5033" s="4">
        <v>0</v>
      </c>
      <c r="AL5033" s="4">
        <v>2006</v>
      </c>
      <c r="AM5033" s="4">
        <v>0</v>
      </c>
      <c r="AN5033" s="1">
        <f t="shared" si="477"/>
        <v>0</v>
      </c>
      <c r="AO5033" s="1">
        <f t="shared" si="478"/>
        <v>0</v>
      </c>
    </row>
    <row r="5034" s="1" customFormat="1" spans="1:41">
      <c r="A5034">
        <v>2007</v>
      </c>
      <c r="B5034" t="s">
        <v>26700</v>
      </c>
      <c r="C5034" s="2">
        <v>441900</v>
      </c>
      <c r="D5034" t="s">
        <v>28790</v>
      </c>
      <c r="E5034">
        <v>31519126</v>
      </c>
      <c r="F5034">
        <v>41274412.62</v>
      </c>
      <c r="G5034">
        <v>1.30950371593426</v>
      </c>
      <c r="H5034">
        <v>0.15644781</v>
      </c>
      <c r="I5034">
        <v>0.049322</v>
      </c>
      <c r="J5034">
        <v>0.013502</v>
      </c>
      <c r="K5034">
        <v>0.022621</v>
      </c>
      <c r="L5034">
        <v>0.008519</v>
      </c>
      <c r="M5034">
        <v>0.00468</v>
      </c>
      <c r="N5034">
        <v>0.045801</v>
      </c>
      <c r="O5034">
        <v>0.018311</v>
      </c>
      <c r="P5034" s="3" t="s">
        <v>28825</v>
      </c>
      <c r="Q5034" s="3" t="s">
        <v>1091</v>
      </c>
      <c r="R5034" s="3" t="s">
        <v>28826</v>
      </c>
      <c r="S5034" s="3" t="s">
        <v>28827</v>
      </c>
      <c r="T5034" s="3" t="s">
        <v>28828</v>
      </c>
      <c r="U5034" s="3" t="s">
        <v>28829</v>
      </c>
      <c r="V5034" s="3" t="s">
        <v>5560</v>
      </c>
      <c r="W5034" s="3" t="s">
        <v>1596</v>
      </c>
      <c r="X5034" s="3" t="s">
        <v>748</v>
      </c>
      <c r="Y5034" s="4">
        <v>717.02</v>
      </c>
      <c r="Z5034" s="4">
        <v>2755.84503584</v>
      </c>
      <c r="AA5034" s="4">
        <f t="shared" si="474"/>
        <v>1.3023</v>
      </c>
      <c r="AB5034" s="4">
        <v>21816245</v>
      </c>
      <c r="AC5034" s="4">
        <v>1.26320777743374</v>
      </c>
      <c r="AD5034" s="3">
        <v>0</v>
      </c>
      <c r="AE5034" s="3">
        <v>2013</v>
      </c>
      <c r="AF5034" s="3">
        <f t="shared" si="479"/>
        <v>1</v>
      </c>
      <c r="AG5034" s="6">
        <f t="shared" si="475"/>
        <v>0</v>
      </c>
      <c r="AH5034" s="4">
        <f t="shared" si="476"/>
        <v>0</v>
      </c>
      <c r="AI5034" s="4">
        <v>113.751765</v>
      </c>
      <c r="AJ5034" s="4">
        <v>23.020536</v>
      </c>
      <c r="AK5034" s="4">
        <v>0</v>
      </c>
      <c r="AL5034" s="4">
        <v>2007</v>
      </c>
      <c r="AM5034" s="4">
        <v>0</v>
      </c>
      <c r="AN5034" s="1">
        <f t="shared" si="477"/>
        <v>0</v>
      </c>
      <c r="AO5034" s="1">
        <f t="shared" si="478"/>
        <v>0</v>
      </c>
    </row>
    <row r="5035" s="1" customFormat="1" spans="1:41">
      <c r="A5035">
        <v>2008</v>
      </c>
      <c r="B5035" t="s">
        <v>26700</v>
      </c>
      <c r="C5035" s="2">
        <v>441900</v>
      </c>
      <c r="D5035" t="s">
        <v>28790</v>
      </c>
      <c r="E5035">
        <v>37025344</v>
      </c>
      <c r="F5035">
        <v>38093189.61</v>
      </c>
      <c r="G5035">
        <v>1.02884093689987</v>
      </c>
      <c r="H5035">
        <v>0.17568633</v>
      </c>
      <c r="I5035">
        <v>0.054854</v>
      </c>
      <c r="J5035">
        <v>0.013913</v>
      </c>
      <c r="K5035">
        <v>0.023855</v>
      </c>
      <c r="L5035">
        <v>0.007418</v>
      </c>
      <c r="M5035">
        <v>0.009668</v>
      </c>
      <c r="N5035">
        <v>0.045721</v>
      </c>
      <c r="O5035">
        <v>0.021744</v>
      </c>
      <c r="P5035" s="3" t="s">
        <v>28830</v>
      </c>
      <c r="Q5035" s="3" t="s">
        <v>1304</v>
      </c>
      <c r="R5035" s="3" t="s">
        <v>28831</v>
      </c>
      <c r="S5035" s="3" t="s">
        <v>28832</v>
      </c>
      <c r="T5035" s="3" t="s">
        <v>28833</v>
      </c>
      <c r="U5035" s="3" t="s">
        <v>28834</v>
      </c>
      <c r="V5035" s="3" t="s">
        <v>2922</v>
      </c>
      <c r="W5035" s="3" t="s">
        <v>28835</v>
      </c>
      <c r="X5035" s="3" t="s">
        <v>12467</v>
      </c>
      <c r="Y5035" s="4">
        <v>750.6</v>
      </c>
      <c r="Z5035" s="4">
        <v>2834.88718396</v>
      </c>
      <c r="AA5035" s="4">
        <f t="shared" si="474"/>
        <v>1.0252</v>
      </c>
      <c r="AB5035" s="4">
        <v>26265085</v>
      </c>
      <c r="AC5035" s="4">
        <v>1.0793367636008</v>
      </c>
      <c r="AD5035" s="3">
        <v>0</v>
      </c>
      <c r="AE5035" s="3">
        <v>2013</v>
      </c>
      <c r="AF5035" s="3">
        <f t="shared" si="479"/>
        <v>1</v>
      </c>
      <c r="AG5035" s="6">
        <f t="shared" si="475"/>
        <v>0</v>
      </c>
      <c r="AH5035" s="4">
        <f t="shared" si="476"/>
        <v>0</v>
      </c>
      <c r="AI5035" s="4">
        <v>113.751765</v>
      </c>
      <c r="AJ5035" s="4">
        <v>23.020536</v>
      </c>
      <c r="AK5035" s="4">
        <v>0</v>
      </c>
      <c r="AL5035" s="4">
        <v>2008</v>
      </c>
      <c r="AM5035" s="4">
        <v>0</v>
      </c>
      <c r="AN5035" s="1">
        <f t="shared" si="477"/>
        <v>0</v>
      </c>
      <c r="AO5035" s="1">
        <f t="shared" si="478"/>
        <v>0</v>
      </c>
    </row>
    <row r="5036" s="1" customFormat="1" spans="1:41">
      <c r="A5036">
        <v>2009</v>
      </c>
      <c r="B5036" t="s">
        <v>26700</v>
      </c>
      <c r="C5036" s="2">
        <v>441900</v>
      </c>
      <c r="D5036" t="s">
        <v>28790</v>
      </c>
      <c r="E5036">
        <v>37639142</v>
      </c>
      <c r="F5036">
        <v>36887336.73</v>
      </c>
      <c r="G5036">
        <v>0.980025972164828</v>
      </c>
      <c r="H5036">
        <v>0.20118283</v>
      </c>
      <c r="I5036">
        <v>0.065366</v>
      </c>
      <c r="J5036">
        <v>0.013276</v>
      </c>
      <c r="K5036">
        <v>0.027877</v>
      </c>
      <c r="L5036">
        <v>0.008022</v>
      </c>
      <c r="M5036">
        <v>0.01619</v>
      </c>
      <c r="N5036">
        <v>0.037619</v>
      </c>
      <c r="O5036">
        <v>0.023071</v>
      </c>
      <c r="P5036" s="3" t="s">
        <v>28836</v>
      </c>
      <c r="Q5036" s="3" t="s">
        <v>27729</v>
      </c>
      <c r="R5036" s="3" t="s">
        <v>28837</v>
      </c>
      <c r="S5036" s="3" t="s">
        <v>28838</v>
      </c>
      <c r="T5036" s="3" t="s">
        <v>28839</v>
      </c>
      <c r="U5036" s="3" t="s">
        <v>28840</v>
      </c>
      <c r="V5036" s="3" t="s">
        <v>28841</v>
      </c>
      <c r="W5036" s="3" t="s">
        <v>2088</v>
      </c>
      <c r="X5036" s="3" t="s">
        <v>6510</v>
      </c>
      <c r="Y5036" s="4">
        <v>786.08</v>
      </c>
      <c r="Z5036" s="4">
        <v>3129.8141693</v>
      </c>
      <c r="AA5036" s="4">
        <f t="shared" si="474"/>
        <v>0.9664</v>
      </c>
      <c r="AB5036" s="4">
        <v>31519126</v>
      </c>
      <c r="AC5036" s="4">
        <v>0.992988882147303</v>
      </c>
      <c r="AD5036" s="3">
        <v>0</v>
      </c>
      <c r="AE5036" s="3">
        <v>2013</v>
      </c>
      <c r="AF5036" s="3">
        <f t="shared" si="479"/>
        <v>1</v>
      </c>
      <c r="AG5036" s="6">
        <f t="shared" si="475"/>
        <v>0</v>
      </c>
      <c r="AH5036" s="4">
        <f t="shared" si="476"/>
        <v>0</v>
      </c>
      <c r="AI5036" s="4">
        <v>113.751765</v>
      </c>
      <c r="AJ5036" s="4">
        <v>23.020536</v>
      </c>
      <c r="AK5036" s="4">
        <v>0</v>
      </c>
      <c r="AL5036" s="4">
        <v>2009</v>
      </c>
      <c r="AM5036" s="4">
        <v>0</v>
      </c>
      <c r="AN5036" s="1">
        <f t="shared" si="477"/>
        <v>0</v>
      </c>
      <c r="AO5036" s="1">
        <f t="shared" si="478"/>
        <v>0</v>
      </c>
    </row>
    <row r="5037" s="1" customFormat="1" spans="1:41">
      <c r="A5037">
        <v>2010</v>
      </c>
      <c r="B5037" t="s">
        <v>26700</v>
      </c>
      <c r="C5037" s="2">
        <v>441900</v>
      </c>
      <c r="D5037" t="s">
        <v>28790</v>
      </c>
      <c r="E5037">
        <v>42464527</v>
      </c>
      <c r="F5037">
        <v>39204298.81</v>
      </c>
      <c r="G5037">
        <v>0.923224667261689</v>
      </c>
      <c r="H5037">
        <v>0.19265912</v>
      </c>
      <c r="I5037">
        <v>0.053842</v>
      </c>
      <c r="J5037">
        <v>0.012888</v>
      </c>
      <c r="K5037">
        <v>0.022507</v>
      </c>
      <c r="L5037">
        <v>0.006161</v>
      </c>
      <c r="M5037">
        <v>0.012286</v>
      </c>
      <c r="N5037">
        <v>0.058472</v>
      </c>
      <c r="O5037">
        <v>0.033668</v>
      </c>
      <c r="P5037" s="3" t="s">
        <v>28842</v>
      </c>
      <c r="Q5037" s="3" t="s">
        <v>27193</v>
      </c>
      <c r="R5037" s="3" t="s">
        <v>28843</v>
      </c>
      <c r="S5037" s="3" t="s">
        <v>28844</v>
      </c>
      <c r="T5037" s="3" t="s">
        <v>14754</v>
      </c>
      <c r="U5037" s="3" t="s">
        <v>28845</v>
      </c>
      <c r="V5037" s="3" t="s">
        <v>10956</v>
      </c>
      <c r="W5037" s="3" t="s">
        <v>851</v>
      </c>
      <c r="X5037" s="3" t="s">
        <v>9765</v>
      </c>
      <c r="Y5037" s="4">
        <v>822.48</v>
      </c>
      <c r="Z5037" s="4">
        <v>2806.0915662</v>
      </c>
      <c r="AA5037" s="4">
        <f t="shared" si="474"/>
        <v>0.9034</v>
      </c>
      <c r="AB5037" s="4">
        <v>37025344</v>
      </c>
      <c r="AC5037" s="4">
        <v>0.757883995946128</v>
      </c>
      <c r="AD5037" s="3">
        <v>0</v>
      </c>
      <c r="AE5037" s="3">
        <v>2013</v>
      </c>
      <c r="AF5037" s="3">
        <f t="shared" si="479"/>
        <v>1</v>
      </c>
      <c r="AG5037" s="6">
        <f t="shared" si="475"/>
        <v>0</v>
      </c>
      <c r="AH5037" s="4">
        <f t="shared" si="476"/>
        <v>0</v>
      </c>
      <c r="AI5037" s="4">
        <v>113.751765</v>
      </c>
      <c r="AJ5037" s="4">
        <v>23.020536</v>
      </c>
      <c r="AK5037" s="4">
        <v>0</v>
      </c>
      <c r="AL5037" s="4">
        <v>2010</v>
      </c>
      <c r="AM5037" s="4">
        <v>0</v>
      </c>
      <c r="AN5037" s="1">
        <f t="shared" si="477"/>
        <v>0</v>
      </c>
      <c r="AO5037" s="1">
        <f t="shared" si="478"/>
        <v>0</v>
      </c>
    </row>
    <row r="5038" s="1" customFormat="1" spans="1:41">
      <c r="A5038">
        <v>2011</v>
      </c>
      <c r="B5038" t="s">
        <v>26700</v>
      </c>
      <c r="C5038" s="2">
        <v>441900</v>
      </c>
      <c r="D5038" t="s">
        <v>28790</v>
      </c>
      <c r="E5038">
        <v>47353949</v>
      </c>
      <c r="F5038">
        <v>39689631.8</v>
      </c>
      <c r="G5038">
        <v>0.838148298888441</v>
      </c>
      <c r="H5038">
        <v>0.13426749</v>
      </c>
      <c r="I5038">
        <v>0.035222</v>
      </c>
      <c r="J5038">
        <v>0.009537</v>
      </c>
      <c r="K5038">
        <v>0.017519</v>
      </c>
      <c r="L5038">
        <v>0.005896</v>
      </c>
      <c r="M5038">
        <v>0.00227</v>
      </c>
      <c r="N5038">
        <v>0.051908</v>
      </c>
      <c r="O5038">
        <v>0.030849</v>
      </c>
      <c r="P5038" s="3" t="s">
        <v>28846</v>
      </c>
      <c r="Q5038" s="3" t="s">
        <v>11774</v>
      </c>
      <c r="R5038" s="3" t="s">
        <v>28847</v>
      </c>
      <c r="S5038" s="3" t="s">
        <v>28848</v>
      </c>
      <c r="T5038" s="3" t="s">
        <v>28849</v>
      </c>
      <c r="U5038" s="3" t="s">
        <v>28850</v>
      </c>
      <c r="V5038" s="3" t="s">
        <v>28851</v>
      </c>
      <c r="W5038" s="3" t="s">
        <v>13426</v>
      </c>
      <c r="X5038" s="3" t="s">
        <v>788</v>
      </c>
      <c r="Y5038" s="4">
        <v>876.68</v>
      </c>
      <c r="Z5038" s="4">
        <v>3140.8518834</v>
      </c>
      <c r="AA5038" s="4">
        <f t="shared" si="474"/>
        <v>0.8121</v>
      </c>
      <c r="AB5038" s="4">
        <v>37639142</v>
      </c>
      <c r="AC5038" s="4">
        <v>0.834464261539224</v>
      </c>
      <c r="AD5038" s="3">
        <v>0</v>
      </c>
      <c r="AE5038" s="3">
        <v>2013</v>
      </c>
      <c r="AF5038" s="3">
        <f t="shared" si="479"/>
        <v>1</v>
      </c>
      <c r="AG5038" s="6">
        <f t="shared" si="475"/>
        <v>0</v>
      </c>
      <c r="AH5038" s="4">
        <f t="shared" si="476"/>
        <v>0</v>
      </c>
      <c r="AI5038" s="4">
        <v>113.751765</v>
      </c>
      <c r="AJ5038" s="4">
        <v>23.020536</v>
      </c>
      <c r="AK5038" s="4">
        <v>0</v>
      </c>
      <c r="AL5038" s="4">
        <v>2011</v>
      </c>
      <c r="AM5038" s="4">
        <v>0</v>
      </c>
      <c r="AN5038" s="1">
        <f t="shared" si="477"/>
        <v>0</v>
      </c>
      <c r="AO5038" s="1">
        <f t="shared" si="478"/>
        <v>0</v>
      </c>
    </row>
    <row r="5039" s="1" customFormat="1" spans="1:41">
      <c r="A5039">
        <v>2012</v>
      </c>
      <c r="B5039" t="s">
        <v>26700</v>
      </c>
      <c r="C5039" s="2">
        <v>441900</v>
      </c>
      <c r="D5039" t="s">
        <v>28790</v>
      </c>
      <c r="E5039">
        <v>50101727</v>
      </c>
      <c r="F5039">
        <v>41589126</v>
      </c>
      <c r="G5039">
        <v>0.830093661242456</v>
      </c>
      <c r="H5039">
        <v>0.18476277</v>
      </c>
      <c r="I5039">
        <v>0.065317</v>
      </c>
      <c r="J5039">
        <v>0.01488</v>
      </c>
      <c r="K5039">
        <v>0.031541</v>
      </c>
      <c r="L5039">
        <v>0.007027</v>
      </c>
      <c r="M5039">
        <v>0.011868</v>
      </c>
      <c r="N5039">
        <v>0.035763</v>
      </c>
      <c r="O5039">
        <v>0.01254</v>
      </c>
      <c r="P5039" s="3" t="s">
        <v>28852</v>
      </c>
      <c r="Q5039" s="3" t="s">
        <v>20247</v>
      </c>
      <c r="R5039" s="3" t="s">
        <v>28853</v>
      </c>
      <c r="S5039" s="3" t="s">
        <v>10340</v>
      </c>
      <c r="T5039" s="3" t="s">
        <v>28854</v>
      </c>
      <c r="U5039" s="3" t="s">
        <v>28855</v>
      </c>
      <c r="V5039" s="3" t="s">
        <v>28856</v>
      </c>
      <c r="W5039" s="3" t="s">
        <v>5388</v>
      </c>
      <c r="X5039" s="3" t="s">
        <v>11276</v>
      </c>
      <c r="Y5039" s="4">
        <v>924.45</v>
      </c>
      <c r="Z5039" s="4">
        <v>2909.53120036</v>
      </c>
      <c r="AA5039" s="4">
        <f t="shared" si="474"/>
        <v>0.8013</v>
      </c>
      <c r="AB5039" s="4">
        <v>42464527</v>
      </c>
      <c r="AC5039" s="4">
        <v>0.685167457619391</v>
      </c>
      <c r="AD5039" s="3">
        <v>0</v>
      </c>
      <c r="AE5039" s="3">
        <v>2013</v>
      </c>
      <c r="AF5039" s="3">
        <f t="shared" si="479"/>
        <v>1</v>
      </c>
      <c r="AG5039" s="6">
        <f t="shared" si="475"/>
        <v>0</v>
      </c>
      <c r="AH5039" s="4">
        <f t="shared" si="476"/>
        <v>0</v>
      </c>
      <c r="AI5039" s="4">
        <v>113.751765</v>
      </c>
      <c r="AJ5039" s="4">
        <v>23.020536</v>
      </c>
      <c r="AK5039" s="4">
        <v>0</v>
      </c>
      <c r="AL5039" s="4">
        <v>2012</v>
      </c>
      <c r="AM5039" s="4">
        <v>0</v>
      </c>
      <c r="AN5039" s="1">
        <f t="shared" si="477"/>
        <v>0</v>
      </c>
      <c r="AO5039" s="1">
        <f t="shared" si="478"/>
        <v>0</v>
      </c>
    </row>
    <row r="5040" s="1" customFormat="1" spans="1:41">
      <c r="A5040">
        <v>2013</v>
      </c>
      <c r="B5040" t="s">
        <v>26700</v>
      </c>
      <c r="C5040" s="2">
        <v>441900</v>
      </c>
      <c r="D5040" t="s">
        <v>28790</v>
      </c>
      <c r="E5040">
        <v>54900207</v>
      </c>
      <c r="F5040">
        <v>40416631.89</v>
      </c>
      <c r="G5040">
        <v>0.736183597449824</v>
      </c>
      <c r="H5040">
        <v>0.17909501</v>
      </c>
      <c r="I5040">
        <v>0.048516</v>
      </c>
      <c r="J5040">
        <v>0.013337</v>
      </c>
      <c r="K5040">
        <v>0.0228</v>
      </c>
      <c r="L5040">
        <v>0.009475</v>
      </c>
      <c r="M5040">
        <v>0.002905</v>
      </c>
      <c r="N5040">
        <v>0.06369</v>
      </c>
      <c r="O5040">
        <v>0.035975</v>
      </c>
      <c r="P5040" s="3" t="s">
        <v>28857</v>
      </c>
      <c r="Q5040" s="3" t="s">
        <v>537</v>
      </c>
      <c r="R5040" s="3" t="s">
        <v>28858</v>
      </c>
      <c r="S5040" s="3" t="s">
        <v>28859</v>
      </c>
      <c r="T5040" s="3" t="s">
        <v>28860</v>
      </c>
      <c r="U5040" s="3" t="s">
        <v>28861</v>
      </c>
      <c r="V5040" s="3" t="s">
        <v>10962</v>
      </c>
      <c r="W5040" s="3" t="s">
        <v>1926</v>
      </c>
      <c r="X5040" s="3" t="s">
        <v>136</v>
      </c>
      <c r="Y5040" s="4">
        <v>962.52</v>
      </c>
      <c r="Z5040" s="4">
        <v>2709.84543714</v>
      </c>
      <c r="AA5040" s="4">
        <f t="shared" si="474"/>
        <v>0.7041</v>
      </c>
      <c r="AB5040" s="4">
        <v>47353949</v>
      </c>
      <c r="AC5040" s="4">
        <v>0.572253316643138</v>
      </c>
      <c r="AD5040" s="3">
        <v>0</v>
      </c>
      <c r="AE5040" s="3">
        <v>2013</v>
      </c>
      <c r="AF5040" s="3">
        <f t="shared" si="479"/>
        <v>1</v>
      </c>
      <c r="AG5040" s="6">
        <f t="shared" si="475"/>
        <v>0</v>
      </c>
      <c r="AH5040" s="4">
        <f t="shared" si="476"/>
        <v>0</v>
      </c>
      <c r="AI5040" s="4">
        <v>113.751765</v>
      </c>
      <c r="AJ5040" s="4">
        <v>23.020536</v>
      </c>
      <c r="AK5040" s="4">
        <v>0</v>
      </c>
      <c r="AL5040" s="4">
        <v>2013</v>
      </c>
      <c r="AM5040" s="4">
        <v>0</v>
      </c>
      <c r="AN5040" s="1">
        <f t="shared" si="477"/>
        <v>0</v>
      </c>
      <c r="AO5040" s="1">
        <f t="shared" si="478"/>
        <v>0</v>
      </c>
    </row>
    <row r="5041" s="1" customFormat="1" spans="1:41">
      <c r="A5041">
        <v>2014</v>
      </c>
      <c r="B5041" t="s">
        <v>26700</v>
      </c>
      <c r="C5041" s="2">
        <v>441900</v>
      </c>
      <c r="D5041" t="s">
        <v>28790</v>
      </c>
      <c r="E5041">
        <v>58813173</v>
      </c>
      <c r="F5041">
        <v>39371176.52</v>
      </c>
      <c r="G5041">
        <v>0.66942785963954</v>
      </c>
      <c r="H5041">
        <v>0.17546449</v>
      </c>
      <c r="I5041">
        <v>0.054808</v>
      </c>
      <c r="J5041">
        <v>0.013336</v>
      </c>
      <c r="K5041">
        <v>0.023985</v>
      </c>
      <c r="L5041">
        <v>0.006783</v>
      </c>
      <c r="M5041">
        <v>0.010705</v>
      </c>
      <c r="N5041">
        <v>0.050811</v>
      </c>
      <c r="O5041">
        <v>0.018077</v>
      </c>
      <c r="P5041" s="3" t="s">
        <v>28862</v>
      </c>
      <c r="Q5041" s="3" t="s">
        <v>681</v>
      </c>
      <c r="R5041" s="3" t="s">
        <v>28863</v>
      </c>
      <c r="S5041" s="3" t="s">
        <v>28864</v>
      </c>
      <c r="T5041" s="3" t="s">
        <v>28865</v>
      </c>
      <c r="U5041" s="3" t="s">
        <v>28866</v>
      </c>
      <c r="V5041" s="3" t="s">
        <v>28867</v>
      </c>
      <c r="W5041" s="3" t="s">
        <v>28868</v>
      </c>
      <c r="X5041" s="3" t="s">
        <v>24801</v>
      </c>
      <c r="Y5041" s="4">
        <v>995.73</v>
      </c>
      <c r="Z5041" s="4">
        <v>2866.34058682</v>
      </c>
      <c r="AA5041" s="4">
        <f t="shared" si="474"/>
        <v>0.6376</v>
      </c>
      <c r="AB5041" s="4">
        <v>50101727</v>
      </c>
      <c r="AC5041" s="4">
        <v>0.572104148589529</v>
      </c>
      <c r="AD5041" s="3">
        <v>0</v>
      </c>
      <c r="AE5041" s="3">
        <v>2013</v>
      </c>
      <c r="AF5041" s="3">
        <f t="shared" si="479"/>
        <v>1</v>
      </c>
      <c r="AG5041" s="6">
        <f t="shared" si="475"/>
        <v>0</v>
      </c>
      <c r="AH5041" s="4">
        <f t="shared" si="476"/>
        <v>0</v>
      </c>
      <c r="AI5041" s="4">
        <v>113.751765</v>
      </c>
      <c r="AJ5041" s="4">
        <v>23.020536</v>
      </c>
      <c r="AK5041" s="4">
        <v>0</v>
      </c>
      <c r="AL5041" s="4">
        <v>2014</v>
      </c>
      <c r="AM5041" s="4">
        <v>0</v>
      </c>
      <c r="AN5041" s="1">
        <f t="shared" si="477"/>
        <v>0</v>
      </c>
      <c r="AO5041" s="1">
        <f t="shared" si="478"/>
        <v>0</v>
      </c>
    </row>
    <row r="5042" s="1" customFormat="1" spans="1:41">
      <c r="A5042">
        <v>2015</v>
      </c>
      <c r="B5042" t="s">
        <v>26700</v>
      </c>
      <c r="C5042" s="2">
        <v>441900</v>
      </c>
      <c r="D5042" t="s">
        <v>28790</v>
      </c>
      <c r="E5042">
        <v>62750737</v>
      </c>
      <c r="F5042">
        <v>38157172.41</v>
      </c>
      <c r="G5042">
        <v>0.608075286988263</v>
      </c>
      <c r="H5042">
        <v>0.19417332</v>
      </c>
      <c r="I5042">
        <v>0.063574</v>
      </c>
      <c r="J5042">
        <v>0.012967</v>
      </c>
      <c r="K5042">
        <v>0.027507</v>
      </c>
      <c r="L5042">
        <v>0.007385</v>
      </c>
      <c r="M5042">
        <v>0.015715</v>
      </c>
      <c r="N5042">
        <v>0.041545</v>
      </c>
      <c r="O5042">
        <v>0.018293</v>
      </c>
      <c r="P5042" s="3" t="s">
        <v>28869</v>
      </c>
      <c r="Q5042" s="3" t="s">
        <v>6701</v>
      </c>
      <c r="R5042" s="3" t="s">
        <v>28870</v>
      </c>
      <c r="S5042" s="3" t="s">
        <v>28871</v>
      </c>
      <c r="T5042" s="3" t="s">
        <v>28872</v>
      </c>
      <c r="U5042" s="3" t="s">
        <v>28873</v>
      </c>
      <c r="V5042" s="3" t="s">
        <v>3834</v>
      </c>
      <c r="W5042" s="3" t="s">
        <v>1051</v>
      </c>
      <c r="X5042" s="3" t="s">
        <v>10300</v>
      </c>
      <c r="Y5042" s="4">
        <v>999.57</v>
      </c>
      <c r="Z5042" s="4">
        <v>2893.207872</v>
      </c>
      <c r="AA5042" s="4">
        <f t="shared" si="474"/>
        <v>0.5725</v>
      </c>
      <c r="AB5042" s="4">
        <v>54900207</v>
      </c>
      <c r="AC5042" s="4">
        <v>0.526993982372416</v>
      </c>
      <c r="AD5042" s="3">
        <v>0</v>
      </c>
      <c r="AE5042" s="3">
        <v>2013</v>
      </c>
      <c r="AF5042" s="3">
        <f t="shared" si="479"/>
        <v>1</v>
      </c>
      <c r="AG5042" s="6">
        <f t="shared" si="475"/>
        <v>0</v>
      </c>
      <c r="AH5042" s="4">
        <f t="shared" si="476"/>
        <v>0</v>
      </c>
      <c r="AI5042" s="4">
        <v>113.751765</v>
      </c>
      <c r="AJ5042" s="4">
        <v>23.020536</v>
      </c>
      <c r="AK5042" s="4">
        <v>0</v>
      </c>
      <c r="AL5042" s="4">
        <v>2015</v>
      </c>
      <c r="AM5042" s="4">
        <v>0</v>
      </c>
      <c r="AN5042" s="1">
        <f t="shared" si="477"/>
        <v>0</v>
      </c>
      <c r="AO5042" s="1">
        <f t="shared" si="478"/>
        <v>0</v>
      </c>
    </row>
    <row r="5043" s="1" customFormat="1" spans="1:41">
      <c r="A5043">
        <v>2016</v>
      </c>
      <c r="B5043" t="s">
        <v>26700</v>
      </c>
      <c r="C5043" s="2">
        <v>441900</v>
      </c>
      <c r="D5043" t="s">
        <v>28790</v>
      </c>
      <c r="E5043">
        <v>68276868</v>
      </c>
      <c r="F5043">
        <v>38622639.03</v>
      </c>
      <c r="G5043">
        <v>0.565676782801461</v>
      </c>
      <c r="H5043">
        <v>0.1514158</v>
      </c>
      <c r="I5043">
        <v>0.044737</v>
      </c>
      <c r="J5043">
        <v>0.009992</v>
      </c>
      <c r="K5043">
        <v>0.01934</v>
      </c>
      <c r="L5043">
        <v>0.00701</v>
      </c>
      <c r="M5043">
        <v>0.008395</v>
      </c>
      <c r="N5043">
        <v>0.044702</v>
      </c>
      <c r="O5043">
        <v>0.02278</v>
      </c>
      <c r="P5043" s="3" t="s">
        <v>28874</v>
      </c>
      <c r="Q5043" s="3" t="s">
        <v>681</v>
      </c>
      <c r="R5043" s="3" t="s">
        <v>28875</v>
      </c>
      <c r="S5043" s="3" t="s">
        <v>28876</v>
      </c>
      <c r="T5043" s="3" t="s">
        <v>28877</v>
      </c>
      <c r="U5043" s="3" t="s">
        <v>28878</v>
      </c>
      <c r="V5043" s="3" t="s">
        <v>28867</v>
      </c>
      <c r="W5043" s="3" t="s">
        <v>28879</v>
      </c>
      <c r="X5043" s="3" t="s">
        <v>1752</v>
      </c>
      <c r="Y5043" s="4">
        <v>1016.58</v>
      </c>
      <c r="Z5043" s="4">
        <v>2992.09835163</v>
      </c>
      <c r="AA5043" s="4">
        <f t="shared" si="474"/>
        <v>0.5319</v>
      </c>
      <c r="AB5043" s="4">
        <v>58813173</v>
      </c>
      <c r="AC5043" s="4">
        <v>0.50874628914002</v>
      </c>
      <c r="AD5043" s="3">
        <v>0</v>
      </c>
      <c r="AE5043" s="3">
        <v>2013</v>
      </c>
      <c r="AF5043" s="3">
        <f t="shared" si="479"/>
        <v>1</v>
      </c>
      <c r="AG5043" s="6">
        <f t="shared" si="475"/>
        <v>0</v>
      </c>
      <c r="AH5043" s="4">
        <f t="shared" si="476"/>
        <v>0</v>
      </c>
      <c r="AI5043" s="4">
        <v>113.751765</v>
      </c>
      <c r="AJ5043" s="4">
        <v>23.020536</v>
      </c>
      <c r="AK5043" s="4">
        <v>0</v>
      </c>
      <c r="AL5043" s="4">
        <v>2016</v>
      </c>
      <c r="AM5043" s="4">
        <v>0</v>
      </c>
      <c r="AN5043" s="1">
        <f t="shared" si="477"/>
        <v>0</v>
      </c>
      <c r="AO5043" s="1">
        <f t="shared" si="478"/>
        <v>0</v>
      </c>
    </row>
    <row r="5044" s="1" customFormat="1" spans="1:41">
      <c r="A5044">
        <v>2017</v>
      </c>
      <c r="B5044" t="s">
        <v>26700</v>
      </c>
      <c r="C5044" s="2">
        <v>441900</v>
      </c>
      <c r="D5044" t="s">
        <v>28790</v>
      </c>
      <c r="E5044">
        <v>75820900</v>
      </c>
      <c r="F5044">
        <v>37715222.78</v>
      </c>
      <c r="G5044">
        <v>0.497425152959145</v>
      </c>
      <c r="H5044">
        <v>0.1491893</v>
      </c>
      <c r="I5044">
        <v>0.042741</v>
      </c>
      <c r="J5044">
        <v>0.011471</v>
      </c>
      <c r="K5044">
        <v>0.017587</v>
      </c>
      <c r="L5044">
        <v>0.007628</v>
      </c>
      <c r="M5044">
        <v>0.006056</v>
      </c>
      <c r="N5044">
        <v>0.052772</v>
      </c>
      <c r="O5044">
        <v>0.020492</v>
      </c>
      <c r="P5044" s="3" t="s">
        <v>28880</v>
      </c>
      <c r="Q5044" s="3" t="s">
        <v>8661</v>
      </c>
      <c r="R5044" s="3" t="s">
        <v>28881</v>
      </c>
      <c r="S5044" s="3" t="s">
        <v>28882</v>
      </c>
      <c r="T5044" s="3" t="s">
        <v>28883</v>
      </c>
      <c r="U5044" s="3" t="s">
        <v>28884</v>
      </c>
      <c r="V5044" s="3" t="s">
        <v>28885</v>
      </c>
      <c r="W5044" s="3" t="s">
        <v>25166</v>
      </c>
      <c r="X5044" s="3" t="s">
        <v>28886</v>
      </c>
      <c r="Y5044" s="4">
        <v>1038.22</v>
      </c>
      <c r="Z5044" s="4">
        <v>2279.95753812</v>
      </c>
      <c r="AA5044" s="4">
        <f t="shared" si="474"/>
        <v>0.4668</v>
      </c>
      <c r="AB5044" s="4">
        <v>62750737</v>
      </c>
      <c r="AC5044" s="4">
        <v>0.363335579328734</v>
      </c>
      <c r="AD5044" s="3">
        <v>0</v>
      </c>
      <c r="AE5044" s="3">
        <v>2013</v>
      </c>
      <c r="AF5044" s="3">
        <f t="shared" si="479"/>
        <v>1</v>
      </c>
      <c r="AG5044" s="6">
        <f t="shared" si="475"/>
        <v>0</v>
      </c>
      <c r="AH5044" s="4">
        <f t="shared" si="476"/>
        <v>0</v>
      </c>
      <c r="AI5044" s="4">
        <v>113.751765</v>
      </c>
      <c r="AJ5044" s="4">
        <v>23.020536</v>
      </c>
      <c r="AK5044" s="4">
        <v>0</v>
      </c>
      <c r="AL5044" s="4">
        <v>2017</v>
      </c>
      <c r="AM5044" s="4">
        <v>0</v>
      </c>
      <c r="AN5044" s="1">
        <f t="shared" si="477"/>
        <v>0</v>
      </c>
      <c r="AO5044" s="1">
        <f t="shared" si="478"/>
        <v>0</v>
      </c>
    </row>
    <row r="5045" s="1" customFormat="1" spans="1:41">
      <c r="A5045">
        <v>2018</v>
      </c>
      <c r="B5045" t="s">
        <v>26700</v>
      </c>
      <c r="C5045" s="2">
        <v>441900</v>
      </c>
      <c r="D5045" t="s">
        <v>28790</v>
      </c>
      <c r="E5045">
        <v>82785920</v>
      </c>
      <c r="F5045">
        <v>37725741.6</v>
      </c>
      <c r="G5045">
        <v>0.455702389971628</v>
      </c>
      <c r="H5045">
        <v>0.21899164</v>
      </c>
      <c r="I5045">
        <v>0.064847</v>
      </c>
      <c r="J5045">
        <v>0.015191</v>
      </c>
      <c r="K5045">
        <v>0.031968</v>
      </c>
      <c r="L5045">
        <v>0.011122</v>
      </c>
      <c r="M5045">
        <v>0.006566</v>
      </c>
      <c r="N5045">
        <v>0.064161</v>
      </c>
      <c r="O5045">
        <v>0.036454</v>
      </c>
      <c r="P5045" s="3" t="s">
        <v>28887</v>
      </c>
      <c r="Q5045" s="3" t="s">
        <v>14484</v>
      </c>
      <c r="R5045" s="3" t="s">
        <v>28888</v>
      </c>
      <c r="S5045" s="3" t="s">
        <v>28889</v>
      </c>
      <c r="T5045" s="3" t="s">
        <v>28890</v>
      </c>
      <c r="U5045" s="3" t="s">
        <v>28891</v>
      </c>
      <c r="V5045" s="3" t="s">
        <v>28892</v>
      </c>
      <c r="W5045" s="3" t="s">
        <v>28893</v>
      </c>
      <c r="X5045" s="3" t="s">
        <v>26237</v>
      </c>
      <c r="Y5045" s="4">
        <v>1043.77</v>
      </c>
      <c r="Z5045" s="4">
        <v>2334.3403686</v>
      </c>
      <c r="AA5045" s="4">
        <f t="shared" si="474"/>
        <v>0.4278</v>
      </c>
      <c r="AB5045" s="4">
        <v>68276868</v>
      </c>
      <c r="AC5045" s="4">
        <v>0.341893299587204</v>
      </c>
      <c r="AD5045" s="3">
        <v>0</v>
      </c>
      <c r="AE5045" s="3">
        <v>2013</v>
      </c>
      <c r="AF5045" s="3">
        <f t="shared" si="479"/>
        <v>1</v>
      </c>
      <c r="AG5045" s="6">
        <f t="shared" si="475"/>
        <v>0</v>
      </c>
      <c r="AH5045" s="4">
        <f t="shared" si="476"/>
        <v>0</v>
      </c>
      <c r="AI5045" s="4">
        <v>113.751765</v>
      </c>
      <c r="AJ5045" s="4">
        <v>23.020536</v>
      </c>
      <c r="AK5045" s="4">
        <v>0</v>
      </c>
      <c r="AL5045" s="4">
        <v>2018</v>
      </c>
      <c r="AM5045" s="4">
        <v>0</v>
      </c>
      <c r="AN5045" s="1">
        <f t="shared" si="477"/>
        <v>0</v>
      </c>
      <c r="AO5045" s="1">
        <f t="shared" si="478"/>
        <v>0</v>
      </c>
    </row>
    <row r="5046" s="1" customFormat="1" spans="1:41">
      <c r="A5046">
        <v>2019</v>
      </c>
      <c r="B5046" t="s">
        <v>26700</v>
      </c>
      <c r="C5046" s="2">
        <v>441900</v>
      </c>
      <c r="D5046" t="s">
        <v>28790</v>
      </c>
      <c r="E5046">
        <v>94820000</v>
      </c>
      <c r="F5046">
        <v>36119935.63</v>
      </c>
      <c r="G5046">
        <v>0.380931613900021</v>
      </c>
      <c r="H5046">
        <v>0.29498905</v>
      </c>
      <c r="I5046">
        <v>0.090083</v>
      </c>
      <c r="J5046">
        <v>0.021308</v>
      </c>
      <c r="K5046">
        <v>0.036285</v>
      </c>
      <c r="L5046">
        <v>0.01436</v>
      </c>
      <c r="M5046">
        <v>0.01813</v>
      </c>
      <c r="N5046">
        <v>0.074506</v>
      </c>
      <c r="O5046">
        <v>0.032943</v>
      </c>
      <c r="P5046" s="3" t="s">
        <v>28894</v>
      </c>
      <c r="Q5046" s="3" t="s">
        <v>15121</v>
      </c>
      <c r="R5046" s="3" t="s">
        <v>28895</v>
      </c>
      <c r="S5046" s="3" t="s">
        <v>28896</v>
      </c>
      <c r="T5046" s="3" t="s">
        <v>28897</v>
      </c>
      <c r="U5046" s="3" t="s">
        <v>28898</v>
      </c>
      <c r="V5046" s="3" t="s">
        <v>3834</v>
      </c>
      <c r="W5046" s="3" t="s">
        <v>28899</v>
      </c>
      <c r="X5046" s="3" t="s">
        <v>28900</v>
      </c>
      <c r="Y5046" s="4">
        <v>1045.5</v>
      </c>
      <c r="Z5046" s="4">
        <v>2180.06276733</v>
      </c>
      <c r="AA5046" s="4">
        <f t="shared" si="474"/>
        <v>0.3812</v>
      </c>
      <c r="AB5046" s="4">
        <v>75820900</v>
      </c>
      <c r="AC5046" s="4">
        <v>0.2875279464277</v>
      </c>
      <c r="AD5046" s="3">
        <v>0</v>
      </c>
      <c r="AE5046" s="3">
        <v>2013</v>
      </c>
      <c r="AF5046" s="3">
        <f t="shared" si="479"/>
        <v>1</v>
      </c>
      <c r="AG5046" s="6">
        <f t="shared" si="475"/>
        <v>0</v>
      </c>
      <c r="AH5046" s="4">
        <f t="shared" si="476"/>
        <v>0</v>
      </c>
      <c r="AI5046" s="4">
        <v>113.751765</v>
      </c>
      <c r="AJ5046" s="4">
        <v>23.020536</v>
      </c>
      <c r="AK5046" s="4">
        <v>0</v>
      </c>
      <c r="AL5046" s="4">
        <v>2019</v>
      </c>
      <c r="AM5046" s="4">
        <v>0</v>
      </c>
      <c r="AN5046" s="1">
        <f t="shared" si="477"/>
        <v>0</v>
      </c>
      <c r="AO5046" s="1">
        <f t="shared" si="478"/>
        <v>0</v>
      </c>
    </row>
    <row r="5047" s="1" customFormat="1" spans="1:41">
      <c r="A5047">
        <v>2020</v>
      </c>
      <c r="B5047" t="s">
        <v>26700</v>
      </c>
      <c r="C5047" s="2">
        <v>441900</v>
      </c>
      <c r="D5047" t="s">
        <v>28790</v>
      </c>
      <c r="E5047">
        <v>96500000</v>
      </c>
      <c r="F5047">
        <v>37312928.28</v>
      </c>
      <c r="G5047">
        <v>0.386662469222798</v>
      </c>
      <c r="H5047">
        <v>0.26813763</v>
      </c>
      <c r="I5047">
        <v>0.072827</v>
      </c>
      <c r="J5047">
        <v>0.016237</v>
      </c>
      <c r="K5047">
        <v>0.02948</v>
      </c>
      <c r="L5047">
        <v>0.009685</v>
      </c>
      <c r="M5047">
        <v>0.017425</v>
      </c>
      <c r="N5047">
        <v>0.092163</v>
      </c>
      <c r="O5047">
        <v>0.040623</v>
      </c>
      <c r="P5047" s="3" t="s">
        <v>28901</v>
      </c>
      <c r="Q5047" s="3" t="s">
        <v>26817</v>
      </c>
      <c r="R5047" s="3" t="s">
        <v>28902</v>
      </c>
      <c r="S5047" s="3" t="s">
        <v>28903</v>
      </c>
      <c r="T5047" s="3" t="s">
        <v>28904</v>
      </c>
      <c r="U5047" s="3" t="s">
        <v>28905</v>
      </c>
      <c r="V5047" s="3" t="s">
        <v>28867</v>
      </c>
      <c r="W5047" s="3" t="s">
        <v>2597</v>
      </c>
      <c r="X5047" s="3" t="s">
        <v>670</v>
      </c>
      <c r="Y5047" s="4">
        <v>1048.36</v>
      </c>
      <c r="Z5047" s="4">
        <v>2384.46452634</v>
      </c>
      <c r="AA5047" s="4">
        <f t="shared" si="474"/>
        <v>0.3824</v>
      </c>
      <c r="AB5047" s="4">
        <v>82785920</v>
      </c>
      <c r="AC5047" s="4">
        <v>0.28802778616702</v>
      </c>
      <c r="AD5047" s="3">
        <v>0</v>
      </c>
      <c r="AE5047" s="3">
        <v>2013</v>
      </c>
      <c r="AF5047" s="3">
        <f t="shared" si="479"/>
        <v>1</v>
      </c>
      <c r="AG5047" s="6">
        <f t="shared" si="475"/>
        <v>0</v>
      </c>
      <c r="AH5047" s="4">
        <f t="shared" si="476"/>
        <v>0</v>
      </c>
      <c r="AI5047" s="4">
        <v>113.751765</v>
      </c>
      <c r="AJ5047" s="4">
        <v>23.020536</v>
      </c>
      <c r="AK5047" s="4">
        <v>0</v>
      </c>
      <c r="AL5047" s="4">
        <v>2020</v>
      </c>
      <c r="AM5047" s="4">
        <v>0</v>
      </c>
      <c r="AN5047" s="1">
        <f t="shared" si="477"/>
        <v>0</v>
      </c>
      <c r="AO5047" s="1">
        <f t="shared" si="478"/>
        <v>0</v>
      </c>
    </row>
    <row r="5048" s="1" customFormat="1" spans="1:41">
      <c r="A5048">
        <v>2021</v>
      </c>
      <c r="B5048" t="s">
        <v>26700</v>
      </c>
      <c r="C5048" s="2">
        <v>441900</v>
      </c>
      <c r="D5048" t="s">
        <v>28790</v>
      </c>
      <c r="E5048">
        <v>108550000</v>
      </c>
      <c r="F5048">
        <v>40618287.76</v>
      </c>
      <c r="G5048">
        <v>0.374189661538462</v>
      </c>
      <c r="H5048">
        <v>0.26255684</v>
      </c>
      <c r="I5048">
        <v>0.088623</v>
      </c>
      <c r="J5048">
        <v>0.025532</v>
      </c>
      <c r="K5048">
        <v>0.036269</v>
      </c>
      <c r="L5048">
        <v>0.017272</v>
      </c>
      <c r="M5048">
        <v>0.00955</v>
      </c>
      <c r="N5048">
        <v>0.055071</v>
      </c>
      <c r="O5048">
        <v>0.016878</v>
      </c>
      <c r="P5048" s="3" t="s">
        <v>28906</v>
      </c>
      <c r="Q5048" s="3" t="s">
        <v>260</v>
      </c>
      <c r="R5048" s="3" t="s">
        <v>28907</v>
      </c>
      <c r="S5048" s="3" t="s">
        <v>28908</v>
      </c>
      <c r="T5048" s="3" t="s">
        <v>28909</v>
      </c>
      <c r="U5048" s="3" t="s">
        <v>28910</v>
      </c>
      <c r="V5048" s="3" t="s">
        <v>10962</v>
      </c>
      <c r="W5048" s="3" t="s">
        <v>28911</v>
      </c>
      <c r="X5048" s="3" t="s">
        <v>5688</v>
      </c>
      <c r="Y5048" s="4">
        <v>1053.68</v>
      </c>
      <c r="Z5048" s="4">
        <v>2298.7848049</v>
      </c>
      <c r="AA5048" s="4">
        <f t="shared" si="474"/>
        <v>0.3716</v>
      </c>
      <c r="AB5048" s="4">
        <v>94820000</v>
      </c>
      <c r="AC5048" s="4">
        <v>0.242436701634676</v>
      </c>
      <c r="AD5048" s="3">
        <v>0</v>
      </c>
      <c r="AE5048" s="3">
        <v>2013</v>
      </c>
      <c r="AF5048" s="3">
        <f t="shared" si="479"/>
        <v>1</v>
      </c>
      <c r="AG5048" s="6">
        <f t="shared" si="475"/>
        <v>0</v>
      </c>
      <c r="AH5048" s="4">
        <f t="shared" si="476"/>
        <v>0</v>
      </c>
      <c r="AI5048" s="4">
        <v>113.751765</v>
      </c>
      <c r="AJ5048" s="4">
        <v>23.020536</v>
      </c>
      <c r="AK5048" s="4">
        <v>0</v>
      </c>
      <c r="AL5048" s="4">
        <v>2021</v>
      </c>
      <c r="AM5048" s="4">
        <v>0</v>
      </c>
      <c r="AN5048" s="1">
        <f t="shared" si="477"/>
        <v>0</v>
      </c>
      <c r="AO5048" s="1">
        <f t="shared" si="478"/>
        <v>0</v>
      </c>
    </row>
    <row r="5049" s="1" customFormat="1" spans="1:41">
      <c r="A5049">
        <v>2022</v>
      </c>
      <c r="B5049" t="s">
        <v>26700</v>
      </c>
      <c r="C5049" s="2">
        <v>441900</v>
      </c>
      <c r="D5049" t="s">
        <v>28790</v>
      </c>
      <c r="E5049">
        <v>112000000</v>
      </c>
      <c r="F5049">
        <v>40505124.42</v>
      </c>
      <c r="G5049">
        <v>0.361652896607143</v>
      </c>
      <c r="H5049">
        <v>0.22933709</v>
      </c>
      <c r="I5049">
        <v>0.068045</v>
      </c>
      <c r="J5049">
        <v>0.017794</v>
      </c>
      <c r="K5049">
        <v>0.029033</v>
      </c>
      <c r="L5049">
        <v>0.013249</v>
      </c>
      <c r="M5049">
        <v>0.007969</v>
      </c>
      <c r="N5049">
        <v>0.069681</v>
      </c>
      <c r="O5049">
        <v>0.02956</v>
      </c>
      <c r="P5049" s="3" t="s">
        <v>28912</v>
      </c>
      <c r="Q5049" s="3" t="s">
        <v>28913</v>
      </c>
      <c r="R5049" s="3" t="s">
        <v>28914</v>
      </c>
      <c r="S5049" s="3" t="s">
        <v>28915</v>
      </c>
      <c r="T5049" s="3" t="s">
        <v>28916</v>
      </c>
      <c r="U5049" s="3" t="s">
        <v>28917</v>
      </c>
      <c r="V5049" s="3" t="s">
        <v>10962</v>
      </c>
      <c r="W5049" s="3" t="s">
        <v>28918</v>
      </c>
      <c r="X5049" s="3" t="s">
        <v>7751</v>
      </c>
      <c r="Y5049" s="4">
        <v>1043.7</v>
      </c>
      <c r="Z5049" s="4">
        <v>1495.88669041</v>
      </c>
      <c r="AA5049" s="4">
        <f t="shared" si="474"/>
        <v>0.3561</v>
      </c>
      <c r="AB5049" s="4">
        <v>96500000</v>
      </c>
      <c r="AC5049" s="4">
        <v>0.155014164809326</v>
      </c>
      <c r="AD5049" s="3">
        <v>0</v>
      </c>
      <c r="AE5049" s="3">
        <v>2013</v>
      </c>
      <c r="AF5049" s="3">
        <f t="shared" si="479"/>
        <v>1</v>
      </c>
      <c r="AG5049" s="6">
        <f t="shared" si="475"/>
        <v>0</v>
      </c>
      <c r="AH5049" s="4">
        <f t="shared" si="476"/>
        <v>0</v>
      </c>
      <c r="AI5049" s="4">
        <v>113.751765</v>
      </c>
      <c r="AJ5049" s="4">
        <v>23.020536</v>
      </c>
      <c r="AK5049" s="4">
        <v>0</v>
      </c>
      <c r="AL5049" s="4">
        <v>2022</v>
      </c>
      <c r="AM5049" s="4">
        <v>0</v>
      </c>
      <c r="AN5049" s="1">
        <f t="shared" si="477"/>
        <v>0</v>
      </c>
      <c r="AO5049" s="1">
        <f t="shared" si="478"/>
        <v>0</v>
      </c>
    </row>
    <row r="5050" s="1" customFormat="1" spans="1:41">
      <c r="A5050">
        <v>2023</v>
      </c>
      <c r="B5050" t="s">
        <v>26700</v>
      </c>
      <c r="C5050" s="2">
        <v>441900</v>
      </c>
      <c r="D5050" t="s">
        <v>28790</v>
      </c>
      <c r="E5050">
        <v>114380000</v>
      </c>
      <c r="F5050">
        <v>43825249.92</v>
      </c>
      <c r="G5050">
        <v>0.383154834061899</v>
      </c>
      <c r="H5050">
        <v>0.25945198</v>
      </c>
      <c r="I5050">
        <v>0.053399</v>
      </c>
      <c r="J5050">
        <v>0.015987</v>
      </c>
      <c r="K5050">
        <v>0.02773</v>
      </c>
      <c r="L5050">
        <v>0.015158</v>
      </c>
      <c r="M5050">
        <v>0.012319</v>
      </c>
      <c r="N5050">
        <v>0.090223</v>
      </c>
      <c r="O5050">
        <v>0.048174</v>
      </c>
      <c r="P5050" s="3" t="s">
        <v>28919</v>
      </c>
      <c r="Q5050" s="3" t="s">
        <v>108</v>
      </c>
      <c r="R5050" s="3" t="s">
        <v>28920</v>
      </c>
      <c r="S5050" s="3" t="s">
        <v>28921</v>
      </c>
      <c r="T5050" s="3" t="s">
        <v>28922</v>
      </c>
      <c r="U5050" s="3" t="s">
        <v>28923</v>
      </c>
      <c r="V5050" s="3" t="s">
        <v>10962</v>
      </c>
      <c r="W5050" s="3" t="s">
        <v>2025</v>
      </c>
      <c r="X5050" s="3" t="s">
        <v>9780</v>
      </c>
      <c r="Y5050" s="4">
        <v>1048.53</v>
      </c>
      <c r="Z5050" s="4">
        <v>1583.2477</v>
      </c>
      <c r="AA5050" s="4">
        <f t="shared" si="474"/>
        <v>0.3692</v>
      </c>
      <c r="AB5050" s="4">
        <v>104220000</v>
      </c>
      <c r="AC5050" s="4">
        <v>0.151914</v>
      </c>
      <c r="AD5050" s="3">
        <v>0</v>
      </c>
      <c r="AE5050" s="3">
        <v>2013</v>
      </c>
      <c r="AF5050" s="3">
        <f t="shared" si="479"/>
        <v>1</v>
      </c>
      <c r="AG5050" s="6">
        <f t="shared" si="475"/>
        <v>0</v>
      </c>
      <c r="AH5050" s="4">
        <f t="shared" si="476"/>
        <v>0</v>
      </c>
      <c r="AI5050" s="4">
        <v>113.751765</v>
      </c>
      <c r="AJ5050" s="4">
        <v>23.020536</v>
      </c>
      <c r="AK5050" s="4">
        <v>0</v>
      </c>
      <c r="AL5050" s="4">
        <v>2023</v>
      </c>
      <c r="AM5050" s="4">
        <v>0</v>
      </c>
      <c r="AN5050" s="1">
        <f t="shared" si="477"/>
        <v>0</v>
      </c>
      <c r="AO5050" s="1">
        <f t="shared" si="478"/>
        <v>0</v>
      </c>
    </row>
    <row r="5051" s="1" customFormat="1" spans="1:41">
      <c r="A5051">
        <v>2024</v>
      </c>
      <c r="B5051" t="s">
        <v>26700</v>
      </c>
      <c r="C5051" s="2">
        <v>441900</v>
      </c>
      <c r="D5051" t="s">
        <v>28790</v>
      </c>
      <c r="E5051">
        <v>122820000</v>
      </c>
      <c r="F5051">
        <v>43704513.44</v>
      </c>
      <c r="G5051">
        <v>0.355841991858004</v>
      </c>
      <c r="H5051">
        <v>0.29066913</v>
      </c>
      <c r="I5051">
        <v>0.053047</v>
      </c>
      <c r="J5051">
        <v>0.01705</v>
      </c>
      <c r="K5051">
        <v>0.02736</v>
      </c>
      <c r="L5051">
        <v>0.017159</v>
      </c>
      <c r="M5051">
        <v>0.016386</v>
      </c>
      <c r="N5051">
        <v>0.100253</v>
      </c>
      <c r="O5051">
        <v>0.057168</v>
      </c>
      <c r="P5051" s="3" t="s">
        <v>28924</v>
      </c>
      <c r="Q5051" s="3" t="s">
        <v>46</v>
      </c>
      <c r="R5051" s="3" t="s">
        <v>28925</v>
      </c>
      <c r="S5051" s="3" t="s">
        <v>26599</v>
      </c>
      <c r="T5051" s="3" t="s">
        <v>28926</v>
      </c>
      <c r="U5051" s="3" t="s">
        <v>28927</v>
      </c>
      <c r="V5051" s="3" t="s">
        <v>3834</v>
      </c>
      <c r="W5051" s="3" t="s">
        <v>1322</v>
      </c>
      <c r="X5051" s="3" t="s">
        <v>160</v>
      </c>
      <c r="Y5051" s="4">
        <v>1057.08</v>
      </c>
      <c r="Z5051" s="4">
        <v>1675.7125</v>
      </c>
      <c r="AA5051" s="4">
        <f t="shared" si="474"/>
        <v>0.3558</v>
      </c>
      <c r="AB5051" s="4">
        <v>112557600</v>
      </c>
      <c r="AC5051" s="4">
        <v>0.148876</v>
      </c>
      <c r="AD5051" s="3">
        <v>0</v>
      </c>
      <c r="AE5051" s="3">
        <v>2013</v>
      </c>
      <c r="AF5051" s="3">
        <f t="shared" si="479"/>
        <v>1</v>
      </c>
      <c r="AG5051" s="6">
        <f t="shared" si="475"/>
        <v>0</v>
      </c>
      <c r="AH5051" s="4">
        <f t="shared" si="476"/>
        <v>0</v>
      </c>
      <c r="AI5051" s="4">
        <v>113.751765</v>
      </c>
      <c r="AJ5051" s="4">
        <v>23.020536</v>
      </c>
      <c r="AK5051" s="4">
        <v>0</v>
      </c>
      <c r="AL5051" s="4">
        <v>2024</v>
      </c>
      <c r="AM5051" s="4">
        <v>0</v>
      </c>
      <c r="AN5051" s="1">
        <f t="shared" si="477"/>
        <v>0</v>
      </c>
      <c r="AO5051" s="1">
        <f t="shared" si="478"/>
        <v>0</v>
      </c>
    </row>
    <row r="5052" s="1" customFormat="1" spans="1:41">
      <c r="A5052">
        <v>2000</v>
      </c>
      <c r="B5052" t="s">
        <v>26700</v>
      </c>
      <c r="C5052" s="2">
        <v>442000</v>
      </c>
      <c r="D5052" t="s">
        <v>28928</v>
      </c>
      <c r="E5052">
        <v>3128236</v>
      </c>
      <c r="F5052">
        <v>47182477.05</v>
      </c>
      <c r="G5052">
        <v>15.0827741417208</v>
      </c>
      <c r="H5052">
        <v>0.0802517</v>
      </c>
      <c r="I5052">
        <v>0.023857</v>
      </c>
      <c r="J5052">
        <v>0.006934</v>
      </c>
      <c r="K5052">
        <v>0.010383</v>
      </c>
      <c r="L5052">
        <v>0.002861</v>
      </c>
      <c r="M5052">
        <v>0.003679</v>
      </c>
      <c r="N5052">
        <v>0.030272</v>
      </c>
      <c r="O5052">
        <v>0.01202</v>
      </c>
      <c r="P5052" s="3" t="s">
        <v>28929</v>
      </c>
      <c r="Q5052" s="3" t="s">
        <v>16492</v>
      </c>
      <c r="R5052" s="3" t="s">
        <v>28930</v>
      </c>
      <c r="S5052" s="3" t="s">
        <v>28931</v>
      </c>
      <c r="T5052" s="3" t="s">
        <v>28932</v>
      </c>
      <c r="U5052" s="3" t="s">
        <v>28933</v>
      </c>
      <c r="V5052" s="3" t="s">
        <v>388</v>
      </c>
      <c r="W5052" s="3" t="s">
        <v>1816</v>
      </c>
      <c r="X5052" s="3" t="s">
        <v>26258</v>
      </c>
      <c r="Y5052" s="4">
        <v>236.47</v>
      </c>
      <c r="Z5052" s="4">
        <v>786.279504</v>
      </c>
      <c r="AA5052" s="4">
        <f t="shared" si="474"/>
        <v>13.6587</v>
      </c>
      <c r="AB5052" s="4">
        <v>108550000</v>
      </c>
      <c r="AC5052" s="4">
        <v>0.0724347769691387</v>
      </c>
      <c r="AD5052" s="3">
        <v>0</v>
      </c>
      <c r="AE5052" s="3">
        <v>2013</v>
      </c>
      <c r="AF5052" s="3">
        <f t="shared" si="479"/>
        <v>1</v>
      </c>
      <c r="AG5052" s="6">
        <f t="shared" si="475"/>
        <v>0</v>
      </c>
      <c r="AH5052" s="4">
        <f t="shared" si="476"/>
        <v>0</v>
      </c>
      <c r="AI5052" s="4">
        <v>113.392782</v>
      </c>
      <c r="AJ5052" s="4">
        <v>22.517645</v>
      </c>
      <c r="AK5052" s="4">
        <v>0</v>
      </c>
      <c r="AL5052" s="4">
        <v>2000</v>
      </c>
      <c r="AM5052" s="4">
        <v>0</v>
      </c>
      <c r="AN5052" s="1">
        <f t="shared" si="477"/>
        <v>0</v>
      </c>
      <c r="AO5052" s="1">
        <f t="shared" si="478"/>
        <v>0</v>
      </c>
    </row>
    <row r="5053" s="1" customFormat="1" spans="1:41">
      <c r="A5053">
        <v>2001</v>
      </c>
      <c r="B5053" t="s">
        <v>26700</v>
      </c>
      <c r="C5053" s="2">
        <v>442000</v>
      </c>
      <c r="D5053" t="s">
        <v>28928</v>
      </c>
      <c r="E5053">
        <v>3625016</v>
      </c>
      <c r="F5053">
        <v>48183145.58</v>
      </c>
      <c r="G5053">
        <v>13.2918435615181</v>
      </c>
      <c r="H5053">
        <v>0.13588626</v>
      </c>
      <c r="I5053">
        <v>0.045099</v>
      </c>
      <c r="J5053">
        <v>0.009943</v>
      </c>
      <c r="K5053">
        <v>0.020072</v>
      </c>
      <c r="L5053">
        <v>0.008082</v>
      </c>
      <c r="M5053">
        <v>0.007003</v>
      </c>
      <c r="N5053">
        <v>0.026148</v>
      </c>
      <c r="O5053">
        <v>0.017109</v>
      </c>
      <c r="P5053" s="3" t="s">
        <v>28934</v>
      </c>
      <c r="Q5053" s="3" t="s">
        <v>28935</v>
      </c>
      <c r="R5053" s="3" t="s">
        <v>28936</v>
      </c>
      <c r="S5053" s="3" t="s">
        <v>28937</v>
      </c>
      <c r="T5053" s="3" t="s">
        <v>28938</v>
      </c>
      <c r="U5053" s="3" t="s">
        <v>28939</v>
      </c>
      <c r="V5053" s="3" t="s">
        <v>4300</v>
      </c>
      <c r="W5053" s="3" t="s">
        <v>25166</v>
      </c>
      <c r="X5053" s="3" t="s">
        <v>11195</v>
      </c>
      <c r="Y5053" s="4">
        <v>238.3</v>
      </c>
      <c r="Z5053" s="4">
        <v>788.000514</v>
      </c>
      <c r="AA5053" s="4">
        <f t="shared" si="474"/>
        <v>11.9153</v>
      </c>
      <c r="AB5053" s="4">
        <v>112000000</v>
      </c>
      <c r="AC5053" s="4">
        <v>0.07035718875</v>
      </c>
      <c r="AD5053" s="3">
        <v>0</v>
      </c>
      <c r="AE5053" s="3">
        <v>2013</v>
      </c>
      <c r="AF5053" s="3">
        <f t="shared" si="479"/>
        <v>1</v>
      </c>
      <c r="AG5053" s="6">
        <f t="shared" si="475"/>
        <v>0</v>
      </c>
      <c r="AH5053" s="4">
        <f t="shared" si="476"/>
        <v>0</v>
      </c>
      <c r="AI5053" s="4">
        <v>113.392782</v>
      </c>
      <c r="AJ5053" s="4">
        <v>22.517645</v>
      </c>
      <c r="AK5053" s="4">
        <v>0</v>
      </c>
      <c r="AL5053" s="4">
        <v>2001</v>
      </c>
      <c r="AM5053" s="4">
        <v>0</v>
      </c>
      <c r="AN5053" s="1">
        <f t="shared" si="477"/>
        <v>0</v>
      </c>
      <c r="AO5053" s="1">
        <f t="shared" si="478"/>
        <v>0</v>
      </c>
    </row>
    <row r="5054" s="1" customFormat="1" spans="1:41">
      <c r="A5054">
        <v>2002</v>
      </c>
      <c r="B5054" t="s">
        <v>26700</v>
      </c>
      <c r="C5054" s="2">
        <v>442000</v>
      </c>
      <c r="D5054" t="s">
        <v>28928</v>
      </c>
      <c r="E5054">
        <v>4156701</v>
      </c>
      <c r="F5054">
        <v>47819710.91</v>
      </c>
      <c r="G5054">
        <v>11.5042460138461</v>
      </c>
      <c r="H5054">
        <v>0.08928263</v>
      </c>
      <c r="I5054">
        <v>0.027655</v>
      </c>
      <c r="J5054">
        <v>0.006067</v>
      </c>
      <c r="K5054">
        <v>0.012382</v>
      </c>
      <c r="L5054">
        <v>0.00435</v>
      </c>
      <c r="M5054">
        <v>0.004855</v>
      </c>
      <c r="N5054">
        <v>0.029638</v>
      </c>
      <c r="O5054">
        <v>0.011469</v>
      </c>
      <c r="P5054" s="3" t="s">
        <v>28940</v>
      </c>
      <c r="Q5054" s="3" t="s">
        <v>15351</v>
      </c>
      <c r="R5054" s="3" t="s">
        <v>28941</v>
      </c>
      <c r="S5054" s="3" t="s">
        <v>28942</v>
      </c>
      <c r="T5054" s="3" t="s">
        <v>28943</v>
      </c>
      <c r="U5054" s="3" t="s">
        <v>7325</v>
      </c>
      <c r="V5054" s="3" t="s">
        <v>14223</v>
      </c>
      <c r="W5054" s="3" t="s">
        <v>20961</v>
      </c>
      <c r="X5054" s="3" t="s">
        <v>6836</v>
      </c>
      <c r="Y5054" s="4">
        <v>240.13</v>
      </c>
      <c r="Z5054" s="4">
        <v>877.8938145</v>
      </c>
      <c r="AA5054" s="4">
        <f t="shared" si="474"/>
        <v>10.1803</v>
      </c>
      <c r="AB5054" s="4">
        <v>3893852</v>
      </c>
      <c r="AC5054" s="4">
        <v>2.25456389842244</v>
      </c>
      <c r="AD5054" s="3">
        <v>0</v>
      </c>
      <c r="AE5054" s="3">
        <v>2013</v>
      </c>
      <c r="AF5054" s="3">
        <f t="shared" si="479"/>
        <v>1</v>
      </c>
      <c r="AG5054" s="6">
        <f t="shared" si="475"/>
        <v>0</v>
      </c>
      <c r="AH5054" s="4">
        <f t="shared" si="476"/>
        <v>0</v>
      </c>
      <c r="AI5054" s="4">
        <v>113.392782</v>
      </c>
      <c r="AJ5054" s="4">
        <v>22.517645</v>
      </c>
      <c r="AK5054" s="4">
        <v>0</v>
      </c>
      <c r="AL5054" s="4">
        <v>2002</v>
      </c>
      <c r="AM5054" s="4">
        <v>0</v>
      </c>
      <c r="AN5054" s="1">
        <f t="shared" si="477"/>
        <v>0</v>
      </c>
      <c r="AO5054" s="1">
        <f t="shared" si="478"/>
        <v>0</v>
      </c>
    </row>
    <row r="5055" s="1" customFormat="1" spans="1:41">
      <c r="A5055">
        <v>2003</v>
      </c>
      <c r="B5055" t="s">
        <v>26700</v>
      </c>
      <c r="C5055" s="2">
        <v>442000</v>
      </c>
      <c r="D5055" t="s">
        <v>28928</v>
      </c>
      <c r="E5055">
        <v>5014043</v>
      </c>
      <c r="F5055">
        <v>58383156.9</v>
      </c>
      <c r="G5055">
        <v>11.6439282431363</v>
      </c>
      <c r="H5055">
        <v>0.13597829</v>
      </c>
      <c r="I5055">
        <v>0.041168</v>
      </c>
      <c r="J5055">
        <v>0.010529</v>
      </c>
      <c r="K5055">
        <v>0.016899</v>
      </c>
      <c r="L5055">
        <v>0.005801</v>
      </c>
      <c r="M5055">
        <v>0.007939</v>
      </c>
      <c r="N5055">
        <v>0.035598</v>
      </c>
      <c r="O5055">
        <v>0.020613</v>
      </c>
      <c r="P5055" s="3" t="s">
        <v>28944</v>
      </c>
      <c r="Q5055" s="3" t="s">
        <v>26191</v>
      </c>
      <c r="R5055" s="3" t="s">
        <v>28945</v>
      </c>
      <c r="S5055" s="3" t="s">
        <v>28946</v>
      </c>
      <c r="T5055" s="3" t="s">
        <v>28947</v>
      </c>
      <c r="U5055" s="3" t="s">
        <v>28948</v>
      </c>
      <c r="V5055" s="3" t="s">
        <v>28949</v>
      </c>
      <c r="W5055" s="3" t="s">
        <v>19170</v>
      </c>
      <c r="X5055" s="3" t="s">
        <v>28950</v>
      </c>
      <c r="Y5055" s="4">
        <v>241.98</v>
      </c>
      <c r="Z5055" s="4">
        <v>1047.29709724</v>
      </c>
      <c r="AA5055" s="4">
        <f t="shared" si="474"/>
        <v>10.206</v>
      </c>
      <c r="AB5055" s="4">
        <v>3625016</v>
      </c>
      <c r="AC5055" s="4">
        <v>2.88908268884882</v>
      </c>
      <c r="AD5055" s="3">
        <v>0</v>
      </c>
      <c r="AE5055" s="3">
        <v>2013</v>
      </c>
      <c r="AF5055" s="3">
        <f t="shared" si="479"/>
        <v>1</v>
      </c>
      <c r="AG5055" s="6">
        <f t="shared" si="475"/>
        <v>0</v>
      </c>
      <c r="AH5055" s="4">
        <f t="shared" si="476"/>
        <v>0</v>
      </c>
      <c r="AI5055" s="4">
        <v>113.392782</v>
      </c>
      <c r="AJ5055" s="4">
        <v>22.517645</v>
      </c>
      <c r="AK5055" s="4">
        <v>0</v>
      </c>
      <c r="AL5055" s="4">
        <v>2003</v>
      </c>
      <c r="AM5055" s="4">
        <v>0</v>
      </c>
      <c r="AN5055" s="1">
        <f t="shared" si="477"/>
        <v>0</v>
      </c>
      <c r="AO5055" s="1">
        <f t="shared" si="478"/>
        <v>0</v>
      </c>
    </row>
    <row r="5056" s="1" customFormat="1" spans="1:41">
      <c r="A5056">
        <v>2004</v>
      </c>
      <c r="B5056" t="s">
        <v>26700</v>
      </c>
      <c r="C5056" s="2">
        <v>442000</v>
      </c>
      <c r="D5056" t="s">
        <v>28928</v>
      </c>
      <c r="E5056">
        <v>6101413</v>
      </c>
      <c r="F5056">
        <v>30169779.99</v>
      </c>
      <c r="G5056">
        <v>4.944720180391</v>
      </c>
      <c r="H5056">
        <v>0.12366049</v>
      </c>
      <c r="I5056">
        <v>0.043684</v>
      </c>
      <c r="J5056">
        <v>0.012812</v>
      </c>
      <c r="K5056">
        <v>0.020748</v>
      </c>
      <c r="L5056">
        <v>0.007305</v>
      </c>
      <c r="M5056">
        <v>0.002818</v>
      </c>
      <c r="N5056">
        <v>0.028495</v>
      </c>
      <c r="O5056">
        <v>0.009614</v>
      </c>
      <c r="P5056" s="3" t="s">
        <v>28951</v>
      </c>
      <c r="Q5056" s="3" t="s">
        <v>25930</v>
      </c>
      <c r="R5056" s="3" t="s">
        <v>28952</v>
      </c>
      <c r="S5056" s="3" t="s">
        <v>28953</v>
      </c>
      <c r="T5056" s="3" t="s">
        <v>28954</v>
      </c>
      <c r="U5056" s="3" t="s">
        <v>28955</v>
      </c>
      <c r="V5056" s="3" t="s">
        <v>13088</v>
      </c>
      <c r="W5056" s="3" t="s">
        <v>28956</v>
      </c>
      <c r="X5056" s="3" t="s">
        <v>28957</v>
      </c>
      <c r="Y5056" s="4">
        <v>242.73</v>
      </c>
      <c r="Z5056" s="4">
        <v>1205.912307</v>
      </c>
      <c r="AA5056" s="4">
        <f t="shared" si="474"/>
        <v>4.2471</v>
      </c>
      <c r="AB5056" s="4">
        <v>4156701</v>
      </c>
      <c r="AC5056" s="4">
        <v>2.90112833951732</v>
      </c>
      <c r="AD5056" s="3">
        <v>0</v>
      </c>
      <c r="AE5056" s="3">
        <v>2013</v>
      </c>
      <c r="AF5056" s="3">
        <f t="shared" si="479"/>
        <v>1</v>
      </c>
      <c r="AG5056" s="6">
        <f t="shared" si="475"/>
        <v>0</v>
      </c>
      <c r="AH5056" s="4">
        <f t="shared" si="476"/>
        <v>0</v>
      </c>
      <c r="AI5056" s="4">
        <v>113.392782</v>
      </c>
      <c r="AJ5056" s="4">
        <v>22.517645</v>
      </c>
      <c r="AK5056" s="4">
        <v>0</v>
      </c>
      <c r="AL5056" s="4">
        <v>2004</v>
      </c>
      <c r="AM5056" s="4">
        <v>0</v>
      </c>
      <c r="AN5056" s="1">
        <f t="shared" si="477"/>
        <v>0</v>
      </c>
      <c r="AO5056" s="1">
        <f t="shared" si="478"/>
        <v>0</v>
      </c>
    </row>
    <row r="5057" s="1" customFormat="1" spans="1:41">
      <c r="A5057">
        <v>2005</v>
      </c>
      <c r="B5057" t="s">
        <v>26700</v>
      </c>
      <c r="C5057" s="2">
        <v>442000</v>
      </c>
      <c r="D5057" t="s">
        <v>28928</v>
      </c>
      <c r="E5057">
        <v>8802018</v>
      </c>
      <c r="F5057">
        <v>20617338.78</v>
      </c>
      <c r="G5057">
        <v>2.34234226514874</v>
      </c>
      <c r="H5057">
        <v>0.11615246</v>
      </c>
      <c r="I5057">
        <v>0.030915</v>
      </c>
      <c r="J5057">
        <v>0.006439</v>
      </c>
      <c r="K5057">
        <v>0.012431</v>
      </c>
      <c r="L5057">
        <v>0.004742</v>
      </c>
      <c r="M5057">
        <v>0.007302</v>
      </c>
      <c r="N5057">
        <v>0.049591</v>
      </c>
      <c r="O5057">
        <v>0.017255</v>
      </c>
      <c r="P5057" s="3" t="s">
        <v>28958</v>
      </c>
      <c r="Q5057" s="3" t="s">
        <v>8265</v>
      </c>
      <c r="R5057" s="3" t="s">
        <v>28959</v>
      </c>
      <c r="S5057" s="3" t="s">
        <v>28960</v>
      </c>
      <c r="T5057" s="3" t="s">
        <v>28961</v>
      </c>
      <c r="U5057" s="3" t="s">
        <v>28962</v>
      </c>
      <c r="V5057" s="3" t="s">
        <v>5000</v>
      </c>
      <c r="W5057" s="3" t="s">
        <v>28963</v>
      </c>
      <c r="X5057" s="3" t="s">
        <v>10257</v>
      </c>
      <c r="Y5057" s="4">
        <v>243.46</v>
      </c>
      <c r="Z5057" s="4">
        <v>1303.4081502</v>
      </c>
      <c r="AA5057" s="4">
        <f t="shared" si="474"/>
        <v>2.3047</v>
      </c>
      <c r="AB5057" s="4">
        <v>5014043</v>
      </c>
      <c r="AC5057" s="4">
        <v>2.59951530172358</v>
      </c>
      <c r="AD5057" s="3">
        <v>0</v>
      </c>
      <c r="AE5057" s="3">
        <v>2013</v>
      </c>
      <c r="AF5057" s="3">
        <f t="shared" si="479"/>
        <v>1</v>
      </c>
      <c r="AG5057" s="6">
        <f t="shared" si="475"/>
        <v>0</v>
      </c>
      <c r="AH5057" s="4">
        <f t="shared" si="476"/>
        <v>0</v>
      </c>
      <c r="AI5057" s="4">
        <v>113.392782</v>
      </c>
      <c r="AJ5057" s="4">
        <v>22.517645</v>
      </c>
      <c r="AK5057" s="4">
        <v>0</v>
      </c>
      <c r="AL5057" s="4">
        <v>2005</v>
      </c>
      <c r="AM5057" s="4">
        <v>0</v>
      </c>
      <c r="AN5057" s="1">
        <f t="shared" si="477"/>
        <v>0</v>
      </c>
      <c r="AO5057" s="1">
        <f t="shared" si="478"/>
        <v>0</v>
      </c>
    </row>
    <row r="5058" s="1" customFormat="1" spans="1:41">
      <c r="A5058">
        <v>2006</v>
      </c>
      <c r="B5058" t="s">
        <v>26700</v>
      </c>
      <c r="C5058" s="2">
        <v>442000</v>
      </c>
      <c r="D5058" t="s">
        <v>28928</v>
      </c>
      <c r="E5058">
        <v>10363164</v>
      </c>
      <c r="F5058">
        <v>18161479.48</v>
      </c>
      <c r="G5058">
        <v>1.7525033358538</v>
      </c>
      <c r="H5058">
        <v>0.13451279</v>
      </c>
      <c r="I5058">
        <v>0.037207</v>
      </c>
      <c r="J5058">
        <v>0.007618</v>
      </c>
      <c r="K5058">
        <v>0.017098</v>
      </c>
      <c r="L5058">
        <v>0.006013</v>
      </c>
      <c r="M5058">
        <v>0.006477</v>
      </c>
      <c r="N5058">
        <v>0.047919</v>
      </c>
      <c r="O5058">
        <v>0.024378</v>
      </c>
      <c r="P5058" s="3" t="s">
        <v>28964</v>
      </c>
      <c r="Q5058" s="3" t="s">
        <v>20818</v>
      </c>
      <c r="R5058" s="3" t="s">
        <v>28965</v>
      </c>
      <c r="S5058" s="3" t="s">
        <v>28966</v>
      </c>
      <c r="T5058" s="3" t="s">
        <v>28967</v>
      </c>
      <c r="U5058" s="3" t="s">
        <v>28968</v>
      </c>
      <c r="V5058" s="3" t="s">
        <v>13129</v>
      </c>
      <c r="W5058" s="3" t="s">
        <v>28969</v>
      </c>
      <c r="X5058" s="3" t="s">
        <v>28168</v>
      </c>
      <c r="Y5058" s="4">
        <v>254.86</v>
      </c>
      <c r="Z5058" s="4">
        <v>1445.66244063</v>
      </c>
      <c r="AA5058" s="4">
        <f t="shared" si="474"/>
        <v>1.7064</v>
      </c>
      <c r="AB5058" s="4">
        <v>6101413</v>
      </c>
      <c r="AC5058" s="4">
        <v>2.36938958341289</v>
      </c>
      <c r="AD5058" s="3">
        <v>0</v>
      </c>
      <c r="AE5058" s="3">
        <v>2013</v>
      </c>
      <c r="AF5058" s="3">
        <f t="shared" si="479"/>
        <v>1</v>
      </c>
      <c r="AG5058" s="6">
        <f t="shared" si="475"/>
        <v>0</v>
      </c>
      <c r="AH5058" s="4">
        <f t="shared" si="476"/>
        <v>0</v>
      </c>
      <c r="AI5058" s="4">
        <v>113.392782</v>
      </c>
      <c r="AJ5058" s="4">
        <v>22.517645</v>
      </c>
      <c r="AK5058" s="4">
        <v>0</v>
      </c>
      <c r="AL5058" s="4">
        <v>2006</v>
      </c>
      <c r="AM5058" s="4">
        <v>0</v>
      </c>
      <c r="AN5058" s="1">
        <f t="shared" si="477"/>
        <v>0</v>
      </c>
      <c r="AO5058" s="1">
        <f t="shared" si="478"/>
        <v>0</v>
      </c>
    </row>
    <row r="5059" s="1" customFormat="1" spans="1:41">
      <c r="A5059">
        <v>2007</v>
      </c>
      <c r="B5059" t="s">
        <v>26700</v>
      </c>
      <c r="C5059" s="2">
        <v>442000</v>
      </c>
      <c r="D5059" t="s">
        <v>28928</v>
      </c>
      <c r="E5059">
        <v>12380456</v>
      </c>
      <c r="F5059">
        <v>16075684.16</v>
      </c>
      <c r="G5059">
        <v>1.29847270245942</v>
      </c>
      <c r="H5059">
        <v>0.159484</v>
      </c>
      <c r="I5059">
        <v>0.037587</v>
      </c>
      <c r="J5059">
        <v>0.009548</v>
      </c>
      <c r="K5059">
        <v>0.015468</v>
      </c>
      <c r="L5059">
        <v>0.005256</v>
      </c>
      <c r="M5059">
        <v>0.007314</v>
      </c>
      <c r="N5059">
        <v>0.060736</v>
      </c>
      <c r="O5059">
        <v>0.041602</v>
      </c>
      <c r="P5059" s="3" t="s">
        <v>28970</v>
      </c>
      <c r="Q5059" s="3" t="s">
        <v>1565</v>
      </c>
      <c r="R5059" s="3" t="s">
        <v>28971</v>
      </c>
      <c r="S5059" s="3" t="s">
        <v>9713</v>
      </c>
      <c r="T5059" s="3" t="s">
        <v>28972</v>
      </c>
      <c r="U5059" s="3" t="s">
        <v>28973</v>
      </c>
      <c r="V5059" s="3" t="s">
        <v>28974</v>
      </c>
      <c r="W5059" s="3" t="s">
        <v>28975</v>
      </c>
      <c r="X5059" s="3" t="s">
        <v>8686</v>
      </c>
      <c r="Y5059" s="4">
        <v>268.68</v>
      </c>
      <c r="Z5059" s="4">
        <v>1539.38330624</v>
      </c>
      <c r="AA5059" s="4">
        <f t="shared" ref="AA5059:AA5122" si="480">ROUND(F5059/P5059,4)</f>
        <v>1.2521</v>
      </c>
      <c r="AB5059" s="4">
        <v>8802018</v>
      </c>
      <c r="AC5059" s="4">
        <v>1.7488981574907</v>
      </c>
      <c r="AD5059" s="3">
        <v>0</v>
      </c>
      <c r="AE5059" s="3">
        <v>2013</v>
      </c>
      <c r="AF5059" s="3">
        <f t="shared" si="479"/>
        <v>1</v>
      </c>
      <c r="AG5059" s="6">
        <f t="shared" ref="AG5059:AG5122" si="481">IF(OR(D5059="北京市",D5059="上海市",D5059="天津市",D5059="重庆市",D5059="深圳市",D5059="广州市",D5059="武汉市"),1,0)</f>
        <v>0</v>
      </c>
      <c r="AH5059" s="4">
        <f t="shared" ref="AH5059:AH5122" si="482">AF5059*AG5059</f>
        <v>0</v>
      </c>
      <c r="AI5059" s="4">
        <v>113.392782</v>
      </c>
      <c r="AJ5059" s="4">
        <v>22.517645</v>
      </c>
      <c r="AK5059" s="4">
        <v>0</v>
      </c>
      <c r="AL5059" s="4">
        <v>2007</v>
      </c>
      <c r="AM5059" s="4">
        <v>0</v>
      </c>
      <c r="AN5059" s="1">
        <f t="shared" ref="AN5059:AN5122" si="483">IF(OR(D5059="湖州市",D5059="衢州市",D5059="广州市",D5059="哈密市",D5059="昌吉市",D5059="克拉玛依市",D5059="贵阳市",D5059="南昌市"),1,0)</f>
        <v>0</v>
      </c>
      <c r="AO5059" s="1">
        <f t="shared" ref="AO5059:AO5122" si="484">AM5059*AN5059</f>
        <v>0</v>
      </c>
    </row>
    <row r="5060" s="1" customFormat="1" spans="1:41">
      <c r="A5060">
        <v>2008</v>
      </c>
      <c r="B5060" t="s">
        <v>26700</v>
      </c>
      <c r="C5060" s="2">
        <v>442000</v>
      </c>
      <c r="D5060" t="s">
        <v>28928</v>
      </c>
      <c r="E5060">
        <v>14085194</v>
      </c>
      <c r="F5060">
        <v>16457309.76</v>
      </c>
      <c r="G5060">
        <v>1.16841200483288</v>
      </c>
      <c r="H5060">
        <v>0.15845239</v>
      </c>
      <c r="I5060">
        <v>0.042584</v>
      </c>
      <c r="J5060">
        <v>0.010516</v>
      </c>
      <c r="K5060">
        <v>0.017633</v>
      </c>
      <c r="L5060">
        <v>0.008134</v>
      </c>
      <c r="M5060">
        <v>0.006301</v>
      </c>
      <c r="N5060">
        <v>0.062041</v>
      </c>
      <c r="O5060">
        <v>0.025199</v>
      </c>
      <c r="P5060" s="3" t="s">
        <v>28976</v>
      </c>
      <c r="Q5060" s="3" t="s">
        <v>278</v>
      </c>
      <c r="R5060" s="3" t="s">
        <v>28977</v>
      </c>
      <c r="S5060" s="3" t="s">
        <v>28978</v>
      </c>
      <c r="T5060" s="3" t="s">
        <v>28979</v>
      </c>
      <c r="U5060" s="3" t="s">
        <v>28980</v>
      </c>
      <c r="V5060" s="3" t="s">
        <v>21562</v>
      </c>
      <c r="W5060" s="3" t="s">
        <v>28981</v>
      </c>
      <c r="X5060" s="3" t="s">
        <v>28982</v>
      </c>
      <c r="Y5060" s="4">
        <v>281.95</v>
      </c>
      <c r="Z5060" s="4">
        <v>1638.26982992</v>
      </c>
      <c r="AA5060" s="4">
        <f t="shared" si="480"/>
        <v>1.1166</v>
      </c>
      <c r="AB5060" s="4">
        <v>10363164</v>
      </c>
      <c r="AC5060" s="4">
        <v>1.58085873186992</v>
      </c>
      <c r="AD5060" s="3">
        <v>0</v>
      </c>
      <c r="AE5060" s="3">
        <v>2013</v>
      </c>
      <c r="AF5060" s="3">
        <f t="shared" si="479"/>
        <v>1</v>
      </c>
      <c r="AG5060" s="6">
        <f t="shared" si="481"/>
        <v>0</v>
      </c>
      <c r="AH5060" s="4">
        <f t="shared" si="482"/>
        <v>0</v>
      </c>
      <c r="AI5060" s="4">
        <v>113.392782</v>
      </c>
      <c r="AJ5060" s="4">
        <v>22.517645</v>
      </c>
      <c r="AK5060" s="4">
        <v>0</v>
      </c>
      <c r="AL5060" s="4">
        <v>2008</v>
      </c>
      <c r="AM5060" s="4">
        <v>0</v>
      </c>
      <c r="AN5060" s="1">
        <f t="shared" si="483"/>
        <v>0</v>
      </c>
      <c r="AO5060" s="1">
        <f t="shared" si="484"/>
        <v>0</v>
      </c>
    </row>
    <row r="5061" s="1" customFormat="1" spans="1:41">
      <c r="A5061">
        <v>2009</v>
      </c>
      <c r="B5061" t="s">
        <v>26700</v>
      </c>
      <c r="C5061" s="2">
        <v>442000</v>
      </c>
      <c r="D5061" t="s">
        <v>28928</v>
      </c>
      <c r="E5061">
        <v>15664106</v>
      </c>
      <c r="F5061">
        <v>15870902.41</v>
      </c>
      <c r="G5061">
        <v>1.01320192866417</v>
      </c>
      <c r="H5061">
        <v>0.15035195</v>
      </c>
      <c r="I5061">
        <v>0.044088</v>
      </c>
      <c r="J5061">
        <v>0.01144</v>
      </c>
      <c r="K5061">
        <v>0.021123</v>
      </c>
      <c r="L5061">
        <v>0.008687</v>
      </c>
      <c r="M5061">
        <v>0.002837</v>
      </c>
      <c r="N5061">
        <v>0.053562</v>
      </c>
      <c r="O5061">
        <v>0.022253</v>
      </c>
      <c r="P5061" s="3" t="s">
        <v>28983</v>
      </c>
      <c r="Q5061" s="3" t="s">
        <v>8466</v>
      </c>
      <c r="R5061" s="3" t="s">
        <v>28984</v>
      </c>
      <c r="S5061" s="3" t="s">
        <v>28985</v>
      </c>
      <c r="T5061" s="3" t="s">
        <v>28986</v>
      </c>
      <c r="U5061" s="3" t="s">
        <v>28987</v>
      </c>
      <c r="V5061" s="3" t="s">
        <v>8840</v>
      </c>
      <c r="W5061" s="3" t="s">
        <v>28988</v>
      </c>
      <c r="X5061" s="3" t="s">
        <v>4926</v>
      </c>
      <c r="Y5061" s="4">
        <v>296.53</v>
      </c>
      <c r="Z5061" s="4">
        <v>1704.88146014</v>
      </c>
      <c r="AA5061" s="4">
        <f t="shared" si="480"/>
        <v>1.0199</v>
      </c>
      <c r="AB5061" s="4">
        <v>12380456</v>
      </c>
      <c r="AC5061" s="4">
        <v>1.37707485099095</v>
      </c>
      <c r="AD5061" s="3">
        <v>0</v>
      </c>
      <c r="AE5061" s="3">
        <v>2013</v>
      </c>
      <c r="AF5061" s="3">
        <f t="shared" si="479"/>
        <v>1</v>
      </c>
      <c r="AG5061" s="6">
        <f t="shared" si="481"/>
        <v>0</v>
      </c>
      <c r="AH5061" s="4">
        <f t="shared" si="482"/>
        <v>0</v>
      </c>
      <c r="AI5061" s="4">
        <v>113.392782</v>
      </c>
      <c r="AJ5061" s="4">
        <v>22.517645</v>
      </c>
      <c r="AK5061" s="4">
        <v>0</v>
      </c>
      <c r="AL5061" s="4">
        <v>2009</v>
      </c>
      <c r="AM5061" s="4">
        <v>0</v>
      </c>
      <c r="AN5061" s="1">
        <f t="shared" si="483"/>
        <v>0</v>
      </c>
      <c r="AO5061" s="1">
        <f t="shared" si="484"/>
        <v>0</v>
      </c>
    </row>
    <row r="5062" s="1" customFormat="1" spans="1:41">
      <c r="A5062">
        <v>2010</v>
      </c>
      <c r="B5062" t="s">
        <v>26700</v>
      </c>
      <c r="C5062" s="2">
        <v>442000</v>
      </c>
      <c r="D5062" t="s">
        <v>28928</v>
      </c>
      <c r="E5062">
        <v>18506521</v>
      </c>
      <c r="F5062">
        <v>17198569.82</v>
      </c>
      <c r="G5062">
        <v>0.929324848252138</v>
      </c>
      <c r="H5062">
        <v>0.19812775</v>
      </c>
      <c r="I5062">
        <v>0.057584</v>
      </c>
      <c r="J5062">
        <v>0.012303</v>
      </c>
      <c r="K5062">
        <v>0.025817</v>
      </c>
      <c r="L5062">
        <v>0.006903</v>
      </c>
      <c r="M5062">
        <v>0.01256</v>
      </c>
      <c r="N5062">
        <v>0.054232</v>
      </c>
      <c r="O5062">
        <v>0.033875</v>
      </c>
      <c r="P5062" s="3" t="s">
        <v>28989</v>
      </c>
      <c r="Q5062" s="3" t="s">
        <v>10214</v>
      </c>
      <c r="R5062" s="3" t="s">
        <v>28990</v>
      </c>
      <c r="S5062" s="3" t="s">
        <v>28991</v>
      </c>
      <c r="T5062" s="3" t="s">
        <v>28992</v>
      </c>
      <c r="U5062" s="3" t="s">
        <v>28993</v>
      </c>
      <c r="V5062" s="3" t="s">
        <v>11085</v>
      </c>
      <c r="W5062" s="3" t="s">
        <v>28994</v>
      </c>
      <c r="X5062" s="3" t="s">
        <v>28995</v>
      </c>
      <c r="Y5062" s="4">
        <v>312.27</v>
      </c>
      <c r="Z5062" s="4">
        <v>1617.51191895</v>
      </c>
      <c r="AA5062" s="4">
        <f t="shared" si="480"/>
        <v>0.951</v>
      </c>
      <c r="AB5062" s="4">
        <v>14085194</v>
      </c>
      <c r="AC5062" s="4">
        <v>1.14837745149268</v>
      </c>
      <c r="AD5062" s="3">
        <v>0</v>
      </c>
      <c r="AE5062" s="3">
        <v>2013</v>
      </c>
      <c r="AF5062" s="3">
        <f t="shared" si="479"/>
        <v>1</v>
      </c>
      <c r="AG5062" s="6">
        <f t="shared" si="481"/>
        <v>0</v>
      </c>
      <c r="AH5062" s="4">
        <f t="shared" si="482"/>
        <v>0</v>
      </c>
      <c r="AI5062" s="4">
        <v>113.392782</v>
      </c>
      <c r="AJ5062" s="4">
        <v>22.517645</v>
      </c>
      <c r="AK5062" s="4">
        <v>0</v>
      </c>
      <c r="AL5062" s="4">
        <v>2010</v>
      </c>
      <c r="AM5062" s="4">
        <v>0</v>
      </c>
      <c r="AN5062" s="1">
        <f t="shared" si="483"/>
        <v>0</v>
      </c>
      <c r="AO5062" s="1">
        <f t="shared" si="484"/>
        <v>0</v>
      </c>
    </row>
    <row r="5063" s="1" customFormat="1" spans="1:41">
      <c r="A5063">
        <v>2011</v>
      </c>
      <c r="B5063" t="s">
        <v>26700</v>
      </c>
      <c r="C5063" s="2">
        <v>442000</v>
      </c>
      <c r="D5063" t="s">
        <v>28928</v>
      </c>
      <c r="E5063">
        <v>21931985</v>
      </c>
      <c r="F5063">
        <v>16453482.12</v>
      </c>
      <c r="G5063">
        <v>0.750204877488289</v>
      </c>
      <c r="H5063">
        <v>0.15511035</v>
      </c>
      <c r="I5063">
        <v>0.039338</v>
      </c>
      <c r="J5063">
        <v>0.008659</v>
      </c>
      <c r="K5063">
        <v>0.017685</v>
      </c>
      <c r="L5063">
        <v>0.005331</v>
      </c>
      <c r="M5063">
        <v>0.007663</v>
      </c>
      <c r="N5063">
        <v>0.05609</v>
      </c>
      <c r="O5063">
        <v>0.036171</v>
      </c>
      <c r="P5063" s="3" t="s">
        <v>28996</v>
      </c>
      <c r="Q5063" s="3" t="s">
        <v>10326</v>
      </c>
      <c r="R5063" s="3" t="s">
        <v>28997</v>
      </c>
      <c r="S5063" s="3" t="s">
        <v>28998</v>
      </c>
      <c r="T5063" s="3" t="s">
        <v>28999</v>
      </c>
      <c r="U5063" s="3" t="s">
        <v>29000</v>
      </c>
      <c r="V5063" s="3" t="s">
        <v>29001</v>
      </c>
      <c r="W5063" s="3" t="s">
        <v>27407</v>
      </c>
      <c r="X5063" s="3" t="s">
        <v>29002</v>
      </c>
      <c r="Y5063" s="4">
        <v>335.2</v>
      </c>
      <c r="Z5063" s="4">
        <v>1932.24492891</v>
      </c>
      <c r="AA5063" s="4">
        <f t="shared" si="480"/>
        <v>0.7825</v>
      </c>
      <c r="AB5063" s="4">
        <v>15664106</v>
      </c>
      <c r="AC5063" s="4">
        <v>1.23354944668403</v>
      </c>
      <c r="AD5063" s="3">
        <v>0</v>
      </c>
      <c r="AE5063" s="3">
        <v>2013</v>
      </c>
      <c r="AF5063" s="3">
        <f t="shared" si="479"/>
        <v>1</v>
      </c>
      <c r="AG5063" s="6">
        <f t="shared" si="481"/>
        <v>0</v>
      </c>
      <c r="AH5063" s="4">
        <f t="shared" si="482"/>
        <v>0</v>
      </c>
      <c r="AI5063" s="4">
        <v>113.392782</v>
      </c>
      <c r="AJ5063" s="4">
        <v>22.517645</v>
      </c>
      <c r="AK5063" s="4">
        <v>0</v>
      </c>
      <c r="AL5063" s="4">
        <v>2011</v>
      </c>
      <c r="AM5063" s="4">
        <v>0</v>
      </c>
      <c r="AN5063" s="1">
        <f t="shared" si="483"/>
        <v>0</v>
      </c>
      <c r="AO5063" s="1">
        <f t="shared" si="484"/>
        <v>0</v>
      </c>
    </row>
    <row r="5064" s="1" customFormat="1" spans="1:41">
      <c r="A5064">
        <v>2012</v>
      </c>
      <c r="B5064" t="s">
        <v>26700</v>
      </c>
      <c r="C5064" s="2">
        <v>442000</v>
      </c>
      <c r="D5064" t="s">
        <v>28928</v>
      </c>
      <c r="E5064">
        <v>24410432</v>
      </c>
      <c r="F5064">
        <v>16738657.87</v>
      </c>
      <c r="G5064">
        <v>0.685717396152596</v>
      </c>
      <c r="H5064">
        <v>0.1782595</v>
      </c>
      <c r="I5064">
        <v>0.042336</v>
      </c>
      <c r="J5064">
        <v>0.010162</v>
      </c>
      <c r="K5064">
        <v>0.020302</v>
      </c>
      <c r="L5064">
        <v>0.006984</v>
      </c>
      <c r="M5064">
        <v>0.004889</v>
      </c>
      <c r="N5064">
        <v>0.070495</v>
      </c>
      <c r="O5064">
        <v>0.047492</v>
      </c>
      <c r="P5064" s="3" t="s">
        <v>29003</v>
      </c>
      <c r="Q5064" s="3" t="s">
        <v>11417</v>
      </c>
      <c r="R5064" s="3" t="s">
        <v>29004</v>
      </c>
      <c r="S5064" s="3" t="s">
        <v>29005</v>
      </c>
      <c r="T5064" s="3" t="s">
        <v>29006</v>
      </c>
      <c r="U5064" s="3" t="s">
        <v>29007</v>
      </c>
      <c r="V5064" s="3" t="s">
        <v>29008</v>
      </c>
      <c r="W5064" s="3" t="s">
        <v>23978</v>
      </c>
      <c r="X5064" s="3" t="s">
        <v>20235</v>
      </c>
      <c r="Y5064" s="4">
        <v>354.76</v>
      </c>
      <c r="Z5064" s="4">
        <v>1663.28710596</v>
      </c>
      <c r="AA5064" s="4">
        <f t="shared" si="480"/>
        <v>0.7257</v>
      </c>
      <c r="AB5064" s="4">
        <v>18506521</v>
      </c>
      <c r="AC5064" s="4">
        <v>0.898757311522787</v>
      </c>
      <c r="AD5064" s="3">
        <v>0</v>
      </c>
      <c r="AE5064" s="3">
        <v>2013</v>
      </c>
      <c r="AF5064" s="3">
        <f t="shared" si="479"/>
        <v>1</v>
      </c>
      <c r="AG5064" s="6">
        <f t="shared" si="481"/>
        <v>0</v>
      </c>
      <c r="AH5064" s="4">
        <f t="shared" si="482"/>
        <v>0</v>
      </c>
      <c r="AI5064" s="4">
        <v>113.392782</v>
      </c>
      <c r="AJ5064" s="4">
        <v>22.517645</v>
      </c>
      <c r="AK5064" s="4">
        <v>0</v>
      </c>
      <c r="AL5064" s="4">
        <v>2012</v>
      </c>
      <c r="AM5064" s="4">
        <v>0</v>
      </c>
      <c r="AN5064" s="1">
        <f t="shared" si="483"/>
        <v>0</v>
      </c>
      <c r="AO5064" s="1">
        <f t="shared" si="484"/>
        <v>0</v>
      </c>
    </row>
    <row r="5065" s="1" customFormat="1" spans="1:41">
      <c r="A5065">
        <v>2013</v>
      </c>
      <c r="B5065" t="s">
        <v>26700</v>
      </c>
      <c r="C5065" s="2">
        <v>442000</v>
      </c>
      <c r="D5065" t="s">
        <v>28928</v>
      </c>
      <c r="E5065">
        <v>26389329</v>
      </c>
      <c r="F5065">
        <v>16155258.52</v>
      </c>
      <c r="G5065">
        <v>0.612189060206874</v>
      </c>
      <c r="H5065">
        <v>0.18021761</v>
      </c>
      <c r="I5065">
        <v>0.059058</v>
      </c>
      <c r="J5065">
        <v>0.013371</v>
      </c>
      <c r="K5065">
        <v>0.028726</v>
      </c>
      <c r="L5065">
        <v>0.011076</v>
      </c>
      <c r="M5065">
        <v>0.005885</v>
      </c>
      <c r="N5065">
        <v>0.047268</v>
      </c>
      <c r="O5065">
        <v>0.018322</v>
      </c>
      <c r="P5065" s="3" t="s">
        <v>29009</v>
      </c>
      <c r="Q5065" s="3" t="s">
        <v>7038</v>
      </c>
      <c r="R5065" s="3" t="s">
        <v>29010</v>
      </c>
      <c r="S5065" s="3" t="s">
        <v>29011</v>
      </c>
      <c r="T5065" s="3" t="s">
        <v>29012</v>
      </c>
      <c r="U5065" s="3" t="s">
        <v>29013</v>
      </c>
      <c r="V5065" s="3" t="s">
        <v>11103</v>
      </c>
      <c r="W5065" s="3" t="s">
        <v>17869</v>
      </c>
      <c r="X5065" s="3" t="s">
        <v>26397</v>
      </c>
      <c r="Y5065" s="4">
        <v>372.02</v>
      </c>
      <c r="Z5065" s="4">
        <v>1654.3566285</v>
      </c>
      <c r="AA5065" s="4">
        <f t="shared" si="480"/>
        <v>0.654</v>
      </c>
      <c r="AB5065" s="4">
        <v>21931985</v>
      </c>
      <c r="AC5065" s="4">
        <v>0.754312310764393</v>
      </c>
      <c r="AD5065" s="3">
        <v>0</v>
      </c>
      <c r="AE5065" s="3">
        <v>2013</v>
      </c>
      <c r="AF5065" s="3">
        <f t="shared" si="479"/>
        <v>1</v>
      </c>
      <c r="AG5065" s="6">
        <f t="shared" si="481"/>
        <v>0</v>
      </c>
      <c r="AH5065" s="4">
        <f t="shared" si="482"/>
        <v>0</v>
      </c>
      <c r="AI5065" s="4">
        <v>113.392782</v>
      </c>
      <c r="AJ5065" s="4">
        <v>22.517645</v>
      </c>
      <c r="AK5065" s="4">
        <v>0</v>
      </c>
      <c r="AL5065" s="4">
        <v>2013</v>
      </c>
      <c r="AM5065" s="4">
        <v>0</v>
      </c>
      <c r="AN5065" s="1">
        <f t="shared" si="483"/>
        <v>0</v>
      </c>
      <c r="AO5065" s="1">
        <f t="shared" si="484"/>
        <v>0</v>
      </c>
    </row>
    <row r="5066" s="1" customFormat="1" spans="1:41">
      <c r="A5066">
        <v>2014</v>
      </c>
      <c r="B5066" t="s">
        <v>26700</v>
      </c>
      <c r="C5066" s="2">
        <v>442000</v>
      </c>
      <c r="D5066" t="s">
        <v>28928</v>
      </c>
      <c r="E5066">
        <v>28230069</v>
      </c>
      <c r="F5066">
        <v>17199637.85</v>
      </c>
      <c r="G5066">
        <v>0.609266589111065</v>
      </c>
      <c r="H5066">
        <v>0.15076016</v>
      </c>
      <c r="I5066">
        <v>0.040734</v>
      </c>
      <c r="J5066">
        <v>0.008735</v>
      </c>
      <c r="K5066">
        <v>0.016904</v>
      </c>
      <c r="L5066">
        <v>0.00446</v>
      </c>
      <c r="M5066">
        <v>0.010635</v>
      </c>
      <c r="N5066">
        <v>0.045564</v>
      </c>
      <c r="O5066">
        <v>0.031446</v>
      </c>
      <c r="P5066" s="3" t="s">
        <v>29014</v>
      </c>
      <c r="Q5066" s="3" t="s">
        <v>5665</v>
      </c>
      <c r="R5066" s="3" t="s">
        <v>29015</v>
      </c>
      <c r="S5066" s="3" t="s">
        <v>29016</v>
      </c>
      <c r="T5066" s="3" t="s">
        <v>29017</v>
      </c>
      <c r="U5066" s="3" t="s">
        <v>29018</v>
      </c>
      <c r="V5066" s="3" t="s">
        <v>29019</v>
      </c>
      <c r="W5066" s="3" t="s">
        <v>29020</v>
      </c>
      <c r="X5066" s="3" t="s">
        <v>29021</v>
      </c>
      <c r="Y5066" s="4">
        <v>387.48</v>
      </c>
      <c r="Z5066" s="4">
        <v>1803.46239418</v>
      </c>
      <c r="AA5066" s="4">
        <f t="shared" si="480"/>
        <v>0.6665</v>
      </c>
      <c r="AB5066" s="4">
        <v>24410432</v>
      </c>
      <c r="AC5066" s="4">
        <v>0.738808061315752</v>
      </c>
      <c r="AD5066" s="3">
        <v>0</v>
      </c>
      <c r="AE5066" s="3">
        <v>2013</v>
      </c>
      <c r="AF5066" s="3">
        <f t="shared" si="479"/>
        <v>1</v>
      </c>
      <c r="AG5066" s="6">
        <f t="shared" si="481"/>
        <v>0</v>
      </c>
      <c r="AH5066" s="4">
        <f t="shared" si="482"/>
        <v>0</v>
      </c>
      <c r="AI5066" s="4">
        <v>113.392782</v>
      </c>
      <c r="AJ5066" s="4">
        <v>22.517645</v>
      </c>
      <c r="AK5066" s="4">
        <v>0</v>
      </c>
      <c r="AL5066" s="4">
        <v>2014</v>
      </c>
      <c r="AM5066" s="4">
        <v>0</v>
      </c>
      <c r="AN5066" s="1">
        <f t="shared" si="483"/>
        <v>0</v>
      </c>
      <c r="AO5066" s="1">
        <f t="shared" si="484"/>
        <v>0</v>
      </c>
    </row>
    <row r="5067" s="1" customFormat="1" spans="1:41">
      <c r="A5067">
        <v>2015</v>
      </c>
      <c r="B5067" t="s">
        <v>26700</v>
      </c>
      <c r="C5067" s="2">
        <v>442000</v>
      </c>
      <c r="D5067" t="s">
        <v>28928</v>
      </c>
      <c r="E5067">
        <v>30100326</v>
      </c>
      <c r="F5067">
        <v>17437631.74</v>
      </c>
      <c r="G5067">
        <v>0.579317039290538</v>
      </c>
      <c r="H5067">
        <v>0.17795187</v>
      </c>
      <c r="I5067">
        <v>0.054085</v>
      </c>
      <c r="J5067">
        <v>0.012481</v>
      </c>
      <c r="K5067">
        <v>0.021886</v>
      </c>
      <c r="L5067">
        <v>0.008174</v>
      </c>
      <c r="M5067">
        <v>0.011544</v>
      </c>
      <c r="N5067">
        <v>0.054209</v>
      </c>
      <c r="O5067">
        <v>0.017583</v>
      </c>
      <c r="P5067" s="3" t="s">
        <v>29022</v>
      </c>
      <c r="Q5067" s="3" t="s">
        <v>4888</v>
      </c>
      <c r="R5067" s="3" t="s">
        <v>29023</v>
      </c>
      <c r="S5067" s="3" t="s">
        <v>29024</v>
      </c>
      <c r="T5067" s="3" t="s">
        <v>29025</v>
      </c>
      <c r="U5067" s="3" t="s">
        <v>29026</v>
      </c>
      <c r="V5067" s="3" t="s">
        <v>4506</v>
      </c>
      <c r="W5067" s="3" t="s">
        <v>29027</v>
      </c>
      <c r="X5067" s="3" t="s">
        <v>19122</v>
      </c>
      <c r="Y5067" s="4">
        <v>396.96</v>
      </c>
      <c r="Z5067" s="4">
        <v>1811.6191152</v>
      </c>
      <c r="AA5067" s="4">
        <f t="shared" si="480"/>
        <v>0.6431</v>
      </c>
      <c r="AB5067" s="4">
        <v>26389329</v>
      </c>
      <c r="AC5067" s="4">
        <v>0.686496846964165</v>
      </c>
      <c r="AD5067" s="3">
        <v>0</v>
      </c>
      <c r="AE5067" s="3">
        <v>2013</v>
      </c>
      <c r="AF5067" s="3">
        <f t="shared" si="479"/>
        <v>1</v>
      </c>
      <c r="AG5067" s="6">
        <f t="shared" si="481"/>
        <v>0</v>
      </c>
      <c r="AH5067" s="4">
        <f t="shared" si="482"/>
        <v>0</v>
      </c>
      <c r="AI5067" s="4">
        <v>113.392782</v>
      </c>
      <c r="AJ5067" s="4">
        <v>22.517645</v>
      </c>
      <c r="AK5067" s="4">
        <v>0</v>
      </c>
      <c r="AL5067" s="4">
        <v>2015</v>
      </c>
      <c r="AM5067" s="4">
        <v>0</v>
      </c>
      <c r="AN5067" s="1">
        <f t="shared" si="483"/>
        <v>0</v>
      </c>
      <c r="AO5067" s="1">
        <f t="shared" si="484"/>
        <v>0</v>
      </c>
    </row>
    <row r="5068" s="1" customFormat="1" spans="1:41">
      <c r="A5068">
        <v>2016</v>
      </c>
      <c r="B5068" t="s">
        <v>26700</v>
      </c>
      <c r="C5068" s="2">
        <v>442000</v>
      </c>
      <c r="D5068" t="s">
        <v>28928</v>
      </c>
      <c r="E5068">
        <v>32027780</v>
      </c>
      <c r="F5068">
        <v>19869931.54</v>
      </c>
      <c r="G5068">
        <v>0.620396778671516</v>
      </c>
      <c r="H5068">
        <v>0.19040333</v>
      </c>
      <c r="I5068">
        <v>0.057903</v>
      </c>
      <c r="J5068">
        <v>0.016055</v>
      </c>
      <c r="K5068">
        <v>0.028164</v>
      </c>
      <c r="L5068">
        <v>0.010598</v>
      </c>
      <c r="M5068">
        <v>0.003085</v>
      </c>
      <c r="N5068">
        <v>0.053973</v>
      </c>
      <c r="O5068">
        <v>0.030646</v>
      </c>
      <c r="P5068" s="3" t="s">
        <v>29028</v>
      </c>
      <c r="Q5068" s="3" t="s">
        <v>2592</v>
      </c>
      <c r="R5068" s="3" t="s">
        <v>29029</v>
      </c>
      <c r="S5068" s="3" t="s">
        <v>29030</v>
      </c>
      <c r="T5068" s="3" t="s">
        <v>29031</v>
      </c>
      <c r="U5068" s="3" t="s">
        <v>29032</v>
      </c>
      <c r="V5068" s="3" t="s">
        <v>29033</v>
      </c>
      <c r="W5068" s="3" t="s">
        <v>28698</v>
      </c>
      <c r="X5068" s="3" t="s">
        <v>4213</v>
      </c>
      <c r="Y5068" s="4">
        <v>407.69</v>
      </c>
      <c r="Z5068" s="4">
        <v>1854.74909823</v>
      </c>
      <c r="AA5068" s="4">
        <f t="shared" si="480"/>
        <v>0.702</v>
      </c>
      <c r="AB5068" s="4">
        <v>28230069</v>
      </c>
      <c r="AC5068" s="4">
        <v>0.657011889779653</v>
      </c>
      <c r="AD5068" s="3">
        <v>0</v>
      </c>
      <c r="AE5068" s="3">
        <v>2013</v>
      </c>
      <c r="AF5068" s="3">
        <f t="shared" si="479"/>
        <v>1</v>
      </c>
      <c r="AG5068" s="6">
        <f t="shared" si="481"/>
        <v>0</v>
      </c>
      <c r="AH5068" s="4">
        <f t="shared" si="482"/>
        <v>0</v>
      </c>
      <c r="AI5068" s="4">
        <v>113.392782</v>
      </c>
      <c r="AJ5068" s="4">
        <v>22.517645</v>
      </c>
      <c r="AK5068" s="4">
        <v>0</v>
      </c>
      <c r="AL5068" s="4">
        <v>2016</v>
      </c>
      <c r="AM5068" s="4">
        <v>0</v>
      </c>
      <c r="AN5068" s="1">
        <f t="shared" si="483"/>
        <v>0</v>
      </c>
      <c r="AO5068" s="1">
        <f t="shared" si="484"/>
        <v>0</v>
      </c>
    </row>
    <row r="5069" s="1" customFormat="1" spans="1:41">
      <c r="A5069">
        <v>2017</v>
      </c>
      <c r="B5069" t="s">
        <v>26700</v>
      </c>
      <c r="C5069" s="2">
        <v>442000</v>
      </c>
      <c r="D5069" t="s">
        <v>28928</v>
      </c>
      <c r="E5069">
        <v>34303100</v>
      </c>
      <c r="F5069">
        <v>18440096.8</v>
      </c>
      <c r="G5069">
        <v>0.537563567141162</v>
      </c>
      <c r="H5069">
        <v>0.25472528</v>
      </c>
      <c r="I5069">
        <v>0.075783</v>
      </c>
      <c r="J5069">
        <v>0.019768</v>
      </c>
      <c r="K5069">
        <v>0.030483</v>
      </c>
      <c r="L5069">
        <v>0.010525</v>
      </c>
      <c r="M5069">
        <v>0.015007</v>
      </c>
      <c r="N5069">
        <v>0.070116</v>
      </c>
      <c r="O5069">
        <v>0.032477</v>
      </c>
      <c r="P5069" s="3" t="s">
        <v>29034</v>
      </c>
      <c r="Q5069" s="3" t="s">
        <v>9938</v>
      </c>
      <c r="R5069" s="3" t="s">
        <v>29035</v>
      </c>
      <c r="S5069" s="3" t="s">
        <v>4534</v>
      </c>
      <c r="T5069" s="3" t="s">
        <v>29036</v>
      </c>
      <c r="U5069" s="3" t="s">
        <v>29037</v>
      </c>
      <c r="V5069" s="3" t="s">
        <v>27743</v>
      </c>
      <c r="W5069" s="3" t="s">
        <v>28835</v>
      </c>
      <c r="X5069" s="3" t="s">
        <v>29038</v>
      </c>
      <c r="Y5069" s="4">
        <v>418.04</v>
      </c>
      <c r="Z5069" s="4">
        <v>1437.79166968</v>
      </c>
      <c r="AA5069" s="4">
        <f t="shared" si="480"/>
        <v>0.6273</v>
      </c>
      <c r="AB5069" s="4">
        <v>30100326</v>
      </c>
      <c r="AC5069" s="4">
        <v>0.477666477658747</v>
      </c>
      <c r="AD5069" s="3">
        <v>0</v>
      </c>
      <c r="AE5069" s="3">
        <v>2013</v>
      </c>
      <c r="AF5069" s="3">
        <f t="shared" si="479"/>
        <v>1</v>
      </c>
      <c r="AG5069" s="6">
        <f t="shared" si="481"/>
        <v>0</v>
      </c>
      <c r="AH5069" s="4">
        <f t="shared" si="482"/>
        <v>0</v>
      </c>
      <c r="AI5069" s="4">
        <v>113.392782</v>
      </c>
      <c r="AJ5069" s="4">
        <v>22.517645</v>
      </c>
      <c r="AK5069" s="4">
        <v>0</v>
      </c>
      <c r="AL5069" s="4">
        <v>2017</v>
      </c>
      <c r="AM5069" s="4">
        <v>0</v>
      </c>
      <c r="AN5069" s="1">
        <f t="shared" si="483"/>
        <v>0</v>
      </c>
      <c r="AO5069" s="1">
        <f t="shared" si="484"/>
        <v>0</v>
      </c>
    </row>
    <row r="5070" s="1" customFormat="1" spans="1:41">
      <c r="A5070">
        <v>2018</v>
      </c>
      <c r="B5070" t="s">
        <v>26700</v>
      </c>
      <c r="C5070" s="2">
        <v>442000</v>
      </c>
      <c r="D5070" t="s">
        <v>28928</v>
      </c>
      <c r="E5070">
        <v>36327013</v>
      </c>
      <c r="F5070">
        <v>18497623.19</v>
      </c>
      <c r="G5070">
        <v>0.509197472140085</v>
      </c>
      <c r="H5070">
        <v>0.17440297</v>
      </c>
      <c r="I5070">
        <v>0.058482</v>
      </c>
      <c r="J5070">
        <v>0.015829</v>
      </c>
      <c r="K5070">
        <v>0.028359</v>
      </c>
      <c r="L5070">
        <v>0.011099</v>
      </c>
      <c r="M5070">
        <v>0.003196</v>
      </c>
      <c r="N5070">
        <v>0.040678</v>
      </c>
      <c r="O5070">
        <v>0.019046</v>
      </c>
      <c r="P5070" s="3" t="s">
        <v>29039</v>
      </c>
      <c r="Q5070" s="3" t="s">
        <v>14489</v>
      </c>
      <c r="R5070" s="3" t="s">
        <v>29040</v>
      </c>
      <c r="S5070" s="3" t="s">
        <v>29041</v>
      </c>
      <c r="T5070" s="3" t="s">
        <v>29042</v>
      </c>
      <c r="U5070" s="3" t="s">
        <v>29043</v>
      </c>
      <c r="V5070" s="3" t="s">
        <v>27517</v>
      </c>
      <c r="W5070" s="3" t="s">
        <v>29044</v>
      </c>
      <c r="X5070" s="3" t="s">
        <v>2766</v>
      </c>
      <c r="Y5070" s="4">
        <v>428.82</v>
      </c>
      <c r="Z5070" s="4">
        <v>1497.820502</v>
      </c>
      <c r="AA5070" s="4">
        <f t="shared" si="480"/>
        <v>0.6057</v>
      </c>
      <c r="AB5070" s="4">
        <v>32027780</v>
      </c>
      <c r="AC5070" s="4">
        <v>0.467662917005175</v>
      </c>
      <c r="AD5070" s="3">
        <v>0</v>
      </c>
      <c r="AE5070" s="3">
        <v>2013</v>
      </c>
      <c r="AF5070" s="3">
        <f t="shared" si="479"/>
        <v>1</v>
      </c>
      <c r="AG5070" s="6">
        <f t="shared" si="481"/>
        <v>0</v>
      </c>
      <c r="AH5070" s="4">
        <f t="shared" si="482"/>
        <v>0</v>
      </c>
      <c r="AI5070" s="4">
        <v>113.392782</v>
      </c>
      <c r="AJ5070" s="4">
        <v>22.517645</v>
      </c>
      <c r="AK5070" s="4">
        <v>0</v>
      </c>
      <c r="AL5070" s="4">
        <v>2018</v>
      </c>
      <c r="AM5070" s="4">
        <v>0</v>
      </c>
      <c r="AN5070" s="1">
        <f t="shared" si="483"/>
        <v>0</v>
      </c>
      <c r="AO5070" s="1">
        <f t="shared" si="484"/>
        <v>0</v>
      </c>
    </row>
    <row r="5071" s="1" customFormat="1" spans="1:41">
      <c r="A5071">
        <v>2019</v>
      </c>
      <c r="B5071" t="s">
        <v>26700</v>
      </c>
      <c r="C5071" s="2">
        <v>442000</v>
      </c>
      <c r="D5071" t="s">
        <v>28928</v>
      </c>
      <c r="E5071">
        <v>31010000</v>
      </c>
      <c r="F5071">
        <v>19242943.84</v>
      </c>
      <c r="G5071">
        <v>0.620539949693647</v>
      </c>
      <c r="H5071">
        <v>0.21352334</v>
      </c>
      <c r="I5071">
        <v>0.05638</v>
      </c>
      <c r="J5071">
        <v>0.01161</v>
      </c>
      <c r="K5071">
        <v>0.024206</v>
      </c>
      <c r="L5071">
        <v>0.009611</v>
      </c>
      <c r="M5071">
        <v>0.010952</v>
      </c>
      <c r="N5071">
        <v>0.074181</v>
      </c>
      <c r="O5071">
        <v>0.040235</v>
      </c>
      <c r="P5071" s="3" t="s">
        <v>29045</v>
      </c>
      <c r="Q5071" s="3" t="s">
        <v>29046</v>
      </c>
      <c r="R5071" s="3" t="s">
        <v>29047</v>
      </c>
      <c r="S5071" s="3" t="s">
        <v>29048</v>
      </c>
      <c r="T5071" s="3" t="s">
        <v>29049</v>
      </c>
      <c r="U5071" s="3" t="s">
        <v>29050</v>
      </c>
      <c r="V5071" s="3" t="s">
        <v>11148</v>
      </c>
      <c r="W5071" s="3" t="s">
        <v>29051</v>
      </c>
      <c r="X5071" s="3" t="s">
        <v>11046</v>
      </c>
      <c r="Y5071" s="4">
        <v>438.73</v>
      </c>
      <c r="Z5071" s="4">
        <v>1387.72075086</v>
      </c>
      <c r="AA5071" s="4">
        <f t="shared" si="480"/>
        <v>0.616</v>
      </c>
      <c r="AB5071" s="4">
        <v>34303100</v>
      </c>
      <c r="AC5071" s="4">
        <v>0.404546746754666</v>
      </c>
      <c r="AD5071" s="3">
        <v>0</v>
      </c>
      <c r="AE5071" s="3">
        <v>2013</v>
      </c>
      <c r="AF5071" s="3">
        <f t="shared" si="479"/>
        <v>1</v>
      </c>
      <c r="AG5071" s="6">
        <f t="shared" si="481"/>
        <v>0</v>
      </c>
      <c r="AH5071" s="4">
        <f t="shared" si="482"/>
        <v>0</v>
      </c>
      <c r="AI5071" s="4">
        <v>113.392782</v>
      </c>
      <c r="AJ5071" s="4">
        <v>22.517645</v>
      </c>
      <c r="AK5071" s="4">
        <v>0</v>
      </c>
      <c r="AL5071" s="4">
        <v>2019</v>
      </c>
      <c r="AM5071" s="4">
        <v>0</v>
      </c>
      <c r="AN5071" s="1">
        <f t="shared" si="483"/>
        <v>0</v>
      </c>
      <c r="AO5071" s="1">
        <f t="shared" si="484"/>
        <v>0</v>
      </c>
    </row>
    <row r="5072" s="1" customFormat="1" spans="1:41">
      <c r="A5072">
        <v>2020</v>
      </c>
      <c r="B5072" t="s">
        <v>26700</v>
      </c>
      <c r="C5072" s="2">
        <v>442000</v>
      </c>
      <c r="D5072" t="s">
        <v>28928</v>
      </c>
      <c r="E5072">
        <v>31520000</v>
      </c>
      <c r="F5072">
        <v>20988150.69</v>
      </c>
      <c r="G5072">
        <v>0.665867724936548</v>
      </c>
      <c r="H5072">
        <v>0.27351239</v>
      </c>
      <c r="I5072">
        <v>0.073384</v>
      </c>
      <c r="J5072">
        <v>0.016792</v>
      </c>
      <c r="K5072">
        <v>0.031288</v>
      </c>
      <c r="L5072">
        <v>0.008548</v>
      </c>
      <c r="M5072">
        <v>0.016756</v>
      </c>
      <c r="N5072">
        <v>0.088303</v>
      </c>
      <c r="O5072">
        <v>0.050479</v>
      </c>
      <c r="P5072" s="3" t="s">
        <v>29052</v>
      </c>
      <c r="Q5072" s="3" t="s">
        <v>2713</v>
      </c>
      <c r="R5072" s="3" t="s">
        <v>29053</v>
      </c>
      <c r="S5072" s="3" t="s">
        <v>29054</v>
      </c>
      <c r="T5072" s="3" t="s">
        <v>29055</v>
      </c>
      <c r="U5072" s="3" t="s">
        <v>29056</v>
      </c>
      <c r="V5072" s="3" t="s">
        <v>4506</v>
      </c>
      <c r="W5072" s="3" t="s">
        <v>2348</v>
      </c>
      <c r="X5072" s="3" t="s">
        <v>47</v>
      </c>
      <c r="Y5072" s="4">
        <v>443.11</v>
      </c>
      <c r="Z5072" s="4">
        <v>1506.2128005</v>
      </c>
      <c r="AA5072" s="4">
        <f t="shared" si="480"/>
        <v>0.6581</v>
      </c>
      <c r="AB5072" s="4">
        <v>36327013</v>
      </c>
      <c r="AC5072" s="4">
        <v>0.414626107712186</v>
      </c>
      <c r="AD5072" s="3">
        <v>0</v>
      </c>
      <c r="AE5072" s="3">
        <v>2013</v>
      </c>
      <c r="AF5072" s="3">
        <f t="shared" si="479"/>
        <v>1</v>
      </c>
      <c r="AG5072" s="6">
        <f t="shared" si="481"/>
        <v>0</v>
      </c>
      <c r="AH5072" s="4">
        <f t="shared" si="482"/>
        <v>0</v>
      </c>
      <c r="AI5072" s="4">
        <v>113.392782</v>
      </c>
      <c r="AJ5072" s="4">
        <v>22.517645</v>
      </c>
      <c r="AK5072" s="4">
        <v>0</v>
      </c>
      <c r="AL5072" s="4">
        <v>2020</v>
      </c>
      <c r="AM5072" s="4">
        <v>0</v>
      </c>
      <c r="AN5072" s="1">
        <f t="shared" si="483"/>
        <v>0</v>
      </c>
      <c r="AO5072" s="1">
        <f t="shared" si="484"/>
        <v>0</v>
      </c>
    </row>
    <row r="5073" s="1" customFormat="1" spans="1:41">
      <c r="A5073">
        <v>2021</v>
      </c>
      <c r="B5073" t="s">
        <v>26700</v>
      </c>
      <c r="C5073" s="2">
        <v>442000</v>
      </c>
      <c r="D5073" t="s">
        <v>28928</v>
      </c>
      <c r="E5073">
        <v>35660000</v>
      </c>
      <c r="F5073">
        <v>22164523.33</v>
      </c>
      <c r="G5073">
        <v>0.621551411385306</v>
      </c>
      <c r="H5073">
        <v>0.17012605</v>
      </c>
      <c r="I5073">
        <v>0.050742</v>
      </c>
      <c r="J5073">
        <v>0.010614</v>
      </c>
      <c r="K5073">
        <v>0.023146</v>
      </c>
      <c r="L5073">
        <v>0.007274</v>
      </c>
      <c r="M5073">
        <v>0.009708</v>
      </c>
      <c r="N5073">
        <v>0.051492</v>
      </c>
      <c r="O5073">
        <v>0.023886</v>
      </c>
      <c r="P5073" s="3" t="s">
        <v>29057</v>
      </c>
      <c r="Q5073" s="3" t="s">
        <v>11774</v>
      </c>
      <c r="R5073" s="3" t="s">
        <v>29058</v>
      </c>
      <c r="S5073" s="3" t="s">
        <v>29059</v>
      </c>
      <c r="T5073" s="3" t="s">
        <v>29060</v>
      </c>
      <c r="U5073" s="3" t="s">
        <v>29061</v>
      </c>
      <c r="V5073" s="3" t="s">
        <v>7979</v>
      </c>
      <c r="W5073" s="3" t="s">
        <v>22335</v>
      </c>
      <c r="X5073" s="3" t="s">
        <v>7682</v>
      </c>
      <c r="Y5073" s="4">
        <v>446.69</v>
      </c>
      <c r="Z5073" s="4">
        <v>1496.3539633</v>
      </c>
      <c r="AA5073" s="4">
        <f t="shared" si="480"/>
        <v>0.6193</v>
      </c>
      <c r="AB5073" s="4">
        <v>31010000</v>
      </c>
      <c r="AC5073" s="4">
        <v>0.482539169074492</v>
      </c>
      <c r="AD5073" s="3">
        <v>0</v>
      </c>
      <c r="AE5073" s="3">
        <v>2013</v>
      </c>
      <c r="AF5073" s="3">
        <f t="shared" si="479"/>
        <v>1</v>
      </c>
      <c r="AG5073" s="6">
        <f t="shared" si="481"/>
        <v>0</v>
      </c>
      <c r="AH5073" s="4">
        <f t="shared" si="482"/>
        <v>0</v>
      </c>
      <c r="AI5073" s="4">
        <v>113.392782</v>
      </c>
      <c r="AJ5073" s="4">
        <v>22.517645</v>
      </c>
      <c r="AK5073" s="4">
        <v>0</v>
      </c>
      <c r="AL5073" s="4">
        <v>2021</v>
      </c>
      <c r="AM5073" s="4">
        <v>0</v>
      </c>
      <c r="AN5073" s="1">
        <f t="shared" si="483"/>
        <v>0</v>
      </c>
      <c r="AO5073" s="1">
        <f t="shared" si="484"/>
        <v>0</v>
      </c>
    </row>
    <row r="5074" s="1" customFormat="1" spans="1:41">
      <c r="A5074">
        <v>2022</v>
      </c>
      <c r="B5074" t="s">
        <v>26700</v>
      </c>
      <c r="C5074" s="2">
        <v>442000</v>
      </c>
      <c r="D5074" t="s">
        <v>28928</v>
      </c>
      <c r="E5074">
        <v>36310000</v>
      </c>
      <c r="F5074">
        <v>21742324.79</v>
      </c>
      <c r="G5074">
        <v>0.59879715753236</v>
      </c>
      <c r="H5074">
        <v>0.24294361</v>
      </c>
      <c r="I5074">
        <v>0.067916</v>
      </c>
      <c r="J5074">
        <v>0.02008</v>
      </c>
      <c r="K5074">
        <v>0.028878</v>
      </c>
      <c r="L5074">
        <v>0.01104</v>
      </c>
      <c r="M5074">
        <v>0.007917</v>
      </c>
      <c r="N5074">
        <v>0.090095</v>
      </c>
      <c r="O5074">
        <v>0.033082</v>
      </c>
      <c r="P5074" s="3" t="s">
        <v>29062</v>
      </c>
      <c r="Q5074" s="3" t="s">
        <v>29063</v>
      </c>
      <c r="R5074" s="3" t="s">
        <v>29064</v>
      </c>
      <c r="S5074" s="3" t="s">
        <v>29065</v>
      </c>
      <c r="T5074" s="3" t="s">
        <v>29066</v>
      </c>
      <c r="U5074" s="3" t="s">
        <v>29067</v>
      </c>
      <c r="V5074" s="3" t="s">
        <v>29068</v>
      </c>
      <c r="W5074" s="3" t="s">
        <v>2365</v>
      </c>
      <c r="X5074" s="3" t="s">
        <v>6661</v>
      </c>
      <c r="Y5074" s="4">
        <v>443.11</v>
      </c>
      <c r="Z5074" s="4">
        <v>981.09816322</v>
      </c>
      <c r="AA5074" s="4">
        <f t="shared" si="480"/>
        <v>0.5986</v>
      </c>
      <c r="AB5074" s="4">
        <v>31520000</v>
      </c>
      <c r="AC5074" s="4">
        <v>0.311262107620558</v>
      </c>
      <c r="AD5074" s="3">
        <v>0</v>
      </c>
      <c r="AE5074" s="3">
        <v>2013</v>
      </c>
      <c r="AF5074" s="3">
        <f t="shared" si="479"/>
        <v>1</v>
      </c>
      <c r="AG5074" s="6">
        <f t="shared" si="481"/>
        <v>0</v>
      </c>
      <c r="AH5074" s="4">
        <f t="shared" si="482"/>
        <v>0</v>
      </c>
      <c r="AI5074" s="4">
        <v>113.392782</v>
      </c>
      <c r="AJ5074" s="4">
        <v>22.517645</v>
      </c>
      <c r="AK5074" s="4">
        <v>0</v>
      </c>
      <c r="AL5074" s="4">
        <v>2022</v>
      </c>
      <c r="AM5074" s="4">
        <v>0</v>
      </c>
      <c r="AN5074" s="1">
        <f t="shared" si="483"/>
        <v>0</v>
      </c>
      <c r="AO5074" s="1">
        <f t="shared" si="484"/>
        <v>0</v>
      </c>
    </row>
    <row r="5075" s="1" customFormat="1" spans="1:41">
      <c r="A5075">
        <v>2023</v>
      </c>
      <c r="B5075" t="s">
        <v>26700</v>
      </c>
      <c r="C5075" s="2">
        <v>442000</v>
      </c>
      <c r="D5075" t="s">
        <v>28928</v>
      </c>
      <c r="E5075">
        <v>38510000</v>
      </c>
      <c r="F5075">
        <v>22459585.18</v>
      </c>
      <c r="G5075">
        <v>0.583214364580628</v>
      </c>
      <c r="H5075">
        <v>0.38859813</v>
      </c>
      <c r="I5075">
        <v>0.091911</v>
      </c>
      <c r="J5075">
        <v>0.036368</v>
      </c>
      <c r="K5075">
        <v>0.041433</v>
      </c>
      <c r="L5075">
        <v>0.021629</v>
      </c>
      <c r="M5075">
        <v>0.012948</v>
      </c>
      <c r="N5075">
        <v>0.135521</v>
      </c>
      <c r="O5075">
        <v>0.0491</v>
      </c>
      <c r="P5075" s="3" t="s">
        <v>29069</v>
      </c>
      <c r="Q5075" s="3" t="s">
        <v>665</v>
      </c>
      <c r="R5075" s="3" t="s">
        <v>29070</v>
      </c>
      <c r="S5075" s="3" t="s">
        <v>29071</v>
      </c>
      <c r="T5075" s="3" t="s">
        <v>29072</v>
      </c>
      <c r="U5075" s="3" t="s">
        <v>29073</v>
      </c>
      <c r="V5075" s="3" t="s">
        <v>5453</v>
      </c>
      <c r="W5075" s="3" t="s">
        <v>109</v>
      </c>
      <c r="X5075" s="3" t="s">
        <v>257</v>
      </c>
      <c r="Y5075" s="4">
        <v>445.82</v>
      </c>
      <c r="Z5075" s="4">
        <v>990.3209</v>
      </c>
      <c r="AA5075" s="4">
        <f t="shared" si="480"/>
        <v>0.5586</v>
      </c>
      <c r="AB5075" s="4">
        <v>32465600</v>
      </c>
      <c r="AC5075" s="4">
        <v>0.305037</v>
      </c>
      <c r="AD5075" s="3">
        <v>0</v>
      </c>
      <c r="AE5075" s="3">
        <v>2013</v>
      </c>
      <c r="AF5075" s="3">
        <f t="shared" si="479"/>
        <v>1</v>
      </c>
      <c r="AG5075" s="6">
        <f t="shared" si="481"/>
        <v>0</v>
      </c>
      <c r="AH5075" s="4">
        <f t="shared" si="482"/>
        <v>0</v>
      </c>
      <c r="AI5075" s="4">
        <v>113.392782</v>
      </c>
      <c r="AJ5075" s="4">
        <v>22.517645</v>
      </c>
      <c r="AK5075" s="4">
        <v>0</v>
      </c>
      <c r="AL5075" s="4">
        <v>2023</v>
      </c>
      <c r="AM5075" s="4">
        <v>0</v>
      </c>
      <c r="AN5075" s="1">
        <f t="shared" si="483"/>
        <v>0</v>
      </c>
      <c r="AO5075" s="1">
        <f t="shared" si="484"/>
        <v>0</v>
      </c>
    </row>
    <row r="5076" s="1" customFormat="1" spans="1:41">
      <c r="A5076">
        <v>2024</v>
      </c>
      <c r="B5076" t="s">
        <v>26700</v>
      </c>
      <c r="C5076" s="2">
        <v>442000</v>
      </c>
      <c r="D5076" t="s">
        <v>28928</v>
      </c>
      <c r="E5076">
        <v>41430000</v>
      </c>
      <c r="F5076">
        <v>22107036.56</v>
      </c>
      <c r="G5076">
        <v>0.533599723871591</v>
      </c>
      <c r="H5076">
        <v>0.50143977</v>
      </c>
      <c r="I5076">
        <v>0.103839</v>
      </c>
      <c r="J5076">
        <v>0.047386</v>
      </c>
      <c r="K5076">
        <v>0.046142</v>
      </c>
      <c r="L5076">
        <v>0.026314</v>
      </c>
      <c r="M5076">
        <v>0.020683</v>
      </c>
      <c r="N5076">
        <v>0.185691</v>
      </c>
      <c r="O5076">
        <v>0.065887</v>
      </c>
      <c r="P5076" s="3" t="s">
        <v>29074</v>
      </c>
      <c r="Q5076" s="3" t="s">
        <v>2399</v>
      </c>
      <c r="R5076" s="3" t="s">
        <v>29075</v>
      </c>
      <c r="S5076" s="3" t="s">
        <v>3341</v>
      </c>
      <c r="T5076" s="3" t="s">
        <v>29076</v>
      </c>
      <c r="U5076" s="3" t="s">
        <v>29077</v>
      </c>
      <c r="V5076" s="3" t="s">
        <v>117</v>
      </c>
      <c r="W5076" s="3" t="s">
        <v>118</v>
      </c>
      <c r="X5076" s="3" t="s">
        <v>119</v>
      </c>
      <c r="Y5076" s="4">
        <v>449.46</v>
      </c>
      <c r="Z5076" s="4">
        <v>999.6291</v>
      </c>
      <c r="AA5076" s="4">
        <f t="shared" si="480"/>
        <v>0.5336</v>
      </c>
      <c r="AB5076" s="4">
        <v>33439568</v>
      </c>
      <c r="AC5076" s="4">
        <v>0.298936</v>
      </c>
      <c r="AD5076" s="3">
        <v>0</v>
      </c>
      <c r="AE5076" s="3">
        <v>2013</v>
      </c>
      <c r="AF5076" s="3">
        <f t="shared" si="479"/>
        <v>1</v>
      </c>
      <c r="AG5076" s="6">
        <f t="shared" si="481"/>
        <v>0</v>
      </c>
      <c r="AH5076" s="4">
        <f t="shared" si="482"/>
        <v>0</v>
      </c>
      <c r="AI5076" s="4">
        <v>113.392782</v>
      </c>
      <c r="AJ5076" s="4">
        <v>22.517645</v>
      </c>
      <c r="AK5076" s="4">
        <v>0</v>
      </c>
      <c r="AL5076" s="4">
        <v>2024</v>
      </c>
      <c r="AM5076" s="4">
        <v>0</v>
      </c>
      <c r="AN5076" s="1">
        <f t="shared" si="483"/>
        <v>0</v>
      </c>
      <c r="AO5076" s="1">
        <f t="shared" si="484"/>
        <v>0</v>
      </c>
    </row>
    <row r="5077" s="1" customFormat="1" spans="1:41">
      <c r="A5077">
        <v>2000</v>
      </c>
      <c r="B5077" t="s">
        <v>26700</v>
      </c>
      <c r="C5077" s="2">
        <v>445100</v>
      </c>
      <c r="D5077" t="s">
        <v>29078</v>
      </c>
      <c r="E5077">
        <v>1981205</v>
      </c>
      <c r="F5077">
        <v>1695841.23</v>
      </c>
      <c r="G5077">
        <v>0.855964541781391</v>
      </c>
      <c r="H5077">
        <v>0.08334237</v>
      </c>
      <c r="I5077">
        <v>0.022998</v>
      </c>
      <c r="J5077">
        <v>0.004778</v>
      </c>
      <c r="K5077">
        <v>0.009891</v>
      </c>
      <c r="L5077">
        <v>0.002573</v>
      </c>
      <c r="M5077">
        <v>0.005756</v>
      </c>
      <c r="N5077">
        <v>0.029947</v>
      </c>
      <c r="O5077">
        <v>0.016877</v>
      </c>
      <c r="P5077" s="3" t="s">
        <v>29079</v>
      </c>
      <c r="Q5077" s="3" t="s">
        <v>28264</v>
      </c>
      <c r="R5077" s="3" t="s">
        <v>29080</v>
      </c>
      <c r="S5077" s="3" t="s">
        <v>29081</v>
      </c>
      <c r="T5077" s="3" t="s">
        <v>29082</v>
      </c>
      <c r="U5077" s="3" t="s">
        <v>10639</v>
      </c>
      <c r="V5077" s="3" t="s">
        <v>28640</v>
      </c>
      <c r="W5077" s="3" t="s">
        <v>10633</v>
      </c>
      <c r="X5077" s="3" t="s">
        <v>9629</v>
      </c>
      <c r="Y5077" s="4">
        <v>240.44</v>
      </c>
      <c r="Z5077" s="4">
        <v>299.6820496</v>
      </c>
      <c r="AA5077" s="4">
        <f t="shared" si="480"/>
        <v>0.9534</v>
      </c>
      <c r="AB5077" s="4">
        <v>35660000</v>
      </c>
      <c r="AC5077" s="4">
        <v>0.0840387127313517</v>
      </c>
      <c r="AD5077" s="3">
        <v>0</v>
      </c>
      <c r="AE5077" s="3">
        <v>2013</v>
      </c>
      <c r="AF5077" s="3">
        <f t="shared" si="479"/>
        <v>1</v>
      </c>
      <c r="AG5077" s="6">
        <f t="shared" si="481"/>
        <v>0</v>
      </c>
      <c r="AH5077" s="4">
        <f t="shared" si="482"/>
        <v>0</v>
      </c>
      <c r="AI5077" s="4">
        <v>116.622603</v>
      </c>
      <c r="AJ5077" s="4">
        <v>23.65695</v>
      </c>
      <c r="AK5077" s="4">
        <v>0</v>
      </c>
      <c r="AL5077" s="4">
        <v>2000</v>
      </c>
      <c r="AM5077" s="4">
        <v>0</v>
      </c>
      <c r="AN5077" s="1">
        <f t="shared" si="483"/>
        <v>0</v>
      </c>
      <c r="AO5077" s="1">
        <f t="shared" si="484"/>
        <v>0</v>
      </c>
    </row>
    <row r="5078" s="1" customFormat="1" spans="1:41">
      <c r="A5078">
        <v>2001</v>
      </c>
      <c r="B5078" t="s">
        <v>26700</v>
      </c>
      <c r="C5078" s="2">
        <v>445100</v>
      </c>
      <c r="D5078" t="s">
        <v>29078</v>
      </c>
      <c r="E5078">
        <v>2051118</v>
      </c>
      <c r="F5078">
        <v>1736662.27</v>
      </c>
      <c r="G5078">
        <v>0.846690570703392</v>
      </c>
      <c r="H5078">
        <v>0.10306335</v>
      </c>
      <c r="I5078">
        <v>0.031352</v>
      </c>
      <c r="J5078">
        <v>0.008654</v>
      </c>
      <c r="K5078">
        <v>0.014677</v>
      </c>
      <c r="L5078">
        <v>0.005732</v>
      </c>
      <c r="M5078">
        <v>0.002289</v>
      </c>
      <c r="N5078">
        <v>0.033312</v>
      </c>
      <c r="O5078">
        <v>0.016516</v>
      </c>
      <c r="P5078" s="3" t="s">
        <v>29083</v>
      </c>
      <c r="Q5078" s="3" t="s">
        <v>12393</v>
      </c>
      <c r="R5078" s="3" t="s">
        <v>29084</v>
      </c>
      <c r="S5078" s="3" t="s">
        <v>29085</v>
      </c>
      <c r="T5078" s="3" t="s">
        <v>6791</v>
      </c>
      <c r="U5078" s="3" t="s">
        <v>29086</v>
      </c>
      <c r="V5078" s="3" t="s">
        <v>4676</v>
      </c>
      <c r="W5078" s="3" t="s">
        <v>7718</v>
      </c>
      <c r="X5078" s="3" t="s">
        <v>29087</v>
      </c>
      <c r="Y5078" s="4">
        <v>245.37</v>
      </c>
      <c r="Z5078" s="4">
        <v>288.25145874</v>
      </c>
      <c r="AA5078" s="4">
        <f t="shared" si="480"/>
        <v>0.9194</v>
      </c>
      <c r="AB5078" s="4">
        <v>36310000</v>
      </c>
      <c r="AC5078" s="4">
        <v>0.0793862458661526</v>
      </c>
      <c r="AD5078" s="3">
        <v>0</v>
      </c>
      <c r="AE5078" s="3">
        <v>2013</v>
      </c>
      <c r="AF5078" s="3">
        <f t="shared" si="479"/>
        <v>1</v>
      </c>
      <c r="AG5078" s="6">
        <f t="shared" si="481"/>
        <v>0</v>
      </c>
      <c r="AH5078" s="4">
        <f t="shared" si="482"/>
        <v>0</v>
      </c>
      <c r="AI5078" s="4">
        <v>116.622603</v>
      </c>
      <c r="AJ5078" s="4">
        <v>23.65695</v>
      </c>
      <c r="AK5078" s="4">
        <v>0</v>
      </c>
      <c r="AL5078" s="4">
        <v>2001</v>
      </c>
      <c r="AM5078" s="4">
        <v>0</v>
      </c>
      <c r="AN5078" s="1">
        <f t="shared" si="483"/>
        <v>0</v>
      </c>
      <c r="AO5078" s="1">
        <f t="shared" si="484"/>
        <v>0</v>
      </c>
    </row>
    <row r="5079" s="1" customFormat="1" spans="1:41">
      <c r="A5079">
        <v>2002</v>
      </c>
      <c r="B5079" t="s">
        <v>26700</v>
      </c>
      <c r="C5079" s="2">
        <v>445100</v>
      </c>
      <c r="D5079" t="s">
        <v>29078</v>
      </c>
      <c r="E5079">
        <v>2152232</v>
      </c>
      <c r="F5079">
        <v>1838999.66</v>
      </c>
      <c r="G5079">
        <v>0.854461628672002</v>
      </c>
      <c r="H5079">
        <v>0.11816327</v>
      </c>
      <c r="I5079">
        <v>0.038099</v>
      </c>
      <c r="J5079">
        <v>0.009039</v>
      </c>
      <c r="K5079">
        <v>0.018455</v>
      </c>
      <c r="L5079">
        <v>0.004059</v>
      </c>
      <c r="M5079">
        <v>0.006547</v>
      </c>
      <c r="N5079">
        <v>0.037869</v>
      </c>
      <c r="O5079">
        <v>0.011673</v>
      </c>
      <c r="P5079" s="3" t="s">
        <v>29088</v>
      </c>
      <c r="Q5079" s="3" t="s">
        <v>8661</v>
      </c>
      <c r="R5079" s="3" t="s">
        <v>29089</v>
      </c>
      <c r="S5079" s="3" t="s">
        <v>29090</v>
      </c>
      <c r="T5079" s="3" t="s">
        <v>29091</v>
      </c>
      <c r="U5079" s="3" t="s">
        <v>29092</v>
      </c>
      <c r="V5079" s="3" t="s">
        <v>10123</v>
      </c>
      <c r="W5079" s="3" t="s">
        <v>2385</v>
      </c>
      <c r="X5079" s="3" t="s">
        <v>6392</v>
      </c>
      <c r="Y5079" s="4">
        <v>247.02</v>
      </c>
      <c r="Z5079" s="4">
        <v>321.6556103</v>
      </c>
      <c r="AA5079" s="4">
        <f t="shared" si="480"/>
        <v>0.9172</v>
      </c>
      <c r="AB5079" s="4">
        <v>1693674</v>
      </c>
      <c r="AC5079" s="4">
        <v>1.8991589308214</v>
      </c>
      <c r="AD5079" s="3">
        <v>0</v>
      </c>
      <c r="AE5079" s="3">
        <v>2013</v>
      </c>
      <c r="AF5079" s="3">
        <f t="shared" si="479"/>
        <v>1</v>
      </c>
      <c r="AG5079" s="6">
        <f t="shared" si="481"/>
        <v>0</v>
      </c>
      <c r="AH5079" s="4">
        <f t="shared" si="482"/>
        <v>0</v>
      </c>
      <c r="AI5079" s="4">
        <v>116.622603</v>
      </c>
      <c r="AJ5079" s="4">
        <v>23.65695</v>
      </c>
      <c r="AK5079" s="4">
        <v>0</v>
      </c>
      <c r="AL5079" s="4">
        <v>2002</v>
      </c>
      <c r="AM5079" s="4">
        <v>0</v>
      </c>
      <c r="AN5079" s="1">
        <f t="shared" si="483"/>
        <v>0</v>
      </c>
      <c r="AO5079" s="1">
        <f t="shared" si="484"/>
        <v>0</v>
      </c>
    </row>
    <row r="5080" s="1" customFormat="1" spans="1:41">
      <c r="A5080">
        <v>2003</v>
      </c>
      <c r="B5080" t="s">
        <v>26700</v>
      </c>
      <c r="C5080" s="2">
        <v>445100</v>
      </c>
      <c r="D5080" t="s">
        <v>29078</v>
      </c>
      <c r="E5080">
        <v>2364556</v>
      </c>
      <c r="F5080">
        <v>1973565.91</v>
      </c>
      <c r="G5080">
        <v>0.834645451408214</v>
      </c>
      <c r="H5080">
        <v>0.13612623</v>
      </c>
      <c r="I5080">
        <v>0.04633</v>
      </c>
      <c r="J5080">
        <v>0.013857</v>
      </c>
      <c r="K5080">
        <v>0.020414</v>
      </c>
      <c r="L5080">
        <v>0.007822</v>
      </c>
      <c r="M5080">
        <v>0.004237</v>
      </c>
      <c r="N5080">
        <v>0.03365</v>
      </c>
      <c r="O5080">
        <v>0.01069</v>
      </c>
      <c r="P5080" s="3" t="s">
        <v>29093</v>
      </c>
      <c r="Q5080" s="3" t="s">
        <v>1362</v>
      </c>
      <c r="R5080" s="3" t="s">
        <v>29094</v>
      </c>
      <c r="S5080" s="3" t="s">
        <v>29095</v>
      </c>
      <c r="T5080" s="3" t="s">
        <v>29096</v>
      </c>
      <c r="U5080" s="3" t="s">
        <v>29097</v>
      </c>
      <c r="V5080" s="3" t="s">
        <v>121</v>
      </c>
      <c r="W5080" s="3" t="s">
        <v>29098</v>
      </c>
      <c r="X5080" s="3" t="s">
        <v>8481</v>
      </c>
      <c r="Y5080" s="4">
        <v>248.67</v>
      </c>
      <c r="Z5080" s="4">
        <v>381.8377478</v>
      </c>
      <c r="AA5080" s="4">
        <f t="shared" si="480"/>
        <v>0.8916</v>
      </c>
      <c r="AB5080" s="4">
        <v>2051118</v>
      </c>
      <c r="AC5080" s="4">
        <v>1.86160790261701</v>
      </c>
      <c r="AD5080" s="3">
        <v>0</v>
      </c>
      <c r="AE5080" s="3">
        <v>2013</v>
      </c>
      <c r="AF5080" s="3">
        <f t="shared" si="479"/>
        <v>1</v>
      </c>
      <c r="AG5080" s="6">
        <f t="shared" si="481"/>
        <v>0</v>
      </c>
      <c r="AH5080" s="4">
        <f t="shared" si="482"/>
        <v>0</v>
      </c>
      <c r="AI5080" s="4">
        <v>116.622603</v>
      </c>
      <c r="AJ5080" s="4">
        <v>23.65695</v>
      </c>
      <c r="AK5080" s="4">
        <v>0</v>
      </c>
      <c r="AL5080" s="4">
        <v>2003</v>
      </c>
      <c r="AM5080" s="4">
        <v>0</v>
      </c>
      <c r="AN5080" s="1">
        <f t="shared" si="483"/>
        <v>0</v>
      </c>
      <c r="AO5080" s="1">
        <f t="shared" si="484"/>
        <v>0</v>
      </c>
    </row>
    <row r="5081" s="1" customFormat="1" spans="1:41">
      <c r="A5081">
        <v>2004</v>
      </c>
      <c r="B5081" t="s">
        <v>26700</v>
      </c>
      <c r="C5081" s="2">
        <v>445100</v>
      </c>
      <c r="D5081" t="s">
        <v>29078</v>
      </c>
      <c r="E5081">
        <v>2569282</v>
      </c>
      <c r="F5081">
        <v>2217537.15</v>
      </c>
      <c r="G5081">
        <v>0.863096051737411</v>
      </c>
      <c r="H5081">
        <v>0.12806883</v>
      </c>
      <c r="I5081">
        <v>0.04213</v>
      </c>
      <c r="J5081">
        <v>0.009543</v>
      </c>
      <c r="K5081">
        <v>0.02042</v>
      </c>
      <c r="L5081">
        <v>0.005779</v>
      </c>
      <c r="M5081">
        <v>0.006387</v>
      </c>
      <c r="N5081">
        <v>0.031874</v>
      </c>
      <c r="O5081">
        <v>0.015606</v>
      </c>
      <c r="P5081" s="3" t="s">
        <v>29099</v>
      </c>
      <c r="Q5081" s="3" t="s">
        <v>502</v>
      </c>
      <c r="R5081" s="3" t="s">
        <v>29100</v>
      </c>
      <c r="S5081" s="3" t="s">
        <v>10318</v>
      </c>
      <c r="T5081" s="3" t="s">
        <v>29101</v>
      </c>
      <c r="U5081" s="3" t="s">
        <v>29102</v>
      </c>
      <c r="V5081" s="3" t="s">
        <v>8020</v>
      </c>
      <c r="W5081" s="3" t="s">
        <v>29103</v>
      </c>
      <c r="X5081" s="3" t="s">
        <v>965</v>
      </c>
      <c r="Y5081" s="4">
        <v>251.59</v>
      </c>
      <c r="Z5081" s="4">
        <v>436.99006892</v>
      </c>
      <c r="AA5081" s="4">
        <f t="shared" si="480"/>
        <v>0.8799</v>
      </c>
      <c r="AB5081" s="4">
        <v>2152232</v>
      </c>
      <c r="AC5081" s="4">
        <v>2.03040410569121</v>
      </c>
      <c r="AD5081" s="3">
        <v>0</v>
      </c>
      <c r="AE5081" s="3">
        <v>2013</v>
      </c>
      <c r="AF5081" s="3">
        <f t="shared" ref="AF5081:AF5144" si="485">IF(AE5081=2013,1,0)</f>
        <v>1</v>
      </c>
      <c r="AG5081" s="6">
        <f t="shared" si="481"/>
        <v>0</v>
      </c>
      <c r="AH5081" s="4">
        <f t="shared" si="482"/>
        <v>0</v>
      </c>
      <c r="AI5081" s="4">
        <v>116.622603</v>
      </c>
      <c r="AJ5081" s="4">
        <v>23.65695</v>
      </c>
      <c r="AK5081" s="4">
        <v>0</v>
      </c>
      <c r="AL5081" s="4">
        <v>2004</v>
      </c>
      <c r="AM5081" s="4">
        <v>0</v>
      </c>
      <c r="AN5081" s="1">
        <f t="shared" si="483"/>
        <v>0</v>
      </c>
      <c r="AO5081" s="1">
        <f t="shared" si="484"/>
        <v>0</v>
      </c>
    </row>
    <row r="5082" s="1" customFormat="1" spans="1:41">
      <c r="A5082">
        <v>2005</v>
      </c>
      <c r="B5082" t="s">
        <v>26700</v>
      </c>
      <c r="C5082" s="2">
        <v>445100</v>
      </c>
      <c r="D5082" t="s">
        <v>29078</v>
      </c>
      <c r="E5082">
        <v>2876046</v>
      </c>
      <c r="F5082">
        <v>2486519.36</v>
      </c>
      <c r="G5082">
        <v>0.864561749012359</v>
      </c>
      <c r="H5082">
        <v>0.13668681</v>
      </c>
      <c r="I5082">
        <v>0.044852</v>
      </c>
      <c r="J5082">
        <v>0.009414</v>
      </c>
      <c r="K5082">
        <v>0.018381</v>
      </c>
      <c r="L5082">
        <v>0.006408</v>
      </c>
      <c r="M5082">
        <v>0.01065</v>
      </c>
      <c r="N5082">
        <v>0.026007</v>
      </c>
      <c r="O5082">
        <v>0.015685</v>
      </c>
      <c r="P5082" s="3" t="s">
        <v>29104</v>
      </c>
      <c r="Q5082" s="3" t="s">
        <v>528</v>
      </c>
      <c r="R5082" s="3" t="s">
        <v>29105</v>
      </c>
      <c r="S5082" s="3" t="s">
        <v>29106</v>
      </c>
      <c r="T5082" s="3" t="s">
        <v>29107</v>
      </c>
      <c r="U5082" s="3" t="s">
        <v>29108</v>
      </c>
      <c r="V5082" s="3" t="s">
        <v>528</v>
      </c>
      <c r="W5082" s="3" t="s">
        <v>2792</v>
      </c>
      <c r="X5082" s="3" t="s">
        <v>4519</v>
      </c>
      <c r="Y5082" s="4">
        <v>252.01</v>
      </c>
      <c r="Z5082" s="4">
        <v>491.6572596</v>
      </c>
      <c r="AA5082" s="4">
        <f t="shared" si="480"/>
        <v>0.8773</v>
      </c>
      <c r="AB5082" s="4">
        <v>2364556</v>
      </c>
      <c r="AC5082" s="4">
        <v>2.07927940636635</v>
      </c>
      <c r="AD5082" s="3">
        <v>0</v>
      </c>
      <c r="AE5082" s="3">
        <v>2013</v>
      </c>
      <c r="AF5082" s="3">
        <f t="shared" si="485"/>
        <v>1</v>
      </c>
      <c r="AG5082" s="6">
        <f t="shared" si="481"/>
        <v>0</v>
      </c>
      <c r="AH5082" s="4">
        <f t="shared" si="482"/>
        <v>0</v>
      </c>
      <c r="AI5082" s="4">
        <v>116.622603</v>
      </c>
      <c r="AJ5082" s="4">
        <v>23.65695</v>
      </c>
      <c r="AK5082" s="4">
        <v>0</v>
      </c>
      <c r="AL5082" s="4">
        <v>2005</v>
      </c>
      <c r="AM5082" s="4">
        <v>0</v>
      </c>
      <c r="AN5082" s="1">
        <f t="shared" si="483"/>
        <v>0</v>
      </c>
      <c r="AO5082" s="1">
        <f t="shared" si="484"/>
        <v>0</v>
      </c>
    </row>
    <row r="5083" s="1" customFormat="1" spans="1:41">
      <c r="A5083">
        <v>2006</v>
      </c>
      <c r="B5083" t="s">
        <v>26700</v>
      </c>
      <c r="C5083" s="2">
        <v>445100</v>
      </c>
      <c r="D5083" t="s">
        <v>29078</v>
      </c>
      <c r="E5083">
        <v>3300161</v>
      </c>
      <c r="F5083">
        <v>7850174.72</v>
      </c>
      <c r="G5083">
        <v>2.37872477130661</v>
      </c>
      <c r="H5083">
        <v>0.1496309</v>
      </c>
      <c r="I5083">
        <v>0.04786</v>
      </c>
      <c r="J5083">
        <v>0.014193</v>
      </c>
      <c r="K5083">
        <v>0.023283</v>
      </c>
      <c r="L5083">
        <v>0.007838</v>
      </c>
      <c r="M5083">
        <v>0.002546</v>
      </c>
      <c r="N5083">
        <v>0.036231</v>
      </c>
      <c r="O5083">
        <v>0.023767</v>
      </c>
      <c r="P5083" s="3" t="s">
        <v>23176</v>
      </c>
      <c r="Q5083" s="3" t="s">
        <v>8721</v>
      </c>
      <c r="R5083" s="3" t="s">
        <v>29109</v>
      </c>
      <c r="S5083" s="3" t="s">
        <v>29110</v>
      </c>
      <c r="T5083" s="3" t="s">
        <v>9769</v>
      </c>
      <c r="U5083" s="3" t="s">
        <v>12363</v>
      </c>
      <c r="V5083" s="3" t="s">
        <v>371</v>
      </c>
      <c r="W5083" s="3" t="s">
        <v>6612</v>
      </c>
      <c r="X5083" s="3" t="s">
        <v>2038</v>
      </c>
      <c r="Y5083" s="4">
        <v>253.81</v>
      </c>
      <c r="Z5083" s="4">
        <v>546.30978444</v>
      </c>
      <c r="AA5083" s="4">
        <f t="shared" si="480"/>
        <v>2.4392</v>
      </c>
      <c r="AB5083" s="4">
        <v>2569282</v>
      </c>
      <c r="AC5083" s="4">
        <v>2.12631304948231</v>
      </c>
      <c r="AD5083" s="3">
        <v>0</v>
      </c>
      <c r="AE5083" s="3">
        <v>2013</v>
      </c>
      <c r="AF5083" s="3">
        <f t="shared" si="485"/>
        <v>1</v>
      </c>
      <c r="AG5083" s="6">
        <f t="shared" si="481"/>
        <v>0</v>
      </c>
      <c r="AH5083" s="4">
        <f t="shared" si="482"/>
        <v>0</v>
      </c>
      <c r="AI5083" s="4">
        <v>116.622603</v>
      </c>
      <c r="AJ5083" s="4">
        <v>23.65695</v>
      </c>
      <c r="AK5083" s="4">
        <v>0</v>
      </c>
      <c r="AL5083" s="4">
        <v>2006</v>
      </c>
      <c r="AM5083" s="4">
        <v>0</v>
      </c>
      <c r="AN5083" s="1">
        <f t="shared" si="483"/>
        <v>0</v>
      </c>
      <c r="AO5083" s="1">
        <f t="shared" si="484"/>
        <v>0</v>
      </c>
    </row>
    <row r="5084" s="1" customFormat="1" spans="1:41">
      <c r="A5084">
        <v>2007</v>
      </c>
      <c r="B5084" t="s">
        <v>26700</v>
      </c>
      <c r="C5084" s="2">
        <v>445100</v>
      </c>
      <c r="D5084" t="s">
        <v>29078</v>
      </c>
      <c r="E5084">
        <v>3802248</v>
      </c>
      <c r="F5084">
        <v>7423825.81</v>
      </c>
      <c r="G5084">
        <v>1.95248332302364</v>
      </c>
      <c r="H5084">
        <v>0.12764091</v>
      </c>
      <c r="I5084">
        <v>0.040814</v>
      </c>
      <c r="J5084">
        <v>0.010192</v>
      </c>
      <c r="K5084">
        <v>0.017778</v>
      </c>
      <c r="L5084">
        <v>0.007718</v>
      </c>
      <c r="M5084">
        <v>0.005127</v>
      </c>
      <c r="N5084">
        <v>0.034069</v>
      </c>
      <c r="O5084">
        <v>0.014875</v>
      </c>
      <c r="P5084" s="3" t="s">
        <v>29111</v>
      </c>
      <c r="Q5084" s="3" t="s">
        <v>9924</v>
      </c>
      <c r="R5084" s="3" t="s">
        <v>29112</v>
      </c>
      <c r="S5084" s="3" t="s">
        <v>29113</v>
      </c>
      <c r="T5084" s="3" t="s">
        <v>29114</v>
      </c>
      <c r="U5084" s="3" t="s">
        <v>29115</v>
      </c>
      <c r="V5084" s="3" t="s">
        <v>438</v>
      </c>
      <c r="W5084" s="3" t="s">
        <v>2462</v>
      </c>
      <c r="X5084" s="3" t="s">
        <v>238</v>
      </c>
      <c r="Y5084" s="4">
        <v>256.83</v>
      </c>
      <c r="Z5084" s="4">
        <v>604.58191144</v>
      </c>
      <c r="AA5084" s="4">
        <f t="shared" si="480"/>
        <v>1.9804</v>
      </c>
      <c r="AB5084" s="4">
        <v>2876046</v>
      </c>
      <c r="AC5084" s="4">
        <v>2.10212879571467</v>
      </c>
      <c r="AD5084" s="3">
        <v>0</v>
      </c>
      <c r="AE5084" s="3">
        <v>2013</v>
      </c>
      <c r="AF5084" s="3">
        <f t="shared" si="485"/>
        <v>1</v>
      </c>
      <c r="AG5084" s="6">
        <f t="shared" si="481"/>
        <v>0</v>
      </c>
      <c r="AH5084" s="4">
        <f t="shared" si="482"/>
        <v>0</v>
      </c>
      <c r="AI5084" s="4">
        <v>116.622603</v>
      </c>
      <c r="AJ5084" s="4">
        <v>23.65695</v>
      </c>
      <c r="AK5084" s="4">
        <v>0</v>
      </c>
      <c r="AL5084" s="4">
        <v>2007</v>
      </c>
      <c r="AM5084" s="4">
        <v>0</v>
      </c>
      <c r="AN5084" s="1">
        <f t="shared" si="483"/>
        <v>0</v>
      </c>
      <c r="AO5084" s="1">
        <f t="shared" si="484"/>
        <v>0</v>
      </c>
    </row>
    <row r="5085" s="1" customFormat="1" spans="1:41">
      <c r="A5085">
        <v>2008</v>
      </c>
      <c r="B5085" t="s">
        <v>26700</v>
      </c>
      <c r="C5085" s="2">
        <v>445100</v>
      </c>
      <c r="D5085" t="s">
        <v>29078</v>
      </c>
      <c r="E5085">
        <v>4427597</v>
      </c>
      <c r="F5085">
        <v>6939003.28</v>
      </c>
      <c r="G5085">
        <v>1.56721654658272</v>
      </c>
      <c r="H5085">
        <v>0.16224359</v>
      </c>
      <c r="I5085">
        <v>0.052774</v>
      </c>
      <c r="J5085">
        <v>0.01215</v>
      </c>
      <c r="K5085">
        <v>0.021234</v>
      </c>
      <c r="L5085">
        <v>0.008466</v>
      </c>
      <c r="M5085">
        <v>0.010924</v>
      </c>
      <c r="N5085">
        <v>0.02931</v>
      </c>
      <c r="O5085">
        <v>0.019655</v>
      </c>
      <c r="P5085" s="3" t="s">
        <v>29116</v>
      </c>
      <c r="Q5085" s="3" t="s">
        <v>15449</v>
      </c>
      <c r="R5085" s="3" t="s">
        <v>29117</v>
      </c>
      <c r="S5085" s="3" t="s">
        <v>29118</v>
      </c>
      <c r="T5085" s="3" t="s">
        <v>29119</v>
      </c>
      <c r="U5085" s="3" t="s">
        <v>29120</v>
      </c>
      <c r="V5085" s="3" t="s">
        <v>163</v>
      </c>
      <c r="W5085" s="3" t="s">
        <v>1122</v>
      </c>
      <c r="X5085" s="3" t="s">
        <v>1246</v>
      </c>
      <c r="Y5085" s="4">
        <v>259.78</v>
      </c>
      <c r="Z5085" s="4">
        <v>622.99875796</v>
      </c>
      <c r="AA5085" s="4">
        <f t="shared" si="480"/>
        <v>1.5776</v>
      </c>
      <c r="AB5085" s="4">
        <v>3300161</v>
      </c>
      <c r="AC5085" s="4">
        <v>1.88778292319678</v>
      </c>
      <c r="AD5085" s="3">
        <v>0</v>
      </c>
      <c r="AE5085" s="3">
        <v>2013</v>
      </c>
      <c r="AF5085" s="3">
        <f t="shared" si="485"/>
        <v>1</v>
      </c>
      <c r="AG5085" s="6">
        <f t="shared" si="481"/>
        <v>0</v>
      </c>
      <c r="AH5085" s="4">
        <f t="shared" si="482"/>
        <v>0</v>
      </c>
      <c r="AI5085" s="4">
        <v>116.622603</v>
      </c>
      <c r="AJ5085" s="4">
        <v>23.65695</v>
      </c>
      <c r="AK5085" s="4">
        <v>0</v>
      </c>
      <c r="AL5085" s="4">
        <v>2008</v>
      </c>
      <c r="AM5085" s="4">
        <v>0</v>
      </c>
      <c r="AN5085" s="1">
        <f t="shared" si="483"/>
        <v>0</v>
      </c>
      <c r="AO5085" s="1">
        <f t="shared" si="484"/>
        <v>0</v>
      </c>
    </row>
    <row r="5086" s="1" customFormat="1" spans="1:41">
      <c r="A5086">
        <v>2009</v>
      </c>
      <c r="B5086" t="s">
        <v>26700</v>
      </c>
      <c r="C5086" s="2">
        <v>445100</v>
      </c>
      <c r="D5086" t="s">
        <v>29078</v>
      </c>
      <c r="E5086">
        <v>4801815</v>
      </c>
      <c r="F5086">
        <v>10246760.98</v>
      </c>
      <c r="G5086">
        <v>2.13393497667028</v>
      </c>
      <c r="H5086">
        <v>0.17716902</v>
      </c>
      <c r="I5086">
        <v>0.060506</v>
      </c>
      <c r="J5086">
        <v>0.013455</v>
      </c>
      <c r="K5086">
        <v>0.0268</v>
      </c>
      <c r="L5086">
        <v>0.006728</v>
      </c>
      <c r="M5086">
        <v>0.013522</v>
      </c>
      <c r="N5086">
        <v>0.036413</v>
      </c>
      <c r="O5086">
        <v>0.012744</v>
      </c>
      <c r="P5086" s="3" t="s">
        <v>29121</v>
      </c>
      <c r="Q5086" s="3" t="s">
        <v>15097</v>
      </c>
      <c r="R5086" s="3" t="s">
        <v>29122</v>
      </c>
      <c r="S5086" s="3" t="s">
        <v>29123</v>
      </c>
      <c r="T5086" s="3" t="s">
        <v>29124</v>
      </c>
      <c r="U5086" s="3" t="s">
        <v>29125</v>
      </c>
      <c r="V5086" s="3" t="s">
        <v>406</v>
      </c>
      <c r="W5086" s="3" t="s">
        <v>170</v>
      </c>
      <c r="X5086" s="3" t="s">
        <v>29126</v>
      </c>
      <c r="Y5086" s="4">
        <v>262.7</v>
      </c>
      <c r="Z5086" s="4">
        <v>662.16267677</v>
      </c>
      <c r="AA5086" s="4">
        <f t="shared" si="480"/>
        <v>2.1356</v>
      </c>
      <c r="AB5086" s="4">
        <v>3802248</v>
      </c>
      <c r="AC5086" s="4">
        <v>1.74150312333651</v>
      </c>
      <c r="AD5086" s="3">
        <v>0</v>
      </c>
      <c r="AE5086" s="3">
        <v>2013</v>
      </c>
      <c r="AF5086" s="3">
        <f t="shared" si="485"/>
        <v>1</v>
      </c>
      <c r="AG5086" s="6">
        <f t="shared" si="481"/>
        <v>0</v>
      </c>
      <c r="AH5086" s="4">
        <f t="shared" si="482"/>
        <v>0</v>
      </c>
      <c r="AI5086" s="4">
        <v>116.622603</v>
      </c>
      <c r="AJ5086" s="4">
        <v>23.65695</v>
      </c>
      <c r="AK5086" s="4">
        <v>0</v>
      </c>
      <c r="AL5086" s="4">
        <v>2009</v>
      </c>
      <c r="AM5086" s="4">
        <v>0</v>
      </c>
      <c r="AN5086" s="1">
        <f t="shared" si="483"/>
        <v>0</v>
      </c>
      <c r="AO5086" s="1">
        <f t="shared" si="484"/>
        <v>0</v>
      </c>
    </row>
    <row r="5087" s="1" customFormat="1" spans="1:41">
      <c r="A5087">
        <v>2010</v>
      </c>
      <c r="B5087" t="s">
        <v>26700</v>
      </c>
      <c r="C5087" s="2">
        <v>445100</v>
      </c>
      <c r="D5087" t="s">
        <v>29078</v>
      </c>
      <c r="E5087">
        <v>5592431</v>
      </c>
      <c r="F5087">
        <v>13666465.41</v>
      </c>
      <c r="G5087">
        <v>2.4437432325942</v>
      </c>
      <c r="H5087">
        <v>0.21891542</v>
      </c>
      <c r="I5087">
        <v>0.06434</v>
      </c>
      <c r="J5087">
        <v>0.01721</v>
      </c>
      <c r="K5087">
        <v>0.028128</v>
      </c>
      <c r="L5087">
        <v>0.008674</v>
      </c>
      <c r="M5087">
        <v>0.010328</v>
      </c>
      <c r="N5087">
        <v>0.055457</v>
      </c>
      <c r="O5087">
        <v>0.03852</v>
      </c>
      <c r="P5087" s="3" t="s">
        <v>29127</v>
      </c>
      <c r="Q5087" s="3" t="s">
        <v>8440</v>
      </c>
      <c r="R5087" s="3" t="s">
        <v>17141</v>
      </c>
      <c r="S5087" s="3" t="s">
        <v>29128</v>
      </c>
      <c r="T5087" s="3" t="s">
        <v>29129</v>
      </c>
      <c r="U5087" s="3" t="s">
        <v>29130</v>
      </c>
      <c r="V5087" s="3" t="s">
        <v>617</v>
      </c>
      <c r="W5087" s="3" t="s">
        <v>1596</v>
      </c>
      <c r="X5087" s="3" t="s">
        <v>1207</v>
      </c>
      <c r="Y5087" s="4">
        <v>267.21</v>
      </c>
      <c r="Z5087" s="4">
        <v>683.403024</v>
      </c>
      <c r="AA5087" s="4">
        <f t="shared" si="480"/>
        <v>2.4557</v>
      </c>
      <c r="AB5087" s="4">
        <v>4427597</v>
      </c>
      <c r="AC5087" s="4">
        <v>1.54350774020309</v>
      </c>
      <c r="AD5087" s="3">
        <v>0</v>
      </c>
      <c r="AE5087" s="3">
        <v>2013</v>
      </c>
      <c r="AF5087" s="3">
        <f t="shared" si="485"/>
        <v>1</v>
      </c>
      <c r="AG5087" s="6">
        <f t="shared" si="481"/>
        <v>0</v>
      </c>
      <c r="AH5087" s="4">
        <f t="shared" si="482"/>
        <v>0</v>
      </c>
      <c r="AI5087" s="4">
        <v>116.622603</v>
      </c>
      <c r="AJ5087" s="4">
        <v>23.65695</v>
      </c>
      <c r="AK5087" s="4">
        <v>0</v>
      </c>
      <c r="AL5087" s="4">
        <v>2010</v>
      </c>
      <c r="AM5087" s="4">
        <v>0</v>
      </c>
      <c r="AN5087" s="1">
        <f t="shared" si="483"/>
        <v>0</v>
      </c>
      <c r="AO5087" s="1">
        <f t="shared" si="484"/>
        <v>0</v>
      </c>
    </row>
    <row r="5088" s="1" customFormat="1" spans="1:41">
      <c r="A5088">
        <v>2011</v>
      </c>
      <c r="B5088" t="s">
        <v>26700</v>
      </c>
      <c r="C5088" s="2">
        <v>445100</v>
      </c>
      <c r="D5088" t="s">
        <v>29078</v>
      </c>
      <c r="E5088">
        <v>6472168</v>
      </c>
      <c r="F5088">
        <v>14323331.48</v>
      </c>
      <c r="G5088">
        <v>2.2130654643081</v>
      </c>
      <c r="H5088">
        <v>0.16895282</v>
      </c>
      <c r="I5088">
        <v>0.046611</v>
      </c>
      <c r="J5088">
        <v>0.011762</v>
      </c>
      <c r="K5088">
        <v>0.021397</v>
      </c>
      <c r="L5088">
        <v>0.008082</v>
      </c>
      <c r="M5088">
        <v>0.00537</v>
      </c>
      <c r="N5088">
        <v>0.064093</v>
      </c>
      <c r="O5088">
        <v>0.027743</v>
      </c>
      <c r="P5088" s="3" t="s">
        <v>29131</v>
      </c>
      <c r="Q5088" s="3" t="s">
        <v>9716</v>
      </c>
      <c r="R5088" s="3" t="s">
        <v>29132</v>
      </c>
      <c r="S5088" s="3" t="s">
        <v>29133</v>
      </c>
      <c r="T5088" s="3" t="s">
        <v>29134</v>
      </c>
      <c r="U5088" s="3" t="s">
        <v>4625</v>
      </c>
      <c r="V5088" s="3" t="s">
        <v>464</v>
      </c>
      <c r="W5088" s="3" t="s">
        <v>949</v>
      </c>
      <c r="X5088" s="3" t="s">
        <v>3657</v>
      </c>
      <c r="Y5088" s="4">
        <v>267.49</v>
      </c>
      <c r="Z5088" s="4">
        <v>799.62706566</v>
      </c>
      <c r="AA5088" s="4">
        <f t="shared" si="480"/>
        <v>2.2257</v>
      </c>
      <c r="AB5088" s="4">
        <v>4801815</v>
      </c>
      <c r="AC5088" s="4">
        <v>1.66526004367099</v>
      </c>
      <c r="AD5088" s="3">
        <v>0</v>
      </c>
      <c r="AE5088" s="3">
        <v>2013</v>
      </c>
      <c r="AF5088" s="3">
        <f t="shared" si="485"/>
        <v>1</v>
      </c>
      <c r="AG5088" s="6">
        <f t="shared" si="481"/>
        <v>0</v>
      </c>
      <c r="AH5088" s="4">
        <f t="shared" si="482"/>
        <v>0</v>
      </c>
      <c r="AI5088" s="4">
        <v>116.622603</v>
      </c>
      <c r="AJ5088" s="4">
        <v>23.65695</v>
      </c>
      <c r="AK5088" s="4">
        <v>0</v>
      </c>
      <c r="AL5088" s="4">
        <v>2011</v>
      </c>
      <c r="AM5088" s="4">
        <v>0</v>
      </c>
      <c r="AN5088" s="1">
        <f t="shared" si="483"/>
        <v>0</v>
      </c>
      <c r="AO5088" s="1">
        <f t="shared" si="484"/>
        <v>0</v>
      </c>
    </row>
    <row r="5089" s="1" customFormat="1" spans="1:41">
      <c r="A5089">
        <v>2012</v>
      </c>
      <c r="B5089" t="s">
        <v>26700</v>
      </c>
      <c r="C5089" s="2">
        <v>445100</v>
      </c>
      <c r="D5089" t="s">
        <v>29078</v>
      </c>
      <c r="E5089">
        <v>7066543</v>
      </c>
      <c r="F5089">
        <v>14032573.64</v>
      </c>
      <c r="G5089">
        <v>1.98577630391551</v>
      </c>
      <c r="H5089">
        <v>0.17237058</v>
      </c>
      <c r="I5089">
        <v>0.044386</v>
      </c>
      <c r="J5089">
        <v>0.010008</v>
      </c>
      <c r="K5089">
        <v>0.019638</v>
      </c>
      <c r="L5089">
        <v>0.005544</v>
      </c>
      <c r="M5089">
        <v>0.009196</v>
      </c>
      <c r="N5089">
        <v>0.061939</v>
      </c>
      <c r="O5089">
        <v>0.037189</v>
      </c>
      <c r="P5089" s="3" t="s">
        <v>29135</v>
      </c>
      <c r="Q5089" s="3" t="s">
        <v>12852</v>
      </c>
      <c r="R5089" s="3" t="s">
        <v>29136</v>
      </c>
      <c r="S5089" s="3" t="s">
        <v>2656</v>
      </c>
      <c r="T5089" s="3" t="s">
        <v>29137</v>
      </c>
      <c r="U5089" s="3" t="s">
        <v>29138</v>
      </c>
      <c r="V5089" s="3" t="s">
        <v>172</v>
      </c>
      <c r="W5089" s="3" t="s">
        <v>1376</v>
      </c>
      <c r="X5089" s="3" t="s">
        <v>4987</v>
      </c>
      <c r="Y5089" s="4">
        <v>268.23</v>
      </c>
      <c r="Z5089" s="4">
        <v>787.57391232</v>
      </c>
      <c r="AA5089" s="4">
        <f t="shared" si="480"/>
        <v>2.0063</v>
      </c>
      <c r="AB5089" s="4">
        <v>5592431</v>
      </c>
      <c r="AC5089" s="4">
        <v>1.40828543493876</v>
      </c>
      <c r="AD5089" s="3">
        <v>0</v>
      </c>
      <c r="AE5089" s="3">
        <v>2013</v>
      </c>
      <c r="AF5089" s="3">
        <f t="shared" si="485"/>
        <v>1</v>
      </c>
      <c r="AG5089" s="6">
        <f t="shared" si="481"/>
        <v>0</v>
      </c>
      <c r="AH5089" s="4">
        <f t="shared" si="482"/>
        <v>0</v>
      </c>
      <c r="AI5089" s="4">
        <v>116.622603</v>
      </c>
      <c r="AJ5089" s="4">
        <v>23.65695</v>
      </c>
      <c r="AK5089" s="4">
        <v>0</v>
      </c>
      <c r="AL5089" s="4">
        <v>2012</v>
      </c>
      <c r="AM5089" s="4">
        <v>0</v>
      </c>
      <c r="AN5089" s="1">
        <f t="shared" si="483"/>
        <v>0</v>
      </c>
      <c r="AO5089" s="1">
        <f t="shared" si="484"/>
        <v>0</v>
      </c>
    </row>
    <row r="5090" s="1" customFormat="1" spans="1:41">
      <c r="A5090">
        <v>2013</v>
      </c>
      <c r="B5090" t="s">
        <v>26700</v>
      </c>
      <c r="C5090" s="2">
        <v>445100</v>
      </c>
      <c r="D5090" t="s">
        <v>29078</v>
      </c>
      <c r="E5090">
        <v>7803423</v>
      </c>
      <c r="F5090">
        <v>14019082.93</v>
      </c>
      <c r="G5090">
        <v>1.79652992411151</v>
      </c>
      <c r="H5090">
        <v>0.22673034</v>
      </c>
      <c r="I5090">
        <v>0.06752</v>
      </c>
      <c r="J5090">
        <v>0.01665</v>
      </c>
      <c r="K5090">
        <v>0.031922</v>
      </c>
      <c r="L5090">
        <v>0.012977</v>
      </c>
      <c r="M5090">
        <v>0.005972</v>
      </c>
      <c r="N5090">
        <v>0.060175</v>
      </c>
      <c r="O5090">
        <v>0.038935</v>
      </c>
      <c r="P5090" s="3" t="s">
        <v>29139</v>
      </c>
      <c r="Q5090" s="3" t="s">
        <v>7016</v>
      </c>
      <c r="R5090" s="3" t="s">
        <v>29140</v>
      </c>
      <c r="S5090" s="3" t="s">
        <v>29141</v>
      </c>
      <c r="T5090" s="3" t="s">
        <v>29142</v>
      </c>
      <c r="U5090" s="3" t="s">
        <v>29143</v>
      </c>
      <c r="V5090" s="3" t="s">
        <v>433</v>
      </c>
      <c r="W5090" s="3" t="s">
        <v>161</v>
      </c>
      <c r="X5090" s="3" t="s">
        <v>1200</v>
      </c>
      <c r="Y5090" s="4">
        <v>268.55</v>
      </c>
      <c r="Z5090" s="4">
        <v>761.48865342</v>
      </c>
      <c r="AA5090" s="4">
        <f t="shared" si="480"/>
        <v>1.8153</v>
      </c>
      <c r="AB5090" s="4">
        <v>6472168</v>
      </c>
      <c r="AC5090" s="4">
        <v>1.17655884924495</v>
      </c>
      <c r="AD5090" s="3">
        <v>0</v>
      </c>
      <c r="AE5090" s="3">
        <v>2013</v>
      </c>
      <c r="AF5090" s="3">
        <f t="shared" si="485"/>
        <v>1</v>
      </c>
      <c r="AG5090" s="6">
        <f t="shared" si="481"/>
        <v>0</v>
      </c>
      <c r="AH5090" s="4">
        <f t="shared" si="482"/>
        <v>0</v>
      </c>
      <c r="AI5090" s="4">
        <v>116.622603</v>
      </c>
      <c r="AJ5090" s="4">
        <v>23.65695</v>
      </c>
      <c r="AK5090" s="4">
        <v>0</v>
      </c>
      <c r="AL5090" s="4">
        <v>2013</v>
      </c>
      <c r="AM5090" s="4">
        <v>0</v>
      </c>
      <c r="AN5090" s="1">
        <f t="shared" si="483"/>
        <v>0</v>
      </c>
      <c r="AO5090" s="1">
        <f t="shared" si="484"/>
        <v>0</v>
      </c>
    </row>
    <row r="5091" s="1" customFormat="1" spans="1:41">
      <c r="A5091">
        <v>2014</v>
      </c>
      <c r="B5091" t="s">
        <v>26700</v>
      </c>
      <c r="C5091" s="2">
        <v>445100</v>
      </c>
      <c r="D5091" t="s">
        <v>29078</v>
      </c>
      <c r="E5091">
        <v>8502208</v>
      </c>
      <c r="F5091">
        <v>13456556.46</v>
      </c>
      <c r="G5091">
        <v>1.5827131563942</v>
      </c>
      <c r="H5091">
        <v>0.21680462</v>
      </c>
      <c r="I5091">
        <v>0.066234</v>
      </c>
      <c r="J5091">
        <v>0.014352</v>
      </c>
      <c r="K5091">
        <v>0.030048</v>
      </c>
      <c r="L5091">
        <v>0.009393</v>
      </c>
      <c r="M5091">
        <v>0.012441</v>
      </c>
      <c r="N5091">
        <v>0.055746</v>
      </c>
      <c r="O5091">
        <v>0.030279</v>
      </c>
      <c r="P5091" s="3" t="s">
        <v>29144</v>
      </c>
      <c r="Q5091" s="3" t="s">
        <v>690</v>
      </c>
      <c r="R5091" s="3" t="s">
        <v>29145</v>
      </c>
      <c r="S5091" s="3" t="s">
        <v>29146</v>
      </c>
      <c r="T5091" s="3" t="s">
        <v>29147</v>
      </c>
      <c r="U5091" s="3" t="s">
        <v>18197</v>
      </c>
      <c r="V5091" s="3" t="s">
        <v>617</v>
      </c>
      <c r="W5091" s="3" t="s">
        <v>1322</v>
      </c>
      <c r="X5091" s="3" t="s">
        <v>1612</v>
      </c>
      <c r="Y5091" s="4">
        <v>268.49</v>
      </c>
      <c r="Z5091" s="4">
        <v>778.47523875</v>
      </c>
      <c r="AA5091" s="4">
        <f t="shared" si="480"/>
        <v>1.6151</v>
      </c>
      <c r="AB5091" s="4">
        <v>7066543</v>
      </c>
      <c r="AC5091" s="4">
        <v>1.1016351825072</v>
      </c>
      <c r="AD5091" s="3">
        <v>0</v>
      </c>
      <c r="AE5091" s="3">
        <v>2013</v>
      </c>
      <c r="AF5091" s="3">
        <f t="shared" si="485"/>
        <v>1</v>
      </c>
      <c r="AG5091" s="6">
        <f t="shared" si="481"/>
        <v>0</v>
      </c>
      <c r="AH5091" s="4">
        <f t="shared" si="482"/>
        <v>0</v>
      </c>
      <c r="AI5091" s="4">
        <v>116.622603</v>
      </c>
      <c r="AJ5091" s="4">
        <v>23.65695</v>
      </c>
      <c r="AK5091" s="4">
        <v>0</v>
      </c>
      <c r="AL5091" s="4">
        <v>2014</v>
      </c>
      <c r="AM5091" s="4">
        <v>0</v>
      </c>
      <c r="AN5091" s="1">
        <f t="shared" si="483"/>
        <v>0</v>
      </c>
      <c r="AO5091" s="1">
        <f t="shared" si="484"/>
        <v>0</v>
      </c>
    </row>
    <row r="5092" s="1" customFormat="1" spans="1:41">
      <c r="A5092">
        <v>2015</v>
      </c>
      <c r="B5092" t="s">
        <v>26700</v>
      </c>
      <c r="C5092" s="2">
        <v>445100</v>
      </c>
      <c r="D5092" t="s">
        <v>29078</v>
      </c>
      <c r="E5092">
        <v>9101099</v>
      </c>
      <c r="F5092">
        <v>12535148.35</v>
      </c>
      <c r="G5092">
        <v>1.37732249149251</v>
      </c>
      <c r="H5092">
        <v>0.22902641</v>
      </c>
      <c r="I5092">
        <v>0.073349</v>
      </c>
      <c r="J5092">
        <v>0.018153</v>
      </c>
      <c r="K5092">
        <v>0.031423</v>
      </c>
      <c r="L5092">
        <v>0.013874</v>
      </c>
      <c r="M5092">
        <v>0.009898</v>
      </c>
      <c r="N5092">
        <v>0.046846</v>
      </c>
      <c r="O5092">
        <v>0.028497</v>
      </c>
      <c r="P5092" s="3" t="s">
        <v>29148</v>
      </c>
      <c r="Q5092" s="3" t="s">
        <v>605</v>
      </c>
      <c r="R5092" s="3" t="s">
        <v>29149</v>
      </c>
      <c r="S5092" s="3" t="s">
        <v>29150</v>
      </c>
      <c r="T5092" s="3" t="s">
        <v>29151</v>
      </c>
      <c r="U5092" s="3" t="s">
        <v>29152</v>
      </c>
      <c r="V5092" s="3" t="s">
        <v>172</v>
      </c>
      <c r="W5092" s="3" t="s">
        <v>2792</v>
      </c>
      <c r="X5092" s="3" t="s">
        <v>4734</v>
      </c>
      <c r="Y5092" s="4">
        <v>259.76</v>
      </c>
      <c r="Z5092" s="4">
        <v>822.90317214</v>
      </c>
      <c r="AA5092" s="4">
        <f t="shared" si="480"/>
        <v>1.4067</v>
      </c>
      <c r="AB5092" s="4">
        <v>7803423</v>
      </c>
      <c r="AC5092" s="4">
        <v>1.05454128545896</v>
      </c>
      <c r="AD5092" s="3">
        <v>0</v>
      </c>
      <c r="AE5092" s="3">
        <v>2013</v>
      </c>
      <c r="AF5092" s="3">
        <f t="shared" si="485"/>
        <v>1</v>
      </c>
      <c r="AG5092" s="6">
        <f t="shared" si="481"/>
        <v>0</v>
      </c>
      <c r="AH5092" s="4">
        <f t="shared" si="482"/>
        <v>0</v>
      </c>
      <c r="AI5092" s="4">
        <v>116.622603</v>
      </c>
      <c r="AJ5092" s="4">
        <v>23.65695</v>
      </c>
      <c r="AK5092" s="4">
        <v>0</v>
      </c>
      <c r="AL5092" s="4">
        <v>2015</v>
      </c>
      <c r="AM5092" s="4">
        <v>0</v>
      </c>
      <c r="AN5092" s="1">
        <f t="shared" si="483"/>
        <v>0</v>
      </c>
      <c r="AO5092" s="1">
        <f t="shared" si="484"/>
        <v>0</v>
      </c>
    </row>
    <row r="5093" s="1" customFormat="1" spans="1:41">
      <c r="A5093">
        <v>2016</v>
      </c>
      <c r="B5093" t="s">
        <v>26700</v>
      </c>
      <c r="C5093" s="2">
        <v>445100</v>
      </c>
      <c r="D5093" t="s">
        <v>29078</v>
      </c>
      <c r="E5093">
        <v>9768303</v>
      </c>
      <c r="F5093">
        <v>12332004.56</v>
      </c>
      <c r="G5093">
        <v>1.26245106852234</v>
      </c>
      <c r="H5093">
        <v>0.1460062</v>
      </c>
      <c r="I5093">
        <v>0.041874</v>
      </c>
      <c r="J5093">
        <v>0.008723</v>
      </c>
      <c r="K5093">
        <v>0.018693</v>
      </c>
      <c r="L5093">
        <v>0.007925</v>
      </c>
      <c r="M5093">
        <v>0.006533</v>
      </c>
      <c r="N5093">
        <v>0.048647</v>
      </c>
      <c r="O5093">
        <v>0.023053</v>
      </c>
      <c r="P5093" s="3" t="s">
        <v>29153</v>
      </c>
      <c r="Q5093" s="3" t="s">
        <v>28355</v>
      </c>
      <c r="R5093" s="3" t="s">
        <v>29154</v>
      </c>
      <c r="S5093" s="3" t="s">
        <v>20793</v>
      </c>
      <c r="T5093" s="3" t="s">
        <v>29155</v>
      </c>
      <c r="U5093" s="3" t="s">
        <v>29156</v>
      </c>
      <c r="V5093" s="3" t="s">
        <v>397</v>
      </c>
      <c r="W5093" s="3" t="s">
        <v>1051</v>
      </c>
      <c r="X5093" s="3" t="s">
        <v>2675</v>
      </c>
      <c r="Y5093" s="4">
        <v>259.46</v>
      </c>
      <c r="Z5093" s="4">
        <v>884.22424768</v>
      </c>
      <c r="AA5093" s="4">
        <f t="shared" si="480"/>
        <v>1.3006</v>
      </c>
      <c r="AB5093" s="4">
        <v>8502208</v>
      </c>
      <c r="AC5093" s="4">
        <v>1.03999366715093</v>
      </c>
      <c r="AD5093" s="3">
        <v>0</v>
      </c>
      <c r="AE5093" s="3">
        <v>2013</v>
      </c>
      <c r="AF5093" s="3">
        <f t="shared" si="485"/>
        <v>1</v>
      </c>
      <c r="AG5093" s="6">
        <f t="shared" si="481"/>
        <v>0</v>
      </c>
      <c r="AH5093" s="4">
        <f t="shared" si="482"/>
        <v>0</v>
      </c>
      <c r="AI5093" s="4">
        <v>116.622603</v>
      </c>
      <c r="AJ5093" s="4">
        <v>23.65695</v>
      </c>
      <c r="AK5093" s="4">
        <v>0</v>
      </c>
      <c r="AL5093" s="4">
        <v>2016</v>
      </c>
      <c r="AM5093" s="4">
        <v>0</v>
      </c>
      <c r="AN5093" s="1">
        <f t="shared" si="483"/>
        <v>0</v>
      </c>
      <c r="AO5093" s="1">
        <f t="shared" si="484"/>
        <v>0</v>
      </c>
    </row>
    <row r="5094" s="1" customFormat="1" spans="1:41">
      <c r="A5094">
        <v>2017</v>
      </c>
      <c r="B5094" t="s">
        <v>26700</v>
      </c>
      <c r="C5094" s="2">
        <v>445100</v>
      </c>
      <c r="D5094" t="s">
        <v>29078</v>
      </c>
      <c r="E5094">
        <v>10127600</v>
      </c>
      <c r="F5094">
        <v>12628443.74</v>
      </c>
      <c r="G5094">
        <v>1.246933502508</v>
      </c>
      <c r="H5094">
        <v>0.22631658</v>
      </c>
      <c r="I5094">
        <v>0.059267</v>
      </c>
      <c r="J5094">
        <v>0.013697</v>
      </c>
      <c r="K5094">
        <v>0.025483</v>
      </c>
      <c r="L5094">
        <v>0.009483</v>
      </c>
      <c r="M5094">
        <v>0.010604</v>
      </c>
      <c r="N5094">
        <v>0.080831</v>
      </c>
      <c r="O5094">
        <v>0.04304</v>
      </c>
      <c r="P5094" s="3" t="s">
        <v>29157</v>
      </c>
      <c r="Q5094" s="3" t="s">
        <v>3268</v>
      </c>
      <c r="R5094" s="3" t="s">
        <v>29158</v>
      </c>
      <c r="S5094" s="3" t="s">
        <v>29159</v>
      </c>
      <c r="T5094" s="3" t="s">
        <v>29160</v>
      </c>
      <c r="U5094" s="3" t="s">
        <v>26436</v>
      </c>
      <c r="V5094" s="3" t="s">
        <v>406</v>
      </c>
      <c r="W5094" s="3" t="s">
        <v>3528</v>
      </c>
      <c r="X5094" s="3" t="s">
        <v>1939</v>
      </c>
      <c r="Y5094" s="4">
        <v>259.09</v>
      </c>
      <c r="Z5094" s="4">
        <v>824.37650248</v>
      </c>
      <c r="AA5094" s="4">
        <f t="shared" si="480"/>
        <v>1.3145</v>
      </c>
      <c r="AB5094" s="4">
        <v>9101099</v>
      </c>
      <c r="AC5094" s="4">
        <v>0.905798851852947</v>
      </c>
      <c r="AD5094" s="3">
        <v>0</v>
      </c>
      <c r="AE5094" s="3">
        <v>2013</v>
      </c>
      <c r="AF5094" s="3">
        <f t="shared" si="485"/>
        <v>1</v>
      </c>
      <c r="AG5094" s="6">
        <f t="shared" si="481"/>
        <v>0</v>
      </c>
      <c r="AH5094" s="4">
        <f t="shared" si="482"/>
        <v>0</v>
      </c>
      <c r="AI5094" s="4">
        <v>116.622603</v>
      </c>
      <c r="AJ5094" s="4">
        <v>23.65695</v>
      </c>
      <c r="AK5094" s="4">
        <v>0</v>
      </c>
      <c r="AL5094" s="4">
        <v>2017</v>
      </c>
      <c r="AM5094" s="4">
        <v>0</v>
      </c>
      <c r="AN5094" s="1">
        <f t="shared" si="483"/>
        <v>0</v>
      </c>
      <c r="AO5094" s="1">
        <f t="shared" si="484"/>
        <v>0</v>
      </c>
    </row>
    <row r="5095" s="1" customFormat="1" spans="1:41">
      <c r="A5095">
        <v>2018</v>
      </c>
      <c r="B5095" t="s">
        <v>26700</v>
      </c>
      <c r="C5095" s="2">
        <v>445100</v>
      </c>
      <c r="D5095" t="s">
        <v>29078</v>
      </c>
      <c r="E5095">
        <v>10672790</v>
      </c>
      <c r="F5095">
        <v>12979810.96</v>
      </c>
      <c r="G5095">
        <v>1.21615912615164</v>
      </c>
      <c r="H5095">
        <v>0.16484419</v>
      </c>
      <c r="I5095">
        <v>0.045109</v>
      </c>
      <c r="J5095">
        <v>0.012021</v>
      </c>
      <c r="K5095">
        <v>0.021963</v>
      </c>
      <c r="L5095">
        <v>0.005646</v>
      </c>
      <c r="M5095">
        <v>0.005479</v>
      </c>
      <c r="N5095">
        <v>0.070702</v>
      </c>
      <c r="O5095">
        <v>0.025113</v>
      </c>
      <c r="P5095" s="3" t="s">
        <v>29161</v>
      </c>
      <c r="Q5095" s="3" t="s">
        <v>19351</v>
      </c>
      <c r="R5095" s="3" t="s">
        <v>29162</v>
      </c>
      <c r="S5095" s="3" t="s">
        <v>29163</v>
      </c>
      <c r="T5095" s="3" t="s">
        <v>29164</v>
      </c>
      <c r="U5095" s="3" t="s">
        <v>29165</v>
      </c>
      <c r="V5095" s="3" t="s">
        <v>2178</v>
      </c>
      <c r="W5095" s="3" t="s">
        <v>1280</v>
      </c>
      <c r="X5095" s="3" t="s">
        <v>2316</v>
      </c>
      <c r="Y5095" s="4">
        <v>258.81</v>
      </c>
      <c r="Z5095" s="4">
        <v>899.86505435</v>
      </c>
      <c r="AA5095" s="4">
        <f t="shared" si="480"/>
        <v>1.2911</v>
      </c>
      <c r="AB5095" s="4">
        <v>9768303</v>
      </c>
      <c r="AC5095" s="4">
        <v>0.921209195036231</v>
      </c>
      <c r="AD5095" s="3">
        <v>0</v>
      </c>
      <c r="AE5095" s="3">
        <v>2013</v>
      </c>
      <c r="AF5095" s="3">
        <f t="shared" si="485"/>
        <v>1</v>
      </c>
      <c r="AG5095" s="6">
        <f t="shared" si="481"/>
        <v>0</v>
      </c>
      <c r="AH5095" s="4">
        <f t="shared" si="482"/>
        <v>0</v>
      </c>
      <c r="AI5095" s="4">
        <v>116.622603</v>
      </c>
      <c r="AJ5095" s="4">
        <v>23.65695</v>
      </c>
      <c r="AK5095" s="4">
        <v>0</v>
      </c>
      <c r="AL5095" s="4">
        <v>2018</v>
      </c>
      <c r="AM5095" s="4">
        <v>0</v>
      </c>
      <c r="AN5095" s="1">
        <f t="shared" si="483"/>
        <v>0</v>
      </c>
      <c r="AO5095" s="1">
        <f t="shared" si="484"/>
        <v>0</v>
      </c>
    </row>
    <row r="5096" s="1" customFormat="1" spans="1:41">
      <c r="A5096">
        <v>2019</v>
      </c>
      <c r="B5096" t="s">
        <v>26700</v>
      </c>
      <c r="C5096" s="2">
        <v>445100</v>
      </c>
      <c r="D5096" t="s">
        <v>29078</v>
      </c>
      <c r="E5096">
        <v>10810000</v>
      </c>
      <c r="F5096">
        <v>12838475.08</v>
      </c>
      <c r="G5096">
        <v>1.18764801850139</v>
      </c>
      <c r="H5096">
        <v>0.2030318</v>
      </c>
      <c r="I5096">
        <v>0.059475</v>
      </c>
      <c r="J5096">
        <v>0.015628</v>
      </c>
      <c r="K5096">
        <v>0.026839</v>
      </c>
      <c r="L5096">
        <v>0.011757</v>
      </c>
      <c r="M5096">
        <v>0.005251</v>
      </c>
      <c r="N5096">
        <v>0.057751</v>
      </c>
      <c r="O5096">
        <v>0.034418</v>
      </c>
      <c r="P5096" s="3" t="s">
        <v>29166</v>
      </c>
      <c r="Q5096" s="3" t="s">
        <v>4915</v>
      </c>
      <c r="R5096" s="3" t="s">
        <v>29167</v>
      </c>
      <c r="S5096" s="3" t="s">
        <v>29168</v>
      </c>
      <c r="T5096" s="3" t="s">
        <v>29169</v>
      </c>
      <c r="U5096" s="3" t="s">
        <v>29170</v>
      </c>
      <c r="V5096" s="3" t="s">
        <v>486</v>
      </c>
      <c r="W5096" s="3" t="s">
        <v>2348</v>
      </c>
      <c r="X5096" s="3" t="s">
        <v>3121</v>
      </c>
      <c r="Y5096" s="4">
        <v>258.29</v>
      </c>
      <c r="Z5096" s="4">
        <v>877.11352794</v>
      </c>
      <c r="AA5096" s="4">
        <f t="shared" si="480"/>
        <v>1.1855</v>
      </c>
      <c r="AB5096" s="4">
        <v>10127600</v>
      </c>
      <c r="AC5096" s="4">
        <v>0.86606256955251</v>
      </c>
      <c r="AD5096" s="3">
        <v>0</v>
      </c>
      <c r="AE5096" s="3">
        <v>2013</v>
      </c>
      <c r="AF5096" s="3">
        <f t="shared" si="485"/>
        <v>1</v>
      </c>
      <c r="AG5096" s="6">
        <f t="shared" si="481"/>
        <v>0</v>
      </c>
      <c r="AH5096" s="4">
        <f t="shared" si="482"/>
        <v>0</v>
      </c>
      <c r="AI5096" s="4">
        <v>116.622603</v>
      </c>
      <c r="AJ5096" s="4">
        <v>23.65695</v>
      </c>
      <c r="AK5096" s="4">
        <v>0</v>
      </c>
      <c r="AL5096" s="4">
        <v>2019</v>
      </c>
      <c r="AM5096" s="4">
        <v>0</v>
      </c>
      <c r="AN5096" s="1">
        <f t="shared" si="483"/>
        <v>0</v>
      </c>
      <c r="AO5096" s="1">
        <f t="shared" si="484"/>
        <v>0</v>
      </c>
    </row>
    <row r="5097" s="1" customFormat="1" spans="1:41">
      <c r="A5097">
        <v>2020</v>
      </c>
      <c r="B5097" t="s">
        <v>26700</v>
      </c>
      <c r="C5097" s="2">
        <v>445100</v>
      </c>
      <c r="D5097" t="s">
        <v>29078</v>
      </c>
      <c r="E5097">
        <v>10970000</v>
      </c>
      <c r="F5097">
        <v>12665409.57</v>
      </c>
      <c r="G5097">
        <v>1.15454964175023</v>
      </c>
      <c r="H5097">
        <v>0.29332349</v>
      </c>
      <c r="I5097">
        <v>0.090307</v>
      </c>
      <c r="J5097">
        <v>0.021265</v>
      </c>
      <c r="K5097">
        <v>0.042533</v>
      </c>
      <c r="L5097">
        <v>0.012274</v>
      </c>
      <c r="M5097">
        <v>0.014235</v>
      </c>
      <c r="N5097">
        <v>0.080774</v>
      </c>
      <c r="O5097">
        <v>0.0362</v>
      </c>
      <c r="P5097" s="3" t="s">
        <v>29171</v>
      </c>
      <c r="Q5097" s="3" t="s">
        <v>21330</v>
      </c>
      <c r="R5097" s="3" t="s">
        <v>29172</v>
      </c>
      <c r="S5097" s="3" t="s">
        <v>29173</v>
      </c>
      <c r="T5097" s="3" t="s">
        <v>29174</v>
      </c>
      <c r="U5097" s="3" t="s">
        <v>29175</v>
      </c>
      <c r="V5097" s="3" t="s">
        <v>1045</v>
      </c>
      <c r="W5097" s="3" t="s">
        <v>5141</v>
      </c>
      <c r="X5097" s="3" t="s">
        <v>2323</v>
      </c>
      <c r="Y5097" s="4">
        <v>256.66</v>
      </c>
      <c r="Z5097" s="4">
        <v>968.26567761</v>
      </c>
      <c r="AA5097" s="4">
        <f t="shared" si="480"/>
        <v>1.1484</v>
      </c>
      <c r="AB5097" s="4">
        <v>10672790</v>
      </c>
      <c r="AC5097" s="4">
        <v>0.907228267032332</v>
      </c>
      <c r="AD5097" s="3">
        <v>0</v>
      </c>
      <c r="AE5097" s="3">
        <v>2013</v>
      </c>
      <c r="AF5097" s="3">
        <f t="shared" si="485"/>
        <v>1</v>
      </c>
      <c r="AG5097" s="6">
        <f t="shared" si="481"/>
        <v>0</v>
      </c>
      <c r="AH5097" s="4">
        <f t="shared" si="482"/>
        <v>0</v>
      </c>
      <c r="AI5097" s="4">
        <v>116.622603</v>
      </c>
      <c r="AJ5097" s="4">
        <v>23.65695</v>
      </c>
      <c r="AK5097" s="4">
        <v>0</v>
      </c>
      <c r="AL5097" s="4">
        <v>2020</v>
      </c>
      <c r="AM5097" s="4">
        <v>0</v>
      </c>
      <c r="AN5097" s="1">
        <f t="shared" si="483"/>
        <v>0</v>
      </c>
      <c r="AO5097" s="1">
        <f t="shared" si="484"/>
        <v>0</v>
      </c>
    </row>
    <row r="5098" s="1" customFormat="1" spans="1:41">
      <c r="A5098">
        <v>2021</v>
      </c>
      <c r="B5098" t="s">
        <v>26700</v>
      </c>
      <c r="C5098" s="2">
        <v>445100</v>
      </c>
      <c r="D5098" t="s">
        <v>29078</v>
      </c>
      <c r="E5098">
        <v>12450000</v>
      </c>
      <c r="F5098">
        <v>13780715.45</v>
      </c>
      <c r="G5098">
        <v>1.1068847751004</v>
      </c>
      <c r="H5098">
        <v>0.31424646</v>
      </c>
      <c r="I5098">
        <v>0.091583</v>
      </c>
      <c r="J5098">
        <v>0.021867</v>
      </c>
      <c r="K5098">
        <v>0.043261</v>
      </c>
      <c r="L5098">
        <v>0.012609</v>
      </c>
      <c r="M5098">
        <v>0.013845</v>
      </c>
      <c r="N5098">
        <v>0.090066</v>
      </c>
      <c r="O5098">
        <v>0.050973</v>
      </c>
      <c r="P5098" s="3" t="s">
        <v>29176</v>
      </c>
      <c r="Q5098" s="3" t="s">
        <v>750</v>
      </c>
      <c r="R5098" s="3" t="s">
        <v>29177</v>
      </c>
      <c r="S5098" s="3" t="s">
        <v>29178</v>
      </c>
      <c r="T5098" s="3" t="s">
        <v>29179</v>
      </c>
      <c r="U5098" s="3" t="s">
        <v>3342</v>
      </c>
      <c r="V5098" s="3" t="s">
        <v>750</v>
      </c>
      <c r="W5098" s="3" t="s">
        <v>5141</v>
      </c>
      <c r="X5098" s="3" t="s">
        <v>3600</v>
      </c>
      <c r="Y5098" s="4">
        <v>257.46</v>
      </c>
      <c r="Z5098" s="4">
        <v>1043.5935058</v>
      </c>
      <c r="AA5098" s="4">
        <f t="shared" si="480"/>
        <v>1.1073</v>
      </c>
      <c r="AB5098" s="4">
        <v>10810000</v>
      </c>
      <c r="AC5098" s="4">
        <v>0.96539639759482</v>
      </c>
      <c r="AD5098" s="3">
        <v>0</v>
      </c>
      <c r="AE5098" s="3">
        <v>2013</v>
      </c>
      <c r="AF5098" s="3">
        <f t="shared" si="485"/>
        <v>1</v>
      </c>
      <c r="AG5098" s="6">
        <f t="shared" si="481"/>
        <v>0</v>
      </c>
      <c r="AH5098" s="4">
        <f t="shared" si="482"/>
        <v>0</v>
      </c>
      <c r="AI5098" s="4">
        <v>116.622603</v>
      </c>
      <c r="AJ5098" s="4">
        <v>23.65695</v>
      </c>
      <c r="AK5098" s="4">
        <v>0</v>
      </c>
      <c r="AL5098" s="4">
        <v>2021</v>
      </c>
      <c r="AM5098" s="4">
        <v>0</v>
      </c>
      <c r="AN5098" s="1">
        <f t="shared" si="483"/>
        <v>0</v>
      </c>
      <c r="AO5098" s="1">
        <f t="shared" si="484"/>
        <v>0</v>
      </c>
    </row>
    <row r="5099" s="1" customFormat="1" spans="1:41">
      <c r="A5099">
        <v>2022</v>
      </c>
      <c r="B5099" t="s">
        <v>26700</v>
      </c>
      <c r="C5099" s="2">
        <v>445100</v>
      </c>
      <c r="D5099" t="s">
        <v>29078</v>
      </c>
      <c r="E5099">
        <v>13130000</v>
      </c>
      <c r="F5099">
        <v>13974399.17</v>
      </c>
      <c r="G5099">
        <v>1.06431067555217</v>
      </c>
      <c r="H5099">
        <v>0.31543299</v>
      </c>
      <c r="I5099">
        <v>0.093668</v>
      </c>
      <c r="J5099">
        <v>0.02539</v>
      </c>
      <c r="K5099">
        <v>0.043334</v>
      </c>
      <c r="L5099">
        <v>0.01236</v>
      </c>
      <c r="M5099">
        <v>0.012584</v>
      </c>
      <c r="N5099">
        <v>0.082832</v>
      </c>
      <c r="O5099">
        <v>0.051457</v>
      </c>
      <c r="P5099" s="3" t="s">
        <v>29180</v>
      </c>
      <c r="Q5099" s="3" t="s">
        <v>2622</v>
      </c>
      <c r="R5099" s="3" t="s">
        <v>13885</v>
      </c>
      <c r="S5099" s="3" t="s">
        <v>29181</v>
      </c>
      <c r="T5099" s="3" t="s">
        <v>29182</v>
      </c>
      <c r="U5099" s="3" t="s">
        <v>29183</v>
      </c>
      <c r="V5099" s="3" t="s">
        <v>363</v>
      </c>
      <c r="W5099" s="3" t="s">
        <v>404</v>
      </c>
      <c r="X5099" s="3" t="s">
        <v>3121</v>
      </c>
      <c r="Y5099" s="4">
        <v>257.56</v>
      </c>
      <c r="Z5099" s="4">
        <v>804.83899272</v>
      </c>
      <c r="AA5099" s="4">
        <f t="shared" si="480"/>
        <v>1.0605</v>
      </c>
      <c r="AB5099" s="4">
        <v>10970000</v>
      </c>
      <c r="AC5099" s="4">
        <v>0.733672737210574</v>
      </c>
      <c r="AD5099" s="3">
        <v>0</v>
      </c>
      <c r="AE5099" s="3">
        <v>2013</v>
      </c>
      <c r="AF5099" s="3">
        <f t="shared" si="485"/>
        <v>1</v>
      </c>
      <c r="AG5099" s="6">
        <f t="shared" si="481"/>
        <v>0</v>
      </c>
      <c r="AH5099" s="4">
        <f t="shared" si="482"/>
        <v>0</v>
      </c>
      <c r="AI5099" s="4">
        <v>116.622603</v>
      </c>
      <c r="AJ5099" s="4">
        <v>23.65695</v>
      </c>
      <c r="AK5099" s="4">
        <v>0</v>
      </c>
      <c r="AL5099" s="4">
        <v>2022</v>
      </c>
      <c r="AM5099" s="4">
        <v>0</v>
      </c>
      <c r="AN5099" s="1">
        <f t="shared" si="483"/>
        <v>0</v>
      </c>
      <c r="AO5099" s="1">
        <f t="shared" si="484"/>
        <v>0</v>
      </c>
    </row>
    <row r="5100" s="1" customFormat="1" spans="1:41">
      <c r="A5100">
        <v>2023</v>
      </c>
      <c r="B5100" t="s">
        <v>26700</v>
      </c>
      <c r="C5100" s="2">
        <v>445100</v>
      </c>
      <c r="D5100" t="s">
        <v>29078</v>
      </c>
      <c r="E5100">
        <v>13570000</v>
      </c>
      <c r="F5100">
        <v>14370474.97</v>
      </c>
      <c r="G5100">
        <v>1.05898857553427</v>
      </c>
      <c r="H5100">
        <v>0.38684067</v>
      </c>
      <c r="I5100">
        <v>0.102331</v>
      </c>
      <c r="J5100">
        <v>0.035489</v>
      </c>
      <c r="K5100">
        <v>0.049984</v>
      </c>
      <c r="L5100">
        <v>0.018689</v>
      </c>
      <c r="M5100">
        <v>0.0179</v>
      </c>
      <c r="N5100">
        <v>0.082175</v>
      </c>
      <c r="O5100">
        <v>0.058518</v>
      </c>
      <c r="P5100" s="3" t="s">
        <v>29184</v>
      </c>
      <c r="Q5100" s="3" t="s">
        <v>3737</v>
      </c>
      <c r="R5100" s="3" t="s">
        <v>29185</v>
      </c>
      <c r="S5100" s="3" t="s">
        <v>29186</v>
      </c>
      <c r="T5100" s="3" t="s">
        <v>29187</v>
      </c>
      <c r="U5100" s="3" t="s">
        <v>29188</v>
      </c>
      <c r="V5100" s="3" t="s">
        <v>3425</v>
      </c>
      <c r="W5100" s="3" t="s">
        <v>1542</v>
      </c>
      <c r="X5100" s="3" t="s">
        <v>704</v>
      </c>
      <c r="Y5100" s="4">
        <v>257.62</v>
      </c>
      <c r="Z5100" s="4">
        <v>812.4042</v>
      </c>
      <c r="AA5100" s="4">
        <f t="shared" si="480"/>
        <v>1.0537</v>
      </c>
      <c r="AB5100" s="4">
        <v>11299100</v>
      </c>
      <c r="AC5100" s="4">
        <v>0.718999</v>
      </c>
      <c r="AD5100" s="3">
        <v>0</v>
      </c>
      <c r="AE5100" s="3">
        <v>2013</v>
      </c>
      <c r="AF5100" s="3">
        <f t="shared" si="485"/>
        <v>1</v>
      </c>
      <c r="AG5100" s="6">
        <f t="shared" si="481"/>
        <v>0</v>
      </c>
      <c r="AH5100" s="4">
        <f t="shared" si="482"/>
        <v>0</v>
      </c>
      <c r="AI5100" s="4">
        <v>116.622603</v>
      </c>
      <c r="AJ5100" s="4">
        <v>23.65695</v>
      </c>
      <c r="AK5100" s="4">
        <v>0</v>
      </c>
      <c r="AL5100" s="4">
        <v>2023</v>
      </c>
      <c r="AM5100" s="4">
        <v>0</v>
      </c>
      <c r="AN5100" s="1">
        <f t="shared" si="483"/>
        <v>0</v>
      </c>
      <c r="AO5100" s="1">
        <f t="shared" si="484"/>
        <v>0</v>
      </c>
    </row>
    <row r="5101" s="1" customFormat="1" spans="1:41">
      <c r="A5101">
        <v>2024</v>
      </c>
      <c r="B5101" t="s">
        <v>26700</v>
      </c>
      <c r="C5101" s="2">
        <v>445100</v>
      </c>
      <c r="D5101" t="s">
        <v>29078</v>
      </c>
      <c r="E5101">
        <v>14030000</v>
      </c>
      <c r="F5101">
        <v>14614188.46</v>
      </c>
      <c r="G5101">
        <v>1.04163852173913</v>
      </c>
      <c r="H5101">
        <v>0.4768644</v>
      </c>
      <c r="I5101">
        <v>0.122106</v>
      </c>
      <c r="J5101">
        <v>0.044347</v>
      </c>
      <c r="K5101">
        <v>0.05977</v>
      </c>
      <c r="L5101">
        <v>0.02484</v>
      </c>
      <c r="M5101">
        <v>0.024965</v>
      </c>
      <c r="N5101">
        <v>0.086157</v>
      </c>
      <c r="O5101">
        <v>0.069953</v>
      </c>
      <c r="P5101" s="3" t="s">
        <v>29189</v>
      </c>
      <c r="Q5101" s="3" t="s">
        <v>2399</v>
      </c>
      <c r="R5101" s="3" t="s">
        <v>29190</v>
      </c>
      <c r="S5101" s="3" t="s">
        <v>29191</v>
      </c>
      <c r="T5101" s="3" t="s">
        <v>29192</v>
      </c>
      <c r="U5101" s="3" t="s">
        <v>29193</v>
      </c>
      <c r="V5101" s="3" t="s">
        <v>537</v>
      </c>
      <c r="W5101" s="3" t="s">
        <v>1356</v>
      </c>
      <c r="X5101" s="3" t="s">
        <v>83</v>
      </c>
      <c r="Y5101" s="4">
        <v>257.74</v>
      </c>
      <c r="Z5101" s="4">
        <v>820.0407</v>
      </c>
      <c r="AA5101" s="4">
        <f t="shared" si="480"/>
        <v>1.0418</v>
      </c>
      <c r="AB5101" s="4">
        <v>11638073</v>
      </c>
      <c r="AC5101" s="4">
        <v>0.704619</v>
      </c>
      <c r="AD5101" s="3">
        <v>0</v>
      </c>
      <c r="AE5101" s="3">
        <v>2013</v>
      </c>
      <c r="AF5101" s="3">
        <f t="shared" si="485"/>
        <v>1</v>
      </c>
      <c r="AG5101" s="6">
        <f t="shared" si="481"/>
        <v>0</v>
      </c>
      <c r="AH5101" s="4">
        <f t="shared" si="482"/>
        <v>0</v>
      </c>
      <c r="AI5101" s="4">
        <v>116.622603</v>
      </c>
      <c r="AJ5101" s="4">
        <v>23.65695</v>
      </c>
      <c r="AK5101" s="4">
        <v>0</v>
      </c>
      <c r="AL5101" s="4">
        <v>2024</v>
      </c>
      <c r="AM5101" s="4">
        <v>0</v>
      </c>
      <c r="AN5101" s="1">
        <f t="shared" si="483"/>
        <v>0</v>
      </c>
      <c r="AO5101" s="1">
        <f t="shared" si="484"/>
        <v>0</v>
      </c>
    </row>
    <row r="5102" s="1" customFormat="1" spans="1:41">
      <c r="A5102">
        <v>2000</v>
      </c>
      <c r="B5102" t="s">
        <v>26700</v>
      </c>
      <c r="C5102" s="2">
        <v>445200</v>
      </c>
      <c r="D5102" t="s">
        <v>29194</v>
      </c>
      <c r="E5102">
        <v>3893852</v>
      </c>
      <c r="F5102">
        <v>2399123.92</v>
      </c>
      <c r="G5102">
        <v>0.616131255117041</v>
      </c>
      <c r="H5102">
        <v>0.10421128</v>
      </c>
      <c r="I5102">
        <v>0.029165</v>
      </c>
      <c r="J5102">
        <v>0.007703</v>
      </c>
      <c r="K5102">
        <v>0.012496</v>
      </c>
      <c r="L5102">
        <v>0.004631</v>
      </c>
      <c r="M5102">
        <v>0.004335</v>
      </c>
      <c r="N5102">
        <v>0.040257</v>
      </c>
      <c r="O5102">
        <v>0.017158</v>
      </c>
      <c r="P5102" s="3" t="s">
        <v>29195</v>
      </c>
      <c r="Q5102" s="3" t="s">
        <v>2303</v>
      </c>
      <c r="R5102" s="3" t="s">
        <v>29196</v>
      </c>
      <c r="S5102" s="3" t="s">
        <v>29197</v>
      </c>
      <c r="T5102" s="3" t="s">
        <v>29198</v>
      </c>
      <c r="U5102" s="3" t="s">
        <v>29199</v>
      </c>
      <c r="V5102" s="3" t="s">
        <v>4580</v>
      </c>
      <c r="W5102" s="3" t="s">
        <v>2088</v>
      </c>
      <c r="X5102" s="3" t="s">
        <v>2002</v>
      </c>
      <c r="Y5102" s="4">
        <v>524.61</v>
      </c>
      <c r="Z5102" s="4">
        <v>464.3982236</v>
      </c>
      <c r="AA5102" s="4">
        <f t="shared" si="480"/>
        <v>0.7712</v>
      </c>
      <c r="AB5102" s="4">
        <v>12450000</v>
      </c>
      <c r="AC5102" s="4">
        <v>0.373010621365462</v>
      </c>
      <c r="AD5102" s="3">
        <v>0</v>
      </c>
      <c r="AE5102" s="3">
        <v>2013</v>
      </c>
      <c r="AF5102" s="3">
        <f t="shared" si="485"/>
        <v>1</v>
      </c>
      <c r="AG5102" s="6">
        <f t="shared" si="481"/>
        <v>0</v>
      </c>
      <c r="AH5102" s="4">
        <f t="shared" si="482"/>
        <v>0</v>
      </c>
      <c r="AI5102" s="4">
        <v>116.372831</v>
      </c>
      <c r="AJ5102" s="4">
        <v>23.549993</v>
      </c>
      <c r="AK5102" s="4">
        <v>0</v>
      </c>
      <c r="AL5102" s="4">
        <v>2000</v>
      </c>
      <c r="AM5102" s="4">
        <v>0</v>
      </c>
      <c r="AN5102" s="1">
        <f t="shared" si="483"/>
        <v>0</v>
      </c>
      <c r="AO5102" s="1">
        <f t="shared" si="484"/>
        <v>0</v>
      </c>
    </row>
    <row r="5103" s="1" customFormat="1" spans="1:41">
      <c r="A5103">
        <v>2001</v>
      </c>
      <c r="B5103" t="s">
        <v>26700</v>
      </c>
      <c r="C5103" s="2">
        <v>445200</v>
      </c>
      <c r="D5103" t="s">
        <v>29194</v>
      </c>
      <c r="E5103">
        <v>4115157</v>
      </c>
      <c r="F5103">
        <v>2467815.44</v>
      </c>
      <c r="G5103">
        <v>0.599689256084276</v>
      </c>
      <c r="H5103">
        <v>0.08549029</v>
      </c>
      <c r="I5103">
        <v>0.022061</v>
      </c>
      <c r="J5103">
        <v>0.005136</v>
      </c>
      <c r="K5103">
        <v>0.009904</v>
      </c>
      <c r="L5103">
        <v>0.003491</v>
      </c>
      <c r="M5103">
        <v>0.00353</v>
      </c>
      <c r="N5103">
        <v>0.033597</v>
      </c>
      <c r="O5103">
        <v>0.020854</v>
      </c>
      <c r="P5103" s="3" t="s">
        <v>29200</v>
      </c>
      <c r="Q5103" s="3" t="s">
        <v>2102</v>
      </c>
      <c r="R5103" s="3" t="s">
        <v>29201</v>
      </c>
      <c r="S5103" s="3" t="s">
        <v>6084</v>
      </c>
      <c r="T5103" s="3" t="s">
        <v>29202</v>
      </c>
      <c r="U5103" s="3" t="s">
        <v>29203</v>
      </c>
      <c r="V5103" s="3" t="s">
        <v>29204</v>
      </c>
      <c r="W5103" s="3" t="s">
        <v>10333</v>
      </c>
      <c r="X5103" s="3" t="s">
        <v>4617</v>
      </c>
      <c r="Y5103" s="4">
        <v>536.95</v>
      </c>
      <c r="Z5103" s="4">
        <v>457.11285802</v>
      </c>
      <c r="AA5103" s="4">
        <f t="shared" si="480"/>
        <v>0.7716</v>
      </c>
      <c r="AB5103" s="4">
        <v>13130000</v>
      </c>
      <c r="AC5103" s="4">
        <v>0.348143837029703</v>
      </c>
      <c r="AD5103" s="3">
        <v>0</v>
      </c>
      <c r="AE5103" s="3">
        <v>2013</v>
      </c>
      <c r="AF5103" s="3">
        <f t="shared" si="485"/>
        <v>1</v>
      </c>
      <c r="AG5103" s="6">
        <f t="shared" si="481"/>
        <v>0</v>
      </c>
      <c r="AH5103" s="4">
        <f t="shared" si="482"/>
        <v>0</v>
      </c>
      <c r="AI5103" s="4">
        <v>116.372831</v>
      </c>
      <c r="AJ5103" s="4">
        <v>23.549993</v>
      </c>
      <c r="AK5103" s="4">
        <v>0</v>
      </c>
      <c r="AL5103" s="4">
        <v>2001</v>
      </c>
      <c r="AM5103" s="4">
        <v>0</v>
      </c>
      <c r="AN5103" s="1">
        <f t="shared" si="483"/>
        <v>0</v>
      </c>
      <c r="AO5103" s="1">
        <f t="shared" si="484"/>
        <v>0</v>
      </c>
    </row>
    <row r="5104" s="1" customFormat="1" spans="1:41">
      <c r="A5104">
        <v>2002</v>
      </c>
      <c r="B5104" t="s">
        <v>26700</v>
      </c>
      <c r="C5104" s="2">
        <v>445200</v>
      </c>
      <c r="D5104" t="s">
        <v>29194</v>
      </c>
      <c r="E5104">
        <v>4420948</v>
      </c>
      <c r="F5104">
        <v>2631597.11</v>
      </c>
      <c r="G5104">
        <v>0.595256291184606</v>
      </c>
      <c r="H5104">
        <v>0.14653238</v>
      </c>
      <c r="I5104">
        <v>0.046618</v>
      </c>
      <c r="J5104">
        <v>0.013507</v>
      </c>
      <c r="K5104">
        <v>0.019815</v>
      </c>
      <c r="L5104">
        <v>0.008224</v>
      </c>
      <c r="M5104">
        <v>0.005072</v>
      </c>
      <c r="N5104">
        <v>0.042237</v>
      </c>
      <c r="O5104">
        <v>0.014753</v>
      </c>
      <c r="P5104" s="3" t="s">
        <v>29205</v>
      </c>
      <c r="Q5104" s="3" t="s">
        <v>2539</v>
      </c>
      <c r="R5104" s="3" t="s">
        <v>29206</v>
      </c>
      <c r="S5104" s="3" t="s">
        <v>29207</v>
      </c>
      <c r="T5104" s="3" t="s">
        <v>29208</v>
      </c>
      <c r="U5104" s="3" t="s">
        <v>29209</v>
      </c>
      <c r="V5104" s="3" t="s">
        <v>2202</v>
      </c>
      <c r="W5104" s="3" t="s">
        <v>2359</v>
      </c>
      <c r="X5104" s="3" t="s">
        <v>4150</v>
      </c>
      <c r="Y5104" s="4">
        <v>542.55</v>
      </c>
      <c r="Z5104" s="4">
        <v>512.4552048</v>
      </c>
      <c r="AA5104" s="4">
        <f t="shared" si="480"/>
        <v>0.7865</v>
      </c>
      <c r="AB5104" s="4">
        <v>2943002</v>
      </c>
      <c r="AC5104" s="4">
        <v>1.7412669267639</v>
      </c>
      <c r="AD5104" s="3">
        <v>0</v>
      </c>
      <c r="AE5104" s="3">
        <v>2013</v>
      </c>
      <c r="AF5104" s="3">
        <f t="shared" si="485"/>
        <v>1</v>
      </c>
      <c r="AG5104" s="6">
        <f t="shared" si="481"/>
        <v>0</v>
      </c>
      <c r="AH5104" s="4">
        <f t="shared" si="482"/>
        <v>0</v>
      </c>
      <c r="AI5104" s="4">
        <v>116.372831</v>
      </c>
      <c r="AJ5104" s="4">
        <v>23.549993</v>
      </c>
      <c r="AK5104" s="4">
        <v>0</v>
      </c>
      <c r="AL5104" s="4">
        <v>2002</v>
      </c>
      <c r="AM5104" s="4">
        <v>0</v>
      </c>
      <c r="AN5104" s="1">
        <f t="shared" si="483"/>
        <v>0</v>
      </c>
      <c r="AO5104" s="1">
        <f t="shared" si="484"/>
        <v>0</v>
      </c>
    </row>
    <row r="5105" s="1" customFormat="1" spans="1:41">
      <c r="A5105">
        <v>2003</v>
      </c>
      <c r="B5105" t="s">
        <v>26700</v>
      </c>
      <c r="C5105" s="2">
        <v>445200</v>
      </c>
      <c r="D5105" t="s">
        <v>29194</v>
      </c>
      <c r="E5105">
        <v>4878432</v>
      </c>
      <c r="F5105">
        <v>2910417.04</v>
      </c>
      <c r="G5105">
        <v>0.596588625197604</v>
      </c>
      <c r="H5105">
        <v>0.14242475</v>
      </c>
      <c r="I5105">
        <v>0.042438</v>
      </c>
      <c r="J5105">
        <v>0.01024</v>
      </c>
      <c r="K5105">
        <v>0.019384</v>
      </c>
      <c r="L5105">
        <v>0.005428</v>
      </c>
      <c r="M5105">
        <v>0.007386</v>
      </c>
      <c r="N5105">
        <v>0.045233</v>
      </c>
      <c r="O5105">
        <v>0.020798</v>
      </c>
      <c r="P5105" s="3" t="s">
        <v>29210</v>
      </c>
      <c r="Q5105" s="3" t="s">
        <v>406</v>
      </c>
      <c r="R5105" s="3" t="s">
        <v>29211</v>
      </c>
      <c r="S5105" s="3" t="s">
        <v>29212</v>
      </c>
      <c r="T5105" s="3" t="s">
        <v>2495</v>
      </c>
      <c r="U5105" s="3" t="s">
        <v>20932</v>
      </c>
      <c r="V5105" s="3" t="s">
        <v>11617</v>
      </c>
      <c r="W5105" s="3" t="s">
        <v>29213</v>
      </c>
      <c r="X5105" s="3" t="s">
        <v>7439</v>
      </c>
      <c r="Y5105" s="4">
        <v>548.21</v>
      </c>
      <c r="Z5105" s="4">
        <v>541.38771604</v>
      </c>
      <c r="AA5105" s="4">
        <f t="shared" si="480"/>
        <v>0.8105</v>
      </c>
      <c r="AB5105" s="4">
        <v>4115157</v>
      </c>
      <c r="AC5105" s="4">
        <v>1.31559431642584</v>
      </c>
      <c r="AD5105" s="3">
        <v>0</v>
      </c>
      <c r="AE5105" s="3">
        <v>2013</v>
      </c>
      <c r="AF5105" s="3">
        <f t="shared" si="485"/>
        <v>1</v>
      </c>
      <c r="AG5105" s="6">
        <f t="shared" si="481"/>
        <v>0</v>
      </c>
      <c r="AH5105" s="4">
        <f t="shared" si="482"/>
        <v>0</v>
      </c>
      <c r="AI5105" s="4">
        <v>116.372831</v>
      </c>
      <c r="AJ5105" s="4">
        <v>23.549993</v>
      </c>
      <c r="AK5105" s="4">
        <v>0</v>
      </c>
      <c r="AL5105" s="4">
        <v>2003</v>
      </c>
      <c r="AM5105" s="4">
        <v>0</v>
      </c>
      <c r="AN5105" s="1">
        <f t="shared" si="483"/>
        <v>0</v>
      </c>
      <c r="AO5105" s="1">
        <f t="shared" si="484"/>
        <v>0</v>
      </c>
    </row>
    <row r="5106" s="1" customFormat="1" spans="1:41">
      <c r="A5106">
        <v>2004</v>
      </c>
      <c r="B5106" t="s">
        <v>26700</v>
      </c>
      <c r="C5106" s="2">
        <v>445200</v>
      </c>
      <c r="D5106" t="s">
        <v>29194</v>
      </c>
      <c r="E5106">
        <v>5405300</v>
      </c>
      <c r="F5106">
        <v>3445579.76</v>
      </c>
      <c r="G5106">
        <v>0.637444685771372</v>
      </c>
      <c r="H5106">
        <v>0.15748855</v>
      </c>
      <c r="I5106">
        <v>0.047475</v>
      </c>
      <c r="J5106">
        <v>0.011335</v>
      </c>
      <c r="K5106">
        <v>0.02041</v>
      </c>
      <c r="L5106">
        <v>0.008257</v>
      </c>
      <c r="M5106">
        <v>0.007473</v>
      </c>
      <c r="N5106">
        <v>0.051977</v>
      </c>
      <c r="O5106">
        <v>0.017369</v>
      </c>
      <c r="P5106" s="3" t="s">
        <v>29214</v>
      </c>
      <c r="Q5106" s="3" t="s">
        <v>4506</v>
      </c>
      <c r="R5106" s="3" t="s">
        <v>29215</v>
      </c>
      <c r="S5106" s="3" t="s">
        <v>29216</v>
      </c>
      <c r="T5106" s="3" t="s">
        <v>29217</v>
      </c>
      <c r="U5106" s="3" t="s">
        <v>29218</v>
      </c>
      <c r="V5106" s="3" t="s">
        <v>4729</v>
      </c>
      <c r="W5106" s="3" t="s">
        <v>29219</v>
      </c>
      <c r="X5106" s="3" t="s">
        <v>2468</v>
      </c>
      <c r="Y5106" s="4">
        <v>556.7</v>
      </c>
      <c r="Z5106" s="4">
        <v>613.21333864</v>
      </c>
      <c r="AA5106" s="4">
        <f t="shared" si="480"/>
        <v>0.8931</v>
      </c>
      <c r="AB5106" s="4">
        <v>4420948</v>
      </c>
      <c r="AC5106" s="4">
        <v>1.38706299789095</v>
      </c>
      <c r="AD5106" s="3">
        <v>0</v>
      </c>
      <c r="AE5106" s="3">
        <v>2013</v>
      </c>
      <c r="AF5106" s="3">
        <f t="shared" si="485"/>
        <v>1</v>
      </c>
      <c r="AG5106" s="6">
        <f t="shared" si="481"/>
        <v>0</v>
      </c>
      <c r="AH5106" s="4">
        <f t="shared" si="482"/>
        <v>0</v>
      </c>
      <c r="AI5106" s="4">
        <v>116.372831</v>
      </c>
      <c r="AJ5106" s="4">
        <v>23.549993</v>
      </c>
      <c r="AK5106" s="4">
        <v>0</v>
      </c>
      <c r="AL5106" s="4">
        <v>2004</v>
      </c>
      <c r="AM5106" s="4">
        <v>0</v>
      </c>
      <c r="AN5106" s="1">
        <f t="shared" si="483"/>
        <v>0</v>
      </c>
      <c r="AO5106" s="1">
        <f t="shared" si="484"/>
        <v>0</v>
      </c>
    </row>
    <row r="5107" s="1" customFormat="1" spans="1:41">
      <c r="A5107">
        <v>2005</v>
      </c>
      <c r="B5107" t="s">
        <v>26700</v>
      </c>
      <c r="C5107" s="2">
        <v>445200</v>
      </c>
      <c r="D5107" t="s">
        <v>29194</v>
      </c>
      <c r="E5107">
        <v>4204984</v>
      </c>
      <c r="F5107">
        <v>3892557.97</v>
      </c>
      <c r="G5107">
        <v>0.925701018125158</v>
      </c>
      <c r="H5107">
        <v>0.15640953</v>
      </c>
      <c r="I5107">
        <v>0.046128</v>
      </c>
      <c r="J5107">
        <v>0.012494</v>
      </c>
      <c r="K5107">
        <v>0.021454</v>
      </c>
      <c r="L5107">
        <v>0.008744</v>
      </c>
      <c r="M5107">
        <v>0.003436</v>
      </c>
      <c r="N5107">
        <v>0.053144</v>
      </c>
      <c r="O5107">
        <v>0.022983</v>
      </c>
      <c r="P5107" s="3" t="s">
        <v>14931</v>
      </c>
      <c r="Q5107" s="3" t="s">
        <v>146</v>
      </c>
      <c r="R5107" s="3" t="s">
        <v>29220</v>
      </c>
      <c r="S5107" s="3" t="s">
        <v>29221</v>
      </c>
      <c r="T5107" s="3" t="s">
        <v>29222</v>
      </c>
      <c r="U5107" s="3" t="s">
        <v>29223</v>
      </c>
      <c r="V5107" s="3" t="s">
        <v>29224</v>
      </c>
      <c r="W5107" s="3" t="s">
        <v>3899</v>
      </c>
      <c r="X5107" s="3" t="s">
        <v>2234</v>
      </c>
      <c r="Y5107" s="4">
        <v>559.69</v>
      </c>
      <c r="Z5107" s="4">
        <v>669.5325936</v>
      </c>
      <c r="AA5107" s="4">
        <f t="shared" si="480"/>
        <v>0.9402</v>
      </c>
      <c r="AB5107" s="4">
        <v>4878432</v>
      </c>
      <c r="AC5107" s="4">
        <v>1.37243399846508</v>
      </c>
      <c r="AD5107" s="3">
        <v>0</v>
      </c>
      <c r="AE5107" s="3">
        <v>2013</v>
      </c>
      <c r="AF5107" s="3">
        <f t="shared" si="485"/>
        <v>1</v>
      </c>
      <c r="AG5107" s="6">
        <f t="shared" si="481"/>
        <v>0</v>
      </c>
      <c r="AH5107" s="4">
        <f t="shared" si="482"/>
        <v>0</v>
      </c>
      <c r="AI5107" s="4">
        <v>116.372831</v>
      </c>
      <c r="AJ5107" s="4">
        <v>23.549993</v>
      </c>
      <c r="AK5107" s="4">
        <v>0</v>
      </c>
      <c r="AL5107" s="4">
        <v>2005</v>
      </c>
      <c r="AM5107" s="4">
        <v>0</v>
      </c>
      <c r="AN5107" s="1">
        <f t="shared" si="483"/>
        <v>0</v>
      </c>
      <c r="AO5107" s="1">
        <f t="shared" si="484"/>
        <v>0</v>
      </c>
    </row>
    <row r="5108" s="1" customFormat="1" spans="1:41">
      <c r="A5108">
        <v>2006</v>
      </c>
      <c r="B5108" t="s">
        <v>26700</v>
      </c>
      <c r="C5108" s="2">
        <v>445200</v>
      </c>
      <c r="D5108" t="s">
        <v>29194</v>
      </c>
      <c r="E5108">
        <v>4867500</v>
      </c>
      <c r="F5108">
        <v>4164541.83</v>
      </c>
      <c r="G5108">
        <v>0.855581269645609</v>
      </c>
      <c r="H5108">
        <v>0.11884185</v>
      </c>
      <c r="I5108">
        <v>0.032067</v>
      </c>
      <c r="J5108">
        <v>0.009154</v>
      </c>
      <c r="K5108">
        <v>0.01299</v>
      </c>
      <c r="L5108">
        <v>0.003562</v>
      </c>
      <c r="M5108">
        <v>0.00636</v>
      </c>
      <c r="N5108">
        <v>0.048843</v>
      </c>
      <c r="O5108">
        <v>0.01892</v>
      </c>
      <c r="P5108" s="3" t="s">
        <v>29225</v>
      </c>
      <c r="Q5108" s="3" t="s">
        <v>3583</v>
      </c>
      <c r="R5108" s="3" t="s">
        <v>29226</v>
      </c>
      <c r="S5108" s="3" t="s">
        <v>29227</v>
      </c>
      <c r="T5108" s="3" t="s">
        <v>29228</v>
      </c>
      <c r="U5108" s="3" t="s">
        <v>29229</v>
      </c>
      <c r="V5108" s="3" t="s">
        <v>787</v>
      </c>
      <c r="W5108" s="3" t="s">
        <v>118</v>
      </c>
      <c r="X5108" s="3" t="s">
        <v>850</v>
      </c>
      <c r="Y5108" s="4">
        <v>570.3</v>
      </c>
      <c r="Z5108" s="4">
        <v>732.10049514</v>
      </c>
      <c r="AA5108" s="4">
        <f t="shared" si="480"/>
        <v>0.8672</v>
      </c>
      <c r="AB5108" s="4">
        <v>5405300</v>
      </c>
      <c r="AC5108" s="4">
        <v>1.35441232704938</v>
      </c>
      <c r="AD5108" s="3">
        <v>0</v>
      </c>
      <c r="AE5108" s="3">
        <v>2013</v>
      </c>
      <c r="AF5108" s="3">
        <f t="shared" si="485"/>
        <v>1</v>
      </c>
      <c r="AG5108" s="6">
        <f t="shared" si="481"/>
        <v>0</v>
      </c>
      <c r="AH5108" s="4">
        <f t="shared" si="482"/>
        <v>0</v>
      </c>
      <c r="AI5108" s="4">
        <v>116.372831</v>
      </c>
      <c r="AJ5108" s="4">
        <v>23.549993</v>
      </c>
      <c r="AK5108" s="4">
        <v>0</v>
      </c>
      <c r="AL5108" s="4">
        <v>2006</v>
      </c>
      <c r="AM5108" s="4">
        <v>0</v>
      </c>
      <c r="AN5108" s="1">
        <f t="shared" si="483"/>
        <v>0</v>
      </c>
      <c r="AO5108" s="1">
        <f t="shared" si="484"/>
        <v>0</v>
      </c>
    </row>
    <row r="5109" s="1" customFormat="1" spans="1:41">
      <c r="A5109">
        <v>2007</v>
      </c>
      <c r="B5109" t="s">
        <v>26700</v>
      </c>
      <c r="C5109" s="2">
        <v>445200</v>
      </c>
      <c r="D5109" t="s">
        <v>29194</v>
      </c>
      <c r="E5109">
        <v>5858984</v>
      </c>
      <c r="F5109">
        <v>8346484.49</v>
      </c>
      <c r="G5109">
        <v>1.4245617482485</v>
      </c>
      <c r="H5109">
        <v>0.13488697</v>
      </c>
      <c r="I5109">
        <v>0.042613</v>
      </c>
      <c r="J5109">
        <v>0.009302</v>
      </c>
      <c r="K5109">
        <v>0.019775</v>
      </c>
      <c r="L5109">
        <v>0.007291</v>
      </c>
      <c r="M5109">
        <v>0.006245</v>
      </c>
      <c r="N5109">
        <v>0.037897</v>
      </c>
      <c r="O5109">
        <v>0.016623</v>
      </c>
      <c r="P5109" s="3" t="s">
        <v>29230</v>
      </c>
      <c r="Q5109" s="3" t="s">
        <v>29231</v>
      </c>
      <c r="R5109" s="3" t="s">
        <v>29232</v>
      </c>
      <c r="S5109" s="3" t="s">
        <v>22353</v>
      </c>
      <c r="T5109" s="3" t="s">
        <v>29233</v>
      </c>
      <c r="U5109" s="3" t="s">
        <v>29234</v>
      </c>
      <c r="V5109" s="3" t="s">
        <v>4866</v>
      </c>
      <c r="W5109" s="3" t="s">
        <v>29235</v>
      </c>
      <c r="X5109" s="3" t="s">
        <v>4116</v>
      </c>
      <c r="Y5109" s="4">
        <v>576.74</v>
      </c>
      <c r="Z5109" s="4">
        <v>823.6054788</v>
      </c>
      <c r="AA5109" s="4">
        <f t="shared" si="480"/>
        <v>1.4271</v>
      </c>
      <c r="AB5109" s="4">
        <v>4204984</v>
      </c>
      <c r="AC5109" s="4">
        <v>1.95864117152408</v>
      </c>
      <c r="AD5109" s="3">
        <v>0</v>
      </c>
      <c r="AE5109" s="3">
        <v>2013</v>
      </c>
      <c r="AF5109" s="3">
        <f t="shared" si="485"/>
        <v>1</v>
      </c>
      <c r="AG5109" s="6">
        <f t="shared" si="481"/>
        <v>0</v>
      </c>
      <c r="AH5109" s="4">
        <f t="shared" si="482"/>
        <v>0</v>
      </c>
      <c r="AI5109" s="4">
        <v>116.372831</v>
      </c>
      <c r="AJ5109" s="4">
        <v>23.549993</v>
      </c>
      <c r="AK5109" s="4">
        <v>0</v>
      </c>
      <c r="AL5109" s="4">
        <v>2007</v>
      </c>
      <c r="AM5109" s="4">
        <v>0</v>
      </c>
      <c r="AN5109" s="1">
        <f t="shared" si="483"/>
        <v>0</v>
      </c>
      <c r="AO5109" s="1">
        <f t="shared" si="484"/>
        <v>0</v>
      </c>
    </row>
    <row r="5110" s="1" customFormat="1" spans="1:41">
      <c r="A5110">
        <v>2008</v>
      </c>
      <c r="B5110" t="s">
        <v>26700</v>
      </c>
      <c r="C5110" s="2">
        <v>445200</v>
      </c>
      <c r="D5110" t="s">
        <v>29194</v>
      </c>
      <c r="E5110">
        <v>7250296</v>
      </c>
      <c r="F5110">
        <v>8083500.73</v>
      </c>
      <c r="G5110">
        <v>1.1149200984346</v>
      </c>
      <c r="H5110">
        <v>0.13707244</v>
      </c>
      <c r="I5110">
        <v>0.035177</v>
      </c>
      <c r="J5110">
        <v>0.00977</v>
      </c>
      <c r="K5110">
        <v>0.015819</v>
      </c>
      <c r="L5110">
        <v>0.006103</v>
      </c>
      <c r="M5110">
        <v>0.003485</v>
      </c>
      <c r="N5110">
        <v>0.050396</v>
      </c>
      <c r="O5110">
        <v>0.032572</v>
      </c>
      <c r="P5110" s="3" t="s">
        <v>29236</v>
      </c>
      <c r="Q5110" s="3" t="s">
        <v>1287</v>
      </c>
      <c r="R5110" s="3" t="s">
        <v>29237</v>
      </c>
      <c r="S5110" s="3" t="s">
        <v>29238</v>
      </c>
      <c r="T5110" s="3" t="s">
        <v>29239</v>
      </c>
      <c r="U5110" s="3" t="s">
        <v>23177</v>
      </c>
      <c r="V5110" s="3" t="s">
        <v>20574</v>
      </c>
      <c r="W5110" s="3" t="s">
        <v>29240</v>
      </c>
      <c r="X5110" s="3" t="s">
        <v>29241</v>
      </c>
      <c r="Y5110" s="4">
        <v>578.45</v>
      </c>
      <c r="Z5110" s="4">
        <v>882.0083654</v>
      </c>
      <c r="AA5110" s="4">
        <f t="shared" si="480"/>
        <v>1.1196</v>
      </c>
      <c r="AB5110" s="4">
        <v>4867500</v>
      </c>
      <c r="AC5110" s="4">
        <v>1.81203567621983</v>
      </c>
      <c r="AD5110" s="3">
        <v>0</v>
      </c>
      <c r="AE5110" s="3">
        <v>2013</v>
      </c>
      <c r="AF5110" s="3">
        <f t="shared" si="485"/>
        <v>1</v>
      </c>
      <c r="AG5110" s="6">
        <f t="shared" si="481"/>
        <v>0</v>
      </c>
      <c r="AH5110" s="4">
        <f t="shared" si="482"/>
        <v>0</v>
      </c>
      <c r="AI5110" s="4">
        <v>116.372831</v>
      </c>
      <c r="AJ5110" s="4">
        <v>23.549993</v>
      </c>
      <c r="AK5110" s="4">
        <v>0</v>
      </c>
      <c r="AL5110" s="4">
        <v>2008</v>
      </c>
      <c r="AM5110" s="4">
        <v>0</v>
      </c>
      <c r="AN5110" s="1">
        <f t="shared" si="483"/>
        <v>0</v>
      </c>
      <c r="AO5110" s="1">
        <f t="shared" si="484"/>
        <v>0</v>
      </c>
    </row>
    <row r="5111" s="1" customFormat="1" spans="1:41">
      <c r="A5111">
        <v>2009</v>
      </c>
      <c r="B5111" t="s">
        <v>26700</v>
      </c>
      <c r="C5111" s="2">
        <v>445200</v>
      </c>
      <c r="D5111" t="s">
        <v>29194</v>
      </c>
      <c r="E5111">
        <v>8160920</v>
      </c>
      <c r="F5111">
        <v>8088776.62</v>
      </c>
      <c r="G5111">
        <v>0.991159896188175</v>
      </c>
      <c r="H5111">
        <v>0.2090286</v>
      </c>
      <c r="I5111">
        <v>0.066144</v>
      </c>
      <c r="J5111">
        <v>0.014001</v>
      </c>
      <c r="K5111">
        <v>0.032193</v>
      </c>
      <c r="L5111">
        <v>0.006809</v>
      </c>
      <c r="M5111">
        <v>0.013141</v>
      </c>
      <c r="N5111">
        <v>0.05268</v>
      </c>
      <c r="O5111">
        <v>0.026722</v>
      </c>
      <c r="P5111" s="3" t="s">
        <v>29242</v>
      </c>
      <c r="Q5111" s="3" t="s">
        <v>1129</v>
      </c>
      <c r="R5111" s="3" t="s">
        <v>29243</v>
      </c>
      <c r="S5111" s="3" t="s">
        <v>29244</v>
      </c>
      <c r="T5111" s="3" t="s">
        <v>29245</v>
      </c>
      <c r="U5111" s="3" t="s">
        <v>29246</v>
      </c>
      <c r="V5111" s="3" t="s">
        <v>23297</v>
      </c>
      <c r="W5111" s="3" t="s">
        <v>13035</v>
      </c>
      <c r="X5111" s="3" t="s">
        <v>25818</v>
      </c>
      <c r="Y5111" s="4">
        <v>581.18</v>
      </c>
      <c r="Z5111" s="4">
        <v>956.90808261</v>
      </c>
      <c r="AA5111" s="4">
        <f t="shared" si="480"/>
        <v>1.0094</v>
      </c>
      <c r="AB5111" s="4">
        <v>5858984</v>
      </c>
      <c r="AC5111" s="4">
        <v>1.63323211432221</v>
      </c>
      <c r="AD5111" s="3">
        <v>0</v>
      </c>
      <c r="AE5111" s="3">
        <v>2013</v>
      </c>
      <c r="AF5111" s="3">
        <f t="shared" si="485"/>
        <v>1</v>
      </c>
      <c r="AG5111" s="6">
        <f t="shared" si="481"/>
        <v>0</v>
      </c>
      <c r="AH5111" s="4">
        <f t="shared" si="482"/>
        <v>0</v>
      </c>
      <c r="AI5111" s="4">
        <v>116.372831</v>
      </c>
      <c r="AJ5111" s="4">
        <v>23.549993</v>
      </c>
      <c r="AK5111" s="4">
        <v>0</v>
      </c>
      <c r="AL5111" s="4">
        <v>2009</v>
      </c>
      <c r="AM5111" s="4">
        <v>0</v>
      </c>
      <c r="AN5111" s="1">
        <f t="shared" si="483"/>
        <v>0</v>
      </c>
      <c r="AO5111" s="1">
        <f t="shared" si="484"/>
        <v>0</v>
      </c>
    </row>
    <row r="5112" s="1" customFormat="1" spans="1:41">
      <c r="A5112">
        <v>2010</v>
      </c>
      <c r="B5112" t="s">
        <v>26700</v>
      </c>
      <c r="C5112" s="2">
        <v>445200</v>
      </c>
      <c r="D5112" t="s">
        <v>29194</v>
      </c>
      <c r="E5112">
        <v>10095114</v>
      </c>
      <c r="F5112">
        <v>8432745.55</v>
      </c>
      <c r="G5112">
        <v>0.835329402917094</v>
      </c>
      <c r="H5112">
        <v>0.11337063</v>
      </c>
      <c r="I5112">
        <v>0.034725</v>
      </c>
      <c r="J5112">
        <v>0.009713</v>
      </c>
      <c r="K5112">
        <v>0.014374</v>
      </c>
      <c r="L5112">
        <v>0.003994</v>
      </c>
      <c r="M5112">
        <v>0.006644</v>
      </c>
      <c r="N5112">
        <v>0.031756</v>
      </c>
      <c r="O5112">
        <v>0.016548</v>
      </c>
      <c r="P5112" s="3" t="s">
        <v>29247</v>
      </c>
      <c r="Q5112" s="3" t="s">
        <v>24579</v>
      </c>
      <c r="R5112" s="3" t="s">
        <v>29248</v>
      </c>
      <c r="S5112" s="3" t="s">
        <v>29249</v>
      </c>
      <c r="T5112" s="3" t="s">
        <v>29250</v>
      </c>
      <c r="U5112" s="3" t="s">
        <v>29251</v>
      </c>
      <c r="V5112" s="3" t="s">
        <v>19937</v>
      </c>
      <c r="W5112" s="3" t="s">
        <v>29252</v>
      </c>
      <c r="X5112" s="3" t="s">
        <v>10798</v>
      </c>
      <c r="Y5112" s="4">
        <v>588.3</v>
      </c>
      <c r="Z5112" s="4">
        <v>1099.63157325</v>
      </c>
      <c r="AA5112" s="4">
        <f t="shared" si="480"/>
        <v>0.8695</v>
      </c>
      <c r="AB5112" s="4">
        <v>7250296</v>
      </c>
      <c r="AC5112" s="4">
        <v>1.51667128245523</v>
      </c>
      <c r="AD5112" s="3">
        <v>0</v>
      </c>
      <c r="AE5112" s="3">
        <v>2013</v>
      </c>
      <c r="AF5112" s="3">
        <f t="shared" si="485"/>
        <v>1</v>
      </c>
      <c r="AG5112" s="6">
        <f t="shared" si="481"/>
        <v>0</v>
      </c>
      <c r="AH5112" s="4">
        <f t="shared" si="482"/>
        <v>0</v>
      </c>
      <c r="AI5112" s="4">
        <v>116.372831</v>
      </c>
      <c r="AJ5112" s="4">
        <v>23.549993</v>
      </c>
      <c r="AK5112" s="4">
        <v>0</v>
      </c>
      <c r="AL5112" s="4">
        <v>2010</v>
      </c>
      <c r="AM5112" s="4">
        <v>0</v>
      </c>
      <c r="AN5112" s="1">
        <f t="shared" si="483"/>
        <v>0</v>
      </c>
      <c r="AO5112" s="1">
        <f t="shared" si="484"/>
        <v>0</v>
      </c>
    </row>
    <row r="5113" s="1" customFormat="1" spans="1:41">
      <c r="A5113">
        <v>2011</v>
      </c>
      <c r="B5113" t="s">
        <v>26700</v>
      </c>
      <c r="C5113" s="2">
        <v>445200</v>
      </c>
      <c r="D5113" t="s">
        <v>29194</v>
      </c>
      <c r="E5113">
        <v>12258643</v>
      </c>
      <c r="F5113">
        <v>8884630.29</v>
      </c>
      <c r="G5113">
        <v>0.724764583649267</v>
      </c>
      <c r="H5113">
        <v>0.14249678</v>
      </c>
      <c r="I5113">
        <v>0.04102</v>
      </c>
      <c r="J5113">
        <v>0.009094</v>
      </c>
      <c r="K5113">
        <v>0.01696</v>
      </c>
      <c r="L5113">
        <v>0.004885</v>
      </c>
      <c r="M5113">
        <v>0.01008</v>
      </c>
      <c r="N5113">
        <v>0.040884</v>
      </c>
      <c r="O5113">
        <v>0.024299</v>
      </c>
      <c r="P5113" s="3" t="s">
        <v>29253</v>
      </c>
      <c r="Q5113" s="3" t="s">
        <v>29254</v>
      </c>
      <c r="R5113" s="3" t="s">
        <v>29255</v>
      </c>
      <c r="S5113" s="3" t="s">
        <v>29256</v>
      </c>
      <c r="T5113" s="3" t="s">
        <v>29257</v>
      </c>
      <c r="U5113" s="3" t="s">
        <v>15126</v>
      </c>
      <c r="V5113" s="3" t="s">
        <v>469</v>
      </c>
      <c r="W5113" s="3" t="s">
        <v>29258</v>
      </c>
      <c r="X5113" s="3" t="s">
        <v>29259</v>
      </c>
      <c r="Y5113" s="4">
        <v>586.07</v>
      </c>
      <c r="Z5113" s="4">
        <v>1327.56333948</v>
      </c>
      <c r="AA5113" s="4">
        <f t="shared" si="480"/>
        <v>0.7637</v>
      </c>
      <c r="AB5113" s="4">
        <v>8160920</v>
      </c>
      <c r="AC5113" s="4">
        <v>1.6267324510962</v>
      </c>
      <c r="AD5113" s="3">
        <v>0</v>
      </c>
      <c r="AE5113" s="3">
        <v>2013</v>
      </c>
      <c r="AF5113" s="3">
        <f t="shared" si="485"/>
        <v>1</v>
      </c>
      <c r="AG5113" s="6">
        <f t="shared" si="481"/>
        <v>0</v>
      </c>
      <c r="AH5113" s="4">
        <f t="shared" si="482"/>
        <v>0</v>
      </c>
      <c r="AI5113" s="4">
        <v>116.372831</v>
      </c>
      <c r="AJ5113" s="4">
        <v>23.549993</v>
      </c>
      <c r="AK5113" s="4">
        <v>0</v>
      </c>
      <c r="AL5113" s="4">
        <v>2011</v>
      </c>
      <c r="AM5113" s="4">
        <v>0</v>
      </c>
      <c r="AN5113" s="1">
        <f t="shared" si="483"/>
        <v>0</v>
      </c>
      <c r="AO5113" s="1">
        <f t="shared" si="484"/>
        <v>0</v>
      </c>
    </row>
    <row r="5114" s="1" customFormat="1" spans="1:41">
      <c r="A5114">
        <v>2012</v>
      </c>
      <c r="B5114" t="s">
        <v>26700</v>
      </c>
      <c r="C5114" s="2">
        <v>445200</v>
      </c>
      <c r="D5114" t="s">
        <v>29194</v>
      </c>
      <c r="E5114">
        <v>13967948</v>
      </c>
      <c r="F5114">
        <v>8945235.34</v>
      </c>
      <c r="G5114">
        <v>0.640411557946808</v>
      </c>
      <c r="H5114">
        <v>0.23985702</v>
      </c>
      <c r="I5114">
        <v>0.066361</v>
      </c>
      <c r="J5114">
        <v>0.01663</v>
      </c>
      <c r="K5114">
        <v>0.031134</v>
      </c>
      <c r="L5114">
        <v>0.010065</v>
      </c>
      <c r="M5114">
        <v>0.008533</v>
      </c>
      <c r="N5114">
        <v>0.071118</v>
      </c>
      <c r="O5114">
        <v>0.049511</v>
      </c>
      <c r="P5114" s="3" t="s">
        <v>29260</v>
      </c>
      <c r="Q5114" s="3" t="s">
        <v>19007</v>
      </c>
      <c r="R5114" s="3" t="s">
        <v>29261</v>
      </c>
      <c r="S5114" s="3" t="s">
        <v>29262</v>
      </c>
      <c r="T5114" s="3" t="s">
        <v>29263</v>
      </c>
      <c r="U5114" s="3" t="s">
        <v>29264</v>
      </c>
      <c r="V5114" s="3" t="s">
        <v>29265</v>
      </c>
      <c r="W5114" s="3" t="s">
        <v>8706</v>
      </c>
      <c r="X5114" s="3" t="s">
        <v>29266</v>
      </c>
      <c r="Y5114" s="4">
        <v>584.62</v>
      </c>
      <c r="Z5114" s="4">
        <v>1305.2607174</v>
      </c>
      <c r="AA5114" s="4">
        <f t="shared" si="480"/>
        <v>0.6848</v>
      </c>
      <c r="AB5114" s="4">
        <v>10095114</v>
      </c>
      <c r="AC5114" s="4">
        <v>1.29296283073178</v>
      </c>
      <c r="AD5114" s="3">
        <v>0</v>
      </c>
      <c r="AE5114" s="3">
        <v>2013</v>
      </c>
      <c r="AF5114" s="3">
        <f t="shared" si="485"/>
        <v>1</v>
      </c>
      <c r="AG5114" s="6">
        <f t="shared" si="481"/>
        <v>0</v>
      </c>
      <c r="AH5114" s="4">
        <f t="shared" si="482"/>
        <v>0</v>
      </c>
      <c r="AI5114" s="4">
        <v>116.372831</v>
      </c>
      <c r="AJ5114" s="4">
        <v>23.549993</v>
      </c>
      <c r="AK5114" s="4">
        <v>0</v>
      </c>
      <c r="AL5114" s="4">
        <v>2012</v>
      </c>
      <c r="AM5114" s="4">
        <v>0</v>
      </c>
      <c r="AN5114" s="1">
        <f t="shared" si="483"/>
        <v>0</v>
      </c>
      <c r="AO5114" s="1">
        <f t="shared" si="484"/>
        <v>0</v>
      </c>
    </row>
    <row r="5115" s="1" customFormat="1" spans="1:41">
      <c r="A5115">
        <v>2013</v>
      </c>
      <c r="B5115" t="s">
        <v>26700</v>
      </c>
      <c r="C5115" s="2">
        <v>445200</v>
      </c>
      <c r="D5115" t="s">
        <v>29194</v>
      </c>
      <c r="E5115">
        <v>16053517</v>
      </c>
      <c r="F5115">
        <v>15050559.6</v>
      </c>
      <c r="G5115">
        <v>0.937524132562354</v>
      </c>
      <c r="H5115">
        <v>0.22036058</v>
      </c>
      <c r="I5115">
        <v>0.066272</v>
      </c>
      <c r="J5115">
        <v>0.016314</v>
      </c>
      <c r="K5115">
        <v>0.032427</v>
      </c>
      <c r="L5115">
        <v>0.011278</v>
      </c>
      <c r="M5115">
        <v>0.006253</v>
      </c>
      <c r="N5115">
        <v>0.057629</v>
      </c>
      <c r="O5115">
        <v>0.038424</v>
      </c>
      <c r="P5115" s="3" t="s">
        <v>29267</v>
      </c>
      <c r="Q5115" s="3" t="s">
        <v>3174</v>
      </c>
      <c r="R5115" s="3" t="s">
        <v>29268</v>
      </c>
      <c r="S5115" s="3" t="s">
        <v>9749</v>
      </c>
      <c r="T5115" s="3" t="s">
        <v>29269</v>
      </c>
      <c r="U5115" s="3" t="s">
        <v>29270</v>
      </c>
      <c r="V5115" s="3" t="s">
        <v>29271</v>
      </c>
      <c r="W5115" s="3" t="s">
        <v>6978</v>
      </c>
      <c r="X5115" s="3" t="s">
        <v>29272</v>
      </c>
      <c r="Y5115" s="4">
        <v>583.02</v>
      </c>
      <c r="Z5115" s="4">
        <v>1235.16358962</v>
      </c>
      <c r="AA5115" s="4">
        <f t="shared" si="480"/>
        <v>1.0271</v>
      </c>
      <c r="AB5115" s="4">
        <v>12258643</v>
      </c>
      <c r="AC5115" s="4">
        <v>1.00758590458993</v>
      </c>
      <c r="AD5115" s="3">
        <v>0</v>
      </c>
      <c r="AE5115" s="3">
        <v>2013</v>
      </c>
      <c r="AF5115" s="3">
        <f t="shared" si="485"/>
        <v>1</v>
      </c>
      <c r="AG5115" s="6">
        <f t="shared" si="481"/>
        <v>0</v>
      </c>
      <c r="AH5115" s="4">
        <f t="shared" si="482"/>
        <v>0</v>
      </c>
      <c r="AI5115" s="4">
        <v>116.372831</v>
      </c>
      <c r="AJ5115" s="4">
        <v>23.549993</v>
      </c>
      <c r="AK5115" s="4">
        <v>0</v>
      </c>
      <c r="AL5115" s="4">
        <v>2013</v>
      </c>
      <c r="AM5115" s="4">
        <v>0</v>
      </c>
      <c r="AN5115" s="1">
        <f t="shared" si="483"/>
        <v>0</v>
      </c>
      <c r="AO5115" s="1">
        <f t="shared" si="484"/>
        <v>0</v>
      </c>
    </row>
    <row r="5116" s="1" customFormat="1" spans="1:41">
      <c r="A5116">
        <v>2014</v>
      </c>
      <c r="B5116" t="s">
        <v>26700</v>
      </c>
      <c r="C5116" s="2">
        <v>445200</v>
      </c>
      <c r="D5116" t="s">
        <v>29194</v>
      </c>
      <c r="E5116">
        <v>17804442</v>
      </c>
      <c r="F5116">
        <v>14627346.94</v>
      </c>
      <c r="G5116">
        <v>0.821556044272547</v>
      </c>
      <c r="H5116">
        <v>0.1537744</v>
      </c>
      <c r="I5116">
        <v>0.042525</v>
      </c>
      <c r="J5116">
        <v>0.011278</v>
      </c>
      <c r="K5116">
        <v>0.021243</v>
      </c>
      <c r="L5116">
        <v>0.007499</v>
      </c>
      <c r="M5116">
        <v>0.002505</v>
      </c>
      <c r="N5116">
        <v>0.065989</v>
      </c>
      <c r="O5116">
        <v>0.023852</v>
      </c>
      <c r="P5116" s="3" t="s">
        <v>29273</v>
      </c>
      <c r="Q5116" s="3" t="s">
        <v>18647</v>
      </c>
      <c r="R5116" s="3" t="s">
        <v>29274</v>
      </c>
      <c r="S5116" s="3" t="s">
        <v>29275</v>
      </c>
      <c r="T5116" s="3" t="s">
        <v>29276</v>
      </c>
      <c r="U5116" s="3" t="s">
        <v>29277</v>
      </c>
      <c r="V5116" s="3" t="s">
        <v>18887</v>
      </c>
      <c r="W5116" s="3" t="s">
        <v>29278</v>
      </c>
      <c r="X5116" s="3" t="s">
        <v>3928</v>
      </c>
      <c r="Y5116" s="4">
        <v>581.62</v>
      </c>
      <c r="Z5116" s="4">
        <v>1435.98014343</v>
      </c>
      <c r="AA5116" s="4">
        <f t="shared" si="480"/>
        <v>0.9115</v>
      </c>
      <c r="AB5116" s="4">
        <v>13967948</v>
      </c>
      <c r="AC5116" s="4">
        <v>1.02805375809675</v>
      </c>
      <c r="AD5116" s="3">
        <v>0</v>
      </c>
      <c r="AE5116" s="3">
        <v>2013</v>
      </c>
      <c r="AF5116" s="3">
        <f t="shared" si="485"/>
        <v>1</v>
      </c>
      <c r="AG5116" s="6">
        <f t="shared" si="481"/>
        <v>0</v>
      </c>
      <c r="AH5116" s="4">
        <f t="shared" si="482"/>
        <v>0</v>
      </c>
      <c r="AI5116" s="4">
        <v>116.372831</v>
      </c>
      <c r="AJ5116" s="4">
        <v>23.549993</v>
      </c>
      <c r="AK5116" s="4">
        <v>0</v>
      </c>
      <c r="AL5116" s="4">
        <v>2014</v>
      </c>
      <c r="AM5116" s="4">
        <v>0</v>
      </c>
      <c r="AN5116" s="1">
        <f t="shared" si="483"/>
        <v>0</v>
      </c>
      <c r="AO5116" s="1">
        <f t="shared" si="484"/>
        <v>0</v>
      </c>
    </row>
    <row r="5117" s="1" customFormat="1" spans="1:41">
      <c r="A5117">
        <v>2015</v>
      </c>
      <c r="B5117" t="s">
        <v>26700</v>
      </c>
      <c r="C5117" s="2">
        <v>445200</v>
      </c>
      <c r="D5117" t="s">
        <v>29194</v>
      </c>
      <c r="E5117">
        <v>18900144</v>
      </c>
      <c r="F5117">
        <v>14034281.29</v>
      </c>
      <c r="G5117">
        <v>0.742548908092975</v>
      </c>
      <c r="H5117">
        <v>0.16470774</v>
      </c>
      <c r="I5117">
        <v>0.041571</v>
      </c>
      <c r="J5117">
        <v>0.009454</v>
      </c>
      <c r="K5117">
        <v>0.017684</v>
      </c>
      <c r="L5117">
        <v>0.00792</v>
      </c>
      <c r="M5117">
        <v>0.006513</v>
      </c>
      <c r="N5117">
        <v>0.05908</v>
      </c>
      <c r="O5117">
        <v>0.03762</v>
      </c>
      <c r="P5117" s="3" t="s">
        <v>29279</v>
      </c>
      <c r="Q5117" s="3" t="s">
        <v>21931</v>
      </c>
      <c r="R5117" s="3" t="s">
        <v>29280</v>
      </c>
      <c r="S5117" s="3" t="s">
        <v>29281</v>
      </c>
      <c r="T5117" s="3" t="s">
        <v>29282</v>
      </c>
      <c r="U5117" s="3" t="s">
        <v>29283</v>
      </c>
      <c r="V5117" s="3" t="s">
        <v>8668</v>
      </c>
      <c r="W5117" s="3" t="s">
        <v>2879</v>
      </c>
      <c r="X5117" s="3" t="s">
        <v>28699</v>
      </c>
      <c r="Y5117" s="4">
        <v>578.54</v>
      </c>
      <c r="Z5117" s="4">
        <v>1503.94243794</v>
      </c>
      <c r="AA5117" s="4">
        <f t="shared" si="480"/>
        <v>0.8432</v>
      </c>
      <c r="AB5117" s="4">
        <v>16053517</v>
      </c>
      <c r="AC5117" s="4">
        <v>0.936830501341233</v>
      </c>
      <c r="AD5117" s="3">
        <v>0</v>
      </c>
      <c r="AE5117" s="3">
        <v>2013</v>
      </c>
      <c r="AF5117" s="3">
        <f t="shared" si="485"/>
        <v>1</v>
      </c>
      <c r="AG5117" s="6">
        <f t="shared" si="481"/>
        <v>0</v>
      </c>
      <c r="AH5117" s="4">
        <f t="shared" si="482"/>
        <v>0</v>
      </c>
      <c r="AI5117" s="4">
        <v>116.372831</v>
      </c>
      <c r="AJ5117" s="4">
        <v>23.549993</v>
      </c>
      <c r="AK5117" s="4">
        <v>0</v>
      </c>
      <c r="AL5117" s="4">
        <v>2015</v>
      </c>
      <c r="AM5117" s="4">
        <v>0</v>
      </c>
      <c r="AN5117" s="1">
        <f t="shared" si="483"/>
        <v>0</v>
      </c>
      <c r="AO5117" s="1">
        <f t="shared" si="484"/>
        <v>0</v>
      </c>
    </row>
    <row r="5118" s="1" customFormat="1" spans="1:41">
      <c r="A5118">
        <v>2016</v>
      </c>
      <c r="B5118" t="s">
        <v>26700</v>
      </c>
      <c r="C5118" s="2">
        <v>445200</v>
      </c>
      <c r="D5118" t="s">
        <v>29194</v>
      </c>
      <c r="E5118">
        <v>20068992</v>
      </c>
      <c r="F5118">
        <v>13797497.23</v>
      </c>
      <c r="G5118">
        <v>0.687503250287807</v>
      </c>
      <c r="H5118">
        <v>0.20652869</v>
      </c>
      <c r="I5118">
        <v>0.055313</v>
      </c>
      <c r="J5118">
        <v>0.013036</v>
      </c>
      <c r="K5118">
        <v>0.026165</v>
      </c>
      <c r="L5118">
        <v>0.010707</v>
      </c>
      <c r="M5118">
        <v>0.005405</v>
      </c>
      <c r="N5118">
        <v>0.069787</v>
      </c>
      <c r="O5118">
        <v>0.04342</v>
      </c>
      <c r="P5118" s="3" t="s">
        <v>29284</v>
      </c>
      <c r="Q5118" s="3" t="s">
        <v>11674</v>
      </c>
      <c r="R5118" s="3" t="s">
        <v>29285</v>
      </c>
      <c r="S5118" s="3" t="s">
        <v>20033</v>
      </c>
      <c r="T5118" s="3" t="s">
        <v>25719</v>
      </c>
      <c r="U5118" s="3" t="s">
        <v>29286</v>
      </c>
      <c r="V5118" s="3" t="s">
        <v>8480</v>
      </c>
      <c r="W5118" s="3" t="s">
        <v>29287</v>
      </c>
      <c r="X5118" s="3" t="s">
        <v>6461</v>
      </c>
      <c r="Y5118" s="4">
        <v>576.6</v>
      </c>
      <c r="Z5118" s="4">
        <v>1584.95263474</v>
      </c>
      <c r="AA5118" s="4">
        <f t="shared" si="480"/>
        <v>0.7647</v>
      </c>
      <c r="AB5118" s="4">
        <v>17804442</v>
      </c>
      <c r="AC5118" s="4">
        <v>0.890200678426204</v>
      </c>
      <c r="AD5118" s="3">
        <v>0</v>
      </c>
      <c r="AE5118" s="3">
        <v>2013</v>
      </c>
      <c r="AF5118" s="3">
        <f t="shared" si="485"/>
        <v>1</v>
      </c>
      <c r="AG5118" s="6">
        <f t="shared" si="481"/>
        <v>0</v>
      </c>
      <c r="AH5118" s="4">
        <f t="shared" si="482"/>
        <v>0</v>
      </c>
      <c r="AI5118" s="4">
        <v>116.372831</v>
      </c>
      <c r="AJ5118" s="4">
        <v>23.549993</v>
      </c>
      <c r="AK5118" s="4">
        <v>0</v>
      </c>
      <c r="AL5118" s="4">
        <v>2016</v>
      </c>
      <c r="AM5118" s="4">
        <v>0</v>
      </c>
      <c r="AN5118" s="1">
        <f t="shared" si="483"/>
        <v>0</v>
      </c>
      <c r="AO5118" s="1">
        <f t="shared" si="484"/>
        <v>0</v>
      </c>
    </row>
    <row r="5119" s="1" customFormat="1" spans="1:41">
      <c r="A5119">
        <v>2017</v>
      </c>
      <c r="B5119" t="s">
        <v>26700</v>
      </c>
      <c r="C5119" s="2">
        <v>445200</v>
      </c>
      <c r="D5119" t="s">
        <v>29194</v>
      </c>
      <c r="E5119">
        <v>19878900</v>
      </c>
      <c r="F5119">
        <v>13959485.27</v>
      </c>
      <c r="G5119">
        <v>0.70222624340381</v>
      </c>
      <c r="H5119">
        <v>0.18841335</v>
      </c>
      <c r="I5119">
        <v>0.057292</v>
      </c>
      <c r="J5119">
        <v>0.015721</v>
      </c>
      <c r="K5119">
        <v>0.025029</v>
      </c>
      <c r="L5119">
        <v>0.010404</v>
      </c>
      <c r="M5119">
        <v>0.006138</v>
      </c>
      <c r="N5119">
        <v>0.059615</v>
      </c>
      <c r="O5119">
        <v>0.021452</v>
      </c>
      <c r="P5119" s="3" t="s">
        <v>29288</v>
      </c>
      <c r="Q5119" s="3" t="s">
        <v>29289</v>
      </c>
      <c r="R5119" s="3" t="s">
        <v>29290</v>
      </c>
      <c r="S5119" s="3" t="s">
        <v>29120</v>
      </c>
      <c r="T5119" s="3" t="s">
        <v>29291</v>
      </c>
      <c r="U5119" s="3" t="s">
        <v>29292</v>
      </c>
      <c r="V5119" s="3" t="s">
        <v>371</v>
      </c>
      <c r="W5119" s="3" t="s">
        <v>1363</v>
      </c>
      <c r="X5119" s="3" t="s">
        <v>1041</v>
      </c>
      <c r="Y5119" s="4">
        <v>570.62</v>
      </c>
      <c r="Z5119" s="4">
        <v>1639.78494696</v>
      </c>
      <c r="AA5119" s="4">
        <f t="shared" si="480"/>
        <v>0.7576</v>
      </c>
      <c r="AB5119" s="4">
        <v>18900144</v>
      </c>
      <c r="AC5119" s="4">
        <v>0.867604472727827</v>
      </c>
      <c r="AD5119" s="3">
        <v>0</v>
      </c>
      <c r="AE5119" s="3">
        <v>2013</v>
      </c>
      <c r="AF5119" s="3">
        <f t="shared" si="485"/>
        <v>1</v>
      </c>
      <c r="AG5119" s="6">
        <f t="shared" si="481"/>
        <v>0</v>
      </c>
      <c r="AH5119" s="4">
        <f t="shared" si="482"/>
        <v>0</v>
      </c>
      <c r="AI5119" s="4">
        <v>116.372831</v>
      </c>
      <c r="AJ5119" s="4">
        <v>23.549993</v>
      </c>
      <c r="AK5119" s="4">
        <v>0</v>
      </c>
      <c r="AL5119" s="4">
        <v>2017</v>
      </c>
      <c r="AM5119" s="4">
        <v>0</v>
      </c>
      <c r="AN5119" s="1">
        <f t="shared" si="483"/>
        <v>0</v>
      </c>
      <c r="AO5119" s="1">
        <f t="shared" si="484"/>
        <v>0</v>
      </c>
    </row>
    <row r="5120" s="1" customFormat="1" spans="1:41">
      <c r="A5120">
        <v>2018</v>
      </c>
      <c r="B5120" t="s">
        <v>26700</v>
      </c>
      <c r="C5120" s="2">
        <v>445200</v>
      </c>
      <c r="D5120" t="s">
        <v>29194</v>
      </c>
      <c r="E5120">
        <v>21524681</v>
      </c>
      <c r="F5120">
        <v>14323085.26</v>
      </c>
      <c r="G5120">
        <v>0.665426133841426</v>
      </c>
      <c r="H5120">
        <v>0.21315849</v>
      </c>
      <c r="I5120">
        <v>0.059735</v>
      </c>
      <c r="J5120">
        <v>0.017792</v>
      </c>
      <c r="K5120">
        <v>0.024313</v>
      </c>
      <c r="L5120">
        <v>0.006608</v>
      </c>
      <c r="M5120">
        <v>0.011022</v>
      </c>
      <c r="N5120">
        <v>0.060418</v>
      </c>
      <c r="O5120">
        <v>0.039752</v>
      </c>
      <c r="P5120" s="3" t="s">
        <v>29293</v>
      </c>
      <c r="Q5120" s="3" t="s">
        <v>22488</v>
      </c>
      <c r="R5120" s="3" t="s">
        <v>29294</v>
      </c>
      <c r="S5120" s="3" t="s">
        <v>29295</v>
      </c>
      <c r="T5120" s="3" t="s">
        <v>29296</v>
      </c>
      <c r="U5120" s="3" t="s">
        <v>29297</v>
      </c>
      <c r="V5120" s="3" t="s">
        <v>15496</v>
      </c>
      <c r="W5120" s="3" t="s">
        <v>29298</v>
      </c>
      <c r="X5120" s="3" t="s">
        <v>7758</v>
      </c>
      <c r="Y5120" s="4">
        <v>565.81</v>
      </c>
      <c r="Z5120" s="4">
        <v>1762.6314668</v>
      </c>
      <c r="AA5120" s="4">
        <f t="shared" si="480"/>
        <v>0.7154</v>
      </c>
      <c r="AB5120" s="4">
        <v>20068992</v>
      </c>
      <c r="AC5120" s="4">
        <v>0.878285998021226</v>
      </c>
      <c r="AD5120" s="3">
        <v>0</v>
      </c>
      <c r="AE5120" s="3">
        <v>2013</v>
      </c>
      <c r="AF5120" s="3">
        <f t="shared" si="485"/>
        <v>1</v>
      </c>
      <c r="AG5120" s="6">
        <f t="shared" si="481"/>
        <v>0</v>
      </c>
      <c r="AH5120" s="4">
        <f t="shared" si="482"/>
        <v>0</v>
      </c>
      <c r="AI5120" s="4">
        <v>116.372831</v>
      </c>
      <c r="AJ5120" s="4">
        <v>23.549993</v>
      </c>
      <c r="AK5120" s="4">
        <v>0</v>
      </c>
      <c r="AL5120" s="4">
        <v>2018</v>
      </c>
      <c r="AM5120" s="4">
        <v>0</v>
      </c>
      <c r="AN5120" s="1">
        <f t="shared" si="483"/>
        <v>0</v>
      </c>
      <c r="AO5120" s="1">
        <f t="shared" si="484"/>
        <v>0</v>
      </c>
    </row>
    <row r="5121" s="1" customFormat="1" spans="1:41">
      <c r="A5121">
        <v>2019</v>
      </c>
      <c r="B5121" t="s">
        <v>26700</v>
      </c>
      <c r="C5121" s="2">
        <v>445200</v>
      </c>
      <c r="D5121" t="s">
        <v>29194</v>
      </c>
      <c r="E5121">
        <v>21020000</v>
      </c>
      <c r="F5121">
        <v>14044202.6</v>
      </c>
      <c r="G5121">
        <v>0.668135233111323</v>
      </c>
      <c r="H5121">
        <v>0.17703771</v>
      </c>
      <c r="I5121">
        <v>0.06026</v>
      </c>
      <c r="J5121">
        <v>0.01404</v>
      </c>
      <c r="K5121">
        <v>0.029933</v>
      </c>
      <c r="L5121">
        <v>0.007619</v>
      </c>
      <c r="M5121">
        <v>0.008668</v>
      </c>
      <c r="N5121">
        <v>0.042265</v>
      </c>
      <c r="O5121">
        <v>0.015379</v>
      </c>
      <c r="P5121" s="3" t="s">
        <v>29299</v>
      </c>
      <c r="Q5121" s="3" t="s">
        <v>28974</v>
      </c>
      <c r="R5121" s="3" t="s">
        <v>29300</v>
      </c>
      <c r="S5121" s="3" t="s">
        <v>29301</v>
      </c>
      <c r="T5121" s="3" t="s">
        <v>29302</v>
      </c>
      <c r="U5121" s="3" t="s">
        <v>29303</v>
      </c>
      <c r="V5121" s="3" t="s">
        <v>477</v>
      </c>
      <c r="W5121" s="3" t="s">
        <v>2722</v>
      </c>
      <c r="X5121" s="3" t="s">
        <v>1390</v>
      </c>
      <c r="Y5121" s="4">
        <v>563.42</v>
      </c>
      <c r="Z5121" s="4">
        <v>1722.8200554</v>
      </c>
      <c r="AA5121" s="4">
        <f t="shared" si="480"/>
        <v>0.6688</v>
      </c>
      <c r="AB5121" s="4">
        <v>19878900</v>
      </c>
      <c r="AC5121" s="4">
        <v>0.866657639708435</v>
      </c>
      <c r="AD5121" s="3">
        <v>0</v>
      </c>
      <c r="AE5121" s="3">
        <v>2013</v>
      </c>
      <c r="AF5121" s="3">
        <f t="shared" si="485"/>
        <v>1</v>
      </c>
      <c r="AG5121" s="6">
        <f t="shared" si="481"/>
        <v>0</v>
      </c>
      <c r="AH5121" s="4">
        <f t="shared" si="482"/>
        <v>0</v>
      </c>
      <c r="AI5121" s="4">
        <v>116.372831</v>
      </c>
      <c r="AJ5121" s="4">
        <v>23.549993</v>
      </c>
      <c r="AK5121" s="4">
        <v>0</v>
      </c>
      <c r="AL5121" s="4">
        <v>2019</v>
      </c>
      <c r="AM5121" s="4">
        <v>0</v>
      </c>
      <c r="AN5121" s="1">
        <f t="shared" si="483"/>
        <v>0</v>
      </c>
      <c r="AO5121" s="1">
        <f t="shared" si="484"/>
        <v>0</v>
      </c>
    </row>
    <row r="5122" s="1" customFormat="1" spans="1:41">
      <c r="A5122">
        <v>2020</v>
      </c>
      <c r="B5122" t="s">
        <v>26700</v>
      </c>
      <c r="C5122" s="2">
        <v>445200</v>
      </c>
      <c r="D5122" t="s">
        <v>29194</v>
      </c>
      <c r="E5122">
        <v>21020000</v>
      </c>
      <c r="F5122">
        <v>14218573.64</v>
      </c>
      <c r="G5122">
        <v>0.676430715509039</v>
      </c>
      <c r="H5122">
        <v>0.23079624</v>
      </c>
      <c r="I5122">
        <v>0.06677</v>
      </c>
      <c r="J5122">
        <v>0.016873</v>
      </c>
      <c r="K5122">
        <v>0.027206</v>
      </c>
      <c r="L5122">
        <v>0.007538</v>
      </c>
      <c r="M5122">
        <v>0.015154</v>
      </c>
      <c r="N5122">
        <v>0.066761</v>
      </c>
      <c r="O5122">
        <v>0.033624</v>
      </c>
      <c r="P5122" s="3" t="s">
        <v>29304</v>
      </c>
      <c r="Q5122" s="3" t="s">
        <v>29305</v>
      </c>
      <c r="R5122" s="3" t="s">
        <v>29306</v>
      </c>
      <c r="S5122" s="3" t="s">
        <v>14647</v>
      </c>
      <c r="T5122" s="3" t="s">
        <v>29307</v>
      </c>
      <c r="U5122" s="3" t="s">
        <v>29308</v>
      </c>
      <c r="V5122" s="3" t="s">
        <v>3425</v>
      </c>
      <c r="W5122" s="3" t="s">
        <v>29309</v>
      </c>
      <c r="X5122" s="3" t="s">
        <v>2032</v>
      </c>
      <c r="Y5122" s="4">
        <v>557.87</v>
      </c>
      <c r="Z5122" s="4">
        <v>1860.23397048</v>
      </c>
      <c r="AA5122" s="4">
        <f t="shared" si="480"/>
        <v>0.681</v>
      </c>
      <c r="AB5122" s="4">
        <v>21524681</v>
      </c>
      <c r="AC5122" s="4">
        <v>0.864233003257981</v>
      </c>
      <c r="AD5122" s="3">
        <v>0</v>
      </c>
      <c r="AE5122" s="3">
        <v>2013</v>
      </c>
      <c r="AF5122" s="3">
        <f t="shared" si="485"/>
        <v>1</v>
      </c>
      <c r="AG5122" s="6">
        <f t="shared" si="481"/>
        <v>0</v>
      </c>
      <c r="AH5122" s="4">
        <f t="shared" si="482"/>
        <v>0</v>
      </c>
      <c r="AI5122" s="4">
        <v>116.372831</v>
      </c>
      <c r="AJ5122" s="4">
        <v>23.549993</v>
      </c>
      <c r="AK5122" s="4">
        <v>0</v>
      </c>
      <c r="AL5122" s="4">
        <v>2020</v>
      </c>
      <c r="AM5122" s="4">
        <v>0</v>
      </c>
      <c r="AN5122" s="1">
        <f t="shared" si="483"/>
        <v>0</v>
      </c>
      <c r="AO5122" s="1">
        <f t="shared" si="484"/>
        <v>0</v>
      </c>
    </row>
    <row r="5123" s="1" customFormat="1" spans="1:41">
      <c r="A5123">
        <v>2021</v>
      </c>
      <c r="B5123" t="s">
        <v>26700</v>
      </c>
      <c r="C5123" s="2">
        <v>445200</v>
      </c>
      <c r="D5123" t="s">
        <v>29194</v>
      </c>
      <c r="E5123">
        <v>22650000</v>
      </c>
      <c r="F5123">
        <v>15158641.59</v>
      </c>
      <c r="G5123">
        <v>0.669255699337748</v>
      </c>
      <c r="H5123">
        <v>0.24686448</v>
      </c>
      <c r="I5123">
        <v>0.064419</v>
      </c>
      <c r="J5123">
        <v>0.016712</v>
      </c>
      <c r="K5123">
        <v>0.026112</v>
      </c>
      <c r="L5123">
        <v>0.011944</v>
      </c>
      <c r="M5123">
        <v>0.009651</v>
      </c>
      <c r="N5123">
        <v>0.089003</v>
      </c>
      <c r="O5123">
        <v>0.045011</v>
      </c>
      <c r="P5123" s="3" t="s">
        <v>29310</v>
      </c>
      <c r="Q5123" s="3" t="s">
        <v>5687</v>
      </c>
      <c r="R5123" s="3" t="s">
        <v>29311</v>
      </c>
      <c r="S5123" s="3" t="s">
        <v>29312</v>
      </c>
      <c r="T5123" s="3" t="s">
        <v>29313</v>
      </c>
      <c r="U5123" s="3" t="s">
        <v>29314</v>
      </c>
      <c r="V5123" s="3" t="s">
        <v>486</v>
      </c>
      <c r="W5123" s="3" t="s">
        <v>194</v>
      </c>
      <c r="X5123" s="3" t="s">
        <v>943</v>
      </c>
      <c r="Y5123" s="4">
        <v>561.68</v>
      </c>
      <c r="Z5123" s="4">
        <v>2013.41414526</v>
      </c>
      <c r="AA5123" s="4">
        <f t="shared" ref="AA5123:AA5186" si="486">ROUND(F5123/P5123,4)</f>
        <v>0.6646</v>
      </c>
      <c r="AB5123" s="4">
        <v>21020000</v>
      </c>
      <c r="AC5123" s="4">
        <v>0.95785639641294</v>
      </c>
      <c r="AD5123" s="3">
        <v>0</v>
      </c>
      <c r="AE5123" s="3">
        <v>2013</v>
      </c>
      <c r="AF5123" s="3">
        <f t="shared" si="485"/>
        <v>1</v>
      </c>
      <c r="AG5123" s="6">
        <f t="shared" ref="AG5123:AG5186" si="487">IF(OR(D5123="北京市",D5123="上海市",D5123="天津市",D5123="重庆市",D5123="深圳市",D5123="广州市",D5123="武汉市"),1,0)</f>
        <v>0</v>
      </c>
      <c r="AH5123" s="4">
        <f t="shared" ref="AH5123:AH5186" si="488">AF5123*AG5123</f>
        <v>0</v>
      </c>
      <c r="AI5123" s="4">
        <v>116.372831</v>
      </c>
      <c r="AJ5123" s="4">
        <v>23.549993</v>
      </c>
      <c r="AK5123" s="4">
        <v>0</v>
      </c>
      <c r="AL5123" s="4">
        <v>2021</v>
      </c>
      <c r="AM5123" s="4">
        <v>0</v>
      </c>
      <c r="AN5123" s="1">
        <f t="shared" ref="AN5123:AN5186" si="489">IF(OR(D5123="湖州市",D5123="衢州市",D5123="广州市",D5123="哈密市",D5123="昌吉市",D5123="克拉玛依市",D5123="贵阳市",D5123="南昌市"),1,0)</f>
        <v>0</v>
      </c>
      <c r="AO5123" s="1">
        <f t="shared" ref="AO5123:AO5186" si="490">AM5123*AN5123</f>
        <v>0</v>
      </c>
    </row>
    <row r="5124" s="1" customFormat="1" spans="1:41">
      <c r="A5124">
        <v>2022</v>
      </c>
      <c r="B5124" t="s">
        <v>26700</v>
      </c>
      <c r="C5124" s="2">
        <v>445200</v>
      </c>
      <c r="D5124" t="s">
        <v>29194</v>
      </c>
      <c r="E5124">
        <v>22610000</v>
      </c>
      <c r="F5124">
        <v>15298470.4</v>
      </c>
      <c r="G5124">
        <v>0.676624077841663</v>
      </c>
      <c r="H5124">
        <v>0.25832646</v>
      </c>
      <c r="I5124">
        <v>0.080271</v>
      </c>
      <c r="J5124">
        <v>0.018039</v>
      </c>
      <c r="K5124">
        <v>0.036928</v>
      </c>
      <c r="L5124">
        <v>0.013917</v>
      </c>
      <c r="M5124">
        <v>0.011386</v>
      </c>
      <c r="N5124">
        <v>0.071907</v>
      </c>
      <c r="O5124">
        <v>0.028621</v>
      </c>
      <c r="P5124" s="3" t="s">
        <v>29315</v>
      </c>
      <c r="Q5124" s="3" t="s">
        <v>29316</v>
      </c>
      <c r="R5124" s="3" t="s">
        <v>29317</v>
      </c>
      <c r="S5124" s="3" t="s">
        <v>29318</v>
      </c>
      <c r="T5124" s="3" t="s">
        <v>29319</v>
      </c>
      <c r="U5124" s="3" t="s">
        <v>29320</v>
      </c>
      <c r="V5124" s="3" t="s">
        <v>1045</v>
      </c>
      <c r="W5124" s="3" t="s">
        <v>904</v>
      </c>
      <c r="X5124" s="3" t="s">
        <v>859</v>
      </c>
      <c r="Y5124" s="4">
        <v>563.41</v>
      </c>
      <c r="Z5124" s="4">
        <v>1427.21164761</v>
      </c>
      <c r="AA5124" s="4">
        <f t="shared" si="486"/>
        <v>0.6719</v>
      </c>
      <c r="AB5124" s="4">
        <v>21020000</v>
      </c>
      <c r="AC5124" s="4">
        <v>0.678977948434824</v>
      </c>
      <c r="AD5124" s="3">
        <v>0</v>
      </c>
      <c r="AE5124" s="3">
        <v>2013</v>
      </c>
      <c r="AF5124" s="3">
        <f t="shared" si="485"/>
        <v>1</v>
      </c>
      <c r="AG5124" s="6">
        <f t="shared" si="487"/>
        <v>0</v>
      </c>
      <c r="AH5124" s="4">
        <f t="shared" si="488"/>
        <v>0</v>
      </c>
      <c r="AI5124" s="4">
        <v>116.372831</v>
      </c>
      <c r="AJ5124" s="4">
        <v>23.549993</v>
      </c>
      <c r="AK5124" s="4">
        <v>0</v>
      </c>
      <c r="AL5124" s="4">
        <v>2022</v>
      </c>
      <c r="AM5124" s="4">
        <v>0</v>
      </c>
      <c r="AN5124" s="1">
        <f t="shared" si="489"/>
        <v>0</v>
      </c>
      <c r="AO5124" s="1">
        <f t="shared" si="490"/>
        <v>0</v>
      </c>
    </row>
    <row r="5125" s="1" customFormat="1" spans="1:41">
      <c r="A5125">
        <v>2023</v>
      </c>
      <c r="B5125" t="s">
        <v>26700</v>
      </c>
      <c r="C5125" s="2">
        <v>445200</v>
      </c>
      <c r="D5125" t="s">
        <v>29194</v>
      </c>
      <c r="E5125">
        <v>24450000</v>
      </c>
      <c r="F5125">
        <v>15768144.49</v>
      </c>
      <c r="G5125">
        <v>0.644913885071575</v>
      </c>
      <c r="H5125">
        <v>0.33302698</v>
      </c>
      <c r="I5125">
        <v>0.102046</v>
      </c>
      <c r="J5125">
        <v>0.02529</v>
      </c>
      <c r="K5125">
        <v>0.053666</v>
      </c>
      <c r="L5125">
        <v>0.021814</v>
      </c>
      <c r="M5125">
        <v>0.019045</v>
      </c>
      <c r="N5125">
        <v>0.060734</v>
      </c>
      <c r="O5125">
        <v>0.018155</v>
      </c>
      <c r="P5125" s="3" t="s">
        <v>29321</v>
      </c>
      <c r="Q5125" s="3" t="s">
        <v>163</v>
      </c>
      <c r="R5125" s="3" t="s">
        <v>29322</v>
      </c>
      <c r="S5125" s="3" t="s">
        <v>29323</v>
      </c>
      <c r="T5125" s="3" t="s">
        <v>29324</v>
      </c>
      <c r="U5125" s="3" t="s">
        <v>29325</v>
      </c>
      <c r="V5125" s="3" t="s">
        <v>363</v>
      </c>
      <c r="W5125" s="3" t="s">
        <v>1207</v>
      </c>
      <c r="X5125" s="3" t="s">
        <v>3522</v>
      </c>
      <c r="Y5125" s="4">
        <v>565.36</v>
      </c>
      <c r="Z5125" s="4">
        <v>1440.6266</v>
      </c>
      <c r="AA5125" s="4">
        <f t="shared" si="486"/>
        <v>0.6435</v>
      </c>
      <c r="AB5125" s="4">
        <v>21650600</v>
      </c>
      <c r="AC5125" s="4">
        <v>0.665398</v>
      </c>
      <c r="AD5125" s="3">
        <v>0</v>
      </c>
      <c r="AE5125" s="3">
        <v>2013</v>
      </c>
      <c r="AF5125" s="3">
        <f t="shared" si="485"/>
        <v>1</v>
      </c>
      <c r="AG5125" s="6">
        <f t="shared" si="487"/>
        <v>0</v>
      </c>
      <c r="AH5125" s="4">
        <f t="shared" si="488"/>
        <v>0</v>
      </c>
      <c r="AI5125" s="4">
        <v>116.372831</v>
      </c>
      <c r="AJ5125" s="4">
        <v>23.549993</v>
      </c>
      <c r="AK5125" s="4">
        <v>0</v>
      </c>
      <c r="AL5125" s="4">
        <v>2023</v>
      </c>
      <c r="AM5125" s="4">
        <v>0</v>
      </c>
      <c r="AN5125" s="1">
        <f t="shared" si="489"/>
        <v>0</v>
      </c>
      <c r="AO5125" s="1">
        <f t="shared" si="490"/>
        <v>0</v>
      </c>
    </row>
    <row r="5126" s="1" customFormat="1" spans="1:41">
      <c r="A5126">
        <v>2024</v>
      </c>
      <c r="B5126" t="s">
        <v>26700</v>
      </c>
      <c r="C5126" s="2">
        <v>445200</v>
      </c>
      <c r="D5126" t="s">
        <v>29194</v>
      </c>
      <c r="E5126">
        <v>25300000</v>
      </c>
      <c r="F5126">
        <v>16347594.3</v>
      </c>
      <c r="G5126">
        <v>0.646149972332016</v>
      </c>
      <c r="H5126">
        <v>0.38745655</v>
      </c>
      <c r="I5126">
        <v>0.11427</v>
      </c>
      <c r="J5126">
        <v>0.02763</v>
      </c>
      <c r="K5126">
        <v>0.064049</v>
      </c>
      <c r="L5126">
        <v>0.028181</v>
      </c>
      <c r="M5126">
        <v>0.022944</v>
      </c>
      <c r="N5126">
        <v>0.063951</v>
      </c>
      <c r="O5126">
        <v>0.018816</v>
      </c>
      <c r="P5126" s="3" t="s">
        <v>29326</v>
      </c>
      <c r="Q5126" s="3" t="s">
        <v>424</v>
      </c>
      <c r="R5126" s="3" t="s">
        <v>29327</v>
      </c>
      <c r="S5126" s="3" t="s">
        <v>29328</v>
      </c>
      <c r="T5126" s="3" t="s">
        <v>29329</v>
      </c>
      <c r="U5126" s="3" t="s">
        <v>29330</v>
      </c>
      <c r="V5126" s="3" t="s">
        <v>50</v>
      </c>
      <c r="W5126" s="3" t="s">
        <v>1933</v>
      </c>
      <c r="X5126" s="3" t="s">
        <v>91</v>
      </c>
      <c r="Y5126" s="4">
        <v>568.21</v>
      </c>
      <c r="Z5126" s="4">
        <v>1454.1684</v>
      </c>
      <c r="AA5126" s="4">
        <f t="shared" si="486"/>
        <v>0.6462</v>
      </c>
      <c r="AB5126" s="4">
        <v>22300118</v>
      </c>
      <c r="AC5126" s="4">
        <v>0.65209</v>
      </c>
      <c r="AD5126" s="3">
        <v>0</v>
      </c>
      <c r="AE5126" s="3">
        <v>2013</v>
      </c>
      <c r="AF5126" s="3">
        <f t="shared" si="485"/>
        <v>1</v>
      </c>
      <c r="AG5126" s="6">
        <f t="shared" si="487"/>
        <v>0</v>
      </c>
      <c r="AH5126" s="4">
        <f t="shared" si="488"/>
        <v>0</v>
      </c>
      <c r="AI5126" s="4">
        <v>116.372831</v>
      </c>
      <c r="AJ5126" s="4">
        <v>23.549993</v>
      </c>
      <c r="AK5126" s="4">
        <v>0</v>
      </c>
      <c r="AL5126" s="4">
        <v>2024</v>
      </c>
      <c r="AM5126" s="4">
        <v>0</v>
      </c>
      <c r="AN5126" s="1">
        <f t="shared" si="489"/>
        <v>0</v>
      </c>
      <c r="AO5126" s="1">
        <f t="shared" si="490"/>
        <v>0</v>
      </c>
    </row>
    <row r="5127" s="1" customFormat="1" spans="1:41">
      <c r="A5127">
        <v>2000</v>
      </c>
      <c r="B5127" t="s">
        <v>26700</v>
      </c>
      <c r="C5127" s="2">
        <v>445300</v>
      </c>
      <c r="D5127" t="s">
        <v>29331</v>
      </c>
      <c r="E5127">
        <v>1693674</v>
      </c>
      <c r="F5127">
        <v>17955889.91</v>
      </c>
      <c r="G5127">
        <v>10.6017391245305</v>
      </c>
      <c r="H5127">
        <v>0.13991033</v>
      </c>
      <c r="I5127">
        <v>0.045027</v>
      </c>
      <c r="J5127">
        <v>0.013337</v>
      </c>
      <c r="K5127">
        <v>0.020334</v>
      </c>
      <c r="L5127">
        <v>0.00569</v>
      </c>
      <c r="M5127">
        <v>0.005666</v>
      </c>
      <c r="N5127">
        <v>0.036329</v>
      </c>
      <c r="O5127">
        <v>0.017488</v>
      </c>
      <c r="P5127" s="3" t="s">
        <v>29332</v>
      </c>
      <c r="Q5127" s="3" t="s">
        <v>2539</v>
      </c>
      <c r="R5127" s="3" t="s">
        <v>29333</v>
      </c>
      <c r="S5127" s="3" t="s">
        <v>29334</v>
      </c>
      <c r="T5127" s="3" t="s">
        <v>29335</v>
      </c>
      <c r="U5127" s="3" t="s">
        <v>29336</v>
      </c>
      <c r="V5127" s="3" t="s">
        <v>1184</v>
      </c>
      <c r="W5127" s="3" t="s">
        <v>9230</v>
      </c>
      <c r="X5127" s="3" t="s">
        <v>4677</v>
      </c>
      <c r="Y5127" s="4">
        <v>215.49</v>
      </c>
      <c r="Z5127" s="4">
        <v>208.6909284</v>
      </c>
      <c r="AA5127" s="4">
        <f t="shared" si="486"/>
        <v>13.0399</v>
      </c>
      <c r="AB5127" s="4">
        <v>22650000</v>
      </c>
      <c r="AC5127" s="4">
        <v>0.0921372752317881</v>
      </c>
      <c r="AD5127" s="3">
        <v>0</v>
      </c>
      <c r="AE5127" s="3">
        <v>2013</v>
      </c>
      <c r="AF5127" s="3">
        <f t="shared" si="485"/>
        <v>1</v>
      </c>
      <c r="AG5127" s="6">
        <f t="shared" si="487"/>
        <v>0</v>
      </c>
      <c r="AH5127" s="4">
        <f t="shared" si="488"/>
        <v>0</v>
      </c>
      <c r="AI5127" s="4">
        <v>112.044491</v>
      </c>
      <c r="AJ5127" s="4">
        <v>22.915094</v>
      </c>
      <c r="AK5127" s="4">
        <v>0</v>
      </c>
      <c r="AL5127" s="4">
        <v>2000</v>
      </c>
      <c r="AM5127" s="4">
        <v>0</v>
      </c>
      <c r="AN5127" s="1">
        <f t="shared" si="489"/>
        <v>0</v>
      </c>
      <c r="AO5127" s="1">
        <f t="shared" si="490"/>
        <v>0</v>
      </c>
    </row>
    <row r="5128" s="1" customFormat="1" spans="1:41">
      <c r="A5128">
        <v>2001</v>
      </c>
      <c r="B5128" t="s">
        <v>26700</v>
      </c>
      <c r="C5128" s="2">
        <v>445300</v>
      </c>
      <c r="D5128" t="s">
        <v>29331</v>
      </c>
      <c r="E5128">
        <v>1801652</v>
      </c>
      <c r="F5128">
        <v>20323224.34</v>
      </c>
      <c r="G5128">
        <v>11.2803273551163</v>
      </c>
      <c r="H5128">
        <v>0.12117378</v>
      </c>
      <c r="I5128">
        <v>0.042571</v>
      </c>
      <c r="J5128">
        <v>0.00936</v>
      </c>
      <c r="K5128">
        <v>0.017499</v>
      </c>
      <c r="L5128">
        <v>0.007731</v>
      </c>
      <c r="M5128">
        <v>0.00798</v>
      </c>
      <c r="N5128">
        <v>0.021712</v>
      </c>
      <c r="O5128">
        <v>0.007955</v>
      </c>
      <c r="P5128" s="3" t="s">
        <v>29337</v>
      </c>
      <c r="Q5128" s="3" t="s">
        <v>46</v>
      </c>
      <c r="R5128" s="3" t="s">
        <v>29338</v>
      </c>
      <c r="S5128" s="3" t="s">
        <v>29339</v>
      </c>
      <c r="T5128" s="3" t="s">
        <v>29340</v>
      </c>
      <c r="U5128" s="3" t="s">
        <v>22516</v>
      </c>
      <c r="V5128" s="3" t="s">
        <v>1184</v>
      </c>
      <c r="W5128" s="3" t="s">
        <v>3935</v>
      </c>
      <c r="X5128" s="3" t="s">
        <v>3060</v>
      </c>
      <c r="Y5128" s="4">
        <v>221.47</v>
      </c>
      <c r="Z5128" s="4">
        <v>200.22178806</v>
      </c>
      <c r="AA5128" s="4">
        <f t="shared" si="486"/>
        <v>14.2579</v>
      </c>
      <c r="AB5128" s="4">
        <v>22610000</v>
      </c>
      <c r="AC5128" s="4">
        <v>0.0885545281114551</v>
      </c>
      <c r="AD5128" s="3">
        <v>0</v>
      </c>
      <c r="AE5128" s="3">
        <v>2013</v>
      </c>
      <c r="AF5128" s="3">
        <f t="shared" si="485"/>
        <v>1</v>
      </c>
      <c r="AG5128" s="6">
        <f t="shared" si="487"/>
        <v>0</v>
      </c>
      <c r="AH5128" s="4">
        <f t="shared" si="488"/>
        <v>0</v>
      </c>
      <c r="AI5128" s="4">
        <v>112.044491</v>
      </c>
      <c r="AJ5128" s="4">
        <v>22.915094</v>
      </c>
      <c r="AK5128" s="4">
        <v>0</v>
      </c>
      <c r="AL5128" s="4">
        <v>2001</v>
      </c>
      <c r="AM5128" s="4">
        <v>0</v>
      </c>
      <c r="AN5128" s="1">
        <f t="shared" si="489"/>
        <v>0</v>
      </c>
      <c r="AO5128" s="1">
        <f t="shared" si="490"/>
        <v>0</v>
      </c>
    </row>
    <row r="5129" s="1" customFormat="1" spans="1:41">
      <c r="A5129">
        <v>2002</v>
      </c>
      <c r="B5129" t="s">
        <v>26700</v>
      </c>
      <c r="C5129" s="2">
        <v>445300</v>
      </c>
      <c r="D5129" t="s">
        <v>29331</v>
      </c>
      <c r="E5129">
        <v>1919831</v>
      </c>
      <c r="F5129">
        <v>22460826.03</v>
      </c>
      <c r="G5129">
        <v>11.6993766795098</v>
      </c>
      <c r="H5129">
        <v>0.10730563</v>
      </c>
      <c r="I5129">
        <v>0.030556</v>
      </c>
      <c r="J5129">
        <v>0.007385</v>
      </c>
      <c r="K5129">
        <v>0.013422</v>
      </c>
      <c r="L5129">
        <v>0.005812</v>
      </c>
      <c r="M5129">
        <v>0.003937</v>
      </c>
      <c r="N5129">
        <v>0.032813</v>
      </c>
      <c r="O5129">
        <v>0.021889</v>
      </c>
      <c r="P5129" s="3" t="s">
        <v>29341</v>
      </c>
      <c r="Q5129" s="3" t="s">
        <v>1400</v>
      </c>
      <c r="R5129" s="3" t="s">
        <v>29342</v>
      </c>
      <c r="S5129" s="3" t="s">
        <v>29343</v>
      </c>
      <c r="T5129" s="3" t="s">
        <v>29344</v>
      </c>
      <c r="U5129" s="3" t="s">
        <v>29345</v>
      </c>
      <c r="V5129" s="3" t="s">
        <v>9664</v>
      </c>
      <c r="W5129" s="3" t="s">
        <v>2138</v>
      </c>
      <c r="X5129" s="3" t="s">
        <v>4116</v>
      </c>
      <c r="Y5129" s="4">
        <v>224.53</v>
      </c>
      <c r="Z5129" s="4">
        <v>224.0605008</v>
      </c>
      <c r="AA5129" s="4">
        <f t="shared" si="486"/>
        <v>15.1999</v>
      </c>
      <c r="AB5129" s="4">
        <v>1845031</v>
      </c>
      <c r="AC5129" s="4">
        <v>1.21439965398955</v>
      </c>
      <c r="AD5129" s="3">
        <v>0</v>
      </c>
      <c r="AE5129" s="3">
        <v>2013</v>
      </c>
      <c r="AF5129" s="3">
        <f t="shared" si="485"/>
        <v>1</v>
      </c>
      <c r="AG5129" s="6">
        <f t="shared" si="487"/>
        <v>0</v>
      </c>
      <c r="AH5129" s="4">
        <f t="shared" si="488"/>
        <v>0</v>
      </c>
      <c r="AI5129" s="4">
        <v>112.044491</v>
      </c>
      <c r="AJ5129" s="4">
        <v>22.915094</v>
      </c>
      <c r="AK5129" s="4">
        <v>0</v>
      </c>
      <c r="AL5129" s="4">
        <v>2002</v>
      </c>
      <c r="AM5129" s="4">
        <v>0</v>
      </c>
      <c r="AN5129" s="1">
        <f t="shared" si="489"/>
        <v>0</v>
      </c>
      <c r="AO5129" s="1">
        <f t="shared" si="490"/>
        <v>0</v>
      </c>
    </row>
    <row r="5130" s="1" customFormat="1" spans="1:41">
      <c r="A5130">
        <v>2003</v>
      </c>
      <c r="B5130" t="s">
        <v>26700</v>
      </c>
      <c r="C5130" s="2">
        <v>445300</v>
      </c>
      <c r="D5130" t="s">
        <v>29331</v>
      </c>
      <c r="E5130">
        <v>2147012</v>
      </c>
      <c r="F5130">
        <v>25703011.36</v>
      </c>
      <c r="G5130">
        <v>11.9715266426084</v>
      </c>
      <c r="H5130">
        <v>0.14252025</v>
      </c>
      <c r="I5130">
        <v>0.050741</v>
      </c>
      <c r="J5130">
        <v>0.014968</v>
      </c>
      <c r="K5130">
        <v>0.025029</v>
      </c>
      <c r="L5130">
        <v>0.009833</v>
      </c>
      <c r="M5130">
        <v>0.000912</v>
      </c>
      <c r="N5130">
        <v>0.030097</v>
      </c>
      <c r="O5130">
        <v>0.012361</v>
      </c>
      <c r="P5130" s="3" t="s">
        <v>29346</v>
      </c>
      <c r="Q5130" s="3" t="s">
        <v>251</v>
      </c>
      <c r="R5130" s="3" t="s">
        <v>29347</v>
      </c>
      <c r="S5130" s="3" t="s">
        <v>29348</v>
      </c>
      <c r="T5130" s="3" t="s">
        <v>29349</v>
      </c>
      <c r="U5130" s="3" t="s">
        <v>29350</v>
      </c>
      <c r="V5130" s="3" t="s">
        <v>1200</v>
      </c>
      <c r="W5130" s="3" t="s">
        <v>7231</v>
      </c>
      <c r="X5130" s="3" t="s">
        <v>3060</v>
      </c>
      <c r="Y5130" s="4">
        <v>227.64</v>
      </c>
      <c r="Z5130" s="4">
        <v>268.03574356</v>
      </c>
      <c r="AA5130" s="4">
        <f t="shared" si="486"/>
        <v>16.0554</v>
      </c>
      <c r="AB5130" s="4">
        <v>1801652</v>
      </c>
      <c r="AC5130" s="4">
        <v>1.48772206597056</v>
      </c>
      <c r="AD5130" s="3">
        <v>0</v>
      </c>
      <c r="AE5130" s="3">
        <v>2013</v>
      </c>
      <c r="AF5130" s="3">
        <f t="shared" si="485"/>
        <v>1</v>
      </c>
      <c r="AG5130" s="6">
        <f t="shared" si="487"/>
        <v>0</v>
      </c>
      <c r="AH5130" s="4">
        <f t="shared" si="488"/>
        <v>0</v>
      </c>
      <c r="AI5130" s="4">
        <v>112.044491</v>
      </c>
      <c r="AJ5130" s="4">
        <v>22.915094</v>
      </c>
      <c r="AK5130" s="4">
        <v>0</v>
      </c>
      <c r="AL5130" s="4">
        <v>2003</v>
      </c>
      <c r="AM5130" s="4">
        <v>0</v>
      </c>
      <c r="AN5130" s="1">
        <f t="shared" si="489"/>
        <v>0</v>
      </c>
      <c r="AO5130" s="1">
        <f t="shared" si="490"/>
        <v>0</v>
      </c>
    </row>
    <row r="5131" s="1" customFormat="1" spans="1:41">
      <c r="A5131">
        <v>2004</v>
      </c>
      <c r="B5131" t="s">
        <v>26700</v>
      </c>
      <c r="C5131" s="2">
        <v>445300</v>
      </c>
      <c r="D5131" t="s">
        <v>29331</v>
      </c>
      <c r="E5131">
        <v>2575959</v>
      </c>
      <c r="F5131">
        <v>32153571.45</v>
      </c>
      <c r="G5131">
        <v>12.4821751627258</v>
      </c>
      <c r="H5131">
        <v>0.09854361</v>
      </c>
      <c r="I5131">
        <v>0.030378</v>
      </c>
      <c r="J5131">
        <v>0.007365</v>
      </c>
      <c r="K5131">
        <v>0.013809</v>
      </c>
      <c r="L5131">
        <v>0.004829</v>
      </c>
      <c r="M5131">
        <v>0.004375</v>
      </c>
      <c r="N5131">
        <v>0.027261</v>
      </c>
      <c r="O5131">
        <v>0.016642</v>
      </c>
      <c r="P5131" s="3" t="s">
        <v>29351</v>
      </c>
      <c r="Q5131" s="3" t="s">
        <v>251</v>
      </c>
      <c r="R5131" s="3" t="s">
        <v>29352</v>
      </c>
      <c r="S5131" s="3" t="s">
        <v>29353</v>
      </c>
      <c r="T5131" s="3" t="s">
        <v>29354</v>
      </c>
      <c r="U5131" s="3" t="s">
        <v>29355</v>
      </c>
      <c r="V5131" s="3" t="s">
        <v>3657</v>
      </c>
      <c r="W5131" s="3" t="s">
        <v>2226</v>
      </c>
      <c r="X5131" s="3" t="s">
        <v>4087</v>
      </c>
      <c r="Y5131" s="4">
        <v>231.95</v>
      </c>
      <c r="Z5131" s="4">
        <v>319.71655024</v>
      </c>
      <c r="AA5131" s="4">
        <f t="shared" si="486"/>
        <v>17.3232</v>
      </c>
      <c r="AB5131" s="4">
        <v>1919831</v>
      </c>
      <c r="AC5131" s="4">
        <v>1.66533695017947</v>
      </c>
      <c r="AD5131" s="3">
        <v>0</v>
      </c>
      <c r="AE5131" s="3">
        <v>2013</v>
      </c>
      <c r="AF5131" s="3">
        <f t="shared" si="485"/>
        <v>1</v>
      </c>
      <c r="AG5131" s="6">
        <f t="shared" si="487"/>
        <v>0</v>
      </c>
      <c r="AH5131" s="4">
        <f t="shared" si="488"/>
        <v>0</v>
      </c>
      <c r="AI5131" s="4">
        <v>112.044491</v>
      </c>
      <c r="AJ5131" s="4">
        <v>22.915094</v>
      </c>
      <c r="AK5131" s="4">
        <v>0</v>
      </c>
      <c r="AL5131" s="4">
        <v>2004</v>
      </c>
      <c r="AM5131" s="4">
        <v>0</v>
      </c>
      <c r="AN5131" s="1">
        <f t="shared" si="489"/>
        <v>0</v>
      </c>
      <c r="AO5131" s="1">
        <f t="shared" si="490"/>
        <v>0</v>
      </c>
    </row>
    <row r="5132" s="1" customFormat="1" spans="1:41">
      <c r="A5132">
        <v>2005</v>
      </c>
      <c r="B5132" t="s">
        <v>26700</v>
      </c>
      <c r="C5132" s="2">
        <v>445300</v>
      </c>
      <c r="D5132" t="s">
        <v>29331</v>
      </c>
      <c r="E5132">
        <v>2137294</v>
      </c>
      <c r="F5132">
        <v>34945396.39</v>
      </c>
      <c r="G5132">
        <v>16.3502992054439</v>
      </c>
      <c r="H5132">
        <v>0.1158172</v>
      </c>
      <c r="I5132">
        <v>0.029744</v>
      </c>
      <c r="J5132">
        <v>0.006991</v>
      </c>
      <c r="K5132">
        <v>0.011912</v>
      </c>
      <c r="L5132">
        <v>0.005229</v>
      </c>
      <c r="M5132">
        <v>0.005611</v>
      </c>
      <c r="N5132">
        <v>0.052777</v>
      </c>
      <c r="O5132">
        <v>0.018733</v>
      </c>
      <c r="P5132" s="3" t="s">
        <v>29356</v>
      </c>
      <c r="Q5132" s="3" t="s">
        <v>287</v>
      </c>
      <c r="R5132" s="3" t="s">
        <v>29357</v>
      </c>
      <c r="S5132" s="3" t="s">
        <v>29358</v>
      </c>
      <c r="T5132" s="3" t="s">
        <v>29359</v>
      </c>
      <c r="U5132" s="3" t="s">
        <v>29360</v>
      </c>
      <c r="V5132" s="3" t="s">
        <v>866</v>
      </c>
      <c r="W5132" s="3" t="s">
        <v>5114</v>
      </c>
      <c r="X5132" s="3" t="s">
        <v>1323</v>
      </c>
      <c r="Y5132" s="4">
        <v>233.99</v>
      </c>
      <c r="Z5132" s="4">
        <v>335.19664035</v>
      </c>
      <c r="AA5132" s="4">
        <f t="shared" si="486"/>
        <v>17.2604</v>
      </c>
      <c r="AB5132" s="4">
        <v>2147012</v>
      </c>
      <c r="AC5132" s="4">
        <v>1.56122387927967</v>
      </c>
      <c r="AD5132" s="3">
        <v>0</v>
      </c>
      <c r="AE5132" s="3">
        <v>2013</v>
      </c>
      <c r="AF5132" s="3">
        <f t="shared" si="485"/>
        <v>1</v>
      </c>
      <c r="AG5132" s="6">
        <f t="shared" si="487"/>
        <v>0</v>
      </c>
      <c r="AH5132" s="4">
        <f t="shared" si="488"/>
        <v>0</v>
      </c>
      <c r="AI5132" s="4">
        <v>112.044491</v>
      </c>
      <c r="AJ5132" s="4">
        <v>22.915094</v>
      </c>
      <c r="AK5132" s="4">
        <v>0</v>
      </c>
      <c r="AL5132" s="4">
        <v>2005</v>
      </c>
      <c r="AM5132" s="4">
        <v>0</v>
      </c>
      <c r="AN5132" s="1">
        <f t="shared" si="489"/>
        <v>0</v>
      </c>
      <c r="AO5132" s="1">
        <f t="shared" si="490"/>
        <v>0</v>
      </c>
    </row>
    <row r="5133" s="1" customFormat="1" spans="1:41">
      <c r="A5133">
        <v>2006</v>
      </c>
      <c r="B5133" t="s">
        <v>26700</v>
      </c>
      <c r="C5133" s="2">
        <v>445300</v>
      </c>
      <c r="D5133" t="s">
        <v>29331</v>
      </c>
      <c r="E5133">
        <v>2441995</v>
      </c>
      <c r="F5133">
        <v>36736693.98</v>
      </c>
      <c r="G5133">
        <v>15.0437220305529</v>
      </c>
      <c r="H5133">
        <v>0.1284055</v>
      </c>
      <c r="I5133">
        <v>0.035773</v>
      </c>
      <c r="J5133">
        <v>0.00833</v>
      </c>
      <c r="K5133">
        <v>0.016808</v>
      </c>
      <c r="L5133">
        <v>0.003764</v>
      </c>
      <c r="M5133">
        <v>0.006871</v>
      </c>
      <c r="N5133">
        <v>0.044328</v>
      </c>
      <c r="O5133">
        <v>0.024799</v>
      </c>
      <c r="P5133" s="3" t="s">
        <v>29361</v>
      </c>
      <c r="Q5133" s="3" t="s">
        <v>1411</v>
      </c>
      <c r="R5133" s="3" t="s">
        <v>29362</v>
      </c>
      <c r="S5133" s="3" t="s">
        <v>29363</v>
      </c>
      <c r="T5133" s="3" t="s">
        <v>29364</v>
      </c>
      <c r="U5133" s="3" t="s">
        <v>29365</v>
      </c>
      <c r="V5133" s="3" t="s">
        <v>9680</v>
      </c>
      <c r="W5133" s="3" t="s">
        <v>1350</v>
      </c>
      <c r="X5133" s="3" t="s">
        <v>858</v>
      </c>
      <c r="Y5133" s="4">
        <v>234.63</v>
      </c>
      <c r="Z5133" s="4">
        <v>359.91125244</v>
      </c>
      <c r="AA5133" s="4">
        <f t="shared" si="486"/>
        <v>15.9054</v>
      </c>
      <c r="AB5133" s="4">
        <v>2575959</v>
      </c>
      <c r="AC5133" s="4">
        <v>1.39719324896087</v>
      </c>
      <c r="AD5133" s="3">
        <v>0</v>
      </c>
      <c r="AE5133" s="3">
        <v>2013</v>
      </c>
      <c r="AF5133" s="3">
        <f t="shared" si="485"/>
        <v>1</v>
      </c>
      <c r="AG5133" s="6">
        <f t="shared" si="487"/>
        <v>0</v>
      </c>
      <c r="AH5133" s="4">
        <f t="shared" si="488"/>
        <v>0</v>
      </c>
      <c r="AI5133" s="4">
        <v>112.044491</v>
      </c>
      <c r="AJ5133" s="4">
        <v>22.915094</v>
      </c>
      <c r="AK5133" s="4">
        <v>0</v>
      </c>
      <c r="AL5133" s="4">
        <v>2006</v>
      </c>
      <c r="AM5133" s="4">
        <v>0</v>
      </c>
      <c r="AN5133" s="1">
        <f t="shared" si="489"/>
        <v>0</v>
      </c>
      <c r="AO5133" s="1">
        <f t="shared" si="490"/>
        <v>0</v>
      </c>
    </row>
    <row r="5134" s="1" customFormat="1" spans="1:41">
      <c r="A5134">
        <v>2007</v>
      </c>
      <c r="B5134" t="s">
        <v>26700</v>
      </c>
      <c r="C5134" s="2">
        <v>445300</v>
      </c>
      <c r="D5134" t="s">
        <v>29331</v>
      </c>
      <c r="E5134">
        <v>2710105</v>
      </c>
      <c r="F5134">
        <v>39319361.7</v>
      </c>
      <c r="G5134">
        <v>14.5084274225537</v>
      </c>
      <c r="H5134">
        <v>0.19425359</v>
      </c>
      <c r="I5134">
        <v>0.054487</v>
      </c>
      <c r="J5134">
        <v>0.013108</v>
      </c>
      <c r="K5134">
        <v>0.022711</v>
      </c>
      <c r="L5134">
        <v>0.00879</v>
      </c>
      <c r="M5134">
        <v>0.009877</v>
      </c>
      <c r="N5134">
        <v>0.060663</v>
      </c>
      <c r="O5134">
        <v>0.032437</v>
      </c>
      <c r="P5134" s="3" t="s">
        <v>29366</v>
      </c>
      <c r="Q5134" s="3" t="s">
        <v>2343</v>
      </c>
      <c r="R5134" s="3" t="s">
        <v>29367</v>
      </c>
      <c r="S5134" s="3" t="s">
        <v>29368</v>
      </c>
      <c r="T5134" s="3" t="s">
        <v>29369</v>
      </c>
      <c r="U5134" s="3" t="s">
        <v>29370</v>
      </c>
      <c r="V5134" s="3" t="s">
        <v>4700</v>
      </c>
      <c r="W5134" s="3" t="s">
        <v>2521</v>
      </c>
      <c r="X5134" s="3" t="s">
        <v>1786</v>
      </c>
      <c r="Y5134" s="4">
        <v>233.34</v>
      </c>
      <c r="Z5134" s="4">
        <v>419.47849632</v>
      </c>
      <c r="AA5134" s="4">
        <f t="shared" si="486"/>
        <v>14.3078</v>
      </c>
      <c r="AB5134" s="4">
        <v>2137294</v>
      </c>
      <c r="AC5134" s="4">
        <v>1.96266164748509</v>
      </c>
      <c r="AD5134" s="3">
        <v>0</v>
      </c>
      <c r="AE5134" s="3">
        <v>2013</v>
      </c>
      <c r="AF5134" s="3">
        <f t="shared" si="485"/>
        <v>1</v>
      </c>
      <c r="AG5134" s="6">
        <f t="shared" si="487"/>
        <v>0</v>
      </c>
      <c r="AH5134" s="4">
        <f t="shared" si="488"/>
        <v>0</v>
      </c>
      <c r="AI5134" s="4">
        <v>112.044491</v>
      </c>
      <c r="AJ5134" s="4">
        <v>22.915094</v>
      </c>
      <c r="AK5134" s="4">
        <v>0</v>
      </c>
      <c r="AL5134" s="4">
        <v>2007</v>
      </c>
      <c r="AM5134" s="4">
        <v>0</v>
      </c>
      <c r="AN5134" s="1">
        <f t="shared" si="489"/>
        <v>0</v>
      </c>
      <c r="AO5134" s="1">
        <f t="shared" si="490"/>
        <v>0</v>
      </c>
    </row>
    <row r="5135" s="1" customFormat="1" spans="1:41">
      <c r="A5135">
        <v>2008</v>
      </c>
      <c r="B5135" t="s">
        <v>26700</v>
      </c>
      <c r="C5135" s="2">
        <v>445300</v>
      </c>
      <c r="D5135" t="s">
        <v>29331</v>
      </c>
      <c r="E5135">
        <v>3198566</v>
      </c>
      <c r="F5135">
        <v>40503192.4</v>
      </c>
      <c r="G5135">
        <v>12.6629221970095</v>
      </c>
      <c r="H5135">
        <v>0.13234174</v>
      </c>
      <c r="I5135">
        <v>0.03451</v>
      </c>
      <c r="J5135">
        <v>0.009506</v>
      </c>
      <c r="K5135">
        <v>0.015753</v>
      </c>
      <c r="L5135">
        <v>0.004134</v>
      </c>
      <c r="M5135">
        <v>0.005117</v>
      </c>
      <c r="N5135">
        <v>0.055888</v>
      </c>
      <c r="O5135">
        <v>0.025482</v>
      </c>
      <c r="P5135" s="3" t="s">
        <v>29371</v>
      </c>
      <c r="Q5135" s="3" t="s">
        <v>1362</v>
      </c>
      <c r="R5135" s="3" t="s">
        <v>29372</v>
      </c>
      <c r="S5135" s="3" t="s">
        <v>29373</v>
      </c>
      <c r="T5135" s="3" t="s">
        <v>29374</v>
      </c>
      <c r="U5135" s="3" t="s">
        <v>29375</v>
      </c>
      <c r="V5135" s="3" t="s">
        <v>5291</v>
      </c>
      <c r="W5135" s="3" t="s">
        <v>2069</v>
      </c>
      <c r="X5135" s="3" t="s">
        <v>858</v>
      </c>
      <c r="Y5135" s="4">
        <v>234.01</v>
      </c>
      <c r="Z5135" s="4">
        <v>471.40803404</v>
      </c>
      <c r="AA5135" s="4">
        <f t="shared" si="486"/>
        <v>12.5685</v>
      </c>
      <c r="AB5135" s="4">
        <v>2441995</v>
      </c>
      <c r="AC5135" s="4">
        <v>1.93042178235418</v>
      </c>
      <c r="AD5135" s="3">
        <v>0</v>
      </c>
      <c r="AE5135" s="3">
        <v>2013</v>
      </c>
      <c r="AF5135" s="3">
        <f t="shared" si="485"/>
        <v>1</v>
      </c>
      <c r="AG5135" s="6">
        <f t="shared" si="487"/>
        <v>0</v>
      </c>
      <c r="AH5135" s="4">
        <f t="shared" si="488"/>
        <v>0</v>
      </c>
      <c r="AI5135" s="4">
        <v>112.044491</v>
      </c>
      <c r="AJ5135" s="4">
        <v>22.915094</v>
      </c>
      <c r="AK5135" s="4">
        <v>0</v>
      </c>
      <c r="AL5135" s="4">
        <v>2008</v>
      </c>
      <c r="AM5135" s="4">
        <v>0</v>
      </c>
      <c r="AN5135" s="1">
        <f t="shared" si="489"/>
        <v>0</v>
      </c>
      <c r="AO5135" s="1">
        <f t="shared" si="490"/>
        <v>0</v>
      </c>
    </row>
    <row r="5136" s="1" customFormat="1" spans="1:41">
      <c r="A5136">
        <v>2009</v>
      </c>
      <c r="B5136" t="s">
        <v>26700</v>
      </c>
      <c r="C5136" s="2">
        <v>445300</v>
      </c>
      <c r="D5136" t="s">
        <v>29331</v>
      </c>
      <c r="E5136">
        <v>3445051</v>
      </c>
      <c r="F5136">
        <v>42907160.93</v>
      </c>
      <c r="G5136">
        <v>12.4547244525553</v>
      </c>
      <c r="H5136">
        <v>0.15077849</v>
      </c>
      <c r="I5136">
        <v>0.041995</v>
      </c>
      <c r="J5136">
        <v>0.010108</v>
      </c>
      <c r="K5136">
        <v>0.020212</v>
      </c>
      <c r="L5136">
        <v>0.007336</v>
      </c>
      <c r="M5136">
        <v>0.004338</v>
      </c>
      <c r="N5136">
        <v>0.053256</v>
      </c>
      <c r="O5136">
        <v>0.028364</v>
      </c>
      <c r="P5136" s="3" t="s">
        <v>21915</v>
      </c>
      <c r="Q5136" s="3" t="s">
        <v>7961</v>
      </c>
      <c r="R5136" s="3" t="s">
        <v>29376</v>
      </c>
      <c r="S5136" s="3" t="s">
        <v>29377</v>
      </c>
      <c r="T5136" s="3" t="s">
        <v>29378</v>
      </c>
      <c r="U5136" s="3" t="s">
        <v>29379</v>
      </c>
      <c r="V5136" s="3" t="s">
        <v>4827</v>
      </c>
      <c r="W5136" s="3" t="s">
        <v>7663</v>
      </c>
      <c r="X5136" s="3" t="s">
        <v>209</v>
      </c>
      <c r="Y5136" s="4">
        <v>233.41</v>
      </c>
      <c r="Z5136" s="4">
        <v>535.35188052</v>
      </c>
      <c r="AA5136" s="4">
        <f t="shared" si="486"/>
        <v>12.5875</v>
      </c>
      <c r="AB5136" s="4">
        <v>2710105</v>
      </c>
      <c r="AC5136" s="4">
        <v>1.97539165648563</v>
      </c>
      <c r="AD5136" s="3">
        <v>0</v>
      </c>
      <c r="AE5136" s="3">
        <v>2013</v>
      </c>
      <c r="AF5136" s="3">
        <f t="shared" si="485"/>
        <v>1</v>
      </c>
      <c r="AG5136" s="6">
        <f t="shared" si="487"/>
        <v>0</v>
      </c>
      <c r="AH5136" s="4">
        <f t="shared" si="488"/>
        <v>0</v>
      </c>
      <c r="AI5136" s="4">
        <v>112.044491</v>
      </c>
      <c r="AJ5136" s="4">
        <v>22.915094</v>
      </c>
      <c r="AK5136" s="4">
        <v>0</v>
      </c>
      <c r="AL5136" s="4">
        <v>2009</v>
      </c>
      <c r="AM5136" s="4">
        <v>0</v>
      </c>
      <c r="AN5136" s="1">
        <f t="shared" si="489"/>
        <v>0</v>
      </c>
      <c r="AO5136" s="1">
        <f t="shared" si="490"/>
        <v>0</v>
      </c>
    </row>
    <row r="5137" s="1" customFormat="1" spans="1:41">
      <c r="A5137">
        <v>2010</v>
      </c>
      <c r="B5137" t="s">
        <v>26700</v>
      </c>
      <c r="C5137" s="2">
        <v>445300</v>
      </c>
      <c r="D5137" t="s">
        <v>29331</v>
      </c>
      <c r="E5137">
        <v>4009741</v>
      </c>
      <c r="F5137">
        <v>48508966.62</v>
      </c>
      <c r="G5137">
        <v>12.0977805349523</v>
      </c>
      <c r="H5137">
        <v>0.13520429</v>
      </c>
      <c r="I5137">
        <v>0.037288</v>
      </c>
      <c r="J5137">
        <v>0.010704</v>
      </c>
      <c r="K5137">
        <v>0.018059</v>
      </c>
      <c r="L5137">
        <v>0.004142</v>
      </c>
      <c r="M5137">
        <v>0.004383</v>
      </c>
      <c r="N5137">
        <v>0.046213</v>
      </c>
      <c r="O5137">
        <v>0.029246</v>
      </c>
      <c r="P5137" s="3" t="s">
        <v>29380</v>
      </c>
      <c r="Q5137" s="3" t="s">
        <v>9584</v>
      </c>
      <c r="R5137" s="3" t="s">
        <v>29381</v>
      </c>
      <c r="S5137" s="3" t="s">
        <v>29382</v>
      </c>
      <c r="T5137" s="3" t="s">
        <v>29383</v>
      </c>
      <c r="U5137" s="3" t="s">
        <v>29384</v>
      </c>
      <c r="V5137" s="3" t="s">
        <v>1785</v>
      </c>
      <c r="W5137" s="3" t="s">
        <v>2502</v>
      </c>
      <c r="X5137" s="3" t="s">
        <v>194</v>
      </c>
      <c r="Y5137" s="4">
        <v>236.29</v>
      </c>
      <c r="Z5137" s="4">
        <v>542.2750155</v>
      </c>
      <c r="AA5137" s="4">
        <f t="shared" si="486"/>
        <v>12.2432</v>
      </c>
      <c r="AB5137" s="4">
        <v>3198566</v>
      </c>
      <c r="AC5137" s="4">
        <v>1.69536916074266</v>
      </c>
      <c r="AD5137" s="3">
        <v>0</v>
      </c>
      <c r="AE5137" s="3">
        <v>2013</v>
      </c>
      <c r="AF5137" s="3">
        <f t="shared" si="485"/>
        <v>1</v>
      </c>
      <c r="AG5137" s="6">
        <f t="shared" si="487"/>
        <v>0</v>
      </c>
      <c r="AH5137" s="4">
        <f t="shared" si="488"/>
        <v>0</v>
      </c>
      <c r="AI5137" s="4">
        <v>112.044491</v>
      </c>
      <c r="AJ5137" s="4">
        <v>22.915094</v>
      </c>
      <c r="AK5137" s="4">
        <v>0</v>
      </c>
      <c r="AL5137" s="4">
        <v>2010</v>
      </c>
      <c r="AM5137" s="4">
        <v>0</v>
      </c>
      <c r="AN5137" s="1">
        <f t="shared" si="489"/>
        <v>0</v>
      </c>
      <c r="AO5137" s="1">
        <f t="shared" si="490"/>
        <v>0</v>
      </c>
    </row>
    <row r="5138" s="1" customFormat="1" spans="1:41">
      <c r="A5138">
        <v>2011</v>
      </c>
      <c r="B5138" t="s">
        <v>26700</v>
      </c>
      <c r="C5138" s="2">
        <v>445300</v>
      </c>
      <c r="D5138" t="s">
        <v>29331</v>
      </c>
      <c r="E5138">
        <v>4813671</v>
      </c>
      <c r="F5138">
        <v>52341215.74</v>
      </c>
      <c r="G5138">
        <v>10.8734509982091</v>
      </c>
      <c r="H5138">
        <v>0.23127359</v>
      </c>
      <c r="I5138">
        <v>0.065066</v>
      </c>
      <c r="J5138">
        <v>0.017785</v>
      </c>
      <c r="K5138">
        <v>0.029448</v>
      </c>
      <c r="L5138">
        <v>0.007067</v>
      </c>
      <c r="M5138">
        <v>0.010766</v>
      </c>
      <c r="N5138">
        <v>0.069836</v>
      </c>
      <c r="O5138">
        <v>0.042856</v>
      </c>
      <c r="P5138" s="3" t="s">
        <v>273</v>
      </c>
      <c r="Q5138" s="3" t="s">
        <v>14086</v>
      </c>
      <c r="R5138" s="3" t="s">
        <v>29385</v>
      </c>
      <c r="S5138" s="3" t="s">
        <v>29386</v>
      </c>
      <c r="T5138" s="3" t="s">
        <v>29387</v>
      </c>
      <c r="U5138" s="3" t="s">
        <v>29388</v>
      </c>
      <c r="V5138" s="3" t="s">
        <v>4910</v>
      </c>
      <c r="W5138" s="3" t="s">
        <v>1350</v>
      </c>
      <c r="X5138" s="3" t="s">
        <v>974</v>
      </c>
      <c r="Y5138" s="4">
        <v>237.92</v>
      </c>
      <c r="Z5138" s="4">
        <v>657.36522054</v>
      </c>
      <c r="AA5138" s="4">
        <f t="shared" si="486"/>
        <v>11.1022</v>
      </c>
      <c r="AB5138" s="4">
        <v>3445051</v>
      </c>
      <c r="AC5138" s="4">
        <v>1.90814365459321</v>
      </c>
      <c r="AD5138" s="3">
        <v>0</v>
      </c>
      <c r="AE5138" s="3">
        <v>2013</v>
      </c>
      <c r="AF5138" s="3">
        <f t="shared" si="485"/>
        <v>1</v>
      </c>
      <c r="AG5138" s="6">
        <f t="shared" si="487"/>
        <v>0</v>
      </c>
      <c r="AH5138" s="4">
        <f t="shared" si="488"/>
        <v>0</v>
      </c>
      <c r="AI5138" s="4">
        <v>112.044491</v>
      </c>
      <c r="AJ5138" s="4">
        <v>22.915094</v>
      </c>
      <c r="AK5138" s="4">
        <v>0</v>
      </c>
      <c r="AL5138" s="4">
        <v>2011</v>
      </c>
      <c r="AM5138" s="4">
        <v>0</v>
      </c>
      <c r="AN5138" s="1">
        <f t="shared" si="489"/>
        <v>0</v>
      </c>
      <c r="AO5138" s="1">
        <f t="shared" si="490"/>
        <v>0</v>
      </c>
    </row>
    <row r="5139" s="1" customFormat="1" spans="1:41">
      <c r="A5139">
        <v>2012</v>
      </c>
      <c r="B5139" t="s">
        <v>26700</v>
      </c>
      <c r="C5139" s="2">
        <v>445300</v>
      </c>
      <c r="D5139" t="s">
        <v>29331</v>
      </c>
      <c r="E5139">
        <v>5404494</v>
      </c>
      <c r="F5139">
        <v>52244783.25</v>
      </c>
      <c r="G5139">
        <v>9.66691483976113</v>
      </c>
      <c r="H5139">
        <v>0.22298496</v>
      </c>
      <c r="I5139">
        <v>0.068377</v>
      </c>
      <c r="J5139">
        <v>0.018924</v>
      </c>
      <c r="K5139">
        <v>0.03357</v>
      </c>
      <c r="L5139">
        <v>0.012652</v>
      </c>
      <c r="M5139">
        <v>0.00323</v>
      </c>
      <c r="N5139">
        <v>0.058282</v>
      </c>
      <c r="O5139">
        <v>0.036729</v>
      </c>
      <c r="P5139" s="3" t="s">
        <v>29389</v>
      </c>
      <c r="Q5139" s="3" t="s">
        <v>857</v>
      </c>
      <c r="R5139" s="3" t="s">
        <v>29390</v>
      </c>
      <c r="S5139" s="3" t="s">
        <v>29391</v>
      </c>
      <c r="T5139" s="3" t="s">
        <v>29392</v>
      </c>
      <c r="U5139" s="3" t="s">
        <v>29393</v>
      </c>
      <c r="V5139" s="3" t="s">
        <v>4220</v>
      </c>
      <c r="W5139" s="3" t="s">
        <v>6325</v>
      </c>
      <c r="X5139" s="3" t="s">
        <v>2675</v>
      </c>
      <c r="Y5139" s="4">
        <v>241.65</v>
      </c>
      <c r="Z5139" s="4">
        <v>659.72403992</v>
      </c>
      <c r="AA5139" s="4">
        <f t="shared" si="486"/>
        <v>9.9651</v>
      </c>
      <c r="AB5139" s="4">
        <v>4009741</v>
      </c>
      <c r="AC5139" s="4">
        <v>1.64530337475662</v>
      </c>
      <c r="AD5139" s="3">
        <v>0</v>
      </c>
      <c r="AE5139" s="3">
        <v>2013</v>
      </c>
      <c r="AF5139" s="3">
        <f t="shared" si="485"/>
        <v>1</v>
      </c>
      <c r="AG5139" s="6">
        <f t="shared" si="487"/>
        <v>0</v>
      </c>
      <c r="AH5139" s="4">
        <f t="shared" si="488"/>
        <v>0</v>
      </c>
      <c r="AI5139" s="4">
        <v>112.044491</v>
      </c>
      <c r="AJ5139" s="4">
        <v>22.915094</v>
      </c>
      <c r="AK5139" s="4">
        <v>0</v>
      </c>
      <c r="AL5139" s="4">
        <v>2012</v>
      </c>
      <c r="AM5139" s="4">
        <v>0</v>
      </c>
      <c r="AN5139" s="1">
        <f t="shared" si="489"/>
        <v>0</v>
      </c>
      <c r="AO5139" s="1">
        <f t="shared" si="490"/>
        <v>0</v>
      </c>
    </row>
    <row r="5140" s="1" customFormat="1" spans="1:41">
      <c r="A5140">
        <v>2013</v>
      </c>
      <c r="B5140" t="s">
        <v>26700</v>
      </c>
      <c r="C5140" s="2">
        <v>445300</v>
      </c>
      <c r="D5140" t="s">
        <v>29331</v>
      </c>
      <c r="E5140">
        <v>6022990</v>
      </c>
      <c r="F5140">
        <v>53213231.49</v>
      </c>
      <c r="G5140">
        <v>8.83501906694183</v>
      </c>
      <c r="H5140">
        <v>0.21853125</v>
      </c>
      <c r="I5140">
        <v>0.069436</v>
      </c>
      <c r="J5140">
        <v>0.015071</v>
      </c>
      <c r="K5140">
        <v>0.028677</v>
      </c>
      <c r="L5140">
        <v>0.013372</v>
      </c>
      <c r="M5140">
        <v>0.012316</v>
      </c>
      <c r="N5140">
        <v>0.045438</v>
      </c>
      <c r="O5140">
        <v>0.025614</v>
      </c>
      <c r="P5140" s="3" t="s">
        <v>29394</v>
      </c>
      <c r="Q5140" s="3" t="s">
        <v>12317</v>
      </c>
      <c r="R5140" s="3" t="s">
        <v>29395</v>
      </c>
      <c r="S5140" s="3" t="s">
        <v>29396</v>
      </c>
      <c r="T5140" s="3" t="s">
        <v>29397</v>
      </c>
      <c r="U5140" s="3" t="s">
        <v>29398</v>
      </c>
      <c r="V5140" s="3" t="s">
        <v>6297</v>
      </c>
      <c r="W5140" s="3" t="s">
        <v>9664</v>
      </c>
      <c r="X5140" s="3" t="s">
        <v>1350</v>
      </c>
      <c r="Y5140" s="4">
        <v>242.84</v>
      </c>
      <c r="Z5140" s="4">
        <v>680.67315168</v>
      </c>
      <c r="AA5140" s="4">
        <f t="shared" si="486"/>
        <v>8.9184</v>
      </c>
      <c r="AB5140" s="4">
        <v>4813671</v>
      </c>
      <c r="AC5140" s="4">
        <v>1.4140416984875</v>
      </c>
      <c r="AD5140" s="3">
        <v>0</v>
      </c>
      <c r="AE5140" s="3">
        <v>2013</v>
      </c>
      <c r="AF5140" s="3">
        <f t="shared" si="485"/>
        <v>1</v>
      </c>
      <c r="AG5140" s="6">
        <f t="shared" si="487"/>
        <v>0</v>
      </c>
      <c r="AH5140" s="4">
        <f t="shared" si="488"/>
        <v>0</v>
      </c>
      <c r="AI5140" s="4">
        <v>112.044491</v>
      </c>
      <c r="AJ5140" s="4">
        <v>22.915094</v>
      </c>
      <c r="AK5140" s="4">
        <v>0</v>
      </c>
      <c r="AL5140" s="4">
        <v>2013</v>
      </c>
      <c r="AM5140" s="4">
        <v>0</v>
      </c>
      <c r="AN5140" s="1">
        <f t="shared" si="489"/>
        <v>0</v>
      </c>
      <c r="AO5140" s="1">
        <f t="shared" si="490"/>
        <v>0</v>
      </c>
    </row>
    <row r="5141" s="1" customFormat="1" spans="1:41">
      <c r="A5141">
        <v>2014</v>
      </c>
      <c r="B5141" t="s">
        <v>26700</v>
      </c>
      <c r="C5141" s="2">
        <v>445300</v>
      </c>
      <c r="D5141" t="s">
        <v>29331</v>
      </c>
      <c r="E5141">
        <v>6640048</v>
      </c>
      <c r="F5141">
        <v>54038496.06</v>
      </c>
      <c r="G5141">
        <v>8.13826888902008</v>
      </c>
      <c r="H5141">
        <v>0.14708139</v>
      </c>
      <c r="I5141">
        <v>0.044211</v>
      </c>
      <c r="J5141">
        <v>0.012011</v>
      </c>
      <c r="K5141">
        <v>0.021546</v>
      </c>
      <c r="L5141">
        <v>0.006759</v>
      </c>
      <c r="M5141">
        <v>0.003895</v>
      </c>
      <c r="N5141">
        <v>0.052889</v>
      </c>
      <c r="O5141">
        <v>0.019261</v>
      </c>
      <c r="P5141" s="3" t="s">
        <v>24174</v>
      </c>
      <c r="Q5141" s="3" t="s">
        <v>1034</v>
      </c>
      <c r="R5141" s="3" t="s">
        <v>29399</v>
      </c>
      <c r="S5141" s="3" t="s">
        <v>29400</v>
      </c>
      <c r="T5141" s="3" t="s">
        <v>29401</v>
      </c>
      <c r="U5141" s="3" t="s">
        <v>15908</v>
      </c>
      <c r="V5141" s="3" t="s">
        <v>1618</v>
      </c>
      <c r="W5141" s="3" t="s">
        <v>3419</v>
      </c>
      <c r="X5141" s="3" t="s">
        <v>1200</v>
      </c>
      <c r="Y5141" s="4">
        <v>236.59</v>
      </c>
      <c r="Z5141" s="4">
        <v>613.3441275</v>
      </c>
      <c r="AA5141" s="4">
        <f t="shared" si="486"/>
        <v>8.3685</v>
      </c>
      <c r="AB5141" s="4">
        <v>5404494</v>
      </c>
      <c r="AC5141" s="4">
        <v>1.1348779876525</v>
      </c>
      <c r="AD5141" s="3">
        <v>0</v>
      </c>
      <c r="AE5141" s="3">
        <v>2013</v>
      </c>
      <c r="AF5141" s="3">
        <f t="shared" si="485"/>
        <v>1</v>
      </c>
      <c r="AG5141" s="6">
        <f t="shared" si="487"/>
        <v>0</v>
      </c>
      <c r="AH5141" s="4">
        <f t="shared" si="488"/>
        <v>0</v>
      </c>
      <c r="AI5141" s="4">
        <v>112.044491</v>
      </c>
      <c r="AJ5141" s="4">
        <v>22.915094</v>
      </c>
      <c r="AK5141" s="4">
        <v>0</v>
      </c>
      <c r="AL5141" s="4">
        <v>2014</v>
      </c>
      <c r="AM5141" s="4">
        <v>0</v>
      </c>
      <c r="AN5141" s="1">
        <f t="shared" si="489"/>
        <v>0</v>
      </c>
      <c r="AO5141" s="1">
        <f t="shared" si="490"/>
        <v>0</v>
      </c>
    </row>
    <row r="5142" s="1" customFormat="1" spans="1:41">
      <c r="A5142">
        <v>2015</v>
      </c>
      <c r="B5142" t="s">
        <v>26700</v>
      </c>
      <c r="C5142" s="2">
        <v>445300</v>
      </c>
      <c r="D5142" t="s">
        <v>29331</v>
      </c>
      <c r="E5142">
        <v>7131416</v>
      </c>
      <c r="F5142">
        <v>52083024.94</v>
      </c>
      <c r="G5142">
        <v>7.30332166010229</v>
      </c>
      <c r="H5142">
        <v>0.18493125</v>
      </c>
      <c r="I5142">
        <v>0.056035</v>
      </c>
      <c r="J5142">
        <v>0.013968</v>
      </c>
      <c r="K5142">
        <v>0.027972</v>
      </c>
      <c r="L5142">
        <v>0.008334</v>
      </c>
      <c r="M5142">
        <v>0.005762</v>
      </c>
      <c r="N5142">
        <v>0.065465</v>
      </c>
      <c r="O5142">
        <v>0.021921</v>
      </c>
      <c r="P5142" s="3" t="s">
        <v>29402</v>
      </c>
      <c r="Q5142" s="3" t="s">
        <v>21532</v>
      </c>
      <c r="R5142" s="3" t="s">
        <v>29403</v>
      </c>
      <c r="S5142" s="3" t="s">
        <v>29404</v>
      </c>
      <c r="T5142" s="3" t="s">
        <v>29405</v>
      </c>
      <c r="U5142" s="3" t="s">
        <v>29406</v>
      </c>
      <c r="V5142" s="3" t="s">
        <v>10123</v>
      </c>
      <c r="W5142" s="3" t="s">
        <v>5263</v>
      </c>
      <c r="X5142" s="3" t="s">
        <v>756</v>
      </c>
      <c r="Y5142" s="4">
        <v>237.05</v>
      </c>
      <c r="Z5142" s="4">
        <v>593.52813816</v>
      </c>
      <c r="AA5142" s="4">
        <f t="shared" si="486"/>
        <v>7.4767</v>
      </c>
      <c r="AB5142" s="4">
        <v>6022990</v>
      </c>
      <c r="AC5142" s="4">
        <v>0.985437694832633</v>
      </c>
      <c r="AD5142" s="3">
        <v>0</v>
      </c>
      <c r="AE5142" s="3">
        <v>2013</v>
      </c>
      <c r="AF5142" s="3">
        <f t="shared" si="485"/>
        <v>1</v>
      </c>
      <c r="AG5142" s="6">
        <f t="shared" si="487"/>
        <v>0</v>
      </c>
      <c r="AH5142" s="4">
        <f t="shared" si="488"/>
        <v>0</v>
      </c>
      <c r="AI5142" s="4">
        <v>112.044491</v>
      </c>
      <c r="AJ5142" s="4">
        <v>22.915094</v>
      </c>
      <c r="AK5142" s="4">
        <v>0</v>
      </c>
      <c r="AL5142" s="4">
        <v>2015</v>
      </c>
      <c r="AM5142" s="4">
        <v>0</v>
      </c>
      <c r="AN5142" s="1">
        <f t="shared" si="489"/>
        <v>0</v>
      </c>
      <c r="AO5142" s="1">
        <f t="shared" si="490"/>
        <v>0</v>
      </c>
    </row>
    <row r="5143" s="1" customFormat="1" spans="1:41">
      <c r="A5143">
        <v>2016</v>
      </c>
      <c r="B5143" t="s">
        <v>26700</v>
      </c>
      <c r="C5143" s="2">
        <v>445300</v>
      </c>
      <c r="D5143" t="s">
        <v>29331</v>
      </c>
      <c r="E5143">
        <v>7783051</v>
      </c>
      <c r="F5143">
        <v>52820598.89</v>
      </c>
      <c r="G5143">
        <v>6.78661862680843</v>
      </c>
      <c r="H5143">
        <v>0.2552536</v>
      </c>
      <c r="I5143">
        <v>0.082301</v>
      </c>
      <c r="J5143">
        <v>0.020499</v>
      </c>
      <c r="K5143">
        <v>0.036195</v>
      </c>
      <c r="L5143">
        <v>0.011068</v>
      </c>
      <c r="M5143">
        <v>0.014539</v>
      </c>
      <c r="N5143">
        <v>0.049511</v>
      </c>
      <c r="O5143">
        <v>0.032088</v>
      </c>
      <c r="P5143" s="3" t="s">
        <v>29407</v>
      </c>
      <c r="Q5143" s="3" t="s">
        <v>681</v>
      </c>
      <c r="R5143" s="3" t="s">
        <v>29408</v>
      </c>
      <c r="S5143" s="3" t="s">
        <v>29409</v>
      </c>
      <c r="T5143" s="3" t="s">
        <v>29410</v>
      </c>
      <c r="U5143" s="3" t="s">
        <v>17957</v>
      </c>
      <c r="V5143" s="3" t="s">
        <v>4729</v>
      </c>
      <c r="W5143" s="3" t="s">
        <v>185</v>
      </c>
      <c r="X5143" s="3" t="s">
        <v>771</v>
      </c>
      <c r="Y5143" s="4">
        <v>237.98</v>
      </c>
      <c r="Z5143" s="4">
        <v>601.71003182</v>
      </c>
      <c r="AA5143" s="4">
        <f t="shared" si="486"/>
        <v>6.9622</v>
      </c>
      <c r="AB5143" s="4">
        <v>6640048</v>
      </c>
      <c r="AC5143" s="4">
        <v>0.906183256235497</v>
      </c>
      <c r="AD5143" s="3">
        <v>0</v>
      </c>
      <c r="AE5143" s="3">
        <v>2013</v>
      </c>
      <c r="AF5143" s="3">
        <f t="shared" si="485"/>
        <v>1</v>
      </c>
      <c r="AG5143" s="6">
        <f t="shared" si="487"/>
        <v>0</v>
      </c>
      <c r="AH5143" s="4">
        <f t="shared" si="488"/>
        <v>0</v>
      </c>
      <c r="AI5143" s="4">
        <v>112.044491</v>
      </c>
      <c r="AJ5143" s="4">
        <v>22.915094</v>
      </c>
      <c r="AK5143" s="4">
        <v>0</v>
      </c>
      <c r="AL5143" s="4">
        <v>2016</v>
      </c>
      <c r="AM5143" s="4">
        <v>0</v>
      </c>
      <c r="AN5143" s="1">
        <f t="shared" si="489"/>
        <v>0</v>
      </c>
      <c r="AO5143" s="1">
        <f t="shared" si="490"/>
        <v>0</v>
      </c>
    </row>
    <row r="5144" s="1" customFormat="1" spans="1:41">
      <c r="A5144">
        <v>2017</v>
      </c>
      <c r="B5144" t="s">
        <v>26700</v>
      </c>
      <c r="C5144" s="2">
        <v>445300</v>
      </c>
      <c r="D5144" t="s">
        <v>29331</v>
      </c>
      <c r="E5144">
        <v>8035600</v>
      </c>
      <c r="F5144">
        <v>51504743.94</v>
      </c>
      <c r="G5144">
        <v>6.4095704042013</v>
      </c>
      <c r="H5144">
        <v>0.19374489</v>
      </c>
      <c r="I5144">
        <v>0.051584</v>
      </c>
      <c r="J5144">
        <v>0.013849</v>
      </c>
      <c r="K5144">
        <v>0.022771</v>
      </c>
      <c r="L5144">
        <v>0.009281</v>
      </c>
      <c r="M5144">
        <v>0.005684</v>
      </c>
      <c r="N5144">
        <v>0.063688</v>
      </c>
      <c r="O5144">
        <v>0.041473</v>
      </c>
      <c r="P5144" s="3" t="s">
        <v>29411</v>
      </c>
      <c r="Q5144" s="3" t="s">
        <v>29412</v>
      </c>
      <c r="R5144" s="3" t="s">
        <v>29413</v>
      </c>
      <c r="S5144" s="3" t="s">
        <v>29414</v>
      </c>
      <c r="T5144" s="3" t="s">
        <v>29415</v>
      </c>
      <c r="U5144" s="3" t="s">
        <v>29416</v>
      </c>
      <c r="V5144" s="3" t="s">
        <v>1579</v>
      </c>
      <c r="W5144" s="3" t="s">
        <v>958</v>
      </c>
      <c r="X5144" s="3" t="s">
        <v>1208</v>
      </c>
      <c r="Y5144" s="4">
        <v>238.07</v>
      </c>
      <c r="Z5144" s="4">
        <v>652.56481676</v>
      </c>
      <c r="AA5144" s="4">
        <f t="shared" si="486"/>
        <v>6.401</v>
      </c>
      <c r="AB5144" s="4">
        <v>7131416</v>
      </c>
      <c r="AC5144" s="4">
        <v>0.915056444274181</v>
      </c>
      <c r="AD5144" s="3">
        <v>0</v>
      </c>
      <c r="AE5144" s="3">
        <v>2013</v>
      </c>
      <c r="AF5144" s="3">
        <f t="shared" si="485"/>
        <v>1</v>
      </c>
      <c r="AG5144" s="6">
        <f t="shared" si="487"/>
        <v>0</v>
      </c>
      <c r="AH5144" s="4">
        <f t="shared" si="488"/>
        <v>0</v>
      </c>
      <c r="AI5144" s="4">
        <v>112.044491</v>
      </c>
      <c r="AJ5144" s="4">
        <v>22.915094</v>
      </c>
      <c r="AK5144" s="4">
        <v>0</v>
      </c>
      <c r="AL5144" s="4">
        <v>2017</v>
      </c>
      <c r="AM5144" s="4">
        <v>0</v>
      </c>
      <c r="AN5144" s="1">
        <f t="shared" si="489"/>
        <v>0</v>
      </c>
      <c r="AO5144" s="1">
        <f t="shared" si="490"/>
        <v>0</v>
      </c>
    </row>
    <row r="5145" s="1" customFormat="1" spans="1:41">
      <c r="A5145">
        <v>2018</v>
      </c>
      <c r="B5145" t="s">
        <v>26700</v>
      </c>
      <c r="C5145" s="2">
        <v>445300</v>
      </c>
      <c r="D5145" t="s">
        <v>29331</v>
      </c>
      <c r="E5145">
        <v>8491284</v>
      </c>
      <c r="F5145">
        <v>51584286.01</v>
      </c>
      <c r="G5145">
        <v>6.07496887514303</v>
      </c>
      <c r="H5145">
        <v>0.21309696</v>
      </c>
      <c r="I5145">
        <v>0.068363</v>
      </c>
      <c r="J5145">
        <v>0.016564</v>
      </c>
      <c r="K5145">
        <v>0.033063</v>
      </c>
      <c r="L5145">
        <v>0.008713</v>
      </c>
      <c r="M5145">
        <v>0.010023</v>
      </c>
      <c r="N5145">
        <v>0.054251</v>
      </c>
      <c r="O5145">
        <v>0.025233</v>
      </c>
      <c r="P5145" s="3" t="s">
        <v>29417</v>
      </c>
      <c r="Q5145" s="3" t="s">
        <v>73</v>
      </c>
      <c r="R5145" s="3" t="s">
        <v>29418</v>
      </c>
      <c r="S5145" s="3" t="s">
        <v>29419</v>
      </c>
      <c r="T5145" s="3" t="s">
        <v>29420</v>
      </c>
      <c r="U5145" s="3" t="s">
        <v>29421</v>
      </c>
      <c r="V5145" s="3" t="s">
        <v>1541</v>
      </c>
      <c r="W5145" s="3" t="s">
        <v>7334</v>
      </c>
      <c r="X5145" s="3" t="s">
        <v>2359</v>
      </c>
      <c r="Y5145" s="4">
        <v>238.09</v>
      </c>
      <c r="Z5145" s="4">
        <v>705.61749035</v>
      </c>
      <c r="AA5145" s="4">
        <f t="shared" si="486"/>
        <v>6.0285</v>
      </c>
      <c r="AB5145" s="4">
        <v>7783051</v>
      </c>
      <c r="AC5145" s="4">
        <v>0.906607820442138</v>
      </c>
      <c r="AD5145" s="3">
        <v>0</v>
      </c>
      <c r="AE5145" s="3">
        <v>2013</v>
      </c>
      <c r="AF5145" s="3">
        <f t="shared" ref="AF5145:AF5208" si="491">IF(AE5145=2013,1,0)</f>
        <v>1</v>
      </c>
      <c r="AG5145" s="6">
        <f t="shared" si="487"/>
        <v>0</v>
      </c>
      <c r="AH5145" s="4">
        <f t="shared" si="488"/>
        <v>0</v>
      </c>
      <c r="AI5145" s="4">
        <v>112.044491</v>
      </c>
      <c r="AJ5145" s="4">
        <v>22.915094</v>
      </c>
      <c r="AK5145" s="4">
        <v>0</v>
      </c>
      <c r="AL5145" s="4">
        <v>2018</v>
      </c>
      <c r="AM5145" s="4">
        <v>0</v>
      </c>
      <c r="AN5145" s="1">
        <f t="shared" si="489"/>
        <v>0</v>
      </c>
      <c r="AO5145" s="1">
        <f t="shared" si="490"/>
        <v>0</v>
      </c>
    </row>
    <row r="5146" s="1" customFormat="1" spans="1:41">
      <c r="A5146">
        <v>2019</v>
      </c>
      <c r="B5146" t="s">
        <v>26700</v>
      </c>
      <c r="C5146" s="2">
        <v>445300</v>
      </c>
      <c r="D5146" t="s">
        <v>29331</v>
      </c>
      <c r="E5146">
        <v>9220000</v>
      </c>
      <c r="F5146">
        <v>51058030.77</v>
      </c>
      <c r="G5146">
        <v>5.53774737201735</v>
      </c>
      <c r="H5146">
        <v>0.24470701</v>
      </c>
      <c r="I5146">
        <v>0.081476</v>
      </c>
      <c r="J5146">
        <v>0.02239</v>
      </c>
      <c r="K5146">
        <v>0.036284</v>
      </c>
      <c r="L5146">
        <v>0.010536</v>
      </c>
      <c r="M5146">
        <v>0.012266</v>
      </c>
      <c r="N5146">
        <v>0.058466</v>
      </c>
      <c r="O5146">
        <v>0.018367</v>
      </c>
      <c r="P5146" s="3" t="s">
        <v>29422</v>
      </c>
      <c r="Q5146" s="3" t="s">
        <v>6114</v>
      </c>
      <c r="R5146" s="3" t="s">
        <v>29423</v>
      </c>
      <c r="S5146" s="3" t="s">
        <v>29424</v>
      </c>
      <c r="T5146" s="3" t="s">
        <v>29425</v>
      </c>
      <c r="U5146" s="3" t="s">
        <v>29426</v>
      </c>
      <c r="V5146" s="3" t="s">
        <v>6547</v>
      </c>
      <c r="W5146" s="3" t="s">
        <v>858</v>
      </c>
      <c r="X5146" s="3" t="s">
        <v>1280</v>
      </c>
      <c r="Y5146" s="4">
        <v>238.33</v>
      </c>
      <c r="Z5146" s="4">
        <v>712.07460972</v>
      </c>
      <c r="AA5146" s="4">
        <f t="shared" si="486"/>
        <v>5.4079</v>
      </c>
      <c r="AB5146" s="4">
        <v>8035600</v>
      </c>
      <c r="AC5146" s="4">
        <v>0.886149895116731</v>
      </c>
      <c r="AD5146" s="3">
        <v>0</v>
      </c>
      <c r="AE5146" s="3">
        <v>2013</v>
      </c>
      <c r="AF5146" s="3">
        <f t="shared" si="491"/>
        <v>1</v>
      </c>
      <c r="AG5146" s="6">
        <f t="shared" si="487"/>
        <v>0</v>
      </c>
      <c r="AH5146" s="4">
        <f t="shared" si="488"/>
        <v>0</v>
      </c>
      <c r="AI5146" s="4">
        <v>112.044491</v>
      </c>
      <c r="AJ5146" s="4">
        <v>22.915094</v>
      </c>
      <c r="AK5146" s="4">
        <v>0</v>
      </c>
      <c r="AL5146" s="4">
        <v>2019</v>
      </c>
      <c r="AM5146" s="4">
        <v>0</v>
      </c>
      <c r="AN5146" s="1">
        <f t="shared" si="489"/>
        <v>0</v>
      </c>
      <c r="AO5146" s="1">
        <f t="shared" si="490"/>
        <v>0</v>
      </c>
    </row>
    <row r="5147" s="1" customFormat="1" spans="1:41">
      <c r="A5147">
        <v>2020</v>
      </c>
      <c r="B5147" t="s">
        <v>26700</v>
      </c>
      <c r="C5147" s="2">
        <v>445300</v>
      </c>
      <c r="D5147" t="s">
        <v>29331</v>
      </c>
      <c r="E5147">
        <v>10020000</v>
      </c>
      <c r="F5147">
        <v>52821708.43</v>
      </c>
      <c r="G5147">
        <v>5.27162758782435</v>
      </c>
      <c r="H5147">
        <v>0.22772685</v>
      </c>
      <c r="I5147">
        <v>0.074068</v>
      </c>
      <c r="J5147">
        <v>0.019359</v>
      </c>
      <c r="K5147">
        <v>0.036725</v>
      </c>
      <c r="L5147">
        <v>0.008288</v>
      </c>
      <c r="M5147">
        <v>0.009696</v>
      </c>
      <c r="N5147">
        <v>0.059952</v>
      </c>
      <c r="O5147">
        <v>0.024486</v>
      </c>
      <c r="P5147" s="3" t="s">
        <v>29427</v>
      </c>
      <c r="Q5147" s="3" t="s">
        <v>4932</v>
      </c>
      <c r="R5147" s="3" t="s">
        <v>29428</v>
      </c>
      <c r="S5147" s="3" t="s">
        <v>29429</v>
      </c>
      <c r="T5147" s="3" t="s">
        <v>29430</v>
      </c>
      <c r="U5147" s="3" t="s">
        <v>29431</v>
      </c>
      <c r="V5147" s="3" t="s">
        <v>1625</v>
      </c>
      <c r="W5147" s="3" t="s">
        <v>950</v>
      </c>
      <c r="X5147" s="3" t="s">
        <v>891</v>
      </c>
      <c r="Y5147" s="4">
        <v>238.37</v>
      </c>
      <c r="Z5147" s="4">
        <v>806.5210935</v>
      </c>
      <c r="AA5147" s="4">
        <f t="shared" si="486"/>
        <v>5.1104</v>
      </c>
      <c r="AB5147" s="4">
        <v>8491284</v>
      </c>
      <c r="AC5147" s="4">
        <v>0.949822304259285</v>
      </c>
      <c r="AD5147" s="3">
        <v>0</v>
      </c>
      <c r="AE5147" s="3">
        <v>2013</v>
      </c>
      <c r="AF5147" s="3">
        <f t="shared" si="491"/>
        <v>1</v>
      </c>
      <c r="AG5147" s="6">
        <f t="shared" si="487"/>
        <v>0</v>
      </c>
      <c r="AH5147" s="4">
        <f t="shared" si="488"/>
        <v>0</v>
      </c>
      <c r="AI5147" s="4">
        <v>112.044491</v>
      </c>
      <c r="AJ5147" s="4">
        <v>22.915094</v>
      </c>
      <c r="AK5147" s="4">
        <v>0</v>
      </c>
      <c r="AL5147" s="4">
        <v>2020</v>
      </c>
      <c r="AM5147" s="4">
        <v>0</v>
      </c>
      <c r="AN5147" s="1">
        <f t="shared" si="489"/>
        <v>0</v>
      </c>
      <c r="AO5147" s="1">
        <f t="shared" si="490"/>
        <v>0</v>
      </c>
    </row>
    <row r="5148" s="1" customFormat="1" spans="1:41">
      <c r="A5148">
        <v>2021</v>
      </c>
      <c r="B5148" t="s">
        <v>26700</v>
      </c>
      <c r="C5148" s="2">
        <v>445300</v>
      </c>
      <c r="D5148" t="s">
        <v>29331</v>
      </c>
      <c r="E5148">
        <v>11390000</v>
      </c>
      <c r="F5148">
        <v>53239209.25</v>
      </c>
      <c r="G5148">
        <v>4.67420625548727</v>
      </c>
      <c r="H5148">
        <v>0.20720358</v>
      </c>
      <c r="I5148">
        <v>0.052822</v>
      </c>
      <c r="J5148">
        <v>0.015542</v>
      </c>
      <c r="K5148">
        <v>0.024105</v>
      </c>
      <c r="L5148">
        <v>0.009588</v>
      </c>
      <c r="M5148">
        <v>0.003587</v>
      </c>
      <c r="N5148">
        <v>0.083971</v>
      </c>
      <c r="O5148">
        <v>0.042194</v>
      </c>
      <c r="P5148" s="3" t="s">
        <v>29432</v>
      </c>
      <c r="Q5148" s="3" t="s">
        <v>5650</v>
      </c>
      <c r="R5148" s="3" t="s">
        <v>29433</v>
      </c>
      <c r="S5148" s="3" t="s">
        <v>29434</v>
      </c>
      <c r="T5148" s="3" t="s">
        <v>29435</v>
      </c>
      <c r="U5148" s="3" t="s">
        <v>29436</v>
      </c>
      <c r="V5148" s="3" t="s">
        <v>3594</v>
      </c>
      <c r="W5148" s="3" t="s">
        <v>2283</v>
      </c>
      <c r="X5148" s="3" t="s">
        <v>127</v>
      </c>
      <c r="Y5148" s="4">
        <v>239.33</v>
      </c>
      <c r="Z5148" s="4">
        <v>967.99411864</v>
      </c>
      <c r="AA5148" s="4">
        <f t="shared" si="486"/>
        <v>4.6788</v>
      </c>
      <c r="AB5148" s="4">
        <v>9220000</v>
      </c>
      <c r="AC5148" s="4">
        <v>1.04988516121475</v>
      </c>
      <c r="AD5148" s="3">
        <v>0</v>
      </c>
      <c r="AE5148" s="3">
        <v>2013</v>
      </c>
      <c r="AF5148" s="3">
        <f t="shared" si="491"/>
        <v>1</v>
      </c>
      <c r="AG5148" s="6">
        <f t="shared" si="487"/>
        <v>0</v>
      </c>
      <c r="AH5148" s="4">
        <f t="shared" si="488"/>
        <v>0</v>
      </c>
      <c r="AI5148" s="4">
        <v>112.044491</v>
      </c>
      <c r="AJ5148" s="4">
        <v>22.915094</v>
      </c>
      <c r="AK5148" s="4">
        <v>0</v>
      </c>
      <c r="AL5148" s="4">
        <v>2021</v>
      </c>
      <c r="AM5148" s="4">
        <v>0</v>
      </c>
      <c r="AN5148" s="1">
        <f t="shared" si="489"/>
        <v>0</v>
      </c>
      <c r="AO5148" s="1">
        <f t="shared" si="490"/>
        <v>0</v>
      </c>
    </row>
    <row r="5149" s="1" customFormat="1" spans="1:41">
      <c r="A5149">
        <v>2022</v>
      </c>
      <c r="B5149" t="s">
        <v>26700</v>
      </c>
      <c r="C5149" s="2">
        <v>445300</v>
      </c>
      <c r="D5149" t="s">
        <v>29331</v>
      </c>
      <c r="E5149">
        <v>11620000</v>
      </c>
      <c r="F5149">
        <v>50396055.34</v>
      </c>
      <c r="G5149">
        <v>4.33700992598967</v>
      </c>
      <c r="H5149">
        <v>0.19247624</v>
      </c>
      <c r="I5149">
        <v>0.043549</v>
      </c>
      <c r="J5149">
        <v>0.010525</v>
      </c>
      <c r="K5149">
        <v>0.019994</v>
      </c>
      <c r="L5149">
        <v>0.008494</v>
      </c>
      <c r="M5149">
        <v>0.004536</v>
      </c>
      <c r="N5149">
        <v>0.082862</v>
      </c>
      <c r="O5149">
        <v>0.05101</v>
      </c>
      <c r="P5149" s="3" t="s">
        <v>29437</v>
      </c>
      <c r="Q5149" s="3" t="s">
        <v>29438</v>
      </c>
      <c r="R5149" s="3" t="s">
        <v>13976</v>
      </c>
      <c r="S5149" s="3" t="s">
        <v>29439</v>
      </c>
      <c r="T5149" s="3" t="s">
        <v>29440</v>
      </c>
      <c r="U5149" s="3" t="s">
        <v>29441</v>
      </c>
      <c r="V5149" s="3" t="s">
        <v>10123</v>
      </c>
      <c r="W5149" s="3" t="s">
        <v>1323</v>
      </c>
      <c r="X5149" s="3" t="s">
        <v>2366</v>
      </c>
      <c r="Y5149" s="4">
        <v>239.65</v>
      </c>
      <c r="Z5149" s="4">
        <v>921.03797786</v>
      </c>
      <c r="AA5149" s="4">
        <f t="shared" si="486"/>
        <v>4.2945</v>
      </c>
      <c r="AB5149" s="4">
        <v>10020000</v>
      </c>
      <c r="AC5149" s="4">
        <v>0.919199578702595</v>
      </c>
      <c r="AD5149" s="3">
        <v>0</v>
      </c>
      <c r="AE5149" s="3">
        <v>2013</v>
      </c>
      <c r="AF5149" s="3">
        <f t="shared" si="491"/>
        <v>1</v>
      </c>
      <c r="AG5149" s="6">
        <f t="shared" si="487"/>
        <v>0</v>
      </c>
      <c r="AH5149" s="4">
        <f t="shared" si="488"/>
        <v>0</v>
      </c>
      <c r="AI5149" s="4">
        <v>112.044491</v>
      </c>
      <c r="AJ5149" s="4">
        <v>22.915094</v>
      </c>
      <c r="AK5149" s="4">
        <v>0</v>
      </c>
      <c r="AL5149" s="4">
        <v>2022</v>
      </c>
      <c r="AM5149" s="4">
        <v>0</v>
      </c>
      <c r="AN5149" s="1">
        <f t="shared" si="489"/>
        <v>0</v>
      </c>
      <c r="AO5149" s="1">
        <f t="shared" si="490"/>
        <v>0</v>
      </c>
    </row>
    <row r="5150" s="1" customFormat="1" spans="1:41">
      <c r="A5150">
        <v>2023</v>
      </c>
      <c r="B5150" t="s">
        <v>26700</v>
      </c>
      <c r="C5150" s="2">
        <v>445300</v>
      </c>
      <c r="D5150" t="s">
        <v>29331</v>
      </c>
      <c r="E5150">
        <v>12070000</v>
      </c>
      <c r="F5150">
        <v>50580452.97</v>
      </c>
      <c r="G5150">
        <v>4.19059262386081</v>
      </c>
      <c r="H5150">
        <v>0.19840845</v>
      </c>
      <c r="I5150">
        <v>0.036212</v>
      </c>
      <c r="J5150">
        <v>0.007443</v>
      </c>
      <c r="K5150">
        <v>0.017819</v>
      </c>
      <c r="L5150">
        <v>0.009335</v>
      </c>
      <c r="M5150">
        <v>0.00742</v>
      </c>
      <c r="N5150">
        <v>0.083689</v>
      </c>
      <c r="O5150">
        <v>0.061761</v>
      </c>
      <c r="P5150" s="3" t="s">
        <v>29442</v>
      </c>
      <c r="Q5150" s="3" t="s">
        <v>1384</v>
      </c>
      <c r="R5150" s="3" t="s">
        <v>29443</v>
      </c>
      <c r="S5150" s="3" t="s">
        <v>29444</v>
      </c>
      <c r="T5150" s="3" t="s">
        <v>29445</v>
      </c>
      <c r="U5150" s="3" t="s">
        <v>29446</v>
      </c>
      <c r="V5150" s="3" t="s">
        <v>3594</v>
      </c>
      <c r="W5150" s="3" t="s">
        <v>1759</v>
      </c>
      <c r="X5150" s="3" t="s">
        <v>2557</v>
      </c>
      <c r="Y5150" s="4">
        <v>239.66</v>
      </c>
      <c r="Z5150" s="4">
        <v>974.827</v>
      </c>
      <c r="AA5150" s="4">
        <f t="shared" si="486"/>
        <v>4.0294</v>
      </c>
      <c r="AB5150" s="4">
        <v>10821600</v>
      </c>
      <c r="AC5150" s="4">
        <v>0.900816</v>
      </c>
      <c r="AD5150" s="3">
        <v>0</v>
      </c>
      <c r="AE5150" s="3">
        <v>2013</v>
      </c>
      <c r="AF5150" s="3">
        <f t="shared" si="491"/>
        <v>1</v>
      </c>
      <c r="AG5150" s="6">
        <f t="shared" si="487"/>
        <v>0</v>
      </c>
      <c r="AH5150" s="4">
        <f t="shared" si="488"/>
        <v>0</v>
      </c>
      <c r="AI5150" s="4">
        <v>112.044491</v>
      </c>
      <c r="AJ5150" s="4">
        <v>22.915094</v>
      </c>
      <c r="AK5150" s="4">
        <v>0</v>
      </c>
      <c r="AL5150" s="4">
        <v>2023</v>
      </c>
      <c r="AM5150" s="4">
        <v>0</v>
      </c>
      <c r="AN5150" s="1">
        <f t="shared" si="489"/>
        <v>0</v>
      </c>
      <c r="AO5150" s="1">
        <f t="shared" si="490"/>
        <v>0</v>
      </c>
    </row>
    <row r="5151" s="1" customFormat="1" spans="1:41">
      <c r="A5151">
        <v>2024</v>
      </c>
      <c r="B5151" t="s">
        <v>26700</v>
      </c>
      <c r="C5151" s="2">
        <v>445300</v>
      </c>
      <c r="D5151" t="s">
        <v>29331</v>
      </c>
      <c r="E5151">
        <v>13090000</v>
      </c>
      <c r="F5151">
        <v>49101338.14</v>
      </c>
      <c r="G5151">
        <v>3.75105715355233</v>
      </c>
      <c r="H5151">
        <v>0.21141524</v>
      </c>
      <c r="I5151">
        <v>0.032373</v>
      </c>
      <c r="J5151">
        <v>0.006555</v>
      </c>
      <c r="K5151">
        <v>0.015989</v>
      </c>
      <c r="L5151">
        <v>0.009592</v>
      </c>
      <c r="M5151">
        <v>0.007842</v>
      </c>
      <c r="N5151">
        <v>0.092066</v>
      </c>
      <c r="O5151">
        <v>0.076632</v>
      </c>
      <c r="P5151" s="3" t="s">
        <v>29447</v>
      </c>
      <c r="Q5151" s="3" t="s">
        <v>73</v>
      </c>
      <c r="R5151" s="3" t="s">
        <v>29448</v>
      </c>
      <c r="S5151" s="3" t="s">
        <v>29449</v>
      </c>
      <c r="T5151" s="3" t="s">
        <v>29450</v>
      </c>
      <c r="U5151" s="3" t="s">
        <v>29451</v>
      </c>
      <c r="V5151" s="3" t="s">
        <v>1273</v>
      </c>
      <c r="W5151" s="3" t="s">
        <v>4746</v>
      </c>
      <c r="X5151" s="3" t="s">
        <v>3127</v>
      </c>
      <c r="Y5151" s="4">
        <v>239.73</v>
      </c>
      <c r="Z5151" s="4">
        <v>1031.7561</v>
      </c>
      <c r="AA5151" s="4">
        <f t="shared" si="486"/>
        <v>3.7505</v>
      </c>
      <c r="AB5151" s="4">
        <v>11687328</v>
      </c>
      <c r="AC5151" s="4">
        <v>0.882799</v>
      </c>
      <c r="AD5151" s="3">
        <v>0</v>
      </c>
      <c r="AE5151" s="3">
        <v>2013</v>
      </c>
      <c r="AF5151" s="3">
        <f t="shared" si="491"/>
        <v>1</v>
      </c>
      <c r="AG5151" s="6">
        <f t="shared" si="487"/>
        <v>0</v>
      </c>
      <c r="AH5151" s="4">
        <f t="shared" si="488"/>
        <v>0</v>
      </c>
      <c r="AI5151" s="4">
        <v>112.044491</v>
      </c>
      <c r="AJ5151" s="4">
        <v>22.915094</v>
      </c>
      <c r="AK5151" s="4">
        <v>0</v>
      </c>
      <c r="AL5151" s="4">
        <v>2024</v>
      </c>
      <c r="AM5151" s="4">
        <v>0</v>
      </c>
      <c r="AN5151" s="1">
        <f t="shared" si="489"/>
        <v>0</v>
      </c>
      <c r="AO5151" s="1">
        <f t="shared" si="490"/>
        <v>0</v>
      </c>
    </row>
    <row r="5152" s="1" customFormat="1" spans="1:41">
      <c r="A5152">
        <v>2000</v>
      </c>
      <c r="B5152" t="s">
        <v>29452</v>
      </c>
      <c r="C5152" s="2">
        <v>450100</v>
      </c>
      <c r="D5152" t="s">
        <v>29453</v>
      </c>
      <c r="E5152">
        <v>2943002</v>
      </c>
      <c r="F5152">
        <v>18025587.8</v>
      </c>
      <c r="G5152">
        <v>6.12489825015409</v>
      </c>
      <c r="H5152">
        <v>0.11373721</v>
      </c>
      <c r="I5152">
        <v>0.03679</v>
      </c>
      <c r="J5152">
        <v>0.010655</v>
      </c>
      <c r="K5152">
        <v>0.017994</v>
      </c>
      <c r="L5152">
        <v>0.003982</v>
      </c>
      <c r="M5152">
        <v>0.004158</v>
      </c>
      <c r="N5152">
        <v>0.027232</v>
      </c>
      <c r="O5152">
        <v>0.018775</v>
      </c>
      <c r="P5152" s="3" t="s">
        <v>29454</v>
      </c>
      <c r="Q5152" s="3" t="s">
        <v>455</v>
      </c>
      <c r="R5152" s="3" t="s">
        <v>29455</v>
      </c>
      <c r="S5152" s="3" t="s">
        <v>29456</v>
      </c>
      <c r="T5152" s="3" t="s">
        <v>29457</v>
      </c>
      <c r="U5152" s="3" t="s">
        <v>29458</v>
      </c>
      <c r="V5152" s="3" t="s">
        <v>24761</v>
      </c>
      <c r="W5152" s="3" t="s">
        <v>10797</v>
      </c>
      <c r="X5152" s="3" t="s">
        <v>29459</v>
      </c>
      <c r="Y5152" s="4">
        <v>437.258837128713</v>
      </c>
      <c r="Z5152" s="4">
        <v>531.222902</v>
      </c>
      <c r="AA5152" s="4">
        <f t="shared" si="486"/>
        <v>4.7695</v>
      </c>
      <c r="AB5152" s="4">
        <v>11390000</v>
      </c>
      <c r="AC5152" s="4">
        <v>0.466394119402985</v>
      </c>
      <c r="AD5152" s="3">
        <v>0</v>
      </c>
      <c r="AE5152" s="3">
        <v>0</v>
      </c>
      <c r="AF5152" s="3">
        <f t="shared" si="491"/>
        <v>0</v>
      </c>
      <c r="AG5152" s="6">
        <f t="shared" si="487"/>
        <v>0</v>
      </c>
      <c r="AH5152" s="4">
        <f t="shared" si="488"/>
        <v>0</v>
      </c>
      <c r="AI5152" s="4">
        <v>108.366543</v>
      </c>
      <c r="AJ5152" s="4">
        <v>22.817002</v>
      </c>
      <c r="AK5152" s="4">
        <v>0</v>
      </c>
      <c r="AL5152" s="4">
        <v>2000</v>
      </c>
      <c r="AM5152" s="4">
        <v>0</v>
      </c>
      <c r="AN5152" s="1">
        <f t="shared" si="489"/>
        <v>0</v>
      </c>
      <c r="AO5152" s="1">
        <f t="shared" si="490"/>
        <v>0</v>
      </c>
    </row>
    <row r="5153" s="1" customFormat="1" spans="1:41">
      <c r="A5153">
        <v>2001</v>
      </c>
      <c r="B5153" t="s">
        <v>29452</v>
      </c>
      <c r="C5153" s="2">
        <v>450100</v>
      </c>
      <c r="D5153" t="s">
        <v>29453</v>
      </c>
      <c r="E5153">
        <v>3247856</v>
      </c>
      <c r="F5153">
        <v>19380137.92</v>
      </c>
      <c r="G5153">
        <v>5.96705578079816</v>
      </c>
      <c r="H5153">
        <v>0.1208982</v>
      </c>
      <c r="I5153">
        <v>0.041229</v>
      </c>
      <c r="J5153">
        <v>0.008516</v>
      </c>
      <c r="K5153">
        <v>0.016722</v>
      </c>
      <c r="L5153">
        <v>0.004339</v>
      </c>
      <c r="M5153">
        <v>0.011652</v>
      </c>
      <c r="N5153">
        <v>0.022987</v>
      </c>
      <c r="O5153">
        <v>0.009616</v>
      </c>
      <c r="P5153" s="3" t="s">
        <v>29460</v>
      </c>
      <c r="Q5153" s="3" t="s">
        <v>699</v>
      </c>
      <c r="R5153" s="3" t="s">
        <v>29461</v>
      </c>
      <c r="S5153" s="3" t="s">
        <v>29462</v>
      </c>
      <c r="T5153" s="3" t="s">
        <v>29463</v>
      </c>
      <c r="U5153" s="3" t="s">
        <v>29464</v>
      </c>
      <c r="V5153" s="3" t="s">
        <v>1758</v>
      </c>
      <c r="W5153" s="3" t="s">
        <v>1109</v>
      </c>
      <c r="X5153" s="3" t="s">
        <v>4609</v>
      </c>
      <c r="Y5153" s="4">
        <v>441.366194035832</v>
      </c>
      <c r="Z5153" s="4">
        <v>528.91813506</v>
      </c>
      <c r="AA5153" s="4">
        <f t="shared" si="486"/>
        <v>4.6345</v>
      </c>
      <c r="AB5153" s="4">
        <v>11620000</v>
      </c>
      <c r="AC5153" s="4">
        <v>0.455179117951807</v>
      </c>
      <c r="AD5153" s="3">
        <v>0</v>
      </c>
      <c r="AE5153" s="3">
        <v>0</v>
      </c>
      <c r="AF5153" s="3">
        <f t="shared" si="491"/>
        <v>0</v>
      </c>
      <c r="AG5153" s="6">
        <f t="shared" si="487"/>
        <v>0</v>
      </c>
      <c r="AH5153" s="4">
        <f t="shared" si="488"/>
        <v>0</v>
      </c>
      <c r="AI5153" s="4">
        <v>108.366543</v>
      </c>
      <c r="AJ5153" s="4">
        <v>22.817002</v>
      </c>
      <c r="AK5153" s="4">
        <v>0</v>
      </c>
      <c r="AL5153" s="4">
        <v>2001</v>
      </c>
      <c r="AM5153" s="4">
        <v>0</v>
      </c>
      <c r="AN5153" s="1">
        <f t="shared" si="489"/>
        <v>0</v>
      </c>
      <c r="AO5153" s="1">
        <f t="shared" si="490"/>
        <v>0</v>
      </c>
    </row>
    <row r="5154" s="1" customFormat="1" spans="1:41">
      <c r="A5154">
        <v>2002</v>
      </c>
      <c r="B5154" t="s">
        <v>29452</v>
      </c>
      <c r="C5154" s="2">
        <v>450100</v>
      </c>
      <c r="D5154" t="s">
        <v>29453</v>
      </c>
      <c r="E5154">
        <v>3560670</v>
      </c>
      <c r="F5154">
        <v>20628055.93</v>
      </c>
      <c r="G5154">
        <v>5.79330741967102</v>
      </c>
      <c r="H5154">
        <v>0.110735</v>
      </c>
      <c r="I5154">
        <v>0.03733</v>
      </c>
      <c r="J5154">
        <v>0.009932</v>
      </c>
      <c r="K5154">
        <v>0.016296</v>
      </c>
      <c r="L5154">
        <v>0.005559</v>
      </c>
      <c r="M5154">
        <v>0.005543</v>
      </c>
      <c r="N5154">
        <v>0.028238</v>
      </c>
      <c r="O5154">
        <v>0.009522</v>
      </c>
      <c r="P5154" s="3" t="s">
        <v>29465</v>
      </c>
      <c r="Q5154" s="3" t="s">
        <v>1869</v>
      </c>
      <c r="R5154" s="3" t="s">
        <v>29466</v>
      </c>
      <c r="S5154" s="3" t="s">
        <v>29467</v>
      </c>
      <c r="T5154" s="3" t="s">
        <v>29468</v>
      </c>
      <c r="U5154" s="3" t="s">
        <v>29469</v>
      </c>
      <c r="V5154" s="3" t="s">
        <v>10175</v>
      </c>
      <c r="W5154" s="3" t="s">
        <v>29470</v>
      </c>
      <c r="X5154" s="3" t="s">
        <v>29471</v>
      </c>
      <c r="Y5154" s="4">
        <v>441.165787270616</v>
      </c>
      <c r="Z5154" s="4">
        <v>636.0859473</v>
      </c>
      <c r="AA5154" s="4">
        <f t="shared" si="486"/>
        <v>4.4536</v>
      </c>
      <c r="AB5154" s="4">
        <v>3001573</v>
      </c>
      <c r="AC5154" s="4">
        <v>2.11917533673177</v>
      </c>
      <c r="AD5154" s="3">
        <v>0</v>
      </c>
      <c r="AE5154" s="3">
        <v>0</v>
      </c>
      <c r="AF5154" s="3">
        <f t="shared" si="491"/>
        <v>0</v>
      </c>
      <c r="AG5154" s="6">
        <f t="shared" si="487"/>
        <v>0</v>
      </c>
      <c r="AH5154" s="4">
        <f t="shared" si="488"/>
        <v>0</v>
      </c>
      <c r="AI5154" s="4">
        <v>108.366543</v>
      </c>
      <c r="AJ5154" s="4">
        <v>22.817002</v>
      </c>
      <c r="AK5154" s="4">
        <v>0</v>
      </c>
      <c r="AL5154" s="4">
        <v>2002</v>
      </c>
      <c r="AM5154" s="4">
        <v>0</v>
      </c>
      <c r="AN5154" s="1">
        <f t="shared" si="489"/>
        <v>0</v>
      </c>
      <c r="AO5154" s="1">
        <f t="shared" si="490"/>
        <v>0</v>
      </c>
    </row>
    <row r="5155" s="1" customFormat="1" spans="1:41">
      <c r="A5155">
        <v>2003</v>
      </c>
      <c r="B5155" t="s">
        <v>29452</v>
      </c>
      <c r="C5155" s="2">
        <v>450100</v>
      </c>
      <c r="D5155" t="s">
        <v>29453</v>
      </c>
      <c r="E5155">
        <v>5025271</v>
      </c>
      <c r="F5155">
        <v>23525033.18</v>
      </c>
      <c r="G5155">
        <v>4.68134617615647</v>
      </c>
      <c r="H5155">
        <v>0.13666503</v>
      </c>
      <c r="I5155">
        <v>0.037184</v>
      </c>
      <c r="J5155">
        <v>0.010655</v>
      </c>
      <c r="K5155">
        <v>0.016422</v>
      </c>
      <c r="L5155">
        <v>0.003869</v>
      </c>
      <c r="M5155">
        <v>0.006239</v>
      </c>
      <c r="N5155">
        <v>0.05301</v>
      </c>
      <c r="O5155">
        <v>0.024018</v>
      </c>
      <c r="P5155" s="3" t="s">
        <v>29472</v>
      </c>
      <c r="Q5155" s="3" t="s">
        <v>1034</v>
      </c>
      <c r="R5155" s="3" t="s">
        <v>29473</v>
      </c>
      <c r="S5155" s="3" t="s">
        <v>29474</v>
      </c>
      <c r="T5155" s="3" t="s">
        <v>29475</v>
      </c>
      <c r="U5155" s="3" t="s">
        <v>29476</v>
      </c>
      <c r="V5155" s="3" t="s">
        <v>2136</v>
      </c>
      <c r="W5155" s="3" t="s">
        <v>24451</v>
      </c>
      <c r="X5155" s="3" t="s">
        <v>2175</v>
      </c>
      <c r="Y5155" s="4">
        <v>436.524442009132</v>
      </c>
      <c r="Z5155" s="4">
        <v>749.0045968</v>
      </c>
      <c r="AA5155" s="4">
        <f t="shared" si="486"/>
        <v>4.457</v>
      </c>
      <c r="AB5155" s="4">
        <v>3247856</v>
      </c>
      <c r="AC5155" s="4">
        <v>2.30615087861038</v>
      </c>
      <c r="AD5155" s="3">
        <v>0</v>
      </c>
      <c r="AE5155" s="3">
        <v>0</v>
      </c>
      <c r="AF5155" s="3">
        <f t="shared" si="491"/>
        <v>0</v>
      </c>
      <c r="AG5155" s="6">
        <f t="shared" si="487"/>
        <v>0</v>
      </c>
      <c r="AH5155" s="4">
        <f t="shared" si="488"/>
        <v>0</v>
      </c>
      <c r="AI5155" s="4">
        <v>108.366543</v>
      </c>
      <c r="AJ5155" s="4">
        <v>22.817002</v>
      </c>
      <c r="AK5155" s="4">
        <v>0</v>
      </c>
      <c r="AL5155" s="4">
        <v>2003</v>
      </c>
      <c r="AM5155" s="4">
        <v>0</v>
      </c>
      <c r="AN5155" s="1">
        <f t="shared" si="489"/>
        <v>0</v>
      </c>
      <c r="AO5155" s="1">
        <f t="shared" si="490"/>
        <v>0</v>
      </c>
    </row>
    <row r="5156" s="1" customFormat="1" spans="1:41">
      <c r="A5156">
        <v>2004</v>
      </c>
      <c r="B5156" t="s">
        <v>29452</v>
      </c>
      <c r="C5156" s="2">
        <v>450100</v>
      </c>
      <c r="D5156" t="s">
        <v>29453</v>
      </c>
      <c r="E5156">
        <v>5888588</v>
      </c>
      <c r="F5156">
        <v>28471461.68</v>
      </c>
      <c r="G5156">
        <v>4.83502355403367</v>
      </c>
      <c r="H5156">
        <v>0.11997698</v>
      </c>
      <c r="I5156">
        <v>0.03408</v>
      </c>
      <c r="J5156">
        <v>0.007284</v>
      </c>
      <c r="K5156">
        <v>0.016266</v>
      </c>
      <c r="L5156">
        <v>0.006751</v>
      </c>
      <c r="M5156">
        <v>0.003778</v>
      </c>
      <c r="N5156">
        <v>0.03694</v>
      </c>
      <c r="O5156">
        <v>0.025238</v>
      </c>
      <c r="P5156" s="3" t="s">
        <v>29477</v>
      </c>
      <c r="Q5156" s="3" t="s">
        <v>1341</v>
      </c>
      <c r="R5156" s="3" t="s">
        <v>10160</v>
      </c>
      <c r="S5156" s="3" t="s">
        <v>29478</v>
      </c>
      <c r="T5156" s="3" t="s">
        <v>29479</v>
      </c>
      <c r="U5156" s="3" t="s">
        <v>29480</v>
      </c>
      <c r="V5156" s="3" t="s">
        <v>15896</v>
      </c>
      <c r="W5156" s="3" t="s">
        <v>29481</v>
      </c>
      <c r="X5156" s="3" t="s">
        <v>29482</v>
      </c>
      <c r="Y5156" s="4">
        <v>438.467114537445</v>
      </c>
      <c r="Z5156" s="4">
        <v>864.14325584</v>
      </c>
      <c r="AA5156" s="4">
        <f t="shared" si="486"/>
        <v>4.5998</v>
      </c>
      <c r="AB5156" s="4">
        <v>3560670</v>
      </c>
      <c r="AC5156" s="4">
        <v>2.42691194589782</v>
      </c>
      <c r="AD5156" s="3">
        <v>0</v>
      </c>
      <c r="AE5156" s="3">
        <v>0</v>
      </c>
      <c r="AF5156" s="3">
        <f t="shared" si="491"/>
        <v>0</v>
      </c>
      <c r="AG5156" s="6">
        <f t="shared" si="487"/>
        <v>0</v>
      </c>
      <c r="AH5156" s="4">
        <f t="shared" si="488"/>
        <v>0</v>
      </c>
      <c r="AI5156" s="4">
        <v>108.366543</v>
      </c>
      <c r="AJ5156" s="4">
        <v>22.817002</v>
      </c>
      <c r="AK5156" s="4">
        <v>0</v>
      </c>
      <c r="AL5156" s="4">
        <v>2004</v>
      </c>
      <c r="AM5156" s="4">
        <v>0</v>
      </c>
      <c r="AN5156" s="1">
        <f t="shared" si="489"/>
        <v>0</v>
      </c>
      <c r="AO5156" s="1">
        <f t="shared" si="490"/>
        <v>0</v>
      </c>
    </row>
    <row r="5157" s="1" customFormat="1" spans="1:41">
      <c r="A5157">
        <v>2005</v>
      </c>
      <c r="B5157" t="s">
        <v>29452</v>
      </c>
      <c r="C5157" s="2">
        <v>450100</v>
      </c>
      <c r="D5157" t="s">
        <v>29453</v>
      </c>
      <c r="E5157">
        <v>7233557</v>
      </c>
      <c r="F5157">
        <v>32706404.79</v>
      </c>
      <c r="G5157">
        <v>4.52148297027313</v>
      </c>
      <c r="H5157">
        <v>0.16427528</v>
      </c>
      <c r="I5157">
        <v>0.048985</v>
      </c>
      <c r="J5157">
        <v>0.013209</v>
      </c>
      <c r="K5157">
        <v>0.021536</v>
      </c>
      <c r="L5157">
        <v>0.009638</v>
      </c>
      <c r="M5157">
        <v>0.004602</v>
      </c>
      <c r="N5157">
        <v>0.044675</v>
      </c>
      <c r="O5157">
        <v>0.027512</v>
      </c>
      <c r="P5157" s="3" t="s">
        <v>29483</v>
      </c>
      <c r="Q5157" s="3" t="s">
        <v>1349</v>
      </c>
      <c r="R5157" s="3" t="s">
        <v>29484</v>
      </c>
      <c r="S5157" s="3" t="s">
        <v>29485</v>
      </c>
      <c r="T5157" s="3" t="s">
        <v>29486</v>
      </c>
      <c r="U5157" s="3" t="s">
        <v>29487</v>
      </c>
      <c r="V5157" s="3" t="s">
        <v>29488</v>
      </c>
      <c r="W5157" s="3" t="s">
        <v>29489</v>
      </c>
      <c r="X5157" s="3" t="s">
        <v>21113</v>
      </c>
      <c r="Y5157" s="4">
        <v>437.831744728634</v>
      </c>
      <c r="Z5157" s="4">
        <v>964.31792535</v>
      </c>
      <c r="AA5157" s="4">
        <f t="shared" si="486"/>
        <v>4.598</v>
      </c>
      <c r="AB5157" s="4">
        <v>5025271</v>
      </c>
      <c r="AC5157" s="4">
        <v>1.91893715851344</v>
      </c>
      <c r="AD5157" s="3">
        <v>0</v>
      </c>
      <c r="AE5157" s="3">
        <v>0</v>
      </c>
      <c r="AF5157" s="3">
        <f t="shared" si="491"/>
        <v>0</v>
      </c>
      <c r="AG5157" s="6">
        <f t="shared" si="487"/>
        <v>0</v>
      </c>
      <c r="AH5157" s="4">
        <f t="shared" si="488"/>
        <v>0</v>
      </c>
      <c r="AI5157" s="4">
        <v>108.366543</v>
      </c>
      <c r="AJ5157" s="4">
        <v>22.817002</v>
      </c>
      <c r="AK5157" s="4">
        <v>0</v>
      </c>
      <c r="AL5157" s="4">
        <v>2005</v>
      </c>
      <c r="AM5157" s="4">
        <v>0</v>
      </c>
      <c r="AN5157" s="1">
        <f t="shared" si="489"/>
        <v>0</v>
      </c>
      <c r="AO5157" s="1">
        <f t="shared" si="490"/>
        <v>0</v>
      </c>
    </row>
    <row r="5158" s="1" customFormat="1" spans="1:41">
      <c r="A5158">
        <v>2006</v>
      </c>
      <c r="B5158" t="s">
        <v>29452</v>
      </c>
      <c r="C5158" s="2">
        <v>450100</v>
      </c>
      <c r="D5158" t="s">
        <v>29453</v>
      </c>
      <c r="E5158">
        <v>8701481</v>
      </c>
      <c r="F5158">
        <v>35693034.74</v>
      </c>
      <c r="G5158">
        <v>4.10194939689002</v>
      </c>
      <c r="H5158">
        <v>0.15756949</v>
      </c>
      <c r="I5158">
        <v>0.048806</v>
      </c>
      <c r="J5158">
        <v>0.013207</v>
      </c>
      <c r="K5158">
        <v>0.024237</v>
      </c>
      <c r="L5158">
        <v>0.00516</v>
      </c>
      <c r="M5158">
        <v>0.006202</v>
      </c>
      <c r="N5158">
        <v>0.041406</v>
      </c>
      <c r="O5158">
        <v>0.026551</v>
      </c>
      <c r="P5158" s="3" t="s">
        <v>29490</v>
      </c>
      <c r="Q5158" s="3" t="s">
        <v>695</v>
      </c>
      <c r="R5158" s="3" t="s">
        <v>29491</v>
      </c>
      <c r="S5158" s="3" t="s">
        <v>29492</v>
      </c>
      <c r="T5158" s="3" t="s">
        <v>29493</v>
      </c>
      <c r="U5158" s="3" t="s">
        <v>29494</v>
      </c>
      <c r="V5158" s="3" t="s">
        <v>29495</v>
      </c>
      <c r="W5158" s="3" t="s">
        <v>4670</v>
      </c>
      <c r="X5158" s="3" t="s">
        <v>851</v>
      </c>
      <c r="Y5158" s="4">
        <v>695.64</v>
      </c>
      <c r="Z5158" s="4">
        <v>1107.79484067</v>
      </c>
      <c r="AA5158" s="4">
        <f t="shared" si="486"/>
        <v>4.2284</v>
      </c>
      <c r="AB5158" s="4">
        <v>5888588</v>
      </c>
      <c r="AC5158" s="4">
        <v>1.88125717178719</v>
      </c>
      <c r="AD5158" s="3">
        <v>0</v>
      </c>
      <c r="AE5158" s="3">
        <v>0</v>
      </c>
      <c r="AF5158" s="3">
        <f t="shared" si="491"/>
        <v>0</v>
      </c>
      <c r="AG5158" s="6">
        <f t="shared" si="487"/>
        <v>0</v>
      </c>
      <c r="AH5158" s="4">
        <f t="shared" si="488"/>
        <v>0</v>
      </c>
      <c r="AI5158" s="4">
        <v>108.366543</v>
      </c>
      <c r="AJ5158" s="4">
        <v>22.817002</v>
      </c>
      <c r="AK5158" s="4">
        <v>0</v>
      </c>
      <c r="AL5158" s="4">
        <v>2006</v>
      </c>
      <c r="AM5158" s="4">
        <v>0</v>
      </c>
      <c r="AN5158" s="1">
        <f t="shared" si="489"/>
        <v>0</v>
      </c>
      <c r="AO5158" s="1">
        <f t="shared" si="490"/>
        <v>0</v>
      </c>
    </row>
    <row r="5159" s="1" customFormat="1" spans="1:41">
      <c r="A5159">
        <v>2007</v>
      </c>
      <c r="B5159" t="s">
        <v>29452</v>
      </c>
      <c r="C5159" s="2">
        <v>450100</v>
      </c>
      <c r="D5159" t="s">
        <v>29453</v>
      </c>
      <c r="E5159">
        <v>10690099</v>
      </c>
      <c r="F5159">
        <v>39001916.02</v>
      </c>
      <c r="G5159">
        <v>3.64841485752377</v>
      </c>
      <c r="H5159">
        <v>0.11385229</v>
      </c>
      <c r="I5159">
        <v>0.03359</v>
      </c>
      <c r="J5159">
        <v>0.008254</v>
      </c>
      <c r="K5159">
        <v>0.016648</v>
      </c>
      <c r="L5159">
        <v>0.004982</v>
      </c>
      <c r="M5159">
        <v>0.003706</v>
      </c>
      <c r="N5159">
        <v>0.047227</v>
      </c>
      <c r="O5159">
        <v>0.014228</v>
      </c>
      <c r="P5159" s="3" t="s">
        <v>29496</v>
      </c>
      <c r="Q5159" s="3" t="s">
        <v>130</v>
      </c>
      <c r="R5159" s="3" t="s">
        <v>29497</v>
      </c>
      <c r="S5159" s="3" t="s">
        <v>29498</v>
      </c>
      <c r="T5159" s="3" t="s">
        <v>29499</v>
      </c>
      <c r="U5159" s="3" t="s">
        <v>29500</v>
      </c>
      <c r="V5159" s="3" t="s">
        <v>29501</v>
      </c>
      <c r="W5159" s="3" t="s">
        <v>9663</v>
      </c>
      <c r="X5159" s="3" t="s">
        <v>29502</v>
      </c>
      <c r="Y5159" s="4">
        <v>695.64</v>
      </c>
      <c r="Z5159" s="4">
        <v>1315.60962208</v>
      </c>
      <c r="AA5159" s="4">
        <f t="shared" si="486"/>
        <v>3.6973</v>
      </c>
      <c r="AB5159" s="4">
        <v>7233557</v>
      </c>
      <c r="AC5159" s="4">
        <v>1.81875890669003</v>
      </c>
      <c r="AD5159" s="3">
        <v>0</v>
      </c>
      <c r="AE5159" s="3">
        <v>0</v>
      </c>
      <c r="AF5159" s="3">
        <f t="shared" si="491"/>
        <v>0</v>
      </c>
      <c r="AG5159" s="6">
        <f t="shared" si="487"/>
        <v>0</v>
      </c>
      <c r="AH5159" s="4">
        <f t="shared" si="488"/>
        <v>0</v>
      </c>
      <c r="AI5159" s="4">
        <v>108.366543</v>
      </c>
      <c r="AJ5159" s="4">
        <v>22.817002</v>
      </c>
      <c r="AK5159" s="4">
        <v>0</v>
      </c>
      <c r="AL5159" s="4">
        <v>2007</v>
      </c>
      <c r="AM5159" s="4">
        <v>0</v>
      </c>
      <c r="AN5159" s="1">
        <f t="shared" si="489"/>
        <v>0</v>
      </c>
      <c r="AO5159" s="1">
        <f t="shared" si="490"/>
        <v>0</v>
      </c>
    </row>
    <row r="5160" s="1" customFormat="1" spans="1:41">
      <c r="A5160">
        <v>2008</v>
      </c>
      <c r="B5160" t="s">
        <v>29452</v>
      </c>
      <c r="C5160" s="2">
        <v>450100</v>
      </c>
      <c r="D5160" t="s">
        <v>29453</v>
      </c>
      <c r="E5160">
        <v>13162137</v>
      </c>
      <c r="F5160">
        <v>40647875.74</v>
      </c>
      <c r="G5160">
        <v>3.0882428696799</v>
      </c>
      <c r="H5160">
        <v>0.12589304</v>
      </c>
      <c r="I5160">
        <v>0.036619</v>
      </c>
      <c r="J5160">
        <v>0.008944</v>
      </c>
      <c r="K5160">
        <v>0.016531</v>
      </c>
      <c r="L5160">
        <v>0.007145</v>
      </c>
      <c r="M5160">
        <v>0.003998</v>
      </c>
      <c r="N5160">
        <v>0.042472</v>
      </c>
      <c r="O5160">
        <v>0.020284</v>
      </c>
      <c r="P5160" s="3" t="s">
        <v>29503</v>
      </c>
      <c r="Q5160" s="3" t="s">
        <v>718</v>
      </c>
      <c r="R5160" s="3" t="s">
        <v>29504</v>
      </c>
      <c r="S5160" s="3" t="s">
        <v>29505</v>
      </c>
      <c r="T5160" s="3" t="s">
        <v>29506</v>
      </c>
      <c r="U5160" s="3" t="s">
        <v>29507</v>
      </c>
      <c r="V5160" s="3" t="s">
        <v>5444</v>
      </c>
      <c r="W5160" s="3" t="s">
        <v>29508</v>
      </c>
      <c r="X5160" s="3" t="s">
        <v>14455</v>
      </c>
      <c r="Y5160" s="4">
        <v>695.64</v>
      </c>
      <c r="Z5160" s="4">
        <v>1438.9910992</v>
      </c>
      <c r="AA5160" s="4">
        <f t="shared" si="486"/>
        <v>3.276</v>
      </c>
      <c r="AB5160" s="4">
        <v>8701481</v>
      </c>
      <c r="AC5160" s="4">
        <v>1.6537312432217</v>
      </c>
      <c r="AD5160" s="3">
        <v>0</v>
      </c>
      <c r="AE5160" s="3">
        <v>0</v>
      </c>
      <c r="AF5160" s="3">
        <f t="shared" si="491"/>
        <v>0</v>
      </c>
      <c r="AG5160" s="6">
        <f t="shared" si="487"/>
        <v>0</v>
      </c>
      <c r="AH5160" s="4">
        <f t="shared" si="488"/>
        <v>0</v>
      </c>
      <c r="AI5160" s="4">
        <v>108.366543</v>
      </c>
      <c r="AJ5160" s="4">
        <v>22.817002</v>
      </c>
      <c r="AK5160" s="4">
        <v>0</v>
      </c>
      <c r="AL5160" s="4">
        <v>2008</v>
      </c>
      <c r="AM5160" s="4">
        <v>0</v>
      </c>
      <c r="AN5160" s="1">
        <f t="shared" si="489"/>
        <v>0</v>
      </c>
      <c r="AO5160" s="1">
        <f t="shared" si="490"/>
        <v>0</v>
      </c>
    </row>
    <row r="5161" s="1" customFormat="1" spans="1:41">
      <c r="A5161">
        <v>2009</v>
      </c>
      <c r="B5161" t="s">
        <v>29452</v>
      </c>
      <c r="C5161" s="2">
        <v>450100</v>
      </c>
      <c r="D5161" t="s">
        <v>29453</v>
      </c>
      <c r="E5161">
        <v>15247144</v>
      </c>
      <c r="F5161">
        <v>42970411.82</v>
      </c>
      <c r="G5161">
        <v>2.81825972260772</v>
      </c>
      <c r="H5161">
        <v>0.16074841</v>
      </c>
      <c r="I5161">
        <v>0.046712</v>
      </c>
      <c r="J5161">
        <v>0.010845</v>
      </c>
      <c r="K5161">
        <v>0.020868</v>
      </c>
      <c r="L5161">
        <v>0.007093</v>
      </c>
      <c r="M5161">
        <v>0.007906</v>
      </c>
      <c r="N5161">
        <v>0.056704</v>
      </c>
      <c r="O5161">
        <v>0.021208</v>
      </c>
      <c r="P5161" s="3" t="s">
        <v>29509</v>
      </c>
      <c r="Q5161" s="3" t="s">
        <v>528</v>
      </c>
      <c r="R5161" s="3" t="s">
        <v>29510</v>
      </c>
      <c r="S5161" s="3" t="s">
        <v>29511</v>
      </c>
      <c r="T5161" s="3" t="s">
        <v>29512</v>
      </c>
      <c r="U5161" s="3" t="s">
        <v>29513</v>
      </c>
      <c r="V5161" s="3" t="s">
        <v>29514</v>
      </c>
      <c r="W5161" s="3" t="s">
        <v>29515</v>
      </c>
      <c r="X5161" s="3" t="s">
        <v>2642</v>
      </c>
      <c r="Y5161" s="4">
        <v>701.3</v>
      </c>
      <c r="Z5161" s="4">
        <v>1626.04844612</v>
      </c>
      <c r="AA5161" s="4">
        <f t="shared" si="486"/>
        <v>3.0177</v>
      </c>
      <c r="AB5161" s="4">
        <v>10690099</v>
      </c>
      <c r="AC5161" s="4">
        <v>1.52107894054115</v>
      </c>
      <c r="AD5161" s="3">
        <v>0</v>
      </c>
      <c r="AE5161" s="3">
        <v>0</v>
      </c>
      <c r="AF5161" s="3">
        <f t="shared" si="491"/>
        <v>0</v>
      </c>
      <c r="AG5161" s="6">
        <f t="shared" si="487"/>
        <v>0</v>
      </c>
      <c r="AH5161" s="4">
        <f t="shared" si="488"/>
        <v>0</v>
      </c>
      <c r="AI5161" s="4">
        <v>108.366543</v>
      </c>
      <c r="AJ5161" s="4">
        <v>22.817002</v>
      </c>
      <c r="AK5161" s="4">
        <v>0</v>
      </c>
      <c r="AL5161" s="4">
        <v>2009</v>
      </c>
      <c r="AM5161" s="4">
        <v>0</v>
      </c>
      <c r="AN5161" s="1">
        <f t="shared" si="489"/>
        <v>0</v>
      </c>
      <c r="AO5161" s="1">
        <f t="shared" si="490"/>
        <v>0</v>
      </c>
    </row>
    <row r="5162" s="1" customFormat="1" spans="1:41">
      <c r="A5162">
        <v>2010</v>
      </c>
      <c r="B5162" t="s">
        <v>29452</v>
      </c>
      <c r="C5162" s="2">
        <v>450100</v>
      </c>
      <c r="D5162" t="s">
        <v>29453</v>
      </c>
      <c r="E5162">
        <v>18002613</v>
      </c>
      <c r="F5162">
        <v>46165997.87</v>
      </c>
      <c r="G5162">
        <v>2.56440539326152</v>
      </c>
      <c r="H5162">
        <v>0.16345507</v>
      </c>
      <c r="I5162">
        <v>0.050313</v>
      </c>
      <c r="J5162">
        <v>0.011721</v>
      </c>
      <c r="K5162">
        <v>0.024417</v>
      </c>
      <c r="L5162">
        <v>0.008944</v>
      </c>
      <c r="M5162">
        <v>0.005232</v>
      </c>
      <c r="N5162">
        <v>0.048731</v>
      </c>
      <c r="O5162">
        <v>0.022674</v>
      </c>
      <c r="P5162" s="3" t="s">
        <v>29516</v>
      </c>
      <c r="Q5162" s="3" t="s">
        <v>68</v>
      </c>
      <c r="R5162" s="3" t="s">
        <v>29517</v>
      </c>
      <c r="S5162" s="3" t="s">
        <v>29518</v>
      </c>
      <c r="T5162" s="3" t="s">
        <v>29519</v>
      </c>
      <c r="U5162" s="3" t="s">
        <v>29520</v>
      </c>
      <c r="V5162" s="3" t="s">
        <v>292</v>
      </c>
      <c r="W5162" s="3" t="s">
        <v>7460</v>
      </c>
      <c r="X5162" s="3" t="s">
        <v>29521</v>
      </c>
      <c r="Y5162" s="4">
        <v>667.22</v>
      </c>
      <c r="Z5162" s="4">
        <v>1593.4034682</v>
      </c>
      <c r="AA5162" s="4">
        <f t="shared" si="486"/>
        <v>2.7526</v>
      </c>
      <c r="AB5162" s="4">
        <v>13162137</v>
      </c>
      <c r="AC5162" s="4">
        <v>1.21059632504965</v>
      </c>
      <c r="AD5162" s="3">
        <v>0</v>
      </c>
      <c r="AE5162" s="3">
        <v>0</v>
      </c>
      <c r="AF5162" s="3">
        <f t="shared" si="491"/>
        <v>0</v>
      </c>
      <c r="AG5162" s="6">
        <f t="shared" si="487"/>
        <v>0</v>
      </c>
      <c r="AH5162" s="4">
        <f t="shared" si="488"/>
        <v>0</v>
      </c>
      <c r="AI5162" s="4">
        <v>108.366543</v>
      </c>
      <c r="AJ5162" s="4">
        <v>22.817002</v>
      </c>
      <c r="AK5162" s="4">
        <v>0</v>
      </c>
      <c r="AL5162" s="4">
        <v>2010</v>
      </c>
      <c r="AM5162" s="4">
        <v>0</v>
      </c>
      <c r="AN5162" s="1">
        <f t="shared" si="489"/>
        <v>0</v>
      </c>
      <c r="AO5162" s="1">
        <f t="shared" si="490"/>
        <v>0</v>
      </c>
    </row>
    <row r="5163" s="1" customFormat="1" spans="1:41">
      <c r="A5163">
        <v>2011</v>
      </c>
      <c r="B5163" t="s">
        <v>29452</v>
      </c>
      <c r="C5163" s="2">
        <v>450100</v>
      </c>
      <c r="D5163" t="s">
        <v>29453</v>
      </c>
      <c r="E5163">
        <v>22114358</v>
      </c>
      <c r="F5163">
        <v>53184930.63</v>
      </c>
      <c r="G5163">
        <v>2.40499546177194</v>
      </c>
      <c r="H5163">
        <v>0.19153782</v>
      </c>
      <c r="I5163">
        <v>0.05903</v>
      </c>
      <c r="J5163">
        <v>0.016204</v>
      </c>
      <c r="K5163">
        <v>0.026413</v>
      </c>
      <c r="L5163">
        <v>0.007414</v>
      </c>
      <c r="M5163">
        <v>0.008999</v>
      </c>
      <c r="N5163">
        <v>0.050487</v>
      </c>
      <c r="O5163">
        <v>0.026718</v>
      </c>
      <c r="P5163" s="3" t="s">
        <v>29522</v>
      </c>
      <c r="Q5163" s="3" t="s">
        <v>972</v>
      </c>
      <c r="R5163" s="3" t="s">
        <v>29523</v>
      </c>
      <c r="S5163" s="3" t="s">
        <v>29524</v>
      </c>
      <c r="T5163" s="3" t="s">
        <v>29525</v>
      </c>
      <c r="U5163" s="3" t="s">
        <v>29526</v>
      </c>
      <c r="V5163" s="3" t="s">
        <v>29527</v>
      </c>
      <c r="W5163" s="3" t="s">
        <v>29528</v>
      </c>
      <c r="X5163" s="3" t="s">
        <v>29287</v>
      </c>
      <c r="Y5163" s="4">
        <v>689.78</v>
      </c>
      <c r="Z5163" s="4">
        <v>1719.97503984</v>
      </c>
      <c r="AA5163" s="4">
        <f t="shared" si="486"/>
        <v>2.6009</v>
      </c>
      <c r="AB5163" s="4">
        <v>15247144</v>
      </c>
      <c r="AC5163" s="4">
        <v>1.12806374744018</v>
      </c>
      <c r="AD5163" s="3">
        <v>0</v>
      </c>
      <c r="AE5163" s="3">
        <v>0</v>
      </c>
      <c r="AF5163" s="3">
        <f t="shared" si="491"/>
        <v>0</v>
      </c>
      <c r="AG5163" s="6">
        <f t="shared" si="487"/>
        <v>0</v>
      </c>
      <c r="AH5163" s="4">
        <f t="shared" si="488"/>
        <v>0</v>
      </c>
      <c r="AI5163" s="4">
        <v>108.366543</v>
      </c>
      <c r="AJ5163" s="4">
        <v>22.817002</v>
      </c>
      <c r="AK5163" s="4">
        <v>0</v>
      </c>
      <c r="AL5163" s="4">
        <v>2011</v>
      </c>
      <c r="AM5163" s="4">
        <v>0</v>
      </c>
      <c r="AN5163" s="1">
        <f t="shared" si="489"/>
        <v>0</v>
      </c>
      <c r="AO5163" s="1">
        <f t="shared" si="490"/>
        <v>0</v>
      </c>
    </row>
    <row r="5164" s="1" customFormat="1" spans="1:41">
      <c r="A5164">
        <v>2012</v>
      </c>
      <c r="B5164" t="s">
        <v>29452</v>
      </c>
      <c r="C5164" s="2">
        <v>450100</v>
      </c>
      <c r="D5164" t="s">
        <v>29453</v>
      </c>
      <c r="E5164">
        <v>25031812</v>
      </c>
      <c r="F5164">
        <v>57368590.5</v>
      </c>
      <c r="G5164">
        <v>2.29182731557747</v>
      </c>
      <c r="H5164">
        <v>0.17909119</v>
      </c>
      <c r="I5164">
        <v>0.056271</v>
      </c>
      <c r="J5164">
        <v>0.015598</v>
      </c>
      <c r="K5164">
        <v>0.023724</v>
      </c>
      <c r="L5164">
        <v>0.010817</v>
      </c>
      <c r="M5164">
        <v>0.006131</v>
      </c>
      <c r="N5164">
        <v>0.044286</v>
      </c>
      <c r="O5164">
        <v>0.022507</v>
      </c>
      <c r="P5164" s="3" t="s">
        <v>29529</v>
      </c>
      <c r="Q5164" s="3" t="s">
        <v>1341</v>
      </c>
      <c r="R5164" s="3" t="s">
        <v>29530</v>
      </c>
      <c r="S5164" s="3" t="s">
        <v>29531</v>
      </c>
      <c r="T5164" s="3" t="s">
        <v>29532</v>
      </c>
      <c r="U5164" s="3" t="s">
        <v>29533</v>
      </c>
      <c r="V5164" s="3" t="s">
        <v>29534</v>
      </c>
      <c r="W5164" s="3" t="s">
        <v>8775</v>
      </c>
      <c r="X5164" s="3" t="s">
        <v>178</v>
      </c>
      <c r="Y5164" s="4">
        <v>708.42</v>
      </c>
      <c r="Z5164" s="4">
        <v>1786.41564852</v>
      </c>
      <c r="AA5164" s="4">
        <f t="shared" si="486"/>
        <v>2.4866</v>
      </c>
      <c r="AB5164" s="4">
        <v>18002613</v>
      </c>
      <c r="AC5164" s="4">
        <v>0.992309087864078</v>
      </c>
      <c r="AD5164" s="3">
        <v>0</v>
      </c>
      <c r="AE5164" s="3">
        <v>0</v>
      </c>
      <c r="AF5164" s="3">
        <f t="shared" si="491"/>
        <v>0</v>
      </c>
      <c r="AG5164" s="6">
        <f t="shared" si="487"/>
        <v>0</v>
      </c>
      <c r="AH5164" s="4">
        <f t="shared" si="488"/>
        <v>0</v>
      </c>
      <c r="AI5164" s="4">
        <v>108.366543</v>
      </c>
      <c r="AJ5164" s="4">
        <v>22.817002</v>
      </c>
      <c r="AK5164" s="4">
        <v>0</v>
      </c>
      <c r="AL5164" s="4">
        <v>2012</v>
      </c>
      <c r="AM5164" s="4">
        <v>0</v>
      </c>
      <c r="AN5164" s="1">
        <f t="shared" si="489"/>
        <v>0</v>
      </c>
      <c r="AO5164" s="1">
        <f t="shared" si="490"/>
        <v>0</v>
      </c>
    </row>
    <row r="5165" s="1" customFormat="1" spans="1:41">
      <c r="A5165">
        <v>2013</v>
      </c>
      <c r="B5165" t="s">
        <v>29452</v>
      </c>
      <c r="C5165" s="2">
        <v>450100</v>
      </c>
      <c r="D5165" t="s">
        <v>29453</v>
      </c>
      <c r="E5165">
        <v>28035444</v>
      </c>
      <c r="F5165">
        <v>58737795.5</v>
      </c>
      <c r="G5165">
        <v>2.09512628014737</v>
      </c>
      <c r="H5165">
        <v>0.19460515</v>
      </c>
      <c r="I5165">
        <v>0.054165</v>
      </c>
      <c r="J5165">
        <v>0.010924</v>
      </c>
      <c r="K5165">
        <v>0.026193</v>
      </c>
      <c r="L5165">
        <v>0.007747</v>
      </c>
      <c r="M5165">
        <v>0.009301</v>
      </c>
      <c r="N5165">
        <v>0.060464</v>
      </c>
      <c r="O5165">
        <v>0.038556</v>
      </c>
      <c r="P5165" s="3" t="s">
        <v>29535</v>
      </c>
      <c r="Q5165" s="3" t="s">
        <v>502</v>
      </c>
      <c r="R5165" s="3" t="s">
        <v>29536</v>
      </c>
      <c r="S5165" s="3" t="s">
        <v>29537</v>
      </c>
      <c r="T5165" s="3" t="s">
        <v>29538</v>
      </c>
      <c r="U5165" s="3" t="s">
        <v>29539</v>
      </c>
      <c r="V5165" s="3" t="s">
        <v>24829</v>
      </c>
      <c r="W5165" s="3" t="s">
        <v>9061</v>
      </c>
      <c r="X5165" s="3" t="s">
        <v>4916</v>
      </c>
      <c r="Y5165" s="4">
        <v>726.17</v>
      </c>
      <c r="Z5165" s="4">
        <v>1734.55348644</v>
      </c>
      <c r="AA5165" s="4">
        <f t="shared" si="486"/>
        <v>2.2418</v>
      </c>
      <c r="AB5165" s="4">
        <v>22114358</v>
      </c>
      <c r="AC5165" s="4">
        <v>0.784356247845856</v>
      </c>
      <c r="AD5165" s="3">
        <v>0</v>
      </c>
      <c r="AE5165" s="3">
        <v>0</v>
      </c>
      <c r="AF5165" s="3">
        <f t="shared" si="491"/>
        <v>0</v>
      </c>
      <c r="AG5165" s="6">
        <f t="shared" si="487"/>
        <v>0</v>
      </c>
      <c r="AH5165" s="4">
        <f t="shared" si="488"/>
        <v>0</v>
      </c>
      <c r="AI5165" s="4">
        <v>108.366543</v>
      </c>
      <c r="AJ5165" s="4">
        <v>22.817002</v>
      </c>
      <c r="AK5165" s="4">
        <v>0</v>
      </c>
      <c r="AL5165" s="4">
        <v>2013</v>
      </c>
      <c r="AM5165" s="4">
        <v>0</v>
      </c>
      <c r="AN5165" s="1">
        <f t="shared" si="489"/>
        <v>0</v>
      </c>
      <c r="AO5165" s="1">
        <f t="shared" si="490"/>
        <v>0</v>
      </c>
    </row>
    <row r="5166" s="1" customFormat="1" spans="1:41">
      <c r="A5166">
        <v>2014</v>
      </c>
      <c r="B5166" t="s">
        <v>29452</v>
      </c>
      <c r="C5166" s="2">
        <v>450100</v>
      </c>
      <c r="D5166" t="s">
        <v>29453</v>
      </c>
      <c r="E5166">
        <v>31482973</v>
      </c>
      <c r="F5166">
        <v>59754449.37</v>
      </c>
      <c r="G5166">
        <v>1.89799258697709</v>
      </c>
      <c r="H5166">
        <v>0.23069126</v>
      </c>
      <c r="I5166">
        <v>0.064441</v>
      </c>
      <c r="J5166">
        <v>0.014719</v>
      </c>
      <c r="K5166">
        <v>0.028776</v>
      </c>
      <c r="L5166">
        <v>0.009472</v>
      </c>
      <c r="M5166">
        <v>0.011475</v>
      </c>
      <c r="N5166">
        <v>0.073982</v>
      </c>
      <c r="O5166">
        <v>0.039131</v>
      </c>
      <c r="P5166" s="3" t="s">
        <v>29540</v>
      </c>
      <c r="Q5166" s="3" t="s">
        <v>1905</v>
      </c>
      <c r="R5166" s="3" t="s">
        <v>29541</v>
      </c>
      <c r="S5166" s="3" t="s">
        <v>29542</v>
      </c>
      <c r="T5166" s="3" t="s">
        <v>29543</v>
      </c>
      <c r="U5166" s="3" t="s">
        <v>29544</v>
      </c>
      <c r="V5166" s="3" t="s">
        <v>29545</v>
      </c>
      <c r="W5166" s="3" t="s">
        <v>29508</v>
      </c>
      <c r="X5166" s="3" t="s">
        <v>29546</v>
      </c>
      <c r="Y5166" s="4">
        <v>744.7</v>
      </c>
      <c r="Z5166" s="4">
        <v>1889.89673584</v>
      </c>
      <c r="AA5166" s="4">
        <f t="shared" si="486"/>
        <v>2.0877</v>
      </c>
      <c r="AB5166" s="4">
        <v>25031812</v>
      </c>
      <c r="AC5166" s="4">
        <v>0.754997974513391</v>
      </c>
      <c r="AD5166" s="3">
        <v>0</v>
      </c>
      <c r="AE5166" s="3">
        <v>0</v>
      </c>
      <c r="AF5166" s="3">
        <f t="shared" si="491"/>
        <v>0</v>
      </c>
      <c r="AG5166" s="6">
        <f t="shared" si="487"/>
        <v>0</v>
      </c>
      <c r="AH5166" s="4">
        <f t="shared" si="488"/>
        <v>0</v>
      </c>
      <c r="AI5166" s="4">
        <v>108.366543</v>
      </c>
      <c r="AJ5166" s="4">
        <v>22.817002</v>
      </c>
      <c r="AK5166" s="4">
        <v>0</v>
      </c>
      <c r="AL5166" s="4">
        <v>2014</v>
      </c>
      <c r="AM5166" s="4">
        <v>0</v>
      </c>
      <c r="AN5166" s="1">
        <f t="shared" si="489"/>
        <v>0</v>
      </c>
      <c r="AO5166" s="1">
        <f t="shared" si="490"/>
        <v>0</v>
      </c>
    </row>
    <row r="5167" s="1" customFormat="1" spans="1:41">
      <c r="A5167">
        <v>2015</v>
      </c>
      <c r="B5167" t="s">
        <v>29452</v>
      </c>
      <c r="C5167" s="2">
        <v>450100</v>
      </c>
      <c r="D5167" t="s">
        <v>29453</v>
      </c>
      <c r="E5167">
        <v>34100859</v>
      </c>
      <c r="F5167">
        <v>58717005.49</v>
      </c>
      <c r="G5167">
        <v>1.72186294456688</v>
      </c>
      <c r="H5167">
        <v>0.15214127</v>
      </c>
      <c r="I5167">
        <v>0.040453</v>
      </c>
      <c r="J5167">
        <v>0.010568</v>
      </c>
      <c r="K5167">
        <v>0.01676</v>
      </c>
      <c r="L5167">
        <v>0.005955</v>
      </c>
      <c r="M5167">
        <v>0.007169</v>
      </c>
      <c r="N5167">
        <v>0.054529</v>
      </c>
      <c r="O5167">
        <v>0.029253</v>
      </c>
      <c r="P5167" s="3" t="s">
        <v>29547</v>
      </c>
      <c r="Q5167" s="3" t="s">
        <v>429</v>
      </c>
      <c r="R5167" s="3" t="s">
        <v>29548</v>
      </c>
      <c r="S5167" s="3" t="s">
        <v>29549</v>
      </c>
      <c r="T5167" s="3" t="s">
        <v>29550</v>
      </c>
      <c r="U5167" s="3" t="s">
        <v>29551</v>
      </c>
      <c r="V5167" s="3" t="s">
        <v>8550</v>
      </c>
      <c r="W5167" s="3" t="s">
        <v>29552</v>
      </c>
      <c r="X5167" s="3" t="s">
        <v>19402</v>
      </c>
      <c r="Y5167" s="4">
        <v>763.66</v>
      </c>
      <c r="Z5167" s="4">
        <v>1990.27890654</v>
      </c>
      <c r="AA5167" s="4">
        <f t="shared" si="486"/>
        <v>1.8653</v>
      </c>
      <c r="AB5167" s="4">
        <v>28035444</v>
      </c>
      <c r="AC5167" s="4">
        <v>0.70991524391053</v>
      </c>
      <c r="AD5167" s="3">
        <v>0</v>
      </c>
      <c r="AE5167" s="3">
        <v>0</v>
      </c>
      <c r="AF5167" s="3">
        <f t="shared" si="491"/>
        <v>0</v>
      </c>
      <c r="AG5167" s="6">
        <f t="shared" si="487"/>
        <v>0</v>
      </c>
      <c r="AH5167" s="4">
        <f t="shared" si="488"/>
        <v>0</v>
      </c>
      <c r="AI5167" s="4">
        <v>108.366543</v>
      </c>
      <c r="AJ5167" s="4">
        <v>22.817002</v>
      </c>
      <c r="AK5167" s="4">
        <v>0</v>
      </c>
      <c r="AL5167" s="4">
        <v>2015</v>
      </c>
      <c r="AM5167" s="4">
        <v>0</v>
      </c>
      <c r="AN5167" s="1">
        <f t="shared" si="489"/>
        <v>0</v>
      </c>
      <c r="AO5167" s="1">
        <f t="shared" si="490"/>
        <v>0</v>
      </c>
    </row>
    <row r="5168" s="1" customFormat="1" spans="1:41">
      <c r="A5168">
        <v>2016</v>
      </c>
      <c r="B5168" t="s">
        <v>29452</v>
      </c>
      <c r="C5168" s="2">
        <v>450100</v>
      </c>
      <c r="D5168" t="s">
        <v>29453</v>
      </c>
      <c r="E5168">
        <v>37033300</v>
      </c>
      <c r="F5168">
        <v>59291007.63</v>
      </c>
      <c r="G5168">
        <v>1.60101874880175</v>
      </c>
      <c r="H5168">
        <v>0.20755468</v>
      </c>
      <c r="I5168">
        <v>0.06115</v>
      </c>
      <c r="J5168">
        <v>0.015162</v>
      </c>
      <c r="K5168">
        <v>0.029783</v>
      </c>
      <c r="L5168">
        <v>0.008691</v>
      </c>
      <c r="M5168">
        <v>0.007514</v>
      </c>
      <c r="N5168">
        <v>0.073646</v>
      </c>
      <c r="O5168">
        <v>0.027013</v>
      </c>
      <c r="P5168" s="3" t="s">
        <v>29553</v>
      </c>
      <c r="Q5168" s="3" t="s">
        <v>433</v>
      </c>
      <c r="R5168" s="3" t="s">
        <v>29554</v>
      </c>
      <c r="S5168" s="3" t="s">
        <v>29555</v>
      </c>
      <c r="T5168" s="3" t="s">
        <v>29556</v>
      </c>
      <c r="U5168" s="3" t="s">
        <v>29557</v>
      </c>
      <c r="V5168" s="3" t="s">
        <v>524</v>
      </c>
      <c r="W5168" s="3" t="s">
        <v>3942</v>
      </c>
      <c r="X5168" s="3" t="s">
        <v>22534</v>
      </c>
      <c r="Y5168" s="4">
        <v>787.05</v>
      </c>
      <c r="Z5168" s="4">
        <v>2015.5111528</v>
      </c>
      <c r="AA5168" s="4">
        <f t="shared" si="486"/>
        <v>1.7408</v>
      </c>
      <c r="AB5168" s="4">
        <v>31482973</v>
      </c>
      <c r="AC5168" s="4">
        <v>0.640190858976374</v>
      </c>
      <c r="AD5168" s="3">
        <v>0</v>
      </c>
      <c r="AE5168" s="3">
        <v>0</v>
      </c>
      <c r="AF5168" s="3">
        <f t="shared" si="491"/>
        <v>0</v>
      </c>
      <c r="AG5168" s="6">
        <f t="shared" si="487"/>
        <v>0</v>
      </c>
      <c r="AH5168" s="4">
        <f t="shared" si="488"/>
        <v>0</v>
      </c>
      <c r="AI5168" s="4">
        <v>108.366543</v>
      </c>
      <c r="AJ5168" s="4">
        <v>22.817002</v>
      </c>
      <c r="AK5168" s="4">
        <v>0</v>
      </c>
      <c r="AL5168" s="4">
        <v>2016</v>
      </c>
      <c r="AM5168" s="4">
        <v>0</v>
      </c>
      <c r="AN5168" s="1">
        <f t="shared" si="489"/>
        <v>0</v>
      </c>
      <c r="AO5168" s="1">
        <f t="shared" si="490"/>
        <v>0</v>
      </c>
    </row>
    <row r="5169" s="1" customFormat="1" spans="1:41">
      <c r="A5169">
        <v>2017</v>
      </c>
      <c r="B5169" t="s">
        <v>29452</v>
      </c>
      <c r="C5169" s="2">
        <v>450100</v>
      </c>
      <c r="D5169" t="s">
        <v>29453</v>
      </c>
      <c r="E5169">
        <v>41188293</v>
      </c>
      <c r="F5169">
        <v>58592275.58</v>
      </c>
      <c r="G5169">
        <v>1.42254682853693</v>
      </c>
      <c r="H5169">
        <v>0.26966221</v>
      </c>
      <c r="I5169">
        <v>0.085079</v>
      </c>
      <c r="J5169">
        <v>0.018848</v>
      </c>
      <c r="K5169">
        <v>0.040401</v>
      </c>
      <c r="L5169">
        <v>0.009241</v>
      </c>
      <c r="M5169">
        <v>0.016589</v>
      </c>
      <c r="N5169">
        <v>0.07722</v>
      </c>
      <c r="O5169">
        <v>0.025642</v>
      </c>
      <c r="P5169" s="3" t="s">
        <v>29558</v>
      </c>
      <c r="Q5169" s="3" t="s">
        <v>681</v>
      </c>
      <c r="R5169" s="3" t="s">
        <v>29559</v>
      </c>
      <c r="S5169" s="3" t="s">
        <v>29560</v>
      </c>
      <c r="T5169" s="3" t="s">
        <v>29561</v>
      </c>
      <c r="U5169" s="3" t="s">
        <v>29562</v>
      </c>
      <c r="V5169" s="3" t="s">
        <v>16287</v>
      </c>
      <c r="W5169" s="3" t="s">
        <v>29563</v>
      </c>
      <c r="X5169" s="3" t="s">
        <v>29564</v>
      </c>
      <c r="Y5169" s="4">
        <v>811.5</v>
      </c>
      <c r="Z5169" s="4">
        <v>1991.78937624</v>
      </c>
      <c r="AA5169" s="4">
        <f t="shared" si="486"/>
        <v>1.5401</v>
      </c>
      <c r="AB5169" s="4">
        <v>34100859</v>
      </c>
      <c r="AC5169" s="4">
        <v>0.584087742845422</v>
      </c>
      <c r="AD5169" s="3">
        <v>0</v>
      </c>
      <c r="AE5169" s="3">
        <v>0</v>
      </c>
      <c r="AF5169" s="3">
        <f t="shared" si="491"/>
        <v>0</v>
      </c>
      <c r="AG5169" s="6">
        <f t="shared" si="487"/>
        <v>0</v>
      </c>
      <c r="AH5169" s="4">
        <f t="shared" si="488"/>
        <v>0</v>
      </c>
      <c r="AI5169" s="4">
        <v>108.366543</v>
      </c>
      <c r="AJ5169" s="4">
        <v>22.817002</v>
      </c>
      <c r="AK5169" s="4">
        <v>0</v>
      </c>
      <c r="AL5169" s="4">
        <v>2017</v>
      </c>
      <c r="AM5169" s="4">
        <v>0</v>
      </c>
      <c r="AN5169" s="1">
        <f t="shared" si="489"/>
        <v>0</v>
      </c>
      <c r="AO5169" s="1">
        <f t="shared" si="490"/>
        <v>0</v>
      </c>
    </row>
    <row r="5170" s="1" customFormat="1" spans="1:41">
      <c r="A5170">
        <v>2018</v>
      </c>
      <c r="B5170" t="s">
        <v>29452</v>
      </c>
      <c r="C5170" s="2">
        <v>450100</v>
      </c>
      <c r="D5170" t="s">
        <v>29453</v>
      </c>
      <c r="E5170">
        <v>40269053</v>
      </c>
      <c r="F5170">
        <v>59305958.45</v>
      </c>
      <c r="G5170">
        <v>1.47274281443867</v>
      </c>
      <c r="H5170">
        <v>0.16154534</v>
      </c>
      <c r="I5170">
        <v>0.051339</v>
      </c>
      <c r="J5170">
        <v>0.011249</v>
      </c>
      <c r="K5170">
        <v>0.023297</v>
      </c>
      <c r="L5170">
        <v>0.008392</v>
      </c>
      <c r="M5170">
        <v>0.0084</v>
      </c>
      <c r="N5170">
        <v>0.048006</v>
      </c>
      <c r="O5170">
        <v>0.014825</v>
      </c>
      <c r="P5170" s="3" t="s">
        <v>29565</v>
      </c>
      <c r="Q5170" s="3" t="s">
        <v>2303</v>
      </c>
      <c r="R5170" s="3" t="s">
        <v>29566</v>
      </c>
      <c r="S5170" s="3" t="s">
        <v>29567</v>
      </c>
      <c r="T5170" s="3" t="s">
        <v>29568</v>
      </c>
      <c r="U5170" s="3" t="s">
        <v>29569</v>
      </c>
      <c r="V5170" s="3" t="s">
        <v>8459</v>
      </c>
      <c r="W5170" s="3" t="s">
        <v>29570</v>
      </c>
      <c r="X5170" s="3" t="s">
        <v>29571</v>
      </c>
      <c r="Y5170" s="4">
        <v>833.27</v>
      </c>
      <c r="Z5170" s="4">
        <v>2089.79656035</v>
      </c>
      <c r="AA5170" s="4">
        <f t="shared" si="486"/>
        <v>1.4248</v>
      </c>
      <c r="AB5170" s="4">
        <v>37033300</v>
      </c>
      <c r="AC5170" s="4">
        <v>0.564302009367245</v>
      </c>
      <c r="AD5170" s="3">
        <v>0</v>
      </c>
      <c r="AE5170" s="3">
        <v>0</v>
      </c>
      <c r="AF5170" s="3">
        <f t="shared" si="491"/>
        <v>0</v>
      </c>
      <c r="AG5170" s="6">
        <f t="shared" si="487"/>
        <v>0</v>
      </c>
      <c r="AH5170" s="4">
        <f t="shared" si="488"/>
        <v>0</v>
      </c>
      <c r="AI5170" s="4">
        <v>108.366543</v>
      </c>
      <c r="AJ5170" s="4">
        <v>22.817002</v>
      </c>
      <c r="AK5170" s="4">
        <v>0</v>
      </c>
      <c r="AL5170" s="4">
        <v>2018</v>
      </c>
      <c r="AM5170" s="4">
        <v>0</v>
      </c>
      <c r="AN5170" s="1">
        <f t="shared" si="489"/>
        <v>0</v>
      </c>
      <c r="AO5170" s="1">
        <f t="shared" si="490"/>
        <v>0</v>
      </c>
    </row>
    <row r="5171" s="1" customFormat="1" spans="1:41">
      <c r="A5171">
        <v>2019</v>
      </c>
      <c r="B5171" t="s">
        <v>29452</v>
      </c>
      <c r="C5171" s="2">
        <v>450100</v>
      </c>
      <c r="D5171" t="s">
        <v>29453</v>
      </c>
      <c r="E5171">
        <v>45070000</v>
      </c>
      <c r="F5171">
        <v>59637483.72</v>
      </c>
      <c r="G5171">
        <v>1.32321907521633</v>
      </c>
      <c r="H5171">
        <v>0.16511471</v>
      </c>
      <c r="I5171">
        <v>0.0473</v>
      </c>
      <c r="J5171">
        <v>0.012664</v>
      </c>
      <c r="K5171">
        <v>0.021035</v>
      </c>
      <c r="L5171">
        <v>0.005872</v>
      </c>
      <c r="M5171">
        <v>0.007728</v>
      </c>
      <c r="N5171">
        <v>0.051121</v>
      </c>
      <c r="O5171">
        <v>0.028935</v>
      </c>
      <c r="P5171" s="3" t="s">
        <v>29572</v>
      </c>
      <c r="Q5171" s="3" t="s">
        <v>782</v>
      </c>
      <c r="R5171" s="3" t="s">
        <v>29573</v>
      </c>
      <c r="S5171" s="3" t="s">
        <v>29574</v>
      </c>
      <c r="T5171" s="3" t="s">
        <v>29575</v>
      </c>
      <c r="U5171" s="3" t="s">
        <v>29576</v>
      </c>
      <c r="V5171" s="3" t="s">
        <v>29577</v>
      </c>
      <c r="W5171" s="3" t="s">
        <v>24761</v>
      </c>
      <c r="X5171" s="3" t="s">
        <v>29578</v>
      </c>
      <c r="Y5171" s="4">
        <v>853.83</v>
      </c>
      <c r="Z5171" s="4">
        <v>2172.02841837</v>
      </c>
      <c r="AA5171" s="4">
        <f t="shared" si="486"/>
        <v>1.3233</v>
      </c>
      <c r="AB5171" s="4">
        <v>41188293</v>
      </c>
      <c r="AC5171" s="4">
        <v>0.527341207942266</v>
      </c>
      <c r="AD5171" s="3">
        <v>0</v>
      </c>
      <c r="AE5171" s="3">
        <v>0</v>
      </c>
      <c r="AF5171" s="3">
        <f t="shared" si="491"/>
        <v>0</v>
      </c>
      <c r="AG5171" s="6">
        <f t="shared" si="487"/>
        <v>0</v>
      </c>
      <c r="AH5171" s="4">
        <f t="shared" si="488"/>
        <v>0</v>
      </c>
      <c r="AI5171" s="4">
        <v>108.366543</v>
      </c>
      <c r="AJ5171" s="4">
        <v>22.817002</v>
      </c>
      <c r="AK5171" s="4">
        <v>0</v>
      </c>
      <c r="AL5171" s="4">
        <v>2019</v>
      </c>
      <c r="AM5171" s="4">
        <v>0</v>
      </c>
      <c r="AN5171" s="1">
        <f t="shared" si="489"/>
        <v>0</v>
      </c>
      <c r="AO5171" s="1">
        <f t="shared" si="490"/>
        <v>0</v>
      </c>
    </row>
    <row r="5172" s="1" customFormat="1" spans="1:41">
      <c r="A5172">
        <v>2020</v>
      </c>
      <c r="B5172" t="s">
        <v>29452</v>
      </c>
      <c r="C5172" s="2">
        <v>450100</v>
      </c>
      <c r="D5172" t="s">
        <v>29453</v>
      </c>
      <c r="E5172">
        <v>47260000</v>
      </c>
      <c r="F5172">
        <v>61216826.98</v>
      </c>
      <c r="G5172">
        <v>1.29532007998307</v>
      </c>
      <c r="H5172">
        <v>0.24195207</v>
      </c>
      <c r="I5172">
        <v>0.064007</v>
      </c>
      <c r="J5172">
        <v>0.0141</v>
      </c>
      <c r="K5172">
        <v>0.030601</v>
      </c>
      <c r="L5172">
        <v>0.007931</v>
      </c>
      <c r="M5172">
        <v>0.011375</v>
      </c>
      <c r="N5172">
        <v>0.08744</v>
      </c>
      <c r="O5172">
        <v>0.04734</v>
      </c>
      <c r="P5172" s="3" t="s">
        <v>29579</v>
      </c>
      <c r="Q5172" s="3" t="s">
        <v>2399</v>
      </c>
      <c r="R5172" s="3" t="s">
        <v>29580</v>
      </c>
      <c r="S5172" s="3" t="s">
        <v>29581</v>
      </c>
      <c r="T5172" s="3" t="s">
        <v>29582</v>
      </c>
      <c r="U5172" s="3" t="s">
        <v>29583</v>
      </c>
      <c r="V5172" s="3" t="s">
        <v>528</v>
      </c>
      <c r="W5172" s="3" t="s">
        <v>1765</v>
      </c>
      <c r="X5172" s="3" t="s">
        <v>29584</v>
      </c>
      <c r="Y5172" s="4">
        <v>875.26</v>
      </c>
      <c r="Z5172" s="4">
        <v>2252.61586062</v>
      </c>
      <c r="AA5172" s="4">
        <f t="shared" si="486"/>
        <v>1.2779</v>
      </c>
      <c r="AB5172" s="4">
        <v>40269053</v>
      </c>
      <c r="AC5172" s="4">
        <v>0.55939131735231</v>
      </c>
      <c r="AD5172" s="3">
        <v>0</v>
      </c>
      <c r="AE5172" s="3">
        <v>0</v>
      </c>
      <c r="AF5172" s="3">
        <f t="shared" si="491"/>
        <v>0</v>
      </c>
      <c r="AG5172" s="6">
        <f t="shared" si="487"/>
        <v>0</v>
      </c>
      <c r="AH5172" s="4">
        <f t="shared" si="488"/>
        <v>0</v>
      </c>
      <c r="AI5172" s="4">
        <v>108.366543</v>
      </c>
      <c r="AJ5172" s="4">
        <v>22.817002</v>
      </c>
      <c r="AK5172" s="4">
        <v>0</v>
      </c>
      <c r="AL5172" s="4">
        <v>2020</v>
      </c>
      <c r="AM5172" s="4">
        <v>0</v>
      </c>
      <c r="AN5172" s="1">
        <f t="shared" si="489"/>
        <v>0</v>
      </c>
      <c r="AO5172" s="1">
        <f t="shared" si="490"/>
        <v>0</v>
      </c>
    </row>
    <row r="5173" s="1" customFormat="1" spans="1:41">
      <c r="A5173">
        <v>2021</v>
      </c>
      <c r="B5173" t="s">
        <v>29452</v>
      </c>
      <c r="C5173" s="2">
        <v>450100</v>
      </c>
      <c r="D5173" t="s">
        <v>29453</v>
      </c>
      <c r="E5173">
        <v>51210000</v>
      </c>
      <c r="F5173">
        <v>62176114.25</v>
      </c>
      <c r="G5173">
        <v>1.21414009470806</v>
      </c>
      <c r="H5173">
        <v>0.25993756</v>
      </c>
      <c r="I5173">
        <v>0.076905</v>
      </c>
      <c r="J5173">
        <v>0.020241</v>
      </c>
      <c r="K5173">
        <v>0.032295</v>
      </c>
      <c r="L5173">
        <v>0.008021</v>
      </c>
      <c r="M5173">
        <v>0.016348</v>
      </c>
      <c r="N5173">
        <v>0.085451</v>
      </c>
      <c r="O5173">
        <v>0.027085</v>
      </c>
      <c r="P5173" s="3" t="s">
        <v>29585</v>
      </c>
      <c r="Q5173" s="3" t="s">
        <v>1210</v>
      </c>
      <c r="R5173" s="3" t="s">
        <v>29586</v>
      </c>
      <c r="S5173" s="3" t="s">
        <v>29587</v>
      </c>
      <c r="T5173" s="3" t="s">
        <v>29588</v>
      </c>
      <c r="U5173" s="3" t="s">
        <v>29589</v>
      </c>
      <c r="V5173" s="3" t="s">
        <v>502</v>
      </c>
      <c r="W5173" s="3" t="s">
        <v>10505</v>
      </c>
      <c r="X5173" s="3" t="s">
        <v>21878</v>
      </c>
      <c r="Y5173" s="4">
        <v>883.28</v>
      </c>
      <c r="Z5173" s="4">
        <v>2782.39488947</v>
      </c>
      <c r="AA5173" s="4">
        <f t="shared" si="486"/>
        <v>1.1791</v>
      </c>
      <c r="AB5173" s="4">
        <v>45070000</v>
      </c>
      <c r="AC5173" s="4">
        <v>0.61734965375416</v>
      </c>
      <c r="AD5173" s="3">
        <v>0</v>
      </c>
      <c r="AE5173" s="3">
        <v>0</v>
      </c>
      <c r="AF5173" s="3">
        <f t="shared" si="491"/>
        <v>0</v>
      </c>
      <c r="AG5173" s="6">
        <f t="shared" si="487"/>
        <v>0</v>
      </c>
      <c r="AH5173" s="4">
        <f t="shared" si="488"/>
        <v>0</v>
      </c>
      <c r="AI5173" s="4">
        <v>108.366543</v>
      </c>
      <c r="AJ5173" s="4">
        <v>22.817002</v>
      </c>
      <c r="AK5173" s="4">
        <v>0</v>
      </c>
      <c r="AL5173" s="4">
        <v>2021</v>
      </c>
      <c r="AM5173" s="4">
        <v>0</v>
      </c>
      <c r="AN5173" s="1">
        <f t="shared" si="489"/>
        <v>0</v>
      </c>
      <c r="AO5173" s="1">
        <f t="shared" si="490"/>
        <v>0</v>
      </c>
    </row>
    <row r="5174" s="1" customFormat="1" spans="1:41">
      <c r="A5174">
        <v>2022</v>
      </c>
      <c r="B5174" t="s">
        <v>29452</v>
      </c>
      <c r="C5174" s="2">
        <v>450100</v>
      </c>
      <c r="D5174" t="s">
        <v>29453</v>
      </c>
      <c r="E5174">
        <v>52180000</v>
      </c>
      <c r="F5174">
        <v>59420865.63</v>
      </c>
      <c r="G5174">
        <v>1.13876706841702</v>
      </c>
      <c r="H5174">
        <v>0.30425613</v>
      </c>
      <c r="I5174">
        <v>0.087719</v>
      </c>
      <c r="J5174">
        <v>0.024721</v>
      </c>
      <c r="K5174">
        <v>0.03724</v>
      </c>
      <c r="L5174">
        <v>0.011963</v>
      </c>
      <c r="M5174">
        <v>0.013795</v>
      </c>
      <c r="N5174">
        <v>0.080235</v>
      </c>
      <c r="O5174">
        <v>0.052173</v>
      </c>
      <c r="P5174" s="3" t="s">
        <v>29590</v>
      </c>
      <c r="Q5174" s="3" t="s">
        <v>135</v>
      </c>
      <c r="R5174" s="3" t="s">
        <v>29591</v>
      </c>
      <c r="S5174" s="3" t="s">
        <v>29592</v>
      </c>
      <c r="T5174" s="3" t="s">
        <v>29593</v>
      </c>
      <c r="U5174" s="3" t="s">
        <v>29594</v>
      </c>
      <c r="V5174" s="3" t="s">
        <v>278</v>
      </c>
      <c r="W5174" s="3" t="s">
        <v>7554</v>
      </c>
      <c r="X5174" s="3" t="s">
        <v>13005</v>
      </c>
      <c r="Y5174" s="4">
        <v>889.17</v>
      </c>
      <c r="Z5174" s="4">
        <v>2865.54743307</v>
      </c>
      <c r="AA5174" s="4">
        <f t="shared" si="486"/>
        <v>1.0807</v>
      </c>
      <c r="AB5174" s="4">
        <v>47260000</v>
      </c>
      <c r="AC5174" s="4">
        <v>0.606336739964029</v>
      </c>
      <c r="AD5174" s="3">
        <v>0</v>
      </c>
      <c r="AE5174" s="3">
        <v>0</v>
      </c>
      <c r="AF5174" s="3">
        <f t="shared" si="491"/>
        <v>0</v>
      </c>
      <c r="AG5174" s="6">
        <f t="shared" si="487"/>
        <v>0</v>
      </c>
      <c r="AH5174" s="4">
        <f t="shared" si="488"/>
        <v>0</v>
      </c>
      <c r="AI5174" s="4">
        <v>108.366543</v>
      </c>
      <c r="AJ5174" s="4">
        <v>22.817002</v>
      </c>
      <c r="AK5174" s="4">
        <v>0</v>
      </c>
      <c r="AL5174" s="4">
        <v>2022</v>
      </c>
      <c r="AM5174" s="4">
        <v>0</v>
      </c>
      <c r="AN5174" s="1">
        <f t="shared" si="489"/>
        <v>0</v>
      </c>
      <c r="AO5174" s="1">
        <f t="shared" si="490"/>
        <v>0</v>
      </c>
    </row>
    <row r="5175" s="1" customFormat="1" spans="1:41">
      <c r="A5175">
        <v>2023</v>
      </c>
      <c r="B5175" t="s">
        <v>29452</v>
      </c>
      <c r="C5175" s="2">
        <v>450100</v>
      </c>
      <c r="D5175" t="s">
        <v>29453</v>
      </c>
      <c r="E5175">
        <v>54690000</v>
      </c>
      <c r="F5175">
        <v>59544562.14</v>
      </c>
      <c r="G5175">
        <v>1.08876507844213</v>
      </c>
      <c r="H5175">
        <v>0.40417934</v>
      </c>
      <c r="I5175">
        <v>0.103741</v>
      </c>
      <c r="J5175">
        <v>0.034409</v>
      </c>
      <c r="K5175">
        <v>0.047394</v>
      </c>
      <c r="L5175">
        <v>0.021113</v>
      </c>
      <c r="M5175">
        <v>0.016449</v>
      </c>
      <c r="N5175">
        <v>0.080227</v>
      </c>
      <c r="O5175">
        <v>0.082469</v>
      </c>
      <c r="P5175" s="3" t="s">
        <v>29595</v>
      </c>
      <c r="Q5175" s="3" t="s">
        <v>1941</v>
      </c>
      <c r="R5175" s="3" t="s">
        <v>29596</v>
      </c>
      <c r="S5175" s="3" t="s">
        <v>29597</v>
      </c>
      <c r="T5175" s="3" t="s">
        <v>29598</v>
      </c>
      <c r="U5175" s="3" t="s">
        <v>29599</v>
      </c>
      <c r="V5175" s="3" t="s">
        <v>278</v>
      </c>
      <c r="W5175" s="3" t="s">
        <v>6358</v>
      </c>
      <c r="X5175" s="3" t="s">
        <v>26811</v>
      </c>
      <c r="Y5175" s="4">
        <v>894.08</v>
      </c>
      <c r="Z5175" s="4">
        <v>3032.8954</v>
      </c>
      <c r="AA5175" s="4">
        <f t="shared" si="486"/>
        <v>1.0196</v>
      </c>
      <c r="AB5175" s="4">
        <v>51040800</v>
      </c>
      <c r="AC5175" s="4">
        <v>0.59421</v>
      </c>
      <c r="AD5175" s="3">
        <v>0</v>
      </c>
      <c r="AE5175" s="3">
        <v>0</v>
      </c>
      <c r="AF5175" s="3">
        <f t="shared" si="491"/>
        <v>0</v>
      </c>
      <c r="AG5175" s="6">
        <f t="shared" si="487"/>
        <v>0</v>
      </c>
      <c r="AH5175" s="4">
        <f t="shared" si="488"/>
        <v>0</v>
      </c>
      <c r="AI5175" s="4">
        <v>108.366543</v>
      </c>
      <c r="AJ5175" s="4">
        <v>22.817002</v>
      </c>
      <c r="AK5175" s="4">
        <v>0</v>
      </c>
      <c r="AL5175" s="4">
        <v>2023</v>
      </c>
      <c r="AM5175" s="4">
        <v>0</v>
      </c>
      <c r="AN5175" s="1">
        <f t="shared" si="489"/>
        <v>0</v>
      </c>
      <c r="AO5175" s="1">
        <f t="shared" si="490"/>
        <v>0</v>
      </c>
    </row>
    <row r="5176" s="1" customFormat="1" spans="1:41">
      <c r="A5176">
        <v>2024</v>
      </c>
      <c r="B5176" t="s">
        <v>29452</v>
      </c>
      <c r="C5176" s="2">
        <v>450100</v>
      </c>
      <c r="D5176" t="s">
        <v>29453</v>
      </c>
      <c r="E5176">
        <v>59950000</v>
      </c>
      <c r="F5176">
        <v>58762235.07</v>
      </c>
      <c r="G5176">
        <v>0.98018740733945</v>
      </c>
      <c r="H5176">
        <v>0.50952126</v>
      </c>
      <c r="I5176">
        <v>0.120325</v>
      </c>
      <c r="J5176">
        <v>0.043273</v>
      </c>
      <c r="K5176">
        <v>0.055344</v>
      </c>
      <c r="L5176">
        <v>0.026678</v>
      </c>
      <c r="M5176">
        <v>0.019296</v>
      </c>
      <c r="N5176">
        <v>0.091322</v>
      </c>
      <c r="O5176">
        <v>0.126459</v>
      </c>
      <c r="P5176" s="3" t="s">
        <v>29600</v>
      </c>
      <c r="Q5176" s="3" t="s">
        <v>3737</v>
      </c>
      <c r="R5176" s="3" t="s">
        <v>29601</v>
      </c>
      <c r="S5176" s="3" t="s">
        <v>29602</v>
      </c>
      <c r="T5176" s="3" t="s">
        <v>29603</v>
      </c>
      <c r="U5176" s="3" t="s">
        <v>29604</v>
      </c>
      <c r="V5176" s="3" t="s">
        <v>146</v>
      </c>
      <c r="W5176" s="3" t="s">
        <v>1266</v>
      </c>
      <c r="X5176" s="3" t="s">
        <v>19655</v>
      </c>
      <c r="Y5176" s="4">
        <v>897.19</v>
      </c>
      <c r="Z5176" s="4">
        <v>3210.0176</v>
      </c>
      <c r="AA5176" s="4">
        <f t="shared" si="486"/>
        <v>0.9801</v>
      </c>
      <c r="AB5176" s="4">
        <v>55124064</v>
      </c>
      <c r="AC5176" s="4">
        <v>0.582326</v>
      </c>
      <c r="AD5176" s="3">
        <v>0</v>
      </c>
      <c r="AE5176" s="3">
        <v>0</v>
      </c>
      <c r="AF5176" s="3">
        <f t="shared" si="491"/>
        <v>0</v>
      </c>
      <c r="AG5176" s="6">
        <f t="shared" si="487"/>
        <v>0</v>
      </c>
      <c r="AH5176" s="4">
        <f t="shared" si="488"/>
        <v>0</v>
      </c>
      <c r="AI5176" s="4">
        <v>108.366543</v>
      </c>
      <c r="AJ5176" s="4">
        <v>22.817002</v>
      </c>
      <c r="AK5176" s="4">
        <v>0</v>
      </c>
      <c r="AL5176" s="4">
        <v>2024</v>
      </c>
      <c r="AM5176" s="4">
        <v>0</v>
      </c>
      <c r="AN5176" s="1">
        <f t="shared" si="489"/>
        <v>0</v>
      </c>
      <c r="AO5176" s="1">
        <f t="shared" si="490"/>
        <v>0</v>
      </c>
    </row>
    <row r="5177" s="1" customFormat="1" spans="1:41">
      <c r="A5177">
        <v>2000</v>
      </c>
      <c r="B5177" t="s">
        <v>29452</v>
      </c>
      <c r="C5177" s="2">
        <v>450200</v>
      </c>
      <c r="D5177" t="s">
        <v>29605</v>
      </c>
      <c r="E5177">
        <v>1845031</v>
      </c>
      <c r="F5177">
        <v>13773116.4</v>
      </c>
      <c r="G5177">
        <v>7.46497831201752</v>
      </c>
      <c r="H5177">
        <v>0.10877711</v>
      </c>
      <c r="I5177">
        <v>0.0358</v>
      </c>
      <c r="J5177">
        <v>0.008689</v>
      </c>
      <c r="K5177">
        <v>0.015188</v>
      </c>
      <c r="L5177">
        <v>0.006351</v>
      </c>
      <c r="M5177">
        <v>0.005573</v>
      </c>
      <c r="N5177">
        <v>0.027567</v>
      </c>
      <c r="O5177">
        <v>0.010998</v>
      </c>
      <c r="P5177" s="3" t="s">
        <v>29606</v>
      </c>
      <c r="Q5177" s="3" t="s">
        <v>5616</v>
      </c>
      <c r="R5177" s="3" t="s">
        <v>29607</v>
      </c>
      <c r="S5177" s="3" t="s">
        <v>29608</v>
      </c>
      <c r="T5177" s="3" t="s">
        <v>29609</v>
      </c>
      <c r="U5177" s="3" t="s">
        <v>29610</v>
      </c>
      <c r="V5177" s="3" t="s">
        <v>3610</v>
      </c>
      <c r="W5177" s="3" t="s">
        <v>17399</v>
      </c>
      <c r="X5177" s="3" t="s">
        <v>10682</v>
      </c>
      <c r="Y5177" s="4">
        <v>437.258837128713</v>
      </c>
      <c r="Z5177" s="4">
        <v>321.6845592</v>
      </c>
      <c r="AA5177" s="4">
        <f t="shared" si="486"/>
        <v>5.4752</v>
      </c>
      <c r="AB5177" s="4">
        <v>51210000</v>
      </c>
      <c r="AC5177" s="4">
        <v>0.062816746572935</v>
      </c>
      <c r="AD5177" s="3">
        <v>0</v>
      </c>
      <c r="AE5177" s="3">
        <v>0</v>
      </c>
      <c r="AF5177" s="3">
        <f t="shared" si="491"/>
        <v>0</v>
      </c>
      <c r="AG5177" s="6">
        <f t="shared" si="487"/>
        <v>0</v>
      </c>
      <c r="AH5177" s="4">
        <f t="shared" si="488"/>
        <v>0</v>
      </c>
      <c r="AI5177" s="4">
        <v>109.415953</v>
      </c>
      <c r="AJ5177" s="4">
        <v>24.325502</v>
      </c>
      <c r="AK5177" s="4">
        <v>0</v>
      </c>
      <c r="AL5177" s="4">
        <v>2000</v>
      </c>
      <c r="AM5177" s="4">
        <v>0</v>
      </c>
      <c r="AN5177" s="1">
        <f t="shared" si="489"/>
        <v>0</v>
      </c>
      <c r="AO5177" s="1">
        <f t="shared" si="490"/>
        <v>0</v>
      </c>
    </row>
    <row r="5178" s="1" customFormat="1" spans="1:41">
      <c r="A5178">
        <v>2001</v>
      </c>
      <c r="B5178" t="s">
        <v>29452</v>
      </c>
      <c r="C5178" s="2">
        <v>450200</v>
      </c>
      <c r="D5178" t="s">
        <v>29605</v>
      </c>
      <c r="E5178">
        <v>2070060</v>
      </c>
      <c r="F5178">
        <v>13744630.25</v>
      </c>
      <c r="G5178">
        <v>6.63972553935635</v>
      </c>
      <c r="H5178">
        <v>0.1450432</v>
      </c>
      <c r="I5178">
        <v>0.043423</v>
      </c>
      <c r="J5178">
        <v>0.011786</v>
      </c>
      <c r="K5178">
        <v>0.021249</v>
      </c>
      <c r="L5178">
        <v>0.006309</v>
      </c>
      <c r="M5178">
        <v>0.004079</v>
      </c>
      <c r="N5178">
        <v>0.042408</v>
      </c>
      <c r="O5178">
        <v>0.026134</v>
      </c>
      <c r="P5178" s="3" t="s">
        <v>29611</v>
      </c>
      <c r="Q5178" s="3" t="s">
        <v>7737</v>
      </c>
      <c r="R5178" s="3" t="s">
        <v>29612</v>
      </c>
      <c r="S5178" s="3" t="s">
        <v>29613</v>
      </c>
      <c r="T5178" s="3" t="s">
        <v>29614</v>
      </c>
      <c r="U5178" s="3" t="s">
        <v>29615</v>
      </c>
      <c r="V5178" s="3" t="s">
        <v>6628</v>
      </c>
      <c r="W5178" s="3" t="s">
        <v>5340</v>
      </c>
      <c r="X5178" s="3" t="s">
        <v>2981</v>
      </c>
      <c r="Y5178" s="4">
        <v>441.366194035832</v>
      </c>
      <c r="Z5178" s="4">
        <v>330.93119192</v>
      </c>
      <c r="AA5178" s="4">
        <f t="shared" si="486"/>
        <v>4.845</v>
      </c>
      <c r="AB5178" s="4">
        <v>52180000</v>
      </c>
      <c r="AC5178" s="4">
        <v>0.063421079325412</v>
      </c>
      <c r="AD5178" s="3">
        <v>0</v>
      </c>
      <c r="AE5178" s="3">
        <v>0</v>
      </c>
      <c r="AF5178" s="3">
        <f t="shared" si="491"/>
        <v>0</v>
      </c>
      <c r="AG5178" s="6">
        <f t="shared" si="487"/>
        <v>0</v>
      </c>
      <c r="AH5178" s="4">
        <f t="shared" si="488"/>
        <v>0</v>
      </c>
      <c r="AI5178" s="4">
        <v>109.415953</v>
      </c>
      <c r="AJ5178" s="4">
        <v>24.325502</v>
      </c>
      <c r="AK5178" s="4">
        <v>0</v>
      </c>
      <c r="AL5178" s="4">
        <v>2001</v>
      </c>
      <c r="AM5178" s="4">
        <v>0</v>
      </c>
      <c r="AN5178" s="1">
        <f t="shared" si="489"/>
        <v>0</v>
      </c>
      <c r="AO5178" s="1">
        <f t="shared" si="490"/>
        <v>0</v>
      </c>
    </row>
    <row r="5179" s="1" customFormat="1" spans="1:41">
      <c r="A5179">
        <v>2002</v>
      </c>
      <c r="B5179" t="s">
        <v>29452</v>
      </c>
      <c r="C5179" s="2">
        <v>450200</v>
      </c>
      <c r="D5179" t="s">
        <v>29605</v>
      </c>
      <c r="E5179">
        <v>2303105</v>
      </c>
      <c r="F5179">
        <v>13635564.47</v>
      </c>
      <c r="G5179">
        <v>5.92051359794712</v>
      </c>
      <c r="H5179">
        <v>0.10742921</v>
      </c>
      <c r="I5179">
        <v>0.027975</v>
      </c>
      <c r="J5179">
        <v>0.007671</v>
      </c>
      <c r="K5179">
        <v>0.011851</v>
      </c>
      <c r="L5179">
        <v>0.004358</v>
      </c>
      <c r="M5179">
        <v>0.004095</v>
      </c>
      <c r="N5179">
        <v>0.042688</v>
      </c>
      <c r="O5179">
        <v>0.022636</v>
      </c>
      <c r="P5179" s="3" t="s">
        <v>29616</v>
      </c>
      <c r="Q5179" s="3" t="s">
        <v>283</v>
      </c>
      <c r="R5179" s="3" t="s">
        <v>29617</v>
      </c>
      <c r="S5179" s="3" t="s">
        <v>3118</v>
      </c>
      <c r="T5179" s="3" t="s">
        <v>7680</v>
      </c>
      <c r="U5179" s="3" t="s">
        <v>29618</v>
      </c>
      <c r="V5179" s="3" t="s">
        <v>17177</v>
      </c>
      <c r="W5179" s="3" t="s">
        <v>10418</v>
      </c>
      <c r="X5179" s="3" t="s">
        <v>4462</v>
      </c>
      <c r="Y5179" s="4">
        <v>441.165787270616</v>
      </c>
      <c r="Z5179" s="4">
        <v>363.4512744</v>
      </c>
      <c r="AA5179" s="4">
        <f t="shared" si="486"/>
        <v>4.2949</v>
      </c>
      <c r="AB5179" s="4">
        <v>1270786</v>
      </c>
      <c r="AC5179" s="4">
        <v>2.86005097947255</v>
      </c>
      <c r="AD5179" s="3">
        <v>0</v>
      </c>
      <c r="AE5179" s="3">
        <v>0</v>
      </c>
      <c r="AF5179" s="3">
        <f t="shared" si="491"/>
        <v>0</v>
      </c>
      <c r="AG5179" s="6">
        <f t="shared" si="487"/>
        <v>0</v>
      </c>
      <c r="AH5179" s="4">
        <f t="shared" si="488"/>
        <v>0</v>
      </c>
      <c r="AI5179" s="4">
        <v>109.415953</v>
      </c>
      <c r="AJ5179" s="4">
        <v>24.325502</v>
      </c>
      <c r="AK5179" s="4">
        <v>0</v>
      </c>
      <c r="AL5179" s="4">
        <v>2002</v>
      </c>
      <c r="AM5179" s="4">
        <v>0</v>
      </c>
      <c r="AN5179" s="1">
        <f t="shared" si="489"/>
        <v>0</v>
      </c>
      <c r="AO5179" s="1">
        <f t="shared" si="490"/>
        <v>0</v>
      </c>
    </row>
    <row r="5180" s="1" customFormat="1" spans="1:41">
      <c r="A5180">
        <v>2003</v>
      </c>
      <c r="B5180" t="s">
        <v>29452</v>
      </c>
      <c r="C5180" s="2">
        <v>450200</v>
      </c>
      <c r="D5180" t="s">
        <v>29605</v>
      </c>
      <c r="E5180">
        <v>3266706</v>
      </c>
      <c r="F5180">
        <v>14417831.73</v>
      </c>
      <c r="G5180">
        <v>4.41356881519182</v>
      </c>
      <c r="H5180">
        <v>0.10317021</v>
      </c>
      <c r="I5180">
        <v>0.027538</v>
      </c>
      <c r="J5180">
        <v>0.007286</v>
      </c>
      <c r="K5180">
        <v>0.0126</v>
      </c>
      <c r="L5180">
        <v>0.005392</v>
      </c>
      <c r="M5180">
        <v>0.00226</v>
      </c>
      <c r="N5180">
        <v>0.041124</v>
      </c>
      <c r="O5180">
        <v>0.021575</v>
      </c>
      <c r="P5180" s="3" t="s">
        <v>29619</v>
      </c>
      <c r="Q5180" s="3" t="s">
        <v>29620</v>
      </c>
      <c r="R5180" s="3" t="s">
        <v>29621</v>
      </c>
      <c r="S5180" s="3" t="s">
        <v>22514</v>
      </c>
      <c r="T5180" s="3" t="s">
        <v>29622</v>
      </c>
      <c r="U5180" s="3" t="s">
        <v>29623</v>
      </c>
      <c r="V5180" s="3" t="s">
        <v>29620</v>
      </c>
      <c r="W5180" s="3" t="s">
        <v>29624</v>
      </c>
      <c r="X5180" s="3" t="s">
        <v>29625</v>
      </c>
      <c r="Y5180" s="4">
        <v>367.19</v>
      </c>
      <c r="Z5180" s="4">
        <v>438.89650152</v>
      </c>
      <c r="AA5180" s="4">
        <f t="shared" si="486"/>
        <v>3.8805</v>
      </c>
      <c r="AB5180" s="4">
        <v>2070060</v>
      </c>
      <c r="AC5180" s="4">
        <v>2.12021149879714</v>
      </c>
      <c r="AD5180" s="3">
        <v>0</v>
      </c>
      <c r="AE5180" s="3">
        <v>0</v>
      </c>
      <c r="AF5180" s="3">
        <f t="shared" si="491"/>
        <v>0</v>
      </c>
      <c r="AG5180" s="6">
        <f t="shared" si="487"/>
        <v>0</v>
      </c>
      <c r="AH5180" s="4">
        <f t="shared" si="488"/>
        <v>0</v>
      </c>
      <c r="AI5180" s="4">
        <v>109.415953</v>
      </c>
      <c r="AJ5180" s="4">
        <v>24.325502</v>
      </c>
      <c r="AK5180" s="4">
        <v>0</v>
      </c>
      <c r="AL5180" s="4">
        <v>2003</v>
      </c>
      <c r="AM5180" s="4">
        <v>0</v>
      </c>
      <c r="AN5180" s="1">
        <f t="shared" si="489"/>
        <v>0</v>
      </c>
      <c r="AO5180" s="1">
        <f t="shared" si="490"/>
        <v>0</v>
      </c>
    </row>
    <row r="5181" s="1" customFormat="1" spans="1:41">
      <c r="A5181">
        <v>2004</v>
      </c>
      <c r="B5181" t="s">
        <v>29452</v>
      </c>
      <c r="C5181" s="2">
        <v>450200</v>
      </c>
      <c r="D5181" t="s">
        <v>29605</v>
      </c>
      <c r="E5181">
        <v>4037641</v>
      </c>
      <c r="F5181">
        <v>16355324.75</v>
      </c>
      <c r="G5181">
        <v>4.05071296581345</v>
      </c>
      <c r="H5181">
        <v>0.12428795</v>
      </c>
      <c r="I5181">
        <v>0.041007</v>
      </c>
      <c r="J5181">
        <v>0.011687</v>
      </c>
      <c r="K5181">
        <v>0.019481</v>
      </c>
      <c r="L5181">
        <v>0.005742</v>
      </c>
      <c r="M5181">
        <v>0.004097</v>
      </c>
      <c r="N5181">
        <v>0.030063</v>
      </c>
      <c r="O5181">
        <v>0.016432</v>
      </c>
      <c r="P5181" s="3" t="s">
        <v>29626</v>
      </c>
      <c r="Q5181" s="3" t="s">
        <v>10205</v>
      </c>
      <c r="R5181" s="3" t="s">
        <v>29627</v>
      </c>
      <c r="S5181" s="3" t="s">
        <v>29628</v>
      </c>
      <c r="T5181" s="3" t="s">
        <v>22518</v>
      </c>
      <c r="U5181" s="3" t="s">
        <v>29629</v>
      </c>
      <c r="V5181" s="3" t="s">
        <v>20273</v>
      </c>
      <c r="W5181" s="3" t="s">
        <v>17446</v>
      </c>
      <c r="X5181" s="3" t="s">
        <v>311</v>
      </c>
      <c r="Y5181" s="4">
        <v>367.19</v>
      </c>
      <c r="Z5181" s="4">
        <v>493.68627972</v>
      </c>
      <c r="AA5181" s="4">
        <f t="shared" si="486"/>
        <v>3.7033</v>
      </c>
      <c r="AB5181" s="4">
        <v>2303105</v>
      </c>
      <c r="AC5181" s="4">
        <v>2.14356826857655</v>
      </c>
      <c r="AD5181" s="3">
        <v>0</v>
      </c>
      <c r="AE5181" s="3">
        <v>0</v>
      </c>
      <c r="AF5181" s="3">
        <f t="shared" si="491"/>
        <v>0</v>
      </c>
      <c r="AG5181" s="6">
        <f t="shared" si="487"/>
        <v>0</v>
      </c>
      <c r="AH5181" s="4">
        <f t="shared" si="488"/>
        <v>0</v>
      </c>
      <c r="AI5181" s="4">
        <v>109.415953</v>
      </c>
      <c r="AJ5181" s="4">
        <v>24.325502</v>
      </c>
      <c r="AK5181" s="4">
        <v>0</v>
      </c>
      <c r="AL5181" s="4">
        <v>2004</v>
      </c>
      <c r="AM5181" s="4">
        <v>0</v>
      </c>
      <c r="AN5181" s="1">
        <f t="shared" si="489"/>
        <v>0</v>
      </c>
      <c r="AO5181" s="1">
        <f t="shared" si="490"/>
        <v>0</v>
      </c>
    </row>
    <row r="5182" s="1" customFormat="1" spans="1:41">
      <c r="A5182">
        <v>2005</v>
      </c>
      <c r="B5182" t="s">
        <v>29452</v>
      </c>
      <c r="C5182" s="2">
        <v>450200</v>
      </c>
      <c r="D5182" t="s">
        <v>29605</v>
      </c>
      <c r="E5182">
        <v>5175009</v>
      </c>
      <c r="F5182">
        <v>19082569.43</v>
      </c>
      <c r="G5182">
        <v>3.68744661700105</v>
      </c>
      <c r="H5182">
        <v>0.15017346</v>
      </c>
      <c r="I5182">
        <v>0.042202</v>
      </c>
      <c r="J5182">
        <v>0.008718</v>
      </c>
      <c r="K5182">
        <v>0.01719</v>
      </c>
      <c r="L5182">
        <v>0.00807</v>
      </c>
      <c r="M5182">
        <v>0.008224</v>
      </c>
      <c r="N5182">
        <v>0.048508</v>
      </c>
      <c r="O5182">
        <v>0.024205</v>
      </c>
      <c r="P5182" s="3" t="s">
        <v>29630</v>
      </c>
      <c r="Q5182" s="3" t="s">
        <v>1304</v>
      </c>
      <c r="R5182" s="3" t="s">
        <v>29631</v>
      </c>
      <c r="S5182" s="3" t="s">
        <v>29632</v>
      </c>
      <c r="T5182" s="3" t="s">
        <v>18311</v>
      </c>
      <c r="U5182" s="3" t="s">
        <v>29633</v>
      </c>
      <c r="V5182" s="3" t="s">
        <v>29634</v>
      </c>
      <c r="W5182" s="3" t="s">
        <v>6085</v>
      </c>
      <c r="X5182" s="3" t="s">
        <v>2583</v>
      </c>
      <c r="Y5182" s="4">
        <v>367.19</v>
      </c>
      <c r="Z5182" s="4">
        <v>560.1023766</v>
      </c>
      <c r="AA5182" s="4">
        <f t="shared" si="486"/>
        <v>3.8133</v>
      </c>
      <c r="AB5182" s="4">
        <v>3266706</v>
      </c>
      <c r="AC5182" s="4">
        <v>1.71457846711642</v>
      </c>
      <c r="AD5182" s="3">
        <v>0</v>
      </c>
      <c r="AE5182" s="3">
        <v>0</v>
      </c>
      <c r="AF5182" s="3">
        <f t="shared" si="491"/>
        <v>0</v>
      </c>
      <c r="AG5182" s="6">
        <f t="shared" si="487"/>
        <v>0</v>
      </c>
      <c r="AH5182" s="4">
        <f t="shared" si="488"/>
        <v>0</v>
      </c>
      <c r="AI5182" s="4">
        <v>109.415953</v>
      </c>
      <c r="AJ5182" s="4">
        <v>24.325502</v>
      </c>
      <c r="AK5182" s="4">
        <v>0</v>
      </c>
      <c r="AL5182" s="4">
        <v>2005</v>
      </c>
      <c r="AM5182" s="4">
        <v>0</v>
      </c>
      <c r="AN5182" s="1">
        <f t="shared" si="489"/>
        <v>0</v>
      </c>
      <c r="AO5182" s="1">
        <f t="shared" si="490"/>
        <v>0</v>
      </c>
    </row>
    <row r="5183" s="1" customFormat="1" spans="1:41">
      <c r="A5183">
        <v>2006</v>
      </c>
      <c r="B5183" t="s">
        <v>29452</v>
      </c>
      <c r="C5183" s="2">
        <v>450200</v>
      </c>
      <c r="D5183" t="s">
        <v>29605</v>
      </c>
      <c r="E5183">
        <v>6223355</v>
      </c>
      <c r="F5183">
        <v>20332031.58</v>
      </c>
      <c r="G5183">
        <v>3.2670531538053</v>
      </c>
      <c r="H5183">
        <v>0.14539657</v>
      </c>
      <c r="I5183">
        <v>0.045528</v>
      </c>
      <c r="J5183">
        <v>0.010818</v>
      </c>
      <c r="K5183">
        <v>0.021137</v>
      </c>
      <c r="L5183">
        <v>0.004799</v>
      </c>
      <c r="M5183">
        <v>0.008775</v>
      </c>
      <c r="N5183">
        <v>0.040976</v>
      </c>
      <c r="O5183">
        <v>0.018527</v>
      </c>
      <c r="P5183" s="3" t="s">
        <v>29635</v>
      </c>
      <c r="Q5183" s="3" t="s">
        <v>12356</v>
      </c>
      <c r="R5183" s="3" t="s">
        <v>29636</v>
      </c>
      <c r="S5183" s="3" t="s">
        <v>29221</v>
      </c>
      <c r="T5183" s="3" t="s">
        <v>26144</v>
      </c>
      <c r="U5183" s="3" t="s">
        <v>29637</v>
      </c>
      <c r="V5183" s="3" t="s">
        <v>23861</v>
      </c>
      <c r="W5183" s="3" t="s">
        <v>29638</v>
      </c>
      <c r="X5183" s="3" t="s">
        <v>19345</v>
      </c>
      <c r="Y5183" s="4">
        <v>362.47</v>
      </c>
      <c r="Z5183" s="4">
        <v>599.93988381</v>
      </c>
      <c r="AA5183" s="4">
        <f t="shared" si="486"/>
        <v>3.4107</v>
      </c>
      <c r="AB5183" s="4">
        <v>4037641</v>
      </c>
      <c r="AC5183" s="4">
        <v>1.48586732651566</v>
      </c>
      <c r="AD5183" s="3">
        <v>0</v>
      </c>
      <c r="AE5183" s="3">
        <v>0</v>
      </c>
      <c r="AF5183" s="3">
        <f t="shared" si="491"/>
        <v>0</v>
      </c>
      <c r="AG5183" s="6">
        <f t="shared" si="487"/>
        <v>0</v>
      </c>
      <c r="AH5183" s="4">
        <f t="shared" si="488"/>
        <v>0</v>
      </c>
      <c r="AI5183" s="4">
        <v>109.415953</v>
      </c>
      <c r="AJ5183" s="4">
        <v>24.325502</v>
      </c>
      <c r="AK5183" s="4">
        <v>0</v>
      </c>
      <c r="AL5183" s="4">
        <v>2006</v>
      </c>
      <c r="AM5183" s="4">
        <v>0</v>
      </c>
      <c r="AN5183" s="1">
        <f t="shared" si="489"/>
        <v>0</v>
      </c>
      <c r="AO5183" s="1">
        <f t="shared" si="490"/>
        <v>0</v>
      </c>
    </row>
    <row r="5184" s="1" customFormat="1" spans="1:41">
      <c r="A5184">
        <v>2007</v>
      </c>
      <c r="B5184" t="s">
        <v>29452</v>
      </c>
      <c r="C5184" s="2">
        <v>450200</v>
      </c>
      <c r="D5184" t="s">
        <v>29605</v>
      </c>
      <c r="E5184">
        <v>7551234</v>
      </c>
      <c r="F5184">
        <v>21915321.18</v>
      </c>
      <c r="G5184">
        <v>2.90221719787786</v>
      </c>
      <c r="H5184">
        <v>0.20190882</v>
      </c>
      <c r="I5184">
        <v>0.057162</v>
      </c>
      <c r="J5184">
        <v>0.017033</v>
      </c>
      <c r="K5184">
        <v>0.024653</v>
      </c>
      <c r="L5184">
        <v>0.006714</v>
      </c>
      <c r="M5184">
        <v>0.008762</v>
      </c>
      <c r="N5184">
        <v>0.059973</v>
      </c>
      <c r="O5184">
        <v>0.036951</v>
      </c>
      <c r="P5184" s="3" t="s">
        <v>29639</v>
      </c>
      <c r="Q5184" s="3" t="s">
        <v>12649</v>
      </c>
      <c r="R5184" s="3" t="s">
        <v>29640</v>
      </c>
      <c r="S5184" s="3" t="s">
        <v>29641</v>
      </c>
      <c r="T5184" s="3" t="s">
        <v>29642</v>
      </c>
      <c r="U5184" s="3" t="s">
        <v>29643</v>
      </c>
      <c r="V5184" s="3" t="s">
        <v>29644</v>
      </c>
      <c r="W5184" s="3" t="s">
        <v>867</v>
      </c>
      <c r="X5184" s="3" t="s">
        <v>28543</v>
      </c>
      <c r="Y5184" s="4">
        <v>365.81</v>
      </c>
      <c r="Z5184" s="4">
        <v>739.9386488</v>
      </c>
      <c r="AA5184" s="4">
        <f t="shared" si="486"/>
        <v>2.958</v>
      </c>
      <c r="AB5184" s="4">
        <v>5175009</v>
      </c>
      <c r="AC5184" s="4">
        <v>1.42983065111578</v>
      </c>
      <c r="AD5184" s="3">
        <v>0</v>
      </c>
      <c r="AE5184" s="3">
        <v>0</v>
      </c>
      <c r="AF5184" s="3">
        <f t="shared" si="491"/>
        <v>0</v>
      </c>
      <c r="AG5184" s="6">
        <f t="shared" si="487"/>
        <v>0</v>
      </c>
      <c r="AH5184" s="4">
        <f t="shared" si="488"/>
        <v>0</v>
      </c>
      <c r="AI5184" s="4">
        <v>109.415953</v>
      </c>
      <c r="AJ5184" s="4">
        <v>24.325502</v>
      </c>
      <c r="AK5184" s="4">
        <v>0</v>
      </c>
      <c r="AL5184" s="4">
        <v>2007</v>
      </c>
      <c r="AM5184" s="4">
        <v>0</v>
      </c>
      <c r="AN5184" s="1">
        <f t="shared" si="489"/>
        <v>0</v>
      </c>
      <c r="AO5184" s="1">
        <f t="shared" si="490"/>
        <v>0</v>
      </c>
    </row>
    <row r="5185" s="1" customFormat="1" spans="1:41">
      <c r="A5185">
        <v>2008</v>
      </c>
      <c r="B5185" t="s">
        <v>29452</v>
      </c>
      <c r="C5185" s="2">
        <v>450200</v>
      </c>
      <c r="D5185" t="s">
        <v>29605</v>
      </c>
      <c r="E5185">
        <v>9098522</v>
      </c>
      <c r="F5185">
        <v>22292236.86</v>
      </c>
      <c r="G5185">
        <v>2.45009429663411</v>
      </c>
      <c r="H5185">
        <v>0.1910195</v>
      </c>
      <c r="I5185">
        <v>0.059866</v>
      </c>
      <c r="J5185">
        <v>0.013097</v>
      </c>
      <c r="K5185">
        <v>0.026396</v>
      </c>
      <c r="L5185">
        <v>0.011621</v>
      </c>
      <c r="M5185">
        <v>0.008752</v>
      </c>
      <c r="N5185">
        <v>0.046891</v>
      </c>
      <c r="O5185">
        <v>0.02396</v>
      </c>
      <c r="P5185" s="3" t="s">
        <v>29645</v>
      </c>
      <c r="Q5185" s="3" t="s">
        <v>1304</v>
      </c>
      <c r="R5185" s="3" t="s">
        <v>29646</v>
      </c>
      <c r="S5185" s="3" t="s">
        <v>6911</v>
      </c>
      <c r="T5185" s="3" t="s">
        <v>29647</v>
      </c>
      <c r="U5185" s="3" t="s">
        <v>29648</v>
      </c>
      <c r="V5185" s="3" t="s">
        <v>14393</v>
      </c>
      <c r="W5185" s="3" t="s">
        <v>29649</v>
      </c>
      <c r="X5185" s="3" t="s">
        <v>8939</v>
      </c>
      <c r="Y5185" s="4">
        <v>368.66</v>
      </c>
      <c r="Z5185" s="4">
        <v>840.34179356</v>
      </c>
      <c r="AA5185" s="4">
        <f t="shared" si="486"/>
        <v>2.5021</v>
      </c>
      <c r="AB5185" s="4">
        <v>6223355</v>
      </c>
      <c r="AC5185" s="4">
        <v>1.35030348350689</v>
      </c>
      <c r="AD5185" s="3">
        <v>0</v>
      </c>
      <c r="AE5185" s="3">
        <v>0</v>
      </c>
      <c r="AF5185" s="3">
        <f t="shared" si="491"/>
        <v>0</v>
      </c>
      <c r="AG5185" s="6">
        <f t="shared" si="487"/>
        <v>0</v>
      </c>
      <c r="AH5185" s="4">
        <f t="shared" si="488"/>
        <v>0</v>
      </c>
      <c r="AI5185" s="4">
        <v>109.415953</v>
      </c>
      <c r="AJ5185" s="4">
        <v>24.325502</v>
      </c>
      <c r="AK5185" s="4">
        <v>0</v>
      </c>
      <c r="AL5185" s="4">
        <v>2008</v>
      </c>
      <c r="AM5185" s="4">
        <v>0</v>
      </c>
      <c r="AN5185" s="1">
        <f t="shared" si="489"/>
        <v>0</v>
      </c>
      <c r="AO5185" s="1">
        <f t="shared" si="490"/>
        <v>0</v>
      </c>
    </row>
    <row r="5186" s="1" customFormat="1" spans="1:41">
      <c r="A5186">
        <v>2009</v>
      </c>
      <c r="B5186" t="s">
        <v>29452</v>
      </c>
      <c r="C5186" s="2">
        <v>450200</v>
      </c>
      <c r="D5186" t="s">
        <v>29605</v>
      </c>
      <c r="E5186">
        <v>10460537</v>
      </c>
      <c r="F5186">
        <v>23824967.17</v>
      </c>
      <c r="G5186">
        <v>2.27760459811958</v>
      </c>
      <c r="H5186">
        <v>0.18532427</v>
      </c>
      <c r="I5186">
        <v>0.063682</v>
      </c>
      <c r="J5186">
        <v>0.018647</v>
      </c>
      <c r="K5186">
        <v>0.028446</v>
      </c>
      <c r="L5186">
        <v>0.008419</v>
      </c>
      <c r="M5186">
        <v>0.008169</v>
      </c>
      <c r="N5186">
        <v>0.035196</v>
      </c>
      <c r="O5186">
        <v>0.01706</v>
      </c>
      <c r="P5186" s="3" t="s">
        <v>29650</v>
      </c>
      <c r="Q5186" s="3" t="s">
        <v>1807</v>
      </c>
      <c r="R5186" s="3" t="s">
        <v>29651</v>
      </c>
      <c r="S5186" s="3" t="s">
        <v>4107</v>
      </c>
      <c r="T5186" s="3" t="s">
        <v>29652</v>
      </c>
      <c r="U5186" s="3" t="s">
        <v>29653</v>
      </c>
      <c r="V5186" s="3" t="s">
        <v>735</v>
      </c>
      <c r="W5186" s="3" t="s">
        <v>29654</v>
      </c>
      <c r="X5186" s="3" t="s">
        <v>8618</v>
      </c>
      <c r="Y5186" s="4">
        <v>370.83</v>
      </c>
      <c r="Z5186" s="4">
        <v>868.12815345</v>
      </c>
      <c r="AA5186" s="4">
        <f t="shared" si="486"/>
        <v>2.3588</v>
      </c>
      <c r="AB5186" s="4">
        <v>7551234</v>
      </c>
      <c r="AC5186" s="4">
        <v>1.1496507106653</v>
      </c>
      <c r="AD5186" s="3">
        <v>0</v>
      </c>
      <c r="AE5186" s="3">
        <v>0</v>
      </c>
      <c r="AF5186" s="3">
        <f t="shared" si="491"/>
        <v>0</v>
      </c>
      <c r="AG5186" s="6">
        <f t="shared" si="487"/>
        <v>0</v>
      </c>
      <c r="AH5186" s="4">
        <f t="shared" si="488"/>
        <v>0</v>
      </c>
      <c r="AI5186" s="4">
        <v>109.415953</v>
      </c>
      <c r="AJ5186" s="4">
        <v>24.325502</v>
      </c>
      <c r="AK5186" s="4">
        <v>0</v>
      </c>
      <c r="AL5186" s="4">
        <v>2009</v>
      </c>
      <c r="AM5186" s="4">
        <v>0</v>
      </c>
      <c r="AN5186" s="1">
        <f t="shared" si="489"/>
        <v>0</v>
      </c>
      <c r="AO5186" s="1">
        <f t="shared" si="490"/>
        <v>0</v>
      </c>
    </row>
    <row r="5187" s="1" customFormat="1" spans="1:41">
      <c r="A5187">
        <v>2010</v>
      </c>
      <c r="B5187" t="s">
        <v>29452</v>
      </c>
      <c r="C5187" s="2">
        <v>450200</v>
      </c>
      <c r="D5187" t="s">
        <v>29605</v>
      </c>
      <c r="E5187">
        <v>13153121</v>
      </c>
      <c r="F5187">
        <v>25310082.32</v>
      </c>
      <c r="G5187">
        <v>1.92426438713671</v>
      </c>
      <c r="H5187">
        <v>0.12955301</v>
      </c>
      <c r="I5187">
        <v>0.038254</v>
      </c>
      <c r="J5187">
        <v>0.007728</v>
      </c>
      <c r="K5187">
        <v>0.016253</v>
      </c>
      <c r="L5187">
        <v>0.004809</v>
      </c>
      <c r="M5187">
        <v>0.009464</v>
      </c>
      <c r="N5187">
        <v>0.036336</v>
      </c>
      <c r="O5187">
        <v>0.020842</v>
      </c>
      <c r="P5187" s="3" t="s">
        <v>29655</v>
      </c>
      <c r="Q5187" s="3" t="s">
        <v>27862</v>
      </c>
      <c r="R5187" s="3" t="s">
        <v>29656</v>
      </c>
      <c r="S5187" s="3" t="s">
        <v>29657</v>
      </c>
      <c r="T5187" s="3" t="s">
        <v>29658</v>
      </c>
      <c r="U5187" s="3" t="s">
        <v>29659</v>
      </c>
      <c r="V5187" s="3" t="s">
        <v>690</v>
      </c>
      <c r="W5187" s="3" t="s">
        <v>29660</v>
      </c>
      <c r="X5187" s="3" t="s">
        <v>26352</v>
      </c>
      <c r="Y5187" s="4">
        <v>375.87</v>
      </c>
      <c r="Z5187" s="4">
        <v>821.91102735</v>
      </c>
      <c r="AA5187" s="4">
        <f t="shared" ref="AA5187:AA5250" si="492">ROUND(F5187/P5187,4)</f>
        <v>1.9534</v>
      </c>
      <c r="AB5187" s="4">
        <v>9098522</v>
      </c>
      <c r="AC5187" s="4">
        <v>0.903345650370467</v>
      </c>
      <c r="AD5187" s="3">
        <v>0</v>
      </c>
      <c r="AE5187" s="3">
        <v>0</v>
      </c>
      <c r="AF5187" s="3">
        <f t="shared" si="491"/>
        <v>0</v>
      </c>
      <c r="AG5187" s="6">
        <f t="shared" ref="AG5187:AG5250" si="493">IF(OR(D5187="北京市",D5187="上海市",D5187="天津市",D5187="重庆市",D5187="深圳市",D5187="广州市",D5187="武汉市"),1,0)</f>
        <v>0</v>
      </c>
      <c r="AH5187" s="4">
        <f t="shared" ref="AH5187:AH5250" si="494">AF5187*AG5187</f>
        <v>0</v>
      </c>
      <c r="AI5187" s="4">
        <v>109.415953</v>
      </c>
      <c r="AJ5187" s="4">
        <v>24.325502</v>
      </c>
      <c r="AK5187" s="4">
        <v>0</v>
      </c>
      <c r="AL5187" s="4">
        <v>2010</v>
      </c>
      <c r="AM5187" s="4">
        <v>0</v>
      </c>
      <c r="AN5187" s="1">
        <f t="shared" ref="AN5187:AN5250" si="495">IF(OR(D5187="湖州市",D5187="衢州市",D5187="广州市",D5187="哈密市",D5187="昌吉市",D5187="克拉玛依市",D5187="贵阳市",D5187="南昌市"),1,0)</f>
        <v>0</v>
      </c>
      <c r="AO5187" s="1">
        <f t="shared" ref="AO5187:AO5250" si="496">AM5187*AN5187</f>
        <v>0</v>
      </c>
    </row>
    <row r="5188" s="1" customFormat="1" spans="1:41">
      <c r="A5188">
        <v>2011</v>
      </c>
      <c r="B5188" t="s">
        <v>29452</v>
      </c>
      <c r="C5188" s="2">
        <v>450200</v>
      </c>
      <c r="D5188" t="s">
        <v>29605</v>
      </c>
      <c r="E5188">
        <v>15797154</v>
      </c>
      <c r="F5188">
        <v>27022530.28</v>
      </c>
      <c r="G5188">
        <v>1.71059485018631</v>
      </c>
      <c r="H5188">
        <v>0.18546698</v>
      </c>
      <c r="I5188">
        <v>0.058087</v>
      </c>
      <c r="J5188">
        <v>0.012632</v>
      </c>
      <c r="K5188">
        <v>0.026892</v>
      </c>
      <c r="L5188">
        <v>0.010778</v>
      </c>
      <c r="M5188">
        <v>0.007787</v>
      </c>
      <c r="N5188">
        <v>0.055972</v>
      </c>
      <c r="O5188">
        <v>0.018732</v>
      </c>
      <c r="P5188" s="3" t="s">
        <v>29661</v>
      </c>
      <c r="Q5188" s="3" t="s">
        <v>2044</v>
      </c>
      <c r="R5188" s="3" t="s">
        <v>29662</v>
      </c>
      <c r="S5188" s="3" t="s">
        <v>9870</v>
      </c>
      <c r="T5188" s="3" t="s">
        <v>29663</v>
      </c>
      <c r="U5188" s="3" t="s">
        <v>29664</v>
      </c>
      <c r="V5188" s="3" t="s">
        <v>6701</v>
      </c>
      <c r="W5188" s="3" t="s">
        <v>6955</v>
      </c>
      <c r="X5188" s="3" t="s">
        <v>29665</v>
      </c>
      <c r="Y5188" s="4">
        <v>379.39</v>
      </c>
      <c r="Z5188" s="4">
        <v>903.36729969</v>
      </c>
      <c r="AA5188" s="4">
        <f t="shared" si="492"/>
        <v>1.7284</v>
      </c>
      <c r="AB5188" s="4">
        <v>10460537</v>
      </c>
      <c r="AC5188" s="4">
        <v>0.863595530219911</v>
      </c>
      <c r="AD5188" s="3">
        <v>0</v>
      </c>
      <c r="AE5188" s="3">
        <v>0</v>
      </c>
      <c r="AF5188" s="3">
        <f t="shared" si="491"/>
        <v>0</v>
      </c>
      <c r="AG5188" s="6">
        <f t="shared" si="493"/>
        <v>0</v>
      </c>
      <c r="AH5188" s="4">
        <f t="shared" si="494"/>
        <v>0</v>
      </c>
      <c r="AI5188" s="4">
        <v>109.415953</v>
      </c>
      <c r="AJ5188" s="4">
        <v>24.325502</v>
      </c>
      <c r="AK5188" s="4">
        <v>0</v>
      </c>
      <c r="AL5188" s="4">
        <v>2011</v>
      </c>
      <c r="AM5188" s="4">
        <v>0</v>
      </c>
      <c r="AN5188" s="1">
        <f t="shared" si="495"/>
        <v>0</v>
      </c>
      <c r="AO5188" s="1">
        <f t="shared" si="496"/>
        <v>0</v>
      </c>
    </row>
    <row r="5189" s="1" customFormat="1" spans="1:41">
      <c r="A5189">
        <v>2012</v>
      </c>
      <c r="B5189" t="s">
        <v>29452</v>
      </c>
      <c r="C5189" s="2">
        <v>450200</v>
      </c>
      <c r="D5189" t="s">
        <v>29605</v>
      </c>
      <c r="E5189">
        <v>18206066</v>
      </c>
      <c r="F5189">
        <v>27902201.96</v>
      </c>
      <c r="G5189">
        <v>1.5325772168463</v>
      </c>
      <c r="H5189">
        <v>0.14908577</v>
      </c>
      <c r="I5189">
        <v>0.049118</v>
      </c>
      <c r="J5189">
        <v>0.011333</v>
      </c>
      <c r="K5189">
        <v>0.021515</v>
      </c>
      <c r="L5189">
        <v>0.008739</v>
      </c>
      <c r="M5189">
        <v>0.007531</v>
      </c>
      <c r="N5189">
        <v>0.033941</v>
      </c>
      <c r="O5189">
        <v>0.015292</v>
      </c>
      <c r="P5189" s="3" t="s">
        <v>29666</v>
      </c>
      <c r="Q5189" s="3" t="s">
        <v>1417</v>
      </c>
      <c r="R5189" s="3" t="s">
        <v>29667</v>
      </c>
      <c r="S5189" s="3" t="s">
        <v>29668</v>
      </c>
      <c r="T5189" s="3" t="s">
        <v>29669</v>
      </c>
      <c r="U5189" s="3" t="s">
        <v>29670</v>
      </c>
      <c r="V5189" s="3" t="s">
        <v>21774</v>
      </c>
      <c r="W5189" s="3" t="s">
        <v>29671</v>
      </c>
      <c r="X5189" s="3" t="s">
        <v>29672</v>
      </c>
      <c r="Y5189" s="4">
        <v>382.45</v>
      </c>
      <c r="Z5189" s="4">
        <v>882.00050912</v>
      </c>
      <c r="AA5189" s="4">
        <f t="shared" si="492"/>
        <v>1.5753</v>
      </c>
      <c r="AB5189" s="4">
        <v>13153121</v>
      </c>
      <c r="AC5189" s="4">
        <v>0.670563670112972</v>
      </c>
      <c r="AD5189" s="3">
        <v>0</v>
      </c>
      <c r="AE5189" s="3">
        <v>0</v>
      </c>
      <c r="AF5189" s="3">
        <f t="shared" si="491"/>
        <v>0</v>
      </c>
      <c r="AG5189" s="6">
        <f t="shared" si="493"/>
        <v>0</v>
      </c>
      <c r="AH5189" s="4">
        <f t="shared" si="494"/>
        <v>0</v>
      </c>
      <c r="AI5189" s="4">
        <v>109.415953</v>
      </c>
      <c r="AJ5189" s="4">
        <v>24.325502</v>
      </c>
      <c r="AK5189" s="4">
        <v>0</v>
      </c>
      <c r="AL5189" s="4">
        <v>2012</v>
      </c>
      <c r="AM5189" s="4">
        <v>0</v>
      </c>
      <c r="AN5189" s="1">
        <f t="shared" si="495"/>
        <v>0</v>
      </c>
      <c r="AO5189" s="1">
        <f t="shared" si="496"/>
        <v>0</v>
      </c>
    </row>
    <row r="5190" s="1" customFormat="1" spans="1:41">
      <c r="A5190">
        <v>2013</v>
      </c>
      <c r="B5190" t="s">
        <v>29452</v>
      </c>
      <c r="C5190" s="2">
        <v>450200</v>
      </c>
      <c r="D5190" t="s">
        <v>29605</v>
      </c>
      <c r="E5190">
        <v>20100543</v>
      </c>
      <c r="F5190">
        <v>28950733.58</v>
      </c>
      <c r="G5190">
        <v>1.44029609448859</v>
      </c>
      <c r="H5190">
        <v>0.19078829</v>
      </c>
      <c r="I5190">
        <v>0.055094</v>
      </c>
      <c r="J5190">
        <v>0.014791</v>
      </c>
      <c r="K5190">
        <v>0.026736</v>
      </c>
      <c r="L5190">
        <v>0.007549</v>
      </c>
      <c r="M5190">
        <v>0.006019</v>
      </c>
      <c r="N5190">
        <v>0.057119</v>
      </c>
      <c r="O5190">
        <v>0.036089</v>
      </c>
      <c r="P5190" s="3" t="s">
        <v>29673</v>
      </c>
      <c r="Q5190" s="3" t="s">
        <v>7934</v>
      </c>
      <c r="R5190" s="3" t="s">
        <v>29674</v>
      </c>
      <c r="S5190" s="3" t="s">
        <v>12619</v>
      </c>
      <c r="T5190" s="3" t="s">
        <v>29675</v>
      </c>
      <c r="U5190" s="3" t="s">
        <v>29676</v>
      </c>
      <c r="V5190" s="3" t="s">
        <v>8179</v>
      </c>
      <c r="W5190" s="3" t="s">
        <v>2584</v>
      </c>
      <c r="X5190" s="3" t="s">
        <v>19910</v>
      </c>
      <c r="Y5190" s="4">
        <v>386.1</v>
      </c>
      <c r="Z5190" s="4">
        <v>873.71063874</v>
      </c>
      <c r="AA5190" s="4">
        <f t="shared" si="492"/>
        <v>1.5013</v>
      </c>
      <c r="AB5190" s="4">
        <v>15797154</v>
      </c>
      <c r="AC5190" s="4">
        <v>0.553081041521783</v>
      </c>
      <c r="AD5190" s="3">
        <v>0</v>
      </c>
      <c r="AE5190" s="3">
        <v>0</v>
      </c>
      <c r="AF5190" s="3">
        <f t="shared" si="491"/>
        <v>0</v>
      </c>
      <c r="AG5190" s="6">
        <f t="shared" si="493"/>
        <v>0</v>
      </c>
      <c r="AH5190" s="4">
        <f t="shared" si="494"/>
        <v>0</v>
      </c>
      <c r="AI5190" s="4">
        <v>109.415953</v>
      </c>
      <c r="AJ5190" s="4">
        <v>24.325502</v>
      </c>
      <c r="AK5190" s="4">
        <v>0</v>
      </c>
      <c r="AL5190" s="4">
        <v>2013</v>
      </c>
      <c r="AM5190" s="4">
        <v>0</v>
      </c>
      <c r="AN5190" s="1">
        <f t="shared" si="495"/>
        <v>0</v>
      </c>
      <c r="AO5190" s="1">
        <f t="shared" si="496"/>
        <v>0</v>
      </c>
    </row>
    <row r="5191" s="1" customFormat="1" spans="1:41">
      <c r="A5191">
        <v>2014</v>
      </c>
      <c r="B5191" t="s">
        <v>29452</v>
      </c>
      <c r="C5191" s="2">
        <v>450200</v>
      </c>
      <c r="D5191" t="s">
        <v>29605</v>
      </c>
      <c r="E5191">
        <v>22085074</v>
      </c>
      <c r="F5191">
        <v>29809342.42</v>
      </c>
      <c r="G5191">
        <v>1.34975062433569</v>
      </c>
      <c r="H5191">
        <v>0.17042147</v>
      </c>
      <c r="I5191">
        <v>0.053413</v>
      </c>
      <c r="J5191">
        <v>0.01208</v>
      </c>
      <c r="K5191">
        <v>0.022201</v>
      </c>
      <c r="L5191">
        <v>0.00913</v>
      </c>
      <c r="M5191">
        <v>0.010003</v>
      </c>
      <c r="N5191">
        <v>0.038273</v>
      </c>
      <c r="O5191">
        <v>0.022397</v>
      </c>
      <c r="P5191" s="3" t="s">
        <v>29677</v>
      </c>
      <c r="Q5191" s="3" t="s">
        <v>10351</v>
      </c>
      <c r="R5191" s="3" t="s">
        <v>29678</v>
      </c>
      <c r="S5191" s="3" t="s">
        <v>9761</v>
      </c>
      <c r="T5191" s="3" t="s">
        <v>29679</v>
      </c>
      <c r="U5191" s="3" t="s">
        <v>29680</v>
      </c>
      <c r="V5191" s="3" t="s">
        <v>13096</v>
      </c>
      <c r="W5191" s="3" t="s">
        <v>29681</v>
      </c>
      <c r="X5191" s="3" t="s">
        <v>29682</v>
      </c>
      <c r="Y5191" s="4">
        <v>390.15</v>
      </c>
      <c r="Z5191" s="4">
        <v>921.31627111</v>
      </c>
      <c r="AA5191" s="4">
        <f t="shared" si="492"/>
        <v>1.4078</v>
      </c>
      <c r="AB5191" s="4">
        <v>18206066</v>
      </c>
      <c r="AC5191" s="4">
        <v>0.506049066893419</v>
      </c>
      <c r="AD5191" s="3">
        <v>0</v>
      </c>
      <c r="AE5191" s="3">
        <v>0</v>
      </c>
      <c r="AF5191" s="3">
        <f t="shared" si="491"/>
        <v>0</v>
      </c>
      <c r="AG5191" s="6">
        <f t="shared" si="493"/>
        <v>0</v>
      </c>
      <c r="AH5191" s="4">
        <f t="shared" si="494"/>
        <v>0</v>
      </c>
      <c r="AI5191" s="4">
        <v>109.415953</v>
      </c>
      <c r="AJ5191" s="4">
        <v>24.325502</v>
      </c>
      <c r="AK5191" s="4">
        <v>0</v>
      </c>
      <c r="AL5191" s="4">
        <v>2014</v>
      </c>
      <c r="AM5191" s="4">
        <v>0</v>
      </c>
      <c r="AN5191" s="1">
        <f t="shared" si="495"/>
        <v>0</v>
      </c>
      <c r="AO5191" s="1">
        <f t="shared" si="496"/>
        <v>0</v>
      </c>
    </row>
    <row r="5192" s="1" customFormat="1" spans="1:41">
      <c r="A5192">
        <v>2015</v>
      </c>
      <c r="B5192" t="s">
        <v>29452</v>
      </c>
      <c r="C5192" s="2">
        <v>450200</v>
      </c>
      <c r="D5192" t="s">
        <v>29605</v>
      </c>
      <c r="E5192">
        <v>22986169</v>
      </c>
      <c r="F5192">
        <v>28657941.15</v>
      </c>
      <c r="G5192">
        <v>1.24674717000471</v>
      </c>
      <c r="H5192">
        <v>0.17165035</v>
      </c>
      <c r="I5192">
        <v>0.047891</v>
      </c>
      <c r="J5192">
        <v>0.009594</v>
      </c>
      <c r="K5192">
        <v>0.021927</v>
      </c>
      <c r="L5192">
        <v>0.009242</v>
      </c>
      <c r="M5192">
        <v>0.007128</v>
      </c>
      <c r="N5192">
        <v>0.067897</v>
      </c>
      <c r="O5192">
        <v>0.023202</v>
      </c>
      <c r="P5192" s="3" t="s">
        <v>29683</v>
      </c>
      <c r="Q5192" s="3" t="s">
        <v>397</v>
      </c>
      <c r="R5192" s="3" t="s">
        <v>29684</v>
      </c>
      <c r="S5192" s="3" t="s">
        <v>29685</v>
      </c>
      <c r="T5192" s="3" t="s">
        <v>29686</v>
      </c>
      <c r="U5192" s="3" t="s">
        <v>29687</v>
      </c>
      <c r="V5192" s="3" t="s">
        <v>29688</v>
      </c>
      <c r="W5192" s="3" t="s">
        <v>29689</v>
      </c>
      <c r="X5192" s="3" t="s">
        <v>8067</v>
      </c>
      <c r="Y5192" s="4">
        <v>394.32</v>
      </c>
      <c r="Z5192" s="4">
        <v>945.21269388</v>
      </c>
      <c r="AA5192" s="4">
        <f t="shared" si="492"/>
        <v>1.2717</v>
      </c>
      <c r="AB5192" s="4">
        <v>20100543</v>
      </c>
      <c r="AC5192" s="4">
        <v>0.47024236801961</v>
      </c>
      <c r="AD5192" s="3">
        <v>0</v>
      </c>
      <c r="AE5192" s="3">
        <v>0</v>
      </c>
      <c r="AF5192" s="3">
        <f t="shared" si="491"/>
        <v>0</v>
      </c>
      <c r="AG5192" s="6">
        <f t="shared" si="493"/>
        <v>0</v>
      </c>
      <c r="AH5192" s="4">
        <f t="shared" si="494"/>
        <v>0</v>
      </c>
      <c r="AI5192" s="4">
        <v>109.415953</v>
      </c>
      <c r="AJ5192" s="4">
        <v>24.325502</v>
      </c>
      <c r="AK5192" s="4">
        <v>0</v>
      </c>
      <c r="AL5192" s="4">
        <v>2015</v>
      </c>
      <c r="AM5192" s="4">
        <v>0</v>
      </c>
      <c r="AN5192" s="1">
        <f t="shared" si="495"/>
        <v>0</v>
      </c>
      <c r="AO5192" s="1">
        <f t="shared" si="496"/>
        <v>0</v>
      </c>
    </row>
    <row r="5193" s="1" customFormat="1" spans="1:41">
      <c r="A5193">
        <v>2016</v>
      </c>
      <c r="B5193" t="s">
        <v>29452</v>
      </c>
      <c r="C5193" s="2">
        <v>450200</v>
      </c>
      <c r="D5193" t="s">
        <v>29605</v>
      </c>
      <c r="E5193">
        <v>24769396</v>
      </c>
      <c r="F5193">
        <v>30687636.53</v>
      </c>
      <c r="G5193">
        <v>1.23893358279709</v>
      </c>
      <c r="H5193">
        <v>0.23901754</v>
      </c>
      <c r="I5193">
        <v>0.077591</v>
      </c>
      <c r="J5193">
        <v>0.016178</v>
      </c>
      <c r="K5193">
        <v>0.032219</v>
      </c>
      <c r="L5193">
        <v>0.014482</v>
      </c>
      <c r="M5193">
        <v>0.014712</v>
      </c>
      <c r="N5193">
        <v>0.049841</v>
      </c>
      <c r="O5193">
        <v>0.022158</v>
      </c>
      <c r="P5193" s="3" t="s">
        <v>29690</v>
      </c>
      <c r="Q5193" s="3" t="s">
        <v>8672</v>
      </c>
      <c r="R5193" s="3" t="s">
        <v>29691</v>
      </c>
      <c r="S5193" s="3" t="s">
        <v>25254</v>
      </c>
      <c r="T5193" s="3" t="s">
        <v>29692</v>
      </c>
      <c r="U5193" s="3" t="s">
        <v>29693</v>
      </c>
      <c r="V5193" s="3" t="s">
        <v>6633</v>
      </c>
      <c r="W5193" s="3" t="s">
        <v>1957</v>
      </c>
      <c r="X5193" s="3" t="s">
        <v>8488</v>
      </c>
      <c r="Y5193" s="4">
        <v>399.2</v>
      </c>
      <c r="Z5193" s="4">
        <v>1064.33749368</v>
      </c>
      <c r="AA5193" s="4">
        <f t="shared" si="492"/>
        <v>1.2676</v>
      </c>
      <c r="AB5193" s="4">
        <v>22085074</v>
      </c>
      <c r="AC5193" s="4">
        <v>0.481926161388456</v>
      </c>
      <c r="AD5193" s="3">
        <v>0</v>
      </c>
      <c r="AE5193" s="3">
        <v>0</v>
      </c>
      <c r="AF5193" s="3">
        <f t="shared" si="491"/>
        <v>0</v>
      </c>
      <c r="AG5193" s="6">
        <f t="shared" si="493"/>
        <v>0</v>
      </c>
      <c r="AH5193" s="4">
        <f t="shared" si="494"/>
        <v>0</v>
      </c>
      <c r="AI5193" s="4">
        <v>109.415953</v>
      </c>
      <c r="AJ5193" s="4">
        <v>24.325502</v>
      </c>
      <c r="AK5193" s="4">
        <v>0</v>
      </c>
      <c r="AL5193" s="4">
        <v>2016</v>
      </c>
      <c r="AM5193" s="4">
        <v>0</v>
      </c>
      <c r="AN5193" s="1">
        <f t="shared" si="495"/>
        <v>0</v>
      </c>
      <c r="AO5193" s="1">
        <f t="shared" si="496"/>
        <v>0</v>
      </c>
    </row>
    <row r="5194" s="1" customFormat="1" spans="1:41">
      <c r="A5194">
        <v>2017</v>
      </c>
      <c r="B5194" t="s">
        <v>29452</v>
      </c>
      <c r="C5194" s="2">
        <v>450200</v>
      </c>
      <c r="D5194" t="s">
        <v>29605</v>
      </c>
      <c r="E5194">
        <v>27556424</v>
      </c>
      <c r="F5194">
        <v>30673350.61</v>
      </c>
      <c r="G5194">
        <v>1.11311070732545</v>
      </c>
      <c r="H5194">
        <v>0.22042861</v>
      </c>
      <c r="I5194">
        <v>0.064628</v>
      </c>
      <c r="J5194">
        <v>0.016411</v>
      </c>
      <c r="K5194">
        <v>0.028045</v>
      </c>
      <c r="L5194">
        <v>0.010476</v>
      </c>
      <c r="M5194">
        <v>0.009697</v>
      </c>
      <c r="N5194">
        <v>0.069036</v>
      </c>
      <c r="O5194">
        <v>0.029803</v>
      </c>
      <c r="P5194" s="3" t="s">
        <v>29694</v>
      </c>
      <c r="Q5194" s="3" t="s">
        <v>464</v>
      </c>
      <c r="R5194" s="3" t="s">
        <v>29695</v>
      </c>
      <c r="S5194" s="3" t="s">
        <v>29696</v>
      </c>
      <c r="T5194" s="3" t="s">
        <v>29697</v>
      </c>
      <c r="U5194" s="3" t="s">
        <v>29698</v>
      </c>
      <c r="V5194" s="3" t="s">
        <v>7007</v>
      </c>
      <c r="W5194" s="3" t="s">
        <v>1972</v>
      </c>
      <c r="X5194" s="3" t="s">
        <v>9568</v>
      </c>
      <c r="Y5194" s="4">
        <v>404.12</v>
      </c>
      <c r="Z5194" s="4">
        <v>984.10576824</v>
      </c>
      <c r="AA5194" s="4">
        <f t="shared" si="492"/>
        <v>1.1415</v>
      </c>
      <c r="AB5194" s="4">
        <v>22986169</v>
      </c>
      <c r="AC5194" s="4">
        <v>0.428129527908718</v>
      </c>
      <c r="AD5194" s="3">
        <v>0</v>
      </c>
      <c r="AE5194" s="3">
        <v>0</v>
      </c>
      <c r="AF5194" s="3">
        <f t="shared" si="491"/>
        <v>0</v>
      </c>
      <c r="AG5194" s="6">
        <f t="shared" si="493"/>
        <v>0</v>
      </c>
      <c r="AH5194" s="4">
        <f t="shared" si="494"/>
        <v>0</v>
      </c>
      <c r="AI5194" s="4">
        <v>109.415953</v>
      </c>
      <c r="AJ5194" s="4">
        <v>24.325502</v>
      </c>
      <c r="AK5194" s="4">
        <v>0</v>
      </c>
      <c r="AL5194" s="4">
        <v>2017</v>
      </c>
      <c r="AM5194" s="4">
        <v>0</v>
      </c>
      <c r="AN5194" s="1">
        <f t="shared" si="495"/>
        <v>0</v>
      </c>
      <c r="AO5194" s="1">
        <f t="shared" si="496"/>
        <v>0</v>
      </c>
    </row>
    <row r="5195" s="1" customFormat="1" spans="1:41">
      <c r="A5195">
        <v>2018</v>
      </c>
      <c r="B5195" t="s">
        <v>29452</v>
      </c>
      <c r="C5195" s="2">
        <v>450200</v>
      </c>
      <c r="D5195" t="s">
        <v>29605</v>
      </c>
      <c r="E5195">
        <v>30536457</v>
      </c>
      <c r="F5195">
        <v>32230729.42</v>
      </c>
      <c r="G5195">
        <v>1.05548359523176</v>
      </c>
      <c r="H5195">
        <v>0.19276664</v>
      </c>
      <c r="I5195">
        <v>0.047581</v>
      </c>
      <c r="J5195">
        <v>0.013562</v>
      </c>
      <c r="K5195">
        <v>0.020168</v>
      </c>
      <c r="L5195">
        <v>0.006382</v>
      </c>
      <c r="M5195">
        <v>0.007469</v>
      </c>
      <c r="N5195">
        <v>0.075564</v>
      </c>
      <c r="O5195">
        <v>0.04275</v>
      </c>
      <c r="P5195" s="3" t="s">
        <v>29699</v>
      </c>
      <c r="Q5195" s="3" t="s">
        <v>5931</v>
      </c>
      <c r="R5195" s="3" t="s">
        <v>29700</v>
      </c>
      <c r="S5195" s="3" t="s">
        <v>29701</v>
      </c>
      <c r="T5195" s="3" t="s">
        <v>29702</v>
      </c>
      <c r="U5195" s="3" t="s">
        <v>29703</v>
      </c>
      <c r="V5195" s="3" t="s">
        <v>1745</v>
      </c>
      <c r="W5195" s="3" t="s">
        <v>29704</v>
      </c>
      <c r="X5195" s="3" t="s">
        <v>4262</v>
      </c>
      <c r="Y5195" s="4">
        <v>408.56</v>
      </c>
      <c r="Z5195" s="4">
        <v>1017.7184871</v>
      </c>
      <c r="AA5195" s="4">
        <f t="shared" si="492"/>
        <v>1.0714</v>
      </c>
      <c r="AB5195" s="4">
        <v>24769396</v>
      </c>
      <c r="AC5195" s="4">
        <v>0.410877393659498</v>
      </c>
      <c r="AD5195" s="3">
        <v>0</v>
      </c>
      <c r="AE5195" s="3">
        <v>0</v>
      </c>
      <c r="AF5195" s="3">
        <f t="shared" si="491"/>
        <v>0</v>
      </c>
      <c r="AG5195" s="6">
        <f t="shared" si="493"/>
        <v>0</v>
      </c>
      <c r="AH5195" s="4">
        <f t="shared" si="494"/>
        <v>0</v>
      </c>
      <c r="AI5195" s="4">
        <v>109.415953</v>
      </c>
      <c r="AJ5195" s="4">
        <v>24.325502</v>
      </c>
      <c r="AK5195" s="4">
        <v>0</v>
      </c>
      <c r="AL5195" s="4">
        <v>2018</v>
      </c>
      <c r="AM5195" s="4">
        <v>0</v>
      </c>
      <c r="AN5195" s="1">
        <f t="shared" si="495"/>
        <v>0</v>
      </c>
      <c r="AO5195" s="1">
        <f t="shared" si="496"/>
        <v>0</v>
      </c>
    </row>
    <row r="5196" s="1" customFormat="1" spans="1:41">
      <c r="A5196">
        <v>2019</v>
      </c>
      <c r="B5196" t="s">
        <v>29452</v>
      </c>
      <c r="C5196" s="2">
        <v>450200</v>
      </c>
      <c r="D5196" t="s">
        <v>29605</v>
      </c>
      <c r="E5196">
        <v>31280000</v>
      </c>
      <c r="F5196">
        <v>30747193.14</v>
      </c>
      <c r="G5196">
        <v>0.982966532608696</v>
      </c>
      <c r="H5196">
        <v>0.24046656</v>
      </c>
      <c r="I5196">
        <v>0.069753</v>
      </c>
      <c r="J5196">
        <v>0.015649</v>
      </c>
      <c r="K5196">
        <v>0.030989</v>
      </c>
      <c r="L5196">
        <v>0.007139</v>
      </c>
      <c r="M5196">
        <v>0.015975</v>
      </c>
      <c r="N5196">
        <v>0.077487</v>
      </c>
      <c r="O5196">
        <v>0.031913</v>
      </c>
      <c r="P5196" s="3" t="s">
        <v>29705</v>
      </c>
      <c r="Q5196" s="3" t="s">
        <v>29019</v>
      </c>
      <c r="R5196" s="3" t="s">
        <v>29706</v>
      </c>
      <c r="S5196" s="3" t="s">
        <v>29707</v>
      </c>
      <c r="T5196" s="3" t="s">
        <v>29708</v>
      </c>
      <c r="U5196" s="3" t="s">
        <v>29709</v>
      </c>
      <c r="V5196" s="3" t="s">
        <v>6653</v>
      </c>
      <c r="W5196" s="3" t="s">
        <v>14802</v>
      </c>
      <c r="X5196" s="3" t="s">
        <v>29710</v>
      </c>
      <c r="Y5196" s="4">
        <v>412.28</v>
      </c>
      <c r="Z5196" s="4">
        <v>1057.52118186</v>
      </c>
      <c r="AA5196" s="4">
        <f t="shared" si="492"/>
        <v>0.9833</v>
      </c>
      <c r="AB5196" s="4">
        <v>27556424</v>
      </c>
      <c r="AC5196" s="4">
        <v>0.383765753444641</v>
      </c>
      <c r="AD5196" s="3">
        <v>0</v>
      </c>
      <c r="AE5196" s="3">
        <v>0</v>
      </c>
      <c r="AF5196" s="3">
        <f t="shared" si="491"/>
        <v>0</v>
      </c>
      <c r="AG5196" s="6">
        <f t="shared" si="493"/>
        <v>0</v>
      </c>
      <c r="AH5196" s="4">
        <f t="shared" si="494"/>
        <v>0</v>
      </c>
      <c r="AI5196" s="4">
        <v>109.415953</v>
      </c>
      <c r="AJ5196" s="4">
        <v>24.325502</v>
      </c>
      <c r="AK5196" s="4">
        <v>0</v>
      </c>
      <c r="AL5196" s="4">
        <v>2019</v>
      </c>
      <c r="AM5196" s="4">
        <v>0</v>
      </c>
      <c r="AN5196" s="1">
        <f t="shared" si="495"/>
        <v>0</v>
      </c>
      <c r="AO5196" s="1">
        <f t="shared" si="496"/>
        <v>0</v>
      </c>
    </row>
    <row r="5197" s="1" customFormat="1" spans="1:41">
      <c r="A5197">
        <v>2020</v>
      </c>
      <c r="B5197" t="s">
        <v>29452</v>
      </c>
      <c r="C5197" s="2">
        <v>450200</v>
      </c>
      <c r="D5197" t="s">
        <v>29605</v>
      </c>
      <c r="E5197">
        <v>31770000</v>
      </c>
      <c r="F5197">
        <v>29850794.15</v>
      </c>
      <c r="G5197">
        <v>0.939590624803273</v>
      </c>
      <c r="H5197">
        <v>0.18813609</v>
      </c>
      <c r="I5197">
        <v>0.05392</v>
      </c>
      <c r="J5197">
        <v>0.013324</v>
      </c>
      <c r="K5197">
        <v>0.02216</v>
      </c>
      <c r="L5197">
        <v>0.007373</v>
      </c>
      <c r="M5197">
        <v>0.011064</v>
      </c>
      <c r="N5197">
        <v>0.054783</v>
      </c>
      <c r="O5197">
        <v>0.030439</v>
      </c>
      <c r="P5197" s="3" t="s">
        <v>29711</v>
      </c>
      <c r="Q5197" s="3" t="s">
        <v>1574</v>
      </c>
      <c r="R5197" s="3" t="s">
        <v>29712</v>
      </c>
      <c r="S5197" s="3" t="s">
        <v>13325</v>
      </c>
      <c r="T5197" s="3" t="s">
        <v>29713</v>
      </c>
      <c r="U5197" s="3" t="s">
        <v>29714</v>
      </c>
      <c r="V5197" s="3" t="s">
        <v>9065</v>
      </c>
      <c r="W5197" s="3" t="s">
        <v>29715</v>
      </c>
      <c r="X5197" s="3" t="s">
        <v>29716</v>
      </c>
      <c r="Y5197" s="4">
        <v>416.32</v>
      </c>
      <c r="Z5197" s="4">
        <v>1171.64925771</v>
      </c>
      <c r="AA5197" s="4">
        <f t="shared" si="492"/>
        <v>0.9783</v>
      </c>
      <c r="AB5197" s="4">
        <v>30536457</v>
      </c>
      <c r="AC5197" s="4">
        <v>0.383688670139434</v>
      </c>
      <c r="AD5197" s="3">
        <v>0</v>
      </c>
      <c r="AE5197" s="3">
        <v>0</v>
      </c>
      <c r="AF5197" s="3">
        <f t="shared" si="491"/>
        <v>0</v>
      </c>
      <c r="AG5197" s="6">
        <f t="shared" si="493"/>
        <v>0</v>
      </c>
      <c r="AH5197" s="4">
        <f t="shared" si="494"/>
        <v>0</v>
      </c>
      <c r="AI5197" s="4">
        <v>109.415953</v>
      </c>
      <c r="AJ5197" s="4">
        <v>24.325502</v>
      </c>
      <c r="AK5197" s="4">
        <v>0</v>
      </c>
      <c r="AL5197" s="4">
        <v>2020</v>
      </c>
      <c r="AM5197" s="4">
        <v>0</v>
      </c>
      <c r="AN5197" s="1">
        <f t="shared" si="495"/>
        <v>0</v>
      </c>
      <c r="AO5197" s="1">
        <f t="shared" si="496"/>
        <v>0</v>
      </c>
    </row>
    <row r="5198" s="1" customFormat="1" spans="1:41">
      <c r="A5198">
        <v>2021</v>
      </c>
      <c r="B5198" t="s">
        <v>29452</v>
      </c>
      <c r="C5198" s="2">
        <v>450200</v>
      </c>
      <c r="D5198" t="s">
        <v>29605</v>
      </c>
      <c r="E5198">
        <v>30570000</v>
      </c>
      <c r="F5198">
        <v>30748784.77</v>
      </c>
      <c r="G5198">
        <v>1.00584837324174</v>
      </c>
      <c r="H5198">
        <v>0.23908018</v>
      </c>
      <c r="I5198">
        <v>0.068119</v>
      </c>
      <c r="J5198">
        <v>0.013759</v>
      </c>
      <c r="K5198">
        <v>0.031013</v>
      </c>
      <c r="L5198">
        <v>0.009631</v>
      </c>
      <c r="M5198">
        <v>0.013715</v>
      </c>
      <c r="N5198">
        <v>0.075537</v>
      </c>
      <c r="O5198">
        <v>0.037015</v>
      </c>
      <c r="P5198" s="3" t="s">
        <v>29717</v>
      </c>
      <c r="Q5198" s="3" t="s">
        <v>11141</v>
      </c>
      <c r="R5198" s="3" t="s">
        <v>29718</v>
      </c>
      <c r="S5198" s="3" t="s">
        <v>29719</v>
      </c>
      <c r="T5198" s="3" t="s">
        <v>29720</v>
      </c>
      <c r="U5198" s="3" t="s">
        <v>29721</v>
      </c>
      <c r="V5198" s="3" t="s">
        <v>8685</v>
      </c>
      <c r="W5198" s="3" t="s">
        <v>29722</v>
      </c>
      <c r="X5198" s="3" t="s">
        <v>22494</v>
      </c>
      <c r="Y5198" s="4">
        <v>417.53</v>
      </c>
      <c r="Z5198" s="4">
        <v>1223.16526879</v>
      </c>
      <c r="AA5198" s="4">
        <f t="shared" si="492"/>
        <v>1.0056</v>
      </c>
      <c r="AB5198" s="4">
        <v>31280000</v>
      </c>
      <c r="AC5198" s="4">
        <v>0.391037490022379</v>
      </c>
      <c r="AD5198" s="3">
        <v>0</v>
      </c>
      <c r="AE5198" s="3">
        <v>0</v>
      </c>
      <c r="AF5198" s="3">
        <f t="shared" si="491"/>
        <v>0</v>
      </c>
      <c r="AG5198" s="6">
        <f t="shared" si="493"/>
        <v>0</v>
      </c>
      <c r="AH5198" s="4">
        <f t="shared" si="494"/>
        <v>0</v>
      </c>
      <c r="AI5198" s="4">
        <v>109.415953</v>
      </c>
      <c r="AJ5198" s="4">
        <v>24.325502</v>
      </c>
      <c r="AK5198" s="4">
        <v>0</v>
      </c>
      <c r="AL5198" s="4">
        <v>2021</v>
      </c>
      <c r="AM5198" s="4">
        <v>0</v>
      </c>
      <c r="AN5198" s="1">
        <f t="shared" si="495"/>
        <v>0</v>
      </c>
      <c r="AO5198" s="1">
        <f t="shared" si="496"/>
        <v>0</v>
      </c>
    </row>
    <row r="5199" s="1" customFormat="1" spans="1:41">
      <c r="A5199">
        <v>2022</v>
      </c>
      <c r="B5199" t="s">
        <v>29452</v>
      </c>
      <c r="C5199" s="2">
        <v>450200</v>
      </c>
      <c r="D5199" t="s">
        <v>29605</v>
      </c>
      <c r="E5199">
        <v>31090000</v>
      </c>
      <c r="F5199">
        <v>30738160.71</v>
      </c>
      <c r="G5199">
        <v>0.988683200707623</v>
      </c>
      <c r="H5199">
        <v>0.24158389</v>
      </c>
      <c r="I5199">
        <v>0.068013</v>
      </c>
      <c r="J5199">
        <v>0.014334</v>
      </c>
      <c r="K5199">
        <v>0.028801</v>
      </c>
      <c r="L5199">
        <v>0.008286</v>
      </c>
      <c r="M5199">
        <v>0.016592</v>
      </c>
      <c r="N5199">
        <v>0.087042</v>
      </c>
      <c r="O5199">
        <v>0.029162</v>
      </c>
      <c r="P5199" s="3" t="s">
        <v>29723</v>
      </c>
      <c r="Q5199" s="3" t="s">
        <v>29724</v>
      </c>
      <c r="R5199" s="3" t="s">
        <v>29725</v>
      </c>
      <c r="S5199" s="3" t="s">
        <v>29726</v>
      </c>
      <c r="T5199" s="3" t="s">
        <v>29727</v>
      </c>
      <c r="U5199" s="3" t="s">
        <v>29728</v>
      </c>
      <c r="V5199" s="3" t="s">
        <v>15306</v>
      </c>
      <c r="W5199" s="3" t="s">
        <v>29729</v>
      </c>
      <c r="X5199" s="3" t="s">
        <v>2613</v>
      </c>
      <c r="Y5199" s="4">
        <v>419.12</v>
      </c>
      <c r="Z5199" s="4">
        <v>1422.86358277</v>
      </c>
      <c r="AA5199" s="4">
        <f t="shared" si="492"/>
        <v>0.9887</v>
      </c>
      <c r="AB5199" s="4">
        <v>31770000</v>
      </c>
      <c r="AC5199" s="4">
        <v>0.447863891334592</v>
      </c>
      <c r="AD5199" s="3">
        <v>0</v>
      </c>
      <c r="AE5199" s="3">
        <v>0</v>
      </c>
      <c r="AF5199" s="3">
        <f t="shared" si="491"/>
        <v>0</v>
      </c>
      <c r="AG5199" s="6">
        <f t="shared" si="493"/>
        <v>0</v>
      </c>
      <c r="AH5199" s="4">
        <f t="shared" si="494"/>
        <v>0</v>
      </c>
      <c r="AI5199" s="4">
        <v>109.415953</v>
      </c>
      <c r="AJ5199" s="4">
        <v>24.325502</v>
      </c>
      <c r="AK5199" s="4">
        <v>0</v>
      </c>
      <c r="AL5199" s="4">
        <v>2022</v>
      </c>
      <c r="AM5199" s="4">
        <v>0</v>
      </c>
      <c r="AN5199" s="1">
        <f t="shared" si="495"/>
        <v>0</v>
      </c>
      <c r="AO5199" s="1">
        <f t="shared" si="496"/>
        <v>0</v>
      </c>
    </row>
    <row r="5200" s="1" customFormat="1" spans="1:41">
      <c r="A5200">
        <v>2023</v>
      </c>
      <c r="B5200" t="s">
        <v>29452</v>
      </c>
      <c r="C5200" s="2">
        <v>450200</v>
      </c>
      <c r="D5200" t="s">
        <v>29605</v>
      </c>
      <c r="E5200">
        <v>31160000</v>
      </c>
      <c r="F5200">
        <v>31886895.19</v>
      </c>
      <c r="G5200">
        <v>1.02332783023107</v>
      </c>
      <c r="H5200">
        <v>0.33277957</v>
      </c>
      <c r="I5200">
        <v>0.076213</v>
      </c>
      <c r="J5200">
        <v>0.023215</v>
      </c>
      <c r="K5200">
        <v>0.034895</v>
      </c>
      <c r="L5200">
        <v>0.015248</v>
      </c>
      <c r="M5200">
        <v>0.027777</v>
      </c>
      <c r="N5200">
        <v>0.106854</v>
      </c>
      <c r="O5200">
        <v>0.029615</v>
      </c>
      <c r="P5200" s="3" t="s">
        <v>29730</v>
      </c>
      <c r="Q5200" s="3" t="s">
        <v>15519</v>
      </c>
      <c r="R5200" s="3" t="s">
        <v>29731</v>
      </c>
      <c r="S5200" s="3" t="s">
        <v>29732</v>
      </c>
      <c r="T5200" s="3" t="s">
        <v>29733</v>
      </c>
      <c r="U5200" s="3" t="s">
        <v>29734</v>
      </c>
      <c r="V5200" s="3" t="s">
        <v>28518</v>
      </c>
      <c r="W5200" s="3" t="s">
        <v>1510</v>
      </c>
      <c r="X5200" s="3" t="s">
        <v>13167</v>
      </c>
      <c r="Y5200" s="4">
        <v>415.35</v>
      </c>
      <c r="Z5200" s="4">
        <v>1436.2398</v>
      </c>
      <c r="AA5200" s="4">
        <f t="shared" si="492"/>
        <v>1.0871</v>
      </c>
      <c r="AB5200" s="4">
        <v>32723100</v>
      </c>
      <c r="AC5200" s="4">
        <v>0.438907</v>
      </c>
      <c r="AD5200" s="3">
        <v>0</v>
      </c>
      <c r="AE5200" s="3">
        <v>0</v>
      </c>
      <c r="AF5200" s="3">
        <f t="shared" si="491"/>
        <v>0</v>
      </c>
      <c r="AG5200" s="6">
        <f t="shared" si="493"/>
        <v>0</v>
      </c>
      <c r="AH5200" s="4">
        <f t="shared" si="494"/>
        <v>0</v>
      </c>
      <c r="AI5200" s="4">
        <v>109.415953</v>
      </c>
      <c r="AJ5200" s="4">
        <v>24.325502</v>
      </c>
      <c r="AK5200" s="4">
        <v>0</v>
      </c>
      <c r="AL5200" s="4">
        <v>2023</v>
      </c>
      <c r="AM5200" s="4">
        <v>0</v>
      </c>
      <c r="AN5200" s="1">
        <f t="shared" si="495"/>
        <v>0</v>
      </c>
      <c r="AO5200" s="1">
        <f t="shared" si="496"/>
        <v>0</v>
      </c>
    </row>
    <row r="5201" s="1" customFormat="1" spans="1:41">
      <c r="A5201">
        <v>2024</v>
      </c>
      <c r="B5201" t="s">
        <v>29452</v>
      </c>
      <c r="C5201" s="2">
        <v>450200</v>
      </c>
      <c r="D5201" t="s">
        <v>29605</v>
      </c>
      <c r="E5201">
        <v>29510000</v>
      </c>
      <c r="F5201">
        <v>32288694.65</v>
      </c>
      <c r="G5201">
        <v>1.09416111995934</v>
      </c>
      <c r="H5201">
        <v>0.39507222</v>
      </c>
      <c r="I5201">
        <v>0.085684</v>
      </c>
      <c r="J5201">
        <v>0.026462</v>
      </c>
      <c r="K5201">
        <v>0.040419</v>
      </c>
      <c r="L5201">
        <v>0.01878</v>
      </c>
      <c r="M5201">
        <v>0.038637</v>
      </c>
      <c r="N5201">
        <v>0.117352</v>
      </c>
      <c r="O5201">
        <v>0.027955</v>
      </c>
      <c r="P5201" s="3" t="s">
        <v>29735</v>
      </c>
      <c r="Q5201" s="3" t="s">
        <v>168</v>
      </c>
      <c r="R5201" s="3" t="s">
        <v>29736</v>
      </c>
      <c r="S5201" s="3" t="s">
        <v>29737</v>
      </c>
      <c r="T5201" s="3" t="s">
        <v>29738</v>
      </c>
      <c r="U5201" s="3" t="s">
        <v>29739</v>
      </c>
      <c r="V5201" s="3" t="s">
        <v>10041</v>
      </c>
      <c r="W5201" s="3" t="s">
        <v>29740</v>
      </c>
      <c r="X5201" s="3" t="s">
        <v>1906</v>
      </c>
      <c r="Y5201" s="4">
        <v>414.6</v>
      </c>
      <c r="Z5201" s="4">
        <v>1449.7375</v>
      </c>
      <c r="AA5201" s="4">
        <f t="shared" si="492"/>
        <v>1.0943</v>
      </c>
      <c r="AB5201" s="4">
        <v>33704793</v>
      </c>
      <c r="AC5201" s="4">
        <v>0.430128</v>
      </c>
      <c r="AD5201" s="3">
        <v>0</v>
      </c>
      <c r="AE5201" s="3">
        <v>0</v>
      </c>
      <c r="AF5201" s="3">
        <f t="shared" si="491"/>
        <v>0</v>
      </c>
      <c r="AG5201" s="6">
        <f t="shared" si="493"/>
        <v>0</v>
      </c>
      <c r="AH5201" s="4">
        <f t="shared" si="494"/>
        <v>0</v>
      </c>
      <c r="AI5201" s="4">
        <v>109.415953</v>
      </c>
      <c r="AJ5201" s="4">
        <v>24.325502</v>
      </c>
      <c r="AK5201" s="4">
        <v>0</v>
      </c>
      <c r="AL5201" s="4">
        <v>2024</v>
      </c>
      <c r="AM5201" s="4">
        <v>0</v>
      </c>
      <c r="AN5201" s="1">
        <f t="shared" si="495"/>
        <v>0</v>
      </c>
      <c r="AO5201" s="1">
        <f t="shared" si="496"/>
        <v>0</v>
      </c>
    </row>
    <row r="5202" s="1" customFormat="1" spans="1:41">
      <c r="A5202">
        <v>2000</v>
      </c>
      <c r="B5202" t="s">
        <v>29452</v>
      </c>
      <c r="C5202" s="2">
        <v>450300</v>
      </c>
      <c r="D5202" t="s">
        <v>29741</v>
      </c>
      <c r="E5202">
        <v>3001573</v>
      </c>
      <c r="F5202">
        <v>5686859.28</v>
      </c>
      <c r="G5202">
        <v>1.8946263442535</v>
      </c>
      <c r="H5202">
        <v>0.08077138</v>
      </c>
      <c r="I5202">
        <v>0.024242</v>
      </c>
      <c r="J5202">
        <v>0.007132</v>
      </c>
      <c r="K5202">
        <v>0.010549</v>
      </c>
      <c r="L5202">
        <v>0.004718</v>
      </c>
      <c r="M5202">
        <v>0.001843</v>
      </c>
      <c r="N5202">
        <v>0.023679</v>
      </c>
      <c r="O5202">
        <v>0.016164</v>
      </c>
      <c r="P5202" s="3" t="s">
        <v>29742</v>
      </c>
      <c r="Q5202" s="3" t="s">
        <v>155</v>
      </c>
      <c r="R5202" s="3" t="s">
        <v>29743</v>
      </c>
      <c r="S5202" s="3" t="s">
        <v>29744</v>
      </c>
      <c r="T5202" s="3" t="s">
        <v>29745</v>
      </c>
      <c r="U5202" s="3" t="s">
        <v>29746</v>
      </c>
      <c r="V5202" s="3" t="s">
        <v>447</v>
      </c>
      <c r="W5202" s="3" t="s">
        <v>4150</v>
      </c>
      <c r="X5202" s="3" t="s">
        <v>201</v>
      </c>
      <c r="Y5202" s="4">
        <v>437.258837128713</v>
      </c>
      <c r="Z5202" s="4">
        <v>250.970854</v>
      </c>
      <c r="AA5202" s="4">
        <f t="shared" si="492"/>
        <v>1.88</v>
      </c>
      <c r="AB5202" s="4">
        <v>30570000</v>
      </c>
      <c r="AC5202" s="4">
        <v>0.0820971063133791</v>
      </c>
      <c r="AD5202" s="3">
        <v>0</v>
      </c>
      <c r="AE5202" s="3">
        <v>0</v>
      </c>
      <c r="AF5202" s="3">
        <f t="shared" si="491"/>
        <v>0</v>
      </c>
      <c r="AG5202" s="6">
        <f t="shared" si="493"/>
        <v>0</v>
      </c>
      <c r="AH5202" s="4">
        <f t="shared" si="494"/>
        <v>0</v>
      </c>
      <c r="AI5202" s="4">
        <v>110.290194</v>
      </c>
      <c r="AJ5202" s="4">
        <v>25.273566</v>
      </c>
      <c r="AK5202" s="4">
        <v>0</v>
      </c>
      <c r="AL5202" s="4">
        <v>2000</v>
      </c>
      <c r="AM5202" s="4">
        <v>0</v>
      </c>
      <c r="AN5202" s="1">
        <f t="shared" si="495"/>
        <v>0</v>
      </c>
      <c r="AO5202" s="1">
        <f t="shared" si="496"/>
        <v>0</v>
      </c>
    </row>
    <row r="5203" s="1" customFormat="1" spans="1:41">
      <c r="A5203">
        <v>2001</v>
      </c>
      <c r="B5203" t="s">
        <v>29452</v>
      </c>
      <c r="C5203" s="2">
        <v>450300</v>
      </c>
      <c r="D5203" t="s">
        <v>29741</v>
      </c>
      <c r="E5203">
        <v>3297756</v>
      </c>
      <c r="F5203">
        <v>5748053.68</v>
      </c>
      <c r="G5203">
        <v>1.74301970188213</v>
      </c>
      <c r="H5203">
        <v>0.11887698</v>
      </c>
      <c r="I5203">
        <v>0.036994</v>
      </c>
      <c r="J5203">
        <v>0.009572</v>
      </c>
      <c r="K5203">
        <v>0.015371</v>
      </c>
      <c r="L5203">
        <v>0.005644</v>
      </c>
      <c r="M5203">
        <v>0.006407</v>
      </c>
      <c r="N5203">
        <v>0.0285</v>
      </c>
      <c r="O5203">
        <v>0.018251</v>
      </c>
      <c r="P5203" s="3" t="s">
        <v>29747</v>
      </c>
      <c r="Q5203" s="3" t="s">
        <v>251</v>
      </c>
      <c r="R5203" s="3" t="s">
        <v>29748</v>
      </c>
      <c r="S5203" s="3" t="s">
        <v>29749</v>
      </c>
      <c r="T5203" s="3" t="s">
        <v>29750</v>
      </c>
      <c r="U5203" s="3" t="s">
        <v>29751</v>
      </c>
      <c r="V5203" s="3" t="s">
        <v>7334</v>
      </c>
      <c r="W5203" s="3" t="s">
        <v>2183</v>
      </c>
      <c r="X5203" s="3" t="s">
        <v>2240</v>
      </c>
      <c r="Y5203" s="4">
        <v>441.366194035832</v>
      </c>
      <c r="Z5203" s="4">
        <v>275.35030852</v>
      </c>
      <c r="AA5203" s="4">
        <f t="shared" si="492"/>
        <v>1.7286</v>
      </c>
      <c r="AB5203" s="4">
        <v>31090000</v>
      </c>
      <c r="AC5203" s="4">
        <v>0.0885655543647475</v>
      </c>
      <c r="AD5203" s="3">
        <v>0</v>
      </c>
      <c r="AE5203" s="3">
        <v>0</v>
      </c>
      <c r="AF5203" s="3">
        <f t="shared" si="491"/>
        <v>0</v>
      </c>
      <c r="AG5203" s="6">
        <f t="shared" si="493"/>
        <v>0</v>
      </c>
      <c r="AH5203" s="4">
        <f t="shared" si="494"/>
        <v>0</v>
      </c>
      <c r="AI5203" s="4">
        <v>110.290194</v>
      </c>
      <c r="AJ5203" s="4">
        <v>25.273566</v>
      </c>
      <c r="AK5203" s="4">
        <v>0</v>
      </c>
      <c r="AL5203" s="4">
        <v>2001</v>
      </c>
      <c r="AM5203" s="4">
        <v>0</v>
      </c>
      <c r="AN5203" s="1">
        <f t="shared" si="495"/>
        <v>0</v>
      </c>
      <c r="AO5203" s="1">
        <f t="shared" si="496"/>
        <v>0</v>
      </c>
    </row>
    <row r="5204" s="1" customFormat="1" spans="1:41">
      <c r="A5204">
        <v>2002</v>
      </c>
      <c r="B5204" t="s">
        <v>29452</v>
      </c>
      <c r="C5204" s="2">
        <v>450300</v>
      </c>
      <c r="D5204" t="s">
        <v>29741</v>
      </c>
      <c r="E5204">
        <v>3577507</v>
      </c>
      <c r="F5204">
        <v>6094266.58</v>
      </c>
      <c r="G5204">
        <v>1.70349536143465</v>
      </c>
      <c r="H5204">
        <v>0.0990605</v>
      </c>
      <c r="I5204">
        <v>0.025263</v>
      </c>
      <c r="J5204">
        <v>0.006093</v>
      </c>
      <c r="K5204">
        <v>0.011562</v>
      </c>
      <c r="L5204">
        <v>0.004119</v>
      </c>
      <c r="M5204">
        <v>0.003489</v>
      </c>
      <c r="N5204">
        <v>0.04339</v>
      </c>
      <c r="O5204">
        <v>0.02133</v>
      </c>
      <c r="P5204" s="3" t="s">
        <v>29752</v>
      </c>
      <c r="Q5204" s="3" t="s">
        <v>269</v>
      </c>
      <c r="R5204" s="3" t="s">
        <v>29753</v>
      </c>
      <c r="S5204" s="3" t="s">
        <v>29754</v>
      </c>
      <c r="T5204" s="3" t="s">
        <v>29755</v>
      </c>
      <c r="U5204" s="3" t="s">
        <v>29756</v>
      </c>
      <c r="V5204" s="3" t="s">
        <v>4720</v>
      </c>
      <c r="W5204" s="3" t="s">
        <v>4677</v>
      </c>
      <c r="X5204" s="3" t="s">
        <v>3018</v>
      </c>
      <c r="Y5204" s="4">
        <v>441.165787270616</v>
      </c>
      <c r="Z5204" s="4">
        <v>339.3721653</v>
      </c>
      <c r="AA5204" s="4">
        <f t="shared" si="492"/>
        <v>1.6892</v>
      </c>
      <c r="AB5204" s="4">
        <v>1136811</v>
      </c>
      <c r="AC5204" s="4">
        <v>2.98529980181402</v>
      </c>
      <c r="AD5204" s="3">
        <v>0</v>
      </c>
      <c r="AE5204" s="3">
        <v>0</v>
      </c>
      <c r="AF5204" s="3">
        <f t="shared" si="491"/>
        <v>0</v>
      </c>
      <c r="AG5204" s="6">
        <f t="shared" si="493"/>
        <v>0</v>
      </c>
      <c r="AH5204" s="4">
        <f t="shared" si="494"/>
        <v>0</v>
      </c>
      <c r="AI5204" s="4">
        <v>110.290194</v>
      </c>
      <c r="AJ5204" s="4">
        <v>25.273566</v>
      </c>
      <c r="AK5204" s="4">
        <v>0</v>
      </c>
      <c r="AL5204" s="4">
        <v>2002</v>
      </c>
      <c r="AM5204" s="4">
        <v>0</v>
      </c>
      <c r="AN5204" s="1">
        <f t="shared" si="495"/>
        <v>0</v>
      </c>
      <c r="AO5204" s="1">
        <f t="shared" si="496"/>
        <v>0</v>
      </c>
    </row>
    <row r="5205" s="1" customFormat="1" spans="1:41">
      <c r="A5205">
        <v>2003</v>
      </c>
      <c r="B5205" t="s">
        <v>29452</v>
      </c>
      <c r="C5205" s="2">
        <v>450300</v>
      </c>
      <c r="D5205" t="s">
        <v>29741</v>
      </c>
      <c r="E5205">
        <v>3882878</v>
      </c>
      <c r="F5205">
        <v>6593018.72</v>
      </c>
      <c r="G5205">
        <v>1.6979721536448</v>
      </c>
      <c r="H5205">
        <v>0.12380713</v>
      </c>
      <c r="I5205">
        <v>0.029456</v>
      </c>
      <c r="J5205">
        <v>0.007882</v>
      </c>
      <c r="K5205">
        <v>0.013343</v>
      </c>
      <c r="L5205">
        <v>0.005808</v>
      </c>
      <c r="M5205">
        <v>0.002423</v>
      </c>
      <c r="N5205">
        <v>0.051681</v>
      </c>
      <c r="O5205">
        <v>0.032781</v>
      </c>
      <c r="P5205" s="3" t="s">
        <v>29757</v>
      </c>
      <c r="Q5205" s="3" t="s">
        <v>486</v>
      </c>
      <c r="R5205" s="3" t="s">
        <v>29758</v>
      </c>
      <c r="S5205" s="3" t="s">
        <v>29759</v>
      </c>
      <c r="T5205" s="3" t="s">
        <v>29760</v>
      </c>
      <c r="U5205" s="3" t="s">
        <v>29761</v>
      </c>
      <c r="V5205" s="3" t="s">
        <v>1661</v>
      </c>
      <c r="W5205" s="3" t="s">
        <v>2296</v>
      </c>
      <c r="X5205" s="3" t="s">
        <v>1933</v>
      </c>
      <c r="Y5205" s="4">
        <v>436.524442009132</v>
      </c>
      <c r="Z5205" s="4">
        <v>383.35216316</v>
      </c>
      <c r="AA5205" s="4">
        <f t="shared" si="492"/>
        <v>1.6985</v>
      </c>
      <c r="AB5205" s="4">
        <v>3297756</v>
      </c>
      <c r="AC5205" s="4">
        <v>1.16246369701094</v>
      </c>
      <c r="AD5205" s="3">
        <v>0</v>
      </c>
      <c r="AE5205" s="3">
        <v>0</v>
      </c>
      <c r="AF5205" s="3">
        <f t="shared" si="491"/>
        <v>0</v>
      </c>
      <c r="AG5205" s="6">
        <f t="shared" si="493"/>
        <v>0</v>
      </c>
      <c r="AH5205" s="4">
        <f t="shared" si="494"/>
        <v>0</v>
      </c>
      <c r="AI5205" s="4">
        <v>110.290194</v>
      </c>
      <c r="AJ5205" s="4">
        <v>25.273566</v>
      </c>
      <c r="AK5205" s="4">
        <v>0</v>
      </c>
      <c r="AL5205" s="4">
        <v>2003</v>
      </c>
      <c r="AM5205" s="4">
        <v>0</v>
      </c>
      <c r="AN5205" s="1">
        <f t="shared" si="495"/>
        <v>0</v>
      </c>
      <c r="AO5205" s="1">
        <f t="shared" si="496"/>
        <v>0</v>
      </c>
    </row>
    <row r="5206" s="1" customFormat="1" spans="1:41">
      <c r="A5206">
        <v>2004</v>
      </c>
      <c r="B5206" t="s">
        <v>29452</v>
      </c>
      <c r="C5206" s="2">
        <v>450300</v>
      </c>
      <c r="D5206" t="s">
        <v>29741</v>
      </c>
      <c r="E5206">
        <v>4547642</v>
      </c>
      <c r="F5206">
        <v>7225325.73</v>
      </c>
      <c r="G5206">
        <v>1.58880706308896</v>
      </c>
      <c r="H5206">
        <v>0.09285168</v>
      </c>
      <c r="I5206">
        <v>0.025994</v>
      </c>
      <c r="J5206">
        <v>0.00632</v>
      </c>
      <c r="K5206">
        <v>0.010735</v>
      </c>
      <c r="L5206">
        <v>0.003782</v>
      </c>
      <c r="M5206">
        <v>0.005156</v>
      </c>
      <c r="N5206">
        <v>0.03731</v>
      </c>
      <c r="O5206">
        <v>0.014127</v>
      </c>
      <c r="P5206" s="3" t="s">
        <v>29762</v>
      </c>
      <c r="Q5206" s="3" t="s">
        <v>469</v>
      </c>
      <c r="R5206" s="3" t="s">
        <v>29763</v>
      </c>
      <c r="S5206" s="3" t="s">
        <v>29764</v>
      </c>
      <c r="T5206" s="3" t="s">
        <v>29765</v>
      </c>
      <c r="U5206" s="3" t="s">
        <v>29766</v>
      </c>
      <c r="V5206" s="3" t="s">
        <v>1052</v>
      </c>
      <c r="W5206" s="3" t="s">
        <v>2296</v>
      </c>
      <c r="X5206" s="3" t="s">
        <v>1200</v>
      </c>
      <c r="Y5206" s="4">
        <v>438.467114537445</v>
      </c>
      <c r="Z5206" s="4">
        <v>422.3599426</v>
      </c>
      <c r="AA5206" s="4">
        <f t="shared" si="492"/>
        <v>1.6337</v>
      </c>
      <c r="AB5206" s="4">
        <v>3577507</v>
      </c>
      <c r="AC5206" s="4">
        <v>1.18059850784359</v>
      </c>
      <c r="AD5206" s="3">
        <v>0</v>
      </c>
      <c r="AE5206" s="3">
        <v>0</v>
      </c>
      <c r="AF5206" s="3">
        <f t="shared" si="491"/>
        <v>0</v>
      </c>
      <c r="AG5206" s="6">
        <f t="shared" si="493"/>
        <v>0</v>
      </c>
      <c r="AH5206" s="4">
        <f t="shared" si="494"/>
        <v>0</v>
      </c>
      <c r="AI5206" s="4">
        <v>110.290194</v>
      </c>
      <c r="AJ5206" s="4">
        <v>25.273566</v>
      </c>
      <c r="AK5206" s="4">
        <v>0</v>
      </c>
      <c r="AL5206" s="4">
        <v>2004</v>
      </c>
      <c r="AM5206" s="4">
        <v>0</v>
      </c>
      <c r="AN5206" s="1">
        <f t="shared" si="495"/>
        <v>0</v>
      </c>
      <c r="AO5206" s="1">
        <f t="shared" si="496"/>
        <v>0</v>
      </c>
    </row>
    <row r="5207" s="1" customFormat="1" spans="1:41">
      <c r="A5207">
        <v>2005</v>
      </c>
      <c r="B5207" t="s">
        <v>29452</v>
      </c>
      <c r="C5207" s="2">
        <v>450300</v>
      </c>
      <c r="D5207" t="s">
        <v>29741</v>
      </c>
      <c r="E5207">
        <v>5369232</v>
      </c>
      <c r="F5207">
        <v>7770394.88</v>
      </c>
      <c r="G5207">
        <v>1.44720788373458</v>
      </c>
      <c r="H5207">
        <v>0.13600095</v>
      </c>
      <c r="I5207">
        <v>0.044968</v>
      </c>
      <c r="J5207">
        <v>0.011406</v>
      </c>
      <c r="K5207">
        <v>0.019244</v>
      </c>
      <c r="L5207">
        <v>0.007268</v>
      </c>
      <c r="M5207">
        <v>0.00705</v>
      </c>
      <c r="N5207">
        <v>0.031987</v>
      </c>
      <c r="O5207">
        <v>0.013279</v>
      </c>
      <c r="P5207" s="3" t="s">
        <v>29767</v>
      </c>
      <c r="Q5207" s="3" t="s">
        <v>363</v>
      </c>
      <c r="R5207" s="3" t="s">
        <v>29768</v>
      </c>
      <c r="S5207" s="3" t="s">
        <v>29769</v>
      </c>
      <c r="T5207" s="3" t="s">
        <v>29770</v>
      </c>
      <c r="U5207" s="3" t="s">
        <v>29771</v>
      </c>
      <c r="V5207" s="3" t="s">
        <v>5160</v>
      </c>
      <c r="W5207" s="3" t="s">
        <v>3501</v>
      </c>
      <c r="X5207" s="3" t="s">
        <v>725</v>
      </c>
      <c r="Y5207" s="4">
        <v>437.831744728634</v>
      </c>
      <c r="Z5207" s="4">
        <v>479.6486253</v>
      </c>
      <c r="AA5207" s="4">
        <f t="shared" si="492"/>
        <v>1.6135</v>
      </c>
      <c r="AB5207" s="4">
        <v>3882878</v>
      </c>
      <c r="AC5207" s="4">
        <v>1.23529151649884</v>
      </c>
      <c r="AD5207" s="3">
        <v>0</v>
      </c>
      <c r="AE5207" s="3">
        <v>0</v>
      </c>
      <c r="AF5207" s="3">
        <f t="shared" si="491"/>
        <v>0</v>
      </c>
      <c r="AG5207" s="6">
        <f t="shared" si="493"/>
        <v>0</v>
      </c>
      <c r="AH5207" s="4">
        <f t="shared" si="494"/>
        <v>0</v>
      </c>
      <c r="AI5207" s="4">
        <v>110.290194</v>
      </c>
      <c r="AJ5207" s="4">
        <v>25.273566</v>
      </c>
      <c r="AK5207" s="4">
        <v>0</v>
      </c>
      <c r="AL5207" s="4">
        <v>2005</v>
      </c>
      <c r="AM5207" s="4">
        <v>0</v>
      </c>
      <c r="AN5207" s="1">
        <f t="shared" si="495"/>
        <v>0</v>
      </c>
      <c r="AO5207" s="1">
        <f t="shared" si="496"/>
        <v>0</v>
      </c>
    </row>
    <row r="5208" s="1" customFormat="1" spans="1:41">
      <c r="A5208">
        <v>2006</v>
      </c>
      <c r="B5208" t="s">
        <v>29452</v>
      </c>
      <c r="C5208" s="2">
        <v>450300</v>
      </c>
      <c r="D5208" t="s">
        <v>29741</v>
      </c>
      <c r="E5208">
        <v>6070178</v>
      </c>
      <c r="F5208">
        <v>9924565.97</v>
      </c>
      <c r="G5208">
        <v>1.63497116064801</v>
      </c>
      <c r="H5208">
        <v>0.14629102</v>
      </c>
      <c r="I5208">
        <v>0.043621</v>
      </c>
      <c r="J5208">
        <v>0.012051</v>
      </c>
      <c r="K5208">
        <v>0.018908</v>
      </c>
      <c r="L5208">
        <v>0.008366</v>
      </c>
      <c r="M5208">
        <v>0.004297</v>
      </c>
      <c r="N5208">
        <v>0.042682</v>
      </c>
      <c r="O5208">
        <v>0.023153</v>
      </c>
      <c r="P5208" s="3" t="s">
        <v>29772</v>
      </c>
      <c r="Q5208" s="3" t="s">
        <v>735</v>
      </c>
      <c r="R5208" s="3" t="s">
        <v>29773</v>
      </c>
      <c r="S5208" s="3" t="s">
        <v>29774</v>
      </c>
      <c r="T5208" s="3" t="s">
        <v>29775</v>
      </c>
      <c r="U5208" s="3" t="s">
        <v>29776</v>
      </c>
      <c r="V5208" s="3" t="s">
        <v>4794</v>
      </c>
      <c r="W5208" s="3" t="s">
        <v>439</v>
      </c>
      <c r="X5208" s="3" t="s">
        <v>670</v>
      </c>
      <c r="Y5208" s="4">
        <v>488</v>
      </c>
      <c r="Z5208" s="4">
        <v>509.69868147</v>
      </c>
      <c r="AA5208" s="4">
        <f t="shared" si="492"/>
        <v>1.8289</v>
      </c>
      <c r="AB5208" s="4">
        <v>4547642</v>
      </c>
      <c r="AC5208" s="4">
        <v>1.12079772653608</v>
      </c>
      <c r="AD5208" s="3">
        <v>0</v>
      </c>
      <c r="AE5208" s="3">
        <v>0</v>
      </c>
      <c r="AF5208" s="3">
        <f t="shared" si="491"/>
        <v>0</v>
      </c>
      <c r="AG5208" s="6">
        <f t="shared" si="493"/>
        <v>0</v>
      </c>
      <c r="AH5208" s="4">
        <f t="shared" si="494"/>
        <v>0</v>
      </c>
      <c r="AI5208" s="4">
        <v>110.290194</v>
      </c>
      <c r="AJ5208" s="4">
        <v>25.273566</v>
      </c>
      <c r="AK5208" s="4">
        <v>0</v>
      </c>
      <c r="AL5208" s="4">
        <v>2006</v>
      </c>
      <c r="AM5208" s="4">
        <v>0</v>
      </c>
      <c r="AN5208" s="1">
        <f t="shared" si="495"/>
        <v>0</v>
      </c>
      <c r="AO5208" s="1">
        <f t="shared" si="496"/>
        <v>0</v>
      </c>
    </row>
    <row r="5209" s="1" customFormat="1" spans="1:41">
      <c r="A5209">
        <v>2007</v>
      </c>
      <c r="B5209" t="s">
        <v>29452</v>
      </c>
      <c r="C5209" s="2">
        <v>450300</v>
      </c>
      <c r="D5209" t="s">
        <v>29741</v>
      </c>
      <c r="E5209">
        <v>7443201</v>
      </c>
      <c r="F5209">
        <v>11606856.78</v>
      </c>
      <c r="G5209">
        <v>1.55939047998301</v>
      </c>
      <c r="H5209">
        <v>0.18637065</v>
      </c>
      <c r="I5209">
        <v>0.055601</v>
      </c>
      <c r="J5209">
        <v>0.012927</v>
      </c>
      <c r="K5209">
        <v>0.027741</v>
      </c>
      <c r="L5209">
        <v>0.007964</v>
      </c>
      <c r="M5209">
        <v>0.006969</v>
      </c>
      <c r="N5209">
        <v>0.050274</v>
      </c>
      <c r="O5209">
        <v>0.034203</v>
      </c>
      <c r="P5209" s="3" t="s">
        <v>29777</v>
      </c>
      <c r="Q5209" s="3" t="s">
        <v>59</v>
      </c>
      <c r="R5209" s="3" t="s">
        <v>29778</v>
      </c>
      <c r="S5209" s="3" t="s">
        <v>29779</v>
      </c>
      <c r="T5209" s="3" t="s">
        <v>29780</v>
      </c>
      <c r="U5209" s="3" t="s">
        <v>29781</v>
      </c>
      <c r="V5209" s="3" t="s">
        <v>3960</v>
      </c>
      <c r="W5209" s="3" t="s">
        <v>3060</v>
      </c>
      <c r="X5209" s="3" t="s">
        <v>1239</v>
      </c>
      <c r="Y5209" s="4">
        <v>488</v>
      </c>
      <c r="Z5209" s="4">
        <v>605.35920328</v>
      </c>
      <c r="AA5209" s="4">
        <f t="shared" si="492"/>
        <v>1.7887</v>
      </c>
      <c r="AB5209" s="4">
        <v>5369232</v>
      </c>
      <c r="AC5209" s="4">
        <v>1.12745957574566</v>
      </c>
      <c r="AD5209" s="3">
        <v>0</v>
      </c>
      <c r="AE5209" s="3">
        <v>0</v>
      </c>
      <c r="AF5209" s="3">
        <f t="shared" ref="AF5209:AF5272" si="497">IF(AE5209=2013,1,0)</f>
        <v>0</v>
      </c>
      <c r="AG5209" s="6">
        <f t="shared" si="493"/>
        <v>0</v>
      </c>
      <c r="AH5209" s="4">
        <f t="shared" si="494"/>
        <v>0</v>
      </c>
      <c r="AI5209" s="4">
        <v>110.290194</v>
      </c>
      <c r="AJ5209" s="4">
        <v>25.273566</v>
      </c>
      <c r="AK5209" s="4">
        <v>0</v>
      </c>
      <c r="AL5209" s="4">
        <v>2007</v>
      </c>
      <c r="AM5209" s="4">
        <v>0</v>
      </c>
      <c r="AN5209" s="1">
        <f t="shared" si="495"/>
        <v>0</v>
      </c>
      <c r="AO5209" s="1">
        <f t="shared" si="496"/>
        <v>0</v>
      </c>
    </row>
    <row r="5210" s="1" customFormat="1" spans="1:41">
      <c r="A5210">
        <v>2008</v>
      </c>
      <c r="B5210" t="s">
        <v>29452</v>
      </c>
      <c r="C5210" s="2">
        <v>450300</v>
      </c>
      <c r="D5210" t="s">
        <v>29741</v>
      </c>
      <c r="E5210">
        <v>8830250</v>
      </c>
      <c r="F5210">
        <v>11252905.54</v>
      </c>
      <c r="G5210">
        <v>1.27435865802214</v>
      </c>
      <c r="H5210">
        <v>0.13046784</v>
      </c>
      <c r="I5210">
        <v>0.036966</v>
      </c>
      <c r="J5210">
        <v>0.007454</v>
      </c>
      <c r="K5210">
        <v>0.015229</v>
      </c>
      <c r="L5210">
        <v>0.005157</v>
      </c>
      <c r="M5210">
        <v>0.009127</v>
      </c>
      <c r="N5210">
        <v>0.042251</v>
      </c>
      <c r="O5210">
        <v>0.021031</v>
      </c>
      <c r="P5210" s="3" t="s">
        <v>29782</v>
      </c>
      <c r="Q5210" s="3" t="s">
        <v>269</v>
      </c>
      <c r="R5210" s="3" t="s">
        <v>29783</v>
      </c>
      <c r="S5210" s="3" t="s">
        <v>29784</v>
      </c>
      <c r="T5210" s="3" t="s">
        <v>29785</v>
      </c>
      <c r="U5210" s="3" t="s">
        <v>29786</v>
      </c>
      <c r="V5210" s="3" t="s">
        <v>5152</v>
      </c>
      <c r="W5210" s="3" t="s">
        <v>7334</v>
      </c>
      <c r="X5210" s="3" t="s">
        <v>2385</v>
      </c>
      <c r="Y5210" s="4">
        <v>488</v>
      </c>
      <c r="Z5210" s="4">
        <v>653.04000464</v>
      </c>
      <c r="AA5210" s="4">
        <f t="shared" si="492"/>
        <v>1.5382</v>
      </c>
      <c r="AB5210" s="4">
        <v>6070178</v>
      </c>
      <c r="AC5210" s="4">
        <v>1.07581689472698</v>
      </c>
      <c r="AD5210" s="3">
        <v>0</v>
      </c>
      <c r="AE5210" s="3">
        <v>0</v>
      </c>
      <c r="AF5210" s="3">
        <f t="shared" si="497"/>
        <v>0</v>
      </c>
      <c r="AG5210" s="6">
        <f t="shared" si="493"/>
        <v>0</v>
      </c>
      <c r="AH5210" s="4">
        <f t="shared" si="494"/>
        <v>0</v>
      </c>
      <c r="AI5210" s="4">
        <v>110.290194</v>
      </c>
      <c r="AJ5210" s="4">
        <v>25.273566</v>
      </c>
      <c r="AK5210" s="4">
        <v>0</v>
      </c>
      <c r="AL5210" s="4">
        <v>2008</v>
      </c>
      <c r="AM5210" s="4">
        <v>0</v>
      </c>
      <c r="AN5210" s="1">
        <f t="shared" si="495"/>
        <v>0</v>
      </c>
      <c r="AO5210" s="1">
        <f t="shared" si="496"/>
        <v>0</v>
      </c>
    </row>
    <row r="5211" s="1" customFormat="1" spans="1:41">
      <c r="A5211">
        <v>2009</v>
      </c>
      <c r="B5211" t="s">
        <v>29452</v>
      </c>
      <c r="C5211" s="2">
        <v>450300</v>
      </c>
      <c r="D5211" t="s">
        <v>29741</v>
      </c>
      <c r="E5211">
        <v>9405425</v>
      </c>
      <c r="F5211">
        <v>11488142.54</v>
      </c>
      <c r="G5211">
        <v>1.22143789780898</v>
      </c>
      <c r="H5211">
        <v>0.19543131</v>
      </c>
      <c r="I5211">
        <v>0.058682</v>
      </c>
      <c r="J5211">
        <v>0.012534</v>
      </c>
      <c r="K5211">
        <v>0.023947</v>
      </c>
      <c r="L5211">
        <v>0.005932</v>
      </c>
      <c r="M5211">
        <v>0.016268</v>
      </c>
      <c r="N5211">
        <v>0.047101</v>
      </c>
      <c r="O5211">
        <v>0.028199</v>
      </c>
      <c r="P5211" s="3" t="s">
        <v>29787</v>
      </c>
      <c r="Q5211" s="3" t="s">
        <v>50</v>
      </c>
      <c r="R5211" s="3" t="s">
        <v>29788</v>
      </c>
      <c r="S5211" s="3" t="s">
        <v>29789</v>
      </c>
      <c r="T5211" s="3" t="s">
        <v>29790</v>
      </c>
      <c r="U5211" s="3" t="s">
        <v>29791</v>
      </c>
      <c r="V5211" s="3" t="s">
        <v>7333</v>
      </c>
      <c r="W5211" s="3" t="s">
        <v>456</v>
      </c>
      <c r="X5211" s="3" t="s">
        <v>5141</v>
      </c>
      <c r="Y5211" s="4">
        <v>491.47</v>
      </c>
      <c r="Z5211" s="4">
        <v>687.59906673</v>
      </c>
      <c r="AA5211" s="4">
        <f t="shared" si="492"/>
        <v>1.4602</v>
      </c>
      <c r="AB5211" s="4">
        <v>7443201</v>
      </c>
      <c r="AC5211" s="4">
        <v>0.923794838712538</v>
      </c>
      <c r="AD5211" s="3">
        <v>0</v>
      </c>
      <c r="AE5211" s="3">
        <v>0</v>
      </c>
      <c r="AF5211" s="3">
        <f t="shared" si="497"/>
        <v>0</v>
      </c>
      <c r="AG5211" s="6">
        <f t="shared" si="493"/>
        <v>0</v>
      </c>
      <c r="AH5211" s="4">
        <f t="shared" si="494"/>
        <v>0</v>
      </c>
      <c r="AI5211" s="4">
        <v>110.290194</v>
      </c>
      <c r="AJ5211" s="4">
        <v>25.273566</v>
      </c>
      <c r="AK5211" s="4">
        <v>0</v>
      </c>
      <c r="AL5211" s="4">
        <v>2009</v>
      </c>
      <c r="AM5211" s="4">
        <v>0</v>
      </c>
      <c r="AN5211" s="1">
        <f t="shared" si="495"/>
        <v>0</v>
      </c>
      <c r="AO5211" s="1">
        <f t="shared" si="496"/>
        <v>0</v>
      </c>
    </row>
    <row r="5212" s="1" customFormat="1" spans="1:41">
      <c r="A5212">
        <v>2010</v>
      </c>
      <c r="B5212" t="s">
        <v>29452</v>
      </c>
      <c r="C5212" s="2">
        <v>450300</v>
      </c>
      <c r="D5212" t="s">
        <v>29741</v>
      </c>
      <c r="E5212">
        <v>11035587</v>
      </c>
      <c r="F5212">
        <v>11961516.55</v>
      </c>
      <c r="G5212">
        <v>1.08390396904125</v>
      </c>
      <c r="H5212">
        <v>0.1645863</v>
      </c>
      <c r="I5212">
        <v>0.047767</v>
      </c>
      <c r="J5212">
        <v>0.010183</v>
      </c>
      <c r="K5212">
        <v>0.021734</v>
      </c>
      <c r="L5212">
        <v>0.006706</v>
      </c>
      <c r="M5212">
        <v>0.009145</v>
      </c>
      <c r="N5212">
        <v>0.059268</v>
      </c>
      <c r="O5212">
        <v>0.020932</v>
      </c>
      <c r="P5212" s="3" t="s">
        <v>29792</v>
      </c>
      <c r="Q5212" s="3" t="s">
        <v>1045</v>
      </c>
      <c r="R5212" s="3" t="s">
        <v>29793</v>
      </c>
      <c r="S5212" s="3" t="s">
        <v>29794</v>
      </c>
      <c r="T5212" s="3" t="s">
        <v>29795</v>
      </c>
      <c r="U5212" s="3" t="s">
        <v>29796</v>
      </c>
      <c r="V5212" s="3" t="s">
        <v>4919</v>
      </c>
      <c r="W5212" s="3" t="s">
        <v>3928</v>
      </c>
      <c r="X5212" s="3" t="s">
        <v>404</v>
      </c>
      <c r="Y5212" s="4">
        <v>474.8</v>
      </c>
      <c r="Z5212" s="4">
        <v>778.00942845</v>
      </c>
      <c r="AA5212" s="4">
        <f t="shared" si="492"/>
        <v>1.3525</v>
      </c>
      <c r="AB5212" s="4">
        <v>8830250</v>
      </c>
      <c r="AC5212" s="4">
        <v>0.88107293502449</v>
      </c>
      <c r="AD5212" s="3">
        <v>0</v>
      </c>
      <c r="AE5212" s="3">
        <v>0</v>
      </c>
      <c r="AF5212" s="3">
        <f t="shared" si="497"/>
        <v>0</v>
      </c>
      <c r="AG5212" s="6">
        <f t="shared" si="493"/>
        <v>0</v>
      </c>
      <c r="AH5212" s="4">
        <f t="shared" si="494"/>
        <v>0</v>
      </c>
      <c r="AI5212" s="4">
        <v>110.290194</v>
      </c>
      <c r="AJ5212" s="4">
        <v>25.273566</v>
      </c>
      <c r="AK5212" s="4">
        <v>0</v>
      </c>
      <c r="AL5212" s="4">
        <v>2010</v>
      </c>
      <c r="AM5212" s="4">
        <v>0</v>
      </c>
      <c r="AN5212" s="1">
        <f t="shared" si="495"/>
        <v>0</v>
      </c>
      <c r="AO5212" s="1">
        <f t="shared" si="496"/>
        <v>0</v>
      </c>
    </row>
    <row r="5213" s="1" customFormat="1" spans="1:41">
      <c r="A5213">
        <v>2011</v>
      </c>
      <c r="B5213" t="s">
        <v>29452</v>
      </c>
      <c r="C5213" s="2">
        <v>450300</v>
      </c>
      <c r="D5213" t="s">
        <v>29741</v>
      </c>
      <c r="E5213">
        <v>13360749</v>
      </c>
      <c r="F5213">
        <v>11065924.65</v>
      </c>
      <c r="G5213">
        <v>0.82824133961352</v>
      </c>
      <c r="H5213">
        <v>0.12551598</v>
      </c>
      <c r="I5213">
        <v>0.034478</v>
      </c>
      <c r="J5213">
        <v>0.006961</v>
      </c>
      <c r="K5213">
        <v>0.014459</v>
      </c>
      <c r="L5213">
        <v>0.006416</v>
      </c>
      <c r="M5213">
        <v>0.006642</v>
      </c>
      <c r="N5213">
        <v>0.043912</v>
      </c>
      <c r="O5213">
        <v>0.022232</v>
      </c>
      <c r="P5213" s="3" t="s">
        <v>29797</v>
      </c>
      <c r="Q5213" s="3" t="s">
        <v>1034</v>
      </c>
      <c r="R5213" s="3" t="s">
        <v>29798</v>
      </c>
      <c r="S5213" s="3" t="s">
        <v>29799</v>
      </c>
      <c r="T5213" s="3" t="s">
        <v>29800</v>
      </c>
      <c r="U5213" s="3" t="s">
        <v>29801</v>
      </c>
      <c r="V5213" s="3" t="s">
        <v>4794</v>
      </c>
      <c r="W5213" s="3" t="s">
        <v>465</v>
      </c>
      <c r="X5213" s="3" t="s">
        <v>1542</v>
      </c>
      <c r="Y5213" s="4">
        <v>478.82</v>
      </c>
      <c r="Z5213" s="4">
        <v>853.43357538</v>
      </c>
      <c r="AA5213" s="4">
        <f t="shared" si="492"/>
        <v>1.0955</v>
      </c>
      <c r="AB5213" s="4">
        <v>9405425</v>
      </c>
      <c r="AC5213" s="4">
        <v>0.907384382290008</v>
      </c>
      <c r="AD5213" s="3">
        <v>0</v>
      </c>
      <c r="AE5213" s="3">
        <v>0</v>
      </c>
      <c r="AF5213" s="3">
        <f t="shared" si="497"/>
        <v>0</v>
      </c>
      <c r="AG5213" s="6">
        <f t="shared" si="493"/>
        <v>0</v>
      </c>
      <c r="AH5213" s="4">
        <f t="shared" si="494"/>
        <v>0</v>
      </c>
      <c r="AI5213" s="4">
        <v>110.290194</v>
      </c>
      <c r="AJ5213" s="4">
        <v>25.273566</v>
      </c>
      <c r="AK5213" s="4">
        <v>0</v>
      </c>
      <c r="AL5213" s="4">
        <v>2011</v>
      </c>
      <c r="AM5213" s="4">
        <v>0</v>
      </c>
      <c r="AN5213" s="1">
        <f t="shared" si="495"/>
        <v>0</v>
      </c>
      <c r="AO5213" s="1">
        <f t="shared" si="496"/>
        <v>0</v>
      </c>
    </row>
    <row r="5214" s="1" customFormat="1" spans="1:41">
      <c r="A5214">
        <v>2012</v>
      </c>
      <c r="B5214" t="s">
        <v>29452</v>
      </c>
      <c r="C5214" s="2">
        <v>450300</v>
      </c>
      <c r="D5214" t="s">
        <v>29741</v>
      </c>
      <c r="E5214">
        <v>14850212</v>
      </c>
      <c r="F5214">
        <v>11446950.12</v>
      </c>
      <c r="G5214">
        <v>0.770827387514737</v>
      </c>
      <c r="H5214">
        <v>0.22390199</v>
      </c>
      <c r="I5214">
        <v>0.064971</v>
      </c>
      <c r="J5214">
        <v>0.019229</v>
      </c>
      <c r="K5214">
        <v>0.02716</v>
      </c>
      <c r="L5214">
        <v>0.011372</v>
      </c>
      <c r="M5214">
        <v>0.007211</v>
      </c>
      <c r="N5214">
        <v>0.070908</v>
      </c>
      <c r="O5214">
        <v>0.031624</v>
      </c>
      <c r="P5214" s="3" t="s">
        <v>29802</v>
      </c>
      <c r="Q5214" s="3" t="s">
        <v>502</v>
      </c>
      <c r="R5214" s="3" t="s">
        <v>29803</v>
      </c>
      <c r="S5214" s="3" t="s">
        <v>29804</v>
      </c>
      <c r="T5214" s="3" t="s">
        <v>29805</v>
      </c>
      <c r="U5214" s="3" t="s">
        <v>29806</v>
      </c>
      <c r="V5214" s="3" t="s">
        <v>9360</v>
      </c>
      <c r="W5214" s="3" t="s">
        <v>4023</v>
      </c>
      <c r="X5214" s="3" t="s">
        <v>3899</v>
      </c>
      <c r="Y5214" s="4">
        <v>483.94</v>
      </c>
      <c r="Z5214" s="4">
        <v>906.0512438</v>
      </c>
      <c r="AA5214" s="4">
        <f t="shared" si="492"/>
        <v>1.0048</v>
      </c>
      <c r="AB5214" s="4">
        <v>11035587</v>
      </c>
      <c r="AC5214" s="4">
        <v>0.82102677800465</v>
      </c>
      <c r="AD5214" s="3">
        <v>0</v>
      </c>
      <c r="AE5214" s="3">
        <v>0</v>
      </c>
      <c r="AF5214" s="3">
        <f t="shared" si="497"/>
        <v>0</v>
      </c>
      <c r="AG5214" s="6">
        <f t="shared" si="493"/>
        <v>0</v>
      </c>
      <c r="AH5214" s="4">
        <f t="shared" si="494"/>
        <v>0</v>
      </c>
      <c r="AI5214" s="4">
        <v>110.290194</v>
      </c>
      <c r="AJ5214" s="4">
        <v>25.273566</v>
      </c>
      <c r="AK5214" s="4">
        <v>0</v>
      </c>
      <c r="AL5214" s="4">
        <v>2012</v>
      </c>
      <c r="AM5214" s="4">
        <v>0</v>
      </c>
      <c r="AN5214" s="1">
        <f t="shared" si="495"/>
        <v>0</v>
      </c>
      <c r="AO5214" s="1">
        <f t="shared" si="496"/>
        <v>0</v>
      </c>
    </row>
    <row r="5215" s="1" customFormat="1" spans="1:41">
      <c r="A5215">
        <v>2013</v>
      </c>
      <c r="B5215" t="s">
        <v>29452</v>
      </c>
      <c r="C5215" s="2">
        <v>450300</v>
      </c>
      <c r="D5215" t="s">
        <v>29741</v>
      </c>
      <c r="E5215">
        <v>16579048</v>
      </c>
      <c r="F5215">
        <v>11652554.24</v>
      </c>
      <c r="G5215">
        <v>0.702848211791172</v>
      </c>
      <c r="H5215">
        <v>0.21502302</v>
      </c>
      <c r="I5215">
        <v>0.065582</v>
      </c>
      <c r="J5215">
        <v>0.017457</v>
      </c>
      <c r="K5215">
        <v>0.026686</v>
      </c>
      <c r="L5215">
        <v>0.01248</v>
      </c>
      <c r="M5215">
        <v>0.008959</v>
      </c>
      <c r="N5215">
        <v>0.05419</v>
      </c>
      <c r="O5215">
        <v>0.028396</v>
      </c>
      <c r="P5215" s="3" t="s">
        <v>29807</v>
      </c>
      <c r="Q5215" s="3" t="s">
        <v>1869</v>
      </c>
      <c r="R5215" s="3" t="s">
        <v>29808</v>
      </c>
      <c r="S5215" s="3" t="s">
        <v>29809</v>
      </c>
      <c r="T5215" s="3" t="s">
        <v>29810</v>
      </c>
      <c r="U5215" s="3" t="s">
        <v>29811</v>
      </c>
      <c r="V5215" s="3" t="s">
        <v>5050</v>
      </c>
      <c r="W5215" s="3" t="s">
        <v>1076</v>
      </c>
      <c r="X5215" s="3" t="s">
        <v>2365</v>
      </c>
      <c r="Y5215" s="4">
        <v>488.05</v>
      </c>
      <c r="Z5215" s="4">
        <v>955.41286326</v>
      </c>
      <c r="AA5215" s="4">
        <f t="shared" si="492"/>
        <v>0.9247</v>
      </c>
      <c r="AB5215" s="4">
        <v>13360749</v>
      </c>
      <c r="AC5215" s="4">
        <v>0.715089298706233</v>
      </c>
      <c r="AD5215" s="3">
        <v>0</v>
      </c>
      <c r="AE5215" s="3">
        <v>0</v>
      </c>
      <c r="AF5215" s="3">
        <f t="shared" si="497"/>
        <v>0</v>
      </c>
      <c r="AG5215" s="6">
        <f t="shared" si="493"/>
        <v>0</v>
      </c>
      <c r="AH5215" s="4">
        <f t="shared" si="494"/>
        <v>0</v>
      </c>
      <c r="AI5215" s="4">
        <v>110.290194</v>
      </c>
      <c r="AJ5215" s="4">
        <v>25.273566</v>
      </c>
      <c r="AK5215" s="4">
        <v>0</v>
      </c>
      <c r="AL5215" s="4">
        <v>2013</v>
      </c>
      <c r="AM5215" s="4">
        <v>0</v>
      </c>
      <c r="AN5215" s="1">
        <f t="shared" si="495"/>
        <v>0</v>
      </c>
      <c r="AO5215" s="1">
        <f t="shared" si="496"/>
        <v>0</v>
      </c>
    </row>
    <row r="5216" s="1" customFormat="1" spans="1:41">
      <c r="A5216">
        <v>2014</v>
      </c>
      <c r="B5216" t="s">
        <v>29452</v>
      </c>
      <c r="C5216" s="2">
        <v>450300</v>
      </c>
      <c r="D5216" t="s">
        <v>29741</v>
      </c>
      <c r="E5216">
        <v>18270531</v>
      </c>
      <c r="F5216">
        <v>11405338.74</v>
      </c>
      <c r="G5216">
        <v>0.624247797724106</v>
      </c>
      <c r="H5216">
        <v>0.16374292</v>
      </c>
      <c r="I5216">
        <v>0.044343</v>
      </c>
      <c r="J5216">
        <v>0.009314</v>
      </c>
      <c r="K5216">
        <v>0.020271</v>
      </c>
      <c r="L5216">
        <v>0.006474</v>
      </c>
      <c r="M5216">
        <v>0.008283</v>
      </c>
      <c r="N5216">
        <v>0.05632</v>
      </c>
      <c r="O5216">
        <v>0.031882</v>
      </c>
      <c r="P5216" s="3" t="s">
        <v>29812</v>
      </c>
      <c r="Q5216" s="3" t="s">
        <v>41</v>
      </c>
      <c r="R5216" s="3" t="s">
        <v>29813</v>
      </c>
      <c r="S5216" s="3" t="s">
        <v>29814</v>
      </c>
      <c r="T5216" s="3" t="s">
        <v>29815</v>
      </c>
      <c r="U5216" s="3" t="s">
        <v>29816</v>
      </c>
      <c r="V5216" s="3" t="s">
        <v>7548</v>
      </c>
      <c r="W5216" s="3" t="s">
        <v>1052</v>
      </c>
      <c r="X5216" s="3" t="s">
        <v>2088</v>
      </c>
      <c r="Y5216" s="4">
        <v>491.91</v>
      </c>
      <c r="Z5216" s="4">
        <v>754.84314194</v>
      </c>
      <c r="AA5216" s="4">
        <f t="shared" si="492"/>
        <v>0.8401</v>
      </c>
      <c r="AB5216" s="4">
        <v>14850212</v>
      </c>
      <c r="AC5216" s="4">
        <v>0.50830462348955</v>
      </c>
      <c r="AD5216" s="3">
        <v>0</v>
      </c>
      <c r="AE5216" s="3">
        <v>0</v>
      </c>
      <c r="AF5216" s="3">
        <f t="shared" si="497"/>
        <v>0</v>
      </c>
      <c r="AG5216" s="6">
        <f t="shared" si="493"/>
        <v>0</v>
      </c>
      <c r="AH5216" s="4">
        <f t="shared" si="494"/>
        <v>0</v>
      </c>
      <c r="AI5216" s="4">
        <v>110.290194</v>
      </c>
      <c r="AJ5216" s="4">
        <v>25.273566</v>
      </c>
      <c r="AK5216" s="4">
        <v>0</v>
      </c>
      <c r="AL5216" s="4">
        <v>2014</v>
      </c>
      <c r="AM5216" s="4">
        <v>0</v>
      </c>
      <c r="AN5216" s="1">
        <f t="shared" si="495"/>
        <v>0</v>
      </c>
      <c r="AO5216" s="1">
        <f t="shared" si="496"/>
        <v>0</v>
      </c>
    </row>
    <row r="5217" s="1" customFormat="1" spans="1:41">
      <c r="A5217">
        <v>2015</v>
      </c>
      <c r="B5217" t="s">
        <v>29452</v>
      </c>
      <c r="C5217" s="2">
        <v>450300</v>
      </c>
      <c r="D5217" t="s">
        <v>29741</v>
      </c>
      <c r="E5217">
        <v>19429668</v>
      </c>
      <c r="F5217">
        <v>11418303.44</v>
      </c>
      <c r="G5217">
        <v>0.587673625715066</v>
      </c>
      <c r="H5217">
        <v>0.1918294</v>
      </c>
      <c r="I5217">
        <v>0.050799</v>
      </c>
      <c r="J5217">
        <v>0.010359</v>
      </c>
      <c r="K5217">
        <v>0.0213</v>
      </c>
      <c r="L5217">
        <v>0.008939</v>
      </c>
      <c r="M5217">
        <v>0.0102</v>
      </c>
      <c r="N5217">
        <v>0.066458</v>
      </c>
      <c r="O5217">
        <v>0.035771</v>
      </c>
      <c r="P5217" s="3" t="s">
        <v>29817</v>
      </c>
      <c r="Q5217" s="3" t="s">
        <v>438</v>
      </c>
      <c r="R5217" s="3" t="s">
        <v>29818</v>
      </c>
      <c r="S5217" s="3" t="s">
        <v>29819</v>
      </c>
      <c r="T5217" s="3" t="s">
        <v>29820</v>
      </c>
      <c r="U5217" s="3" t="s">
        <v>29821</v>
      </c>
      <c r="V5217" s="3" t="s">
        <v>5152</v>
      </c>
      <c r="W5217" s="3" t="s">
        <v>5291</v>
      </c>
      <c r="X5217" s="3" t="s">
        <v>109</v>
      </c>
      <c r="Y5217" s="4">
        <v>496.16</v>
      </c>
      <c r="Z5217" s="4">
        <v>779.92557846</v>
      </c>
      <c r="AA5217" s="4">
        <f t="shared" si="492"/>
        <v>0.7686</v>
      </c>
      <c r="AB5217" s="4">
        <v>16579048</v>
      </c>
      <c r="AC5217" s="4">
        <v>0.470428445867338</v>
      </c>
      <c r="AD5217" s="3">
        <v>0</v>
      </c>
      <c r="AE5217" s="3">
        <v>0</v>
      </c>
      <c r="AF5217" s="3">
        <f t="shared" si="497"/>
        <v>0</v>
      </c>
      <c r="AG5217" s="6">
        <f t="shared" si="493"/>
        <v>0</v>
      </c>
      <c r="AH5217" s="4">
        <f t="shared" si="494"/>
        <v>0</v>
      </c>
      <c r="AI5217" s="4">
        <v>110.290194</v>
      </c>
      <c r="AJ5217" s="4">
        <v>25.273566</v>
      </c>
      <c r="AK5217" s="4">
        <v>0</v>
      </c>
      <c r="AL5217" s="4">
        <v>2015</v>
      </c>
      <c r="AM5217" s="4">
        <v>0</v>
      </c>
      <c r="AN5217" s="1">
        <f t="shared" si="495"/>
        <v>0</v>
      </c>
      <c r="AO5217" s="1">
        <f t="shared" si="496"/>
        <v>0</v>
      </c>
    </row>
    <row r="5218" s="1" customFormat="1" spans="1:41">
      <c r="A5218">
        <v>2016</v>
      </c>
      <c r="B5218" t="s">
        <v>29452</v>
      </c>
      <c r="C5218" s="2">
        <v>450300</v>
      </c>
      <c r="D5218" t="s">
        <v>29741</v>
      </c>
      <c r="E5218">
        <v>20548216</v>
      </c>
      <c r="F5218">
        <v>11387833.65</v>
      </c>
      <c r="G5218">
        <v>0.554200600675017</v>
      </c>
      <c r="H5218">
        <v>0.16808623</v>
      </c>
      <c r="I5218">
        <v>0.047702</v>
      </c>
      <c r="J5218">
        <v>0.012943</v>
      </c>
      <c r="K5218">
        <v>0.020499</v>
      </c>
      <c r="L5218">
        <v>0.005803</v>
      </c>
      <c r="M5218">
        <v>0.008457</v>
      </c>
      <c r="N5218">
        <v>0.055992</v>
      </c>
      <c r="O5218">
        <v>0.026878</v>
      </c>
      <c r="P5218" s="3" t="s">
        <v>29822</v>
      </c>
      <c r="Q5218" s="3" t="s">
        <v>172</v>
      </c>
      <c r="R5218" s="3" t="s">
        <v>29823</v>
      </c>
      <c r="S5218" s="3" t="s">
        <v>29824</v>
      </c>
      <c r="T5218" s="3" t="s">
        <v>29825</v>
      </c>
      <c r="U5218" s="3" t="s">
        <v>29826</v>
      </c>
      <c r="V5218" s="3" t="s">
        <v>4806</v>
      </c>
      <c r="W5218" s="3" t="s">
        <v>4821</v>
      </c>
      <c r="X5218" s="3" t="s">
        <v>3522</v>
      </c>
      <c r="Y5218" s="4">
        <v>500.94</v>
      </c>
      <c r="Z5218" s="4">
        <v>909.61582236</v>
      </c>
      <c r="AA5218" s="4">
        <f t="shared" si="492"/>
        <v>0.6935</v>
      </c>
      <c r="AB5218" s="4">
        <v>18270531</v>
      </c>
      <c r="AC5218" s="4">
        <v>0.49785954352394</v>
      </c>
      <c r="AD5218" s="3">
        <v>0</v>
      </c>
      <c r="AE5218" s="3">
        <v>0</v>
      </c>
      <c r="AF5218" s="3">
        <f t="shared" si="497"/>
        <v>0</v>
      </c>
      <c r="AG5218" s="6">
        <f t="shared" si="493"/>
        <v>0</v>
      </c>
      <c r="AH5218" s="4">
        <f t="shared" si="494"/>
        <v>0</v>
      </c>
      <c r="AI5218" s="4">
        <v>110.290194</v>
      </c>
      <c r="AJ5218" s="4">
        <v>25.273566</v>
      </c>
      <c r="AK5218" s="4">
        <v>0</v>
      </c>
      <c r="AL5218" s="4">
        <v>2016</v>
      </c>
      <c r="AM5218" s="4">
        <v>0</v>
      </c>
      <c r="AN5218" s="1">
        <f t="shared" si="495"/>
        <v>0</v>
      </c>
      <c r="AO5218" s="1">
        <f t="shared" si="496"/>
        <v>0</v>
      </c>
    </row>
    <row r="5219" s="1" customFormat="1" spans="1:41">
      <c r="A5219">
        <v>2017</v>
      </c>
      <c r="B5219" t="s">
        <v>29452</v>
      </c>
      <c r="C5219" s="2">
        <v>450300</v>
      </c>
      <c r="D5219" t="s">
        <v>29741</v>
      </c>
      <c r="E5219">
        <v>20451807</v>
      </c>
      <c r="F5219">
        <v>12142616.83</v>
      </c>
      <c r="G5219">
        <v>0.593718532059294</v>
      </c>
      <c r="H5219">
        <v>0.20248999</v>
      </c>
      <c r="I5219">
        <v>0.056072</v>
      </c>
      <c r="J5219">
        <v>0.012425</v>
      </c>
      <c r="K5219">
        <v>0.023884</v>
      </c>
      <c r="L5219">
        <v>0.007789</v>
      </c>
      <c r="M5219">
        <v>0.011973</v>
      </c>
      <c r="N5219">
        <v>0.058952</v>
      </c>
      <c r="O5219">
        <v>0.038471</v>
      </c>
      <c r="P5219" s="3" t="s">
        <v>29827</v>
      </c>
      <c r="Q5219" s="3" t="s">
        <v>424</v>
      </c>
      <c r="R5219" s="3" t="s">
        <v>29828</v>
      </c>
      <c r="S5219" s="3" t="s">
        <v>29829</v>
      </c>
      <c r="T5219" s="3" t="s">
        <v>29830</v>
      </c>
      <c r="U5219" s="3" t="s">
        <v>29831</v>
      </c>
      <c r="V5219" s="3" t="s">
        <v>7380</v>
      </c>
      <c r="W5219" s="3" t="s">
        <v>4919</v>
      </c>
      <c r="X5219" s="3" t="s">
        <v>3821</v>
      </c>
      <c r="Y5219" s="4">
        <v>505.75</v>
      </c>
      <c r="Z5219" s="4">
        <v>834.6000886</v>
      </c>
      <c r="AA5219" s="4">
        <f t="shared" si="492"/>
        <v>0.6955</v>
      </c>
      <c r="AB5219" s="4">
        <v>19429668</v>
      </c>
      <c r="AC5219" s="4">
        <v>0.429549330745126</v>
      </c>
      <c r="AD5219" s="3">
        <v>0</v>
      </c>
      <c r="AE5219" s="3">
        <v>0</v>
      </c>
      <c r="AF5219" s="3">
        <f t="shared" si="497"/>
        <v>0</v>
      </c>
      <c r="AG5219" s="6">
        <f t="shared" si="493"/>
        <v>0</v>
      </c>
      <c r="AH5219" s="4">
        <f t="shared" si="494"/>
        <v>0</v>
      </c>
      <c r="AI5219" s="4">
        <v>110.290194</v>
      </c>
      <c r="AJ5219" s="4">
        <v>25.273566</v>
      </c>
      <c r="AK5219" s="4">
        <v>0</v>
      </c>
      <c r="AL5219" s="4">
        <v>2017</v>
      </c>
      <c r="AM5219" s="4">
        <v>0</v>
      </c>
      <c r="AN5219" s="1">
        <f t="shared" si="495"/>
        <v>0</v>
      </c>
      <c r="AO5219" s="1">
        <f t="shared" si="496"/>
        <v>0</v>
      </c>
    </row>
    <row r="5220" s="1" customFormat="1" spans="1:41">
      <c r="A5220">
        <v>2018</v>
      </c>
      <c r="B5220" t="s">
        <v>29452</v>
      </c>
      <c r="C5220" s="2">
        <v>450300</v>
      </c>
      <c r="D5220" t="s">
        <v>29741</v>
      </c>
      <c r="E5220">
        <v>20036055</v>
      </c>
      <c r="F5220">
        <v>12422661.09</v>
      </c>
      <c r="G5220">
        <v>0.620015321878484</v>
      </c>
      <c r="H5220">
        <v>0.20660945</v>
      </c>
      <c r="I5220">
        <v>0.049566</v>
      </c>
      <c r="J5220">
        <v>0.012211</v>
      </c>
      <c r="K5220">
        <v>0.024489</v>
      </c>
      <c r="L5220">
        <v>0.008634</v>
      </c>
      <c r="M5220">
        <v>0.004232</v>
      </c>
      <c r="N5220">
        <v>0.084755</v>
      </c>
      <c r="O5220">
        <v>0.051821</v>
      </c>
      <c r="P5220" s="3" t="s">
        <v>29832</v>
      </c>
      <c r="Q5220" s="3" t="s">
        <v>172</v>
      </c>
      <c r="R5220" s="3" t="s">
        <v>29833</v>
      </c>
      <c r="S5220" s="3" t="s">
        <v>29834</v>
      </c>
      <c r="T5220" s="3" t="s">
        <v>29835</v>
      </c>
      <c r="U5220" s="3" t="s">
        <v>29836</v>
      </c>
      <c r="V5220" s="3" t="s">
        <v>1758</v>
      </c>
      <c r="W5220" s="3" t="s">
        <v>1778</v>
      </c>
      <c r="X5220" s="3" t="s">
        <v>170</v>
      </c>
      <c r="Y5220" s="4">
        <v>508.55</v>
      </c>
      <c r="Z5220" s="4">
        <v>953.71259335</v>
      </c>
      <c r="AA5220" s="4">
        <f t="shared" si="492"/>
        <v>0.6534</v>
      </c>
      <c r="AB5220" s="4">
        <v>20548216</v>
      </c>
      <c r="AC5220" s="4">
        <v>0.464134012096233</v>
      </c>
      <c r="AD5220" s="3">
        <v>0</v>
      </c>
      <c r="AE5220" s="3">
        <v>0</v>
      </c>
      <c r="AF5220" s="3">
        <f t="shared" si="497"/>
        <v>0</v>
      </c>
      <c r="AG5220" s="6">
        <f t="shared" si="493"/>
        <v>0</v>
      </c>
      <c r="AH5220" s="4">
        <f t="shared" si="494"/>
        <v>0</v>
      </c>
      <c r="AI5220" s="4">
        <v>110.290194</v>
      </c>
      <c r="AJ5220" s="4">
        <v>25.273566</v>
      </c>
      <c r="AK5220" s="4">
        <v>0</v>
      </c>
      <c r="AL5220" s="4">
        <v>2018</v>
      </c>
      <c r="AM5220" s="4">
        <v>0</v>
      </c>
      <c r="AN5220" s="1">
        <f t="shared" si="495"/>
        <v>0</v>
      </c>
      <c r="AO5220" s="1">
        <f t="shared" si="496"/>
        <v>0</v>
      </c>
    </row>
    <row r="5221" s="1" customFormat="1" spans="1:41">
      <c r="A5221">
        <v>2019</v>
      </c>
      <c r="B5221" t="s">
        <v>29452</v>
      </c>
      <c r="C5221" s="2">
        <v>450300</v>
      </c>
      <c r="D5221" t="s">
        <v>29741</v>
      </c>
      <c r="E5221">
        <v>21060000</v>
      </c>
      <c r="F5221">
        <v>12328980.37</v>
      </c>
      <c r="G5221">
        <v>0.585421669990503</v>
      </c>
      <c r="H5221">
        <v>0.20476995</v>
      </c>
      <c r="I5221">
        <v>0.065462</v>
      </c>
      <c r="J5221">
        <v>0.014413</v>
      </c>
      <c r="K5221">
        <v>0.02705</v>
      </c>
      <c r="L5221">
        <v>0.007999</v>
      </c>
      <c r="M5221">
        <v>0.015999</v>
      </c>
      <c r="N5221">
        <v>0.052038</v>
      </c>
      <c r="O5221">
        <v>0.016613</v>
      </c>
      <c r="P5221" s="3" t="s">
        <v>29837</v>
      </c>
      <c r="Q5221" s="3" t="s">
        <v>21648</v>
      </c>
      <c r="R5221" s="3" t="s">
        <v>29838</v>
      </c>
      <c r="S5221" s="3" t="s">
        <v>29839</v>
      </c>
      <c r="T5221" s="3" t="s">
        <v>29840</v>
      </c>
      <c r="U5221" s="3" t="s">
        <v>29841</v>
      </c>
      <c r="V5221" s="3" t="s">
        <v>4576</v>
      </c>
      <c r="W5221" s="3" t="s">
        <v>9353</v>
      </c>
      <c r="X5221" s="3" t="s">
        <v>3127</v>
      </c>
      <c r="Y5221" s="4">
        <v>511.23</v>
      </c>
      <c r="Z5221" s="4">
        <v>908.21619702</v>
      </c>
      <c r="AA5221" s="4">
        <f t="shared" si="492"/>
        <v>0.5855</v>
      </c>
      <c r="AB5221" s="4">
        <v>20451807</v>
      </c>
      <c r="AC5221" s="4">
        <v>0.444076260361737</v>
      </c>
      <c r="AD5221" s="3">
        <v>0</v>
      </c>
      <c r="AE5221" s="3">
        <v>0</v>
      </c>
      <c r="AF5221" s="3">
        <f t="shared" si="497"/>
        <v>0</v>
      </c>
      <c r="AG5221" s="6">
        <f t="shared" si="493"/>
        <v>0</v>
      </c>
      <c r="AH5221" s="4">
        <f t="shared" si="494"/>
        <v>0</v>
      </c>
      <c r="AI5221" s="4">
        <v>110.290194</v>
      </c>
      <c r="AJ5221" s="4">
        <v>25.273566</v>
      </c>
      <c r="AK5221" s="4">
        <v>0</v>
      </c>
      <c r="AL5221" s="4">
        <v>2019</v>
      </c>
      <c r="AM5221" s="4">
        <v>0</v>
      </c>
      <c r="AN5221" s="1">
        <f t="shared" si="495"/>
        <v>0</v>
      </c>
      <c r="AO5221" s="1">
        <f t="shared" si="496"/>
        <v>0</v>
      </c>
    </row>
    <row r="5222" s="1" customFormat="1" spans="1:41">
      <c r="A5222">
        <v>2020</v>
      </c>
      <c r="B5222" t="s">
        <v>29452</v>
      </c>
      <c r="C5222" s="2">
        <v>450300</v>
      </c>
      <c r="D5222" t="s">
        <v>29741</v>
      </c>
      <c r="E5222">
        <v>21300000</v>
      </c>
      <c r="F5222">
        <v>12037375.16</v>
      </c>
      <c r="G5222">
        <v>0.565134984037559</v>
      </c>
      <c r="H5222">
        <v>0.18277375</v>
      </c>
      <c r="I5222">
        <v>0.059968</v>
      </c>
      <c r="J5222">
        <v>0.014402</v>
      </c>
      <c r="K5222">
        <v>0.029899</v>
      </c>
      <c r="L5222">
        <v>0.010992</v>
      </c>
      <c r="M5222">
        <v>0.004675</v>
      </c>
      <c r="N5222">
        <v>0.04643</v>
      </c>
      <c r="O5222">
        <v>0.020954</v>
      </c>
      <c r="P5222" s="3" t="s">
        <v>29842</v>
      </c>
      <c r="Q5222" s="3" t="s">
        <v>117</v>
      </c>
      <c r="R5222" s="3" t="s">
        <v>29843</v>
      </c>
      <c r="S5222" s="3" t="s">
        <v>29844</v>
      </c>
      <c r="T5222" s="3" t="s">
        <v>29845</v>
      </c>
      <c r="U5222" s="3" t="s">
        <v>29846</v>
      </c>
      <c r="V5222" s="3" t="s">
        <v>1778</v>
      </c>
      <c r="W5222" s="3" t="s">
        <v>7333</v>
      </c>
      <c r="X5222" s="3" t="s">
        <v>943</v>
      </c>
      <c r="Y5222" s="4">
        <v>493.74</v>
      </c>
      <c r="Z5222" s="4">
        <v>955.4298414</v>
      </c>
      <c r="AA5222" s="4">
        <f t="shared" si="492"/>
        <v>0.563</v>
      </c>
      <c r="AB5222" s="4">
        <v>20036055</v>
      </c>
      <c r="AC5222" s="4">
        <v>0.476855269862256</v>
      </c>
      <c r="AD5222" s="3">
        <v>0</v>
      </c>
      <c r="AE5222" s="3">
        <v>0</v>
      </c>
      <c r="AF5222" s="3">
        <f t="shared" si="497"/>
        <v>0</v>
      </c>
      <c r="AG5222" s="6">
        <f t="shared" si="493"/>
        <v>0</v>
      </c>
      <c r="AH5222" s="4">
        <f t="shared" si="494"/>
        <v>0</v>
      </c>
      <c r="AI5222" s="4">
        <v>110.290194</v>
      </c>
      <c r="AJ5222" s="4">
        <v>25.273566</v>
      </c>
      <c r="AK5222" s="4">
        <v>0</v>
      </c>
      <c r="AL5222" s="4">
        <v>2020</v>
      </c>
      <c r="AM5222" s="4">
        <v>0</v>
      </c>
      <c r="AN5222" s="1">
        <f t="shared" si="495"/>
        <v>0</v>
      </c>
      <c r="AO5222" s="1">
        <f t="shared" si="496"/>
        <v>0</v>
      </c>
    </row>
    <row r="5223" s="1" customFormat="1" spans="1:41">
      <c r="A5223">
        <v>2021</v>
      </c>
      <c r="B5223" t="s">
        <v>29452</v>
      </c>
      <c r="C5223" s="2">
        <v>450300</v>
      </c>
      <c r="D5223" t="s">
        <v>29741</v>
      </c>
      <c r="E5223">
        <v>23110000</v>
      </c>
      <c r="F5223">
        <v>12609777.4</v>
      </c>
      <c r="G5223">
        <v>0.545641601038511</v>
      </c>
      <c r="H5223">
        <v>0.19442697</v>
      </c>
      <c r="I5223">
        <v>0.051955</v>
      </c>
      <c r="J5223">
        <v>0.015572</v>
      </c>
      <c r="K5223">
        <v>0.024176</v>
      </c>
      <c r="L5223">
        <v>0.005638</v>
      </c>
      <c r="M5223">
        <v>0.006569</v>
      </c>
      <c r="N5223">
        <v>0.077371</v>
      </c>
      <c r="O5223">
        <v>0.034729</v>
      </c>
      <c r="P5223" s="3" t="s">
        <v>29847</v>
      </c>
      <c r="Q5223" s="3" t="s">
        <v>219</v>
      </c>
      <c r="R5223" s="3" t="s">
        <v>29848</v>
      </c>
      <c r="S5223" s="3" t="s">
        <v>29849</v>
      </c>
      <c r="T5223" s="3" t="s">
        <v>29850</v>
      </c>
      <c r="U5223" s="3" t="s">
        <v>29851</v>
      </c>
      <c r="V5223" s="3" t="s">
        <v>5050</v>
      </c>
      <c r="W5223" s="3" t="s">
        <v>1758</v>
      </c>
      <c r="X5223" s="3" t="s">
        <v>3821</v>
      </c>
      <c r="Y5223" s="4">
        <v>494.59</v>
      </c>
      <c r="Z5223" s="4">
        <v>1048.99567331</v>
      </c>
      <c r="AA5223" s="4">
        <f t="shared" si="492"/>
        <v>0.5448</v>
      </c>
      <c r="AB5223" s="4">
        <v>21060000</v>
      </c>
      <c r="AC5223" s="4">
        <v>0.498098610308642</v>
      </c>
      <c r="AD5223" s="3">
        <v>0</v>
      </c>
      <c r="AE5223" s="3">
        <v>0</v>
      </c>
      <c r="AF5223" s="3">
        <f t="shared" si="497"/>
        <v>0</v>
      </c>
      <c r="AG5223" s="6">
        <f t="shared" si="493"/>
        <v>0</v>
      </c>
      <c r="AH5223" s="4">
        <f t="shared" si="494"/>
        <v>0</v>
      </c>
      <c r="AI5223" s="4">
        <v>110.290194</v>
      </c>
      <c r="AJ5223" s="4">
        <v>25.273566</v>
      </c>
      <c r="AK5223" s="4">
        <v>0</v>
      </c>
      <c r="AL5223" s="4">
        <v>2021</v>
      </c>
      <c r="AM5223" s="4">
        <v>0</v>
      </c>
      <c r="AN5223" s="1">
        <f t="shared" si="495"/>
        <v>0</v>
      </c>
      <c r="AO5223" s="1">
        <f t="shared" si="496"/>
        <v>0</v>
      </c>
    </row>
    <row r="5224" s="1" customFormat="1" spans="1:41">
      <c r="A5224">
        <v>2022</v>
      </c>
      <c r="B5224" t="s">
        <v>29452</v>
      </c>
      <c r="C5224" s="2">
        <v>450300</v>
      </c>
      <c r="D5224" t="s">
        <v>29741</v>
      </c>
      <c r="E5224">
        <v>24360000</v>
      </c>
      <c r="F5224">
        <v>12020717.37</v>
      </c>
      <c r="G5224">
        <v>0.493461304187192</v>
      </c>
      <c r="H5224">
        <v>0.23670253</v>
      </c>
      <c r="I5224">
        <v>0.077956</v>
      </c>
      <c r="J5224">
        <v>0.019332</v>
      </c>
      <c r="K5224">
        <v>0.036486</v>
      </c>
      <c r="L5224">
        <v>0.012355</v>
      </c>
      <c r="M5224">
        <v>0.009782</v>
      </c>
      <c r="N5224">
        <v>0.061554</v>
      </c>
      <c r="O5224">
        <v>0.019158</v>
      </c>
      <c r="P5224" s="3" t="s">
        <v>29852</v>
      </c>
      <c r="Q5224" s="3" t="s">
        <v>2622</v>
      </c>
      <c r="R5224" s="3" t="s">
        <v>24104</v>
      </c>
      <c r="S5224" s="3" t="s">
        <v>29853</v>
      </c>
      <c r="T5224" s="3" t="s">
        <v>29854</v>
      </c>
      <c r="U5224" s="3" t="s">
        <v>29855</v>
      </c>
      <c r="V5224" s="3" t="s">
        <v>5291</v>
      </c>
      <c r="W5224" s="3" t="s">
        <v>1758</v>
      </c>
      <c r="X5224" s="3" t="s">
        <v>2277</v>
      </c>
      <c r="Y5224" s="4">
        <v>495.63</v>
      </c>
      <c r="Z5224" s="4">
        <v>1444.60390697</v>
      </c>
      <c r="AA5224" s="4">
        <f t="shared" si="492"/>
        <v>0.4935</v>
      </c>
      <c r="AB5224" s="4">
        <v>21300000</v>
      </c>
      <c r="AC5224" s="4">
        <v>0.678217796699531</v>
      </c>
      <c r="AD5224" s="3">
        <v>0</v>
      </c>
      <c r="AE5224" s="3">
        <v>0</v>
      </c>
      <c r="AF5224" s="3">
        <f t="shared" si="497"/>
        <v>0</v>
      </c>
      <c r="AG5224" s="6">
        <f t="shared" si="493"/>
        <v>0</v>
      </c>
      <c r="AH5224" s="4">
        <f t="shared" si="494"/>
        <v>0</v>
      </c>
      <c r="AI5224" s="4">
        <v>110.290194</v>
      </c>
      <c r="AJ5224" s="4">
        <v>25.273566</v>
      </c>
      <c r="AK5224" s="4">
        <v>0</v>
      </c>
      <c r="AL5224" s="4">
        <v>2022</v>
      </c>
      <c r="AM5224" s="4">
        <v>0</v>
      </c>
      <c r="AN5224" s="1">
        <f t="shared" si="495"/>
        <v>0</v>
      </c>
      <c r="AO5224" s="1">
        <f t="shared" si="496"/>
        <v>0</v>
      </c>
    </row>
    <row r="5225" s="1" customFormat="1" spans="1:41">
      <c r="A5225">
        <v>2023</v>
      </c>
      <c r="B5225" t="s">
        <v>29452</v>
      </c>
      <c r="C5225" s="2">
        <v>450300</v>
      </c>
      <c r="D5225" t="s">
        <v>29741</v>
      </c>
      <c r="E5225">
        <v>25230000</v>
      </c>
      <c r="F5225">
        <v>12606426.95</v>
      </c>
      <c r="G5225">
        <v>0.499660204122077</v>
      </c>
      <c r="H5225">
        <v>0.35405718</v>
      </c>
      <c r="I5225">
        <v>0.110988</v>
      </c>
      <c r="J5225">
        <v>0.030124</v>
      </c>
      <c r="K5225">
        <v>0.055829</v>
      </c>
      <c r="L5225">
        <v>0.026105</v>
      </c>
      <c r="M5225">
        <v>0.020027</v>
      </c>
      <c r="N5225">
        <v>0.05277</v>
      </c>
      <c r="O5225">
        <v>0.010618</v>
      </c>
      <c r="P5225" s="3" t="s">
        <v>29856</v>
      </c>
      <c r="Q5225" s="3" t="s">
        <v>2102</v>
      </c>
      <c r="R5225" s="3" t="s">
        <v>29857</v>
      </c>
      <c r="S5225" s="3" t="s">
        <v>29858</v>
      </c>
      <c r="T5225" s="3" t="s">
        <v>29859</v>
      </c>
      <c r="U5225" s="3" t="s">
        <v>29860</v>
      </c>
      <c r="V5225" s="3" t="s">
        <v>4763</v>
      </c>
      <c r="W5225" s="3" t="s">
        <v>3625</v>
      </c>
      <c r="X5225" s="3" t="s">
        <v>4256</v>
      </c>
      <c r="Y5225" s="4">
        <v>495.07</v>
      </c>
      <c r="Z5225" s="4">
        <v>1459.9527</v>
      </c>
      <c r="AA5225" s="4">
        <f t="shared" si="492"/>
        <v>0.4996</v>
      </c>
      <c r="AB5225" s="4">
        <v>21965637</v>
      </c>
      <c r="AC5225" s="4">
        <v>0.664653</v>
      </c>
      <c r="AD5225" s="3">
        <v>0</v>
      </c>
      <c r="AE5225" s="3">
        <v>0</v>
      </c>
      <c r="AF5225" s="3">
        <f t="shared" si="497"/>
        <v>0</v>
      </c>
      <c r="AG5225" s="6">
        <f t="shared" si="493"/>
        <v>0</v>
      </c>
      <c r="AH5225" s="4">
        <f t="shared" si="494"/>
        <v>0</v>
      </c>
      <c r="AI5225" s="4">
        <v>110.290194</v>
      </c>
      <c r="AJ5225" s="4">
        <v>25.273566</v>
      </c>
      <c r="AK5225" s="4">
        <v>0</v>
      </c>
      <c r="AL5225" s="4">
        <v>2023</v>
      </c>
      <c r="AM5225" s="4">
        <v>0</v>
      </c>
      <c r="AN5225" s="1">
        <f t="shared" si="495"/>
        <v>0</v>
      </c>
      <c r="AO5225" s="1">
        <f t="shared" si="496"/>
        <v>0</v>
      </c>
    </row>
    <row r="5226" s="1" customFormat="1" spans="1:41">
      <c r="A5226">
        <v>2024</v>
      </c>
      <c r="B5226" t="s">
        <v>29452</v>
      </c>
      <c r="C5226" s="2">
        <v>450300</v>
      </c>
      <c r="D5226" t="s">
        <v>29741</v>
      </c>
      <c r="E5226">
        <v>25170000</v>
      </c>
      <c r="F5226">
        <v>12608746.16</v>
      </c>
      <c r="G5226">
        <v>0.500943431068733</v>
      </c>
      <c r="H5226">
        <v>0.46539151</v>
      </c>
      <c r="I5226">
        <v>0.133793</v>
      </c>
      <c r="J5226">
        <v>0.036513</v>
      </c>
      <c r="K5226">
        <v>0.06764</v>
      </c>
      <c r="L5226">
        <v>0.037162</v>
      </c>
      <c r="M5226">
        <v>0.036103</v>
      </c>
      <c r="N5226">
        <v>0.050928</v>
      </c>
      <c r="O5226">
        <v>0.009227</v>
      </c>
      <c r="P5226" s="3" t="s">
        <v>29861</v>
      </c>
      <c r="Q5226" s="3" t="s">
        <v>2334</v>
      </c>
      <c r="R5226" s="3" t="s">
        <v>29862</v>
      </c>
      <c r="S5226" s="3" t="s">
        <v>29863</v>
      </c>
      <c r="T5226" s="3" t="s">
        <v>29864</v>
      </c>
      <c r="U5226" s="3" t="s">
        <v>29865</v>
      </c>
      <c r="V5226" s="3" t="s">
        <v>29866</v>
      </c>
      <c r="W5226" s="3" t="s">
        <v>29867</v>
      </c>
      <c r="X5226" s="3" t="s">
        <v>29868</v>
      </c>
      <c r="Y5226" s="4">
        <v>495.07</v>
      </c>
      <c r="Z5226" s="4">
        <v>1475.4656</v>
      </c>
      <c r="AA5226" s="4">
        <f t="shared" si="492"/>
        <v>0.5009</v>
      </c>
      <c r="AB5226" s="4">
        <v>22652076</v>
      </c>
      <c r="AC5226" s="4">
        <v>0.65136</v>
      </c>
      <c r="AD5226" s="3">
        <v>0</v>
      </c>
      <c r="AE5226" s="3">
        <v>0</v>
      </c>
      <c r="AF5226" s="3">
        <f t="shared" si="497"/>
        <v>0</v>
      </c>
      <c r="AG5226" s="6">
        <f t="shared" si="493"/>
        <v>0</v>
      </c>
      <c r="AH5226" s="4">
        <f t="shared" si="494"/>
        <v>0</v>
      </c>
      <c r="AI5226" s="4">
        <v>110.290194</v>
      </c>
      <c r="AJ5226" s="4">
        <v>25.273566</v>
      </c>
      <c r="AK5226" s="4">
        <v>0</v>
      </c>
      <c r="AL5226" s="4">
        <v>2024</v>
      </c>
      <c r="AM5226" s="4">
        <v>0</v>
      </c>
      <c r="AN5226" s="1">
        <f t="shared" si="495"/>
        <v>0</v>
      </c>
      <c r="AO5226" s="1">
        <f t="shared" si="496"/>
        <v>0</v>
      </c>
    </row>
    <row r="5227" s="1" customFormat="1" spans="1:41">
      <c r="A5227">
        <v>2000</v>
      </c>
      <c r="B5227" t="s">
        <v>29452</v>
      </c>
      <c r="C5227" s="2">
        <v>450400</v>
      </c>
      <c r="D5227" t="s">
        <v>29869</v>
      </c>
      <c r="E5227">
        <v>1270786</v>
      </c>
      <c r="F5227">
        <v>1600653.76</v>
      </c>
      <c r="G5227">
        <v>1.25957774164966</v>
      </c>
      <c r="H5227">
        <v>0.08187966</v>
      </c>
      <c r="I5227">
        <v>0.022095</v>
      </c>
      <c r="J5227">
        <v>0.004713</v>
      </c>
      <c r="K5227">
        <v>0.008876</v>
      </c>
      <c r="L5227">
        <v>0.004054</v>
      </c>
      <c r="M5227">
        <v>0.004453</v>
      </c>
      <c r="N5227">
        <v>0.03792</v>
      </c>
      <c r="O5227">
        <v>0.011796</v>
      </c>
      <c r="P5227" s="3" t="s">
        <v>29870</v>
      </c>
      <c r="Q5227" s="3" t="s">
        <v>690</v>
      </c>
      <c r="R5227" s="3" t="s">
        <v>29871</v>
      </c>
      <c r="S5227" s="3" t="s">
        <v>29872</v>
      </c>
      <c r="T5227" s="3" t="s">
        <v>29873</v>
      </c>
      <c r="U5227" s="3" t="s">
        <v>5193</v>
      </c>
      <c r="V5227" s="3" t="s">
        <v>447</v>
      </c>
      <c r="W5227" s="3" t="s">
        <v>2002</v>
      </c>
      <c r="X5227" s="3" t="s">
        <v>974</v>
      </c>
      <c r="Y5227" s="4">
        <v>437.258837128713</v>
      </c>
      <c r="Z5227" s="4">
        <v>138.2193416</v>
      </c>
      <c r="AA5227" s="4">
        <f t="shared" si="492"/>
        <v>1.2596</v>
      </c>
      <c r="AB5227" s="4">
        <v>23110000</v>
      </c>
      <c r="AC5227" s="4">
        <v>0.0598093213327564</v>
      </c>
      <c r="AD5227" s="3">
        <v>0</v>
      </c>
      <c r="AE5227" s="3">
        <v>0</v>
      </c>
      <c r="AF5227" s="3">
        <f t="shared" si="497"/>
        <v>0</v>
      </c>
      <c r="AG5227" s="6">
        <f t="shared" si="493"/>
        <v>0</v>
      </c>
      <c r="AH5227" s="4">
        <f t="shared" si="494"/>
        <v>0</v>
      </c>
      <c r="AI5227" s="4">
        <v>111.279115</v>
      </c>
      <c r="AJ5227" s="4">
        <v>23.476962</v>
      </c>
      <c r="AK5227" s="4">
        <v>0</v>
      </c>
      <c r="AL5227" s="4">
        <v>2000</v>
      </c>
      <c r="AM5227" s="4">
        <v>0</v>
      </c>
      <c r="AN5227" s="1">
        <f t="shared" si="495"/>
        <v>0</v>
      </c>
      <c r="AO5227" s="1">
        <f t="shared" si="496"/>
        <v>0</v>
      </c>
    </row>
    <row r="5228" s="1" customFormat="1" spans="1:41">
      <c r="A5228">
        <v>2001</v>
      </c>
      <c r="B5228" t="s">
        <v>29452</v>
      </c>
      <c r="C5228" s="2">
        <v>450400</v>
      </c>
      <c r="D5228" t="s">
        <v>29869</v>
      </c>
      <c r="E5228">
        <v>1390514</v>
      </c>
      <c r="F5228">
        <v>1651468.85</v>
      </c>
      <c r="G5228">
        <v>1.18766790553709</v>
      </c>
      <c r="H5228">
        <v>0.07255596</v>
      </c>
      <c r="I5228">
        <v>0.022239</v>
      </c>
      <c r="J5228">
        <v>0.005898</v>
      </c>
      <c r="K5228">
        <v>0.010873</v>
      </c>
      <c r="L5228">
        <v>0.003263</v>
      </c>
      <c r="M5228">
        <v>0.002204</v>
      </c>
      <c r="N5228">
        <v>0.028745</v>
      </c>
      <c r="O5228">
        <v>0.010534</v>
      </c>
      <c r="P5228" s="3" t="s">
        <v>29874</v>
      </c>
      <c r="Q5228" s="3" t="s">
        <v>429</v>
      </c>
      <c r="R5228" s="3" t="s">
        <v>29875</v>
      </c>
      <c r="S5228" s="3" t="s">
        <v>29876</v>
      </c>
      <c r="T5228" s="3" t="s">
        <v>29877</v>
      </c>
      <c r="U5228" s="3" t="s">
        <v>29878</v>
      </c>
      <c r="V5228" s="3" t="s">
        <v>18685</v>
      </c>
      <c r="W5228" s="3" t="s">
        <v>9347</v>
      </c>
      <c r="X5228" s="3" t="s">
        <v>14093</v>
      </c>
      <c r="Y5228" s="4">
        <v>441.366194035832</v>
      </c>
      <c r="Z5228" s="4">
        <v>133.90203946</v>
      </c>
      <c r="AA5228" s="4">
        <f t="shared" si="492"/>
        <v>1.1877</v>
      </c>
      <c r="AB5228" s="4">
        <v>24360000</v>
      </c>
      <c r="AC5228" s="4">
        <v>0.0549679964942529</v>
      </c>
      <c r="AD5228" s="3">
        <v>0</v>
      </c>
      <c r="AE5228" s="3">
        <v>0</v>
      </c>
      <c r="AF5228" s="3">
        <f t="shared" si="497"/>
        <v>0</v>
      </c>
      <c r="AG5228" s="6">
        <f t="shared" si="493"/>
        <v>0</v>
      </c>
      <c r="AH5228" s="4">
        <f t="shared" si="494"/>
        <v>0</v>
      </c>
      <c r="AI5228" s="4">
        <v>111.279115</v>
      </c>
      <c r="AJ5228" s="4">
        <v>23.476962</v>
      </c>
      <c r="AK5228" s="4">
        <v>0</v>
      </c>
      <c r="AL5228" s="4">
        <v>2001</v>
      </c>
      <c r="AM5228" s="4">
        <v>0</v>
      </c>
      <c r="AN5228" s="1">
        <f t="shared" si="495"/>
        <v>0</v>
      </c>
      <c r="AO5228" s="1">
        <f t="shared" si="496"/>
        <v>0</v>
      </c>
    </row>
    <row r="5229" s="1" customFormat="1" spans="1:41">
      <c r="A5229">
        <v>2002</v>
      </c>
      <c r="B5229" t="s">
        <v>29452</v>
      </c>
      <c r="C5229" s="2">
        <v>450400</v>
      </c>
      <c r="D5229" t="s">
        <v>29869</v>
      </c>
      <c r="E5229">
        <v>1531624</v>
      </c>
      <c r="F5229">
        <v>1767899.89</v>
      </c>
      <c r="G5229">
        <v>1.1542649436154</v>
      </c>
      <c r="H5229">
        <v>0.14726203</v>
      </c>
      <c r="I5229">
        <v>0.04634</v>
      </c>
      <c r="J5229">
        <v>0.013693</v>
      </c>
      <c r="K5229">
        <v>0.021427</v>
      </c>
      <c r="L5229">
        <v>0.007679</v>
      </c>
      <c r="M5229">
        <v>0.003541</v>
      </c>
      <c r="N5229">
        <v>0.045253</v>
      </c>
      <c r="O5229">
        <v>0.017397</v>
      </c>
      <c r="P5229" s="3" t="s">
        <v>29879</v>
      </c>
      <c r="Q5229" s="3" t="s">
        <v>241</v>
      </c>
      <c r="R5229" s="3" t="s">
        <v>29880</v>
      </c>
      <c r="S5229" s="3" t="s">
        <v>2542</v>
      </c>
      <c r="T5229" s="3" t="s">
        <v>25970</v>
      </c>
      <c r="U5229" s="3" t="s">
        <v>5834</v>
      </c>
      <c r="V5229" s="3" t="s">
        <v>3778</v>
      </c>
      <c r="W5229" s="3" t="s">
        <v>1981</v>
      </c>
      <c r="X5229" s="3" t="s">
        <v>26321</v>
      </c>
      <c r="Y5229" s="4">
        <v>441.165787270616</v>
      </c>
      <c r="Z5229" s="4">
        <v>142.656782</v>
      </c>
      <c r="AA5229" s="4">
        <f t="shared" si="492"/>
        <v>1.1543</v>
      </c>
      <c r="AB5229" s="4">
        <v>575085</v>
      </c>
      <c r="AC5229" s="4">
        <v>2.48062081257553</v>
      </c>
      <c r="AD5229" s="3">
        <v>0</v>
      </c>
      <c r="AE5229" s="3">
        <v>0</v>
      </c>
      <c r="AF5229" s="3">
        <f t="shared" si="497"/>
        <v>0</v>
      </c>
      <c r="AG5229" s="6">
        <f t="shared" si="493"/>
        <v>0</v>
      </c>
      <c r="AH5229" s="4">
        <f t="shared" si="494"/>
        <v>0</v>
      </c>
      <c r="AI5229" s="4">
        <v>111.279115</v>
      </c>
      <c r="AJ5229" s="4">
        <v>23.476962</v>
      </c>
      <c r="AK5229" s="4">
        <v>0</v>
      </c>
      <c r="AL5229" s="4">
        <v>2002</v>
      </c>
      <c r="AM5229" s="4">
        <v>0</v>
      </c>
      <c r="AN5229" s="1">
        <f t="shared" si="495"/>
        <v>0</v>
      </c>
      <c r="AO5229" s="1">
        <f t="shared" si="496"/>
        <v>0</v>
      </c>
    </row>
    <row r="5230" s="1" customFormat="1" spans="1:41">
      <c r="A5230">
        <v>2003</v>
      </c>
      <c r="B5230" t="s">
        <v>29452</v>
      </c>
      <c r="C5230" s="2">
        <v>450400</v>
      </c>
      <c r="D5230" t="s">
        <v>29869</v>
      </c>
      <c r="E5230">
        <v>1619978</v>
      </c>
      <c r="F5230">
        <v>1994567</v>
      </c>
      <c r="G5230">
        <v>1.23123091795074</v>
      </c>
      <c r="H5230">
        <v>0.1332493</v>
      </c>
      <c r="I5230">
        <v>0.04633</v>
      </c>
      <c r="J5230">
        <v>0.013227</v>
      </c>
      <c r="K5230">
        <v>0.022526</v>
      </c>
      <c r="L5230">
        <v>0.007716</v>
      </c>
      <c r="M5230">
        <v>0.002861</v>
      </c>
      <c r="N5230">
        <v>0.033223</v>
      </c>
      <c r="O5230">
        <v>0.010794</v>
      </c>
      <c r="P5230" s="3" t="s">
        <v>29881</v>
      </c>
      <c r="Q5230" s="3" t="s">
        <v>2556</v>
      </c>
      <c r="R5230" s="3" t="s">
        <v>29882</v>
      </c>
      <c r="S5230" s="3" t="s">
        <v>29883</v>
      </c>
      <c r="T5230" s="3" t="s">
        <v>29884</v>
      </c>
      <c r="U5230" s="3" t="s">
        <v>29885</v>
      </c>
      <c r="V5230" s="3" t="s">
        <v>1668</v>
      </c>
      <c r="W5230" s="3" t="s">
        <v>12233</v>
      </c>
      <c r="X5230" s="3" t="s">
        <v>26397</v>
      </c>
      <c r="Y5230" s="4">
        <v>436.524442009132</v>
      </c>
      <c r="Z5230" s="4">
        <v>188.95486648</v>
      </c>
      <c r="AA5230" s="4">
        <f t="shared" si="492"/>
        <v>1.2026</v>
      </c>
      <c r="AB5230" s="4">
        <v>1390514</v>
      </c>
      <c r="AC5230" s="4">
        <v>1.35888503445489</v>
      </c>
      <c r="AD5230" s="3">
        <v>0</v>
      </c>
      <c r="AE5230" s="3">
        <v>0</v>
      </c>
      <c r="AF5230" s="3">
        <f t="shared" si="497"/>
        <v>0</v>
      </c>
      <c r="AG5230" s="6">
        <f t="shared" si="493"/>
        <v>0</v>
      </c>
      <c r="AH5230" s="4">
        <f t="shared" si="494"/>
        <v>0</v>
      </c>
      <c r="AI5230" s="4">
        <v>111.279115</v>
      </c>
      <c r="AJ5230" s="4">
        <v>23.476962</v>
      </c>
      <c r="AK5230" s="4">
        <v>0</v>
      </c>
      <c r="AL5230" s="4">
        <v>2003</v>
      </c>
      <c r="AM5230" s="4">
        <v>0</v>
      </c>
      <c r="AN5230" s="1">
        <f t="shared" si="495"/>
        <v>0</v>
      </c>
      <c r="AO5230" s="1">
        <f t="shared" si="496"/>
        <v>0</v>
      </c>
    </row>
    <row r="5231" s="1" customFormat="1" spans="1:41">
      <c r="A5231">
        <v>2004</v>
      </c>
      <c r="B5231" t="s">
        <v>29452</v>
      </c>
      <c r="C5231" s="2">
        <v>450400</v>
      </c>
      <c r="D5231" t="s">
        <v>29869</v>
      </c>
      <c r="E5231">
        <v>1955430</v>
      </c>
      <c r="F5231">
        <v>2221399.82</v>
      </c>
      <c r="G5231">
        <v>1.13601602716538</v>
      </c>
      <c r="H5231">
        <v>0.16546982</v>
      </c>
      <c r="I5231">
        <v>0.048289</v>
      </c>
      <c r="J5231">
        <v>0.013012</v>
      </c>
      <c r="K5231">
        <v>0.022828</v>
      </c>
      <c r="L5231">
        <v>0.006861</v>
      </c>
      <c r="M5231">
        <v>0.005588</v>
      </c>
      <c r="N5231">
        <v>0.0526</v>
      </c>
      <c r="O5231">
        <v>0.027963</v>
      </c>
      <c r="P5231" s="3" t="s">
        <v>29886</v>
      </c>
      <c r="Q5231" s="3" t="s">
        <v>750</v>
      </c>
      <c r="R5231" s="3" t="s">
        <v>29887</v>
      </c>
      <c r="S5231" s="3" t="s">
        <v>29888</v>
      </c>
      <c r="T5231" s="3" t="s">
        <v>29889</v>
      </c>
      <c r="U5231" s="3" t="s">
        <v>29890</v>
      </c>
      <c r="V5231" s="3" t="s">
        <v>17548</v>
      </c>
      <c r="W5231" s="3" t="s">
        <v>23515</v>
      </c>
      <c r="X5231" s="3" t="s">
        <v>678</v>
      </c>
      <c r="Y5231" s="4">
        <v>438.467114537445</v>
      </c>
      <c r="Z5231" s="4">
        <v>228.03681</v>
      </c>
      <c r="AA5231" s="4">
        <f t="shared" si="492"/>
        <v>1.2049</v>
      </c>
      <c r="AB5231" s="4">
        <v>1531624</v>
      </c>
      <c r="AC5231" s="4">
        <v>1.48885633810909</v>
      </c>
      <c r="AD5231" s="3">
        <v>0</v>
      </c>
      <c r="AE5231" s="3">
        <v>0</v>
      </c>
      <c r="AF5231" s="3">
        <f t="shared" si="497"/>
        <v>0</v>
      </c>
      <c r="AG5231" s="6">
        <f t="shared" si="493"/>
        <v>0</v>
      </c>
      <c r="AH5231" s="4">
        <f t="shared" si="494"/>
        <v>0</v>
      </c>
      <c r="AI5231" s="4">
        <v>111.279115</v>
      </c>
      <c r="AJ5231" s="4">
        <v>23.476962</v>
      </c>
      <c r="AK5231" s="4">
        <v>0</v>
      </c>
      <c r="AL5231" s="4">
        <v>2004</v>
      </c>
      <c r="AM5231" s="4">
        <v>0</v>
      </c>
      <c r="AN5231" s="1">
        <f t="shared" si="495"/>
        <v>0</v>
      </c>
      <c r="AO5231" s="1">
        <f t="shared" si="496"/>
        <v>0</v>
      </c>
    </row>
    <row r="5232" s="1" customFormat="1" spans="1:41">
      <c r="A5232">
        <v>2005</v>
      </c>
      <c r="B5232" t="s">
        <v>29452</v>
      </c>
      <c r="C5232" s="2">
        <v>450400</v>
      </c>
      <c r="D5232" t="s">
        <v>29869</v>
      </c>
      <c r="E5232">
        <v>2284000</v>
      </c>
      <c r="F5232">
        <v>2405344.4</v>
      </c>
      <c r="G5232">
        <v>1.05312802101576</v>
      </c>
      <c r="H5232">
        <v>0.16513947</v>
      </c>
      <c r="I5232">
        <v>0.046899</v>
      </c>
      <c r="J5232">
        <v>0.012958</v>
      </c>
      <c r="K5232">
        <v>0.020259</v>
      </c>
      <c r="L5232">
        <v>0.009129</v>
      </c>
      <c r="M5232">
        <v>0.004552</v>
      </c>
      <c r="N5232">
        <v>0.052515</v>
      </c>
      <c r="O5232">
        <v>0.028874</v>
      </c>
      <c r="P5232" s="3" t="s">
        <v>29891</v>
      </c>
      <c r="Q5232" s="3" t="s">
        <v>699</v>
      </c>
      <c r="R5232" s="3" t="s">
        <v>29892</v>
      </c>
      <c r="S5232" s="3" t="s">
        <v>29893</v>
      </c>
      <c r="T5232" s="3" t="s">
        <v>29894</v>
      </c>
      <c r="U5232" s="3" t="s">
        <v>29895</v>
      </c>
      <c r="V5232" s="3" t="s">
        <v>29896</v>
      </c>
      <c r="W5232" s="3" t="s">
        <v>29897</v>
      </c>
      <c r="X5232" s="3" t="s">
        <v>29898</v>
      </c>
      <c r="Y5232" s="4">
        <v>437.831744728634</v>
      </c>
      <c r="Z5232" s="4">
        <v>270.0098388</v>
      </c>
      <c r="AA5232" s="4">
        <f t="shared" si="492"/>
        <v>1.1661</v>
      </c>
      <c r="AB5232" s="4">
        <v>1619978</v>
      </c>
      <c r="AC5232" s="4">
        <v>1.66675003487702</v>
      </c>
      <c r="AD5232" s="3">
        <v>0</v>
      </c>
      <c r="AE5232" s="3">
        <v>0</v>
      </c>
      <c r="AF5232" s="3">
        <f t="shared" si="497"/>
        <v>0</v>
      </c>
      <c r="AG5232" s="6">
        <f t="shared" si="493"/>
        <v>0</v>
      </c>
      <c r="AH5232" s="4">
        <f t="shared" si="494"/>
        <v>0</v>
      </c>
      <c r="AI5232" s="4">
        <v>111.279115</v>
      </c>
      <c r="AJ5232" s="4">
        <v>23.476962</v>
      </c>
      <c r="AK5232" s="4">
        <v>0</v>
      </c>
      <c r="AL5232" s="4">
        <v>2005</v>
      </c>
      <c r="AM5232" s="4">
        <v>0</v>
      </c>
      <c r="AN5232" s="1">
        <f t="shared" si="495"/>
        <v>0</v>
      </c>
      <c r="AO5232" s="1">
        <f t="shared" si="496"/>
        <v>0</v>
      </c>
    </row>
    <row r="5233" s="1" customFormat="1" spans="1:41">
      <c r="A5233">
        <v>2006</v>
      </c>
      <c r="B5233" t="s">
        <v>29452</v>
      </c>
      <c r="C5233" s="2">
        <v>450400</v>
      </c>
      <c r="D5233" t="s">
        <v>29869</v>
      </c>
      <c r="E5233">
        <v>2704162</v>
      </c>
      <c r="F5233">
        <v>2624154.69</v>
      </c>
      <c r="G5233">
        <v>0.970413270358802</v>
      </c>
      <c r="H5233">
        <v>0.16350317</v>
      </c>
      <c r="I5233">
        <v>0.052103</v>
      </c>
      <c r="J5233">
        <v>0.011875</v>
      </c>
      <c r="K5233">
        <v>0.023284</v>
      </c>
      <c r="L5233">
        <v>0.007783</v>
      </c>
      <c r="M5233">
        <v>0.00916</v>
      </c>
      <c r="N5233">
        <v>0.036291</v>
      </c>
      <c r="O5233">
        <v>0.022211</v>
      </c>
      <c r="P5233" s="3" t="s">
        <v>29899</v>
      </c>
      <c r="Q5233" s="3" t="s">
        <v>438</v>
      </c>
      <c r="R5233" s="3" t="s">
        <v>29900</v>
      </c>
      <c r="S5233" s="3" t="s">
        <v>29901</v>
      </c>
      <c r="T5233" s="3" t="s">
        <v>29902</v>
      </c>
      <c r="U5233" s="3" t="s">
        <v>29903</v>
      </c>
      <c r="V5233" s="3" t="s">
        <v>29904</v>
      </c>
      <c r="W5233" s="3" t="s">
        <v>11877</v>
      </c>
      <c r="X5233" s="3" t="s">
        <v>25823</v>
      </c>
      <c r="Y5233" s="4">
        <v>306</v>
      </c>
      <c r="Z5233" s="4">
        <v>318.19445055</v>
      </c>
      <c r="AA5233" s="4">
        <f t="shared" si="492"/>
        <v>1.0931</v>
      </c>
      <c r="AB5233" s="4">
        <v>1955430</v>
      </c>
      <c r="AC5233" s="4">
        <v>1.62723518893543</v>
      </c>
      <c r="AD5233" s="3">
        <v>0</v>
      </c>
      <c r="AE5233" s="3">
        <v>0</v>
      </c>
      <c r="AF5233" s="3">
        <f t="shared" si="497"/>
        <v>0</v>
      </c>
      <c r="AG5233" s="6">
        <f t="shared" si="493"/>
        <v>0</v>
      </c>
      <c r="AH5233" s="4">
        <f t="shared" si="494"/>
        <v>0</v>
      </c>
      <c r="AI5233" s="4">
        <v>111.279115</v>
      </c>
      <c r="AJ5233" s="4">
        <v>23.476962</v>
      </c>
      <c r="AK5233" s="4">
        <v>0</v>
      </c>
      <c r="AL5233" s="4">
        <v>2006</v>
      </c>
      <c r="AM5233" s="4">
        <v>0</v>
      </c>
      <c r="AN5233" s="1">
        <f t="shared" si="495"/>
        <v>0</v>
      </c>
      <c r="AO5233" s="1">
        <f t="shared" si="496"/>
        <v>0</v>
      </c>
    </row>
    <row r="5234" s="1" customFormat="1" spans="1:41">
      <c r="A5234">
        <v>2007</v>
      </c>
      <c r="B5234" t="s">
        <v>29452</v>
      </c>
      <c r="C5234" s="2">
        <v>450400</v>
      </c>
      <c r="D5234" t="s">
        <v>29869</v>
      </c>
      <c r="E5234">
        <v>3195739</v>
      </c>
      <c r="F5234">
        <v>2727322.6</v>
      </c>
      <c r="G5234">
        <v>0.853424700828197</v>
      </c>
      <c r="H5234">
        <v>0.13480639</v>
      </c>
      <c r="I5234">
        <v>0.039036</v>
      </c>
      <c r="J5234">
        <v>0.009388</v>
      </c>
      <c r="K5234">
        <v>0.018073</v>
      </c>
      <c r="L5234">
        <v>0.005182</v>
      </c>
      <c r="M5234">
        <v>0.006393</v>
      </c>
      <c r="N5234">
        <v>0.039841</v>
      </c>
      <c r="O5234">
        <v>0.025729</v>
      </c>
      <c r="P5234" s="3" t="s">
        <v>29905</v>
      </c>
      <c r="Q5234" s="3" t="s">
        <v>3425</v>
      </c>
      <c r="R5234" s="3" t="s">
        <v>29906</v>
      </c>
      <c r="S5234" s="3" t="s">
        <v>29907</v>
      </c>
      <c r="T5234" s="3" t="s">
        <v>29908</v>
      </c>
      <c r="U5234" s="3" t="s">
        <v>10328</v>
      </c>
      <c r="V5234" s="3" t="s">
        <v>28020</v>
      </c>
      <c r="W5234" s="3" t="s">
        <v>3346</v>
      </c>
      <c r="X5234" s="3" t="s">
        <v>8566</v>
      </c>
      <c r="Y5234" s="4">
        <v>306</v>
      </c>
      <c r="Z5234" s="4">
        <v>365.34875624</v>
      </c>
      <c r="AA5234" s="4">
        <f t="shared" si="492"/>
        <v>0.9819</v>
      </c>
      <c r="AB5234" s="4">
        <v>2329796</v>
      </c>
      <c r="AC5234" s="4">
        <v>1.56815771097555</v>
      </c>
      <c r="AD5234" s="3">
        <v>0</v>
      </c>
      <c r="AE5234" s="3">
        <v>0</v>
      </c>
      <c r="AF5234" s="3">
        <f t="shared" si="497"/>
        <v>0</v>
      </c>
      <c r="AG5234" s="6">
        <f t="shared" si="493"/>
        <v>0</v>
      </c>
      <c r="AH5234" s="4">
        <f t="shared" si="494"/>
        <v>0</v>
      </c>
      <c r="AI5234" s="4">
        <v>111.279115</v>
      </c>
      <c r="AJ5234" s="4">
        <v>23.476962</v>
      </c>
      <c r="AK5234" s="4">
        <v>0</v>
      </c>
      <c r="AL5234" s="4">
        <v>2007</v>
      </c>
      <c r="AM5234" s="4">
        <v>0</v>
      </c>
      <c r="AN5234" s="1">
        <f t="shared" si="495"/>
        <v>0</v>
      </c>
      <c r="AO5234" s="1">
        <f t="shared" si="496"/>
        <v>0</v>
      </c>
    </row>
    <row r="5235" s="1" customFormat="1" spans="1:41">
      <c r="A5235">
        <v>2008</v>
      </c>
      <c r="B5235" t="s">
        <v>29452</v>
      </c>
      <c r="C5235" s="2">
        <v>450400</v>
      </c>
      <c r="D5235" t="s">
        <v>29869</v>
      </c>
      <c r="E5235">
        <v>4001238</v>
      </c>
      <c r="F5235">
        <v>2787583.65</v>
      </c>
      <c r="G5235">
        <v>0.69668028995026</v>
      </c>
      <c r="H5235">
        <v>0.12742299</v>
      </c>
      <c r="I5235">
        <v>0.036225</v>
      </c>
      <c r="J5235">
        <v>0.010105</v>
      </c>
      <c r="K5235">
        <v>0.015123</v>
      </c>
      <c r="L5235">
        <v>0.006352</v>
      </c>
      <c r="M5235">
        <v>0.004645</v>
      </c>
      <c r="N5235">
        <v>0.045816</v>
      </c>
      <c r="O5235">
        <v>0.019573</v>
      </c>
      <c r="P5235" s="3" t="s">
        <v>29909</v>
      </c>
      <c r="Q5235" s="3" t="s">
        <v>41</v>
      </c>
      <c r="R5235" s="3" t="s">
        <v>29910</v>
      </c>
      <c r="S5235" s="3" t="s">
        <v>29911</v>
      </c>
      <c r="T5235" s="3" t="s">
        <v>29912</v>
      </c>
      <c r="U5235" s="3" t="s">
        <v>29913</v>
      </c>
      <c r="V5235" s="3" t="s">
        <v>25627</v>
      </c>
      <c r="W5235" s="3" t="s">
        <v>29914</v>
      </c>
      <c r="X5235" s="3" t="s">
        <v>24596</v>
      </c>
      <c r="Y5235" s="4">
        <v>306</v>
      </c>
      <c r="Z5235" s="4">
        <v>388.7561476</v>
      </c>
      <c r="AA5235" s="4">
        <f t="shared" si="492"/>
        <v>0.901</v>
      </c>
      <c r="AB5235" s="4">
        <v>2704162</v>
      </c>
      <c r="AC5235" s="4">
        <v>1.43762151675824</v>
      </c>
      <c r="AD5235" s="3">
        <v>0</v>
      </c>
      <c r="AE5235" s="3">
        <v>0</v>
      </c>
      <c r="AF5235" s="3">
        <f t="shared" si="497"/>
        <v>0</v>
      </c>
      <c r="AG5235" s="6">
        <f t="shared" si="493"/>
        <v>0</v>
      </c>
      <c r="AH5235" s="4">
        <f t="shared" si="494"/>
        <v>0</v>
      </c>
      <c r="AI5235" s="4">
        <v>111.279115</v>
      </c>
      <c r="AJ5235" s="4">
        <v>23.476962</v>
      </c>
      <c r="AK5235" s="4">
        <v>0</v>
      </c>
      <c r="AL5235" s="4">
        <v>2008</v>
      </c>
      <c r="AM5235" s="4">
        <v>0</v>
      </c>
      <c r="AN5235" s="1">
        <f t="shared" si="495"/>
        <v>0</v>
      </c>
      <c r="AO5235" s="1">
        <f t="shared" si="496"/>
        <v>0</v>
      </c>
    </row>
    <row r="5236" s="1" customFormat="1" spans="1:41">
      <c r="A5236">
        <v>2009</v>
      </c>
      <c r="B5236" t="s">
        <v>29452</v>
      </c>
      <c r="C5236" s="2">
        <v>450400</v>
      </c>
      <c r="D5236" t="s">
        <v>29869</v>
      </c>
      <c r="E5236">
        <v>4536513</v>
      </c>
      <c r="F5236">
        <v>3786421.04</v>
      </c>
      <c r="G5236">
        <v>0.834654511074916</v>
      </c>
      <c r="H5236">
        <v>0.21608263</v>
      </c>
      <c r="I5236">
        <v>0.064933</v>
      </c>
      <c r="J5236">
        <v>0.016551</v>
      </c>
      <c r="K5236">
        <v>0.027199</v>
      </c>
      <c r="L5236">
        <v>0.009375</v>
      </c>
      <c r="M5236">
        <v>0.011808</v>
      </c>
      <c r="N5236">
        <v>0.050146</v>
      </c>
      <c r="O5236">
        <v>0.034649</v>
      </c>
      <c r="P5236" s="3" t="s">
        <v>29915</v>
      </c>
      <c r="Q5236" s="3" t="s">
        <v>146</v>
      </c>
      <c r="R5236" s="3" t="s">
        <v>29916</v>
      </c>
      <c r="S5236" s="3" t="s">
        <v>29917</v>
      </c>
      <c r="T5236" s="3" t="s">
        <v>29918</v>
      </c>
      <c r="U5236" s="3" t="s">
        <v>29919</v>
      </c>
      <c r="V5236" s="3" t="s">
        <v>11219</v>
      </c>
      <c r="W5236" s="3" t="s">
        <v>29920</v>
      </c>
      <c r="X5236" s="3" t="s">
        <v>29921</v>
      </c>
      <c r="Y5236" s="4">
        <v>308.05</v>
      </c>
      <c r="Z5236" s="4">
        <v>422.29850919</v>
      </c>
      <c r="AA5236" s="4">
        <f t="shared" si="492"/>
        <v>1.0789</v>
      </c>
      <c r="AB5236" s="4">
        <v>3195739</v>
      </c>
      <c r="AC5236" s="4">
        <v>1.32144242439699</v>
      </c>
      <c r="AD5236" s="3">
        <v>0</v>
      </c>
      <c r="AE5236" s="3">
        <v>0</v>
      </c>
      <c r="AF5236" s="3">
        <f t="shared" si="497"/>
        <v>0</v>
      </c>
      <c r="AG5236" s="6">
        <f t="shared" si="493"/>
        <v>0</v>
      </c>
      <c r="AH5236" s="4">
        <f t="shared" si="494"/>
        <v>0</v>
      </c>
      <c r="AI5236" s="4">
        <v>111.279115</v>
      </c>
      <c r="AJ5236" s="4">
        <v>23.476962</v>
      </c>
      <c r="AK5236" s="4">
        <v>0</v>
      </c>
      <c r="AL5236" s="4">
        <v>2009</v>
      </c>
      <c r="AM5236" s="4">
        <v>0</v>
      </c>
      <c r="AN5236" s="1">
        <f t="shared" si="495"/>
        <v>0</v>
      </c>
      <c r="AO5236" s="1">
        <f t="shared" si="496"/>
        <v>0</v>
      </c>
    </row>
    <row r="5237" s="1" customFormat="1" spans="1:41">
      <c r="A5237">
        <v>2010</v>
      </c>
      <c r="B5237" t="s">
        <v>29452</v>
      </c>
      <c r="C5237" s="2">
        <v>450400</v>
      </c>
      <c r="D5237" t="s">
        <v>29869</v>
      </c>
      <c r="E5237">
        <v>5792817</v>
      </c>
      <c r="F5237">
        <v>4644026.78</v>
      </c>
      <c r="G5237">
        <v>0.80168712044589</v>
      </c>
      <c r="H5237">
        <v>0.13997587</v>
      </c>
      <c r="I5237">
        <v>0.035402</v>
      </c>
      <c r="J5237">
        <v>0.008573</v>
      </c>
      <c r="K5237">
        <v>0.015564</v>
      </c>
      <c r="L5237">
        <v>0.006978</v>
      </c>
      <c r="M5237">
        <v>0.004286</v>
      </c>
      <c r="N5237">
        <v>0.060952</v>
      </c>
      <c r="O5237">
        <v>0.027044</v>
      </c>
      <c r="P5237" s="3" t="s">
        <v>29922</v>
      </c>
      <c r="Q5237" s="3" t="s">
        <v>94</v>
      </c>
      <c r="R5237" s="3" t="s">
        <v>29923</v>
      </c>
      <c r="S5237" s="3" t="s">
        <v>24344</v>
      </c>
      <c r="T5237" s="3" t="s">
        <v>29924</v>
      </c>
      <c r="U5237" s="3" t="s">
        <v>29925</v>
      </c>
      <c r="V5237" s="3" t="s">
        <v>121</v>
      </c>
      <c r="W5237" s="3" t="s">
        <v>29926</v>
      </c>
      <c r="X5237" s="3" t="s">
        <v>4560</v>
      </c>
      <c r="Y5237" s="4">
        <v>288.22</v>
      </c>
      <c r="Z5237" s="4">
        <v>416.7789705</v>
      </c>
      <c r="AA5237" s="4">
        <f t="shared" si="492"/>
        <v>1.1243</v>
      </c>
      <c r="AB5237" s="4">
        <v>4001238</v>
      </c>
      <c r="AC5237" s="4">
        <v>1.0416250432991</v>
      </c>
      <c r="AD5237" s="3">
        <v>0</v>
      </c>
      <c r="AE5237" s="3">
        <v>0</v>
      </c>
      <c r="AF5237" s="3">
        <f t="shared" si="497"/>
        <v>0</v>
      </c>
      <c r="AG5237" s="6">
        <f t="shared" si="493"/>
        <v>0</v>
      </c>
      <c r="AH5237" s="4">
        <f t="shared" si="494"/>
        <v>0</v>
      </c>
      <c r="AI5237" s="4">
        <v>111.279115</v>
      </c>
      <c r="AJ5237" s="4">
        <v>23.476962</v>
      </c>
      <c r="AK5237" s="4">
        <v>0</v>
      </c>
      <c r="AL5237" s="4">
        <v>2010</v>
      </c>
      <c r="AM5237" s="4">
        <v>0</v>
      </c>
      <c r="AN5237" s="1">
        <f t="shared" si="495"/>
        <v>0</v>
      </c>
      <c r="AO5237" s="1">
        <f t="shared" si="496"/>
        <v>0</v>
      </c>
    </row>
    <row r="5238" s="1" customFormat="1" spans="1:41">
      <c r="A5238">
        <v>2011</v>
      </c>
      <c r="B5238" t="s">
        <v>29452</v>
      </c>
      <c r="C5238" s="2">
        <v>450400</v>
      </c>
      <c r="D5238" t="s">
        <v>29869</v>
      </c>
      <c r="E5238">
        <v>7352445</v>
      </c>
      <c r="F5238">
        <v>5507401.03</v>
      </c>
      <c r="G5238">
        <v>0.749057086452194</v>
      </c>
      <c r="H5238">
        <v>0.19717693</v>
      </c>
      <c r="I5238">
        <v>0.05791</v>
      </c>
      <c r="J5238">
        <v>0.017021</v>
      </c>
      <c r="K5238">
        <v>0.027918</v>
      </c>
      <c r="L5238">
        <v>0.007531</v>
      </c>
      <c r="M5238">
        <v>0.005439</v>
      </c>
      <c r="N5238">
        <v>0.072047</v>
      </c>
      <c r="O5238">
        <v>0.026249</v>
      </c>
      <c r="P5238" s="3" t="s">
        <v>29927</v>
      </c>
      <c r="Q5238" s="3" t="s">
        <v>121</v>
      </c>
      <c r="R5238" s="3" t="s">
        <v>29928</v>
      </c>
      <c r="S5238" s="3" t="s">
        <v>29929</v>
      </c>
      <c r="T5238" s="3" t="s">
        <v>29930</v>
      </c>
      <c r="U5238" s="3" t="s">
        <v>29931</v>
      </c>
      <c r="V5238" s="3" t="s">
        <v>8020</v>
      </c>
      <c r="W5238" s="3" t="s">
        <v>29671</v>
      </c>
      <c r="X5238" s="3" t="s">
        <v>29932</v>
      </c>
      <c r="Y5238" s="4">
        <v>290.85</v>
      </c>
      <c r="Z5238" s="4">
        <v>480.47746563</v>
      </c>
      <c r="AA5238" s="4">
        <f t="shared" si="492"/>
        <v>1.1226</v>
      </c>
      <c r="AB5238" s="4">
        <v>4536513</v>
      </c>
      <c r="AC5238" s="4">
        <v>1.05913388902446</v>
      </c>
      <c r="AD5238" s="3">
        <v>0</v>
      </c>
      <c r="AE5238" s="3">
        <v>0</v>
      </c>
      <c r="AF5238" s="3">
        <f t="shared" si="497"/>
        <v>0</v>
      </c>
      <c r="AG5238" s="6">
        <f t="shared" si="493"/>
        <v>0</v>
      </c>
      <c r="AH5238" s="4">
        <f t="shared" si="494"/>
        <v>0</v>
      </c>
      <c r="AI5238" s="4">
        <v>111.279115</v>
      </c>
      <c r="AJ5238" s="4">
        <v>23.476962</v>
      </c>
      <c r="AK5238" s="4">
        <v>0</v>
      </c>
      <c r="AL5238" s="4">
        <v>2011</v>
      </c>
      <c r="AM5238" s="4">
        <v>0</v>
      </c>
      <c r="AN5238" s="1">
        <f t="shared" si="495"/>
        <v>0</v>
      </c>
      <c r="AO5238" s="1">
        <f t="shared" si="496"/>
        <v>0</v>
      </c>
    </row>
    <row r="5239" s="1" customFormat="1" spans="1:41">
      <c r="A5239">
        <v>2012</v>
      </c>
      <c r="B5239" t="s">
        <v>29452</v>
      </c>
      <c r="C5239" s="2">
        <v>450400</v>
      </c>
      <c r="D5239" t="s">
        <v>29869</v>
      </c>
      <c r="E5239">
        <v>8325790</v>
      </c>
      <c r="F5239">
        <v>5832951.99</v>
      </c>
      <c r="G5239">
        <v>0.700588411430026</v>
      </c>
      <c r="H5239">
        <v>0.25211672</v>
      </c>
      <c r="I5239">
        <v>0.074797</v>
      </c>
      <c r="J5239">
        <v>0.020446</v>
      </c>
      <c r="K5239">
        <v>0.031189</v>
      </c>
      <c r="L5239">
        <v>0.013301</v>
      </c>
      <c r="M5239">
        <v>0.009861</v>
      </c>
      <c r="N5239">
        <v>0.06243</v>
      </c>
      <c r="O5239">
        <v>0.040254</v>
      </c>
      <c r="P5239" s="3" t="s">
        <v>29933</v>
      </c>
      <c r="Q5239" s="3" t="s">
        <v>758</v>
      </c>
      <c r="R5239" s="3" t="s">
        <v>29934</v>
      </c>
      <c r="S5239" s="3" t="s">
        <v>26719</v>
      </c>
      <c r="T5239" s="3" t="s">
        <v>29935</v>
      </c>
      <c r="U5239" s="3" t="s">
        <v>22343</v>
      </c>
      <c r="V5239" s="3" t="s">
        <v>29936</v>
      </c>
      <c r="W5239" s="3" t="s">
        <v>29937</v>
      </c>
      <c r="X5239" s="3" t="s">
        <v>29938</v>
      </c>
      <c r="Y5239" s="4">
        <v>292.94</v>
      </c>
      <c r="Z5239" s="4">
        <v>507.82343284</v>
      </c>
      <c r="AA5239" s="4">
        <f t="shared" si="492"/>
        <v>1.0452</v>
      </c>
      <c r="AB5239" s="4">
        <v>5792817</v>
      </c>
      <c r="AC5239" s="4">
        <v>0.876643320236079</v>
      </c>
      <c r="AD5239" s="3">
        <v>0</v>
      </c>
      <c r="AE5239" s="3">
        <v>0</v>
      </c>
      <c r="AF5239" s="3">
        <f t="shared" si="497"/>
        <v>0</v>
      </c>
      <c r="AG5239" s="6">
        <f t="shared" si="493"/>
        <v>0</v>
      </c>
      <c r="AH5239" s="4">
        <f t="shared" si="494"/>
        <v>0</v>
      </c>
      <c r="AI5239" s="4">
        <v>111.279115</v>
      </c>
      <c r="AJ5239" s="4">
        <v>23.476962</v>
      </c>
      <c r="AK5239" s="4">
        <v>0</v>
      </c>
      <c r="AL5239" s="4">
        <v>2012</v>
      </c>
      <c r="AM5239" s="4">
        <v>0</v>
      </c>
      <c r="AN5239" s="1">
        <f t="shared" si="495"/>
        <v>0</v>
      </c>
      <c r="AO5239" s="1">
        <f t="shared" si="496"/>
        <v>0</v>
      </c>
    </row>
    <row r="5240" s="1" customFormat="1" spans="1:41">
      <c r="A5240">
        <v>2013</v>
      </c>
      <c r="B5240" t="s">
        <v>29452</v>
      </c>
      <c r="C5240" s="2">
        <v>450400</v>
      </c>
      <c r="D5240" t="s">
        <v>29869</v>
      </c>
      <c r="E5240">
        <v>9917096</v>
      </c>
      <c r="F5240">
        <v>6290740.47</v>
      </c>
      <c r="G5240">
        <v>0.634332920645318</v>
      </c>
      <c r="H5240">
        <v>0.22196905</v>
      </c>
      <c r="I5240">
        <v>0.065688</v>
      </c>
      <c r="J5240">
        <v>0.016552</v>
      </c>
      <c r="K5240">
        <v>0.029875</v>
      </c>
      <c r="L5240">
        <v>0.011565</v>
      </c>
      <c r="M5240">
        <v>0.007697</v>
      </c>
      <c r="N5240">
        <v>0.069489</v>
      </c>
      <c r="O5240">
        <v>0.030556</v>
      </c>
      <c r="P5240" s="3" t="s">
        <v>29939</v>
      </c>
      <c r="Q5240" s="3" t="s">
        <v>103</v>
      </c>
      <c r="R5240" s="3" t="s">
        <v>29940</v>
      </c>
      <c r="S5240" s="3" t="s">
        <v>2013</v>
      </c>
      <c r="T5240" s="3" t="s">
        <v>29941</v>
      </c>
      <c r="U5240" s="3" t="s">
        <v>29942</v>
      </c>
      <c r="V5240" s="3" t="s">
        <v>8355</v>
      </c>
      <c r="W5240" s="3" t="s">
        <v>29943</v>
      </c>
      <c r="X5240" s="3" t="s">
        <v>29944</v>
      </c>
      <c r="Y5240" s="4">
        <v>295.44</v>
      </c>
      <c r="Z5240" s="4">
        <v>520.19694996</v>
      </c>
      <c r="AA5240" s="4">
        <f t="shared" si="492"/>
        <v>0.9981</v>
      </c>
      <c r="AB5240" s="4">
        <v>7352445</v>
      </c>
      <c r="AC5240" s="4">
        <v>0.707515595097957</v>
      </c>
      <c r="AD5240" s="3">
        <v>0</v>
      </c>
      <c r="AE5240" s="3">
        <v>0</v>
      </c>
      <c r="AF5240" s="3">
        <f t="shared" si="497"/>
        <v>0</v>
      </c>
      <c r="AG5240" s="6">
        <f t="shared" si="493"/>
        <v>0</v>
      </c>
      <c r="AH5240" s="4">
        <f t="shared" si="494"/>
        <v>0</v>
      </c>
      <c r="AI5240" s="4">
        <v>111.279115</v>
      </c>
      <c r="AJ5240" s="4">
        <v>23.476962</v>
      </c>
      <c r="AK5240" s="4">
        <v>0</v>
      </c>
      <c r="AL5240" s="4">
        <v>2013</v>
      </c>
      <c r="AM5240" s="4">
        <v>0</v>
      </c>
      <c r="AN5240" s="1">
        <f t="shared" si="495"/>
        <v>0</v>
      </c>
      <c r="AO5240" s="1">
        <f t="shared" si="496"/>
        <v>0</v>
      </c>
    </row>
    <row r="5241" s="1" customFormat="1" spans="1:41">
      <c r="A5241">
        <v>2014</v>
      </c>
      <c r="B5241" t="s">
        <v>29452</v>
      </c>
      <c r="C5241" s="2">
        <v>450400</v>
      </c>
      <c r="D5241" t="s">
        <v>29869</v>
      </c>
      <c r="E5241">
        <v>10648152</v>
      </c>
      <c r="F5241">
        <v>6407124.73</v>
      </c>
      <c r="G5241">
        <v>0.601712365676223</v>
      </c>
      <c r="H5241">
        <v>0.197937</v>
      </c>
      <c r="I5241">
        <v>0.062481</v>
      </c>
      <c r="J5241">
        <v>0.014727</v>
      </c>
      <c r="K5241">
        <v>0.027332</v>
      </c>
      <c r="L5241">
        <v>0.012145</v>
      </c>
      <c r="M5241">
        <v>0.008277</v>
      </c>
      <c r="N5241">
        <v>0.043824</v>
      </c>
      <c r="O5241">
        <v>0.026682</v>
      </c>
      <c r="P5241" s="3" t="s">
        <v>29945</v>
      </c>
      <c r="Q5241" s="3" t="s">
        <v>180</v>
      </c>
      <c r="R5241" s="3" t="s">
        <v>29946</v>
      </c>
      <c r="S5241" s="3" t="s">
        <v>6832</v>
      </c>
      <c r="T5241" s="3" t="s">
        <v>28051</v>
      </c>
      <c r="U5241" s="3" t="s">
        <v>29947</v>
      </c>
      <c r="V5241" s="3" t="s">
        <v>29948</v>
      </c>
      <c r="W5241" s="3" t="s">
        <v>3214</v>
      </c>
      <c r="X5241" s="3" t="s">
        <v>1580</v>
      </c>
      <c r="Y5241" s="4">
        <v>297.55</v>
      </c>
      <c r="Z5241" s="4">
        <v>448.54852073</v>
      </c>
      <c r="AA5241" s="4">
        <f t="shared" si="492"/>
        <v>0.9481</v>
      </c>
      <c r="AB5241" s="4">
        <v>8325790</v>
      </c>
      <c r="AC5241" s="4">
        <v>0.538745897662564</v>
      </c>
      <c r="AD5241" s="3">
        <v>0</v>
      </c>
      <c r="AE5241" s="3">
        <v>0</v>
      </c>
      <c r="AF5241" s="3">
        <f t="shared" si="497"/>
        <v>0</v>
      </c>
      <c r="AG5241" s="6">
        <f t="shared" si="493"/>
        <v>0</v>
      </c>
      <c r="AH5241" s="4">
        <f t="shared" si="494"/>
        <v>0</v>
      </c>
      <c r="AI5241" s="4">
        <v>111.279115</v>
      </c>
      <c r="AJ5241" s="4">
        <v>23.476962</v>
      </c>
      <c r="AK5241" s="4">
        <v>0</v>
      </c>
      <c r="AL5241" s="4">
        <v>2014</v>
      </c>
      <c r="AM5241" s="4">
        <v>0</v>
      </c>
      <c r="AN5241" s="1">
        <f t="shared" si="495"/>
        <v>0</v>
      </c>
      <c r="AO5241" s="1">
        <f t="shared" si="496"/>
        <v>0</v>
      </c>
    </row>
    <row r="5242" s="1" customFormat="1" spans="1:41">
      <c r="A5242">
        <v>2015</v>
      </c>
      <c r="B5242" t="s">
        <v>29452</v>
      </c>
      <c r="C5242" s="2">
        <v>450400</v>
      </c>
      <c r="D5242" t="s">
        <v>29869</v>
      </c>
      <c r="E5242">
        <v>10785858</v>
      </c>
      <c r="F5242">
        <v>6288623.89</v>
      </c>
      <c r="G5242">
        <v>0.583043452824986</v>
      </c>
      <c r="H5242">
        <v>0.22505321</v>
      </c>
      <c r="I5242">
        <v>0.067735</v>
      </c>
      <c r="J5242">
        <v>0.018422</v>
      </c>
      <c r="K5242">
        <v>0.030957</v>
      </c>
      <c r="L5242">
        <v>0.007504</v>
      </c>
      <c r="M5242">
        <v>0.010852</v>
      </c>
      <c r="N5242">
        <v>0.063803</v>
      </c>
      <c r="O5242">
        <v>0.03253</v>
      </c>
      <c r="P5242" s="3" t="s">
        <v>29949</v>
      </c>
      <c r="Q5242" s="3" t="s">
        <v>163</v>
      </c>
      <c r="R5242" s="3" t="s">
        <v>29950</v>
      </c>
      <c r="S5242" s="3" t="s">
        <v>29951</v>
      </c>
      <c r="T5242" s="3" t="s">
        <v>29952</v>
      </c>
      <c r="U5242" s="3" t="s">
        <v>29953</v>
      </c>
      <c r="V5242" s="3" t="s">
        <v>1846</v>
      </c>
      <c r="W5242" s="3" t="s">
        <v>29954</v>
      </c>
      <c r="X5242" s="3" t="s">
        <v>1786</v>
      </c>
      <c r="Y5242" s="4">
        <v>299.94</v>
      </c>
      <c r="Z5242" s="4">
        <v>435.57917352</v>
      </c>
      <c r="AA5242" s="4">
        <f t="shared" si="492"/>
        <v>0.8384</v>
      </c>
      <c r="AB5242" s="4">
        <v>9917096</v>
      </c>
      <c r="AC5242" s="4">
        <v>0.439220487045805</v>
      </c>
      <c r="AD5242" s="3">
        <v>0</v>
      </c>
      <c r="AE5242" s="3">
        <v>0</v>
      </c>
      <c r="AF5242" s="3">
        <f t="shared" si="497"/>
        <v>0</v>
      </c>
      <c r="AG5242" s="6">
        <f t="shared" si="493"/>
        <v>0</v>
      </c>
      <c r="AH5242" s="4">
        <f t="shared" si="494"/>
        <v>0</v>
      </c>
      <c r="AI5242" s="4">
        <v>111.279115</v>
      </c>
      <c r="AJ5242" s="4">
        <v>23.476962</v>
      </c>
      <c r="AK5242" s="4">
        <v>0</v>
      </c>
      <c r="AL5242" s="4">
        <v>2015</v>
      </c>
      <c r="AM5242" s="4">
        <v>0</v>
      </c>
      <c r="AN5242" s="1">
        <f t="shared" si="495"/>
        <v>0</v>
      </c>
      <c r="AO5242" s="1">
        <f t="shared" si="496"/>
        <v>0</v>
      </c>
    </row>
    <row r="5243" s="1" customFormat="1" spans="1:41">
      <c r="A5243">
        <v>2016</v>
      </c>
      <c r="B5243" t="s">
        <v>29452</v>
      </c>
      <c r="C5243" s="2">
        <v>450400</v>
      </c>
      <c r="D5243" t="s">
        <v>29869</v>
      </c>
      <c r="E5243">
        <v>11756486</v>
      </c>
      <c r="F5243">
        <v>6235357.5</v>
      </c>
      <c r="G5243">
        <v>0.530375955876611</v>
      </c>
      <c r="H5243">
        <v>0.18271152</v>
      </c>
      <c r="I5243">
        <v>0.045129</v>
      </c>
      <c r="J5243">
        <v>0.012747</v>
      </c>
      <c r="K5243">
        <v>0.020935</v>
      </c>
      <c r="L5243">
        <v>0.007594</v>
      </c>
      <c r="M5243">
        <v>0.003853</v>
      </c>
      <c r="N5243">
        <v>0.080897</v>
      </c>
      <c r="O5243">
        <v>0.037876</v>
      </c>
      <c r="P5243" s="3" t="s">
        <v>29955</v>
      </c>
      <c r="Q5243" s="3" t="s">
        <v>397</v>
      </c>
      <c r="R5243" s="3" t="s">
        <v>29956</v>
      </c>
      <c r="S5243" s="3" t="s">
        <v>29957</v>
      </c>
      <c r="T5243" s="3" t="s">
        <v>29958</v>
      </c>
      <c r="U5243" s="3" t="s">
        <v>29959</v>
      </c>
      <c r="V5243" s="3" t="s">
        <v>7053</v>
      </c>
      <c r="W5243" s="3" t="s">
        <v>14828</v>
      </c>
      <c r="X5243" s="3" t="s">
        <v>29960</v>
      </c>
      <c r="Y5243" s="4">
        <v>301.84</v>
      </c>
      <c r="Z5243" s="4">
        <v>429.8556371</v>
      </c>
      <c r="AA5243" s="4">
        <f t="shared" si="492"/>
        <v>0.7559</v>
      </c>
      <c r="AB5243" s="4">
        <v>10648152</v>
      </c>
      <c r="AC5243" s="4">
        <v>0.403690365332877</v>
      </c>
      <c r="AD5243" s="3">
        <v>0</v>
      </c>
      <c r="AE5243" s="3">
        <v>0</v>
      </c>
      <c r="AF5243" s="3">
        <f t="shared" si="497"/>
        <v>0</v>
      </c>
      <c r="AG5243" s="6">
        <f t="shared" si="493"/>
        <v>0</v>
      </c>
      <c r="AH5243" s="4">
        <f t="shared" si="494"/>
        <v>0</v>
      </c>
      <c r="AI5243" s="4">
        <v>111.279115</v>
      </c>
      <c r="AJ5243" s="4">
        <v>23.476962</v>
      </c>
      <c r="AK5243" s="4">
        <v>0</v>
      </c>
      <c r="AL5243" s="4">
        <v>2016</v>
      </c>
      <c r="AM5243" s="4">
        <v>0</v>
      </c>
      <c r="AN5243" s="1">
        <f t="shared" si="495"/>
        <v>0</v>
      </c>
      <c r="AO5243" s="1">
        <f t="shared" si="496"/>
        <v>0</v>
      </c>
    </row>
    <row r="5244" s="1" customFormat="1" spans="1:41">
      <c r="A5244">
        <v>2017</v>
      </c>
      <c r="B5244" t="s">
        <v>29452</v>
      </c>
      <c r="C5244" s="2">
        <v>450400</v>
      </c>
      <c r="D5244" t="s">
        <v>29869</v>
      </c>
      <c r="E5244">
        <v>13381050</v>
      </c>
      <c r="F5244">
        <v>6285535.32</v>
      </c>
      <c r="G5244">
        <v>0.469734088132097</v>
      </c>
      <c r="H5244">
        <v>0.21674437</v>
      </c>
      <c r="I5244">
        <v>0.061665</v>
      </c>
      <c r="J5244">
        <v>0.017679</v>
      </c>
      <c r="K5244">
        <v>0.026002</v>
      </c>
      <c r="L5244">
        <v>0.0094</v>
      </c>
      <c r="M5244">
        <v>0.008583</v>
      </c>
      <c r="N5244">
        <v>0.081014</v>
      </c>
      <c r="O5244">
        <v>0.026079</v>
      </c>
      <c r="P5244" s="3" t="s">
        <v>29961</v>
      </c>
      <c r="Q5244" s="3" t="s">
        <v>180</v>
      </c>
      <c r="R5244" s="3" t="s">
        <v>29962</v>
      </c>
      <c r="S5244" s="3" t="s">
        <v>29963</v>
      </c>
      <c r="T5244" s="3" t="s">
        <v>29964</v>
      </c>
      <c r="U5244" s="3" t="s">
        <v>29965</v>
      </c>
      <c r="V5244" s="3" t="s">
        <v>17130</v>
      </c>
      <c r="W5244" s="3" t="s">
        <v>1808</v>
      </c>
      <c r="X5244" s="3" t="s">
        <v>29966</v>
      </c>
      <c r="Y5244" s="4">
        <v>303.74</v>
      </c>
      <c r="Z5244" s="4">
        <v>431.78753436</v>
      </c>
      <c r="AA5244" s="4">
        <f t="shared" si="492"/>
        <v>0.7155</v>
      </c>
      <c r="AB5244" s="4">
        <v>10785858</v>
      </c>
      <c r="AC5244" s="4">
        <v>0.400327479149086</v>
      </c>
      <c r="AD5244" s="3">
        <v>0</v>
      </c>
      <c r="AE5244" s="3">
        <v>0</v>
      </c>
      <c r="AF5244" s="3">
        <f t="shared" si="497"/>
        <v>0</v>
      </c>
      <c r="AG5244" s="6">
        <f t="shared" si="493"/>
        <v>0</v>
      </c>
      <c r="AH5244" s="4">
        <f t="shared" si="494"/>
        <v>0</v>
      </c>
      <c r="AI5244" s="4">
        <v>111.279115</v>
      </c>
      <c r="AJ5244" s="4">
        <v>23.476962</v>
      </c>
      <c r="AK5244" s="4">
        <v>0</v>
      </c>
      <c r="AL5244" s="4">
        <v>2017</v>
      </c>
      <c r="AM5244" s="4">
        <v>0</v>
      </c>
      <c r="AN5244" s="1">
        <f t="shared" si="495"/>
        <v>0</v>
      </c>
      <c r="AO5244" s="1">
        <f t="shared" si="496"/>
        <v>0</v>
      </c>
    </row>
    <row r="5245" s="1" customFormat="1" spans="1:41">
      <c r="A5245">
        <v>2018</v>
      </c>
      <c r="B5245" t="s">
        <v>29452</v>
      </c>
      <c r="C5245" s="2">
        <v>450400</v>
      </c>
      <c r="D5245" t="s">
        <v>29869</v>
      </c>
      <c r="E5245">
        <v>10298470</v>
      </c>
      <c r="F5245">
        <v>6589795.84</v>
      </c>
      <c r="G5245">
        <v>0.639881054176009</v>
      </c>
      <c r="H5245">
        <v>0.15113934</v>
      </c>
      <c r="I5245">
        <v>0.046744</v>
      </c>
      <c r="J5245">
        <v>0.010608</v>
      </c>
      <c r="K5245">
        <v>0.022988</v>
      </c>
      <c r="L5245">
        <v>0.008776</v>
      </c>
      <c r="M5245">
        <v>0.004373</v>
      </c>
      <c r="N5245">
        <v>0.051169</v>
      </c>
      <c r="O5245">
        <v>0.017299</v>
      </c>
      <c r="P5245" s="3" t="s">
        <v>29967</v>
      </c>
      <c r="Q5245" s="3" t="s">
        <v>11241</v>
      </c>
      <c r="R5245" s="3" t="s">
        <v>29968</v>
      </c>
      <c r="S5245" s="3" t="s">
        <v>29969</v>
      </c>
      <c r="T5245" s="3" t="s">
        <v>29970</v>
      </c>
      <c r="U5245" s="3" t="s">
        <v>29971</v>
      </c>
      <c r="V5245" s="3" t="s">
        <v>12626</v>
      </c>
      <c r="W5245" s="3" t="s">
        <v>7781</v>
      </c>
      <c r="X5245" s="3" t="s">
        <v>21007</v>
      </c>
      <c r="Y5245" s="4">
        <v>306.11</v>
      </c>
      <c r="Z5245" s="4">
        <v>475.4110023</v>
      </c>
      <c r="AA5245" s="4">
        <f t="shared" si="492"/>
        <v>0.7067</v>
      </c>
      <c r="AB5245" s="4">
        <v>11756486</v>
      </c>
      <c r="AC5245" s="4">
        <v>0.404381889537401</v>
      </c>
      <c r="AD5245" s="3">
        <v>0</v>
      </c>
      <c r="AE5245" s="3">
        <v>0</v>
      </c>
      <c r="AF5245" s="3">
        <f t="shared" si="497"/>
        <v>0</v>
      </c>
      <c r="AG5245" s="6">
        <f t="shared" si="493"/>
        <v>0</v>
      </c>
      <c r="AH5245" s="4">
        <f t="shared" si="494"/>
        <v>0</v>
      </c>
      <c r="AI5245" s="4">
        <v>111.279115</v>
      </c>
      <c r="AJ5245" s="4">
        <v>23.476962</v>
      </c>
      <c r="AK5245" s="4">
        <v>0</v>
      </c>
      <c r="AL5245" s="4">
        <v>2018</v>
      </c>
      <c r="AM5245" s="4">
        <v>0</v>
      </c>
      <c r="AN5245" s="1">
        <f t="shared" si="495"/>
        <v>0</v>
      </c>
      <c r="AO5245" s="1">
        <f t="shared" si="496"/>
        <v>0</v>
      </c>
    </row>
    <row r="5246" s="1" customFormat="1" spans="1:41">
      <c r="A5246">
        <v>2019</v>
      </c>
      <c r="B5246" t="s">
        <v>29452</v>
      </c>
      <c r="C5246" s="2">
        <v>450400</v>
      </c>
      <c r="D5246" t="s">
        <v>29869</v>
      </c>
      <c r="E5246">
        <v>9910000</v>
      </c>
      <c r="F5246">
        <v>6648218.11</v>
      </c>
      <c r="G5246">
        <v>0.670859546922301</v>
      </c>
      <c r="H5246">
        <v>0.26756735</v>
      </c>
      <c r="I5246">
        <v>0.076657</v>
      </c>
      <c r="J5246">
        <v>0.020102</v>
      </c>
      <c r="K5246">
        <v>0.030761</v>
      </c>
      <c r="L5246">
        <v>0.013846</v>
      </c>
      <c r="M5246">
        <v>0.011949</v>
      </c>
      <c r="N5246">
        <v>0.082175</v>
      </c>
      <c r="O5246">
        <v>0.037103</v>
      </c>
      <c r="P5246" s="3" t="s">
        <v>29972</v>
      </c>
      <c r="Q5246" s="3" t="s">
        <v>1941</v>
      </c>
      <c r="R5246" s="3" t="s">
        <v>29973</v>
      </c>
      <c r="S5246" s="3" t="s">
        <v>29974</v>
      </c>
      <c r="T5246" s="3" t="s">
        <v>29975</v>
      </c>
      <c r="U5246" s="3" t="s">
        <v>29976</v>
      </c>
      <c r="V5246" s="3" t="s">
        <v>22229</v>
      </c>
      <c r="W5246" s="3" t="s">
        <v>27426</v>
      </c>
      <c r="X5246" s="3" t="s">
        <v>1808</v>
      </c>
      <c r="Y5246" s="4">
        <v>307.7</v>
      </c>
      <c r="Z5246" s="4">
        <v>499.4078274</v>
      </c>
      <c r="AA5246" s="4">
        <f t="shared" si="492"/>
        <v>0.6706</v>
      </c>
      <c r="AB5246" s="4">
        <v>13381050</v>
      </c>
      <c r="AC5246" s="4">
        <v>0.373220208728015</v>
      </c>
      <c r="AD5246" s="3">
        <v>0</v>
      </c>
      <c r="AE5246" s="3">
        <v>0</v>
      </c>
      <c r="AF5246" s="3">
        <f t="shared" si="497"/>
        <v>0</v>
      </c>
      <c r="AG5246" s="6">
        <f t="shared" si="493"/>
        <v>0</v>
      </c>
      <c r="AH5246" s="4">
        <f t="shared" si="494"/>
        <v>0</v>
      </c>
      <c r="AI5246" s="4">
        <v>111.279115</v>
      </c>
      <c r="AJ5246" s="4">
        <v>23.476962</v>
      </c>
      <c r="AK5246" s="4">
        <v>0</v>
      </c>
      <c r="AL5246" s="4">
        <v>2019</v>
      </c>
      <c r="AM5246" s="4">
        <v>0</v>
      </c>
      <c r="AN5246" s="1">
        <f t="shared" si="495"/>
        <v>0</v>
      </c>
      <c r="AO5246" s="1">
        <f t="shared" si="496"/>
        <v>0</v>
      </c>
    </row>
    <row r="5247" s="1" customFormat="1" spans="1:41">
      <c r="A5247">
        <v>2020</v>
      </c>
      <c r="B5247" t="s">
        <v>29452</v>
      </c>
      <c r="C5247" s="2">
        <v>450400</v>
      </c>
      <c r="D5247" t="s">
        <v>29869</v>
      </c>
      <c r="E5247">
        <v>10810000</v>
      </c>
      <c r="F5247">
        <v>6422082.45</v>
      </c>
      <c r="G5247">
        <v>0.594087183163737</v>
      </c>
      <c r="H5247">
        <v>0.20182196</v>
      </c>
      <c r="I5247">
        <v>0.060025</v>
      </c>
      <c r="J5247">
        <v>0.013785</v>
      </c>
      <c r="K5247">
        <v>0.024292</v>
      </c>
      <c r="L5247">
        <v>0.007653</v>
      </c>
      <c r="M5247">
        <v>0.014296</v>
      </c>
      <c r="N5247">
        <v>0.048356</v>
      </c>
      <c r="O5247">
        <v>0.031212</v>
      </c>
      <c r="P5247" s="3" t="s">
        <v>29977</v>
      </c>
      <c r="Q5247" s="3" t="s">
        <v>605</v>
      </c>
      <c r="R5247" s="3" t="s">
        <v>29978</v>
      </c>
      <c r="S5247" s="3" t="s">
        <v>29979</v>
      </c>
      <c r="T5247" s="3" t="s">
        <v>29980</v>
      </c>
      <c r="U5247" s="3" t="s">
        <v>29981</v>
      </c>
      <c r="V5247" s="3" t="s">
        <v>1287</v>
      </c>
      <c r="W5247" s="3" t="s">
        <v>23964</v>
      </c>
      <c r="X5247" s="3" t="s">
        <v>10271</v>
      </c>
      <c r="Y5247" s="4">
        <v>282.45</v>
      </c>
      <c r="Z5247" s="4">
        <v>566.2772976</v>
      </c>
      <c r="AA5247" s="4">
        <f t="shared" si="492"/>
        <v>0.5901</v>
      </c>
      <c r="AB5247" s="4">
        <v>10298470</v>
      </c>
      <c r="AC5247" s="4">
        <v>0.549865463122192</v>
      </c>
      <c r="AD5247" s="3">
        <v>0</v>
      </c>
      <c r="AE5247" s="3">
        <v>0</v>
      </c>
      <c r="AF5247" s="3">
        <f t="shared" si="497"/>
        <v>0</v>
      </c>
      <c r="AG5247" s="6">
        <f t="shared" si="493"/>
        <v>0</v>
      </c>
      <c r="AH5247" s="4">
        <f t="shared" si="494"/>
        <v>0</v>
      </c>
      <c r="AI5247" s="4">
        <v>111.279115</v>
      </c>
      <c r="AJ5247" s="4">
        <v>23.476962</v>
      </c>
      <c r="AK5247" s="4">
        <v>0</v>
      </c>
      <c r="AL5247" s="4">
        <v>2020</v>
      </c>
      <c r="AM5247" s="4">
        <v>0</v>
      </c>
      <c r="AN5247" s="1">
        <f t="shared" si="495"/>
        <v>0</v>
      </c>
      <c r="AO5247" s="1">
        <f t="shared" si="496"/>
        <v>0</v>
      </c>
    </row>
    <row r="5248" s="1" customFormat="1" spans="1:41">
      <c r="A5248">
        <v>2021</v>
      </c>
      <c r="B5248" t="s">
        <v>29452</v>
      </c>
      <c r="C5248" s="2">
        <v>450400</v>
      </c>
      <c r="D5248" t="s">
        <v>29869</v>
      </c>
      <c r="E5248">
        <v>13690000</v>
      </c>
      <c r="F5248">
        <v>7694784.93</v>
      </c>
      <c r="G5248">
        <v>0.562073406135866</v>
      </c>
      <c r="H5248">
        <v>0.27465649</v>
      </c>
      <c r="I5248">
        <v>0.081619</v>
      </c>
      <c r="J5248">
        <v>0.022138</v>
      </c>
      <c r="K5248">
        <v>0.037649</v>
      </c>
      <c r="L5248">
        <v>0.016151</v>
      </c>
      <c r="M5248">
        <v>0.005682</v>
      </c>
      <c r="N5248">
        <v>0.069708</v>
      </c>
      <c r="O5248">
        <v>0.047798</v>
      </c>
      <c r="P5248" s="3" t="s">
        <v>29982</v>
      </c>
      <c r="Q5248" s="3" t="s">
        <v>59</v>
      </c>
      <c r="R5248" s="3" t="s">
        <v>29983</v>
      </c>
      <c r="S5248" s="3" t="s">
        <v>9807</v>
      </c>
      <c r="T5248" s="3" t="s">
        <v>29984</v>
      </c>
      <c r="U5248" s="3" t="s">
        <v>29985</v>
      </c>
      <c r="V5248" s="3" t="s">
        <v>22276</v>
      </c>
      <c r="W5248" s="3" t="s">
        <v>7968</v>
      </c>
      <c r="X5248" s="3" t="s">
        <v>1517</v>
      </c>
      <c r="Y5248" s="4">
        <v>282.67</v>
      </c>
      <c r="Z5248" s="4">
        <v>683.67603032</v>
      </c>
      <c r="AA5248" s="4">
        <f t="shared" si="492"/>
        <v>0.5584</v>
      </c>
      <c r="AB5248" s="4">
        <v>9910000</v>
      </c>
      <c r="AC5248" s="4">
        <v>0.689884995277497</v>
      </c>
      <c r="AD5248" s="3">
        <v>0</v>
      </c>
      <c r="AE5248" s="3">
        <v>0</v>
      </c>
      <c r="AF5248" s="3">
        <f t="shared" si="497"/>
        <v>0</v>
      </c>
      <c r="AG5248" s="6">
        <f t="shared" si="493"/>
        <v>0</v>
      </c>
      <c r="AH5248" s="4">
        <f t="shared" si="494"/>
        <v>0</v>
      </c>
      <c r="AI5248" s="4">
        <v>111.279115</v>
      </c>
      <c r="AJ5248" s="4">
        <v>23.476962</v>
      </c>
      <c r="AK5248" s="4">
        <v>0</v>
      </c>
      <c r="AL5248" s="4">
        <v>2021</v>
      </c>
      <c r="AM5248" s="4">
        <v>0</v>
      </c>
      <c r="AN5248" s="1">
        <f t="shared" si="495"/>
        <v>0</v>
      </c>
      <c r="AO5248" s="1">
        <f t="shared" si="496"/>
        <v>0</v>
      </c>
    </row>
    <row r="5249" s="1" customFormat="1" spans="1:41">
      <c r="A5249">
        <v>2022</v>
      </c>
      <c r="B5249" t="s">
        <v>29452</v>
      </c>
      <c r="C5249" s="2">
        <v>450400</v>
      </c>
      <c r="D5249" t="s">
        <v>29869</v>
      </c>
      <c r="E5249">
        <v>14200000</v>
      </c>
      <c r="F5249">
        <v>7619896.53</v>
      </c>
      <c r="G5249">
        <v>0.536612431690141</v>
      </c>
      <c r="H5249">
        <v>0.19398949</v>
      </c>
      <c r="I5249">
        <v>0.055702</v>
      </c>
      <c r="J5249">
        <v>0.01232</v>
      </c>
      <c r="K5249">
        <v>0.022359</v>
      </c>
      <c r="L5249">
        <v>0.008492</v>
      </c>
      <c r="M5249">
        <v>0.012531</v>
      </c>
      <c r="N5249">
        <v>0.066009</v>
      </c>
      <c r="O5249">
        <v>0.022878</v>
      </c>
      <c r="P5249" s="3" t="s">
        <v>29986</v>
      </c>
      <c r="Q5249" s="3" t="s">
        <v>424</v>
      </c>
      <c r="R5249" s="3" t="s">
        <v>29987</v>
      </c>
      <c r="S5249" s="3" t="s">
        <v>23168</v>
      </c>
      <c r="T5249" s="3" t="s">
        <v>29988</v>
      </c>
      <c r="U5249" s="3" t="s">
        <v>29989</v>
      </c>
      <c r="V5249" s="3" t="s">
        <v>15824</v>
      </c>
      <c r="W5249" s="3" t="s">
        <v>10768</v>
      </c>
      <c r="X5249" s="3" t="s">
        <v>28721</v>
      </c>
      <c r="Y5249" s="4">
        <v>283.1</v>
      </c>
      <c r="Z5249" s="4">
        <v>935.47395949</v>
      </c>
      <c r="AA5249" s="4">
        <f t="shared" si="492"/>
        <v>0.5363</v>
      </c>
      <c r="AB5249" s="4">
        <v>10810000</v>
      </c>
      <c r="AC5249" s="4">
        <v>0.865378315901943</v>
      </c>
      <c r="AD5249" s="3">
        <v>0</v>
      </c>
      <c r="AE5249" s="3">
        <v>0</v>
      </c>
      <c r="AF5249" s="3">
        <f t="shared" si="497"/>
        <v>0</v>
      </c>
      <c r="AG5249" s="6">
        <f t="shared" si="493"/>
        <v>0</v>
      </c>
      <c r="AH5249" s="4">
        <f t="shared" si="494"/>
        <v>0</v>
      </c>
      <c r="AI5249" s="4">
        <v>111.279115</v>
      </c>
      <c r="AJ5249" s="4">
        <v>23.476962</v>
      </c>
      <c r="AK5249" s="4">
        <v>0</v>
      </c>
      <c r="AL5249" s="4">
        <v>2022</v>
      </c>
      <c r="AM5249" s="4">
        <v>0</v>
      </c>
      <c r="AN5249" s="1">
        <f t="shared" si="495"/>
        <v>0</v>
      </c>
      <c r="AO5249" s="1">
        <f t="shared" si="496"/>
        <v>0</v>
      </c>
    </row>
    <row r="5250" s="1" customFormat="1" spans="1:41">
      <c r="A5250">
        <v>2023</v>
      </c>
      <c r="B5250" t="s">
        <v>29452</v>
      </c>
      <c r="C5250" s="2">
        <v>450400</v>
      </c>
      <c r="D5250" t="s">
        <v>29869</v>
      </c>
      <c r="E5250">
        <v>14910000</v>
      </c>
      <c r="F5250">
        <v>7944781.06</v>
      </c>
      <c r="G5250">
        <v>0.53284916566063</v>
      </c>
      <c r="H5250">
        <v>0.17274942</v>
      </c>
      <c r="I5250">
        <v>0.03535</v>
      </c>
      <c r="J5250">
        <v>0.008068</v>
      </c>
      <c r="K5250">
        <v>0.012635</v>
      </c>
      <c r="L5250">
        <v>0.006399</v>
      </c>
      <c r="M5250">
        <v>0.024947</v>
      </c>
      <c r="N5250">
        <v>0.067876</v>
      </c>
      <c r="O5250">
        <v>0.003525</v>
      </c>
      <c r="P5250" s="3" t="s">
        <v>29990</v>
      </c>
      <c r="Q5250" s="3" t="s">
        <v>204</v>
      </c>
      <c r="R5250" s="3" t="s">
        <v>29991</v>
      </c>
      <c r="S5250" s="3" t="s">
        <v>29992</v>
      </c>
      <c r="T5250" s="3" t="s">
        <v>29993</v>
      </c>
      <c r="U5250" s="3" t="s">
        <v>29994</v>
      </c>
      <c r="V5250" s="3" t="s">
        <v>25849</v>
      </c>
      <c r="W5250" s="3" t="s">
        <v>26364</v>
      </c>
      <c r="X5250" s="3" t="s">
        <v>9322</v>
      </c>
      <c r="Y5250" s="4">
        <v>283.3</v>
      </c>
      <c r="Z5250" s="4">
        <v>944.2677</v>
      </c>
      <c r="AA5250" s="4">
        <f t="shared" si="492"/>
        <v>0.5329</v>
      </c>
      <c r="AB5250" s="4">
        <v>11134300</v>
      </c>
      <c r="AC5250" s="4">
        <v>0.848071</v>
      </c>
      <c r="AD5250" s="3">
        <v>0</v>
      </c>
      <c r="AE5250" s="3">
        <v>0</v>
      </c>
      <c r="AF5250" s="3">
        <f t="shared" si="497"/>
        <v>0</v>
      </c>
      <c r="AG5250" s="6">
        <f t="shared" si="493"/>
        <v>0</v>
      </c>
      <c r="AH5250" s="4">
        <f t="shared" si="494"/>
        <v>0</v>
      </c>
      <c r="AI5250" s="4">
        <v>111.279115</v>
      </c>
      <c r="AJ5250" s="4">
        <v>23.476962</v>
      </c>
      <c r="AK5250" s="4">
        <v>0</v>
      </c>
      <c r="AL5250" s="4">
        <v>2023</v>
      </c>
      <c r="AM5250" s="4">
        <v>0</v>
      </c>
      <c r="AN5250" s="1">
        <f t="shared" si="495"/>
        <v>0</v>
      </c>
      <c r="AO5250" s="1">
        <f t="shared" si="496"/>
        <v>0</v>
      </c>
    </row>
    <row r="5251" s="1" customFormat="1" spans="1:41">
      <c r="A5251">
        <v>2024</v>
      </c>
      <c r="B5251" t="s">
        <v>29452</v>
      </c>
      <c r="C5251" s="2">
        <v>450400</v>
      </c>
      <c r="D5251" t="s">
        <v>29869</v>
      </c>
      <c r="E5251">
        <v>16220000</v>
      </c>
      <c r="F5251">
        <v>7972741.84</v>
      </c>
      <c r="G5251">
        <v>0.491537721331689</v>
      </c>
      <c r="H5251">
        <v>0.22774647</v>
      </c>
      <c r="I5251">
        <v>0.036056</v>
      </c>
      <c r="J5251">
        <v>0.00871</v>
      </c>
      <c r="K5251">
        <v>0.012222</v>
      </c>
      <c r="L5251">
        <v>0.007064</v>
      </c>
      <c r="M5251">
        <v>0.042523</v>
      </c>
      <c r="N5251">
        <v>0.076174</v>
      </c>
      <c r="O5251">
        <v>0.003631</v>
      </c>
      <c r="P5251" s="3" t="s">
        <v>29995</v>
      </c>
      <c r="Q5251" s="3" t="s">
        <v>397</v>
      </c>
      <c r="R5251" s="3" t="s">
        <v>29996</v>
      </c>
      <c r="S5251" s="3" t="s">
        <v>29997</v>
      </c>
      <c r="T5251" s="3" t="s">
        <v>29998</v>
      </c>
      <c r="U5251" s="3" t="s">
        <v>29999</v>
      </c>
      <c r="V5251" s="3" t="s">
        <v>30000</v>
      </c>
      <c r="W5251" s="3" t="s">
        <v>30001</v>
      </c>
      <c r="X5251" s="3" t="s">
        <v>30002</v>
      </c>
      <c r="Y5251" s="4">
        <v>283.3</v>
      </c>
      <c r="Z5251" s="4">
        <v>953.1431</v>
      </c>
      <c r="AA5251" s="4">
        <f t="shared" ref="AA5251:AA5314" si="498">ROUND(F5251/P5251,4)</f>
        <v>0.4914</v>
      </c>
      <c r="AB5251" s="4">
        <v>11468329</v>
      </c>
      <c r="AC5251" s="4">
        <v>0.831109</v>
      </c>
      <c r="AD5251" s="3">
        <v>0</v>
      </c>
      <c r="AE5251" s="3">
        <v>0</v>
      </c>
      <c r="AF5251" s="3">
        <f t="shared" si="497"/>
        <v>0</v>
      </c>
      <c r="AG5251" s="6">
        <f t="shared" ref="AG5251:AG5314" si="499">IF(OR(D5251="北京市",D5251="上海市",D5251="天津市",D5251="重庆市",D5251="深圳市",D5251="广州市",D5251="武汉市"),1,0)</f>
        <v>0</v>
      </c>
      <c r="AH5251" s="4">
        <f t="shared" ref="AH5251:AH5314" si="500">AF5251*AG5251</f>
        <v>0</v>
      </c>
      <c r="AI5251" s="4">
        <v>111.279115</v>
      </c>
      <c r="AJ5251" s="4">
        <v>23.476962</v>
      </c>
      <c r="AK5251" s="4">
        <v>0</v>
      </c>
      <c r="AL5251" s="4">
        <v>2024</v>
      </c>
      <c r="AM5251" s="4">
        <v>0</v>
      </c>
      <c r="AN5251" s="1">
        <f t="shared" ref="AN5251:AN5314" si="501">IF(OR(D5251="湖州市",D5251="衢州市",D5251="广州市",D5251="哈密市",D5251="昌吉市",D5251="克拉玛依市",D5251="贵阳市",D5251="南昌市"),1,0)</f>
        <v>0</v>
      </c>
      <c r="AO5251" s="1">
        <f t="shared" ref="AO5251:AO5314" si="502">AM5251*AN5251</f>
        <v>0</v>
      </c>
    </row>
    <row r="5252" s="1" customFormat="1" spans="1:41">
      <c r="A5252">
        <v>2000</v>
      </c>
      <c r="B5252" t="s">
        <v>29452</v>
      </c>
      <c r="C5252" s="2">
        <v>450500</v>
      </c>
      <c r="D5252" t="s">
        <v>30003</v>
      </c>
      <c r="E5252">
        <v>1136811</v>
      </c>
      <c r="F5252">
        <v>919623.92</v>
      </c>
      <c r="G5252">
        <v>0.808950581934904</v>
      </c>
      <c r="H5252">
        <v>0.07459845</v>
      </c>
      <c r="I5252">
        <v>0.022846</v>
      </c>
      <c r="J5252">
        <v>0.005178</v>
      </c>
      <c r="K5252">
        <v>0.009525</v>
      </c>
      <c r="L5252">
        <v>0.003939</v>
      </c>
      <c r="M5252">
        <v>0.004203</v>
      </c>
      <c r="N5252">
        <v>0.022929</v>
      </c>
      <c r="O5252">
        <v>0.011823</v>
      </c>
      <c r="P5252" s="3" t="s">
        <v>30004</v>
      </c>
      <c r="Q5252" s="3" t="s">
        <v>630</v>
      </c>
      <c r="R5252" s="3" t="s">
        <v>30005</v>
      </c>
      <c r="S5252" s="3" t="s">
        <v>9577</v>
      </c>
      <c r="T5252" s="3" t="s">
        <v>30006</v>
      </c>
      <c r="U5252" s="3" t="s">
        <v>30007</v>
      </c>
      <c r="V5252" s="3" t="s">
        <v>4677</v>
      </c>
      <c r="W5252" s="3" t="s">
        <v>4377</v>
      </c>
      <c r="X5252" s="3" t="s">
        <v>1899</v>
      </c>
      <c r="Y5252" s="4">
        <v>437.258837128713</v>
      </c>
      <c r="Z5252" s="4">
        <v>191.0011528</v>
      </c>
      <c r="AA5252" s="4">
        <f t="shared" si="498"/>
        <v>0.809</v>
      </c>
      <c r="AB5252" s="4">
        <v>13690000</v>
      </c>
      <c r="AC5252" s="4">
        <v>0.13951873834916</v>
      </c>
      <c r="AD5252" s="3">
        <v>0</v>
      </c>
      <c r="AE5252" s="3">
        <v>0</v>
      </c>
      <c r="AF5252" s="3">
        <f t="shared" si="497"/>
        <v>0</v>
      </c>
      <c r="AG5252" s="6">
        <f t="shared" si="499"/>
        <v>0</v>
      </c>
      <c r="AH5252" s="4">
        <f t="shared" si="500"/>
        <v>0</v>
      </c>
      <c r="AI5252" s="4">
        <v>109.119927</v>
      </c>
      <c r="AJ5252" s="4">
        <v>21.481254</v>
      </c>
      <c r="AK5252" s="4">
        <v>0</v>
      </c>
      <c r="AL5252" s="4">
        <v>2000</v>
      </c>
      <c r="AM5252" s="4">
        <v>0</v>
      </c>
      <c r="AN5252" s="1">
        <f t="shared" si="501"/>
        <v>0</v>
      </c>
      <c r="AO5252" s="1">
        <f t="shared" si="502"/>
        <v>0</v>
      </c>
    </row>
    <row r="5253" s="1" customFormat="1" spans="1:41">
      <c r="A5253">
        <v>2001</v>
      </c>
      <c r="B5253" t="s">
        <v>29452</v>
      </c>
      <c r="C5253" s="2">
        <v>450500</v>
      </c>
      <c r="D5253" t="s">
        <v>30003</v>
      </c>
      <c r="E5253">
        <v>1234378</v>
      </c>
      <c r="F5253">
        <v>952223.71</v>
      </c>
      <c r="G5253">
        <v>0.771419864903619</v>
      </c>
      <c r="H5253">
        <v>0.1301179</v>
      </c>
      <c r="I5253">
        <v>0.040954</v>
      </c>
      <c r="J5253">
        <v>0.012128</v>
      </c>
      <c r="K5253">
        <v>0.018029</v>
      </c>
      <c r="L5253">
        <v>0.00647</v>
      </c>
      <c r="M5253">
        <v>0.004327</v>
      </c>
      <c r="N5253">
        <v>0.034745</v>
      </c>
      <c r="O5253">
        <v>0.018191</v>
      </c>
      <c r="P5253" s="3" t="s">
        <v>16761</v>
      </c>
      <c r="Q5253" s="3" t="s">
        <v>750</v>
      </c>
      <c r="R5253" s="3" t="s">
        <v>11917</v>
      </c>
      <c r="S5253" s="3" t="s">
        <v>30008</v>
      </c>
      <c r="T5253" s="3" t="s">
        <v>30009</v>
      </c>
      <c r="U5253" s="3" t="s">
        <v>15675</v>
      </c>
      <c r="V5253" s="3" t="s">
        <v>30010</v>
      </c>
      <c r="W5253" s="3" t="s">
        <v>29515</v>
      </c>
      <c r="X5253" s="3" t="s">
        <v>5731</v>
      </c>
      <c r="Y5253" s="4">
        <v>441.366194035832</v>
      </c>
      <c r="Z5253" s="4">
        <v>173.31657714</v>
      </c>
      <c r="AA5253" s="4">
        <f t="shared" si="498"/>
        <v>0.7714</v>
      </c>
      <c r="AB5253" s="4">
        <v>14200000</v>
      </c>
      <c r="AC5253" s="4">
        <v>0.12205392756338</v>
      </c>
      <c r="AD5253" s="3">
        <v>0</v>
      </c>
      <c r="AE5253" s="3">
        <v>0</v>
      </c>
      <c r="AF5253" s="3">
        <f t="shared" si="497"/>
        <v>0</v>
      </c>
      <c r="AG5253" s="6">
        <f t="shared" si="499"/>
        <v>0</v>
      </c>
      <c r="AH5253" s="4">
        <f t="shared" si="500"/>
        <v>0</v>
      </c>
      <c r="AI5253" s="4">
        <v>109.119927</v>
      </c>
      <c r="AJ5253" s="4">
        <v>21.481254</v>
      </c>
      <c r="AK5253" s="4">
        <v>0</v>
      </c>
      <c r="AL5253" s="4">
        <v>2001</v>
      </c>
      <c r="AM5253" s="4">
        <v>0</v>
      </c>
      <c r="AN5253" s="1">
        <f t="shared" si="501"/>
        <v>0</v>
      </c>
      <c r="AO5253" s="1">
        <f t="shared" si="502"/>
        <v>0</v>
      </c>
    </row>
    <row r="5254" s="1" customFormat="1" spans="1:41">
      <c r="A5254">
        <v>2002</v>
      </c>
      <c r="B5254" t="s">
        <v>29452</v>
      </c>
      <c r="C5254" s="2">
        <v>450500</v>
      </c>
      <c r="D5254" t="s">
        <v>30003</v>
      </c>
      <c r="E5254">
        <v>1362296</v>
      </c>
      <c r="F5254">
        <v>1008660.94</v>
      </c>
      <c r="G5254">
        <v>0.740412465426016</v>
      </c>
      <c r="H5254">
        <v>0.09627844</v>
      </c>
      <c r="I5254">
        <v>0.031825</v>
      </c>
      <c r="J5254">
        <v>0.008427</v>
      </c>
      <c r="K5254">
        <v>0.015315</v>
      </c>
      <c r="L5254">
        <v>0.00593</v>
      </c>
      <c r="M5254">
        <v>0.002154</v>
      </c>
      <c r="N5254">
        <v>0.028036</v>
      </c>
      <c r="O5254">
        <v>0.011347</v>
      </c>
      <c r="P5254" s="3" t="s">
        <v>30011</v>
      </c>
      <c r="Q5254" s="3" t="s">
        <v>59</v>
      </c>
      <c r="R5254" s="3" t="s">
        <v>30012</v>
      </c>
      <c r="S5254" s="3" t="s">
        <v>4238</v>
      </c>
      <c r="T5254" s="3" t="s">
        <v>30013</v>
      </c>
      <c r="U5254" s="3" t="s">
        <v>10480</v>
      </c>
      <c r="V5254" s="3" t="s">
        <v>30014</v>
      </c>
      <c r="W5254" s="3" t="s">
        <v>30015</v>
      </c>
      <c r="X5254" s="3" t="s">
        <v>30016</v>
      </c>
      <c r="Y5254" s="4">
        <v>441.165787270616</v>
      </c>
      <c r="Z5254" s="4">
        <v>194.8975107</v>
      </c>
      <c r="AA5254" s="4">
        <f t="shared" si="498"/>
        <v>0.772</v>
      </c>
      <c r="AB5254" s="4">
        <v>1323558</v>
      </c>
      <c r="AC5254" s="4">
        <v>1.47252716314661</v>
      </c>
      <c r="AD5254" s="3">
        <v>0</v>
      </c>
      <c r="AE5254" s="3">
        <v>0</v>
      </c>
      <c r="AF5254" s="3">
        <f t="shared" si="497"/>
        <v>0</v>
      </c>
      <c r="AG5254" s="6">
        <f t="shared" si="499"/>
        <v>0</v>
      </c>
      <c r="AH5254" s="4">
        <f t="shared" si="500"/>
        <v>0</v>
      </c>
      <c r="AI5254" s="4">
        <v>109.119927</v>
      </c>
      <c r="AJ5254" s="4">
        <v>21.481254</v>
      </c>
      <c r="AK5254" s="4">
        <v>0</v>
      </c>
      <c r="AL5254" s="4">
        <v>2002</v>
      </c>
      <c r="AM5254" s="4">
        <v>0</v>
      </c>
      <c r="AN5254" s="1">
        <f t="shared" si="501"/>
        <v>0</v>
      </c>
      <c r="AO5254" s="1">
        <f t="shared" si="502"/>
        <v>0</v>
      </c>
    </row>
    <row r="5255" s="1" customFormat="1" spans="1:41">
      <c r="A5255">
        <v>2003</v>
      </c>
      <c r="B5255" t="s">
        <v>29452</v>
      </c>
      <c r="C5255" s="2">
        <v>450500</v>
      </c>
      <c r="D5255" t="s">
        <v>30003</v>
      </c>
      <c r="E5255">
        <v>1401429</v>
      </c>
      <c r="F5255">
        <v>1119139.42</v>
      </c>
      <c r="G5255">
        <v>0.798570188000962</v>
      </c>
      <c r="H5255">
        <v>0.16781512</v>
      </c>
      <c r="I5255">
        <v>0.050043</v>
      </c>
      <c r="J5255">
        <v>0.011488</v>
      </c>
      <c r="K5255">
        <v>0.022735</v>
      </c>
      <c r="L5255">
        <v>0.009944</v>
      </c>
      <c r="M5255">
        <v>0.005877</v>
      </c>
      <c r="N5255">
        <v>0.04929</v>
      </c>
      <c r="O5255">
        <v>0.025526</v>
      </c>
      <c r="P5255" s="3" t="s">
        <v>30017</v>
      </c>
      <c r="Q5255" s="3" t="s">
        <v>469</v>
      </c>
      <c r="R5255" s="3" t="s">
        <v>16357</v>
      </c>
      <c r="S5255" s="3" t="s">
        <v>30018</v>
      </c>
      <c r="T5255" s="3" t="s">
        <v>24878</v>
      </c>
      <c r="U5255" s="3" t="s">
        <v>30019</v>
      </c>
      <c r="V5255" s="3" t="s">
        <v>6888</v>
      </c>
      <c r="W5255" s="3" t="s">
        <v>3215</v>
      </c>
      <c r="X5255" s="3" t="s">
        <v>14468</v>
      </c>
      <c r="Y5255" s="4">
        <v>436.524442009132</v>
      </c>
      <c r="Z5255" s="4">
        <v>219.274724</v>
      </c>
      <c r="AA5255" s="4">
        <f t="shared" si="498"/>
        <v>0.7616</v>
      </c>
      <c r="AB5255" s="4">
        <v>1234378</v>
      </c>
      <c r="AC5255" s="4">
        <v>1.77639851001881</v>
      </c>
      <c r="AD5255" s="3">
        <v>0</v>
      </c>
      <c r="AE5255" s="3">
        <v>0</v>
      </c>
      <c r="AF5255" s="3">
        <f t="shared" si="497"/>
        <v>0</v>
      </c>
      <c r="AG5255" s="6">
        <f t="shared" si="499"/>
        <v>0</v>
      </c>
      <c r="AH5255" s="4">
        <f t="shared" si="500"/>
        <v>0</v>
      </c>
      <c r="AI5255" s="4">
        <v>109.119927</v>
      </c>
      <c r="AJ5255" s="4">
        <v>21.481254</v>
      </c>
      <c r="AK5255" s="4">
        <v>0</v>
      </c>
      <c r="AL5255" s="4">
        <v>2003</v>
      </c>
      <c r="AM5255" s="4">
        <v>0</v>
      </c>
      <c r="AN5255" s="1">
        <f t="shared" si="501"/>
        <v>0</v>
      </c>
      <c r="AO5255" s="1">
        <f t="shared" si="502"/>
        <v>0</v>
      </c>
    </row>
    <row r="5256" s="1" customFormat="1" spans="1:41">
      <c r="A5256">
        <v>2004</v>
      </c>
      <c r="B5256" t="s">
        <v>29452</v>
      </c>
      <c r="C5256" s="2">
        <v>450500</v>
      </c>
      <c r="D5256" t="s">
        <v>30003</v>
      </c>
      <c r="E5256">
        <v>1618918</v>
      </c>
      <c r="F5256">
        <v>3662672.82</v>
      </c>
      <c r="G5256">
        <v>2.26242022140714</v>
      </c>
      <c r="H5256">
        <v>0.16035045</v>
      </c>
      <c r="I5256">
        <v>0.047723</v>
      </c>
      <c r="J5256">
        <v>0.011956</v>
      </c>
      <c r="K5256">
        <v>0.020465</v>
      </c>
      <c r="L5256">
        <v>0.005142</v>
      </c>
      <c r="M5256">
        <v>0.010159</v>
      </c>
      <c r="N5256">
        <v>0.048698</v>
      </c>
      <c r="O5256">
        <v>0.021957</v>
      </c>
      <c r="P5256" s="3" t="s">
        <v>30020</v>
      </c>
      <c r="Q5256" s="3" t="s">
        <v>713</v>
      </c>
      <c r="R5256" s="3" t="s">
        <v>30021</v>
      </c>
      <c r="S5256" s="3" t="s">
        <v>30022</v>
      </c>
      <c r="T5256" s="3" t="s">
        <v>30023</v>
      </c>
      <c r="U5256" s="3" t="s">
        <v>30024</v>
      </c>
      <c r="V5256" s="3" t="s">
        <v>4360</v>
      </c>
      <c r="W5256" s="3" t="s">
        <v>551</v>
      </c>
      <c r="X5256" s="3" t="s">
        <v>26913</v>
      </c>
      <c r="Y5256" s="4">
        <v>438.467114537445</v>
      </c>
      <c r="Z5256" s="4">
        <v>245.52857472</v>
      </c>
      <c r="AA5256" s="4">
        <f t="shared" si="498"/>
        <v>2.3598</v>
      </c>
      <c r="AB5256" s="4">
        <v>1362296</v>
      </c>
      <c r="AC5256" s="4">
        <v>1.8023144362165</v>
      </c>
      <c r="AD5256" s="3">
        <v>0</v>
      </c>
      <c r="AE5256" s="3">
        <v>0</v>
      </c>
      <c r="AF5256" s="3">
        <f t="shared" si="497"/>
        <v>0</v>
      </c>
      <c r="AG5256" s="6">
        <f t="shared" si="499"/>
        <v>0</v>
      </c>
      <c r="AH5256" s="4">
        <f t="shared" si="500"/>
        <v>0</v>
      </c>
      <c r="AI5256" s="4">
        <v>109.119927</v>
      </c>
      <c r="AJ5256" s="4">
        <v>21.481254</v>
      </c>
      <c r="AK5256" s="4">
        <v>0</v>
      </c>
      <c r="AL5256" s="4">
        <v>2004</v>
      </c>
      <c r="AM5256" s="4">
        <v>0</v>
      </c>
      <c r="AN5256" s="1">
        <f t="shared" si="501"/>
        <v>0</v>
      </c>
      <c r="AO5256" s="1">
        <f t="shared" si="502"/>
        <v>0</v>
      </c>
    </row>
    <row r="5257" s="1" customFormat="1" spans="1:41">
      <c r="A5257">
        <v>2005</v>
      </c>
      <c r="B5257" t="s">
        <v>29452</v>
      </c>
      <c r="C5257" s="2">
        <v>450500</v>
      </c>
      <c r="D5257" t="s">
        <v>30003</v>
      </c>
      <c r="E5257">
        <v>1816197</v>
      </c>
      <c r="F5257">
        <v>5837696.88</v>
      </c>
      <c r="G5257">
        <v>3.21424211140091</v>
      </c>
      <c r="H5257">
        <v>0.09239752</v>
      </c>
      <c r="I5257">
        <v>0.029578</v>
      </c>
      <c r="J5257">
        <v>0.006837</v>
      </c>
      <c r="K5257">
        <v>0.011909</v>
      </c>
      <c r="L5257">
        <v>0.005361</v>
      </c>
      <c r="M5257">
        <v>0.00547</v>
      </c>
      <c r="N5257">
        <v>0.026896</v>
      </c>
      <c r="O5257">
        <v>0.009392</v>
      </c>
      <c r="P5257" s="3" t="s">
        <v>30025</v>
      </c>
      <c r="Q5257" s="3" t="s">
        <v>695</v>
      </c>
      <c r="R5257" s="3" t="s">
        <v>30026</v>
      </c>
      <c r="S5257" s="3" t="s">
        <v>30027</v>
      </c>
      <c r="T5257" s="3" t="s">
        <v>30028</v>
      </c>
      <c r="U5257" s="3" t="s">
        <v>30029</v>
      </c>
      <c r="V5257" s="3" t="s">
        <v>30030</v>
      </c>
      <c r="W5257" s="3" t="s">
        <v>8241</v>
      </c>
      <c r="X5257" s="3" t="s">
        <v>30031</v>
      </c>
      <c r="Y5257" s="4">
        <v>437.831744728634</v>
      </c>
      <c r="Z5257" s="4">
        <v>283.43245905</v>
      </c>
      <c r="AA5257" s="4">
        <f t="shared" si="498"/>
        <v>3.3387</v>
      </c>
      <c r="AB5257" s="4">
        <v>1401429</v>
      </c>
      <c r="AC5257" s="4">
        <v>2.02245321775131</v>
      </c>
      <c r="AD5257" s="3">
        <v>0</v>
      </c>
      <c r="AE5257" s="3">
        <v>0</v>
      </c>
      <c r="AF5257" s="3">
        <f t="shared" si="497"/>
        <v>0</v>
      </c>
      <c r="AG5257" s="6">
        <f t="shared" si="499"/>
        <v>0</v>
      </c>
      <c r="AH5257" s="4">
        <f t="shared" si="500"/>
        <v>0</v>
      </c>
      <c r="AI5257" s="4">
        <v>109.119927</v>
      </c>
      <c r="AJ5257" s="4">
        <v>21.481254</v>
      </c>
      <c r="AK5257" s="4">
        <v>0</v>
      </c>
      <c r="AL5257" s="4">
        <v>2005</v>
      </c>
      <c r="AM5257" s="4">
        <v>0</v>
      </c>
      <c r="AN5257" s="1">
        <f t="shared" si="501"/>
        <v>0</v>
      </c>
      <c r="AO5257" s="1">
        <f t="shared" si="502"/>
        <v>0</v>
      </c>
    </row>
    <row r="5258" s="1" customFormat="1" spans="1:41">
      <c r="A5258">
        <v>2006</v>
      </c>
      <c r="B5258" t="s">
        <v>29452</v>
      </c>
      <c r="C5258" s="2">
        <v>450500</v>
      </c>
      <c r="D5258" t="s">
        <v>30003</v>
      </c>
      <c r="E5258">
        <v>1996407</v>
      </c>
      <c r="F5258">
        <v>5566002.7</v>
      </c>
      <c r="G5258">
        <v>2.78801000998293</v>
      </c>
      <c r="H5258">
        <v>0.14703049</v>
      </c>
      <c r="I5258">
        <v>0.043623</v>
      </c>
      <c r="J5258">
        <v>0.009299</v>
      </c>
      <c r="K5258">
        <v>0.019157</v>
      </c>
      <c r="L5258">
        <v>0.00725</v>
      </c>
      <c r="M5258">
        <v>0.007917</v>
      </c>
      <c r="N5258">
        <v>0.0427</v>
      </c>
      <c r="O5258">
        <v>0.022576</v>
      </c>
      <c r="P5258" s="3" t="s">
        <v>30032</v>
      </c>
      <c r="Q5258" s="3" t="s">
        <v>537</v>
      </c>
      <c r="R5258" s="3" t="s">
        <v>30033</v>
      </c>
      <c r="S5258" s="3" t="s">
        <v>30034</v>
      </c>
      <c r="T5258" s="3" t="s">
        <v>30035</v>
      </c>
      <c r="U5258" s="3" t="s">
        <v>30036</v>
      </c>
      <c r="V5258" s="3" t="s">
        <v>30037</v>
      </c>
      <c r="W5258" s="3" t="s">
        <v>8692</v>
      </c>
      <c r="X5258" s="3" t="s">
        <v>11168</v>
      </c>
      <c r="Y5258" s="4">
        <v>157.31</v>
      </c>
      <c r="Z5258" s="4">
        <v>325.02230982</v>
      </c>
      <c r="AA5258" s="4">
        <f t="shared" si="498"/>
        <v>2.9158</v>
      </c>
      <c r="AB5258" s="4">
        <v>1618918</v>
      </c>
      <c r="AC5258" s="4">
        <v>2.00765146733806</v>
      </c>
      <c r="AD5258" s="3">
        <v>0</v>
      </c>
      <c r="AE5258" s="3">
        <v>0</v>
      </c>
      <c r="AF5258" s="3">
        <f t="shared" si="497"/>
        <v>0</v>
      </c>
      <c r="AG5258" s="6">
        <f t="shared" si="499"/>
        <v>0</v>
      </c>
      <c r="AH5258" s="4">
        <f t="shared" si="500"/>
        <v>0</v>
      </c>
      <c r="AI5258" s="4">
        <v>109.119927</v>
      </c>
      <c r="AJ5258" s="4">
        <v>21.481254</v>
      </c>
      <c r="AK5258" s="4">
        <v>0</v>
      </c>
      <c r="AL5258" s="4">
        <v>2006</v>
      </c>
      <c r="AM5258" s="4">
        <v>0</v>
      </c>
      <c r="AN5258" s="1">
        <f t="shared" si="501"/>
        <v>0</v>
      </c>
      <c r="AO5258" s="1">
        <f t="shared" si="502"/>
        <v>0</v>
      </c>
    </row>
    <row r="5259" s="1" customFormat="1" spans="1:41">
      <c r="A5259">
        <v>2007</v>
      </c>
      <c r="B5259" t="s">
        <v>29452</v>
      </c>
      <c r="C5259" s="2">
        <v>450500</v>
      </c>
      <c r="D5259" t="s">
        <v>30003</v>
      </c>
      <c r="E5259">
        <v>2465826</v>
      </c>
      <c r="F5259">
        <v>5285919.24</v>
      </c>
      <c r="G5259">
        <v>2.14367081862224</v>
      </c>
      <c r="H5259">
        <v>0.13199269</v>
      </c>
      <c r="I5259">
        <v>0.044885</v>
      </c>
      <c r="J5259">
        <v>0.011726</v>
      </c>
      <c r="K5259">
        <v>0.020407</v>
      </c>
      <c r="L5259">
        <v>0.007898</v>
      </c>
      <c r="M5259">
        <v>0.004855</v>
      </c>
      <c r="N5259">
        <v>0.031948</v>
      </c>
      <c r="O5259">
        <v>0.011223</v>
      </c>
      <c r="P5259" s="3" t="s">
        <v>23175</v>
      </c>
      <c r="Q5259" s="3" t="s">
        <v>4082</v>
      </c>
      <c r="R5259" s="3" t="s">
        <v>30038</v>
      </c>
      <c r="S5259" s="3" t="s">
        <v>7559</v>
      </c>
      <c r="T5259" s="3" t="s">
        <v>1617</v>
      </c>
      <c r="U5259" s="3" t="s">
        <v>30039</v>
      </c>
      <c r="V5259" s="3" t="s">
        <v>21086</v>
      </c>
      <c r="W5259" s="3" t="s">
        <v>28661</v>
      </c>
      <c r="X5259" s="3" t="s">
        <v>1848</v>
      </c>
      <c r="Y5259" s="4">
        <v>157.31</v>
      </c>
      <c r="Z5259" s="4">
        <v>384.73786936</v>
      </c>
      <c r="AA5259" s="4">
        <f t="shared" si="498"/>
        <v>2.2444</v>
      </c>
      <c r="AB5259" s="4">
        <v>1816197</v>
      </c>
      <c r="AC5259" s="4">
        <v>2.11837080096487</v>
      </c>
      <c r="AD5259" s="3">
        <v>0</v>
      </c>
      <c r="AE5259" s="3">
        <v>0</v>
      </c>
      <c r="AF5259" s="3">
        <f t="shared" si="497"/>
        <v>0</v>
      </c>
      <c r="AG5259" s="6">
        <f t="shared" si="499"/>
        <v>0</v>
      </c>
      <c r="AH5259" s="4">
        <f t="shared" si="500"/>
        <v>0</v>
      </c>
      <c r="AI5259" s="4">
        <v>109.119927</v>
      </c>
      <c r="AJ5259" s="4">
        <v>21.481254</v>
      </c>
      <c r="AK5259" s="4">
        <v>0</v>
      </c>
      <c r="AL5259" s="4">
        <v>2007</v>
      </c>
      <c r="AM5259" s="4">
        <v>0</v>
      </c>
      <c r="AN5259" s="1">
        <f t="shared" si="501"/>
        <v>0</v>
      </c>
      <c r="AO5259" s="1">
        <f t="shared" si="502"/>
        <v>0</v>
      </c>
    </row>
    <row r="5260" s="1" customFormat="1" spans="1:41">
      <c r="A5260">
        <v>2008</v>
      </c>
      <c r="B5260" t="s">
        <v>29452</v>
      </c>
      <c r="C5260" s="2">
        <v>450500</v>
      </c>
      <c r="D5260" t="s">
        <v>30003</v>
      </c>
      <c r="E5260">
        <v>3138785</v>
      </c>
      <c r="F5260">
        <v>5058994.99</v>
      </c>
      <c r="G5260">
        <v>1.61176856331351</v>
      </c>
      <c r="H5260">
        <v>0.17391552</v>
      </c>
      <c r="I5260">
        <v>0.047522</v>
      </c>
      <c r="J5260">
        <v>0.010424</v>
      </c>
      <c r="K5260">
        <v>0.020424</v>
      </c>
      <c r="L5260">
        <v>0.005989</v>
      </c>
      <c r="M5260">
        <v>0.010685</v>
      </c>
      <c r="N5260">
        <v>0.058473</v>
      </c>
      <c r="O5260">
        <v>0.031003</v>
      </c>
      <c r="P5260" s="3" t="s">
        <v>30040</v>
      </c>
      <c r="Q5260" s="3" t="s">
        <v>1279</v>
      </c>
      <c r="R5260" s="3" t="s">
        <v>30041</v>
      </c>
      <c r="S5260" s="3" t="s">
        <v>12754</v>
      </c>
      <c r="T5260" s="3" t="s">
        <v>30042</v>
      </c>
      <c r="U5260" s="3" t="s">
        <v>30043</v>
      </c>
      <c r="V5260" s="3" t="s">
        <v>30044</v>
      </c>
      <c r="W5260" s="3" t="s">
        <v>17468</v>
      </c>
      <c r="X5260" s="3" t="s">
        <v>9553</v>
      </c>
      <c r="Y5260" s="4">
        <v>157.31</v>
      </c>
      <c r="Z5260" s="4">
        <v>439.12523128</v>
      </c>
      <c r="AA5260" s="4">
        <f t="shared" si="498"/>
        <v>1.7591</v>
      </c>
      <c r="AB5260" s="4">
        <v>1996407</v>
      </c>
      <c r="AC5260" s="4">
        <v>2.19957769773398</v>
      </c>
      <c r="AD5260" s="3">
        <v>0</v>
      </c>
      <c r="AE5260" s="3">
        <v>0</v>
      </c>
      <c r="AF5260" s="3">
        <f t="shared" si="497"/>
        <v>0</v>
      </c>
      <c r="AG5260" s="6">
        <f t="shared" si="499"/>
        <v>0</v>
      </c>
      <c r="AH5260" s="4">
        <f t="shared" si="500"/>
        <v>0</v>
      </c>
      <c r="AI5260" s="4">
        <v>109.119927</v>
      </c>
      <c r="AJ5260" s="4">
        <v>21.481254</v>
      </c>
      <c r="AK5260" s="4">
        <v>0</v>
      </c>
      <c r="AL5260" s="4">
        <v>2008</v>
      </c>
      <c r="AM5260" s="4">
        <v>0</v>
      </c>
      <c r="AN5260" s="1">
        <f t="shared" si="501"/>
        <v>0</v>
      </c>
      <c r="AO5260" s="1">
        <f t="shared" si="502"/>
        <v>0</v>
      </c>
    </row>
    <row r="5261" s="1" customFormat="1" spans="1:41">
      <c r="A5261">
        <v>2009</v>
      </c>
      <c r="B5261" t="s">
        <v>29452</v>
      </c>
      <c r="C5261" s="2">
        <v>450500</v>
      </c>
      <c r="D5261" t="s">
        <v>30003</v>
      </c>
      <c r="E5261">
        <v>3177113</v>
      </c>
      <c r="F5261">
        <v>8618465.17</v>
      </c>
      <c r="G5261">
        <v>2.71267190370629</v>
      </c>
      <c r="H5261">
        <v>0.12582783</v>
      </c>
      <c r="I5261">
        <v>0.039291</v>
      </c>
      <c r="J5261">
        <v>0.00813</v>
      </c>
      <c r="K5261">
        <v>0.019171</v>
      </c>
      <c r="L5261">
        <v>0.00544</v>
      </c>
      <c r="M5261">
        <v>0.00655</v>
      </c>
      <c r="N5261">
        <v>0.041768</v>
      </c>
      <c r="O5261">
        <v>0.014243</v>
      </c>
      <c r="P5261" s="3" t="s">
        <v>30045</v>
      </c>
      <c r="Q5261" s="3" t="s">
        <v>1129</v>
      </c>
      <c r="R5261" s="3" t="s">
        <v>30046</v>
      </c>
      <c r="S5261" s="3" t="s">
        <v>15465</v>
      </c>
      <c r="T5261" s="3" t="s">
        <v>25971</v>
      </c>
      <c r="U5261" s="3" t="s">
        <v>30047</v>
      </c>
      <c r="V5261" s="3" t="s">
        <v>11915</v>
      </c>
      <c r="W5261" s="3" t="s">
        <v>294</v>
      </c>
      <c r="X5261" s="3" t="s">
        <v>6280</v>
      </c>
      <c r="Y5261" s="4">
        <v>158.97</v>
      </c>
      <c r="Z5261" s="4">
        <v>455.25694443</v>
      </c>
      <c r="AA5261" s="4">
        <f t="shared" si="498"/>
        <v>2.5631</v>
      </c>
      <c r="AB5261" s="4">
        <v>2465826</v>
      </c>
      <c r="AC5261" s="4">
        <v>1.84626548844079</v>
      </c>
      <c r="AD5261" s="3">
        <v>0</v>
      </c>
      <c r="AE5261" s="3">
        <v>0</v>
      </c>
      <c r="AF5261" s="3">
        <f t="shared" si="497"/>
        <v>0</v>
      </c>
      <c r="AG5261" s="6">
        <f t="shared" si="499"/>
        <v>0</v>
      </c>
      <c r="AH5261" s="4">
        <f t="shared" si="500"/>
        <v>0</v>
      </c>
      <c r="AI5261" s="4">
        <v>109.119927</v>
      </c>
      <c r="AJ5261" s="4">
        <v>21.481254</v>
      </c>
      <c r="AK5261" s="4">
        <v>0</v>
      </c>
      <c r="AL5261" s="4">
        <v>2009</v>
      </c>
      <c r="AM5261" s="4">
        <v>0</v>
      </c>
      <c r="AN5261" s="1">
        <f t="shared" si="501"/>
        <v>0</v>
      </c>
      <c r="AO5261" s="1">
        <f t="shared" si="502"/>
        <v>0</v>
      </c>
    </row>
    <row r="5262" s="1" customFormat="1" spans="1:41">
      <c r="A5262">
        <v>2010</v>
      </c>
      <c r="B5262" t="s">
        <v>29452</v>
      </c>
      <c r="C5262" s="2">
        <v>450500</v>
      </c>
      <c r="D5262" t="s">
        <v>30003</v>
      </c>
      <c r="E5262">
        <v>3975762</v>
      </c>
      <c r="F5262">
        <v>8963701.12</v>
      </c>
      <c r="G5262">
        <v>2.25458694962123</v>
      </c>
      <c r="H5262">
        <v>0.17244436</v>
      </c>
      <c r="I5262">
        <v>0.058596</v>
      </c>
      <c r="J5262">
        <v>0.016665</v>
      </c>
      <c r="K5262">
        <v>0.027786</v>
      </c>
      <c r="L5262">
        <v>0.010474</v>
      </c>
      <c r="M5262">
        <v>0.003672</v>
      </c>
      <c r="N5262">
        <v>0.039861</v>
      </c>
      <c r="O5262">
        <v>0.016364</v>
      </c>
      <c r="P5262" s="3" t="s">
        <v>30048</v>
      </c>
      <c r="Q5262" s="3" t="s">
        <v>3911</v>
      </c>
      <c r="R5262" s="3" t="s">
        <v>30049</v>
      </c>
      <c r="S5262" s="3" t="s">
        <v>18555</v>
      </c>
      <c r="T5262" s="3" t="s">
        <v>30050</v>
      </c>
      <c r="U5262" s="3" t="s">
        <v>4212</v>
      </c>
      <c r="V5262" s="3" t="s">
        <v>26482</v>
      </c>
      <c r="W5262" s="3" t="s">
        <v>16199</v>
      </c>
      <c r="X5262" s="3" t="s">
        <v>30051</v>
      </c>
      <c r="Y5262" s="4">
        <v>153.93</v>
      </c>
      <c r="Z5262" s="4">
        <v>497.6688774</v>
      </c>
      <c r="AA5262" s="4">
        <f t="shared" si="498"/>
        <v>2.2166</v>
      </c>
      <c r="AB5262" s="4">
        <v>3138785</v>
      </c>
      <c r="AC5262" s="4">
        <v>1.58554624607929</v>
      </c>
      <c r="AD5262" s="3">
        <v>0</v>
      </c>
      <c r="AE5262" s="3">
        <v>0</v>
      </c>
      <c r="AF5262" s="3">
        <f t="shared" si="497"/>
        <v>0</v>
      </c>
      <c r="AG5262" s="6">
        <f t="shared" si="499"/>
        <v>0</v>
      </c>
      <c r="AH5262" s="4">
        <f t="shared" si="500"/>
        <v>0</v>
      </c>
      <c r="AI5262" s="4">
        <v>109.119927</v>
      </c>
      <c r="AJ5262" s="4">
        <v>21.481254</v>
      </c>
      <c r="AK5262" s="4">
        <v>0</v>
      </c>
      <c r="AL5262" s="4">
        <v>2010</v>
      </c>
      <c r="AM5262" s="4">
        <v>0</v>
      </c>
      <c r="AN5262" s="1">
        <f t="shared" si="501"/>
        <v>0</v>
      </c>
      <c r="AO5262" s="1">
        <f t="shared" si="502"/>
        <v>0</v>
      </c>
    </row>
    <row r="5263" s="1" customFormat="1" spans="1:41">
      <c r="A5263">
        <v>2011</v>
      </c>
      <c r="B5263" t="s">
        <v>29452</v>
      </c>
      <c r="C5263" s="2">
        <v>450500</v>
      </c>
      <c r="D5263" t="s">
        <v>30003</v>
      </c>
      <c r="E5263">
        <v>4965849</v>
      </c>
      <c r="F5263">
        <v>9566043.2</v>
      </c>
      <c r="G5263">
        <v>1.92636610577567</v>
      </c>
      <c r="H5263">
        <v>0.11807501</v>
      </c>
      <c r="I5263">
        <v>0.034179</v>
      </c>
      <c r="J5263">
        <v>0.007148</v>
      </c>
      <c r="K5263">
        <v>0.014674</v>
      </c>
      <c r="L5263">
        <v>0.0048</v>
      </c>
      <c r="M5263">
        <v>0.007558</v>
      </c>
      <c r="N5263">
        <v>0.039559</v>
      </c>
      <c r="O5263">
        <v>0.017925</v>
      </c>
      <c r="P5263" s="3" t="s">
        <v>12263</v>
      </c>
      <c r="Q5263" s="3" t="s">
        <v>1129</v>
      </c>
      <c r="R5263" s="3" t="s">
        <v>30052</v>
      </c>
      <c r="S5263" s="3" t="s">
        <v>30053</v>
      </c>
      <c r="T5263" s="3" t="s">
        <v>30054</v>
      </c>
      <c r="U5263" s="3" t="s">
        <v>12331</v>
      </c>
      <c r="V5263" s="3" t="s">
        <v>21086</v>
      </c>
      <c r="W5263" s="3" t="s">
        <v>20591</v>
      </c>
      <c r="X5263" s="3" t="s">
        <v>24496</v>
      </c>
      <c r="Y5263" s="4">
        <v>155.44</v>
      </c>
      <c r="Z5263" s="4">
        <v>593.86528935</v>
      </c>
      <c r="AA5263" s="4">
        <f t="shared" si="498"/>
        <v>1.852</v>
      </c>
      <c r="AB5263" s="4">
        <v>3177113</v>
      </c>
      <c r="AC5263" s="4">
        <v>1.86919788295223</v>
      </c>
      <c r="AD5263" s="3">
        <v>0</v>
      </c>
      <c r="AE5263" s="3">
        <v>0</v>
      </c>
      <c r="AF5263" s="3">
        <f t="shared" si="497"/>
        <v>0</v>
      </c>
      <c r="AG5263" s="6">
        <f t="shared" si="499"/>
        <v>0</v>
      </c>
      <c r="AH5263" s="4">
        <f t="shared" si="500"/>
        <v>0</v>
      </c>
      <c r="AI5263" s="4">
        <v>109.119927</v>
      </c>
      <c r="AJ5263" s="4">
        <v>21.481254</v>
      </c>
      <c r="AK5263" s="4">
        <v>0</v>
      </c>
      <c r="AL5263" s="4">
        <v>2011</v>
      </c>
      <c r="AM5263" s="4">
        <v>0</v>
      </c>
      <c r="AN5263" s="1">
        <f t="shared" si="501"/>
        <v>0</v>
      </c>
      <c r="AO5263" s="1">
        <f t="shared" si="502"/>
        <v>0</v>
      </c>
    </row>
    <row r="5264" s="1" customFormat="1" spans="1:41">
      <c r="A5264">
        <v>2012</v>
      </c>
      <c r="B5264" t="s">
        <v>29452</v>
      </c>
      <c r="C5264" s="2">
        <v>450500</v>
      </c>
      <c r="D5264" t="s">
        <v>30003</v>
      </c>
      <c r="E5264">
        <v>6307923</v>
      </c>
      <c r="F5264">
        <v>9760717.85</v>
      </c>
      <c r="G5264">
        <v>1.54737428627458</v>
      </c>
      <c r="H5264">
        <v>0.13591315</v>
      </c>
      <c r="I5264">
        <v>0.037146</v>
      </c>
      <c r="J5264">
        <v>0.008246</v>
      </c>
      <c r="K5264">
        <v>0.017785</v>
      </c>
      <c r="L5264">
        <v>0.007177</v>
      </c>
      <c r="M5264">
        <v>0.003937</v>
      </c>
      <c r="N5264">
        <v>0.044815</v>
      </c>
      <c r="O5264">
        <v>0.029966</v>
      </c>
      <c r="P5264" s="3" t="s">
        <v>27316</v>
      </c>
      <c r="Q5264" s="3" t="s">
        <v>3594</v>
      </c>
      <c r="R5264" s="3" t="s">
        <v>30055</v>
      </c>
      <c r="S5264" s="3" t="s">
        <v>10502</v>
      </c>
      <c r="T5264" s="3" t="s">
        <v>30056</v>
      </c>
      <c r="U5264" s="3" t="s">
        <v>30057</v>
      </c>
      <c r="V5264" s="3" t="s">
        <v>1245</v>
      </c>
      <c r="W5264" s="3" t="s">
        <v>30058</v>
      </c>
      <c r="X5264" s="3" t="s">
        <v>9662</v>
      </c>
      <c r="Y5264" s="4">
        <v>157.2</v>
      </c>
      <c r="Z5264" s="4">
        <v>616.41401916</v>
      </c>
      <c r="AA5264" s="4">
        <f t="shared" si="498"/>
        <v>1.5877</v>
      </c>
      <c r="AB5264" s="4">
        <v>3975762</v>
      </c>
      <c r="AC5264" s="4">
        <v>1.55042987774419</v>
      </c>
      <c r="AD5264" s="3">
        <v>0</v>
      </c>
      <c r="AE5264" s="3">
        <v>0</v>
      </c>
      <c r="AF5264" s="3">
        <f t="shared" si="497"/>
        <v>0</v>
      </c>
      <c r="AG5264" s="6">
        <f t="shared" si="499"/>
        <v>0</v>
      </c>
      <c r="AH5264" s="4">
        <f t="shared" si="500"/>
        <v>0</v>
      </c>
      <c r="AI5264" s="4">
        <v>109.119927</v>
      </c>
      <c r="AJ5264" s="4">
        <v>21.481254</v>
      </c>
      <c r="AK5264" s="4">
        <v>0</v>
      </c>
      <c r="AL5264" s="4">
        <v>2012</v>
      </c>
      <c r="AM5264" s="4">
        <v>0</v>
      </c>
      <c r="AN5264" s="1">
        <f t="shared" si="501"/>
        <v>0</v>
      </c>
      <c r="AO5264" s="1">
        <f t="shared" si="502"/>
        <v>0</v>
      </c>
    </row>
    <row r="5265" s="1" customFormat="1" spans="1:41">
      <c r="A5265">
        <v>2013</v>
      </c>
      <c r="B5265" t="s">
        <v>29452</v>
      </c>
      <c r="C5265" s="2">
        <v>450500</v>
      </c>
      <c r="D5265" t="s">
        <v>30003</v>
      </c>
      <c r="E5265">
        <v>7349971</v>
      </c>
      <c r="F5265">
        <v>10440049.29</v>
      </c>
      <c r="G5265">
        <v>1.42042047376786</v>
      </c>
      <c r="H5265">
        <v>0.15265869</v>
      </c>
      <c r="I5265">
        <v>0.037324</v>
      </c>
      <c r="J5265">
        <v>0.0107</v>
      </c>
      <c r="K5265">
        <v>0.015929</v>
      </c>
      <c r="L5265">
        <v>0.006757</v>
      </c>
      <c r="M5265">
        <v>0.003938</v>
      </c>
      <c r="N5265">
        <v>0.058862</v>
      </c>
      <c r="O5265">
        <v>0.037642</v>
      </c>
      <c r="P5265" s="3" t="s">
        <v>30059</v>
      </c>
      <c r="Q5265" s="3" t="s">
        <v>713</v>
      </c>
      <c r="R5265" s="3" t="s">
        <v>30060</v>
      </c>
      <c r="S5265" s="3" t="s">
        <v>30061</v>
      </c>
      <c r="T5265" s="3" t="s">
        <v>30062</v>
      </c>
      <c r="U5265" s="3" t="s">
        <v>2742</v>
      </c>
      <c r="V5265" s="3" t="s">
        <v>18972</v>
      </c>
      <c r="W5265" s="3" t="s">
        <v>30063</v>
      </c>
      <c r="X5265" s="3" t="s">
        <v>29481</v>
      </c>
      <c r="Y5265" s="4">
        <v>159.02</v>
      </c>
      <c r="Z5265" s="4">
        <v>560.03761068</v>
      </c>
      <c r="AA5265" s="4">
        <f t="shared" si="498"/>
        <v>1.4554</v>
      </c>
      <c r="AB5265" s="4">
        <v>4965849</v>
      </c>
      <c r="AC5265" s="4">
        <v>1.12777817182923</v>
      </c>
      <c r="AD5265" s="3">
        <v>0</v>
      </c>
      <c r="AE5265" s="3">
        <v>0</v>
      </c>
      <c r="AF5265" s="3">
        <f t="shared" si="497"/>
        <v>0</v>
      </c>
      <c r="AG5265" s="6">
        <f t="shared" si="499"/>
        <v>0</v>
      </c>
      <c r="AH5265" s="4">
        <f t="shared" si="500"/>
        <v>0</v>
      </c>
      <c r="AI5265" s="4">
        <v>109.119927</v>
      </c>
      <c r="AJ5265" s="4">
        <v>21.481254</v>
      </c>
      <c r="AK5265" s="4">
        <v>0</v>
      </c>
      <c r="AL5265" s="4">
        <v>2013</v>
      </c>
      <c r="AM5265" s="4">
        <v>0</v>
      </c>
      <c r="AN5265" s="1">
        <f t="shared" si="501"/>
        <v>0</v>
      </c>
      <c r="AO5265" s="1">
        <f t="shared" si="502"/>
        <v>0</v>
      </c>
    </row>
    <row r="5266" s="1" customFormat="1" spans="1:41">
      <c r="A5266">
        <v>2014</v>
      </c>
      <c r="B5266" t="s">
        <v>29452</v>
      </c>
      <c r="C5266" s="2">
        <v>450500</v>
      </c>
      <c r="D5266" t="s">
        <v>30003</v>
      </c>
      <c r="E5266">
        <v>8560135</v>
      </c>
      <c r="F5266">
        <v>10573465.28</v>
      </c>
      <c r="G5266">
        <v>1.23519842619305</v>
      </c>
      <c r="H5266">
        <v>0.16268942</v>
      </c>
      <c r="I5266">
        <v>0.04087</v>
      </c>
      <c r="J5266">
        <v>0.010361</v>
      </c>
      <c r="K5266">
        <v>0.017783</v>
      </c>
      <c r="L5266">
        <v>0.004913</v>
      </c>
      <c r="M5266">
        <v>0.007813</v>
      </c>
      <c r="N5266">
        <v>0.061757</v>
      </c>
      <c r="O5266">
        <v>0.036504</v>
      </c>
      <c r="P5266" s="3" t="s">
        <v>30064</v>
      </c>
      <c r="Q5266" s="3" t="s">
        <v>103</v>
      </c>
      <c r="R5266" s="3" t="s">
        <v>30065</v>
      </c>
      <c r="S5266" s="3" t="s">
        <v>30066</v>
      </c>
      <c r="T5266" s="3" t="s">
        <v>30067</v>
      </c>
      <c r="U5266" s="3" t="s">
        <v>14756</v>
      </c>
      <c r="V5266" s="3" t="s">
        <v>30068</v>
      </c>
      <c r="W5266" s="3" t="s">
        <v>6370</v>
      </c>
      <c r="X5266" s="3" t="s">
        <v>8887</v>
      </c>
      <c r="Y5266" s="4">
        <v>160.37</v>
      </c>
      <c r="Z5266" s="4">
        <v>547.77397069</v>
      </c>
      <c r="AA5266" s="4">
        <f t="shared" si="498"/>
        <v>1.2779</v>
      </c>
      <c r="AB5266" s="4">
        <v>6307923</v>
      </c>
      <c r="AC5266" s="4">
        <v>0.868390388864924</v>
      </c>
      <c r="AD5266" s="3">
        <v>0</v>
      </c>
      <c r="AE5266" s="3">
        <v>0</v>
      </c>
      <c r="AF5266" s="3">
        <f t="shared" si="497"/>
        <v>0</v>
      </c>
      <c r="AG5266" s="6">
        <f t="shared" si="499"/>
        <v>0</v>
      </c>
      <c r="AH5266" s="4">
        <f t="shared" si="500"/>
        <v>0</v>
      </c>
      <c r="AI5266" s="4">
        <v>109.119927</v>
      </c>
      <c r="AJ5266" s="4">
        <v>21.481254</v>
      </c>
      <c r="AK5266" s="4">
        <v>0</v>
      </c>
      <c r="AL5266" s="4">
        <v>2014</v>
      </c>
      <c r="AM5266" s="4">
        <v>0</v>
      </c>
      <c r="AN5266" s="1">
        <f t="shared" si="501"/>
        <v>0</v>
      </c>
      <c r="AO5266" s="1">
        <f t="shared" si="502"/>
        <v>0</v>
      </c>
    </row>
    <row r="5267" s="1" customFormat="1" spans="1:41">
      <c r="A5267">
        <v>2015</v>
      </c>
      <c r="B5267" t="s">
        <v>29452</v>
      </c>
      <c r="C5267" s="2">
        <v>450500</v>
      </c>
      <c r="D5267" t="s">
        <v>30003</v>
      </c>
      <c r="E5267">
        <v>8920837</v>
      </c>
      <c r="F5267">
        <v>9960741.78</v>
      </c>
      <c r="G5267">
        <v>1.11657031509487</v>
      </c>
      <c r="H5267">
        <v>0.18442708</v>
      </c>
      <c r="I5267">
        <v>0.052131</v>
      </c>
      <c r="J5267">
        <v>0.010506</v>
      </c>
      <c r="K5267">
        <v>0.021558</v>
      </c>
      <c r="L5267">
        <v>0.008973</v>
      </c>
      <c r="M5267">
        <v>0.011094</v>
      </c>
      <c r="N5267">
        <v>0.063201</v>
      </c>
      <c r="O5267">
        <v>0.024863</v>
      </c>
      <c r="P5267" s="3" t="s">
        <v>30069</v>
      </c>
      <c r="Q5267" s="3" t="s">
        <v>363</v>
      </c>
      <c r="R5267" s="3" t="s">
        <v>30070</v>
      </c>
      <c r="S5267" s="3" t="s">
        <v>30071</v>
      </c>
      <c r="T5267" s="3" t="s">
        <v>16298</v>
      </c>
      <c r="U5267" s="3" t="s">
        <v>30072</v>
      </c>
      <c r="V5267" s="3" t="s">
        <v>1525</v>
      </c>
      <c r="W5267" s="3" t="s">
        <v>17430</v>
      </c>
      <c r="X5267" s="3" t="s">
        <v>3003</v>
      </c>
      <c r="Y5267" s="4">
        <v>162.57</v>
      </c>
      <c r="Z5267" s="4">
        <v>591.5726997</v>
      </c>
      <c r="AA5267" s="4">
        <f t="shared" si="498"/>
        <v>1.1702</v>
      </c>
      <c r="AB5267" s="4">
        <v>7349971</v>
      </c>
      <c r="AC5267" s="4">
        <v>0.804863991572212</v>
      </c>
      <c r="AD5267" s="3">
        <v>0</v>
      </c>
      <c r="AE5267" s="3">
        <v>0</v>
      </c>
      <c r="AF5267" s="3">
        <f t="shared" si="497"/>
        <v>0</v>
      </c>
      <c r="AG5267" s="6">
        <f t="shared" si="499"/>
        <v>0</v>
      </c>
      <c r="AH5267" s="4">
        <f t="shared" si="500"/>
        <v>0</v>
      </c>
      <c r="AI5267" s="4">
        <v>109.119927</v>
      </c>
      <c r="AJ5267" s="4">
        <v>21.481254</v>
      </c>
      <c r="AK5267" s="4">
        <v>0</v>
      </c>
      <c r="AL5267" s="4">
        <v>2015</v>
      </c>
      <c r="AM5267" s="4">
        <v>0</v>
      </c>
      <c r="AN5267" s="1">
        <f t="shared" si="501"/>
        <v>0</v>
      </c>
      <c r="AO5267" s="1">
        <f t="shared" si="502"/>
        <v>0</v>
      </c>
    </row>
    <row r="5268" s="1" customFormat="1" spans="1:41">
      <c r="A5268">
        <v>2016</v>
      </c>
      <c r="B5268" t="s">
        <v>29452</v>
      </c>
      <c r="C5268" s="2">
        <v>450500</v>
      </c>
      <c r="D5268" t="s">
        <v>30003</v>
      </c>
      <c r="E5268">
        <v>10066500</v>
      </c>
      <c r="F5268">
        <v>9750186.54</v>
      </c>
      <c r="G5268">
        <v>0.968577612874385</v>
      </c>
      <c r="H5268">
        <v>0.21574859</v>
      </c>
      <c r="I5268">
        <v>0.059798</v>
      </c>
      <c r="J5268">
        <v>0.017472</v>
      </c>
      <c r="K5268">
        <v>0.029032</v>
      </c>
      <c r="L5268">
        <v>0.006635</v>
      </c>
      <c r="M5268">
        <v>0.006659</v>
      </c>
      <c r="N5268">
        <v>0.074866</v>
      </c>
      <c r="O5268">
        <v>0.04066</v>
      </c>
      <c r="P5268" s="3" t="s">
        <v>30073</v>
      </c>
      <c r="Q5268" s="3" t="s">
        <v>1146</v>
      </c>
      <c r="R5268" s="3" t="s">
        <v>30074</v>
      </c>
      <c r="S5268" s="3" t="s">
        <v>30075</v>
      </c>
      <c r="T5268" s="3" t="s">
        <v>30076</v>
      </c>
      <c r="U5268" s="3" t="s">
        <v>30077</v>
      </c>
      <c r="V5268" s="3" t="s">
        <v>30078</v>
      </c>
      <c r="W5268" s="3" t="s">
        <v>21151</v>
      </c>
      <c r="X5268" s="3" t="s">
        <v>3199</v>
      </c>
      <c r="Y5268" s="4">
        <v>164.37</v>
      </c>
      <c r="Z5268" s="4">
        <v>584.97267896</v>
      </c>
      <c r="AA5268" s="4">
        <f t="shared" si="498"/>
        <v>0.9962</v>
      </c>
      <c r="AB5268" s="4">
        <v>8560135</v>
      </c>
      <c r="AC5268" s="4">
        <v>0.683368520426372</v>
      </c>
      <c r="AD5268" s="3">
        <v>0</v>
      </c>
      <c r="AE5268" s="3">
        <v>0</v>
      </c>
      <c r="AF5268" s="3">
        <f t="shared" si="497"/>
        <v>0</v>
      </c>
      <c r="AG5268" s="6">
        <f t="shared" si="499"/>
        <v>0</v>
      </c>
      <c r="AH5268" s="4">
        <f t="shared" si="500"/>
        <v>0</v>
      </c>
      <c r="AI5268" s="4">
        <v>109.119927</v>
      </c>
      <c r="AJ5268" s="4">
        <v>21.481254</v>
      </c>
      <c r="AK5268" s="4">
        <v>0</v>
      </c>
      <c r="AL5268" s="4">
        <v>2016</v>
      </c>
      <c r="AM5268" s="4">
        <v>0</v>
      </c>
      <c r="AN5268" s="1">
        <f t="shared" si="501"/>
        <v>0</v>
      </c>
      <c r="AO5268" s="1">
        <f t="shared" si="502"/>
        <v>0</v>
      </c>
    </row>
    <row r="5269" s="1" customFormat="1" spans="1:41">
      <c r="A5269">
        <v>2017</v>
      </c>
      <c r="B5269" t="s">
        <v>29452</v>
      </c>
      <c r="C5269" s="2">
        <v>450500</v>
      </c>
      <c r="D5269" t="s">
        <v>30003</v>
      </c>
      <c r="E5269">
        <v>12298420</v>
      </c>
      <c r="F5269">
        <v>9791933.58</v>
      </c>
      <c r="G5269">
        <v>0.796194436358492</v>
      </c>
      <c r="H5269">
        <v>0.28741338</v>
      </c>
      <c r="I5269">
        <v>0.081477</v>
      </c>
      <c r="J5269">
        <v>0.016461</v>
      </c>
      <c r="K5269">
        <v>0.035845</v>
      </c>
      <c r="L5269">
        <v>0.008821</v>
      </c>
      <c r="M5269">
        <v>0.020351</v>
      </c>
      <c r="N5269">
        <v>0.083831</v>
      </c>
      <c r="O5269">
        <v>0.046246</v>
      </c>
      <c r="P5269" s="3" t="s">
        <v>30079</v>
      </c>
      <c r="Q5269" s="3" t="s">
        <v>59</v>
      </c>
      <c r="R5269" s="3" t="s">
        <v>30080</v>
      </c>
      <c r="S5269" s="3" t="s">
        <v>30081</v>
      </c>
      <c r="T5269" s="3" t="s">
        <v>30082</v>
      </c>
      <c r="U5269" s="3" t="s">
        <v>30083</v>
      </c>
      <c r="V5269" s="3" t="s">
        <v>677</v>
      </c>
      <c r="W5269" s="3" t="s">
        <v>3127</v>
      </c>
      <c r="X5269" s="3" t="s">
        <v>3778</v>
      </c>
      <c r="Y5269" s="4">
        <v>166.33</v>
      </c>
      <c r="Z5269" s="4">
        <v>603.43616448</v>
      </c>
      <c r="AA5269" s="4">
        <f t="shared" si="498"/>
        <v>0.9358</v>
      </c>
      <c r="AB5269" s="4">
        <v>8920837</v>
      </c>
      <c r="AC5269" s="4">
        <v>0.676434469635529</v>
      </c>
      <c r="AD5269" s="3">
        <v>0</v>
      </c>
      <c r="AE5269" s="3">
        <v>0</v>
      </c>
      <c r="AF5269" s="3">
        <f t="shared" si="497"/>
        <v>0</v>
      </c>
      <c r="AG5269" s="6">
        <f t="shared" si="499"/>
        <v>0</v>
      </c>
      <c r="AH5269" s="4">
        <f t="shared" si="500"/>
        <v>0</v>
      </c>
      <c r="AI5269" s="4">
        <v>109.119927</v>
      </c>
      <c r="AJ5269" s="4">
        <v>21.481254</v>
      </c>
      <c r="AK5269" s="4">
        <v>0</v>
      </c>
      <c r="AL5269" s="4">
        <v>2017</v>
      </c>
      <c r="AM5269" s="4">
        <v>0</v>
      </c>
      <c r="AN5269" s="1">
        <f t="shared" si="501"/>
        <v>0</v>
      </c>
      <c r="AO5269" s="1">
        <f t="shared" si="502"/>
        <v>0</v>
      </c>
    </row>
    <row r="5270" s="1" customFormat="1" spans="1:41">
      <c r="A5270">
        <v>2018</v>
      </c>
      <c r="B5270" t="s">
        <v>29452</v>
      </c>
      <c r="C5270" s="2">
        <v>450500</v>
      </c>
      <c r="D5270" t="s">
        <v>30003</v>
      </c>
      <c r="E5270">
        <v>12133010</v>
      </c>
      <c r="F5270">
        <v>11013266.48</v>
      </c>
      <c r="G5270">
        <v>0.907710986803769</v>
      </c>
      <c r="H5270">
        <v>0.244174</v>
      </c>
      <c r="I5270">
        <v>0.079413</v>
      </c>
      <c r="J5270">
        <v>0.01761</v>
      </c>
      <c r="K5270">
        <v>0.03899</v>
      </c>
      <c r="L5270">
        <v>0.014856</v>
      </c>
      <c r="M5270">
        <v>0.007957</v>
      </c>
      <c r="N5270">
        <v>0.06587</v>
      </c>
      <c r="O5270">
        <v>0.022868</v>
      </c>
      <c r="P5270" s="3" t="s">
        <v>30084</v>
      </c>
      <c r="Q5270" s="3" t="s">
        <v>681</v>
      </c>
      <c r="R5270" s="3" t="s">
        <v>30085</v>
      </c>
      <c r="S5270" s="3" t="s">
        <v>30086</v>
      </c>
      <c r="T5270" s="3" t="s">
        <v>30087</v>
      </c>
      <c r="U5270" s="3" t="s">
        <v>30088</v>
      </c>
      <c r="V5270" s="3" t="s">
        <v>1659</v>
      </c>
      <c r="W5270" s="3" t="s">
        <v>14312</v>
      </c>
      <c r="X5270" s="3" t="s">
        <v>7001</v>
      </c>
      <c r="Y5270" s="4">
        <v>168</v>
      </c>
      <c r="Z5270" s="4">
        <v>594.68495295</v>
      </c>
      <c r="AA5270" s="4">
        <f t="shared" si="498"/>
        <v>0.9281</v>
      </c>
      <c r="AB5270" s="4">
        <v>10066500</v>
      </c>
      <c r="AC5270" s="4">
        <v>0.590756422738787</v>
      </c>
      <c r="AD5270" s="3">
        <v>0</v>
      </c>
      <c r="AE5270" s="3">
        <v>0</v>
      </c>
      <c r="AF5270" s="3">
        <f t="shared" si="497"/>
        <v>0</v>
      </c>
      <c r="AG5270" s="6">
        <f t="shared" si="499"/>
        <v>0</v>
      </c>
      <c r="AH5270" s="4">
        <f t="shared" si="500"/>
        <v>0</v>
      </c>
      <c r="AI5270" s="4">
        <v>109.119927</v>
      </c>
      <c r="AJ5270" s="4">
        <v>21.481254</v>
      </c>
      <c r="AK5270" s="4">
        <v>0</v>
      </c>
      <c r="AL5270" s="4">
        <v>2018</v>
      </c>
      <c r="AM5270" s="4">
        <v>0</v>
      </c>
      <c r="AN5270" s="1">
        <f t="shared" si="501"/>
        <v>0</v>
      </c>
      <c r="AO5270" s="1">
        <f t="shared" si="502"/>
        <v>0</v>
      </c>
    </row>
    <row r="5271" s="1" customFormat="1" spans="1:41">
      <c r="A5271">
        <v>2019</v>
      </c>
      <c r="B5271" t="s">
        <v>29452</v>
      </c>
      <c r="C5271" s="2">
        <v>450500</v>
      </c>
      <c r="D5271" t="s">
        <v>30003</v>
      </c>
      <c r="E5271">
        <v>13010000</v>
      </c>
      <c r="F5271">
        <v>11240466.55</v>
      </c>
      <c r="G5271">
        <v>0.863986667947733</v>
      </c>
      <c r="H5271">
        <v>0.19901595</v>
      </c>
      <c r="I5271">
        <v>0.063943</v>
      </c>
      <c r="J5271">
        <v>0.019055</v>
      </c>
      <c r="K5271">
        <v>0.02982</v>
      </c>
      <c r="L5271">
        <v>0.008222</v>
      </c>
      <c r="M5271">
        <v>0.006846</v>
      </c>
      <c r="N5271">
        <v>0.055848</v>
      </c>
      <c r="O5271">
        <v>0.020723</v>
      </c>
      <c r="P5271" s="3" t="s">
        <v>30089</v>
      </c>
      <c r="Q5271" s="3" t="s">
        <v>690</v>
      </c>
      <c r="R5271" s="3" t="s">
        <v>30090</v>
      </c>
      <c r="S5271" s="3" t="s">
        <v>2506</v>
      </c>
      <c r="T5271" s="3" t="s">
        <v>30091</v>
      </c>
      <c r="U5271" s="3" t="s">
        <v>7619</v>
      </c>
      <c r="V5271" s="3" t="s">
        <v>9062</v>
      </c>
      <c r="W5271" s="3" t="s">
        <v>24831</v>
      </c>
      <c r="X5271" s="3" t="s">
        <v>26258</v>
      </c>
      <c r="Y5271" s="4">
        <v>170.07</v>
      </c>
      <c r="Z5271" s="4">
        <v>550.9919997</v>
      </c>
      <c r="AA5271" s="4">
        <f t="shared" si="498"/>
        <v>0.8641</v>
      </c>
      <c r="AB5271" s="4">
        <v>12298420</v>
      </c>
      <c r="AC5271" s="4">
        <v>0.448018525713059</v>
      </c>
      <c r="AD5271" s="3">
        <v>0</v>
      </c>
      <c r="AE5271" s="3">
        <v>0</v>
      </c>
      <c r="AF5271" s="3">
        <f t="shared" si="497"/>
        <v>0</v>
      </c>
      <c r="AG5271" s="6">
        <f t="shared" si="499"/>
        <v>0</v>
      </c>
      <c r="AH5271" s="4">
        <f t="shared" si="500"/>
        <v>0</v>
      </c>
      <c r="AI5271" s="4">
        <v>109.119927</v>
      </c>
      <c r="AJ5271" s="4">
        <v>21.481254</v>
      </c>
      <c r="AK5271" s="4">
        <v>0</v>
      </c>
      <c r="AL5271" s="4">
        <v>2019</v>
      </c>
      <c r="AM5271" s="4">
        <v>0</v>
      </c>
      <c r="AN5271" s="1">
        <f t="shared" si="501"/>
        <v>0</v>
      </c>
      <c r="AO5271" s="1">
        <f t="shared" si="502"/>
        <v>0</v>
      </c>
    </row>
    <row r="5272" s="1" customFormat="1" spans="1:41">
      <c r="A5272">
        <v>2020</v>
      </c>
      <c r="B5272" t="s">
        <v>29452</v>
      </c>
      <c r="C5272" s="2">
        <v>450500</v>
      </c>
      <c r="D5272" t="s">
        <v>30003</v>
      </c>
      <c r="E5272">
        <v>12770000</v>
      </c>
      <c r="F5272">
        <v>10874589.3</v>
      </c>
      <c r="G5272">
        <v>0.851573163664839</v>
      </c>
      <c r="H5272">
        <v>0.21277202</v>
      </c>
      <c r="I5272">
        <v>0.063407</v>
      </c>
      <c r="J5272">
        <v>0.018114</v>
      </c>
      <c r="K5272">
        <v>0.029987</v>
      </c>
      <c r="L5272">
        <v>0.010234</v>
      </c>
      <c r="M5272">
        <v>0.005073</v>
      </c>
      <c r="N5272">
        <v>0.056677</v>
      </c>
      <c r="O5272">
        <v>0.038039</v>
      </c>
      <c r="P5272" s="3" t="s">
        <v>30092</v>
      </c>
      <c r="Q5272" s="3" t="s">
        <v>30093</v>
      </c>
      <c r="R5272" s="3" t="s">
        <v>30094</v>
      </c>
      <c r="S5272" s="3" t="s">
        <v>30095</v>
      </c>
      <c r="T5272" s="3" t="s">
        <v>30096</v>
      </c>
      <c r="U5272" s="3" t="s">
        <v>30097</v>
      </c>
      <c r="V5272" s="3" t="s">
        <v>10599</v>
      </c>
      <c r="W5272" s="3" t="s">
        <v>8967</v>
      </c>
      <c r="X5272" s="3" t="s">
        <v>8177</v>
      </c>
      <c r="Y5272" s="4">
        <v>185.56</v>
      </c>
      <c r="Z5272" s="4">
        <v>636.27908796</v>
      </c>
      <c r="AA5272" s="4">
        <f t="shared" si="498"/>
        <v>0.8594</v>
      </c>
      <c r="AB5272" s="4">
        <v>12133010</v>
      </c>
      <c r="AC5272" s="4">
        <v>0.52441981664896</v>
      </c>
      <c r="AD5272" s="3">
        <v>0</v>
      </c>
      <c r="AE5272" s="3">
        <v>0</v>
      </c>
      <c r="AF5272" s="3">
        <f t="shared" si="497"/>
        <v>0</v>
      </c>
      <c r="AG5272" s="6">
        <f t="shared" si="499"/>
        <v>0</v>
      </c>
      <c r="AH5272" s="4">
        <f t="shared" si="500"/>
        <v>0</v>
      </c>
      <c r="AI5272" s="4">
        <v>109.119927</v>
      </c>
      <c r="AJ5272" s="4">
        <v>21.481254</v>
      </c>
      <c r="AK5272" s="4">
        <v>0</v>
      </c>
      <c r="AL5272" s="4">
        <v>2020</v>
      </c>
      <c r="AM5272" s="4">
        <v>0</v>
      </c>
      <c r="AN5272" s="1">
        <f t="shared" si="501"/>
        <v>0</v>
      </c>
      <c r="AO5272" s="1">
        <f t="shared" si="502"/>
        <v>0</v>
      </c>
    </row>
    <row r="5273" s="1" customFormat="1" spans="1:41">
      <c r="A5273">
        <v>2021</v>
      </c>
      <c r="B5273" t="s">
        <v>29452</v>
      </c>
      <c r="C5273" s="2">
        <v>450500</v>
      </c>
      <c r="D5273" t="s">
        <v>30003</v>
      </c>
      <c r="E5273">
        <v>15040000</v>
      </c>
      <c r="F5273">
        <v>11458936.76</v>
      </c>
      <c r="G5273">
        <v>0.761897390957447</v>
      </c>
      <c r="H5273">
        <v>0.25080733</v>
      </c>
      <c r="I5273">
        <v>0.077324</v>
      </c>
      <c r="J5273">
        <v>0.020898</v>
      </c>
      <c r="K5273">
        <v>0.032476</v>
      </c>
      <c r="L5273">
        <v>0.011299</v>
      </c>
      <c r="M5273">
        <v>0.012651</v>
      </c>
      <c r="N5273">
        <v>0.058577</v>
      </c>
      <c r="O5273">
        <v>0.033881</v>
      </c>
      <c r="P5273" s="3" t="s">
        <v>30098</v>
      </c>
      <c r="Q5273" s="3" t="s">
        <v>3425</v>
      </c>
      <c r="R5273" s="3" t="s">
        <v>30099</v>
      </c>
      <c r="S5273" s="3" t="s">
        <v>30100</v>
      </c>
      <c r="T5273" s="3" t="s">
        <v>30101</v>
      </c>
      <c r="U5273" s="3" t="s">
        <v>30102</v>
      </c>
      <c r="V5273" s="3" t="s">
        <v>30103</v>
      </c>
      <c r="W5273" s="3" t="s">
        <v>27395</v>
      </c>
      <c r="X5273" s="3" t="s">
        <v>8104</v>
      </c>
      <c r="Y5273" s="4">
        <v>187.24</v>
      </c>
      <c r="Z5273" s="4">
        <v>750.15829237</v>
      </c>
      <c r="AA5273" s="4">
        <f t="shared" si="498"/>
        <v>0.7195</v>
      </c>
      <c r="AB5273" s="4">
        <v>13010000</v>
      </c>
      <c r="AC5273" s="4">
        <v>0.576601300822444</v>
      </c>
      <c r="AD5273" s="3">
        <v>0</v>
      </c>
      <c r="AE5273" s="3">
        <v>0</v>
      </c>
      <c r="AF5273" s="3">
        <f t="shared" ref="AF5273:AF5336" si="503">IF(AE5273=2013,1,0)</f>
        <v>0</v>
      </c>
      <c r="AG5273" s="6">
        <f t="shared" si="499"/>
        <v>0</v>
      </c>
      <c r="AH5273" s="4">
        <f t="shared" si="500"/>
        <v>0</v>
      </c>
      <c r="AI5273" s="4">
        <v>109.119927</v>
      </c>
      <c r="AJ5273" s="4">
        <v>21.481254</v>
      </c>
      <c r="AK5273" s="4">
        <v>0</v>
      </c>
      <c r="AL5273" s="4">
        <v>2021</v>
      </c>
      <c r="AM5273" s="4">
        <v>0</v>
      </c>
      <c r="AN5273" s="1">
        <f t="shared" si="501"/>
        <v>0</v>
      </c>
      <c r="AO5273" s="1">
        <f t="shared" si="502"/>
        <v>0</v>
      </c>
    </row>
    <row r="5274" s="1" customFormat="1" spans="1:41">
      <c r="A5274">
        <v>2022</v>
      </c>
      <c r="B5274" t="s">
        <v>29452</v>
      </c>
      <c r="C5274" s="2">
        <v>450500</v>
      </c>
      <c r="D5274" t="s">
        <v>30003</v>
      </c>
      <c r="E5274">
        <v>16740000</v>
      </c>
      <c r="F5274">
        <v>21178191.55</v>
      </c>
      <c r="G5274">
        <v>1.2651249432497</v>
      </c>
      <c r="H5274">
        <v>0.29404013</v>
      </c>
      <c r="I5274">
        <v>0.080156</v>
      </c>
      <c r="J5274">
        <v>0.016419</v>
      </c>
      <c r="K5274">
        <v>0.034901</v>
      </c>
      <c r="L5274">
        <v>0.008837</v>
      </c>
      <c r="M5274">
        <v>0.019999</v>
      </c>
      <c r="N5274">
        <v>0.087316</v>
      </c>
      <c r="O5274">
        <v>0.054986</v>
      </c>
      <c r="P5274" s="3" t="s">
        <v>30104</v>
      </c>
      <c r="Q5274" s="3" t="s">
        <v>2102</v>
      </c>
      <c r="R5274" s="3" t="s">
        <v>30105</v>
      </c>
      <c r="S5274" s="3" t="s">
        <v>30106</v>
      </c>
      <c r="T5274" s="3" t="s">
        <v>30107</v>
      </c>
      <c r="U5274" s="3" t="s">
        <v>30108</v>
      </c>
      <c r="V5274" s="3" t="s">
        <v>7610</v>
      </c>
      <c r="W5274" s="3" t="s">
        <v>30109</v>
      </c>
      <c r="X5274" s="3" t="s">
        <v>17572</v>
      </c>
      <c r="Y5274" s="4">
        <v>188.1</v>
      </c>
      <c r="Z5274" s="4">
        <v>695.87323694</v>
      </c>
      <c r="AA5274" s="4">
        <f t="shared" si="498"/>
        <v>1.265</v>
      </c>
      <c r="AB5274" s="4">
        <v>12770000</v>
      </c>
      <c r="AC5274" s="4">
        <v>0.544928141691464</v>
      </c>
      <c r="AD5274" s="3">
        <v>0</v>
      </c>
      <c r="AE5274" s="3">
        <v>0</v>
      </c>
      <c r="AF5274" s="3">
        <f t="shared" si="503"/>
        <v>0</v>
      </c>
      <c r="AG5274" s="6">
        <f t="shared" si="499"/>
        <v>0</v>
      </c>
      <c r="AH5274" s="4">
        <f t="shared" si="500"/>
        <v>0</v>
      </c>
      <c r="AI5274" s="4">
        <v>109.119927</v>
      </c>
      <c r="AJ5274" s="4">
        <v>21.481254</v>
      </c>
      <c r="AK5274" s="4">
        <v>0</v>
      </c>
      <c r="AL5274" s="4">
        <v>2022</v>
      </c>
      <c r="AM5274" s="4">
        <v>0</v>
      </c>
      <c r="AN5274" s="1">
        <f t="shared" si="501"/>
        <v>0</v>
      </c>
      <c r="AO5274" s="1">
        <f t="shared" si="502"/>
        <v>0</v>
      </c>
    </row>
    <row r="5275" s="1" customFormat="1" spans="1:41">
      <c r="A5275">
        <v>2023</v>
      </c>
      <c r="B5275" t="s">
        <v>29452</v>
      </c>
      <c r="C5275" s="2">
        <v>450500</v>
      </c>
      <c r="D5275" t="s">
        <v>30003</v>
      </c>
      <c r="E5275">
        <v>17510000</v>
      </c>
      <c r="F5275">
        <v>21899219.84</v>
      </c>
      <c r="G5275">
        <v>1.25066932267276</v>
      </c>
      <c r="H5275">
        <v>0.43799762</v>
      </c>
      <c r="I5275">
        <v>0.092422</v>
      </c>
      <c r="J5275">
        <v>0.021374</v>
      </c>
      <c r="K5275">
        <v>0.046759</v>
      </c>
      <c r="L5275">
        <v>0.01581</v>
      </c>
      <c r="M5275">
        <v>0.036781</v>
      </c>
      <c r="N5275">
        <v>0.125489</v>
      </c>
      <c r="O5275">
        <v>0.085526</v>
      </c>
      <c r="P5275" s="3" t="s">
        <v>30110</v>
      </c>
      <c r="Q5275" s="3" t="s">
        <v>1520</v>
      </c>
      <c r="R5275" s="3" t="s">
        <v>30111</v>
      </c>
      <c r="S5275" s="3" t="s">
        <v>21548</v>
      </c>
      <c r="T5275" s="3" t="s">
        <v>30112</v>
      </c>
      <c r="U5275" s="3" t="s">
        <v>30113</v>
      </c>
      <c r="V5275" s="3" t="s">
        <v>1304</v>
      </c>
      <c r="W5275" s="3" t="s">
        <v>30114</v>
      </c>
      <c r="X5275" s="3" t="s">
        <v>7244</v>
      </c>
      <c r="Y5275" s="4">
        <v>188.84</v>
      </c>
      <c r="Z5275" s="4">
        <v>702.415</v>
      </c>
      <c r="AA5275" s="4">
        <f t="shared" si="498"/>
        <v>1.2253</v>
      </c>
      <c r="AB5275" s="4">
        <v>13153100</v>
      </c>
      <c r="AC5275" s="4">
        <v>0.53403</v>
      </c>
      <c r="AD5275" s="3">
        <v>0</v>
      </c>
      <c r="AE5275" s="3">
        <v>0</v>
      </c>
      <c r="AF5275" s="3">
        <f t="shared" si="503"/>
        <v>0</v>
      </c>
      <c r="AG5275" s="6">
        <f t="shared" si="499"/>
        <v>0</v>
      </c>
      <c r="AH5275" s="4">
        <f t="shared" si="500"/>
        <v>0</v>
      </c>
      <c r="AI5275" s="4">
        <v>109.119927</v>
      </c>
      <c r="AJ5275" s="4">
        <v>21.481254</v>
      </c>
      <c r="AK5275" s="4">
        <v>0</v>
      </c>
      <c r="AL5275" s="4">
        <v>2023</v>
      </c>
      <c r="AM5275" s="4">
        <v>0</v>
      </c>
      <c r="AN5275" s="1">
        <f t="shared" si="501"/>
        <v>0</v>
      </c>
      <c r="AO5275" s="1">
        <f t="shared" si="502"/>
        <v>0</v>
      </c>
    </row>
    <row r="5276" s="1" customFormat="1" spans="1:41">
      <c r="A5276">
        <v>2024</v>
      </c>
      <c r="B5276" t="s">
        <v>29452</v>
      </c>
      <c r="C5276" s="2">
        <v>450500</v>
      </c>
      <c r="D5276" t="s">
        <v>30003</v>
      </c>
      <c r="E5276">
        <v>18880000</v>
      </c>
      <c r="F5276">
        <v>28325062.63</v>
      </c>
      <c r="G5276">
        <v>1.50026814777542</v>
      </c>
      <c r="H5276">
        <v>0.53809014</v>
      </c>
      <c r="I5276">
        <v>0.096229</v>
      </c>
      <c r="J5276">
        <v>0.022545</v>
      </c>
      <c r="K5276">
        <v>0.049264</v>
      </c>
      <c r="L5276">
        <v>0.017306</v>
      </c>
      <c r="M5276">
        <v>0.055283</v>
      </c>
      <c r="N5276">
        <v>0.14617</v>
      </c>
      <c r="O5276">
        <v>0.116499</v>
      </c>
      <c r="P5276" s="3" t="s">
        <v>30115</v>
      </c>
      <c r="Q5276" s="3" t="s">
        <v>2303</v>
      </c>
      <c r="R5276" s="3" t="s">
        <v>30116</v>
      </c>
      <c r="S5276" s="3" t="s">
        <v>30117</v>
      </c>
      <c r="T5276" s="3" t="s">
        <v>30118</v>
      </c>
      <c r="U5276" s="3" t="s">
        <v>30119</v>
      </c>
      <c r="V5276" s="3" t="s">
        <v>30120</v>
      </c>
      <c r="W5276" s="3" t="s">
        <v>30121</v>
      </c>
      <c r="X5276" s="3" t="s">
        <v>30122</v>
      </c>
      <c r="Y5276" s="4">
        <v>188.84</v>
      </c>
      <c r="Z5276" s="4">
        <v>709.0172</v>
      </c>
      <c r="AA5276" s="4">
        <f t="shared" si="498"/>
        <v>1.5002</v>
      </c>
      <c r="AB5276" s="4">
        <v>13547693</v>
      </c>
      <c r="AC5276" s="4">
        <v>0.523349</v>
      </c>
      <c r="AD5276" s="3">
        <v>0</v>
      </c>
      <c r="AE5276" s="3">
        <v>0</v>
      </c>
      <c r="AF5276" s="3">
        <f t="shared" si="503"/>
        <v>0</v>
      </c>
      <c r="AG5276" s="6">
        <f t="shared" si="499"/>
        <v>0</v>
      </c>
      <c r="AH5276" s="4">
        <f t="shared" si="500"/>
        <v>0</v>
      </c>
      <c r="AI5276" s="4">
        <v>109.119927</v>
      </c>
      <c r="AJ5276" s="4">
        <v>21.481254</v>
      </c>
      <c r="AK5276" s="4">
        <v>0</v>
      </c>
      <c r="AL5276" s="4">
        <v>2024</v>
      </c>
      <c r="AM5276" s="4">
        <v>0</v>
      </c>
      <c r="AN5276" s="1">
        <f t="shared" si="501"/>
        <v>0</v>
      </c>
      <c r="AO5276" s="1">
        <f t="shared" si="502"/>
        <v>0</v>
      </c>
    </row>
    <row r="5277" s="1" customFormat="1" spans="1:41">
      <c r="A5277">
        <v>2000</v>
      </c>
      <c r="B5277" t="s">
        <v>29452</v>
      </c>
      <c r="C5277" s="2">
        <v>450600</v>
      </c>
      <c r="D5277" t="s">
        <v>30123</v>
      </c>
      <c r="E5277">
        <v>575085</v>
      </c>
      <c r="F5277">
        <v>733907.38</v>
      </c>
      <c r="G5277">
        <v>1.27617200935514</v>
      </c>
      <c r="H5277">
        <v>0.12487618</v>
      </c>
      <c r="I5277">
        <v>0.045452</v>
      </c>
      <c r="J5277">
        <v>0.011222</v>
      </c>
      <c r="K5277">
        <v>0.021792</v>
      </c>
      <c r="L5277">
        <v>0.007189</v>
      </c>
      <c r="M5277">
        <v>0.00525</v>
      </c>
      <c r="N5277">
        <v>0.024698</v>
      </c>
      <c r="O5277">
        <v>0.007583</v>
      </c>
      <c r="P5277" s="3" t="s">
        <v>30124</v>
      </c>
      <c r="Q5277" s="3" t="s">
        <v>23566</v>
      </c>
      <c r="R5277" s="3" t="s">
        <v>30125</v>
      </c>
      <c r="S5277" s="3" t="s">
        <v>30126</v>
      </c>
      <c r="T5277" s="3" t="s">
        <v>30127</v>
      </c>
      <c r="U5277" s="3" t="s">
        <v>30128</v>
      </c>
      <c r="V5277" s="3" t="s">
        <v>2038</v>
      </c>
      <c r="W5277" s="3" t="s">
        <v>30129</v>
      </c>
      <c r="X5277" s="3" t="s">
        <v>1343</v>
      </c>
      <c r="Y5277" s="4">
        <v>437.258837128713</v>
      </c>
      <c r="Z5277" s="4">
        <v>87.0718296</v>
      </c>
      <c r="AA5277" s="4">
        <f t="shared" si="498"/>
        <v>1.3336</v>
      </c>
      <c r="AB5277" s="4">
        <v>15040000</v>
      </c>
      <c r="AC5277" s="4">
        <v>0.0578935037234043</v>
      </c>
      <c r="AD5277" s="3">
        <v>0</v>
      </c>
      <c r="AE5277" s="3">
        <v>0</v>
      </c>
      <c r="AF5277" s="3">
        <f t="shared" si="503"/>
        <v>0</v>
      </c>
      <c r="AG5277" s="6">
        <f t="shared" si="499"/>
        <v>0</v>
      </c>
      <c r="AH5277" s="4">
        <f t="shared" si="500"/>
        <v>0</v>
      </c>
      <c r="AI5277" s="4">
        <v>108.353846</v>
      </c>
      <c r="AJ5277" s="4">
        <v>21.68686</v>
      </c>
      <c r="AK5277" s="4">
        <v>0</v>
      </c>
      <c r="AL5277" s="4">
        <v>2000</v>
      </c>
      <c r="AM5277" s="4">
        <v>0</v>
      </c>
      <c r="AN5277" s="1">
        <f t="shared" si="501"/>
        <v>0</v>
      </c>
      <c r="AO5277" s="1">
        <f t="shared" si="502"/>
        <v>0</v>
      </c>
    </row>
    <row r="5278" s="1" customFormat="1" spans="1:41">
      <c r="A5278">
        <v>2001</v>
      </c>
      <c r="B5278" t="s">
        <v>29452</v>
      </c>
      <c r="C5278" s="2">
        <v>450600</v>
      </c>
      <c r="D5278" t="s">
        <v>30123</v>
      </c>
      <c r="E5278">
        <v>626461</v>
      </c>
      <c r="F5278">
        <v>759146.41</v>
      </c>
      <c r="G5278">
        <v>1.21180154869976</v>
      </c>
      <c r="H5278">
        <v>0.0878063</v>
      </c>
      <c r="I5278">
        <v>0.025723</v>
      </c>
      <c r="J5278">
        <v>0.006051</v>
      </c>
      <c r="K5278">
        <v>0.011501</v>
      </c>
      <c r="L5278">
        <v>0.003683</v>
      </c>
      <c r="M5278">
        <v>0.004487</v>
      </c>
      <c r="N5278">
        <v>0.032222</v>
      </c>
      <c r="O5278">
        <v>0.013807</v>
      </c>
      <c r="P5278" s="3" t="s">
        <v>11215</v>
      </c>
      <c r="Q5278" s="3" t="s">
        <v>24154</v>
      </c>
      <c r="R5278" s="3" t="s">
        <v>30130</v>
      </c>
      <c r="S5278" s="3" t="s">
        <v>30131</v>
      </c>
      <c r="T5278" s="3" t="s">
        <v>30132</v>
      </c>
      <c r="U5278" s="3" t="s">
        <v>30133</v>
      </c>
      <c r="V5278" s="3" t="s">
        <v>575</v>
      </c>
      <c r="W5278" s="3" t="s">
        <v>6880</v>
      </c>
      <c r="X5278" s="3" t="s">
        <v>7928</v>
      </c>
      <c r="Y5278" s="4">
        <v>441.366194035832</v>
      </c>
      <c r="Z5278" s="4">
        <v>89.33574888</v>
      </c>
      <c r="AA5278" s="4">
        <f t="shared" si="498"/>
        <v>1.2646</v>
      </c>
      <c r="AB5278" s="4">
        <v>16740000</v>
      </c>
      <c r="AC5278" s="4">
        <v>0.0533666361290323</v>
      </c>
      <c r="AD5278" s="3">
        <v>0</v>
      </c>
      <c r="AE5278" s="3">
        <v>0</v>
      </c>
      <c r="AF5278" s="3">
        <f t="shared" si="503"/>
        <v>0</v>
      </c>
      <c r="AG5278" s="6">
        <f t="shared" si="499"/>
        <v>0</v>
      </c>
      <c r="AH5278" s="4">
        <f t="shared" si="500"/>
        <v>0</v>
      </c>
      <c r="AI5278" s="4">
        <v>108.353846</v>
      </c>
      <c r="AJ5278" s="4">
        <v>21.68686</v>
      </c>
      <c r="AK5278" s="4">
        <v>0</v>
      </c>
      <c r="AL5278" s="4">
        <v>2001</v>
      </c>
      <c r="AM5278" s="4">
        <v>0</v>
      </c>
      <c r="AN5278" s="1">
        <f t="shared" si="501"/>
        <v>0</v>
      </c>
      <c r="AO5278" s="1">
        <f t="shared" si="502"/>
        <v>0</v>
      </c>
    </row>
    <row r="5279" s="1" customFormat="1" spans="1:41">
      <c r="A5279">
        <v>2002</v>
      </c>
      <c r="B5279" t="s">
        <v>29452</v>
      </c>
      <c r="C5279" s="2">
        <v>450600</v>
      </c>
      <c r="D5279" t="s">
        <v>30123</v>
      </c>
      <c r="E5279">
        <v>692829</v>
      </c>
      <c r="F5279">
        <v>806232.17</v>
      </c>
      <c r="G5279">
        <v>1.16368132684977</v>
      </c>
      <c r="H5279">
        <v>0.10473628</v>
      </c>
      <c r="I5279">
        <v>0.032324</v>
      </c>
      <c r="J5279">
        <v>0.008496</v>
      </c>
      <c r="K5279">
        <v>0.013901</v>
      </c>
      <c r="L5279">
        <v>0.005742</v>
      </c>
      <c r="M5279">
        <v>0.004185</v>
      </c>
      <c r="N5279">
        <v>0.030112</v>
      </c>
      <c r="O5279">
        <v>0.015481</v>
      </c>
      <c r="P5279" s="3" t="s">
        <v>30134</v>
      </c>
      <c r="Q5279" s="3" t="s">
        <v>8020</v>
      </c>
      <c r="R5279" s="3" t="s">
        <v>30135</v>
      </c>
      <c r="S5279" s="3" t="s">
        <v>30136</v>
      </c>
      <c r="T5279" s="3" t="s">
        <v>30137</v>
      </c>
      <c r="U5279" s="3" t="s">
        <v>30138</v>
      </c>
      <c r="V5279" s="3" t="s">
        <v>8364</v>
      </c>
      <c r="W5279" s="3" t="s">
        <v>10225</v>
      </c>
      <c r="X5279" s="3" t="s">
        <v>23515</v>
      </c>
      <c r="Y5279" s="4">
        <v>441.165787270616</v>
      </c>
      <c r="Z5279" s="4">
        <v>112.3537701</v>
      </c>
      <c r="AA5279" s="4">
        <f t="shared" si="498"/>
        <v>1.2118</v>
      </c>
      <c r="AB5279" s="4">
        <v>1086129</v>
      </c>
      <c r="AC5279" s="4">
        <v>1.03444222647586</v>
      </c>
      <c r="AD5279" s="3">
        <v>0</v>
      </c>
      <c r="AE5279" s="3">
        <v>0</v>
      </c>
      <c r="AF5279" s="3">
        <f t="shared" si="503"/>
        <v>0</v>
      </c>
      <c r="AG5279" s="6">
        <f t="shared" si="499"/>
        <v>0</v>
      </c>
      <c r="AH5279" s="4">
        <f t="shared" si="500"/>
        <v>0</v>
      </c>
      <c r="AI5279" s="4">
        <v>108.353846</v>
      </c>
      <c r="AJ5279" s="4">
        <v>21.68686</v>
      </c>
      <c r="AK5279" s="4">
        <v>0</v>
      </c>
      <c r="AL5279" s="4">
        <v>2002</v>
      </c>
      <c r="AM5279" s="4">
        <v>0</v>
      </c>
      <c r="AN5279" s="1">
        <f t="shared" si="501"/>
        <v>0</v>
      </c>
      <c r="AO5279" s="1">
        <f t="shared" si="502"/>
        <v>0</v>
      </c>
    </row>
    <row r="5280" s="1" customFormat="1" spans="1:41">
      <c r="A5280">
        <v>2003</v>
      </c>
      <c r="B5280" t="s">
        <v>29452</v>
      </c>
      <c r="C5280" s="2">
        <v>450600</v>
      </c>
      <c r="D5280" t="s">
        <v>30123</v>
      </c>
      <c r="E5280">
        <v>719769</v>
      </c>
      <c r="F5280">
        <v>3182464.91</v>
      </c>
      <c r="G5280">
        <v>4.42150872015883</v>
      </c>
      <c r="H5280">
        <v>0.1405897</v>
      </c>
      <c r="I5280">
        <v>0.039197</v>
      </c>
      <c r="J5280">
        <v>0.008812</v>
      </c>
      <c r="K5280">
        <v>0.017932</v>
      </c>
      <c r="L5280">
        <v>0.005282</v>
      </c>
      <c r="M5280">
        <v>0.007172</v>
      </c>
      <c r="N5280">
        <v>0.045647</v>
      </c>
      <c r="O5280">
        <v>0.027371</v>
      </c>
      <c r="P5280" s="3" t="s">
        <v>30139</v>
      </c>
      <c r="Q5280" s="3" t="s">
        <v>251</v>
      </c>
      <c r="R5280" s="3" t="s">
        <v>25798</v>
      </c>
      <c r="S5280" s="3" t="s">
        <v>5955</v>
      </c>
      <c r="T5280" s="3" t="s">
        <v>30140</v>
      </c>
      <c r="U5280" s="3" t="s">
        <v>30141</v>
      </c>
      <c r="V5280" s="3" t="s">
        <v>18324</v>
      </c>
      <c r="W5280" s="3" t="s">
        <v>30142</v>
      </c>
      <c r="X5280" s="3" t="s">
        <v>2683</v>
      </c>
      <c r="Y5280" s="4">
        <v>78.34</v>
      </c>
      <c r="Z5280" s="4">
        <v>140.05187048</v>
      </c>
      <c r="AA5280" s="4">
        <f t="shared" si="498"/>
        <v>4.3542</v>
      </c>
      <c r="AB5280" s="4">
        <v>626461</v>
      </c>
      <c r="AC5280" s="4">
        <v>2.23560397981678</v>
      </c>
      <c r="AD5280" s="3">
        <v>0</v>
      </c>
      <c r="AE5280" s="3">
        <v>0</v>
      </c>
      <c r="AF5280" s="3">
        <f t="shared" si="503"/>
        <v>0</v>
      </c>
      <c r="AG5280" s="6">
        <f t="shared" si="499"/>
        <v>0</v>
      </c>
      <c r="AH5280" s="4">
        <f t="shared" si="500"/>
        <v>0</v>
      </c>
      <c r="AI5280" s="4">
        <v>108.353846</v>
      </c>
      <c r="AJ5280" s="4">
        <v>21.68686</v>
      </c>
      <c r="AK5280" s="4">
        <v>0</v>
      </c>
      <c r="AL5280" s="4">
        <v>2003</v>
      </c>
      <c r="AM5280" s="4">
        <v>0</v>
      </c>
      <c r="AN5280" s="1">
        <f t="shared" si="501"/>
        <v>0</v>
      </c>
      <c r="AO5280" s="1">
        <f t="shared" si="502"/>
        <v>0</v>
      </c>
    </row>
    <row r="5281" s="1" customFormat="1" spans="1:41">
      <c r="A5281">
        <v>2004</v>
      </c>
      <c r="B5281" t="s">
        <v>29452</v>
      </c>
      <c r="C5281" s="2">
        <v>450600</v>
      </c>
      <c r="D5281" t="s">
        <v>30123</v>
      </c>
      <c r="E5281">
        <v>846046</v>
      </c>
      <c r="F5281">
        <v>3729568.47</v>
      </c>
      <c r="G5281">
        <v>4.40823367760145</v>
      </c>
      <c r="H5281">
        <v>0.10074606</v>
      </c>
      <c r="I5281">
        <v>0.029212</v>
      </c>
      <c r="J5281">
        <v>0.007741</v>
      </c>
      <c r="K5281">
        <v>0.01437</v>
      </c>
      <c r="L5281">
        <v>0.0057</v>
      </c>
      <c r="M5281">
        <v>0.001402</v>
      </c>
      <c r="N5281">
        <v>0.037986</v>
      </c>
      <c r="O5281">
        <v>0.017792</v>
      </c>
      <c r="P5281" s="3" t="s">
        <v>30143</v>
      </c>
      <c r="Q5281" s="3" t="s">
        <v>3425</v>
      </c>
      <c r="R5281" s="3" t="s">
        <v>30144</v>
      </c>
      <c r="S5281" s="3" t="s">
        <v>30145</v>
      </c>
      <c r="T5281" s="3" t="s">
        <v>30146</v>
      </c>
      <c r="U5281" s="3" t="s">
        <v>30147</v>
      </c>
      <c r="V5281" s="3" t="s">
        <v>30148</v>
      </c>
      <c r="W5281" s="3" t="s">
        <v>25640</v>
      </c>
      <c r="X5281" s="3" t="s">
        <v>4934</v>
      </c>
      <c r="Y5281" s="4">
        <v>78.34</v>
      </c>
      <c r="Z5281" s="4">
        <v>163.07761832</v>
      </c>
      <c r="AA5281" s="4">
        <f t="shared" si="498"/>
        <v>4.4967</v>
      </c>
      <c r="AB5281" s="4">
        <v>692829</v>
      </c>
      <c r="AC5281" s="4">
        <v>2.35379319168222</v>
      </c>
      <c r="AD5281" s="3">
        <v>0</v>
      </c>
      <c r="AE5281" s="3">
        <v>0</v>
      </c>
      <c r="AF5281" s="3">
        <f t="shared" si="503"/>
        <v>0</v>
      </c>
      <c r="AG5281" s="6">
        <f t="shared" si="499"/>
        <v>0</v>
      </c>
      <c r="AH5281" s="4">
        <f t="shared" si="500"/>
        <v>0</v>
      </c>
      <c r="AI5281" s="4">
        <v>108.353846</v>
      </c>
      <c r="AJ5281" s="4">
        <v>21.68686</v>
      </c>
      <c r="AK5281" s="4">
        <v>0</v>
      </c>
      <c r="AL5281" s="4">
        <v>2004</v>
      </c>
      <c r="AM5281" s="4">
        <v>0</v>
      </c>
      <c r="AN5281" s="1">
        <f t="shared" si="501"/>
        <v>0</v>
      </c>
      <c r="AO5281" s="1">
        <f t="shared" si="502"/>
        <v>0</v>
      </c>
    </row>
    <row r="5282" s="1" customFormat="1" spans="1:41">
      <c r="A5282">
        <v>2005</v>
      </c>
      <c r="B5282" t="s">
        <v>29452</v>
      </c>
      <c r="C5282" s="2">
        <v>450600</v>
      </c>
      <c r="D5282" t="s">
        <v>30123</v>
      </c>
      <c r="E5282">
        <v>947700</v>
      </c>
      <c r="F5282">
        <v>4781682.27</v>
      </c>
      <c r="G5282">
        <v>5.045565337132</v>
      </c>
      <c r="H5282">
        <v>0.15521143</v>
      </c>
      <c r="I5282">
        <v>0.049609</v>
      </c>
      <c r="J5282">
        <v>0.014831</v>
      </c>
      <c r="K5282">
        <v>0.022872</v>
      </c>
      <c r="L5282">
        <v>0.008856</v>
      </c>
      <c r="M5282">
        <v>0.00305</v>
      </c>
      <c r="N5282">
        <v>0.04132</v>
      </c>
      <c r="O5282">
        <v>0.02004</v>
      </c>
      <c r="P5282" s="3" t="s">
        <v>30149</v>
      </c>
      <c r="Q5282" s="3" t="s">
        <v>972</v>
      </c>
      <c r="R5282" s="3" t="s">
        <v>30150</v>
      </c>
      <c r="S5282" s="3" t="s">
        <v>30151</v>
      </c>
      <c r="T5282" s="3" t="s">
        <v>30152</v>
      </c>
      <c r="U5282" s="3" t="s">
        <v>30153</v>
      </c>
      <c r="V5282" s="3" t="s">
        <v>4430</v>
      </c>
      <c r="W5282" s="3" t="s">
        <v>17585</v>
      </c>
      <c r="X5282" s="3" t="s">
        <v>1343</v>
      </c>
      <c r="Y5282" s="4">
        <v>78.34</v>
      </c>
      <c r="Z5282" s="4">
        <v>190.5397299</v>
      </c>
      <c r="AA5282" s="4">
        <f t="shared" si="498"/>
        <v>4.9608</v>
      </c>
      <c r="AB5282" s="4">
        <v>719769</v>
      </c>
      <c r="AC5282" s="4">
        <v>2.64723445855545</v>
      </c>
      <c r="AD5282" s="3">
        <v>0</v>
      </c>
      <c r="AE5282" s="3">
        <v>0</v>
      </c>
      <c r="AF5282" s="3">
        <f t="shared" si="503"/>
        <v>0</v>
      </c>
      <c r="AG5282" s="6">
        <f t="shared" si="499"/>
        <v>0</v>
      </c>
      <c r="AH5282" s="4">
        <f t="shared" si="500"/>
        <v>0</v>
      </c>
      <c r="AI5282" s="4">
        <v>108.353846</v>
      </c>
      <c r="AJ5282" s="4">
        <v>21.68686</v>
      </c>
      <c r="AK5282" s="4">
        <v>0</v>
      </c>
      <c r="AL5282" s="4">
        <v>2005</v>
      </c>
      <c r="AM5282" s="4">
        <v>0</v>
      </c>
      <c r="AN5282" s="1">
        <f t="shared" si="501"/>
        <v>0</v>
      </c>
      <c r="AO5282" s="1">
        <f t="shared" si="502"/>
        <v>0</v>
      </c>
    </row>
    <row r="5283" s="1" customFormat="1" spans="1:41">
      <c r="A5283">
        <v>2006</v>
      </c>
      <c r="B5283" t="s">
        <v>29452</v>
      </c>
      <c r="C5283" s="2">
        <v>450600</v>
      </c>
      <c r="D5283" t="s">
        <v>30123</v>
      </c>
      <c r="E5283">
        <v>1196125</v>
      </c>
      <c r="F5283">
        <v>5200911.7</v>
      </c>
      <c r="G5283">
        <v>4.34813393249033</v>
      </c>
      <c r="H5283">
        <v>0.15676065</v>
      </c>
      <c r="I5283">
        <v>0.050799</v>
      </c>
      <c r="J5283">
        <v>0.015013</v>
      </c>
      <c r="K5283">
        <v>0.023875</v>
      </c>
      <c r="L5283">
        <v>0.009842</v>
      </c>
      <c r="M5283">
        <v>0.002069</v>
      </c>
      <c r="N5283">
        <v>0.036216</v>
      </c>
      <c r="O5283">
        <v>0.022609</v>
      </c>
      <c r="P5283" s="3" t="s">
        <v>30154</v>
      </c>
      <c r="Q5283" s="3" t="s">
        <v>1287</v>
      </c>
      <c r="R5283" s="3" t="s">
        <v>30155</v>
      </c>
      <c r="S5283" s="3" t="s">
        <v>30156</v>
      </c>
      <c r="T5283" s="3" t="s">
        <v>6170</v>
      </c>
      <c r="U5283" s="3" t="s">
        <v>10095</v>
      </c>
      <c r="V5283" s="3" t="s">
        <v>7488</v>
      </c>
      <c r="W5283" s="3" t="s">
        <v>6750</v>
      </c>
      <c r="X5283" s="3" t="s">
        <v>1246</v>
      </c>
      <c r="Y5283" s="4">
        <v>81.9</v>
      </c>
      <c r="Z5283" s="4">
        <v>225.62326656</v>
      </c>
      <c r="AA5283" s="4">
        <f t="shared" si="498"/>
        <v>4.4678</v>
      </c>
      <c r="AB5283" s="4">
        <v>846046</v>
      </c>
      <c r="AC5283" s="4">
        <v>2.6667966819771</v>
      </c>
      <c r="AD5283" s="3">
        <v>0</v>
      </c>
      <c r="AE5283" s="3">
        <v>0</v>
      </c>
      <c r="AF5283" s="3">
        <f t="shared" si="503"/>
        <v>0</v>
      </c>
      <c r="AG5283" s="6">
        <f t="shared" si="499"/>
        <v>0</v>
      </c>
      <c r="AH5283" s="4">
        <f t="shared" si="500"/>
        <v>0</v>
      </c>
      <c r="AI5283" s="4">
        <v>108.353846</v>
      </c>
      <c r="AJ5283" s="4">
        <v>21.68686</v>
      </c>
      <c r="AK5283" s="4">
        <v>0</v>
      </c>
      <c r="AL5283" s="4">
        <v>2006</v>
      </c>
      <c r="AM5283" s="4">
        <v>0</v>
      </c>
      <c r="AN5283" s="1">
        <f t="shared" si="501"/>
        <v>0</v>
      </c>
      <c r="AO5283" s="1">
        <f t="shared" si="502"/>
        <v>0</v>
      </c>
    </row>
    <row r="5284" s="1" customFormat="1" spans="1:41">
      <c r="A5284">
        <v>2007</v>
      </c>
      <c r="B5284" t="s">
        <v>29452</v>
      </c>
      <c r="C5284" s="2">
        <v>450600</v>
      </c>
      <c r="D5284" t="s">
        <v>30123</v>
      </c>
      <c r="E5284">
        <v>1592770</v>
      </c>
      <c r="F5284">
        <v>8095637.12</v>
      </c>
      <c r="G5284">
        <v>5.08274083514883</v>
      </c>
      <c r="H5284">
        <v>0.14425669</v>
      </c>
      <c r="I5284">
        <v>0.045699</v>
      </c>
      <c r="J5284">
        <v>0.01297</v>
      </c>
      <c r="K5284">
        <v>0.019565</v>
      </c>
      <c r="L5284">
        <v>0.008478</v>
      </c>
      <c r="M5284">
        <v>0.004686</v>
      </c>
      <c r="N5284">
        <v>0.034102</v>
      </c>
      <c r="O5284">
        <v>0.02028</v>
      </c>
      <c r="P5284" s="3" t="s">
        <v>20033</v>
      </c>
      <c r="Q5284" s="3" t="s">
        <v>2189</v>
      </c>
      <c r="R5284" s="3" t="s">
        <v>30157</v>
      </c>
      <c r="S5284" s="3" t="s">
        <v>10053</v>
      </c>
      <c r="T5284" s="3" t="s">
        <v>30158</v>
      </c>
      <c r="U5284" s="3" t="s">
        <v>30159</v>
      </c>
      <c r="V5284" s="3" t="s">
        <v>30160</v>
      </c>
      <c r="W5284" s="3" t="s">
        <v>6662</v>
      </c>
      <c r="X5284" s="3" t="s">
        <v>30161</v>
      </c>
      <c r="Y5284" s="4">
        <v>82.91</v>
      </c>
      <c r="Z5284" s="4">
        <v>258.25521384</v>
      </c>
      <c r="AA5284" s="4">
        <f t="shared" si="498"/>
        <v>5.2352</v>
      </c>
      <c r="AB5284" s="4">
        <v>1021086</v>
      </c>
      <c r="AC5284" s="4">
        <v>2.52922098471627</v>
      </c>
      <c r="AD5284" s="3">
        <v>0</v>
      </c>
      <c r="AE5284" s="3">
        <v>0</v>
      </c>
      <c r="AF5284" s="3">
        <f t="shared" si="503"/>
        <v>0</v>
      </c>
      <c r="AG5284" s="6">
        <f t="shared" si="499"/>
        <v>0</v>
      </c>
      <c r="AH5284" s="4">
        <f t="shared" si="500"/>
        <v>0</v>
      </c>
      <c r="AI5284" s="4">
        <v>108.353846</v>
      </c>
      <c r="AJ5284" s="4">
        <v>21.68686</v>
      </c>
      <c r="AK5284" s="4">
        <v>0</v>
      </c>
      <c r="AL5284" s="4">
        <v>2007</v>
      </c>
      <c r="AM5284" s="4">
        <v>0</v>
      </c>
      <c r="AN5284" s="1">
        <f t="shared" si="501"/>
        <v>0</v>
      </c>
      <c r="AO5284" s="1">
        <f t="shared" si="502"/>
        <v>0</v>
      </c>
    </row>
    <row r="5285" s="1" customFormat="1" spans="1:41">
      <c r="A5285">
        <v>2008</v>
      </c>
      <c r="B5285" t="s">
        <v>29452</v>
      </c>
      <c r="C5285" s="2">
        <v>450600</v>
      </c>
      <c r="D5285" t="s">
        <v>30123</v>
      </c>
      <c r="E5285">
        <v>2121817</v>
      </c>
      <c r="F5285">
        <v>10352960.37</v>
      </c>
      <c r="G5285">
        <v>4.87928995290357</v>
      </c>
      <c r="H5285">
        <v>0.14075568</v>
      </c>
      <c r="I5285">
        <v>0.05079</v>
      </c>
      <c r="J5285">
        <v>0.013699</v>
      </c>
      <c r="K5285">
        <v>0.025082</v>
      </c>
      <c r="L5285">
        <v>0.007109</v>
      </c>
      <c r="M5285">
        <v>0.004901</v>
      </c>
      <c r="N5285">
        <v>0.029265</v>
      </c>
      <c r="O5285">
        <v>0.009647</v>
      </c>
      <c r="P5285" s="3" t="s">
        <v>30162</v>
      </c>
      <c r="Q5285" s="3" t="s">
        <v>1159</v>
      </c>
      <c r="R5285" s="3" t="s">
        <v>30163</v>
      </c>
      <c r="S5285" s="3" t="s">
        <v>30164</v>
      </c>
      <c r="T5285" s="3" t="s">
        <v>30165</v>
      </c>
      <c r="U5285" s="3" t="s">
        <v>30166</v>
      </c>
      <c r="V5285" s="3" t="s">
        <v>30167</v>
      </c>
      <c r="W5285" s="3" t="s">
        <v>6688</v>
      </c>
      <c r="X5285" s="3" t="s">
        <v>30168</v>
      </c>
      <c r="Y5285" s="4">
        <v>84.33</v>
      </c>
      <c r="Z5285" s="4">
        <v>304.78569876</v>
      </c>
      <c r="AA5285" s="4">
        <f t="shared" si="498"/>
        <v>5.2296</v>
      </c>
      <c r="AB5285" s="4">
        <v>1196125</v>
      </c>
      <c r="AC5285" s="4">
        <v>2.54810909194273</v>
      </c>
      <c r="AD5285" s="3">
        <v>0</v>
      </c>
      <c r="AE5285" s="3">
        <v>0</v>
      </c>
      <c r="AF5285" s="3">
        <f t="shared" si="503"/>
        <v>0</v>
      </c>
      <c r="AG5285" s="6">
        <f t="shared" si="499"/>
        <v>0</v>
      </c>
      <c r="AH5285" s="4">
        <f t="shared" si="500"/>
        <v>0</v>
      </c>
      <c r="AI5285" s="4">
        <v>108.353846</v>
      </c>
      <c r="AJ5285" s="4">
        <v>21.68686</v>
      </c>
      <c r="AK5285" s="4">
        <v>0</v>
      </c>
      <c r="AL5285" s="4">
        <v>2008</v>
      </c>
      <c r="AM5285" s="4">
        <v>0</v>
      </c>
      <c r="AN5285" s="1">
        <f t="shared" si="501"/>
        <v>0</v>
      </c>
      <c r="AO5285" s="1">
        <f t="shared" si="502"/>
        <v>0</v>
      </c>
    </row>
    <row r="5286" s="1" customFormat="1" spans="1:41">
      <c r="A5286">
        <v>2009</v>
      </c>
      <c r="B5286" t="s">
        <v>29452</v>
      </c>
      <c r="C5286" s="2">
        <v>450600</v>
      </c>
      <c r="D5286" t="s">
        <v>30123</v>
      </c>
      <c r="E5286">
        <v>2510367</v>
      </c>
      <c r="F5286">
        <v>10876918.98</v>
      </c>
      <c r="G5286">
        <v>4.33280033556847</v>
      </c>
      <c r="H5286">
        <v>0.17565807</v>
      </c>
      <c r="I5286">
        <v>0.060587</v>
      </c>
      <c r="J5286">
        <v>0.014935</v>
      </c>
      <c r="K5286">
        <v>0.029842</v>
      </c>
      <c r="L5286">
        <v>0.009725</v>
      </c>
      <c r="M5286">
        <v>0.006085</v>
      </c>
      <c r="N5286">
        <v>0.033828</v>
      </c>
      <c r="O5286">
        <v>0.018802</v>
      </c>
      <c r="P5286" s="3" t="s">
        <v>28339</v>
      </c>
      <c r="Q5286" s="3" t="s">
        <v>10123</v>
      </c>
      <c r="R5286" s="3" t="s">
        <v>30169</v>
      </c>
      <c r="S5286" s="3" t="s">
        <v>17959</v>
      </c>
      <c r="T5286" s="3" t="s">
        <v>7391</v>
      </c>
      <c r="U5286" s="3" t="s">
        <v>30170</v>
      </c>
      <c r="V5286" s="3" t="s">
        <v>17157</v>
      </c>
      <c r="W5286" s="3" t="s">
        <v>351</v>
      </c>
      <c r="X5286" s="3" t="s">
        <v>22452</v>
      </c>
      <c r="Y5286" s="4">
        <v>85.28</v>
      </c>
      <c r="Z5286" s="4">
        <v>330.59883877</v>
      </c>
      <c r="AA5286" s="4">
        <f t="shared" si="498"/>
        <v>4.8158</v>
      </c>
      <c r="AB5286" s="4">
        <v>1592770</v>
      </c>
      <c r="AC5286" s="4">
        <v>2.07562195903991</v>
      </c>
      <c r="AD5286" s="3">
        <v>0</v>
      </c>
      <c r="AE5286" s="3">
        <v>0</v>
      </c>
      <c r="AF5286" s="3">
        <f t="shared" si="503"/>
        <v>0</v>
      </c>
      <c r="AG5286" s="6">
        <f t="shared" si="499"/>
        <v>0</v>
      </c>
      <c r="AH5286" s="4">
        <f t="shared" si="500"/>
        <v>0</v>
      </c>
      <c r="AI5286" s="4">
        <v>108.353846</v>
      </c>
      <c r="AJ5286" s="4">
        <v>21.68686</v>
      </c>
      <c r="AK5286" s="4">
        <v>0</v>
      </c>
      <c r="AL5286" s="4">
        <v>2009</v>
      </c>
      <c r="AM5286" s="4">
        <v>0</v>
      </c>
      <c r="AN5286" s="1">
        <f t="shared" si="501"/>
        <v>0</v>
      </c>
      <c r="AO5286" s="1">
        <f t="shared" si="502"/>
        <v>0</v>
      </c>
    </row>
    <row r="5287" s="1" customFormat="1" spans="1:41">
      <c r="A5287">
        <v>2010</v>
      </c>
      <c r="B5287" t="s">
        <v>29452</v>
      </c>
      <c r="C5287" s="2">
        <v>450600</v>
      </c>
      <c r="D5287" t="s">
        <v>30123</v>
      </c>
      <c r="E5287">
        <v>3204155</v>
      </c>
      <c r="F5287">
        <v>11228880.99</v>
      </c>
      <c r="G5287">
        <v>3.50447496765918</v>
      </c>
      <c r="H5287">
        <v>0.17104104</v>
      </c>
      <c r="I5287">
        <v>0.059012</v>
      </c>
      <c r="J5287">
        <v>0.013848</v>
      </c>
      <c r="K5287">
        <v>0.028598</v>
      </c>
      <c r="L5287">
        <v>0.010957</v>
      </c>
      <c r="M5287">
        <v>0.00561</v>
      </c>
      <c r="N5287">
        <v>0.034173</v>
      </c>
      <c r="O5287">
        <v>0.016635</v>
      </c>
      <c r="P5287" s="3" t="s">
        <v>30171</v>
      </c>
      <c r="Q5287" s="3" t="s">
        <v>755</v>
      </c>
      <c r="R5287" s="3" t="s">
        <v>30172</v>
      </c>
      <c r="S5287" s="3" t="s">
        <v>6754</v>
      </c>
      <c r="T5287" s="3" t="s">
        <v>12559</v>
      </c>
      <c r="U5287" s="3" t="s">
        <v>30173</v>
      </c>
      <c r="V5287" s="3" t="s">
        <v>1302</v>
      </c>
      <c r="W5287" s="3" t="s">
        <v>30174</v>
      </c>
      <c r="X5287" s="3" t="s">
        <v>6399</v>
      </c>
      <c r="Y5287" s="4">
        <v>86.69</v>
      </c>
      <c r="Z5287" s="4">
        <v>351.8732967</v>
      </c>
      <c r="AA5287" s="4">
        <f t="shared" si="498"/>
        <v>3.8849</v>
      </c>
      <c r="AB5287" s="4">
        <v>2121817</v>
      </c>
      <c r="AC5287" s="4">
        <v>1.65835836313876</v>
      </c>
      <c r="AD5287" s="3">
        <v>0</v>
      </c>
      <c r="AE5287" s="3">
        <v>0</v>
      </c>
      <c r="AF5287" s="3">
        <f t="shared" si="503"/>
        <v>0</v>
      </c>
      <c r="AG5287" s="6">
        <f t="shared" si="499"/>
        <v>0</v>
      </c>
      <c r="AH5287" s="4">
        <f t="shared" si="500"/>
        <v>0</v>
      </c>
      <c r="AI5287" s="4">
        <v>108.353846</v>
      </c>
      <c r="AJ5287" s="4">
        <v>21.68686</v>
      </c>
      <c r="AK5287" s="4">
        <v>0</v>
      </c>
      <c r="AL5287" s="4">
        <v>2010</v>
      </c>
      <c r="AM5287" s="4">
        <v>0</v>
      </c>
      <c r="AN5287" s="1">
        <f t="shared" si="501"/>
        <v>0</v>
      </c>
      <c r="AO5287" s="1">
        <f t="shared" si="502"/>
        <v>0</v>
      </c>
    </row>
    <row r="5288" s="1" customFormat="1" spans="1:41">
      <c r="A5288">
        <v>2011</v>
      </c>
      <c r="B5288" t="s">
        <v>29452</v>
      </c>
      <c r="C5288" s="2">
        <v>450600</v>
      </c>
      <c r="D5288" t="s">
        <v>30123</v>
      </c>
      <c r="E5288">
        <v>4137721</v>
      </c>
      <c r="F5288">
        <v>11979771.03</v>
      </c>
      <c r="G5288">
        <v>2.89525829073541</v>
      </c>
      <c r="H5288">
        <v>0.15599553</v>
      </c>
      <c r="I5288">
        <v>0.043268</v>
      </c>
      <c r="J5288">
        <v>0.01276</v>
      </c>
      <c r="K5288">
        <v>0.01766</v>
      </c>
      <c r="L5288">
        <v>0.005675</v>
      </c>
      <c r="M5288">
        <v>0.007174</v>
      </c>
      <c r="N5288">
        <v>0.048721</v>
      </c>
      <c r="O5288">
        <v>0.029671</v>
      </c>
      <c r="P5288" s="3" t="s">
        <v>30175</v>
      </c>
      <c r="Q5288" s="3" t="s">
        <v>770</v>
      </c>
      <c r="R5288" s="3" t="s">
        <v>30176</v>
      </c>
      <c r="S5288" s="3" t="s">
        <v>30177</v>
      </c>
      <c r="T5288" s="3" t="s">
        <v>30178</v>
      </c>
      <c r="U5288" s="3" t="s">
        <v>30179</v>
      </c>
      <c r="V5288" s="3" t="s">
        <v>30180</v>
      </c>
      <c r="W5288" s="3" t="s">
        <v>910</v>
      </c>
      <c r="X5288" s="3" t="s">
        <v>12340</v>
      </c>
      <c r="Y5288" s="4">
        <v>87.84</v>
      </c>
      <c r="Z5288" s="4">
        <v>389.75345712</v>
      </c>
      <c r="AA5288" s="4">
        <f t="shared" si="498"/>
        <v>3.2775</v>
      </c>
      <c r="AB5288" s="4">
        <v>2510367</v>
      </c>
      <c r="AC5288" s="4">
        <v>1.55257560794896</v>
      </c>
      <c r="AD5288" s="3">
        <v>0</v>
      </c>
      <c r="AE5288" s="3">
        <v>0</v>
      </c>
      <c r="AF5288" s="3">
        <f t="shared" si="503"/>
        <v>0</v>
      </c>
      <c r="AG5288" s="6">
        <f t="shared" si="499"/>
        <v>0</v>
      </c>
      <c r="AH5288" s="4">
        <f t="shared" si="500"/>
        <v>0</v>
      </c>
      <c r="AI5288" s="4">
        <v>108.353846</v>
      </c>
      <c r="AJ5288" s="4">
        <v>21.68686</v>
      </c>
      <c r="AK5288" s="4">
        <v>0</v>
      </c>
      <c r="AL5288" s="4">
        <v>2011</v>
      </c>
      <c r="AM5288" s="4">
        <v>0</v>
      </c>
      <c r="AN5288" s="1">
        <f t="shared" si="501"/>
        <v>0</v>
      </c>
      <c r="AO5288" s="1">
        <f t="shared" si="502"/>
        <v>0</v>
      </c>
    </row>
    <row r="5289" s="1" customFormat="1" spans="1:41">
      <c r="A5289">
        <v>2012</v>
      </c>
      <c r="B5289" t="s">
        <v>29452</v>
      </c>
      <c r="C5289" s="2">
        <v>450600</v>
      </c>
      <c r="D5289" t="s">
        <v>30123</v>
      </c>
      <c r="E5289">
        <v>4439937</v>
      </c>
      <c r="F5289">
        <v>12184940.22</v>
      </c>
      <c r="G5289">
        <v>2.74439484614309</v>
      </c>
      <c r="H5289">
        <v>0.19751684</v>
      </c>
      <c r="I5289">
        <v>0.063303</v>
      </c>
      <c r="J5289">
        <v>0.015783</v>
      </c>
      <c r="K5289">
        <v>0.026041</v>
      </c>
      <c r="L5289">
        <v>0.007118</v>
      </c>
      <c r="M5289">
        <v>0.014362</v>
      </c>
      <c r="N5289">
        <v>0.041709</v>
      </c>
      <c r="O5289">
        <v>0.022295</v>
      </c>
      <c r="P5289" s="3" t="s">
        <v>4641</v>
      </c>
      <c r="Q5289" s="3" t="s">
        <v>155</v>
      </c>
      <c r="R5289" s="3" t="s">
        <v>30181</v>
      </c>
      <c r="S5289" s="3" t="s">
        <v>30182</v>
      </c>
      <c r="T5289" s="3" t="s">
        <v>30183</v>
      </c>
      <c r="U5289" s="3" t="s">
        <v>30184</v>
      </c>
      <c r="V5289" s="3" t="s">
        <v>21991</v>
      </c>
      <c r="W5289" s="3" t="s">
        <v>910</v>
      </c>
      <c r="X5289" s="3" t="s">
        <v>25818</v>
      </c>
      <c r="Y5289" s="4">
        <v>88.69</v>
      </c>
      <c r="Z5289" s="4">
        <v>460.14267604</v>
      </c>
      <c r="AA5289" s="4">
        <f t="shared" si="498"/>
        <v>3.1307</v>
      </c>
      <c r="AB5289" s="4">
        <v>3204155</v>
      </c>
      <c r="AC5289" s="4">
        <v>1.43608120094065</v>
      </c>
      <c r="AD5289" s="3">
        <v>0</v>
      </c>
      <c r="AE5289" s="3">
        <v>0</v>
      </c>
      <c r="AF5289" s="3">
        <f t="shared" si="503"/>
        <v>0</v>
      </c>
      <c r="AG5289" s="6">
        <f t="shared" si="499"/>
        <v>0</v>
      </c>
      <c r="AH5289" s="4">
        <f t="shared" si="500"/>
        <v>0</v>
      </c>
      <c r="AI5289" s="4">
        <v>108.353846</v>
      </c>
      <c r="AJ5289" s="4">
        <v>21.68686</v>
      </c>
      <c r="AK5289" s="4">
        <v>0</v>
      </c>
      <c r="AL5289" s="4">
        <v>2012</v>
      </c>
      <c r="AM5289" s="4">
        <v>0</v>
      </c>
      <c r="AN5289" s="1">
        <f t="shared" si="501"/>
        <v>0</v>
      </c>
      <c r="AO5289" s="1">
        <f t="shared" si="502"/>
        <v>0</v>
      </c>
    </row>
    <row r="5290" s="1" customFormat="1" spans="1:41">
      <c r="A5290">
        <v>2013</v>
      </c>
      <c r="B5290" t="s">
        <v>29452</v>
      </c>
      <c r="C5290" s="2">
        <v>450600</v>
      </c>
      <c r="D5290" t="s">
        <v>30123</v>
      </c>
      <c r="E5290">
        <v>5251470</v>
      </c>
      <c r="F5290">
        <v>12668597.65</v>
      </c>
      <c r="G5290">
        <v>2.41239074963772</v>
      </c>
      <c r="H5290">
        <v>0.16409265</v>
      </c>
      <c r="I5290">
        <v>0.048301</v>
      </c>
      <c r="J5290">
        <v>0.010654</v>
      </c>
      <c r="K5290">
        <v>0.020474</v>
      </c>
      <c r="L5290">
        <v>0.006551</v>
      </c>
      <c r="M5290">
        <v>0.010622</v>
      </c>
      <c r="N5290">
        <v>0.057127</v>
      </c>
      <c r="O5290">
        <v>0.017911</v>
      </c>
      <c r="P5290" s="3" t="s">
        <v>30185</v>
      </c>
      <c r="Q5290" s="3" t="s">
        <v>278</v>
      </c>
      <c r="R5290" s="3" t="s">
        <v>30186</v>
      </c>
      <c r="S5290" s="3" t="s">
        <v>30187</v>
      </c>
      <c r="T5290" s="3" t="s">
        <v>20409</v>
      </c>
      <c r="U5290" s="3" t="s">
        <v>30188</v>
      </c>
      <c r="V5290" s="3" t="s">
        <v>12811</v>
      </c>
      <c r="W5290" s="3" t="s">
        <v>30189</v>
      </c>
      <c r="X5290" s="3" t="s">
        <v>30190</v>
      </c>
      <c r="Y5290" s="4">
        <v>89.9</v>
      </c>
      <c r="Z5290" s="4">
        <v>430.8854067</v>
      </c>
      <c r="AA5290" s="4">
        <f t="shared" si="498"/>
        <v>2.8886</v>
      </c>
      <c r="AB5290" s="4">
        <v>4137721</v>
      </c>
      <c r="AC5290" s="4">
        <v>1.0413592571853</v>
      </c>
      <c r="AD5290" s="3">
        <v>0</v>
      </c>
      <c r="AE5290" s="3">
        <v>0</v>
      </c>
      <c r="AF5290" s="3">
        <f t="shared" si="503"/>
        <v>0</v>
      </c>
      <c r="AG5290" s="6">
        <f t="shared" si="499"/>
        <v>0</v>
      </c>
      <c r="AH5290" s="4">
        <f t="shared" si="500"/>
        <v>0</v>
      </c>
      <c r="AI5290" s="4">
        <v>108.353846</v>
      </c>
      <c r="AJ5290" s="4">
        <v>21.68686</v>
      </c>
      <c r="AK5290" s="4">
        <v>0</v>
      </c>
      <c r="AL5290" s="4">
        <v>2013</v>
      </c>
      <c r="AM5290" s="4">
        <v>0</v>
      </c>
      <c r="AN5290" s="1">
        <f t="shared" si="501"/>
        <v>0</v>
      </c>
      <c r="AO5290" s="1">
        <f t="shared" si="502"/>
        <v>0</v>
      </c>
    </row>
    <row r="5291" s="1" customFormat="1" spans="1:41">
      <c r="A5291">
        <v>2014</v>
      </c>
      <c r="B5291" t="s">
        <v>29452</v>
      </c>
      <c r="C5291" s="2">
        <v>450600</v>
      </c>
      <c r="D5291" t="s">
        <v>30123</v>
      </c>
      <c r="E5291">
        <v>5889380</v>
      </c>
      <c r="F5291">
        <v>13058686.1</v>
      </c>
      <c r="G5291">
        <v>2.21732781718958</v>
      </c>
      <c r="H5291">
        <v>0.22993356</v>
      </c>
      <c r="I5291">
        <v>0.078274</v>
      </c>
      <c r="J5291">
        <v>0.019562</v>
      </c>
      <c r="K5291">
        <v>0.037203</v>
      </c>
      <c r="L5291">
        <v>0.013645</v>
      </c>
      <c r="M5291">
        <v>0.007864</v>
      </c>
      <c r="N5291">
        <v>0.054106</v>
      </c>
      <c r="O5291">
        <v>0.016583</v>
      </c>
      <c r="P5291" s="3" t="s">
        <v>30191</v>
      </c>
      <c r="Q5291" s="3" t="s">
        <v>6463</v>
      </c>
      <c r="R5291" s="3" t="s">
        <v>30192</v>
      </c>
      <c r="S5291" s="3" t="s">
        <v>30193</v>
      </c>
      <c r="T5291" s="3" t="s">
        <v>30194</v>
      </c>
      <c r="U5291" s="3" t="s">
        <v>10060</v>
      </c>
      <c r="V5291" s="3" t="s">
        <v>11080</v>
      </c>
      <c r="W5291" s="3" t="s">
        <v>30195</v>
      </c>
      <c r="X5291" s="3" t="s">
        <v>1692</v>
      </c>
      <c r="Y5291" s="4">
        <v>90.8</v>
      </c>
      <c r="Z5291" s="4">
        <v>506.08753905</v>
      </c>
      <c r="AA5291" s="4">
        <f t="shared" si="498"/>
        <v>2.8064</v>
      </c>
      <c r="AB5291" s="4">
        <v>4439937</v>
      </c>
      <c r="AC5291" s="4">
        <v>1.13985297325165</v>
      </c>
      <c r="AD5291" s="3">
        <v>0</v>
      </c>
      <c r="AE5291" s="3">
        <v>0</v>
      </c>
      <c r="AF5291" s="3">
        <f t="shared" si="503"/>
        <v>0</v>
      </c>
      <c r="AG5291" s="6">
        <f t="shared" si="499"/>
        <v>0</v>
      </c>
      <c r="AH5291" s="4">
        <f t="shared" si="500"/>
        <v>0</v>
      </c>
      <c r="AI5291" s="4">
        <v>108.353846</v>
      </c>
      <c r="AJ5291" s="4">
        <v>21.68686</v>
      </c>
      <c r="AK5291" s="4">
        <v>0</v>
      </c>
      <c r="AL5291" s="4">
        <v>2014</v>
      </c>
      <c r="AM5291" s="4">
        <v>0</v>
      </c>
      <c r="AN5291" s="1">
        <f t="shared" si="501"/>
        <v>0</v>
      </c>
      <c r="AO5291" s="1">
        <f t="shared" si="502"/>
        <v>0</v>
      </c>
    </row>
    <row r="5292" s="1" customFormat="1" spans="1:41">
      <c r="A5292">
        <v>2015</v>
      </c>
      <c r="B5292" t="s">
        <v>29452</v>
      </c>
      <c r="C5292" s="2">
        <v>450600</v>
      </c>
      <c r="D5292" t="s">
        <v>30123</v>
      </c>
      <c r="E5292">
        <v>6207242</v>
      </c>
      <c r="F5292">
        <v>12088394.35</v>
      </c>
      <c r="G5292">
        <v>1.94746625796126</v>
      </c>
      <c r="H5292">
        <v>0.22339667</v>
      </c>
      <c r="I5292">
        <v>0.061592</v>
      </c>
      <c r="J5292">
        <v>0.014788</v>
      </c>
      <c r="K5292">
        <v>0.026639</v>
      </c>
      <c r="L5292">
        <v>0.008543</v>
      </c>
      <c r="M5292">
        <v>0.011623</v>
      </c>
      <c r="N5292">
        <v>0.081206</v>
      </c>
      <c r="O5292">
        <v>0.033085</v>
      </c>
      <c r="P5292" s="3" t="s">
        <v>30196</v>
      </c>
      <c r="Q5292" s="3" t="s">
        <v>269</v>
      </c>
      <c r="R5292" s="3" t="s">
        <v>30197</v>
      </c>
      <c r="S5292" s="3" t="s">
        <v>30198</v>
      </c>
      <c r="T5292" s="3" t="s">
        <v>30199</v>
      </c>
      <c r="U5292" s="3" t="s">
        <v>30200</v>
      </c>
      <c r="V5292" s="3" t="s">
        <v>15097</v>
      </c>
      <c r="W5292" s="3" t="s">
        <v>2348</v>
      </c>
      <c r="X5292" s="3" t="s">
        <v>8141</v>
      </c>
      <c r="Y5292" s="4">
        <v>91.84</v>
      </c>
      <c r="Z5292" s="4">
        <v>526.9170732</v>
      </c>
      <c r="AA5292" s="4">
        <f t="shared" si="498"/>
        <v>2.396</v>
      </c>
      <c r="AB5292" s="4">
        <v>5251470</v>
      </c>
      <c r="AC5292" s="4">
        <v>1.00337062422522</v>
      </c>
      <c r="AD5292" s="3">
        <v>0</v>
      </c>
      <c r="AE5292" s="3">
        <v>0</v>
      </c>
      <c r="AF5292" s="3">
        <f t="shared" si="503"/>
        <v>0</v>
      </c>
      <c r="AG5292" s="6">
        <f t="shared" si="499"/>
        <v>0</v>
      </c>
      <c r="AH5292" s="4">
        <f t="shared" si="500"/>
        <v>0</v>
      </c>
      <c r="AI5292" s="4">
        <v>108.353846</v>
      </c>
      <c r="AJ5292" s="4">
        <v>21.68686</v>
      </c>
      <c r="AK5292" s="4">
        <v>0</v>
      </c>
      <c r="AL5292" s="4">
        <v>2015</v>
      </c>
      <c r="AM5292" s="4">
        <v>0</v>
      </c>
      <c r="AN5292" s="1">
        <f t="shared" si="501"/>
        <v>0</v>
      </c>
      <c r="AO5292" s="1">
        <f t="shared" si="502"/>
        <v>0</v>
      </c>
    </row>
    <row r="5293" s="1" customFormat="1" spans="1:41">
      <c r="A5293">
        <v>2016</v>
      </c>
      <c r="B5293" t="s">
        <v>29452</v>
      </c>
      <c r="C5293" s="2">
        <v>450600</v>
      </c>
      <c r="D5293" t="s">
        <v>30123</v>
      </c>
      <c r="E5293">
        <v>6760383</v>
      </c>
      <c r="F5293">
        <v>15190183.99</v>
      </c>
      <c r="G5293">
        <v>2.24694133305761</v>
      </c>
      <c r="H5293">
        <v>0.26820123</v>
      </c>
      <c r="I5293">
        <v>0.074755</v>
      </c>
      <c r="J5293">
        <v>0.017255</v>
      </c>
      <c r="K5293">
        <v>0.033794</v>
      </c>
      <c r="L5293">
        <v>0.008277</v>
      </c>
      <c r="M5293">
        <v>0.015429</v>
      </c>
      <c r="N5293">
        <v>0.078949</v>
      </c>
      <c r="O5293">
        <v>0.049788</v>
      </c>
      <c r="P5293" s="3" t="s">
        <v>30201</v>
      </c>
      <c r="Q5293" s="3" t="s">
        <v>41</v>
      </c>
      <c r="R5293" s="3" t="s">
        <v>30202</v>
      </c>
      <c r="S5293" s="3" t="s">
        <v>30203</v>
      </c>
      <c r="T5293" s="3" t="s">
        <v>30204</v>
      </c>
      <c r="U5293" s="3" t="s">
        <v>30205</v>
      </c>
      <c r="V5293" s="3" t="s">
        <v>30206</v>
      </c>
      <c r="W5293" s="3" t="s">
        <v>11046</v>
      </c>
      <c r="X5293" s="3" t="s">
        <v>9418</v>
      </c>
      <c r="Y5293" s="4">
        <v>92.9</v>
      </c>
      <c r="Z5293" s="4">
        <v>519.27527423</v>
      </c>
      <c r="AA5293" s="4">
        <f t="shared" si="498"/>
        <v>2.7336</v>
      </c>
      <c r="AB5293" s="4">
        <v>5889380</v>
      </c>
      <c r="AC5293" s="4">
        <v>0.881714669846402</v>
      </c>
      <c r="AD5293" s="3">
        <v>0</v>
      </c>
      <c r="AE5293" s="3">
        <v>0</v>
      </c>
      <c r="AF5293" s="3">
        <f t="shared" si="503"/>
        <v>0</v>
      </c>
      <c r="AG5293" s="6">
        <f t="shared" si="499"/>
        <v>0</v>
      </c>
      <c r="AH5293" s="4">
        <f t="shared" si="500"/>
        <v>0</v>
      </c>
      <c r="AI5293" s="4">
        <v>108.353846</v>
      </c>
      <c r="AJ5293" s="4">
        <v>21.68686</v>
      </c>
      <c r="AK5293" s="4">
        <v>0</v>
      </c>
      <c r="AL5293" s="4">
        <v>2016</v>
      </c>
      <c r="AM5293" s="4">
        <v>0</v>
      </c>
      <c r="AN5293" s="1">
        <f t="shared" si="501"/>
        <v>0</v>
      </c>
      <c r="AO5293" s="1">
        <f t="shared" si="502"/>
        <v>0</v>
      </c>
    </row>
    <row r="5294" s="1" customFormat="1" spans="1:41">
      <c r="A5294">
        <v>2017</v>
      </c>
      <c r="B5294" t="s">
        <v>29452</v>
      </c>
      <c r="C5294" s="2">
        <v>450600</v>
      </c>
      <c r="D5294" t="s">
        <v>30123</v>
      </c>
      <c r="E5294">
        <v>7416175</v>
      </c>
      <c r="F5294">
        <v>15341959.2</v>
      </c>
      <c r="G5294">
        <v>2.06871590813324</v>
      </c>
      <c r="H5294">
        <v>0.18797143</v>
      </c>
      <c r="I5294">
        <v>0.054251</v>
      </c>
      <c r="J5294">
        <v>0.011075</v>
      </c>
      <c r="K5294">
        <v>0.023799</v>
      </c>
      <c r="L5294">
        <v>0.006683</v>
      </c>
      <c r="M5294">
        <v>0.012694</v>
      </c>
      <c r="N5294">
        <v>0.056944</v>
      </c>
      <c r="O5294">
        <v>0.02885</v>
      </c>
      <c r="P5294" s="3" t="s">
        <v>30207</v>
      </c>
      <c r="Q5294" s="3" t="s">
        <v>2087</v>
      </c>
      <c r="R5294" s="3" t="s">
        <v>30208</v>
      </c>
      <c r="S5294" s="3" t="s">
        <v>29903</v>
      </c>
      <c r="T5294" s="3" t="s">
        <v>30209</v>
      </c>
      <c r="U5294" s="3" t="s">
        <v>30210</v>
      </c>
      <c r="V5294" s="3" t="s">
        <v>24285</v>
      </c>
      <c r="W5294" s="3" t="s">
        <v>795</v>
      </c>
      <c r="X5294" s="3" t="s">
        <v>30211</v>
      </c>
      <c r="Y5294" s="4">
        <v>94.02</v>
      </c>
      <c r="Z5294" s="4">
        <v>496.5858298</v>
      </c>
      <c r="AA5294" s="4">
        <f t="shared" si="498"/>
        <v>2.4647</v>
      </c>
      <c r="AB5294" s="4">
        <v>6207242</v>
      </c>
      <c r="AC5294" s="4">
        <v>0.80001042298657</v>
      </c>
      <c r="AD5294" s="3">
        <v>0</v>
      </c>
      <c r="AE5294" s="3">
        <v>0</v>
      </c>
      <c r="AF5294" s="3">
        <f t="shared" si="503"/>
        <v>0</v>
      </c>
      <c r="AG5294" s="6">
        <f t="shared" si="499"/>
        <v>0</v>
      </c>
      <c r="AH5294" s="4">
        <f t="shared" si="500"/>
        <v>0</v>
      </c>
      <c r="AI5294" s="4">
        <v>108.353846</v>
      </c>
      <c r="AJ5294" s="4">
        <v>21.68686</v>
      </c>
      <c r="AK5294" s="4">
        <v>0</v>
      </c>
      <c r="AL5294" s="4">
        <v>2017</v>
      </c>
      <c r="AM5294" s="4">
        <v>0</v>
      </c>
      <c r="AN5294" s="1">
        <f t="shared" si="501"/>
        <v>0</v>
      </c>
      <c r="AO5294" s="1">
        <f t="shared" si="502"/>
        <v>0</v>
      </c>
    </row>
    <row r="5295" s="1" customFormat="1" spans="1:41">
      <c r="A5295">
        <v>2018</v>
      </c>
      <c r="B5295" t="s">
        <v>29452</v>
      </c>
      <c r="C5295" s="2">
        <v>450600</v>
      </c>
      <c r="D5295" t="s">
        <v>30123</v>
      </c>
      <c r="E5295">
        <v>6968185</v>
      </c>
      <c r="F5295">
        <v>16187898.11</v>
      </c>
      <c r="G5295">
        <v>2.32311543249785</v>
      </c>
      <c r="H5295">
        <v>0.16472878</v>
      </c>
      <c r="I5295">
        <v>0.047046</v>
      </c>
      <c r="J5295">
        <v>0.012312</v>
      </c>
      <c r="K5295">
        <v>0.021023</v>
      </c>
      <c r="L5295">
        <v>0.00671</v>
      </c>
      <c r="M5295">
        <v>0.007001</v>
      </c>
      <c r="N5295">
        <v>0.062632</v>
      </c>
      <c r="O5295">
        <v>0.021715</v>
      </c>
      <c r="P5295" s="3" t="s">
        <v>30212</v>
      </c>
      <c r="Q5295" s="3" t="s">
        <v>397</v>
      </c>
      <c r="R5295" s="3" t="s">
        <v>30213</v>
      </c>
      <c r="S5295" s="3" t="s">
        <v>30214</v>
      </c>
      <c r="T5295" s="3" t="s">
        <v>30215</v>
      </c>
      <c r="U5295" s="3" t="s">
        <v>30216</v>
      </c>
      <c r="V5295" s="3" t="s">
        <v>903</v>
      </c>
      <c r="W5295" s="3" t="s">
        <v>16269</v>
      </c>
      <c r="X5295" s="3" t="s">
        <v>8067</v>
      </c>
      <c r="Y5295" s="4">
        <v>95.33</v>
      </c>
      <c r="Z5295" s="4">
        <v>508.8757612</v>
      </c>
      <c r="AA5295" s="4">
        <f t="shared" si="498"/>
        <v>2.445</v>
      </c>
      <c r="AB5295" s="4">
        <v>6760383</v>
      </c>
      <c r="AC5295" s="4">
        <v>0.752732147276271</v>
      </c>
      <c r="AD5295" s="3">
        <v>0</v>
      </c>
      <c r="AE5295" s="3">
        <v>0</v>
      </c>
      <c r="AF5295" s="3">
        <f t="shared" si="503"/>
        <v>0</v>
      </c>
      <c r="AG5295" s="6">
        <f t="shared" si="499"/>
        <v>0</v>
      </c>
      <c r="AH5295" s="4">
        <f t="shared" si="500"/>
        <v>0</v>
      </c>
      <c r="AI5295" s="4">
        <v>108.353846</v>
      </c>
      <c r="AJ5295" s="4">
        <v>21.68686</v>
      </c>
      <c r="AK5295" s="4">
        <v>0</v>
      </c>
      <c r="AL5295" s="4">
        <v>2018</v>
      </c>
      <c r="AM5295" s="4">
        <v>0</v>
      </c>
      <c r="AN5295" s="1">
        <f t="shared" si="501"/>
        <v>0</v>
      </c>
      <c r="AO5295" s="1">
        <f t="shared" si="502"/>
        <v>0</v>
      </c>
    </row>
    <row r="5296" s="1" customFormat="1" spans="1:41">
      <c r="A5296">
        <v>2019</v>
      </c>
      <c r="B5296" t="s">
        <v>29452</v>
      </c>
      <c r="C5296" s="2">
        <v>450600</v>
      </c>
      <c r="D5296" t="s">
        <v>30123</v>
      </c>
      <c r="E5296">
        <v>7010000</v>
      </c>
      <c r="F5296">
        <v>16483286.38</v>
      </c>
      <c r="G5296">
        <v>2.35139605991441</v>
      </c>
      <c r="H5296">
        <v>0.24521953</v>
      </c>
      <c r="I5296">
        <v>0.078066</v>
      </c>
      <c r="J5296">
        <v>0.015794</v>
      </c>
      <c r="K5296">
        <v>0.032813</v>
      </c>
      <c r="L5296">
        <v>0.010919</v>
      </c>
      <c r="M5296">
        <v>0.018541</v>
      </c>
      <c r="N5296">
        <v>0.062768</v>
      </c>
      <c r="O5296">
        <v>0.019249</v>
      </c>
      <c r="P5296" s="3" t="s">
        <v>30217</v>
      </c>
      <c r="Q5296" s="3" t="s">
        <v>2303</v>
      </c>
      <c r="R5296" s="3" t="s">
        <v>30218</v>
      </c>
      <c r="S5296" s="3" t="s">
        <v>30219</v>
      </c>
      <c r="T5296" s="3" t="s">
        <v>30220</v>
      </c>
      <c r="U5296" s="3" t="s">
        <v>30221</v>
      </c>
      <c r="V5296" s="3" t="s">
        <v>21094</v>
      </c>
      <c r="W5296" s="3" t="s">
        <v>5887</v>
      </c>
      <c r="X5296" s="3" t="s">
        <v>30222</v>
      </c>
      <c r="Y5296" s="4">
        <v>96.36</v>
      </c>
      <c r="Z5296" s="4">
        <v>517.34816343</v>
      </c>
      <c r="AA5296" s="4">
        <f t="shared" si="498"/>
        <v>2.3506</v>
      </c>
      <c r="AB5296" s="4">
        <v>7416175</v>
      </c>
      <c r="AC5296" s="4">
        <v>0.697594330541013</v>
      </c>
      <c r="AD5296" s="3">
        <v>0</v>
      </c>
      <c r="AE5296" s="3">
        <v>0</v>
      </c>
      <c r="AF5296" s="3">
        <f t="shared" si="503"/>
        <v>0</v>
      </c>
      <c r="AG5296" s="6">
        <f t="shared" si="499"/>
        <v>0</v>
      </c>
      <c r="AH5296" s="4">
        <f t="shared" si="500"/>
        <v>0</v>
      </c>
      <c r="AI5296" s="4">
        <v>108.353846</v>
      </c>
      <c r="AJ5296" s="4">
        <v>21.68686</v>
      </c>
      <c r="AK5296" s="4">
        <v>0</v>
      </c>
      <c r="AL5296" s="4">
        <v>2019</v>
      </c>
      <c r="AM5296" s="4">
        <v>0</v>
      </c>
      <c r="AN5296" s="1">
        <f t="shared" si="501"/>
        <v>0</v>
      </c>
      <c r="AO5296" s="1">
        <f t="shared" si="502"/>
        <v>0</v>
      </c>
    </row>
    <row r="5297" s="1" customFormat="1" spans="1:41">
      <c r="A5297">
        <v>2020</v>
      </c>
      <c r="B5297" t="s">
        <v>29452</v>
      </c>
      <c r="C5297" s="2">
        <v>450600</v>
      </c>
      <c r="D5297" t="s">
        <v>30123</v>
      </c>
      <c r="E5297">
        <v>7330000</v>
      </c>
      <c r="F5297">
        <v>26112414.77</v>
      </c>
      <c r="G5297">
        <v>3.562403106412</v>
      </c>
      <c r="H5297">
        <v>0.27305594</v>
      </c>
      <c r="I5297">
        <v>0.081024</v>
      </c>
      <c r="J5297">
        <v>0.021965</v>
      </c>
      <c r="K5297">
        <v>0.037585</v>
      </c>
      <c r="L5297">
        <v>0.009902</v>
      </c>
      <c r="M5297">
        <v>0.011573</v>
      </c>
      <c r="N5297">
        <v>0.086603</v>
      </c>
      <c r="O5297">
        <v>0.035996</v>
      </c>
      <c r="P5297" s="3" t="s">
        <v>30223</v>
      </c>
      <c r="Q5297" s="3" t="s">
        <v>30224</v>
      </c>
      <c r="R5297" s="3" t="s">
        <v>30225</v>
      </c>
      <c r="S5297" s="3" t="s">
        <v>30226</v>
      </c>
      <c r="T5297" s="3" t="s">
        <v>30227</v>
      </c>
      <c r="U5297" s="3" t="s">
        <v>30228</v>
      </c>
      <c r="V5297" s="3" t="s">
        <v>4622</v>
      </c>
      <c r="W5297" s="3" t="s">
        <v>404</v>
      </c>
      <c r="X5297" s="3" t="s">
        <v>6100</v>
      </c>
      <c r="Y5297" s="4">
        <v>104.74</v>
      </c>
      <c r="Z5297" s="4">
        <v>539.00726184</v>
      </c>
      <c r="AA5297" s="4">
        <f t="shared" si="498"/>
        <v>3.5634</v>
      </c>
      <c r="AB5297" s="4">
        <v>6968185</v>
      </c>
      <c r="AC5297" s="4">
        <v>0.773526049954185</v>
      </c>
      <c r="AD5297" s="3">
        <v>0</v>
      </c>
      <c r="AE5297" s="3">
        <v>0</v>
      </c>
      <c r="AF5297" s="3">
        <f t="shared" si="503"/>
        <v>0</v>
      </c>
      <c r="AG5297" s="6">
        <f t="shared" si="499"/>
        <v>0</v>
      </c>
      <c r="AH5297" s="4">
        <f t="shared" si="500"/>
        <v>0</v>
      </c>
      <c r="AI5297" s="4">
        <v>108.353846</v>
      </c>
      <c r="AJ5297" s="4">
        <v>21.68686</v>
      </c>
      <c r="AK5297" s="4">
        <v>0</v>
      </c>
      <c r="AL5297" s="4">
        <v>2020</v>
      </c>
      <c r="AM5297" s="4">
        <v>0</v>
      </c>
      <c r="AN5297" s="1">
        <f t="shared" si="501"/>
        <v>0</v>
      </c>
      <c r="AO5297" s="1">
        <f t="shared" si="502"/>
        <v>0</v>
      </c>
    </row>
    <row r="5298" s="1" customFormat="1" spans="1:41">
      <c r="A5298">
        <v>2021</v>
      </c>
      <c r="B5298" t="s">
        <v>29452</v>
      </c>
      <c r="C5298" s="2">
        <v>450600</v>
      </c>
      <c r="D5298" t="s">
        <v>30123</v>
      </c>
      <c r="E5298">
        <v>8160000</v>
      </c>
      <c r="F5298">
        <v>27431381.63</v>
      </c>
      <c r="G5298">
        <v>3.3616889252451</v>
      </c>
      <c r="H5298">
        <v>0.20429846</v>
      </c>
      <c r="I5298">
        <v>0.054366</v>
      </c>
      <c r="J5298">
        <v>0.016262</v>
      </c>
      <c r="K5298">
        <v>0.024583</v>
      </c>
      <c r="L5298">
        <v>0.008338</v>
      </c>
      <c r="M5298">
        <v>0.005184</v>
      </c>
      <c r="N5298">
        <v>0.078497</v>
      </c>
      <c r="O5298">
        <v>0.037684</v>
      </c>
      <c r="P5298" s="3" t="s">
        <v>30229</v>
      </c>
      <c r="Q5298" s="3" t="s">
        <v>22939</v>
      </c>
      <c r="R5298" s="3" t="s">
        <v>30230</v>
      </c>
      <c r="S5298" s="3" t="s">
        <v>30231</v>
      </c>
      <c r="T5298" s="3" t="s">
        <v>30232</v>
      </c>
      <c r="U5298" s="3" t="s">
        <v>30233</v>
      </c>
      <c r="V5298" s="3" t="s">
        <v>23430</v>
      </c>
      <c r="W5298" s="3" t="s">
        <v>891</v>
      </c>
      <c r="X5298" s="3" t="s">
        <v>8075</v>
      </c>
      <c r="Y5298" s="4">
        <v>105.68</v>
      </c>
      <c r="Z5298" s="4">
        <v>572.4130502</v>
      </c>
      <c r="AA5298" s="4">
        <f t="shared" si="498"/>
        <v>2.9281</v>
      </c>
      <c r="AB5298" s="4">
        <v>7010000</v>
      </c>
      <c r="AC5298" s="4">
        <v>0.816566405420827</v>
      </c>
      <c r="AD5298" s="3">
        <v>0</v>
      </c>
      <c r="AE5298" s="3">
        <v>0</v>
      </c>
      <c r="AF5298" s="3">
        <f t="shared" si="503"/>
        <v>0</v>
      </c>
      <c r="AG5298" s="6">
        <f t="shared" si="499"/>
        <v>0</v>
      </c>
      <c r="AH5298" s="4">
        <f t="shared" si="500"/>
        <v>0</v>
      </c>
      <c r="AI5298" s="4">
        <v>108.353846</v>
      </c>
      <c r="AJ5298" s="4">
        <v>21.68686</v>
      </c>
      <c r="AK5298" s="4">
        <v>0</v>
      </c>
      <c r="AL5298" s="4">
        <v>2021</v>
      </c>
      <c r="AM5298" s="4">
        <v>0</v>
      </c>
      <c r="AN5298" s="1">
        <f t="shared" si="501"/>
        <v>0</v>
      </c>
      <c r="AO5298" s="1">
        <f t="shared" si="502"/>
        <v>0</v>
      </c>
    </row>
    <row r="5299" s="1" customFormat="1" spans="1:41">
      <c r="A5299">
        <v>2022</v>
      </c>
      <c r="B5299" t="s">
        <v>29452</v>
      </c>
      <c r="C5299" s="2">
        <v>450600</v>
      </c>
      <c r="D5299" t="s">
        <v>30123</v>
      </c>
      <c r="E5299">
        <v>9680000</v>
      </c>
      <c r="F5299">
        <v>27915563.17</v>
      </c>
      <c r="G5299">
        <v>2.88383917045455</v>
      </c>
      <c r="H5299">
        <v>0.26146041</v>
      </c>
      <c r="I5299">
        <v>0.074504</v>
      </c>
      <c r="J5299">
        <v>0.02112</v>
      </c>
      <c r="K5299">
        <v>0.031727</v>
      </c>
      <c r="L5299">
        <v>0.009547</v>
      </c>
      <c r="M5299">
        <v>0.012111</v>
      </c>
      <c r="N5299">
        <v>0.070891</v>
      </c>
      <c r="O5299">
        <v>0.047361</v>
      </c>
      <c r="P5299" s="3" t="s">
        <v>30234</v>
      </c>
      <c r="Q5299" s="3" t="s">
        <v>241</v>
      </c>
      <c r="R5299" s="3" t="s">
        <v>30235</v>
      </c>
      <c r="S5299" s="3" t="s">
        <v>10131</v>
      </c>
      <c r="T5299" s="3" t="s">
        <v>30236</v>
      </c>
      <c r="U5299" s="3" t="s">
        <v>16956</v>
      </c>
      <c r="V5299" s="3" t="s">
        <v>24303</v>
      </c>
      <c r="W5299" s="3" t="s">
        <v>2792</v>
      </c>
      <c r="X5299" s="3" t="s">
        <v>30237</v>
      </c>
      <c r="Y5299" s="4">
        <v>105.91</v>
      </c>
      <c r="Z5299" s="4">
        <v>597.51350848</v>
      </c>
      <c r="AA5299" s="4">
        <f t="shared" si="498"/>
        <v>2.8836</v>
      </c>
      <c r="AB5299" s="4">
        <v>7330000</v>
      </c>
      <c r="AC5299" s="4">
        <v>0.815161675961801</v>
      </c>
      <c r="AD5299" s="3">
        <v>0</v>
      </c>
      <c r="AE5299" s="3">
        <v>0</v>
      </c>
      <c r="AF5299" s="3">
        <f t="shared" si="503"/>
        <v>0</v>
      </c>
      <c r="AG5299" s="6">
        <f t="shared" si="499"/>
        <v>0</v>
      </c>
      <c r="AH5299" s="4">
        <f t="shared" si="500"/>
        <v>0</v>
      </c>
      <c r="AI5299" s="4">
        <v>108.353846</v>
      </c>
      <c r="AJ5299" s="4">
        <v>21.68686</v>
      </c>
      <c r="AK5299" s="4">
        <v>0</v>
      </c>
      <c r="AL5299" s="4">
        <v>2022</v>
      </c>
      <c r="AM5299" s="4">
        <v>0</v>
      </c>
      <c r="AN5299" s="1">
        <f t="shared" si="501"/>
        <v>0</v>
      </c>
      <c r="AO5299" s="1">
        <f t="shared" si="502"/>
        <v>0</v>
      </c>
    </row>
    <row r="5300" s="1" customFormat="1" spans="1:41">
      <c r="A5300">
        <v>2023</v>
      </c>
      <c r="B5300" t="s">
        <v>29452</v>
      </c>
      <c r="C5300" s="2">
        <v>450600</v>
      </c>
      <c r="D5300" t="s">
        <v>30123</v>
      </c>
      <c r="E5300">
        <v>10360000</v>
      </c>
      <c r="F5300">
        <v>29053308.3</v>
      </c>
      <c r="G5300">
        <v>2.80437338803089</v>
      </c>
      <c r="H5300">
        <v>0.35989877</v>
      </c>
      <c r="I5300">
        <v>0.098507</v>
      </c>
      <c r="J5300">
        <v>0.029843</v>
      </c>
      <c r="K5300">
        <v>0.042737</v>
      </c>
      <c r="L5300">
        <v>0.014622</v>
      </c>
      <c r="M5300">
        <v>0.022903</v>
      </c>
      <c r="N5300">
        <v>0.067151</v>
      </c>
      <c r="O5300">
        <v>0.060903</v>
      </c>
      <c r="P5300" s="3" t="s">
        <v>30238</v>
      </c>
      <c r="Q5300" s="3" t="s">
        <v>2020</v>
      </c>
      <c r="R5300" s="3" t="s">
        <v>30239</v>
      </c>
      <c r="S5300" s="3" t="s">
        <v>30240</v>
      </c>
      <c r="T5300" s="3" t="s">
        <v>30241</v>
      </c>
      <c r="U5300" s="3" t="s">
        <v>30242</v>
      </c>
      <c r="V5300" s="3" t="s">
        <v>11961</v>
      </c>
      <c r="W5300" s="3" t="s">
        <v>957</v>
      </c>
      <c r="X5300" s="3" t="s">
        <v>25823</v>
      </c>
      <c r="Y5300" s="4">
        <v>106.9</v>
      </c>
      <c r="Z5300" s="4">
        <v>603.1298</v>
      </c>
      <c r="AA5300" s="4">
        <f t="shared" si="498"/>
        <v>2.6836</v>
      </c>
      <c r="AB5300" s="4">
        <v>7549900</v>
      </c>
      <c r="AC5300" s="4">
        <v>0.798858</v>
      </c>
      <c r="AD5300" s="3">
        <v>0</v>
      </c>
      <c r="AE5300" s="3">
        <v>0</v>
      </c>
      <c r="AF5300" s="3">
        <f t="shared" si="503"/>
        <v>0</v>
      </c>
      <c r="AG5300" s="6">
        <f t="shared" si="499"/>
        <v>0</v>
      </c>
      <c r="AH5300" s="4">
        <f t="shared" si="500"/>
        <v>0</v>
      </c>
      <c r="AI5300" s="4">
        <v>108.353846</v>
      </c>
      <c r="AJ5300" s="4">
        <v>21.68686</v>
      </c>
      <c r="AK5300" s="4">
        <v>0</v>
      </c>
      <c r="AL5300" s="4">
        <v>2023</v>
      </c>
      <c r="AM5300" s="4">
        <v>0</v>
      </c>
      <c r="AN5300" s="1">
        <f t="shared" si="501"/>
        <v>0</v>
      </c>
      <c r="AO5300" s="1">
        <f t="shared" si="502"/>
        <v>0</v>
      </c>
    </row>
    <row r="5301" s="1" customFormat="1" spans="1:41">
      <c r="A5301">
        <v>2024</v>
      </c>
      <c r="B5301" t="s">
        <v>29452</v>
      </c>
      <c r="C5301" s="2">
        <v>450600</v>
      </c>
      <c r="D5301" t="s">
        <v>30123</v>
      </c>
      <c r="E5301">
        <v>11680000</v>
      </c>
      <c r="F5301">
        <v>29519953.71</v>
      </c>
      <c r="G5301">
        <v>2.52739329708904</v>
      </c>
      <c r="H5301">
        <v>0.45692118</v>
      </c>
      <c r="I5301">
        <v>0.119407</v>
      </c>
      <c r="J5301">
        <v>0.036562</v>
      </c>
      <c r="K5301">
        <v>0.051266</v>
      </c>
      <c r="L5301">
        <v>0.017701</v>
      </c>
      <c r="M5301">
        <v>0.036406</v>
      </c>
      <c r="N5301">
        <v>0.069013</v>
      </c>
      <c r="O5301">
        <v>0.0773</v>
      </c>
      <c r="P5301" s="3" t="s">
        <v>30243</v>
      </c>
      <c r="Q5301" s="3" t="s">
        <v>163</v>
      </c>
      <c r="R5301" s="3" t="s">
        <v>30244</v>
      </c>
      <c r="S5301" s="3" t="s">
        <v>30245</v>
      </c>
      <c r="T5301" s="3" t="s">
        <v>30246</v>
      </c>
      <c r="U5301" s="3" t="s">
        <v>30247</v>
      </c>
      <c r="V5301" s="3" t="s">
        <v>30248</v>
      </c>
      <c r="W5301" s="3" t="s">
        <v>30249</v>
      </c>
      <c r="X5301" s="3" t="s">
        <v>30250</v>
      </c>
      <c r="Y5301" s="4">
        <v>106.9</v>
      </c>
      <c r="Z5301" s="4">
        <v>608.7993</v>
      </c>
      <c r="AA5301" s="4">
        <f t="shared" si="498"/>
        <v>2.5284</v>
      </c>
      <c r="AB5301" s="4">
        <v>7776397</v>
      </c>
      <c r="AC5301" s="4">
        <v>0.782881</v>
      </c>
      <c r="AD5301" s="3">
        <v>0</v>
      </c>
      <c r="AE5301" s="3">
        <v>0</v>
      </c>
      <c r="AF5301" s="3">
        <f t="shared" si="503"/>
        <v>0</v>
      </c>
      <c r="AG5301" s="6">
        <f t="shared" si="499"/>
        <v>0</v>
      </c>
      <c r="AH5301" s="4">
        <f t="shared" si="500"/>
        <v>0</v>
      </c>
      <c r="AI5301" s="4">
        <v>108.353846</v>
      </c>
      <c r="AJ5301" s="4">
        <v>21.68686</v>
      </c>
      <c r="AK5301" s="4">
        <v>0</v>
      </c>
      <c r="AL5301" s="4">
        <v>2024</v>
      </c>
      <c r="AM5301" s="4">
        <v>0</v>
      </c>
      <c r="AN5301" s="1">
        <f t="shared" si="501"/>
        <v>0</v>
      </c>
      <c r="AO5301" s="1">
        <f t="shared" si="502"/>
        <v>0</v>
      </c>
    </row>
    <row r="5302" s="1" customFormat="1" spans="1:41">
      <c r="A5302">
        <v>2000</v>
      </c>
      <c r="B5302" t="s">
        <v>29452</v>
      </c>
      <c r="C5302" s="2">
        <v>450700</v>
      </c>
      <c r="D5302" t="s">
        <v>30251</v>
      </c>
      <c r="E5302">
        <v>1323558</v>
      </c>
      <c r="F5302">
        <v>1471422.83</v>
      </c>
      <c r="G5302">
        <v>1.11171768067588</v>
      </c>
      <c r="H5302">
        <v>0.10216943</v>
      </c>
      <c r="I5302">
        <v>0.030238</v>
      </c>
      <c r="J5302">
        <v>0.007084</v>
      </c>
      <c r="K5302">
        <v>0.013795</v>
      </c>
      <c r="L5302">
        <v>0.004961</v>
      </c>
      <c r="M5302">
        <v>0.004398</v>
      </c>
      <c r="N5302">
        <v>0.029455</v>
      </c>
      <c r="O5302">
        <v>0.019723</v>
      </c>
      <c r="P5302" s="3" t="s">
        <v>30252</v>
      </c>
      <c r="Q5302" s="3" t="s">
        <v>30253</v>
      </c>
      <c r="R5302" s="3" t="s">
        <v>30254</v>
      </c>
      <c r="S5302" s="3" t="s">
        <v>30255</v>
      </c>
      <c r="T5302" s="3" t="s">
        <v>30256</v>
      </c>
      <c r="U5302" s="3" t="s">
        <v>24734</v>
      </c>
      <c r="V5302" s="3" t="s">
        <v>917</v>
      </c>
      <c r="W5302" s="3" t="s">
        <v>3637</v>
      </c>
      <c r="X5302" s="3" t="s">
        <v>4720</v>
      </c>
      <c r="Y5302" s="4">
        <v>437.258837128713</v>
      </c>
      <c r="Z5302" s="4">
        <v>116.2622292</v>
      </c>
      <c r="AA5302" s="4">
        <f t="shared" si="498"/>
        <v>1.1211</v>
      </c>
      <c r="AB5302" s="4">
        <v>8160000</v>
      </c>
      <c r="AC5302" s="4">
        <v>0.142478222058824</v>
      </c>
      <c r="AD5302" s="3">
        <v>0</v>
      </c>
      <c r="AE5302" s="3">
        <v>0</v>
      </c>
      <c r="AF5302" s="3">
        <f t="shared" si="503"/>
        <v>0</v>
      </c>
      <c r="AG5302" s="6">
        <f t="shared" si="499"/>
        <v>0</v>
      </c>
      <c r="AH5302" s="4">
        <f t="shared" si="500"/>
        <v>0</v>
      </c>
      <c r="AI5302" s="4">
        <v>108.654146</v>
      </c>
      <c r="AJ5302" s="4">
        <v>21.979933</v>
      </c>
      <c r="AK5302" s="4">
        <v>0</v>
      </c>
      <c r="AL5302" s="4">
        <v>2000</v>
      </c>
      <c r="AM5302" s="4">
        <v>0</v>
      </c>
      <c r="AN5302" s="1">
        <f t="shared" si="501"/>
        <v>0</v>
      </c>
      <c r="AO5302" s="1">
        <f t="shared" si="502"/>
        <v>0</v>
      </c>
    </row>
    <row r="5303" s="1" customFormat="1" spans="1:41">
      <c r="A5303">
        <v>2001</v>
      </c>
      <c r="B5303" t="s">
        <v>29452</v>
      </c>
      <c r="C5303" s="2">
        <v>450700</v>
      </c>
      <c r="D5303" t="s">
        <v>30251</v>
      </c>
      <c r="E5303">
        <v>1440898</v>
      </c>
      <c r="F5303">
        <v>1528707.63</v>
      </c>
      <c r="G5303">
        <v>1.06094090629593</v>
      </c>
      <c r="H5303">
        <v>0.08356677</v>
      </c>
      <c r="I5303">
        <v>0.026061</v>
      </c>
      <c r="J5303">
        <v>0.00563</v>
      </c>
      <c r="K5303">
        <v>0.012444</v>
      </c>
      <c r="L5303">
        <v>0.003637</v>
      </c>
      <c r="M5303">
        <v>0.004349</v>
      </c>
      <c r="N5303">
        <v>0.025991</v>
      </c>
      <c r="O5303">
        <v>0.013077</v>
      </c>
      <c r="P5303" s="3" t="s">
        <v>30257</v>
      </c>
      <c r="Q5303" s="3" t="s">
        <v>7031</v>
      </c>
      <c r="R5303" s="3" t="s">
        <v>30258</v>
      </c>
      <c r="S5303" s="3" t="s">
        <v>30259</v>
      </c>
      <c r="T5303" s="3" t="s">
        <v>27157</v>
      </c>
      <c r="U5303" s="3" t="s">
        <v>9718</v>
      </c>
      <c r="V5303" s="3" t="s">
        <v>109</v>
      </c>
      <c r="W5303" s="3" t="s">
        <v>3594</v>
      </c>
      <c r="X5303" s="3" t="s">
        <v>2183</v>
      </c>
      <c r="Y5303" s="4">
        <v>441.366194035832</v>
      </c>
      <c r="Z5303" s="4">
        <v>116.5311994</v>
      </c>
      <c r="AA5303" s="4">
        <f t="shared" si="498"/>
        <v>1.0724</v>
      </c>
      <c r="AB5303" s="4">
        <v>9680000</v>
      </c>
      <c r="AC5303" s="4">
        <v>0.120383470454545</v>
      </c>
      <c r="AD5303" s="3">
        <v>0</v>
      </c>
      <c r="AE5303" s="3">
        <v>0</v>
      </c>
      <c r="AF5303" s="3">
        <f t="shared" si="503"/>
        <v>0</v>
      </c>
      <c r="AG5303" s="6">
        <f t="shared" si="499"/>
        <v>0</v>
      </c>
      <c r="AH5303" s="4">
        <f t="shared" si="500"/>
        <v>0</v>
      </c>
      <c r="AI5303" s="4">
        <v>108.654146</v>
      </c>
      <c r="AJ5303" s="4">
        <v>21.979933</v>
      </c>
      <c r="AK5303" s="4">
        <v>0</v>
      </c>
      <c r="AL5303" s="4">
        <v>2001</v>
      </c>
      <c r="AM5303" s="4">
        <v>0</v>
      </c>
      <c r="AN5303" s="1">
        <f t="shared" si="501"/>
        <v>0</v>
      </c>
      <c r="AO5303" s="1">
        <f t="shared" si="502"/>
        <v>0</v>
      </c>
    </row>
    <row r="5304" s="1" customFormat="1" spans="1:41">
      <c r="A5304">
        <v>2002</v>
      </c>
      <c r="B5304" t="s">
        <v>29452</v>
      </c>
      <c r="C5304" s="2">
        <v>450700</v>
      </c>
      <c r="D5304" t="s">
        <v>30251</v>
      </c>
      <c r="E5304">
        <v>1546561</v>
      </c>
      <c r="F5304">
        <v>1639800.82</v>
      </c>
      <c r="G5304">
        <v>1.06028848522625</v>
      </c>
      <c r="H5304">
        <v>0.0816673</v>
      </c>
      <c r="I5304">
        <v>0.023763</v>
      </c>
      <c r="J5304">
        <v>0.006515</v>
      </c>
      <c r="K5304">
        <v>0.009964</v>
      </c>
      <c r="L5304">
        <v>0.003889</v>
      </c>
      <c r="M5304">
        <v>0.003395</v>
      </c>
      <c r="N5304">
        <v>0.033802</v>
      </c>
      <c r="O5304">
        <v>0.010851</v>
      </c>
      <c r="P5304" s="3" t="s">
        <v>27651</v>
      </c>
      <c r="Q5304" s="3" t="s">
        <v>342</v>
      </c>
      <c r="R5304" s="3" t="s">
        <v>30260</v>
      </c>
      <c r="S5304" s="3" t="s">
        <v>30261</v>
      </c>
      <c r="T5304" s="3" t="s">
        <v>30262</v>
      </c>
      <c r="U5304" s="3" t="s">
        <v>30263</v>
      </c>
      <c r="V5304" s="3" t="s">
        <v>1035</v>
      </c>
      <c r="W5304" s="3" t="s">
        <v>1765</v>
      </c>
      <c r="X5304" s="3" t="s">
        <v>3928</v>
      </c>
      <c r="Y5304" s="4">
        <v>441.165787270616</v>
      </c>
      <c r="Z5304" s="4">
        <v>143.8584266</v>
      </c>
      <c r="AA5304" s="4">
        <f t="shared" si="498"/>
        <v>1.1219</v>
      </c>
      <c r="AB5304" s="4">
        <v>1989324</v>
      </c>
      <c r="AC5304" s="4">
        <v>0.723152320084612</v>
      </c>
      <c r="AD5304" s="3">
        <v>0</v>
      </c>
      <c r="AE5304" s="3">
        <v>0</v>
      </c>
      <c r="AF5304" s="3">
        <f t="shared" si="503"/>
        <v>0</v>
      </c>
      <c r="AG5304" s="6">
        <f t="shared" si="499"/>
        <v>0</v>
      </c>
      <c r="AH5304" s="4">
        <f t="shared" si="500"/>
        <v>0</v>
      </c>
      <c r="AI5304" s="4">
        <v>108.654146</v>
      </c>
      <c r="AJ5304" s="4">
        <v>21.979933</v>
      </c>
      <c r="AK5304" s="4">
        <v>0</v>
      </c>
      <c r="AL5304" s="4">
        <v>2002</v>
      </c>
      <c r="AM5304" s="4">
        <v>0</v>
      </c>
      <c r="AN5304" s="1">
        <f t="shared" si="501"/>
        <v>0</v>
      </c>
      <c r="AO5304" s="1">
        <f t="shared" si="502"/>
        <v>0</v>
      </c>
    </row>
    <row r="5305" s="1" customFormat="1" spans="1:41">
      <c r="A5305">
        <v>2003</v>
      </c>
      <c r="B5305" t="s">
        <v>29452</v>
      </c>
      <c r="C5305" s="2">
        <v>450700</v>
      </c>
      <c r="D5305" t="s">
        <v>30251</v>
      </c>
      <c r="E5305">
        <v>1553338</v>
      </c>
      <c r="F5305">
        <v>1793762.48</v>
      </c>
      <c r="G5305">
        <v>1.15477924315249</v>
      </c>
      <c r="H5305">
        <v>0.12731999</v>
      </c>
      <c r="I5305">
        <v>0.037502</v>
      </c>
      <c r="J5305">
        <v>0.008218</v>
      </c>
      <c r="K5305">
        <v>0.016359</v>
      </c>
      <c r="L5305">
        <v>0.005397</v>
      </c>
      <c r="M5305">
        <v>0.007527</v>
      </c>
      <c r="N5305">
        <v>0.035814</v>
      </c>
      <c r="O5305">
        <v>0.022018</v>
      </c>
      <c r="P5305" s="3" t="s">
        <v>30264</v>
      </c>
      <c r="Q5305" s="3" t="s">
        <v>1520</v>
      </c>
      <c r="R5305" s="3" t="s">
        <v>15299</v>
      </c>
      <c r="S5305" s="3" t="s">
        <v>30265</v>
      </c>
      <c r="T5305" s="3" t="s">
        <v>24060</v>
      </c>
      <c r="U5305" s="3" t="s">
        <v>30266</v>
      </c>
      <c r="V5305" s="3" t="s">
        <v>733</v>
      </c>
      <c r="W5305" s="3" t="s">
        <v>5050</v>
      </c>
      <c r="X5305" s="3" t="s">
        <v>3060</v>
      </c>
      <c r="Y5305" s="4">
        <v>436.524442009132</v>
      </c>
      <c r="Z5305" s="4">
        <v>181.74561836</v>
      </c>
      <c r="AA5305" s="4">
        <f t="shared" si="498"/>
        <v>1.142</v>
      </c>
      <c r="AB5305" s="4">
        <v>1440898</v>
      </c>
      <c r="AC5305" s="4">
        <v>1.26133576672325</v>
      </c>
      <c r="AD5305" s="3">
        <v>0</v>
      </c>
      <c r="AE5305" s="3">
        <v>0</v>
      </c>
      <c r="AF5305" s="3">
        <f t="shared" si="503"/>
        <v>0</v>
      </c>
      <c r="AG5305" s="6">
        <f t="shared" si="499"/>
        <v>0</v>
      </c>
      <c r="AH5305" s="4">
        <f t="shared" si="500"/>
        <v>0</v>
      </c>
      <c r="AI5305" s="4">
        <v>108.654146</v>
      </c>
      <c r="AJ5305" s="4">
        <v>21.979933</v>
      </c>
      <c r="AK5305" s="4">
        <v>0</v>
      </c>
      <c r="AL5305" s="4">
        <v>2003</v>
      </c>
      <c r="AM5305" s="4">
        <v>0</v>
      </c>
      <c r="AN5305" s="1">
        <f t="shared" si="501"/>
        <v>0</v>
      </c>
      <c r="AO5305" s="1">
        <f t="shared" si="502"/>
        <v>0</v>
      </c>
    </row>
    <row r="5306" s="1" customFormat="1" spans="1:41">
      <c r="A5306">
        <v>2004</v>
      </c>
      <c r="B5306" t="s">
        <v>29452</v>
      </c>
      <c r="C5306" s="2">
        <v>450700</v>
      </c>
      <c r="D5306" t="s">
        <v>30251</v>
      </c>
      <c r="E5306">
        <v>1746454</v>
      </c>
      <c r="F5306">
        <v>2067577.76</v>
      </c>
      <c r="G5306">
        <v>1.18387186836871</v>
      </c>
      <c r="H5306">
        <v>0.13087721</v>
      </c>
      <c r="I5306">
        <v>0.037375</v>
      </c>
      <c r="J5306">
        <v>0.009743</v>
      </c>
      <c r="K5306">
        <v>0.01807</v>
      </c>
      <c r="L5306">
        <v>0.005521</v>
      </c>
      <c r="M5306">
        <v>0.004042</v>
      </c>
      <c r="N5306">
        <v>0.04244</v>
      </c>
      <c r="O5306">
        <v>0.026035</v>
      </c>
      <c r="P5306" s="3" t="s">
        <v>21091</v>
      </c>
      <c r="Q5306" s="3" t="s">
        <v>287</v>
      </c>
      <c r="R5306" s="3" t="s">
        <v>30267</v>
      </c>
      <c r="S5306" s="3" t="s">
        <v>10142</v>
      </c>
      <c r="T5306" s="3" t="s">
        <v>30268</v>
      </c>
      <c r="U5306" s="3" t="s">
        <v>30269</v>
      </c>
      <c r="V5306" s="3" t="s">
        <v>3230</v>
      </c>
      <c r="W5306" s="3" t="s">
        <v>3967</v>
      </c>
      <c r="X5306" s="3" t="s">
        <v>3060</v>
      </c>
      <c r="Y5306" s="4">
        <v>438.467114537445</v>
      </c>
      <c r="Z5306" s="4">
        <v>214.74807668</v>
      </c>
      <c r="AA5306" s="4">
        <f t="shared" si="498"/>
        <v>1.2018</v>
      </c>
      <c r="AB5306" s="4">
        <v>1546561</v>
      </c>
      <c r="AC5306" s="4">
        <v>1.38855225678134</v>
      </c>
      <c r="AD5306" s="3">
        <v>0</v>
      </c>
      <c r="AE5306" s="3">
        <v>0</v>
      </c>
      <c r="AF5306" s="3">
        <f t="shared" si="503"/>
        <v>0</v>
      </c>
      <c r="AG5306" s="6">
        <f t="shared" si="499"/>
        <v>0</v>
      </c>
      <c r="AH5306" s="4">
        <f t="shared" si="500"/>
        <v>0</v>
      </c>
      <c r="AI5306" s="4">
        <v>108.654146</v>
      </c>
      <c r="AJ5306" s="4">
        <v>21.979933</v>
      </c>
      <c r="AK5306" s="4">
        <v>0</v>
      </c>
      <c r="AL5306" s="4">
        <v>2004</v>
      </c>
      <c r="AM5306" s="4">
        <v>0</v>
      </c>
      <c r="AN5306" s="1">
        <f t="shared" si="501"/>
        <v>0</v>
      </c>
      <c r="AO5306" s="1">
        <f t="shared" si="502"/>
        <v>0</v>
      </c>
    </row>
    <row r="5307" s="1" customFormat="1" spans="1:41">
      <c r="A5307">
        <v>2005</v>
      </c>
      <c r="B5307" t="s">
        <v>29452</v>
      </c>
      <c r="C5307" s="2">
        <v>450700</v>
      </c>
      <c r="D5307" t="s">
        <v>30251</v>
      </c>
      <c r="E5307">
        <v>2055202</v>
      </c>
      <c r="F5307">
        <v>2341876.7</v>
      </c>
      <c r="G5307">
        <v>1.13948735939338</v>
      </c>
      <c r="H5307">
        <v>0.16163179</v>
      </c>
      <c r="I5307">
        <v>0.045839</v>
      </c>
      <c r="J5307">
        <v>0.011888</v>
      </c>
      <c r="K5307">
        <v>0.019135</v>
      </c>
      <c r="L5307">
        <v>0.007494</v>
      </c>
      <c r="M5307">
        <v>0.007322</v>
      </c>
      <c r="N5307">
        <v>0.049341</v>
      </c>
      <c r="O5307">
        <v>0.028193</v>
      </c>
      <c r="P5307" s="3" t="s">
        <v>30270</v>
      </c>
      <c r="Q5307" s="3" t="s">
        <v>1302</v>
      </c>
      <c r="R5307" s="3" t="s">
        <v>30271</v>
      </c>
      <c r="S5307" s="3" t="s">
        <v>30272</v>
      </c>
      <c r="T5307" s="3" t="s">
        <v>8073</v>
      </c>
      <c r="U5307" s="3" t="s">
        <v>30273</v>
      </c>
      <c r="V5307" s="3" t="s">
        <v>3293</v>
      </c>
      <c r="W5307" s="3" t="s">
        <v>1076</v>
      </c>
      <c r="X5307" s="3" t="s">
        <v>4116</v>
      </c>
      <c r="Y5307" s="4">
        <v>437.831744728634</v>
      </c>
      <c r="Z5307" s="4">
        <v>256.25933775</v>
      </c>
      <c r="AA5307" s="4">
        <f t="shared" si="498"/>
        <v>1.2591</v>
      </c>
      <c r="AB5307" s="4">
        <v>1553338</v>
      </c>
      <c r="AC5307" s="4">
        <v>1.64973326957816</v>
      </c>
      <c r="AD5307" s="3">
        <v>0</v>
      </c>
      <c r="AE5307" s="3">
        <v>0</v>
      </c>
      <c r="AF5307" s="3">
        <f t="shared" si="503"/>
        <v>0</v>
      </c>
      <c r="AG5307" s="6">
        <f t="shared" si="499"/>
        <v>0</v>
      </c>
      <c r="AH5307" s="4">
        <f t="shared" si="500"/>
        <v>0</v>
      </c>
      <c r="AI5307" s="4">
        <v>108.654146</v>
      </c>
      <c r="AJ5307" s="4">
        <v>21.979933</v>
      </c>
      <c r="AK5307" s="4">
        <v>0</v>
      </c>
      <c r="AL5307" s="4">
        <v>2005</v>
      </c>
      <c r="AM5307" s="4">
        <v>0</v>
      </c>
      <c r="AN5307" s="1">
        <f t="shared" si="501"/>
        <v>0</v>
      </c>
      <c r="AO5307" s="1">
        <f t="shared" si="502"/>
        <v>0</v>
      </c>
    </row>
    <row r="5308" s="1" customFormat="1" spans="1:41">
      <c r="A5308">
        <v>2006</v>
      </c>
      <c r="B5308" t="s">
        <v>29452</v>
      </c>
      <c r="C5308" s="2">
        <v>450700</v>
      </c>
      <c r="D5308" t="s">
        <v>30251</v>
      </c>
      <c r="E5308">
        <v>2450725</v>
      </c>
      <c r="F5308">
        <v>2524043.51</v>
      </c>
      <c r="G5308">
        <v>1.02991706943864</v>
      </c>
      <c r="H5308">
        <v>0.12002694</v>
      </c>
      <c r="I5308">
        <v>0.035559</v>
      </c>
      <c r="J5308">
        <v>0.009462</v>
      </c>
      <c r="K5308">
        <v>0.014377</v>
      </c>
      <c r="L5308">
        <v>0.005624</v>
      </c>
      <c r="M5308">
        <v>0.006097</v>
      </c>
      <c r="N5308">
        <v>0.03633</v>
      </c>
      <c r="O5308">
        <v>0.018103</v>
      </c>
      <c r="P5308" s="3" t="s">
        <v>8136</v>
      </c>
      <c r="Q5308" s="3" t="s">
        <v>890</v>
      </c>
      <c r="R5308" s="3" t="s">
        <v>30274</v>
      </c>
      <c r="S5308" s="3" t="s">
        <v>30275</v>
      </c>
      <c r="T5308" s="3" t="s">
        <v>30276</v>
      </c>
      <c r="U5308" s="3" t="s">
        <v>30277</v>
      </c>
      <c r="V5308" s="3" t="s">
        <v>3529</v>
      </c>
      <c r="W5308" s="3" t="s">
        <v>3060</v>
      </c>
      <c r="X5308" s="3" t="s">
        <v>4087</v>
      </c>
      <c r="Y5308" s="4">
        <v>322.99</v>
      </c>
      <c r="Z5308" s="4">
        <v>301.4793648</v>
      </c>
      <c r="AA5308" s="4">
        <f t="shared" si="498"/>
        <v>1.1017</v>
      </c>
      <c r="AB5308" s="4">
        <v>1746454</v>
      </c>
      <c r="AC5308" s="4">
        <v>1.72623707695708</v>
      </c>
      <c r="AD5308" s="3">
        <v>0</v>
      </c>
      <c r="AE5308" s="3">
        <v>0</v>
      </c>
      <c r="AF5308" s="3">
        <f t="shared" si="503"/>
        <v>0</v>
      </c>
      <c r="AG5308" s="6">
        <f t="shared" si="499"/>
        <v>0</v>
      </c>
      <c r="AH5308" s="4">
        <f t="shared" si="500"/>
        <v>0</v>
      </c>
      <c r="AI5308" s="4">
        <v>108.654146</v>
      </c>
      <c r="AJ5308" s="4">
        <v>21.979933</v>
      </c>
      <c r="AK5308" s="4">
        <v>0</v>
      </c>
      <c r="AL5308" s="4">
        <v>2006</v>
      </c>
      <c r="AM5308" s="4">
        <v>0</v>
      </c>
      <c r="AN5308" s="1">
        <f t="shared" si="501"/>
        <v>0</v>
      </c>
      <c r="AO5308" s="1">
        <f t="shared" si="502"/>
        <v>0</v>
      </c>
    </row>
    <row r="5309" s="1" customFormat="1" spans="1:41">
      <c r="A5309">
        <v>2007</v>
      </c>
      <c r="B5309" t="s">
        <v>29452</v>
      </c>
      <c r="C5309" s="2">
        <v>450700</v>
      </c>
      <c r="D5309" t="s">
        <v>30251</v>
      </c>
      <c r="E5309">
        <v>3039209</v>
      </c>
      <c r="F5309">
        <v>9825006.11</v>
      </c>
      <c r="G5309">
        <v>3.23275105792329</v>
      </c>
      <c r="H5309">
        <v>0.10517013</v>
      </c>
      <c r="I5309">
        <v>0.030119</v>
      </c>
      <c r="J5309">
        <v>0.006245</v>
      </c>
      <c r="K5309">
        <v>0.012332</v>
      </c>
      <c r="L5309">
        <v>0.003468</v>
      </c>
      <c r="M5309">
        <v>0.008074</v>
      </c>
      <c r="N5309">
        <v>0.040972</v>
      </c>
      <c r="O5309">
        <v>0.012853</v>
      </c>
      <c r="P5309" s="3" t="s">
        <v>30278</v>
      </c>
      <c r="Q5309" s="3" t="s">
        <v>3566</v>
      </c>
      <c r="R5309" s="3" t="s">
        <v>30279</v>
      </c>
      <c r="S5309" s="3" t="s">
        <v>30280</v>
      </c>
      <c r="T5309" s="3" t="s">
        <v>30281</v>
      </c>
      <c r="U5309" s="3" t="s">
        <v>30282</v>
      </c>
      <c r="V5309" s="3" t="s">
        <v>923</v>
      </c>
      <c r="W5309" s="3" t="s">
        <v>551</v>
      </c>
      <c r="X5309" s="3" t="s">
        <v>551</v>
      </c>
      <c r="Y5309" s="4">
        <v>322.99</v>
      </c>
      <c r="Z5309" s="4">
        <v>375.60469024</v>
      </c>
      <c r="AA5309" s="4">
        <f t="shared" si="498"/>
        <v>3.5028</v>
      </c>
      <c r="AB5309" s="4">
        <v>2055202</v>
      </c>
      <c r="AC5309" s="4">
        <v>1.82758040445659</v>
      </c>
      <c r="AD5309" s="3">
        <v>0</v>
      </c>
      <c r="AE5309" s="3">
        <v>0</v>
      </c>
      <c r="AF5309" s="3">
        <f t="shared" si="503"/>
        <v>0</v>
      </c>
      <c r="AG5309" s="6">
        <f t="shared" si="499"/>
        <v>0</v>
      </c>
      <c r="AH5309" s="4">
        <f t="shared" si="500"/>
        <v>0</v>
      </c>
      <c r="AI5309" s="4">
        <v>108.654146</v>
      </c>
      <c r="AJ5309" s="4">
        <v>21.979933</v>
      </c>
      <c r="AK5309" s="4">
        <v>0</v>
      </c>
      <c r="AL5309" s="4">
        <v>2007</v>
      </c>
      <c r="AM5309" s="4">
        <v>0</v>
      </c>
      <c r="AN5309" s="1">
        <f t="shared" si="501"/>
        <v>0</v>
      </c>
      <c r="AO5309" s="1">
        <f t="shared" si="502"/>
        <v>0</v>
      </c>
    </row>
    <row r="5310" s="1" customFormat="1" spans="1:41">
      <c r="A5310">
        <v>2008</v>
      </c>
      <c r="B5310" t="s">
        <v>29452</v>
      </c>
      <c r="C5310" s="2">
        <v>450700</v>
      </c>
      <c r="D5310" t="s">
        <v>30251</v>
      </c>
      <c r="E5310">
        <v>3774232</v>
      </c>
      <c r="F5310">
        <v>9289449.25</v>
      </c>
      <c r="G5310">
        <v>2.46128199061425</v>
      </c>
      <c r="H5310">
        <v>0.18048632</v>
      </c>
      <c r="I5310">
        <v>0.053894</v>
      </c>
      <c r="J5310">
        <v>0.011826</v>
      </c>
      <c r="K5310">
        <v>0.021917</v>
      </c>
      <c r="L5310">
        <v>0.007359</v>
      </c>
      <c r="M5310">
        <v>0.012791</v>
      </c>
      <c r="N5310">
        <v>0.055766</v>
      </c>
      <c r="O5310">
        <v>0.019747</v>
      </c>
      <c r="P5310" s="3" t="s">
        <v>30283</v>
      </c>
      <c r="Q5310" s="3" t="s">
        <v>30284</v>
      </c>
      <c r="R5310" s="3" t="s">
        <v>30285</v>
      </c>
      <c r="S5310" s="3" t="s">
        <v>30286</v>
      </c>
      <c r="T5310" s="3" t="s">
        <v>30287</v>
      </c>
      <c r="U5310" s="3" t="s">
        <v>30288</v>
      </c>
      <c r="V5310" s="3" t="s">
        <v>1759</v>
      </c>
      <c r="W5310" s="3" t="s">
        <v>1281</v>
      </c>
      <c r="X5310" s="3" t="s">
        <v>1267</v>
      </c>
      <c r="Y5310" s="4">
        <v>322.99</v>
      </c>
      <c r="Z5310" s="4">
        <v>453.54151352</v>
      </c>
      <c r="AA5310" s="4">
        <f t="shared" si="498"/>
        <v>2.7968</v>
      </c>
      <c r="AB5310" s="4">
        <v>2450725</v>
      </c>
      <c r="AC5310" s="4">
        <v>1.8506422120801</v>
      </c>
      <c r="AD5310" s="3">
        <v>0</v>
      </c>
      <c r="AE5310" s="3">
        <v>0</v>
      </c>
      <c r="AF5310" s="3">
        <f t="shared" si="503"/>
        <v>0</v>
      </c>
      <c r="AG5310" s="6">
        <f t="shared" si="499"/>
        <v>0</v>
      </c>
      <c r="AH5310" s="4">
        <f t="shared" si="500"/>
        <v>0</v>
      </c>
      <c r="AI5310" s="4">
        <v>108.654146</v>
      </c>
      <c r="AJ5310" s="4">
        <v>21.979933</v>
      </c>
      <c r="AK5310" s="4">
        <v>0</v>
      </c>
      <c r="AL5310" s="4">
        <v>2008</v>
      </c>
      <c r="AM5310" s="4">
        <v>0</v>
      </c>
      <c r="AN5310" s="1">
        <f t="shared" si="501"/>
        <v>0</v>
      </c>
      <c r="AO5310" s="1">
        <f t="shared" si="502"/>
        <v>0</v>
      </c>
    </row>
    <row r="5311" s="1" customFormat="1" spans="1:41">
      <c r="A5311">
        <v>2009</v>
      </c>
      <c r="B5311" t="s">
        <v>29452</v>
      </c>
      <c r="C5311" s="2">
        <v>450700</v>
      </c>
      <c r="D5311" t="s">
        <v>30251</v>
      </c>
      <c r="E5311">
        <v>3963669</v>
      </c>
      <c r="F5311">
        <v>9211084.19</v>
      </c>
      <c r="G5311">
        <v>2.32387825269971</v>
      </c>
      <c r="H5311">
        <v>0.20615069</v>
      </c>
      <c r="I5311">
        <v>0.06525</v>
      </c>
      <c r="J5311">
        <v>0.015684</v>
      </c>
      <c r="K5311">
        <v>0.028228</v>
      </c>
      <c r="L5311">
        <v>0.007473</v>
      </c>
      <c r="M5311">
        <v>0.013864</v>
      </c>
      <c r="N5311">
        <v>0.048295</v>
      </c>
      <c r="O5311">
        <v>0.024166</v>
      </c>
      <c r="P5311" s="3" t="s">
        <v>30289</v>
      </c>
      <c r="Q5311" s="3" t="s">
        <v>11365</v>
      </c>
      <c r="R5311" s="3" t="s">
        <v>30290</v>
      </c>
      <c r="S5311" s="3" t="s">
        <v>22720</v>
      </c>
      <c r="T5311" s="3" t="s">
        <v>30291</v>
      </c>
      <c r="U5311" s="3" t="s">
        <v>30292</v>
      </c>
      <c r="V5311" s="3" t="s">
        <v>2002</v>
      </c>
      <c r="W5311" s="3" t="s">
        <v>1375</v>
      </c>
      <c r="X5311" s="3" t="s">
        <v>194</v>
      </c>
      <c r="Y5311" s="4">
        <v>326.18</v>
      </c>
      <c r="Z5311" s="4">
        <v>519.83766213</v>
      </c>
      <c r="AA5311" s="4">
        <f t="shared" si="498"/>
        <v>2.4703</v>
      </c>
      <c r="AB5311" s="4">
        <v>3039209</v>
      </c>
      <c r="AC5311" s="4">
        <v>1.71043736093832</v>
      </c>
      <c r="AD5311" s="3">
        <v>0</v>
      </c>
      <c r="AE5311" s="3">
        <v>0</v>
      </c>
      <c r="AF5311" s="3">
        <f t="shared" si="503"/>
        <v>0</v>
      </c>
      <c r="AG5311" s="6">
        <f t="shared" si="499"/>
        <v>0</v>
      </c>
      <c r="AH5311" s="4">
        <f t="shared" si="500"/>
        <v>0</v>
      </c>
      <c r="AI5311" s="4">
        <v>108.654146</v>
      </c>
      <c r="AJ5311" s="4">
        <v>21.979933</v>
      </c>
      <c r="AK5311" s="4">
        <v>0</v>
      </c>
      <c r="AL5311" s="4">
        <v>2009</v>
      </c>
      <c r="AM5311" s="4">
        <v>0</v>
      </c>
      <c r="AN5311" s="1">
        <f t="shared" si="501"/>
        <v>0</v>
      </c>
      <c r="AO5311" s="1">
        <f t="shared" si="502"/>
        <v>0</v>
      </c>
    </row>
    <row r="5312" s="1" customFormat="1" spans="1:41">
      <c r="A5312">
        <v>2010</v>
      </c>
      <c r="B5312" t="s">
        <v>29452</v>
      </c>
      <c r="C5312" s="2">
        <v>450700</v>
      </c>
      <c r="D5312" t="s">
        <v>30251</v>
      </c>
      <c r="E5312">
        <v>5206655</v>
      </c>
      <c r="F5312">
        <v>10094383.78</v>
      </c>
      <c r="G5312">
        <v>1.93874642740877</v>
      </c>
      <c r="H5312">
        <v>0.16258133</v>
      </c>
      <c r="I5312">
        <v>0.050656</v>
      </c>
      <c r="J5312">
        <v>0.011929</v>
      </c>
      <c r="K5312">
        <v>0.023704</v>
      </c>
      <c r="L5312">
        <v>0.009575</v>
      </c>
      <c r="M5312">
        <v>0.00545</v>
      </c>
      <c r="N5312">
        <v>0.04804</v>
      </c>
      <c r="O5312">
        <v>0.019838</v>
      </c>
      <c r="P5312" s="3" t="s">
        <v>30293</v>
      </c>
      <c r="Q5312" s="3" t="s">
        <v>4082</v>
      </c>
      <c r="R5312" s="3" t="s">
        <v>30294</v>
      </c>
      <c r="S5312" s="3" t="s">
        <v>6922</v>
      </c>
      <c r="T5312" s="3" t="s">
        <v>30295</v>
      </c>
      <c r="U5312" s="3" t="s">
        <v>30296</v>
      </c>
      <c r="V5312" s="3" t="s">
        <v>5160</v>
      </c>
      <c r="W5312" s="3" t="s">
        <v>7663</v>
      </c>
      <c r="X5312" s="3" t="s">
        <v>810</v>
      </c>
      <c r="Y5312" s="4">
        <v>307.97</v>
      </c>
      <c r="Z5312" s="4">
        <v>572.10784725</v>
      </c>
      <c r="AA5312" s="4">
        <f t="shared" si="498"/>
        <v>2.1144</v>
      </c>
      <c r="AB5312" s="4">
        <v>3774232</v>
      </c>
      <c r="AC5312" s="4">
        <v>1.51582586139379</v>
      </c>
      <c r="AD5312" s="3">
        <v>0</v>
      </c>
      <c r="AE5312" s="3">
        <v>0</v>
      </c>
      <c r="AF5312" s="3">
        <f t="shared" si="503"/>
        <v>0</v>
      </c>
      <c r="AG5312" s="6">
        <f t="shared" si="499"/>
        <v>0</v>
      </c>
      <c r="AH5312" s="4">
        <f t="shared" si="500"/>
        <v>0</v>
      </c>
      <c r="AI5312" s="4">
        <v>108.654146</v>
      </c>
      <c r="AJ5312" s="4">
        <v>21.979933</v>
      </c>
      <c r="AK5312" s="4">
        <v>0</v>
      </c>
      <c r="AL5312" s="4">
        <v>2010</v>
      </c>
      <c r="AM5312" s="4">
        <v>0</v>
      </c>
      <c r="AN5312" s="1">
        <f t="shared" si="501"/>
        <v>0</v>
      </c>
      <c r="AO5312" s="1">
        <f t="shared" si="502"/>
        <v>0</v>
      </c>
    </row>
    <row r="5313" s="1" customFormat="1" spans="1:41">
      <c r="A5313">
        <v>2011</v>
      </c>
      <c r="B5313" t="s">
        <v>29452</v>
      </c>
      <c r="C5313" s="2">
        <v>450700</v>
      </c>
      <c r="D5313" t="s">
        <v>30251</v>
      </c>
      <c r="E5313">
        <v>6466515</v>
      </c>
      <c r="F5313">
        <v>11397526.61</v>
      </c>
      <c r="G5313">
        <v>1.76254545299903</v>
      </c>
      <c r="H5313">
        <v>0.22077461</v>
      </c>
      <c r="I5313">
        <v>0.067134</v>
      </c>
      <c r="J5313">
        <v>0.018496</v>
      </c>
      <c r="K5313">
        <v>0.027057</v>
      </c>
      <c r="L5313">
        <v>0.013154</v>
      </c>
      <c r="M5313">
        <v>0.008427</v>
      </c>
      <c r="N5313">
        <v>0.050061</v>
      </c>
      <c r="O5313">
        <v>0.033218</v>
      </c>
      <c r="P5313" s="3" t="s">
        <v>30297</v>
      </c>
      <c r="Q5313" s="3" t="s">
        <v>7380</v>
      </c>
      <c r="R5313" s="3" t="s">
        <v>30298</v>
      </c>
      <c r="S5313" s="3" t="s">
        <v>30299</v>
      </c>
      <c r="T5313" s="3" t="s">
        <v>30300</v>
      </c>
      <c r="U5313" s="3" t="s">
        <v>30301</v>
      </c>
      <c r="V5313" s="3" t="s">
        <v>1772</v>
      </c>
      <c r="W5313" s="3" t="s">
        <v>1239</v>
      </c>
      <c r="X5313" s="3" t="s">
        <v>950</v>
      </c>
      <c r="Y5313" s="4">
        <v>310.96</v>
      </c>
      <c r="Z5313" s="4">
        <v>663.85041741</v>
      </c>
      <c r="AA5313" s="4">
        <f t="shared" si="498"/>
        <v>1.92</v>
      </c>
      <c r="AB5313" s="4">
        <v>3963669</v>
      </c>
      <c r="AC5313" s="4">
        <v>1.67483818000444</v>
      </c>
      <c r="AD5313" s="3">
        <v>0</v>
      </c>
      <c r="AE5313" s="3">
        <v>0</v>
      </c>
      <c r="AF5313" s="3">
        <f t="shared" si="503"/>
        <v>0</v>
      </c>
      <c r="AG5313" s="6">
        <f t="shared" si="499"/>
        <v>0</v>
      </c>
      <c r="AH5313" s="4">
        <f t="shared" si="500"/>
        <v>0</v>
      </c>
      <c r="AI5313" s="4">
        <v>108.654146</v>
      </c>
      <c r="AJ5313" s="4">
        <v>21.979933</v>
      </c>
      <c r="AK5313" s="4">
        <v>0</v>
      </c>
      <c r="AL5313" s="4">
        <v>2011</v>
      </c>
      <c r="AM5313" s="4">
        <v>0</v>
      </c>
      <c r="AN5313" s="1">
        <f t="shared" si="501"/>
        <v>0</v>
      </c>
      <c r="AO5313" s="1">
        <f t="shared" si="502"/>
        <v>0</v>
      </c>
    </row>
    <row r="5314" s="1" customFormat="1" spans="1:41">
      <c r="A5314">
        <v>2012</v>
      </c>
      <c r="B5314" t="s">
        <v>29452</v>
      </c>
      <c r="C5314" s="2">
        <v>450700</v>
      </c>
      <c r="D5314" t="s">
        <v>30251</v>
      </c>
      <c r="E5314">
        <v>6913216</v>
      </c>
      <c r="F5314">
        <v>11271128.24</v>
      </c>
      <c r="G5314">
        <v>1.63037408928059</v>
      </c>
      <c r="H5314">
        <v>0.17614656</v>
      </c>
      <c r="I5314">
        <v>0.057598</v>
      </c>
      <c r="J5314">
        <v>0.01348</v>
      </c>
      <c r="K5314">
        <v>0.026966</v>
      </c>
      <c r="L5314">
        <v>0.005948</v>
      </c>
      <c r="M5314">
        <v>0.011205</v>
      </c>
      <c r="N5314">
        <v>0.043083</v>
      </c>
      <c r="O5314">
        <v>0.018368</v>
      </c>
      <c r="P5314" s="3" t="s">
        <v>30302</v>
      </c>
      <c r="Q5314" s="3" t="s">
        <v>1341</v>
      </c>
      <c r="R5314" s="3" t="s">
        <v>30303</v>
      </c>
      <c r="S5314" s="3" t="s">
        <v>30304</v>
      </c>
      <c r="T5314" s="3" t="s">
        <v>30305</v>
      </c>
      <c r="U5314" s="3" t="s">
        <v>30306</v>
      </c>
      <c r="V5314" s="3" t="s">
        <v>5050</v>
      </c>
      <c r="W5314" s="3" t="s">
        <v>3018</v>
      </c>
      <c r="X5314" s="3" t="s">
        <v>678</v>
      </c>
      <c r="Y5314" s="4">
        <v>313.33</v>
      </c>
      <c r="Z5314" s="4">
        <v>682.86323072</v>
      </c>
      <c r="AA5314" s="4">
        <f t="shared" si="498"/>
        <v>1.7842</v>
      </c>
      <c r="AB5314" s="4">
        <v>5206655</v>
      </c>
      <c r="AC5314" s="4">
        <v>1.31152002719596</v>
      </c>
      <c r="AD5314" s="3">
        <v>0</v>
      </c>
      <c r="AE5314" s="3">
        <v>0</v>
      </c>
      <c r="AF5314" s="3">
        <f t="shared" si="503"/>
        <v>0</v>
      </c>
      <c r="AG5314" s="6">
        <f t="shared" si="499"/>
        <v>0</v>
      </c>
      <c r="AH5314" s="4">
        <f t="shared" si="500"/>
        <v>0</v>
      </c>
      <c r="AI5314" s="4">
        <v>108.654146</v>
      </c>
      <c r="AJ5314" s="4">
        <v>21.979933</v>
      </c>
      <c r="AK5314" s="4">
        <v>0</v>
      </c>
      <c r="AL5314" s="4">
        <v>2012</v>
      </c>
      <c r="AM5314" s="4">
        <v>0</v>
      </c>
      <c r="AN5314" s="1">
        <f t="shared" si="501"/>
        <v>0</v>
      </c>
      <c r="AO5314" s="1">
        <f t="shared" si="502"/>
        <v>0</v>
      </c>
    </row>
    <row r="5315" s="1" customFormat="1" spans="1:41">
      <c r="A5315">
        <v>2013</v>
      </c>
      <c r="B5315" t="s">
        <v>29452</v>
      </c>
      <c r="C5315" s="2">
        <v>450700</v>
      </c>
      <c r="D5315" t="s">
        <v>30251</v>
      </c>
      <c r="E5315">
        <v>7537500</v>
      </c>
      <c r="F5315">
        <v>11390715.55</v>
      </c>
      <c r="G5315">
        <v>1.51120604311774</v>
      </c>
      <c r="H5315">
        <v>0.22042641</v>
      </c>
      <c r="I5315">
        <v>0.063043</v>
      </c>
      <c r="J5315">
        <v>0.018608</v>
      </c>
      <c r="K5315">
        <v>0.026689</v>
      </c>
      <c r="L5315">
        <v>0.009234</v>
      </c>
      <c r="M5315">
        <v>0.008511</v>
      </c>
      <c r="N5315">
        <v>0.071707</v>
      </c>
      <c r="O5315">
        <v>0.03295</v>
      </c>
      <c r="P5315" s="3" t="s">
        <v>30307</v>
      </c>
      <c r="Q5315" s="3" t="s">
        <v>3205</v>
      </c>
      <c r="R5315" s="3" t="s">
        <v>30308</v>
      </c>
      <c r="S5315" s="3" t="s">
        <v>2314</v>
      </c>
      <c r="T5315" s="3" t="s">
        <v>30309</v>
      </c>
      <c r="U5315" s="3" t="s">
        <v>30310</v>
      </c>
      <c r="V5315" s="3" t="s">
        <v>5050</v>
      </c>
      <c r="W5315" s="3" t="s">
        <v>678</v>
      </c>
      <c r="X5315" s="3" t="s">
        <v>3018</v>
      </c>
      <c r="Y5315" s="4">
        <v>315.92</v>
      </c>
      <c r="Z5315" s="4">
        <v>630.04746738</v>
      </c>
      <c r="AA5315" s="4">
        <f t="shared" ref="AA5315:AA5378" si="504">ROUND(F5315/P5315,4)</f>
        <v>1.6707</v>
      </c>
      <c r="AB5315" s="4">
        <v>6466515</v>
      </c>
      <c r="AC5315" s="4">
        <v>0.974323058679984</v>
      </c>
      <c r="AD5315" s="3">
        <v>0</v>
      </c>
      <c r="AE5315" s="3">
        <v>0</v>
      </c>
      <c r="AF5315" s="3">
        <f t="shared" si="503"/>
        <v>0</v>
      </c>
      <c r="AG5315" s="6">
        <f t="shared" ref="AG5315:AG5378" si="505">IF(OR(D5315="北京市",D5315="上海市",D5315="天津市",D5315="重庆市",D5315="深圳市",D5315="广州市",D5315="武汉市"),1,0)</f>
        <v>0</v>
      </c>
      <c r="AH5315" s="4">
        <f t="shared" ref="AH5315:AH5378" si="506">AF5315*AG5315</f>
        <v>0</v>
      </c>
      <c r="AI5315" s="4">
        <v>108.654146</v>
      </c>
      <c r="AJ5315" s="4">
        <v>21.979933</v>
      </c>
      <c r="AK5315" s="4">
        <v>0</v>
      </c>
      <c r="AL5315" s="4">
        <v>2013</v>
      </c>
      <c r="AM5315" s="4">
        <v>0</v>
      </c>
      <c r="AN5315" s="1">
        <f t="shared" ref="AN5315:AN5378" si="507">IF(OR(D5315="湖州市",D5315="衢州市",D5315="广州市",D5315="哈密市",D5315="昌吉市",D5315="克拉玛依市",D5315="贵阳市",D5315="南昌市"),1,0)</f>
        <v>0</v>
      </c>
      <c r="AO5315" s="1">
        <f t="shared" ref="AO5315:AO5378" si="508">AM5315*AN5315</f>
        <v>0</v>
      </c>
    </row>
    <row r="5316" s="1" customFormat="1" spans="1:41">
      <c r="A5316">
        <v>2014</v>
      </c>
      <c r="B5316" t="s">
        <v>29452</v>
      </c>
      <c r="C5316" s="2">
        <v>450700</v>
      </c>
      <c r="D5316" t="s">
        <v>30251</v>
      </c>
      <c r="E5316">
        <v>8549638</v>
      </c>
      <c r="F5316">
        <v>10955875.48</v>
      </c>
      <c r="G5316">
        <v>1.2814432002852</v>
      </c>
      <c r="H5316">
        <v>0.19664405</v>
      </c>
      <c r="I5316">
        <v>0.056501</v>
      </c>
      <c r="J5316">
        <v>0.011863</v>
      </c>
      <c r="K5316">
        <v>0.026592</v>
      </c>
      <c r="L5316">
        <v>0.008606</v>
      </c>
      <c r="M5316">
        <v>0.00944</v>
      </c>
      <c r="N5316">
        <v>0.066189</v>
      </c>
      <c r="O5316">
        <v>0.02962</v>
      </c>
      <c r="P5316" s="3" t="s">
        <v>30311</v>
      </c>
      <c r="Q5316" s="3" t="s">
        <v>22010</v>
      </c>
      <c r="R5316" s="3" t="s">
        <v>30312</v>
      </c>
      <c r="S5316" s="3" t="s">
        <v>30313</v>
      </c>
      <c r="T5316" s="3" t="s">
        <v>30314</v>
      </c>
      <c r="U5316" s="3" t="s">
        <v>30315</v>
      </c>
      <c r="V5316" s="3" t="s">
        <v>8953</v>
      </c>
      <c r="W5316" s="3" t="s">
        <v>923</v>
      </c>
      <c r="X5316" s="3" t="s">
        <v>169</v>
      </c>
      <c r="Y5316" s="4">
        <v>318.06</v>
      </c>
      <c r="Z5316" s="4">
        <v>584.07136162</v>
      </c>
      <c r="AA5316" s="4">
        <f t="shared" si="504"/>
        <v>1.3981</v>
      </c>
      <c r="AB5316" s="4">
        <v>6913216</v>
      </c>
      <c r="AC5316" s="4">
        <v>0.844862017359215</v>
      </c>
      <c r="AD5316" s="3">
        <v>0</v>
      </c>
      <c r="AE5316" s="3">
        <v>0</v>
      </c>
      <c r="AF5316" s="3">
        <f t="shared" si="503"/>
        <v>0</v>
      </c>
      <c r="AG5316" s="6">
        <f t="shared" si="505"/>
        <v>0</v>
      </c>
      <c r="AH5316" s="4">
        <f t="shared" si="506"/>
        <v>0</v>
      </c>
      <c r="AI5316" s="4">
        <v>108.654146</v>
      </c>
      <c r="AJ5316" s="4">
        <v>21.979933</v>
      </c>
      <c r="AK5316" s="4">
        <v>0</v>
      </c>
      <c r="AL5316" s="4">
        <v>2014</v>
      </c>
      <c r="AM5316" s="4">
        <v>0</v>
      </c>
      <c r="AN5316" s="1">
        <f t="shared" si="507"/>
        <v>0</v>
      </c>
      <c r="AO5316" s="1">
        <f t="shared" si="508"/>
        <v>0</v>
      </c>
    </row>
    <row r="5317" s="1" customFormat="1" spans="1:41">
      <c r="A5317">
        <v>2015</v>
      </c>
      <c r="B5317" t="s">
        <v>29452</v>
      </c>
      <c r="C5317" s="2">
        <v>450700</v>
      </c>
      <c r="D5317" t="s">
        <v>30251</v>
      </c>
      <c r="E5317">
        <v>9444242</v>
      </c>
      <c r="F5317">
        <v>10375422.26</v>
      </c>
      <c r="G5317">
        <v>1.09859767041124</v>
      </c>
      <c r="H5317">
        <v>0.22413824</v>
      </c>
      <c r="I5317">
        <v>0.074625</v>
      </c>
      <c r="J5317">
        <v>0.017491</v>
      </c>
      <c r="K5317">
        <v>0.032652</v>
      </c>
      <c r="L5317">
        <v>0.010428</v>
      </c>
      <c r="M5317">
        <v>0.014055</v>
      </c>
      <c r="N5317">
        <v>0.044025</v>
      </c>
      <c r="O5317">
        <v>0.021084</v>
      </c>
      <c r="P5317" s="3" t="s">
        <v>30316</v>
      </c>
      <c r="Q5317" s="3" t="s">
        <v>429</v>
      </c>
      <c r="R5317" s="3" t="s">
        <v>30317</v>
      </c>
      <c r="S5317" s="3" t="s">
        <v>30318</v>
      </c>
      <c r="T5317" s="3" t="s">
        <v>30319</v>
      </c>
      <c r="U5317" s="3" t="s">
        <v>30320</v>
      </c>
      <c r="V5317" s="3" t="s">
        <v>1654</v>
      </c>
      <c r="W5317" s="3" t="s">
        <v>5210</v>
      </c>
      <c r="X5317" s="3" t="s">
        <v>748</v>
      </c>
      <c r="Y5317" s="4">
        <v>320.93</v>
      </c>
      <c r="Z5317" s="4">
        <v>645.02135094</v>
      </c>
      <c r="AA5317" s="4">
        <f t="shared" si="504"/>
        <v>1.1721</v>
      </c>
      <c r="AB5317" s="4">
        <v>7537500</v>
      </c>
      <c r="AC5317" s="4">
        <v>0.855749719323383</v>
      </c>
      <c r="AD5317" s="3">
        <v>0</v>
      </c>
      <c r="AE5317" s="3">
        <v>0</v>
      </c>
      <c r="AF5317" s="3">
        <f t="shared" si="503"/>
        <v>0</v>
      </c>
      <c r="AG5317" s="6">
        <f t="shared" si="505"/>
        <v>0</v>
      </c>
      <c r="AH5317" s="4">
        <f t="shared" si="506"/>
        <v>0</v>
      </c>
      <c r="AI5317" s="4">
        <v>108.654146</v>
      </c>
      <c r="AJ5317" s="4">
        <v>21.979933</v>
      </c>
      <c r="AK5317" s="4">
        <v>0</v>
      </c>
      <c r="AL5317" s="4">
        <v>2015</v>
      </c>
      <c r="AM5317" s="4">
        <v>0</v>
      </c>
      <c r="AN5317" s="1">
        <f t="shared" si="507"/>
        <v>0</v>
      </c>
      <c r="AO5317" s="1">
        <f t="shared" si="508"/>
        <v>0</v>
      </c>
    </row>
    <row r="5318" s="1" customFormat="1" spans="1:41">
      <c r="A5318">
        <v>2016</v>
      </c>
      <c r="B5318" t="s">
        <v>29452</v>
      </c>
      <c r="C5318" s="2">
        <v>450700</v>
      </c>
      <c r="D5318" t="s">
        <v>30251</v>
      </c>
      <c r="E5318">
        <v>11020466</v>
      </c>
      <c r="F5318">
        <v>19226661.27</v>
      </c>
      <c r="G5318">
        <v>1.74463232952218</v>
      </c>
      <c r="H5318">
        <v>0.18839676</v>
      </c>
      <c r="I5318">
        <v>0.054113</v>
      </c>
      <c r="J5318">
        <v>0.015351</v>
      </c>
      <c r="K5318">
        <v>0.026285</v>
      </c>
      <c r="L5318">
        <v>0.0087</v>
      </c>
      <c r="M5318">
        <v>0.003777</v>
      </c>
      <c r="N5318">
        <v>0.055448</v>
      </c>
      <c r="O5318">
        <v>0.037896</v>
      </c>
      <c r="P5318" s="3" t="s">
        <v>30321</v>
      </c>
      <c r="Q5318" s="3" t="s">
        <v>735</v>
      </c>
      <c r="R5318" s="3" t="s">
        <v>30322</v>
      </c>
      <c r="S5318" s="3" t="s">
        <v>30323</v>
      </c>
      <c r="T5318" s="3" t="s">
        <v>30324</v>
      </c>
      <c r="U5318" s="3" t="s">
        <v>30325</v>
      </c>
      <c r="V5318" s="3" t="s">
        <v>1245</v>
      </c>
      <c r="W5318" s="3" t="s">
        <v>923</v>
      </c>
      <c r="X5318" s="3" t="s">
        <v>711</v>
      </c>
      <c r="Y5318" s="4">
        <v>324.3</v>
      </c>
      <c r="Z5318" s="4">
        <v>624.6854532</v>
      </c>
      <c r="AA5318" s="4">
        <f t="shared" si="504"/>
        <v>2.0083</v>
      </c>
      <c r="AB5318" s="4">
        <v>8549638</v>
      </c>
      <c r="AC5318" s="4">
        <v>0.730657196480132</v>
      </c>
      <c r="AD5318" s="3">
        <v>0</v>
      </c>
      <c r="AE5318" s="3">
        <v>0</v>
      </c>
      <c r="AF5318" s="3">
        <f t="shared" si="503"/>
        <v>0</v>
      </c>
      <c r="AG5318" s="6">
        <f t="shared" si="505"/>
        <v>0</v>
      </c>
      <c r="AH5318" s="4">
        <f t="shared" si="506"/>
        <v>0</v>
      </c>
      <c r="AI5318" s="4">
        <v>108.654146</v>
      </c>
      <c r="AJ5318" s="4">
        <v>21.979933</v>
      </c>
      <c r="AK5318" s="4">
        <v>0</v>
      </c>
      <c r="AL5318" s="4">
        <v>2016</v>
      </c>
      <c r="AM5318" s="4">
        <v>0</v>
      </c>
      <c r="AN5318" s="1">
        <f t="shared" si="507"/>
        <v>0</v>
      </c>
      <c r="AO5318" s="1">
        <f t="shared" si="508"/>
        <v>0</v>
      </c>
    </row>
    <row r="5319" s="1" customFormat="1" spans="1:41">
      <c r="A5319">
        <v>2017</v>
      </c>
      <c r="B5319" t="s">
        <v>29452</v>
      </c>
      <c r="C5319" s="2">
        <v>450700</v>
      </c>
      <c r="D5319" t="s">
        <v>30251</v>
      </c>
      <c r="E5319">
        <v>13098171</v>
      </c>
      <c r="F5319">
        <v>19728060.48</v>
      </c>
      <c r="G5319">
        <v>1.50616910406804</v>
      </c>
      <c r="H5319">
        <v>0.22392466</v>
      </c>
      <c r="I5319">
        <v>0.073442</v>
      </c>
      <c r="J5319">
        <v>0.019596</v>
      </c>
      <c r="K5319">
        <v>0.031418</v>
      </c>
      <c r="L5319">
        <v>0.013491</v>
      </c>
      <c r="M5319">
        <v>0.008937</v>
      </c>
      <c r="N5319">
        <v>0.042027</v>
      </c>
      <c r="O5319">
        <v>0.026271</v>
      </c>
      <c r="P5319" s="3" t="s">
        <v>30326</v>
      </c>
      <c r="Q5319" s="3" t="s">
        <v>41</v>
      </c>
      <c r="R5319" s="3" t="s">
        <v>30327</v>
      </c>
      <c r="S5319" s="3" t="s">
        <v>30328</v>
      </c>
      <c r="T5319" s="3" t="s">
        <v>30329</v>
      </c>
      <c r="U5319" s="3" t="s">
        <v>30330</v>
      </c>
      <c r="V5319" s="3" t="s">
        <v>1252</v>
      </c>
      <c r="W5319" s="3" t="s">
        <v>1246</v>
      </c>
      <c r="X5319" s="3" t="s">
        <v>1356</v>
      </c>
      <c r="Y5319" s="4">
        <v>328</v>
      </c>
      <c r="Z5319" s="4">
        <v>612.0291946</v>
      </c>
      <c r="AA5319" s="4">
        <f t="shared" si="504"/>
        <v>1.8066</v>
      </c>
      <c r="AB5319" s="4">
        <v>9444242</v>
      </c>
      <c r="AC5319" s="4">
        <v>0.648044802960365</v>
      </c>
      <c r="AD5319" s="3">
        <v>0</v>
      </c>
      <c r="AE5319" s="3">
        <v>0</v>
      </c>
      <c r="AF5319" s="3">
        <f t="shared" si="503"/>
        <v>0</v>
      </c>
      <c r="AG5319" s="6">
        <f t="shared" si="505"/>
        <v>0</v>
      </c>
      <c r="AH5319" s="4">
        <f t="shared" si="506"/>
        <v>0</v>
      </c>
      <c r="AI5319" s="4">
        <v>108.654146</v>
      </c>
      <c r="AJ5319" s="4">
        <v>21.979933</v>
      </c>
      <c r="AK5319" s="4">
        <v>0</v>
      </c>
      <c r="AL5319" s="4">
        <v>2017</v>
      </c>
      <c r="AM5319" s="4">
        <v>0</v>
      </c>
      <c r="AN5319" s="1">
        <f t="shared" si="507"/>
        <v>0</v>
      </c>
      <c r="AO5319" s="1">
        <f t="shared" si="508"/>
        <v>0</v>
      </c>
    </row>
    <row r="5320" s="1" customFormat="1" spans="1:41">
      <c r="A5320">
        <v>2018</v>
      </c>
      <c r="B5320" t="s">
        <v>29452</v>
      </c>
      <c r="C5320" s="2">
        <v>450700</v>
      </c>
      <c r="D5320" t="s">
        <v>30251</v>
      </c>
      <c r="E5320">
        <v>12919647</v>
      </c>
      <c r="F5320">
        <v>20336428.28</v>
      </c>
      <c r="G5320">
        <v>1.57406996336665</v>
      </c>
      <c r="H5320">
        <v>0.19175177</v>
      </c>
      <c r="I5320">
        <v>0.042247</v>
      </c>
      <c r="J5320">
        <v>0.010104</v>
      </c>
      <c r="K5320">
        <v>0.016908</v>
      </c>
      <c r="L5320">
        <v>0.007158</v>
      </c>
      <c r="M5320">
        <v>0.008076</v>
      </c>
      <c r="N5320">
        <v>0.079865</v>
      </c>
      <c r="O5320">
        <v>0.051488</v>
      </c>
      <c r="P5320" s="3" t="s">
        <v>22728</v>
      </c>
      <c r="Q5320" s="3" t="s">
        <v>6128</v>
      </c>
      <c r="R5320" s="3" t="s">
        <v>30331</v>
      </c>
      <c r="S5320" s="3" t="s">
        <v>30332</v>
      </c>
      <c r="T5320" s="3" t="s">
        <v>30333</v>
      </c>
      <c r="U5320" s="3" t="s">
        <v>30334</v>
      </c>
      <c r="V5320" s="3" t="s">
        <v>1260</v>
      </c>
      <c r="W5320" s="3" t="s">
        <v>2038</v>
      </c>
      <c r="X5320" s="3" t="s">
        <v>726</v>
      </c>
      <c r="Y5320" s="4">
        <v>330.44</v>
      </c>
      <c r="Z5320" s="4">
        <v>645.1133384</v>
      </c>
      <c r="AA5320" s="4">
        <f t="shared" si="504"/>
        <v>1.6747</v>
      </c>
      <c r="AB5320" s="4">
        <v>11020466</v>
      </c>
      <c r="AC5320" s="4">
        <v>0.585377549733378</v>
      </c>
      <c r="AD5320" s="3">
        <v>0</v>
      </c>
      <c r="AE5320" s="3">
        <v>0</v>
      </c>
      <c r="AF5320" s="3">
        <f t="shared" si="503"/>
        <v>0</v>
      </c>
      <c r="AG5320" s="6">
        <f t="shared" si="505"/>
        <v>0</v>
      </c>
      <c r="AH5320" s="4">
        <f t="shared" si="506"/>
        <v>0</v>
      </c>
      <c r="AI5320" s="4">
        <v>108.654146</v>
      </c>
      <c r="AJ5320" s="4">
        <v>21.979933</v>
      </c>
      <c r="AK5320" s="4">
        <v>0</v>
      </c>
      <c r="AL5320" s="4">
        <v>2018</v>
      </c>
      <c r="AM5320" s="4">
        <v>0</v>
      </c>
      <c r="AN5320" s="1">
        <f t="shared" si="507"/>
        <v>0</v>
      </c>
      <c r="AO5320" s="1">
        <f t="shared" si="508"/>
        <v>0</v>
      </c>
    </row>
    <row r="5321" s="1" customFormat="1" spans="1:41">
      <c r="A5321">
        <v>2019</v>
      </c>
      <c r="B5321" t="s">
        <v>29452</v>
      </c>
      <c r="C5321" s="2">
        <v>450700</v>
      </c>
      <c r="D5321" t="s">
        <v>30251</v>
      </c>
      <c r="E5321">
        <v>13560000</v>
      </c>
      <c r="F5321">
        <v>20135186.8</v>
      </c>
      <c r="G5321">
        <v>1.48489578171091</v>
      </c>
      <c r="H5321">
        <v>0.23532579</v>
      </c>
      <c r="I5321">
        <v>0.077074</v>
      </c>
      <c r="J5321">
        <v>0.022216</v>
      </c>
      <c r="K5321">
        <v>0.03705</v>
      </c>
      <c r="L5321">
        <v>0.009309</v>
      </c>
      <c r="M5321">
        <v>0.008499</v>
      </c>
      <c r="N5321">
        <v>0.047284</v>
      </c>
      <c r="O5321">
        <v>0.032653</v>
      </c>
      <c r="P5321" s="3" t="s">
        <v>30335</v>
      </c>
      <c r="Q5321" s="3" t="s">
        <v>14400</v>
      </c>
      <c r="R5321" s="3" t="s">
        <v>30336</v>
      </c>
      <c r="S5321" s="3" t="s">
        <v>30337</v>
      </c>
      <c r="T5321" s="3" t="s">
        <v>30338</v>
      </c>
      <c r="U5321" s="3" t="s">
        <v>30339</v>
      </c>
      <c r="V5321" s="3" t="s">
        <v>8257</v>
      </c>
      <c r="W5321" s="3" t="s">
        <v>2308</v>
      </c>
      <c r="X5321" s="3" t="s">
        <v>726</v>
      </c>
      <c r="Y5321" s="4">
        <v>332.41</v>
      </c>
      <c r="Z5321" s="4">
        <v>657.15800859</v>
      </c>
      <c r="AA5321" s="4">
        <f t="shared" si="504"/>
        <v>1.4846</v>
      </c>
      <c r="AB5321" s="4">
        <v>13098171</v>
      </c>
      <c r="AC5321" s="4">
        <v>0.501717383740066</v>
      </c>
      <c r="AD5321" s="3">
        <v>0</v>
      </c>
      <c r="AE5321" s="3">
        <v>0</v>
      </c>
      <c r="AF5321" s="3">
        <f t="shared" si="503"/>
        <v>0</v>
      </c>
      <c r="AG5321" s="6">
        <f t="shared" si="505"/>
        <v>0</v>
      </c>
      <c r="AH5321" s="4">
        <f t="shared" si="506"/>
        <v>0</v>
      </c>
      <c r="AI5321" s="4">
        <v>108.654146</v>
      </c>
      <c r="AJ5321" s="4">
        <v>21.979933</v>
      </c>
      <c r="AK5321" s="4">
        <v>0</v>
      </c>
      <c r="AL5321" s="4">
        <v>2019</v>
      </c>
      <c r="AM5321" s="4">
        <v>0</v>
      </c>
      <c r="AN5321" s="1">
        <f t="shared" si="507"/>
        <v>0</v>
      </c>
      <c r="AO5321" s="1">
        <f t="shared" si="508"/>
        <v>0</v>
      </c>
    </row>
    <row r="5322" s="1" customFormat="1" spans="1:41">
      <c r="A5322">
        <v>2020</v>
      </c>
      <c r="B5322" t="s">
        <v>29452</v>
      </c>
      <c r="C5322" s="2">
        <v>450700</v>
      </c>
      <c r="D5322" t="s">
        <v>30251</v>
      </c>
      <c r="E5322">
        <v>13880000</v>
      </c>
      <c r="F5322">
        <v>20118676.97</v>
      </c>
      <c r="G5322">
        <v>1.44947240417867</v>
      </c>
      <c r="H5322">
        <v>0.15203684</v>
      </c>
      <c r="I5322">
        <v>0.040811</v>
      </c>
      <c r="J5322">
        <v>0.009554</v>
      </c>
      <c r="K5322">
        <v>0.019701</v>
      </c>
      <c r="L5322">
        <v>0.006715</v>
      </c>
      <c r="M5322">
        <v>0.004841</v>
      </c>
      <c r="N5322">
        <v>0.065991</v>
      </c>
      <c r="O5322">
        <v>0.024602</v>
      </c>
      <c r="P5322" s="3" t="s">
        <v>30340</v>
      </c>
      <c r="Q5322" s="3" t="s">
        <v>108</v>
      </c>
      <c r="R5322" s="3" t="s">
        <v>30341</v>
      </c>
      <c r="S5322" s="3" t="s">
        <v>30342</v>
      </c>
      <c r="T5322" s="3" t="s">
        <v>11495</v>
      </c>
      <c r="U5322" s="3" t="s">
        <v>30343</v>
      </c>
      <c r="V5322" s="3" t="s">
        <v>4699</v>
      </c>
      <c r="W5322" s="3" t="s">
        <v>5153</v>
      </c>
      <c r="X5322" s="3" t="s">
        <v>82</v>
      </c>
      <c r="Y5322" s="4">
        <v>330.64</v>
      </c>
      <c r="Z5322" s="4">
        <v>675.25958166</v>
      </c>
      <c r="AA5322" s="4">
        <f t="shared" si="504"/>
        <v>1.4501</v>
      </c>
      <c r="AB5322" s="4">
        <v>12919647</v>
      </c>
      <c r="AC5322" s="4">
        <v>0.522661015165507</v>
      </c>
      <c r="AD5322" s="3">
        <v>0</v>
      </c>
      <c r="AE5322" s="3">
        <v>0</v>
      </c>
      <c r="AF5322" s="3">
        <f t="shared" si="503"/>
        <v>0</v>
      </c>
      <c r="AG5322" s="6">
        <f t="shared" si="505"/>
        <v>0</v>
      </c>
      <c r="AH5322" s="4">
        <f t="shared" si="506"/>
        <v>0</v>
      </c>
      <c r="AI5322" s="4">
        <v>108.654146</v>
      </c>
      <c r="AJ5322" s="4">
        <v>21.979933</v>
      </c>
      <c r="AK5322" s="4">
        <v>0</v>
      </c>
      <c r="AL5322" s="4">
        <v>2020</v>
      </c>
      <c r="AM5322" s="4">
        <v>0</v>
      </c>
      <c r="AN5322" s="1">
        <f t="shared" si="507"/>
        <v>0</v>
      </c>
      <c r="AO5322" s="1">
        <f t="shared" si="508"/>
        <v>0</v>
      </c>
    </row>
    <row r="5323" s="1" customFormat="1" spans="1:41">
      <c r="A5323">
        <v>2021</v>
      </c>
      <c r="B5323" t="s">
        <v>29452</v>
      </c>
      <c r="C5323" s="2">
        <v>450700</v>
      </c>
      <c r="D5323" t="s">
        <v>30251</v>
      </c>
      <c r="E5323">
        <v>16480000</v>
      </c>
      <c r="F5323">
        <v>22049590.22</v>
      </c>
      <c r="G5323">
        <v>1.33796057160194</v>
      </c>
      <c r="H5323">
        <v>0.19641935</v>
      </c>
      <c r="I5323">
        <v>0.052518</v>
      </c>
      <c r="J5323">
        <v>0.011168</v>
      </c>
      <c r="K5323">
        <v>0.02147</v>
      </c>
      <c r="L5323">
        <v>0.009733</v>
      </c>
      <c r="M5323">
        <v>0.010146</v>
      </c>
      <c r="N5323">
        <v>0.059089</v>
      </c>
      <c r="O5323">
        <v>0.040301</v>
      </c>
      <c r="P5323" s="3" t="s">
        <v>30344</v>
      </c>
      <c r="Q5323" s="3" t="s">
        <v>537</v>
      </c>
      <c r="R5323" s="3" t="s">
        <v>14324</v>
      </c>
      <c r="S5323" s="3" t="s">
        <v>28962</v>
      </c>
      <c r="T5323" s="3" t="s">
        <v>30345</v>
      </c>
      <c r="U5323" s="3" t="s">
        <v>30346</v>
      </c>
      <c r="V5323" s="3" t="s">
        <v>2136</v>
      </c>
      <c r="W5323" s="3" t="s">
        <v>3501</v>
      </c>
      <c r="X5323" s="3" t="s">
        <v>65</v>
      </c>
      <c r="Y5323" s="4">
        <v>331.08</v>
      </c>
      <c r="Z5323" s="4">
        <v>749.35338489</v>
      </c>
      <c r="AA5323" s="4">
        <f t="shared" si="504"/>
        <v>1.3083</v>
      </c>
      <c r="AB5323" s="4">
        <v>13560000</v>
      </c>
      <c r="AC5323" s="4">
        <v>0.552620490331858</v>
      </c>
      <c r="AD5323" s="3">
        <v>0</v>
      </c>
      <c r="AE5323" s="3">
        <v>0</v>
      </c>
      <c r="AF5323" s="3">
        <f t="shared" si="503"/>
        <v>0</v>
      </c>
      <c r="AG5323" s="6">
        <f t="shared" si="505"/>
        <v>0</v>
      </c>
      <c r="AH5323" s="4">
        <f t="shared" si="506"/>
        <v>0</v>
      </c>
      <c r="AI5323" s="4">
        <v>108.654146</v>
      </c>
      <c r="AJ5323" s="4">
        <v>21.979933</v>
      </c>
      <c r="AK5323" s="4">
        <v>0</v>
      </c>
      <c r="AL5323" s="4">
        <v>2021</v>
      </c>
      <c r="AM5323" s="4">
        <v>0</v>
      </c>
      <c r="AN5323" s="1">
        <f t="shared" si="507"/>
        <v>0</v>
      </c>
      <c r="AO5323" s="1">
        <f t="shared" si="508"/>
        <v>0</v>
      </c>
    </row>
    <row r="5324" s="1" customFormat="1" spans="1:41">
      <c r="A5324">
        <v>2022</v>
      </c>
      <c r="B5324" t="s">
        <v>29452</v>
      </c>
      <c r="C5324" s="2">
        <v>450700</v>
      </c>
      <c r="D5324" t="s">
        <v>30251</v>
      </c>
      <c r="E5324">
        <v>19170000</v>
      </c>
      <c r="F5324">
        <v>21886023.92</v>
      </c>
      <c r="G5324">
        <v>1.14168095565989</v>
      </c>
      <c r="H5324">
        <v>0.28379085</v>
      </c>
      <c r="I5324">
        <v>0.083884</v>
      </c>
      <c r="J5324">
        <v>0.022449</v>
      </c>
      <c r="K5324">
        <v>0.039902</v>
      </c>
      <c r="L5324">
        <v>0.016718</v>
      </c>
      <c r="M5324">
        <v>0.004815</v>
      </c>
      <c r="N5324">
        <v>0.082288</v>
      </c>
      <c r="O5324">
        <v>0.045463</v>
      </c>
      <c r="P5324" s="3" t="s">
        <v>30347</v>
      </c>
      <c r="Q5324" s="3" t="s">
        <v>13160</v>
      </c>
      <c r="R5324" s="3" t="s">
        <v>30348</v>
      </c>
      <c r="S5324" s="3" t="s">
        <v>15936</v>
      </c>
      <c r="T5324" s="3" t="s">
        <v>30349</v>
      </c>
      <c r="U5324" s="3" t="s">
        <v>30350</v>
      </c>
      <c r="V5324" s="3" t="s">
        <v>4082</v>
      </c>
      <c r="W5324" s="3" t="s">
        <v>4180</v>
      </c>
      <c r="X5324" s="3" t="s">
        <v>2348</v>
      </c>
      <c r="Y5324" s="4">
        <v>331.81</v>
      </c>
      <c r="Z5324" s="4">
        <v>1018.39196235</v>
      </c>
      <c r="AA5324" s="4">
        <f t="shared" si="504"/>
        <v>1.1417</v>
      </c>
      <c r="AB5324" s="4">
        <v>13880000</v>
      </c>
      <c r="AC5324" s="4">
        <v>0.733711788436599</v>
      </c>
      <c r="AD5324" s="3">
        <v>0</v>
      </c>
      <c r="AE5324" s="3">
        <v>0</v>
      </c>
      <c r="AF5324" s="3">
        <f t="shared" si="503"/>
        <v>0</v>
      </c>
      <c r="AG5324" s="6">
        <f t="shared" si="505"/>
        <v>0</v>
      </c>
      <c r="AH5324" s="4">
        <f t="shared" si="506"/>
        <v>0</v>
      </c>
      <c r="AI5324" s="4">
        <v>108.654146</v>
      </c>
      <c r="AJ5324" s="4">
        <v>21.979933</v>
      </c>
      <c r="AK5324" s="4">
        <v>0</v>
      </c>
      <c r="AL5324" s="4">
        <v>2022</v>
      </c>
      <c r="AM5324" s="4">
        <v>0</v>
      </c>
      <c r="AN5324" s="1">
        <f t="shared" si="507"/>
        <v>0</v>
      </c>
      <c r="AO5324" s="1">
        <f t="shared" si="508"/>
        <v>0</v>
      </c>
    </row>
    <row r="5325" s="1" customFormat="1" spans="1:41">
      <c r="A5325">
        <v>2023</v>
      </c>
      <c r="B5325" t="s">
        <v>29452</v>
      </c>
      <c r="C5325" s="2">
        <v>450700</v>
      </c>
      <c r="D5325" t="s">
        <v>30251</v>
      </c>
      <c r="E5325">
        <v>19610000</v>
      </c>
      <c r="F5325">
        <v>25851377.14</v>
      </c>
      <c r="G5325">
        <v>1.31827522386537</v>
      </c>
      <c r="H5325">
        <v>0.37248202</v>
      </c>
      <c r="I5325">
        <v>0.114978</v>
      </c>
      <c r="J5325">
        <v>0.033457</v>
      </c>
      <c r="K5325">
        <v>0.058061</v>
      </c>
      <c r="L5325">
        <v>0.02343</v>
      </c>
      <c r="M5325">
        <v>0.00079</v>
      </c>
      <c r="N5325">
        <v>0.105215</v>
      </c>
      <c r="O5325">
        <v>0.050351</v>
      </c>
      <c r="P5325" s="3" t="s">
        <v>30351</v>
      </c>
      <c r="Q5325" s="3" t="s">
        <v>180</v>
      </c>
      <c r="R5325" s="3" t="s">
        <v>30352</v>
      </c>
      <c r="S5325" s="3" t="s">
        <v>30353</v>
      </c>
      <c r="T5325" s="3" t="s">
        <v>30354</v>
      </c>
      <c r="U5325" s="3" t="s">
        <v>30355</v>
      </c>
      <c r="V5325" s="3" t="s">
        <v>4082</v>
      </c>
      <c r="W5325" s="3" t="s">
        <v>447</v>
      </c>
      <c r="X5325" s="3" t="s">
        <v>2366</v>
      </c>
      <c r="Y5325" s="4">
        <v>331.63</v>
      </c>
      <c r="Z5325" s="4">
        <v>1034.534</v>
      </c>
      <c r="AA5325" s="4">
        <f t="shared" si="504"/>
        <v>1.4607</v>
      </c>
      <c r="AB5325" s="4">
        <v>14387752</v>
      </c>
      <c r="AC5325" s="4">
        <v>0.719038</v>
      </c>
      <c r="AD5325" s="3">
        <v>0</v>
      </c>
      <c r="AE5325" s="3">
        <v>0</v>
      </c>
      <c r="AF5325" s="3">
        <f t="shared" si="503"/>
        <v>0</v>
      </c>
      <c r="AG5325" s="6">
        <f t="shared" si="505"/>
        <v>0</v>
      </c>
      <c r="AH5325" s="4">
        <f t="shared" si="506"/>
        <v>0</v>
      </c>
      <c r="AI5325" s="4">
        <v>108.654146</v>
      </c>
      <c r="AJ5325" s="4">
        <v>21.979933</v>
      </c>
      <c r="AK5325" s="4">
        <v>0</v>
      </c>
      <c r="AL5325" s="4">
        <v>2023</v>
      </c>
      <c r="AM5325" s="4">
        <v>0</v>
      </c>
      <c r="AN5325" s="1">
        <f t="shared" si="507"/>
        <v>0</v>
      </c>
      <c r="AO5325" s="1">
        <f t="shared" si="508"/>
        <v>0</v>
      </c>
    </row>
    <row r="5326" s="1" customFormat="1" spans="1:41">
      <c r="A5326">
        <v>2024</v>
      </c>
      <c r="B5326" t="s">
        <v>29452</v>
      </c>
      <c r="C5326" s="2">
        <v>450700</v>
      </c>
      <c r="D5326" t="s">
        <v>30251</v>
      </c>
      <c r="E5326">
        <v>18790000</v>
      </c>
      <c r="F5326">
        <v>28834054.23</v>
      </c>
      <c r="G5326">
        <v>1.53454253485897</v>
      </c>
      <c r="H5326">
        <v>0.48618696</v>
      </c>
      <c r="I5326">
        <v>0.151969</v>
      </c>
      <c r="J5326">
        <v>0.048835</v>
      </c>
      <c r="K5326">
        <v>0.082753</v>
      </c>
      <c r="L5326">
        <v>0.030883</v>
      </c>
      <c r="M5326">
        <v>0.000688</v>
      </c>
      <c r="N5326">
        <v>0.11688</v>
      </c>
      <c r="O5326">
        <v>0.052983</v>
      </c>
      <c r="P5326" s="3" t="s">
        <v>30356</v>
      </c>
      <c r="Q5326" s="3" t="s">
        <v>2508</v>
      </c>
      <c r="R5326" s="3" t="s">
        <v>30357</v>
      </c>
      <c r="S5326" s="3" t="s">
        <v>10183</v>
      </c>
      <c r="T5326" s="3" t="s">
        <v>30358</v>
      </c>
      <c r="U5326" s="3" t="s">
        <v>30359</v>
      </c>
      <c r="V5326" s="3" t="s">
        <v>30360</v>
      </c>
      <c r="W5326" s="3" t="s">
        <v>30361</v>
      </c>
      <c r="X5326" s="3" t="s">
        <v>30362</v>
      </c>
      <c r="Y5326" s="4">
        <v>331.63</v>
      </c>
      <c r="Z5326" s="4">
        <v>1050.9309</v>
      </c>
      <c r="AA5326" s="4">
        <f t="shared" si="504"/>
        <v>1.5346</v>
      </c>
      <c r="AB5326" s="4">
        <v>14914078</v>
      </c>
      <c r="AC5326" s="4">
        <v>0.704657</v>
      </c>
      <c r="AD5326" s="3">
        <v>0</v>
      </c>
      <c r="AE5326" s="3">
        <v>0</v>
      </c>
      <c r="AF5326" s="3">
        <f t="shared" si="503"/>
        <v>0</v>
      </c>
      <c r="AG5326" s="6">
        <f t="shared" si="505"/>
        <v>0</v>
      </c>
      <c r="AH5326" s="4">
        <f t="shared" si="506"/>
        <v>0</v>
      </c>
      <c r="AI5326" s="4">
        <v>108.654146</v>
      </c>
      <c r="AJ5326" s="4">
        <v>21.979933</v>
      </c>
      <c r="AK5326" s="4">
        <v>0</v>
      </c>
      <c r="AL5326" s="4">
        <v>2024</v>
      </c>
      <c r="AM5326" s="4">
        <v>0</v>
      </c>
      <c r="AN5326" s="1">
        <f t="shared" si="507"/>
        <v>0</v>
      </c>
      <c r="AO5326" s="1">
        <f t="shared" si="508"/>
        <v>0</v>
      </c>
    </row>
    <row r="5327" s="1" customFormat="1" spans="1:41">
      <c r="A5327">
        <v>2000</v>
      </c>
      <c r="B5327" t="s">
        <v>29452</v>
      </c>
      <c r="C5327" s="2">
        <v>450800</v>
      </c>
      <c r="D5327" t="s">
        <v>30363</v>
      </c>
      <c r="E5327">
        <v>1086129</v>
      </c>
      <c r="F5327">
        <v>27579045.68</v>
      </c>
      <c r="G5327">
        <v>25.3920535037735</v>
      </c>
      <c r="H5327">
        <v>0.09451485</v>
      </c>
      <c r="I5327">
        <v>0.027812</v>
      </c>
      <c r="J5327">
        <v>0.007694</v>
      </c>
      <c r="K5327">
        <v>0.013373</v>
      </c>
      <c r="L5327">
        <v>0.003655</v>
      </c>
      <c r="M5327">
        <v>0.00309</v>
      </c>
      <c r="N5327">
        <v>0.031543</v>
      </c>
      <c r="O5327">
        <v>0.018207</v>
      </c>
      <c r="P5327" s="3" t="s">
        <v>30364</v>
      </c>
      <c r="Q5327" s="3" t="s">
        <v>2592</v>
      </c>
      <c r="R5327" s="3" t="s">
        <v>30365</v>
      </c>
      <c r="S5327" s="3" t="s">
        <v>12518</v>
      </c>
      <c r="T5327" s="3" t="s">
        <v>10048</v>
      </c>
      <c r="U5327" s="3" t="s">
        <v>30366</v>
      </c>
      <c r="V5327" s="3" t="s">
        <v>3419</v>
      </c>
      <c r="W5327" s="3" t="s">
        <v>8257</v>
      </c>
      <c r="X5327" s="3" t="s">
        <v>876</v>
      </c>
      <c r="Y5327" s="4">
        <v>394</v>
      </c>
      <c r="Z5327" s="4">
        <v>190.8498288</v>
      </c>
      <c r="AA5327" s="4">
        <f t="shared" si="504"/>
        <v>22.8284</v>
      </c>
      <c r="AB5327" s="4">
        <v>16480000</v>
      </c>
      <c r="AC5327" s="4">
        <v>0.115806934951456</v>
      </c>
      <c r="AD5327" s="3">
        <v>0</v>
      </c>
      <c r="AE5327" s="3">
        <v>0</v>
      </c>
      <c r="AF5327" s="3">
        <f t="shared" si="503"/>
        <v>0</v>
      </c>
      <c r="AG5327" s="6">
        <f t="shared" si="505"/>
        <v>0</v>
      </c>
      <c r="AH5327" s="4">
        <f t="shared" si="506"/>
        <v>0</v>
      </c>
      <c r="AI5327" s="4">
        <v>109.598926</v>
      </c>
      <c r="AJ5327" s="4">
        <v>23.11153</v>
      </c>
      <c r="AK5327" s="4">
        <v>0</v>
      </c>
      <c r="AL5327" s="4">
        <v>2000</v>
      </c>
      <c r="AM5327" s="4">
        <v>0</v>
      </c>
      <c r="AN5327" s="1">
        <f t="shared" si="507"/>
        <v>0</v>
      </c>
      <c r="AO5327" s="1">
        <f t="shared" si="508"/>
        <v>0</v>
      </c>
    </row>
    <row r="5328" s="1" customFormat="1" spans="1:41">
      <c r="A5328">
        <v>2001</v>
      </c>
      <c r="B5328" t="s">
        <v>29452</v>
      </c>
      <c r="C5328" s="2">
        <v>450800</v>
      </c>
      <c r="D5328" t="s">
        <v>30363</v>
      </c>
      <c r="E5328">
        <v>1196569</v>
      </c>
      <c r="F5328">
        <v>30130387.38</v>
      </c>
      <c r="G5328">
        <v>25.1806518303583</v>
      </c>
      <c r="H5328">
        <v>0.08232216</v>
      </c>
      <c r="I5328">
        <v>0.027045</v>
      </c>
      <c r="J5328">
        <v>0.006292</v>
      </c>
      <c r="K5328">
        <v>0.011753</v>
      </c>
      <c r="L5328">
        <v>0.005227</v>
      </c>
      <c r="M5328">
        <v>0.003773</v>
      </c>
      <c r="N5328">
        <v>0.021678</v>
      </c>
      <c r="O5328">
        <v>0.010218</v>
      </c>
      <c r="P5328" s="3" t="s">
        <v>30367</v>
      </c>
      <c r="Q5328" s="3" t="s">
        <v>15102</v>
      </c>
      <c r="R5328" s="3" t="s">
        <v>30368</v>
      </c>
      <c r="S5328" s="3" t="s">
        <v>30369</v>
      </c>
      <c r="T5328" s="3" t="s">
        <v>18309</v>
      </c>
      <c r="U5328" s="3" t="s">
        <v>30370</v>
      </c>
      <c r="V5328" s="3" t="s">
        <v>1933</v>
      </c>
      <c r="W5328" s="3" t="s">
        <v>4220</v>
      </c>
      <c r="X5328" s="3" t="s">
        <v>9788</v>
      </c>
      <c r="Y5328" s="4">
        <v>398.4</v>
      </c>
      <c r="Z5328" s="4">
        <v>193.03835796</v>
      </c>
      <c r="AA5328" s="4">
        <f t="shared" si="504"/>
        <v>22.7657</v>
      </c>
      <c r="AB5328" s="4">
        <v>19170000</v>
      </c>
      <c r="AC5328" s="4">
        <v>0.100698152300469</v>
      </c>
      <c r="AD5328" s="3">
        <v>0</v>
      </c>
      <c r="AE5328" s="3">
        <v>0</v>
      </c>
      <c r="AF5328" s="3">
        <f t="shared" si="503"/>
        <v>0</v>
      </c>
      <c r="AG5328" s="6">
        <f t="shared" si="505"/>
        <v>0</v>
      </c>
      <c r="AH5328" s="4">
        <f t="shared" si="506"/>
        <v>0</v>
      </c>
      <c r="AI5328" s="4">
        <v>109.598926</v>
      </c>
      <c r="AJ5328" s="4">
        <v>23.11153</v>
      </c>
      <c r="AK5328" s="4">
        <v>0</v>
      </c>
      <c r="AL5328" s="4">
        <v>2001</v>
      </c>
      <c r="AM5328" s="4">
        <v>0</v>
      </c>
      <c r="AN5328" s="1">
        <f t="shared" si="507"/>
        <v>0</v>
      </c>
      <c r="AO5328" s="1">
        <f t="shared" si="508"/>
        <v>0</v>
      </c>
    </row>
    <row r="5329" s="1" customFormat="1" spans="1:41">
      <c r="A5329">
        <v>2002</v>
      </c>
      <c r="B5329" t="s">
        <v>29452</v>
      </c>
      <c r="C5329" s="2">
        <v>450800</v>
      </c>
      <c r="D5329" t="s">
        <v>30363</v>
      </c>
      <c r="E5329">
        <v>1262664</v>
      </c>
      <c r="F5329">
        <v>31854688.78</v>
      </c>
      <c r="G5329">
        <v>25.228159494529</v>
      </c>
      <c r="H5329">
        <v>0.1447896</v>
      </c>
      <c r="I5329">
        <v>0.045296</v>
      </c>
      <c r="J5329">
        <v>0.011697</v>
      </c>
      <c r="K5329">
        <v>0.020366</v>
      </c>
      <c r="L5329">
        <v>0.008685</v>
      </c>
      <c r="M5329">
        <v>0.004547</v>
      </c>
      <c r="N5329">
        <v>0.033666</v>
      </c>
      <c r="O5329">
        <v>0.023303</v>
      </c>
      <c r="P5329" s="3" t="s">
        <v>30371</v>
      </c>
      <c r="Q5329" s="3" t="s">
        <v>1349</v>
      </c>
      <c r="R5329" s="3" t="s">
        <v>30372</v>
      </c>
      <c r="S5329" s="3" t="s">
        <v>30373</v>
      </c>
      <c r="T5329" s="3" t="s">
        <v>30374</v>
      </c>
      <c r="U5329" s="3" t="s">
        <v>15456</v>
      </c>
      <c r="V5329" s="3" t="s">
        <v>17375</v>
      </c>
      <c r="W5329" s="3" t="s">
        <v>10505</v>
      </c>
      <c r="X5329" s="3" t="s">
        <v>22312</v>
      </c>
      <c r="Y5329" s="4">
        <v>402.7</v>
      </c>
      <c r="Z5329" s="4">
        <v>215.0789777</v>
      </c>
      <c r="AA5329" s="4">
        <f t="shared" si="504"/>
        <v>22.7826</v>
      </c>
      <c r="AB5329" s="4">
        <v>956250</v>
      </c>
      <c r="AC5329" s="4">
        <v>2.24919192366013</v>
      </c>
      <c r="AD5329" s="3">
        <v>0</v>
      </c>
      <c r="AE5329" s="3">
        <v>0</v>
      </c>
      <c r="AF5329" s="3">
        <f t="shared" si="503"/>
        <v>0</v>
      </c>
      <c r="AG5329" s="6">
        <f t="shared" si="505"/>
        <v>0</v>
      </c>
      <c r="AH5329" s="4">
        <f t="shared" si="506"/>
        <v>0</v>
      </c>
      <c r="AI5329" s="4">
        <v>109.598926</v>
      </c>
      <c r="AJ5329" s="4">
        <v>23.11153</v>
      </c>
      <c r="AK5329" s="4">
        <v>0</v>
      </c>
      <c r="AL5329" s="4">
        <v>2002</v>
      </c>
      <c r="AM5329" s="4">
        <v>0</v>
      </c>
      <c r="AN5329" s="1">
        <f t="shared" si="507"/>
        <v>0</v>
      </c>
      <c r="AO5329" s="1">
        <f t="shared" si="508"/>
        <v>0</v>
      </c>
    </row>
    <row r="5330" s="1" customFormat="1" spans="1:41">
      <c r="A5330">
        <v>2003</v>
      </c>
      <c r="B5330" t="s">
        <v>29452</v>
      </c>
      <c r="C5330" s="2">
        <v>450800</v>
      </c>
      <c r="D5330" t="s">
        <v>30363</v>
      </c>
      <c r="E5330">
        <v>1343959</v>
      </c>
      <c r="F5330">
        <v>37789456.85</v>
      </c>
      <c r="G5330">
        <v>28.1180131611158</v>
      </c>
      <c r="H5330">
        <v>0.16431547</v>
      </c>
      <c r="I5330">
        <v>0.051426</v>
      </c>
      <c r="J5330">
        <v>0.011659</v>
      </c>
      <c r="K5330">
        <v>0.022832</v>
      </c>
      <c r="L5330">
        <v>0.006804</v>
      </c>
      <c r="M5330">
        <v>0.010131</v>
      </c>
      <c r="N5330">
        <v>0.04735</v>
      </c>
      <c r="O5330">
        <v>0.017381</v>
      </c>
      <c r="P5330" s="3" t="s">
        <v>30375</v>
      </c>
      <c r="Q5330" s="3" t="s">
        <v>1349</v>
      </c>
      <c r="R5330" s="3" t="s">
        <v>30376</v>
      </c>
      <c r="S5330" s="3" t="s">
        <v>30377</v>
      </c>
      <c r="T5330" s="3" t="s">
        <v>30378</v>
      </c>
      <c r="U5330" s="3" t="s">
        <v>30379</v>
      </c>
      <c r="V5330" s="3" t="s">
        <v>23534</v>
      </c>
      <c r="W5330" s="3" t="s">
        <v>4827</v>
      </c>
      <c r="X5330" s="3" t="s">
        <v>1153</v>
      </c>
      <c r="Y5330" s="4">
        <v>407.1</v>
      </c>
      <c r="Z5330" s="4">
        <v>255.51026652</v>
      </c>
      <c r="AA5330" s="4">
        <f t="shared" si="504"/>
        <v>23.8796</v>
      </c>
      <c r="AB5330" s="4">
        <v>1196569</v>
      </c>
      <c r="AC5330" s="4">
        <v>2.13535756416889</v>
      </c>
      <c r="AD5330" s="3">
        <v>0</v>
      </c>
      <c r="AE5330" s="3">
        <v>0</v>
      </c>
      <c r="AF5330" s="3">
        <f t="shared" si="503"/>
        <v>0</v>
      </c>
      <c r="AG5330" s="6">
        <f t="shared" si="505"/>
        <v>0</v>
      </c>
      <c r="AH5330" s="4">
        <f t="shared" si="506"/>
        <v>0</v>
      </c>
      <c r="AI5330" s="4">
        <v>109.598926</v>
      </c>
      <c r="AJ5330" s="4">
        <v>23.11153</v>
      </c>
      <c r="AK5330" s="4">
        <v>0</v>
      </c>
      <c r="AL5330" s="4">
        <v>2003</v>
      </c>
      <c r="AM5330" s="4">
        <v>0</v>
      </c>
      <c r="AN5330" s="1">
        <f t="shared" si="507"/>
        <v>0</v>
      </c>
      <c r="AO5330" s="1">
        <f t="shared" si="508"/>
        <v>0</v>
      </c>
    </row>
    <row r="5331" s="1" customFormat="1" spans="1:41">
      <c r="A5331">
        <v>2004</v>
      </c>
      <c r="B5331" t="s">
        <v>29452</v>
      </c>
      <c r="C5331" s="2">
        <v>450800</v>
      </c>
      <c r="D5331" t="s">
        <v>30363</v>
      </c>
      <c r="E5331">
        <v>1648303</v>
      </c>
      <c r="F5331">
        <v>45636894.34</v>
      </c>
      <c r="G5331">
        <v>27.6871997078207</v>
      </c>
      <c r="H5331">
        <v>0.08735164</v>
      </c>
      <c r="I5331">
        <v>0.027087</v>
      </c>
      <c r="J5331">
        <v>0.006738</v>
      </c>
      <c r="K5331">
        <v>0.012469</v>
      </c>
      <c r="L5331">
        <v>0.002943</v>
      </c>
      <c r="M5331">
        <v>0.004936</v>
      </c>
      <c r="N5331">
        <v>0.027629</v>
      </c>
      <c r="O5331">
        <v>0.013094</v>
      </c>
      <c r="P5331" s="3" t="s">
        <v>30380</v>
      </c>
      <c r="Q5331" s="3" t="s">
        <v>146</v>
      </c>
      <c r="R5331" s="3" t="s">
        <v>30381</v>
      </c>
      <c r="S5331" s="3" t="s">
        <v>21063</v>
      </c>
      <c r="T5331" s="3" t="s">
        <v>30382</v>
      </c>
      <c r="U5331" s="3" t="s">
        <v>17909</v>
      </c>
      <c r="V5331" s="3" t="s">
        <v>14803</v>
      </c>
      <c r="W5331" s="3" t="s">
        <v>9680</v>
      </c>
      <c r="X5331" s="3" t="s">
        <v>10578</v>
      </c>
      <c r="Y5331" s="4">
        <v>411.4</v>
      </c>
      <c r="Z5331" s="4">
        <v>305.89125972</v>
      </c>
      <c r="AA5331" s="4">
        <f t="shared" si="504"/>
        <v>23.9539</v>
      </c>
      <c r="AB5331" s="4">
        <v>1262664</v>
      </c>
      <c r="AC5331" s="4">
        <v>2.42258637072095</v>
      </c>
      <c r="AD5331" s="3">
        <v>0</v>
      </c>
      <c r="AE5331" s="3">
        <v>0</v>
      </c>
      <c r="AF5331" s="3">
        <f t="shared" si="503"/>
        <v>0</v>
      </c>
      <c r="AG5331" s="6">
        <f t="shared" si="505"/>
        <v>0</v>
      </c>
      <c r="AH5331" s="4">
        <f t="shared" si="506"/>
        <v>0</v>
      </c>
      <c r="AI5331" s="4">
        <v>109.598926</v>
      </c>
      <c r="AJ5331" s="4">
        <v>23.11153</v>
      </c>
      <c r="AK5331" s="4">
        <v>0</v>
      </c>
      <c r="AL5331" s="4">
        <v>2004</v>
      </c>
      <c r="AM5331" s="4">
        <v>0</v>
      </c>
      <c r="AN5331" s="1">
        <f t="shared" si="507"/>
        <v>0</v>
      </c>
      <c r="AO5331" s="1">
        <f t="shared" si="508"/>
        <v>0</v>
      </c>
    </row>
    <row r="5332" s="1" customFormat="1" spans="1:41">
      <c r="A5332">
        <v>2005</v>
      </c>
      <c r="B5332" t="s">
        <v>29452</v>
      </c>
      <c r="C5332" s="2">
        <v>450800</v>
      </c>
      <c r="D5332" t="s">
        <v>30363</v>
      </c>
      <c r="E5332">
        <v>2270151</v>
      </c>
      <c r="F5332">
        <v>51325771.77</v>
      </c>
      <c r="G5332">
        <v>22.6089682007937</v>
      </c>
      <c r="H5332">
        <v>0.10616522</v>
      </c>
      <c r="I5332">
        <v>0.031541</v>
      </c>
      <c r="J5332">
        <v>0.006868</v>
      </c>
      <c r="K5332">
        <v>0.012917</v>
      </c>
      <c r="L5332">
        <v>0.004054</v>
      </c>
      <c r="M5332">
        <v>0.007702</v>
      </c>
      <c r="N5332">
        <v>0.034339</v>
      </c>
      <c r="O5332">
        <v>0.014434</v>
      </c>
      <c r="P5332" s="3" t="s">
        <v>14373</v>
      </c>
      <c r="Q5332" s="3" t="s">
        <v>1078</v>
      </c>
      <c r="R5332" s="3" t="s">
        <v>29880</v>
      </c>
      <c r="S5332" s="3" t="s">
        <v>30383</v>
      </c>
      <c r="T5332" s="3" t="s">
        <v>27543</v>
      </c>
      <c r="U5332" s="3" t="s">
        <v>30384</v>
      </c>
      <c r="V5332" s="3" t="s">
        <v>7374</v>
      </c>
      <c r="W5332" s="3" t="s">
        <v>4116</v>
      </c>
      <c r="X5332" s="3" t="s">
        <v>24957</v>
      </c>
      <c r="Y5332" s="4">
        <v>415.8</v>
      </c>
      <c r="Z5332" s="4">
        <v>336.3647157</v>
      </c>
      <c r="AA5332" s="4">
        <f t="shared" si="504"/>
        <v>23.5234</v>
      </c>
      <c r="AB5332" s="4">
        <v>1343959</v>
      </c>
      <c r="AC5332" s="4">
        <v>2.50279000847496</v>
      </c>
      <c r="AD5332" s="3">
        <v>0</v>
      </c>
      <c r="AE5332" s="3">
        <v>0</v>
      </c>
      <c r="AF5332" s="3">
        <f t="shared" si="503"/>
        <v>0</v>
      </c>
      <c r="AG5332" s="6">
        <f t="shared" si="505"/>
        <v>0</v>
      </c>
      <c r="AH5332" s="4">
        <f t="shared" si="506"/>
        <v>0</v>
      </c>
      <c r="AI5332" s="4">
        <v>109.598926</v>
      </c>
      <c r="AJ5332" s="4">
        <v>23.11153</v>
      </c>
      <c r="AK5332" s="4">
        <v>0</v>
      </c>
      <c r="AL5332" s="4">
        <v>2005</v>
      </c>
      <c r="AM5332" s="4">
        <v>0</v>
      </c>
      <c r="AN5332" s="1">
        <f t="shared" si="507"/>
        <v>0</v>
      </c>
      <c r="AO5332" s="1">
        <f t="shared" si="508"/>
        <v>0</v>
      </c>
    </row>
    <row r="5333" s="1" customFormat="1" spans="1:41">
      <c r="A5333">
        <v>2006</v>
      </c>
      <c r="B5333" t="s">
        <v>29452</v>
      </c>
      <c r="C5333" s="2">
        <v>450800</v>
      </c>
      <c r="D5333" t="s">
        <v>30363</v>
      </c>
      <c r="E5333">
        <v>2651941</v>
      </c>
      <c r="F5333">
        <v>55356615.88</v>
      </c>
      <c r="G5333">
        <v>20.8739997910964</v>
      </c>
      <c r="H5333">
        <v>0.14543646</v>
      </c>
      <c r="I5333">
        <v>0.047483</v>
      </c>
      <c r="J5333">
        <v>0.010784</v>
      </c>
      <c r="K5333">
        <v>0.023263</v>
      </c>
      <c r="L5333">
        <v>0.00946</v>
      </c>
      <c r="M5333">
        <v>0.003976</v>
      </c>
      <c r="N5333">
        <v>0.039206</v>
      </c>
      <c r="O5333">
        <v>0.016491</v>
      </c>
      <c r="P5333" s="3" t="s">
        <v>12947</v>
      </c>
      <c r="Q5333" s="3" t="s">
        <v>537</v>
      </c>
      <c r="R5333" s="3" t="s">
        <v>30385</v>
      </c>
      <c r="S5333" s="3" t="s">
        <v>10658</v>
      </c>
      <c r="T5333" s="3" t="s">
        <v>30386</v>
      </c>
      <c r="U5333" s="3" t="s">
        <v>30387</v>
      </c>
      <c r="V5333" s="3" t="s">
        <v>10150</v>
      </c>
      <c r="W5333" s="3" t="s">
        <v>2283</v>
      </c>
      <c r="X5333" s="3" t="s">
        <v>24224</v>
      </c>
      <c r="Y5333" s="4">
        <v>418.5</v>
      </c>
      <c r="Z5333" s="4">
        <v>401.70909717</v>
      </c>
      <c r="AA5333" s="4">
        <f t="shared" si="504"/>
        <v>22.1924</v>
      </c>
      <c r="AB5333" s="4">
        <v>1648303</v>
      </c>
      <c r="AC5333" s="4">
        <v>2.4371071166527</v>
      </c>
      <c r="AD5333" s="3">
        <v>0</v>
      </c>
      <c r="AE5333" s="3">
        <v>0</v>
      </c>
      <c r="AF5333" s="3">
        <f t="shared" si="503"/>
        <v>0</v>
      </c>
      <c r="AG5333" s="6">
        <f t="shared" si="505"/>
        <v>0</v>
      </c>
      <c r="AH5333" s="4">
        <f t="shared" si="506"/>
        <v>0</v>
      </c>
      <c r="AI5333" s="4">
        <v>109.598926</v>
      </c>
      <c r="AJ5333" s="4">
        <v>23.11153</v>
      </c>
      <c r="AK5333" s="4">
        <v>0</v>
      </c>
      <c r="AL5333" s="4">
        <v>2006</v>
      </c>
      <c r="AM5333" s="4">
        <v>0</v>
      </c>
      <c r="AN5333" s="1">
        <f t="shared" si="507"/>
        <v>0</v>
      </c>
      <c r="AO5333" s="1">
        <f t="shared" si="508"/>
        <v>0</v>
      </c>
    </row>
    <row r="5334" s="1" customFormat="1" spans="1:41">
      <c r="A5334">
        <v>2007</v>
      </c>
      <c r="B5334" t="s">
        <v>29452</v>
      </c>
      <c r="C5334" s="2">
        <v>450800</v>
      </c>
      <c r="D5334" t="s">
        <v>30363</v>
      </c>
      <c r="E5334">
        <v>3380180</v>
      </c>
      <c r="F5334">
        <v>67732299.07</v>
      </c>
      <c r="G5334">
        <v>20.0380746202865</v>
      </c>
      <c r="H5334">
        <v>0.12526165</v>
      </c>
      <c r="I5334">
        <v>0.029772</v>
      </c>
      <c r="J5334">
        <v>0.006681</v>
      </c>
      <c r="K5334">
        <v>0.012326</v>
      </c>
      <c r="L5334">
        <v>0.004465</v>
      </c>
      <c r="M5334">
        <v>0.006301</v>
      </c>
      <c r="N5334">
        <v>0.051975</v>
      </c>
      <c r="O5334">
        <v>0.030447</v>
      </c>
      <c r="P5334" s="3" t="s">
        <v>30388</v>
      </c>
      <c r="Q5334" s="3" t="s">
        <v>1411</v>
      </c>
      <c r="R5334" s="3" t="s">
        <v>30389</v>
      </c>
      <c r="S5334" s="3" t="s">
        <v>30390</v>
      </c>
      <c r="T5334" s="3" t="s">
        <v>30391</v>
      </c>
      <c r="U5334" s="3" t="s">
        <v>30392</v>
      </c>
      <c r="V5334" s="3" t="s">
        <v>6534</v>
      </c>
      <c r="W5334" s="3" t="s">
        <v>3529</v>
      </c>
      <c r="X5334" s="3" t="s">
        <v>23964</v>
      </c>
      <c r="Y5334" s="4">
        <v>422.6</v>
      </c>
      <c r="Z5334" s="4">
        <v>481.79139216</v>
      </c>
      <c r="AA5334" s="4">
        <f t="shared" si="504"/>
        <v>21.2054</v>
      </c>
      <c r="AB5334" s="4">
        <v>2270151</v>
      </c>
      <c r="AC5334" s="4">
        <v>2.12228786613754</v>
      </c>
      <c r="AD5334" s="3">
        <v>0</v>
      </c>
      <c r="AE5334" s="3">
        <v>0</v>
      </c>
      <c r="AF5334" s="3">
        <f t="shared" si="503"/>
        <v>0</v>
      </c>
      <c r="AG5334" s="6">
        <f t="shared" si="505"/>
        <v>0</v>
      </c>
      <c r="AH5334" s="4">
        <f t="shared" si="506"/>
        <v>0</v>
      </c>
      <c r="AI5334" s="4">
        <v>109.598926</v>
      </c>
      <c r="AJ5334" s="4">
        <v>23.11153</v>
      </c>
      <c r="AK5334" s="4">
        <v>0</v>
      </c>
      <c r="AL5334" s="4">
        <v>2007</v>
      </c>
      <c r="AM5334" s="4">
        <v>0</v>
      </c>
      <c r="AN5334" s="1">
        <f t="shared" si="507"/>
        <v>0</v>
      </c>
      <c r="AO5334" s="1">
        <f t="shared" si="508"/>
        <v>0</v>
      </c>
    </row>
    <row r="5335" s="1" customFormat="1" spans="1:41">
      <c r="A5335">
        <v>2008</v>
      </c>
      <c r="B5335" t="s">
        <v>29452</v>
      </c>
      <c r="C5335" s="2">
        <v>450800</v>
      </c>
      <c r="D5335" t="s">
        <v>30363</v>
      </c>
      <c r="E5335">
        <v>3985273</v>
      </c>
      <c r="F5335">
        <v>69905077.57</v>
      </c>
      <c r="G5335">
        <v>17.5408504185284</v>
      </c>
      <c r="H5335">
        <v>0.15395834</v>
      </c>
      <c r="I5335">
        <v>0.039796</v>
      </c>
      <c r="J5335">
        <v>0.010873</v>
      </c>
      <c r="K5335">
        <v>0.018226</v>
      </c>
      <c r="L5335">
        <v>0.007308</v>
      </c>
      <c r="M5335">
        <v>0.00339</v>
      </c>
      <c r="N5335">
        <v>0.056083</v>
      </c>
      <c r="O5335">
        <v>0.035631</v>
      </c>
      <c r="P5335" s="3" t="s">
        <v>30393</v>
      </c>
      <c r="Q5335" s="3" t="s">
        <v>1905</v>
      </c>
      <c r="R5335" s="3" t="s">
        <v>30394</v>
      </c>
      <c r="S5335" s="3" t="s">
        <v>30395</v>
      </c>
      <c r="T5335" s="3" t="s">
        <v>30396</v>
      </c>
      <c r="U5335" s="3" t="s">
        <v>30397</v>
      </c>
      <c r="V5335" s="3" t="s">
        <v>3960</v>
      </c>
      <c r="W5335" s="3" t="s">
        <v>1207</v>
      </c>
      <c r="X5335" s="3" t="s">
        <v>30398</v>
      </c>
      <c r="Y5335" s="4">
        <v>426.6</v>
      </c>
      <c r="Z5335" s="4">
        <v>566.84997576</v>
      </c>
      <c r="AA5335" s="4">
        <f t="shared" si="504"/>
        <v>18.9147</v>
      </c>
      <c r="AB5335" s="4">
        <v>2651941</v>
      </c>
      <c r="AC5335" s="4">
        <v>2.13749090104192</v>
      </c>
      <c r="AD5335" s="3">
        <v>0</v>
      </c>
      <c r="AE5335" s="3">
        <v>0</v>
      </c>
      <c r="AF5335" s="3">
        <f t="shared" si="503"/>
        <v>0</v>
      </c>
      <c r="AG5335" s="6">
        <f t="shared" si="505"/>
        <v>0</v>
      </c>
      <c r="AH5335" s="4">
        <f t="shared" si="506"/>
        <v>0</v>
      </c>
      <c r="AI5335" s="4">
        <v>109.598926</v>
      </c>
      <c r="AJ5335" s="4">
        <v>23.11153</v>
      </c>
      <c r="AK5335" s="4">
        <v>0</v>
      </c>
      <c r="AL5335" s="4">
        <v>2008</v>
      </c>
      <c r="AM5335" s="4">
        <v>0</v>
      </c>
      <c r="AN5335" s="1">
        <f t="shared" si="507"/>
        <v>0</v>
      </c>
      <c r="AO5335" s="1">
        <f t="shared" si="508"/>
        <v>0</v>
      </c>
    </row>
    <row r="5336" s="1" customFormat="1" spans="1:41">
      <c r="A5336">
        <v>2009</v>
      </c>
      <c r="B5336" t="s">
        <v>29452</v>
      </c>
      <c r="C5336" s="2">
        <v>450800</v>
      </c>
      <c r="D5336" t="s">
        <v>30363</v>
      </c>
      <c r="E5336">
        <v>4377331</v>
      </c>
      <c r="F5336">
        <v>74104642.61</v>
      </c>
      <c r="G5336">
        <v>16.9291841558246</v>
      </c>
      <c r="H5336">
        <v>0.17431057</v>
      </c>
      <c r="I5336">
        <v>0.057043</v>
      </c>
      <c r="J5336">
        <v>0.013273</v>
      </c>
      <c r="K5336">
        <v>0.02502</v>
      </c>
      <c r="L5336">
        <v>0.010441</v>
      </c>
      <c r="M5336">
        <v>0.00831</v>
      </c>
      <c r="N5336">
        <v>0.033165</v>
      </c>
      <c r="O5336">
        <v>0.022122</v>
      </c>
      <c r="P5336" s="3" t="s">
        <v>12158</v>
      </c>
      <c r="Q5336" s="3" t="s">
        <v>713</v>
      </c>
      <c r="R5336" s="3" t="s">
        <v>8078</v>
      </c>
      <c r="S5336" s="3" t="s">
        <v>30399</v>
      </c>
      <c r="T5336" s="3" t="s">
        <v>30400</v>
      </c>
      <c r="U5336" s="3" t="s">
        <v>30401</v>
      </c>
      <c r="V5336" s="3" t="s">
        <v>6788</v>
      </c>
      <c r="W5336" s="3" t="s">
        <v>1343</v>
      </c>
      <c r="X5336" s="3" t="s">
        <v>4637</v>
      </c>
      <c r="Y5336" s="4">
        <v>430.47</v>
      </c>
      <c r="Z5336" s="4">
        <v>651.44871096</v>
      </c>
      <c r="AA5336" s="4">
        <f t="shared" si="504"/>
        <v>18.0875</v>
      </c>
      <c r="AB5336" s="4">
        <v>3380180</v>
      </c>
      <c r="AC5336" s="4">
        <v>1.92726041500748</v>
      </c>
      <c r="AD5336" s="3">
        <v>0</v>
      </c>
      <c r="AE5336" s="3">
        <v>0</v>
      </c>
      <c r="AF5336" s="3">
        <f t="shared" si="503"/>
        <v>0</v>
      </c>
      <c r="AG5336" s="6">
        <f t="shared" si="505"/>
        <v>0</v>
      </c>
      <c r="AH5336" s="4">
        <f t="shared" si="506"/>
        <v>0</v>
      </c>
      <c r="AI5336" s="4">
        <v>109.598926</v>
      </c>
      <c r="AJ5336" s="4">
        <v>23.11153</v>
      </c>
      <c r="AK5336" s="4">
        <v>0</v>
      </c>
      <c r="AL5336" s="4">
        <v>2009</v>
      </c>
      <c r="AM5336" s="4">
        <v>0</v>
      </c>
      <c r="AN5336" s="1">
        <f t="shared" si="507"/>
        <v>0</v>
      </c>
      <c r="AO5336" s="1">
        <f t="shared" si="508"/>
        <v>0</v>
      </c>
    </row>
    <row r="5337" s="1" customFormat="1" spans="1:41">
      <c r="A5337">
        <v>2010</v>
      </c>
      <c r="B5337" t="s">
        <v>29452</v>
      </c>
      <c r="C5337" s="2">
        <v>450800</v>
      </c>
      <c r="D5337" t="s">
        <v>30363</v>
      </c>
      <c r="E5337">
        <v>5446571</v>
      </c>
      <c r="F5337">
        <v>78528052.25</v>
      </c>
      <c r="G5337">
        <v>14.4178882915508</v>
      </c>
      <c r="H5337">
        <v>0.14079829</v>
      </c>
      <c r="I5337">
        <v>0.049238</v>
      </c>
      <c r="J5337">
        <v>0.009966</v>
      </c>
      <c r="K5337">
        <v>0.024147</v>
      </c>
      <c r="L5337">
        <v>0.00964</v>
      </c>
      <c r="M5337">
        <v>0.005485</v>
      </c>
      <c r="N5337">
        <v>0.031881</v>
      </c>
      <c r="O5337">
        <v>0.01034</v>
      </c>
      <c r="P5337" s="3" t="s">
        <v>30402</v>
      </c>
      <c r="Q5337" s="3" t="s">
        <v>519</v>
      </c>
      <c r="R5337" s="3" t="s">
        <v>30403</v>
      </c>
      <c r="S5337" s="3" t="s">
        <v>1049</v>
      </c>
      <c r="T5337" s="3" t="s">
        <v>30404</v>
      </c>
      <c r="U5337" s="3" t="s">
        <v>19468</v>
      </c>
      <c r="V5337" s="3" t="s">
        <v>17145</v>
      </c>
      <c r="W5337" s="3" t="s">
        <v>3230</v>
      </c>
      <c r="X5337" s="3" t="s">
        <v>12233</v>
      </c>
      <c r="Y5337" s="4">
        <v>411.88</v>
      </c>
      <c r="Z5337" s="4">
        <v>578.5147506</v>
      </c>
      <c r="AA5337" s="4">
        <f t="shared" si="504"/>
        <v>15.4561</v>
      </c>
      <c r="AB5337" s="4">
        <v>3985273</v>
      </c>
      <c r="AC5337" s="4">
        <v>1.45163142048236</v>
      </c>
      <c r="AD5337" s="3">
        <v>0</v>
      </c>
      <c r="AE5337" s="3">
        <v>0</v>
      </c>
      <c r="AF5337" s="3">
        <f t="shared" ref="AF5337:AF5400" si="509">IF(AE5337=2013,1,0)</f>
        <v>0</v>
      </c>
      <c r="AG5337" s="6">
        <f t="shared" si="505"/>
        <v>0</v>
      </c>
      <c r="AH5337" s="4">
        <f t="shared" si="506"/>
        <v>0</v>
      </c>
      <c r="AI5337" s="4">
        <v>109.598926</v>
      </c>
      <c r="AJ5337" s="4">
        <v>23.11153</v>
      </c>
      <c r="AK5337" s="4">
        <v>0</v>
      </c>
      <c r="AL5337" s="4">
        <v>2010</v>
      </c>
      <c r="AM5337" s="4">
        <v>0</v>
      </c>
      <c r="AN5337" s="1">
        <f t="shared" si="507"/>
        <v>0</v>
      </c>
      <c r="AO5337" s="1">
        <f t="shared" si="508"/>
        <v>0</v>
      </c>
    </row>
    <row r="5338" s="1" customFormat="1" spans="1:41">
      <c r="A5338">
        <v>2011</v>
      </c>
      <c r="B5338" t="s">
        <v>29452</v>
      </c>
      <c r="C5338" s="2">
        <v>450800</v>
      </c>
      <c r="D5338" t="s">
        <v>30363</v>
      </c>
      <c r="E5338">
        <v>6308187</v>
      </c>
      <c r="F5338">
        <v>85059430.69</v>
      </c>
      <c r="G5338">
        <v>13.4839741894145</v>
      </c>
      <c r="H5338">
        <v>0.13204553</v>
      </c>
      <c r="I5338">
        <v>0.034917</v>
      </c>
      <c r="J5338">
        <v>0.009742</v>
      </c>
      <c r="K5338">
        <v>0.015853</v>
      </c>
      <c r="L5338">
        <v>0.005164</v>
      </c>
      <c r="M5338">
        <v>0.004159</v>
      </c>
      <c r="N5338">
        <v>0.048402</v>
      </c>
      <c r="O5338">
        <v>0.028995</v>
      </c>
      <c r="P5338" s="3" t="s">
        <v>30405</v>
      </c>
      <c r="Q5338" s="3" t="s">
        <v>2508</v>
      </c>
      <c r="R5338" s="3" t="s">
        <v>13196</v>
      </c>
      <c r="S5338" s="3" t="s">
        <v>30406</v>
      </c>
      <c r="T5338" s="3" t="s">
        <v>30407</v>
      </c>
      <c r="U5338" s="3" t="s">
        <v>30408</v>
      </c>
      <c r="V5338" s="3" t="s">
        <v>1765</v>
      </c>
      <c r="W5338" s="3" t="s">
        <v>3018</v>
      </c>
      <c r="X5338" s="3" t="s">
        <v>12747</v>
      </c>
      <c r="Y5338" s="4">
        <v>415.67</v>
      </c>
      <c r="Z5338" s="4">
        <v>684.19972773</v>
      </c>
      <c r="AA5338" s="4">
        <f t="shared" si="504"/>
        <v>14.4235</v>
      </c>
      <c r="AB5338" s="4">
        <v>4377331</v>
      </c>
      <c r="AC5338" s="4">
        <v>1.56305229769008</v>
      </c>
      <c r="AD5338" s="3">
        <v>0</v>
      </c>
      <c r="AE5338" s="3">
        <v>0</v>
      </c>
      <c r="AF5338" s="3">
        <f t="shared" si="509"/>
        <v>0</v>
      </c>
      <c r="AG5338" s="6">
        <f t="shared" si="505"/>
        <v>0</v>
      </c>
      <c r="AH5338" s="4">
        <f t="shared" si="506"/>
        <v>0</v>
      </c>
      <c r="AI5338" s="4">
        <v>109.598926</v>
      </c>
      <c r="AJ5338" s="4">
        <v>23.11153</v>
      </c>
      <c r="AK5338" s="4">
        <v>0</v>
      </c>
      <c r="AL5338" s="4">
        <v>2011</v>
      </c>
      <c r="AM5338" s="4">
        <v>0</v>
      </c>
      <c r="AN5338" s="1">
        <f t="shared" si="507"/>
        <v>0</v>
      </c>
      <c r="AO5338" s="1">
        <f t="shared" si="508"/>
        <v>0</v>
      </c>
    </row>
    <row r="5339" s="1" customFormat="1" spans="1:41">
      <c r="A5339">
        <v>2012</v>
      </c>
      <c r="B5339" t="s">
        <v>29452</v>
      </c>
      <c r="C5339" s="2">
        <v>450800</v>
      </c>
      <c r="D5339" t="s">
        <v>30363</v>
      </c>
      <c r="E5339">
        <v>6791828</v>
      </c>
      <c r="F5339">
        <v>85007649.98</v>
      </c>
      <c r="G5339">
        <v>12.5161664841925</v>
      </c>
      <c r="H5339">
        <v>0.20318401</v>
      </c>
      <c r="I5339">
        <v>0.067399</v>
      </c>
      <c r="J5339">
        <v>0.016779</v>
      </c>
      <c r="K5339">
        <v>0.0291</v>
      </c>
      <c r="L5339">
        <v>0.013345</v>
      </c>
      <c r="M5339">
        <v>0.008175</v>
      </c>
      <c r="N5339">
        <v>0.038733</v>
      </c>
      <c r="O5339">
        <v>0.021824</v>
      </c>
      <c r="P5339" s="3" t="s">
        <v>30409</v>
      </c>
      <c r="Q5339" s="3" t="s">
        <v>952</v>
      </c>
      <c r="R5339" s="3" t="s">
        <v>30410</v>
      </c>
      <c r="S5339" s="3" t="s">
        <v>30411</v>
      </c>
      <c r="T5339" s="3" t="s">
        <v>30412</v>
      </c>
      <c r="U5339" s="3" t="s">
        <v>30413</v>
      </c>
      <c r="V5339" s="3" t="s">
        <v>30414</v>
      </c>
      <c r="W5339" s="3" t="s">
        <v>201</v>
      </c>
      <c r="X5339" s="3" t="s">
        <v>30415</v>
      </c>
      <c r="Y5339" s="4">
        <v>418.68</v>
      </c>
      <c r="Z5339" s="4">
        <v>709.6018512</v>
      </c>
      <c r="AA5339" s="4">
        <f t="shared" si="504"/>
        <v>13.4587</v>
      </c>
      <c r="AB5339" s="4">
        <v>5446571</v>
      </c>
      <c r="AC5339" s="4">
        <v>1.30284145970006</v>
      </c>
      <c r="AD5339" s="3">
        <v>0</v>
      </c>
      <c r="AE5339" s="3">
        <v>0</v>
      </c>
      <c r="AF5339" s="3">
        <f t="shared" si="509"/>
        <v>0</v>
      </c>
      <c r="AG5339" s="6">
        <f t="shared" si="505"/>
        <v>0</v>
      </c>
      <c r="AH5339" s="4">
        <f t="shared" si="506"/>
        <v>0</v>
      </c>
      <c r="AI5339" s="4">
        <v>109.598926</v>
      </c>
      <c r="AJ5339" s="4">
        <v>23.11153</v>
      </c>
      <c r="AK5339" s="4">
        <v>0</v>
      </c>
      <c r="AL5339" s="4">
        <v>2012</v>
      </c>
      <c r="AM5339" s="4">
        <v>0</v>
      </c>
      <c r="AN5339" s="1">
        <f t="shared" si="507"/>
        <v>0</v>
      </c>
      <c r="AO5339" s="1">
        <f t="shared" si="508"/>
        <v>0</v>
      </c>
    </row>
    <row r="5340" s="1" customFormat="1" spans="1:41">
      <c r="A5340">
        <v>2013</v>
      </c>
      <c r="B5340" t="s">
        <v>29452</v>
      </c>
      <c r="C5340" s="2">
        <v>450800</v>
      </c>
      <c r="D5340" t="s">
        <v>30363</v>
      </c>
      <c r="E5340">
        <v>7420091</v>
      </c>
      <c r="F5340">
        <v>86856397.53</v>
      </c>
      <c r="G5340">
        <v>11.705570393948</v>
      </c>
      <c r="H5340">
        <v>0.18077331</v>
      </c>
      <c r="I5340">
        <v>0.053367</v>
      </c>
      <c r="J5340">
        <v>0.011258</v>
      </c>
      <c r="K5340">
        <v>0.02527</v>
      </c>
      <c r="L5340">
        <v>0.006511</v>
      </c>
      <c r="M5340">
        <v>0.010328</v>
      </c>
      <c r="N5340">
        <v>0.051417</v>
      </c>
      <c r="O5340">
        <v>0.030109</v>
      </c>
      <c r="P5340" s="3" t="s">
        <v>30416</v>
      </c>
      <c r="Q5340" s="3" t="s">
        <v>2178</v>
      </c>
      <c r="R5340" s="3" t="s">
        <v>30417</v>
      </c>
      <c r="S5340" s="3" t="s">
        <v>30418</v>
      </c>
      <c r="T5340" s="3" t="s">
        <v>30419</v>
      </c>
      <c r="U5340" s="3" t="s">
        <v>30420</v>
      </c>
      <c r="V5340" s="3" t="s">
        <v>8161</v>
      </c>
      <c r="W5340" s="3" t="s">
        <v>923</v>
      </c>
      <c r="X5340" s="3" t="s">
        <v>19409</v>
      </c>
      <c r="Y5340" s="4">
        <v>422.05</v>
      </c>
      <c r="Z5340" s="4">
        <v>672.01213848</v>
      </c>
      <c r="AA5340" s="4">
        <f t="shared" si="504"/>
        <v>11.476</v>
      </c>
      <c r="AB5340" s="4">
        <v>6308187</v>
      </c>
      <c r="AC5340" s="4">
        <v>1.06530154936751</v>
      </c>
      <c r="AD5340" s="3">
        <v>0</v>
      </c>
      <c r="AE5340" s="3">
        <v>0</v>
      </c>
      <c r="AF5340" s="3">
        <f t="shared" si="509"/>
        <v>0</v>
      </c>
      <c r="AG5340" s="6">
        <f t="shared" si="505"/>
        <v>0</v>
      </c>
      <c r="AH5340" s="4">
        <f t="shared" si="506"/>
        <v>0</v>
      </c>
      <c r="AI5340" s="4">
        <v>109.598926</v>
      </c>
      <c r="AJ5340" s="4">
        <v>23.11153</v>
      </c>
      <c r="AK5340" s="4">
        <v>0</v>
      </c>
      <c r="AL5340" s="4">
        <v>2013</v>
      </c>
      <c r="AM5340" s="4">
        <v>0</v>
      </c>
      <c r="AN5340" s="1">
        <f t="shared" si="507"/>
        <v>0</v>
      </c>
      <c r="AO5340" s="1">
        <f t="shared" si="508"/>
        <v>0</v>
      </c>
    </row>
    <row r="5341" s="1" customFormat="1" spans="1:41">
      <c r="A5341">
        <v>2014</v>
      </c>
      <c r="B5341" t="s">
        <v>29452</v>
      </c>
      <c r="C5341" s="2">
        <v>450800</v>
      </c>
      <c r="D5341" t="s">
        <v>30363</v>
      </c>
      <c r="E5341">
        <v>8053951</v>
      </c>
      <c r="F5341">
        <v>89184533.87</v>
      </c>
      <c r="G5341">
        <v>11.0733891812851</v>
      </c>
      <c r="H5341">
        <v>0.1707164</v>
      </c>
      <c r="I5341">
        <v>0.041088</v>
      </c>
      <c r="J5341">
        <v>0.011633</v>
      </c>
      <c r="K5341">
        <v>0.016727</v>
      </c>
      <c r="L5341">
        <v>0.005108</v>
      </c>
      <c r="M5341">
        <v>0.007619</v>
      </c>
      <c r="N5341">
        <v>0.066682</v>
      </c>
      <c r="O5341">
        <v>0.040708</v>
      </c>
      <c r="P5341" s="3" t="s">
        <v>30421</v>
      </c>
      <c r="Q5341" s="3" t="s">
        <v>46</v>
      </c>
      <c r="R5341" s="3" t="s">
        <v>17401</v>
      </c>
      <c r="S5341" s="3" t="s">
        <v>15072</v>
      </c>
      <c r="T5341" s="3" t="s">
        <v>30422</v>
      </c>
      <c r="U5341" s="3" t="s">
        <v>30423</v>
      </c>
      <c r="V5341" s="3" t="s">
        <v>7261</v>
      </c>
      <c r="W5341" s="3" t="s">
        <v>2038</v>
      </c>
      <c r="X5341" s="3" t="s">
        <v>30424</v>
      </c>
      <c r="Y5341" s="4">
        <v>425.56</v>
      </c>
      <c r="Z5341" s="4">
        <v>462.76552307</v>
      </c>
      <c r="AA5341" s="4">
        <f t="shared" si="504"/>
        <v>12.1626</v>
      </c>
      <c r="AB5341" s="4">
        <v>6791828</v>
      </c>
      <c r="AC5341" s="4">
        <v>0.681356363956802</v>
      </c>
      <c r="AD5341" s="3">
        <v>0</v>
      </c>
      <c r="AE5341" s="3">
        <v>0</v>
      </c>
      <c r="AF5341" s="3">
        <f t="shared" si="509"/>
        <v>0</v>
      </c>
      <c r="AG5341" s="6">
        <f t="shared" si="505"/>
        <v>0</v>
      </c>
      <c r="AH5341" s="4">
        <f t="shared" si="506"/>
        <v>0</v>
      </c>
      <c r="AI5341" s="4">
        <v>109.598926</v>
      </c>
      <c r="AJ5341" s="4">
        <v>23.11153</v>
      </c>
      <c r="AK5341" s="4">
        <v>0</v>
      </c>
      <c r="AL5341" s="4">
        <v>2014</v>
      </c>
      <c r="AM5341" s="4">
        <v>0</v>
      </c>
      <c r="AN5341" s="1">
        <f t="shared" si="507"/>
        <v>0</v>
      </c>
      <c r="AO5341" s="1">
        <f t="shared" si="508"/>
        <v>0</v>
      </c>
    </row>
    <row r="5342" s="1" customFormat="1" spans="1:41">
      <c r="A5342">
        <v>2015</v>
      </c>
      <c r="B5342" t="s">
        <v>29452</v>
      </c>
      <c r="C5342" s="2">
        <v>450800</v>
      </c>
      <c r="D5342" t="s">
        <v>30363</v>
      </c>
      <c r="E5342">
        <v>8652035</v>
      </c>
      <c r="F5342">
        <v>85937201.41</v>
      </c>
      <c r="G5342">
        <v>9.93259983460538</v>
      </c>
      <c r="H5342">
        <v>0.16091652</v>
      </c>
      <c r="I5342">
        <v>0.046347</v>
      </c>
      <c r="J5342">
        <v>0.01232</v>
      </c>
      <c r="K5342">
        <v>0.022063</v>
      </c>
      <c r="L5342">
        <v>0.004791</v>
      </c>
      <c r="M5342">
        <v>0.007173</v>
      </c>
      <c r="N5342">
        <v>0.048512</v>
      </c>
      <c r="O5342">
        <v>0.030802</v>
      </c>
      <c r="P5342" s="3" t="s">
        <v>30425</v>
      </c>
      <c r="Q5342" s="3" t="s">
        <v>617</v>
      </c>
      <c r="R5342" s="3" t="s">
        <v>30426</v>
      </c>
      <c r="S5342" s="3" t="s">
        <v>30427</v>
      </c>
      <c r="T5342" s="3" t="s">
        <v>30428</v>
      </c>
      <c r="U5342" s="3" t="s">
        <v>30429</v>
      </c>
      <c r="V5342" s="3" t="s">
        <v>30430</v>
      </c>
      <c r="W5342" s="3" t="s">
        <v>810</v>
      </c>
      <c r="X5342" s="3" t="s">
        <v>267</v>
      </c>
      <c r="Y5342" s="4">
        <v>429.37</v>
      </c>
      <c r="Z5342" s="4">
        <v>503.80925742</v>
      </c>
      <c r="AA5342" s="4">
        <f t="shared" si="504"/>
        <v>10.7447</v>
      </c>
      <c r="AB5342" s="4">
        <v>7420091</v>
      </c>
      <c r="AC5342" s="4">
        <v>0.678979890435306</v>
      </c>
      <c r="AD5342" s="3">
        <v>0</v>
      </c>
      <c r="AE5342" s="3">
        <v>0</v>
      </c>
      <c r="AF5342" s="3">
        <f t="shared" si="509"/>
        <v>0</v>
      </c>
      <c r="AG5342" s="6">
        <f t="shared" si="505"/>
        <v>0</v>
      </c>
      <c r="AH5342" s="4">
        <f t="shared" si="506"/>
        <v>0</v>
      </c>
      <c r="AI5342" s="4">
        <v>109.598926</v>
      </c>
      <c r="AJ5342" s="4">
        <v>23.11153</v>
      </c>
      <c r="AK5342" s="4">
        <v>0</v>
      </c>
      <c r="AL5342" s="4">
        <v>2015</v>
      </c>
      <c r="AM5342" s="4">
        <v>0</v>
      </c>
      <c r="AN5342" s="1">
        <f t="shared" si="507"/>
        <v>0</v>
      </c>
      <c r="AO5342" s="1">
        <f t="shared" si="508"/>
        <v>0</v>
      </c>
    </row>
    <row r="5343" s="1" customFormat="1" spans="1:41">
      <c r="A5343">
        <v>2016</v>
      </c>
      <c r="B5343" t="s">
        <v>29452</v>
      </c>
      <c r="C5343" s="2">
        <v>450800</v>
      </c>
      <c r="D5343" t="s">
        <v>30363</v>
      </c>
      <c r="E5343">
        <v>9587564</v>
      </c>
      <c r="F5343">
        <v>87233511.3</v>
      </c>
      <c r="G5343">
        <v>9.09861058554603</v>
      </c>
      <c r="H5343">
        <v>0.16065794</v>
      </c>
      <c r="I5343">
        <v>0.054689</v>
      </c>
      <c r="J5343">
        <v>0.01411</v>
      </c>
      <c r="K5343">
        <v>0.026663</v>
      </c>
      <c r="L5343">
        <v>0.010752</v>
      </c>
      <c r="M5343">
        <v>0.003164</v>
      </c>
      <c r="N5343">
        <v>0.04089</v>
      </c>
      <c r="O5343">
        <v>0.013504</v>
      </c>
      <c r="P5343" s="3" t="s">
        <v>30431</v>
      </c>
      <c r="Q5343" s="3" t="s">
        <v>455</v>
      </c>
      <c r="R5343" s="3" t="s">
        <v>30432</v>
      </c>
      <c r="S5343" s="3" t="s">
        <v>30433</v>
      </c>
      <c r="T5343" s="3" t="s">
        <v>10704</v>
      </c>
      <c r="U5343" s="3" t="s">
        <v>30434</v>
      </c>
      <c r="V5343" s="3" t="s">
        <v>17145</v>
      </c>
      <c r="W5343" s="3" t="s">
        <v>1766</v>
      </c>
      <c r="X5343" s="3" t="s">
        <v>15881</v>
      </c>
      <c r="Y5343" s="4">
        <v>433.2</v>
      </c>
      <c r="Z5343" s="4">
        <v>517.69379207</v>
      </c>
      <c r="AA5343" s="4">
        <f t="shared" si="504"/>
        <v>9.9061</v>
      </c>
      <c r="AB5343" s="4">
        <v>8053951</v>
      </c>
      <c r="AC5343" s="4">
        <v>0.642782395956966</v>
      </c>
      <c r="AD5343" s="3">
        <v>0</v>
      </c>
      <c r="AE5343" s="3">
        <v>0</v>
      </c>
      <c r="AF5343" s="3">
        <f t="shared" si="509"/>
        <v>0</v>
      </c>
      <c r="AG5343" s="6">
        <f t="shared" si="505"/>
        <v>0</v>
      </c>
      <c r="AH5343" s="4">
        <f t="shared" si="506"/>
        <v>0</v>
      </c>
      <c r="AI5343" s="4">
        <v>109.598926</v>
      </c>
      <c r="AJ5343" s="4">
        <v>23.11153</v>
      </c>
      <c r="AK5343" s="4">
        <v>0</v>
      </c>
      <c r="AL5343" s="4">
        <v>2016</v>
      </c>
      <c r="AM5343" s="4">
        <v>0</v>
      </c>
      <c r="AN5343" s="1">
        <f t="shared" si="507"/>
        <v>0</v>
      </c>
      <c r="AO5343" s="1">
        <f t="shared" si="508"/>
        <v>0</v>
      </c>
    </row>
    <row r="5344" s="1" customFormat="1" spans="1:41">
      <c r="A5344">
        <v>2017</v>
      </c>
      <c r="B5344" t="s">
        <v>29452</v>
      </c>
      <c r="C5344" s="2">
        <v>450800</v>
      </c>
      <c r="D5344" t="s">
        <v>30363</v>
      </c>
      <c r="E5344">
        <v>10821841</v>
      </c>
      <c r="F5344">
        <v>84740541.8</v>
      </c>
      <c r="G5344">
        <v>7.83051070515636</v>
      </c>
      <c r="H5344">
        <v>0.25175329</v>
      </c>
      <c r="I5344">
        <v>0.078509</v>
      </c>
      <c r="J5344">
        <v>0.019652</v>
      </c>
      <c r="K5344">
        <v>0.033832</v>
      </c>
      <c r="L5344">
        <v>0.015309</v>
      </c>
      <c r="M5344">
        <v>0.009717</v>
      </c>
      <c r="N5344">
        <v>0.071175</v>
      </c>
      <c r="O5344">
        <v>0.024187</v>
      </c>
      <c r="P5344" s="3" t="s">
        <v>30435</v>
      </c>
      <c r="Q5344" s="3" t="s">
        <v>477</v>
      </c>
      <c r="R5344" s="3" t="s">
        <v>30436</v>
      </c>
      <c r="S5344" s="3" t="s">
        <v>30437</v>
      </c>
      <c r="T5344" s="3" t="s">
        <v>30438</v>
      </c>
      <c r="U5344" s="3" t="s">
        <v>30439</v>
      </c>
      <c r="V5344" s="3" t="s">
        <v>3637</v>
      </c>
      <c r="W5344" s="3" t="s">
        <v>216</v>
      </c>
      <c r="X5344" s="3" t="s">
        <v>5236</v>
      </c>
      <c r="Y5344" s="4">
        <v>437.54</v>
      </c>
      <c r="Z5344" s="4">
        <v>648.4721212</v>
      </c>
      <c r="AA5344" s="4">
        <f t="shared" si="504"/>
        <v>8.6869</v>
      </c>
      <c r="AB5344" s="4">
        <v>8652035</v>
      </c>
      <c r="AC5344" s="4">
        <v>0.749502424805263</v>
      </c>
      <c r="AD5344" s="3">
        <v>0</v>
      </c>
      <c r="AE5344" s="3">
        <v>0</v>
      </c>
      <c r="AF5344" s="3">
        <f t="shared" si="509"/>
        <v>0</v>
      </c>
      <c r="AG5344" s="6">
        <f t="shared" si="505"/>
        <v>0</v>
      </c>
      <c r="AH5344" s="4">
        <f t="shared" si="506"/>
        <v>0</v>
      </c>
      <c r="AI5344" s="4">
        <v>109.598926</v>
      </c>
      <c r="AJ5344" s="4">
        <v>23.11153</v>
      </c>
      <c r="AK5344" s="4">
        <v>0</v>
      </c>
      <c r="AL5344" s="4">
        <v>2017</v>
      </c>
      <c r="AM5344" s="4">
        <v>0</v>
      </c>
      <c r="AN5344" s="1">
        <f t="shared" si="507"/>
        <v>0</v>
      </c>
      <c r="AO5344" s="1">
        <f t="shared" si="508"/>
        <v>0</v>
      </c>
    </row>
    <row r="5345" s="1" customFormat="1" spans="1:41">
      <c r="A5345">
        <v>2018</v>
      </c>
      <c r="B5345" t="s">
        <v>29452</v>
      </c>
      <c r="C5345" s="2">
        <v>450800</v>
      </c>
      <c r="D5345" t="s">
        <v>30363</v>
      </c>
      <c r="E5345">
        <v>11698754</v>
      </c>
      <c r="F5345">
        <v>85439695.77</v>
      </c>
      <c r="G5345">
        <v>7.30331587192961</v>
      </c>
      <c r="H5345">
        <v>0.19463879</v>
      </c>
      <c r="I5345">
        <v>0.051038</v>
      </c>
      <c r="J5345">
        <v>0.014378</v>
      </c>
      <c r="K5345">
        <v>0.022095</v>
      </c>
      <c r="L5345">
        <v>0.008899</v>
      </c>
      <c r="M5345">
        <v>0.005666</v>
      </c>
      <c r="N5345">
        <v>0.083398</v>
      </c>
      <c r="O5345">
        <v>0.03068</v>
      </c>
      <c r="P5345" s="3" t="s">
        <v>30440</v>
      </c>
      <c r="Q5345" s="3" t="s">
        <v>537</v>
      </c>
      <c r="R5345" s="3" t="s">
        <v>30441</v>
      </c>
      <c r="S5345" s="3" t="s">
        <v>30442</v>
      </c>
      <c r="T5345" s="3" t="s">
        <v>7059</v>
      </c>
      <c r="U5345" s="3" t="s">
        <v>30443</v>
      </c>
      <c r="V5345" s="3" t="s">
        <v>8829</v>
      </c>
      <c r="W5345" s="3" t="s">
        <v>201</v>
      </c>
      <c r="X5345" s="3" t="s">
        <v>5667</v>
      </c>
      <c r="Y5345" s="4">
        <v>440.92</v>
      </c>
      <c r="Z5345" s="4">
        <v>721.4579167</v>
      </c>
      <c r="AA5345" s="4">
        <f t="shared" si="504"/>
        <v>7.6593</v>
      </c>
      <c r="AB5345" s="4">
        <v>9587564</v>
      </c>
      <c r="AC5345" s="4">
        <v>0.752493455793359</v>
      </c>
      <c r="AD5345" s="3">
        <v>0</v>
      </c>
      <c r="AE5345" s="3">
        <v>0</v>
      </c>
      <c r="AF5345" s="3">
        <f t="shared" si="509"/>
        <v>0</v>
      </c>
      <c r="AG5345" s="6">
        <f t="shared" si="505"/>
        <v>0</v>
      </c>
      <c r="AH5345" s="4">
        <f t="shared" si="506"/>
        <v>0</v>
      </c>
      <c r="AI5345" s="4">
        <v>109.598926</v>
      </c>
      <c r="AJ5345" s="4">
        <v>23.11153</v>
      </c>
      <c r="AK5345" s="4">
        <v>0</v>
      </c>
      <c r="AL5345" s="4">
        <v>2018</v>
      </c>
      <c r="AM5345" s="4">
        <v>0</v>
      </c>
      <c r="AN5345" s="1">
        <f t="shared" si="507"/>
        <v>0</v>
      </c>
      <c r="AO5345" s="1">
        <f t="shared" si="508"/>
        <v>0</v>
      </c>
    </row>
    <row r="5346" s="1" customFormat="1" spans="1:41">
      <c r="A5346">
        <v>2019</v>
      </c>
      <c r="B5346" t="s">
        <v>29452</v>
      </c>
      <c r="C5346" s="2">
        <v>450800</v>
      </c>
      <c r="D5346" t="s">
        <v>30363</v>
      </c>
      <c r="E5346">
        <v>12580000</v>
      </c>
      <c r="F5346">
        <v>86765445.06</v>
      </c>
      <c r="G5346">
        <v>6.89709420190779</v>
      </c>
      <c r="H5346">
        <v>0.16737357</v>
      </c>
      <c r="I5346">
        <v>0.047428</v>
      </c>
      <c r="J5346">
        <v>0.011529</v>
      </c>
      <c r="K5346">
        <v>0.021279</v>
      </c>
      <c r="L5346">
        <v>0.007681</v>
      </c>
      <c r="M5346">
        <v>0.006939</v>
      </c>
      <c r="N5346">
        <v>0.061043</v>
      </c>
      <c r="O5346">
        <v>0.024445</v>
      </c>
      <c r="P5346" s="3" t="s">
        <v>30444</v>
      </c>
      <c r="Q5346" s="3" t="s">
        <v>735</v>
      </c>
      <c r="R5346" s="3" t="s">
        <v>30445</v>
      </c>
      <c r="S5346" s="3" t="s">
        <v>30446</v>
      </c>
      <c r="T5346" s="3" t="s">
        <v>30447</v>
      </c>
      <c r="U5346" s="3" t="s">
        <v>30448</v>
      </c>
      <c r="V5346" s="3" t="s">
        <v>10626</v>
      </c>
      <c r="W5346" s="3" t="s">
        <v>5114</v>
      </c>
      <c r="X5346" s="3" t="s">
        <v>10377</v>
      </c>
      <c r="Y5346" s="4">
        <v>443.08</v>
      </c>
      <c r="Z5346" s="4">
        <v>759.59595783</v>
      </c>
      <c r="AA5346" s="4">
        <f t="shared" si="504"/>
        <v>6.8997</v>
      </c>
      <c r="AB5346" s="4">
        <v>10821841</v>
      </c>
      <c r="AC5346" s="4">
        <v>0.701910107374522</v>
      </c>
      <c r="AD5346" s="3">
        <v>0</v>
      </c>
      <c r="AE5346" s="3">
        <v>0</v>
      </c>
      <c r="AF5346" s="3">
        <f t="shared" si="509"/>
        <v>0</v>
      </c>
      <c r="AG5346" s="6">
        <f t="shared" si="505"/>
        <v>0</v>
      </c>
      <c r="AH5346" s="4">
        <f t="shared" si="506"/>
        <v>0</v>
      </c>
      <c r="AI5346" s="4">
        <v>109.598926</v>
      </c>
      <c r="AJ5346" s="4">
        <v>23.11153</v>
      </c>
      <c r="AK5346" s="4">
        <v>0</v>
      </c>
      <c r="AL5346" s="4">
        <v>2019</v>
      </c>
      <c r="AM5346" s="4">
        <v>0</v>
      </c>
      <c r="AN5346" s="1">
        <f t="shared" si="507"/>
        <v>0</v>
      </c>
      <c r="AO5346" s="1">
        <f t="shared" si="508"/>
        <v>0</v>
      </c>
    </row>
    <row r="5347" s="1" customFormat="1" spans="1:41">
      <c r="A5347">
        <v>2020</v>
      </c>
      <c r="B5347" t="s">
        <v>29452</v>
      </c>
      <c r="C5347" s="2">
        <v>450800</v>
      </c>
      <c r="D5347" t="s">
        <v>30363</v>
      </c>
      <c r="E5347">
        <v>13530000</v>
      </c>
      <c r="F5347">
        <v>89768017.6</v>
      </c>
      <c r="G5347">
        <v>6.63473892091648</v>
      </c>
      <c r="H5347">
        <v>0.24084811</v>
      </c>
      <c r="I5347">
        <v>0.077779</v>
      </c>
      <c r="J5347">
        <v>0.016798</v>
      </c>
      <c r="K5347">
        <v>0.038749</v>
      </c>
      <c r="L5347">
        <v>0.013076</v>
      </c>
      <c r="M5347">
        <v>0.009156</v>
      </c>
      <c r="N5347">
        <v>0.053255</v>
      </c>
      <c r="O5347">
        <v>0.032435</v>
      </c>
      <c r="P5347" s="3" t="s">
        <v>30449</v>
      </c>
      <c r="Q5347" s="3" t="s">
        <v>464</v>
      </c>
      <c r="R5347" s="3" t="s">
        <v>30450</v>
      </c>
      <c r="S5347" s="3" t="s">
        <v>20438</v>
      </c>
      <c r="T5347" s="3" t="s">
        <v>30451</v>
      </c>
      <c r="U5347" s="3" t="s">
        <v>30452</v>
      </c>
      <c r="V5347" s="3" t="s">
        <v>25946</v>
      </c>
      <c r="W5347" s="3" t="s">
        <v>224</v>
      </c>
      <c r="X5347" s="3" t="s">
        <v>8700</v>
      </c>
      <c r="Y5347" s="4">
        <v>432.17</v>
      </c>
      <c r="Z5347" s="4">
        <v>783.99721827</v>
      </c>
      <c r="AA5347" s="4">
        <f t="shared" si="504"/>
        <v>6.6063</v>
      </c>
      <c r="AB5347" s="4">
        <v>11698754</v>
      </c>
      <c r="AC5347" s="4">
        <v>0.670154461124663</v>
      </c>
      <c r="AD5347" s="3">
        <v>0</v>
      </c>
      <c r="AE5347" s="3">
        <v>0</v>
      </c>
      <c r="AF5347" s="3">
        <f t="shared" si="509"/>
        <v>0</v>
      </c>
      <c r="AG5347" s="6">
        <f t="shared" si="505"/>
        <v>0</v>
      </c>
      <c r="AH5347" s="4">
        <f t="shared" si="506"/>
        <v>0</v>
      </c>
      <c r="AI5347" s="4">
        <v>109.598926</v>
      </c>
      <c r="AJ5347" s="4">
        <v>23.11153</v>
      </c>
      <c r="AK5347" s="4">
        <v>0</v>
      </c>
      <c r="AL5347" s="4">
        <v>2020</v>
      </c>
      <c r="AM5347" s="4">
        <v>0</v>
      </c>
      <c r="AN5347" s="1">
        <f t="shared" si="507"/>
        <v>0</v>
      </c>
      <c r="AO5347" s="1">
        <f t="shared" si="508"/>
        <v>0</v>
      </c>
    </row>
    <row r="5348" s="1" customFormat="1" spans="1:41">
      <c r="A5348">
        <v>2021</v>
      </c>
      <c r="B5348" t="s">
        <v>29452</v>
      </c>
      <c r="C5348" s="2">
        <v>450800</v>
      </c>
      <c r="D5348" t="s">
        <v>30363</v>
      </c>
      <c r="E5348">
        <v>15020000</v>
      </c>
      <c r="F5348">
        <v>90114769.41</v>
      </c>
      <c r="G5348">
        <v>5.99965175832224</v>
      </c>
      <c r="H5348">
        <v>0.29977225</v>
      </c>
      <c r="I5348">
        <v>0.089571</v>
      </c>
      <c r="J5348">
        <v>0.026345</v>
      </c>
      <c r="K5348">
        <v>0.040273</v>
      </c>
      <c r="L5348">
        <v>0.016763</v>
      </c>
      <c r="M5348">
        <v>0.00619</v>
      </c>
      <c r="N5348">
        <v>0.089468</v>
      </c>
      <c r="O5348">
        <v>0.040584</v>
      </c>
      <c r="P5348" s="3" t="s">
        <v>30453</v>
      </c>
      <c r="Q5348" s="3" t="s">
        <v>2087</v>
      </c>
      <c r="R5348" s="3" t="s">
        <v>30454</v>
      </c>
      <c r="S5348" s="3" t="s">
        <v>30455</v>
      </c>
      <c r="T5348" s="3" t="s">
        <v>30456</v>
      </c>
      <c r="U5348" s="3" t="s">
        <v>30457</v>
      </c>
      <c r="V5348" s="3" t="s">
        <v>18626</v>
      </c>
      <c r="W5348" s="3" t="s">
        <v>1253</v>
      </c>
      <c r="X5348" s="3" t="s">
        <v>119</v>
      </c>
      <c r="Y5348" s="4">
        <v>435.03</v>
      </c>
      <c r="Z5348" s="4">
        <v>936.15383621</v>
      </c>
      <c r="AA5348" s="4">
        <f t="shared" si="504"/>
        <v>6.0005</v>
      </c>
      <c r="AB5348" s="4">
        <v>12580000</v>
      </c>
      <c r="AC5348" s="4">
        <v>0.744160442138315</v>
      </c>
      <c r="AD5348" s="3">
        <v>0</v>
      </c>
      <c r="AE5348" s="3">
        <v>0</v>
      </c>
      <c r="AF5348" s="3">
        <f t="shared" si="509"/>
        <v>0</v>
      </c>
      <c r="AG5348" s="6">
        <f t="shared" si="505"/>
        <v>0</v>
      </c>
      <c r="AH5348" s="4">
        <f t="shared" si="506"/>
        <v>0</v>
      </c>
      <c r="AI5348" s="4">
        <v>109.598926</v>
      </c>
      <c r="AJ5348" s="4">
        <v>23.11153</v>
      </c>
      <c r="AK5348" s="4">
        <v>0</v>
      </c>
      <c r="AL5348" s="4">
        <v>2021</v>
      </c>
      <c r="AM5348" s="4">
        <v>0</v>
      </c>
      <c r="AN5348" s="1">
        <f t="shared" si="507"/>
        <v>0</v>
      </c>
      <c r="AO5348" s="1">
        <f t="shared" si="508"/>
        <v>0</v>
      </c>
    </row>
    <row r="5349" s="1" customFormat="1" spans="1:41">
      <c r="A5349">
        <v>2022</v>
      </c>
      <c r="B5349" t="s">
        <v>29452</v>
      </c>
      <c r="C5349" s="2">
        <v>450800</v>
      </c>
      <c r="D5349" t="s">
        <v>30363</v>
      </c>
      <c r="E5349">
        <v>15720000</v>
      </c>
      <c r="F5349">
        <v>85332781.54</v>
      </c>
      <c r="G5349">
        <v>5.42829399109415</v>
      </c>
      <c r="H5349">
        <v>0.18629619</v>
      </c>
      <c r="I5349">
        <v>0.055479</v>
      </c>
      <c r="J5349">
        <v>0.016518</v>
      </c>
      <c r="K5349">
        <v>0.02737</v>
      </c>
      <c r="L5349">
        <v>0.009581</v>
      </c>
      <c r="M5349">
        <v>0.002009</v>
      </c>
      <c r="N5349">
        <v>0.069284</v>
      </c>
      <c r="O5349">
        <v>0.023794</v>
      </c>
      <c r="P5349" s="3" t="s">
        <v>30458</v>
      </c>
      <c r="Q5349" s="3" t="s">
        <v>2451</v>
      </c>
      <c r="R5349" s="3" t="s">
        <v>30459</v>
      </c>
      <c r="S5349" s="3" t="s">
        <v>30460</v>
      </c>
      <c r="T5349" s="3" t="s">
        <v>30461</v>
      </c>
      <c r="U5349" s="3" t="s">
        <v>30462</v>
      </c>
      <c r="V5349" s="3" t="s">
        <v>30068</v>
      </c>
      <c r="W5349" s="3" t="s">
        <v>1335</v>
      </c>
      <c r="X5349" s="3" t="s">
        <v>30463</v>
      </c>
      <c r="Y5349" s="4">
        <v>435.56</v>
      </c>
      <c r="Z5349" s="4">
        <v>1169.67007808</v>
      </c>
      <c r="AA5349" s="4">
        <f t="shared" si="504"/>
        <v>5.4279</v>
      </c>
      <c r="AB5349" s="4">
        <v>13530000</v>
      </c>
      <c r="AC5349" s="4">
        <v>0.864501166356245</v>
      </c>
      <c r="AD5349" s="3">
        <v>0</v>
      </c>
      <c r="AE5349" s="3">
        <v>0</v>
      </c>
      <c r="AF5349" s="3">
        <f t="shared" si="509"/>
        <v>0</v>
      </c>
      <c r="AG5349" s="6">
        <f t="shared" si="505"/>
        <v>0</v>
      </c>
      <c r="AH5349" s="4">
        <f t="shared" si="506"/>
        <v>0</v>
      </c>
      <c r="AI5349" s="4">
        <v>109.598926</v>
      </c>
      <c r="AJ5349" s="4">
        <v>23.11153</v>
      </c>
      <c r="AK5349" s="4">
        <v>0</v>
      </c>
      <c r="AL5349" s="4">
        <v>2022</v>
      </c>
      <c r="AM5349" s="4">
        <v>0</v>
      </c>
      <c r="AN5349" s="1">
        <f t="shared" si="507"/>
        <v>0</v>
      </c>
      <c r="AO5349" s="1">
        <f t="shared" si="508"/>
        <v>0</v>
      </c>
    </row>
    <row r="5350" s="1" customFormat="1" spans="1:41">
      <c r="A5350">
        <v>2023</v>
      </c>
      <c r="B5350" t="s">
        <v>29452</v>
      </c>
      <c r="C5350" s="2">
        <v>450800</v>
      </c>
      <c r="D5350" t="s">
        <v>30363</v>
      </c>
      <c r="E5350">
        <v>15730000</v>
      </c>
      <c r="F5350">
        <v>83373263.73</v>
      </c>
      <c r="G5350">
        <v>5.30027105721551</v>
      </c>
      <c r="H5350">
        <v>0.11729956</v>
      </c>
      <c r="I5350">
        <v>0.025553</v>
      </c>
      <c r="J5350">
        <v>0.010858</v>
      </c>
      <c r="K5350">
        <v>0.018634</v>
      </c>
      <c r="L5350">
        <v>0.006564</v>
      </c>
      <c r="M5350">
        <v>0.001995</v>
      </c>
      <c r="N5350">
        <v>0.053266</v>
      </c>
      <c r="O5350">
        <v>0.011171</v>
      </c>
      <c r="P5350" s="3" t="s">
        <v>30464</v>
      </c>
      <c r="Q5350" s="3" t="s">
        <v>4514</v>
      </c>
      <c r="R5350" s="3" t="s">
        <v>30465</v>
      </c>
      <c r="S5350" s="3" t="s">
        <v>30466</v>
      </c>
      <c r="T5350" s="3" t="s">
        <v>30467</v>
      </c>
      <c r="U5350" s="3" t="s">
        <v>30468</v>
      </c>
      <c r="V5350" s="3" t="s">
        <v>1273</v>
      </c>
      <c r="W5350" s="3" t="s">
        <v>1759</v>
      </c>
      <c r="X5350" s="3" t="s">
        <v>30469</v>
      </c>
      <c r="Y5350" s="4">
        <v>430.88</v>
      </c>
      <c r="Z5350" s="4">
        <v>1232.7315</v>
      </c>
      <c r="AA5350" s="4">
        <f t="shared" si="504"/>
        <v>5.5361</v>
      </c>
      <c r="AB5350" s="4">
        <v>14550466</v>
      </c>
      <c r="AC5350" s="4">
        <v>0.847211</v>
      </c>
      <c r="AD5350" s="3">
        <v>0</v>
      </c>
      <c r="AE5350" s="3">
        <v>0</v>
      </c>
      <c r="AF5350" s="3">
        <f t="shared" si="509"/>
        <v>0</v>
      </c>
      <c r="AG5350" s="6">
        <f t="shared" si="505"/>
        <v>0</v>
      </c>
      <c r="AH5350" s="4">
        <f t="shared" si="506"/>
        <v>0</v>
      </c>
      <c r="AI5350" s="4">
        <v>109.598926</v>
      </c>
      <c r="AJ5350" s="4">
        <v>23.11153</v>
      </c>
      <c r="AK5350" s="4">
        <v>0</v>
      </c>
      <c r="AL5350" s="4">
        <v>2023</v>
      </c>
      <c r="AM5350" s="4">
        <v>0</v>
      </c>
      <c r="AN5350" s="1">
        <f t="shared" si="507"/>
        <v>0</v>
      </c>
      <c r="AO5350" s="1">
        <f t="shared" si="508"/>
        <v>0</v>
      </c>
    </row>
    <row r="5351" s="1" customFormat="1" spans="1:41">
      <c r="A5351">
        <v>2024</v>
      </c>
      <c r="B5351" t="s">
        <v>29452</v>
      </c>
      <c r="C5351" s="2">
        <v>450800</v>
      </c>
      <c r="D5351" t="s">
        <v>30363</v>
      </c>
      <c r="E5351">
        <v>15660000</v>
      </c>
      <c r="F5351">
        <v>80814309.17</v>
      </c>
      <c r="G5351">
        <v>5.16055614112388</v>
      </c>
      <c r="H5351">
        <v>0.1157434</v>
      </c>
      <c r="I5351">
        <v>0.024535</v>
      </c>
      <c r="J5351">
        <v>0.0111</v>
      </c>
      <c r="K5351">
        <v>0.019319</v>
      </c>
      <c r="L5351">
        <v>0.006701</v>
      </c>
      <c r="M5351">
        <v>0.00181</v>
      </c>
      <c r="N5351">
        <v>0.051429</v>
      </c>
      <c r="O5351">
        <v>0.009899</v>
      </c>
      <c r="P5351" s="3" t="s">
        <v>30470</v>
      </c>
      <c r="Q5351" s="3" t="s">
        <v>1007</v>
      </c>
      <c r="R5351" s="3" t="s">
        <v>30471</v>
      </c>
      <c r="S5351" s="3" t="s">
        <v>30472</v>
      </c>
      <c r="T5351" s="3" t="s">
        <v>30473</v>
      </c>
      <c r="U5351" s="3" t="s">
        <v>30474</v>
      </c>
      <c r="V5351" s="3" t="s">
        <v>30475</v>
      </c>
      <c r="W5351" s="3" t="s">
        <v>30476</v>
      </c>
      <c r="X5351" s="3" t="s">
        <v>30477</v>
      </c>
      <c r="Y5351" s="4">
        <v>430.88</v>
      </c>
      <c r="Z5351" s="4">
        <v>1299.1933</v>
      </c>
      <c r="AA5351" s="4">
        <f t="shared" si="504"/>
        <v>5.1619</v>
      </c>
      <c r="AB5351" s="4">
        <v>15647898</v>
      </c>
      <c r="AC5351" s="4">
        <v>0.830267</v>
      </c>
      <c r="AD5351" s="3">
        <v>0</v>
      </c>
      <c r="AE5351" s="3">
        <v>0</v>
      </c>
      <c r="AF5351" s="3">
        <f t="shared" si="509"/>
        <v>0</v>
      </c>
      <c r="AG5351" s="6">
        <f t="shared" si="505"/>
        <v>0</v>
      </c>
      <c r="AH5351" s="4">
        <f t="shared" si="506"/>
        <v>0</v>
      </c>
      <c r="AI5351" s="4">
        <v>109.598926</v>
      </c>
      <c r="AJ5351" s="4">
        <v>23.11153</v>
      </c>
      <c r="AK5351" s="4">
        <v>0</v>
      </c>
      <c r="AL5351" s="4">
        <v>2024</v>
      </c>
      <c r="AM5351" s="4">
        <v>0</v>
      </c>
      <c r="AN5351" s="1">
        <f t="shared" si="507"/>
        <v>0</v>
      </c>
      <c r="AO5351" s="1">
        <f t="shared" si="508"/>
        <v>0</v>
      </c>
    </row>
    <row r="5352" s="1" customFormat="1" spans="1:41">
      <c r="A5352">
        <v>2000</v>
      </c>
      <c r="B5352" t="s">
        <v>29452</v>
      </c>
      <c r="C5352" s="2">
        <v>450900</v>
      </c>
      <c r="D5352" t="s">
        <v>30478</v>
      </c>
      <c r="E5352">
        <v>1989324</v>
      </c>
      <c r="F5352">
        <v>2379844.94</v>
      </c>
      <c r="G5352">
        <v>1.19630836404728</v>
      </c>
      <c r="H5352">
        <v>0.12229009</v>
      </c>
      <c r="I5352">
        <v>0.037555</v>
      </c>
      <c r="J5352">
        <v>0.008225</v>
      </c>
      <c r="K5352">
        <v>0.017204</v>
      </c>
      <c r="L5352">
        <v>0.005075</v>
      </c>
      <c r="M5352">
        <v>0.007051</v>
      </c>
      <c r="N5352">
        <v>0.033654</v>
      </c>
      <c r="O5352">
        <v>0.018824</v>
      </c>
      <c r="P5352" s="3" t="s">
        <v>30479</v>
      </c>
      <c r="Q5352" s="3" t="s">
        <v>450</v>
      </c>
      <c r="R5352" s="3" t="s">
        <v>30480</v>
      </c>
      <c r="S5352" s="3" t="s">
        <v>30481</v>
      </c>
      <c r="T5352" s="3" t="s">
        <v>3650</v>
      </c>
      <c r="U5352" s="3" t="s">
        <v>30482</v>
      </c>
      <c r="V5352" s="3" t="s">
        <v>5263</v>
      </c>
      <c r="W5352" s="3" t="s">
        <v>2183</v>
      </c>
      <c r="X5352" s="3" t="s">
        <v>3778</v>
      </c>
      <c r="Y5352" s="4">
        <v>437.258837128713</v>
      </c>
      <c r="Z5352" s="4">
        <v>234.6732592</v>
      </c>
      <c r="AA5352" s="4">
        <f t="shared" si="504"/>
        <v>1.1921</v>
      </c>
      <c r="AB5352" s="4">
        <v>15020000</v>
      </c>
      <c r="AC5352" s="4">
        <v>0.156240518774967</v>
      </c>
      <c r="AD5352" s="3">
        <v>0</v>
      </c>
      <c r="AE5352" s="3">
        <v>0</v>
      </c>
      <c r="AF5352" s="3">
        <f t="shared" si="509"/>
        <v>0</v>
      </c>
      <c r="AG5352" s="6">
        <f t="shared" si="505"/>
        <v>0</v>
      </c>
      <c r="AH5352" s="4">
        <f t="shared" si="506"/>
        <v>0</v>
      </c>
      <c r="AI5352" s="4">
        <v>110.164756</v>
      </c>
      <c r="AJ5352" s="4">
        <v>22.636379</v>
      </c>
      <c r="AK5352" s="4">
        <v>0</v>
      </c>
      <c r="AL5352" s="4">
        <v>2000</v>
      </c>
      <c r="AM5352" s="4">
        <v>0</v>
      </c>
      <c r="AN5352" s="1">
        <f t="shared" si="507"/>
        <v>0</v>
      </c>
      <c r="AO5352" s="1">
        <f t="shared" si="508"/>
        <v>0</v>
      </c>
    </row>
    <row r="5353" s="1" customFormat="1" spans="1:41">
      <c r="A5353">
        <v>2001</v>
      </c>
      <c r="B5353" t="s">
        <v>29452</v>
      </c>
      <c r="C5353" s="2">
        <v>450900</v>
      </c>
      <c r="D5353" t="s">
        <v>30478</v>
      </c>
      <c r="E5353">
        <v>2109083</v>
      </c>
      <c r="F5353">
        <v>2464518.92</v>
      </c>
      <c r="G5353">
        <v>1.1685262836977</v>
      </c>
      <c r="H5353">
        <v>0.09189011</v>
      </c>
      <c r="I5353">
        <v>0.027517</v>
      </c>
      <c r="J5353">
        <v>0.006858</v>
      </c>
      <c r="K5353">
        <v>0.012759</v>
      </c>
      <c r="L5353">
        <v>0.00295</v>
      </c>
      <c r="M5353">
        <v>0.004951</v>
      </c>
      <c r="N5353">
        <v>0.031314</v>
      </c>
      <c r="O5353">
        <v>0.014817</v>
      </c>
      <c r="P5353" s="3" t="s">
        <v>30483</v>
      </c>
      <c r="Q5353" s="3" t="s">
        <v>1146</v>
      </c>
      <c r="R5353" s="3" t="s">
        <v>30484</v>
      </c>
      <c r="S5353" s="3" t="s">
        <v>30485</v>
      </c>
      <c r="T5353" s="3" t="s">
        <v>30486</v>
      </c>
      <c r="U5353" s="3" t="s">
        <v>30487</v>
      </c>
      <c r="V5353" s="3" t="s">
        <v>17520</v>
      </c>
      <c r="W5353" s="3" t="s">
        <v>19363</v>
      </c>
      <c r="X5353" s="3" t="s">
        <v>30488</v>
      </c>
      <c r="Y5353" s="4">
        <v>441.366194035832</v>
      </c>
      <c r="Z5353" s="4">
        <v>220.75623976</v>
      </c>
      <c r="AA5353" s="4">
        <f t="shared" si="504"/>
        <v>1.1521</v>
      </c>
      <c r="AB5353" s="4">
        <v>15720000</v>
      </c>
      <c r="AC5353" s="4">
        <v>0.140430177964377</v>
      </c>
      <c r="AD5353" s="3">
        <v>0</v>
      </c>
      <c r="AE5353" s="3">
        <v>0</v>
      </c>
      <c r="AF5353" s="3">
        <f t="shared" si="509"/>
        <v>0</v>
      </c>
      <c r="AG5353" s="6">
        <f t="shared" si="505"/>
        <v>0</v>
      </c>
      <c r="AH5353" s="4">
        <f t="shared" si="506"/>
        <v>0</v>
      </c>
      <c r="AI5353" s="4">
        <v>110.164756</v>
      </c>
      <c r="AJ5353" s="4">
        <v>22.636379</v>
      </c>
      <c r="AK5353" s="4">
        <v>0</v>
      </c>
      <c r="AL5353" s="4">
        <v>2001</v>
      </c>
      <c r="AM5353" s="4">
        <v>0</v>
      </c>
      <c r="AN5353" s="1">
        <f t="shared" si="507"/>
        <v>0</v>
      </c>
      <c r="AO5353" s="1">
        <f t="shared" si="508"/>
        <v>0</v>
      </c>
    </row>
    <row r="5354" s="1" customFormat="1" spans="1:41">
      <c r="A5354">
        <v>2002</v>
      </c>
      <c r="B5354" t="s">
        <v>29452</v>
      </c>
      <c r="C5354" s="2">
        <v>450900</v>
      </c>
      <c r="D5354" t="s">
        <v>30478</v>
      </c>
      <c r="E5354">
        <v>2256110</v>
      </c>
      <c r="F5354">
        <v>2630270.28</v>
      </c>
      <c r="G5354">
        <v>1.16584310162182</v>
      </c>
      <c r="H5354">
        <v>0.15555129</v>
      </c>
      <c r="I5354">
        <v>0.047251</v>
      </c>
      <c r="J5354">
        <v>0.012017</v>
      </c>
      <c r="K5354">
        <v>0.020351</v>
      </c>
      <c r="L5354">
        <v>0.005603</v>
      </c>
      <c r="M5354">
        <v>0.00928</v>
      </c>
      <c r="N5354">
        <v>0.040109</v>
      </c>
      <c r="O5354">
        <v>0.023798</v>
      </c>
      <c r="P5354" s="3" t="s">
        <v>30489</v>
      </c>
      <c r="Q5354" s="3" t="s">
        <v>354</v>
      </c>
      <c r="R5354" s="3" t="s">
        <v>30490</v>
      </c>
      <c r="S5354" s="3" t="s">
        <v>29097</v>
      </c>
      <c r="T5354" s="3" t="s">
        <v>7021</v>
      </c>
      <c r="U5354" s="3" t="s">
        <v>30491</v>
      </c>
      <c r="V5354" s="3" t="s">
        <v>17368</v>
      </c>
      <c r="W5354" s="3" t="s">
        <v>19384</v>
      </c>
      <c r="X5354" s="3" t="s">
        <v>7327</v>
      </c>
      <c r="Y5354" s="4">
        <v>441.165787270616</v>
      </c>
      <c r="Z5354" s="4">
        <v>240.5908169</v>
      </c>
      <c r="AA5354" s="4">
        <f t="shared" si="504"/>
        <v>1.1352</v>
      </c>
      <c r="AB5354" s="4">
        <v>875907</v>
      </c>
      <c r="AC5354" s="4">
        <v>2.74676212086443</v>
      </c>
      <c r="AD5354" s="3">
        <v>0</v>
      </c>
      <c r="AE5354" s="3">
        <v>0</v>
      </c>
      <c r="AF5354" s="3">
        <f t="shared" si="509"/>
        <v>0</v>
      </c>
      <c r="AG5354" s="6">
        <f t="shared" si="505"/>
        <v>0</v>
      </c>
      <c r="AH5354" s="4">
        <f t="shared" si="506"/>
        <v>0</v>
      </c>
      <c r="AI5354" s="4">
        <v>110.164756</v>
      </c>
      <c r="AJ5354" s="4">
        <v>22.636379</v>
      </c>
      <c r="AK5354" s="4">
        <v>0</v>
      </c>
      <c r="AL5354" s="4">
        <v>2002</v>
      </c>
      <c r="AM5354" s="4">
        <v>0</v>
      </c>
      <c r="AN5354" s="1">
        <f t="shared" si="507"/>
        <v>0</v>
      </c>
      <c r="AO5354" s="1">
        <f t="shared" si="508"/>
        <v>0</v>
      </c>
    </row>
    <row r="5355" s="1" customFormat="1" spans="1:41">
      <c r="A5355">
        <v>2003</v>
      </c>
      <c r="B5355" t="s">
        <v>29452</v>
      </c>
      <c r="C5355" s="2">
        <v>450900</v>
      </c>
      <c r="D5355" t="s">
        <v>30478</v>
      </c>
      <c r="E5355">
        <v>2447588</v>
      </c>
      <c r="F5355">
        <v>2818993.34</v>
      </c>
      <c r="G5355">
        <v>1.15174340616149</v>
      </c>
      <c r="H5355">
        <v>0.09252674</v>
      </c>
      <c r="I5355">
        <v>0.028533</v>
      </c>
      <c r="J5355">
        <v>0.006294</v>
      </c>
      <c r="K5355">
        <v>0.012602</v>
      </c>
      <c r="L5355">
        <v>0.003097</v>
      </c>
      <c r="M5355">
        <v>0.006541</v>
      </c>
      <c r="N5355">
        <v>0.024327</v>
      </c>
      <c r="O5355">
        <v>0.015732</v>
      </c>
      <c r="P5355" s="3" t="s">
        <v>28419</v>
      </c>
      <c r="Q5355" s="3" t="s">
        <v>2087</v>
      </c>
      <c r="R5355" s="3" t="s">
        <v>30492</v>
      </c>
      <c r="S5355" s="3" t="s">
        <v>22701</v>
      </c>
      <c r="T5355" s="3" t="s">
        <v>13343</v>
      </c>
      <c r="U5355" s="3" t="s">
        <v>30493</v>
      </c>
      <c r="V5355" s="3" t="s">
        <v>8310</v>
      </c>
      <c r="W5355" s="3" t="s">
        <v>24957</v>
      </c>
      <c r="X5355" s="3" t="s">
        <v>7494</v>
      </c>
      <c r="Y5355" s="4">
        <v>436.524442009132</v>
      </c>
      <c r="Z5355" s="4">
        <v>276.57010512</v>
      </c>
      <c r="AA5355" s="4">
        <f t="shared" si="504"/>
        <v>1.0923</v>
      </c>
      <c r="AB5355" s="4">
        <v>2109083</v>
      </c>
      <c r="AC5355" s="4">
        <v>1.31132869175846</v>
      </c>
      <c r="AD5355" s="3">
        <v>0</v>
      </c>
      <c r="AE5355" s="3">
        <v>0</v>
      </c>
      <c r="AF5355" s="3">
        <f t="shared" si="509"/>
        <v>0</v>
      </c>
      <c r="AG5355" s="6">
        <f t="shared" si="505"/>
        <v>0</v>
      </c>
      <c r="AH5355" s="4">
        <f t="shared" si="506"/>
        <v>0</v>
      </c>
      <c r="AI5355" s="4">
        <v>110.164756</v>
      </c>
      <c r="AJ5355" s="4">
        <v>22.636379</v>
      </c>
      <c r="AK5355" s="4">
        <v>0</v>
      </c>
      <c r="AL5355" s="4">
        <v>2003</v>
      </c>
      <c r="AM5355" s="4">
        <v>0</v>
      </c>
      <c r="AN5355" s="1">
        <f t="shared" si="507"/>
        <v>0</v>
      </c>
      <c r="AO5355" s="1">
        <f t="shared" si="508"/>
        <v>0</v>
      </c>
    </row>
    <row r="5356" s="1" customFormat="1" spans="1:41">
      <c r="A5356">
        <v>2004</v>
      </c>
      <c r="B5356" t="s">
        <v>29452</v>
      </c>
      <c r="C5356" s="2">
        <v>450900</v>
      </c>
      <c r="D5356" t="s">
        <v>30478</v>
      </c>
      <c r="E5356">
        <v>2998748</v>
      </c>
      <c r="F5356">
        <v>3274391.55</v>
      </c>
      <c r="G5356">
        <v>1.09191954442321</v>
      </c>
      <c r="H5356">
        <v>0.14920287</v>
      </c>
      <c r="I5356">
        <v>0.05264</v>
      </c>
      <c r="J5356">
        <v>0.015057</v>
      </c>
      <c r="K5356">
        <v>0.026313</v>
      </c>
      <c r="L5356">
        <v>0.005607</v>
      </c>
      <c r="M5356">
        <v>0.005664</v>
      </c>
      <c r="N5356">
        <v>0.030313</v>
      </c>
      <c r="O5356">
        <v>0.014371</v>
      </c>
      <c r="P5356" s="3" t="s">
        <v>30494</v>
      </c>
      <c r="Q5356" s="3" t="s">
        <v>528</v>
      </c>
      <c r="R5356" s="3" t="s">
        <v>30495</v>
      </c>
      <c r="S5356" s="3" t="s">
        <v>17530</v>
      </c>
      <c r="T5356" s="3" t="s">
        <v>25262</v>
      </c>
      <c r="U5356" s="3" t="s">
        <v>30496</v>
      </c>
      <c r="V5356" s="3" t="s">
        <v>30168</v>
      </c>
      <c r="W5356" s="3" t="s">
        <v>24198</v>
      </c>
      <c r="X5356" s="3" t="s">
        <v>30497</v>
      </c>
      <c r="Y5356" s="4">
        <v>438.467114537445</v>
      </c>
      <c r="Z5356" s="4">
        <v>321.20102516</v>
      </c>
      <c r="AA5356" s="4">
        <f t="shared" si="504"/>
        <v>1.067</v>
      </c>
      <c r="AB5356" s="4">
        <v>2256110</v>
      </c>
      <c r="AC5356" s="4">
        <v>1.42369399169367</v>
      </c>
      <c r="AD5356" s="3">
        <v>0</v>
      </c>
      <c r="AE5356" s="3">
        <v>0</v>
      </c>
      <c r="AF5356" s="3">
        <f t="shared" si="509"/>
        <v>0</v>
      </c>
      <c r="AG5356" s="6">
        <f t="shared" si="505"/>
        <v>0</v>
      </c>
      <c r="AH5356" s="4">
        <f t="shared" si="506"/>
        <v>0</v>
      </c>
      <c r="AI5356" s="4">
        <v>110.164756</v>
      </c>
      <c r="AJ5356" s="4">
        <v>22.636379</v>
      </c>
      <c r="AK5356" s="4">
        <v>0</v>
      </c>
      <c r="AL5356" s="4">
        <v>2004</v>
      </c>
      <c r="AM5356" s="4">
        <v>0</v>
      </c>
      <c r="AN5356" s="1">
        <f t="shared" si="507"/>
        <v>0</v>
      </c>
      <c r="AO5356" s="1">
        <f t="shared" si="508"/>
        <v>0</v>
      </c>
    </row>
    <row r="5357" s="1" customFormat="1" spans="1:41">
      <c r="A5357">
        <v>2005</v>
      </c>
      <c r="B5357" t="s">
        <v>29452</v>
      </c>
      <c r="C5357" s="2">
        <v>450900</v>
      </c>
      <c r="D5357" t="s">
        <v>30478</v>
      </c>
      <c r="E5357">
        <v>3562503</v>
      </c>
      <c r="F5357">
        <v>3724310.97</v>
      </c>
      <c r="G5357">
        <v>1.04541974280443</v>
      </c>
      <c r="H5357">
        <v>0.15908398</v>
      </c>
      <c r="I5357">
        <v>0.0447</v>
      </c>
      <c r="J5357">
        <v>0.013059</v>
      </c>
      <c r="K5357">
        <v>0.018303</v>
      </c>
      <c r="L5357">
        <v>0.008352</v>
      </c>
      <c r="M5357">
        <v>0.004986</v>
      </c>
      <c r="N5357">
        <v>0.045504</v>
      </c>
      <c r="O5357">
        <v>0.031546</v>
      </c>
      <c r="P5357" s="3" t="s">
        <v>30498</v>
      </c>
      <c r="Q5357" s="3" t="s">
        <v>15094</v>
      </c>
      <c r="R5357" s="3" t="s">
        <v>30499</v>
      </c>
      <c r="S5357" s="3" t="s">
        <v>30500</v>
      </c>
      <c r="T5357" s="3" t="s">
        <v>30501</v>
      </c>
      <c r="U5357" s="3" t="s">
        <v>24737</v>
      </c>
      <c r="V5357" s="3" t="s">
        <v>29672</v>
      </c>
      <c r="W5357" s="3" t="s">
        <v>19886</v>
      </c>
      <c r="X5357" s="3" t="s">
        <v>1848</v>
      </c>
      <c r="Y5357" s="4">
        <v>437.831744728634</v>
      </c>
      <c r="Z5357" s="4">
        <v>361.4475969</v>
      </c>
      <c r="AA5357" s="4">
        <f t="shared" si="504"/>
        <v>1.1079</v>
      </c>
      <c r="AB5357" s="4">
        <v>2447588</v>
      </c>
      <c r="AC5357" s="4">
        <v>1.47675015934054</v>
      </c>
      <c r="AD5357" s="3">
        <v>0</v>
      </c>
      <c r="AE5357" s="3">
        <v>0</v>
      </c>
      <c r="AF5357" s="3">
        <f t="shared" si="509"/>
        <v>0</v>
      </c>
      <c r="AG5357" s="6">
        <f t="shared" si="505"/>
        <v>0</v>
      </c>
      <c r="AH5357" s="4">
        <f t="shared" si="506"/>
        <v>0</v>
      </c>
      <c r="AI5357" s="4">
        <v>110.164756</v>
      </c>
      <c r="AJ5357" s="4">
        <v>22.636379</v>
      </c>
      <c r="AK5357" s="4">
        <v>0</v>
      </c>
      <c r="AL5357" s="4">
        <v>2005</v>
      </c>
      <c r="AM5357" s="4">
        <v>0</v>
      </c>
      <c r="AN5357" s="1">
        <f t="shared" si="507"/>
        <v>0</v>
      </c>
      <c r="AO5357" s="1">
        <f t="shared" si="508"/>
        <v>0</v>
      </c>
    </row>
    <row r="5358" s="1" customFormat="1" spans="1:41">
      <c r="A5358">
        <v>2006</v>
      </c>
      <c r="B5358" t="s">
        <v>29452</v>
      </c>
      <c r="C5358" s="2">
        <v>450900</v>
      </c>
      <c r="D5358" t="s">
        <v>30478</v>
      </c>
      <c r="E5358">
        <v>4150625</v>
      </c>
      <c r="F5358">
        <v>4002614.29</v>
      </c>
      <c r="G5358">
        <v>0.964340139135672</v>
      </c>
      <c r="H5358">
        <v>0.10776692</v>
      </c>
      <c r="I5358">
        <v>0.030652</v>
      </c>
      <c r="J5358">
        <v>0.007638</v>
      </c>
      <c r="K5358">
        <v>0.013554</v>
      </c>
      <c r="L5358">
        <v>0.004264</v>
      </c>
      <c r="M5358">
        <v>0.005195</v>
      </c>
      <c r="N5358">
        <v>0.03369</v>
      </c>
      <c r="O5358">
        <v>0.021649</v>
      </c>
      <c r="P5358" s="3" t="s">
        <v>30502</v>
      </c>
      <c r="Q5358" s="3" t="s">
        <v>20219</v>
      </c>
      <c r="R5358" s="3" t="s">
        <v>30503</v>
      </c>
      <c r="S5358" s="3" t="s">
        <v>30504</v>
      </c>
      <c r="T5358" s="3" t="s">
        <v>30505</v>
      </c>
      <c r="U5358" s="3" t="s">
        <v>30506</v>
      </c>
      <c r="V5358" s="3" t="s">
        <v>30507</v>
      </c>
      <c r="W5358" s="3" t="s">
        <v>4454</v>
      </c>
      <c r="X5358" s="3" t="s">
        <v>294</v>
      </c>
      <c r="Y5358" s="4">
        <v>565.31</v>
      </c>
      <c r="Z5358" s="4">
        <v>448.61264082</v>
      </c>
      <c r="AA5358" s="4">
        <f t="shared" si="504"/>
        <v>1.0522</v>
      </c>
      <c r="AB5358" s="4">
        <v>2998748</v>
      </c>
      <c r="AC5358" s="4">
        <v>1.49599979998319</v>
      </c>
      <c r="AD5358" s="3">
        <v>0</v>
      </c>
      <c r="AE5358" s="3">
        <v>0</v>
      </c>
      <c r="AF5358" s="3">
        <f t="shared" si="509"/>
        <v>0</v>
      </c>
      <c r="AG5358" s="6">
        <f t="shared" si="505"/>
        <v>0</v>
      </c>
      <c r="AH5358" s="4">
        <f t="shared" si="506"/>
        <v>0</v>
      </c>
      <c r="AI5358" s="4">
        <v>110.164756</v>
      </c>
      <c r="AJ5358" s="4">
        <v>22.636379</v>
      </c>
      <c r="AK5358" s="4">
        <v>0</v>
      </c>
      <c r="AL5358" s="4">
        <v>2006</v>
      </c>
      <c r="AM5358" s="4">
        <v>0</v>
      </c>
      <c r="AN5358" s="1">
        <f t="shared" si="507"/>
        <v>0</v>
      </c>
      <c r="AO5358" s="1">
        <f t="shared" si="508"/>
        <v>0</v>
      </c>
    </row>
    <row r="5359" s="1" customFormat="1" spans="1:41">
      <c r="A5359">
        <v>2007</v>
      </c>
      <c r="B5359" t="s">
        <v>29452</v>
      </c>
      <c r="C5359" s="2">
        <v>450900</v>
      </c>
      <c r="D5359" t="s">
        <v>30478</v>
      </c>
      <c r="E5359">
        <v>5060407</v>
      </c>
      <c r="F5359">
        <v>4101710.88</v>
      </c>
      <c r="G5359">
        <v>0.810549602037939</v>
      </c>
      <c r="H5359">
        <v>0.1337332</v>
      </c>
      <c r="I5359">
        <v>0.037106</v>
      </c>
      <c r="J5359">
        <v>0.011084</v>
      </c>
      <c r="K5359">
        <v>0.016918</v>
      </c>
      <c r="L5359">
        <v>0.007153</v>
      </c>
      <c r="M5359">
        <v>0.00195</v>
      </c>
      <c r="N5359">
        <v>0.051141</v>
      </c>
      <c r="O5359">
        <v>0.0237</v>
      </c>
      <c r="P5359" s="3" t="s">
        <v>30508</v>
      </c>
      <c r="Q5359" s="3" t="s">
        <v>20972</v>
      </c>
      <c r="R5359" s="3" t="s">
        <v>30509</v>
      </c>
      <c r="S5359" s="3" t="s">
        <v>30510</v>
      </c>
      <c r="T5359" s="3" t="s">
        <v>23153</v>
      </c>
      <c r="U5359" s="3" t="s">
        <v>30511</v>
      </c>
      <c r="V5359" s="3" t="s">
        <v>30512</v>
      </c>
      <c r="W5359" s="3" t="s">
        <v>14246</v>
      </c>
      <c r="X5359" s="3" t="s">
        <v>25148</v>
      </c>
      <c r="Y5359" s="4">
        <v>565.31</v>
      </c>
      <c r="Z5359" s="4">
        <v>548.6384904</v>
      </c>
      <c r="AA5359" s="4">
        <f t="shared" si="504"/>
        <v>0.8821</v>
      </c>
      <c r="AB5359" s="4">
        <v>3562503</v>
      </c>
      <c r="AC5359" s="4">
        <v>1.54003657091657</v>
      </c>
      <c r="AD5359" s="3">
        <v>0</v>
      </c>
      <c r="AE5359" s="3">
        <v>0</v>
      </c>
      <c r="AF5359" s="3">
        <f t="shared" si="509"/>
        <v>0</v>
      </c>
      <c r="AG5359" s="6">
        <f t="shared" si="505"/>
        <v>0</v>
      </c>
      <c r="AH5359" s="4">
        <f t="shared" si="506"/>
        <v>0</v>
      </c>
      <c r="AI5359" s="4">
        <v>110.164756</v>
      </c>
      <c r="AJ5359" s="4">
        <v>22.636379</v>
      </c>
      <c r="AK5359" s="4">
        <v>0</v>
      </c>
      <c r="AL5359" s="4">
        <v>2007</v>
      </c>
      <c r="AM5359" s="4">
        <v>0</v>
      </c>
      <c r="AN5359" s="1">
        <f t="shared" si="507"/>
        <v>0</v>
      </c>
      <c r="AO5359" s="1">
        <f t="shared" si="508"/>
        <v>0</v>
      </c>
    </row>
    <row r="5360" s="1" customFormat="1" spans="1:41">
      <c r="A5360">
        <v>2008</v>
      </c>
      <c r="B5360" t="s">
        <v>29452</v>
      </c>
      <c r="C5360" s="2">
        <v>450900</v>
      </c>
      <c r="D5360" t="s">
        <v>30478</v>
      </c>
      <c r="E5360">
        <v>6059167</v>
      </c>
      <c r="F5360">
        <v>4127530.05</v>
      </c>
      <c r="G5360">
        <v>0.68120420678288</v>
      </c>
      <c r="H5360">
        <v>0.10385614</v>
      </c>
      <c r="I5360">
        <v>0.033375</v>
      </c>
      <c r="J5360">
        <v>0.008711</v>
      </c>
      <c r="K5360">
        <v>0.015456</v>
      </c>
      <c r="L5360">
        <v>0.005402</v>
      </c>
      <c r="M5360">
        <v>0.003806</v>
      </c>
      <c r="N5360">
        <v>0.033048</v>
      </c>
      <c r="O5360">
        <v>0.011232</v>
      </c>
      <c r="P5360" s="3" t="s">
        <v>30513</v>
      </c>
      <c r="Q5360" s="3" t="s">
        <v>17987</v>
      </c>
      <c r="R5360" s="3" t="s">
        <v>30514</v>
      </c>
      <c r="S5360" s="3" t="s">
        <v>30515</v>
      </c>
      <c r="T5360" s="3" t="s">
        <v>30516</v>
      </c>
      <c r="U5360" s="3" t="s">
        <v>30517</v>
      </c>
      <c r="V5360" s="3" t="s">
        <v>26370</v>
      </c>
      <c r="W5360" s="3" t="s">
        <v>28982</v>
      </c>
      <c r="X5360" s="3" t="s">
        <v>30518</v>
      </c>
      <c r="Y5360" s="4">
        <v>565.31</v>
      </c>
      <c r="Z5360" s="4">
        <v>612.77989936</v>
      </c>
      <c r="AA5360" s="4">
        <f t="shared" si="504"/>
        <v>0.7546</v>
      </c>
      <c r="AB5360" s="4">
        <v>4150625</v>
      </c>
      <c r="AC5360" s="4">
        <v>1.47635572801686</v>
      </c>
      <c r="AD5360" s="3">
        <v>0</v>
      </c>
      <c r="AE5360" s="3">
        <v>0</v>
      </c>
      <c r="AF5360" s="3">
        <f t="shared" si="509"/>
        <v>0</v>
      </c>
      <c r="AG5360" s="6">
        <f t="shared" si="505"/>
        <v>0</v>
      </c>
      <c r="AH5360" s="4">
        <f t="shared" si="506"/>
        <v>0</v>
      </c>
      <c r="AI5360" s="4">
        <v>110.164756</v>
      </c>
      <c r="AJ5360" s="4">
        <v>22.636379</v>
      </c>
      <c r="AK5360" s="4">
        <v>0</v>
      </c>
      <c r="AL5360" s="4">
        <v>2008</v>
      </c>
      <c r="AM5360" s="4">
        <v>0</v>
      </c>
      <c r="AN5360" s="1">
        <f t="shared" si="507"/>
        <v>0</v>
      </c>
      <c r="AO5360" s="1">
        <f t="shared" si="508"/>
        <v>0</v>
      </c>
    </row>
    <row r="5361" s="1" customFormat="1" spans="1:41">
      <c r="A5361">
        <v>2009</v>
      </c>
      <c r="B5361" t="s">
        <v>29452</v>
      </c>
      <c r="C5361" s="2">
        <v>450900</v>
      </c>
      <c r="D5361" t="s">
        <v>30478</v>
      </c>
      <c r="E5361">
        <v>6834915</v>
      </c>
      <c r="F5361">
        <v>4291737.37</v>
      </c>
      <c r="G5361">
        <v>0.62791378824755</v>
      </c>
      <c r="H5361">
        <v>0.21520416</v>
      </c>
      <c r="I5361">
        <v>0.066387</v>
      </c>
      <c r="J5361">
        <v>0.017133</v>
      </c>
      <c r="K5361">
        <v>0.030988</v>
      </c>
      <c r="L5361">
        <v>0.011478</v>
      </c>
      <c r="M5361">
        <v>0.006787</v>
      </c>
      <c r="N5361">
        <v>0.050852</v>
      </c>
      <c r="O5361">
        <v>0.03464</v>
      </c>
      <c r="P5361" s="3" t="s">
        <v>30519</v>
      </c>
      <c r="Q5361" s="3" t="s">
        <v>7016</v>
      </c>
      <c r="R5361" s="3" t="s">
        <v>30520</v>
      </c>
      <c r="S5361" s="3" t="s">
        <v>9613</v>
      </c>
      <c r="T5361" s="3" t="s">
        <v>30521</v>
      </c>
      <c r="U5361" s="3" t="s">
        <v>30522</v>
      </c>
      <c r="V5361" s="3" t="s">
        <v>30523</v>
      </c>
      <c r="W5361" s="3" t="s">
        <v>8059</v>
      </c>
      <c r="X5361" s="3" t="s">
        <v>1880</v>
      </c>
      <c r="Y5361" s="4">
        <v>570.76</v>
      </c>
      <c r="Z5361" s="4">
        <v>638.75525955</v>
      </c>
      <c r="AA5361" s="4">
        <f t="shared" si="504"/>
        <v>0.7119</v>
      </c>
      <c r="AB5361" s="4">
        <v>5060407</v>
      </c>
      <c r="AC5361" s="4">
        <v>1.26226064336327</v>
      </c>
      <c r="AD5361" s="3">
        <v>0</v>
      </c>
      <c r="AE5361" s="3">
        <v>0</v>
      </c>
      <c r="AF5361" s="3">
        <f t="shared" si="509"/>
        <v>0</v>
      </c>
      <c r="AG5361" s="6">
        <f t="shared" si="505"/>
        <v>0</v>
      </c>
      <c r="AH5361" s="4">
        <f t="shared" si="506"/>
        <v>0</v>
      </c>
      <c r="AI5361" s="4">
        <v>110.164756</v>
      </c>
      <c r="AJ5361" s="4">
        <v>22.636379</v>
      </c>
      <c r="AK5361" s="4">
        <v>0</v>
      </c>
      <c r="AL5361" s="4">
        <v>2009</v>
      </c>
      <c r="AM5361" s="4">
        <v>0</v>
      </c>
      <c r="AN5361" s="1">
        <f t="shared" si="507"/>
        <v>0</v>
      </c>
      <c r="AO5361" s="1">
        <f t="shared" si="508"/>
        <v>0</v>
      </c>
    </row>
    <row r="5362" s="1" customFormat="1" spans="1:41">
      <c r="A5362">
        <v>2010</v>
      </c>
      <c r="B5362" t="s">
        <v>29452</v>
      </c>
      <c r="C5362" s="2">
        <v>450900</v>
      </c>
      <c r="D5362" t="s">
        <v>30478</v>
      </c>
      <c r="E5362">
        <v>8402489</v>
      </c>
      <c r="F5362">
        <v>4566451.94</v>
      </c>
      <c r="G5362">
        <v>0.543464197334861</v>
      </c>
      <c r="H5362">
        <v>0.13207846</v>
      </c>
      <c r="I5362">
        <v>0.040416</v>
      </c>
      <c r="J5362">
        <v>0.008162</v>
      </c>
      <c r="K5362">
        <v>0.019688</v>
      </c>
      <c r="L5362">
        <v>0.005307</v>
      </c>
      <c r="M5362">
        <v>0.007259</v>
      </c>
      <c r="N5362">
        <v>0.03596</v>
      </c>
      <c r="O5362">
        <v>0.021891</v>
      </c>
      <c r="P5362" s="3" t="s">
        <v>30524</v>
      </c>
      <c r="Q5362" s="3" t="s">
        <v>502</v>
      </c>
      <c r="R5362" s="3" t="s">
        <v>30525</v>
      </c>
      <c r="S5362" s="3" t="s">
        <v>30526</v>
      </c>
      <c r="T5362" s="3" t="s">
        <v>30527</v>
      </c>
      <c r="U5362" s="3" t="s">
        <v>30528</v>
      </c>
      <c r="V5362" s="3" t="s">
        <v>30529</v>
      </c>
      <c r="W5362" s="3" t="s">
        <v>30530</v>
      </c>
      <c r="X5362" s="3" t="s">
        <v>26097</v>
      </c>
      <c r="Y5362" s="4">
        <v>548.74</v>
      </c>
      <c r="Z5362" s="4">
        <v>660.4174326</v>
      </c>
      <c r="AA5362" s="4">
        <f t="shared" si="504"/>
        <v>0.6432</v>
      </c>
      <c r="AB5362" s="4">
        <v>6059167</v>
      </c>
      <c r="AC5362" s="4">
        <v>1.0899475663899</v>
      </c>
      <c r="AD5362" s="3">
        <v>0</v>
      </c>
      <c r="AE5362" s="3">
        <v>0</v>
      </c>
      <c r="AF5362" s="3">
        <f t="shared" si="509"/>
        <v>0</v>
      </c>
      <c r="AG5362" s="6">
        <f t="shared" si="505"/>
        <v>0</v>
      </c>
      <c r="AH5362" s="4">
        <f t="shared" si="506"/>
        <v>0</v>
      </c>
      <c r="AI5362" s="4">
        <v>110.164756</v>
      </c>
      <c r="AJ5362" s="4">
        <v>22.636379</v>
      </c>
      <c r="AK5362" s="4">
        <v>0</v>
      </c>
      <c r="AL5362" s="4">
        <v>2010</v>
      </c>
      <c r="AM5362" s="4">
        <v>0</v>
      </c>
      <c r="AN5362" s="1">
        <f t="shared" si="507"/>
        <v>0</v>
      </c>
      <c r="AO5362" s="1">
        <f t="shared" si="508"/>
        <v>0</v>
      </c>
    </row>
    <row r="5363" s="1" customFormat="1" spans="1:41">
      <c r="A5363">
        <v>2011</v>
      </c>
      <c r="B5363" t="s">
        <v>29452</v>
      </c>
      <c r="C5363" s="2">
        <v>450900</v>
      </c>
      <c r="D5363" t="s">
        <v>30478</v>
      </c>
      <c r="E5363">
        <v>10199447</v>
      </c>
      <c r="F5363">
        <v>4745910.22</v>
      </c>
      <c r="G5363">
        <v>0.465310542816684</v>
      </c>
      <c r="H5363">
        <v>0.14425271</v>
      </c>
      <c r="I5363">
        <v>0.041085</v>
      </c>
      <c r="J5363">
        <v>0.010323</v>
      </c>
      <c r="K5363">
        <v>0.019346</v>
      </c>
      <c r="L5363">
        <v>0.005751</v>
      </c>
      <c r="M5363">
        <v>0.005665</v>
      </c>
      <c r="N5363">
        <v>0.04881</v>
      </c>
      <c r="O5363">
        <v>0.0257</v>
      </c>
      <c r="P5363" s="3" t="s">
        <v>30531</v>
      </c>
      <c r="Q5363" s="3" t="s">
        <v>30532</v>
      </c>
      <c r="R5363" s="3" t="s">
        <v>30533</v>
      </c>
      <c r="S5363" s="3" t="s">
        <v>30534</v>
      </c>
      <c r="T5363" s="3" t="s">
        <v>30535</v>
      </c>
      <c r="U5363" s="3" t="s">
        <v>21379</v>
      </c>
      <c r="V5363" s="3" t="s">
        <v>8793</v>
      </c>
      <c r="W5363" s="3" t="s">
        <v>1027</v>
      </c>
      <c r="X5363" s="3" t="s">
        <v>30536</v>
      </c>
      <c r="Y5363" s="4">
        <v>553.84</v>
      </c>
      <c r="Z5363" s="4">
        <v>788.10037299</v>
      </c>
      <c r="AA5363" s="4">
        <f t="shared" si="504"/>
        <v>0.5474</v>
      </c>
      <c r="AB5363" s="4">
        <v>6834915</v>
      </c>
      <c r="AC5363" s="4">
        <v>1.15305072995056</v>
      </c>
      <c r="AD5363" s="3">
        <v>0</v>
      </c>
      <c r="AE5363" s="3">
        <v>0</v>
      </c>
      <c r="AF5363" s="3">
        <f t="shared" si="509"/>
        <v>0</v>
      </c>
      <c r="AG5363" s="6">
        <f t="shared" si="505"/>
        <v>0</v>
      </c>
      <c r="AH5363" s="4">
        <f t="shared" si="506"/>
        <v>0</v>
      </c>
      <c r="AI5363" s="4">
        <v>110.164756</v>
      </c>
      <c r="AJ5363" s="4">
        <v>22.636379</v>
      </c>
      <c r="AK5363" s="4">
        <v>0</v>
      </c>
      <c r="AL5363" s="4">
        <v>2011</v>
      </c>
      <c r="AM5363" s="4">
        <v>0</v>
      </c>
      <c r="AN5363" s="1">
        <f t="shared" si="507"/>
        <v>0</v>
      </c>
      <c r="AO5363" s="1">
        <f t="shared" si="508"/>
        <v>0</v>
      </c>
    </row>
    <row r="5364" s="1" customFormat="1" spans="1:41">
      <c r="A5364">
        <v>2012</v>
      </c>
      <c r="B5364" t="s">
        <v>29452</v>
      </c>
      <c r="C5364" s="2">
        <v>450900</v>
      </c>
      <c r="D5364" t="s">
        <v>30478</v>
      </c>
      <c r="E5364">
        <v>11020800</v>
      </c>
      <c r="F5364">
        <v>4982634.43</v>
      </c>
      <c r="G5364">
        <v>0.452111863930023</v>
      </c>
      <c r="H5364">
        <v>0.23183642</v>
      </c>
      <c r="I5364">
        <v>0.064984</v>
      </c>
      <c r="J5364">
        <v>0.014224</v>
      </c>
      <c r="K5364">
        <v>0.02797</v>
      </c>
      <c r="L5364">
        <v>0.012122</v>
      </c>
      <c r="M5364">
        <v>0.010669</v>
      </c>
      <c r="N5364">
        <v>0.072144</v>
      </c>
      <c r="O5364">
        <v>0.038306</v>
      </c>
      <c r="P5364" s="3" t="s">
        <v>30537</v>
      </c>
      <c r="Q5364" s="3" t="s">
        <v>3425</v>
      </c>
      <c r="R5364" s="3" t="s">
        <v>30538</v>
      </c>
      <c r="S5364" s="3" t="s">
        <v>30539</v>
      </c>
      <c r="T5364" s="3" t="s">
        <v>10781</v>
      </c>
      <c r="U5364" s="3" t="s">
        <v>30540</v>
      </c>
      <c r="V5364" s="3" t="s">
        <v>7554</v>
      </c>
      <c r="W5364" s="3" t="s">
        <v>28900</v>
      </c>
      <c r="X5364" s="3" t="s">
        <v>4956</v>
      </c>
      <c r="Y5364" s="4">
        <v>558.12</v>
      </c>
      <c r="Z5364" s="4">
        <v>796.64260528</v>
      </c>
      <c r="AA5364" s="4">
        <f t="shared" si="504"/>
        <v>0.5331</v>
      </c>
      <c r="AB5364" s="4">
        <v>8402489</v>
      </c>
      <c r="AC5364" s="4">
        <v>0.948103121920183</v>
      </c>
      <c r="AD5364" s="3">
        <v>0</v>
      </c>
      <c r="AE5364" s="3">
        <v>0</v>
      </c>
      <c r="AF5364" s="3">
        <f t="shared" si="509"/>
        <v>0</v>
      </c>
      <c r="AG5364" s="6">
        <f t="shared" si="505"/>
        <v>0</v>
      </c>
      <c r="AH5364" s="4">
        <f t="shared" si="506"/>
        <v>0</v>
      </c>
      <c r="AI5364" s="4">
        <v>110.164756</v>
      </c>
      <c r="AJ5364" s="4">
        <v>22.636379</v>
      </c>
      <c r="AK5364" s="4">
        <v>0</v>
      </c>
      <c r="AL5364" s="4">
        <v>2012</v>
      </c>
      <c r="AM5364" s="4">
        <v>0</v>
      </c>
      <c r="AN5364" s="1">
        <f t="shared" si="507"/>
        <v>0</v>
      </c>
      <c r="AO5364" s="1">
        <f t="shared" si="508"/>
        <v>0</v>
      </c>
    </row>
    <row r="5365" s="1" customFormat="1" spans="1:41">
      <c r="A5365">
        <v>2013</v>
      </c>
      <c r="B5365" t="s">
        <v>29452</v>
      </c>
      <c r="C5365" s="2">
        <v>450900</v>
      </c>
      <c r="D5365" t="s">
        <v>30478</v>
      </c>
      <c r="E5365">
        <v>11984584</v>
      </c>
      <c r="F5365">
        <v>5362828.47</v>
      </c>
      <c r="G5365">
        <v>0.447477231583508</v>
      </c>
      <c r="H5365">
        <v>0.17113557</v>
      </c>
      <c r="I5365">
        <v>0.048669</v>
      </c>
      <c r="J5365">
        <v>0.010985</v>
      </c>
      <c r="K5365">
        <v>0.022128</v>
      </c>
      <c r="L5365">
        <v>0.005637</v>
      </c>
      <c r="M5365">
        <v>0.009919</v>
      </c>
      <c r="N5365">
        <v>0.062887</v>
      </c>
      <c r="O5365">
        <v>0.02368</v>
      </c>
      <c r="P5365" s="3" t="s">
        <v>30541</v>
      </c>
      <c r="Q5365" s="3" t="s">
        <v>20763</v>
      </c>
      <c r="R5365" s="3" t="s">
        <v>30542</v>
      </c>
      <c r="S5365" s="3" t="s">
        <v>30543</v>
      </c>
      <c r="T5365" s="3" t="s">
        <v>30544</v>
      </c>
      <c r="U5365" s="3" t="s">
        <v>30545</v>
      </c>
      <c r="V5365" s="3" t="s">
        <v>8190</v>
      </c>
      <c r="W5365" s="3" t="s">
        <v>5881</v>
      </c>
      <c r="X5365" s="3" t="s">
        <v>4578</v>
      </c>
      <c r="Y5365" s="4">
        <v>562.25</v>
      </c>
      <c r="Z5365" s="4">
        <v>799.72084026</v>
      </c>
      <c r="AA5365" s="4">
        <f t="shared" si="504"/>
        <v>0.5295</v>
      </c>
      <c r="AB5365" s="4">
        <v>10199447</v>
      </c>
      <c r="AC5365" s="4">
        <v>0.784082549044081</v>
      </c>
      <c r="AD5365" s="3">
        <v>0</v>
      </c>
      <c r="AE5365" s="3">
        <v>0</v>
      </c>
      <c r="AF5365" s="3">
        <f t="shared" si="509"/>
        <v>0</v>
      </c>
      <c r="AG5365" s="6">
        <f t="shared" si="505"/>
        <v>0</v>
      </c>
      <c r="AH5365" s="4">
        <f t="shared" si="506"/>
        <v>0</v>
      </c>
      <c r="AI5365" s="4">
        <v>110.164756</v>
      </c>
      <c r="AJ5365" s="4">
        <v>22.636379</v>
      </c>
      <c r="AK5365" s="4">
        <v>0</v>
      </c>
      <c r="AL5365" s="4">
        <v>2013</v>
      </c>
      <c r="AM5365" s="4">
        <v>0</v>
      </c>
      <c r="AN5365" s="1">
        <f t="shared" si="507"/>
        <v>0</v>
      </c>
      <c r="AO5365" s="1">
        <f t="shared" si="508"/>
        <v>0</v>
      </c>
    </row>
    <row r="5366" s="1" customFormat="1" spans="1:41">
      <c r="A5366">
        <v>2014</v>
      </c>
      <c r="B5366" t="s">
        <v>29452</v>
      </c>
      <c r="C5366" s="2">
        <v>450900</v>
      </c>
      <c r="D5366" t="s">
        <v>30478</v>
      </c>
      <c r="E5366">
        <v>13417462</v>
      </c>
      <c r="F5366">
        <v>5287316.23</v>
      </c>
      <c r="G5366">
        <v>0.394062321920494</v>
      </c>
      <c r="H5366">
        <v>0.1971966</v>
      </c>
      <c r="I5366">
        <v>0.059912</v>
      </c>
      <c r="J5366">
        <v>0.015811</v>
      </c>
      <c r="K5366">
        <v>0.027039</v>
      </c>
      <c r="L5366">
        <v>0.008151</v>
      </c>
      <c r="M5366">
        <v>0.008911</v>
      </c>
      <c r="N5366">
        <v>0.056577</v>
      </c>
      <c r="O5366">
        <v>0.026778</v>
      </c>
      <c r="P5366" s="3" t="s">
        <v>30546</v>
      </c>
      <c r="Q5366" s="3" t="s">
        <v>17855</v>
      </c>
      <c r="R5366" s="3" t="s">
        <v>30547</v>
      </c>
      <c r="S5366" s="3" t="s">
        <v>25516</v>
      </c>
      <c r="T5366" s="3" t="s">
        <v>30548</v>
      </c>
      <c r="U5366" s="3" t="s">
        <v>30549</v>
      </c>
      <c r="V5366" s="3" t="s">
        <v>6533</v>
      </c>
      <c r="W5366" s="3" t="s">
        <v>2081</v>
      </c>
      <c r="X5366" s="3" t="s">
        <v>8452</v>
      </c>
      <c r="Y5366" s="4">
        <v>566.01</v>
      </c>
      <c r="Z5366" s="4">
        <v>673.12683203</v>
      </c>
      <c r="AA5366" s="4">
        <f t="shared" si="504"/>
        <v>0.4812</v>
      </c>
      <c r="AB5366" s="4">
        <v>11020800</v>
      </c>
      <c r="AC5366" s="4">
        <v>0.61077855693779</v>
      </c>
      <c r="AD5366" s="3">
        <v>0</v>
      </c>
      <c r="AE5366" s="3">
        <v>0</v>
      </c>
      <c r="AF5366" s="3">
        <f t="shared" si="509"/>
        <v>0</v>
      </c>
      <c r="AG5366" s="6">
        <f t="shared" si="505"/>
        <v>0</v>
      </c>
      <c r="AH5366" s="4">
        <f t="shared" si="506"/>
        <v>0</v>
      </c>
      <c r="AI5366" s="4">
        <v>110.164756</v>
      </c>
      <c r="AJ5366" s="4">
        <v>22.636379</v>
      </c>
      <c r="AK5366" s="4">
        <v>0</v>
      </c>
      <c r="AL5366" s="4">
        <v>2014</v>
      </c>
      <c r="AM5366" s="4">
        <v>0</v>
      </c>
      <c r="AN5366" s="1">
        <f t="shared" si="507"/>
        <v>0</v>
      </c>
      <c r="AO5366" s="1">
        <f t="shared" si="508"/>
        <v>0</v>
      </c>
    </row>
    <row r="5367" s="1" customFormat="1" spans="1:41">
      <c r="A5367">
        <v>2015</v>
      </c>
      <c r="B5367" t="s">
        <v>29452</v>
      </c>
      <c r="C5367" s="2">
        <v>450900</v>
      </c>
      <c r="D5367" t="s">
        <v>30478</v>
      </c>
      <c r="E5367">
        <v>14461253</v>
      </c>
      <c r="F5367">
        <v>5431122.7</v>
      </c>
      <c r="G5367">
        <v>0.375563770303998</v>
      </c>
      <c r="H5367">
        <v>0.22726888</v>
      </c>
      <c r="I5367">
        <v>0.067105</v>
      </c>
      <c r="J5367">
        <v>0.015299</v>
      </c>
      <c r="K5367">
        <v>0.031828</v>
      </c>
      <c r="L5367">
        <v>0.012841</v>
      </c>
      <c r="M5367">
        <v>0.007138</v>
      </c>
      <c r="N5367">
        <v>0.068128</v>
      </c>
      <c r="O5367">
        <v>0.034871</v>
      </c>
      <c r="P5367" s="3" t="s">
        <v>30550</v>
      </c>
      <c r="Q5367" s="3" t="s">
        <v>681</v>
      </c>
      <c r="R5367" s="3" t="s">
        <v>30551</v>
      </c>
      <c r="S5367" s="3" t="s">
        <v>30552</v>
      </c>
      <c r="T5367" s="3" t="s">
        <v>30553</v>
      </c>
      <c r="U5367" s="3" t="s">
        <v>30554</v>
      </c>
      <c r="V5367" s="3" t="s">
        <v>3637</v>
      </c>
      <c r="W5367" s="3" t="s">
        <v>1472</v>
      </c>
      <c r="X5367" s="3" t="s">
        <v>17412</v>
      </c>
      <c r="Y5367" s="4">
        <v>570.72</v>
      </c>
      <c r="Z5367" s="4">
        <v>764.91285738</v>
      </c>
      <c r="AA5367" s="4">
        <f t="shared" si="504"/>
        <v>0.4583</v>
      </c>
      <c r="AB5367" s="4">
        <v>11984584</v>
      </c>
      <c r="AC5367" s="4">
        <v>0.638247316202214</v>
      </c>
      <c r="AD5367" s="3">
        <v>0</v>
      </c>
      <c r="AE5367" s="3">
        <v>0</v>
      </c>
      <c r="AF5367" s="3">
        <f t="shared" si="509"/>
        <v>0</v>
      </c>
      <c r="AG5367" s="6">
        <f t="shared" si="505"/>
        <v>0</v>
      </c>
      <c r="AH5367" s="4">
        <f t="shared" si="506"/>
        <v>0</v>
      </c>
      <c r="AI5367" s="4">
        <v>110.164756</v>
      </c>
      <c r="AJ5367" s="4">
        <v>22.636379</v>
      </c>
      <c r="AK5367" s="4">
        <v>0</v>
      </c>
      <c r="AL5367" s="4">
        <v>2015</v>
      </c>
      <c r="AM5367" s="4">
        <v>0</v>
      </c>
      <c r="AN5367" s="1">
        <f t="shared" si="507"/>
        <v>0</v>
      </c>
      <c r="AO5367" s="1">
        <f t="shared" si="508"/>
        <v>0</v>
      </c>
    </row>
    <row r="5368" s="1" customFormat="1" spans="1:41">
      <c r="A5368">
        <v>2016</v>
      </c>
      <c r="B5368" t="s">
        <v>29452</v>
      </c>
      <c r="C5368" s="2">
        <v>450900</v>
      </c>
      <c r="D5368" t="s">
        <v>30478</v>
      </c>
      <c r="E5368">
        <v>15538300</v>
      </c>
      <c r="F5368">
        <v>5427822.63</v>
      </c>
      <c r="G5368">
        <v>0.349318949305909</v>
      </c>
      <c r="H5368">
        <v>0.15636955</v>
      </c>
      <c r="I5368">
        <v>0.044431</v>
      </c>
      <c r="J5368">
        <v>0.009512</v>
      </c>
      <c r="K5368">
        <v>0.022011</v>
      </c>
      <c r="L5368">
        <v>0.007947</v>
      </c>
      <c r="M5368">
        <v>0.004961</v>
      </c>
      <c r="N5368">
        <v>0.047094</v>
      </c>
      <c r="O5368">
        <v>0.032378</v>
      </c>
      <c r="P5368" s="3" t="s">
        <v>30555</v>
      </c>
      <c r="Q5368" s="3" t="s">
        <v>1146</v>
      </c>
      <c r="R5368" s="3" t="s">
        <v>30556</v>
      </c>
      <c r="S5368" s="3" t="s">
        <v>30557</v>
      </c>
      <c r="T5368" s="3" t="s">
        <v>30558</v>
      </c>
      <c r="U5368" s="3" t="s">
        <v>30559</v>
      </c>
      <c r="V5368" s="3" t="s">
        <v>3637</v>
      </c>
      <c r="W5368" s="3" t="s">
        <v>3480</v>
      </c>
      <c r="X5368" s="3" t="s">
        <v>1200</v>
      </c>
      <c r="Y5368" s="4">
        <v>575.6</v>
      </c>
      <c r="Z5368" s="4">
        <v>770.46735731</v>
      </c>
      <c r="AA5368" s="4">
        <f t="shared" si="504"/>
        <v>0.4261</v>
      </c>
      <c r="AB5368" s="4">
        <v>13417462</v>
      </c>
      <c r="AC5368" s="4">
        <v>0.574227344418788</v>
      </c>
      <c r="AD5368" s="3">
        <v>0</v>
      </c>
      <c r="AE5368" s="3">
        <v>0</v>
      </c>
      <c r="AF5368" s="3">
        <f t="shared" si="509"/>
        <v>0</v>
      </c>
      <c r="AG5368" s="6">
        <f t="shared" si="505"/>
        <v>0</v>
      </c>
      <c r="AH5368" s="4">
        <f t="shared" si="506"/>
        <v>0</v>
      </c>
      <c r="AI5368" s="4">
        <v>110.164756</v>
      </c>
      <c r="AJ5368" s="4">
        <v>22.636379</v>
      </c>
      <c r="AK5368" s="4">
        <v>0</v>
      </c>
      <c r="AL5368" s="4">
        <v>2016</v>
      </c>
      <c r="AM5368" s="4">
        <v>0</v>
      </c>
      <c r="AN5368" s="1">
        <f t="shared" si="507"/>
        <v>0</v>
      </c>
      <c r="AO5368" s="1">
        <f t="shared" si="508"/>
        <v>0</v>
      </c>
    </row>
    <row r="5369" s="1" customFormat="1" spans="1:41">
      <c r="A5369">
        <v>2017</v>
      </c>
      <c r="B5369" t="s">
        <v>29452</v>
      </c>
      <c r="C5369" s="2">
        <v>450900</v>
      </c>
      <c r="D5369" t="s">
        <v>30478</v>
      </c>
      <c r="E5369">
        <v>16995423</v>
      </c>
      <c r="F5369">
        <v>5387247.06</v>
      </c>
      <c r="G5369">
        <v>0.316982228685923</v>
      </c>
      <c r="H5369">
        <v>0.23512225</v>
      </c>
      <c r="I5369">
        <v>0.069282</v>
      </c>
      <c r="J5369">
        <v>0.018793</v>
      </c>
      <c r="K5369">
        <v>0.031236</v>
      </c>
      <c r="L5369">
        <v>0.011783</v>
      </c>
      <c r="M5369">
        <v>0.007469</v>
      </c>
      <c r="N5369">
        <v>0.077165</v>
      </c>
      <c r="O5369">
        <v>0.030698</v>
      </c>
      <c r="P5369" s="3" t="s">
        <v>30560</v>
      </c>
      <c r="Q5369" s="3" t="s">
        <v>464</v>
      </c>
      <c r="R5369" s="3" t="s">
        <v>30561</v>
      </c>
      <c r="S5369" s="3" t="s">
        <v>30562</v>
      </c>
      <c r="T5369" s="3" t="s">
        <v>30563</v>
      </c>
      <c r="U5369" s="3" t="s">
        <v>30564</v>
      </c>
      <c r="V5369" s="3" t="s">
        <v>9039</v>
      </c>
      <c r="W5369" s="3" t="s">
        <v>30565</v>
      </c>
      <c r="X5369" s="3" t="s">
        <v>30566</v>
      </c>
      <c r="Y5369" s="4">
        <v>581.08</v>
      </c>
      <c r="Z5369" s="4">
        <v>799.02135668</v>
      </c>
      <c r="AA5369" s="4">
        <f t="shared" si="504"/>
        <v>0.3894</v>
      </c>
      <c r="AB5369" s="4">
        <v>14461253</v>
      </c>
      <c r="AC5369" s="4">
        <v>0.552525674421158</v>
      </c>
      <c r="AD5369" s="3">
        <v>0</v>
      </c>
      <c r="AE5369" s="3">
        <v>0</v>
      </c>
      <c r="AF5369" s="3">
        <f t="shared" si="509"/>
        <v>0</v>
      </c>
      <c r="AG5369" s="6">
        <f t="shared" si="505"/>
        <v>0</v>
      </c>
      <c r="AH5369" s="4">
        <f t="shared" si="506"/>
        <v>0</v>
      </c>
      <c r="AI5369" s="4">
        <v>110.164756</v>
      </c>
      <c r="AJ5369" s="4">
        <v>22.636379</v>
      </c>
      <c r="AK5369" s="4">
        <v>0</v>
      </c>
      <c r="AL5369" s="4">
        <v>2017</v>
      </c>
      <c r="AM5369" s="4">
        <v>0</v>
      </c>
      <c r="AN5369" s="1">
        <f t="shared" si="507"/>
        <v>0</v>
      </c>
      <c r="AO5369" s="1">
        <f t="shared" si="508"/>
        <v>0</v>
      </c>
    </row>
    <row r="5370" s="1" customFormat="1" spans="1:41">
      <c r="A5370">
        <v>2018</v>
      </c>
      <c r="B5370" t="s">
        <v>29452</v>
      </c>
      <c r="C5370" s="2">
        <v>450900</v>
      </c>
      <c r="D5370" t="s">
        <v>30478</v>
      </c>
      <c r="E5370">
        <v>16154571</v>
      </c>
      <c r="F5370">
        <v>5255141.55</v>
      </c>
      <c r="G5370">
        <v>0.3253036895873</v>
      </c>
      <c r="H5370">
        <v>0.16801449</v>
      </c>
      <c r="I5370">
        <v>0.049056</v>
      </c>
      <c r="J5370">
        <v>0.013459</v>
      </c>
      <c r="K5370">
        <v>0.022052</v>
      </c>
      <c r="L5370">
        <v>0.008095</v>
      </c>
      <c r="M5370">
        <v>0.00545</v>
      </c>
      <c r="N5370">
        <v>0.056086</v>
      </c>
      <c r="O5370">
        <v>0.024822</v>
      </c>
      <c r="P5370" s="3" t="s">
        <v>30567</v>
      </c>
      <c r="Q5370" s="3" t="s">
        <v>617</v>
      </c>
      <c r="R5370" s="3" t="s">
        <v>30568</v>
      </c>
      <c r="S5370" s="3" t="s">
        <v>30569</v>
      </c>
      <c r="T5370" s="3" t="s">
        <v>30570</v>
      </c>
      <c r="U5370" s="3" t="s">
        <v>30571</v>
      </c>
      <c r="V5370" s="3" t="s">
        <v>2152</v>
      </c>
      <c r="W5370" s="3" t="s">
        <v>246</v>
      </c>
      <c r="X5370" s="3" t="s">
        <v>19454</v>
      </c>
      <c r="Y5370" s="4">
        <v>584.97</v>
      </c>
      <c r="Z5370" s="4">
        <v>897.22223035</v>
      </c>
      <c r="AA5370" s="4">
        <f t="shared" si="504"/>
        <v>0.3495</v>
      </c>
      <c r="AB5370" s="4">
        <v>15538300</v>
      </c>
      <c r="AC5370" s="4">
        <v>0.577426250201116</v>
      </c>
      <c r="AD5370" s="3">
        <v>0</v>
      </c>
      <c r="AE5370" s="3">
        <v>0</v>
      </c>
      <c r="AF5370" s="3">
        <f t="shared" si="509"/>
        <v>0</v>
      </c>
      <c r="AG5370" s="6">
        <f t="shared" si="505"/>
        <v>0</v>
      </c>
      <c r="AH5370" s="4">
        <f t="shared" si="506"/>
        <v>0</v>
      </c>
      <c r="AI5370" s="4">
        <v>110.164756</v>
      </c>
      <c r="AJ5370" s="4">
        <v>22.636379</v>
      </c>
      <c r="AK5370" s="4">
        <v>0</v>
      </c>
      <c r="AL5370" s="4">
        <v>2018</v>
      </c>
      <c r="AM5370" s="4">
        <v>0</v>
      </c>
      <c r="AN5370" s="1">
        <f t="shared" si="507"/>
        <v>0</v>
      </c>
      <c r="AO5370" s="1">
        <f t="shared" si="508"/>
        <v>0</v>
      </c>
    </row>
    <row r="5371" s="1" customFormat="1" spans="1:41">
      <c r="A5371">
        <v>2019</v>
      </c>
      <c r="B5371" t="s">
        <v>29452</v>
      </c>
      <c r="C5371" s="2">
        <v>450900</v>
      </c>
      <c r="D5371" t="s">
        <v>30478</v>
      </c>
      <c r="E5371">
        <v>16800000</v>
      </c>
      <c r="F5371">
        <v>5135119.92</v>
      </c>
      <c r="G5371">
        <v>0.3056619</v>
      </c>
      <c r="H5371">
        <v>0.19930492</v>
      </c>
      <c r="I5371">
        <v>0.06547</v>
      </c>
      <c r="J5371">
        <v>0.01957</v>
      </c>
      <c r="K5371">
        <v>0.031208</v>
      </c>
      <c r="L5371">
        <v>0.012807</v>
      </c>
      <c r="M5371">
        <v>0.001886</v>
      </c>
      <c r="N5371">
        <v>0.046817</v>
      </c>
      <c r="O5371">
        <v>0.024487</v>
      </c>
      <c r="P5371" s="3" t="s">
        <v>30572</v>
      </c>
      <c r="Q5371" s="3" t="s">
        <v>6653</v>
      </c>
      <c r="R5371" s="3" t="s">
        <v>30573</v>
      </c>
      <c r="S5371" s="3" t="s">
        <v>30574</v>
      </c>
      <c r="T5371" s="3" t="s">
        <v>30575</v>
      </c>
      <c r="U5371" s="3" t="s">
        <v>30576</v>
      </c>
      <c r="V5371" s="3" t="s">
        <v>30577</v>
      </c>
      <c r="W5371" s="3" t="s">
        <v>9387</v>
      </c>
      <c r="X5371" s="3" t="s">
        <v>2783</v>
      </c>
      <c r="Y5371" s="4">
        <v>587.78</v>
      </c>
      <c r="Z5371" s="4">
        <v>851.44317435</v>
      </c>
      <c r="AA5371" s="4">
        <f t="shared" si="504"/>
        <v>0.3057</v>
      </c>
      <c r="AB5371" s="4">
        <v>16995423</v>
      </c>
      <c r="AC5371" s="4">
        <v>0.500983808611295</v>
      </c>
      <c r="AD5371" s="3">
        <v>0</v>
      </c>
      <c r="AE5371" s="3">
        <v>0</v>
      </c>
      <c r="AF5371" s="3">
        <f t="shared" si="509"/>
        <v>0</v>
      </c>
      <c r="AG5371" s="6">
        <f t="shared" si="505"/>
        <v>0</v>
      </c>
      <c r="AH5371" s="4">
        <f t="shared" si="506"/>
        <v>0</v>
      </c>
      <c r="AI5371" s="4">
        <v>110.164756</v>
      </c>
      <c r="AJ5371" s="4">
        <v>22.636379</v>
      </c>
      <c r="AK5371" s="4">
        <v>0</v>
      </c>
      <c r="AL5371" s="4">
        <v>2019</v>
      </c>
      <c r="AM5371" s="4">
        <v>0</v>
      </c>
      <c r="AN5371" s="1">
        <f t="shared" si="507"/>
        <v>0</v>
      </c>
      <c r="AO5371" s="1">
        <f t="shared" si="508"/>
        <v>0</v>
      </c>
    </row>
    <row r="5372" s="1" customFormat="1" spans="1:41">
      <c r="A5372">
        <v>2020</v>
      </c>
      <c r="B5372" t="s">
        <v>29452</v>
      </c>
      <c r="C5372" s="2">
        <v>450900</v>
      </c>
      <c r="D5372" t="s">
        <v>30478</v>
      </c>
      <c r="E5372">
        <v>17610000</v>
      </c>
      <c r="F5372">
        <v>5094236.66</v>
      </c>
      <c r="G5372">
        <v>0.289280900624645</v>
      </c>
      <c r="H5372">
        <v>0.19238748</v>
      </c>
      <c r="I5372">
        <v>0.051862</v>
      </c>
      <c r="J5372">
        <v>0.011872</v>
      </c>
      <c r="K5372">
        <v>0.022096</v>
      </c>
      <c r="L5372">
        <v>0.007433</v>
      </c>
      <c r="M5372">
        <v>0.010461</v>
      </c>
      <c r="N5372">
        <v>0.069457</v>
      </c>
      <c r="O5372">
        <v>0.032458</v>
      </c>
      <c r="P5372" s="3" t="s">
        <v>30578</v>
      </c>
      <c r="Q5372" s="3" t="s">
        <v>14489</v>
      </c>
      <c r="R5372" s="3" t="s">
        <v>30579</v>
      </c>
      <c r="S5372" s="3" t="s">
        <v>30580</v>
      </c>
      <c r="T5372" s="3" t="s">
        <v>25759</v>
      </c>
      <c r="U5372" s="3" t="s">
        <v>30581</v>
      </c>
      <c r="V5372" s="3" t="s">
        <v>29904</v>
      </c>
      <c r="W5372" s="3" t="s">
        <v>26341</v>
      </c>
      <c r="X5372" s="3" t="s">
        <v>30582</v>
      </c>
      <c r="Y5372" s="4">
        <v>580.41</v>
      </c>
      <c r="Z5372" s="4">
        <v>901.39537461</v>
      </c>
      <c r="AA5372" s="4">
        <f t="shared" si="504"/>
        <v>0.288</v>
      </c>
      <c r="AB5372" s="4">
        <v>16154571</v>
      </c>
      <c r="AC5372" s="4">
        <v>0.557981623040315</v>
      </c>
      <c r="AD5372" s="3">
        <v>0</v>
      </c>
      <c r="AE5372" s="3">
        <v>0</v>
      </c>
      <c r="AF5372" s="3">
        <f t="shared" si="509"/>
        <v>0</v>
      </c>
      <c r="AG5372" s="6">
        <f t="shared" si="505"/>
        <v>0</v>
      </c>
      <c r="AH5372" s="4">
        <f t="shared" si="506"/>
        <v>0</v>
      </c>
      <c r="AI5372" s="4">
        <v>110.164756</v>
      </c>
      <c r="AJ5372" s="4">
        <v>22.636379</v>
      </c>
      <c r="AK5372" s="4">
        <v>0</v>
      </c>
      <c r="AL5372" s="4">
        <v>2020</v>
      </c>
      <c r="AM5372" s="4">
        <v>0</v>
      </c>
      <c r="AN5372" s="1">
        <f t="shared" si="507"/>
        <v>0</v>
      </c>
      <c r="AO5372" s="1">
        <f t="shared" si="508"/>
        <v>0</v>
      </c>
    </row>
    <row r="5373" s="1" customFormat="1" spans="1:41">
      <c r="A5373">
        <v>2021</v>
      </c>
      <c r="B5373" t="s">
        <v>29452</v>
      </c>
      <c r="C5373" s="2">
        <v>450900</v>
      </c>
      <c r="D5373" t="s">
        <v>30478</v>
      </c>
      <c r="E5373">
        <v>20710000</v>
      </c>
      <c r="F5373">
        <v>5138044.26</v>
      </c>
      <c r="G5373">
        <v>0.248094845968131</v>
      </c>
      <c r="H5373">
        <v>0.23579651</v>
      </c>
      <c r="I5373">
        <v>0.070929</v>
      </c>
      <c r="J5373">
        <v>0.019967</v>
      </c>
      <c r="K5373">
        <v>0.032679</v>
      </c>
      <c r="L5373">
        <v>0.010379</v>
      </c>
      <c r="M5373">
        <v>0.007904</v>
      </c>
      <c r="N5373">
        <v>0.068889</v>
      </c>
      <c r="O5373">
        <v>0.03365</v>
      </c>
      <c r="P5373" s="3" t="s">
        <v>30583</v>
      </c>
      <c r="Q5373" s="3" t="s">
        <v>1034</v>
      </c>
      <c r="R5373" s="3" t="s">
        <v>30584</v>
      </c>
      <c r="S5373" s="3" t="s">
        <v>30585</v>
      </c>
      <c r="T5373" s="3" t="s">
        <v>30586</v>
      </c>
      <c r="U5373" s="3" t="s">
        <v>30587</v>
      </c>
      <c r="V5373" s="3" t="s">
        <v>29204</v>
      </c>
      <c r="W5373" s="3" t="s">
        <v>8543</v>
      </c>
      <c r="X5373" s="3" t="s">
        <v>811</v>
      </c>
      <c r="Y5373" s="4">
        <v>581.58</v>
      </c>
      <c r="Z5373" s="4">
        <v>1152.27149459</v>
      </c>
      <c r="AA5373" s="4">
        <f t="shared" si="504"/>
        <v>0.2453</v>
      </c>
      <c r="AB5373" s="4">
        <v>16800000</v>
      </c>
      <c r="AC5373" s="4">
        <v>0.685875889636905</v>
      </c>
      <c r="AD5373" s="3">
        <v>0</v>
      </c>
      <c r="AE5373" s="3">
        <v>0</v>
      </c>
      <c r="AF5373" s="3">
        <f t="shared" si="509"/>
        <v>0</v>
      </c>
      <c r="AG5373" s="6">
        <f t="shared" si="505"/>
        <v>0</v>
      </c>
      <c r="AH5373" s="4">
        <f t="shared" si="506"/>
        <v>0</v>
      </c>
      <c r="AI5373" s="4">
        <v>110.164756</v>
      </c>
      <c r="AJ5373" s="4">
        <v>22.636379</v>
      </c>
      <c r="AK5373" s="4">
        <v>0</v>
      </c>
      <c r="AL5373" s="4">
        <v>2021</v>
      </c>
      <c r="AM5373" s="4">
        <v>0</v>
      </c>
      <c r="AN5373" s="1">
        <f t="shared" si="507"/>
        <v>0</v>
      </c>
      <c r="AO5373" s="1">
        <f t="shared" si="508"/>
        <v>0</v>
      </c>
    </row>
    <row r="5374" s="1" customFormat="1" spans="1:41">
      <c r="A5374">
        <v>2022</v>
      </c>
      <c r="B5374" t="s">
        <v>29452</v>
      </c>
      <c r="C5374" s="2">
        <v>450900</v>
      </c>
      <c r="D5374" t="s">
        <v>30478</v>
      </c>
      <c r="E5374">
        <v>21670000</v>
      </c>
      <c r="F5374">
        <v>4993968.62</v>
      </c>
      <c r="G5374">
        <v>0.230455404706968</v>
      </c>
      <c r="H5374">
        <v>0.28525041</v>
      </c>
      <c r="I5374">
        <v>0.087201</v>
      </c>
      <c r="J5374">
        <v>0.022837</v>
      </c>
      <c r="K5374">
        <v>0.036067</v>
      </c>
      <c r="L5374">
        <v>0.014211</v>
      </c>
      <c r="M5374">
        <v>0.014086</v>
      </c>
      <c r="N5374">
        <v>0.072258</v>
      </c>
      <c r="O5374">
        <v>0.034682</v>
      </c>
      <c r="P5374" s="3" t="s">
        <v>30588</v>
      </c>
      <c r="Q5374" s="3" t="s">
        <v>2622</v>
      </c>
      <c r="R5374" s="3" t="s">
        <v>3995</v>
      </c>
      <c r="S5374" s="3" t="s">
        <v>30589</v>
      </c>
      <c r="T5374" s="3" t="s">
        <v>30590</v>
      </c>
      <c r="U5374" s="3" t="s">
        <v>30591</v>
      </c>
      <c r="V5374" s="3" t="s">
        <v>30592</v>
      </c>
      <c r="W5374" s="3" t="s">
        <v>30593</v>
      </c>
      <c r="X5374" s="3" t="s">
        <v>21151</v>
      </c>
      <c r="Y5374" s="4">
        <v>582.3</v>
      </c>
      <c r="Z5374" s="4">
        <v>1437.17765604</v>
      </c>
      <c r="AA5374" s="4">
        <f t="shared" si="504"/>
        <v>0.2304</v>
      </c>
      <c r="AB5374" s="4">
        <v>17610000</v>
      </c>
      <c r="AC5374" s="4">
        <v>0.816114512231687</v>
      </c>
      <c r="AD5374" s="3">
        <v>0</v>
      </c>
      <c r="AE5374" s="3">
        <v>0</v>
      </c>
      <c r="AF5374" s="3">
        <f t="shared" si="509"/>
        <v>0</v>
      </c>
      <c r="AG5374" s="6">
        <f t="shared" si="505"/>
        <v>0</v>
      </c>
      <c r="AH5374" s="4">
        <f t="shared" si="506"/>
        <v>0</v>
      </c>
      <c r="AI5374" s="4">
        <v>110.164756</v>
      </c>
      <c r="AJ5374" s="4">
        <v>22.636379</v>
      </c>
      <c r="AK5374" s="4">
        <v>0</v>
      </c>
      <c r="AL5374" s="4">
        <v>2022</v>
      </c>
      <c r="AM5374" s="4">
        <v>0</v>
      </c>
      <c r="AN5374" s="1">
        <f t="shared" si="507"/>
        <v>0</v>
      </c>
      <c r="AO5374" s="1">
        <f t="shared" si="508"/>
        <v>0</v>
      </c>
    </row>
    <row r="5375" s="1" customFormat="1" spans="1:41">
      <c r="A5375">
        <v>2023</v>
      </c>
      <c r="B5375" t="s">
        <v>29452</v>
      </c>
      <c r="C5375" s="2">
        <v>450900</v>
      </c>
      <c r="D5375" t="s">
        <v>30478</v>
      </c>
      <c r="E5375">
        <v>21940000</v>
      </c>
      <c r="F5375">
        <v>5524500.8</v>
      </c>
      <c r="G5375">
        <v>0.251800401093892</v>
      </c>
      <c r="H5375">
        <v>0.3612361</v>
      </c>
      <c r="I5375">
        <v>0.105957</v>
      </c>
      <c r="J5375">
        <v>0.028192</v>
      </c>
      <c r="K5375">
        <v>0.04194</v>
      </c>
      <c r="L5375">
        <v>0.020528</v>
      </c>
      <c r="M5375">
        <v>0.022752</v>
      </c>
      <c r="N5375">
        <v>0.078111</v>
      </c>
      <c r="O5375">
        <v>0.038198</v>
      </c>
      <c r="P5375" s="3" t="s">
        <v>30594</v>
      </c>
      <c r="Q5375" s="3" t="s">
        <v>2322</v>
      </c>
      <c r="R5375" s="3" t="s">
        <v>30595</v>
      </c>
      <c r="S5375" s="3" t="s">
        <v>30596</v>
      </c>
      <c r="T5375" s="3" t="s">
        <v>4219</v>
      </c>
      <c r="U5375" s="3" t="s">
        <v>30597</v>
      </c>
      <c r="V5375" s="3" t="s">
        <v>27828</v>
      </c>
      <c r="W5375" s="3" t="s">
        <v>30598</v>
      </c>
      <c r="X5375" s="3" t="s">
        <v>6584</v>
      </c>
      <c r="Y5375" s="4">
        <v>582.41</v>
      </c>
      <c r="Z5375" s="4">
        <v>1470.5228</v>
      </c>
      <c r="AA5375" s="4">
        <f t="shared" si="504"/>
        <v>0.2453</v>
      </c>
      <c r="AB5375" s="4">
        <v>18386316</v>
      </c>
      <c r="AC5375" s="4">
        <v>0.799792</v>
      </c>
      <c r="AD5375" s="3">
        <v>0</v>
      </c>
      <c r="AE5375" s="3">
        <v>0</v>
      </c>
      <c r="AF5375" s="3">
        <f t="shared" si="509"/>
        <v>0</v>
      </c>
      <c r="AG5375" s="6">
        <f t="shared" si="505"/>
        <v>0</v>
      </c>
      <c r="AH5375" s="4">
        <f t="shared" si="506"/>
        <v>0</v>
      </c>
      <c r="AI5375" s="4">
        <v>110.164756</v>
      </c>
      <c r="AJ5375" s="4">
        <v>22.636379</v>
      </c>
      <c r="AK5375" s="4">
        <v>0</v>
      </c>
      <c r="AL5375" s="4">
        <v>2023</v>
      </c>
      <c r="AM5375" s="4">
        <v>0</v>
      </c>
      <c r="AN5375" s="1">
        <f t="shared" si="507"/>
        <v>0</v>
      </c>
      <c r="AO5375" s="1">
        <f t="shared" si="508"/>
        <v>0</v>
      </c>
    </row>
    <row r="5376" s="1" customFormat="1" spans="1:41">
      <c r="A5376">
        <v>2024</v>
      </c>
      <c r="B5376" t="s">
        <v>29452</v>
      </c>
      <c r="C5376" s="2">
        <v>450900</v>
      </c>
      <c r="D5376" t="s">
        <v>30478</v>
      </c>
      <c r="E5376">
        <v>23470000</v>
      </c>
      <c r="F5376">
        <v>6230216</v>
      </c>
      <c r="G5376">
        <v>0.265454452492544</v>
      </c>
      <c r="H5376">
        <v>0.47904261</v>
      </c>
      <c r="I5376">
        <v>0.125854</v>
      </c>
      <c r="J5376">
        <v>0.034512</v>
      </c>
      <c r="K5376">
        <v>0.049226</v>
      </c>
      <c r="L5376">
        <v>0.026163</v>
      </c>
      <c r="M5376">
        <v>0.045716</v>
      </c>
      <c r="N5376">
        <v>0.084986</v>
      </c>
      <c r="O5376">
        <v>0.041871</v>
      </c>
      <c r="P5376" s="3" t="s">
        <v>30599</v>
      </c>
      <c r="Q5376" s="3" t="s">
        <v>1007</v>
      </c>
      <c r="R5376" s="3" t="s">
        <v>30600</v>
      </c>
      <c r="S5376" s="3" t="s">
        <v>30601</v>
      </c>
      <c r="T5376" s="3" t="s">
        <v>30602</v>
      </c>
      <c r="U5376" s="3" t="s">
        <v>30603</v>
      </c>
      <c r="V5376" s="3" t="s">
        <v>30604</v>
      </c>
      <c r="W5376" s="3" t="s">
        <v>30605</v>
      </c>
      <c r="X5376" s="3" t="s">
        <v>30606</v>
      </c>
      <c r="Y5376" s="4">
        <v>582.41</v>
      </c>
      <c r="Z5376" s="4">
        <v>1504.6418</v>
      </c>
      <c r="AA5376" s="4">
        <f t="shared" si="504"/>
        <v>0.2655</v>
      </c>
      <c r="AB5376" s="4">
        <v>19196855</v>
      </c>
      <c r="AC5376" s="4">
        <v>0.783796</v>
      </c>
      <c r="AD5376" s="3">
        <v>0</v>
      </c>
      <c r="AE5376" s="3">
        <v>0</v>
      </c>
      <c r="AF5376" s="3">
        <f t="shared" si="509"/>
        <v>0</v>
      </c>
      <c r="AG5376" s="6">
        <f t="shared" si="505"/>
        <v>0</v>
      </c>
      <c r="AH5376" s="4">
        <f t="shared" si="506"/>
        <v>0</v>
      </c>
      <c r="AI5376" s="4">
        <v>110.164756</v>
      </c>
      <c r="AJ5376" s="4">
        <v>22.636379</v>
      </c>
      <c r="AK5376" s="4">
        <v>0</v>
      </c>
      <c r="AL5376" s="4">
        <v>2024</v>
      </c>
      <c r="AM5376" s="4">
        <v>0</v>
      </c>
      <c r="AN5376" s="1">
        <f t="shared" si="507"/>
        <v>0</v>
      </c>
      <c r="AO5376" s="1">
        <f t="shared" si="508"/>
        <v>0</v>
      </c>
    </row>
    <row r="5377" s="1" customFormat="1" spans="1:41">
      <c r="A5377">
        <v>2000</v>
      </c>
      <c r="B5377" t="s">
        <v>29452</v>
      </c>
      <c r="C5377" s="2">
        <v>451000</v>
      </c>
      <c r="D5377" t="s">
        <v>30607</v>
      </c>
      <c r="E5377">
        <v>1195000</v>
      </c>
      <c r="F5377">
        <v>3095893.04</v>
      </c>
      <c r="G5377">
        <v>2.59070547280335</v>
      </c>
      <c r="H5377">
        <v>0.09585154</v>
      </c>
      <c r="I5377">
        <v>0.026679</v>
      </c>
      <c r="J5377">
        <v>0.007093</v>
      </c>
      <c r="K5377">
        <v>0.012469</v>
      </c>
      <c r="L5377">
        <v>0.003759</v>
      </c>
      <c r="M5377">
        <v>0.003358</v>
      </c>
      <c r="N5377">
        <v>0.032175</v>
      </c>
      <c r="O5377">
        <v>0.021759</v>
      </c>
      <c r="P5377" s="3" t="s">
        <v>6825</v>
      </c>
      <c r="Q5377" s="3" t="s">
        <v>397</v>
      </c>
      <c r="R5377" s="3" t="s">
        <v>30608</v>
      </c>
      <c r="S5377" s="3" t="s">
        <v>2465</v>
      </c>
      <c r="T5377" s="3" t="s">
        <v>30609</v>
      </c>
      <c r="U5377" s="3" t="s">
        <v>30610</v>
      </c>
      <c r="V5377" s="3" t="s">
        <v>5746</v>
      </c>
      <c r="W5377" s="3" t="s">
        <v>9070</v>
      </c>
      <c r="X5377" s="3" t="s">
        <v>9623</v>
      </c>
      <c r="Y5377" s="4">
        <v>437.258837128713</v>
      </c>
      <c r="Z5377" s="4">
        <v>172.7968756</v>
      </c>
      <c r="AA5377" s="4">
        <f t="shared" si="504"/>
        <v>2.5907</v>
      </c>
      <c r="AB5377" s="4">
        <v>20710000</v>
      </c>
      <c r="AC5377" s="4">
        <v>0.0834364440366972</v>
      </c>
      <c r="AD5377" s="3">
        <v>0</v>
      </c>
      <c r="AE5377" s="3">
        <v>0</v>
      </c>
      <c r="AF5377" s="3">
        <f t="shared" si="509"/>
        <v>0</v>
      </c>
      <c r="AG5377" s="6">
        <f t="shared" si="505"/>
        <v>0</v>
      </c>
      <c r="AH5377" s="4">
        <f t="shared" si="506"/>
        <v>0</v>
      </c>
      <c r="AI5377" s="4">
        <v>106.618201</v>
      </c>
      <c r="AJ5377" s="4">
        <v>23.902333</v>
      </c>
      <c r="AK5377" s="4">
        <v>0</v>
      </c>
      <c r="AL5377" s="4">
        <v>2000</v>
      </c>
      <c r="AM5377" s="4">
        <v>0</v>
      </c>
      <c r="AN5377" s="1">
        <f t="shared" si="507"/>
        <v>0</v>
      </c>
      <c r="AO5377" s="1">
        <f t="shared" si="508"/>
        <v>0</v>
      </c>
    </row>
    <row r="5378" s="1" customFormat="1" spans="1:41">
      <c r="A5378">
        <v>2001</v>
      </c>
      <c r="B5378" t="s">
        <v>29452</v>
      </c>
      <c r="C5378" s="2">
        <v>451000</v>
      </c>
      <c r="D5378" t="s">
        <v>30607</v>
      </c>
      <c r="E5378">
        <v>1283700</v>
      </c>
      <c r="F5378">
        <v>3186067.48</v>
      </c>
      <c r="G5378">
        <v>2.48194085845603</v>
      </c>
      <c r="H5378">
        <v>0.15027777</v>
      </c>
      <c r="I5378">
        <v>0.046663</v>
      </c>
      <c r="J5378">
        <v>0.012582</v>
      </c>
      <c r="K5378">
        <v>0.018773</v>
      </c>
      <c r="L5378">
        <v>0.004879</v>
      </c>
      <c r="M5378">
        <v>0.010429</v>
      </c>
      <c r="N5378">
        <v>0.034065</v>
      </c>
      <c r="O5378">
        <v>0.021552</v>
      </c>
      <c r="P5378" s="3" t="s">
        <v>30611</v>
      </c>
      <c r="Q5378" s="3" t="s">
        <v>617</v>
      </c>
      <c r="R5378" s="3" t="s">
        <v>30612</v>
      </c>
      <c r="S5378" s="3" t="s">
        <v>30613</v>
      </c>
      <c r="T5378" s="3" t="s">
        <v>30614</v>
      </c>
      <c r="U5378" s="3" t="s">
        <v>30615</v>
      </c>
      <c r="V5378" s="3" t="s">
        <v>8858</v>
      </c>
      <c r="W5378" s="3" t="s">
        <v>5341</v>
      </c>
      <c r="X5378" s="3" t="s">
        <v>9395</v>
      </c>
      <c r="Y5378" s="4">
        <v>441.366194035832</v>
      </c>
      <c r="Z5378" s="4">
        <v>183.53301106</v>
      </c>
      <c r="AA5378" s="4">
        <f t="shared" si="504"/>
        <v>2.4819</v>
      </c>
      <c r="AB5378" s="4">
        <v>21670000</v>
      </c>
      <c r="AC5378" s="4">
        <v>0.0846945136409783</v>
      </c>
      <c r="AD5378" s="3">
        <v>0</v>
      </c>
      <c r="AE5378" s="3">
        <v>0</v>
      </c>
      <c r="AF5378" s="3">
        <f t="shared" si="509"/>
        <v>0</v>
      </c>
      <c r="AG5378" s="6">
        <f t="shared" si="505"/>
        <v>0</v>
      </c>
      <c r="AH5378" s="4">
        <f t="shared" si="506"/>
        <v>0</v>
      </c>
      <c r="AI5378" s="4">
        <v>106.618201</v>
      </c>
      <c r="AJ5378" s="4">
        <v>23.902333</v>
      </c>
      <c r="AK5378" s="4">
        <v>0</v>
      </c>
      <c r="AL5378" s="4">
        <v>2001</v>
      </c>
      <c r="AM5378" s="4">
        <v>0</v>
      </c>
      <c r="AN5378" s="1">
        <f t="shared" si="507"/>
        <v>0</v>
      </c>
      <c r="AO5378" s="1">
        <f t="shared" si="508"/>
        <v>0</v>
      </c>
    </row>
    <row r="5379" s="1" customFormat="1" spans="1:41">
      <c r="A5379">
        <v>2002</v>
      </c>
      <c r="B5379" t="s">
        <v>29452</v>
      </c>
      <c r="C5379" s="2">
        <v>451000</v>
      </c>
      <c r="D5379" t="s">
        <v>30607</v>
      </c>
      <c r="E5379">
        <v>1442419</v>
      </c>
      <c r="F5379">
        <v>3469163.82</v>
      </c>
      <c r="G5379">
        <v>2.40510130551525</v>
      </c>
      <c r="H5379">
        <v>0.14647275</v>
      </c>
      <c r="I5379">
        <v>0.04788</v>
      </c>
      <c r="J5379">
        <v>0.00993</v>
      </c>
      <c r="K5379">
        <v>0.020264</v>
      </c>
      <c r="L5379">
        <v>0.008427</v>
      </c>
      <c r="M5379">
        <v>0.009259</v>
      </c>
      <c r="N5379">
        <v>0.033755</v>
      </c>
      <c r="O5379">
        <v>0.014102</v>
      </c>
      <c r="P5379" s="3" t="s">
        <v>30616</v>
      </c>
      <c r="Q5379" s="3" t="s">
        <v>477</v>
      </c>
      <c r="R5379" s="3" t="s">
        <v>30617</v>
      </c>
      <c r="S5379" s="3" t="s">
        <v>28537</v>
      </c>
      <c r="T5379" s="3" t="s">
        <v>6754</v>
      </c>
      <c r="U5379" s="3" t="s">
        <v>18353</v>
      </c>
      <c r="V5379" s="3" t="s">
        <v>1289</v>
      </c>
      <c r="W5379" s="3" t="s">
        <v>9047</v>
      </c>
      <c r="X5379" s="3" t="s">
        <v>7431</v>
      </c>
      <c r="Y5379" s="4">
        <v>441.165787270616</v>
      </c>
      <c r="Z5379" s="4">
        <v>212.9221797</v>
      </c>
      <c r="AA5379" s="4">
        <f t="shared" ref="AA5379:AA5442" si="510">ROUND(F5379/P5379,4)</f>
        <v>2.1007</v>
      </c>
      <c r="AB5379" s="4">
        <v>956063</v>
      </c>
      <c r="AC5379" s="4">
        <v>2.22707268977044</v>
      </c>
      <c r="AD5379" s="3">
        <v>0</v>
      </c>
      <c r="AE5379" s="3">
        <v>0</v>
      </c>
      <c r="AF5379" s="3">
        <f t="shared" si="509"/>
        <v>0</v>
      </c>
      <c r="AG5379" s="6">
        <f t="shared" ref="AG5379:AG5442" si="511">IF(OR(D5379="北京市",D5379="上海市",D5379="天津市",D5379="重庆市",D5379="深圳市",D5379="广州市",D5379="武汉市"),1,0)</f>
        <v>0</v>
      </c>
      <c r="AH5379" s="4">
        <f t="shared" ref="AH5379:AH5442" si="512">AF5379*AG5379</f>
        <v>0</v>
      </c>
      <c r="AI5379" s="4">
        <v>106.618201</v>
      </c>
      <c r="AJ5379" s="4">
        <v>23.902333</v>
      </c>
      <c r="AK5379" s="4">
        <v>0</v>
      </c>
      <c r="AL5379" s="4">
        <v>2002</v>
      </c>
      <c r="AM5379" s="4">
        <v>0</v>
      </c>
      <c r="AN5379" s="1">
        <f t="shared" ref="AN5379:AN5442" si="513">IF(OR(D5379="湖州市",D5379="衢州市",D5379="广州市",D5379="哈密市",D5379="昌吉市",D5379="克拉玛依市",D5379="贵阳市",D5379="南昌市"),1,0)</f>
        <v>0</v>
      </c>
      <c r="AO5379" s="1">
        <f t="shared" ref="AO5379:AO5442" si="514">AM5379*AN5379</f>
        <v>0</v>
      </c>
    </row>
    <row r="5380" s="1" customFormat="1" spans="1:41">
      <c r="A5380">
        <v>2003</v>
      </c>
      <c r="B5380" t="s">
        <v>29452</v>
      </c>
      <c r="C5380" s="2">
        <v>451000</v>
      </c>
      <c r="D5380" t="s">
        <v>30607</v>
      </c>
      <c r="E5380">
        <v>1625228</v>
      </c>
      <c r="F5380">
        <v>3879978.61</v>
      </c>
      <c r="G5380">
        <v>2.38734418186248</v>
      </c>
      <c r="H5380">
        <v>0.11045049</v>
      </c>
      <c r="I5380">
        <v>0.033295</v>
      </c>
      <c r="J5380">
        <v>0.007953</v>
      </c>
      <c r="K5380">
        <v>0.014959</v>
      </c>
      <c r="L5380">
        <v>0.006496</v>
      </c>
      <c r="M5380">
        <v>0.003887</v>
      </c>
      <c r="N5380">
        <v>0.039452</v>
      </c>
      <c r="O5380">
        <v>0.013751</v>
      </c>
      <c r="P5380" s="3" t="s">
        <v>30618</v>
      </c>
      <c r="Q5380" s="3" t="s">
        <v>138</v>
      </c>
      <c r="R5380" s="3" t="s">
        <v>30619</v>
      </c>
      <c r="S5380" s="3" t="s">
        <v>29917</v>
      </c>
      <c r="T5380" s="3" t="s">
        <v>30620</v>
      </c>
      <c r="U5380" s="3" t="s">
        <v>30621</v>
      </c>
      <c r="V5380" s="3" t="s">
        <v>30622</v>
      </c>
      <c r="W5380" s="3" t="s">
        <v>7991</v>
      </c>
      <c r="X5380" s="3" t="s">
        <v>17542</v>
      </c>
      <c r="Y5380" s="4">
        <v>436.524442009132</v>
      </c>
      <c r="Z5380" s="4">
        <v>257.89231568</v>
      </c>
      <c r="AA5380" s="4">
        <f t="shared" si="510"/>
        <v>2.0594</v>
      </c>
      <c r="AB5380" s="4">
        <v>1199335</v>
      </c>
      <c r="AC5380" s="4">
        <v>2.15029425206469</v>
      </c>
      <c r="AD5380" s="3">
        <v>0</v>
      </c>
      <c r="AE5380" s="3">
        <v>0</v>
      </c>
      <c r="AF5380" s="3">
        <f t="shared" si="509"/>
        <v>0</v>
      </c>
      <c r="AG5380" s="6">
        <f t="shared" si="511"/>
        <v>0</v>
      </c>
      <c r="AH5380" s="4">
        <f t="shared" si="512"/>
        <v>0</v>
      </c>
      <c r="AI5380" s="4">
        <v>106.618201</v>
      </c>
      <c r="AJ5380" s="4">
        <v>23.902333</v>
      </c>
      <c r="AK5380" s="4">
        <v>0</v>
      </c>
      <c r="AL5380" s="4">
        <v>2003</v>
      </c>
      <c r="AM5380" s="4">
        <v>0</v>
      </c>
      <c r="AN5380" s="1">
        <f t="shared" si="513"/>
        <v>0</v>
      </c>
      <c r="AO5380" s="1">
        <f t="shared" si="514"/>
        <v>0</v>
      </c>
    </row>
    <row r="5381" s="1" customFormat="1" spans="1:41">
      <c r="A5381">
        <v>2004</v>
      </c>
      <c r="B5381" t="s">
        <v>29452</v>
      </c>
      <c r="C5381" s="2">
        <v>451000</v>
      </c>
      <c r="D5381" t="s">
        <v>30607</v>
      </c>
      <c r="E5381">
        <v>2061640</v>
      </c>
      <c r="F5381">
        <v>5213509.22</v>
      </c>
      <c r="G5381">
        <v>2.52881648590443</v>
      </c>
      <c r="H5381">
        <v>0.11905646</v>
      </c>
      <c r="I5381">
        <v>0.036459</v>
      </c>
      <c r="J5381">
        <v>0.010595</v>
      </c>
      <c r="K5381">
        <v>0.014816</v>
      </c>
      <c r="L5381">
        <v>0.00602</v>
      </c>
      <c r="M5381">
        <v>0.005027</v>
      </c>
      <c r="N5381">
        <v>0.038812</v>
      </c>
      <c r="O5381">
        <v>0.013412</v>
      </c>
      <c r="P5381" s="3" t="s">
        <v>30623</v>
      </c>
      <c r="Q5381" s="3" t="s">
        <v>1279</v>
      </c>
      <c r="R5381" s="3" t="s">
        <v>18430</v>
      </c>
      <c r="S5381" s="3" t="s">
        <v>30624</v>
      </c>
      <c r="T5381" s="3" t="s">
        <v>15679</v>
      </c>
      <c r="U5381" s="3" t="s">
        <v>28537</v>
      </c>
      <c r="V5381" s="3" t="s">
        <v>30625</v>
      </c>
      <c r="W5381" s="3" t="s">
        <v>9508</v>
      </c>
      <c r="X5381" s="3" t="s">
        <v>30626</v>
      </c>
      <c r="Y5381" s="4">
        <v>438.467114537445</v>
      </c>
      <c r="Z5381" s="4">
        <v>264.9698306</v>
      </c>
      <c r="AA5381" s="4">
        <f t="shared" si="510"/>
        <v>2.1288</v>
      </c>
      <c r="AB5381" s="4">
        <v>1442419</v>
      </c>
      <c r="AC5381" s="4">
        <v>1.83698239277214</v>
      </c>
      <c r="AD5381" s="3">
        <v>0</v>
      </c>
      <c r="AE5381" s="3">
        <v>0</v>
      </c>
      <c r="AF5381" s="3">
        <f t="shared" si="509"/>
        <v>0</v>
      </c>
      <c r="AG5381" s="6">
        <f t="shared" si="511"/>
        <v>0</v>
      </c>
      <c r="AH5381" s="4">
        <f t="shared" si="512"/>
        <v>0</v>
      </c>
      <c r="AI5381" s="4">
        <v>106.618201</v>
      </c>
      <c r="AJ5381" s="4">
        <v>23.902333</v>
      </c>
      <c r="AK5381" s="4">
        <v>0</v>
      </c>
      <c r="AL5381" s="4">
        <v>2004</v>
      </c>
      <c r="AM5381" s="4">
        <v>0</v>
      </c>
      <c r="AN5381" s="1">
        <f t="shared" si="513"/>
        <v>0</v>
      </c>
      <c r="AO5381" s="1">
        <f t="shared" si="514"/>
        <v>0</v>
      </c>
    </row>
    <row r="5382" s="1" customFormat="1" spans="1:41">
      <c r="A5382">
        <v>2005</v>
      </c>
      <c r="B5382" t="s">
        <v>29452</v>
      </c>
      <c r="C5382" s="2">
        <v>451000</v>
      </c>
      <c r="D5382" t="s">
        <v>30607</v>
      </c>
      <c r="E5382">
        <v>2393604</v>
      </c>
      <c r="F5382">
        <v>6485121.78</v>
      </c>
      <c r="G5382">
        <v>2.70935450475517</v>
      </c>
      <c r="H5382">
        <v>0.13557656</v>
      </c>
      <c r="I5382">
        <v>0.039755</v>
      </c>
      <c r="J5382">
        <v>0.010413</v>
      </c>
      <c r="K5382">
        <v>0.016712</v>
      </c>
      <c r="L5382">
        <v>0.006444</v>
      </c>
      <c r="M5382">
        <v>0.006187</v>
      </c>
      <c r="N5382">
        <v>0.036107</v>
      </c>
      <c r="O5382">
        <v>0.02487</v>
      </c>
      <c r="P5382" s="3" t="s">
        <v>25729</v>
      </c>
      <c r="Q5382" s="3" t="s">
        <v>3239</v>
      </c>
      <c r="R5382" s="3" t="s">
        <v>13816</v>
      </c>
      <c r="S5382" s="3" t="s">
        <v>29091</v>
      </c>
      <c r="T5382" s="3" t="s">
        <v>30627</v>
      </c>
      <c r="U5382" s="3" t="s">
        <v>30628</v>
      </c>
      <c r="V5382" s="3" t="s">
        <v>3922</v>
      </c>
      <c r="W5382" s="3" t="s">
        <v>30629</v>
      </c>
      <c r="X5382" s="3" t="s">
        <v>30630</v>
      </c>
      <c r="Y5382" s="4">
        <v>437.831744728634</v>
      </c>
      <c r="Z5382" s="4">
        <v>307.94154885</v>
      </c>
      <c r="AA5382" s="4">
        <f t="shared" si="510"/>
        <v>2.3711</v>
      </c>
      <c r="AB5382" s="4">
        <v>1625228</v>
      </c>
      <c r="AC5382" s="4">
        <v>1.89475906672787</v>
      </c>
      <c r="AD5382" s="3">
        <v>0</v>
      </c>
      <c r="AE5382" s="3">
        <v>0</v>
      </c>
      <c r="AF5382" s="3">
        <f t="shared" si="509"/>
        <v>0</v>
      </c>
      <c r="AG5382" s="6">
        <f t="shared" si="511"/>
        <v>0</v>
      </c>
      <c r="AH5382" s="4">
        <f t="shared" si="512"/>
        <v>0</v>
      </c>
      <c r="AI5382" s="4">
        <v>106.618201</v>
      </c>
      <c r="AJ5382" s="4">
        <v>23.902333</v>
      </c>
      <c r="AK5382" s="4">
        <v>0</v>
      </c>
      <c r="AL5382" s="4">
        <v>2005</v>
      </c>
      <c r="AM5382" s="4">
        <v>0</v>
      </c>
      <c r="AN5382" s="1">
        <f t="shared" si="513"/>
        <v>0</v>
      </c>
      <c r="AO5382" s="1">
        <f t="shared" si="514"/>
        <v>0</v>
      </c>
    </row>
    <row r="5383" s="1" customFormat="1" spans="1:41">
      <c r="A5383">
        <v>2006</v>
      </c>
      <c r="B5383" t="s">
        <v>29452</v>
      </c>
      <c r="C5383" s="2">
        <v>451000</v>
      </c>
      <c r="D5383" t="s">
        <v>30607</v>
      </c>
      <c r="E5383">
        <v>2972745</v>
      </c>
      <c r="F5383">
        <v>6673262.04</v>
      </c>
      <c r="G5383">
        <v>2.2448148226639</v>
      </c>
      <c r="H5383">
        <v>0.1448841</v>
      </c>
      <c r="I5383">
        <v>0.046343</v>
      </c>
      <c r="J5383">
        <v>0.009337</v>
      </c>
      <c r="K5383">
        <v>0.019569</v>
      </c>
      <c r="L5383">
        <v>0.008206</v>
      </c>
      <c r="M5383">
        <v>0.009231</v>
      </c>
      <c r="N5383">
        <v>0.032605</v>
      </c>
      <c r="O5383">
        <v>0.017302</v>
      </c>
      <c r="P5383" s="3" t="s">
        <v>30631</v>
      </c>
      <c r="Q5383" s="3" t="s">
        <v>755</v>
      </c>
      <c r="R5383" s="3" t="s">
        <v>30632</v>
      </c>
      <c r="S5383" s="3" t="s">
        <v>30633</v>
      </c>
      <c r="T5383" s="3" t="s">
        <v>30634</v>
      </c>
      <c r="U5383" s="3" t="s">
        <v>30635</v>
      </c>
      <c r="V5383" s="3" t="s">
        <v>30636</v>
      </c>
      <c r="W5383" s="3" t="s">
        <v>30637</v>
      </c>
      <c r="X5383" s="3" t="s">
        <v>4555</v>
      </c>
      <c r="Y5383" s="4">
        <v>362.95</v>
      </c>
      <c r="Z5383" s="4">
        <v>354.03564654</v>
      </c>
      <c r="AA5383" s="4">
        <f t="shared" si="510"/>
        <v>1.9002</v>
      </c>
      <c r="AB5383" s="4">
        <v>2061640</v>
      </c>
      <c r="AC5383" s="4">
        <v>1.71725251033158</v>
      </c>
      <c r="AD5383" s="3">
        <v>0</v>
      </c>
      <c r="AE5383" s="3">
        <v>0</v>
      </c>
      <c r="AF5383" s="3">
        <f t="shared" si="509"/>
        <v>0</v>
      </c>
      <c r="AG5383" s="6">
        <f t="shared" si="511"/>
        <v>0</v>
      </c>
      <c r="AH5383" s="4">
        <f t="shared" si="512"/>
        <v>0</v>
      </c>
      <c r="AI5383" s="4">
        <v>106.618201</v>
      </c>
      <c r="AJ5383" s="4">
        <v>23.902333</v>
      </c>
      <c r="AK5383" s="4">
        <v>0</v>
      </c>
      <c r="AL5383" s="4">
        <v>2006</v>
      </c>
      <c r="AM5383" s="4">
        <v>0</v>
      </c>
      <c r="AN5383" s="1">
        <f t="shared" si="513"/>
        <v>0</v>
      </c>
      <c r="AO5383" s="1">
        <f t="shared" si="514"/>
        <v>0</v>
      </c>
    </row>
    <row r="5384" s="1" customFormat="1" spans="1:41">
      <c r="A5384">
        <v>2007</v>
      </c>
      <c r="B5384" t="s">
        <v>29452</v>
      </c>
      <c r="C5384" s="2">
        <v>451000</v>
      </c>
      <c r="D5384" t="s">
        <v>30607</v>
      </c>
      <c r="E5384">
        <v>3503547</v>
      </c>
      <c r="F5384">
        <v>8446837.15</v>
      </c>
      <c r="G5384">
        <v>2.41093872866555</v>
      </c>
      <c r="H5384">
        <v>0.16072918</v>
      </c>
      <c r="I5384">
        <v>0.057982</v>
      </c>
      <c r="J5384">
        <v>0.016732</v>
      </c>
      <c r="K5384">
        <v>0.028235</v>
      </c>
      <c r="L5384">
        <v>0.009236</v>
      </c>
      <c r="M5384">
        <v>0.003779</v>
      </c>
      <c r="N5384">
        <v>0.029946</v>
      </c>
      <c r="O5384">
        <v>0.012373</v>
      </c>
      <c r="P5384" s="3" t="s">
        <v>30638</v>
      </c>
      <c r="Q5384" s="3" t="s">
        <v>1629</v>
      </c>
      <c r="R5384" s="3" t="s">
        <v>30639</v>
      </c>
      <c r="S5384" s="3" t="s">
        <v>30640</v>
      </c>
      <c r="T5384" s="3" t="s">
        <v>30641</v>
      </c>
      <c r="U5384" s="3" t="s">
        <v>30642</v>
      </c>
      <c r="V5384" s="3" t="s">
        <v>16333</v>
      </c>
      <c r="W5384" s="3" t="s">
        <v>30643</v>
      </c>
      <c r="X5384" s="3" t="s">
        <v>4560</v>
      </c>
      <c r="Y5384" s="4">
        <v>362.95</v>
      </c>
      <c r="Z5384" s="4">
        <v>455.27710384</v>
      </c>
      <c r="AA5384" s="4">
        <f t="shared" si="510"/>
        <v>2.1407</v>
      </c>
      <c r="AB5384" s="4">
        <v>2393604</v>
      </c>
      <c r="AC5384" s="4">
        <v>1.90205691434339</v>
      </c>
      <c r="AD5384" s="3">
        <v>0</v>
      </c>
      <c r="AE5384" s="3">
        <v>0</v>
      </c>
      <c r="AF5384" s="3">
        <f t="shared" si="509"/>
        <v>0</v>
      </c>
      <c r="AG5384" s="6">
        <f t="shared" si="511"/>
        <v>0</v>
      </c>
      <c r="AH5384" s="4">
        <f t="shared" si="512"/>
        <v>0</v>
      </c>
      <c r="AI5384" s="4">
        <v>106.618201</v>
      </c>
      <c r="AJ5384" s="4">
        <v>23.902333</v>
      </c>
      <c r="AK5384" s="4">
        <v>0</v>
      </c>
      <c r="AL5384" s="4">
        <v>2007</v>
      </c>
      <c r="AM5384" s="4">
        <v>0</v>
      </c>
      <c r="AN5384" s="1">
        <f t="shared" si="513"/>
        <v>0</v>
      </c>
      <c r="AO5384" s="1">
        <f t="shared" si="514"/>
        <v>0</v>
      </c>
    </row>
    <row r="5385" s="1" customFormat="1" spans="1:41">
      <c r="A5385">
        <v>2008</v>
      </c>
      <c r="B5385" t="s">
        <v>29452</v>
      </c>
      <c r="C5385" s="2">
        <v>451000</v>
      </c>
      <c r="D5385" t="s">
        <v>30607</v>
      </c>
      <c r="E5385">
        <v>4162366</v>
      </c>
      <c r="F5385">
        <v>9373809.84</v>
      </c>
      <c r="G5385">
        <v>2.25203882599464</v>
      </c>
      <c r="H5385">
        <v>0.20223108</v>
      </c>
      <c r="I5385">
        <v>0.059365</v>
      </c>
      <c r="J5385">
        <v>0.014062</v>
      </c>
      <c r="K5385">
        <v>0.026374</v>
      </c>
      <c r="L5385">
        <v>0.007397</v>
      </c>
      <c r="M5385">
        <v>0.011532</v>
      </c>
      <c r="N5385">
        <v>0.053584</v>
      </c>
      <c r="O5385">
        <v>0.034356</v>
      </c>
      <c r="P5385" s="3" t="s">
        <v>30644</v>
      </c>
      <c r="Q5385" s="3" t="s">
        <v>758</v>
      </c>
      <c r="R5385" s="3" t="s">
        <v>30645</v>
      </c>
      <c r="S5385" s="3" t="s">
        <v>23771</v>
      </c>
      <c r="T5385" s="3" t="s">
        <v>30646</v>
      </c>
      <c r="U5385" s="3" t="s">
        <v>30647</v>
      </c>
      <c r="V5385" s="3" t="s">
        <v>30648</v>
      </c>
      <c r="W5385" s="3" t="s">
        <v>5388</v>
      </c>
      <c r="X5385" s="3" t="s">
        <v>30649</v>
      </c>
      <c r="Y5385" s="4">
        <v>362.95</v>
      </c>
      <c r="Z5385" s="4">
        <v>492.98850532</v>
      </c>
      <c r="AA5385" s="4">
        <f t="shared" si="510"/>
        <v>2.1494</v>
      </c>
      <c r="AB5385" s="4">
        <v>2972745</v>
      </c>
      <c r="AC5385" s="4">
        <v>1.65836122950337</v>
      </c>
      <c r="AD5385" s="3">
        <v>0</v>
      </c>
      <c r="AE5385" s="3">
        <v>0</v>
      </c>
      <c r="AF5385" s="3">
        <f t="shared" si="509"/>
        <v>0</v>
      </c>
      <c r="AG5385" s="6">
        <f t="shared" si="511"/>
        <v>0</v>
      </c>
      <c r="AH5385" s="4">
        <f t="shared" si="512"/>
        <v>0</v>
      </c>
      <c r="AI5385" s="4">
        <v>106.618201</v>
      </c>
      <c r="AJ5385" s="4">
        <v>23.902333</v>
      </c>
      <c r="AK5385" s="4">
        <v>0</v>
      </c>
      <c r="AL5385" s="4">
        <v>2008</v>
      </c>
      <c r="AM5385" s="4">
        <v>0</v>
      </c>
      <c r="AN5385" s="1">
        <f t="shared" si="513"/>
        <v>0</v>
      </c>
      <c r="AO5385" s="1">
        <f t="shared" si="514"/>
        <v>0</v>
      </c>
    </row>
    <row r="5386" s="1" customFormat="1" spans="1:41">
      <c r="A5386">
        <v>2009</v>
      </c>
      <c r="B5386" t="s">
        <v>29452</v>
      </c>
      <c r="C5386" s="2">
        <v>451000</v>
      </c>
      <c r="D5386" t="s">
        <v>30607</v>
      </c>
      <c r="E5386">
        <v>4528599</v>
      </c>
      <c r="F5386">
        <v>11367892.74</v>
      </c>
      <c r="G5386">
        <v>2.51024494330366</v>
      </c>
      <c r="H5386">
        <v>0.17536325</v>
      </c>
      <c r="I5386">
        <v>0.05521</v>
      </c>
      <c r="J5386">
        <v>0.011601</v>
      </c>
      <c r="K5386">
        <v>0.022827</v>
      </c>
      <c r="L5386">
        <v>0.007997</v>
      </c>
      <c r="M5386">
        <v>0.012785</v>
      </c>
      <c r="N5386">
        <v>0.044052</v>
      </c>
      <c r="O5386">
        <v>0.018068</v>
      </c>
      <c r="P5386" s="3" t="s">
        <v>30650</v>
      </c>
      <c r="Q5386" s="3" t="s">
        <v>25849</v>
      </c>
      <c r="R5386" s="3" t="s">
        <v>30651</v>
      </c>
      <c r="S5386" s="3" t="s">
        <v>30652</v>
      </c>
      <c r="T5386" s="3" t="s">
        <v>30653</v>
      </c>
      <c r="U5386" s="3" t="s">
        <v>30654</v>
      </c>
      <c r="V5386" s="3" t="s">
        <v>30655</v>
      </c>
      <c r="W5386" s="3" t="s">
        <v>30174</v>
      </c>
      <c r="X5386" s="3" t="s">
        <v>3778</v>
      </c>
      <c r="Y5386" s="4">
        <v>366.08</v>
      </c>
      <c r="Z5386" s="4">
        <v>547.97110122</v>
      </c>
      <c r="AA5386" s="4">
        <f t="shared" si="510"/>
        <v>2.3699</v>
      </c>
      <c r="AB5386" s="4">
        <v>3503547</v>
      </c>
      <c r="AC5386" s="4">
        <v>1.56404666819084</v>
      </c>
      <c r="AD5386" s="3">
        <v>0</v>
      </c>
      <c r="AE5386" s="3">
        <v>0</v>
      </c>
      <c r="AF5386" s="3">
        <f t="shared" si="509"/>
        <v>0</v>
      </c>
      <c r="AG5386" s="6">
        <f t="shared" si="511"/>
        <v>0</v>
      </c>
      <c r="AH5386" s="4">
        <f t="shared" si="512"/>
        <v>0</v>
      </c>
      <c r="AI5386" s="4">
        <v>106.618201</v>
      </c>
      <c r="AJ5386" s="4">
        <v>23.902333</v>
      </c>
      <c r="AK5386" s="4">
        <v>0</v>
      </c>
      <c r="AL5386" s="4">
        <v>2009</v>
      </c>
      <c r="AM5386" s="4">
        <v>0</v>
      </c>
      <c r="AN5386" s="1">
        <f t="shared" si="513"/>
        <v>0</v>
      </c>
      <c r="AO5386" s="1">
        <f t="shared" si="514"/>
        <v>0</v>
      </c>
    </row>
    <row r="5387" s="1" customFormat="1" spans="1:41">
      <c r="A5387">
        <v>2010</v>
      </c>
      <c r="B5387" t="s">
        <v>29452</v>
      </c>
      <c r="C5387" s="2">
        <v>451000</v>
      </c>
      <c r="D5387" t="s">
        <v>30607</v>
      </c>
      <c r="E5387">
        <v>5635071</v>
      </c>
      <c r="F5387">
        <v>11646787.97</v>
      </c>
      <c r="G5387">
        <v>2.06683961391081</v>
      </c>
      <c r="H5387">
        <v>0.20570944</v>
      </c>
      <c r="I5387">
        <v>0.0613</v>
      </c>
      <c r="J5387">
        <v>0.014485</v>
      </c>
      <c r="K5387">
        <v>0.02744</v>
      </c>
      <c r="L5387">
        <v>0.009171</v>
      </c>
      <c r="M5387">
        <v>0.010203</v>
      </c>
      <c r="N5387">
        <v>0.064278</v>
      </c>
      <c r="O5387">
        <v>0.026236</v>
      </c>
      <c r="P5387" s="3" t="s">
        <v>30656</v>
      </c>
      <c r="Q5387" s="3" t="s">
        <v>3583</v>
      </c>
      <c r="R5387" s="3" t="s">
        <v>30657</v>
      </c>
      <c r="S5387" s="3" t="s">
        <v>30658</v>
      </c>
      <c r="T5387" s="3" t="s">
        <v>30659</v>
      </c>
      <c r="U5387" s="3" t="s">
        <v>30660</v>
      </c>
      <c r="V5387" s="3" t="s">
        <v>1273</v>
      </c>
      <c r="W5387" s="3" t="s">
        <v>949</v>
      </c>
      <c r="X5387" s="3" t="s">
        <v>6853</v>
      </c>
      <c r="Y5387" s="4">
        <v>346.68</v>
      </c>
      <c r="Z5387" s="4">
        <v>595.775961</v>
      </c>
      <c r="AA5387" s="4">
        <f t="shared" si="510"/>
        <v>2.3265</v>
      </c>
      <c r="AB5387" s="4">
        <v>4162366</v>
      </c>
      <c r="AC5387" s="4">
        <v>1.43133967796201</v>
      </c>
      <c r="AD5387" s="3">
        <v>0</v>
      </c>
      <c r="AE5387" s="3">
        <v>0</v>
      </c>
      <c r="AF5387" s="3">
        <f t="shared" si="509"/>
        <v>0</v>
      </c>
      <c r="AG5387" s="6">
        <f t="shared" si="511"/>
        <v>0</v>
      </c>
      <c r="AH5387" s="4">
        <f t="shared" si="512"/>
        <v>0</v>
      </c>
      <c r="AI5387" s="4">
        <v>106.618201</v>
      </c>
      <c r="AJ5387" s="4">
        <v>23.902333</v>
      </c>
      <c r="AK5387" s="4">
        <v>0</v>
      </c>
      <c r="AL5387" s="4">
        <v>2010</v>
      </c>
      <c r="AM5387" s="4">
        <v>0</v>
      </c>
      <c r="AN5387" s="1">
        <f t="shared" si="513"/>
        <v>0</v>
      </c>
      <c r="AO5387" s="1">
        <f t="shared" si="514"/>
        <v>0</v>
      </c>
    </row>
    <row r="5388" s="1" customFormat="1" spans="1:41">
      <c r="A5388">
        <v>2011</v>
      </c>
      <c r="B5388" t="s">
        <v>29452</v>
      </c>
      <c r="C5388" s="2">
        <v>451000</v>
      </c>
      <c r="D5388" t="s">
        <v>30607</v>
      </c>
      <c r="E5388">
        <v>6567051</v>
      </c>
      <c r="F5388">
        <v>13678407.06</v>
      </c>
      <c r="G5388">
        <v>2.08288424438915</v>
      </c>
      <c r="H5388">
        <v>0.179378</v>
      </c>
      <c r="I5388">
        <v>0.050954</v>
      </c>
      <c r="J5388">
        <v>0.013118</v>
      </c>
      <c r="K5388">
        <v>0.021012</v>
      </c>
      <c r="L5388">
        <v>0.007918</v>
      </c>
      <c r="M5388">
        <v>0.008906</v>
      </c>
      <c r="N5388">
        <v>0.054422</v>
      </c>
      <c r="O5388">
        <v>0.029853</v>
      </c>
      <c r="P5388" s="3" t="s">
        <v>25442</v>
      </c>
      <c r="Q5388" s="3" t="s">
        <v>2087</v>
      </c>
      <c r="R5388" s="3" t="s">
        <v>30661</v>
      </c>
      <c r="S5388" s="3" t="s">
        <v>30662</v>
      </c>
      <c r="T5388" s="3" t="s">
        <v>30663</v>
      </c>
      <c r="U5388" s="3" t="s">
        <v>18713</v>
      </c>
      <c r="V5388" s="3" t="s">
        <v>1252</v>
      </c>
      <c r="W5388" s="3" t="s">
        <v>1369</v>
      </c>
      <c r="X5388" s="3" t="s">
        <v>4700</v>
      </c>
      <c r="Y5388" s="4">
        <v>349.46</v>
      </c>
      <c r="Z5388" s="4">
        <v>610.9376274</v>
      </c>
      <c r="AA5388" s="4">
        <f t="shared" si="510"/>
        <v>2.2773</v>
      </c>
      <c r="AB5388" s="4">
        <v>4528599</v>
      </c>
      <c r="AC5388" s="4">
        <v>1.34906541162068</v>
      </c>
      <c r="AD5388" s="3">
        <v>0</v>
      </c>
      <c r="AE5388" s="3">
        <v>0</v>
      </c>
      <c r="AF5388" s="3">
        <f t="shared" si="509"/>
        <v>0</v>
      </c>
      <c r="AG5388" s="6">
        <f t="shared" si="511"/>
        <v>0</v>
      </c>
      <c r="AH5388" s="4">
        <f t="shared" si="512"/>
        <v>0</v>
      </c>
      <c r="AI5388" s="4">
        <v>106.618201</v>
      </c>
      <c r="AJ5388" s="4">
        <v>23.902333</v>
      </c>
      <c r="AK5388" s="4">
        <v>0</v>
      </c>
      <c r="AL5388" s="4">
        <v>2011</v>
      </c>
      <c r="AM5388" s="4">
        <v>0</v>
      </c>
      <c r="AN5388" s="1">
        <f t="shared" si="513"/>
        <v>0</v>
      </c>
      <c r="AO5388" s="1">
        <f t="shared" si="514"/>
        <v>0</v>
      </c>
    </row>
    <row r="5389" s="1" customFormat="1" spans="1:41">
      <c r="A5389">
        <v>2012</v>
      </c>
      <c r="B5389" t="s">
        <v>29452</v>
      </c>
      <c r="C5389" s="2">
        <v>451000</v>
      </c>
      <c r="D5389" t="s">
        <v>30607</v>
      </c>
      <c r="E5389">
        <v>7552415</v>
      </c>
      <c r="F5389">
        <v>13752753.05</v>
      </c>
      <c r="G5389">
        <v>1.82097422480094</v>
      </c>
      <c r="H5389">
        <v>0.1845028</v>
      </c>
      <c r="I5389">
        <v>0.052767</v>
      </c>
      <c r="J5389">
        <v>0.012668</v>
      </c>
      <c r="K5389">
        <v>0.023659</v>
      </c>
      <c r="L5389">
        <v>0.006523</v>
      </c>
      <c r="M5389">
        <v>0.009917</v>
      </c>
      <c r="N5389">
        <v>0.059365</v>
      </c>
      <c r="O5389">
        <v>0.029593</v>
      </c>
      <c r="P5389" s="3" t="s">
        <v>30664</v>
      </c>
      <c r="Q5389" s="3" t="s">
        <v>269</v>
      </c>
      <c r="R5389" s="3" t="s">
        <v>30665</v>
      </c>
      <c r="S5389" s="3" t="s">
        <v>30666</v>
      </c>
      <c r="T5389" s="3" t="s">
        <v>30667</v>
      </c>
      <c r="U5389" s="3" t="s">
        <v>30668</v>
      </c>
      <c r="V5389" s="3" t="s">
        <v>30669</v>
      </c>
      <c r="W5389" s="3" t="s">
        <v>30670</v>
      </c>
      <c r="X5389" s="3" t="s">
        <v>6853</v>
      </c>
      <c r="Y5389" s="4">
        <v>351.81</v>
      </c>
      <c r="Z5389" s="4">
        <v>638.17420768</v>
      </c>
      <c r="AA5389" s="4">
        <f t="shared" si="510"/>
        <v>2.1343</v>
      </c>
      <c r="AB5389" s="4">
        <v>5635071</v>
      </c>
      <c r="AC5389" s="4">
        <v>1.13250428908527</v>
      </c>
      <c r="AD5389" s="3">
        <v>0</v>
      </c>
      <c r="AE5389" s="3">
        <v>0</v>
      </c>
      <c r="AF5389" s="3">
        <f t="shared" si="509"/>
        <v>0</v>
      </c>
      <c r="AG5389" s="6">
        <f t="shared" si="511"/>
        <v>0</v>
      </c>
      <c r="AH5389" s="4">
        <f t="shared" si="512"/>
        <v>0</v>
      </c>
      <c r="AI5389" s="4">
        <v>106.618201</v>
      </c>
      <c r="AJ5389" s="4">
        <v>23.902333</v>
      </c>
      <c r="AK5389" s="4">
        <v>0</v>
      </c>
      <c r="AL5389" s="4">
        <v>2012</v>
      </c>
      <c r="AM5389" s="4">
        <v>0</v>
      </c>
      <c r="AN5389" s="1">
        <f t="shared" si="513"/>
        <v>0</v>
      </c>
      <c r="AO5389" s="1">
        <f t="shared" si="514"/>
        <v>0</v>
      </c>
    </row>
    <row r="5390" s="1" customFormat="1" spans="1:41">
      <c r="A5390">
        <v>2013</v>
      </c>
      <c r="B5390" t="s">
        <v>29452</v>
      </c>
      <c r="C5390" s="2">
        <v>451000</v>
      </c>
      <c r="D5390" t="s">
        <v>30607</v>
      </c>
      <c r="E5390">
        <v>8038711</v>
      </c>
      <c r="F5390">
        <v>14049242.8</v>
      </c>
      <c r="G5390">
        <v>1.74769845563549</v>
      </c>
      <c r="H5390">
        <v>0.1560189</v>
      </c>
      <c r="I5390">
        <v>0.039593</v>
      </c>
      <c r="J5390">
        <v>0.011311</v>
      </c>
      <c r="K5390">
        <v>0.017924</v>
      </c>
      <c r="L5390">
        <v>0.004674</v>
      </c>
      <c r="M5390">
        <v>0.005684</v>
      </c>
      <c r="N5390">
        <v>0.061064</v>
      </c>
      <c r="O5390">
        <v>0.034897</v>
      </c>
      <c r="P5390" s="3" t="s">
        <v>30671</v>
      </c>
      <c r="Q5390" s="3" t="s">
        <v>6114</v>
      </c>
      <c r="R5390" s="3" t="s">
        <v>30672</v>
      </c>
      <c r="S5390" s="3" t="s">
        <v>25789</v>
      </c>
      <c r="T5390" s="3" t="s">
        <v>30673</v>
      </c>
      <c r="U5390" s="3" t="s">
        <v>30674</v>
      </c>
      <c r="V5390" s="3" t="s">
        <v>28607</v>
      </c>
      <c r="W5390" s="3" t="s">
        <v>6542</v>
      </c>
      <c r="X5390" s="3" t="s">
        <v>5024</v>
      </c>
      <c r="Y5390" s="4">
        <v>354.52</v>
      </c>
      <c r="Z5390" s="4">
        <v>639.92514672</v>
      </c>
      <c r="AA5390" s="4">
        <f t="shared" si="510"/>
        <v>2.0647</v>
      </c>
      <c r="AB5390" s="4">
        <v>6567051</v>
      </c>
      <c r="AC5390" s="4">
        <v>0.974448267144568</v>
      </c>
      <c r="AD5390" s="3">
        <v>0</v>
      </c>
      <c r="AE5390" s="3">
        <v>0</v>
      </c>
      <c r="AF5390" s="3">
        <f t="shared" si="509"/>
        <v>0</v>
      </c>
      <c r="AG5390" s="6">
        <f t="shared" si="511"/>
        <v>0</v>
      </c>
      <c r="AH5390" s="4">
        <f t="shared" si="512"/>
        <v>0</v>
      </c>
      <c r="AI5390" s="4">
        <v>106.618201</v>
      </c>
      <c r="AJ5390" s="4">
        <v>23.902333</v>
      </c>
      <c r="AK5390" s="4">
        <v>0</v>
      </c>
      <c r="AL5390" s="4">
        <v>2013</v>
      </c>
      <c r="AM5390" s="4">
        <v>0</v>
      </c>
      <c r="AN5390" s="1">
        <f t="shared" si="513"/>
        <v>0</v>
      </c>
      <c r="AO5390" s="1">
        <f t="shared" si="514"/>
        <v>0</v>
      </c>
    </row>
    <row r="5391" s="1" customFormat="1" spans="1:41">
      <c r="A5391">
        <v>2014</v>
      </c>
      <c r="B5391" t="s">
        <v>29452</v>
      </c>
      <c r="C5391" s="2">
        <v>451000</v>
      </c>
      <c r="D5391" t="s">
        <v>30607</v>
      </c>
      <c r="E5391">
        <v>9179154</v>
      </c>
      <c r="F5391">
        <v>14777364.95</v>
      </c>
      <c r="G5391">
        <v>1.60988310578513</v>
      </c>
      <c r="H5391">
        <v>0.21234422</v>
      </c>
      <c r="I5391">
        <v>0.068621</v>
      </c>
      <c r="J5391">
        <v>0.015076</v>
      </c>
      <c r="K5391">
        <v>0.033752</v>
      </c>
      <c r="L5391">
        <v>0.007782</v>
      </c>
      <c r="M5391">
        <v>0.012011</v>
      </c>
      <c r="N5391">
        <v>0.055044</v>
      </c>
      <c r="O5391">
        <v>0.022988</v>
      </c>
      <c r="P5391" s="3" t="s">
        <v>30675</v>
      </c>
      <c r="Q5391" s="3" t="s">
        <v>429</v>
      </c>
      <c r="R5391" s="3" t="s">
        <v>30676</v>
      </c>
      <c r="S5391" s="3" t="s">
        <v>30677</v>
      </c>
      <c r="T5391" s="3" t="s">
        <v>3597</v>
      </c>
      <c r="U5391" s="3" t="s">
        <v>30678</v>
      </c>
      <c r="V5391" s="3" t="s">
        <v>11029</v>
      </c>
      <c r="W5391" s="3" t="s">
        <v>1840</v>
      </c>
      <c r="X5391" s="3" t="s">
        <v>8551</v>
      </c>
      <c r="Y5391" s="4">
        <v>356.88</v>
      </c>
      <c r="Z5391" s="4">
        <v>768.57785659</v>
      </c>
      <c r="AA5391" s="4">
        <f t="shared" si="510"/>
        <v>2.0112</v>
      </c>
      <c r="AB5391" s="4">
        <v>7552415</v>
      </c>
      <c r="AC5391" s="4">
        <v>1.0176584001144</v>
      </c>
      <c r="AD5391" s="3">
        <v>0</v>
      </c>
      <c r="AE5391" s="3">
        <v>0</v>
      </c>
      <c r="AF5391" s="3">
        <f t="shared" si="509"/>
        <v>0</v>
      </c>
      <c r="AG5391" s="6">
        <f t="shared" si="511"/>
        <v>0</v>
      </c>
      <c r="AH5391" s="4">
        <f t="shared" si="512"/>
        <v>0</v>
      </c>
      <c r="AI5391" s="4">
        <v>106.618201</v>
      </c>
      <c r="AJ5391" s="4">
        <v>23.902333</v>
      </c>
      <c r="AK5391" s="4">
        <v>0</v>
      </c>
      <c r="AL5391" s="4">
        <v>2014</v>
      </c>
      <c r="AM5391" s="4">
        <v>0</v>
      </c>
      <c r="AN5391" s="1">
        <f t="shared" si="513"/>
        <v>0</v>
      </c>
      <c r="AO5391" s="1">
        <f t="shared" si="514"/>
        <v>0</v>
      </c>
    </row>
    <row r="5392" s="1" customFormat="1" spans="1:41">
      <c r="A5392">
        <v>2015</v>
      </c>
      <c r="B5392" t="s">
        <v>29452</v>
      </c>
      <c r="C5392" s="2">
        <v>451000</v>
      </c>
      <c r="D5392" t="s">
        <v>30607</v>
      </c>
      <c r="E5392">
        <v>9803511</v>
      </c>
      <c r="F5392">
        <v>17855475.32</v>
      </c>
      <c r="G5392">
        <v>1.82133475649693</v>
      </c>
      <c r="H5392">
        <v>0.16486732</v>
      </c>
      <c r="I5392">
        <v>0.047364</v>
      </c>
      <c r="J5392">
        <v>0.013804</v>
      </c>
      <c r="K5392">
        <v>0.020566</v>
      </c>
      <c r="L5392">
        <v>0.005862</v>
      </c>
      <c r="M5392">
        <v>0.007132</v>
      </c>
      <c r="N5392">
        <v>0.056727</v>
      </c>
      <c r="O5392">
        <v>0.024608</v>
      </c>
      <c r="P5392" s="3" t="s">
        <v>30679</v>
      </c>
      <c r="Q5392" s="3" t="s">
        <v>22601</v>
      </c>
      <c r="R5392" s="3" t="s">
        <v>30680</v>
      </c>
      <c r="S5392" s="3" t="s">
        <v>30681</v>
      </c>
      <c r="T5392" s="3" t="s">
        <v>26149</v>
      </c>
      <c r="U5392" s="3" t="s">
        <v>30682</v>
      </c>
      <c r="V5392" s="3" t="s">
        <v>23256</v>
      </c>
      <c r="W5392" s="3" t="s">
        <v>14072</v>
      </c>
      <c r="X5392" s="3" t="s">
        <v>24131</v>
      </c>
      <c r="Y5392" s="4">
        <v>359.67</v>
      </c>
      <c r="Z5392" s="4">
        <v>822.56675262</v>
      </c>
      <c r="AA5392" s="4">
        <f t="shared" si="510"/>
        <v>2.192</v>
      </c>
      <c r="AB5392" s="4">
        <v>8038711</v>
      </c>
      <c r="AC5392" s="4">
        <v>1.023257027924</v>
      </c>
      <c r="AD5392" s="3">
        <v>0</v>
      </c>
      <c r="AE5392" s="3">
        <v>0</v>
      </c>
      <c r="AF5392" s="3">
        <f t="shared" si="509"/>
        <v>0</v>
      </c>
      <c r="AG5392" s="6">
        <f t="shared" si="511"/>
        <v>0</v>
      </c>
      <c r="AH5392" s="4">
        <f t="shared" si="512"/>
        <v>0</v>
      </c>
      <c r="AI5392" s="4">
        <v>106.618201</v>
      </c>
      <c r="AJ5392" s="4">
        <v>23.902333</v>
      </c>
      <c r="AK5392" s="4">
        <v>0</v>
      </c>
      <c r="AL5392" s="4">
        <v>2015</v>
      </c>
      <c r="AM5392" s="4">
        <v>0</v>
      </c>
      <c r="AN5392" s="1">
        <f t="shared" si="513"/>
        <v>0</v>
      </c>
      <c r="AO5392" s="1">
        <f t="shared" si="514"/>
        <v>0</v>
      </c>
    </row>
    <row r="5393" s="1" customFormat="1" spans="1:41">
      <c r="A5393">
        <v>2016</v>
      </c>
      <c r="B5393" t="s">
        <v>29452</v>
      </c>
      <c r="C5393" s="2">
        <v>451000</v>
      </c>
      <c r="D5393" t="s">
        <v>30607</v>
      </c>
      <c r="E5393">
        <v>11143094</v>
      </c>
      <c r="F5393">
        <v>18216244.65</v>
      </c>
      <c r="G5393">
        <v>1.63475643748496</v>
      </c>
      <c r="H5393">
        <v>0.17238448</v>
      </c>
      <c r="I5393">
        <v>0.048738</v>
      </c>
      <c r="J5393">
        <v>0.014018</v>
      </c>
      <c r="K5393">
        <v>0.021063</v>
      </c>
      <c r="L5393">
        <v>0.009064</v>
      </c>
      <c r="M5393">
        <v>0.004593</v>
      </c>
      <c r="N5393">
        <v>0.04999</v>
      </c>
      <c r="O5393">
        <v>0.033908</v>
      </c>
      <c r="P5393" s="3" t="s">
        <v>30683</v>
      </c>
      <c r="Q5393" s="3" t="s">
        <v>6194</v>
      </c>
      <c r="R5393" s="3" t="s">
        <v>30684</v>
      </c>
      <c r="S5393" s="3" t="s">
        <v>30685</v>
      </c>
      <c r="T5393" s="3" t="s">
        <v>30686</v>
      </c>
      <c r="U5393" s="3" t="s">
        <v>30687</v>
      </c>
      <c r="V5393" s="3" t="s">
        <v>18617</v>
      </c>
      <c r="W5393" s="3" t="s">
        <v>30688</v>
      </c>
      <c r="X5393" s="3" t="s">
        <v>30689</v>
      </c>
      <c r="Y5393" s="4">
        <v>362.02</v>
      </c>
      <c r="Z5393" s="4">
        <v>810.70729227</v>
      </c>
      <c r="AA5393" s="4">
        <f t="shared" si="510"/>
        <v>1.9225</v>
      </c>
      <c r="AB5393" s="4">
        <v>9179154</v>
      </c>
      <c r="AC5393" s="4">
        <v>0.883204805442855</v>
      </c>
      <c r="AD5393" s="3">
        <v>0</v>
      </c>
      <c r="AE5393" s="3">
        <v>0</v>
      </c>
      <c r="AF5393" s="3">
        <f t="shared" si="509"/>
        <v>0</v>
      </c>
      <c r="AG5393" s="6">
        <f t="shared" si="511"/>
        <v>0</v>
      </c>
      <c r="AH5393" s="4">
        <f t="shared" si="512"/>
        <v>0</v>
      </c>
      <c r="AI5393" s="4">
        <v>106.618201</v>
      </c>
      <c r="AJ5393" s="4">
        <v>23.902333</v>
      </c>
      <c r="AK5393" s="4">
        <v>0</v>
      </c>
      <c r="AL5393" s="4">
        <v>2016</v>
      </c>
      <c r="AM5393" s="4">
        <v>0</v>
      </c>
      <c r="AN5393" s="1">
        <f t="shared" si="513"/>
        <v>0</v>
      </c>
      <c r="AO5393" s="1">
        <f t="shared" si="514"/>
        <v>0</v>
      </c>
    </row>
    <row r="5394" s="1" customFormat="1" spans="1:41">
      <c r="A5394">
        <v>2017</v>
      </c>
      <c r="B5394" t="s">
        <v>29452</v>
      </c>
      <c r="C5394" s="2">
        <v>451000</v>
      </c>
      <c r="D5394" t="s">
        <v>30607</v>
      </c>
      <c r="E5394">
        <v>13617614</v>
      </c>
      <c r="F5394">
        <v>21864566.94</v>
      </c>
      <c r="G5394">
        <v>1.60560924549631</v>
      </c>
      <c r="H5394">
        <v>0.19746978</v>
      </c>
      <c r="I5394">
        <v>0.04822</v>
      </c>
      <c r="J5394">
        <v>0.010445</v>
      </c>
      <c r="K5394">
        <v>0.024086</v>
      </c>
      <c r="L5394">
        <v>0.006917</v>
      </c>
      <c r="M5394">
        <v>0.006772</v>
      </c>
      <c r="N5394">
        <v>0.081806</v>
      </c>
      <c r="O5394">
        <v>0.046356</v>
      </c>
      <c r="P5394" s="3" t="s">
        <v>30690</v>
      </c>
      <c r="Q5394" s="3" t="s">
        <v>260</v>
      </c>
      <c r="R5394" s="3" t="s">
        <v>30691</v>
      </c>
      <c r="S5394" s="3" t="s">
        <v>18889</v>
      </c>
      <c r="T5394" s="3" t="s">
        <v>30692</v>
      </c>
      <c r="U5394" s="3" t="s">
        <v>30693</v>
      </c>
      <c r="V5394" s="3" t="s">
        <v>903</v>
      </c>
      <c r="W5394" s="3" t="s">
        <v>2590</v>
      </c>
      <c r="X5394" s="3" t="s">
        <v>1580</v>
      </c>
      <c r="Y5394" s="4">
        <v>364.65</v>
      </c>
      <c r="Z5394" s="4">
        <v>812.94630492</v>
      </c>
      <c r="AA5394" s="4">
        <f t="shared" si="510"/>
        <v>2.1176</v>
      </c>
      <c r="AB5394" s="4">
        <v>9803511</v>
      </c>
      <c r="AC5394" s="4">
        <v>0.829239957929358</v>
      </c>
      <c r="AD5394" s="3">
        <v>0</v>
      </c>
      <c r="AE5394" s="3">
        <v>0</v>
      </c>
      <c r="AF5394" s="3">
        <f t="shared" si="509"/>
        <v>0</v>
      </c>
      <c r="AG5394" s="6">
        <f t="shared" si="511"/>
        <v>0</v>
      </c>
      <c r="AH5394" s="4">
        <f t="shared" si="512"/>
        <v>0</v>
      </c>
      <c r="AI5394" s="4">
        <v>106.618201</v>
      </c>
      <c r="AJ5394" s="4">
        <v>23.902333</v>
      </c>
      <c r="AK5394" s="4">
        <v>0</v>
      </c>
      <c r="AL5394" s="4">
        <v>2017</v>
      </c>
      <c r="AM5394" s="4">
        <v>0</v>
      </c>
      <c r="AN5394" s="1">
        <f t="shared" si="513"/>
        <v>0</v>
      </c>
      <c r="AO5394" s="1">
        <f t="shared" si="514"/>
        <v>0</v>
      </c>
    </row>
    <row r="5395" s="1" customFormat="1" spans="1:41">
      <c r="A5395">
        <v>2018</v>
      </c>
      <c r="B5395" t="s">
        <v>29452</v>
      </c>
      <c r="C5395" s="2">
        <v>451000</v>
      </c>
      <c r="D5395" t="s">
        <v>30607</v>
      </c>
      <c r="E5395">
        <v>11767732</v>
      </c>
      <c r="F5395">
        <v>23980880.33</v>
      </c>
      <c r="G5395">
        <v>2.03785065210527</v>
      </c>
      <c r="H5395">
        <v>0.23860512</v>
      </c>
      <c r="I5395">
        <v>0.080695</v>
      </c>
      <c r="J5395">
        <v>0.019078</v>
      </c>
      <c r="K5395">
        <v>0.033749</v>
      </c>
      <c r="L5395">
        <v>0.016048</v>
      </c>
      <c r="M5395">
        <v>0.01182</v>
      </c>
      <c r="N5395">
        <v>0.046432</v>
      </c>
      <c r="O5395">
        <v>0.016709</v>
      </c>
      <c r="P5395" s="3" t="s">
        <v>30694</v>
      </c>
      <c r="Q5395" s="3" t="s">
        <v>617</v>
      </c>
      <c r="R5395" s="3" t="s">
        <v>30695</v>
      </c>
      <c r="S5395" s="3" t="s">
        <v>30696</v>
      </c>
      <c r="T5395" s="3" t="s">
        <v>30697</v>
      </c>
      <c r="U5395" s="3" t="s">
        <v>30698</v>
      </c>
      <c r="V5395" s="3" t="s">
        <v>25607</v>
      </c>
      <c r="W5395" s="3" t="s">
        <v>11022</v>
      </c>
      <c r="X5395" s="3" t="s">
        <v>17585</v>
      </c>
      <c r="Y5395" s="4">
        <v>366.94</v>
      </c>
      <c r="Z5395" s="4">
        <v>879.2675448</v>
      </c>
      <c r="AA5395" s="4">
        <f t="shared" si="510"/>
        <v>2.1328</v>
      </c>
      <c r="AB5395" s="4">
        <v>11143094</v>
      </c>
      <c r="AC5395" s="4">
        <v>0.789069485369144</v>
      </c>
      <c r="AD5395" s="3">
        <v>0</v>
      </c>
      <c r="AE5395" s="3">
        <v>0</v>
      </c>
      <c r="AF5395" s="3">
        <f t="shared" si="509"/>
        <v>0</v>
      </c>
      <c r="AG5395" s="6">
        <f t="shared" si="511"/>
        <v>0</v>
      </c>
      <c r="AH5395" s="4">
        <f t="shared" si="512"/>
        <v>0</v>
      </c>
      <c r="AI5395" s="4">
        <v>106.618201</v>
      </c>
      <c r="AJ5395" s="4">
        <v>23.902333</v>
      </c>
      <c r="AK5395" s="4">
        <v>0</v>
      </c>
      <c r="AL5395" s="4">
        <v>2018</v>
      </c>
      <c r="AM5395" s="4">
        <v>0</v>
      </c>
      <c r="AN5395" s="1">
        <f t="shared" si="513"/>
        <v>0</v>
      </c>
      <c r="AO5395" s="1">
        <f t="shared" si="514"/>
        <v>0</v>
      </c>
    </row>
    <row r="5396" s="1" customFormat="1" spans="1:41">
      <c r="A5396">
        <v>2019</v>
      </c>
      <c r="B5396" t="s">
        <v>29452</v>
      </c>
      <c r="C5396" s="2">
        <v>451000</v>
      </c>
      <c r="D5396" t="s">
        <v>30607</v>
      </c>
      <c r="E5396">
        <v>12580000</v>
      </c>
      <c r="F5396">
        <v>23704980.68</v>
      </c>
      <c r="G5396">
        <v>1.88433868680445</v>
      </c>
      <c r="H5396">
        <v>0.18817324</v>
      </c>
      <c r="I5396">
        <v>0.054764</v>
      </c>
      <c r="J5396">
        <v>0.013401</v>
      </c>
      <c r="K5396">
        <v>0.024636</v>
      </c>
      <c r="L5396">
        <v>0.009906</v>
      </c>
      <c r="M5396">
        <v>0.006821</v>
      </c>
      <c r="N5396">
        <v>0.053549</v>
      </c>
      <c r="O5396">
        <v>0.03263</v>
      </c>
      <c r="P5396" s="3" t="s">
        <v>30699</v>
      </c>
      <c r="Q5396" s="3" t="s">
        <v>735</v>
      </c>
      <c r="R5396" s="3" t="s">
        <v>30700</v>
      </c>
      <c r="S5396" s="3" t="s">
        <v>30701</v>
      </c>
      <c r="T5396" s="3" t="s">
        <v>30702</v>
      </c>
      <c r="U5396" s="3" t="s">
        <v>30703</v>
      </c>
      <c r="V5396" s="3" t="s">
        <v>30704</v>
      </c>
      <c r="W5396" s="3" t="s">
        <v>20235</v>
      </c>
      <c r="X5396" s="3" t="s">
        <v>9489</v>
      </c>
      <c r="Y5396" s="4">
        <v>368.74</v>
      </c>
      <c r="Z5396" s="4">
        <v>753.58541268</v>
      </c>
      <c r="AA5396" s="4">
        <f t="shared" si="510"/>
        <v>1.8847</v>
      </c>
      <c r="AB5396" s="4">
        <v>13617614</v>
      </c>
      <c r="AC5396" s="4">
        <v>0.553390199399102</v>
      </c>
      <c r="AD5396" s="3">
        <v>0</v>
      </c>
      <c r="AE5396" s="3">
        <v>0</v>
      </c>
      <c r="AF5396" s="3">
        <f t="shared" si="509"/>
        <v>0</v>
      </c>
      <c r="AG5396" s="6">
        <f t="shared" si="511"/>
        <v>0</v>
      </c>
      <c r="AH5396" s="4">
        <f t="shared" si="512"/>
        <v>0</v>
      </c>
      <c r="AI5396" s="4">
        <v>106.618201</v>
      </c>
      <c r="AJ5396" s="4">
        <v>23.902333</v>
      </c>
      <c r="AK5396" s="4">
        <v>0</v>
      </c>
      <c r="AL5396" s="4">
        <v>2019</v>
      </c>
      <c r="AM5396" s="4">
        <v>0</v>
      </c>
      <c r="AN5396" s="1">
        <f t="shared" si="513"/>
        <v>0</v>
      </c>
      <c r="AO5396" s="1">
        <f t="shared" si="514"/>
        <v>0</v>
      </c>
    </row>
    <row r="5397" s="1" customFormat="1" spans="1:41">
      <c r="A5397">
        <v>2020</v>
      </c>
      <c r="B5397" t="s">
        <v>29452</v>
      </c>
      <c r="C5397" s="2">
        <v>451000</v>
      </c>
      <c r="D5397" t="s">
        <v>30607</v>
      </c>
      <c r="E5397">
        <v>13340000</v>
      </c>
      <c r="F5397">
        <v>23128418.76</v>
      </c>
      <c r="G5397">
        <v>1.73376452473763</v>
      </c>
      <c r="H5397">
        <v>0.25823435</v>
      </c>
      <c r="I5397">
        <v>0.080416</v>
      </c>
      <c r="J5397">
        <v>0.016144</v>
      </c>
      <c r="K5397">
        <v>0.03874</v>
      </c>
      <c r="L5397">
        <v>0.014238</v>
      </c>
      <c r="M5397">
        <v>0.011294</v>
      </c>
      <c r="N5397">
        <v>0.063128</v>
      </c>
      <c r="O5397">
        <v>0.035693</v>
      </c>
      <c r="P5397" s="3" t="s">
        <v>30705</v>
      </c>
      <c r="Q5397" s="3" t="s">
        <v>967</v>
      </c>
      <c r="R5397" s="3" t="s">
        <v>30706</v>
      </c>
      <c r="S5397" s="3" t="s">
        <v>30707</v>
      </c>
      <c r="T5397" s="3" t="s">
        <v>15272</v>
      </c>
      <c r="U5397" s="3" t="s">
        <v>30708</v>
      </c>
      <c r="V5397" s="3" t="s">
        <v>1743</v>
      </c>
      <c r="W5397" s="3" t="s">
        <v>3155</v>
      </c>
      <c r="X5397" s="3" t="s">
        <v>2396</v>
      </c>
      <c r="Y5397" s="4">
        <v>357.6</v>
      </c>
      <c r="Z5397" s="4">
        <v>781.76277156</v>
      </c>
      <c r="AA5397" s="4">
        <f t="shared" si="510"/>
        <v>1.6879</v>
      </c>
      <c r="AB5397" s="4">
        <v>11767732</v>
      </c>
      <c r="AC5397" s="4">
        <v>0.664327477512234</v>
      </c>
      <c r="AD5397" s="3">
        <v>0</v>
      </c>
      <c r="AE5397" s="3">
        <v>0</v>
      </c>
      <c r="AF5397" s="3">
        <f t="shared" si="509"/>
        <v>0</v>
      </c>
      <c r="AG5397" s="6">
        <f t="shared" si="511"/>
        <v>0</v>
      </c>
      <c r="AH5397" s="4">
        <f t="shared" si="512"/>
        <v>0</v>
      </c>
      <c r="AI5397" s="4">
        <v>106.618201</v>
      </c>
      <c r="AJ5397" s="4">
        <v>23.902333</v>
      </c>
      <c r="AK5397" s="4">
        <v>0</v>
      </c>
      <c r="AL5397" s="4">
        <v>2020</v>
      </c>
      <c r="AM5397" s="4">
        <v>0</v>
      </c>
      <c r="AN5397" s="1">
        <f t="shared" si="513"/>
        <v>0</v>
      </c>
      <c r="AO5397" s="1">
        <f t="shared" si="514"/>
        <v>0</v>
      </c>
    </row>
    <row r="5398" s="1" customFormat="1" spans="1:41">
      <c r="A5398">
        <v>2021</v>
      </c>
      <c r="B5398" t="s">
        <v>29452</v>
      </c>
      <c r="C5398" s="2">
        <v>451000</v>
      </c>
      <c r="D5398" t="s">
        <v>30607</v>
      </c>
      <c r="E5398">
        <v>15690000</v>
      </c>
      <c r="F5398">
        <v>26813600.06</v>
      </c>
      <c r="G5398">
        <v>1.70896112555768</v>
      </c>
      <c r="H5398">
        <v>0.25421039</v>
      </c>
      <c r="I5398">
        <v>0.08074</v>
      </c>
      <c r="J5398">
        <v>0.02022</v>
      </c>
      <c r="K5398">
        <v>0.034627</v>
      </c>
      <c r="L5398">
        <v>0.01249</v>
      </c>
      <c r="M5398">
        <v>0.013404</v>
      </c>
      <c r="N5398">
        <v>0.051947</v>
      </c>
      <c r="O5398">
        <v>0.032582</v>
      </c>
      <c r="P5398" s="3" t="s">
        <v>30709</v>
      </c>
      <c r="Q5398" s="3" t="s">
        <v>1869</v>
      </c>
      <c r="R5398" s="3" t="s">
        <v>30710</v>
      </c>
      <c r="S5398" s="3" t="s">
        <v>30711</v>
      </c>
      <c r="T5398" s="3" t="s">
        <v>4758</v>
      </c>
      <c r="U5398" s="3" t="s">
        <v>30712</v>
      </c>
      <c r="V5398" s="3" t="s">
        <v>1794</v>
      </c>
      <c r="W5398" s="3" t="s">
        <v>704</v>
      </c>
      <c r="X5398" s="3" t="s">
        <v>258</v>
      </c>
      <c r="Y5398" s="4">
        <v>357.2</v>
      </c>
      <c r="Z5398" s="4">
        <v>891.17189127</v>
      </c>
      <c r="AA5398" s="4">
        <f t="shared" si="510"/>
        <v>1.5947</v>
      </c>
      <c r="AB5398" s="4">
        <v>12580000</v>
      </c>
      <c r="AC5398" s="4">
        <v>0.708403729149443</v>
      </c>
      <c r="AD5398" s="3">
        <v>0</v>
      </c>
      <c r="AE5398" s="3">
        <v>0</v>
      </c>
      <c r="AF5398" s="3">
        <f t="shared" si="509"/>
        <v>0</v>
      </c>
      <c r="AG5398" s="6">
        <f t="shared" si="511"/>
        <v>0</v>
      </c>
      <c r="AH5398" s="4">
        <f t="shared" si="512"/>
        <v>0</v>
      </c>
      <c r="AI5398" s="4">
        <v>106.618201</v>
      </c>
      <c r="AJ5398" s="4">
        <v>23.902333</v>
      </c>
      <c r="AK5398" s="4">
        <v>0</v>
      </c>
      <c r="AL5398" s="4">
        <v>2021</v>
      </c>
      <c r="AM5398" s="4">
        <v>0</v>
      </c>
      <c r="AN5398" s="1">
        <f t="shared" si="513"/>
        <v>0</v>
      </c>
      <c r="AO5398" s="1">
        <f t="shared" si="514"/>
        <v>0</v>
      </c>
    </row>
    <row r="5399" s="1" customFormat="1" spans="1:41">
      <c r="A5399">
        <v>2022</v>
      </c>
      <c r="B5399" t="s">
        <v>29452</v>
      </c>
      <c r="C5399" s="2">
        <v>451000</v>
      </c>
      <c r="D5399" t="s">
        <v>30607</v>
      </c>
      <c r="E5399">
        <v>17290000</v>
      </c>
      <c r="F5399">
        <v>28312297.66</v>
      </c>
      <c r="G5399">
        <v>1.63749552689416</v>
      </c>
      <c r="H5399">
        <v>0.26301395</v>
      </c>
      <c r="I5399">
        <v>0.078636</v>
      </c>
      <c r="J5399">
        <v>0.017873</v>
      </c>
      <c r="K5399">
        <v>0.035478</v>
      </c>
      <c r="L5399">
        <v>0.012222</v>
      </c>
      <c r="M5399">
        <v>0.013062</v>
      </c>
      <c r="N5399">
        <v>0.07468</v>
      </c>
      <c r="O5399">
        <v>0.035635</v>
      </c>
      <c r="P5399" s="3" t="s">
        <v>30713</v>
      </c>
      <c r="Q5399" s="3" t="s">
        <v>1007</v>
      </c>
      <c r="R5399" s="3" t="s">
        <v>30714</v>
      </c>
      <c r="S5399" s="3" t="s">
        <v>30715</v>
      </c>
      <c r="T5399" s="3" t="s">
        <v>30716</v>
      </c>
      <c r="U5399" s="3" t="s">
        <v>30717</v>
      </c>
      <c r="V5399" s="3" t="s">
        <v>4729</v>
      </c>
      <c r="W5399" s="3" t="s">
        <v>747</v>
      </c>
      <c r="X5399" s="3" t="s">
        <v>4734</v>
      </c>
      <c r="Y5399" s="4">
        <v>356.2</v>
      </c>
      <c r="Z5399" s="4">
        <v>1512.58813573</v>
      </c>
      <c r="AA5399" s="4">
        <f t="shared" si="510"/>
        <v>1.6011</v>
      </c>
      <c r="AB5399" s="4">
        <v>13340000</v>
      </c>
      <c r="AC5399" s="4">
        <v>1.13387416471514</v>
      </c>
      <c r="AD5399" s="3">
        <v>0</v>
      </c>
      <c r="AE5399" s="3">
        <v>0</v>
      </c>
      <c r="AF5399" s="3">
        <f t="shared" si="509"/>
        <v>0</v>
      </c>
      <c r="AG5399" s="6">
        <f t="shared" si="511"/>
        <v>0</v>
      </c>
      <c r="AH5399" s="4">
        <f t="shared" si="512"/>
        <v>0</v>
      </c>
      <c r="AI5399" s="4">
        <v>106.618201</v>
      </c>
      <c r="AJ5399" s="4">
        <v>23.902333</v>
      </c>
      <c r="AK5399" s="4">
        <v>0</v>
      </c>
      <c r="AL5399" s="4">
        <v>2022</v>
      </c>
      <c r="AM5399" s="4">
        <v>0</v>
      </c>
      <c r="AN5399" s="1">
        <f t="shared" si="513"/>
        <v>0</v>
      </c>
      <c r="AO5399" s="1">
        <f t="shared" si="514"/>
        <v>0</v>
      </c>
    </row>
    <row r="5400" s="1" customFormat="1" spans="1:41">
      <c r="A5400">
        <v>2023</v>
      </c>
      <c r="B5400" t="s">
        <v>29452</v>
      </c>
      <c r="C5400" s="2">
        <v>451000</v>
      </c>
      <c r="D5400" t="s">
        <v>30607</v>
      </c>
      <c r="E5400">
        <v>18500000</v>
      </c>
      <c r="F5400">
        <v>29078653.31</v>
      </c>
      <c r="G5400">
        <v>1.57181909783784</v>
      </c>
      <c r="H5400">
        <v>0.3167774</v>
      </c>
      <c r="I5400">
        <v>0.080743</v>
      </c>
      <c r="J5400">
        <v>0.019738</v>
      </c>
      <c r="K5400">
        <v>0.040541</v>
      </c>
      <c r="L5400">
        <v>0.016166</v>
      </c>
      <c r="M5400">
        <v>0.016932</v>
      </c>
      <c r="N5400">
        <v>0.101625</v>
      </c>
      <c r="O5400">
        <v>0.042899</v>
      </c>
      <c r="P5400" s="3" t="s">
        <v>30718</v>
      </c>
      <c r="Q5400" s="3" t="s">
        <v>442</v>
      </c>
      <c r="R5400" s="3" t="s">
        <v>30719</v>
      </c>
      <c r="S5400" s="3" t="s">
        <v>4229</v>
      </c>
      <c r="T5400" s="3" t="s">
        <v>30720</v>
      </c>
      <c r="U5400" s="3" t="s">
        <v>30721</v>
      </c>
      <c r="V5400" s="3" t="s">
        <v>1794</v>
      </c>
      <c r="W5400" s="3" t="s">
        <v>747</v>
      </c>
      <c r="X5400" s="3" t="s">
        <v>3030</v>
      </c>
      <c r="Y5400" s="4">
        <v>350.9</v>
      </c>
      <c r="Z5400" s="4">
        <v>1578.2724</v>
      </c>
      <c r="AA5400" s="4">
        <f t="shared" si="510"/>
        <v>1.5349</v>
      </c>
      <c r="AB5400" s="4">
        <v>14203354</v>
      </c>
      <c r="AC5400" s="4">
        <v>1.111197</v>
      </c>
      <c r="AD5400" s="3">
        <v>0</v>
      </c>
      <c r="AE5400" s="3">
        <v>0</v>
      </c>
      <c r="AF5400" s="3">
        <f t="shared" si="509"/>
        <v>0</v>
      </c>
      <c r="AG5400" s="6">
        <f t="shared" si="511"/>
        <v>0</v>
      </c>
      <c r="AH5400" s="4">
        <f t="shared" si="512"/>
        <v>0</v>
      </c>
      <c r="AI5400" s="4">
        <v>106.618201</v>
      </c>
      <c r="AJ5400" s="4">
        <v>23.902333</v>
      </c>
      <c r="AK5400" s="4">
        <v>0</v>
      </c>
      <c r="AL5400" s="4">
        <v>2023</v>
      </c>
      <c r="AM5400" s="4">
        <v>0</v>
      </c>
      <c r="AN5400" s="1">
        <f t="shared" si="513"/>
        <v>0</v>
      </c>
      <c r="AO5400" s="1">
        <f t="shared" si="514"/>
        <v>0</v>
      </c>
    </row>
    <row r="5401" s="1" customFormat="1" spans="1:41">
      <c r="A5401">
        <v>2024</v>
      </c>
      <c r="B5401" t="s">
        <v>29452</v>
      </c>
      <c r="C5401" s="2">
        <v>451000</v>
      </c>
      <c r="D5401" t="s">
        <v>30607</v>
      </c>
      <c r="E5401">
        <v>20050000</v>
      </c>
      <c r="F5401">
        <v>28703797.7</v>
      </c>
      <c r="G5401">
        <v>1.43161085785536</v>
      </c>
      <c r="H5401">
        <v>0.35181521</v>
      </c>
      <c r="I5401">
        <v>0.083195</v>
      </c>
      <c r="J5401">
        <v>0.020321</v>
      </c>
      <c r="K5401">
        <v>0.043488</v>
      </c>
      <c r="L5401">
        <v>0.01692</v>
      </c>
      <c r="M5401">
        <v>0.019269</v>
      </c>
      <c r="N5401">
        <v>0.121004</v>
      </c>
      <c r="O5401">
        <v>0.053685</v>
      </c>
      <c r="P5401" s="3" t="s">
        <v>30722</v>
      </c>
      <c r="Q5401" s="3" t="s">
        <v>2582</v>
      </c>
      <c r="R5401" s="3" t="s">
        <v>30723</v>
      </c>
      <c r="S5401" s="3" t="s">
        <v>30724</v>
      </c>
      <c r="T5401" s="3" t="s">
        <v>30725</v>
      </c>
      <c r="U5401" s="3" t="s">
        <v>30726</v>
      </c>
      <c r="V5401" s="3" t="s">
        <v>1565</v>
      </c>
      <c r="W5401" s="3" t="s">
        <v>748</v>
      </c>
      <c r="X5401" s="3" t="s">
        <v>2635</v>
      </c>
      <c r="Y5401" s="4">
        <v>346.47</v>
      </c>
      <c r="Z5401" s="4">
        <v>1646.8086</v>
      </c>
      <c r="AA5401" s="4">
        <f t="shared" si="510"/>
        <v>1.4318</v>
      </c>
      <c r="AB5401" s="4">
        <v>15122584</v>
      </c>
      <c r="AC5401" s="4">
        <v>1.088973</v>
      </c>
      <c r="AD5401" s="3">
        <v>0</v>
      </c>
      <c r="AE5401" s="3">
        <v>0</v>
      </c>
      <c r="AF5401" s="3">
        <f t="shared" ref="AF5401:AF5464" si="515">IF(AE5401=2013,1,0)</f>
        <v>0</v>
      </c>
      <c r="AG5401" s="6">
        <f t="shared" si="511"/>
        <v>0</v>
      </c>
      <c r="AH5401" s="4">
        <f t="shared" si="512"/>
        <v>0</v>
      </c>
      <c r="AI5401" s="4">
        <v>106.618201</v>
      </c>
      <c r="AJ5401" s="4">
        <v>23.902333</v>
      </c>
      <c r="AK5401" s="4">
        <v>0</v>
      </c>
      <c r="AL5401" s="4">
        <v>2024</v>
      </c>
      <c r="AM5401" s="4">
        <v>0</v>
      </c>
      <c r="AN5401" s="1">
        <f t="shared" si="513"/>
        <v>0</v>
      </c>
      <c r="AO5401" s="1">
        <f t="shared" si="514"/>
        <v>0</v>
      </c>
    </row>
    <row r="5402" s="1" customFormat="1" spans="1:41">
      <c r="A5402">
        <v>2000</v>
      </c>
      <c r="B5402" t="s">
        <v>29452</v>
      </c>
      <c r="C5402" s="2">
        <v>451100</v>
      </c>
      <c r="D5402" t="s">
        <v>30727</v>
      </c>
      <c r="E5402">
        <v>875907</v>
      </c>
      <c r="F5402">
        <v>2262170.98</v>
      </c>
      <c r="G5402">
        <v>2.58266115009927</v>
      </c>
      <c r="H5402">
        <v>0.08462752</v>
      </c>
      <c r="I5402">
        <v>0.027645</v>
      </c>
      <c r="J5402">
        <v>0.006153</v>
      </c>
      <c r="K5402">
        <v>0.011134</v>
      </c>
      <c r="L5402">
        <v>0.003582</v>
      </c>
      <c r="M5402">
        <v>0.006776</v>
      </c>
      <c r="N5402">
        <v>0.021757</v>
      </c>
      <c r="O5402">
        <v>0.009209</v>
      </c>
      <c r="P5402" s="3" t="s">
        <v>30728</v>
      </c>
      <c r="Q5402" s="3" t="s">
        <v>2508</v>
      </c>
      <c r="R5402" s="3" t="s">
        <v>30729</v>
      </c>
      <c r="S5402" s="3" t="s">
        <v>30730</v>
      </c>
      <c r="T5402" s="3" t="s">
        <v>30731</v>
      </c>
      <c r="U5402" s="3" t="s">
        <v>30732</v>
      </c>
      <c r="V5402" s="3" t="s">
        <v>30733</v>
      </c>
      <c r="W5402" s="3" t="s">
        <v>30734</v>
      </c>
      <c r="X5402" s="3" t="s">
        <v>30735</v>
      </c>
      <c r="Y5402" s="4">
        <v>437.258837128713</v>
      </c>
      <c r="Z5402" s="4">
        <v>92.3379048</v>
      </c>
      <c r="AA5402" s="4">
        <f t="shared" si="510"/>
        <v>2.3931</v>
      </c>
      <c r="AB5402" s="4">
        <v>15690000</v>
      </c>
      <c r="AC5402" s="4">
        <v>0.0588514370936902</v>
      </c>
      <c r="AD5402" s="3">
        <v>0</v>
      </c>
      <c r="AE5402" s="3">
        <v>0</v>
      </c>
      <c r="AF5402" s="3">
        <f t="shared" si="515"/>
        <v>0</v>
      </c>
      <c r="AG5402" s="6">
        <f t="shared" si="511"/>
        <v>0</v>
      </c>
      <c r="AH5402" s="4">
        <f t="shared" si="512"/>
        <v>0</v>
      </c>
      <c r="AI5402" s="4">
        <v>111.566694</v>
      </c>
      <c r="AJ5402" s="4">
        <v>24.403582</v>
      </c>
      <c r="AK5402" s="4">
        <v>0</v>
      </c>
      <c r="AL5402" s="4">
        <v>2000</v>
      </c>
      <c r="AM5402" s="4">
        <v>0</v>
      </c>
      <c r="AN5402" s="1">
        <f t="shared" si="513"/>
        <v>0</v>
      </c>
      <c r="AO5402" s="1">
        <f t="shared" si="514"/>
        <v>0</v>
      </c>
    </row>
    <row r="5403" s="1" customFormat="1" spans="1:41">
      <c r="A5403">
        <v>2001</v>
      </c>
      <c r="B5403" t="s">
        <v>29452</v>
      </c>
      <c r="C5403" s="2">
        <v>451100</v>
      </c>
      <c r="D5403" t="s">
        <v>30727</v>
      </c>
      <c r="E5403">
        <v>989237</v>
      </c>
      <c r="F5403">
        <v>2264459.01</v>
      </c>
      <c r="G5403">
        <v>2.28909655623475</v>
      </c>
      <c r="H5403">
        <v>0.1161533</v>
      </c>
      <c r="I5403">
        <v>0.036112</v>
      </c>
      <c r="J5403">
        <v>0.010428</v>
      </c>
      <c r="K5403">
        <v>0.015567</v>
      </c>
      <c r="L5403">
        <v>0.006132</v>
      </c>
      <c r="M5403">
        <v>0.003985</v>
      </c>
      <c r="N5403">
        <v>0.02881</v>
      </c>
      <c r="O5403">
        <v>0.019165</v>
      </c>
      <c r="P5403" s="3" t="s">
        <v>30736</v>
      </c>
      <c r="Q5403" s="3" t="s">
        <v>2178</v>
      </c>
      <c r="R5403" s="3" t="s">
        <v>30737</v>
      </c>
      <c r="S5403" s="3" t="s">
        <v>30738</v>
      </c>
      <c r="T5403" s="3" t="s">
        <v>30739</v>
      </c>
      <c r="U5403" s="3" t="s">
        <v>12484</v>
      </c>
      <c r="V5403" s="3" t="s">
        <v>30740</v>
      </c>
      <c r="W5403" s="3" t="s">
        <v>30741</v>
      </c>
      <c r="X5403" s="3" t="s">
        <v>30742</v>
      </c>
      <c r="Y5403" s="4">
        <v>441.366194035832</v>
      </c>
      <c r="Z5403" s="4">
        <v>91.58510578</v>
      </c>
      <c r="AA5403" s="4">
        <f t="shared" si="510"/>
        <v>2.2209</v>
      </c>
      <c r="AB5403" s="4">
        <v>17290000</v>
      </c>
      <c r="AC5403" s="4">
        <v>0.0529699859919028</v>
      </c>
      <c r="AD5403" s="3">
        <v>0</v>
      </c>
      <c r="AE5403" s="3">
        <v>0</v>
      </c>
      <c r="AF5403" s="3">
        <f t="shared" si="515"/>
        <v>0</v>
      </c>
      <c r="AG5403" s="6">
        <f t="shared" si="511"/>
        <v>0</v>
      </c>
      <c r="AH5403" s="4">
        <f t="shared" si="512"/>
        <v>0</v>
      </c>
      <c r="AI5403" s="4">
        <v>111.566694</v>
      </c>
      <c r="AJ5403" s="4">
        <v>24.403582</v>
      </c>
      <c r="AK5403" s="4">
        <v>0</v>
      </c>
      <c r="AL5403" s="4">
        <v>2001</v>
      </c>
      <c r="AM5403" s="4">
        <v>0</v>
      </c>
      <c r="AN5403" s="1">
        <f t="shared" si="513"/>
        <v>0</v>
      </c>
      <c r="AO5403" s="1">
        <f t="shared" si="514"/>
        <v>0</v>
      </c>
    </row>
    <row r="5404" s="1" customFormat="1" spans="1:41">
      <c r="A5404">
        <v>2002</v>
      </c>
      <c r="B5404" t="s">
        <v>29452</v>
      </c>
      <c r="C5404" s="2">
        <v>451100</v>
      </c>
      <c r="D5404" t="s">
        <v>30727</v>
      </c>
      <c r="E5404">
        <v>1102567</v>
      </c>
      <c r="F5404">
        <v>2288632.79</v>
      </c>
      <c r="G5404">
        <v>2.07573126168296</v>
      </c>
      <c r="H5404">
        <v>0.10166727</v>
      </c>
      <c r="I5404">
        <v>0.027775</v>
      </c>
      <c r="J5404">
        <v>0.006973</v>
      </c>
      <c r="K5404">
        <v>0.011746</v>
      </c>
      <c r="L5404">
        <v>0.00453</v>
      </c>
      <c r="M5404">
        <v>0.004525</v>
      </c>
      <c r="N5404">
        <v>0.038517</v>
      </c>
      <c r="O5404">
        <v>0.018932</v>
      </c>
      <c r="P5404" s="3" t="s">
        <v>24465</v>
      </c>
      <c r="Q5404" s="3" t="s">
        <v>2178</v>
      </c>
      <c r="R5404" s="3" t="s">
        <v>30743</v>
      </c>
      <c r="S5404" s="3" t="s">
        <v>18290</v>
      </c>
      <c r="T5404" s="3" t="s">
        <v>30744</v>
      </c>
      <c r="U5404" s="3" t="s">
        <v>9868</v>
      </c>
      <c r="V5404" s="3" t="s">
        <v>10313</v>
      </c>
      <c r="W5404" s="3" t="s">
        <v>29665</v>
      </c>
      <c r="X5404" s="3" t="s">
        <v>4602</v>
      </c>
      <c r="Y5404" s="4">
        <v>441.165787270616</v>
      </c>
      <c r="Z5404" s="4">
        <v>105.6985077</v>
      </c>
      <c r="AA5404" s="4">
        <f t="shared" si="510"/>
        <v>2.0757</v>
      </c>
      <c r="AB5404" s="4">
        <v>780942</v>
      </c>
      <c r="AC5404" s="4">
        <v>1.35347449234386</v>
      </c>
      <c r="AD5404" s="3">
        <v>0</v>
      </c>
      <c r="AE5404" s="3">
        <v>0</v>
      </c>
      <c r="AF5404" s="3">
        <f t="shared" si="515"/>
        <v>0</v>
      </c>
      <c r="AG5404" s="6">
        <f t="shared" si="511"/>
        <v>0</v>
      </c>
      <c r="AH5404" s="4">
        <f t="shared" si="512"/>
        <v>0</v>
      </c>
      <c r="AI5404" s="4">
        <v>111.566694</v>
      </c>
      <c r="AJ5404" s="4">
        <v>24.403582</v>
      </c>
      <c r="AK5404" s="4">
        <v>0</v>
      </c>
      <c r="AL5404" s="4">
        <v>2002</v>
      </c>
      <c r="AM5404" s="4">
        <v>0</v>
      </c>
      <c r="AN5404" s="1">
        <f t="shared" si="513"/>
        <v>0</v>
      </c>
      <c r="AO5404" s="1">
        <f t="shared" si="514"/>
        <v>0</v>
      </c>
    </row>
    <row r="5405" s="1" customFormat="1" spans="1:41">
      <c r="A5405">
        <v>2003</v>
      </c>
      <c r="B5405" t="s">
        <v>29452</v>
      </c>
      <c r="C5405" s="2">
        <v>451100</v>
      </c>
      <c r="D5405" t="s">
        <v>30727</v>
      </c>
      <c r="E5405">
        <v>1149806</v>
      </c>
      <c r="F5405">
        <v>2453791.86</v>
      </c>
      <c r="G5405">
        <v>2.13409206422649</v>
      </c>
      <c r="H5405">
        <v>0.09660689</v>
      </c>
      <c r="I5405">
        <v>0.030147</v>
      </c>
      <c r="J5405">
        <v>0.008739</v>
      </c>
      <c r="K5405">
        <v>0.012594</v>
      </c>
      <c r="L5405">
        <v>0.004238</v>
      </c>
      <c r="M5405">
        <v>0.004576</v>
      </c>
      <c r="N5405">
        <v>0.03167</v>
      </c>
      <c r="O5405">
        <v>0.01109</v>
      </c>
      <c r="P5405" s="3" t="s">
        <v>30745</v>
      </c>
      <c r="Q5405" s="3" t="s">
        <v>469</v>
      </c>
      <c r="R5405" s="3" t="s">
        <v>30746</v>
      </c>
      <c r="S5405" s="3" t="s">
        <v>21461</v>
      </c>
      <c r="T5405" s="3" t="s">
        <v>30747</v>
      </c>
      <c r="U5405" s="3" t="s">
        <v>10570</v>
      </c>
      <c r="V5405" s="3" t="s">
        <v>1335</v>
      </c>
      <c r="W5405" s="3" t="s">
        <v>16193</v>
      </c>
      <c r="X5405" s="3" t="s">
        <v>567</v>
      </c>
      <c r="Y5405" s="4">
        <v>436.524442009132</v>
      </c>
      <c r="Z5405" s="4">
        <v>120.09629308</v>
      </c>
      <c r="AA5405" s="4">
        <f t="shared" si="510"/>
        <v>2.1088</v>
      </c>
      <c r="AB5405" s="4">
        <v>989237</v>
      </c>
      <c r="AC5405" s="4">
        <v>1.21402953063826</v>
      </c>
      <c r="AD5405" s="3">
        <v>0</v>
      </c>
      <c r="AE5405" s="3">
        <v>0</v>
      </c>
      <c r="AF5405" s="3">
        <f t="shared" si="515"/>
        <v>0</v>
      </c>
      <c r="AG5405" s="6">
        <f t="shared" si="511"/>
        <v>0</v>
      </c>
      <c r="AH5405" s="4">
        <f t="shared" si="512"/>
        <v>0</v>
      </c>
      <c r="AI5405" s="4">
        <v>111.566694</v>
      </c>
      <c r="AJ5405" s="4">
        <v>24.403582</v>
      </c>
      <c r="AK5405" s="4">
        <v>0</v>
      </c>
      <c r="AL5405" s="4">
        <v>2003</v>
      </c>
      <c r="AM5405" s="4">
        <v>0</v>
      </c>
      <c r="AN5405" s="1">
        <f t="shared" si="513"/>
        <v>0</v>
      </c>
      <c r="AO5405" s="1">
        <f t="shared" si="514"/>
        <v>0</v>
      </c>
    </row>
    <row r="5406" s="1" customFormat="1" spans="1:41">
      <c r="A5406">
        <v>2004</v>
      </c>
      <c r="B5406" t="s">
        <v>29452</v>
      </c>
      <c r="C5406" s="2">
        <v>451100</v>
      </c>
      <c r="D5406" t="s">
        <v>30727</v>
      </c>
      <c r="E5406">
        <v>1400430</v>
      </c>
      <c r="F5406">
        <v>3088092.47</v>
      </c>
      <c r="G5406">
        <v>2.20510305406197</v>
      </c>
      <c r="H5406">
        <v>0.1160959</v>
      </c>
      <c r="I5406">
        <v>0.03616</v>
      </c>
      <c r="J5406">
        <v>0.010177</v>
      </c>
      <c r="K5406">
        <v>0.015769</v>
      </c>
      <c r="L5406">
        <v>0.006724</v>
      </c>
      <c r="M5406">
        <v>0.003491</v>
      </c>
      <c r="N5406">
        <v>0.038857</v>
      </c>
      <c r="O5406">
        <v>0.012536</v>
      </c>
      <c r="P5406" s="3" t="s">
        <v>30748</v>
      </c>
      <c r="Q5406" s="3" t="s">
        <v>732</v>
      </c>
      <c r="R5406" s="3" t="s">
        <v>25255</v>
      </c>
      <c r="S5406" s="3" t="s">
        <v>30749</v>
      </c>
      <c r="T5406" s="3" t="s">
        <v>8043</v>
      </c>
      <c r="U5406" s="3" t="s">
        <v>30750</v>
      </c>
      <c r="V5406" s="3" t="s">
        <v>10257</v>
      </c>
      <c r="W5406" s="3" t="s">
        <v>15719</v>
      </c>
      <c r="X5406" s="3" t="s">
        <v>30751</v>
      </c>
      <c r="Y5406" s="4">
        <v>438.467114537445</v>
      </c>
      <c r="Z5406" s="4">
        <v>140.3097078</v>
      </c>
      <c r="AA5406" s="4">
        <f t="shared" si="510"/>
        <v>2.3918</v>
      </c>
      <c r="AB5406" s="4">
        <v>1102567</v>
      </c>
      <c r="AC5406" s="4">
        <v>1.27257307537773</v>
      </c>
      <c r="AD5406" s="3">
        <v>0</v>
      </c>
      <c r="AE5406" s="3">
        <v>0</v>
      </c>
      <c r="AF5406" s="3">
        <f t="shared" si="515"/>
        <v>0</v>
      </c>
      <c r="AG5406" s="6">
        <f t="shared" si="511"/>
        <v>0</v>
      </c>
      <c r="AH5406" s="4">
        <f t="shared" si="512"/>
        <v>0</v>
      </c>
      <c r="AI5406" s="4">
        <v>111.566694</v>
      </c>
      <c r="AJ5406" s="4">
        <v>24.403582</v>
      </c>
      <c r="AK5406" s="4">
        <v>0</v>
      </c>
      <c r="AL5406" s="4">
        <v>2004</v>
      </c>
      <c r="AM5406" s="4">
        <v>0</v>
      </c>
      <c r="AN5406" s="1">
        <f t="shared" si="513"/>
        <v>0</v>
      </c>
      <c r="AO5406" s="1">
        <f t="shared" si="514"/>
        <v>0</v>
      </c>
    </row>
    <row r="5407" s="1" customFormat="1" spans="1:41">
      <c r="A5407">
        <v>2005</v>
      </c>
      <c r="B5407" t="s">
        <v>29452</v>
      </c>
      <c r="C5407" s="2">
        <v>451100</v>
      </c>
      <c r="D5407" t="s">
        <v>30727</v>
      </c>
      <c r="E5407">
        <v>1643265</v>
      </c>
      <c r="F5407">
        <v>3702107.53</v>
      </c>
      <c r="G5407">
        <v>2.25289745111105</v>
      </c>
      <c r="H5407">
        <v>0.12781578</v>
      </c>
      <c r="I5407">
        <v>0.04141</v>
      </c>
      <c r="J5407">
        <v>0.010056</v>
      </c>
      <c r="K5407">
        <v>0.018003</v>
      </c>
      <c r="L5407">
        <v>0.006806</v>
      </c>
      <c r="M5407">
        <v>0.006546</v>
      </c>
      <c r="N5407">
        <v>0.031512</v>
      </c>
      <c r="O5407">
        <v>0.01468</v>
      </c>
      <c r="P5407" s="3" t="s">
        <v>30752</v>
      </c>
      <c r="Q5407" s="3" t="s">
        <v>1304</v>
      </c>
      <c r="R5407" s="3" t="s">
        <v>30753</v>
      </c>
      <c r="S5407" s="3" t="s">
        <v>3085</v>
      </c>
      <c r="T5407" s="3" t="s">
        <v>30754</v>
      </c>
      <c r="U5407" s="3" t="s">
        <v>2542</v>
      </c>
      <c r="V5407" s="3" t="s">
        <v>6822</v>
      </c>
      <c r="W5407" s="3" t="s">
        <v>16232</v>
      </c>
      <c r="X5407" s="3" t="s">
        <v>30755</v>
      </c>
      <c r="Y5407" s="4">
        <v>437.831744728634</v>
      </c>
      <c r="Z5407" s="4">
        <v>147.3414345</v>
      </c>
      <c r="AA5407" s="4">
        <f t="shared" si="510"/>
        <v>2.8176</v>
      </c>
      <c r="AB5407" s="4">
        <v>1149806</v>
      </c>
      <c r="AC5407" s="4">
        <v>1.28144603959277</v>
      </c>
      <c r="AD5407" s="3">
        <v>0</v>
      </c>
      <c r="AE5407" s="3">
        <v>0</v>
      </c>
      <c r="AF5407" s="3">
        <f t="shared" si="515"/>
        <v>0</v>
      </c>
      <c r="AG5407" s="6">
        <f t="shared" si="511"/>
        <v>0</v>
      </c>
      <c r="AH5407" s="4">
        <f t="shared" si="512"/>
        <v>0</v>
      </c>
      <c r="AI5407" s="4">
        <v>111.566694</v>
      </c>
      <c r="AJ5407" s="4">
        <v>24.403582</v>
      </c>
      <c r="AK5407" s="4">
        <v>0</v>
      </c>
      <c r="AL5407" s="4">
        <v>2005</v>
      </c>
      <c r="AM5407" s="4">
        <v>0</v>
      </c>
      <c r="AN5407" s="1">
        <f t="shared" si="513"/>
        <v>0</v>
      </c>
      <c r="AO5407" s="1">
        <f t="shared" si="514"/>
        <v>0</v>
      </c>
    </row>
    <row r="5408" s="1" customFormat="1" spans="1:41">
      <c r="A5408">
        <v>2006</v>
      </c>
      <c r="B5408" t="s">
        <v>29452</v>
      </c>
      <c r="C5408" s="2">
        <v>451100</v>
      </c>
      <c r="D5408" t="s">
        <v>30727</v>
      </c>
      <c r="E5408">
        <v>1896526</v>
      </c>
      <c r="F5408">
        <v>3952031.02</v>
      </c>
      <c r="G5408">
        <v>2.08382643844587</v>
      </c>
      <c r="H5408">
        <v>0.11783863</v>
      </c>
      <c r="I5408">
        <v>0.034067</v>
      </c>
      <c r="J5408">
        <v>0.00848</v>
      </c>
      <c r="K5408">
        <v>0.015305</v>
      </c>
      <c r="L5408">
        <v>0.005687</v>
      </c>
      <c r="M5408">
        <v>0.004595</v>
      </c>
      <c r="N5408">
        <v>0.042012</v>
      </c>
      <c r="O5408">
        <v>0.018445</v>
      </c>
      <c r="P5408" s="3" t="s">
        <v>14235</v>
      </c>
      <c r="Q5408" s="3" t="s">
        <v>287</v>
      </c>
      <c r="R5408" s="3" t="s">
        <v>30756</v>
      </c>
      <c r="S5408" s="3" t="s">
        <v>30757</v>
      </c>
      <c r="T5408" s="3" t="s">
        <v>30758</v>
      </c>
      <c r="U5408" s="3" t="s">
        <v>24869</v>
      </c>
      <c r="V5408" s="3" t="s">
        <v>12756</v>
      </c>
      <c r="W5408" s="3" t="s">
        <v>30759</v>
      </c>
      <c r="X5408" s="3" t="s">
        <v>8966</v>
      </c>
      <c r="Y5408" s="4">
        <v>209.73</v>
      </c>
      <c r="Z5408" s="4">
        <v>158.49953433</v>
      </c>
      <c r="AA5408" s="4">
        <f t="shared" si="510"/>
        <v>2.486</v>
      </c>
      <c r="AB5408" s="4">
        <v>1400430</v>
      </c>
      <c r="AC5408" s="4">
        <v>1.13179190912791</v>
      </c>
      <c r="AD5408" s="3">
        <v>0</v>
      </c>
      <c r="AE5408" s="3">
        <v>0</v>
      </c>
      <c r="AF5408" s="3">
        <f t="shared" si="515"/>
        <v>0</v>
      </c>
      <c r="AG5408" s="6">
        <f t="shared" si="511"/>
        <v>0</v>
      </c>
      <c r="AH5408" s="4">
        <f t="shared" si="512"/>
        <v>0</v>
      </c>
      <c r="AI5408" s="4">
        <v>111.566694</v>
      </c>
      <c r="AJ5408" s="4">
        <v>24.403582</v>
      </c>
      <c r="AK5408" s="4">
        <v>0</v>
      </c>
      <c r="AL5408" s="4">
        <v>2006</v>
      </c>
      <c r="AM5408" s="4">
        <v>0</v>
      </c>
      <c r="AN5408" s="1">
        <f t="shared" si="513"/>
        <v>0</v>
      </c>
      <c r="AO5408" s="1">
        <f t="shared" si="514"/>
        <v>0</v>
      </c>
    </row>
    <row r="5409" s="1" customFormat="1" spans="1:41">
      <c r="A5409">
        <v>2007</v>
      </c>
      <c r="B5409" t="s">
        <v>29452</v>
      </c>
      <c r="C5409" s="2">
        <v>451100</v>
      </c>
      <c r="D5409" t="s">
        <v>30727</v>
      </c>
      <c r="E5409">
        <v>2392012</v>
      </c>
      <c r="F5409">
        <v>4333386.86</v>
      </c>
      <c r="G5409">
        <v>1.81160749193566</v>
      </c>
      <c r="H5409">
        <v>0.1811329</v>
      </c>
      <c r="I5409">
        <v>0.057263</v>
      </c>
      <c r="J5409">
        <v>0.013856</v>
      </c>
      <c r="K5409">
        <v>0.026309</v>
      </c>
      <c r="L5409">
        <v>0.011276</v>
      </c>
      <c r="M5409">
        <v>0.005821</v>
      </c>
      <c r="N5409">
        <v>0.043679</v>
      </c>
      <c r="O5409">
        <v>0.024829</v>
      </c>
      <c r="P5409" s="3" t="s">
        <v>30760</v>
      </c>
      <c r="Q5409" s="3" t="s">
        <v>755</v>
      </c>
      <c r="R5409" s="3" t="s">
        <v>30761</v>
      </c>
      <c r="S5409" s="3" t="s">
        <v>30762</v>
      </c>
      <c r="T5409" s="3" t="s">
        <v>30763</v>
      </c>
      <c r="U5409" s="3" t="s">
        <v>30764</v>
      </c>
      <c r="V5409" s="3" t="s">
        <v>30765</v>
      </c>
      <c r="W5409" s="3" t="s">
        <v>30766</v>
      </c>
      <c r="X5409" s="3" t="s">
        <v>22235</v>
      </c>
      <c r="Y5409" s="4">
        <v>209.73</v>
      </c>
      <c r="Z5409" s="4">
        <v>194.77638024</v>
      </c>
      <c r="AA5409" s="4">
        <f t="shared" si="510"/>
        <v>2.1393</v>
      </c>
      <c r="AB5409" s="4">
        <v>1643265</v>
      </c>
      <c r="AC5409" s="4">
        <v>1.18530109410229</v>
      </c>
      <c r="AD5409" s="3">
        <v>0</v>
      </c>
      <c r="AE5409" s="3">
        <v>0</v>
      </c>
      <c r="AF5409" s="3">
        <f t="shared" si="515"/>
        <v>0</v>
      </c>
      <c r="AG5409" s="6">
        <f t="shared" si="511"/>
        <v>0</v>
      </c>
      <c r="AH5409" s="4">
        <f t="shared" si="512"/>
        <v>0</v>
      </c>
      <c r="AI5409" s="4">
        <v>111.566694</v>
      </c>
      <c r="AJ5409" s="4">
        <v>24.403582</v>
      </c>
      <c r="AK5409" s="4">
        <v>0</v>
      </c>
      <c r="AL5409" s="4">
        <v>2007</v>
      </c>
      <c r="AM5409" s="4">
        <v>0</v>
      </c>
      <c r="AN5409" s="1">
        <f t="shared" si="513"/>
        <v>0</v>
      </c>
      <c r="AO5409" s="1">
        <f t="shared" si="514"/>
        <v>0</v>
      </c>
    </row>
    <row r="5410" s="1" customFormat="1" spans="1:41">
      <c r="A5410">
        <v>2008</v>
      </c>
      <c r="B5410" t="s">
        <v>29452</v>
      </c>
      <c r="C5410" s="2">
        <v>451100</v>
      </c>
      <c r="D5410" t="s">
        <v>30727</v>
      </c>
      <c r="E5410">
        <v>2528364</v>
      </c>
      <c r="F5410">
        <v>4575447.97</v>
      </c>
      <c r="G5410">
        <v>1.8096476496264</v>
      </c>
      <c r="H5410">
        <v>0.12434509</v>
      </c>
      <c r="I5410">
        <v>0.034535</v>
      </c>
      <c r="J5410">
        <v>0.008841</v>
      </c>
      <c r="K5410">
        <v>0.013981</v>
      </c>
      <c r="L5410">
        <v>0.004032</v>
      </c>
      <c r="M5410">
        <v>0.007681</v>
      </c>
      <c r="N5410">
        <v>0.051066</v>
      </c>
      <c r="O5410">
        <v>0.015967</v>
      </c>
      <c r="P5410" s="3" t="s">
        <v>4751</v>
      </c>
      <c r="Q5410" s="3" t="s">
        <v>967</v>
      </c>
      <c r="R5410" s="3" t="s">
        <v>3780</v>
      </c>
      <c r="S5410" s="3" t="s">
        <v>14799</v>
      </c>
      <c r="T5410" s="3" t="s">
        <v>30767</v>
      </c>
      <c r="U5410" s="3" t="s">
        <v>25524</v>
      </c>
      <c r="V5410" s="3" t="s">
        <v>18846</v>
      </c>
      <c r="W5410" s="3" t="s">
        <v>15122</v>
      </c>
      <c r="X5410" s="3" t="s">
        <v>30768</v>
      </c>
      <c r="Y5410" s="4">
        <v>209.73</v>
      </c>
      <c r="Z5410" s="4">
        <v>220.46363328</v>
      </c>
      <c r="AA5410" s="4">
        <f t="shared" si="510"/>
        <v>2.056</v>
      </c>
      <c r="AB5410" s="4">
        <v>1896526</v>
      </c>
      <c r="AC5410" s="4">
        <v>1.16246037902987</v>
      </c>
      <c r="AD5410" s="3">
        <v>0</v>
      </c>
      <c r="AE5410" s="3">
        <v>0</v>
      </c>
      <c r="AF5410" s="3">
        <f t="shared" si="515"/>
        <v>0</v>
      </c>
      <c r="AG5410" s="6">
        <f t="shared" si="511"/>
        <v>0</v>
      </c>
      <c r="AH5410" s="4">
        <f t="shared" si="512"/>
        <v>0</v>
      </c>
      <c r="AI5410" s="4">
        <v>111.566694</v>
      </c>
      <c r="AJ5410" s="4">
        <v>24.403582</v>
      </c>
      <c r="AK5410" s="4">
        <v>0</v>
      </c>
      <c r="AL5410" s="4">
        <v>2008</v>
      </c>
      <c r="AM5410" s="4">
        <v>0</v>
      </c>
      <c r="AN5410" s="1">
        <f t="shared" si="513"/>
        <v>0</v>
      </c>
      <c r="AO5410" s="1">
        <f t="shared" si="514"/>
        <v>0</v>
      </c>
    </row>
    <row r="5411" s="1" customFormat="1" spans="1:41">
      <c r="A5411">
        <v>2009</v>
      </c>
      <c r="B5411" t="s">
        <v>29452</v>
      </c>
      <c r="C5411" s="2">
        <v>451100</v>
      </c>
      <c r="D5411" t="s">
        <v>30727</v>
      </c>
      <c r="E5411">
        <v>2492167</v>
      </c>
      <c r="F5411">
        <v>5058474.34</v>
      </c>
      <c r="G5411">
        <v>2.02974934665293</v>
      </c>
      <c r="H5411">
        <v>0.14970342</v>
      </c>
      <c r="I5411">
        <v>0.040662</v>
      </c>
      <c r="J5411">
        <v>0.010089</v>
      </c>
      <c r="K5411">
        <v>0.017345</v>
      </c>
      <c r="L5411">
        <v>0.007769</v>
      </c>
      <c r="M5411">
        <v>0.005459</v>
      </c>
      <c r="N5411">
        <v>0.053995</v>
      </c>
      <c r="O5411">
        <v>0.026931</v>
      </c>
      <c r="P5411" s="3" t="s">
        <v>30769</v>
      </c>
      <c r="Q5411" s="3" t="s">
        <v>732</v>
      </c>
      <c r="R5411" s="3" t="s">
        <v>30770</v>
      </c>
      <c r="S5411" s="3" t="s">
        <v>24183</v>
      </c>
      <c r="T5411" s="3" t="s">
        <v>30771</v>
      </c>
      <c r="U5411" s="3" t="s">
        <v>30772</v>
      </c>
      <c r="V5411" s="3" t="s">
        <v>25930</v>
      </c>
      <c r="W5411" s="3" t="s">
        <v>1168</v>
      </c>
      <c r="X5411" s="3" t="s">
        <v>8603</v>
      </c>
      <c r="Y5411" s="4">
        <v>211.57</v>
      </c>
      <c r="Z5411" s="4">
        <v>243.05608811</v>
      </c>
      <c r="AA5411" s="4">
        <f t="shared" si="510"/>
        <v>2.103</v>
      </c>
      <c r="AB5411" s="4">
        <v>2392012</v>
      </c>
      <c r="AC5411" s="4">
        <v>1.01611567212037</v>
      </c>
      <c r="AD5411" s="3">
        <v>0</v>
      </c>
      <c r="AE5411" s="3">
        <v>0</v>
      </c>
      <c r="AF5411" s="3">
        <f t="shared" si="515"/>
        <v>0</v>
      </c>
      <c r="AG5411" s="6">
        <f t="shared" si="511"/>
        <v>0</v>
      </c>
      <c r="AH5411" s="4">
        <f t="shared" si="512"/>
        <v>0</v>
      </c>
      <c r="AI5411" s="4">
        <v>111.566694</v>
      </c>
      <c r="AJ5411" s="4">
        <v>24.403582</v>
      </c>
      <c r="AK5411" s="4">
        <v>0</v>
      </c>
      <c r="AL5411" s="4">
        <v>2009</v>
      </c>
      <c r="AM5411" s="4">
        <v>0</v>
      </c>
      <c r="AN5411" s="1">
        <f t="shared" si="513"/>
        <v>0</v>
      </c>
      <c r="AO5411" s="1">
        <f t="shared" si="514"/>
        <v>0</v>
      </c>
    </row>
    <row r="5412" s="1" customFormat="1" spans="1:41">
      <c r="A5412">
        <v>2010</v>
      </c>
      <c r="B5412" t="s">
        <v>29452</v>
      </c>
      <c r="C5412" s="2">
        <v>451100</v>
      </c>
      <c r="D5412" t="s">
        <v>30727</v>
      </c>
      <c r="E5412">
        <v>2968680</v>
      </c>
      <c r="F5412">
        <v>5409439.76</v>
      </c>
      <c r="G5412">
        <v>1.82217004190415</v>
      </c>
      <c r="H5412">
        <v>0.15722294</v>
      </c>
      <c r="I5412">
        <v>0.04201</v>
      </c>
      <c r="J5412">
        <v>0.008461</v>
      </c>
      <c r="K5412">
        <v>0.018394</v>
      </c>
      <c r="L5412">
        <v>0.00512</v>
      </c>
      <c r="M5412">
        <v>0.010035</v>
      </c>
      <c r="N5412">
        <v>0.05016</v>
      </c>
      <c r="O5412">
        <v>0.033438</v>
      </c>
      <c r="P5412" s="3" t="s">
        <v>30773</v>
      </c>
      <c r="Q5412" s="3" t="s">
        <v>972</v>
      </c>
      <c r="R5412" s="3" t="s">
        <v>30774</v>
      </c>
      <c r="S5412" s="3" t="s">
        <v>30775</v>
      </c>
      <c r="T5412" s="3" t="s">
        <v>30776</v>
      </c>
      <c r="U5412" s="3" t="s">
        <v>30777</v>
      </c>
      <c r="V5412" s="3" t="s">
        <v>30778</v>
      </c>
      <c r="W5412" s="3" t="s">
        <v>13130</v>
      </c>
      <c r="X5412" s="3" t="s">
        <v>30779</v>
      </c>
      <c r="Y5412" s="4">
        <v>195.41</v>
      </c>
      <c r="Z5412" s="4">
        <v>247.029057</v>
      </c>
      <c r="AA5412" s="4">
        <f t="shared" si="510"/>
        <v>1.9178</v>
      </c>
      <c r="AB5412" s="4">
        <v>2528364</v>
      </c>
      <c r="AC5412" s="4">
        <v>0.977031222561308</v>
      </c>
      <c r="AD5412" s="3">
        <v>0</v>
      </c>
      <c r="AE5412" s="3">
        <v>0</v>
      </c>
      <c r="AF5412" s="3">
        <f t="shared" si="515"/>
        <v>0</v>
      </c>
      <c r="AG5412" s="6">
        <f t="shared" si="511"/>
        <v>0</v>
      </c>
      <c r="AH5412" s="4">
        <f t="shared" si="512"/>
        <v>0</v>
      </c>
      <c r="AI5412" s="4">
        <v>111.566694</v>
      </c>
      <c r="AJ5412" s="4">
        <v>24.403582</v>
      </c>
      <c r="AK5412" s="4">
        <v>0</v>
      </c>
      <c r="AL5412" s="4">
        <v>2010</v>
      </c>
      <c r="AM5412" s="4">
        <v>0</v>
      </c>
      <c r="AN5412" s="1">
        <f t="shared" si="513"/>
        <v>0</v>
      </c>
      <c r="AO5412" s="1">
        <f t="shared" si="514"/>
        <v>0</v>
      </c>
    </row>
    <row r="5413" s="1" customFormat="1" spans="1:41">
      <c r="A5413">
        <v>2011</v>
      </c>
      <c r="B5413" t="s">
        <v>29452</v>
      </c>
      <c r="C5413" s="2">
        <v>451100</v>
      </c>
      <c r="D5413" t="s">
        <v>30727</v>
      </c>
      <c r="E5413">
        <v>3564003</v>
      </c>
      <c r="F5413">
        <v>5808515.9</v>
      </c>
      <c r="G5413">
        <v>1.62977301085325</v>
      </c>
      <c r="H5413">
        <v>0.19776117</v>
      </c>
      <c r="I5413">
        <v>0.067287</v>
      </c>
      <c r="J5413">
        <v>0.014611</v>
      </c>
      <c r="K5413">
        <v>0.031105</v>
      </c>
      <c r="L5413">
        <v>0.012631</v>
      </c>
      <c r="M5413">
        <v>0.008939</v>
      </c>
      <c r="N5413">
        <v>0.044848</v>
      </c>
      <c r="O5413">
        <v>0.013897</v>
      </c>
      <c r="P5413" s="3" t="s">
        <v>30780</v>
      </c>
      <c r="Q5413" s="3" t="s">
        <v>1255</v>
      </c>
      <c r="R5413" s="3" t="s">
        <v>30781</v>
      </c>
      <c r="S5413" s="3" t="s">
        <v>30782</v>
      </c>
      <c r="T5413" s="3" t="s">
        <v>30783</v>
      </c>
      <c r="U5413" s="3" t="s">
        <v>30784</v>
      </c>
      <c r="V5413" s="3" t="s">
        <v>6788</v>
      </c>
      <c r="W5413" s="3" t="s">
        <v>17780</v>
      </c>
      <c r="X5413" s="3" t="s">
        <v>30779</v>
      </c>
      <c r="Y5413" s="4">
        <v>197.03</v>
      </c>
      <c r="Z5413" s="4">
        <v>284.63826969</v>
      </c>
      <c r="AA5413" s="4">
        <f t="shared" si="510"/>
        <v>1.6732</v>
      </c>
      <c r="AB5413" s="4">
        <v>2492167</v>
      </c>
      <c r="AC5413" s="4">
        <v>1.14213160550637</v>
      </c>
      <c r="AD5413" s="3">
        <v>0</v>
      </c>
      <c r="AE5413" s="3">
        <v>0</v>
      </c>
      <c r="AF5413" s="3">
        <f t="shared" si="515"/>
        <v>0</v>
      </c>
      <c r="AG5413" s="6">
        <f t="shared" si="511"/>
        <v>0</v>
      </c>
      <c r="AH5413" s="4">
        <f t="shared" si="512"/>
        <v>0</v>
      </c>
      <c r="AI5413" s="4">
        <v>111.566694</v>
      </c>
      <c r="AJ5413" s="4">
        <v>24.403582</v>
      </c>
      <c r="AK5413" s="4">
        <v>0</v>
      </c>
      <c r="AL5413" s="4">
        <v>2011</v>
      </c>
      <c r="AM5413" s="4">
        <v>0</v>
      </c>
      <c r="AN5413" s="1">
        <f t="shared" si="513"/>
        <v>0</v>
      </c>
      <c r="AO5413" s="1">
        <f t="shared" si="514"/>
        <v>0</v>
      </c>
    </row>
    <row r="5414" s="1" customFormat="1" spans="1:41">
      <c r="A5414">
        <v>2012</v>
      </c>
      <c r="B5414" t="s">
        <v>29452</v>
      </c>
      <c r="C5414" s="2">
        <v>451100</v>
      </c>
      <c r="D5414" t="s">
        <v>30727</v>
      </c>
      <c r="E5414">
        <v>3942144</v>
      </c>
      <c r="F5414">
        <v>16730181.36</v>
      </c>
      <c r="G5414">
        <v>4.24392953682057</v>
      </c>
      <c r="H5414">
        <v>0.14382238</v>
      </c>
      <c r="I5414">
        <v>0.037674</v>
      </c>
      <c r="J5414">
        <v>0.010964</v>
      </c>
      <c r="K5414">
        <v>0.01701</v>
      </c>
      <c r="L5414">
        <v>0.005924</v>
      </c>
      <c r="M5414">
        <v>0.003776</v>
      </c>
      <c r="N5414">
        <v>0.056597</v>
      </c>
      <c r="O5414">
        <v>0.029485</v>
      </c>
      <c r="P5414" s="3" t="s">
        <v>18354</v>
      </c>
      <c r="Q5414" s="3" t="s">
        <v>735</v>
      </c>
      <c r="R5414" s="3" t="s">
        <v>30785</v>
      </c>
      <c r="S5414" s="3" t="s">
        <v>30786</v>
      </c>
      <c r="T5414" s="3" t="s">
        <v>30787</v>
      </c>
      <c r="U5414" s="3" t="s">
        <v>30788</v>
      </c>
      <c r="V5414" s="3" t="s">
        <v>9774</v>
      </c>
      <c r="W5414" s="3" t="s">
        <v>24602</v>
      </c>
      <c r="X5414" s="3" t="s">
        <v>2888</v>
      </c>
      <c r="Y5414" s="4">
        <v>198.73</v>
      </c>
      <c r="Z5414" s="4">
        <v>301.69765136</v>
      </c>
      <c r="AA5414" s="4">
        <f t="shared" si="510"/>
        <v>4.4077</v>
      </c>
      <c r="AB5414" s="4">
        <v>2968680</v>
      </c>
      <c r="AC5414" s="4">
        <v>1.01626868291631</v>
      </c>
      <c r="AD5414" s="3">
        <v>0</v>
      </c>
      <c r="AE5414" s="3">
        <v>0</v>
      </c>
      <c r="AF5414" s="3">
        <f t="shared" si="515"/>
        <v>0</v>
      </c>
      <c r="AG5414" s="6">
        <f t="shared" si="511"/>
        <v>0</v>
      </c>
      <c r="AH5414" s="4">
        <f t="shared" si="512"/>
        <v>0</v>
      </c>
      <c r="AI5414" s="4">
        <v>111.566694</v>
      </c>
      <c r="AJ5414" s="4">
        <v>24.403582</v>
      </c>
      <c r="AK5414" s="4">
        <v>0</v>
      </c>
      <c r="AL5414" s="4">
        <v>2012</v>
      </c>
      <c r="AM5414" s="4">
        <v>0</v>
      </c>
      <c r="AN5414" s="1">
        <f t="shared" si="513"/>
        <v>0</v>
      </c>
      <c r="AO5414" s="1">
        <f t="shared" si="514"/>
        <v>0</v>
      </c>
    </row>
    <row r="5415" s="1" customFormat="1" spans="1:41">
      <c r="A5415">
        <v>2013</v>
      </c>
      <c r="B5415" t="s">
        <v>29452</v>
      </c>
      <c r="C5415" s="2">
        <v>451100</v>
      </c>
      <c r="D5415" t="s">
        <v>30727</v>
      </c>
      <c r="E5415">
        <v>4238481</v>
      </c>
      <c r="F5415">
        <v>17085652.84</v>
      </c>
      <c r="G5415">
        <v>4.03107925693191</v>
      </c>
      <c r="H5415">
        <v>0.17679191</v>
      </c>
      <c r="I5415">
        <v>0.05372</v>
      </c>
      <c r="J5415">
        <v>0.01264</v>
      </c>
      <c r="K5415">
        <v>0.026211</v>
      </c>
      <c r="L5415">
        <v>0.009699</v>
      </c>
      <c r="M5415">
        <v>0.005171</v>
      </c>
      <c r="N5415">
        <v>0.051618</v>
      </c>
      <c r="O5415">
        <v>0.026891</v>
      </c>
      <c r="P5415" s="3" t="s">
        <v>30789</v>
      </c>
      <c r="Q5415" s="3" t="s">
        <v>30790</v>
      </c>
      <c r="R5415" s="3" t="s">
        <v>30791</v>
      </c>
      <c r="S5415" s="3" t="s">
        <v>26330</v>
      </c>
      <c r="T5415" s="3" t="s">
        <v>30792</v>
      </c>
      <c r="U5415" s="3" t="s">
        <v>30793</v>
      </c>
      <c r="V5415" s="3" t="s">
        <v>30794</v>
      </c>
      <c r="W5415" s="3" t="s">
        <v>10580</v>
      </c>
      <c r="X5415" s="3" t="s">
        <v>7237</v>
      </c>
      <c r="Y5415" s="4">
        <v>199.98</v>
      </c>
      <c r="Z5415" s="4">
        <v>328.99477284</v>
      </c>
      <c r="AA5415" s="4">
        <f t="shared" si="510"/>
        <v>4.2073</v>
      </c>
      <c r="AB5415" s="4">
        <v>3564003</v>
      </c>
      <c r="AC5415" s="4">
        <v>0.92310464620821</v>
      </c>
      <c r="AD5415" s="3">
        <v>0</v>
      </c>
      <c r="AE5415" s="3">
        <v>0</v>
      </c>
      <c r="AF5415" s="3">
        <f t="shared" si="515"/>
        <v>0</v>
      </c>
      <c r="AG5415" s="6">
        <f t="shared" si="511"/>
        <v>0</v>
      </c>
      <c r="AH5415" s="4">
        <f t="shared" si="512"/>
        <v>0</v>
      </c>
      <c r="AI5415" s="4">
        <v>111.566694</v>
      </c>
      <c r="AJ5415" s="4">
        <v>24.403582</v>
      </c>
      <c r="AK5415" s="4">
        <v>0</v>
      </c>
      <c r="AL5415" s="4">
        <v>2013</v>
      </c>
      <c r="AM5415" s="4">
        <v>0</v>
      </c>
      <c r="AN5415" s="1">
        <f t="shared" si="513"/>
        <v>0</v>
      </c>
      <c r="AO5415" s="1">
        <f t="shared" si="514"/>
        <v>0</v>
      </c>
    </row>
    <row r="5416" s="1" customFormat="1" spans="1:41">
      <c r="A5416">
        <v>2014</v>
      </c>
      <c r="B5416" t="s">
        <v>29452</v>
      </c>
      <c r="C5416" s="2">
        <v>451100</v>
      </c>
      <c r="D5416" t="s">
        <v>30727</v>
      </c>
      <c r="E5416">
        <v>4483807</v>
      </c>
      <c r="F5416">
        <v>16700554.89</v>
      </c>
      <c r="G5416">
        <v>3.72463732047343</v>
      </c>
      <c r="H5416">
        <v>0.18815482</v>
      </c>
      <c r="I5416">
        <v>0.060182</v>
      </c>
      <c r="J5416">
        <v>0.018047</v>
      </c>
      <c r="K5416">
        <v>0.024961</v>
      </c>
      <c r="L5416">
        <v>0.009867</v>
      </c>
      <c r="M5416">
        <v>0.007307</v>
      </c>
      <c r="N5416">
        <v>0.041022</v>
      </c>
      <c r="O5416">
        <v>0.023725</v>
      </c>
      <c r="P5416" s="3" t="s">
        <v>30795</v>
      </c>
      <c r="Q5416" s="3" t="s">
        <v>450</v>
      </c>
      <c r="R5416" s="3" t="s">
        <v>30796</v>
      </c>
      <c r="S5416" s="3" t="s">
        <v>30797</v>
      </c>
      <c r="T5416" s="3" t="s">
        <v>30798</v>
      </c>
      <c r="U5416" s="3" t="s">
        <v>30799</v>
      </c>
      <c r="V5416" s="3" t="s">
        <v>15816</v>
      </c>
      <c r="W5416" s="3" t="s">
        <v>16510</v>
      </c>
      <c r="X5416" s="3" t="s">
        <v>12375</v>
      </c>
      <c r="Y5416" s="4">
        <v>201.34</v>
      </c>
      <c r="Z5416" s="4">
        <v>256.70286526</v>
      </c>
      <c r="AA5416" s="4">
        <f t="shared" si="510"/>
        <v>3.9216</v>
      </c>
      <c r="AB5416" s="4">
        <v>3942144</v>
      </c>
      <c r="AC5416" s="4">
        <v>0.651175769479755</v>
      </c>
      <c r="AD5416" s="3">
        <v>0</v>
      </c>
      <c r="AE5416" s="3">
        <v>0</v>
      </c>
      <c r="AF5416" s="3">
        <f t="shared" si="515"/>
        <v>0</v>
      </c>
      <c r="AG5416" s="6">
        <f t="shared" si="511"/>
        <v>0</v>
      </c>
      <c r="AH5416" s="4">
        <f t="shared" si="512"/>
        <v>0</v>
      </c>
      <c r="AI5416" s="4">
        <v>111.566694</v>
      </c>
      <c r="AJ5416" s="4">
        <v>24.403582</v>
      </c>
      <c r="AK5416" s="4">
        <v>0</v>
      </c>
      <c r="AL5416" s="4">
        <v>2014</v>
      </c>
      <c r="AM5416" s="4">
        <v>0</v>
      </c>
      <c r="AN5416" s="1">
        <f t="shared" si="513"/>
        <v>0</v>
      </c>
      <c r="AO5416" s="1">
        <f t="shared" si="514"/>
        <v>0</v>
      </c>
    </row>
    <row r="5417" s="1" customFormat="1" spans="1:41">
      <c r="A5417">
        <v>2015</v>
      </c>
      <c r="B5417" t="s">
        <v>29452</v>
      </c>
      <c r="C5417" s="2">
        <v>451100</v>
      </c>
      <c r="D5417" t="s">
        <v>30727</v>
      </c>
      <c r="E5417">
        <v>4681077</v>
      </c>
      <c r="F5417">
        <v>15602476.64</v>
      </c>
      <c r="G5417">
        <v>3.33309549063175</v>
      </c>
      <c r="H5417">
        <v>0.19506115</v>
      </c>
      <c r="I5417">
        <v>0.060452</v>
      </c>
      <c r="J5417">
        <v>0.014937</v>
      </c>
      <c r="K5417">
        <v>0.029015</v>
      </c>
      <c r="L5417">
        <v>0.010019</v>
      </c>
      <c r="M5417">
        <v>0.006481</v>
      </c>
      <c r="N5417">
        <v>0.054428</v>
      </c>
      <c r="O5417">
        <v>0.026714</v>
      </c>
      <c r="P5417" s="3" t="s">
        <v>30800</v>
      </c>
      <c r="Q5417" s="3" t="s">
        <v>172</v>
      </c>
      <c r="R5417" s="3" t="s">
        <v>30801</v>
      </c>
      <c r="S5417" s="3" t="s">
        <v>30802</v>
      </c>
      <c r="T5417" s="3" t="s">
        <v>30803</v>
      </c>
      <c r="U5417" s="3" t="s">
        <v>8054</v>
      </c>
      <c r="V5417" s="3" t="s">
        <v>8784</v>
      </c>
      <c r="W5417" s="3" t="s">
        <v>14873</v>
      </c>
      <c r="X5417" s="3" t="s">
        <v>17158</v>
      </c>
      <c r="Y5417" s="4">
        <v>202.59</v>
      </c>
      <c r="Z5417" s="4">
        <v>246.006774</v>
      </c>
      <c r="AA5417" s="4">
        <f t="shared" si="510"/>
        <v>3.4518</v>
      </c>
      <c r="AB5417" s="4">
        <v>4238481</v>
      </c>
      <c r="AC5417" s="4">
        <v>0.580412591208973</v>
      </c>
      <c r="AD5417" s="3">
        <v>0</v>
      </c>
      <c r="AE5417" s="3">
        <v>0</v>
      </c>
      <c r="AF5417" s="3">
        <f t="shared" si="515"/>
        <v>0</v>
      </c>
      <c r="AG5417" s="6">
        <f t="shared" si="511"/>
        <v>0</v>
      </c>
      <c r="AH5417" s="4">
        <f t="shared" si="512"/>
        <v>0</v>
      </c>
      <c r="AI5417" s="4">
        <v>111.566694</v>
      </c>
      <c r="AJ5417" s="4">
        <v>24.403582</v>
      </c>
      <c r="AK5417" s="4">
        <v>0</v>
      </c>
      <c r="AL5417" s="4">
        <v>2015</v>
      </c>
      <c r="AM5417" s="4">
        <v>0</v>
      </c>
      <c r="AN5417" s="1">
        <f t="shared" si="513"/>
        <v>0</v>
      </c>
      <c r="AO5417" s="1">
        <f t="shared" si="514"/>
        <v>0</v>
      </c>
    </row>
    <row r="5418" s="1" customFormat="1" spans="1:41">
      <c r="A5418">
        <v>2016</v>
      </c>
      <c r="B5418" t="s">
        <v>29452</v>
      </c>
      <c r="C5418" s="2">
        <v>451100</v>
      </c>
      <c r="D5418" t="s">
        <v>30727</v>
      </c>
      <c r="E5418">
        <v>5181900</v>
      </c>
      <c r="F5418">
        <v>15764830.42</v>
      </c>
      <c r="G5418">
        <v>3.04228765896679</v>
      </c>
      <c r="H5418">
        <v>0.23106611</v>
      </c>
      <c r="I5418">
        <v>0.066205</v>
      </c>
      <c r="J5418">
        <v>0.013603</v>
      </c>
      <c r="K5418">
        <v>0.032215</v>
      </c>
      <c r="L5418">
        <v>0.011414</v>
      </c>
      <c r="M5418">
        <v>0.008973</v>
      </c>
      <c r="N5418">
        <v>0.075765</v>
      </c>
      <c r="O5418">
        <v>0.037035</v>
      </c>
      <c r="P5418" s="3" t="s">
        <v>30804</v>
      </c>
      <c r="Q5418" s="3" t="s">
        <v>690</v>
      </c>
      <c r="R5418" s="3" t="s">
        <v>30805</v>
      </c>
      <c r="S5418" s="3" t="s">
        <v>30806</v>
      </c>
      <c r="T5418" s="3" t="s">
        <v>30807</v>
      </c>
      <c r="U5418" s="3" t="s">
        <v>30808</v>
      </c>
      <c r="V5418" s="3" t="s">
        <v>30809</v>
      </c>
      <c r="W5418" s="3" t="s">
        <v>7017</v>
      </c>
      <c r="X5418" s="3" t="s">
        <v>7009</v>
      </c>
      <c r="Y5418" s="4">
        <v>203.87</v>
      </c>
      <c r="Z5418" s="4">
        <v>252.26836955</v>
      </c>
      <c r="AA5418" s="4">
        <f t="shared" si="510"/>
        <v>3.137</v>
      </c>
      <c r="AB5418" s="4">
        <v>4483807</v>
      </c>
      <c r="AC5418" s="4">
        <v>0.562620936962719</v>
      </c>
      <c r="AD5418" s="3">
        <v>0</v>
      </c>
      <c r="AE5418" s="3">
        <v>0</v>
      </c>
      <c r="AF5418" s="3">
        <f t="shared" si="515"/>
        <v>0</v>
      </c>
      <c r="AG5418" s="6">
        <f t="shared" si="511"/>
        <v>0</v>
      </c>
      <c r="AH5418" s="4">
        <f t="shared" si="512"/>
        <v>0</v>
      </c>
      <c r="AI5418" s="4">
        <v>111.566694</v>
      </c>
      <c r="AJ5418" s="4">
        <v>24.403582</v>
      </c>
      <c r="AK5418" s="4">
        <v>0</v>
      </c>
      <c r="AL5418" s="4">
        <v>2016</v>
      </c>
      <c r="AM5418" s="4">
        <v>0</v>
      </c>
      <c r="AN5418" s="1">
        <f t="shared" si="513"/>
        <v>0</v>
      </c>
      <c r="AO5418" s="1">
        <f t="shared" si="514"/>
        <v>0</v>
      </c>
    </row>
    <row r="5419" s="1" customFormat="1" spans="1:41">
      <c r="A5419">
        <v>2017</v>
      </c>
      <c r="B5419" t="s">
        <v>29452</v>
      </c>
      <c r="C5419" s="2">
        <v>451100</v>
      </c>
      <c r="D5419" t="s">
        <v>30727</v>
      </c>
      <c r="E5419">
        <v>5488255</v>
      </c>
      <c r="F5419">
        <v>16056833.15</v>
      </c>
      <c r="G5419">
        <v>2.92567184833795</v>
      </c>
      <c r="H5419">
        <v>0.21435456</v>
      </c>
      <c r="I5419">
        <v>0.065209</v>
      </c>
      <c r="J5419">
        <v>0.019533</v>
      </c>
      <c r="K5419">
        <v>0.028812</v>
      </c>
      <c r="L5419">
        <v>0.010403</v>
      </c>
      <c r="M5419">
        <v>0.00646</v>
      </c>
      <c r="N5419">
        <v>0.051832</v>
      </c>
      <c r="O5419">
        <v>0.035158</v>
      </c>
      <c r="P5419" s="3" t="s">
        <v>30810</v>
      </c>
      <c r="Q5419" s="3" t="s">
        <v>2539</v>
      </c>
      <c r="R5419" s="3" t="s">
        <v>30811</v>
      </c>
      <c r="S5419" s="3" t="s">
        <v>30812</v>
      </c>
      <c r="T5419" s="3" t="s">
        <v>30813</v>
      </c>
      <c r="U5419" s="3" t="s">
        <v>30814</v>
      </c>
      <c r="V5419" s="3" t="s">
        <v>8265</v>
      </c>
      <c r="W5419" s="3" t="s">
        <v>6280</v>
      </c>
      <c r="X5419" s="3" t="s">
        <v>3024</v>
      </c>
      <c r="Y5419" s="4">
        <v>205.67</v>
      </c>
      <c r="Z5419" s="4">
        <v>298.0656368</v>
      </c>
      <c r="AA5419" s="4">
        <f t="shared" si="510"/>
        <v>2.9202</v>
      </c>
      <c r="AB5419" s="4">
        <v>4681077</v>
      </c>
      <c r="AC5419" s="4">
        <v>0.636745853144479</v>
      </c>
      <c r="AD5419" s="3">
        <v>0</v>
      </c>
      <c r="AE5419" s="3">
        <v>0</v>
      </c>
      <c r="AF5419" s="3">
        <f t="shared" si="515"/>
        <v>0</v>
      </c>
      <c r="AG5419" s="6">
        <f t="shared" si="511"/>
        <v>0</v>
      </c>
      <c r="AH5419" s="4">
        <f t="shared" si="512"/>
        <v>0</v>
      </c>
      <c r="AI5419" s="4">
        <v>111.566694</v>
      </c>
      <c r="AJ5419" s="4">
        <v>24.403582</v>
      </c>
      <c r="AK5419" s="4">
        <v>0</v>
      </c>
      <c r="AL5419" s="4">
        <v>2017</v>
      </c>
      <c r="AM5419" s="4">
        <v>0</v>
      </c>
      <c r="AN5419" s="1">
        <f t="shared" si="513"/>
        <v>0</v>
      </c>
      <c r="AO5419" s="1">
        <f t="shared" si="514"/>
        <v>0</v>
      </c>
    </row>
    <row r="5420" s="1" customFormat="1" spans="1:41">
      <c r="A5420">
        <v>2018</v>
      </c>
      <c r="B5420" t="s">
        <v>29452</v>
      </c>
      <c r="C5420" s="2">
        <v>451100</v>
      </c>
      <c r="D5420" t="s">
        <v>30727</v>
      </c>
      <c r="E5420">
        <v>6026288</v>
      </c>
      <c r="F5420">
        <v>16865466.23</v>
      </c>
      <c r="G5420">
        <v>2.7986492232034</v>
      </c>
      <c r="H5420">
        <v>0.21655854</v>
      </c>
      <c r="I5420">
        <v>0.057241</v>
      </c>
      <c r="J5420">
        <v>0.014175</v>
      </c>
      <c r="K5420">
        <v>0.025627</v>
      </c>
      <c r="L5420">
        <v>0.006479</v>
      </c>
      <c r="M5420">
        <v>0.010961</v>
      </c>
      <c r="N5420">
        <v>0.083703</v>
      </c>
      <c r="O5420">
        <v>0.037705</v>
      </c>
      <c r="P5420" s="3" t="s">
        <v>30815</v>
      </c>
      <c r="Q5420" s="3" t="s">
        <v>8668</v>
      </c>
      <c r="R5420" s="3" t="s">
        <v>30816</v>
      </c>
      <c r="S5420" s="3" t="s">
        <v>30817</v>
      </c>
      <c r="T5420" s="3" t="s">
        <v>30818</v>
      </c>
      <c r="U5420" s="3" t="s">
        <v>30819</v>
      </c>
      <c r="V5420" s="3" t="s">
        <v>30820</v>
      </c>
      <c r="W5420" s="3" t="s">
        <v>23606</v>
      </c>
      <c r="X5420" s="3" t="s">
        <v>30821</v>
      </c>
      <c r="Y5420" s="4">
        <v>207.26</v>
      </c>
      <c r="Z5420" s="4">
        <v>357.4089107</v>
      </c>
      <c r="AA5420" s="4">
        <f t="shared" si="510"/>
        <v>2.7656</v>
      </c>
      <c r="AB5420" s="4">
        <v>5181900</v>
      </c>
      <c r="AC5420" s="4">
        <v>0.689725603929061</v>
      </c>
      <c r="AD5420" s="3">
        <v>0</v>
      </c>
      <c r="AE5420" s="3">
        <v>0</v>
      </c>
      <c r="AF5420" s="3">
        <f t="shared" si="515"/>
        <v>0</v>
      </c>
      <c r="AG5420" s="6">
        <f t="shared" si="511"/>
        <v>0</v>
      </c>
      <c r="AH5420" s="4">
        <f t="shared" si="512"/>
        <v>0</v>
      </c>
      <c r="AI5420" s="4">
        <v>111.566694</v>
      </c>
      <c r="AJ5420" s="4">
        <v>24.403582</v>
      </c>
      <c r="AK5420" s="4">
        <v>0</v>
      </c>
      <c r="AL5420" s="4">
        <v>2018</v>
      </c>
      <c r="AM5420" s="4">
        <v>0</v>
      </c>
      <c r="AN5420" s="1">
        <f t="shared" si="513"/>
        <v>0</v>
      </c>
      <c r="AO5420" s="1">
        <f t="shared" si="514"/>
        <v>0</v>
      </c>
    </row>
    <row r="5421" s="1" customFormat="1" spans="1:41">
      <c r="A5421">
        <v>2019</v>
      </c>
      <c r="B5421" t="s">
        <v>29452</v>
      </c>
      <c r="C5421" s="2">
        <v>451100</v>
      </c>
      <c r="D5421" t="s">
        <v>30727</v>
      </c>
      <c r="E5421">
        <v>7010000</v>
      </c>
      <c r="F5421">
        <v>16942664.69</v>
      </c>
      <c r="G5421">
        <v>2.41692791583452</v>
      </c>
      <c r="H5421">
        <v>0.2049925</v>
      </c>
      <c r="I5421">
        <v>0.056143</v>
      </c>
      <c r="J5421">
        <v>0.011699</v>
      </c>
      <c r="K5421">
        <v>0.025962</v>
      </c>
      <c r="L5421">
        <v>0.010032</v>
      </c>
      <c r="M5421">
        <v>0.00845</v>
      </c>
      <c r="N5421">
        <v>0.078171</v>
      </c>
      <c r="O5421">
        <v>0.031711</v>
      </c>
      <c r="P5421" s="3" t="s">
        <v>30822</v>
      </c>
      <c r="Q5421" s="3" t="s">
        <v>1341</v>
      </c>
      <c r="R5421" s="3" t="s">
        <v>30823</v>
      </c>
      <c r="S5421" s="3" t="s">
        <v>30824</v>
      </c>
      <c r="T5421" s="3" t="s">
        <v>30825</v>
      </c>
      <c r="U5421" s="3" t="s">
        <v>30826</v>
      </c>
      <c r="V5421" s="3" t="s">
        <v>30827</v>
      </c>
      <c r="W5421" s="3" t="s">
        <v>9631</v>
      </c>
      <c r="X5421" s="3" t="s">
        <v>30828</v>
      </c>
      <c r="Y5421" s="4">
        <v>208.53</v>
      </c>
      <c r="Z5421" s="4">
        <v>366.29327304</v>
      </c>
      <c r="AA5421" s="4">
        <f t="shared" si="510"/>
        <v>2.42</v>
      </c>
      <c r="AB5421" s="4">
        <v>5488255</v>
      </c>
      <c r="AC5421" s="4">
        <v>0.667412999286659</v>
      </c>
      <c r="AD5421" s="3">
        <v>0</v>
      </c>
      <c r="AE5421" s="3">
        <v>0</v>
      </c>
      <c r="AF5421" s="3">
        <f t="shared" si="515"/>
        <v>0</v>
      </c>
      <c r="AG5421" s="6">
        <f t="shared" si="511"/>
        <v>0</v>
      </c>
      <c r="AH5421" s="4">
        <f t="shared" si="512"/>
        <v>0</v>
      </c>
      <c r="AI5421" s="4">
        <v>111.566694</v>
      </c>
      <c r="AJ5421" s="4">
        <v>24.403582</v>
      </c>
      <c r="AK5421" s="4">
        <v>0</v>
      </c>
      <c r="AL5421" s="4">
        <v>2019</v>
      </c>
      <c r="AM5421" s="4">
        <v>0</v>
      </c>
      <c r="AN5421" s="1">
        <f t="shared" si="513"/>
        <v>0</v>
      </c>
      <c r="AO5421" s="1">
        <f t="shared" si="514"/>
        <v>0</v>
      </c>
    </row>
    <row r="5422" s="1" customFormat="1" spans="1:41">
      <c r="A5422">
        <v>2020</v>
      </c>
      <c r="B5422" t="s">
        <v>29452</v>
      </c>
      <c r="C5422" s="2">
        <v>451100</v>
      </c>
      <c r="D5422" t="s">
        <v>30727</v>
      </c>
      <c r="E5422">
        <v>7540000</v>
      </c>
      <c r="F5422">
        <v>16500028.66</v>
      </c>
      <c r="G5422">
        <v>2.18833271352785</v>
      </c>
      <c r="H5422">
        <v>0.26965856</v>
      </c>
      <c r="I5422">
        <v>0.079286</v>
      </c>
      <c r="J5422">
        <v>0.017483</v>
      </c>
      <c r="K5422">
        <v>0.034572</v>
      </c>
      <c r="L5422">
        <v>0.012072</v>
      </c>
      <c r="M5422">
        <v>0.015159</v>
      </c>
      <c r="N5422">
        <v>0.065151</v>
      </c>
      <c r="O5422">
        <v>0.045356</v>
      </c>
      <c r="P5422" s="3" t="s">
        <v>30829</v>
      </c>
      <c r="Q5422" s="3" t="s">
        <v>464</v>
      </c>
      <c r="R5422" s="3" t="s">
        <v>30830</v>
      </c>
      <c r="S5422" s="3" t="s">
        <v>30831</v>
      </c>
      <c r="T5422" s="3" t="s">
        <v>30832</v>
      </c>
      <c r="U5422" s="3" t="s">
        <v>26159</v>
      </c>
      <c r="V5422" s="3" t="s">
        <v>1618</v>
      </c>
      <c r="W5422" s="3" t="s">
        <v>27740</v>
      </c>
      <c r="X5422" s="3" t="s">
        <v>11877</v>
      </c>
      <c r="Y5422" s="4">
        <v>201.04</v>
      </c>
      <c r="Z5422" s="4">
        <v>369.62967729</v>
      </c>
      <c r="AA5422" s="4">
        <f t="shared" si="510"/>
        <v>2.2005</v>
      </c>
      <c r="AB5422" s="4">
        <v>6026288</v>
      </c>
      <c r="AC5422" s="4">
        <v>0.613362118255881</v>
      </c>
      <c r="AD5422" s="3">
        <v>0</v>
      </c>
      <c r="AE5422" s="3">
        <v>0</v>
      </c>
      <c r="AF5422" s="3">
        <f t="shared" si="515"/>
        <v>0</v>
      </c>
      <c r="AG5422" s="6">
        <f t="shared" si="511"/>
        <v>0</v>
      </c>
      <c r="AH5422" s="4">
        <f t="shared" si="512"/>
        <v>0</v>
      </c>
      <c r="AI5422" s="4">
        <v>111.566694</v>
      </c>
      <c r="AJ5422" s="4">
        <v>24.403582</v>
      </c>
      <c r="AK5422" s="4">
        <v>0</v>
      </c>
      <c r="AL5422" s="4">
        <v>2020</v>
      </c>
      <c r="AM5422" s="4">
        <v>0</v>
      </c>
      <c r="AN5422" s="1">
        <f t="shared" si="513"/>
        <v>0</v>
      </c>
      <c r="AO5422" s="1">
        <f t="shared" si="514"/>
        <v>0</v>
      </c>
    </row>
    <row r="5423" s="1" customFormat="1" spans="1:41">
      <c r="A5423">
        <v>2021</v>
      </c>
      <c r="B5423" t="s">
        <v>29452</v>
      </c>
      <c r="C5423" s="2">
        <v>451100</v>
      </c>
      <c r="D5423" t="s">
        <v>30727</v>
      </c>
      <c r="E5423">
        <v>9090000</v>
      </c>
      <c r="F5423">
        <v>20098997.67</v>
      </c>
      <c r="G5423">
        <v>2.21111085478548</v>
      </c>
      <c r="H5423">
        <v>0.23666911</v>
      </c>
      <c r="I5423">
        <v>0.067898</v>
      </c>
      <c r="J5423">
        <v>0.015586</v>
      </c>
      <c r="K5423">
        <v>0.030856</v>
      </c>
      <c r="L5423">
        <v>0.010415</v>
      </c>
      <c r="M5423">
        <v>0.011041</v>
      </c>
      <c r="N5423">
        <v>0.075904</v>
      </c>
      <c r="O5423">
        <v>0.035786</v>
      </c>
      <c r="P5423" s="3" t="s">
        <v>30833</v>
      </c>
      <c r="Q5423" s="3" t="s">
        <v>903</v>
      </c>
      <c r="R5423" s="3" t="s">
        <v>30834</v>
      </c>
      <c r="S5423" s="3" t="s">
        <v>13073</v>
      </c>
      <c r="T5423" s="3" t="s">
        <v>30835</v>
      </c>
      <c r="U5423" s="3" t="s">
        <v>30836</v>
      </c>
      <c r="V5423" s="3" t="s">
        <v>1533</v>
      </c>
      <c r="W5423" s="3" t="s">
        <v>3262</v>
      </c>
      <c r="X5423" s="3" t="s">
        <v>5674</v>
      </c>
      <c r="Y5423" s="4">
        <v>202.66</v>
      </c>
      <c r="Z5423" s="4">
        <v>483.88870639</v>
      </c>
      <c r="AA5423" s="4">
        <f t="shared" si="510"/>
        <v>2.173</v>
      </c>
      <c r="AB5423" s="4">
        <v>7010000</v>
      </c>
      <c r="AC5423" s="4">
        <v>0.690283461326676</v>
      </c>
      <c r="AD5423" s="3">
        <v>0</v>
      </c>
      <c r="AE5423" s="3">
        <v>0</v>
      </c>
      <c r="AF5423" s="3">
        <f t="shared" si="515"/>
        <v>0</v>
      </c>
      <c r="AG5423" s="6">
        <f t="shared" si="511"/>
        <v>0</v>
      </c>
      <c r="AH5423" s="4">
        <f t="shared" si="512"/>
        <v>0</v>
      </c>
      <c r="AI5423" s="4">
        <v>111.566694</v>
      </c>
      <c r="AJ5423" s="4">
        <v>24.403582</v>
      </c>
      <c r="AK5423" s="4">
        <v>0</v>
      </c>
      <c r="AL5423" s="4">
        <v>2021</v>
      </c>
      <c r="AM5423" s="4">
        <v>0</v>
      </c>
      <c r="AN5423" s="1">
        <f t="shared" si="513"/>
        <v>0</v>
      </c>
      <c r="AO5423" s="1">
        <f t="shared" si="514"/>
        <v>0</v>
      </c>
    </row>
    <row r="5424" s="1" customFormat="1" spans="1:41">
      <c r="A5424">
        <v>2022</v>
      </c>
      <c r="B5424" t="s">
        <v>29452</v>
      </c>
      <c r="C5424" s="2">
        <v>451100</v>
      </c>
      <c r="D5424" t="s">
        <v>30727</v>
      </c>
      <c r="E5424">
        <v>9720000</v>
      </c>
      <c r="F5424">
        <v>20033906.52</v>
      </c>
      <c r="G5424">
        <v>2.06110149382716</v>
      </c>
      <c r="H5424">
        <v>0.22387369</v>
      </c>
      <c r="I5424">
        <v>0.060775</v>
      </c>
      <c r="J5424">
        <v>0.014139</v>
      </c>
      <c r="K5424">
        <v>0.030331</v>
      </c>
      <c r="L5424">
        <v>0.011172</v>
      </c>
      <c r="M5424">
        <v>0.005133</v>
      </c>
      <c r="N5424">
        <v>0.07253</v>
      </c>
      <c r="O5424">
        <v>0.048611</v>
      </c>
      <c r="P5424" s="3" t="s">
        <v>30837</v>
      </c>
      <c r="Q5424" s="3" t="s">
        <v>30838</v>
      </c>
      <c r="R5424" s="3" t="s">
        <v>30839</v>
      </c>
      <c r="S5424" s="3" t="s">
        <v>30840</v>
      </c>
      <c r="T5424" s="3" t="s">
        <v>30841</v>
      </c>
      <c r="U5424" s="3" t="s">
        <v>30842</v>
      </c>
      <c r="V5424" s="3" t="s">
        <v>18892</v>
      </c>
      <c r="W5424" s="3" t="s">
        <v>1925</v>
      </c>
      <c r="X5424" s="3" t="s">
        <v>2964</v>
      </c>
      <c r="Y5424" s="4">
        <v>203.1</v>
      </c>
      <c r="Z5424" s="4">
        <v>731.62286351</v>
      </c>
      <c r="AA5424" s="4">
        <f t="shared" si="510"/>
        <v>2.0608</v>
      </c>
      <c r="AB5424" s="4">
        <v>7540000</v>
      </c>
      <c r="AC5424" s="4">
        <v>0.970322100145889</v>
      </c>
      <c r="AD5424" s="3">
        <v>0</v>
      </c>
      <c r="AE5424" s="3">
        <v>0</v>
      </c>
      <c r="AF5424" s="3">
        <f t="shared" si="515"/>
        <v>0</v>
      </c>
      <c r="AG5424" s="6">
        <f t="shared" si="511"/>
        <v>0</v>
      </c>
      <c r="AH5424" s="4">
        <f t="shared" si="512"/>
        <v>0</v>
      </c>
      <c r="AI5424" s="4">
        <v>111.566694</v>
      </c>
      <c r="AJ5424" s="4">
        <v>24.403582</v>
      </c>
      <c r="AK5424" s="4">
        <v>0</v>
      </c>
      <c r="AL5424" s="4">
        <v>2022</v>
      </c>
      <c r="AM5424" s="4">
        <v>0</v>
      </c>
      <c r="AN5424" s="1">
        <f t="shared" si="513"/>
        <v>0</v>
      </c>
      <c r="AO5424" s="1">
        <f t="shared" si="514"/>
        <v>0</v>
      </c>
    </row>
    <row r="5425" s="1" customFormat="1" spans="1:41">
      <c r="A5425">
        <v>2023</v>
      </c>
      <c r="B5425" t="s">
        <v>29452</v>
      </c>
      <c r="C5425" s="2">
        <v>451100</v>
      </c>
      <c r="D5425" t="s">
        <v>30727</v>
      </c>
      <c r="E5425">
        <v>9750000</v>
      </c>
      <c r="F5425">
        <v>20756092.88</v>
      </c>
      <c r="G5425">
        <v>2.12883003897436</v>
      </c>
      <c r="H5425">
        <v>0.30865332</v>
      </c>
      <c r="I5425">
        <v>0.06279</v>
      </c>
      <c r="J5425">
        <v>0.02183</v>
      </c>
      <c r="K5425">
        <v>0.038944</v>
      </c>
      <c r="L5425">
        <v>0.021069</v>
      </c>
      <c r="M5425">
        <v>0.008364</v>
      </c>
      <c r="N5425">
        <v>0.078296</v>
      </c>
      <c r="O5425">
        <v>0.070575</v>
      </c>
      <c r="P5425" s="3" t="s">
        <v>30843</v>
      </c>
      <c r="Q5425" s="3" t="s">
        <v>2451</v>
      </c>
      <c r="R5425" s="3" t="s">
        <v>23587</v>
      </c>
      <c r="S5425" s="3" t="s">
        <v>30844</v>
      </c>
      <c r="T5425" s="3" t="s">
        <v>30845</v>
      </c>
      <c r="U5425" s="3" t="s">
        <v>30846</v>
      </c>
      <c r="V5425" s="3" t="s">
        <v>30847</v>
      </c>
      <c r="W5425" s="3" t="s">
        <v>30848</v>
      </c>
      <c r="X5425" s="3" t="s">
        <v>17578</v>
      </c>
      <c r="Y5425" s="4">
        <v>201.05</v>
      </c>
      <c r="Z5425" s="4">
        <v>774.3499</v>
      </c>
      <c r="AA5425" s="4">
        <f t="shared" si="510"/>
        <v>2.2551</v>
      </c>
      <c r="AB5425" s="4">
        <v>8143200</v>
      </c>
      <c r="AC5425" s="4">
        <v>0.950916</v>
      </c>
      <c r="AD5425" s="3">
        <v>0</v>
      </c>
      <c r="AE5425" s="3">
        <v>0</v>
      </c>
      <c r="AF5425" s="3">
        <f t="shared" si="515"/>
        <v>0</v>
      </c>
      <c r="AG5425" s="6">
        <f t="shared" si="511"/>
        <v>0</v>
      </c>
      <c r="AH5425" s="4">
        <f t="shared" si="512"/>
        <v>0</v>
      </c>
      <c r="AI5425" s="4">
        <v>111.566694</v>
      </c>
      <c r="AJ5425" s="4">
        <v>24.403582</v>
      </c>
      <c r="AK5425" s="4">
        <v>0</v>
      </c>
      <c r="AL5425" s="4">
        <v>2023</v>
      </c>
      <c r="AM5425" s="4">
        <v>0</v>
      </c>
      <c r="AN5425" s="1">
        <f t="shared" si="513"/>
        <v>0</v>
      </c>
      <c r="AO5425" s="1">
        <f t="shared" si="514"/>
        <v>0</v>
      </c>
    </row>
    <row r="5426" s="1" customFormat="1" spans="1:41">
      <c r="A5426">
        <v>2024</v>
      </c>
      <c r="B5426" t="s">
        <v>29452</v>
      </c>
      <c r="C5426" s="2">
        <v>451100</v>
      </c>
      <c r="D5426" t="s">
        <v>30727</v>
      </c>
      <c r="E5426">
        <v>9640000</v>
      </c>
      <c r="F5426">
        <v>20725790.99</v>
      </c>
      <c r="G5426">
        <v>2.14997831846473</v>
      </c>
      <c r="H5426">
        <v>0.35017295</v>
      </c>
      <c r="I5426">
        <v>0.065021</v>
      </c>
      <c r="J5426">
        <v>0.024722</v>
      </c>
      <c r="K5426">
        <v>0.042871</v>
      </c>
      <c r="L5426">
        <v>0.027697</v>
      </c>
      <c r="M5426">
        <v>0.009013</v>
      </c>
      <c r="N5426">
        <v>0.077786</v>
      </c>
      <c r="O5426">
        <v>0.082863</v>
      </c>
      <c r="P5426" s="3" t="s">
        <v>30849</v>
      </c>
      <c r="Q5426" s="3" t="s">
        <v>2508</v>
      </c>
      <c r="R5426" s="3" t="s">
        <v>30850</v>
      </c>
      <c r="S5426" s="3" t="s">
        <v>30851</v>
      </c>
      <c r="T5426" s="3" t="s">
        <v>30852</v>
      </c>
      <c r="U5426" s="3" t="s">
        <v>30853</v>
      </c>
      <c r="V5426" s="3" t="s">
        <v>30854</v>
      </c>
      <c r="W5426" s="3" t="s">
        <v>30855</v>
      </c>
      <c r="X5426" s="3" t="s">
        <v>30856</v>
      </c>
      <c r="Y5426" s="4">
        <v>201.05</v>
      </c>
      <c r="Z5426" s="4">
        <v>819.5714</v>
      </c>
      <c r="AA5426" s="4">
        <f t="shared" si="510"/>
        <v>2.149</v>
      </c>
      <c r="AB5426" s="4">
        <v>8794656</v>
      </c>
      <c r="AC5426" s="4">
        <v>0.931897</v>
      </c>
      <c r="AD5426" s="3">
        <v>0</v>
      </c>
      <c r="AE5426" s="3">
        <v>0</v>
      </c>
      <c r="AF5426" s="3">
        <f t="shared" si="515"/>
        <v>0</v>
      </c>
      <c r="AG5426" s="6">
        <f t="shared" si="511"/>
        <v>0</v>
      </c>
      <c r="AH5426" s="4">
        <f t="shared" si="512"/>
        <v>0</v>
      </c>
      <c r="AI5426" s="4">
        <v>111.566694</v>
      </c>
      <c r="AJ5426" s="4">
        <v>24.403582</v>
      </c>
      <c r="AK5426" s="4">
        <v>0</v>
      </c>
      <c r="AL5426" s="4">
        <v>2024</v>
      </c>
      <c r="AM5426" s="4">
        <v>0</v>
      </c>
      <c r="AN5426" s="1">
        <f t="shared" si="513"/>
        <v>0</v>
      </c>
      <c r="AO5426" s="1">
        <f t="shared" si="514"/>
        <v>0</v>
      </c>
    </row>
    <row r="5427" s="1" customFormat="1" spans="1:41">
      <c r="A5427">
        <v>2000</v>
      </c>
      <c r="B5427" t="s">
        <v>29452</v>
      </c>
      <c r="C5427" s="2">
        <v>451200</v>
      </c>
      <c r="D5427" t="s">
        <v>30857</v>
      </c>
      <c r="E5427">
        <v>956063</v>
      </c>
      <c r="F5427">
        <v>2822181.07</v>
      </c>
      <c r="G5427">
        <v>2.95187772144723</v>
      </c>
      <c r="H5427">
        <v>0.08290101</v>
      </c>
      <c r="I5427">
        <v>0.02503</v>
      </c>
      <c r="J5427">
        <v>0.006045</v>
      </c>
      <c r="K5427">
        <v>0.010845</v>
      </c>
      <c r="L5427">
        <v>0.003424</v>
      </c>
      <c r="M5427">
        <v>0.004716</v>
      </c>
      <c r="N5427">
        <v>0.026919</v>
      </c>
      <c r="O5427">
        <v>0.013148</v>
      </c>
      <c r="P5427" s="3" t="s">
        <v>30858</v>
      </c>
      <c r="Q5427" s="3" t="s">
        <v>25610</v>
      </c>
      <c r="R5427" s="3" t="s">
        <v>30859</v>
      </c>
      <c r="S5427" s="3" t="s">
        <v>30860</v>
      </c>
      <c r="T5427" s="3" t="s">
        <v>18372</v>
      </c>
      <c r="U5427" s="3" t="s">
        <v>30861</v>
      </c>
      <c r="V5427" s="3" t="s">
        <v>2176</v>
      </c>
      <c r="W5427" s="3" t="s">
        <v>1184</v>
      </c>
      <c r="X5427" s="3" t="s">
        <v>456</v>
      </c>
      <c r="Y5427" s="4">
        <v>437.258837128713</v>
      </c>
      <c r="Z5427" s="4">
        <v>139.0818884</v>
      </c>
      <c r="AA5427" s="4">
        <f t="shared" si="510"/>
        <v>1.996</v>
      </c>
      <c r="AB5427" s="4">
        <v>9090000</v>
      </c>
      <c r="AC5427" s="4">
        <v>0.153005377777778</v>
      </c>
      <c r="AD5427" s="3">
        <v>0</v>
      </c>
      <c r="AE5427" s="3">
        <v>0</v>
      </c>
      <c r="AF5427" s="3">
        <f t="shared" si="515"/>
        <v>0</v>
      </c>
      <c r="AG5427" s="6">
        <f t="shared" si="511"/>
        <v>0</v>
      </c>
      <c r="AH5427" s="4">
        <f t="shared" si="512"/>
        <v>0</v>
      </c>
      <c r="AI5427" s="4">
        <v>108.085261</v>
      </c>
      <c r="AJ5427" s="4">
        <v>24.692931</v>
      </c>
      <c r="AK5427" s="4">
        <v>0</v>
      </c>
      <c r="AL5427" s="4">
        <v>2000</v>
      </c>
      <c r="AM5427" s="4">
        <v>0</v>
      </c>
      <c r="AN5427" s="1">
        <f t="shared" si="513"/>
        <v>0</v>
      </c>
      <c r="AO5427" s="1">
        <f t="shared" si="514"/>
        <v>0</v>
      </c>
    </row>
    <row r="5428" s="1" customFormat="1" spans="1:41">
      <c r="A5428">
        <v>2001</v>
      </c>
      <c r="B5428" t="s">
        <v>29452</v>
      </c>
      <c r="C5428" s="2">
        <v>451200</v>
      </c>
      <c r="D5428" t="s">
        <v>30857</v>
      </c>
      <c r="E5428">
        <v>1201065</v>
      </c>
      <c r="F5428">
        <v>2896665.77</v>
      </c>
      <c r="G5428">
        <v>2.4117477155691</v>
      </c>
      <c r="H5428">
        <v>0.11856697</v>
      </c>
      <c r="I5428">
        <v>0.038055</v>
      </c>
      <c r="J5428">
        <v>0.011061</v>
      </c>
      <c r="K5428">
        <v>0.0171</v>
      </c>
      <c r="L5428">
        <v>0.00409</v>
      </c>
      <c r="M5428">
        <v>0.005804</v>
      </c>
      <c r="N5428">
        <v>0.036388</v>
      </c>
      <c r="O5428">
        <v>0.012255</v>
      </c>
      <c r="P5428" s="3" t="s">
        <v>30862</v>
      </c>
      <c r="Q5428" s="3" t="s">
        <v>1384</v>
      </c>
      <c r="R5428" s="3" t="s">
        <v>30863</v>
      </c>
      <c r="S5428" s="3" t="s">
        <v>30864</v>
      </c>
      <c r="T5428" s="3" t="s">
        <v>30865</v>
      </c>
      <c r="U5428" s="3" t="s">
        <v>30866</v>
      </c>
      <c r="V5428" s="3" t="s">
        <v>2176</v>
      </c>
      <c r="W5428" s="3" t="s">
        <v>2576</v>
      </c>
      <c r="X5428" s="3" t="s">
        <v>551</v>
      </c>
      <c r="Y5428" s="4">
        <v>441.366194035832</v>
      </c>
      <c r="Z5428" s="4">
        <v>139.35854394</v>
      </c>
      <c r="AA5428" s="4">
        <f t="shared" si="510"/>
        <v>1.9934</v>
      </c>
      <c r="AB5428" s="4">
        <v>9720000</v>
      </c>
      <c r="AC5428" s="4">
        <v>0.143372987592593</v>
      </c>
      <c r="AD5428" s="3">
        <v>0</v>
      </c>
      <c r="AE5428" s="3">
        <v>0</v>
      </c>
      <c r="AF5428" s="3">
        <f t="shared" si="515"/>
        <v>0</v>
      </c>
      <c r="AG5428" s="6">
        <f t="shared" si="511"/>
        <v>0</v>
      </c>
      <c r="AH5428" s="4">
        <f t="shared" si="512"/>
        <v>0</v>
      </c>
      <c r="AI5428" s="4">
        <v>108.085261</v>
      </c>
      <c r="AJ5428" s="4">
        <v>24.692931</v>
      </c>
      <c r="AK5428" s="4">
        <v>0</v>
      </c>
      <c r="AL5428" s="4">
        <v>2001</v>
      </c>
      <c r="AM5428" s="4">
        <v>0</v>
      </c>
      <c r="AN5428" s="1">
        <f t="shared" si="513"/>
        <v>0</v>
      </c>
      <c r="AO5428" s="1">
        <f t="shared" si="514"/>
        <v>0</v>
      </c>
    </row>
    <row r="5429" s="1" customFormat="1" spans="1:41">
      <c r="A5429">
        <v>2002</v>
      </c>
      <c r="B5429" t="s">
        <v>29452</v>
      </c>
      <c r="C5429" s="2">
        <v>451200</v>
      </c>
      <c r="D5429" t="s">
        <v>30857</v>
      </c>
      <c r="E5429">
        <v>1446067</v>
      </c>
      <c r="F5429">
        <v>3087126.89</v>
      </c>
      <c r="G5429">
        <v>2.13484360683149</v>
      </c>
      <c r="H5429">
        <v>0.12161859</v>
      </c>
      <c r="I5429">
        <v>0.040566</v>
      </c>
      <c r="J5429">
        <v>0.011773</v>
      </c>
      <c r="K5429">
        <v>0.017571</v>
      </c>
      <c r="L5429">
        <v>0.005384</v>
      </c>
      <c r="M5429">
        <v>0.005838</v>
      </c>
      <c r="N5429">
        <v>0.026243</v>
      </c>
      <c r="O5429">
        <v>0.014355</v>
      </c>
      <c r="P5429" s="3" t="s">
        <v>30867</v>
      </c>
      <c r="Q5429" s="3" t="s">
        <v>7678</v>
      </c>
      <c r="R5429" s="3" t="s">
        <v>30868</v>
      </c>
      <c r="S5429" s="3" t="s">
        <v>30869</v>
      </c>
      <c r="T5429" s="3" t="s">
        <v>30870</v>
      </c>
      <c r="U5429" s="3" t="s">
        <v>30871</v>
      </c>
      <c r="V5429" s="3" t="s">
        <v>4677</v>
      </c>
      <c r="W5429" s="3" t="s">
        <v>2183</v>
      </c>
      <c r="X5429" s="3" t="s">
        <v>3657</v>
      </c>
      <c r="Y5429" s="4">
        <v>441.165787270616</v>
      </c>
      <c r="Z5429" s="4">
        <v>153.0094124</v>
      </c>
      <c r="AA5429" s="4">
        <f t="shared" si="510"/>
        <v>2.1348</v>
      </c>
      <c r="AB5429" s="4">
        <v>782521</v>
      </c>
      <c r="AC5429" s="4">
        <v>1.95533937619565</v>
      </c>
      <c r="AD5429" s="3">
        <v>0</v>
      </c>
      <c r="AE5429" s="3">
        <v>0</v>
      </c>
      <c r="AF5429" s="3">
        <f t="shared" si="515"/>
        <v>0</v>
      </c>
      <c r="AG5429" s="6">
        <f t="shared" si="511"/>
        <v>0</v>
      </c>
      <c r="AH5429" s="4">
        <f t="shared" si="512"/>
        <v>0</v>
      </c>
      <c r="AI5429" s="4">
        <v>108.085261</v>
      </c>
      <c r="AJ5429" s="4">
        <v>24.692931</v>
      </c>
      <c r="AK5429" s="4">
        <v>0</v>
      </c>
      <c r="AL5429" s="4">
        <v>2002</v>
      </c>
      <c r="AM5429" s="4">
        <v>0</v>
      </c>
      <c r="AN5429" s="1">
        <f t="shared" si="513"/>
        <v>0</v>
      </c>
      <c r="AO5429" s="1">
        <f t="shared" si="514"/>
        <v>0</v>
      </c>
    </row>
    <row r="5430" s="1" customFormat="1" spans="1:41">
      <c r="A5430">
        <v>2003</v>
      </c>
      <c r="B5430" t="s">
        <v>29452</v>
      </c>
      <c r="C5430" s="2">
        <v>451200</v>
      </c>
      <c r="D5430" t="s">
        <v>30857</v>
      </c>
      <c r="E5430">
        <v>1432723</v>
      </c>
      <c r="F5430">
        <v>3367974.77</v>
      </c>
      <c r="G5430">
        <v>2.35075082203608</v>
      </c>
      <c r="H5430">
        <v>0.11449057</v>
      </c>
      <c r="I5430">
        <v>0.036652</v>
      </c>
      <c r="J5430">
        <v>0.008377</v>
      </c>
      <c r="K5430">
        <v>0.017802</v>
      </c>
      <c r="L5430">
        <v>0.006562</v>
      </c>
      <c r="M5430">
        <v>0.003911</v>
      </c>
      <c r="N5430">
        <v>0.037717</v>
      </c>
      <c r="O5430">
        <v>0.011861</v>
      </c>
      <c r="P5430" s="3" t="s">
        <v>30872</v>
      </c>
      <c r="Q5430" s="3" t="s">
        <v>442</v>
      </c>
      <c r="R5430" s="3" t="s">
        <v>30873</v>
      </c>
      <c r="S5430" s="3" t="s">
        <v>30874</v>
      </c>
      <c r="T5430" s="3" t="s">
        <v>30875</v>
      </c>
      <c r="U5430" s="3" t="s">
        <v>30876</v>
      </c>
      <c r="V5430" s="3" t="s">
        <v>4720</v>
      </c>
      <c r="W5430" s="3" t="s">
        <v>930</v>
      </c>
      <c r="X5430" s="3" t="s">
        <v>5236</v>
      </c>
      <c r="Y5430" s="4">
        <v>436.524442009132</v>
      </c>
      <c r="Z5430" s="4">
        <v>195.12295404</v>
      </c>
      <c r="AA5430" s="4">
        <f t="shared" si="510"/>
        <v>2.1579</v>
      </c>
      <c r="AB5430" s="4">
        <v>1201065</v>
      </c>
      <c r="AC5430" s="4">
        <v>1.62458279976521</v>
      </c>
      <c r="AD5430" s="3">
        <v>0</v>
      </c>
      <c r="AE5430" s="3">
        <v>0</v>
      </c>
      <c r="AF5430" s="3">
        <f t="shared" si="515"/>
        <v>0</v>
      </c>
      <c r="AG5430" s="6">
        <f t="shared" si="511"/>
        <v>0</v>
      </c>
      <c r="AH5430" s="4">
        <f t="shared" si="512"/>
        <v>0</v>
      </c>
      <c r="AI5430" s="4">
        <v>108.085261</v>
      </c>
      <c r="AJ5430" s="4">
        <v>24.692931</v>
      </c>
      <c r="AK5430" s="4">
        <v>0</v>
      </c>
      <c r="AL5430" s="4">
        <v>2003</v>
      </c>
      <c r="AM5430" s="4">
        <v>0</v>
      </c>
      <c r="AN5430" s="1">
        <f t="shared" si="513"/>
        <v>0</v>
      </c>
      <c r="AO5430" s="1">
        <f t="shared" si="514"/>
        <v>0</v>
      </c>
    </row>
    <row r="5431" s="1" customFormat="1" spans="1:41">
      <c r="A5431">
        <v>2004</v>
      </c>
      <c r="B5431" t="s">
        <v>29452</v>
      </c>
      <c r="C5431" s="2">
        <v>451200</v>
      </c>
      <c r="D5431" t="s">
        <v>30857</v>
      </c>
      <c r="E5431">
        <v>1744381</v>
      </c>
      <c r="F5431">
        <v>3736239.92</v>
      </c>
      <c r="G5431">
        <v>2.1418714833514</v>
      </c>
      <c r="H5431">
        <v>0.1108844</v>
      </c>
      <c r="I5431">
        <v>0.033657</v>
      </c>
      <c r="J5431">
        <v>0.008572</v>
      </c>
      <c r="K5431">
        <v>0.014314</v>
      </c>
      <c r="L5431">
        <v>0.003747</v>
      </c>
      <c r="M5431">
        <v>0.007024</v>
      </c>
      <c r="N5431">
        <v>0.034579</v>
      </c>
      <c r="O5431">
        <v>0.015036</v>
      </c>
      <c r="P5431" s="3" t="s">
        <v>19752</v>
      </c>
      <c r="Q5431" s="3" t="s">
        <v>528</v>
      </c>
      <c r="R5431" s="3" t="s">
        <v>30877</v>
      </c>
      <c r="S5431" s="3" t="s">
        <v>30878</v>
      </c>
      <c r="T5431" s="3" t="s">
        <v>30879</v>
      </c>
      <c r="U5431" s="3" t="s">
        <v>30880</v>
      </c>
      <c r="V5431" s="3" t="s">
        <v>456</v>
      </c>
      <c r="W5431" s="3" t="s">
        <v>447</v>
      </c>
      <c r="X5431" s="3" t="s">
        <v>687</v>
      </c>
      <c r="Y5431" s="4">
        <v>438.467114537445</v>
      </c>
      <c r="Z5431" s="4">
        <v>208.02322644</v>
      </c>
      <c r="AA5431" s="4">
        <f t="shared" si="510"/>
        <v>2.1319</v>
      </c>
      <c r="AB5431" s="4">
        <v>1446067</v>
      </c>
      <c r="AC5431" s="4">
        <v>1.43854486991267</v>
      </c>
      <c r="AD5431" s="3">
        <v>0</v>
      </c>
      <c r="AE5431" s="3">
        <v>0</v>
      </c>
      <c r="AF5431" s="3">
        <f t="shared" si="515"/>
        <v>0</v>
      </c>
      <c r="AG5431" s="6">
        <f t="shared" si="511"/>
        <v>0</v>
      </c>
      <c r="AH5431" s="4">
        <f t="shared" si="512"/>
        <v>0</v>
      </c>
      <c r="AI5431" s="4">
        <v>108.085261</v>
      </c>
      <c r="AJ5431" s="4">
        <v>24.692931</v>
      </c>
      <c r="AK5431" s="4">
        <v>0</v>
      </c>
      <c r="AL5431" s="4">
        <v>2004</v>
      </c>
      <c r="AM5431" s="4">
        <v>0</v>
      </c>
      <c r="AN5431" s="1">
        <f t="shared" si="513"/>
        <v>0</v>
      </c>
      <c r="AO5431" s="1">
        <f t="shared" si="514"/>
        <v>0</v>
      </c>
    </row>
    <row r="5432" s="1" customFormat="1" spans="1:41">
      <c r="A5432">
        <v>2005</v>
      </c>
      <c r="B5432" t="s">
        <v>29452</v>
      </c>
      <c r="C5432" s="2">
        <v>451200</v>
      </c>
      <c r="D5432" t="s">
        <v>30857</v>
      </c>
      <c r="E5432">
        <v>2069592</v>
      </c>
      <c r="F5432">
        <v>4098929.72</v>
      </c>
      <c r="G5432">
        <v>1.98054965423136</v>
      </c>
      <c r="H5432">
        <v>0.13651569</v>
      </c>
      <c r="I5432">
        <v>0.035606</v>
      </c>
      <c r="J5432">
        <v>0.010423</v>
      </c>
      <c r="K5432">
        <v>0.015492</v>
      </c>
      <c r="L5432">
        <v>0.005841</v>
      </c>
      <c r="M5432">
        <v>0.00385</v>
      </c>
      <c r="N5432">
        <v>0.050173</v>
      </c>
      <c r="O5432">
        <v>0.030266</v>
      </c>
      <c r="P5432" s="3" t="s">
        <v>30881</v>
      </c>
      <c r="Q5432" s="3" t="s">
        <v>1869</v>
      </c>
      <c r="R5432" s="3" t="s">
        <v>28170</v>
      </c>
      <c r="S5432" s="3" t="s">
        <v>30882</v>
      </c>
      <c r="T5432" s="3" t="s">
        <v>30883</v>
      </c>
      <c r="U5432" s="3" t="s">
        <v>30884</v>
      </c>
      <c r="V5432" s="3" t="s">
        <v>22012</v>
      </c>
      <c r="W5432" s="3" t="s">
        <v>8067</v>
      </c>
      <c r="X5432" s="3" t="s">
        <v>30885</v>
      </c>
      <c r="Y5432" s="4">
        <v>378.38</v>
      </c>
      <c r="Z5432" s="4">
        <v>229.94690355</v>
      </c>
      <c r="AA5432" s="4">
        <f t="shared" si="510"/>
        <v>1.973</v>
      </c>
      <c r="AB5432" s="4">
        <v>1432723</v>
      </c>
      <c r="AC5432" s="4">
        <v>1.60496413856691</v>
      </c>
      <c r="AD5432" s="3">
        <v>0</v>
      </c>
      <c r="AE5432" s="3">
        <v>0</v>
      </c>
      <c r="AF5432" s="3">
        <f t="shared" si="515"/>
        <v>0</v>
      </c>
      <c r="AG5432" s="6">
        <f t="shared" si="511"/>
        <v>0</v>
      </c>
      <c r="AH5432" s="4">
        <f t="shared" si="512"/>
        <v>0</v>
      </c>
      <c r="AI5432" s="4">
        <v>108.085261</v>
      </c>
      <c r="AJ5432" s="4">
        <v>24.692931</v>
      </c>
      <c r="AK5432" s="4">
        <v>0</v>
      </c>
      <c r="AL5432" s="4">
        <v>2005</v>
      </c>
      <c r="AM5432" s="4">
        <v>0</v>
      </c>
      <c r="AN5432" s="1">
        <f t="shared" si="513"/>
        <v>0</v>
      </c>
      <c r="AO5432" s="1">
        <f t="shared" si="514"/>
        <v>0</v>
      </c>
    </row>
    <row r="5433" s="1" customFormat="1" spans="1:41">
      <c r="A5433">
        <v>2006</v>
      </c>
      <c r="B5433" t="s">
        <v>29452</v>
      </c>
      <c r="C5433" s="2">
        <v>451200</v>
      </c>
      <c r="D5433" t="s">
        <v>30857</v>
      </c>
      <c r="E5433">
        <v>2488920</v>
      </c>
      <c r="F5433">
        <v>4487590.45</v>
      </c>
      <c r="G5433">
        <v>1.80302719653504</v>
      </c>
      <c r="H5433">
        <v>0.14320636</v>
      </c>
      <c r="I5433">
        <v>0.038177</v>
      </c>
      <c r="J5433">
        <v>0.009033</v>
      </c>
      <c r="K5433">
        <v>0.016205</v>
      </c>
      <c r="L5433">
        <v>0.005488</v>
      </c>
      <c r="M5433">
        <v>0.007451</v>
      </c>
      <c r="N5433">
        <v>0.05326</v>
      </c>
      <c r="O5433">
        <v>0.026492</v>
      </c>
      <c r="P5433" s="3" t="s">
        <v>30886</v>
      </c>
      <c r="Q5433" s="3" t="s">
        <v>94</v>
      </c>
      <c r="R5433" s="3" t="s">
        <v>30887</v>
      </c>
      <c r="S5433" s="3" t="s">
        <v>18380</v>
      </c>
      <c r="T5433" s="3" t="s">
        <v>30888</v>
      </c>
      <c r="U5433" s="3" t="s">
        <v>30889</v>
      </c>
      <c r="V5433" s="3" t="s">
        <v>30890</v>
      </c>
      <c r="W5433" s="3" t="s">
        <v>7244</v>
      </c>
      <c r="X5433" s="3" t="s">
        <v>12340</v>
      </c>
      <c r="Y5433" s="4">
        <v>378.38</v>
      </c>
      <c r="Z5433" s="4">
        <v>247.50483336</v>
      </c>
      <c r="AA5433" s="4">
        <f t="shared" si="510"/>
        <v>1.8291</v>
      </c>
      <c r="AB5433" s="4">
        <v>1744381</v>
      </c>
      <c r="AC5433" s="4">
        <v>1.41886911953295</v>
      </c>
      <c r="AD5433" s="3">
        <v>0</v>
      </c>
      <c r="AE5433" s="3">
        <v>0</v>
      </c>
      <c r="AF5433" s="3">
        <f t="shared" si="515"/>
        <v>0</v>
      </c>
      <c r="AG5433" s="6">
        <f t="shared" si="511"/>
        <v>0</v>
      </c>
      <c r="AH5433" s="4">
        <f t="shared" si="512"/>
        <v>0</v>
      </c>
      <c r="AI5433" s="4">
        <v>108.085261</v>
      </c>
      <c r="AJ5433" s="4">
        <v>24.692931</v>
      </c>
      <c r="AK5433" s="4">
        <v>0</v>
      </c>
      <c r="AL5433" s="4">
        <v>2006</v>
      </c>
      <c r="AM5433" s="4">
        <v>0</v>
      </c>
      <c r="AN5433" s="1">
        <f t="shared" si="513"/>
        <v>0</v>
      </c>
      <c r="AO5433" s="1">
        <f t="shared" si="514"/>
        <v>0</v>
      </c>
    </row>
    <row r="5434" s="1" customFormat="1" spans="1:41">
      <c r="A5434">
        <v>2007</v>
      </c>
      <c r="B5434" t="s">
        <v>29452</v>
      </c>
      <c r="C5434" s="2">
        <v>451200</v>
      </c>
      <c r="D5434" t="s">
        <v>30857</v>
      </c>
      <c r="E5434">
        <v>3193089</v>
      </c>
      <c r="F5434">
        <v>4697793.04</v>
      </c>
      <c r="G5434">
        <v>1.47123773875392</v>
      </c>
      <c r="H5434">
        <v>0.16187381</v>
      </c>
      <c r="I5434">
        <v>0.05245</v>
      </c>
      <c r="J5434">
        <v>0.010775</v>
      </c>
      <c r="K5434">
        <v>0.023337</v>
      </c>
      <c r="L5434">
        <v>0.010395</v>
      </c>
      <c r="M5434">
        <v>0.007942</v>
      </c>
      <c r="N5434">
        <v>0.031555</v>
      </c>
      <c r="O5434">
        <v>0.021913</v>
      </c>
      <c r="P5434" s="3" t="s">
        <v>30891</v>
      </c>
      <c r="Q5434" s="3" t="s">
        <v>3239</v>
      </c>
      <c r="R5434" s="3" t="s">
        <v>30892</v>
      </c>
      <c r="S5434" s="3" t="s">
        <v>30893</v>
      </c>
      <c r="T5434" s="3" t="s">
        <v>30894</v>
      </c>
      <c r="U5434" s="3" t="s">
        <v>30635</v>
      </c>
      <c r="V5434" s="3" t="s">
        <v>30895</v>
      </c>
      <c r="W5434" s="3" t="s">
        <v>7061</v>
      </c>
      <c r="X5434" s="3" t="s">
        <v>10188</v>
      </c>
      <c r="Y5434" s="4">
        <v>378.38</v>
      </c>
      <c r="Z5434" s="4">
        <v>275.3988172</v>
      </c>
      <c r="AA5434" s="4">
        <f t="shared" si="510"/>
        <v>1.4608</v>
      </c>
      <c r="AB5434" s="4">
        <v>2069592</v>
      </c>
      <c r="AC5434" s="4">
        <v>1.33069134979262</v>
      </c>
      <c r="AD5434" s="3">
        <v>0</v>
      </c>
      <c r="AE5434" s="3">
        <v>0</v>
      </c>
      <c r="AF5434" s="3">
        <f t="shared" si="515"/>
        <v>0</v>
      </c>
      <c r="AG5434" s="6">
        <f t="shared" si="511"/>
        <v>0</v>
      </c>
      <c r="AH5434" s="4">
        <f t="shared" si="512"/>
        <v>0</v>
      </c>
      <c r="AI5434" s="4">
        <v>108.085261</v>
      </c>
      <c r="AJ5434" s="4">
        <v>24.692931</v>
      </c>
      <c r="AK5434" s="4">
        <v>0</v>
      </c>
      <c r="AL5434" s="4">
        <v>2007</v>
      </c>
      <c r="AM5434" s="4">
        <v>0</v>
      </c>
      <c r="AN5434" s="1">
        <f t="shared" si="513"/>
        <v>0</v>
      </c>
      <c r="AO5434" s="1">
        <f t="shared" si="514"/>
        <v>0</v>
      </c>
    </row>
    <row r="5435" s="1" customFormat="1" spans="1:41">
      <c r="A5435">
        <v>2008</v>
      </c>
      <c r="B5435" t="s">
        <v>29452</v>
      </c>
      <c r="C5435" s="2">
        <v>451200</v>
      </c>
      <c r="D5435" t="s">
        <v>30857</v>
      </c>
      <c r="E5435">
        <v>3673139</v>
      </c>
      <c r="F5435">
        <v>4503741.71</v>
      </c>
      <c r="G5435">
        <v>1.22612885327781</v>
      </c>
      <c r="H5435">
        <v>0.14138468</v>
      </c>
      <c r="I5435">
        <v>0.03804</v>
      </c>
      <c r="J5435">
        <v>0.009663</v>
      </c>
      <c r="K5435">
        <v>0.018105</v>
      </c>
      <c r="L5435">
        <v>0.006446</v>
      </c>
      <c r="M5435">
        <v>0.003826</v>
      </c>
      <c r="N5435">
        <v>0.054411</v>
      </c>
      <c r="O5435">
        <v>0.027845</v>
      </c>
      <c r="P5435" s="3" t="s">
        <v>30896</v>
      </c>
      <c r="Q5435" s="3" t="s">
        <v>429</v>
      </c>
      <c r="R5435" s="3" t="s">
        <v>30897</v>
      </c>
      <c r="S5435" s="3" t="s">
        <v>30898</v>
      </c>
      <c r="T5435" s="3" t="s">
        <v>26590</v>
      </c>
      <c r="U5435" s="3" t="s">
        <v>30899</v>
      </c>
      <c r="V5435" s="3" t="s">
        <v>6852</v>
      </c>
      <c r="W5435" s="3" t="s">
        <v>1542</v>
      </c>
      <c r="X5435" s="3" t="s">
        <v>1316</v>
      </c>
      <c r="Y5435" s="4">
        <v>381.56</v>
      </c>
      <c r="Z5435" s="4">
        <v>306.47785384</v>
      </c>
      <c r="AA5435" s="4">
        <f t="shared" si="510"/>
        <v>1.22</v>
      </c>
      <c r="AB5435" s="4">
        <v>2488920</v>
      </c>
      <c r="AC5435" s="4">
        <v>1.23136884206805</v>
      </c>
      <c r="AD5435" s="3">
        <v>0</v>
      </c>
      <c r="AE5435" s="3">
        <v>0</v>
      </c>
      <c r="AF5435" s="3">
        <f t="shared" si="515"/>
        <v>0</v>
      </c>
      <c r="AG5435" s="6">
        <f t="shared" si="511"/>
        <v>0</v>
      </c>
      <c r="AH5435" s="4">
        <f t="shared" si="512"/>
        <v>0</v>
      </c>
      <c r="AI5435" s="4">
        <v>108.085261</v>
      </c>
      <c r="AJ5435" s="4">
        <v>24.692931</v>
      </c>
      <c r="AK5435" s="4">
        <v>0</v>
      </c>
      <c r="AL5435" s="4">
        <v>2008</v>
      </c>
      <c r="AM5435" s="4">
        <v>0</v>
      </c>
      <c r="AN5435" s="1">
        <f t="shared" si="513"/>
        <v>0</v>
      </c>
      <c r="AO5435" s="1">
        <f t="shared" si="514"/>
        <v>0</v>
      </c>
    </row>
    <row r="5436" s="1" customFormat="1" spans="1:41">
      <c r="A5436">
        <v>2009</v>
      </c>
      <c r="B5436" t="s">
        <v>29452</v>
      </c>
      <c r="C5436" s="2">
        <v>451200</v>
      </c>
      <c r="D5436" t="s">
        <v>30857</v>
      </c>
      <c r="E5436">
        <v>3827713</v>
      </c>
      <c r="F5436">
        <v>4849883.33</v>
      </c>
      <c r="G5436">
        <v>1.26704466348444</v>
      </c>
      <c r="H5436">
        <v>0.17205958</v>
      </c>
      <c r="I5436">
        <v>0.04573</v>
      </c>
      <c r="J5436">
        <v>0.013094</v>
      </c>
      <c r="K5436">
        <v>0.020498</v>
      </c>
      <c r="L5436">
        <v>0.005595</v>
      </c>
      <c r="M5436">
        <v>0.006544</v>
      </c>
      <c r="N5436">
        <v>0.056018</v>
      </c>
      <c r="O5436">
        <v>0.038981</v>
      </c>
      <c r="P5436" s="3" t="s">
        <v>30900</v>
      </c>
      <c r="Q5436" s="3" t="s">
        <v>1210</v>
      </c>
      <c r="R5436" s="3" t="s">
        <v>30901</v>
      </c>
      <c r="S5436" s="3" t="s">
        <v>18958</v>
      </c>
      <c r="T5436" s="3" t="s">
        <v>7556</v>
      </c>
      <c r="U5436" s="3" t="s">
        <v>30902</v>
      </c>
      <c r="V5436" s="3" t="s">
        <v>30903</v>
      </c>
      <c r="W5436" s="3" t="s">
        <v>1619</v>
      </c>
      <c r="X5436" s="3" t="s">
        <v>209</v>
      </c>
      <c r="Y5436" s="4">
        <v>384.73</v>
      </c>
      <c r="Z5436" s="4">
        <v>322.73038351</v>
      </c>
      <c r="AA5436" s="4">
        <f t="shared" si="510"/>
        <v>1.2816</v>
      </c>
      <c r="AB5436" s="4">
        <v>3193089</v>
      </c>
      <c r="AC5436" s="4">
        <v>1.01071527761988</v>
      </c>
      <c r="AD5436" s="3">
        <v>0</v>
      </c>
      <c r="AE5436" s="3">
        <v>0</v>
      </c>
      <c r="AF5436" s="3">
        <f t="shared" si="515"/>
        <v>0</v>
      </c>
      <c r="AG5436" s="6">
        <f t="shared" si="511"/>
        <v>0</v>
      </c>
      <c r="AH5436" s="4">
        <f t="shared" si="512"/>
        <v>0</v>
      </c>
      <c r="AI5436" s="4">
        <v>108.085261</v>
      </c>
      <c r="AJ5436" s="4">
        <v>24.692931</v>
      </c>
      <c r="AK5436" s="4">
        <v>0</v>
      </c>
      <c r="AL5436" s="4">
        <v>2009</v>
      </c>
      <c r="AM5436" s="4">
        <v>0</v>
      </c>
      <c r="AN5436" s="1">
        <f t="shared" si="513"/>
        <v>0</v>
      </c>
      <c r="AO5436" s="1">
        <f t="shared" si="514"/>
        <v>0</v>
      </c>
    </row>
    <row r="5437" s="1" customFormat="1" spans="1:41">
      <c r="A5437">
        <v>2010</v>
      </c>
      <c r="B5437" t="s">
        <v>29452</v>
      </c>
      <c r="C5437" s="2">
        <v>451200</v>
      </c>
      <c r="D5437" t="s">
        <v>30857</v>
      </c>
      <c r="E5437">
        <v>4687372</v>
      </c>
      <c r="F5437">
        <v>5204780.52</v>
      </c>
      <c r="G5437">
        <v>1.11038349847207</v>
      </c>
      <c r="H5437">
        <v>0.13322419</v>
      </c>
      <c r="I5437">
        <v>0.034542</v>
      </c>
      <c r="J5437">
        <v>0.010098</v>
      </c>
      <c r="K5437">
        <v>0.017078</v>
      </c>
      <c r="L5437">
        <v>0.006513</v>
      </c>
      <c r="M5437">
        <v>0.000853</v>
      </c>
      <c r="N5437">
        <v>0.05241</v>
      </c>
      <c r="O5437">
        <v>0.031576</v>
      </c>
      <c r="P5437" s="3" t="s">
        <v>4741</v>
      </c>
      <c r="Q5437" s="3" t="s">
        <v>278</v>
      </c>
      <c r="R5437" s="3" t="s">
        <v>30904</v>
      </c>
      <c r="S5437" s="3" t="s">
        <v>30905</v>
      </c>
      <c r="T5437" s="3" t="s">
        <v>30906</v>
      </c>
      <c r="U5437" s="3" t="s">
        <v>30907</v>
      </c>
      <c r="V5437" s="3" t="s">
        <v>30908</v>
      </c>
      <c r="W5437" s="3" t="s">
        <v>30909</v>
      </c>
      <c r="X5437" s="3" t="s">
        <v>30910</v>
      </c>
      <c r="Y5437" s="4">
        <v>336.93</v>
      </c>
      <c r="Z5437" s="4">
        <v>298.65857025</v>
      </c>
      <c r="AA5437" s="4">
        <f t="shared" si="510"/>
        <v>1.1102</v>
      </c>
      <c r="AB5437" s="4">
        <v>3673139</v>
      </c>
      <c r="AC5437" s="4">
        <v>0.813088125034201</v>
      </c>
      <c r="AD5437" s="3">
        <v>0</v>
      </c>
      <c r="AE5437" s="3">
        <v>0</v>
      </c>
      <c r="AF5437" s="3">
        <f t="shared" si="515"/>
        <v>0</v>
      </c>
      <c r="AG5437" s="6">
        <f t="shared" si="511"/>
        <v>0</v>
      </c>
      <c r="AH5437" s="4">
        <f t="shared" si="512"/>
        <v>0</v>
      </c>
      <c r="AI5437" s="4">
        <v>108.085261</v>
      </c>
      <c r="AJ5437" s="4">
        <v>24.692931</v>
      </c>
      <c r="AK5437" s="4">
        <v>0</v>
      </c>
      <c r="AL5437" s="4">
        <v>2010</v>
      </c>
      <c r="AM5437" s="4">
        <v>0</v>
      </c>
      <c r="AN5437" s="1">
        <f t="shared" si="513"/>
        <v>0</v>
      </c>
      <c r="AO5437" s="1">
        <f t="shared" si="514"/>
        <v>0</v>
      </c>
    </row>
    <row r="5438" s="1" customFormat="1" spans="1:41">
      <c r="A5438">
        <v>2011</v>
      </c>
      <c r="B5438" t="s">
        <v>29452</v>
      </c>
      <c r="C5438" s="2">
        <v>451200</v>
      </c>
      <c r="D5438" t="s">
        <v>30857</v>
      </c>
      <c r="E5438">
        <v>5119613</v>
      </c>
      <c r="F5438">
        <v>5525976.91</v>
      </c>
      <c r="G5438">
        <v>1.07937395072635</v>
      </c>
      <c r="H5438">
        <v>0.17636979</v>
      </c>
      <c r="I5438">
        <v>0.053295</v>
      </c>
      <c r="J5438">
        <v>0.015777</v>
      </c>
      <c r="K5438">
        <v>0.022808</v>
      </c>
      <c r="L5438">
        <v>0.008307</v>
      </c>
      <c r="M5438">
        <v>0.006403</v>
      </c>
      <c r="N5438">
        <v>0.057476</v>
      </c>
      <c r="O5438">
        <v>0.020169</v>
      </c>
      <c r="P5438" s="3" t="s">
        <v>30911</v>
      </c>
      <c r="Q5438" s="3" t="s">
        <v>204</v>
      </c>
      <c r="R5438" s="3" t="s">
        <v>30912</v>
      </c>
      <c r="S5438" s="3" t="s">
        <v>11244</v>
      </c>
      <c r="T5438" s="3" t="s">
        <v>30913</v>
      </c>
      <c r="U5438" s="3" t="s">
        <v>30914</v>
      </c>
      <c r="V5438" s="3" t="s">
        <v>5152</v>
      </c>
      <c r="W5438" s="3" t="s">
        <v>10266</v>
      </c>
      <c r="X5438" s="3" t="s">
        <v>20554</v>
      </c>
      <c r="Y5438" s="4">
        <v>339.34</v>
      </c>
      <c r="Z5438" s="4">
        <v>331.40960118</v>
      </c>
      <c r="AA5438" s="4">
        <f t="shared" si="510"/>
        <v>1.0749</v>
      </c>
      <c r="AB5438" s="4">
        <v>3827713</v>
      </c>
      <c r="AC5438" s="4">
        <v>0.865816222846384</v>
      </c>
      <c r="AD5438" s="3">
        <v>0</v>
      </c>
      <c r="AE5438" s="3">
        <v>0</v>
      </c>
      <c r="AF5438" s="3">
        <f t="shared" si="515"/>
        <v>0</v>
      </c>
      <c r="AG5438" s="6">
        <f t="shared" si="511"/>
        <v>0</v>
      </c>
      <c r="AH5438" s="4">
        <f t="shared" si="512"/>
        <v>0</v>
      </c>
      <c r="AI5438" s="4">
        <v>108.085261</v>
      </c>
      <c r="AJ5438" s="4">
        <v>24.692931</v>
      </c>
      <c r="AK5438" s="4">
        <v>0</v>
      </c>
      <c r="AL5438" s="4">
        <v>2011</v>
      </c>
      <c r="AM5438" s="4">
        <v>0</v>
      </c>
      <c r="AN5438" s="1">
        <f t="shared" si="513"/>
        <v>0</v>
      </c>
      <c r="AO5438" s="1">
        <f t="shared" si="514"/>
        <v>0</v>
      </c>
    </row>
    <row r="5439" s="1" customFormat="1" spans="1:41">
      <c r="A5439">
        <v>2012</v>
      </c>
      <c r="B5439" t="s">
        <v>29452</v>
      </c>
      <c r="C5439" s="2">
        <v>451200</v>
      </c>
      <c r="D5439" t="s">
        <v>30857</v>
      </c>
      <c r="E5439">
        <v>4927088</v>
      </c>
      <c r="F5439">
        <v>5797623.39</v>
      </c>
      <c r="G5439">
        <v>1.17668354817288</v>
      </c>
      <c r="H5439">
        <v>0.15393031</v>
      </c>
      <c r="I5439">
        <v>0.037588</v>
      </c>
      <c r="J5439">
        <v>0.008646</v>
      </c>
      <c r="K5439">
        <v>0.015114</v>
      </c>
      <c r="L5439">
        <v>0.007475</v>
      </c>
      <c r="M5439">
        <v>0.006352</v>
      </c>
      <c r="N5439">
        <v>0.056731</v>
      </c>
      <c r="O5439">
        <v>0.036993</v>
      </c>
      <c r="P5439" s="3" t="s">
        <v>16108</v>
      </c>
      <c r="Q5439" s="3" t="s">
        <v>9633</v>
      </c>
      <c r="R5439" s="3" t="s">
        <v>30915</v>
      </c>
      <c r="S5439" s="3" t="s">
        <v>30916</v>
      </c>
      <c r="T5439" s="3" t="s">
        <v>30917</v>
      </c>
      <c r="U5439" s="3" t="s">
        <v>29701</v>
      </c>
      <c r="V5439" s="3" t="s">
        <v>30918</v>
      </c>
      <c r="W5439" s="3" t="s">
        <v>802</v>
      </c>
      <c r="X5439" s="3" t="s">
        <v>24656</v>
      </c>
      <c r="Y5439" s="4">
        <v>341.55</v>
      </c>
      <c r="Z5439" s="4">
        <v>311.70126112</v>
      </c>
      <c r="AA5439" s="4">
        <f t="shared" si="510"/>
        <v>1.1842</v>
      </c>
      <c r="AB5439" s="4">
        <v>4687372</v>
      </c>
      <c r="AC5439" s="4">
        <v>0.664980848799711</v>
      </c>
      <c r="AD5439" s="3">
        <v>0</v>
      </c>
      <c r="AE5439" s="3">
        <v>0</v>
      </c>
      <c r="AF5439" s="3">
        <f t="shared" si="515"/>
        <v>0</v>
      </c>
      <c r="AG5439" s="6">
        <f t="shared" si="511"/>
        <v>0</v>
      </c>
      <c r="AH5439" s="4">
        <f t="shared" si="512"/>
        <v>0</v>
      </c>
      <c r="AI5439" s="4">
        <v>108.085261</v>
      </c>
      <c r="AJ5439" s="4">
        <v>24.692931</v>
      </c>
      <c r="AK5439" s="4">
        <v>0</v>
      </c>
      <c r="AL5439" s="4">
        <v>2012</v>
      </c>
      <c r="AM5439" s="4">
        <v>0</v>
      </c>
      <c r="AN5439" s="1">
        <f t="shared" si="513"/>
        <v>0</v>
      </c>
      <c r="AO5439" s="1">
        <f t="shared" si="514"/>
        <v>0</v>
      </c>
    </row>
    <row r="5440" s="1" customFormat="1" spans="1:41">
      <c r="A5440">
        <v>2013</v>
      </c>
      <c r="B5440" t="s">
        <v>29452</v>
      </c>
      <c r="C5440" s="2">
        <v>451200</v>
      </c>
      <c r="D5440" t="s">
        <v>30857</v>
      </c>
      <c r="E5440">
        <v>5286188</v>
      </c>
      <c r="F5440">
        <v>6027949.86</v>
      </c>
      <c r="G5440">
        <v>1.14032074909178</v>
      </c>
      <c r="H5440">
        <v>0.19926569</v>
      </c>
      <c r="I5440">
        <v>0.067448</v>
      </c>
      <c r="J5440">
        <v>0.013827</v>
      </c>
      <c r="K5440">
        <v>0.032521</v>
      </c>
      <c r="L5440">
        <v>0.011043</v>
      </c>
      <c r="M5440">
        <v>0.010058</v>
      </c>
      <c r="N5440">
        <v>0.040452</v>
      </c>
      <c r="O5440">
        <v>0.01961</v>
      </c>
      <c r="P5440" s="3" t="s">
        <v>30919</v>
      </c>
      <c r="Q5440" s="3" t="s">
        <v>967</v>
      </c>
      <c r="R5440" s="3" t="s">
        <v>30920</v>
      </c>
      <c r="S5440" s="3" t="s">
        <v>30921</v>
      </c>
      <c r="T5440" s="3" t="s">
        <v>7412</v>
      </c>
      <c r="U5440" s="3" t="s">
        <v>30922</v>
      </c>
      <c r="V5440" s="3" t="s">
        <v>5057</v>
      </c>
      <c r="W5440" s="3" t="s">
        <v>3507</v>
      </c>
      <c r="X5440" s="3" t="s">
        <v>83</v>
      </c>
      <c r="Y5440" s="4">
        <v>343.19</v>
      </c>
      <c r="Z5440" s="4">
        <v>352.46199432</v>
      </c>
      <c r="AA5440" s="4">
        <f t="shared" si="510"/>
        <v>1.1607</v>
      </c>
      <c r="AB5440" s="4">
        <v>5119613</v>
      </c>
      <c r="AC5440" s="4">
        <v>0.688454370125242</v>
      </c>
      <c r="AD5440" s="3">
        <v>0</v>
      </c>
      <c r="AE5440" s="3">
        <v>0</v>
      </c>
      <c r="AF5440" s="3">
        <f t="shared" si="515"/>
        <v>0</v>
      </c>
      <c r="AG5440" s="6">
        <f t="shared" si="511"/>
        <v>0</v>
      </c>
      <c r="AH5440" s="4">
        <f t="shared" si="512"/>
        <v>0</v>
      </c>
      <c r="AI5440" s="4">
        <v>108.085261</v>
      </c>
      <c r="AJ5440" s="4">
        <v>24.692931</v>
      </c>
      <c r="AK5440" s="4">
        <v>0</v>
      </c>
      <c r="AL5440" s="4">
        <v>2013</v>
      </c>
      <c r="AM5440" s="4">
        <v>0</v>
      </c>
      <c r="AN5440" s="1">
        <f t="shared" si="513"/>
        <v>0</v>
      </c>
      <c r="AO5440" s="1">
        <f t="shared" si="514"/>
        <v>0</v>
      </c>
    </row>
    <row r="5441" s="1" customFormat="1" spans="1:41">
      <c r="A5441">
        <v>2014</v>
      </c>
      <c r="B5441" t="s">
        <v>29452</v>
      </c>
      <c r="C5441" s="2">
        <v>451200</v>
      </c>
      <c r="D5441" t="s">
        <v>30857</v>
      </c>
      <c r="E5441">
        <v>6013922</v>
      </c>
      <c r="F5441">
        <v>5735435.26</v>
      </c>
      <c r="G5441">
        <v>0.953692991029814</v>
      </c>
      <c r="H5441">
        <v>0.17802938</v>
      </c>
      <c r="I5441">
        <v>0.050795</v>
      </c>
      <c r="J5441">
        <v>0.015177</v>
      </c>
      <c r="K5441">
        <v>0.021279</v>
      </c>
      <c r="L5441">
        <v>0.007401</v>
      </c>
      <c r="M5441">
        <v>0.006939</v>
      </c>
      <c r="N5441">
        <v>0.053982</v>
      </c>
      <c r="O5441">
        <v>0.030825</v>
      </c>
      <c r="P5441" s="3" t="s">
        <v>30923</v>
      </c>
      <c r="Q5441" s="3" t="s">
        <v>690</v>
      </c>
      <c r="R5441" s="3" t="s">
        <v>30924</v>
      </c>
      <c r="S5441" s="3" t="s">
        <v>30925</v>
      </c>
      <c r="T5441" s="3" t="s">
        <v>30926</v>
      </c>
      <c r="U5441" s="3" t="s">
        <v>30927</v>
      </c>
      <c r="V5441" s="3" t="s">
        <v>9340</v>
      </c>
      <c r="W5441" s="3" t="s">
        <v>9779</v>
      </c>
      <c r="X5441" s="3" t="s">
        <v>24507</v>
      </c>
      <c r="Y5441" s="4">
        <v>345.14</v>
      </c>
      <c r="Z5441" s="4">
        <v>384.88654565</v>
      </c>
      <c r="AA5441" s="4">
        <f t="shared" si="510"/>
        <v>0.9767</v>
      </c>
      <c r="AB5441" s="4">
        <v>4927088</v>
      </c>
      <c r="AC5441" s="4">
        <v>0.781164342203752</v>
      </c>
      <c r="AD5441" s="3">
        <v>0</v>
      </c>
      <c r="AE5441" s="3">
        <v>0</v>
      </c>
      <c r="AF5441" s="3">
        <f t="shared" si="515"/>
        <v>0</v>
      </c>
      <c r="AG5441" s="6">
        <f t="shared" si="511"/>
        <v>0</v>
      </c>
      <c r="AH5441" s="4">
        <f t="shared" si="512"/>
        <v>0</v>
      </c>
      <c r="AI5441" s="4">
        <v>108.085261</v>
      </c>
      <c r="AJ5441" s="4">
        <v>24.692931</v>
      </c>
      <c r="AK5441" s="4">
        <v>0</v>
      </c>
      <c r="AL5441" s="4">
        <v>2014</v>
      </c>
      <c r="AM5441" s="4">
        <v>0</v>
      </c>
      <c r="AN5441" s="1">
        <f t="shared" si="513"/>
        <v>0</v>
      </c>
      <c r="AO5441" s="1">
        <f t="shared" si="514"/>
        <v>0</v>
      </c>
    </row>
    <row r="5442" s="1" customFormat="1" spans="1:41">
      <c r="A5442">
        <v>2015</v>
      </c>
      <c r="B5442" t="s">
        <v>29452</v>
      </c>
      <c r="C5442" s="2">
        <v>451200</v>
      </c>
      <c r="D5442" t="s">
        <v>30857</v>
      </c>
      <c r="E5442">
        <v>6180346</v>
      </c>
      <c r="F5442">
        <v>5871857.03</v>
      </c>
      <c r="G5442">
        <v>0.95008548550518</v>
      </c>
      <c r="H5442">
        <v>0.1653803</v>
      </c>
      <c r="I5442">
        <v>0.038308</v>
      </c>
      <c r="J5442">
        <v>0.011085</v>
      </c>
      <c r="K5442">
        <v>0.015636</v>
      </c>
      <c r="L5442">
        <v>0.005592</v>
      </c>
      <c r="M5442">
        <v>0.005996</v>
      </c>
      <c r="N5442">
        <v>0.06661</v>
      </c>
      <c r="O5442">
        <v>0.043043</v>
      </c>
      <c r="P5442" s="3" t="s">
        <v>30928</v>
      </c>
      <c r="Q5442" s="3" t="s">
        <v>424</v>
      </c>
      <c r="R5442" s="3" t="s">
        <v>30929</v>
      </c>
      <c r="S5442" s="3" t="s">
        <v>17291</v>
      </c>
      <c r="T5442" s="3" t="s">
        <v>14272</v>
      </c>
      <c r="U5442" s="3" t="s">
        <v>30930</v>
      </c>
      <c r="V5442" s="3" t="s">
        <v>30931</v>
      </c>
      <c r="W5442" s="3" t="s">
        <v>9388</v>
      </c>
      <c r="X5442" s="3" t="s">
        <v>8247</v>
      </c>
      <c r="Y5442" s="4">
        <v>347.68</v>
      </c>
      <c r="Z5442" s="4">
        <v>348.38343918</v>
      </c>
      <c r="AA5442" s="4">
        <f t="shared" si="510"/>
        <v>0.9434</v>
      </c>
      <c r="AB5442" s="4">
        <v>5286188</v>
      </c>
      <c r="AC5442" s="4">
        <v>0.659044739195806</v>
      </c>
      <c r="AD5442" s="3">
        <v>0</v>
      </c>
      <c r="AE5442" s="3">
        <v>0</v>
      </c>
      <c r="AF5442" s="3">
        <f t="shared" si="515"/>
        <v>0</v>
      </c>
      <c r="AG5442" s="6">
        <f t="shared" si="511"/>
        <v>0</v>
      </c>
      <c r="AH5442" s="4">
        <f t="shared" si="512"/>
        <v>0</v>
      </c>
      <c r="AI5442" s="4">
        <v>108.085261</v>
      </c>
      <c r="AJ5442" s="4">
        <v>24.692931</v>
      </c>
      <c r="AK5442" s="4">
        <v>0</v>
      </c>
      <c r="AL5442" s="4">
        <v>2015</v>
      </c>
      <c r="AM5442" s="4">
        <v>0</v>
      </c>
      <c r="AN5442" s="1">
        <f t="shared" si="513"/>
        <v>0</v>
      </c>
      <c r="AO5442" s="1">
        <f t="shared" si="514"/>
        <v>0</v>
      </c>
    </row>
    <row r="5443" s="1" customFormat="1" spans="1:41">
      <c r="A5443">
        <v>2016</v>
      </c>
      <c r="B5443" t="s">
        <v>29452</v>
      </c>
      <c r="C5443" s="2">
        <v>451200</v>
      </c>
      <c r="D5443" t="s">
        <v>30857</v>
      </c>
      <c r="E5443">
        <v>6571808</v>
      </c>
      <c r="F5443">
        <v>5795372.86</v>
      </c>
      <c r="G5443">
        <v>0.881853648189357</v>
      </c>
      <c r="H5443">
        <v>0.17043705</v>
      </c>
      <c r="I5443">
        <v>0.052981</v>
      </c>
      <c r="J5443">
        <v>0.011826</v>
      </c>
      <c r="K5443">
        <v>0.025688</v>
      </c>
      <c r="L5443">
        <v>0.006558</v>
      </c>
      <c r="M5443">
        <v>0.008909</v>
      </c>
      <c r="N5443">
        <v>0.043475</v>
      </c>
      <c r="O5443">
        <v>0.025963</v>
      </c>
      <c r="P5443" s="3" t="s">
        <v>30932</v>
      </c>
      <c r="Q5443" s="3" t="s">
        <v>204</v>
      </c>
      <c r="R5443" s="3" t="s">
        <v>30933</v>
      </c>
      <c r="S5443" s="3" t="s">
        <v>30934</v>
      </c>
      <c r="T5443" s="3" t="s">
        <v>30935</v>
      </c>
      <c r="U5443" s="3" t="s">
        <v>30936</v>
      </c>
      <c r="V5443" s="3" t="s">
        <v>30937</v>
      </c>
      <c r="W5443" s="3" t="s">
        <v>26483</v>
      </c>
      <c r="X5443" s="3" t="s">
        <v>29038</v>
      </c>
      <c r="Y5443" s="4">
        <v>349.9</v>
      </c>
      <c r="Z5443" s="4">
        <v>428.86721075</v>
      </c>
      <c r="AA5443" s="4">
        <f t="shared" ref="AA5443:AA5506" si="516">ROUND(F5443/P5443,4)</f>
        <v>0.8817</v>
      </c>
      <c r="AB5443" s="4">
        <v>6013922</v>
      </c>
      <c r="AC5443" s="4">
        <v>0.713123999197196</v>
      </c>
      <c r="AD5443" s="3">
        <v>0</v>
      </c>
      <c r="AE5443" s="3">
        <v>0</v>
      </c>
      <c r="AF5443" s="3">
        <f t="shared" si="515"/>
        <v>0</v>
      </c>
      <c r="AG5443" s="6">
        <f t="shared" ref="AG5443:AG5506" si="517">IF(OR(D5443="北京市",D5443="上海市",D5443="天津市",D5443="重庆市",D5443="深圳市",D5443="广州市",D5443="武汉市"),1,0)</f>
        <v>0</v>
      </c>
      <c r="AH5443" s="4">
        <f t="shared" ref="AH5443:AH5506" si="518">AF5443*AG5443</f>
        <v>0</v>
      </c>
      <c r="AI5443" s="4">
        <v>108.085261</v>
      </c>
      <c r="AJ5443" s="4">
        <v>24.692931</v>
      </c>
      <c r="AK5443" s="4">
        <v>0</v>
      </c>
      <c r="AL5443" s="4">
        <v>2016</v>
      </c>
      <c r="AM5443" s="4">
        <v>0</v>
      </c>
      <c r="AN5443" s="1">
        <f t="shared" ref="AN5443:AN5506" si="519">IF(OR(D5443="湖州市",D5443="衢州市",D5443="广州市",D5443="哈密市",D5443="昌吉市",D5443="克拉玛依市",D5443="贵阳市",D5443="南昌市"),1,0)</f>
        <v>0</v>
      </c>
      <c r="AO5443" s="1">
        <f t="shared" ref="AO5443:AO5506" si="520">AM5443*AN5443</f>
        <v>0</v>
      </c>
    </row>
    <row r="5444" s="1" customFormat="1" spans="1:41">
      <c r="A5444">
        <v>2017</v>
      </c>
      <c r="B5444" t="s">
        <v>29452</v>
      </c>
      <c r="C5444" s="2">
        <v>451200</v>
      </c>
      <c r="D5444" t="s">
        <v>30857</v>
      </c>
      <c r="E5444">
        <v>7346124</v>
      </c>
      <c r="F5444">
        <v>5910818.6</v>
      </c>
      <c r="G5444">
        <v>0.804617319282931</v>
      </c>
      <c r="H5444">
        <v>0.19472628</v>
      </c>
      <c r="I5444">
        <v>0.044797</v>
      </c>
      <c r="J5444">
        <v>0.009381</v>
      </c>
      <c r="K5444">
        <v>0.019428</v>
      </c>
      <c r="L5444">
        <v>0.006477</v>
      </c>
      <c r="M5444">
        <v>0.009511</v>
      </c>
      <c r="N5444">
        <v>0.079875</v>
      </c>
      <c r="O5444">
        <v>0.048933</v>
      </c>
      <c r="P5444" s="3" t="s">
        <v>30938</v>
      </c>
      <c r="Q5444" s="3" t="s">
        <v>455</v>
      </c>
      <c r="R5444" s="3" t="s">
        <v>30939</v>
      </c>
      <c r="S5444" s="3" t="s">
        <v>30940</v>
      </c>
      <c r="T5444" s="3" t="s">
        <v>30941</v>
      </c>
      <c r="U5444" s="3" t="s">
        <v>30942</v>
      </c>
      <c r="V5444" s="3" t="s">
        <v>4564</v>
      </c>
      <c r="W5444" s="3" t="s">
        <v>4087</v>
      </c>
      <c r="X5444" s="3" t="s">
        <v>4337</v>
      </c>
      <c r="Y5444" s="4">
        <v>352.35</v>
      </c>
      <c r="Z5444" s="4">
        <v>449.65842812</v>
      </c>
      <c r="AA5444" s="4">
        <f t="shared" si="516"/>
        <v>0.7972</v>
      </c>
      <c r="AB5444" s="4">
        <v>6180346</v>
      </c>
      <c r="AC5444" s="4">
        <v>0.727561900450234</v>
      </c>
      <c r="AD5444" s="3">
        <v>0</v>
      </c>
      <c r="AE5444" s="3">
        <v>0</v>
      </c>
      <c r="AF5444" s="3">
        <f t="shared" si="515"/>
        <v>0</v>
      </c>
      <c r="AG5444" s="6">
        <f t="shared" si="517"/>
        <v>0</v>
      </c>
      <c r="AH5444" s="4">
        <f t="shared" si="518"/>
        <v>0</v>
      </c>
      <c r="AI5444" s="4">
        <v>108.085261</v>
      </c>
      <c r="AJ5444" s="4">
        <v>24.692931</v>
      </c>
      <c r="AK5444" s="4">
        <v>0</v>
      </c>
      <c r="AL5444" s="4">
        <v>2017</v>
      </c>
      <c r="AM5444" s="4">
        <v>0</v>
      </c>
      <c r="AN5444" s="1">
        <f t="shared" si="519"/>
        <v>0</v>
      </c>
      <c r="AO5444" s="1">
        <f t="shared" si="520"/>
        <v>0</v>
      </c>
    </row>
    <row r="5445" s="1" customFormat="1" spans="1:41">
      <c r="A5445">
        <v>2018</v>
      </c>
      <c r="B5445" t="s">
        <v>29452</v>
      </c>
      <c r="C5445" s="2">
        <v>451200</v>
      </c>
      <c r="D5445" t="s">
        <v>30857</v>
      </c>
      <c r="E5445">
        <v>7882999</v>
      </c>
      <c r="F5445">
        <v>5819942.4</v>
      </c>
      <c r="G5445">
        <v>0.738290389228769</v>
      </c>
      <c r="H5445">
        <v>0.23603501</v>
      </c>
      <c r="I5445">
        <v>0.078018</v>
      </c>
      <c r="J5445">
        <v>0.016591</v>
      </c>
      <c r="K5445">
        <v>0.03857</v>
      </c>
      <c r="L5445">
        <v>0.013181</v>
      </c>
      <c r="M5445">
        <v>0.009676</v>
      </c>
      <c r="N5445">
        <v>0.054528</v>
      </c>
      <c r="O5445">
        <v>0.024726</v>
      </c>
      <c r="P5445" s="3" t="s">
        <v>30943</v>
      </c>
      <c r="Q5445" s="3" t="s">
        <v>5931</v>
      </c>
      <c r="R5445" s="3" t="s">
        <v>30944</v>
      </c>
      <c r="S5445" s="3" t="s">
        <v>21644</v>
      </c>
      <c r="T5445" s="3" t="s">
        <v>30945</v>
      </c>
      <c r="U5445" s="3" t="s">
        <v>30946</v>
      </c>
      <c r="V5445" s="3" t="s">
        <v>30947</v>
      </c>
      <c r="W5445" s="3" t="s">
        <v>19384</v>
      </c>
      <c r="X5445" s="3" t="s">
        <v>992</v>
      </c>
      <c r="Y5445" s="4">
        <v>354.57</v>
      </c>
      <c r="Z5445" s="4">
        <v>412.8091088</v>
      </c>
      <c r="AA5445" s="4">
        <f t="shared" si="516"/>
        <v>0.723</v>
      </c>
      <c r="AB5445" s="4">
        <v>6571808</v>
      </c>
      <c r="AC5445" s="4">
        <v>0.62815150533917</v>
      </c>
      <c r="AD5445" s="3">
        <v>0</v>
      </c>
      <c r="AE5445" s="3">
        <v>0</v>
      </c>
      <c r="AF5445" s="3">
        <f t="shared" si="515"/>
        <v>0</v>
      </c>
      <c r="AG5445" s="6">
        <f t="shared" si="517"/>
        <v>0</v>
      </c>
      <c r="AH5445" s="4">
        <f t="shared" si="518"/>
        <v>0</v>
      </c>
      <c r="AI5445" s="4">
        <v>108.085261</v>
      </c>
      <c r="AJ5445" s="4">
        <v>24.692931</v>
      </c>
      <c r="AK5445" s="4">
        <v>0</v>
      </c>
      <c r="AL5445" s="4">
        <v>2018</v>
      </c>
      <c r="AM5445" s="4">
        <v>0</v>
      </c>
      <c r="AN5445" s="1">
        <f t="shared" si="519"/>
        <v>0</v>
      </c>
      <c r="AO5445" s="1">
        <f t="shared" si="520"/>
        <v>0</v>
      </c>
    </row>
    <row r="5446" s="1" customFormat="1" spans="1:41">
      <c r="A5446">
        <v>2019</v>
      </c>
      <c r="B5446" t="s">
        <v>29452</v>
      </c>
      <c r="C5446" s="2">
        <v>451200</v>
      </c>
      <c r="D5446" t="s">
        <v>30857</v>
      </c>
      <c r="E5446">
        <v>8780000</v>
      </c>
      <c r="F5446">
        <v>5722840.54</v>
      </c>
      <c r="G5446">
        <v>0.651804161731207</v>
      </c>
      <c r="H5446">
        <v>0.22896844</v>
      </c>
      <c r="I5446">
        <v>0.074685</v>
      </c>
      <c r="J5446">
        <v>0.018406</v>
      </c>
      <c r="K5446">
        <v>0.032844</v>
      </c>
      <c r="L5446">
        <v>0.007708</v>
      </c>
      <c r="M5446">
        <v>0.015727</v>
      </c>
      <c r="N5446">
        <v>0.050733</v>
      </c>
      <c r="O5446">
        <v>0.022512</v>
      </c>
      <c r="P5446" s="3" t="s">
        <v>30948</v>
      </c>
      <c r="Q5446" s="3" t="s">
        <v>180</v>
      </c>
      <c r="R5446" s="3" t="s">
        <v>30949</v>
      </c>
      <c r="S5446" s="3" t="s">
        <v>26556</v>
      </c>
      <c r="T5446" s="3" t="s">
        <v>30950</v>
      </c>
      <c r="U5446" s="3" t="s">
        <v>30951</v>
      </c>
      <c r="V5446" s="3" t="s">
        <v>30952</v>
      </c>
      <c r="W5446" s="3" t="s">
        <v>30497</v>
      </c>
      <c r="X5446" s="3" t="s">
        <v>30953</v>
      </c>
      <c r="Y5446" s="4">
        <v>356.36</v>
      </c>
      <c r="Z5446" s="4">
        <v>459.67736313</v>
      </c>
      <c r="AA5446" s="4">
        <f t="shared" si="516"/>
        <v>0.6517</v>
      </c>
      <c r="AB5446" s="4">
        <v>7346124</v>
      </c>
      <c r="AC5446" s="4">
        <v>0.625741361199457</v>
      </c>
      <c r="AD5446" s="3">
        <v>0</v>
      </c>
      <c r="AE5446" s="3">
        <v>0</v>
      </c>
      <c r="AF5446" s="3">
        <f t="shared" si="515"/>
        <v>0</v>
      </c>
      <c r="AG5446" s="6">
        <f t="shared" si="517"/>
        <v>0</v>
      </c>
      <c r="AH5446" s="4">
        <f t="shared" si="518"/>
        <v>0</v>
      </c>
      <c r="AI5446" s="4">
        <v>108.085261</v>
      </c>
      <c r="AJ5446" s="4">
        <v>24.692931</v>
      </c>
      <c r="AK5446" s="4">
        <v>0</v>
      </c>
      <c r="AL5446" s="4">
        <v>2019</v>
      </c>
      <c r="AM5446" s="4">
        <v>0</v>
      </c>
      <c r="AN5446" s="1">
        <f t="shared" si="519"/>
        <v>0</v>
      </c>
      <c r="AO5446" s="1">
        <f t="shared" si="520"/>
        <v>0</v>
      </c>
    </row>
    <row r="5447" s="1" customFormat="1" spans="1:41">
      <c r="A5447">
        <v>2020</v>
      </c>
      <c r="B5447" t="s">
        <v>29452</v>
      </c>
      <c r="C5447" s="2">
        <v>451200</v>
      </c>
      <c r="D5447" t="s">
        <v>30857</v>
      </c>
      <c r="E5447">
        <v>9280000</v>
      </c>
      <c r="F5447">
        <v>5542493.43</v>
      </c>
      <c r="G5447">
        <v>0.597251447198276</v>
      </c>
      <c r="H5447">
        <v>0.2000013</v>
      </c>
      <c r="I5447">
        <v>0.059209</v>
      </c>
      <c r="J5447">
        <v>0.015373</v>
      </c>
      <c r="K5447">
        <v>0.029491</v>
      </c>
      <c r="L5447">
        <v>0.008379</v>
      </c>
      <c r="M5447">
        <v>0.005965</v>
      </c>
      <c r="N5447">
        <v>0.076902</v>
      </c>
      <c r="O5447">
        <v>0.023112</v>
      </c>
      <c r="P5447" s="3" t="s">
        <v>30954</v>
      </c>
      <c r="Q5447" s="3" t="s">
        <v>2556</v>
      </c>
      <c r="R5447" s="3" t="s">
        <v>30955</v>
      </c>
      <c r="S5447" s="3" t="s">
        <v>30956</v>
      </c>
      <c r="T5447" s="3" t="s">
        <v>30957</v>
      </c>
      <c r="U5447" s="3" t="s">
        <v>30958</v>
      </c>
      <c r="V5447" s="3" t="s">
        <v>1654</v>
      </c>
      <c r="W5447" s="3" t="s">
        <v>5091</v>
      </c>
      <c r="X5447" s="3" t="s">
        <v>1226</v>
      </c>
      <c r="Y5447" s="4">
        <v>342.23</v>
      </c>
      <c r="Z5447" s="4">
        <v>438.44085006</v>
      </c>
      <c r="AA5447" s="4">
        <f t="shared" si="516"/>
        <v>0.5502</v>
      </c>
      <c r="AB5447" s="4">
        <v>7882999</v>
      </c>
      <c r="AC5447" s="4">
        <v>0.556185342735677</v>
      </c>
      <c r="AD5447" s="3">
        <v>0</v>
      </c>
      <c r="AE5447" s="3">
        <v>0</v>
      </c>
      <c r="AF5447" s="3">
        <f t="shared" si="515"/>
        <v>0</v>
      </c>
      <c r="AG5447" s="6">
        <f t="shared" si="517"/>
        <v>0</v>
      </c>
      <c r="AH5447" s="4">
        <f t="shared" si="518"/>
        <v>0</v>
      </c>
      <c r="AI5447" s="4">
        <v>108.085261</v>
      </c>
      <c r="AJ5447" s="4">
        <v>24.692931</v>
      </c>
      <c r="AK5447" s="4">
        <v>0</v>
      </c>
      <c r="AL5447" s="4">
        <v>2020</v>
      </c>
      <c r="AM5447" s="4">
        <v>0</v>
      </c>
      <c r="AN5447" s="1">
        <f t="shared" si="519"/>
        <v>0</v>
      </c>
      <c r="AO5447" s="1">
        <f t="shared" si="520"/>
        <v>0</v>
      </c>
    </row>
    <row r="5448" s="1" customFormat="1" spans="1:41">
      <c r="A5448">
        <v>2021</v>
      </c>
      <c r="B5448" t="s">
        <v>29452</v>
      </c>
      <c r="C5448" s="2">
        <v>451200</v>
      </c>
      <c r="D5448" t="s">
        <v>30857</v>
      </c>
      <c r="E5448">
        <v>10420000</v>
      </c>
      <c r="F5448">
        <v>5591045.12</v>
      </c>
      <c r="G5448">
        <v>0.536568629558541</v>
      </c>
      <c r="H5448">
        <v>0.15560397</v>
      </c>
      <c r="I5448">
        <v>0.045817</v>
      </c>
      <c r="J5448">
        <v>0.01196</v>
      </c>
      <c r="K5448">
        <v>0.021979</v>
      </c>
      <c r="L5448">
        <v>0.007459</v>
      </c>
      <c r="M5448">
        <v>0.004419</v>
      </c>
      <c r="N5448">
        <v>0.056112</v>
      </c>
      <c r="O5448">
        <v>0.021655</v>
      </c>
      <c r="P5448" s="3" t="s">
        <v>30959</v>
      </c>
      <c r="Q5448" s="3" t="s">
        <v>429</v>
      </c>
      <c r="R5448" s="3" t="s">
        <v>30960</v>
      </c>
      <c r="S5448" s="3" t="s">
        <v>30961</v>
      </c>
      <c r="T5448" s="3" t="s">
        <v>30962</v>
      </c>
      <c r="U5448" s="3" t="s">
        <v>30963</v>
      </c>
      <c r="V5448" s="3" t="s">
        <v>4657</v>
      </c>
      <c r="W5448" s="3" t="s">
        <v>2226</v>
      </c>
      <c r="X5448" s="3" t="s">
        <v>1280</v>
      </c>
      <c r="Y5448" s="4">
        <v>341.91</v>
      </c>
      <c r="Z5448" s="4">
        <v>539.56663342</v>
      </c>
      <c r="AA5448" s="4">
        <f t="shared" si="516"/>
        <v>0.4837</v>
      </c>
      <c r="AB5448" s="4">
        <v>8780000</v>
      </c>
      <c r="AC5448" s="4">
        <v>0.61454058476082</v>
      </c>
      <c r="AD5448" s="3">
        <v>0</v>
      </c>
      <c r="AE5448" s="3">
        <v>0</v>
      </c>
      <c r="AF5448" s="3">
        <f t="shared" si="515"/>
        <v>0</v>
      </c>
      <c r="AG5448" s="6">
        <f t="shared" si="517"/>
        <v>0</v>
      </c>
      <c r="AH5448" s="4">
        <f t="shared" si="518"/>
        <v>0</v>
      </c>
      <c r="AI5448" s="4">
        <v>108.085261</v>
      </c>
      <c r="AJ5448" s="4">
        <v>24.692931</v>
      </c>
      <c r="AK5448" s="4">
        <v>0</v>
      </c>
      <c r="AL5448" s="4">
        <v>2021</v>
      </c>
      <c r="AM5448" s="4">
        <v>0</v>
      </c>
      <c r="AN5448" s="1">
        <f t="shared" si="519"/>
        <v>0</v>
      </c>
      <c r="AO5448" s="1">
        <f t="shared" si="520"/>
        <v>0</v>
      </c>
    </row>
    <row r="5449" s="1" customFormat="1" spans="1:41">
      <c r="A5449">
        <v>2022</v>
      </c>
      <c r="B5449" t="s">
        <v>29452</v>
      </c>
      <c r="C5449" s="2">
        <v>451200</v>
      </c>
      <c r="D5449" t="s">
        <v>30857</v>
      </c>
      <c r="E5449">
        <v>11360000</v>
      </c>
      <c r="F5449">
        <v>5359385.46</v>
      </c>
      <c r="G5449">
        <v>0.471776889084507</v>
      </c>
      <c r="H5449">
        <v>0.25737902</v>
      </c>
      <c r="I5449">
        <v>0.075408</v>
      </c>
      <c r="J5449">
        <v>0.016356</v>
      </c>
      <c r="K5449">
        <v>0.030379</v>
      </c>
      <c r="L5449">
        <v>0.011114</v>
      </c>
      <c r="M5449">
        <v>0.017559</v>
      </c>
      <c r="N5449">
        <v>0.071449</v>
      </c>
      <c r="O5449">
        <v>0.033897</v>
      </c>
      <c r="P5449" s="3" t="s">
        <v>30964</v>
      </c>
      <c r="Q5449" s="3" t="s">
        <v>2508</v>
      </c>
      <c r="R5449" s="3" t="s">
        <v>30965</v>
      </c>
      <c r="S5449" s="3" t="s">
        <v>30966</v>
      </c>
      <c r="T5449" s="3" t="s">
        <v>30967</v>
      </c>
      <c r="U5449" s="3" t="s">
        <v>30968</v>
      </c>
      <c r="V5449" s="3" t="s">
        <v>6358</v>
      </c>
      <c r="W5449" s="3" t="s">
        <v>1759</v>
      </c>
      <c r="X5449" s="3" t="s">
        <v>65</v>
      </c>
      <c r="Y5449" s="4">
        <v>340.96</v>
      </c>
      <c r="Z5449" s="4">
        <v>1263.8849223</v>
      </c>
      <c r="AA5449" s="4">
        <f t="shared" si="516"/>
        <v>0.417</v>
      </c>
      <c r="AB5449" s="4">
        <v>9280000</v>
      </c>
      <c r="AC5449" s="4">
        <v>1.361944959375</v>
      </c>
      <c r="AD5449" s="3">
        <v>0</v>
      </c>
      <c r="AE5449" s="3">
        <v>0</v>
      </c>
      <c r="AF5449" s="3">
        <f t="shared" si="515"/>
        <v>0</v>
      </c>
      <c r="AG5449" s="6">
        <f t="shared" si="517"/>
        <v>0</v>
      </c>
      <c r="AH5449" s="4">
        <f t="shared" si="518"/>
        <v>0</v>
      </c>
      <c r="AI5449" s="4">
        <v>108.085261</v>
      </c>
      <c r="AJ5449" s="4">
        <v>24.692931</v>
      </c>
      <c r="AK5449" s="4">
        <v>0</v>
      </c>
      <c r="AL5449" s="4">
        <v>2022</v>
      </c>
      <c r="AM5449" s="4">
        <v>0</v>
      </c>
      <c r="AN5449" s="1">
        <f t="shared" si="519"/>
        <v>0</v>
      </c>
      <c r="AO5449" s="1">
        <f t="shared" si="520"/>
        <v>0</v>
      </c>
    </row>
    <row r="5450" s="1" customFormat="1" spans="1:41">
      <c r="A5450">
        <v>2023</v>
      </c>
      <c r="B5450" t="s">
        <v>29452</v>
      </c>
      <c r="C5450" s="2">
        <v>451200</v>
      </c>
      <c r="D5450" t="s">
        <v>30857</v>
      </c>
      <c r="E5450">
        <v>11630000</v>
      </c>
      <c r="F5450">
        <v>5581992.41</v>
      </c>
      <c r="G5450">
        <v>0.479964953568358</v>
      </c>
      <c r="H5450">
        <v>0.35472321</v>
      </c>
      <c r="I5450">
        <v>0.104584</v>
      </c>
      <c r="J5450">
        <v>0.020337</v>
      </c>
      <c r="K5450">
        <v>0.038363</v>
      </c>
      <c r="L5450">
        <v>0.014355</v>
      </c>
      <c r="M5450">
        <v>0.030283</v>
      </c>
      <c r="N5450">
        <v>0.08637</v>
      </c>
      <c r="O5450">
        <v>0.045724</v>
      </c>
      <c r="P5450" s="3" t="s">
        <v>30969</v>
      </c>
      <c r="Q5450" s="3" t="s">
        <v>108</v>
      </c>
      <c r="R5450" s="3" t="s">
        <v>30970</v>
      </c>
      <c r="S5450" s="3" t="s">
        <v>30971</v>
      </c>
      <c r="T5450" s="3" t="s">
        <v>30972</v>
      </c>
      <c r="U5450" s="3" t="s">
        <v>30973</v>
      </c>
      <c r="V5450" s="3" t="s">
        <v>8257</v>
      </c>
      <c r="W5450" s="3" t="s">
        <v>7231</v>
      </c>
      <c r="X5450" s="3" t="s">
        <v>483</v>
      </c>
      <c r="Y5450" s="4">
        <v>335.36</v>
      </c>
      <c r="Z5450" s="4">
        <v>1337.6957</v>
      </c>
      <c r="AA5450" s="4">
        <f t="shared" si="516"/>
        <v>0.4141</v>
      </c>
      <c r="AB5450" s="4">
        <v>10022400</v>
      </c>
      <c r="AC5450" s="4">
        <v>1.334706</v>
      </c>
      <c r="AD5450" s="3">
        <v>0</v>
      </c>
      <c r="AE5450" s="3">
        <v>0</v>
      </c>
      <c r="AF5450" s="3">
        <f t="shared" si="515"/>
        <v>0</v>
      </c>
      <c r="AG5450" s="6">
        <f t="shared" si="517"/>
        <v>0</v>
      </c>
      <c r="AH5450" s="4">
        <f t="shared" si="518"/>
        <v>0</v>
      </c>
      <c r="AI5450" s="4">
        <v>108.085261</v>
      </c>
      <c r="AJ5450" s="4">
        <v>24.692931</v>
      </c>
      <c r="AK5450" s="4">
        <v>0</v>
      </c>
      <c r="AL5450" s="4">
        <v>2023</v>
      </c>
      <c r="AM5450" s="4">
        <v>0</v>
      </c>
      <c r="AN5450" s="1">
        <f t="shared" si="519"/>
        <v>0</v>
      </c>
      <c r="AO5450" s="1">
        <f t="shared" si="520"/>
        <v>0</v>
      </c>
    </row>
    <row r="5451" s="1" customFormat="1" spans="1:41">
      <c r="A5451">
        <v>2024</v>
      </c>
      <c r="B5451" t="s">
        <v>29452</v>
      </c>
      <c r="C5451" s="2">
        <v>451200</v>
      </c>
      <c r="D5451" t="s">
        <v>30857</v>
      </c>
      <c r="E5451">
        <v>14040000</v>
      </c>
      <c r="F5451">
        <v>5482104.1</v>
      </c>
      <c r="G5451">
        <v>0.390463254985755</v>
      </c>
      <c r="H5451">
        <v>0.43726605</v>
      </c>
      <c r="I5451">
        <v>0.116228</v>
      </c>
      <c r="J5451">
        <v>0.021694</v>
      </c>
      <c r="K5451">
        <v>0.039436</v>
      </c>
      <c r="L5451">
        <v>0.015341</v>
      </c>
      <c r="M5451">
        <v>0.051141</v>
      </c>
      <c r="N5451">
        <v>0.097737</v>
      </c>
      <c r="O5451">
        <v>0.052934</v>
      </c>
      <c r="P5451" s="3" t="s">
        <v>30974</v>
      </c>
      <c r="Q5451" s="3" t="s">
        <v>2539</v>
      </c>
      <c r="R5451" s="3" t="s">
        <v>30975</v>
      </c>
      <c r="S5451" s="3" t="s">
        <v>30976</v>
      </c>
      <c r="T5451" s="3" t="s">
        <v>30977</v>
      </c>
      <c r="U5451" s="3" t="s">
        <v>30978</v>
      </c>
      <c r="V5451" s="3" t="s">
        <v>1245</v>
      </c>
      <c r="W5451" s="3" t="s">
        <v>5091</v>
      </c>
      <c r="X5451" s="3" t="s">
        <v>74</v>
      </c>
      <c r="Y5451" s="4">
        <v>331.35</v>
      </c>
      <c r="Z5451" s="4">
        <v>1415.8173</v>
      </c>
      <c r="AA5451" s="4">
        <f t="shared" si="516"/>
        <v>0.3904</v>
      </c>
      <c r="AB5451" s="4">
        <v>10824192</v>
      </c>
      <c r="AC5451" s="4">
        <v>1.308012</v>
      </c>
      <c r="AD5451" s="3">
        <v>0</v>
      </c>
      <c r="AE5451" s="3">
        <v>0</v>
      </c>
      <c r="AF5451" s="3">
        <f t="shared" si="515"/>
        <v>0</v>
      </c>
      <c r="AG5451" s="6">
        <f t="shared" si="517"/>
        <v>0</v>
      </c>
      <c r="AH5451" s="4">
        <f t="shared" si="518"/>
        <v>0</v>
      </c>
      <c r="AI5451" s="4">
        <v>108.085261</v>
      </c>
      <c r="AJ5451" s="4">
        <v>24.692931</v>
      </c>
      <c r="AK5451" s="4">
        <v>0</v>
      </c>
      <c r="AL5451" s="4">
        <v>2024</v>
      </c>
      <c r="AM5451" s="4">
        <v>0</v>
      </c>
      <c r="AN5451" s="1">
        <f t="shared" si="519"/>
        <v>0</v>
      </c>
      <c r="AO5451" s="1">
        <f t="shared" si="520"/>
        <v>0</v>
      </c>
    </row>
    <row r="5452" s="1" customFormat="1" spans="1:41">
      <c r="A5452">
        <v>2000</v>
      </c>
      <c r="B5452" t="s">
        <v>29452</v>
      </c>
      <c r="C5452" s="2">
        <v>451300</v>
      </c>
      <c r="D5452" t="s">
        <v>30979</v>
      </c>
      <c r="E5452">
        <v>703170</v>
      </c>
      <c r="F5452">
        <v>11781439.49</v>
      </c>
      <c r="G5452">
        <v>16.7547527482686</v>
      </c>
      <c r="H5452">
        <v>0.09461422</v>
      </c>
      <c r="I5452">
        <v>0.027244</v>
      </c>
      <c r="J5452">
        <v>0.006189</v>
      </c>
      <c r="K5452">
        <v>0.011422</v>
      </c>
      <c r="L5452">
        <v>0.004744</v>
      </c>
      <c r="M5452">
        <v>0.004888</v>
      </c>
      <c r="N5452">
        <v>0.027924</v>
      </c>
      <c r="O5452">
        <v>0.018827</v>
      </c>
      <c r="P5452" s="3" t="s">
        <v>4413</v>
      </c>
      <c r="Q5452" s="3" t="s">
        <v>30980</v>
      </c>
      <c r="R5452" s="3" t="s">
        <v>30981</v>
      </c>
      <c r="S5452" s="3" t="s">
        <v>30982</v>
      </c>
      <c r="T5452" s="3" t="s">
        <v>30009</v>
      </c>
      <c r="U5452" s="3" t="s">
        <v>30983</v>
      </c>
      <c r="V5452" s="3" t="s">
        <v>30984</v>
      </c>
      <c r="W5452" s="3" t="s">
        <v>30985</v>
      </c>
      <c r="X5452" s="3" t="s">
        <v>30986</v>
      </c>
      <c r="Y5452" s="4">
        <v>214.07</v>
      </c>
      <c r="Z5452" s="4">
        <v>129.7905948</v>
      </c>
      <c r="AA5452" s="4">
        <f t="shared" si="516"/>
        <v>11.9065</v>
      </c>
      <c r="AB5452" s="4">
        <v>10420000</v>
      </c>
      <c r="AC5452" s="4">
        <v>0.124559112092131</v>
      </c>
      <c r="AD5452" s="3">
        <v>0</v>
      </c>
      <c r="AE5452" s="3">
        <v>0</v>
      </c>
      <c r="AF5452" s="3">
        <f t="shared" si="515"/>
        <v>0</v>
      </c>
      <c r="AG5452" s="6">
        <f t="shared" si="517"/>
        <v>0</v>
      </c>
      <c r="AH5452" s="4">
        <f t="shared" si="518"/>
        <v>0</v>
      </c>
      <c r="AI5452" s="4">
        <v>109.221465</v>
      </c>
      <c r="AJ5452" s="4">
        <v>23.750306</v>
      </c>
      <c r="AK5452" s="4">
        <v>0</v>
      </c>
      <c r="AL5452" s="4">
        <v>2000</v>
      </c>
      <c r="AM5452" s="4">
        <v>0</v>
      </c>
      <c r="AN5452" s="1">
        <f t="shared" si="519"/>
        <v>0</v>
      </c>
      <c r="AO5452" s="1">
        <f t="shared" si="520"/>
        <v>0</v>
      </c>
    </row>
    <row r="5453" s="1" customFormat="1" spans="1:41">
      <c r="A5453">
        <v>2001</v>
      </c>
      <c r="B5453" t="s">
        <v>29452</v>
      </c>
      <c r="C5453" s="2">
        <v>451300</v>
      </c>
      <c r="D5453" t="s">
        <v>30979</v>
      </c>
      <c r="E5453">
        <v>861688</v>
      </c>
      <c r="F5453">
        <v>11802543.47</v>
      </c>
      <c r="G5453">
        <v>13.6970034049447</v>
      </c>
      <c r="H5453">
        <v>0.11183806</v>
      </c>
      <c r="I5453">
        <v>0.031233</v>
      </c>
      <c r="J5453">
        <v>0.006942</v>
      </c>
      <c r="K5453">
        <v>0.014427</v>
      </c>
      <c r="L5453">
        <v>0.003756</v>
      </c>
      <c r="M5453">
        <v>0.006108</v>
      </c>
      <c r="N5453">
        <v>0.042058</v>
      </c>
      <c r="O5453">
        <v>0.019575</v>
      </c>
      <c r="P5453" s="3" t="s">
        <v>30987</v>
      </c>
      <c r="Q5453" s="3" t="s">
        <v>6806</v>
      </c>
      <c r="R5453" s="3" t="s">
        <v>30988</v>
      </c>
      <c r="S5453" s="3" t="s">
        <v>30989</v>
      </c>
      <c r="T5453" s="3" t="s">
        <v>30008</v>
      </c>
      <c r="U5453" s="3" t="s">
        <v>30990</v>
      </c>
      <c r="V5453" s="3" t="s">
        <v>30991</v>
      </c>
      <c r="W5453" s="3" t="s">
        <v>30992</v>
      </c>
      <c r="X5453" s="3" t="s">
        <v>30993</v>
      </c>
      <c r="Y5453" s="4">
        <v>215.1</v>
      </c>
      <c r="Z5453" s="4">
        <v>125.26741136</v>
      </c>
      <c r="AA5453" s="4">
        <f t="shared" si="516"/>
        <v>10.8072</v>
      </c>
      <c r="AB5453" s="4">
        <v>11360000</v>
      </c>
      <c r="AC5453" s="4">
        <v>0.110270608591549</v>
      </c>
      <c r="AD5453" s="3">
        <v>0</v>
      </c>
      <c r="AE5453" s="3">
        <v>0</v>
      </c>
      <c r="AF5453" s="3">
        <f t="shared" si="515"/>
        <v>0</v>
      </c>
      <c r="AG5453" s="6">
        <f t="shared" si="517"/>
        <v>0</v>
      </c>
      <c r="AH5453" s="4">
        <f t="shared" si="518"/>
        <v>0</v>
      </c>
      <c r="AI5453" s="4">
        <v>109.221465</v>
      </c>
      <c r="AJ5453" s="4">
        <v>23.750306</v>
      </c>
      <c r="AK5453" s="4">
        <v>0</v>
      </c>
      <c r="AL5453" s="4">
        <v>2001</v>
      </c>
      <c r="AM5453" s="4">
        <v>0</v>
      </c>
      <c r="AN5453" s="1">
        <f t="shared" si="519"/>
        <v>0</v>
      </c>
      <c r="AO5453" s="1">
        <f t="shared" si="520"/>
        <v>0</v>
      </c>
    </row>
    <row r="5454" s="1" customFormat="1" spans="1:41">
      <c r="A5454">
        <v>2002</v>
      </c>
      <c r="B5454" t="s">
        <v>29452</v>
      </c>
      <c r="C5454" s="2">
        <v>451300</v>
      </c>
      <c r="D5454" t="s">
        <v>30979</v>
      </c>
      <c r="E5454">
        <v>1043774</v>
      </c>
      <c r="F5454">
        <v>12619833.57</v>
      </c>
      <c r="G5454">
        <v>12.0905804992268</v>
      </c>
      <c r="H5454">
        <v>0.15565269</v>
      </c>
      <c r="I5454">
        <v>0.045213</v>
      </c>
      <c r="J5454">
        <v>0.013109</v>
      </c>
      <c r="K5454">
        <v>0.018235</v>
      </c>
      <c r="L5454">
        <v>0.005555</v>
      </c>
      <c r="M5454">
        <v>0.008313</v>
      </c>
      <c r="N5454">
        <v>0.043968</v>
      </c>
      <c r="O5454">
        <v>0.026209</v>
      </c>
      <c r="P5454" s="3" t="s">
        <v>30994</v>
      </c>
      <c r="Q5454" s="3" t="s">
        <v>20590</v>
      </c>
      <c r="R5454" s="3" t="s">
        <v>30995</v>
      </c>
      <c r="S5454" s="3" t="s">
        <v>30996</v>
      </c>
      <c r="T5454" s="3" t="s">
        <v>30997</v>
      </c>
      <c r="U5454" s="3" t="s">
        <v>30998</v>
      </c>
      <c r="V5454" s="3" t="s">
        <v>6426</v>
      </c>
      <c r="W5454" s="3" t="s">
        <v>30999</v>
      </c>
      <c r="X5454" s="3" t="s">
        <v>26333</v>
      </c>
      <c r="Y5454" s="4">
        <v>216.13</v>
      </c>
      <c r="Z5454" s="4">
        <v>147.1398407</v>
      </c>
      <c r="AA5454" s="4">
        <f t="shared" si="516"/>
        <v>11.0015</v>
      </c>
      <c r="AB5454" s="4">
        <v>1336153</v>
      </c>
      <c r="AC5454" s="4">
        <v>1.10122000025446</v>
      </c>
      <c r="AD5454" s="3">
        <v>0</v>
      </c>
      <c r="AE5454" s="3">
        <v>0</v>
      </c>
      <c r="AF5454" s="3">
        <f t="shared" si="515"/>
        <v>0</v>
      </c>
      <c r="AG5454" s="6">
        <f t="shared" si="517"/>
        <v>0</v>
      </c>
      <c r="AH5454" s="4">
        <f t="shared" si="518"/>
        <v>0</v>
      </c>
      <c r="AI5454" s="4">
        <v>109.221465</v>
      </c>
      <c r="AJ5454" s="4">
        <v>23.750306</v>
      </c>
      <c r="AK5454" s="4">
        <v>0</v>
      </c>
      <c r="AL5454" s="4">
        <v>2002</v>
      </c>
      <c r="AM5454" s="4">
        <v>0</v>
      </c>
      <c r="AN5454" s="1">
        <f t="shared" si="519"/>
        <v>0</v>
      </c>
      <c r="AO5454" s="1">
        <f t="shared" si="520"/>
        <v>0</v>
      </c>
    </row>
    <row r="5455" s="1" customFormat="1" spans="1:41">
      <c r="A5455">
        <v>2003</v>
      </c>
      <c r="B5455" t="s">
        <v>29452</v>
      </c>
      <c r="C5455" s="2">
        <v>451300</v>
      </c>
      <c r="D5455" t="s">
        <v>30979</v>
      </c>
      <c r="E5455">
        <v>1192224</v>
      </c>
      <c r="F5455">
        <v>13703058.93</v>
      </c>
      <c r="G5455">
        <v>11.4936949180691</v>
      </c>
      <c r="H5455">
        <v>0.10433621</v>
      </c>
      <c r="I5455">
        <v>0.03256</v>
      </c>
      <c r="J5455">
        <v>0.007562</v>
      </c>
      <c r="K5455">
        <v>0.015032</v>
      </c>
      <c r="L5455">
        <v>0.005563</v>
      </c>
      <c r="M5455">
        <v>0.004402</v>
      </c>
      <c r="N5455">
        <v>0.035705</v>
      </c>
      <c r="O5455">
        <v>0.011728</v>
      </c>
      <c r="P5455" s="3" t="s">
        <v>31000</v>
      </c>
      <c r="Q5455" s="3" t="s">
        <v>750</v>
      </c>
      <c r="R5455" s="3" t="s">
        <v>18265</v>
      </c>
      <c r="S5455" s="3" t="s">
        <v>6182</v>
      </c>
      <c r="T5455" s="3" t="s">
        <v>31001</v>
      </c>
      <c r="U5455" s="3" t="s">
        <v>31002</v>
      </c>
      <c r="V5455" s="3" t="s">
        <v>26219</v>
      </c>
      <c r="W5455" s="3" t="s">
        <v>810</v>
      </c>
      <c r="X5455" s="3" t="s">
        <v>11915</v>
      </c>
      <c r="Y5455" s="4">
        <v>218.62</v>
      </c>
      <c r="Z5455" s="4">
        <v>189.0652926</v>
      </c>
      <c r="AA5455" s="4">
        <f t="shared" si="516"/>
        <v>10.8496</v>
      </c>
      <c r="AB5455" s="4">
        <v>901175</v>
      </c>
      <c r="AC5455" s="4">
        <v>2.097986435487</v>
      </c>
      <c r="AD5455" s="3">
        <v>0</v>
      </c>
      <c r="AE5455" s="3">
        <v>0</v>
      </c>
      <c r="AF5455" s="3">
        <f t="shared" si="515"/>
        <v>0</v>
      </c>
      <c r="AG5455" s="6">
        <f t="shared" si="517"/>
        <v>0</v>
      </c>
      <c r="AH5455" s="4">
        <f t="shared" si="518"/>
        <v>0</v>
      </c>
      <c r="AI5455" s="4">
        <v>109.221465</v>
      </c>
      <c r="AJ5455" s="4">
        <v>23.750306</v>
      </c>
      <c r="AK5455" s="4">
        <v>0</v>
      </c>
      <c r="AL5455" s="4">
        <v>2003</v>
      </c>
      <c r="AM5455" s="4">
        <v>0</v>
      </c>
      <c r="AN5455" s="1">
        <f t="shared" si="519"/>
        <v>0</v>
      </c>
      <c r="AO5455" s="1">
        <f t="shared" si="520"/>
        <v>0</v>
      </c>
    </row>
    <row r="5456" s="1" customFormat="1" spans="1:41">
      <c r="A5456">
        <v>2004</v>
      </c>
      <c r="B5456" t="s">
        <v>29452</v>
      </c>
      <c r="C5456" s="2">
        <v>451300</v>
      </c>
      <c r="D5456" t="s">
        <v>30979</v>
      </c>
      <c r="E5456">
        <v>1452075</v>
      </c>
      <c r="F5456">
        <v>18788916.23</v>
      </c>
      <c r="G5456">
        <v>12.9393565965945</v>
      </c>
      <c r="H5456">
        <v>0.15756182</v>
      </c>
      <c r="I5456">
        <v>0.053316</v>
      </c>
      <c r="J5456">
        <v>0.011409</v>
      </c>
      <c r="K5456">
        <v>0.026085</v>
      </c>
      <c r="L5456">
        <v>0.006701</v>
      </c>
      <c r="M5456">
        <v>0.009121</v>
      </c>
      <c r="N5456">
        <v>0.02959</v>
      </c>
      <c r="O5456">
        <v>0.019458</v>
      </c>
      <c r="P5456" s="3" t="s">
        <v>31003</v>
      </c>
      <c r="Q5456" s="3" t="s">
        <v>27193</v>
      </c>
      <c r="R5456" s="3" t="s">
        <v>31004</v>
      </c>
      <c r="S5456" s="3" t="s">
        <v>31005</v>
      </c>
      <c r="T5456" s="3" t="s">
        <v>31006</v>
      </c>
      <c r="U5456" s="3" t="s">
        <v>31007</v>
      </c>
      <c r="V5456" s="3" t="s">
        <v>29021</v>
      </c>
      <c r="W5456" s="3" t="s">
        <v>17629</v>
      </c>
      <c r="X5456" s="3" t="s">
        <v>9781</v>
      </c>
      <c r="Y5456" s="4">
        <v>220.09</v>
      </c>
      <c r="Z5456" s="4">
        <v>220.63232064</v>
      </c>
      <c r="AA5456" s="4">
        <f t="shared" si="516"/>
        <v>12.2787</v>
      </c>
      <c r="AB5456" s="4">
        <v>1043774</v>
      </c>
      <c r="AC5456" s="4">
        <v>2.1137939883538</v>
      </c>
      <c r="AD5456" s="3">
        <v>0</v>
      </c>
      <c r="AE5456" s="3">
        <v>0</v>
      </c>
      <c r="AF5456" s="3">
        <f t="shared" si="515"/>
        <v>0</v>
      </c>
      <c r="AG5456" s="6">
        <f t="shared" si="517"/>
        <v>0</v>
      </c>
      <c r="AH5456" s="4">
        <f t="shared" si="518"/>
        <v>0</v>
      </c>
      <c r="AI5456" s="4">
        <v>109.221465</v>
      </c>
      <c r="AJ5456" s="4">
        <v>23.750306</v>
      </c>
      <c r="AK5456" s="4">
        <v>0</v>
      </c>
      <c r="AL5456" s="4">
        <v>2004</v>
      </c>
      <c r="AM5456" s="4">
        <v>0</v>
      </c>
      <c r="AN5456" s="1">
        <f t="shared" si="519"/>
        <v>0</v>
      </c>
      <c r="AO5456" s="1">
        <f t="shared" si="520"/>
        <v>0</v>
      </c>
    </row>
    <row r="5457" s="1" customFormat="1" spans="1:41">
      <c r="A5457">
        <v>2005</v>
      </c>
      <c r="B5457" t="s">
        <v>29452</v>
      </c>
      <c r="C5457" s="2">
        <v>451300</v>
      </c>
      <c r="D5457" t="s">
        <v>30979</v>
      </c>
      <c r="E5457">
        <v>1700427</v>
      </c>
      <c r="F5457">
        <v>17764587.52</v>
      </c>
      <c r="G5457">
        <v>10.4471332906382</v>
      </c>
      <c r="H5457">
        <v>0.12669702</v>
      </c>
      <c r="I5457">
        <v>0.042701</v>
      </c>
      <c r="J5457">
        <v>0.009321</v>
      </c>
      <c r="K5457">
        <v>0.021207</v>
      </c>
      <c r="L5457">
        <v>0.005447</v>
      </c>
      <c r="M5457">
        <v>0.006726</v>
      </c>
      <c r="N5457">
        <v>0.02921</v>
      </c>
      <c r="O5457">
        <v>0.014758</v>
      </c>
      <c r="P5457" s="3" t="s">
        <v>31008</v>
      </c>
      <c r="Q5457" s="3" t="s">
        <v>25768</v>
      </c>
      <c r="R5457" s="3" t="s">
        <v>31009</v>
      </c>
      <c r="S5457" s="3" t="s">
        <v>29884</v>
      </c>
      <c r="T5457" s="3" t="s">
        <v>31010</v>
      </c>
      <c r="U5457" s="3" t="s">
        <v>31011</v>
      </c>
      <c r="V5457" s="3" t="s">
        <v>31012</v>
      </c>
      <c r="W5457" s="3" t="s">
        <v>16417</v>
      </c>
      <c r="X5457" s="3" t="s">
        <v>31013</v>
      </c>
      <c r="Y5457" s="4">
        <v>222.65</v>
      </c>
      <c r="Z5457" s="4">
        <v>260.23489245</v>
      </c>
      <c r="AA5457" s="4">
        <f t="shared" si="516"/>
        <v>11.1538</v>
      </c>
      <c r="AB5457" s="4">
        <v>1192224</v>
      </c>
      <c r="AC5457" s="4">
        <v>2.18276844326234</v>
      </c>
      <c r="AD5457" s="3">
        <v>0</v>
      </c>
      <c r="AE5457" s="3">
        <v>0</v>
      </c>
      <c r="AF5457" s="3">
        <f t="shared" si="515"/>
        <v>0</v>
      </c>
      <c r="AG5457" s="6">
        <f t="shared" si="517"/>
        <v>0</v>
      </c>
      <c r="AH5457" s="4">
        <f t="shared" si="518"/>
        <v>0</v>
      </c>
      <c r="AI5457" s="4">
        <v>109.221465</v>
      </c>
      <c r="AJ5457" s="4">
        <v>23.750306</v>
      </c>
      <c r="AK5457" s="4">
        <v>0</v>
      </c>
      <c r="AL5457" s="4">
        <v>2005</v>
      </c>
      <c r="AM5457" s="4">
        <v>0</v>
      </c>
      <c r="AN5457" s="1">
        <f t="shared" si="519"/>
        <v>0</v>
      </c>
      <c r="AO5457" s="1">
        <f t="shared" si="520"/>
        <v>0</v>
      </c>
    </row>
    <row r="5458" s="1" customFormat="1" spans="1:41">
      <c r="A5458">
        <v>2006</v>
      </c>
      <c r="B5458" t="s">
        <v>29452</v>
      </c>
      <c r="C5458" s="2">
        <v>451300</v>
      </c>
      <c r="D5458" t="s">
        <v>30979</v>
      </c>
      <c r="E5458">
        <v>2034565</v>
      </c>
      <c r="F5458">
        <v>16714116.15</v>
      </c>
      <c r="G5458">
        <v>8.21508093867731</v>
      </c>
      <c r="H5458">
        <v>0.1544423</v>
      </c>
      <c r="I5458">
        <v>0.05259</v>
      </c>
      <c r="J5458">
        <v>0.01321</v>
      </c>
      <c r="K5458">
        <v>0.024066</v>
      </c>
      <c r="L5458">
        <v>0.00652</v>
      </c>
      <c r="M5458">
        <v>0.008794</v>
      </c>
      <c r="N5458">
        <v>0.03017</v>
      </c>
      <c r="O5458">
        <v>0.015924</v>
      </c>
      <c r="P5458" s="3" t="s">
        <v>31014</v>
      </c>
      <c r="Q5458" s="3" t="s">
        <v>1255</v>
      </c>
      <c r="R5458" s="3" t="s">
        <v>31015</v>
      </c>
      <c r="S5458" s="3" t="s">
        <v>10350</v>
      </c>
      <c r="T5458" s="3" t="s">
        <v>31016</v>
      </c>
      <c r="U5458" s="3" t="s">
        <v>31017</v>
      </c>
      <c r="V5458" s="3" t="s">
        <v>216</v>
      </c>
      <c r="W5458" s="3" t="s">
        <v>17520</v>
      </c>
      <c r="X5458" s="3" t="s">
        <v>31018</v>
      </c>
      <c r="Y5458" s="4">
        <v>224.97</v>
      </c>
      <c r="Z5458" s="4">
        <v>288.24912117</v>
      </c>
      <c r="AA5458" s="4">
        <f t="shared" si="516"/>
        <v>8.8514</v>
      </c>
      <c r="AB5458" s="4">
        <v>1452075</v>
      </c>
      <c r="AC5458" s="4">
        <v>1.98508424957389</v>
      </c>
      <c r="AD5458" s="3">
        <v>0</v>
      </c>
      <c r="AE5458" s="3">
        <v>0</v>
      </c>
      <c r="AF5458" s="3">
        <f t="shared" si="515"/>
        <v>0</v>
      </c>
      <c r="AG5458" s="6">
        <f t="shared" si="517"/>
        <v>0</v>
      </c>
      <c r="AH5458" s="4">
        <f t="shared" si="518"/>
        <v>0</v>
      </c>
      <c r="AI5458" s="4">
        <v>109.221465</v>
      </c>
      <c r="AJ5458" s="4">
        <v>23.750306</v>
      </c>
      <c r="AK5458" s="4">
        <v>0</v>
      </c>
      <c r="AL5458" s="4">
        <v>2006</v>
      </c>
      <c r="AM5458" s="4">
        <v>0</v>
      </c>
      <c r="AN5458" s="1">
        <f t="shared" si="519"/>
        <v>0</v>
      </c>
      <c r="AO5458" s="1">
        <f t="shared" si="520"/>
        <v>0</v>
      </c>
    </row>
    <row r="5459" s="1" customFormat="1" spans="1:41">
      <c r="A5459">
        <v>2007</v>
      </c>
      <c r="B5459" t="s">
        <v>29452</v>
      </c>
      <c r="C5459" s="2">
        <v>451300</v>
      </c>
      <c r="D5459" t="s">
        <v>30979</v>
      </c>
      <c r="E5459">
        <v>2453424</v>
      </c>
      <c r="F5459">
        <v>19192933.47</v>
      </c>
      <c r="G5459">
        <v>7.82291746962612</v>
      </c>
      <c r="H5459">
        <v>0.15915373</v>
      </c>
      <c r="I5459">
        <v>0.052371</v>
      </c>
      <c r="J5459">
        <v>0.012487</v>
      </c>
      <c r="K5459">
        <v>0.023258</v>
      </c>
      <c r="L5459">
        <v>0.007593</v>
      </c>
      <c r="M5459">
        <v>0.009033</v>
      </c>
      <c r="N5459">
        <v>0.033938</v>
      </c>
      <c r="O5459">
        <v>0.018042</v>
      </c>
      <c r="P5459" s="3" t="s">
        <v>31019</v>
      </c>
      <c r="Q5459" s="3" t="s">
        <v>20202</v>
      </c>
      <c r="R5459" s="3" t="s">
        <v>31020</v>
      </c>
      <c r="S5459" s="3" t="s">
        <v>9726</v>
      </c>
      <c r="T5459" s="3" t="s">
        <v>31021</v>
      </c>
      <c r="U5459" s="3" t="s">
        <v>31022</v>
      </c>
      <c r="V5459" s="3" t="s">
        <v>18885</v>
      </c>
      <c r="W5459" s="3" t="s">
        <v>6750</v>
      </c>
      <c r="X5459" s="3" t="s">
        <v>17367</v>
      </c>
      <c r="Y5459" s="4">
        <v>227.19</v>
      </c>
      <c r="Z5459" s="4">
        <v>368.28519208</v>
      </c>
      <c r="AA5459" s="4">
        <f t="shared" si="516"/>
        <v>8.5986</v>
      </c>
      <c r="AB5459" s="4">
        <v>1700427</v>
      </c>
      <c r="AC5459" s="4">
        <v>2.16583947490836</v>
      </c>
      <c r="AD5459" s="3">
        <v>0</v>
      </c>
      <c r="AE5459" s="3">
        <v>0</v>
      </c>
      <c r="AF5459" s="3">
        <f t="shared" si="515"/>
        <v>0</v>
      </c>
      <c r="AG5459" s="6">
        <f t="shared" si="517"/>
        <v>0</v>
      </c>
      <c r="AH5459" s="4">
        <f t="shared" si="518"/>
        <v>0</v>
      </c>
      <c r="AI5459" s="4">
        <v>109.221465</v>
      </c>
      <c r="AJ5459" s="4">
        <v>23.750306</v>
      </c>
      <c r="AK5459" s="4">
        <v>0</v>
      </c>
      <c r="AL5459" s="4">
        <v>2007</v>
      </c>
      <c r="AM5459" s="4">
        <v>0</v>
      </c>
      <c r="AN5459" s="1">
        <f t="shared" si="519"/>
        <v>0</v>
      </c>
      <c r="AO5459" s="1">
        <f t="shared" si="520"/>
        <v>0</v>
      </c>
    </row>
    <row r="5460" s="1" customFormat="1" spans="1:41">
      <c r="A5460">
        <v>2008</v>
      </c>
      <c r="B5460" t="s">
        <v>29452</v>
      </c>
      <c r="C5460" s="2">
        <v>451300</v>
      </c>
      <c r="D5460" t="s">
        <v>30979</v>
      </c>
      <c r="E5460">
        <v>2715837</v>
      </c>
      <c r="F5460">
        <v>15282581.26</v>
      </c>
      <c r="G5460">
        <v>5.62720857695068</v>
      </c>
      <c r="H5460">
        <v>0.17968259</v>
      </c>
      <c r="I5460">
        <v>0.056328</v>
      </c>
      <c r="J5460">
        <v>0.013805</v>
      </c>
      <c r="K5460">
        <v>0.02617</v>
      </c>
      <c r="L5460">
        <v>0.007876</v>
      </c>
      <c r="M5460">
        <v>0.008477</v>
      </c>
      <c r="N5460">
        <v>0.050062</v>
      </c>
      <c r="O5460">
        <v>0.021764</v>
      </c>
      <c r="P5460" s="3" t="s">
        <v>31023</v>
      </c>
      <c r="Q5460" s="3" t="s">
        <v>24200</v>
      </c>
      <c r="R5460" s="3" t="s">
        <v>31024</v>
      </c>
      <c r="S5460" s="3" t="s">
        <v>31025</v>
      </c>
      <c r="T5460" s="3" t="s">
        <v>31026</v>
      </c>
      <c r="U5460" s="3" t="s">
        <v>24191</v>
      </c>
      <c r="V5460" s="3" t="s">
        <v>21743</v>
      </c>
      <c r="W5460" s="3" t="s">
        <v>31027</v>
      </c>
      <c r="X5460" s="3" t="s">
        <v>8535</v>
      </c>
      <c r="Y5460" s="4">
        <v>229.12</v>
      </c>
      <c r="Z5460" s="4">
        <v>482.0444374</v>
      </c>
      <c r="AA5460" s="4">
        <f t="shared" si="516"/>
        <v>6.0082</v>
      </c>
      <c r="AB5460" s="4">
        <v>2034565</v>
      </c>
      <c r="AC5460" s="4">
        <v>2.36927518855382</v>
      </c>
      <c r="AD5460" s="3">
        <v>0</v>
      </c>
      <c r="AE5460" s="3">
        <v>0</v>
      </c>
      <c r="AF5460" s="3">
        <f t="shared" si="515"/>
        <v>0</v>
      </c>
      <c r="AG5460" s="6">
        <f t="shared" si="517"/>
        <v>0</v>
      </c>
      <c r="AH5460" s="4">
        <f t="shared" si="518"/>
        <v>0</v>
      </c>
      <c r="AI5460" s="4">
        <v>109.221465</v>
      </c>
      <c r="AJ5460" s="4">
        <v>23.750306</v>
      </c>
      <c r="AK5460" s="4">
        <v>0</v>
      </c>
      <c r="AL5460" s="4">
        <v>2008</v>
      </c>
      <c r="AM5460" s="4">
        <v>0</v>
      </c>
      <c r="AN5460" s="1">
        <f t="shared" si="519"/>
        <v>0</v>
      </c>
      <c r="AO5460" s="1">
        <f t="shared" si="520"/>
        <v>0</v>
      </c>
    </row>
    <row r="5461" s="1" customFormat="1" spans="1:41">
      <c r="A5461">
        <v>2009</v>
      </c>
      <c r="B5461" t="s">
        <v>29452</v>
      </c>
      <c r="C5461" s="2">
        <v>451300</v>
      </c>
      <c r="D5461" t="s">
        <v>30979</v>
      </c>
      <c r="E5461">
        <v>2993595</v>
      </c>
      <c r="F5461">
        <v>15199798.46</v>
      </c>
      <c r="G5461">
        <v>5.07743982068383</v>
      </c>
      <c r="H5461">
        <v>0.13639413</v>
      </c>
      <c r="I5461">
        <v>0.044255</v>
      </c>
      <c r="J5461">
        <v>0.011783</v>
      </c>
      <c r="K5461">
        <v>0.021418</v>
      </c>
      <c r="L5461">
        <v>0.00519</v>
      </c>
      <c r="M5461">
        <v>0.005863</v>
      </c>
      <c r="N5461">
        <v>0.031196</v>
      </c>
      <c r="O5461">
        <v>0.020558</v>
      </c>
      <c r="P5461" s="3" t="s">
        <v>31028</v>
      </c>
      <c r="Q5461" s="3" t="s">
        <v>573</v>
      </c>
      <c r="R5461" s="3" t="s">
        <v>31029</v>
      </c>
      <c r="S5461" s="3" t="s">
        <v>31030</v>
      </c>
      <c r="T5461" s="3" t="s">
        <v>31031</v>
      </c>
      <c r="U5461" s="3" t="s">
        <v>5314</v>
      </c>
      <c r="V5461" s="3" t="s">
        <v>10158</v>
      </c>
      <c r="W5461" s="3" t="s">
        <v>9316</v>
      </c>
      <c r="X5461" s="3" t="s">
        <v>9639</v>
      </c>
      <c r="Y5461" s="4">
        <v>230.86</v>
      </c>
      <c r="Z5461" s="4">
        <v>508.70305563</v>
      </c>
      <c r="AA5461" s="4">
        <f t="shared" si="516"/>
        <v>5.5208</v>
      </c>
      <c r="AB5461" s="4">
        <v>2453424</v>
      </c>
      <c r="AC5461" s="4">
        <v>2.0734412626191</v>
      </c>
      <c r="AD5461" s="3">
        <v>0</v>
      </c>
      <c r="AE5461" s="3">
        <v>0</v>
      </c>
      <c r="AF5461" s="3">
        <f t="shared" si="515"/>
        <v>0</v>
      </c>
      <c r="AG5461" s="6">
        <f t="shared" si="517"/>
        <v>0</v>
      </c>
      <c r="AH5461" s="4">
        <f t="shared" si="518"/>
        <v>0</v>
      </c>
      <c r="AI5461" s="4">
        <v>109.221465</v>
      </c>
      <c r="AJ5461" s="4">
        <v>23.750306</v>
      </c>
      <c r="AK5461" s="4">
        <v>0</v>
      </c>
      <c r="AL5461" s="4">
        <v>2009</v>
      </c>
      <c r="AM5461" s="4">
        <v>0</v>
      </c>
      <c r="AN5461" s="1">
        <f t="shared" si="519"/>
        <v>0</v>
      </c>
      <c r="AO5461" s="1">
        <f t="shared" si="520"/>
        <v>0</v>
      </c>
    </row>
    <row r="5462" s="1" customFormat="1" spans="1:41">
      <c r="A5462">
        <v>2010</v>
      </c>
      <c r="B5462" t="s">
        <v>29452</v>
      </c>
      <c r="C5462" s="2">
        <v>451300</v>
      </c>
      <c r="D5462" t="s">
        <v>30979</v>
      </c>
      <c r="E5462">
        <v>4048883</v>
      </c>
      <c r="F5462">
        <v>15327824.94</v>
      </c>
      <c r="G5462">
        <v>3.78569223659958</v>
      </c>
      <c r="H5462">
        <v>0.18148075</v>
      </c>
      <c r="I5462">
        <v>0.058166</v>
      </c>
      <c r="J5462">
        <v>0.015693</v>
      </c>
      <c r="K5462">
        <v>0.027173</v>
      </c>
      <c r="L5462">
        <v>0.008373</v>
      </c>
      <c r="M5462">
        <v>0.006927</v>
      </c>
      <c r="N5462">
        <v>0.052858</v>
      </c>
      <c r="O5462">
        <v>0.017919</v>
      </c>
      <c r="P5462" s="3" t="s">
        <v>31032</v>
      </c>
      <c r="Q5462" s="3" t="s">
        <v>695</v>
      </c>
      <c r="R5462" s="3" t="s">
        <v>31033</v>
      </c>
      <c r="S5462" s="3" t="s">
        <v>31034</v>
      </c>
      <c r="T5462" s="3" t="s">
        <v>30245</v>
      </c>
      <c r="U5462" s="3" t="s">
        <v>22395</v>
      </c>
      <c r="V5462" s="3" t="s">
        <v>7348</v>
      </c>
      <c r="W5462" s="3" t="s">
        <v>4644</v>
      </c>
      <c r="X5462" s="3" t="s">
        <v>31035</v>
      </c>
      <c r="Y5462" s="4">
        <v>209.97</v>
      </c>
      <c r="Z5462" s="4">
        <v>502.9969551</v>
      </c>
      <c r="AA5462" s="4">
        <f t="shared" si="516"/>
        <v>4.3926</v>
      </c>
      <c r="AB5462" s="4">
        <v>2715837</v>
      </c>
      <c r="AC5462" s="4">
        <v>1.85208815956186</v>
      </c>
      <c r="AD5462" s="3">
        <v>0</v>
      </c>
      <c r="AE5462" s="3">
        <v>0</v>
      </c>
      <c r="AF5462" s="3">
        <f t="shared" si="515"/>
        <v>0</v>
      </c>
      <c r="AG5462" s="6">
        <f t="shared" si="517"/>
        <v>0</v>
      </c>
      <c r="AH5462" s="4">
        <f t="shared" si="518"/>
        <v>0</v>
      </c>
      <c r="AI5462" s="4">
        <v>109.221465</v>
      </c>
      <c r="AJ5462" s="4">
        <v>23.750306</v>
      </c>
      <c r="AK5462" s="4">
        <v>0</v>
      </c>
      <c r="AL5462" s="4">
        <v>2010</v>
      </c>
      <c r="AM5462" s="4">
        <v>0</v>
      </c>
      <c r="AN5462" s="1">
        <f t="shared" si="519"/>
        <v>0</v>
      </c>
      <c r="AO5462" s="1">
        <f t="shared" si="520"/>
        <v>0</v>
      </c>
    </row>
    <row r="5463" s="1" customFormat="1" spans="1:41">
      <c r="A5463">
        <v>2011</v>
      </c>
      <c r="B5463" t="s">
        <v>29452</v>
      </c>
      <c r="C5463" s="2">
        <v>451300</v>
      </c>
      <c r="D5463" t="s">
        <v>30979</v>
      </c>
      <c r="E5463">
        <v>4862126</v>
      </c>
      <c r="F5463">
        <v>18362548.53</v>
      </c>
      <c r="G5463">
        <v>3.77665007653031</v>
      </c>
      <c r="H5463">
        <v>0.13209623</v>
      </c>
      <c r="I5463">
        <v>0.044612</v>
      </c>
      <c r="J5463">
        <v>0.012793</v>
      </c>
      <c r="K5463">
        <v>0.018739</v>
      </c>
      <c r="L5463">
        <v>0.00649</v>
      </c>
      <c r="M5463">
        <v>0.00659</v>
      </c>
      <c r="N5463">
        <v>0.032369</v>
      </c>
      <c r="O5463">
        <v>0.00977</v>
      </c>
      <c r="P5463" s="3" t="s">
        <v>31036</v>
      </c>
      <c r="Q5463" s="3" t="s">
        <v>22593</v>
      </c>
      <c r="R5463" s="3" t="s">
        <v>31037</v>
      </c>
      <c r="S5463" s="3" t="s">
        <v>31038</v>
      </c>
      <c r="T5463" s="3" t="s">
        <v>31039</v>
      </c>
      <c r="U5463" s="3" t="s">
        <v>3537</v>
      </c>
      <c r="V5463" s="3" t="s">
        <v>31040</v>
      </c>
      <c r="W5463" s="3" t="s">
        <v>31041</v>
      </c>
      <c r="X5463" s="3" t="s">
        <v>6859</v>
      </c>
      <c r="Y5463" s="4">
        <v>211.82</v>
      </c>
      <c r="Z5463" s="4">
        <v>630.75987225</v>
      </c>
      <c r="AA5463" s="4">
        <f t="shared" si="516"/>
        <v>4.2206</v>
      </c>
      <c r="AB5463" s="4">
        <v>2993595</v>
      </c>
      <c r="AC5463" s="4">
        <v>2.1070314195808</v>
      </c>
      <c r="AD5463" s="3">
        <v>0</v>
      </c>
      <c r="AE5463" s="3">
        <v>0</v>
      </c>
      <c r="AF5463" s="3">
        <f t="shared" si="515"/>
        <v>0</v>
      </c>
      <c r="AG5463" s="6">
        <f t="shared" si="517"/>
        <v>0</v>
      </c>
      <c r="AH5463" s="4">
        <f t="shared" si="518"/>
        <v>0</v>
      </c>
      <c r="AI5463" s="4">
        <v>109.221465</v>
      </c>
      <c r="AJ5463" s="4">
        <v>23.750306</v>
      </c>
      <c r="AK5463" s="4">
        <v>0</v>
      </c>
      <c r="AL5463" s="4">
        <v>2011</v>
      </c>
      <c r="AM5463" s="4">
        <v>0</v>
      </c>
      <c r="AN5463" s="1">
        <f t="shared" si="519"/>
        <v>0</v>
      </c>
      <c r="AO5463" s="1">
        <f t="shared" si="520"/>
        <v>0</v>
      </c>
    </row>
    <row r="5464" s="1" customFormat="1" spans="1:41">
      <c r="A5464">
        <v>2012</v>
      </c>
      <c r="B5464" t="s">
        <v>29452</v>
      </c>
      <c r="C5464" s="2">
        <v>451300</v>
      </c>
      <c r="D5464" t="s">
        <v>30979</v>
      </c>
      <c r="E5464">
        <v>5142945</v>
      </c>
      <c r="F5464">
        <v>18074099.24</v>
      </c>
      <c r="G5464">
        <v>3.51434814877468</v>
      </c>
      <c r="H5464">
        <v>0.21334219</v>
      </c>
      <c r="I5464">
        <v>0.052812</v>
      </c>
      <c r="J5464">
        <v>0.010817</v>
      </c>
      <c r="K5464">
        <v>0.021745</v>
      </c>
      <c r="L5464">
        <v>0.010298</v>
      </c>
      <c r="M5464">
        <v>0.009951</v>
      </c>
      <c r="N5464">
        <v>0.072342</v>
      </c>
      <c r="O5464">
        <v>0.050254</v>
      </c>
      <c r="P5464" s="3" t="s">
        <v>13345</v>
      </c>
      <c r="Q5464" s="3" t="s">
        <v>376</v>
      </c>
      <c r="R5464" s="3" t="s">
        <v>31042</v>
      </c>
      <c r="S5464" s="3" t="s">
        <v>31043</v>
      </c>
      <c r="T5464" s="3" t="s">
        <v>31044</v>
      </c>
      <c r="U5464" s="3" t="s">
        <v>31045</v>
      </c>
      <c r="V5464" s="3" t="s">
        <v>5262</v>
      </c>
      <c r="W5464" s="3" t="s">
        <v>1787</v>
      </c>
      <c r="X5464" s="3" t="s">
        <v>430</v>
      </c>
      <c r="Y5464" s="4">
        <v>213.51</v>
      </c>
      <c r="Z5464" s="4">
        <v>605.33525508</v>
      </c>
      <c r="AA5464" s="4">
        <f t="shared" si="516"/>
        <v>4.0053</v>
      </c>
      <c r="AB5464" s="4">
        <v>4048883</v>
      </c>
      <c r="AC5464" s="4">
        <v>1.49506729406604</v>
      </c>
      <c r="AD5464" s="3">
        <v>0</v>
      </c>
      <c r="AE5464" s="3">
        <v>0</v>
      </c>
      <c r="AF5464" s="3">
        <f t="shared" si="515"/>
        <v>0</v>
      </c>
      <c r="AG5464" s="6">
        <f t="shared" si="517"/>
        <v>0</v>
      </c>
      <c r="AH5464" s="4">
        <f t="shared" si="518"/>
        <v>0</v>
      </c>
      <c r="AI5464" s="4">
        <v>109.221465</v>
      </c>
      <c r="AJ5464" s="4">
        <v>23.750306</v>
      </c>
      <c r="AK5464" s="4">
        <v>0</v>
      </c>
      <c r="AL5464" s="4">
        <v>2012</v>
      </c>
      <c r="AM5464" s="4">
        <v>0</v>
      </c>
      <c r="AN5464" s="1">
        <f t="shared" si="519"/>
        <v>0</v>
      </c>
      <c r="AO5464" s="1">
        <f t="shared" si="520"/>
        <v>0</v>
      </c>
    </row>
    <row r="5465" s="1" customFormat="1" spans="1:41">
      <c r="A5465">
        <v>2013</v>
      </c>
      <c r="B5465" t="s">
        <v>29452</v>
      </c>
      <c r="C5465" s="2">
        <v>451300</v>
      </c>
      <c r="D5465" t="s">
        <v>30979</v>
      </c>
      <c r="E5465">
        <v>5155700</v>
      </c>
      <c r="F5465">
        <v>18239497.96</v>
      </c>
      <c r="G5465">
        <v>3.53773453847198</v>
      </c>
      <c r="H5465">
        <v>0.21213125</v>
      </c>
      <c r="I5465">
        <v>0.06716</v>
      </c>
      <c r="J5465">
        <v>0.017543</v>
      </c>
      <c r="K5465">
        <v>0.029538</v>
      </c>
      <c r="L5465">
        <v>0.008208</v>
      </c>
      <c r="M5465">
        <v>0.01187</v>
      </c>
      <c r="N5465">
        <v>0.051766</v>
      </c>
      <c r="O5465">
        <v>0.024952</v>
      </c>
      <c r="P5465" s="3" t="s">
        <v>31046</v>
      </c>
      <c r="Q5465" s="3" t="s">
        <v>31047</v>
      </c>
      <c r="R5465" s="3" t="s">
        <v>31048</v>
      </c>
      <c r="S5465" s="3" t="s">
        <v>31049</v>
      </c>
      <c r="T5465" s="3" t="s">
        <v>9876</v>
      </c>
      <c r="U5465" s="3" t="s">
        <v>31050</v>
      </c>
      <c r="V5465" s="3" t="s">
        <v>31051</v>
      </c>
      <c r="W5465" s="3" t="s">
        <v>21039</v>
      </c>
      <c r="X5465" s="3" t="s">
        <v>31052</v>
      </c>
      <c r="Y5465" s="4">
        <v>214.9</v>
      </c>
      <c r="Z5465" s="4">
        <v>655.32937734</v>
      </c>
      <c r="AA5465" s="4">
        <f t="shared" si="516"/>
        <v>4.0404</v>
      </c>
      <c r="AB5465" s="4">
        <v>4862126</v>
      </c>
      <c r="AC5465" s="4">
        <v>1.34782475266992</v>
      </c>
      <c r="AD5465" s="3">
        <v>0</v>
      </c>
      <c r="AE5465" s="3">
        <v>0</v>
      </c>
      <c r="AF5465" s="3">
        <f t="shared" ref="AF5465:AF5528" si="521">IF(AE5465=2013,1,0)</f>
        <v>0</v>
      </c>
      <c r="AG5465" s="6">
        <f t="shared" si="517"/>
        <v>0</v>
      </c>
      <c r="AH5465" s="4">
        <f t="shared" si="518"/>
        <v>0</v>
      </c>
      <c r="AI5465" s="4">
        <v>109.221465</v>
      </c>
      <c r="AJ5465" s="4">
        <v>23.750306</v>
      </c>
      <c r="AK5465" s="4">
        <v>0</v>
      </c>
      <c r="AL5465" s="4">
        <v>2013</v>
      </c>
      <c r="AM5465" s="4">
        <v>0</v>
      </c>
      <c r="AN5465" s="1">
        <f t="shared" si="519"/>
        <v>0</v>
      </c>
      <c r="AO5465" s="1">
        <f t="shared" si="520"/>
        <v>0</v>
      </c>
    </row>
    <row r="5466" s="1" customFormat="1" spans="1:41">
      <c r="A5466">
        <v>2014</v>
      </c>
      <c r="B5466" t="s">
        <v>29452</v>
      </c>
      <c r="C5466" s="2">
        <v>451300</v>
      </c>
      <c r="D5466" t="s">
        <v>30979</v>
      </c>
      <c r="E5466">
        <v>5512357</v>
      </c>
      <c r="F5466">
        <v>17489818.99</v>
      </c>
      <c r="G5466">
        <v>3.17283858610754</v>
      </c>
      <c r="H5466">
        <v>0.15222361</v>
      </c>
      <c r="I5466">
        <v>0.042511</v>
      </c>
      <c r="J5466">
        <v>0.010173</v>
      </c>
      <c r="K5466">
        <v>0.019939</v>
      </c>
      <c r="L5466">
        <v>0.006482</v>
      </c>
      <c r="M5466">
        <v>0.005917</v>
      </c>
      <c r="N5466">
        <v>0.060027</v>
      </c>
      <c r="O5466">
        <v>0.023064</v>
      </c>
      <c r="P5466" s="3" t="s">
        <v>31053</v>
      </c>
      <c r="Q5466" s="3" t="s">
        <v>2603</v>
      </c>
      <c r="R5466" s="3" t="s">
        <v>31054</v>
      </c>
      <c r="S5466" s="3" t="s">
        <v>31055</v>
      </c>
      <c r="T5466" s="3" t="s">
        <v>31056</v>
      </c>
      <c r="U5466" s="3" t="s">
        <v>12495</v>
      </c>
      <c r="V5466" s="3" t="s">
        <v>9299</v>
      </c>
      <c r="W5466" s="3" t="s">
        <v>4262</v>
      </c>
      <c r="X5466" s="3" t="s">
        <v>6116</v>
      </c>
      <c r="Y5466" s="4">
        <v>216.37</v>
      </c>
      <c r="Z5466" s="4">
        <v>358.10909434</v>
      </c>
      <c r="AA5466" s="4">
        <f t="shared" si="516"/>
        <v>3.7197</v>
      </c>
      <c r="AB5466" s="4">
        <v>5142945</v>
      </c>
      <c r="AC5466" s="4">
        <v>0.696311343675657</v>
      </c>
      <c r="AD5466" s="3">
        <v>0</v>
      </c>
      <c r="AE5466" s="3">
        <v>0</v>
      </c>
      <c r="AF5466" s="3">
        <f t="shared" si="521"/>
        <v>0</v>
      </c>
      <c r="AG5466" s="6">
        <f t="shared" si="517"/>
        <v>0</v>
      </c>
      <c r="AH5466" s="4">
        <f t="shared" si="518"/>
        <v>0</v>
      </c>
      <c r="AI5466" s="4">
        <v>109.221465</v>
      </c>
      <c r="AJ5466" s="4">
        <v>23.750306</v>
      </c>
      <c r="AK5466" s="4">
        <v>0</v>
      </c>
      <c r="AL5466" s="4">
        <v>2014</v>
      </c>
      <c r="AM5466" s="4">
        <v>0</v>
      </c>
      <c r="AN5466" s="1">
        <f t="shared" si="519"/>
        <v>0</v>
      </c>
      <c r="AO5466" s="1">
        <f t="shared" si="520"/>
        <v>0</v>
      </c>
    </row>
    <row r="5467" s="1" customFormat="1" spans="1:41">
      <c r="A5467">
        <v>2015</v>
      </c>
      <c r="B5467" t="s">
        <v>29452</v>
      </c>
      <c r="C5467" s="2">
        <v>451300</v>
      </c>
      <c r="D5467" t="s">
        <v>30979</v>
      </c>
      <c r="E5467">
        <v>5576985</v>
      </c>
      <c r="F5467">
        <v>16273735.87</v>
      </c>
      <c r="G5467">
        <v>2.91801679043426</v>
      </c>
      <c r="H5467">
        <v>0.17497742</v>
      </c>
      <c r="I5467">
        <v>0.047395</v>
      </c>
      <c r="J5467">
        <v>0.013569</v>
      </c>
      <c r="K5467">
        <v>0.019594</v>
      </c>
      <c r="L5467">
        <v>0.007571</v>
      </c>
      <c r="M5467">
        <v>0.006661</v>
      </c>
      <c r="N5467">
        <v>0.072687</v>
      </c>
      <c r="O5467">
        <v>0.024048</v>
      </c>
      <c r="P5467" s="3" t="s">
        <v>31057</v>
      </c>
      <c r="Q5467" s="3" t="s">
        <v>31058</v>
      </c>
      <c r="R5467" s="3" t="s">
        <v>31059</v>
      </c>
      <c r="S5467" s="3" t="s">
        <v>26066</v>
      </c>
      <c r="T5467" s="3" t="s">
        <v>31060</v>
      </c>
      <c r="U5467" s="3" t="s">
        <v>11957</v>
      </c>
      <c r="V5467" s="3" t="s">
        <v>8801</v>
      </c>
      <c r="W5467" s="3" t="s">
        <v>5236</v>
      </c>
      <c r="X5467" s="3" t="s">
        <v>26226</v>
      </c>
      <c r="Y5467" s="4">
        <v>218.2</v>
      </c>
      <c r="Z5467" s="4">
        <v>347.12186598</v>
      </c>
      <c r="AA5467" s="4">
        <f t="shared" si="516"/>
        <v>3.4004</v>
      </c>
      <c r="AB5467" s="4">
        <v>5155700</v>
      </c>
      <c r="AC5467" s="4">
        <v>0.673277859417732</v>
      </c>
      <c r="AD5467" s="3">
        <v>0</v>
      </c>
      <c r="AE5467" s="3">
        <v>0</v>
      </c>
      <c r="AF5467" s="3">
        <f t="shared" si="521"/>
        <v>0</v>
      </c>
      <c r="AG5467" s="6">
        <f t="shared" si="517"/>
        <v>0</v>
      </c>
      <c r="AH5467" s="4">
        <f t="shared" si="518"/>
        <v>0</v>
      </c>
      <c r="AI5467" s="4">
        <v>109.221465</v>
      </c>
      <c r="AJ5467" s="4">
        <v>23.750306</v>
      </c>
      <c r="AK5467" s="4">
        <v>0</v>
      </c>
      <c r="AL5467" s="4">
        <v>2015</v>
      </c>
      <c r="AM5467" s="4">
        <v>0</v>
      </c>
      <c r="AN5467" s="1">
        <f t="shared" si="519"/>
        <v>0</v>
      </c>
      <c r="AO5467" s="1">
        <f t="shared" si="520"/>
        <v>0</v>
      </c>
    </row>
    <row r="5468" s="1" customFormat="1" spans="1:41">
      <c r="A5468">
        <v>2016</v>
      </c>
      <c r="B5468" t="s">
        <v>29452</v>
      </c>
      <c r="C5468" s="2">
        <v>451300</v>
      </c>
      <c r="D5468" t="s">
        <v>30979</v>
      </c>
      <c r="E5468">
        <v>5891105</v>
      </c>
      <c r="F5468">
        <v>16057011.56</v>
      </c>
      <c r="G5468">
        <v>2.7256366267449</v>
      </c>
      <c r="H5468">
        <v>0.23288348</v>
      </c>
      <c r="I5468">
        <v>0.070869</v>
      </c>
      <c r="J5468">
        <v>0.016187</v>
      </c>
      <c r="K5468">
        <v>0.030861</v>
      </c>
      <c r="L5468">
        <v>0.011913</v>
      </c>
      <c r="M5468">
        <v>0.011908</v>
      </c>
      <c r="N5468">
        <v>0.067107</v>
      </c>
      <c r="O5468">
        <v>0.026546</v>
      </c>
      <c r="P5468" s="3" t="s">
        <v>31061</v>
      </c>
      <c r="Q5468" s="3" t="s">
        <v>2102</v>
      </c>
      <c r="R5468" s="3" t="s">
        <v>31062</v>
      </c>
      <c r="S5468" s="3" t="s">
        <v>31063</v>
      </c>
      <c r="T5468" s="3" t="s">
        <v>31064</v>
      </c>
      <c r="U5468" s="3" t="s">
        <v>31065</v>
      </c>
      <c r="V5468" s="3" t="s">
        <v>8966</v>
      </c>
      <c r="W5468" s="3" t="s">
        <v>1886</v>
      </c>
      <c r="X5468" s="3" t="s">
        <v>14803</v>
      </c>
      <c r="Y5468" s="4">
        <v>220.05</v>
      </c>
      <c r="Z5468" s="4">
        <v>369.12232915</v>
      </c>
      <c r="AA5468" s="4">
        <f t="shared" si="516"/>
        <v>3.139</v>
      </c>
      <c r="AB5468" s="4">
        <v>5512357</v>
      </c>
      <c r="AC5468" s="4">
        <v>0.669627038216139</v>
      </c>
      <c r="AD5468" s="3">
        <v>0</v>
      </c>
      <c r="AE5468" s="3">
        <v>0</v>
      </c>
      <c r="AF5468" s="3">
        <f t="shared" si="521"/>
        <v>0</v>
      </c>
      <c r="AG5468" s="6">
        <f t="shared" si="517"/>
        <v>0</v>
      </c>
      <c r="AH5468" s="4">
        <f t="shared" si="518"/>
        <v>0</v>
      </c>
      <c r="AI5468" s="4">
        <v>109.221465</v>
      </c>
      <c r="AJ5468" s="4">
        <v>23.750306</v>
      </c>
      <c r="AK5468" s="4">
        <v>0</v>
      </c>
      <c r="AL5468" s="4">
        <v>2016</v>
      </c>
      <c r="AM5468" s="4">
        <v>0</v>
      </c>
      <c r="AN5468" s="1">
        <f t="shared" si="519"/>
        <v>0</v>
      </c>
      <c r="AO5468" s="1">
        <f t="shared" si="520"/>
        <v>0</v>
      </c>
    </row>
    <row r="5469" s="1" customFormat="1" spans="1:41">
      <c r="A5469">
        <v>2017</v>
      </c>
      <c r="B5469" t="s">
        <v>29452</v>
      </c>
      <c r="C5469" s="2">
        <v>451300</v>
      </c>
      <c r="D5469" t="s">
        <v>30979</v>
      </c>
      <c r="E5469">
        <v>6636929</v>
      </c>
      <c r="F5469">
        <v>16503544.85</v>
      </c>
      <c r="G5469">
        <v>2.48662368544247</v>
      </c>
      <c r="H5469">
        <v>0.18039347</v>
      </c>
      <c r="I5469">
        <v>0.045459</v>
      </c>
      <c r="J5469">
        <v>0.012287</v>
      </c>
      <c r="K5469">
        <v>0.019312</v>
      </c>
      <c r="L5469">
        <v>0.00622</v>
      </c>
      <c r="M5469">
        <v>0.00764</v>
      </c>
      <c r="N5469">
        <v>0.072425</v>
      </c>
      <c r="O5469">
        <v>0.036373</v>
      </c>
      <c r="P5469" s="3" t="s">
        <v>31066</v>
      </c>
      <c r="Q5469" s="3" t="s">
        <v>617</v>
      </c>
      <c r="R5469" s="3" t="s">
        <v>31067</v>
      </c>
      <c r="S5469" s="3" t="s">
        <v>31068</v>
      </c>
      <c r="T5469" s="3" t="s">
        <v>31069</v>
      </c>
      <c r="U5469" s="3" t="s">
        <v>28569</v>
      </c>
      <c r="V5469" s="3" t="s">
        <v>4821</v>
      </c>
      <c r="W5469" s="3" t="s">
        <v>1220</v>
      </c>
      <c r="X5469" s="3" t="s">
        <v>1343</v>
      </c>
      <c r="Y5469" s="4">
        <v>221.86</v>
      </c>
      <c r="Z5469" s="4">
        <v>377.86504744</v>
      </c>
      <c r="AA5469" s="4">
        <f t="shared" si="516"/>
        <v>2.9213</v>
      </c>
      <c r="AB5469" s="4">
        <v>5576985</v>
      </c>
      <c r="AC5469" s="4">
        <v>0.677543596477308</v>
      </c>
      <c r="AD5469" s="3">
        <v>0</v>
      </c>
      <c r="AE5469" s="3">
        <v>0</v>
      </c>
      <c r="AF5469" s="3">
        <f t="shared" si="521"/>
        <v>0</v>
      </c>
      <c r="AG5469" s="6">
        <f t="shared" si="517"/>
        <v>0</v>
      </c>
      <c r="AH5469" s="4">
        <f t="shared" si="518"/>
        <v>0</v>
      </c>
      <c r="AI5469" s="4">
        <v>109.221465</v>
      </c>
      <c r="AJ5469" s="4">
        <v>23.750306</v>
      </c>
      <c r="AK5469" s="4">
        <v>0</v>
      </c>
      <c r="AL5469" s="4">
        <v>2017</v>
      </c>
      <c r="AM5469" s="4">
        <v>0</v>
      </c>
      <c r="AN5469" s="1">
        <f t="shared" si="519"/>
        <v>0</v>
      </c>
      <c r="AO5469" s="1">
        <f t="shared" si="520"/>
        <v>0</v>
      </c>
    </row>
    <row r="5470" s="1" customFormat="1" spans="1:41">
      <c r="A5470">
        <v>2018</v>
      </c>
      <c r="B5470" t="s">
        <v>29452</v>
      </c>
      <c r="C5470" s="2">
        <v>451300</v>
      </c>
      <c r="D5470" t="s">
        <v>30979</v>
      </c>
      <c r="E5470">
        <v>6924112</v>
      </c>
      <c r="F5470">
        <v>16927964.65</v>
      </c>
      <c r="G5470">
        <v>2.44478492693359</v>
      </c>
      <c r="H5470">
        <v>0.19798743</v>
      </c>
      <c r="I5470">
        <v>0.056781</v>
      </c>
      <c r="J5470">
        <v>0.015221</v>
      </c>
      <c r="K5470">
        <v>0.026274</v>
      </c>
      <c r="L5470">
        <v>0.010095</v>
      </c>
      <c r="M5470">
        <v>0.005192</v>
      </c>
      <c r="N5470">
        <v>0.06991</v>
      </c>
      <c r="O5470">
        <v>0.02936</v>
      </c>
      <c r="P5470" s="3" t="s">
        <v>31070</v>
      </c>
      <c r="Q5470" s="3" t="s">
        <v>6098</v>
      </c>
      <c r="R5470" s="3" t="s">
        <v>31071</v>
      </c>
      <c r="S5470" s="3" t="s">
        <v>31072</v>
      </c>
      <c r="T5470" s="3" t="s">
        <v>31073</v>
      </c>
      <c r="U5470" s="3" t="s">
        <v>31074</v>
      </c>
      <c r="V5470" s="3" t="s">
        <v>31075</v>
      </c>
      <c r="W5470" s="3" t="s">
        <v>31076</v>
      </c>
      <c r="X5470" s="3" t="s">
        <v>9426</v>
      </c>
      <c r="Y5470" s="4">
        <v>223.39</v>
      </c>
      <c r="Z5470" s="4">
        <v>400.6521184</v>
      </c>
      <c r="AA5470" s="4">
        <f t="shared" si="516"/>
        <v>2.7509</v>
      </c>
      <c r="AB5470" s="4">
        <v>5891105</v>
      </c>
      <c r="AC5470" s="4">
        <v>0.680096719376076</v>
      </c>
      <c r="AD5470" s="3">
        <v>0</v>
      </c>
      <c r="AE5470" s="3">
        <v>0</v>
      </c>
      <c r="AF5470" s="3">
        <f t="shared" si="521"/>
        <v>0</v>
      </c>
      <c r="AG5470" s="6">
        <f t="shared" si="517"/>
        <v>0</v>
      </c>
      <c r="AH5470" s="4">
        <f t="shared" si="518"/>
        <v>0</v>
      </c>
      <c r="AI5470" s="4">
        <v>109.221465</v>
      </c>
      <c r="AJ5470" s="4">
        <v>23.750306</v>
      </c>
      <c r="AK5470" s="4">
        <v>0</v>
      </c>
      <c r="AL5470" s="4">
        <v>2018</v>
      </c>
      <c r="AM5470" s="4">
        <v>0</v>
      </c>
      <c r="AN5470" s="1">
        <f t="shared" si="519"/>
        <v>0</v>
      </c>
      <c r="AO5470" s="1">
        <f t="shared" si="520"/>
        <v>0</v>
      </c>
    </row>
    <row r="5471" s="1" customFormat="1" spans="1:41">
      <c r="A5471">
        <v>2019</v>
      </c>
      <c r="B5471" t="s">
        <v>29452</v>
      </c>
      <c r="C5471" s="2">
        <v>451300</v>
      </c>
      <c r="D5471" t="s">
        <v>30979</v>
      </c>
      <c r="E5471">
        <v>6540000</v>
      </c>
      <c r="F5471">
        <v>16826875.59</v>
      </c>
      <c r="G5471">
        <v>2.57291675688073</v>
      </c>
      <c r="H5471">
        <v>0.19487407</v>
      </c>
      <c r="I5471">
        <v>0.065666</v>
      </c>
      <c r="J5471">
        <v>0.014642</v>
      </c>
      <c r="K5471">
        <v>0.032289</v>
      </c>
      <c r="L5471">
        <v>0.007447</v>
      </c>
      <c r="M5471">
        <v>0.011289</v>
      </c>
      <c r="N5471">
        <v>0.047463</v>
      </c>
      <c r="O5471">
        <v>0.016301</v>
      </c>
      <c r="P5471" s="3" t="s">
        <v>31077</v>
      </c>
      <c r="Q5471" s="3" t="s">
        <v>1007</v>
      </c>
      <c r="R5471" s="3" t="s">
        <v>31078</v>
      </c>
      <c r="S5471" s="3" t="s">
        <v>31079</v>
      </c>
      <c r="T5471" s="3" t="s">
        <v>31080</v>
      </c>
      <c r="U5471" s="3" t="s">
        <v>31081</v>
      </c>
      <c r="V5471" s="3" t="s">
        <v>9264</v>
      </c>
      <c r="W5471" s="3" t="s">
        <v>1068</v>
      </c>
      <c r="X5471" s="3" t="s">
        <v>13130</v>
      </c>
      <c r="Y5471" s="4">
        <v>224.43</v>
      </c>
      <c r="Z5471" s="4">
        <v>413.14509207</v>
      </c>
      <c r="AA5471" s="4">
        <f t="shared" si="516"/>
        <v>2.5723</v>
      </c>
      <c r="AB5471" s="4">
        <v>6636929</v>
      </c>
      <c r="AC5471" s="4">
        <v>0.622494367605861</v>
      </c>
      <c r="AD5471" s="3">
        <v>0</v>
      </c>
      <c r="AE5471" s="3">
        <v>0</v>
      </c>
      <c r="AF5471" s="3">
        <f t="shared" si="521"/>
        <v>0</v>
      </c>
      <c r="AG5471" s="6">
        <f t="shared" si="517"/>
        <v>0</v>
      </c>
      <c r="AH5471" s="4">
        <f t="shared" si="518"/>
        <v>0</v>
      </c>
      <c r="AI5471" s="4">
        <v>109.221465</v>
      </c>
      <c r="AJ5471" s="4">
        <v>23.750306</v>
      </c>
      <c r="AK5471" s="4">
        <v>0</v>
      </c>
      <c r="AL5471" s="4">
        <v>2019</v>
      </c>
      <c r="AM5471" s="4">
        <v>0</v>
      </c>
      <c r="AN5471" s="1">
        <f t="shared" si="519"/>
        <v>0</v>
      </c>
      <c r="AO5471" s="1">
        <f t="shared" si="520"/>
        <v>0</v>
      </c>
    </row>
    <row r="5472" s="1" customFormat="1" spans="1:41">
      <c r="A5472">
        <v>2020</v>
      </c>
      <c r="B5472" t="s">
        <v>29452</v>
      </c>
      <c r="C5472" s="2">
        <v>451300</v>
      </c>
      <c r="D5472" t="s">
        <v>30979</v>
      </c>
      <c r="E5472">
        <v>7060000</v>
      </c>
      <c r="F5472">
        <v>16565849.7</v>
      </c>
      <c r="G5472">
        <v>2.34643763456091</v>
      </c>
      <c r="H5472">
        <v>0.22567375</v>
      </c>
      <c r="I5472">
        <v>0.07317</v>
      </c>
      <c r="J5472">
        <v>0.015028</v>
      </c>
      <c r="K5472">
        <v>0.035771</v>
      </c>
      <c r="L5472">
        <v>0.008512</v>
      </c>
      <c r="M5472">
        <v>0.013859</v>
      </c>
      <c r="N5472">
        <v>0.051371</v>
      </c>
      <c r="O5472">
        <v>0.026986</v>
      </c>
      <c r="P5472" s="3" t="s">
        <v>31082</v>
      </c>
      <c r="Q5472" s="3" t="s">
        <v>967</v>
      </c>
      <c r="R5472" s="3" t="s">
        <v>31083</v>
      </c>
      <c r="S5472" s="3" t="s">
        <v>31084</v>
      </c>
      <c r="T5472" s="3" t="s">
        <v>31085</v>
      </c>
      <c r="U5472" s="3" t="s">
        <v>31086</v>
      </c>
      <c r="V5472" s="3" t="s">
        <v>19650</v>
      </c>
      <c r="W5472" s="3" t="s">
        <v>1965</v>
      </c>
      <c r="X5472" s="3" t="s">
        <v>403</v>
      </c>
      <c r="Y5472" s="4">
        <v>207.72</v>
      </c>
      <c r="Z5472" s="4">
        <v>480.61807044</v>
      </c>
      <c r="AA5472" s="4">
        <f t="shared" si="516"/>
        <v>2.2785</v>
      </c>
      <c r="AB5472" s="4">
        <v>6924112</v>
      </c>
      <c r="AC5472" s="4">
        <v>0.694122322746946</v>
      </c>
      <c r="AD5472" s="3">
        <v>0</v>
      </c>
      <c r="AE5472" s="3">
        <v>0</v>
      </c>
      <c r="AF5472" s="3">
        <f t="shared" si="521"/>
        <v>0</v>
      </c>
      <c r="AG5472" s="6">
        <f t="shared" si="517"/>
        <v>0</v>
      </c>
      <c r="AH5472" s="4">
        <f t="shared" si="518"/>
        <v>0</v>
      </c>
      <c r="AI5472" s="4">
        <v>109.221465</v>
      </c>
      <c r="AJ5472" s="4">
        <v>23.750306</v>
      </c>
      <c r="AK5472" s="4">
        <v>0</v>
      </c>
      <c r="AL5472" s="4">
        <v>2020</v>
      </c>
      <c r="AM5472" s="4">
        <v>0</v>
      </c>
      <c r="AN5472" s="1">
        <f t="shared" si="519"/>
        <v>0</v>
      </c>
      <c r="AO5472" s="1">
        <f t="shared" si="520"/>
        <v>0</v>
      </c>
    </row>
    <row r="5473" s="1" customFormat="1" spans="1:41">
      <c r="A5473">
        <v>2021</v>
      </c>
      <c r="B5473" t="s">
        <v>29452</v>
      </c>
      <c r="C5473" s="2">
        <v>451300</v>
      </c>
      <c r="D5473" t="s">
        <v>30979</v>
      </c>
      <c r="E5473">
        <v>8330000</v>
      </c>
      <c r="F5473">
        <v>17923423.21</v>
      </c>
      <c r="G5473">
        <v>2.15167145378151</v>
      </c>
      <c r="H5473">
        <v>0.19163794</v>
      </c>
      <c r="I5473">
        <v>0.05629</v>
      </c>
      <c r="J5473">
        <v>0.012</v>
      </c>
      <c r="K5473">
        <v>0.025325</v>
      </c>
      <c r="L5473">
        <v>0.006172</v>
      </c>
      <c r="M5473">
        <v>0.012792</v>
      </c>
      <c r="N5473">
        <v>0.055065</v>
      </c>
      <c r="O5473">
        <v>0.029642</v>
      </c>
      <c r="P5473" s="3" t="s">
        <v>5508</v>
      </c>
      <c r="Q5473" s="3" t="s">
        <v>146</v>
      </c>
      <c r="R5473" s="3" t="s">
        <v>31087</v>
      </c>
      <c r="S5473" s="3" t="s">
        <v>30674</v>
      </c>
      <c r="T5473" s="3" t="s">
        <v>31088</v>
      </c>
      <c r="U5473" s="3" t="s">
        <v>31089</v>
      </c>
      <c r="V5473" s="3" t="s">
        <v>1785</v>
      </c>
      <c r="W5473" s="3" t="s">
        <v>1296</v>
      </c>
      <c r="X5473" s="3" t="s">
        <v>741</v>
      </c>
      <c r="Y5473" s="4">
        <v>207.78</v>
      </c>
      <c r="Z5473" s="4">
        <v>629.5305233</v>
      </c>
      <c r="AA5473" s="4">
        <f t="shared" si="516"/>
        <v>2.0285</v>
      </c>
      <c r="AB5473" s="4">
        <v>6540000</v>
      </c>
      <c r="AC5473" s="4">
        <v>0.962584898012232</v>
      </c>
      <c r="AD5473" s="3">
        <v>0</v>
      </c>
      <c r="AE5473" s="3">
        <v>0</v>
      </c>
      <c r="AF5473" s="3">
        <f t="shared" si="521"/>
        <v>0</v>
      </c>
      <c r="AG5473" s="6">
        <f t="shared" si="517"/>
        <v>0</v>
      </c>
      <c r="AH5473" s="4">
        <f t="shared" si="518"/>
        <v>0</v>
      </c>
      <c r="AI5473" s="4">
        <v>109.221465</v>
      </c>
      <c r="AJ5473" s="4">
        <v>23.750306</v>
      </c>
      <c r="AK5473" s="4">
        <v>0</v>
      </c>
      <c r="AL5473" s="4">
        <v>2021</v>
      </c>
      <c r="AM5473" s="4">
        <v>0</v>
      </c>
      <c r="AN5473" s="1">
        <f t="shared" si="519"/>
        <v>0</v>
      </c>
      <c r="AO5473" s="1">
        <f t="shared" si="520"/>
        <v>0</v>
      </c>
    </row>
    <row r="5474" s="1" customFormat="1" spans="1:41">
      <c r="A5474">
        <v>2022</v>
      </c>
      <c r="B5474" t="s">
        <v>29452</v>
      </c>
      <c r="C5474" s="2">
        <v>451300</v>
      </c>
      <c r="D5474" t="s">
        <v>30979</v>
      </c>
      <c r="E5474">
        <v>9010000</v>
      </c>
      <c r="F5474">
        <v>17691392.56</v>
      </c>
      <c r="G5474">
        <v>1.96352858601554</v>
      </c>
      <c r="H5474">
        <v>0.20698646</v>
      </c>
      <c r="I5474">
        <v>0.058979</v>
      </c>
      <c r="J5474">
        <v>0.017229</v>
      </c>
      <c r="K5474">
        <v>0.026875</v>
      </c>
      <c r="L5474">
        <v>0.011591</v>
      </c>
      <c r="M5474">
        <v>0.003284</v>
      </c>
      <c r="N5474">
        <v>0.072671</v>
      </c>
      <c r="O5474">
        <v>0.032009</v>
      </c>
      <c r="P5474" s="3" t="s">
        <v>31090</v>
      </c>
      <c r="Q5474" s="3" t="s">
        <v>1941</v>
      </c>
      <c r="R5474" s="3" t="s">
        <v>31091</v>
      </c>
      <c r="S5474" s="3" t="s">
        <v>31092</v>
      </c>
      <c r="T5474" s="3" t="s">
        <v>31093</v>
      </c>
      <c r="U5474" s="3" t="s">
        <v>31094</v>
      </c>
      <c r="V5474" s="3" t="s">
        <v>4057</v>
      </c>
      <c r="W5474" s="3" t="s">
        <v>201</v>
      </c>
      <c r="X5474" s="3" t="s">
        <v>725</v>
      </c>
      <c r="Y5474" s="4">
        <v>207.78</v>
      </c>
      <c r="Z5474" s="4">
        <v>1024.86326446</v>
      </c>
      <c r="AA5474" s="4">
        <f t="shared" si="516"/>
        <v>1.9629</v>
      </c>
      <c r="AB5474" s="4">
        <v>7060000</v>
      </c>
      <c r="AC5474" s="4">
        <v>1.4516476833711</v>
      </c>
      <c r="AD5474" s="3">
        <v>0</v>
      </c>
      <c r="AE5474" s="3">
        <v>0</v>
      </c>
      <c r="AF5474" s="3">
        <f t="shared" si="521"/>
        <v>0</v>
      </c>
      <c r="AG5474" s="6">
        <f t="shared" si="517"/>
        <v>0</v>
      </c>
      <c r="AH5474" s="4">
        <f t="shared" si="518"/>
        <v>0</v>
      </c>
      <c r="AI5474" s="4">
        <v>109.221465</v>
      </c>
      <c r="AJ5474" s="4">
        <v>23.750306</v>
      </c>
      <c r="AK5474" s="4">
        <v>0</v>
      </c>
      <c r="AL5474" s="4">
        <v>2022</v>
      </c>
      <c r="AM5474" s="4">
        <v>0</v>
      </c>
      <c r="AN5474" s="1">
        <f t="shared" si="519"/>
        <v>0</v>
      </c>
      <c r="AO5474" s="1">
        <f t="shared" si="520"/>
        <v>0</v>
      </c>
    </row>
    <row r="5475" s="1" customFormat="1" spans="1:41">
      <c r="A5475">
        <v>2023</v>
      </c>
      <c r="B5475" t="s">
        <v>29452</v>
      </c>
      <c r="C5475" s="2">
        <v>451300</v>
      </c>
      <c r="D5475" t="s">
        <v>30979</v>
      </c>
      <c r="E5475">
        <v>9810000</v>
      </c>
      <c r="F5475">
        <v>19150348.7</v>
      </c>
      <c r="G5475">
        <v>1.95212524974516</v>
      </c>
      <c r="H5475">
        <v>0.2928444</v>
      </c>
      <c r="I5475">
        <v>0.068272</v>
      </c>
      <c r="J5475">
        <v>0.029063</v>
      </c>
      <c r="K5475">
        <v>0.035029</v>
      </c>
      <c r="L5475">
        <v>0.023613</v>
      </c>
      <c r="M5475">
        <v>0.000379</v>
      </c>
      <c r="N5475">
        <v>0.09688</v>
      </c>
      <c r="O5475">
        <v>0.040979</v>
      </c>
      <c r="P5475" s="3" t="s">
        <v>31095</v>
      </c>
      <c r="Q5475" s="3" t="s">
        <v>241</v>
      </c>
      <c r="R5475" s="3" t="s">
        <v>31096</v>
      </c>
      <c r="S5475" s="3" t="s">
        <v>31097</v>
      </c>
      <c r="T5475" s="3" t="s">
        <v>31098</v>
      </c>
      <c r="U5475" s="3" t="s">
        <v>31099</v>
      </c>
      <c r="V5475" s="3" t="s">
        <v>4220</v>
      </c>
      <c r="W5475" s="3" t="s">
        <v>1200</v>
      </c>
      <c r="X5475" s="3" t="s">
        <v>5263</v>
      </c>
      <c r="Y5475" s="4">
        <v>205.11</v>
      </c>
      <c r="Z5475" s="4">
        <v>1034.4972</v>
      </c>
      <c r="AA5475" s="4">
        <f t="shared" si="516"/>
        <v>1.9475</v>
      </c>
      <c r="AB5475" s="4">
        <v>7271800</v>
      </c>
      <c r="AC5475" s="4">
        <v>1.422615</v>
      </c>
      <c r="AD5475" s="3">
        <v>0</v>
      </c>
      <c r="AE5475" s="3">
        <v>0</v>
      </c>
      <c r="AF5475" s="3">
        <f t="shared" si="521"/>
        <v>0</v>
      </c>
      <c r="AG5475" s="6">
        <f t="shared" si="517"/>
        <v>0</v>
      </c>
      <c r="AH5475" s="4">
        <f t="shared" si="518"/>
        <v>0</v>
      </c>
      <c r="AI5475" s="4">
        <v>109.221465</v>
      </c>
      <c r="AJ5475" s="4">
        <v>23.750306</v>
      </c>
      <c r="AK5475" s="4">
        <v>0</v>
      </c>
      <c r="AL5475" s="4">
        <v>2023</v>
      </c>
      <c r="AM5475" s="4">
        <v>0</v>
      </c>
      <c r="AN5475" s="1">
        <f t="shared" si="519"/>
        <v>0</v>
      </c>
      <c r="AO5475" s="1">
        <f t="shared" si="520"/>
        <v>0</v>
      </c>
    </row>
    <row r="5476" s="1" customFormat="1" spans="1:41">
      <c r="A5476">
        <v>2024</v>
      </c>
      <c r="B5476" t="s">
        <v>29452</v>
      </c>
      <c r="C5476" s="2">
        <v>451300</v>
      </c>
      <c r="D5476" t="s">
        <v>30979</v>
      </c>
      <c r="E5476">
        <v>10300000</v>
      </c>
      <c r="F5476">
        <v>18792192.32</v>
      </c>
      <c r="G5476">
        <v>1.82448469126214</v>
      </c>
      <c r="H5476">
        <v>0.33831042</v>
      </c>
      <c r="I5476">
        <v>0.071622</v>
      </c>
      <c r="J5476">
        <v>0.034348</v>
      </c>
      <c r="K5476">
        <v>0.037897</v>
      </c>
      <c r="L5476">
        <v>0.030796</v>
      </c>
      <c r="M5476">
        <v>0.000356</v>
      </c>
      <c r="N5476">
        <v>0.106297</v>
      </c>
      <c r="O5476">
        <v>0.046463</v>
      </c>
      <c r="P5476" s="3" t="s">
        <v>31100</v>
      </c>
      <c r="Q5476" s="3" t="s">
        <v>241</v>
      </c>
      <c r="R5476" s="3" t="s">
        <v>31101</v>
      </c>
      <c r="S5476" s="3" t="s">
        <v>31102</v>
      </c>
      <c r="T5476" s="3" t="s">
        <v>4680</v>
      </c>
      <c r="U5476" s="3" t="s">
        <v>31103</v>
      </c>
      <c r="V5476" s="3" t="s">
        <v>6852</v>
      </c>
      <c r="W5476" s="3" t="s">
        <v>1933</v>
      </c>
      <c r="X5476" s="3" t="s">
        <v>5263</v>
      </c>
      <c r="Y5476" s="4">
        <v>202.03</v>
      </c>
      <c r="Z5476" s="4">
        <v>1044.2209</v>
      </c>
      <c r="AA5476" s="4">
        <f t="shared" si="516"/>
        <v>1.8237</v>
      </c>
      <c r="AB5476" s="4">
        <v>7489954</v>
      </c>
      <c r="AC5476" s="4">
        <v>1.394162</v>
      </c>
      <c r="AD5476" s="3">
        <v>0</v>
      </c>
      <c r="AE5476" s="3">
        <v>0</v>
      </c>
      <c r="AF5476" s="3">
        <f t="shared" si="521"/>
        <v>0</v>
      </c>
      <c r="AG5476" s="6">
        <f t="shared" si="517"/>
        <v>0</v>
      </c>
      <c r="AH5476" s="4">
        <f t="shared" si="518"/>
        <v>0</v>
      </c>
      <c r="AI5476" s="4">
        <v>109.221465</v>
      </c>
      <c r="AJ5476" s="4">
        <v>23.750306</v>
      </c>
      <c r="AK5476" s="4">
        <v>0</v>
      </c>
      <c r="AL5476" s="4">
        <v>2024</v>
      </c>
      <c r="AM5476" s="4">
        <v>0</v>
      </c>
      <c r="AN5476" s="1">
        <f t="shared" si="519"/>
        <v>0</v>
      </c>
      <c r="AO5476" s="1">
        <f t="shared" si="520"/>
        <v>0</v>
      </c>
    </row>
    <row r="5477" s="1" customFormat="1" spans="1:41">
      <c r="A5477">
        <v>2000</v>
      </c>
      <c r="B5477" t="s">
        <v>29452</v>
      </c>
      <c r="C5477" s="2">
        <v>451400</v>
      </c>
      <c r="D5477" t="s">
        <v>31104</v>
      </c>
      <c r="E5477">
        <v>707271</v>
      </c>
      <c r="F5477">
        <v>2341885.44</v>
      </c>
      <c r="G5477">
        <v>3.31115716606506</v>
      </c>
      <c r="H5477">
        <v>0.13358295</v>
      </c>
      <c r="I5477">
        <v>0.046497</v>
      </c>
      <c r="J5477">
        <v>0.010743</v>
      </c>
      <c r="K5477">
        <v>0.021437</v>
      </c>
      <c r="L5477">
        <v>0.008495</v>
      </c>
      <c r="M5477">
        <v>0.005822</v>
      </c>
      <c r="N5477">
        <v>0.030305</v>
      </c>
      <c r="O5477">
        <v>0.009238</v>
      </c>
      <c r="P5477" s="3" t="s">
        <v>31105</v>
      </c>
      <c r="Q5477" s="3" t="s">
        <v>31106</v>
      </c>
      <c r="R5477" s="3" t="s">
        <v>31107</v>
      </c>
      <c r="S5477" s="3" t="s">
        <v>31108</v>
      </c>
      <c r="T5477" s="3" t="s">
        <v>31109</v>
      </c>
      <c r="U5477" s="3" t="s">
        <v>31110</v>
      </c>
      <c r="V5477" s="3" t="s">
        <v>31111</v>
      </c>
      <c r="W5477" s="3" t="s">
        <v>31112</v>
      </c>
      <c r="X5477" s="3" t="s">
        <v>31113</v>
      </c>
      <c r="Y5477" s="4">
        <v>437.258837128713</v>
      </c>
      <c r="Z5477" s="4">
        <v>97.7099068</v>
      </c>
      <c r="AA5477" s="4">
        <f t="shared" si="516"/>
        <v>2.9512</v>
      </c>
      <c r="AB5477" s="4">
        <v>8330000</v>
      </c>
      <c r="AC5477" s="4">
        <v>0.117298807683073</v>
      </c>
      <c r="AD5477" s="3">
        <v>0</v>
      </c>
      <c r="AE5477" s="3">
        <v>0</v>
      </c>
      <c r="AF5477" s="3">
        <f t="shared" si="521"/>
        <v>0</v>
      </c>
      <c r="AG5477" s="6">
        <f t="shared" si="517"/>
        <v>0</v>
      </c>
      <c r="AH5477" s="4">
        <f t="shared" si="518"/>
        <v>0</v>
      </c>
      <c r="AI5477" s="4">
        <v>107.364711</v>
      </c>
      <c r="AJ5477" s="4">
        <v>22.376532</v>
      </c>
      <c r="AK5477" s="4">
        <v>0</v>
      </c>
      <c r="AL5477" s="4">
        <v>2000</v>
      </c>
      <c r="AM5477" s="4">
        <v>0</v>
      </c>
      <c r="AN5477" s="1">
        <f t="shared" si="519"/>
        <v>0</v>
      </c>
      <c r="AO5477" s="1">
        <f t="shared" si="520"/>
        <v>0</v>
      </c>
    </row>
    <row r="5478" s="1" customFormat="1" spans="1:41">
      <c r="A5478">
        <v>2001</v>
      </c>
      <c r="B5478" t="s">
        <v>29452</v>
      </c>
      <c r="C5478" s="2">
        <v>451400</v>
      </c>
      <c r="D5478" t="s">
        <v>31104</v>
      </c>
      <c r="E5478">
        <v>850310</v>
      </c>
      <c r="F5478">
        <v>2450150.47</v>
      </c>
      <c r="G5478">
        <v>2.88147907233832</v>
      </c>
      <c r="H5478">
        <v>0.08083492</v>
      </c>
      <c r="I5478">
        <v>0.023745</v>
      </c>
      <c r="J5478">
        <v>0.005196</v>
      </c>
      <c r="K5478">
        <v>0.01069</v>
      </c>
      <c r="L5478">
        <v>0.002806</v>
      </c>
      <c r="M5478">
        <v>0.005053</v>
      </c>
      <c r="N5478">
        <v>0.028919</v>
      </c>
      <c r="O5478">
        <v>0.013456</v>
      </c>
      <c r="P5478" s="3" t="s">
        <v>31114</v>
      </c>
      <c r="Q5478" s="3" t="s">
        <v>31115</v>
      </c>
      <c r="R5478" s="3" t="s">
        <v>31116</v>
      </c>
      <c r="S5478" s="3" t="s">
        <v>31117</v>
      </c>
      <c r="T5478" s="3" t="s">
        <v>31118</v>
      </c>
      <c r="U5478" s="3" t="s">
        <v>31119</v>
      </c>
      <c r="V5478" s="3" t="s">
        <v>31120</v>
      </c>
      <c r="W5478" s="3" t="s">
        <v>31121</v>
      </c>
      <c r="X5478" s="3" t="s">
        <v>31122</v>
      </c>
      <c r="Y5478" s="4">
        <v>441.366194035832</v>
      </c>
      <c r="Z5478" s="4">
        <v>92.86216002</v>
      </c>
      <c r="AA5478" s="4">
        <f t="shared" si="516"/>
        <v>2.7391</v>
      </c>
      <c r="AB5478" s="4">
        <v>9010000</v>
      </c>
      <c r="AC5478" s="4">
        <v>0.103065660399556</v>
      </c>
      <c r="AD5478" s="3">
        <v>0</v>
      </c>
      <c r="AE5478" s="3">
        <v>0</v>
      </c>
      <c r="AF5478" s="3">
        <f t="shared" si="521"/>
        <v>0</v>
      </c>
      <c r="AG5478" s="6">
        <f t="shared" si="517"/>
        <v>0</v>
      </c>
      <c r="AH5478" s="4">
        <f t="shared" si="518"/>
        <v>0</v>
      </c>
      <c r="AI5478" s="4">
        <v>107.364711</v>
      </c>
      <c r="AJ5478" s="4">
        <v>22.376532</v>
      </c>
      <c r="AK5478" s="4">
        <v>0</v>
      </c>
      <c r="AL5478" s="4">
        <v>2001</v>
      </c>
      <c r="AM5478" s="4">
        <v>0</v>
      </c>
      <c r="AN5478" s="1">
        <f t="shared" si="519"/>
        <v>0</v>
      </c>
      <c r="AO5478" s="1">
        <f t="shared" si="520"/>
        <v>0</v>
      </c>
    </row>
    <row r="5479" s="1" customFormat="1" spans="1:41">
      <c r="A5479">
        <v>2002</v>
      </c>
      <c r="B5479" t="s">
        <v>29452</v>
      </c>
      <c r="C5479" s="2">
        <v>451400</v>
      </c>
      <c r="D5479" t="s">
        <v>31104</v>
      </c>
      <c r="E5479">
        <v>1015266</v>
      </c>
      <c r="F5479">
        <v>2756797.29</v>
      </c>
      <c r="G5479">
        <v>2.71534483573763</v>
      </c>
      <c r="H5479">
        <v>0.08357622</v>
      </c>
      <c r="I5479">
        <v>0.026712</v>
      </c>
      <c r="J5479">
        <v>0.006926</v>
      </c>
      <c r="K5479">
        <v>0.011037</v>
      </c>
      <c r="L5479">
        <v>0.003775</v>
      </c>
      <c r="M5479">
        <v>0.004973</v>
      </c>
      <c r="N5479">
        <v>0.023625</v>
      </c>
      <c r="O5479">
        <v>0.010635</v>
      </c>
      <c r="P5479" s="3" t="s">
        <v>31123</v>
      </c>
      <c r="Q5479" s="3" t="s">
        <v>1034</v>
      </c>
      <c r="R5479" s="3" t="s">
        <v>31124</v>
      </c>
      <c r="S5479" s="3" t="s">
        <v>31125</v>
      </c>
      <c r="T5479" s="3" t="s">
        <v>31126</v>
      </c>
      <c r="U5479" s="3" t="s">
        <v>31127</v>
      </c>
      <c r="V5479" s="3" t="s">
        <v>31128</v>
      </c>
      <c r="W5479" s="3" t="s">
        <v>31129</v>
      </c>
      <c r="X5479" s="3" t="s">
        <v>26397</v>
      </c>
      <c r="Y5479" s="4">
        <v>441.165787270616</v>
      </c>
      <c r="Z5479" s="4">
        <v>107.4855689</v>
      </c>
      <c r="AA5479" s="4">
        <f t="shared" si="516"/>
        <v>2.8468</v>
      </c>
      <c r="AB5479" s="4">
        <v>295398</v>
      </c>
      <c r="AC5479" s="4">
        <v>3.63866948659097</v>
      </c>
      <c r="AD5479" s="3">
        <v>0</v>
      </c>
      <c r="AE5479" s="3">
        <v>0</v>
      </c>
      <c r="AF5479" s="3">
        <f t="shared" si="521"/>
        <v>0</v>
      </c>
      <c r="AG5479" s="6">
        <f t="shared" si="517"/>
        <v>0</v>
      </c>
      <c r="AH5479" s="4">
        <f t="shared" si="518"/>
        <v>0</v>
      </c>
      <c r="AI5479" s="4">
        <v>107.364711</v>
      </c>
      <c r="AJ5479" s="4">
        <v>22.376532</v>
      </c>
      <c r="AK5479" s="4">
        <v>0</v>
      </c>
      <c r="AL5479" s="4">
        <v>2002</v>
      </c>
      <c r="AM5479" s="4">
        <v>0</v>
      </c>
      <c r="AN5479" s="1">
        <f t="shared" si="519"/>
        <v>0</v>
      </c>
      <c r="AO5479" s="1">
        <f t="shared" si="520"/>
        <v>0</v>
      </c>
    </row>
    <row r="5480" s="1" customFormat="1" spans="1:41">
      <c r="A5480">
        <v>2003</v>
      </c>
      <c r="B5480" t="s">
        <v>29452</v>
      </c>
      <c r="C5480" s="2">
        <v>451400</v>
      </c>
      <c r="D5480" t="s">
        <v>31104</v>
      </c>
      <c r="E5480">
        <v>1064853</v>
      </c>
      <c r="F5480">
        <v>3120746.5</v>
      </c>
      <c r="G5480">
        <v>2.93068292055335</v>
      </c>
      <c r="H5480">
        <v>0.13812585</v>
      </c>
      <c r="I5480">
        <v>0.044503</v>
      </c>
      <c r="J5480">
        <v>0.009143</v>
      </c>
      <c r="K5480">
        <v>0.021968</v>
      </c>
      <c r="L5480">
        <v>0.008663</v>
      </c>
      <c r="M5480">
        <v>0.004729</v>
      </c>
      <c r="N5480">
        <v>0.042011</v>
      </c>
      <c r="O5480">
        <v>0.01423</v>
      </c>
      <c r="P5480" s="3" t="s">
        <v>31130</v>
      </c>
      <c r="Q5480" s="3" t="s">
        <v>415</v>
      </c>
      <c r="R5480" s="3" t="s">
        <v>31131</v>
      </c>
      <c r="S5480" s="3" t="s">
        <v>31132</v>
      </c>
      <c r="T5480" s="3" t="s">
        <v>31133</v>
      </c>
      <c r="U5480" s="3" t="s">
        <v>31134</v>
      </c>
      <c r="V5480" s="3" t="s">
        <v>6400</v>
      </c>
      <c r="W5480" s="3" t="s">
        <v>31135</v>
      </c>
      <c r="X5480" s="3" t="s">
        <v>19024</v>
      </c>
      <c r="Y5480" s="4">
        <v>211.7</v>
      </c>
      <c r="Z5480" s="4">
        <v>146.91406508</v>
      </c>
      <c r="AA5480" s="4">
        <f t="shared" si="516"/>
        <v>3.0016</v>
      </c>
      <c r="AB5480" s="4">
        <v>890251</v>
      </c>
      <c r="AC5480" s="4">
        <v>1.65025442352775</v>
      </c>
      <c r="AD5480" s="3">
        <v>0</v>
      </c>
      <c r="AE5480" s="3">
        <v>0</v>
      </c>
      <c r="AF5480" s="3">
        <f t="shared" si="521"/>
        <v>0</v>
      </c>
      <c r="AG5480" s="6">
        <f t="shared" si="517"/>
        <v>0</v>
      </c>
      <c r="AH5480" s="4">
        <f t="shared" si="518"/>
        <v>0</v>
      </c>
      <c r="AI5480" s="4">
        <v>107.364711</v>
      </c>
      <c r="AJ5480" s="4">
        <v>22.376532</v>
      </c>
      <c r="AK5480" s="4">
        <v>0</v>
      </c>
      <c r="AL5480" s="4">
        <v>2003</v>
      </c>
      <c r="AM5480" s="4">
        <v>0</v>
      </c>
      <c r="AN5480" s="1">
        <f t="shared" si="519"/>
        <v>0</v>
      </c>
      <c r="AO5480" s="1">
        <f t="shared" si="520"/>
        <v>0</v>
      </c>
    </row>
    <row r="5481" s="1" customFormat="1" spans="1:41">
      <c r="A5481">
        <v>2004</v>
      </c>
      <c r="B5481" t="s">
        <v>29452</v>
      </c>
      <c r="C5481" s="2">
        <v>451400</v>
      </c>
      <c r="D5481" t="s">
        <v>31104</v>
      </c>
      <c r="E5481">
        <v>1287343</v>
      </c>
      <c r="F5481">
        <v>3676516.17</v>
      </c>
      <c r="G5481">
        <v>2.85589479260772</v>
      </c>
      <c r="H5481">
        <v>0.13744236</v>
      </c>
      <c r="I5481">
        <v>0.037061</v>
      </c>
      <c r="J5481">
        <v>0.009547</v>
      </c>
      <c r="K5481">
        <v>0.015422</v>
      </c>
      <c r="L5481">
        <v>0.007403</v>
      </c>
      <c r="M5481">
        <v>0.004688</v>
      </c>
      <c r="N5481">
        <v>0.051068</v>
      </c>
      <c r="O5481">
        <v>0.024783</v>
      </c>
      <c r="P5481" s="3" t="s">
        <v>31136</v>
      </c>
      <c r="Q5481" s="3" t="s">
        <v>41</v>
      </c>
      <c r="R5481" s="3" t="s">
        <v>31137</v>
      </c>
      <c r="S5481" s="3" t="s">
        <v>31138</v>
      </c>
      <c r="T5481" s="3" t="s">
        <v>31139</v>
      </c>
      <c r="U5481" s="3" t="s">
        <v>31140</v>
      </c>
      <c r="V5481" s="3" t="s">
        <v>2659</v>
      </c>
      <c r="W5481" s="3" t="s">
        <v>1052</v>
      </c>
      <c r="X5481" s="3" t="s">
        <v>31141</v>
      </c>
      <c r="Y5481" s="4">
        <v>211.7</v>
      </c>
      <c r="Z5481" s="4">
        <v>181.40998932</v>
      </c>
      <c r="AA5481" s="4">
        <f t="shared" si="516"/>
        <v>3.0525</v>
      </c>
      <c r="AB5481" s="4">
        <v>1015266</v>
      </c>
      <c r="AC5481" s="4">
        <v>1.78682226450999</v>
      </c>
      <c r="AD5481" s="3">
        <v>0</v>
      </c>
      <c r="AE5481" s="3">
        <v>0</v>
      </c>
      <c r="AF5481" s="3">
        <f t="shared" si="521"/>
        <v>0</v>
      </c>
      <c r="AG5481" s="6">
        <f t="shared" si="517"/>
        <v>0</v>
      </c>
      <c r="AH5481" s="4">
        <f t="shared" si="518"/>
        <v>0</v>
      </c>
      <c r="AI5481" s="4">
        <v>107.364711</v>
      </c>
      <c r="AJ5481" s="4">
        <v>22.376532</v>
      </c>
      <c r="AK5481" s="4">
        <v>0</v>
      </c>
      <c r="AL5481" s="4">
        <v>2004</v>
      </c>
      <c r="AM5481" s="4">
        <v>0</v>
      </c>
      <c r="AN5481" s="1">
        <f t="shared" si="519"/>
        <v>0</v>
      </c>
      <c r="AO5481" s="1">
        <f t="shared" si="520"/>
        <v>0</v>
      </c>
    </row>
    <row r="5482" s="1" customFormat="1" spans="1:41">
      <c r="A5482">
        <v>2005</v>
      </c>
      <c r="B5482" t="s">
        <v>29452</v>
      </c>
      <c r="C5482" s="2">
        <v>451400</v>
      </c>
      <c r="D5482" t="s">
        <v>31104</v>
      </c>
      <c r="E5482">
        <v>1511295</v>
      </c>
      <c r="F5482">
        <v>4215021.02</v>
      </c>
      <c r="G5482">
        <v>2.78901274734582</v>
      </c>
      <c r="H5482">
        <v>0.15281041</v>
      </c>
      <c r="I5482">
        <v>0.04688</v>
      </c>
      <c r="J5482">
        <v>0.010208</v>
      </c>
      <c r="K5482">
        <v>0.022529</v>
      </c>
      <c r="L5482">
        <v>0.005146</v>
      </c>
      <c r="M5482">
        <v>0.008998</v>
      </c>
      <c r="N5482">
        <v>0.040132</v>
      </c>
      <c r="O5482">
        <v>0.024515</v>
      </c>
      <c r="P5482" s="3" t="s">
        <v>31142</v>
      </c>
      <c r="Q5482" s="3" t="s">
        <v>681</v>
      </c>
      <c r="R5482" s="3" t="s">
        <v>17247</v>
      </c>
      <c r="S5482" s="3" t="s">
        <v>31143</v>
      </c>
      <c r="T5482" s="3" t="s">
        <v>31144</v>
      </c>
      <c r="U5482" s="3" t="s">
        <v>31145</v>
      </c>
      <c r="V5482" s="3" t="s">
        <v>8407</v>
      </c>
      <c r="W5482" s="3" t="s">
        <v>26333</v>
      </c>
      <c r="X5482" s="3" t="s">
        <v>1809</v>
      </c>
      <c r="Y5482" s="4">
        <v>211.7</v>
      </c>
      <c r="Z5482" s="4">
        <v>209.9256822</v>
      </c>
      <c r="AA5482" s="4">
        <f t="shared" si="516"/>
        <v>3.0132</v>
      </c>
      <c r="AB5482" s="4">
        <v>1064853</v>
      </c>
      <c r="AC5482" s="4">
        <v>1.97140527565777</v>
      </c>
      <c r="AD5482" s="3">
        <v>0</v>
      </c>
      <c r="AE5482" s="3">
        <v>0</v>
      </c>
      <c r="AF5482" s="3">
        <f t="shared" si="521"/>
        <v>0</v>
      </c>
      <c r="AG5482" s="6">
        <f t="shared" si="517"/>
        <v>0</v>
      </c>
      <c r="AH5482" s="4">
        <f t="shared" si="518"/>
        <v>0</v>
      </c>
      <c r="AI5482" s="4">
        <v>107.364711</v>
      </c>
      <c r="AJ5482" s="4">
        <v>22.376532</v>
      </c>
      <c r="AK5482" s="4">
        <v>0</v>
      </c>
      <c r="AL5482" s="4">
        <v>2005</v>
      </c>
      <c r="AM5482" s="4">
        <v>0</v>
      </c>
      <c r="AN5482" s="1">
        <f t="shared" si="519"/>
        <v>0</v>
      </c>
      <c r="AO5482" s="1">
        <f t="shared" si="520"/>
        <v>0</v>
      </c>
    </row>
    <row r="5483" s="1" customFormat="1" spans="1:41">
      <c r="A5483">
        <v>2006</v>
      </c>
      <c r="B5483" t="s">
        <v>29452</v>
      </c>
      <c r="C5483" s="2">
        <v>451400</v>
      </c>
      <c r="D5483" t="s">
        <v>31104</v>
      </c>
      <c r="E5483">
        <v>1940282</v>
      </c>
      <c r="F5483">
        <v>4865592.93</v>
      </c>
      <c r="G5483">
        <v>2.50767307535709</v>
      </c>
      <c r="H5483">
        <v>0.14609182</v>
      </c>
      <c r="I5483">
        <v>0.044633</v>
      </c>
      <c r="J5483">
        <v>0.009205</v>
      </c>
      <c r="K5483">
        <v>0.018337</v>
      </c>
      <c r="L5483">
        <v>0.008036</v>
      </c>
      <c r="M5483">
        <v>0.009054</v>
      </c>
      <c r="N5483">
        <v>0.039398</v>
      </c>
      <c r="O5483">
        <v>0.01852</v>
      </c>
      <c r="P5483" s="3" t="s">
        <v>31146</v>
      </c>
      <c r="Q5483" s="3" t="s">
        <v>354</v>
      </c>
      <c r="R5483" s="3" t="s">
        <v>31147</v>
      </c>
      <c r="S5483" s="3" t="s">
        <v>31148</v>
      </c>
      <c r="T5483" s="3" t="s">
        <v>31149</v>
      </c>
      <c r="U5483" s="3" t="s">
        <v>31150</v>
      </c>
      <c r="V5483" s="3" t="s">
        <v>31151</v>
      </c>
      <c r="W5483" s="3" t="s">
        <v>31152</v>
      </c>
      <c r="X5483" s="3" t="s">
        <v>24519</v>
      </c>
      <c r="Y5483" s="4">
        <v>213.53</v>
      </c>
      <c r="Z5483" s="4">
        <v>237.88099611</v>
      </c>
      <c r="AA5483" s="4">
        <f t="shared" si="516"/>
        <v>2.9181</v>
      </c>
      <c r="AB5483" s="4">
        <v>1287343</v>
      </c>
      <c r="AC5483" s="4">
        <v>1.84784471667613</v>
      </c>
      <c r="AD5483" s="3">
        <v>0</v>
      </c>
      <c r="AE5483" s="3">
        <v>0</v>
      </c>
      <c r="AF5483" s="3">
        <f t="shared" si="521"/>
        <v>0</v>
      </c>
      <c r="AG5483" s="6">
        <f t="shared" si="517"/>
        <v>0</v>
      </c>
      <c r="AH5483" s="4">
        <f t="shared" si="518"/>
        <v>0</v>
      </c>
      <c r="AI5483" s="4">
        <v>107.364711</v>
      </c>
      <c r="AJ5483" s="4">
        <v>22.376532</v>
      </c>
      <c r="AK5483" s="4">
        <v>0</v>
      </c>
      <c r="AL5483" s="4">
        <v>2006</v>
      </c>
      <c r="AM5483" s="4">
        <v>0</v>
      </c>
      <c r="AN5483" s="1">
        <f t="shared" si="519"/>
        <v>0</v>
      </c>
      <c r="AO5483" s="1">
        <f t="shared" si="520"/>
        <v>0</v>
      </c>
    </row>
    <row r="5484" s="1" customFormat="1" spans="1:41">
      <c r="A5484">
        <v>2007</v>
      </c>
      <c r="B5484" t="s">
        <v>29452</v>
      </c>
      <c r="C5484" s="2">
        <v>451400</v>
      </c>
      <c r="D5484" t="s">
        <v>31104</v>
      </c>
      <c r="E5484">
        <v>2318725</v>
      </c>
      <c r="F5484">
        <v>5511503.01</v>
      </c>
      <c r="G5484">
        <v>2.37695414937088</v>
      </c>
      <c r="H5484">
        <v>0.16257737</v>
      </c>
      <c r="I5484">
        <v>0.055013</v>
      </c>
      <c r="J5484">
        <v>0.014339</v>
      </c>
      <c r="K5484">
        <v>0.027262</v>
      </c>
      <c r="L5484">
        <v>0.007586</v>
      </c>
      <c r="M5484">
        <v>0.005826</v>
      </c>
      <c r="N5484">
        <v>0.033218</v>
      </c>
      <c r="O5484">
        <v>0.020288</v>
      </c>
      <c r="P5484" s="3" t="s">
        <v>31153</v>
      </c>
      <c r="Q5484" s="3" t="s">
        <v>1045</v>
      </c>
      <c r="R5484" s="3" t="s">
        <v>31154</v>
      </c>
      <c r="S5484" s="3" t="s">
        <v>31155</v>
      </c>
      <c r="T5484" s="3" t="s">
        <v>31156</v>
      </c>
      <c r="U5484" s="3" t="s">
        <v>31157</v>
      </c>
      <c r="V5484" s="3" t="s">
        <v>2840</v>
      </c>
      <c r="W5484" s="3" t="s">
        <v>26422</v>
      </c>
      <c r="X5484" s="3" t="s">
        <v>4629</v>
      </c>
      <c r="Y5484" s="4">
        <v>215.36</v>
      </c>
      <c r="Z5484" s="4">
        <v>306.4904908</v>
      </c>
      <c r="AA5484" s="4">
        <f t="shared" si="516"/>
        <v>2.8653</v>
      </c>
      <c r="AB5484" s="4">
        <v>1511295</v>
      </c>
      <c r="AC5484" s="4">
        <v>2.02799910540298</v>
      </c>
      <c r="AD5484" s="3">
        <v>0</v>
      </c>
      <c r="AE5484" s="3">
        <v>0</v>
      </c>
      <c r="AF5484" s="3">
        <f t="shared" si="521"/>
        <v>0</v>
      </c>
      <c r="AG5484" s="6">
        <f t="shared" si="517"/>
        <v>0</v>
      </c>
      <c r="AH5484" s="4">
        <f t="shared" si="518"/>
        <v>0</v>
      </c>
      <c r="AI5484" s="4">
        <v>107.364711</v>
      </c>
      <c r="AJ5484" s="4">
        <v>22.376532</v>
      </c>
      <c r="AK5484" s="4">
        <v>0</v>
      </c>
      <c r="AL5484" s="4">
        <v>2007</v>
      </c>
      <c r="AM5484" s="4">
        <v>0</v>
      </c>
      <c r="AN5484" s="1">
        <f t="shared" si="519"/>
        <v>0</v>
      </c>
      <c r="AO5484" s="1">
        <f t="shared" si="520"/>
        <v>0</v>
      </c>
    </row>
    <row r="5485" s="1" customFormat="1" spans="1:41">
      <c r="A5485">
        <v>2008</v>
      </c>
      <c r="B5485" t="s">
        <v>29452</v>
      </c>
      <c r="C5485" s="2">
        <v>451400</v>
      </c>
      <c r="D5485" t="s">
        <v>31104</v>
      </c>
      <c r="E5485">
        <v>2648005</v>
      </c>
      <c r="F5485">
        <v>5747609.83</v>
      </c>
      <c r="G5485">
        <v>2.17054342042405</v>
      </c>
      <c r="H5485">
        <v>0.15690372</v>
      </c>
      <c r="I5485">
        <v>0.047393</v>
      </c>
      <c r="J5485">
        <v>0.013203</v>
      </c>
      <c r="K5485">
        <v>0.022228</v>
      </c>
      <c r="L5485">
        <v>0.008505</v>
      </c>
      <c r="M5485">
        <v>0.003457</v>
      </c>
      <c r="N5485">
        <v>0.05341</v>
      </c>
      <c r="O5485">
        <v>0.020277</v>
      </c>
      <c r="P5485" s="3" t="s">
        <v>31158</v>
      </c>
      <c r="Q5485" s="3" t="s">
        <v>415</v>
      </c>
      <c r="R5485" s="3" t="s">
        <v>31159</v>
      </c>
      <c r="S5485" s="3" t="s">
        <v>31160</v>
      </c>
      <c r="T5485" s="3" t="s">
        <v>31161</v>
      </c>
      <c r="U5485" s="3" t="s">
        <v>31162</v>
      </c>
      <c r="V5485" s="3" t="s">
        <v>10181</v>
      </c>
      <c r="W5485" s="3" t="s">
        <v>2667</v>
      </c>
      <c r="X5485" s="3" t="s">
        <v>31163</v>
      </c>
      <c r="Y5485" s="4">
        <v>217.8</v>
      </c>
      <c r="Z5485" s="4">
        <v>360.42903204</v>
      </c>
      <c r="AA5485" s="4">
        <f t="shared" si="516"/>
        <v>2.6131</v>
      </c>
      <c r="AB5485" s="4">
        <v>1940282</v>
      </c>
      <c r="AC5485" s="4">
        <v>1.85761158450163</v>
      </c>
      <c r="AD5485" s="3">
        <v>0</v>
      </c>
      <c r="AE5485" s="3">
        <v>0</v>
      </c>
      <c r="AF5485" s="3">
        <f t="shared" si="521"/>
        <v>0</v>
      </c>
      <c r="AG5485" s="6">
        <f t="shared" si="517"/>
        <v>0</v>
      </c>
      <c r="AH5485" s="4">
        <f t="shared" si="518"/>
        <v>0</v>
      </c>
      <c r="AI5485" s="4">
        <v>107.364711</v>
      </c>
      <c r="AJ5485" s="4">
        <v>22.376532</v>
      </c>
      <c r="AK5485" s="4">
        <v>0</v>
      </c>
      <c r="AL5485" s="4">
        <v>2008</v>
      </c>
      <c r="AM5485" s="4">
        <v>0</v>
      </c>
      <c r="AN5485" s="1">
        <f t="shared" si="519"/>
        <v>0</v>
      </c>
      <c r="AO5485" s="1">
        <f t="shared" si="520"/>
        <v>0</v>
      </c>
    </row>
    <row r="5486" s="1" customFormat="1" spans="1:41">
      <c r="A5486">
        <v>2009</v>
      </c>
      <c r="B5486" t="s">
        <v>29452</v>
      </c>
      <c r="C5486" s="2">
        <v>451400</v>
      </c>
      <c r="D5486" t="s">
        <v>31104</v>
      </c>
      <c r="E5486">
        <v>3043555</v>
      </c>
      <c r="F5486">
        <v>5964522.53</v>
      </c>
      <c r="G5486">
        <v>1.9597222754312</v>
      </c>
      <c r="H5486">
        <v>0.165276</v>
      </c>
      <c r="I5486">
        <v>0.049171</v>
      </c>
      <c r="J5486">
        <v>0.011345</v>
      </c>
      <c r="K5486">
        <v>0.023189</v>
      </c>
      <c r="L5486">
        <v>0.009394</v>
      </c>
      <c r="M5486">
        <v>0.005243</v>
      </c>
      <c r="N5486">
        <v>0.056658</v>
      </c>
      <c r="O5486">
        <v>0.021635</v>
      </c>
      <c r="P5486" s="3" t="s">
        <v>31164</v>
      </c>
      <c r="Q5486" s="3" t="s">
        <v>163</v>
      </c>
      <c r="R5486" s="3" t="s">
        <v>31165</v>
      </c>
      <c r="S5486" s="3" t="s">
        <v>31166</v>
      </c>
      <c r="T5486" s="3" t="s">
        <v>31167</v>
      </c>
      <c r="U5486" s="3" t="s">
        <v>31168</v>
      </c>
      <c r="V5486" s="3" t="s">
        <v>9738</v>
      </c>
      <c r="W5486" s="3" t="s">
        <v>10257</v>
      </c>
      <c r="X5486" s="3" t="s">
        <v>18561</v>
      </c>
      <c r="Y5486" s="4">
        <v>219.45</v>
      </c>
      <c r="Z5486" s="4">
        <v>389.93391963</v>
      </c>
      <c r="AA5486" s="4">
        <f t="shared" si="516"/>
        <v>2.5089</v>
      </c>
      <c r="AB5486" s="4">
        <v>2318725</v>
      </c>
      <c r="AC5486" s="4">
        <v>1.6816738493353</v>
      </c>
      <c r="AD5486" s="3">
        <v>0</v>
      </c>
      <c r="AE5486" s="3">
        <v>0</v>
      </c>
      <c r="AF5486" s="3">
        <f t="shared" si="521"/>
        <v>0</v>
      </c>
      <c r="AG5486" s="6">
        <f t="shared" si="517"/>
        <v>0</v>
      </c>
      <c r="AH5486" s="4">
        <f t="shared" si="518"/>
        <v>0</v>
      </c>
      <c r="AI5486" s="4">
        <v>107.364711</v>
      </c>
      <c r="AJ5486" s="4">
        <v>22.376532</v>
      </c>
      <c r="AK5486" s="4">
        <v>0</v>
      </c>
      <c r="AL5486" s="4">
        <v>2009</v>
      </c>
      <c r="AM5486" s="4">
        <v>0</v>
      </c>
      <c r="AN5486" s="1">
        <f t="shared" si="519"/>
        <v>0</v>
      </c>
      <c r="AO5486" s="1">
        <f t="shared" si="520"/>
        <v>0</v>
      </c>
    </row>
    <row r="5487" s="1" customFormat="1" spans="1:41">
      <c r="A5487">
        <v>2010</v>
      </c>
      <c r="B5487" t="s">
        <v>29452</v>
      </c>
      <c r="C5487" s="2">
        <v>451400</v>
      </c>
      <c r="D5487" t="s">
        <v>31104</v>
      </c>
      <c r="E5487">
        <v>3923691</v>
      </c>
      <c r="F5487">
        <v>6518073.84</v>
      </c>
      <c r="G5487">
        <v>1.66120977416417</v>
      </c>
      <c r="H5487">
        <v>0.17855264</v>
      </c>
      <c r="I5487">
        <v>0.060253</v>
      </c>
      <c r="J5487">
        <v>0.015064</v>
      </c>
      <c r="K5487">
        <v>0.026942</v>
      </c>
      <c r="L5487">
        <v>0.010091</v>
      </c>
      <c r="M5487">
        <v>0.008156</v>
      </c>
      <c r="N5487">
        <v>0.042506</v>
      </c>
      <c r="O5487">
        <v>0.012932</v>
      </c>
      <c r="P5487" s="3" t="s">
        <v>31169</v>
      </c>
      <c r="Q5487" s="3" t="s">
        <v>735</v>
      </c>
      <c r="R5487" s="3" t="s">
        <v>31170</v>
      </c>
      <c r="S5487" s="3" t="s">
        <v>31171</v>
      </c>
      <c r="T5487" s="3" t="s">
        <v>31172</v>
      </c>
      <c r="U5487" s="3" t="s">
        <v>31173</v>
      </c>
      <c r="V5487" s="3" t="s">
        <v>29672</v>
      </c>
      <c r="W5487" s="3" t="s">
        <v>185</v>
      </c>
      <c r="X5487" s="3" t="s">
        <v>12633</v>
      </c>
      <c r="Y5487" s="4">
        <v>199.43</v>
      </c>
      <c r="Z5487" s="4">
        <v>457.88442945</v>
      </c>
      <c r="AA5487" s="4">
        <f t="shared" si="516"/>
        <v>2.1808</v>
      </c>
      <c r="AB5487" s="4">
        <v>2648005</v>
      </c>
      <c r="AC5487" s="4">
        <v>1.72916754103561</v>
      </c>
      <c r="AD5487" s="3">
        <v>0</v>
      </c>
      <c r="AE5487" s="3">
        <v>0</v>
      </c>
      <c r="AF5487" s="3">
        <f t="shared" si="521"/>
        <v>0</v>
      </c>
      <c r="AG5487" s="6">
        <f t="shared" si="517"/>
        <v>0</v>
      </c>
      <c r="AH5487" s="4">
        <f t="shared" si="518"/>
        <v>0</v>
      </c>
      <c r="AI5487" s="4">
        <v>107.364711</v>
      </c>
      <c r="AJ5487" s="4">
        <v>22.376532</v>
      </c>
      <c r="AK5487" s="4">
        <v>0</v>
      </c>
      <c r="AL5487" s="4">
        <v>2010</v>
      </c>
      <c r="AM5487" s="4">
        <v>0</v>
      </c>
      <c r="AN5487" s="1">
        <f t="shared" si="519"/>
        <v>0</v>
      </c>
      <c r="AO5487" s="1">
        <f t="shared" si="520"/>
        <v>0</v>
      </c>
    </row>
    <row r="5488" s="1" customFormat="1" spans="1:41">
      <c r="A5488">
        <v>2011</v>
      </c>
      <c r="B5488" t="s">
        <v>29452</v>
      </c>
      <c r="C5488" s="2">
        <v>451400</v>
      </c>
      <c r="D5488" t="s">
        <v>31104</v>
      </c>
      <c r="E5488">
        <v>4918478</v>
      </c>
      <c r="F5488">
        <v>7155690.2</v>
      </c>
      <c r="G5488">
        <v>1.45485863716377</v>
      </c>
      <c r="H5488">
        <v>0.15373765</v>
      </c>
      <c r="I5488">
        <v>0.050603</v>
      </c>
      <c r="J5488">
        <v>0.01355</v>
      </c>
      <c r="K5488">
        <v>0.025092</v>
      </c>
      <c r="L5488">
        <v>0.009431</v>
      </c>
      <c r="M5488">
        <v>0.002529</v>
      </c>
      <c r="N5488">
        <v>0.035245</v>
      </c>
      <c r="O5488">
        <v>0.021603</v>
      </c>
      <c r="P5488" s="3" t="s">
        <v>31174</v>
      </c>
      <c r="Q5488" s="3" t="s">
        <v>2020</v>
      </c>
      <c r="R5488" s="3" t="s">
        <v>31175</v>
      </c>
      <c r="S5488" s="3" t="s">
        <v>31176</v>
      </c>
      <c r="T5488" s="3" t="s">
        <v>31177</v>
      </c>
      <c r="U5488" s="3" t="s">
        <v>31178</v>
      </c>
      <c r="V5488" s="3" t="s">
        <v>31179</v>
      </c>
      <c r="W5488" s="3" t="s">
        <v>31180</v>
      </c>
      <c r="X5488" s="3" t="s">
        <v>5016</v>
      </c>
      <c r="Y5488" s="4">
        <v>201.14</v>
      </c>
      <c r="Z5488" s="4">
        <v>530.7320124</v>
      </c>
      <c r="AA5488" s="4">
        <f t="shared" si="516"/>
        <v>1.951</v>
      </c>
      <c r="AB5488" s="4">
        <v>3043555</v>
      </c>
      <c r="AC5488" s="4">
        <v>1.74378978661467</v>
      </c>
      <c r="AD5488" s="3">
        <v>0</v>
      </c>
      <c r="AE5488" s="3">
        <v>0</v>
      </c>
      <c r="AF5488" s="3">
        <f t="shared" si="521"/>
        <v>0</v>
      </c>
      <c r="AG5488" s="6">
        <f t="shared" si="517"/>
        <v>0</v>
      </c>
      <c r="AH5488" s="4">
        <f t="shared" si="518"/>
        <v>0</v>
      </c>
      <c r="AI5488" s="4">
        <v>107.364711</v>
      </c>
      <c r="AJ5488" s="4">
        <v>22.376532</v>
      </c>
      <c r="AK5488" s="4">
        <v>0</v>
      </c>
      <c r="AL5488" s="4">
        <v>2011</v>
      </c>
      <c r="AM5488" s="4">
        <v>0</v>
      </c>
      <c r="AN5488" s="1">
        <f t="shared" si="519"/>
        <v>0</v>
      </c>
      <c r="AO5488" s="1">
        <f t="shared" si="520"/>
        <v>0</v>
      </c>
    </row>
    <row r="5489" s="1" customFormat="1" spans="1:41">
      <c r="A5489">
        <v>2012</v>
      </c>
      <c r="B5489" t="s">
        <v>29452</v>
      </c>
      <c r="C5489" s="2">
        <v>451400</v>
      </c>
      <c r="D5489" t="s">
        <v>31104</v>
      </c>
      <c r="E5489">
        <v>5305064</v>
      </c>
      <c r="F5489">
        <v>7642235.24</v>
      </c>
      <c r="G5489">
        <v>1.44055476804804</v>
      </c>
      <c r="H5489">
        <v>0.14844494</v>
      </c>
      <c r="I5489">
        <v>0.042225</v>
      </c>
      <c r="J5489">
        <v>0.01124</v>
      </c>
      <c r="K5489">
        <v>0.018754</v>
      </c>
      <c r="L5489">
        <v>0.00686</v>
      </c>
      <c r="M5489">
        <v>0.005371</v>
      </c>
      <c r="N5489">
        <v>0.048718</v>
      </c>
      <c r="O5489">
        <v>0.025985</v>
      </c>
      <c r="P5489" s="3" t="s">
        <v>31181</v>
      </c>
      <c r="Q5489" s="3" t="s">
        <v>1905</v>
      </c>
      <c r="R5489" s="3" t="s">
        <v>31182</v>
      </c>
      <c r="S5489" s="3" t="s">
        <v>31183</v>
      </c>
      <c r="T5489" s="3" t="s">
        <v>31184</v>
      </c>
      <c r="U5489" s="3" t="s">
        <v>31185</v>
      </c>
      <c r="V5489" s="3" t="s">
        <v>9597</v>
      </c>
      <c r="W5489" s="3" t="s">
        <v>3293</v>
      </c>
      <c r="X5489" s="3" t="s">
        <v>31186</v>
      </c>
      <c r="Y5489" s="4">
        <v>201.97</v>
      </c>
      <c r="Z5489" s="4">
        <v>562.37582812</v>
      </c>
      <c r="AA5489" s="4">
        <f t="shared" si="516"/>
        <v>1.9772</v>
      </c>
      <c r="AB5489" s="4">
        <v>3923691</v>
      </c>
      <c r="AC5489" s="4">
        <v>1.43328266196293</v>
      </c>
      <c r="AD5489" s="3">
        <v>0</v>
      </c>
      <c r="AE5489" s="3">
        <v>0</v>
      </c>
      <c r="AF5489" s="3">
        <f t="shared" si="521"/>
        <v>0</v>
      </c>
      <c r="AG5489" s="6">
        <f t="shared" si="517"/>
        <v>0</v>
      </c>
      <c r="AH5489" s="4">
        <f t="shared" si="518"/>
        <v>0</v>
      </c>
      <c r="AI5489" s="4">
        <v>107.364711</v>
      </c>
      <c r="AJ5489" s="4">
        <v>22.376532</v>
      </c>
      <c r="AK5489" s="4">
        <v>0</v>
      </c>
      <c r="AL5489" s="4">
        <v>2012</v>
      </c>
      <c r="AM5489" s="4">
        <v>0</v>
      </c>
      <c r="AN5489" s="1">
        <f t="shared" si="519"/>
        <v>0</v>
      </c>
      <c r="AO5489" s="1">
        <f t="shared" si="520"/>
        <v>0</v>
      </c>
    </row>
    <row r="5490" s="1" customFormat="1" spans="1:41">
      <c r="A5490">
        <v>2013</v>
      </c>
      <c r="B5490" t="s">
        <v>29452</v>
      </c>
      <c r="C5490" s="2">
        <v>451400</v>
      </c>
      <c r="D5490" t="s">
        <v>31104</v>
      </c>
      <c r="E5490">
        <v>5846288</v>
      </c>
      <c r="F5490">
        <v>8198139.31</v>
      </c>
      <c r="G5490">
        <v>1.40228112436473</v>
      </c>
      <c r="H5490">
        <v>0.15567493</v>
      </c>
      <c r="I5490">
        <v>0.046584</v>
      </c>
      <c r="J5490">
        <v>0.01225</v>
      </c>
      <c r="K5490">
        <v>0.018961</v>
      </c>
      <c r="L5490">
        <v>0.005578</v>
      </c>
      <c r="M5490">
        <v>0.009795</v>
      </c>
      <c r="N5490">
        <v>0.04247</v>
      </c>
      <c r="O5490">
        <v>0.022718</v>
      </c>
      <c r="P5490" s="3" t="s">
        <v>31187</v>
      </c>
      <c r="Q5490" s="3" t="s">
        <v>699</v>
      </c>
      <c r="R5490" s="3" t="s">
        <v>31188</v>
      </c>
      <c r="S5490" s="3" t="s">
        <v>31189</v>
      </c>
      <c r="T5490" s="3" t="s">
        <v>31190</v>
      </c>
      <c r="U5490" s="3" t="s">
        <v>31191</v>
      </c>
      <c r="V5490" s="3" t="s">
        <v>30148</v>
      </c>
      <c r="W5490" s="3" t="s">
        <v>16203</v>
      </c>
      <c r="X5490" s="3" t="s">
        <v>6822</v>
      </c>
      <c r="Y5490" s="4">
        <v>202.81</v>
      </c>
      <c r="Z5490" s="4">
        <v>582.8655669</v>
      </c>
      <c r="AA5490" s="4">
        <f t="shared" si="516"/>
        <v>1.9036</v>
      </c>
      <c r="AB5490" s="4">
        <v>4918478</v>
      </c>
      <c r="AC5490" s="4">
        <v>1.1850527071586</v>
      </c>
      <c r="AD5490" s="3">
        <v>0</v>
      </c>
      <c r="AE5490" s="3">
        <v>0</v>
      </c>
      <c r="AF5490" s="3">
        <f t="shared" si="521"/>
        <v>0</v>
      </c>
      <c r="AG5490" s="6">
        <f t="shared" si="517"/>
        <v>0</v>
      </c>
      <c r="AH5490" s="4">
        <f t="shared" si="518"/>
        <v>0</v>
      </c>
      <c r="AI5490" s="4">
        <v>107.364711</v>
      </c>
      <c r="AJ5490" s="4">
        <v>22.376532</v>
      </c>
      <c r="AK5490" s="4">
        <v>0</v>
      </c>
      <c r="AL5490" s="4">
        <v>2013</v>
      </c>
      <c r="AM5490" s="4">
        <v>0</v>
      </c>
      <c r="AN5490" s="1">
        <f t="shared" si="519"/>
        <v>0</v>
      </c>
      <c r="AO5490" s="1">
        <f t="shared" si="520"/>
        <v>0</v>
      </c>
    </row>
    <row r="5491" s="1" customFormat="1" spans="1:41">
      <c r="A5491">
        <v>2014</v>
      </c>
      <c r="B5491" t="s">
        <v>29452</v>
      </c>
      <c r="C5491" s="2">
        <v>451400</v>
      </c>
      <c r="D5491" t="s">
        <v>31104</v>
      </c>
      <c r="E5491">
        <v>6497236</v>
      </c>
      <c r="F5491">
        <v>8214461.87</v>
      </c>
      <c r="G5491">
        <v>1.26430098429548</v>
      </c>
      <c r="H5491">
        <v>0.1840613</v>
      </c>
      <c r="I5491">
        <v>0.052818</v>
      </c>
      <c r="J5491">
        <v>0.012222</v>
      </c>
      <c r="K5491">
        <v>0.025994</v>
      </c>
      <c r="L5491">
        <v>0.010443</v>
      </c>
      <c r="M5491">
        <v>0.004159</v>
      </c>
      <c r="N5491">
        <v>0.065164</v>
      </c>
      <c r="O5491">
        <v>0.029216</v>
      </c>
      <c r="P5491" s="3" t="s">
        <v>31192</v>
      </c>
      <c r="Q5491" s="3" t="s">
        <v>455</v>
      </c>
      <c r="R5491" s="3" t="s">
        <v>31193</v>
      </c>
      <c r="S5491" s="3" t="s">
        <v>31194</v>
      </c>
      <c r="T5491" s="3" t="s">
        <v>31195</v>
      </c>
      <c r="U5491" s="3" t="s">
        <v>31196</v>
      </c>
      <c r="V5491" s="3" t="s">
        <v>7445</v>
      </c>
      <c r="W5491" s="3" t="s">
        <v>747</v>
      </c>
      <c r="X5491" s="3" t="s">
        <v>24062</v>
      </c>
      <c r="Y5491" s="4">
        <v>203.98</v>
      </c>
      <c r="Z5491" s="4">
        <v>293.18897746</v>
      </c>
      <c r="AA5491" s="4">
        <f t="shared" si="516"/>
        <v>1.7853</v>
      </c>
      <c r="AB5491" s="4">
        <v>5305064</v>
      </c>
      <c r="AC5491" s="4">
        <v>0.552658700177792</v>
      </c>
      <c r="AD5491" s="3">
        <v>0</v>
      </c>
      <c r="AE5491" s="3">
        <v>0</v>
      </c>
      <c r="AF5491" s="3">
        <f t="shared" si="521"/>
        <v>0</v>
      </c>
      <c r="AG5491" s="6">
        <f t="shared" si="517"/>
        <v>0</v>
      </c>
      <c r="AH5491" s="4">
        <f t="shared" si="518"/>
        <v>0</v>
      </c>
      <c r="AI5491" s="4">
        <v>107.364711</v>
      </c>
      <c r="AJ5491" s="4">
        <v>22.376532</v>
      </c>
      <c r="AK5491" s="4">
        <v>0</v>
      </c>
      <c r="AL5491" s="4">
        <v>2014</v>
      </c>
      <c r="AM5491" s="4">
        <v>0</v>
      </c>
      <c r="AN5491" s="1">
        <f t="shared" si="519"/>
        <v>0</v>
      </c>
      <c r="AO5491" s="1">
        <f t="shared" si="520"/>
        <v>0</v>
      </c>
    </row>
    <row r="5492" s="1" customFormat="1" spans="1:41">
      <c r="A5492">
        <v>2015</v>
      </c>
      <c r="B5492" t="s">
        <v>29452</v>
      </c>
      <c r="C5492" s="2">
        <v>451400</v>
      </c>
      <c r="D5492" t="s">
        <v>31104</v>
      </c>
      <c r="E5492">
        <v>6828231</v>
      </c>
      <c r="F5492">
        <v>8969541.45</v>
      </c>
      <c r="G5492">
        <v>1.31359666215159</v>
      </c>
      <c r="H5492">
        <v>0.18715162</v>
      </c>
      <c r="I5492">
        <v>0.059336</v>
      </c>
      <c r="J5492">
        <v>0.015356</v>
      </c>
      <c r="K5492">
        <v>0.028217</v>
      </c>
      <c r="L5492">
        <v>0.010401</v>
      </c>
      <c r="M5492">
        <v>0.005362</v>
      </c>
      <c r="N5492">
        <v>0.052834</v>
      </c>
      <c r="O5492">
        <v>0.02185</v>
      </c>
      <c r="P5492" s="3" t="s">
        <v>31197</v>
      </c>
      <c r="Q5492" s="3" t="s">
        <v>442</v>
      </c>
      <c r="R5492" s="3" t="s">
        <v>31198</v>
      </c>
      <c r="S5492" s="3" t="s">
        <v>31199</v>
      </c>
      <c r="T5492" s="3" t="s">
        <v>31200</v>
      </c>
      <c r="U5492" s="3" t="s">
        <v>31201</v>
      </c>
      <c r="V5492" s="3" t="s">
        <v>24910</v>
      </c>
      <c r="W5492" s="3" t="s">
        <v>9238</v>
      </c>
      <c r="X5492" s="3" t="s">
        <v>30031</v>
      </c>
      <c r="Y5492" s="4">
        <v>205.45</v>
      </c>
      <c r="Z5492" s="4">
        <v>327.29414052</v>
      </c>
      <c r="AA5492" s="4">
        <f t="shared" si="516"/>
        <v>1.8221</v>
      </c>
      <c r="AB5492" s="4">
        <v>5846288</v>
      </c>
      <c r="AC5492" s="4">
        <v>0.559832393682966</v>
      </c>
      <c r="AD5492" s="3">
        <v>0</v>
      </c>
      <c r="AE5492" s="3">
        <v>0</v>
      </c>
      <c r="AF5492" s="3">
        <f t="shared" si="521"/>
        <v>0</v>
      </c>
      <c r="AG5492" s="6">
        <f t="shared" si="517"/>
        <v>0</v>
      </c>
      <c r="AH5492" s="4">
        <f t="shared" si="518"/>
        <v>0</v>
      </c>
      <c r="AI5492" s="4">
        <v>107.364711</v>
      </c>
      <c r="AJ5492" s="4">
        <v>22.376532</v>
      </c>
      <c r="AK5492" s="4">
        <v>0</v>
      </c>
      <c r="AL5492" s="4">
        <v>2015</v>
      </c>
      <c r="AM5492" s="4">
        <v>0</v>
      </c>
      <c r="AN5492" s="1">
        <f t="shared" si="519"/>
        <v>0</v>
      </c>
      <c r="AO5492" s="1">
        <f t="shared" si="520"/>
        <v>0</v>
      </c>
    </row>
    <row r="5493" s="1" customFormat="1" spans="1:41">
      <c r="A5493">
        <v>2016</v>
      </c>
      <c r="B5493" t="s">
        <v>29452</v>
      </c>
      <c r="C5493" s="2">
        <v>451400</v>
      </c>
      <c r="D5493" t="s">
        <v>31104</v>
      </c>
      <c r="E5493">
        <v>7662005</v>
      </c>
      <c r="F5493">
        <v>8958026.44</v>
      </c>
      <c r="G5493">
        <v>1.1691491248048</v>
      </c>
      <c r="H5493">
        <v>0.2517013</v>
      </c>
      <c r="I5493">
        <v>0.077379</v>
      </c>
      <c r="J5493">
        <v>0.015625</v>
      </c>
      <c r="K5493">
        <v>0.038339</v>
      </c>
      <c r="L5493">
        <v>0.009417</v>
      </c>
      <c r="M5493">
        <v>0.013998</v>
      </c>
      <c r="N5493">
        <v>0.082251</v>
      </c>
      <c r="O5493">
        <v>0.025403</v>
      </c>
      <c r="P5493" s="3" t="s">
        <v>31202</v>
      </c>
      <c r="Q5493" s="3" t="s">
        <v>630</v>
      </c>
      <c r="R5493" s="3" t="s">
        <v>20075</v>
      </c>
      <c r="S5493" s="3" t="s">
        <v>31203</v>
      </c>
      <c r="T5493" s="3" t="s">
        <v>31204</v>
      </c>
      <c r="U5493" s="3" t="s">
        <v>31205</v>
      </c>
      <c r="V5493" s="3" t="s">
        <v>30414</v>
      </c>
      <c r="W5493" s="3" t="s">
        <v>8059</v>
      </c>
      <c r="X5493" s="3" t="s">
        <v>7592</v>
      </c>
      <c r="Y5493" s="4">
        <v>206.92</v>
      </c>
      <c r="Z5493" s="4">
        <v>304.89658143</v>
      </c>
      <c r="AA5493" s="4">
        <f t="shared" si="516"/>
        <v>1.6448</v>
      </c>
      <c r="AB5493" s="4">
        <v>6497236</v>
      </c>
      <c r="AC5493" s="4">
        <v>0.469271212297044</v>
      </c>
      <c r="AD5493" s="3">
        <v>0</v>
      </c>
      <c r="AE5493" s="3">
        <v>0</v>
      </c>
      <c r="AF5493" s="3">
        <f t="shared" si="521"/>
        <v>0</v>
      </c>
      <c r="AG5493" s="6">
        <f t="shared" si="517"/>
        <v>0</v>
      </c>
      <c r="AH5493" s="4">
        <f t="shared" si="518"/>
        <v>0</v>
      </c>
      <c r="AI5493" s="4">
        <v>107.364711</v>
      </c>
      <c r="AJ5493" s="4">
        <v>22.376532</v>
      </c>
      <c r="AK5493" s="4">
        <v>0</v>
      </c>
      <c r="AL5493" s="4">
        <v>2016</v>
      </c>
      <c r="AM5493" s="4">
        <v>0</v>
      </c>
      <c r="AN5493" s="1">
        <f t="shared" si="519"/>
        <v>0</v>
      </c>
      <c r="AO5493" s="1">
        <f t="shared" si="520"/>
        <v>0</v>
      </c>
    </row>
    <row r="5494" s="1" customFormat="1" spans="1:41">
      <c r="A5494">
        <v>2017</v>
      </c>
      <c r="B5494" t="s">
        <v>29452</v>
      </c>
      <c r="C5494" s="2">
        <v>451400</v>
      </c>
      <c r="D5494" t="s">
        <v>31104</v>
      </c>
      <c r="E5494">
        <v>9076193</v>
      </c>
      <c r="F5494">
        <v>9345139.72</v>
      </c>
      <c r="G5494">
        <v>1.02963210676547</v>
      </c>
      <c r="H5494">
        <v>0.16001843</v>
      </c>
      <c r="I5494">
        <v>0.040624</v>
      </c>
      <c r="J5494">
        <v>0.01109</v>
      </c>
      <c r="K5494">
        <v>0.019094</v>
      </c>
      <c r="L5494">
        <v>0.004755</v>
      </c>
      <c r="M5494">
        <v>0.005684</v>
      </c>
      <c r="N5494">
        <v>0.074023</v>
      </c>
      <c r="O5494">
        <v>0.028868</v>
      </c>
      <c r="P5494" s="3" t="s">
        <v>31206</v>
      </c>
      <c r="Q5494" s="3" t="s">
        <v>6611</v>
      </c>
      <c r="R5494" s="3" t="s">
        <v>31207</v>
      </c>
      <c r="S5494" s="3" t="s">
        <v>31208</v>
      </c>
      <c r="T5494" s="3" t="s">
        <v>31209</v>
      </c>
      <c r="U5494" s="3" t="s">
        <v>31210</v>
      </c>
      <c r="V5494" s="3" t="s">
        <v>7261</v>
      </c>
      <c r="W5494" s="3" t="s">
        <v>2981</v>
      </c>
      <c r="X5494" s="3" t="s">
        <v>31012</v>
      </c>
      <c r="Y5494" s="4">
        <v>208.68</v>
      </c>
      <c r="Z5494" s="4">
        <v>401.72008172</v>
      </c>
      <c r="AA5494" s="4">
        <f t="shared" si="516"/>
        <v>1.4796</v>
      </c>
      <c r="AB5494" s="4">
        <v>6828231</v>
      </c>
      <c r="AC5494" s="4">
        <v>0.588322336663771</v>
      </c>
      <c r="AD5494" s="3">
        <v>0</v>
      </c>
      <c r="AE5494" s="3">
        <v>0</v>
      </c>
      <c r="AF5494" s="3">
        <f t="shared" si="521"/>
        <v>0</v>
      </c>
      <c r="AG5494" s="6">
        <f t="shared" si="517"/>
        <v>0</v>
      </c>
      <c r="AH5494" s="4">
        <f t="shared" si="518"/>
        <v>0</v>
      </c>
      <c r="AI5494" s="4">
        <v>107.364711</v>
      </c>
      <c r="AJ5494" s="4">
        <v>22.376532</v>
      </c>
      <c r="AK5494" s="4">
        <v>0</v>
      </c>
      <c r="AL5494" s="4">
        <v>2017</v>
      </c>
      <c r="AM5494" s="4">
        <v>0</v>
      </c>
      <c r="AN5494" s="1">
        <f t="shared" si="519"/>
        <v>0</v>
      </c>
      <c r="AO5494" s="1">
        <f t="shared" si="520"/>
        <v>0</v>
      </c>
    </row>
    <row r="5495" s="1" customFormat="1" spans="1:41">
      <c r="A5495">
        <v>2018</v>
      </c>
      <c r="B5495" t="s">
        <v>29452</v>
      </c>
      <c r="C5495" s="2">
        <v>451400</v>
      </c>
      <c r="D5495" t="s">
        <v>31104</v>
      </c>
      <c r="E5495">
        <v>10164916</v>
      </c>
      <c r="F5495">
        <v>9688825.11</v>
      </c>
      <c r="G5495">
        <v>0.953163322746592</v>
      </c>
      <c r="H5495">
        <v>0.18492197</v>
      </c>
      <c r="I5495">
        <v>0.056004</v>
      </c>
      <c r="J5495">
        <v>0.015842</v>
      </c>
      <c r="K5495">
        <v>0.023165</v>
      </c>
      <c r="L5495">
        <v>0.007119</v>
      </c>
      <c r="M5495">
        <v>0.009878</v>
      </c>
      <c r="N5495">
        <v>0.058573</v>
      </c>
      <c r="O5495">
        <v>0.019515</v>
      </c>
      <c r="P5495" s="3" t="s">
        <v>31211</v>
      </c>
      <c r="Q5495" s="3" t="s">
        <v>3197</v>
      </c>
      <c r="R5495" s="3" t="s">
        <v>31212</v>
      </c>
      <c r="S5495" s="3" t="s">
        <v>31213</v>
      </c>
      <c r="T5495" s="3" t="s">
        <v>31214</v>
      </c>
      <c r="U5495" s="3" t="s">
        <v>31215</v>
      </c>
      <c r="V5495" s="3" t="s">
        <v>31216</v>
      </c>
      <c r="W5495" s="3" t="s">
        <v>3330</v>
      </c>
      <c r="X5495" s="3" t="s">
        <v>23552</v>
      </c>
      <c r="Y5495" s="4">
        <v>209.94</v>
      </c>
      <c r="Z5495" s="4">
        <v>436.24765415</v>
      </c>
      <c r="AA5495" s="4">
        <f t="shared" si="516"/>
        <v>1.398</v>
      </c>
      <c r="AB5495" s="4">
        <v>7662005</v>
      </c>
      <c r="AC5495" s="4">
        <v>0.569364877926861</v>
      </c>
      <c r="AD5495" s="3">
        <v>0</v>
      </c>
      <c r="AE5495" s="3">
        <v>0</v>
      </c>
      <c r="AF5495" s="3">
        <f t="shared" si="521"/>
        <v>0</v>
      </c>
      <c r="AG5495" s="6">
        <f t="shared" si="517"/>
        <v>0</v>
      </c>
      <c r="AH5495" s="4">
        <f t="shared" si="518"/>
        <v>0</v>
      </c>
      <c r="AI5495" s="4">
        <v>107.364711</v>
      </c>
      <c r="AJ5495" s="4">
        <v>22.376532</v>
      </c>
      <c r="AK5495" s="4">
        <v>0</v>
      </c>
      <c r="AL5495" s="4">
        <v>2018</v>
      </c>
      <c r="AM5495" s="4">
        <v>0</v>
      </c>
      <c r="AN5495" s="1">
        <f t="shared" si="519"/>
        <v>0</v>
      </c>
      <c r="AO5495" s="1">
        <f t="shared" si="520"/>
        <v>0</v>
      </c>
    </row>
    <row r="5496" s="1" customFormat="1" spans="1:41">
      <c r="A5496">
        <v>2019</v>
      </c>
      <c r="B5496" t="s">
        <v>29452</v>
      </c>
      <c r="C5496" s="2">
        <v>451400</v>
      </c>
      <c r="D5496" t="s">
        <v>31104</v>
      </c>
      <c r="E5496">
        <v>7600000</v>
      </c>
      <c r="F5496">
        <v>9470722.61</v>
      </c>
      <c r="G5496">
        <v>1.2461477118421</v>
      </c>
      <c r="H5496">
        <v>0.1878724</v>
      </c>
      <c r="I5496">
        <v>0.062588</v>
      </c>
      <c r="J5496">
        <v>0.013888</v>
      </c>
      <c r="K5496">
        <v>0.029996</v>
      </c>
      <c r="L5496">
        <v>0.01001</v>
      </c>
      <c r="M5496">
        <v>0.008693</v>
      </c>
      <c r="N5496">
        <v>0.042134</v>
      </c>
      <c r="O5496">
        <v>0.01946</v>
      </c>
      <c r="P5496" s="3" t="s">
        <v>31217</v>
      </c>
      <c r="Q5496" s="3" t="s">
        <v>681</v>
      </c>
      <c r="R5496" s="3" t="s">
        <v>31218</v>
      </c>
      <c r="S5496" s="3" t="s">
        <v>31219</v>
      </c>
      <c r="T5496" s="3" t="s">
        <v>31220</v>
      </c>
      <c r="U5496" s="3" t="s">
        <v>31221</v>
      </c>
      <c r="V5496" s="3" t="s">
        <v>6811</v>
      </c>
      <c r="W5496" s="3" t="s">
        <v>25551</v>
      </c>
      <c r="X5496" s="3" t="s">
        <v>31222</v>
      </c>
      <c r="Y5496" s="4">
        <v>211.03</v>
      </c>
      <c r="Z5496" s="4">
        <v>485.74334754</v>
      </c>
      <c r="AA5496" s="4">
        <f t="shared" si="516"/>
        <v>1.2503</v>
      </c>
      <c r="AB5496" s="4">
        <v>9076193</v>
      </c>
      <c r="AC5496" s="4">
        <v>0.535184022133509</v>
      </c>
      <c r="AD5496" s="3">
        <v>0</v>
      </c>
      <c r="AE5496" s="3">
        <v>0</v>
      </c>
      <c r="AF5496" s="3">
        <f t="shared" si="521"/>
        <v>0</v>
      </c>
      <c r="AG5496" s="6">
        <f t="shared" si="517"/>
        <v>0</v>
      </c>
      <c r="AH5496" s="4">
        <f t="shared" si="518"/>
        <v>0</v>
      </c>
      <c r="AI5496" s="4">
        <v>107.364711</v>
      </c>
      <c r="AJ5496" s="4">
        <v>22.376532</v>
      </c>
      <c r="AK5496" s="4">
        <v>0</v>
      </c>
      <c r="AL5496" s="4">
        <v>2019</v>
      </c>
      <c r="AM5496" s="4">
        <v>0</v>
      </c>
      <c r="AN5496" s="1">
        <f t="shared" si="519"/>
        <v>0</v>
      </c>
      <c r="AO5496" s="1">
        <f t="shared" si="520"/>
        <v>0</v>
      </c>
    </row>
    <row r="5497" s="1" customFormat="1" spans="1:41">
      <c r="A5497">
        <v>2020</v>
      </c>
      <c r="B5497" t="s">
        <v>29452</v>
      </c>
      <c r="C5497" s="2">
        <v>451400</v>
      </c>
      <c r="D5497" t="s">
        <v>31104</v>
      </c>
      <c r="E5497">
        <v>8090000</v>
      </c>
      <c r="F5497">
        <v>9501421.2</v>
      </c>
      <c r="G5497">
        <v>1.17446491965389</v>
      </c>
      <c r="H5497">
        <v>0.27543109</v>
      </c>
      <c r="I5497">
        <v>0.076604</v>
      </c>
      <c r="J5497">
        <v>0.02057</v>
      </c>
      <c r="K5497">
        <v>0.035055</v>
      </c>
      <c r="L5497">
        <v>0.009427</v>
      </c>
      <c r="M5497">
        <v>0.011553</v>
      </c>
      <c r="N5497">
        <v>0.086237</v>
      </c>
      <c r="O5497">
        <v>0.050581</v>
      </c>
      <c r="P5497" s="3" t="s">
        <v>31223</v>
      </c>
      <c r="Q5497" s="3" t="s">
        <v>967</v>
      </c>
      <c r="R5497" s="3" t="s">
        <v>31224</v>
      </c>
      <c r="S5497" s="3" t="s">
        <v>31225</v>
      </c>
      <c r="T5497" s="3" t="s">
        <v>31226</v>
      </c>
      <c r="U5497" s="3" t="s">
        <v>31227</v>
      </c>
      <c r="V5497" s="3" t="s">
        <v>5274</v>
      </c>
      <c r="W5497" s="3" t="s">
        <v>1587</v>
      </c>
      <c r="X5497" s="3" t="s">
        <v>56</v>
      </c>
      <c r="Y5497" s="4">
        <v>209.13</v>
      </c>
      <c r="Z5497" s="4">
        <v>561.5474469</v>
      </c>
      <c r="AA5497" s="4">
        <f t="shared" si="516"/>
        <v>1.1419</v>
      </c>
      <c r="AB5497" s="4">
        <v>10164916</v>
      </c>
      <c r="AC5497" s="4">
        <v>0.552436878868453</v>
      </c>
      <c r="AD5497" s="3">
        <v>0</v>
      </c>
      <c r="AE5497" s="3">
        <v>0</v>
      </c>
      <c r="AF5497" s="3">
        <f t="shared" si="521"/>
        <v>0</v>
      </c>
      <c r="AG5497" s="6">
        <f t="shared" si="517"/>
        <v>0</v>
      </c>
      <c r="AH5497" s="4">
        <f t="shared" si="518"/>
        <v>0</v>
      </c>
      <c r="AI5497" s="4">
        <v>107.364711</v>
      </c>
      <c r="AJ5497" s="4">
        <v>22.376532</v>
      </c>
      <c r="AK5497" s="4">
        <v>0</v>
      </c>
      <c r="AL5497" s="4">
        <v>2020</v>
      </c>
      <c r="AM5497" s="4">
        <v>0</v>
      </c>
      <c r="AN5497" s="1">
        <f t="shared" si="519"/>
        <v>0</v>
      </c>
      <c r="AO5497" s="1">
        <f t="shared" si="520"/>
        <v>0</v>
      </c>
    </row>
    <row r="5498" s="1" customFormat="1" spans="1:41">
      <c r="A5498">
        <v>2021</v>
      </c>
      <c r="B5498" t="s">
        <v>29452</v>
      </c>
      <c r="C5498" s="2">
        <v>451400</v>
      </c>
      <c r="D5498" t="s">
        <v>31104</v>
      </c>
      <c r="E5498">
        <v>9890000</v>
      </c>
      <c r="F5498">
        <v>9741608.27</v>
      </c>
      <c r="G5498">
        <v>0.984995780586451</v>
      </c>
      <c r="H5498">
        <v>0.23325007</v>
      </c>
      <c r="I5498">
        <v>0.075634</v>
      </c>
      <c r="J5498">
        <v>0.015867</v>
      </c>
      <c r="K5498">
        <v>0.033215</v>
      </c>
      <c r="L5498">
        <v>0.010878</v>
      </c>
      <c r="M5498">
        <v>0.015674</v>
      </c>
      <c r="N5498">
        <v>0.053036</v>
      </c>
      <c r="O5498">
        <v>0.021818</v>
      </c>
      <c r="P5498" s="3" t="s">
        <v>31228</v>
      </c>
      <c r="Q5498" s="3" t="s">
        <v>251</v>
      </c>
      <c r="R5498" s="3" t="s">
        <v>31229</v>
      </c>
      <c r="S5498" s="3" t="s">
        <v>31230</v>
      </c>
      <c r="T5498" s="3" t="s">
        <v>31231</v>
      </c>
      <c r="U5498" s="3" t="s">
        <v>31232</v>
      </c>
      <c r="V5498" s="3" t="s">
        <v>10175</v>
      </c>
      <c r="W5498" s="3" t="s">
        <v>9629</v>
      </c>
      <c r="X5498" s="3" t="s">
        <v>6828</v>
      </c>
      <c r="Y5498" s="4">
        <v>208.77</v>
      </c>
      <c r="Z5498" s="4">
        <v>713.76718688</v>
      </c>
      <c r="AA5498" s="4">
        <f t="shared" si="516"/>
        <v>0.9849</v>
      </c>
      <c r="AB5498" s="4">
        <v>7600000</v>
      </c>
      <c r="AC5498" s="4">
        <v>0.939167351157895</v>
      </c>
      <c r="AD5498" s="3">
        <v>0</v>
      </c>
      <c r="AE5498" s="3">
        <v>0</v>
      </c>
      <c r="AF5498" s="3">
        <f t="shared" si="521"/>
        <v>0</v>
      </c>
      <c r="AG5498" s="6">
        <f t="shared" si="517"/>
        <v>0</v>
      </c>
      <c r="AH5498" s="4">
        <f t="shared" si="518"/>
        <v>0</v>
      </c>
      <c r="AI5498" s="4">
        <v>107.364711</v>
      </c>
      <c r="AJ5498" s="4">
        <v>22.376532</v>
      </c>
      <c r="AK5498" s="4">
        <v>0</v>
      </c>
      <c r="AL5498" s="4">
        <v>2021</v>
      </c>
      <c r="AM5498" s="4">
        <v>0</v>
      </c>
      <c r="AN5498" s="1">
        <f t="shared" si="519"/>
        <v>0</v>
      </c>
      <c r="AO5498" s="1">
        <f t="shared" si="520"/>
        <v>0</v>
      </c>
    </row>
    <row r="5499" s="1" customFormat="1" spans="1:41">
      <c r="A5499">
        <v>2022</v>
      </c>
      <c r="B5499" t="s">
        <v>29452</v>
      </c>
      <c r="C5499" s="2">
        <v>451400</v>
      </c>
      <c r="D5499" t="s">
        <v>31104</v>
      </c>
      <c r="E5499">
        <v>10810000</v>
      </c>
      <c r="F5499">
        <v>9719694.32</v>
      </c>
      <c r="G5499">
        <v>0.899139160037003</v>
      </c>
      <c r="H5499">
        <v>0.21861656</v>
      </c>
      <c r="I5499">
        <v>0.071843</v>
      </c>
      <c r="J5499">
        <v>0.021338</v>
      </c>
      <c r="K5499">
        <v>0.030074</v>
      </c>
      <c r="L5499">
        <v>0.012013</v>
      </c>
      <c r="M5499">
        <v>0.008418</v>
      </c>
      <c r="N5499">
        <v>0.051045</v>
      </c>
      <c r="O5499">
        <v>0.018866</v>
      </c>
      <c r="P5499" s="3" t="s">
        <v>31233</v>
      </c>
      <c r="Q5499" s="3" t="s">
        <v>450</v>
      </c>
      <c r="R5499" s="3" t="s">
        <v>31234</v>
      </c>
      <c r="S5499" s="3" t="s">
        <v>31235</v>
      </c>
      <c r="T5499" s="3" t="s">
        <v>31236</v>
      </c>
      <c r="U5499" s="3" t="s">
        <v>31237</v>
      </c>
      <c r="V5499" s="3" t="s">
        <v>1260</v>
      </c>
      <c r="W5499" s="3" t="s">
        <v>3368</v>
      </c>
      <c r="X5499" s="3" t="s">
        <v>725</v>
      </c>
      <c r="Y5499" s="4">
        <v>208.26</v>
      </c>
      <c r="Z5499" s="4">
        <v>1206.98419527</v>
      </c>
      <c r="AA5499" s="4">
        <f t="shared" si="516"/>
        <v>0.8991</v>
      </c>
      <c r="AB5499" s="4">
        <v>8090000</v>
      </c>
      <c r="AC5499" s="4">
        <v>1.49194585323857</v>
      </c>
      <c r="AD5499" s="3">
        <v>0</v>
      </c>
      <c r="AE5499" s="3">
        <v>0</v>
      </c>
      <c r="AF5499" s="3">
        <f t="shared" si="521"/>
        <v>0</v>
      </c>
      <c r="AG5499" s="6">
        <f t="shared" si="517"/>
        <v>0</v>
      </c>
      <c r="AH5499" s="4">
        <f t="shared" si="518"/>
        <v>0</v>
      </c>
      <c r="AI5499" s="4">
        <v>107.364711</v>
      </c>
      <c r="AJ5499" s="4">
        <v>22.376532</v>
      </c>
      <c r="AK5499" s="4">
        <v>0</v>
      </c>
      <c r="AL5499" s="4">
        <v>2022</v>
      </c>
      <c r="AM5499" s="4">
        <v>0</v>
      </c>
      <c r="AN5499" s="1">
        <f t="shared" si="519"/>
        <v>0</v>
      </c>
      <c r="AO5499" s="1">
        <f t="shared" si="520"/>
        <v>0</v>
      </c>
    </row>
    <row r="5500" s="1" customFormat="1" spans="1:41">
      <c r="A5500">
        <v>2023</v>
      </c>
      <c r="B5500" t="s">
        <v>29452</v>
      </c>
      <c r="C5500" s="2">
        <v>451400</v>
      </c>
      <c r="D5500" t="s">
        <v>31104</v>
      </c>
      <c r="E5500">
        <v>11180000</v>
      </c>
      <c r="F5500">
        <v>9979637.37</v>
      </c>
      <c r="G5500">
        <v>0.892633038461538</v>
      </c>
      <c r="H5500">
        <v>0.19892226</v>
      </c>
      <c r="I5500">
        <v>0.067578</v>
      </c>
      <c r="J5500">
        <v>0.026335</v>
      </c>
      <c r="K5500">
        <v>0.02646</v>
      </c>
      <c r="L5500">
        <v>0.012673</v>
      </c>
      <c r="M5500">
        <v>0.000688</v>
      </c>
      <c r="N5500">
        <v>0.04858</v>
      </c>
      <c r="O5500">
        <v>0.01544</v>
      </c>
      <c r="P5500" s="3" t="s">
        <v>31238</v>
      </c>
      <c r="Q5500" s="3" t="s">
        <v>442</v>
      </c>
      <c r="R5500" s="3" t="s">
        <v>31239</v>
      </c>
      <c r="S5500" s="3" t="s">
        <v>31240</v>
      </c>
      <c r="T5500" s="3" t="s">
        <v>31241</v>
      </c>
      <c r="U5500" s="3" t="s">
        <v>21218</v>
      </c>
      <c r="V5500" s="3" t="s">
        <v>1260</v>
      </c>
      <c r="W5500" s="3" t="s">
        <v>1220</v>
      </c>
      <c r="X5500" s="3" t="s">
        <v>3121</v>
      </c>
      <c r="Y5500" s="4">
        <v>206.12</v>
      </c>
      <c r="Z5500" s="4">
        <v>1218.3299</v>
      </c>
      <c r="AA5500" s="4">
        <f t="shared" si="516"/>
        <v>0.801</v>
      </c>
      <c r="AB5500" s="4">
        <v>8332700</v>
      </c>
      <c r="AC5500" s="4">
        <v>1.462107</v>
      </c>
      <c r="AD5500" s="3">
        <v>0</v>
      </c>
      <c r="AE5500" s="3">
        <v>0</v>
      </c>
      <c r="AF5500" s="3">
        <f t="shared" si="521"/>
        <v>0</v>
      </c>
      <c r="AG5500" s="6">
        <f t="shared" si="517"/>
        <v>0</v>
      </c>
      <c r="AH5500" s="4">
        <f t="shared" si="518"/>
        <v>0</v>
      </c>
      <c r="AI5500" s="4">
        <v>107.364711</v>
      </c>
      <c r="AJ5500" s="4">
        <v>22.376532</v>
      </c>
      <c r="AK5500" s="4">
        <v>0</v>
      </c>
      <c r="AL5500" s="4">
        <v>2023</v>
      </c>
      <c r="AM5500" s="4">
        <v>0</v>
      </c>
      <c r="AN5500" s="1">
        <f t="shared" si="519"/>
        <v>0</v>
      </c>
      <c r="AO5500" s="1">
        <f t="shared" si="520"/>
        <v>0</v>
      </c>
    </row>
    <row r="5501" s="1" customFormat="1" spans="1:41">
      <c r="A5501">
        <v>2024</v>
      </c>
      <c r="B5501" t="s">
        <v>29452</v>
      </c>
      <c r="C5501" s="2">
        <v>451400</v>
      </c>
      <c r="D5501" t="s">
        <v>31104</v>
      </c>
      <c r="E5501">
        <v>13130000</v>
      </c>
      <c r="F5501">
        <v>10227271.4</v>
      </c>
      <c r="G5501">
        <v>0.778923945163747</v>
      </c>
      <c r="H5501">
        <v>0.21757398</v>
      </c>
      <c r="I5501">
        <v>0.070543</v>
      </c>
      <c r="J5501">
        <v>0.030064</v>
      </c>
      <c r="K5501">
        <v>0.027499</v>
      </c>
      <c r="L5501">
        <v>0.014349</v>
      </c>
      <c r="M5501">
        <v>0.000576</v>
      </c>
      <c r="N5501">
        <v>0.051448</v>
      </c>
      <c r="O5501">
        <v>0.017635</v>
      </c>
      <c r="P5501" s="3" t="s">
        <v>31242</v>
      </c>
      <c r="Q5501" s="3" t="s">
        <v>180</v>
      </c>
      <c r="R5501" s="3" t="s">
        <v>31243</v>
      </c>
      <c r="S5501" s="3" t="s">
        <v>17076</v>
      </c>
      <c r="T5501" s="3" t="s">
        <v>31244</v>
      </c>
      <c r="U5501" s="3" t="s">
        <v>9185</v>
      </c>
      <c r="V5501" s="3" t="s">
        <v>31245</v>
      </c>
      <c r="W5501" s="3" t="s">
        <v>31246</v>
      </c>
      <c r="X5501" s="3" t="s">
        <v>31247</v>
      </c>
      <c r="Y5501" s="4">
        <v>206.12</v>
      </c>
      <c r="Z5501" s="4">
        <v>1229.7823</v>
      </c>
      <c r="AA5501" s="4">
        <f t="shared" si="516"/>
        <v>0.779</v>
      </c>
      <c r="AB5501" s="4">
        <v>8582681</v>
      </c>
      <c r="AC5501" s="4">
        <v>1.432865</v>
      </c>
      <c r="AD5501" s="3">
        <v>0</v>
      </c>
      <c r="AE5501" s="3">
        <v>0</v>
      </c>
      <c r="AF5501" s="3">
        <f t="shared" si="521"/>
        <v>0</v>
      </c>
      <c r="AG5501" s="6">
        <f t="shared" si="517"/>
        <v>0</v>
      </c>
      <c r="AH5501" s="4">
        <f t="shared" si="518"/>
        <v>0</v>
      </c>
      <c r="AI5501" s="4">
        <v>107.364711</v>
      </c>
      <c r="AJ5501" s="4">
        <v>22.376532</v>
      </c>
      <c r="AK5501" s="4">
        <v>0</v>
      </c>
      <c r="AL5501" s="4">
        <v>2024</v>
      </c>
      <c r="AM5501" s="4">
        <v>0</v>
      </c>
      <c r="AN5501" s="1">
        <f t="shared" si="519"/>
        <v>0</v>
      </c>
      <c r="AO5501" s="1">
        <f t="shared" si="520"/>
        <v>0</v>
      </c>
    </row>
    <row r="5502" s="1" customFormat="1" spans="1:41">
      <c r="A5502">
        <v>2000</v>
      </c>
      <c r="B5502" t="s">
        <v>31248</v>
      </c>
      <c r="C5502" s="2">
        <v>460100</v>
      </c>
      <c r="D5502" t="s">
        <v>31249</v>
      </c>
      <c r="E5502">
        <v>1336153</v>
      </c>
      <c r="F5502">
        <v>1393044.79</v>
      </c>
      <c r="G5502">
        <v>1.04257879898485</v>
      </c>
      <c r="H5502">
        <v>0.12699428</v>
      </c>
      <c r="I5502">
        <v>0.036952</v>
      </c>
      <c r="J5502">
        <v>0.009151</v>
      </c>
      <c r="K5502">
        <v>0.017978</v>
      </c>
      <c r="L5502">
        <v>0.005308</v>
      </c>
      <c r="M5502">
        <v>0.004513</v>
      </c>
      <c r="N5502">
        <v>0.037431</v>
      </c>
      <c r="O5502">
        <v>0.025933</v>
      </c>
      <c r="P5502" s="3" t="s">
        <v>31250</v>
      </c>
      <c r="Q5502" s="3" t="s">
        <v>952</v>
      </c>
      <c r="R5502" s="3" t="s">
        <v>31251</v>
      </c>
      <c r="S5502" s="3" t="s">
        <v>31252</v>
      </c>
      <c r="T5502" s="3" t="s">
        <v>31253</v>
      </c>
      <c r="U5502" s="3" t="s">
        <v>31254</v>
      </c>
      <c r="V5502" s="3" t="s">
        <v>5453</v>
      </c>
      <c r="W5502" s="3" t="s">
        <v>4030</v>
      </c>
      <c r="X5502" s="3" t="s">
        <v>31255</v>
      </c>
      <c r="Y5502" s="4">
        <v>150.8341</v>
      </c>
      <c r="Z5502" s="4">
        <v>240.60516</v>
      </c>
      <c r="AA5502" s="4">
        <f t="shared" si="516"/>
        <v>0.795</v>
      </c>
      <c r="AB5502" s="4">
        <v>9890000</v>
      </c>
      <c r="AC5502" s="4">
        <v>0.243281253791709</v>
      </c>
      <c r="AD5502" s="3">
        <v>0</v>
      </c>
      <c r="AE5502" s="3">
        <v>0</v>
      </c>
      <c r="AF5502" s="3">
        <f t="shared" si="521"/>
        <v>0</v>
      </c>
      <c r="AG5502" s="6">
        <f t="shared" si="517"/>
        <v>0</v>
      </c>
      <c r="AH5502" s="4">
        <f t="shared" si="518"/>
        <v>0</v>
      </c>
      <c r="AI5502" s="4">
        <v>110.198293</v>
      </c>
      <c r="AJ5502" s="4">
        <v>20.044001</v>
      </c>
      <c r="AK5502" s="4">
        <v>0</v>
      </c>
      <c r="AL5502" s="4">
        <v>2000</v>
      </c>
      <c r="AM5502" s="4">
        <v>0</v>
      </c>
      <c r="AN5502" s="1">
        <f t="shared" si="519"/>
        <v>0</v>
      </c>
      <c r="AO5502" s="1">
        <f t="shared" si="520"/>
        <v>0</v>
      </c>
    </row>
    <row r="5503" s="1" customFormat="1" spans="1:41">
      <c r="A5503">
        <v>2001</v>
      </c>
      <c r="B5503" t="s">
        <v>31248</v>
      </c>
      <c r="C5503" s="2">
        <v>460100</v>
      </c>
      <c r="D5503" t="s">
        <v>31249</v>
      </c>
      <c r="E5503">
        <v>1456452</v>
      </c>
      <c r="F5503">
        <v>1418119.38</v>
      </c>
      <c r="G5503">
        <v>0.973680821613071</v>
      </c>
      <c r="H5503">
        <v>0.10785631</v>
      </c>
      <c r="I5503">
        <v>0.02788</v>
      </c>
      <c r="J5503">
        <v>0.005895</v>
      </c>
      <c r="K5503">
        <v>0.013359</v>
      </c>
      <c r="L5503">
        <v>0.002857</v>
      </c>
      <c r="M5503">
        <v>0.005769</v>
      </c>
      <c r="N5503">
        <v>0.043947</v>
      </c>
      <c r="O5503">
        <v>0.023903</v>
      </c>
      <c r="P5503" s="3" t="s">
        <v>31256</v>
      </c>
      <c r="Q5503" s="3" t="s">
        <v>1034</v>
      </c>
      <c r="R5503" s="3" t="s">
        <v>31257</v>
      </c>
      <c r="S5503" s="3" t="s">
        <v>31258</v>
      </c>
      <c r="T5503" s="3" t="s">
        <v>31259</v>
      </c>
      <c r="U5503" s="3" t="s">
        <v>31260</v>
      </c>
      <c r="V5503" s="3" t="s">
        <v>31261</v>
      </c>
      <c r="W5503" s="3" t="s">
        <v>5024</v>
      </c>
      <c r="X5503" s="3" t="s">
        <v>31262</v>
      </c>
      <c r="Y5503" s="4">
        <v>156.62</v>
      </c>
      <c r="Z5503" s="4">
        <v>243.33688064</v>
      </c>
      <c r="AA5503" s="4">
        <f t="shared" si="516"/>
        <v>0.9737</v>
      </c>
      <c r="AB5503" s="4">
        <v>10810000</v>
      </c>
      <c r="AC5503" s="4">
        <v>0.225103497354302</v>
      </c>
      <c r="AD5503" s="3">
        <v>0</v>
      </c>
      <c r="AE5503" s="3">
        <v>0</v>
      </c>
      <c r="AF5503" s="3">
        <f t="shared" si="521"/>
        <v>0</v>
      </c>
      <c r="AG5503" s="6">
        <f t="shared" si="517"/>
        <v>0</v>
      </c>
      <c r="AH5503" s="4">
        <f t="shared" si="518"/>
        <v>0</v>
      </c>
      <c r="AI5503" s="4">
        <v>110.198293</v>
      </c>
      <c r="AJ5503" s="4">
        <v>20.044001</v>
      </c>
      <c r="AK5503" s="4">
        <v>0</v>
      </c>
      <c r="AL5503" s="4">
        <v>2001</v>
      </c>
      <c r="AM5503" s="4">
        <v>0</v>
      </c>
      <c r="AN5503" s="1">
        <f t="shared" si="519"/>
        <v>0</v>
      </c>
      <c r="AO5503" s="1">
        <f t="shared" si="520"/>
        <v>0</v>
      </c>
    </row>
    <row r="5504" s="1" customFormat="1" spans="1:41">
      <c r="A5504">
        <v>2002</v>
      </c>
      <c r="B5504" t="s">
        <v>31248</v>
      </c>
      <c r="C5504" s="2">
        <v>460100</v>
      </c>
      <c r="D5504" t="s">
        <v>31249</v>
      </c>
      <c r="E5504">
        <v>1627047</v>
      </c>
      <c r="F5504">
        <v>1496237.51</v>
      </c>
      <c r="G5504">
        <v>0.91960312762938</v>
      </c>
      <c r="H5504">
        <v>0.10085501</v>
      </c>
      <c r="I5504">
        <v>0.028056</v>
      </c>
      <c r="J5504">
        <v>0.006584</v>
      </c>
      <c r="K5504">
        <v>0.012105</v>
      </c>
      <c r="L5504">
        <v>0.004605</v>
      </c>
      <c r="M5504">
        <v>0.004761</v>
      </c>
      <c r="N5504">
        <v>0.039728</v>
      </c>
      <c r="O5504">
        <v>0.016504</v>
      </c>
      <c r="P5504" s="3" t="s">
        <v>31263</v>
      </c>
      <c r="Q5504" s="3" t="s">
        <v>758</v>
      </c>
      <c r="R5504" s="3" t="s">
        <v>31264</v>
      </c>
      <c r="S5504" s="3" t="s">
        <v>31265</v>
      </c>
      <c r="T5504" s="3" t="s">
        <v>31266</v>
      </c>
      <c r="U5504" s="3" t="s">
        <v>31267</v>
      </c>
      <c r="V5504" s="3" t="s">
        <v>13165</v>
      </c>
      <c r="W5504" s="3" t="s">
        <v>31268</v>
      </c>
      <c r="X5504" s="3" t="s">
        <v>31269</v>
      </c>
      <c r="Y5504" s="4">
        <v>162.6411</v>
      </c>
      <c r="Z5504" s="4">
        <v>270.1697609</v>
      </c>
      <c r="AA5504" s="4">
        <f t="shared" si="516"/>
        <v>0.9196</v>
      </c>
      <c r="AB5504" s="4">
        <v>1878429</v>
      </c>
      <c r="AC5504" s="4">
        <v>1.43827507401131</v>
      </c>
      <c r="AD5504" s="3">
        <v>0</v>
      </c>
      <c r="AE5504" s="3">
        <v>0</v>
      </c>
      <c r="AF5504" s="3">
        <f t="shared" si="521"/>
        <v>0</v>
      </c>
      <c r="AG5504" s="6">
        <f t="shared" si="517"/>
        <v>0</v>
      </c>
      <c r="AH5504" s="4">
        <f t="shared" si="518"/>
        <v>0</v>
      </c>
      <c r="AI5504" s="4">
        <v>110.198293</v>
      </c>
      <c r="AJ5504" s="4">
        <v>20.044001</v>
      </c>
      <c r="AK5504" s="4">
        <v>0</v>
      </c>
      <c r="AL5504" s="4">
        <v>2002</v>
      </c>
      <c r="AM5504" s="4">
        <v>0</v>
      </c>
      <c r="AN5504" s="1">
        <f t="shared" si="519"/>
        <v>0</v>
      </c>
      <c r="AO5504" s="1">
        <f t="shared" si="520"/>
        <v>0</v>
      </c>
    </row>
    <row r="5505" s="1" customFormat="1" spans="1:41">
      <c r="A5505">
        <v>2003</v>
      </c>
      <c r="B5505" t="s">
        <v>31248</v>
      </c>
      <c r="C5505" s="2">
        <v>460100</v>
      </c>
      <c r="D5505" t="s">
        <v>31249</v>
      </c>
      <c r="E5505">
        <v>2288595</v>
      </c>
      <c r="F5505">
        <v>1624683.96</v>
      </c>
      <c r="G5505">
        <v>0.709904530945842</v>
      </c>
      <c r="H5505">
        <v>0.13629456</v>
      </c>
      <c r="I5505">
        <v>0.037295</v>
      </c>
      <c r="J5505">
        <v>0.010599</v>
      </c>
      <c r="K5505">
        <v>0.017513</v>
      </c>
      <c r="L5505">
        <v>0.005581</v>
      </c>
      <c r="M5505">
        <v>0.0036</v>
      </c>
      <c r="N5505">
        <v>0.05023</v>
      </c>
      <c r="O5505">
        <v>0.027032</v>
      </c>
      <c r="P5505" s="3" t="s">
        <v>31270</v>
      </c>
      <c r="Q5505" s="3" t="s">
        <v>103</v>
      </c>
      <c r="R5505" s="3" t="s">
        <v>31271</v>
      </c>
      <c r="S5505" s="3" t="s">
        <v>31272</v>
      </c>
      <c r="T5505" s="3" t="s">
        <v>31273</v>
      </c>
      <c r="U5505" s="3" t="s">
        <v>31274</v>
      </c>
      <c r="V5505" s="3" t="s">
        <v>8646</v>
      </c>
      <c r="W5505" s="3" t="s">
        <v>4401</v>
      </c>
      <c r="X5505" s="3" t="s">
        <v>2674</v>
      </c>
      <c r="Y5505" s="4">
        <v>166.9198</v>
      </c>
      <c r="Z5505" s="4">
        <v>305.10736956</v>
      </c>
      <c r="AA5505" s="4">
        <f t="shared" si="516"/>
        <v>0.7099</v>
      </c>
      <c r="AB5505" s="4">
        <v>1456452</v>
      </c>
      <c r="AC5505" s="4">
        <v>2.09486731838742</v>
      </c>
      <c r="AD5505" s="3">
        <v>0</v>
      </c>
      <c r="AE5505" s="3">
        <v>0</v>
      </c>
      <c r="AF5505" s="3">
        <f t="shared" si="521"/>
        <v>0</v>
      </c>
      <c r="AG5505" s="6">
        <f t="shared" si="517"/>
        <v>0</v>
      </c>
      <c r="AH5505" s="4">
        <f t="shared" si="518"/>
        <v>0</v>
      </c>
      <c r="AI5505" s="4">
        <v>110.198293</v>
      </c>
      <c r="AJ5505" s="4">
        <v>20.044001</v>
      </c>
      <c r="AK5505" s="4">
        <v>0</v>
      </c>
      <c r="AL5505" s="4">
        <v>2003</v>
      </c>
      <c r="AM5505" s="4">
        <v>0</v>
      </c>
      <c r="AN5505" s="1">
        <f t="shared" si="519"/>
        <v>0</v>
      </c>
      <c r="AO5505" s="1">
        <f t="shared" si="520"/>
        <v>0</v>
      </c>
    </row>
    <row r="5506" s="1" customFormat="1" spans="1:41">
      <c r="A5506">
        <v>2004</v>
      </c>
      <c r="B5506" t="s">
        <v>31248</v>
      </c>
      <c r="C5506" s="2">
        <v>460100</v>
      </c>
      <c r="D5506" t="s">
        <v>31249</v>
      </c>
      <c r="E5506">
        <v>2530155</v>
      </c>
      <c r="F5506">
        <v>1924844.9</v>
      </c>
      <c r="G5506">
        <v>0.760761652942211</v>
      </c>
      <c r="H5506">
        <v>0.12862795</v>
      </c>
      <c r="I5506">
        <v>0.035166</v>
      </c>
      <c r="J5506">
        <v>0.009308</v>
      </c>
      <c r="K5506">
        <v>0.014543</v>
      </c>
      <c r="L5506">
        <v>0.005842</v>
      </c>
      <c r="M5506">
        <v>0.005474</v>
      </c>
      <c r="N5506">
        <v>0.040637</v>
      </c>
      <c r="O5506">
        <v>0.026874</v>
      </c>
      <c r="P5506" s="3" t="s">
        <v>31275</v>
      </c>
      <c r="Q5506" s="3" t="s">
        <v>972</v>
      </c>
      <c r="R5506" s="3" t="s">
        <v>31276</v>
      </c>
      <c r="S5506" s="3" t="s">
        <v>31277</v>
      </c>
      <c r="T5506" s="3" t="s">
        <v>31278</v>
      </c>
      <c r="U5506" s="3" t="s">
        <v>31279</v>
      </c>
      <c r="V5506" s="3" t="s">
        <v>750</v>
      </c>
      <c r="W5506" s="3" t="s">
        <v>447</v>
      </c>
      <c r="X5506" s="3" t="s">
        <v>12496</v>
      </c>
      <c r="Y5506" s="4">
        <v>171.0338</v>
      </c>
      <c r="Z5506" s="4">
        <v>353.25137524</v>
      </c>
      <c r="AA5506" s="4">
        <f t="shared" si="516"/>
        <v>0.6879</v>
      </c>
      <c r="AB5506" s="4">
        <v>1627047</v>
      </c>
      <c r="AC5506" s="4">
        <v>2.17111967410898</v>
      </c>
      <c r="AD5506" s="3">
        <v>0</v>
      </c>
      <c r="AE5506" s="3">
        <v>0</v>
      </c>
      <c r="AF5506" s="3">
        <f t="shared" si="521"/>
        <v>0</v>
      </c>
      <c r="AG5506" s="6">
        <f t="shared" si="517"/>
        <v>0</v>
      </c>
      <c r="AH5506" s="4">
        <f t="shared" si="518"/>
        <v>0</v>
      </c>
      <c r="AI5506" s="4">
        <v>110.198293</v>
      </c>
      <c r="AJ5506" s="4">
        <v>20.044001</v>
      </c>
      <c r="AK5506" s="4">
        <v>0</v>
      </c>
      <c r="AL5506" s="4">
        <v>2004</v>
      </c>
      <c r="AM5506" s="4">
        <v>0</v>
      </c>
      <c r="AN5506" s="1">
        <f t="shared" si="519"/>
        <v>0</v>
      </c>
      <c r="AO5506" s="1">
        <f t="shared" si="520"/>
        <v>0</v>
      </c>
    </row>
    <row r="5507" s="1" customFormat="1" spans="1:41">
      <c r="A5507">
        <v>2005</v>
      </c>
      <c r="B5507" t="s">
        <v>31248</v>
      </c>
      <c r="C5507" s="2">
        <v>460100</v>
      </c>
      <c r="D5507" t="s">
        <v>31249</v>
      </c>
      <c r="E5507">
        <v>3013506</v>
      </c>
      <c r="F5507">
        <v>2259264.93</v>
      </c>
      <c r="G5507">
        <v>0.749713101616522</v>
      </c>
      <c r="H5507">
        <v>0.1515349</v>
      </c>
      <c r="I5507">
        <v>0.041859</v>
      </c>
      <c r="J5507">
        <v>0.010749</v>
      </c>
      <c r="K5507">
        <v>0.018993</v>
      </c>
      <c r="L5507">
        <v>0.007607</v>
      </c>
      <c r="M5507">
        <v>0.004511</v>
      </c>
      <c r="N5507">
        <v>0.052125</v>
      </c>
      <c r="O5507">
        <v>0.028882</v>
      </c>
      <c r="P5507" s="3" t="s">
        <v>31280</v>
      </c>
      <c r="Q5507" s="3" t="s">
        <v>1839</v>
      </c>
      <c r="R5507" s="3" t="s">
        <v>31281</v>
      </c>
      <c r="S5507" s="3" t="s">
        <v>31282</v>
      </c>
      <c r="T5507" s="3" t="s">
        <v>31283</v>
      </c>
      <c r="U5507" s="3" t="s">
        <v>31284</v>
      </c>
      <c r="V5507" s="3" t="s">
        <v>260</v>
      </c>
      <c r="W5507" s="3" t="s">
        <v>4377</v>
      </c>
      <c r="X5507" s="3" t="s">
        <v>210</v>
      </c>
      <c r="Y5507" s="4">
        <v>173.73</v>
      </c>
      <c r="Z5507" s="4">
        <v>401.9818608</v>
      </c>
      <c r="AA5507" s="4">
        <f t="shared" ref="AA5507:AA5570" si="522">ROUND(F5507/P5507,4)</f>
        <v>0.7315</v>
      </c>
      <c r="AB5507" s="4">
        <v>2288595</v>
      </c>
      <c r="AC5507" s="4">
        <v>1.75645695634221</v>
      </c>
      <c r="AD5507" s="3">
        <v>0</v>
      </c>
      <c r="AE5507" s="3">
        <v>0</v>
      </c>
      <c r="AF5507" s="3">
        <f t="shared" si="521"/>
        <v>0</v>
      </c>
      <c r="AG5507" s="6">
        <f t="shared" ref="AG5507:AG5570" si="523">IF(OR(D5507="北京市",D5507="上海市",D5507="天津市",D5507="重庆市",D5507="深圳市",D5507="广州市",D5507="武汉市"),1,0)</f>
        <v>0</v>
      </c>
      <c r="AH5507" s="4">
        <f t="shared" ref="AH5507:AH5570" si="524">AF5507*AG5507</f>
        <v>0</v>
      </c>
      <c r="AI5507" s="4">
        <v>110.198293</v>
      </c>
      <c r="AJ5507" s="4">
        <v>20.044001</v>
      </c>
      <c r="AK5507" s="4">
        <v>0</v>
      </c>
      <c r="AL5507" s="4">
        <v>2005</v>
      </c>
      <c r="AM5507" s="4">
        <v>0</v>
      </c>
      <c r="AN5507" s="1">
        <f t="shared" ref="AN5507:AN5570" si="525">IF(OR(D5507="湖州市",D5507="衢州市",D5507="广州市",D5507="哈密市",D5507="昌吉市",D5507="克拉玛依市",D5507="贵阳市",D5507="南昌市"),1,0)</f>
        <v>0</v>
      </c>
      <c r="AO5507" s="1">
        <f t="shared" ref="AO5507:AO5570" si="526">AM5507*AN5507</f>
        <v>0</v>
      </c>
    </row>
    <row r="5508" s="1" customFormat="1" spans="1:41">
      <c r="A5508">
        <v>2006</v>
      </c>
      <c r="B5508" t="s">
        <v>31248</v>
      </c>
      <c r="C5508" s="2">
        <v>460100</v>
      </c>
      <c r="D5508" t="s">
        <v>31249</v>
      </c>
      <c r="E5508">
        <v>3501246</v>
      </c>
      <c r="F5508">
        <v>2459138.35</v>
      </c>
      <c r="G5508">
        <v>0.702360916656527</v>
      </c>
      <c r="H5508">
        <v>0.13331055</v>
      </c>
      <c r="I5508">
        <v>0.043588</v>
      </c>
      <c r="J5508">
        <v>0.010988</v>
      </c>
      <c r="K5508">
        <v>0.020619</v>
      </c>
      <c r="L5508">
        <v>0.005994</v>
      </c>
      <c r="M5508">
        <v>0.005987</v>
      </c>
      <c r="N5508">
        <v>0.029719</v>
      </c>
      <c r="O5508">
        <v>0.018789</v>
      </c>
      <c r="P5508" s="3" t="s">
        <v>31285</v>
      </c>
      <c r="Q5508" s="3" t="s">
        <v>1310</v>
      </c>
      <c r="R5508" s="3" t="s">
        <v>31286</v>
      </c>
      <c r="S5508" s="3" t="s">
        <v>31287</v>
      </c>
      <c r="T5508" s="3" t="s">
        <v>31288</v>
      </c>
      <c r="U5508" s="3" t="s">
        <v>31289</v>
      </c>
      <c r="V5508" s="3" t="s">
        <v>41</v>
      </c>
      <c r="W5508" s="3" t="s">
        <v>2176</v>
      </c>
      <c r="X5508" s="3" t="s">
        <v>2418</v>
      </c>
      <c r="Y5508" s="4">
        <v>176.6761</v>
      </c>
      <c r="Z5508" s="4">
        <v>439.53584274</v>
      </c>
      <c r="AA5508" s="4">
        <f t="shared" si="522"/>
        <v>0.6925</v>
      </c>
      <c r="AB5508" s="4">
        <v>2530155</v>
      </c>
      <c r="AC5508" s="4">
        <v>1.73718939250757</v>
      </c>
      <c r="AD5508" s="3">
        <v>0</v>
      </c>
      <c r="AE5508" s="3">
        <v>0</v>
      </c>
      <c r="AF5508" s="3">
        <f t="shared" si="521"/>
        <v>0</v>
      </c>
      <c r="AG5508" s="6">
        <f t="shared" si="523"/>
        <v>0</v>
      </c>
      <c r="AH5508" s="4">
        <f t="shared" si="524"/>
        <v>0</v>
      </c>
      <c r="AI5508" s="4">
        <v>110.198293</v>
      </c>
      <c r="AJ5508" s="4">
        <v>20.044001</v>
      </c>
      <c r="AK5508" s="4">
        <v>0</v>
      </c>
      <c r="AL5508" s="4">
        <v>2006</v>
      </c>
      <c r="AM5508" s="4">
        <v>0</v>
      </c>
      <c r="AN5508" s="1">
        <f t="shared" si="525"/>
        <v>0</v>
      </c>
      <c r="AO5508" s="1">
        <f t="shared" si="526"/>
        <v>0</v>
      </c>
    </row>
    <row r="5509" s="1" customFormat="1" spans="1:41">
      <c r="A5509">
        <v>2007</v>
      </c>
      <c r="B5509" t="s">
        <v>31248</v>
      </c>
      <c r="C5509" s="2">
        <v>460100</v>
      </c>
      <c r="D5509" t="s">
        <v>31249</v>
      </c>
      <c r="E5509">
        <v>3936858</v>
      </c>
      <c r="F5509">
        <v>2534491.72</v>
      </c>
      <c r="G5509">
        <v>0.643785404502779</v>
      </c>
      <c r="H5509">
        <v>0.12493953</v>
      </c>
      <c r="I5509">
        <v>0.040762</v>
      </c>
      <c r="J5509">
        <v>0.010682</v>
      </c>
      <c r="K5509">
        <v>0.019767</v>
      </c>
      <c r="L5509">
        <v>0.006598</v>
      </c>
      <c r="M5509">
        <v>0.003715</v>
      </c>
      <c r="N5509">
        <v>0.033178</v>
      </c>
      <c r="O5509">
        <v>0.016029</v>
      </c>
      <c r="P5509" s="3" t="s">
        <v>31290</v>
      </c>
      <c r="Q5509" s="3" t="s">
        <v>21145</v>
      </c>
      <c r="R5509" s="3" t="s">
        <v>31291</v>
      </c>
      <c r="S5509" s="3" t="s">
        <v>31292</v>
      </c>
      <c r="T5509" s="3" t="s">
        <v>31293</v>
      </c>
      <c r="U5509" s="3" t="s">
        <v>31294</v>
      </c>
      <c r="V5509" s="3" t="s">
        <v>455</v>
      </c>
      <c r="W5509" s="3" t="s">
        <v>2219</v>
      </c>
      <c r="X5509" s="3" t="s">
        <v>10932</v>
      </c>
      <c r="Y5509" s="4">
        <v>179.4543</v>
      </c>
      <c r="Z5509" s="4">
        <v>436.5789168</v>
      </c>
      <c r="AA5509" s="4">
        <f t="shared" si="522"/>
        <v>0.6366</v>
      </c>
      <c r="AB5509" s="4">
        <v>3013506</v>
      </c>
      <c r="AC5509" s="4">
        <v>1.44874082480672</v>
      </c>
      <c r="AD5509" s="3">
        <v>0</v>
      </c>
      <c r="AE5509" s="3">
        <v>0</v>
      </c>
      <c r="AF5509" s="3">
        <f t="shared" si="521"/>
        <v>0</v>
      </c>
      <c r="AG5509" s="6">
        <f t="shared" si="523"/>
        <v>0</v>
      </c>
      <c r="AH5509" s="4">
        <f t="shared" si="524"/>
        <v>0</v>
      </c>
      <c r="AI5509" s="4">
        <v>110.198293</v>
      </c>
      <c r="AJ5509" s="4">
        <v>20.044001</v>
      </c>
      <c r="AK5509" s="4">
        <v>0</v>
      </c>
      <c r="AL5509" s="4">
        <v>2007</v>
      </c>
      <c r="AM5509" s="4">
        <v>0</v>
      </c>
      <c r="AN5509" s="1">
        <f t="shared" si="525"/>
        <v>0</v>
      </c>
      <c r="AO5509" s="1">
        <f t="shared" si="526"/>
        <v>0</v>
      </c>
    </row>
    <row r="5510" s="1" customFormat="1" spans="1:41">
      <c r="A5510">
        <v>2008</v>
      </c>
      <c r="B5510" t="s">
        <v>31248</v>
      </c>
      <c r="C5510" s="2">
        <v>460100</v>
      </c>
      <c r="D5510" t="s">
        <v>31249</v>
      </c>
      <c r="E5510">
        <v>4431808</v>
      </c>
      <c r="F5510">
        <v>2607958.14</v>
      </c>
      <c r="G5510">
        <v>0.588463701496094</v>
      </c>
      <c r="H5510">
        <v>0.17281547</v>
      </c>
      <c r="I5510">
        <v>0.05492</v>
      </c>
      <c r="J5510">
        <v>0.013224</v>
      </c>
      <c r="K5510">
        <v>0.022238</v>
      </c>
      <c r="L5510">
        <v>0.009685</v>
      </c>
      <c r="M5510">
        <v>0.009773</v>
      </c>
      <c r="N5510">
        <v>0.040017</v>
      </c>
      <c r="O5510">
        <v>0.019124</v>
      </c>
      <c r="P5510" s="3" t="s">
        <v>31295</v>
      </c>
      <c r="Q5510" s="3" t="s">
        <v>1025</v>
      </c>
      <c r="R5510" s="3" t="s">
        <v>31296</v>
      </c>
      <c r="S5510" s="3" t="s">
        <v>31297</v>
      </c>
      <c r="T5510" s="3" t="s">
        <v>31298</v>
      </c>
      <c r="U5510" s="3" t="s">
        <v>31299</v>
      </c>
      <c r="V5510" s="3" t="s">
        <v>681</v>
      </c>
      <c r="W5510" s="3" t="s">
        <v>4901</v>
      </c>
      <c r="X5510" s="3" t="s">
        <v>12988</v>
      </c>
      <c r="Y5510" s="4">
        <v>183.5036</v>
      </c>
      <c r="Z5510" s="4">
        <v>500.19664644</v>
      </c>
      <c r="AA5510" s="4">
        <f t="shared" si="522"/>
        <v>0.5783</v>
      </c>
      <c r="AB5510" s="4">
        <v>3501246</v>
      </c>
      <c r="AC5510" s="4">
        <v>1.42862468515494</v>
      </c>
      <c r="AD5510" s="3">
        <v>0</v>
      </c>
      <c r="AE5510" s="3">
        <v>0</v>
      </c>
      <c r="AF5510" s="3">
        <f t="shared" si="521"/>
        <v>0</v>
      </c>
      <c r="AG5510" s="6">
        <f t="shared" si="523"/>
        <v>0</v>
      </c>
      <c r="AH5510" s="4">
        <f t="shared" si="524"/>
        <v>0</v>
      </c>
      <c r="AI5510" s="4">
        <v>110.198293</v>
      </c>
      <c r="AJ5510" s="4">
        <v>20.044001</v>
      </c>
      <c r="AK5510" s="4">
        <v>0</v>
      </c>
      <c r="AL5510" s="4">
        <v>2008</v>
      </c>
      <c r="AM5510" s="4">
        <v>0</v>
      </c>
      <c r="AN5510" s="1">
        <f t="shared" si="525"/>
        <v>0</v>
      </c>
      <c r="AO5510" s="1">
        <f t="shared" si="526"/>
        <v>0</v>
      </c>
    </row>
    <row r="5511" s="1" customFormat="1" spans="1:41">
      <c r="A5511">
        <v>2009</v>
      </c>
      <c r="B5511" t="s">
        <v>31248</v>
      </c>
      <c r="C5511" s="2">
        <v>460100</v>
      </c>
      <c r="D5511" t="s">
        <v>31249</v>
      </c>
      <c r="E5511">
        <v>4895519</v>
      </c>
      <c r="F5511">
        <v>2710368.06</v>
      </c>
      <c r="G5511">
        <v>0.553642639319753</v>
      </c>
      <c r="H5511">
        <v>0.17742787</v>
      </c>
      <c r="I5511">
        <v>0.059609</v>
      </c>
      <c r="J5511">
        <v>0.012654</v>
      </c>
      <c r="K5511">
        <v>0.029284</v>
      </c>
      <c r="L5511">
        <v>0.008766</v>
      </c>
      <c r="M5511">
        <v>0.008906</v>
      </c>
      <c r="N5511">
        <v>0.041742</v>
      </c>
      <c r="O5511">
        <v>0.01686</v>
      </c>
      <c r="P5511" s="3" t="s">
        <v>31300</v>
      </c>
      <c r="Q5511" s="3" t="s">
        <v>713</v>
      </c>
      <c r="R5511" s="3" t="s">
        <v>31301</v>
      </c>
      <c r="S5511" s="3" t="s">
        <v>31302</v>
      </c>
      <c r="T5511" s="3" t="s">
        <v>31303</v>
      </c>
      <c r="U5511" s="3" t="s">
        <v>31304</v>
      </c>
      <c r="V5511" s="3" t="s">
        <v>605</v>
      </c>
      <c r="W5511" s="3" t="s">
        <v>4576</v>
      </c>
      <c r="X5511" s="3" t="s">
        <v>31305</v>
      </c>
      <c r="Y5511" s="4">
        <v>187.8465</v>
      </c>
      <c r="Z5511" s="4">
        <v>511.12792549</v>
      </c>
      <c r="AA5511" s="4">
        <f t="shared" si="522"/>
        <v>0.5357</v>
      </c>
      <c r="AB5511" s="4">
        <v>3936858</v>
      </c>
      <c r="AC5511" s="4">
        <v>1.29831435497547</v>
      </c>
      <c r="AD5511" s="3">
        <v>0</v>
      </c>
      <c r="AE5511" s="3">
        <v>0</v>
      </c>
      <c r="AF5511" s="3">
        <f t="shared" si="521"/>
        <v>0</v>
      </c>
      <c r="AG5511" s="6">
        <f t="shared" si="523"/>
        <v>0</v>
      </c>
      <c r="AH5511" s="4">
        <f t="shared" si="524"/>
        <v>0</v>
      </c>
      <c r="AI5511" s="4">
        <v>110.198293</v>
      </c>
      <c r="AJ5511" s="4">
        <v>20.044001</v>
      </c>
      <c r="AK5511" s="4">
        <v>0</v>
      </c>
      <c r="AL5511" s="4">
        <v>2009</v>
      </c>
      <c r="AM5511" s="4">
        <v>0</v>
      </c>
      <c r="AN5511" s="1">
        <f t="shared" si="525"/>
        <v>0</v>
      </c>
      <c r="AO5511" s="1">
        <f t="shared" si="526"/>
        <v>0</v>
      </c>
    </row>
    <row r="5512" s="1" customFormat="1" spans="1:41">
      <c r="A5512">
        <v>2010</v>
      </c>
      <c r="B5512" t="s">
        <v>31248</v>
      </c>
      <c r="C5512" s="2">
        <v>460100</v>
      </c>
      <c r="D5512" t="s">
        <v>31249</v>
      </c>
      <c r="E5512">
        <v>5951444</v>
      </c>
      <c r="F5512">
        <v>2913795.49</v>
      </c>
      <c r="G5512">
        <v>0.489594708443867</v>
      </c>
      <c r="H5512">
        <v>0.17233488</v>
      </c>
      <c r="I5512">
        <v>0.062077</v>
      </c>
      <c r="J5512">
        <v>0.017679</v>
      </c>
      <c r="K5512">
        <v>0.030007</v>
      </c>
      <c r="L5512">
        <v>0.010589</v>
      </c>
      <c r="M5512">
        <v>0.003802</v>
      </c>
      <c r="N5512">
        <v>0.031946</v>
      </c>
      <c r="O5512">
        <v>0.012631</v>
      </c>
      <c r="P5512" s="3" t="s">
        <v>31306</v>
      </c>
      <c r="Q5512" s="3" t="s">
        <v>1618</v>
      </c>
      <c r="R5512" s="3" t="s">
        <v>31307</v>
      </c>
      <c r="S5512" s="3" t="s">
        <v>31308</v>
      </c>
      <c r="T5512" s="3" t="s">
        <v>31309</v>
      </c>
      <c r="U5512" s="3" t="s">
        <v>31310</v>
      </c>
      <c r="V5512" s="3" t="s">
        <v>163</v>
      </c>
      <c r="W5512" s="3" t="s">
        <v>4821</v>
      </c>
      <c r="X5512" s="3" t="s">
        <v>2469</v>
      </c>
      <c r="Y5512" s="4">
        <v>204.617</v>
      </c>
      <c r="Z5512" s="4">
        <v>628.3168653</v>
      </c>
      <c r="AA5512" s="4">
        <f t="shared" si="522"/>
        <v>0.4615</v>
      </c>
      <c r="AB5512" s="4">
        <v>4431808</v>
      </c>
      <c r="AC5512" s="4">
        <v>1.41774387631414</v>
      </c>
      <c r="AD5512" s="3">
        <v>0</v>
      </c>
      <c r="AE5512" s="3">
        <v>0</v>
      </c>
      <c r="AF5512" s="3">
        <f t="shared" si="521"/>
        <v>0</v>
      </c>
      <c r="AG5512" s="6">
        <f t="shared" si="523"/>
        <v>0</v>
      </c>
      <c r="AH5512" s="4">
        <f t="shared" si="524"/>
        <v>0</v>
      </c>
      <c r="AI5512" s="4">
        <v>110.198293</v>
      </c>
      <c r="AJ5512" s="4">
        <v>20.044001</v>
      </c>
      <c r="AK5512" s="4">
        <v>0</v>
      </c>
      <c r="AL5512" s="4">
        <v>2010</v>
      </c>
      <c r="AM5512" s="4">
        <v>0</v>
      </c>
      <c r="AN5512" s="1">
        <f t="shared" si="525"/>
        <v>0</v>
      </c>
      <c r="AO5512" s="1">
        <f t="shared" si="526"/>
        <v>0</v>
      </c>
    </row>
    <row r="5513" s="1" customFormat="1" spans="1:41">
      <c r="A5513">
        <v>2011</v>
      </c>
      <c r="B5513" t="s">
        <v>31248</v>
      </c>
      <c r="C5513" s="2">
        <v>460100</v>
      </c>
      <c r="D5513" t="s">
        <v>31249</v>
      </c>
      <c r="E5513">
        <v>7132980</v>
      </c>
      <c r="F5513">
        <v>2987600.41</v>
      </c>
      <c r="G5513">
        <v>0.418843233823732</v>
      </c>
      <c r="H5513">
        <v>0.20200245</v>
      </c>
      <c r="I5513">
        <v>0.063392</v>
      </c>
      <c r="J5513">
        <v>0.014649</v>
      </c>
      <c r="K5513">
        <v>0.027406</v>
      </c>
      <c r="L5513">
        <v>0.008285</v>
      </c>
      <c r="M5513">
        <v>0.013052</v>
      </c>
      <c r="N5513">
        <v>0.047479</v>
      </c>
      <c r="O5513">
        <v>0.025064</v>
      </c>
      <c r="P5513" s="3" t="s">
        <v>31311</v>
      </c>
      <c r="Q5513" s="3" t="s">
        <v>3756</v>
      </c>
      <c r="R5513" s="3" t="s">
        <v>31312</v>
      </c>
      <c r="S5513" s="3" t="s">
        <v>31313</v>
      </c>
      <c r="T5513" s="3" t="s">
        <v>31314</v>
      </c>
      <c r="U5513" s="3" t="s">
        <v>31315</v>
      </c>
      <c r="V5513" s="3" t="s">
        <v>406</v>
      </c>
      <c r="W5513" s="3" t="s">
        <v>5160</v>
      </c>
      <c r="X5513" s="3" t="s">
        <v>7123</v>
      </c>
      <c r="Y5513" s="4">
        <v>213.47</v>
      </c>
      <c r="Z5513" s="4">
        <v>656.74649151</v>
      </c>
      <c r="AA5513" s="4">
        <f t="shared" si="522"/>
        <v>0.3922</v>
      </c>
      <c r="AB5513" s="4">
        <v>4895519</v>
      </c>
      <c r="AC5513" s="4">
        <v>1.3415257738965</v>
      </c>
      <c r="AD5513" s="3">
        <v>0</v>
      </c>
      <c r="AE5513" s="3">
        <v>0</v>
      </c>
      <c r="AF5513" s="3">
        <f t="shared" si="521"/>
        <v>0</v>
      </c>
      <c r="AG5513" s="6">
        <f t="shared" si="523"/>
        <v>0</v>
      </c>
      <c r="AH5513" s="4">
        <f t="shared" si="524"/>
        <v>0</v>
      </c>
      <c r="AI5513" s="4">
        <v>110.198293</v>
      </c>
      <c r="AJ5513" s="4">
        <v>20.044001</v>
      </c>
      <c r="AK5513" s="4">
        <v>0</v>
      </c>
      <c r="AL5513" s="4">
        <v>2011</v>
      </c>
      <c r="AM5513" s="4">
        <v>0</v>
      </c>
      <c r="AN5513" s="1">
        <f t="shared" si="525"/>
        <v>0</v>
      </c>
      <c r="AO5513" s="1">
        <f t="shared" si="526"/>
        <v>0</v>
      </c>
    </row>
    <row r="5514" s="1" customFormat="1" spans="1:41">
      <c r="A5514">
        <v>2012</v>
      </c>
      <c r="B5514" t="s">
        <v>31248</v>
      </c>
      <c r="C5514" s="2">
        <v>460100</v>
      </c>
      <c r="D5514" t="s">
        <v>31249</v>
      </c>
      <c r="E5514">
        <v>8187550</v>
      </c>
      <c r="F5514">
        <v>3120976.38</v>
      </c>
      <c r="G5514">
        <v>0.381185626958003</v>
      </c>
      <c r="H5514">
        <v>0.22279416</v>
      </c>
      <c r="I5514">
        <v>0.068376</v>
      </c>
      <c r="J5514">
        <v>0.014838</v>
      </c>
      <c r="K5514">
        <v>0.033865</v>
      </c>
      <c r="L5514">
        <v>0.012235</v>
      </c>
      <c r="M5514">
        <v>0.007439</v>
      </c>
      <c r="N5514">
        <v>0.072878</v>
      </c>
      <c r="O5514">
        <v>0.024802</v>
      </c>
      <c r="P5514" s="3" t="s">
        <v>31316</v>
      </c>
      <c r="Q5514" s="3" t="s">
        <v>429</v>
      </c>
      <c r="R5514" s="3" t="s">
        <v>31317</v>
      </c>
      <c r="S5514" s="3" t="s">
        <v>31318</v>
      </c>
      <c r="T5514" s="3" t="s">
        <v>31319</v>
      </c>
      <c r="U5514" s="3" t="s">
        <v>31320</v>
      </c>
      <c r="V5514" s="3" t="s">
        <v>22450</v>
      </c>
      <c r="W5514" s="3" t="s">
        <v>31321</v>
      </c>
      <c r="X5514" s="3" t="s">
        <v>31322</v>
      </c>
      <c r="Y5514" s="4">
        <v>221.91</v>
      </c>
      <c r="Z5514" s="4">
        <v>721.84926128</v>
      </c>
      <c r="AA5514" s="4">
        <f t="shared" si="522"/>
        <v>0.3635</v>
      </c>
      <c r="AB5514" s="4">
        <v>5951444</v>
      </c>
      <c r="AC5514" s="4">
        <v>1.21289767874822</v>
      </c>
      <c r="AD5514" s="3">
        <v>0</v>
      </c>
      <c r="AE5514" s="3">
        <v>0</v>
      </c>
      <c r="AF5514" s="3">
        <f t="shared" si="521"/>
        <v>0</v>
      </c>
      <c r="AG5514" s="6">
        <f t="shared" si="523"/>
        <v>0</v>
      </c>
      <c r="AH5514" s="4">
        <f t="shared" si="524"/>
        <v>0</v>
      </c>
      <c r="AI5514" s="4">
        <v>110.198293</v>
      </c>
      <c r="AJ5514" s="4">
        <v>20.044001</v>
      </c>
      <c r="AK5514" s="4">
        <v>0</v>
      </c>
      <c r="AL5514" s="4">
        <v>2012</v>
      </c>
      <c r="AM5514" s="4">
        <v>0</v>
      </c>
      <c r="AN5514" s="1">
        <f t="shared" si="525"/>
        <v>0</v>
      </c>
      <c r="AO5514" s="1">
        <f t="shared" si="526"/>
        <v>0</v>
      </c>
    </row>
    <row r="5515" s="1" customFormat="1" spans="1:41">
      <c r="A5515">
        <v>2013</v>
      </c>
      <c r="B5515" t="s">
        <v>31248</v>
      </c>
      <c r="C5515" s="2">
        <v>460100</v>
      </c>
      <c r="D5515" t="s">
        <v>31249</v>
      </c>
      <c r="E5515">
        <v>9046355</v>
      </c>
      <c r="F5515">
        <v>3108305.7</v>
      </c>
      <c r="G5515">
        <v>0.343597581567383</v>
      </c>
      <c r="H5515">
        <v>0.20697978</v>
      </c>
      <c r="I5515">
        <v>0.065237</v>
      </c>
      <c r="J5515">
        <v>0.016451</v>
      </c>
      <c r="K5515">
        <v>0.030429</v>
      </c>
      <c r="L5515">
        <v>0.010389</v>
      </c>
      <c r="M5515">
        <v>0.007967</v>
      </c>
      <c r="N5515">
        <v>0.058167</v>
      </c>
      <c r="O5515">
        <v>0.023185</v>
      </c>
      <c r="P5515" s="3" t="s">
        <v>31323</v>
      </c>
      <c r="Q5515" s="3" t="s">
        <v>354</v>
      </c>
      <c r="R5515" s="3" t="s">
        <v>31324</v>
      </c>
      <c r="S5515" s="3" t="s">
        <v>31325</v>
      </c>
      <c r="T5515" s="3" t="s">
        <v>31326</v>
      </c>
      <c r="U5515" s="3" t="s">
        <v>31327</v>
      </c>
      <c r="V5515" s="3" t="s">
        <v>25357</v>
      </c>
      <c r="W5515" s="3" t="s">
        <v>31328</v>
      </c>
      <c r="X5515" s="3" t="s">
        <v>31329</v>
      </c>
      <c r="Y5515" s="4">
        <v>227.16</v>
      </c>
      <c r="Z5515" s="4">
        <v>623.53108602</v>
      </c>
      <c r="AA5515" s="4">
        <f t="shared" si="522"/>
        <v>0.3141</v>
      </c>
      <c r="AB5515" s="4">
        <v>7132980</v>
      </c>
      <c r="AC5515" s="4">
        <v>0.874152298225987</v>
      </c>
      <c r="AD5515" s="3">
        <v>0</v>
      </c>
      <c r="AE5515" s="3">
        <v>0</v>
      </c>
      <c r="AF5515" s="3">
        <f t="shared" si="521"/>
        <v>0</v>
      </c>
      <c r="AG5515" s="6">
        <f t="shared" si="523"/>
        <v>0</v>
      </c>
      <c r="AH5515" s="4">
        <f t="shared" si="524"/>
        <v>0</v>
      </c>
      <c r="AI5515" s="4">
        <v>110.198293</v>
      </c>
      <c r="AJ5515" s="4">
        <v>20.044001</v>
      </c>
      <c r="AK5515" s="4">
        <v>0</v>
      </c>
      <c r="AL5515" s="4">
        <v>2013</v>
      </c>
      <c r="AM5515" s="4">
        <v>0</v>
      </c>
      <c r="AN5515" s="1">
        <f t="shared" si="525"/>
        <v>0</v>
      </c>
      <c r="AO5515" s="1">
        <f t="shared" si="526"/>
        <v>0</v>
      </c>
    </row>
    <row r="5516" s="1" customFormat="1" spans="1:41">
      <c r="A5516">
        <v>2014</v>
      </c>
      <c r="B5516" t="s">
        <v>31248</v>
      </c>
      <c r="C5516" s="2">
        <v>460100</v>
      </c>
      <c r="D5516" t="s">
        <v>31249</v>
      </c>
      <c r="E5516">
        <v>10917021</v>
      </c>
      <c r="F5516">
        <v>2936268.04</v>
      </c>
      <c r="G5516">
        <v>0.268962388182637</v>
      </c>
      <c r="H5516">
        <v>0.16925728</v>
      </c>
      <c r="I5516">
        <v>0.043741</v>
      </c>
      <c r="J5516">
        <v>0.009043</v>
      </c>
      <c r="K5516">
        <v>0.020812</v>
      </c>
      <c r="L5516">
        <v>0.007975</v>
      </c>
      <c r="M5516">
        <v>0.005911</v>
      </c>
      <c r="N5516">
        <v>0.062189</v>
      </c>
      <c r="O5516">
        <v>0.037581</v>
      </c>
      <c r="P5516" s="3" t="s">
        <v>31330</v>
      </c>
      <c r="Q5516" s="3" t="s">
        <v>269</v>
      </c>
      <c r="R5516" s="3" t="s">
        <v>31331</v>
      </c>
      <c r="S5516" s="3" t="s">
        <v>31332</v>
      </c>
      <c r="T5516" s="3" t="s">
        <v>31333</v>
      </c>
      <c r="U5516" s="3" t="s">
        <v>31334</v>
      </c>
      <c r="V5516" s="3" t="s">
        <v>31335</v>
      </c>
      <c r="W5516" s="3" t="s">
        <v>10168</v>
      </c>
      <c r="X5516" s="3" t="s">
        <v>31336</v>
      </c>
      <c r="Y5516" s="4">
        <v>234.98</v>
      </c>
      <c r="Z5516" s="4">
        <v>762.39199274</v>
      </c>
      <c r="AA5516" s="4">
        <f t="shared" si="522"/>
        <v>0.269</v>
      </c>
      <c r="AB5516" s="4">
        <v>8187550</v>
      </c>
      <c r="AC5516" s="4">
        <v>0.931160106185611</v>
      </c>
      <c r="AD5516" s="3">
        <v>0</v>
      </c>
      <c r="AE5516" s="3">
        <v>0</v>
      </c>
      <c r="AF5516" s="3">
        <f t="shared" si="521"/>
        <v>0</v>
      </c>
      <c r="AG5516" s="6">
        <f t="shared" si="523"/>
        <v>0</v>
      </c>
      <c r="AH5516" s="4">
        <f t="shared" si="524"/>
        <v>0</v>
      </c>
      <c r="AI5516" s="4">
        <v>110.198293</v>
      </c>
      <c r="AJ5516" s="4">
        <v>20.044001</v>
      </c>
      <c r="AK5516" s="4">
        <v>0</v>
      </c>
      <c r="AL5516" s="4">
        <v>2014</v>
      </c>
      <c r="AM5516" s="4">
        <v>0</v>
      </c>
      <c r="AN5516" s="1">
        <f t="shared" si="525"/>
        <v>0</v>
      </c>
      <c r="AO5516" s="1">
        <f t="shared" si="526"/>
        <v>0</v>
      </c>
    </row>
    <row r="5517" s="1" customFormat="1" spans="1:41">
      <c r="A5517">
        <v>2015</v>
      </c>
      <c r="B5517" t="s">
        <v>31248</v>
      </c>
      <c r="C5517" s="2">
        <v>460100</v>
      </c>
      <c r="D5517" t="s">
        <v>31249</v>
      </c>
      <c r="E5517">
        <v>11619648</v>
      </c>
      <c r="F5517">
        <v>3054120.08</v>
      </c>
      <c r="G5517">
        <v>0.262841015493757</v>
      </c>
      <c r="H5517">
        <v>0.23116521</v>
      </c>
      <c r="I5517">
        <v>0.072835</v>
      </c>
      <c r="J5517">
        <v>0.020319</v>
      </c>
      <c r="K5517">
        <v>0.032517</v>
      </c>
      <c r="L5517">
        <v>0.008366</v>
      </c>
      <c r="M5517">
        <v>0.011633</v>
      </c>
      <c r="N5517">
        <v>0.060996</v>
      </c>
      <c r="O5517">
        <v>0.025982</v>
      </c>
      <c r="P5517" s="3" t="s">
        <v>31337</v>
      </c>
      <c r="Q5517" s="3" t="s">
        <v>14484</v>
      </c>
      <c r="R5517" s="3" t="s">
        <v>31338</v>
      </c>
      <c r="S5517" s="3" t="s">
        <v>31339</v>
      </c>
      <c r="T5517" s="3" t="s">
        <v>31340</v>
      </c>
      <c r="U5517" s="3" t="s">
        <v>31341</v>
      </c>
      <c r="V5517" s="3" t="s">
        <v>19351</v>
      </c>
      <c r="W5517" s="3" t="s">
        <v>31342</v>
      </c>
      <c r="X5517" s="3" t="s">
        <v>31343</v>
      </c>
      <c r="Y5517" s="4">
        <v>241.48</v>
      </c>
      <c r="Z5517" s="4">
        <v>819.53897694</v>
      </c>
      <c r="AA5517" s="4">
        <f t="shared" si="522"/>
        <v>0.2672</v>
      </c>
      <c r="AB5517" s="4">
        <v>9046355</v>
      </c>
      <c r="AC5517" s="4">
        <v>0.905932806019662</v>
      </c>
      <c r="AD5517" s="3">
        <v>0</v>
      </c>
      <c r="AE5517" s="3">
        <v>0</v>
      </c>
      <c r="AF5517" s="3">
        <f t="shared" si="521"/>
        <v>0</v>
      </c>
      <c r="AG5517" s="6">
        <f t="shared" si="523"/>
        <v>0</v>
      </c>
      <c r="AH5517" s="4">
        <f t="shared" si="524"/>
        <v>0</v>
      </c>
      <c r="AI5517" s="4">
        <v>110.198293</v>
      </c>
      <c r="AJ5517" s="4">
        <v>20.044001</v>
      </c>
      <c r="AK5517" s="4">
        <v>0</v>
      </c>
      <c r="AL5517" s="4">
        <v>2015</v>
      </c>
      <c r="AM5517" s="4">
        <v>0</v>
      </c>
      <c r="AN5517" s="1">
        <f t="shared" si="525"/>
        <v>0</v>
      </c>
      <c r="AO5517" s="1">
        <f t="shared" si="526"/>
        <v>0</v>
      </c>
    </row>
    <row r="5518" s="1" customFormat="1" spans="1:41">
      <c r="A5518">
        <v>2016</v>
      </c>
      <c r="B5518" t="s">
        <v>31248</v>
      </c>
      <c r="C5518" s="2">
        <v>460100</v>
      </c>
      <c r="D5518" t="s">
        <v>31249</v>
      </c>
      <c r="E5518">
        <v>12576653</v>
      </c>
      <c r="F5518">
        <v>3243096.91</v>
      </c>
      <c r="G5518">
        <v>0.257866453817244</v>
      </c>
      <c r="H5518">
        <v>0.17910315</v>
      </c>
      <c r="I5518">
        <v>0.052284</v>
      </c>
      <c r="J5518">
        <v>0.012107</v>
      </c>
      <c r="K5518">
        <v>0.024996</v>
      </c>
      <c r="L5518">
        <v>0.00548</v>
      </c>
      <c r="M5518">
        <v>0.0097</v>
      </c>
      <c r="N5518">
        <v>0.054817</v>
      </c>
      <c r="O5518">
        <v>0.029967</v>
      </c>
      <c r="P5518" s="3" t="s">
        <v>31344</v>
      </c>
      <c r="Q5518" s="3" t="s">
        <v>9065</v>
      </c>
      <c r="R5518" s="3" t="s">
        <v>31345</v>
      </c>
      <c r="S5518" s="3" t="s">
        <v>31346</v>
      </c>
      <c r="T5518" s="3" t="s">
        <v>31347</v>
      </c>
      <c r="U5518" s="3" t="s">
        <v>31348</v>
      </c>
      <c r="V5518" s="3" t="s">
        <v>25642</v>
      </c>
      <c r="W5518" s="3" t="s">
        <v>23133</v>
      </c>
      <c r="X5518" s="3" t="s">
        <v>31349</v>
      </c>
      <c r="Y5518" s="4">
        <v>249.63</v>
      </c>
      <c r="Z5518" s="4">
        <v>900.17085946</v>
      </c>
      <c r="AA5518" s="4">
        <f t="shared" si="522"/>
        <v>0.2489</v>
      </c>
      <c r="AB5518" s="4">
        <v>10917021</v>
      </c>
      <c r="AC5518" s="4">
        <v>0.824557229907316</v>
      </c>
      <c r="AD5518" s="3">
        <v>0</v>
      </c>
      <c r="AE5518" s="3">
        <v>0</v>
      </c>
      <c r="AF5518" s="3">
        <f t="shared" si="521"/>
        <v>0</v>
      </c>
      <c r="AG5518" s="6">
        <f t="shared" si="523"/>
        <v>0</v>
      </c>
      <c r="AH5518" s="4">
        <f t="shared" si="524"/>
        <v>0</v>
      </c>
      <c r="AI5518" s="4">
        <v>110.198293</v>
      </c>
      <c r="AJ5518" s="4">
        <v>20.044001</v>
      </c>
      <c r="AK5518" s="4">
        <v>0</v>
      </c>
      <c r="AL5518" s="4">
        <v>2016</v>
      </c>
      <c r="AM5518" s="4">
        <v>0</v>
      </c>
      <c r="AN5518" s="1">
        <f t="shared" si="525"/>
        <v>0</v>
      </c>
      <c r="AO5518" s="1">
        <f t="shared" si="526"/>
        <v>0</v>
      </c>
    </row>
    <row r="5519" s="1" customFormat="1" spans="1:41">
      <c r="A5519">
        <v>2017</v>
      </c>
      <c r="B5519" t="s">
        <v>31248</v>
      </c>
      <c r="C5519" s="2">
        <v>460100</v>
      </c>
      <c r="D5519" t="s">
        <v>31249</v>
      </c>
      <c r="E5519">
        <v>13905779</v>
      </c>
      <c r="F5519">
        <v>3234030.53</v>
      </c>
      <c r="G5519">
        <v>0.23256737576514</v>
      </c>
      <c r="H5519">
        <v>0.23834923</v>
      </c>
      <c r="I5519">
        <v>0.069694</v>
      </c>
      <c r="J5519">
        <v>0.019506</v>
      </c>
      <c r="K5519">
        <v>0.029082</v>
      </c>
      <c r="L5519">
        <v>0.008002</v>
      </c>
      <c r="M5519">
        <v>0.013103</v>
      </c>
      <c r="N5519">
        <v>0.062629</v>
      </c>
      <c r="O5519">
        <v>0.038795</v>
      </c>
      <c r="P5519" s="3" t="s">
        <v>31350</v>
      </c>
      <c r="Q5519" s="3" t="s">
        <v>163</v>
      </c>
      <c r="R5519" s="3" t="s">
        <v>31351</v>
      </c>
      <c r="S5519" s="3" t="s">
        <v>31352</v>
      </c>
      <c r="T5519" s="3" t="s">
        <v>31353</v>
      </c>
      <c r="U5519" s="3" t="s">
        <v>31354</v>
      </c>
      <c r="V5519" s="3" t="s">
        <v>55</v>
      </c>
      <c r="W5519" s="3" t="s">
        <v>1541</v>
      </c>
      <c r="X5519" s="3" t="s">
        <v>19606</v>
      </c>
      <c r="Y5519" s="4">
        <v>258.75</v>
      </c>
      <c r="Z5519" s="4">
        <v>798.4832732</v>
      </c>
      <c r="AA5519" s="4">
        <f t="shared" si="522"/>
        <v>0.2276</v>
      </c>
      <c r="AB5519" s="4">
        <v>11619648</v>
      </c>
      <c r="AC5519" s="4">
        <v>0.687183702294596</v>
      </c>
      <c r="AD5519" s="3">
        <v>0</v>
      </c>
      <c r="AE5519" s="3">
        <v>0</v>
      </c>
      <c r="AF5519" s="3">
        <f t="shared" si="521"/>
        <v>0</v>
      </c>
      <c r="AG5519" s="6">
        <f t="shared" si="523"/>
        <v>0</v>
      </c>
      <c r="AH5519" s="4">
        <f t="shared" si="524"/>
        <v>0</v>
      </c>
      <c r="AI5519" s="4">
        <v>110.198293</v>
      </c>
      <c r="AJ5519" s="4">
        <v>20.044001</v>
      </c>
      <c r="AK5519" s="4">
        <v>0</v>
      </c>
      <c r="AL5519" s="4">
        <v>2017</v>
      </c>
      <c r="AM5519" s="4">
        <v>0</v>
      </c>
      <c r="AN5519" s="1">
        <f t="shared" si="525"/>
        <v>0</v>
      </c>
      <c r="AO5519" s="1">
        <f t="shared" si="526"/>
        <v>0</v>
      </c>
    </row>
    <row r="5520" s="1" customFormat="1" spans="1:41">
      <c r="A5520">
        <v>2018</v>
      </c>
      <c r="B5520" t="s">
        <v>31248</v>
      </c>
      <c r="C5520" s="2">
        <v>460100</v>
      </c>
      <c r="D5520" t="s">
        <v>31249</v>
      </c>
      <c r="E5520">
        <v>15105130</v>
      </c>
      <c r="F5520">
        <v>3213335.12</v>
      </c>
      <c r="G5520">
        <v>0.212731378015284</v>
      </c>
      <c r="H5520">
        <v>0.23242602</v>
      </c>
      <c r="I5520">
        <v>0.073766</v>
      </c>
      <c r="J5520">
        <v>0.016691</v>
      </c>
      <c r="K5520">
        <v>0.031129</v>
      </c>
      <c r="L5520">
        <v>0.010779</v>
      </c>
      <c r="M5520">
        <v>0.015167</v>
      </c>
      <c r="N5520">
        <v>0.053514</v>
      </c>
      <c r="O5520">
        <v>0.024632</v>
      </c>
      <c r="P5520" s="3" t="s">
        <v>31355</v>
      </c>
      <c r="Q5520" s="3" t="s">
        <v>8359</v>
      </c>
      <c r="R5520" s="3" t="s">
        <v>31356</v>
      </c>
      <c r="S5520" s="3" t="s">
        <v>31357</v>
      </c>
      <c r="T5520" s="3" t="s">
        <v>31358</v>
      </c>
      <c r="U5520" s="3" t="s">
        <v>31359</v>
      </c>
      <c r="V5520" s="3" t="s">
        <v>31360</v>
      </c>
      <c r="W5520" s="3" t="s">
        <v>1634</v>
      </c>
      <c r="X5520" s="3" t="s">
        <v>31361</v>
      </c>
      <c r="Y5520" s="4">
        <v>268.01</v>
      </c>
      <c r="Z5520" s="4">
        <v>805.84659055</v>
      </c>
      <c r="AA5520" s="4">
        <f t="shared" si="522"/>
        <v>0.2093</v>
      </c>
      <c r="AB5520" s="4">
        <v>12576653</v>
      </c>
      <c r="AC5520" s="4">
        <v>0.640748051608007</v>
      </c>
      <c r="AD5520" s="3">
        <v>0</v>
      </c>
      <c r="AE5520" s="3">
        <v>0</v>
      </c>
      <c r="AF5520" s="3">
        <f t="shared" si="521"/>
        <v>0</v>
      </c>
      <c r="AG5520" s="6">
        <f t="shared" si="523"/>
        <v>0</v>
      </c>
      <c r="AH5520" s="4">
        <f t="shared" si="524"/>
        <v>0</v>
      </c>
      <c r="AI5520" s="4">
        <v>110.198293</v>
      </c>
      <c r="AJ5520" s="4">
        <v>20.044001</v>
      </c>
      <c r="AK5520" s="4">
        <v>0</v>
      </c>
      <c r="AL5520" s="4">
        <v>2018</v>
      </c>
      <c r="AM5520" s="4">
        <v>0</v>
      </c>
      <c r="AN5520" s="1">
        <f t="shared" si="525"/>
        <v>0</v>
      </c>
      <c r="AO5520" s="1">
        <f t="shared" si="526"/>
        <v>0</v>
      </c>
    </row>
    <row r="5521" s="1" customFormat="1" spans="1:41">
      <c r="A5521">
        <v>2019</v>
      </c>
      <c r="B5521" t="s">
        <v>31248</v>
      </c>
      <c r="C5521" s="2">
        <v>460100</v>
      </c>
      <c r="D5521" t="s">
        <v>31249</v>
      </c>
      <c r="E5521">
        <v>16720000</v>
      </c>
      <c r="F5521">
        <v>3180793.78</v>
      </c>
      <c r="G5521">
        <v>0.190238862440191</v>
      </c>
      <c r="H5521">
        <v>0.18283709</v>
      </c>
      <c r="I5521">
        <v>0.055215</v>
      </c>
      <c r="J5521">
        <v>0.011591</v>
      </c>
      <c r="K5521">
        <v>0.022576</v>
      </c>
      <c r="L5521">
        <v>0.009957</v>
      </c>
      <c r="M5521">
        <v>0.01109</v>
      </c>
      <c r="N5521">
        <v>0.047332</v>
      </c>
      <c r="O5521">
        <v>0.024331</v>
      </c>
      <c r="P5521" s="3" t="s">
        <v>31362</v>
      </c>
      <c r="Q5521" s="3" t="s">
        <v>14484</v>
      </c>
      <c r="R5521" s="3" t="s">
        <v>31363</v>
      </c>
      <c r="S5521" s="3" t="s">
        <v>31364</v>
      </c>
      <c r="T5521" s="3" t="s">
        <v>31365</v>
      </c>
      <c r="U5521" s="3" t="s">
        <v>31366</v>
      </c>
      <c r="V5521" s="3" t="s">
        <v>19560</v>
      </c>
      <c r="W5521" s="3" t="s">
        <v>26213</v>
      </c>
      <c r="X5521" s="3" t="s">
        <v>31367</v>
      </c>
      <c r="Y5521" s="4">
        <v>277.32</v>
      </c>
      <c r="Z5521" s="4">
        <v>748.18353033</v>
      </c>
      <c r="AA5521" s="4">
        <f t="shared" si="522"/>
        <v>0.1895</v>
      </c>
      <c r="AB5521" s="4">
        <v>13905779</v>
      </c>
      <c r="AC5521" s="4">
        <v>0.538037840476251</v>
      </c>
      <c r="AD5521" s="3">
        <v>0</v>
      </c>
      <c r="AE5521" s="3">
        <v>0</v>
      </c>
      <c r="AF5521" s="3">
        <f t="shared" si="521"/>
        <v>0</v>
      </c>
      <c r="AG5521" s="6">
        <f t="shared" si="523"/>
        <v>0</v>
      </c>
      <c r="AH5521" s="4">
        <f t="shared" si="524"/>
        <v>0</v>
      </c>
      <c r="AI5521" s="4">
        <v>110.198293</v>
      </c>
      <c r="AJ5521" s="4">
        <v>20.044001</v>
      </c>
      <c r="AK5521" s="4">
        <v>0</v>
      </c>
      <c r="AL5521" s="4">
        <v>2019</v>
      </c>
      <c r="AM5521" s="4">
        <v>0</v>
      </c>
      <c r="AN5521" s="1">
        <f t="shared" si="525"/>
        <v>0</v>
      </c>
      <c r="AO5521" s="1">
        <f t="shared" si="526"/>
        <v>0</v>
      </c>
    </row>
    <row r="5522" s="1" customFormat="1" spans="1:41">
      <c r="A5522">
        <v>2020</v>
      </c>
      <c r="B5522" t="s">
        <v>31248</v>
      </c>
      <c r="C5522" s="2">
        <v>460100</v>
      </c>
      <c r="D5522" t="s">
        <v>31249</v>
      </c>
      <c r="E5522">
        <v>17920000</v>
      </c>
      <c r="F5522">
        <v>3139653.85</v>
      </c>
      <c r="G5522">
        <v>0.175203897879464</v>
      </c>
      <c r="H5522">
        <v>0.28640531</v>
      </c>
      <c r="I5522">
        <v>0.085895</v>
      </c>
      <c r="J5522">
        <v>0.023113</v>
      </c>
      <c r="K5522">
        <v>0.035696</v>
      </c>
      <c r="L5522">
        <v>0.01614</v>
      </c>
      <c r="M5522">
        <v>0.010947</v>
      </c>
      <c r="N5522">
        <v>0.068615</v>
      </c>
      <c r="O5522">
        <v>0.043173</v>
      </c>
      <c r="P5522" s="3" t="s">
        <v>31368</v>
      </c>
      <c r="Q5522" s="3" t="s">
        <v>2539</v>
      </c>
      <c r="R5522" s="3" t="s">
        <v>31369</v>
      </c>
      <c r="S5522" s="3" t="s">
        <v>31370</v>
      </c>
      <c r="T5522" s="3" t="s">
        <v>31371</v>
      </c>
      <c r="U5522" s="3" t="s">
        <v>31372</v>
      </c>
      <c r="V5522" s="3" t="s">
        <v>55</v>
      </c>
      <c r="W5522" s="3" t="s">
        <v>2282</v>
      </c>
      <c r="X5522" s="3" t="s">
        <v>31373</v>
      </c>
      <c r="Y5522" s="4">
        <v>287.3358</v>
      </c>
      <c r="Z5522" s="4">
        <v>807.97266837</v>
      </c>
      <c r="AA5522" s="4">
        <f t="shared" si="522"/>
        <v>0.1744</v>
      </c>
      <c r="AB5522" s="4">
        <v>15105130</v>
      </c>
      <c r="AC5522" s="4">
        <v>0.534899513191876</v>
      </c>
      <c r="AD5522" s="3">
        <v>0</v>
      </c>
      <c r="AE5522" s="3">
        <v>0</v>
      </c>
      <c r="AF5522" s="3">
        <f t="shared" si="521"/>
        <v>0</v>
      </c>
      <c r="AG5522" s="6">
        <f t="shared" si="523"/>
        <v>0</v>
      </c>
      <c r="AH5522" s="4">
        <f t="shared" si="524"/>
        <v>0</v>
      </c>
      <c r="AI5522" s="4">
        <v>110.198293</v>
      </c>
      <c r="AJ5522" s="4">
        <v>20.044001</v>
      </c>
      <c r="AK5522" s="4">
        <v>0</v>
      </c>
      <c r="AL5522" s="4">
        <v>2020</v>
      </c>
      <c r="AM5522" s="4">
        <v>0</v>
      </c>
      <c r="AN5522" s="1">
        <f t="shared" si="525"/>
        <v>0</v>
      </c>
      <c r="AO5522" s="1">
        <f t="shared" si="526"/>
        <v>0</v>
      </c>
    </row>
    <row r="5523" s="1" customFormat="1" spans="1:41">
      <c r="A5523">
        <v>2021</v>
      </c>
      <c r="B5523" t="s">
        <v>31248</v>
      </c>
      <c r="C5523" s="2">
        <v>460100</v>
      </c>
      <c r="D5523" t="s">
        <v>31249</v>
      </c>
      <c r="E5523">
        <v>20570000</v>
      </c>
      <c r="F5523">
        <v>3235508.01</v>
      </c>
      <c r="G5523">
        <v>0.157292562469616</v>
      </c>
      <c r="H5523">
        <v>0.17858657</v>
      </c>
      <c r="I5523">
        <v>0.054535</v>
      </c>
      <c r="J5523">
        <v>0.01223</v>
      </c>
      <c r="K5523">
        <v>0.024613</v>
      </c>
      <c r="L5523">
        <v>0.005476</v>
      </c>
      <c r="M5523">
        <v>0.012216</v>
      </c>
      <c r="N5523">
        <v>0.052139</v>
      </c>
      <c r="O5523">
        <v>0.022039</v>
      </c>
      <c r="P5523" s="3" t="s">
        <v>31374</v>
      </c>
      <c r="Q5523" s="3" t="s">
        <v>146</v>
      </c>
      <c r="R5523" s="3" t="s">
        <v>31375</v>
      </c>
      <c r="S5523" s="3" t="s">
        <v>31376</v>
      </c>
      <c r="T5523" s="3" t="s">
        <v>31377</v>
      </c>
      <c r="U5523" s="3" t="s">
        <v>31378</v>
      </c>
      <c r="V5523" s="3" t="s">
        <v>1928</v>
      </c>
      <c r="W5523" s="3" t="s">
        <v>874</v>
      </c>
      <c r="X5523" s="3" t="s">
        <v>31379</v>
      </c>
      <c r="Y5523" s="4">
        <v>290.8</v>
      </c>
      <c r="Z5523" s="4">
        <v>886.34244639</v>
      </c>
      <c r="AA5523" s="4">
        <f t="shared" si="522"/>
        <v>0.1587</v>
      </c>
      <c r="AB5523" s="4">
        <v>16720000</v>
      </c>
      <c r="AC5523" s="4">
        <v>0.530109118654306</v>
      </c>
      <c r="AD5523" s="3">
        <v>0</v>
      </c>
      <c r="AE5523" s="3">
        <v>0</v>
      </c>
      <c r="AF5523" s="3">
        <f t="shared" si="521"/>
        <v>0</v>
      </c>
      <c r="AG5523" s="6">
        <f t="shared" si="523"/>
        <v>0</v>
      </c>
      <c r="AH5523" s="4">
        <f t="shared" si="524"/>
        <v>0</v>
      </c>
      <c r="AI5523" s="4">
        <v>110.198293</v>
      </c>
      <c r="AJ5523" s="4">
        <v>20.044001</v>
      </c>
      <c r="AK5523" s="4">
        <v>0</v>
      </c>
      <c r="AL5523" s="4">
        <v>2021</v>
      </c>
      <c r="AM5523" s="4">
        <v>0</v>
      </c>
      <c r="AN5523" s="1">
        <f t="shared" si="525"/>
        <v>0</v>
      </c>
      <c r="AO5523" s="1">
        <f t="shared" si="526"/>
        <v>0</v>
      </c>
    </row>
    <row r="5524" s="1" customFormat="1" spans="1:41">
      <c r="A5524">
        <v>2022</v>
      </c>
      <c r="B5524" t="s">
        <v>31248</v>
      </c>
      <c r="C5524" s="2">
        <v>460100</v>
      </c>
      <c r="D5524" t="s">
        <v>31249</v>
      </c>
      <c r="E5524">
        <v>21350000</v>
      </c>
      <c r="F5524">
        <v>3376570.21</v>
      </c>
      <c r="G5524">
        <v>0.158153171428571</v>
      </c>
      <c r="H5524">
        <v>0.21743789</v>
      </c>
      <c r="I5524">
        <v>0.065886</v>
      </c>
      <c r="J5524">
        <v>0.017428</v>
      </c>
      <c r="K5524">
        <v>0.029</v>
      </c>
      <c r="L5524">
        <v>0.012767</v>
      </c>
      <c r="M5524">
        <v>0.00669</v>
      </c>
      <c r="N5524">
        <v>0.058279</v>
      </c>
      <c r="O5524">
        <v>0.031224</v>
      </c>
      <c r="P5524" s="3" t="s">
        <v>31380</v>
      </c>
      <c r="Q5524" s="3" t="s">
        <v>193</v>
      </c>
      <c r="R5524" s="3" t="s">
        <v>31381</v>
      </c>
      <c r="S5524" s="3" t="s">
        <v>31382</v>
      </c>
      <c r="T5524" s="3" t="s">
        <v>31383</v>
      </c>
      <c r="U5524" s="3" t="s">
        <v>31384</v>
      </c>
      <c r="V5524" s="3" t="s">
        <v>46</v>
      </c>
      <c r="W5524" s="3" t="s">
        <v>1964</v>
      </c>
      <c r="X5524" s="3" t="s">
        <v>31385</v>
      </c>
      <c r="Y5524" s="4">
        <v>293.97</v>
      </c>
      <c r="Z5524" s="4">
        <v>642.10149115</v>
      </c>
      <c r="AA5524" s="4">
        <f t="shared" si="522"/>
        <v>0.1561</v>
      </c>
      <c r="AB5524" s="4">
        <v>17920000</v>
      </c>
      <c r="AC5524" s="4">
        <v>0.358315564257813</v>
      </c>
      <c r="AD5524" s="3">
        <v>0</v>
      </c>
      <c r="AE5524" s="3">
        <v>0</v>
      </c>
      <c r="AF5524" s="3">
        <f t="shared" si="521"/>
        <v>0</v>
      </c>
      <c r="AG5524" s="6">
        <f t="shared" si="523"/>
        <v>0</v>
      </c>
      <c r="AH5524" s="4">
        <f t="shared" si="524"/>
        <v>0</v>
      </c>
      <c r="AI5524" s="4">
        <v>110.198293</v>
      </c>
      <c r="AJ5524" s="4">
        <v>20.044001</v>
      </c>
      <c r="AK5524" s="4">
        <v>0</v>
      </c>
      <c r="AL5524" s="4">
        <v>2022</v>
      </c>
      <c r="AM5524" s="4">
        <v>0</v>
      </c>
      <c r="AN5524" s="1">
        <f t="shared" si="525"/>
        <v>0</v>
      </c>
      <c r="AO5524" s="1">
        <f t="shared" si="526"/>
        <v>0</v>
      </c>
    </row>
    <row r="5525" s="1" customFormat="1" spans="1:41">
      <c r="A5525">
        <v>2023</v>
      </c>
      <c r="B5525" t="s">
        <v>31248</v>
      </c>
      <c r="C5525" s="2">
        <v>460100</v>
      </c>
      <c r="D5525" t="s">
        <v>31249</v>
      </c>
      <c r="E5525">
        <v>23580000</v>
      </c>
      <c r="F5525">
        <v>3835941.07</v>
      </c>
      <c r="G5525">
        <v>0.162677738337574</v>
      </c>
      <c r="H5525">
        <v>0.26318641</v>
      </c>
      <c r="I5525">
        <v>0.077883</v>
      </c>
      <c r="J5525">
        <v>0.023272</v>
      </c>
      <c r="K5525">
        <v>0.034033</v>
      </c>
      <c r="L5525">
        <v>0.020705</v>
      </c>
      <c r="M5525">
        <v>0.00181</v>
      </c>
      <c r="N5525">
        <v>0.065065</v>
      </c>
      <c r="O5525">
        <v>0.041055</v>
      </c>
      <c r="P5525" s="3" t="s">
        <v>31386</v>
      </c>
      <c r="Q5525" s="3" t="s">
        <v>750</v>
      </c>
      <c r="R5525" s="3" t="s">
        <v>31387</v>
      </c>
      <c r="S5525" s="3" t="s">
        <v>31388</v>
      </c>
      <c r="T5525" s="3" t="s">
        <v>31389</v>
      </c>
      <c r="U5525" s="3" t="s">
        <v>31390</v>
      </c>
      <c r="V5525" s="3" t="s">
        <v>64</v>
      </c>
      <c r="W5525" s="3" t="s">
        <v>3594</v>
      </c>
      <c r="X5525" s="3" t="s">
        <v>31391</v>
      </c>
      <c r="Y5525" s="4">
        <v>300.16</v>
      </c>
      <c r="Z5525" s="4">
        <v>679.5997</v>
      </c>
      <c r="AA5525" s="4">
        <f t="shared" si="522"/>
        <v>0.1611</v>
      </c>
      <c r="AB5525" s="4">
        <v>19353600</v>
      </c>
      <c r="AC5525" s="4">
        <v>0.351149</v>
      </c>
      <c r="AD5525" s="3">
        <v>0</v>
      </c>
      <c r="AE5525" s="3">
        <v>0</v>
      </c>
      <c r="AF5525" s="3">
        <f t="shared" si="521"/>
        <v>0</v>
      </c>
      <c r="AG5525" s="6">
        <f t="shared" si="523"/>
        <v>0</v>
      </c>
      <c r="AH5525" s="4">
        <f t="shared" si="524"/>
        <v>0</v>
      </c>
      <c r="AI5525" s="4">
        <v>110.198293</v>
      </c>
      <c r="AJ5525" s="4">
        <v>20.044001</v>
      </c>
      <c r="AK5525" s="4">
        <v>0</v>
      </c>
      <c r="AL5525" s="4">
        <v>2023</v>
      </c>
      <c r="AM5525" s="4">
        <v>0</v>
      </c>
      <c r="AN5525" s="1">
        <f t="shared" si="525"/>
        <v>0</v>
      </c>
      <c r="AO5525" s="1">
        <f t="shared" si="526"/>
        <v>0</v>
      </c>
    </row>
    <row r="5526" s="1" customFormat="1" spans="1:41">
      <c r="A5526">
        <v>2024</v>
      </c>
      <c r="B5526" t="s">
        <v>31248</v>
      </c>
      <c r="C5526" s="2">
        <v>460100</v>
      </c>
      <c r="D5526" t="s">
        <v>31249</v>
      </c>
      <c r="E5526">
        <v>24710000</v>
      </c>
      <c r="F5526">
        <v>3812543.28</v>
      </c>
      <c r="G5526">
        <v>0.154291512747875</v>
      </c>
      <c r="H5526">
        <v>0.30682544</v>
      </c>
      <c r="I5526">
        <v>0.083012</v>
      </c>
      <c r="J5526">
        <v>0.027824</v>
      </c>
      <c r="K5526">
        <v>0.0364</v>
      </c>
      <c r="L5526">
        <v>0.028313</v>
      </c>
      <c r="M5526">
        <v>0.001322</v>
      </c>
      <c r="N5526">
        <v>0.069336</v>
      </c>
      <c r="O5526">
        <v>0.049302</v>
      </c>
      <c r="P5526" s="3" t="s">
        <v>31392</v>
      </c>
      <c r="Q5526" s="3" t="s">
        <v>73</v>
      </c>
      <c r="R5526" s="3" t="s">
        <v>31393</v>
      </c>
      <c r="S5526" s="3" t="s">
        <v>31394</v>
      </c>
      <c r="T5526" s="3" t="s">
        <v>31395</v>
      </c>
      <c r="U5526" s="3" t="s">
        <v>31396</v>
      </c>
      <c r="V5526" s="3" t="s">
        <v>46</v>
      </c>
      <c r="W5526" s="3" t="s">
        <v>1594</v>
      </c>
      <c r="X5526" s="3" t="s">
        <v>31397</v>
      </c>
      <c r="Y5526" s="4">
        <v>303.14</v>
      </c>
      <c r="Z5526" s="4">
        <v>719.2883</v>
      </c>
      <c r="AA5526" s="4">
        <f t="shared" si="522"/>
        <v>0.1543</v>
      </c>
      <c r="AB5526" s="4">
        <v>20901888</v>
      </c>
      <c r="AC5526" s="4">
        <v>0.344126</v>
      </c>
      <c r="AD5526" s="3">
        <v>0</v>
      </c>
      <c r="AE5526" s="3">
        <v>0</v>
      </c>
      <c r="AF5526" s="3">
        <f t="shared" si="521"/>
        <v>0</v>
      </c>
      <c r="AG5526" s="6">
        <f t="shared" si="523"/>
        <v>0</v>
      </c>
      <c r="AH5526" s="4">
        <f t="shared" si="524"/>
        <v>0</v>
      </c>
      <c r="AI5526" s="4">
        <v>110.198293</v>
      </c>
      <c r="AJ5526" s="4">
        <v>20.044001</v>
      </c>
      <c r="AK5526" s="4">
        <v>0</v>
      </c>
      <c r="AL5526" s="4">
        <v>2024</v>
      </c>
      <c r="AM5526" s="4">
        <v>0</v>
      </c>
      <c r="AN5526" s="1">
        <f t="shared" si="525"/>
        <v>0</v>
      </c>
      <c r="AO5526" s="1">
        <f t="shared" si="526"/>
        <v>0</v>
      </c>
    </row>
    <row r="5527" s="1" customFormat="1" spans="1:41">
      <c r="A5527">
        <v>2000</v>
      </c>
      <c r="B5527" t="s">
        <v>31248</v>
      </c>
      <c r="C5527" s="2">
        <v>460200</v>
      </c>
      <c r="D5527" t="s">
        <v>31398</v>
      </c>
      <c r="E5527">
        <v>295398</v>
      </c>
      <c r="F5527">
        <v>929276.47</v>
      </c>
      <c r="G5527">
        <v>3.1458455033548</v>
      </c>
      <c r="H5527">
        <v>0.07942911</v>
      </c>
      <c r="I5527">
        <v>0.022453</v>
      </c>
      <c r="J5527">
        <v>0.004636</v>
      </c>
      <c r="K5527">
        <v>0.009301</v>
      </c>
      <c r="L5527">
        <v>0.003735</v>
      </c>
      <c r="M5527">
        <v>0.00478</v>
      </c>
      <c r="N5527">
        <v>0.031083</v>
      </c>
      <c r="O5527">
        <v>0.012759</v>
      </c>
      <c r="P5527" s="3" t="s">
        <v>31399</v>
      </c>
      <c r="Q5527" s="3" t="s">
        <v>146</v>
      </c>
      <c r="R5527" s="3" t="s">
        <v>31400</v>
      </c>
      <c r="S5527" s="3" t="s">
        <v>31401</v>
      </c>
      <c r="T5527" s="3" t="s">
        <v>31402</v>
      </c>
      <c r="U5527" s="3" t="s">
        <v>31403</v>
      </c>
      <c r="V5527" s="3" t="s">
        <v>1375</v>
      </c>
      <c r="W5527" s="3" t="s">
        <v>1245</v>
      </c>
      <c r="X5527" s="3" t="s">
        <v>57</v>
      </c>
      <c r="Y5527" s="4">
        <v>48.3</v>
      </c>
      <c r="Z5527" s="4">
        <v>206.632922</v>
      </c>
      <c r="AA5527" s="4">
        <f t="shared" si="522"/>
        <v>2.7717</v>
      </c>
      <c r="AB5527" s="4">
        <v>20570000</v>
      </c>
      <c r="AC5527" s="4">
        <v>0.100453535245503</v>
      </c>
      <c r="AD5527" s="3">
        <v>0</v>
      </c>
      <c r="AE5527" s="3">
        <v>0</v>
      </c>
      <c r="AF5527" s="3">
        <f t="shared" si="521"/>
        <v>0</v>
      </c>
      <c r="AG5527" s="6">
        <f t="shared" si="523"/>
        <v>0</v>
      </c>
      <c r="AH5527" s="4">
        <f t="shared" si="524"/>
        <v>0</v>
      </c>
      <c r="AI5527" s="4">
        <v>109.511909</v>
      </c>
      <c r="AJ5527" s="4">
        <v>18.252847</v>
      </c>
      <c r="AK5527" s="4">
        <v>0</v>
      </c>
      <c r="AL5527" s="4">
        <v>2000</v>
      </c>
      <c r="AM5527" s="4">
        <v>0</v>
      </c>
      <c r="AN5527" s="1">
        <f t="shared" si="525"/>
        <v>0</v>
      </c>
      <c r="AO5527" s="1">
        <f t="shared" si="526"/>
        <v>0</v>
      </c>
    </row>
    <row r="5528" s="1" customFormat="1" spans="1:41">
      <c r="A5528">
        <v>2001</v>
      </c>
      <c r="B5528" t="s">
        <v>31248</v>
      </c>
      <c r="C5528" s="2">
        <v>460200</v>
      </c>
      <c r="D5528" t="s">
        <v>31398</v>
      </c>
      <c r="E5528">
        <v>318613</v>
      </c>
      <c r="F5528">
        <v>944475.95</v>
      </c>
      <c r="G5528">
        <v>2.96433588711069</v>
      </c>
      <c r="H5528">
        <v>0.08731966</v>
      </c>
      <c r="I5528">
        <v>0.026914</v>
      </c>
      <c r="J5528">
        <v>0.00694</v>
      </c>
      <c r="K5528">
        <v>0.011327</v>
      </c>
      <c r="L5528">
        <v>0.002997</v>
      </c>
      <c r="M5528">
        <v>0.005651</v>
      </c>
      <c r="N5528">
        <v>0.023559</v>
      </c>
      <c r="O5528">
        <v>0.014619</v>
      </c>
      <c r="P5528" s="3" t="s">
        <v>31404</v>
      </c>
      <c r="Q5528" s="3" t="s">
        <v>511</v>
      </c>
      <c r="R5528" s="3" t="s">
        <v>31405</v>
      </c>
      <c r="S5528" s="3" t="s">
        <v>31406</v>
      </c>
      <c r="T5528" s="3" t="s">
        <v>31407</v>
      </c>
      <c r="U5528" s="3" t="s">
        <v>31408</v>
      </c>
      <c r="V5528" s="3" t="s">
        <v>2183</v>
      </c>
      <c r="W5528" s="3" t="s">
        <v>1646</v>
      </c>
      <c r="X5528" s="3" t="s">
        <v>2365</v>
      </c>
      <c r="Y5528" s="4">
        <v>49.3</v>
      </c>
      <c r="Z5528" s="4">
        <v>215.77863062</v>
      </c>
      <c r="AA5528" s="4">
        <f t="shared" si="522"/>
        <v>2.5651</v>
      </c>
      <c r="AB5528" s="4">
        <v>21350000</v>
      </c>
      <c r="AC5528" s="4">
        <v>0.101067274295082</v>
      </c>
      <c r="AD5528" s="3">
        <v>0</v>
      </c>
      <c r="AE5528" s="3">
        <v>0</v>
      </c>
      <c r="AF5528" s="3">
        <f t="shared" si="521"/>
        <v>0</v>
      </c>
      <c r="AG5528" s="6">
        <f t="shared" si="523"/>
        <v>0</v>
      </c>
      <c r="AH5528" s="4">
        <f t="shared" si="524"/>
        <v>0</v>
      </c>
      <c r="AI5528" s="4">
        <v>109.511909</v>
      </c>
      <c r="AJ5528" s="4">
        <v>18.252847</v>
      </c>
      <c r="AK5528" s="4">
        <v>0</v>
      </c>
      <c r="AL5528" s="4">
        <v>2001</v>
      </c>
      <c r="AM5528" s="4">
        <v>0</v>
      </c>
      <c r="AN5528" s="1">
        <f t="shared" si="525"/>
        <v>0</v>
      </c>
      <c r="AO5528" s="1">
        <f t="shared" si="526"/>
        <v>0</v>
      </c>
    </row>
    <row r="5529" s="1" customFormat="1" spans="1:41">
      <c r="A5529">
        <v>2002</v>
      </c>
      <c r="B5529" t="s">
        <v>31248</v>
      </c>
      <c r="C5529" s="2">
        <v>460200</v>
      </c>
      <c r="D5529" t="s">
        <v>31398</v>
      </c>
      <c r="E5529">
        <v>358800</v>
      </c>
      <c r="F5529">
        <v>966343.01</v>
      </c>
      <c r="G5529">
        <v>2.6932636845039</v>
      </c>
      <c r="H5529">
        <v>0.12610379</v>
      </c>
      <c r="I5529">
        <v>0.039189</v>
      </c>
      <c r="J5529">
        <v>0.008092</v>
      </c>
      <c r="K5529">
        <v>0.017121</v>
      </c>
      <c r="L5529">
        <v>0.00624</v>
      </c>
      <c r="M5529">
        <v>0.007735</v>
      </c>
      <c r="N5529">
        <v>0.039142</v>
      </c>
      <c r="O5529">
        <v>0.013332</v>
      </c>
      <c r="P5529" s="3" t="s">
        <v>31409</v>
      </c>
      <c r="Q5529" s="3" t="s">
        <v>85</v>
      </c>
      <c r="R5529" s="3" t="s">
        <v>31410</v>
      </c>
      <c r="S5529" s="3" t="s">
        <v>31411</v>
      </c>
      <c r="T5529" s="3" t="s">
        <v>31412</v>
      </c>
      <c r="U5529" s="3" t="s">
        <v>31413</v>
      </c>
      <c r="V5529" s="3" t="s">
        <v>4720</v>
      </c>
      <c r="W5529" s="3" t="s">
        <v>1266</v>
      </c>
      <c r="X5529" s="3" t="s">
        <v>5064</v>
      </c>
      <c r="Y5529" s="4">
        <v>50</v>
      </c>
      <c r="Z5529" s="4">
        <v>246.029029</v>
      </c>
      <c r="AA5529" s="4">
        <f t="shared" si="522"/>
        <v>2.3016</v>
      </c>
      <c r="AB5529" s="4">
        <v>352600</v>
      </c>
      <c r="AC5529" s="4">
        <v>6.97756747022121</v>
      </c>
      <c r="AD5529" s="3">
        <v>0</v>
      </c>
      <c r="AE5529" s="3">
        <v>0</v>
      </c>
      <c r="AF5529" s="3">
        <f t="shared" ref="AF5529:AF5592" si="527">IF(AE5529=2013,1,0)</f>
        <v>0</v>
      </c>
      <c r="AG5529" s="6">
        <f t="shared" si="523"/>
        <v>0</v>
      </c>
      <c r="AH5529" s="4">
        <f t="shared" si="524"/>
        <v>0</v>
      </c>
      <c r="AI5529" s="4">
        <v>109.511909</v>
      </c>
      <c r="AJ5529" s="4">
        <v>18.252847</v>
      </c>
      <c r="AK5529" s="4">
        <v>0</v>
      </c>
      <c r="AL5529" s="4">
        <v>2002</v>
      </c>
      <c r="AM5529" s="4">
        <v>0</v>
      </c>
      <c r="AN5529" s="1">
        <f t="shared" si="525"/>
        <v>0</v>
      </c>
      <c r="AO5529" s="1">
        <f t="shared" si="526"/>
        <v>0</v>
      </c>
    </row>
    <row r="5530" s="1" customFormat="1" spans="1:41">
      <c r="A5530">
        <v>2003</v>
      </c>
      <c r="B5530" t="s">
        <v>31248</v>
      </c>
      <c r="C5530" s="2">
        <v>460200</v>
      </c>
      <c r="D5530" t="s">
        <v>31398</v>
      </c>
      <c r="E5530">
        <v>411659</v>
      </c>
      <c r="F5530">
        <v>911151.73</v>
      </c>
      <c r="G5530">
        <v>2.21336526105344</v>
      </c>
      <c r="H5530">
        <v>0.14855007</v>
      </c>
      <c r="I5530">
        <v>0.04502</v>
      </c>
      <c r="J5530">
        <v>0.011741</v>
      </c>
      <c r="K5530">
        <v>0.020413</v>
      </c>
      <c r="L5530">
        <v>0.00783</v>
      </c>
      <c r="M5530">
        <v>0.005036</v>
      </c>
      <c r="N5530">
        <v>0.044186</v>
      </c>
      <c r="O5530">
        <v>0.021721</v>
      </c>
      <c r="P5530" s="3" t="s">
        <v>31414</v>
      </c>
      <c r="Q5530" s="3" t="s">
        <v>740</v>
      </c>
      <c r="R5530" s="3" t="s">
        <v>31415</v>
      </c>
      <c r="S5530" s="3" t="s">
        <v>31416</v>
      </c>
      <c r="T5530" s="3" t="s">
        <v>31417</v>
      </c>
      <c r="U5530" s="3" t="s">
        <v>31418</v>
      </c>
      <c r="V5530" s="3" t="s">
        <v>5091</v>
      </c>
      <c r="W5530" s="3" t="s">
        <v>6279</v>
      </c>
      <c r="X5530" s="3" t="s">
        <v>1707</v>
      </c>
      <c r="Y5530" s="4">
        <v>50.8</v>
      </c>
      <c r="Z5530" s="4">
        <v>266.94725752</v>
      </c>
      <c r="AA5530" s="4">
        <f t="shared" si="522"/>
        <v>1.9032</v>
      </c>
      <c r="AB5530" s="4">
        <v>318613</v>
      </c>
      <c r="AC5530" s="4">
        <v>8.37841699867865</v>
      </c>
      <c r="AD5530" s="3">
        <v>0</v>
      </c>
      <c r="AE5530" s="3">
        <v>0</v>
      </c>
      <c r="AF5530" s="3">
        <f t="shared" si="527"/>
        <v>0</v>
      </c>
      <c r="AG5530" s="6">
        <f t="shared" si="523"/>
        <v>0</v>
      </c>
      <c r="AH5530" s="4">
        <f t="shared" si="524"/>
        <v>0</v>
      </c>
      <c r="AI5530" s="4">
        <v>109.511909</v>
      </c>
      <c r="AJ5530" s="4">
        <v>18.252847</v>
      </c>
      <c r="AK5530" s="4">
        <v>0</v>
      </c>
      <c r="AL5530" s="4">
        <v>2003</v>
      </c>
      <c r="AM5530" s="4">
        <v>0</v>
      </c>
      <c r="AN5530" s="1">
        <f t="shared" si="525"/>
        <v>0</v>
      </c>
      <c r="AO5530" s="1">
        <f t="shared" si="526"/>
        <v>0</v>
      </c>
    </row>
    <row r="5531" s="1" customFormat="1" spans="1:41">
      <c r="A5531">
        <v>2004</v>
      </c>
      <c r="B5531" t="s">
        <v>31248</v>
      </c>
      <c r="C5531" s="2">
        <v>460200</v>
      </c>
      <c r="D5531" t="s">
        <v>31398</v>
      </c>
      <c r="E5531">
        <v>482348</v>
      </c>
      <c r="F5531">
        <v>1016926.44</v>
      </c>
      <c r="G5531">
        <v>2.10828372876015</v>
      </c>
      <c r="H5531">
        <v>0.11260414</v>
      </c>
      <c r="I5531">
        <v>0.028442</v>
      </c>
      <c r="J5531">
        <v>0.006101</v>
      </c>
      <c r="K5531">
        <v>0.014069</v>
      </c>
      <c r="L5531">
        <v>0.003921</v>
      </c>
      <c r="M5531">
        <v>0.004352</v>
      </c>
      <c r="N5531">
        <v>0.047728</v>
      </c>
      <c r="O5531">
        <v>0.0262</v>
      </c>
      <c r="P5531" s="3" t="s">
        <v>31419</v>
      </c>
      <c r="Q5531" s="3" t="s">
        <v>695</v>
      </c>
      <c r="R5531" s="3" t="s">
        <v>18297</v>
      </c>
      <c r="S5531" s="3" t="s">
        <v>31420</v>
      </c>
      <c r="T5531" s="3" t="s">
        <v>31421</v>
      </c>
      <c r="U5531" s="3" t="s">
        <v>31422</v>
      </c>
      <c r="V5531" s="3" t="s">
        <v>4721</v>
      </c>
      <c r="W5531" s="3" t="s">
        <v>7105</v>
      </c>
      <c r="X5531" s="3" t="s">
        <v>1288</v>
      </c>
      <c r="Y5531" s="4">
        <v>51.5</v>
      </c>
      <c r="Z5531" s="4">
        <v>309.25368484</v>
      </c>
      <c r="AA5531" s="4">
        <f t="shared" si="522"/>
        <v>1.7576</v>
      </c>
      <c r="AB5531" s="4">
        <v>358800</v>
      </c>
      <c r="AC5531" s="4">
        <v>8.61911050278707</v>
      </c>
      <c r="AD5531" s="3">
        <v>0</v>
      </c>
      <c r="AE5531" s="3">
        <v>0</v>
      </c>
      <c r="AF5531" s="3">
        <f t="shared" si="527"/>
        <v>0</v>
      </c>
      <c r="AG5531" s="6">
        <f t="shared" si="523"/>
        <v>0</v>
      </c>
      <c r="AH5531" s="4">
        <f t="shared" si="524"/>
        <v>0</v>
      </c>
      <c r="AI5531" s="4">
        <v>109.511909</v>
      </c>
      <c r="AJ5531" s="4">
        <v>18.252847</v>
      </c>
      <c r="AK5531" s="4">
        <v>0</v>
      </c>
      <c r="AL5531" s="4">
        <v>2004</v>
      </c>
      <c r="AM5531" s="4">
        <v>0</v>
      </c>
      <c r="AN5531" s="1">
        <f t="shared" si="525"/>
        <v>0</v>
      </c>
      <c r="AO5531" s="1">
        <f t="shared" si="526"/>
        <v>0</v>
      </c>
    </row>
    <row r="5532" s="1" customFormat="1" spans="1:41">
      <c r="A5532">
        <v>2005</v>
      </c>
      <c r="B5532" t="s">
        <v>31248</v>
      </c>
      <c r="C5532" s="2">
        <v>460200</v>
      </c>
      <c r="D5532" t="s">
        <v>31398</v>
      </c>
      <c r="E5532">
        <v>742144</v>
      </c>
      <c r="F5532">
        <v>1062374.07</v>
      </c>
      <c r="G5532">
        <v>1.43149317383149</v>
      </c>
      <c r="H5532">
        <v>0.13382731</v>
      </c>
      <c r="I5532">
        <v>0.043504</v>
      </c>
      <c r="J5532">
        <v>0.011406</v>
      </c>
      <c r="K5532">
        <v>0.021273</v>
      </c>
      <c r="L5532">
        <v>0.007769</v>
      </c>
      <c r="M5532">
        <v>0.003056</v>
      </c>
      <c r="N5532">
        <v>0.039839</v>
      </c>
      <c r="O5532">
        <v>0.014598</v>
      </c>
      <c r="P5532" s="3" t="s">
        <v>31423</v>
      </c>
      <c r="Q5532" s="3" t="s">
        <v>695</v>
      </c>
      <c r="R5532" s="3" t="s">
        <v>31424</v>
      </c>
      <c r="S5532" s="3" t="s">
        <v>31425</v>
      </c>
      <c r="T5532" s="3" t="s">
        <v>31426</v>
      </c>
      <c r="U5532" s="3" t="s">
        <v>31427</v>
      </c>
      <c r="V5532" s="3" t="s">
        <v>4030</v>
      </c>
      <c r="W5532" s="3" t="s">
        <v>8272</v>
      </c>
      <c r="X5532" s="3" t="s">
        <v>118</v>
      </c>
      <c r="Y5532" s="4">
        <v>52.4</v>
      </c>
      <c r="Z5532" s="4">
        <v>369.8495424</v>
      </c>
      <c r="AA5532" s="4">
        <f t="shared" si="522"/>
        <v>1.6027</v>
      </c>
      <c r="AB5532" s="4">
        <v>411659</v>
      </c>
      <c r="AC5532" s="4">
        <v>8.98436673071644</v>
      </c>
      <c r="AD5532" s="3">
        <v>0</v>
      </c>
      <c r="AE5532" s="3">
        <v>0</v>
      </c>
      <c r="AF5532" s="3">
        <f t="shared" si="527"/>
        <v>0</v>
      </c>
      <c r="AG5532" s="6">
        <f t="shared" si="523"/>
        <v>0</v>
      </c>
      <c r="AH5532" s="4">
        <f t="shared" si="524"/>
        <v>0</v>
      </c>
      <c r="AI5532" s="4">
        <v>109.511909</v>
      </c>
      <c r="AJ5532" s="4">
        <v>18.252847</v>
      </c>
      <c r="AK5532" s="4">
        <v>0</v>
      </c>
      <c r="AL5532" s="4">
        <v>2005</v>
      </c>
      <c r="AM5532" s="4">
        <v>0</v>
      </c>
      <c r="AN5532" s="1">
        <f t="shared" si="525"/>
        <v>0</v>
      </c>
      <c r="AO5532" s="1">
        <f t="shared" si="526"/>
        <v>0</v>
      </c>
    </row>
    <row r="5533" s="1" customFormat="1" spans="1:41">
      <c r="A5533">
        <v>2006</v>
      </c>
      <c r="B5533" t="s">
        <v>31248</v>
      </c>
      <c r="C5533" s="2">
        <v>460200</v>
      </c>
      <c r="D5533" t="s">
        <v>31398</v>
      </c>
      <c r="E5533">
        <v>1092608</v>
      </c>
      <c r="F5533">
        <v>1175856.85</v>
      </c>
      <c r="G5533">
        <v>1.07619278826441</v>
      </c>
      <c r="H5533">
        <v>0.1287519</v>
      </c>
      <c r="I5533">
        <v>0.031697</v>
      </c>
      <c r="J5533">
        <v>0.008859</v>
      </c>
      <c r="K5533">
        <v>0.013585</v>
      </c>
      <c r="L5533">
        <v>0.003545</v>
      </c>
      <c r="M5533">
        <v>0.005708</v>
      </c>
      <c r="N5533">
        <v>0.04865</v>
      </c>
      <c r="O5533">
        <v>0.032689</v>
      </c>
      <c r="P5533" s="3" t="s">
        <v>31428</v>
      </c>
      <c r="Q5533" s="3" t="s">
        <v>770</v>
      </c>
      <c r="R5533" s="3" t="s">
        <v>31429</v>
      </c>
      <c r="S5533" s="3" t="s">
        <v>31430</v>
      </c>
      <c r="T5533" s="3" t="s">
        <v>31431</v>
      </c>
      <c r="U5533" s="3" t="s">
        <v>31432</v>
      </c>
      <c r="V5533" s="3" t="s">
        <v>8272</v>
      </c>
      <c r="W5533" s="3" t="s">
        <v>1772</v>
      </c>
      <c r="X5533" s="3" t="s">
        <v>957</v>
      </c>
      <c r="Y5533" s="4">
        <v>53.6</v>
      </c>
      <c r="Z5533" s="4">
        <v>388.90432845</v>
      </c>
      <c r="AA5533" s="4">
        <f t="shared" si="522"/>
        <v>1.3672</v>
      </c>
      <c r="AB5533" s="4">
        <v>482348</v>
      </c>
      <c r="AC5533" s="4">
        <v>8.06273330562167</v>
      </c>
      <c r="AD5533" s="3">
        <v>0</v>
      </c>
      <c r="AE5533" s="3">
        <v>0</v>
      </c>
      <c r="AF5533" s="3">
        <f t="shared" si="527"/>
        <v>0</v>
      </c>
      <c r="AG5533" s="6">
        <f t="shared" si="523"/>
        <v>0</v>
      </c>
      <c r="AH5533" s="4">
        <f t="shared" si="524"/>
        <v>0</v>
      </c>
      <c r="AI5533" s="4">
        <v>109.511909</v>
      </c>
      <c r="AJ5533" s="4">
        <v>18.252847</v>
      </c>
      <c r="AK5533" s="4">
        <v>0</v>
      </c>
      <c r="AL5533" s="4">
        <v>2006</v>
      </c>
      <c r="AM5533" s="4">
        <v>0</v>
      </c>
      <c r="AN5533" s="1">
        <f t="shared" si="525"/>
        <v>0</v>
      </c>
      <c r="AO5533" s="1">
        <f t="shared" si="526"/>
        <v>0</v>
      </c>
    </row>
    <row r="5534" s="1" customFormat="1" spans="1:41">
      <c r="A5534">
        <v>2007</v>
      </c>
      <c r="B5534" t="s">
        <v>31248</v>
      </c>
      <c r="C5534" s="2">
        <v>460200</v>
      </c>
      <c r="D5534" t="s">
        <v>31398</v>
      </c>
      <c r="E5534">
        <v>1223161</v>
      </c>
      <c r="F5534">
        <v>1213999.9</v>
      </c>
      <c r="G5534">
        <v>0.992510307310321</v>
      </c>
      <c r="H5534">
        <v>0.1636725</v>
      </c>
      <c r="I5534">
        <v>0.04923</v>
      </c>
      <c r="J5534">
        <v>0.011122</v>
      </c>
      <c r="K5534">
        <v>0.023378</v>
      </c>
      <c r="L5534">
        <v>0.00917</v>
      </c>
      <c r="M5534">
        <v>0.00556</v>
      </c>
      <c r="N5534">
        <v>0.057108</v>
      </c>
      <c r="O5534">
        <v>0.019416</v>
      </c>
      <c r="P5534" s="3" t="s">
        <v>31433</v>
      </c>
      <c r="Q5534" s="3" t="s">
        <v>8793</v>
      </c>
      <c r="R5534" s="3" t="s">
        <v>31434</v>
      </c>
      <c r="S5534" s="3" t="s">
        <v>31435</v>
      </c>
      <c r="T5534" s="3" t="s">
        <v>31436</v>
      </c>
      <c r="U5534" s="3" t="s">
        <v>31437</v>
      </c>
      <c r="V5534" s="3" t="s">
        <v>1260</v>
      </c>
      <c r="W5534" s="3" t="s">
        <v>4827</v>
      </c>
      <c r="X5534" s="3" t="s">
        <v>6353</v>
      </c>
      <c r="Y5534" s="4">
        <v>55</v>
      </c>
      <c r="Z5534" s="4">
        <v>450.33266408</v>
      </c>
      <c r="AA5534" s="4">
        <f t="shared" si="522"/>
        <v>1.0674</v>
      </c>
      <c r="AB5534" s="4">
        <v>742144</v>
      </c>
      <c r="AC5534" s="4">
        <v>6.06799575392377</v>
      </c>
      <c r="AD5534" s="3">
        <v>0</v>
      </c>
      <c r="AE5534" s="3">
        <v>0</v>
      </c>
      <c r="AF5534" s="3">
        <f t="shared" si="527"/>
        <v>0</v>
      </c>
      <c r="AG5534" s="6">
        <f t="shared" si="523"/>
        <v>0</v>
      </c>
      <c r="AH5534" s="4">
        <f t="shared" si="524"/>
        <v>0</v>
      </c>
      <c r="AI5534" s="4">
        <v>109.511909</v>
      </c>
      <c r="AJ5534" s="4">
        <v>18.252847</v>
      </c>
      <c r="AK5534" s="4">
        <v>0</v>
      </c>
      <c r="AL5534" s="4">
        <v>2007</v>
      </c>
      <c r="AM5534" s="4">
        <v>0</v>
      </c>
      <c r="AN5534" s="1">
        <f t="shared" si="525"/>
        <v>0</v>
      </c>
      <c r="AO5534" s="1">
        <f t="shared" si="526"/>
        <v>0</v>
      </c>
    </row>
    <row r="5535" s="1" customFormat="1" spans="1:41">
      <c r="A5535">
        <v>2008</v>
      </c>
      <c r="B5535" t="s">
        <v>31248</v>
      </c>
      <c r="C5535" s="2">
        <v>460200</v>
      </c>
      <c r="D5535" t="s">
        <v>31398</v>
      </c>
      <c r="E5535">
        <v>1443178</v>
      </c>
      <c r="F5535">
        <v>1294971.03</v>
      </c>
      <c r="G5535">
        <v>0.897305134917522</v>
      </c>
      <c r="H5535">
        <v>0.19151745</v>
      </c>
      <c r="I5535">
        <v>0.060218</v>
      </c>
      <c r="J5535">
        <v>0.014095</v>
      </c>
      <c r="K5535">
        <v>0.026006</v>
      </c>
      <c r="L5535">
        <v>0.010513</v>
      </c>
      <c r="M5535">
        <v>0.009603</v>
      </c>
      <c r="N5535">
        <v>0.054059</v>
      </c>
      <c r="O5535">
        <v>0.01827</v>
      </c>
      <c r="P5535" s="3" t="s">
        <v>31438</v>
      </c>
      <c r="Q5535" s="3" t="s">
        <v>3572</v>
      </c>
      <c r="R5535" s="3" t="s">
        <v>31439</v>
      </c>
      <c r="S5535" s="3" t="s">
        <v>31440</v>
      </c>
      <c r="T5535" s="3" t="s">
        <v>31441</v>
      </c>
      <c r="U5535" s="3" t="s">
        <v>31442</v>
      </c>
      <c r="V5535" s="3" t="s">
        <v>1646</v>
      </c>
      <c r="W5535" s="3" t="s">
        <v>4699</v>
      </c>
      <c r="X5535" s="3" t="s">
        <v>2094</v>
      </c>
      <c r="Y5535" s="4">
        <v>56.5</v>
      </c>
      <c r="Z5535" s="4">
        <v>495.42784576</v>
      </c>
      <c r="AA5535" s="4">
        <f t="shared" si="522"/>
        <v>0.8187</v>
      </c>
      <c r="AB5535" s="4">
        <v>1092608</v>
      </c>
      <c r="AC5535" s="4">
        <v>4.53436040885661</v>
      </c>
      <c r="AD5535" s="3">
        <v>0</v>
      </c>
      <c r="AE5535" s="3">
        <v>0</v>
      </c>
      <c r="AF5535" s="3">
        <f t="shared" si="527"/>
        <v>0</v>
      </c>
      <c r="AG5535" s="6">
        <f t="shared" si="523"/>
        <v>0</v>
      </c>
      <c r="AH5535" s="4">
        <f t="shared" si="524"/>
        <v>0</v>
      </c>
      <c r="AI5535" s="4">
        <v>109.511909</v>
      </c>
      <c r="AJ5535" s="4">
        <v>18.252847</v>
      </c>
      <c r="AK5535" s="4">
        <v>0</v>
      </c>
      <c r="AL5535" s="4">
        <v>2008</v>
      </c>
      <c r="AM5535" s="4">
        <v>0</v>
      </c>
      <c r="AN5535" s="1">
        <f t="shared" si="525"/>
        <v>0</v>
      </c>
      <c r="AO5535" s="1">
        <f t="shared" si="526"/>
        <v>0</v>
      </c>
    </row>
    <row r="5536" s="1" customFormat="1" spans="1:41">
      <c r="A5536">
        <v>2009</v>
      </c>
      <c r="B5536" t="s">
        <v>31248</v>
      </c>
      <c r="C5536" s="2">
        <v>460200</v>
      </c>
      <c r="D5536" t="s">
        <v>31398</v>
      </c>
      <c r="E5536">
        <v>1733198</v>
      </c>
      <c r="F5536">
        <v>1390363.07</v>
      </c>
      <c r="G5536">
        <v>0.802195173315455</v>
      </c>
      <c r="H5536">
        <v>0.19232101</v>
      </c>
      <c r="I5536">
        <v>0.055393</v>
      </c>
      <c r="J5536">
        <v>0.011206</v>
      </c>
      <c r="K5536">
        <v>0.023406</v>
      </c>
      <c r="L5536">
        <v>0.010039</v>
      </c>
      <c r="M5536">
        <v>0.010742</v>
      </c>
      <c r="N5536">
        <v>0.049887</v>
      </c>
      <c r="O5536">
        <v>0.034065</v>
      </c>
      <c r="P5536" s="3" t="s">
        <v>31443</v>
      </c>
      <c r="Q5536" s="3" t="s">
        <v>1129</v>
      </c>
      <c r="R5536" s="3" t="s">
        <v>31444</v>
      </c>
      <c r="S5536" s="3" t="s">
        <v>31445</v>
      </c>
      <c r="T5536" s="3" t="s">
        <v>31446</v>
      </c>
      <c r="U5536" s="3" t="s">
        <v>31447</v>
      </c>
      <c r="V5536" s="3" t="s">
        <v>3637</v>
      </c>
      <c r="W5536" s="3" t="s">
        <v>1238</v>
      </c>
      <c r="X5536" s="3" t="s">
        <v>2100</v>
      </c>
      <c r="Y5536" s="4">
        <v>58</v>
      </c>
      <c r="Z5536" s="4">
        <v>559.25416914</v>
      </c>
      <c r="AA5536" s="4">
        <f t="shared" si="522"/>
        <v>0.757</v>
      </c>
      <c r="AB5536" s="4">
        <v>1223161</v>
      </c>
      <c r="AC5536" s="4">
        <v>4.57220406095355</v>
      </c>
      <c r="AD5536" s="3">
        <v>0</v>
      </c>
      <c r="AE5536" s="3">
        <v>0</v>
      </c>
      <c r="AF5536" s="3">
        <f t="shared" si="527"/>
        <v>0</v>
      </c>
      <c r="AG5536" s="6">
        <f t="shared" si="523"/>
        <v>0</v>
      </c>
      <c r="AH5536" s="4">
        <f t="shared" si="524"/>
        <v>0</v>
      </c>
      <c r="AI5536" s="4">
        <v>109.511909</v>
      </c>
      <c r="AJ5536" s="4">
        <v>18.252847</v>
      </c>
      <c r="AK5536" s="4">
        <v>0</v>
      </c>
      <c r="AL5536" s="4">
        <v>2009</v>
      </c>
      <c r="AM5536" s="4">
        <v>0</v>
      </c>
      <c r="AN5536" s="1">
        <f t="shared" si="525"/>
        <v>0</v>
      </c>
      <c r="AO5536" s="1">
        <f t="shared" si="526"/>
        <v>0</v>
      </c>
    </row>
    <row r="5537" s="1" customFormat="1" spans="1:41">
      <c r="A5537">
        <v>2010</v>
      </c>
      <c r="B5537" t="s">
        <v>31248</v>
      </c>
      <c r="C5537" s="2">
        <v>460200</v>
      </c>
      <c r="D5537" t="s">
        <v>31398</v>
      </c>
      <c r="E5537">
        <v>2308509</v>
      </c>
      <c r="F5537">
        <v>1549409.92</v>
      </c>
      <c r="G5537">
        <v>0.67117343705396</v>
      </c>
      <c r="H5537">
        <v>0.20547688</v>
      </c>
      <c r="I5537">
        <v>0.064184</v>
      </c>
      <c r="J5537">
        <v>0.015647</v>
      </c>
      <c r="K5537">
        <v>0.026495</v>
      </c>
      <c r="L5537">
        <v>0.009925</v>
      </c>
      <c r="M5537">
        <v>0.012117</v>
      </c>
      <c r="N5537">
        <v>0.046349</v>
      </c>
      <c r="O5537">
        <v>0.026114</v>
      </c>
      <c r="P5537" s="3" t="s">
        <v>31448</v>
      </c>
      <c r="Q5537" s="3" t="s">
        <v>1273</v>
      </c>
      <c r="R5537" s="3" t="s">
        <v>31449</v>
      </c>
      <c r="S5537" s="3" t="s">
        <v>31450</v>
      </c>
      <c r="T5537" s="3" t="s">
        <v>31451</v>
      </c>
      <c r="U5537" s="3" t="s">
        <v>31452</v>
      </c>
      <c r="V5537" s="3" t="s">
        <v>2337</v>
      </c>
      <c r="W5537" s="3" t="s">
        <v>8257</v>
      </c>
      <c r="X5537" s="3" t="s">
        <v>247</v>
      </c>
      <c r="Y5537" s="4">
        <v>68.87</v>
      </c>
      <c r="Z5537" s="4">
        <v>651.36850725</v>
      </c>
      <c r="AA5537" s="4">
        <f t="shared" si="522"/>
        <v>0.6489</v>
      </c>
      <c r="AB5537" s="4">
        <v>1443178</v>
      </c>
      <c r="AC5537" s="4">
        <v>4.51343151884244</v>
      </c>
      <c r="AD5537" s="3">
        <v>0</v>
      </c>
      <c r="AE5537" s="3">
        <v>0</v>
      </c>
      <c r="AF5537" s="3">
        <f t="shared" si="527"/>
        <v>0</v>
      </c>
      <c r="AG5537" s="6">
        <f t="shared" si="523"/>
        <v>0</v>
      </c>
      <c r="AH5537" s="4">
        <f t="shared" si="524"/>
        <v>0</v>
      </c>
      <c r="AI5537" s="4">
        <v>109.511909</v>
      </c>
      <c r="AJ5537" s="4">
        <v>18.252847</v>
      </c>
      <c r="AK5537" s="4">
        <v>0</v>
      </c>
      <c r="AL5537" s="4">
        <v>2010</v>
      </c>
      <c r="AM5537" s="4">
        <v>0</v>
      </c>
      <c r="AN5537" s="1">
        <f t="shared" si="525"/>
        <v>0</v>
      </c>
      <c r="AO5537" s="1">
        <f t="shared" si="526"/>
        <v>0</v>
      </c>
    </row>
    <row r="5538" s="1" customFormat="1" spans="1:41">
      <c r="A5538">
        <v>2011</v>
      </c>
      <c r="B5538" t="s">
        <v>31248</v>
      </c>
      <c r="C5538" s="2">
        <v>460200</v>
      </c>
      <c r="D5538" t="s">
        <v>31398</v>
      </c>
      <c r="E5538">
        <v>2837549</v>
      </c>
      <c r="F5538">
        <v>1585666.43</v>
      </c>
      <c r="G5538">
        <v>0.558815523538096</v>
      </c>
      <c r="H5538">
        <v>0.14434399</v>
      </c>
      <c r="I5538">
        <v>0.044368</v>
      </c>
      <c r="J5538">
        <v>0.010712</v>
      </c>
      <c r="K5538">
        <v>0.020834</v>
      </c>
      <c r="L5538">
        <v>0.006726</v>
      </c>
      <c r="M5538">
        <v>0.006095</v>
      </c>
      <c r="N5538">
        <v>0.035634</v>
      </c>
      <c r="O5538">
        <v>0.02493</v>
      </c>
      <c r="P5538" s="3" t="s">
        <v>31453</v>
      </c>
      <c r="Q5538" s="3" t="s">
        <v>77</v>
      </c>
      <c r="R5538" s="3" t="s">
        <v>31454</v>
      </c>
      <c r="S5538" s="3" t="s">
        <v>31455</v>
      </c>
      <c r="T5538" s="3" t="s">
        <v>31456</v>
      </c>
      <c r="U5538" s="3" t="s">
        <v>31457</v>
      </c>
      <c r="V5538" s="3" t="s">
        <v>1304</v>
      </c>
      <c r="W5538" s="3" t="s">
        <v>10505</v>
      </c>
      <c r="X5538" s="3" t="s">
        <v>4196</v>
      </c>
      <c r="Y5538" s="4">
        <v>73.73</v>
      </c>
      <c r="Z5538" s="4">
        <v>623.97676881</v>
      </c>
      <c r="AA5538" s="4">
        <f t="shared" si="522"/>
        <v>0.5535</v>
      </c>
      <c r="AB5538" s="4">
        <v>1733198</v>
      </c>
      <c r="AC5538" s="4">
        <v>3.6001470623091</v>
      </c>
      <c r="AD5538" s="3">
        <v>0</v>
      </c>
      <c r="AE5538" s="3">
        <v>0</v>
      </c>
      <c r="AF5538" s="3">
        <f t="shared" si="527"/>
        <v>0</v>
      </c>
      <c r="AG5538" s="6">
        <f t="shared" si="523"/>
        <v>0</v>
      </c>
      <c r="AH5538" s="4">
        <f t="shared" si="524"/>
        <v>0</v>
      </c>
      <c r="AI5538" s="4">
        <v>109.511909</v>
      </c>
      <c r="AJ5538" s="4">
        <v>18.252847</v>
      </c>
      <c r="AK5538" s="4">
        <v>0</v>
      </c>
      <c r="AL5538" s="4">
        <v>2011</v>
      </c>
      <c r="AM5538" s="4">
        <v>0</v>
      </c>
      <c r="AN5538" s="1">
        <f t="shared" si="525"/>
        <v>0</v>
      </c>
      <c r="AO5538" s="1">
        <f t="shared" si="526"/>
        <v>0</v>
      </c>
    </row>
    <row r="5539" s="1" customFormat="1" spans="1:41">
      <c r="A5539">
        <v>2012</v>
      </c>
      <c r="B5539" t="s">
        <v>31248</v>
      </c>
      <c r="C5539" s="2">
        <v>460200</v>
      </c>
      <c r="D5539" t="s">
        <v>31398</v>
      </c>
      <c r="E5539">
        <v>3309625</v>
      </c>
      <c r="F5539">
        <v>1676536.59</v>
      </c>
      <c r="G5539">
        <v>0.506563912830003</v>
      </c>
      <c r="H5539">
        <v>0.19822179</v>
      </c>
      <c r="I5539">
        <v>0.054628</v>
      </c>
      <c r="J5539">
        <v>0.010979</v>
      </c>
      <c r="K5539">
        <v>0.021901</v>
      </c>
      <c r="L5539">
        <v>0.008343</v>
      </c>
      <c r="M5539">
        <v>0.013405</v>
      </c>
      <c r="N5539">
        <v>0.061316</v>
      </c>
      <c r="O5539">
        <v>0.033326</v>
      </c>
      <c r="P5539" s="3" t="s">
        <v>31458</v>
      </c>
      <c r="Q5539" s="3" t="s">
        <v>699</v>
      </c>
      <c r="R5539" s="3" t="s">
        <v>31459</v>
      </c>
      <c r="S5539" s="3" t="s">
        <v>31460</v>
      </c>
      <c r="T5539" s="3" t="s">
        <v>31461</v>
      </c>
      <c r="U5539" s="3" t="s">
        <v>31462</v>
      </c>
      <c r="V5539" s="3" t="s">
        <v>903</v>
      </c>
      <c r="W5539" s="3" t="s">
        <v>7099</v>
      </c>
      <c r="X5539" s="3" t="s">
        <v>4174</v>
      </c>
      <c r="Y5539" s="4">
        <v>78.9</v>
      </c>
      <c r="Z5539" s="4">
        <v>727.62237252</v>
      </c>
      <c r="AA5539" s="4">
        <f t="shared" si="522"/>
        <v>0.5161</v>
      </c>
      <c r="AB5539" s="4">
        <v>2308509</v>
      </c>
      <c r="AC5539" s="4">
        <v>3.15191481826582</v>
      </c>
      <c r="AD5539" s="3">
        <v>0</v>
      </c>
      <c r="AE5539" s="3">
        <v>0</v>
      </c>
      <c r="AF5539" s="3">
        <f t="shared" si="527"/>
        <v>0</v>
      </c>
      <c r="AG5539" s="6">
        <f t="shared" si="523"/>
        <v>0</v>
      </c>
      <c r="AH5539" s="4">
        <f t="shared" si="524"/>
        <v>0</v>
      </c>
      <c r="AI5539" s="4">
        <v>109.511909</v>
      </c>
      <c r="AJ5539" s="4">
        <v>18.252847</v>
      </c>
      <c r="AK5539" s="4">
        <v>0</v>
      </c>
      <c r="AL5539" s="4">
        <v>2012</v>
      </c>
      <c r="AM5539" s="4">
        <v>0</v>
      </c>
      <c r="AN5539" s="1">
        <f t="shared" si="525"/>
        <v>0</v>
      </c>
      <c r="AO5539" s="1">
        <f t="shared" si="526"/>
        <v>0</v>
      </c>
    </row>
    <row r="5540" s="1" customFormat="1" spans="1:41">
      <c r="A5540">
        <v>2013</v>
      </c>
      <c r="B5540" t="s">
        <v>31248</v>
      </c>
      <c r="C5540" s="2">
        <v>460200</v>
      </c>
      <c r="D5540" t="s">
        <v>31398</v>
      </c>
      <c r="E5540">
        <v>3734888</v>
      </c>
      <c r="F5540">
        <v>1723567.15</v>
      </c>
      <c r="G5540">
        <v>0.461477599863771</v>
      </c>
      <c r="H5540">
        <v>0.14600367</v>
      </c>
      <c r="I5540">
        <v>0.037034</v>
      </c>
      <c r="J5540">
        <v>0.00859</v>
      </c>
      <c r="K5540">
        <v>0.018009</v>
      </c>
      <c r="L5540">
        <v>0.004392</v>
      </c>
      <c r="M5540">
        <v>0.006043</v>
      </c>
      <c r="N5540">
        <v>0.054881</v>
      </c>
      <c r="O5540">
        <v>0.035587</v>
      </c>
      <c r="P5540" s="3" t="s">
        <v>31463</v>
      </c>
      <c r="Q5540" s="3" t="s">
        <v>1045</v>
      </c>
      <c r="R5540" s="3" t="s">
        <v>31464</v>
      </c>
      <c r="S5540" s="3" t="s">
        <v>31465</v>
      </c>
      <c r="T5540" s="3" t="s">
        <v>31466</v>
      </c>
      <c r="U5540" s="3" t="s">
        <v>31467</v>
      </c>
      <c r="V5540" s="3" t="s">
        <v>857</v>
      </c>
      <c r="W5540" s="3" t="s">
        <v>6279</v>
      </c>
      <c r="X5540" s="3" t="s">
        <v>9194</v>
      </c>
      <c r="Y5540" s="4">
        <v>81.39</v>
      </c>
      <c r="Z5540" s="4">
        <v>647.36949378</v>
      </c>
      <c r="AA5540" s="4">
        <f t="shared" si="522"/>
        <v>0.4711</v>
      </c>
      <c r="AB5540" s="4">
        <v>2837549</v>
      </c>
      <c r="AC5540" s="4">
        <v>2.28143899463939</v>
      </c>
      <c r="AD5540" s="3">
        <v>0</v>
      </c>
      <c r="AE5540" s="3">
        <v>0</v>
      </c>
      <c r="AF5540" s="3">
        <f t="shared" si="527"/>
        <v>0</v>
      </c>
      <c r="AG5540" s="6">
        <f t="shared" si="523"/>
        <v>0</v>
      </c>
      <c r="AH5540" s="4">
        <f t="shared" si="524"/>
        <v>0</v>
      </c>
      <c r="AI5540" s="4">
        <v>109.511909</v>
      </c>
      <c r="AJ5540" s="4">
        <v>18.252847</v>
      </c>
      <c r="AK5540" s="4">
        <v>0</v>
      </c>
      <c r="AL5540" s="4">
        <v>2013</v>
      </c>
      <c r="AM5540" s="4">
        <v>0</v>
      </c>
      <c r="AN5540" s="1">
        <f t="shared" si="525"/>
        <v>0</v>
      </c>
      <c r="AO5540" s="1">
        <f t="shared" si="526"/>
        <v>0</v>
      </c>
    </row>
    <row r="5541" s="1" customFormat="1" spans="1:41">
      <c r="A5541">
        <v>2014</v>
      </c>
      <c r="B5541" t="s">
        <v>31248</v>
      </c>
      <c r="C5541" s="2">
        <v>460200</v>
      </c>
      <c r="D5541" t="s">
        <v>31398</v>
      </c>
      <c r="E5541">
        <v>4022558</v>
      </c>
      <c r="F5541">
        <v>1649053.76</v>
      </c>
      <c r="G5541">
        <v>0.409951518411916</v>
      </c>
      <c r="H5541">
        <v>0.176079</v>
      </c>
      <c r="I5541">
        <v>0.055845</v>
      </c>
      <c r="J5541">
        <v>0.014133</v>
      </c>
      <c r="K5541">
        <v>0.024588</v>
      </c>
      <c r="L5541">
        <v>0.006519</v>
      </c>
      <c r="M5541">
        <v>0.010605</v>
      </c>
      <c r="N5541">
        <v>0.044536</v>
      </c>
      <c r="O5541">
        <v>0.020465</v>
      </c>
      <c r="P5541" s="3" t="s">
        <v>31468</v>
      </c>
      <c r="Q5541" s="3" t="s">
        <v>459</v>
      </c>
      <c r="R5541" s="3" t="s">
        <v>31469</v>
      </c>
      <c r="S5541" s="3" t="s">
        <v>31470</v>
      </c>
      <c r="T5541" s="3" t="s">
        <v>31471</v>
      </c>
      <c r="U5541" s="3" t="s">
        <v>31472</v>
      </c>
      <c r="V5541" s="3" t="s">
        <v>112</v>
      </c>
      <c r="W5541" s="3" t="s">
        <v>4220</v>
      </c>
      <c r="X5541" s="3" t="s">
        <v>3088</v>
      </c>
      <c r="Y5541" s="4">
        <v>84.67</v>
      </c>
      <c r="Z5541" s="4">
        <v>786.40153209</v>
      </c>
      <c r="AA5541" s="4">
        <f t="shared" si="522"/>
        <v>0.41</v>
      </c>
      <c r="AB5541" s="4">
        <v>3309625</v>
      </c>
      <c r="AC5541" s="4">
        <v>2.37610464052574</v>
      </c>
      <c r="AD5541" s="3">
        <v>0</v>
      </c>
      <c r="AE5541" s="3">
        <v>0</v>
      </c>
      <c r="AF5541" s="3">
        <f t="shared" si="527"/>
        <v>0</v>
      </c>
      <c r="AG5541" s="6">
        <f t="shared" si="523"/>
        <v>0</v>
      </c>
      <c r="AH5541" s="4">
        <f t="shared" si="524"/>
        <v>0</v>
      </c>
      <c r="AI5541" s="4">
        <v>109.511909</v>
      </c>
      <c r="AJ5541" s="4">
        <v>18.252847</v>
      </c>
      <c r="AK5541" s="4">
        <v>0</v>
      </c>
      <c r="AL5541" s="4">
        <v>2014</v>
      </c>
      <c r="AM5541" s="4">
        <v>0</v>
      </c>
      <c r="AN5541" s="1">
        <f t="shared" si="525"/>
        <v>0</v>
      </c>
      <c r="AO5541" s="1">
        <f t="shared" si="526"/>
        <v>0</v>
      </c>
    </row>
    <row r="5542" s="1" customFormat="1" spans="1:41">
      <c r="A5542">
        <v>2015</v>
      </c>
      <c r="B5542" t="s">
        <v>31248</v>
      </c>
      <c r="C5542" s="2">
        <v>460200</v>
      </c>
      <c r="D5542" t="s">
        <v>31398</v>
      </c>
      <c r="E5542">
        <v>4358202</v>
      </c>
      <c r="F5542">
        <v>1756843.7</v>
      </c>
      <c r="G5542">
        <v>0.403112040240448</v>
      </c>
      <c r="H5542">
        <v>0.26145977</v>
      </c>
      <c r="I5542">
        <v>0.074877</v>
      </c>
      <c r="J5542">
        <v>0.015724</v>
      </c>
      <c r="K5542">
        <v>0.035799</v>
      </c>
      <c r="L5542">
        <v>0.013075</v>
      </c>
      <c r="M5542">
        <v>0.010278</v>
      </c>
      <c r="N5542">
        <v>0.075576</v>
      </c>
      <c r="O5542">
        <v>0.046844</v>
      </c>
      <c r="P5542" s="3" t="s">
        <v>31473</v>
      </c>
      <c r="Q5542" s="3" t="s">
        <v>690</v>
      </c>
      <c r="R5542" s="3" t="s">
        <v>31474</v>
      </c>
      <c r="S5542" s="3" t="s">
        <v>31475</v>
      </c>
      <c r="T5542" s="3" t="s">
        <v>31476</v>
      </c>
      <c r="U5542" s="3" t="s">
        <v>31477</v>
      </c>
      <c r="V5542" s="3" t="s">
        <v>740</v>
      </c>
      <c r="W5542" s="3" t="s">
        <v>4657</v>
      </c>
      <c r="X5542" s="3" t="s">
        <v>9188</v>
      </c>
      <c r="Y5542" s="4">
        <v>86.93</v>
      </c>
      <c r="Z5542" s="4">
        <v>811.65414444</v>
      </c>
      <c r="AA5542" s="4">
        <f t="shared" si="522"/>
        <v>0.3982</v>
      </c>
      <c r="AB5542" s="4">
        <v>3734888</v>
      </c>
      <c r="AC5542" s="4">
        <v>2.17316863166981</v>
      </c>
      <c r="AD5542" s="3">
        <v>0</v>
      </c>
      <c r="AE5542" s="3">
        <v>0</v>
      </c>
      <c r="AF5542" s="3">
        <f t="shared" si="527"/>
        <v>0</v>
      </c>
      <c r="AG5542" s="6">
        <f t="shared" si="523"/>
        <v>0</v>
      </c>
      <c r="AH5542" s="4">
        <f t="shared" si="524"/>
        <v>0</v>
      </c>
      <c r="AI5542" s="4">
        <v>109.511909</v>
      </c>
      <c r="AJ5542" s="4">
        <v>18.252847</v>
      </c>
      <c r="AK5542" s="4">
        <v>0</v>
      </c>
      <c r="AL5542" s="4">
        <v>2015</v>
      </c>
      <c r="AM5542" s="4">
        <v>0</v>
      </c>
      <c r="AN5542" s="1">
        <f t="shared" si="525"/>
        <v>0</v>
      </c>
      <c r="AO5542" s="1">
        <f t="shared" si="526"/>
        <v>0</v>
      </c>
    </row>
    <row r="5543" s="1" customFormat="1" spans="1:41">
      <c r="A5543">
        <v>2016</v>
      </c>
      <c r="B5543" t="s">
        <v>31248</v>
      </c>
      <c r="C5543" s="2">
        <v>460200</v>
      </c>
      <c r="D5543" t="s">
        <v>31398</v>
      </c>
      <c r="E5543">
        <v>4755567</v>
      </c>
      <c r="F5543">
        <v>1778193.05</v>
      </c>
      <c r="G5543">
        <v>0.373918199449193</v>
      </c>
      <c r="H5543">
        <v>0.21312851</v>
      </c>
      <c r="I5543">
        <v>0.062469</v>
      </c>
      <c r="J5543">
        <v>0.014999</v>
      </c>
      <c r="K5543">
        <v>0.025713</v>
      </c>
      <c r="L5543">
        <v>0.009028</v>
      </c>
      <c r="M5543">
        <v>0.012729</v>
      </c>
      <c r="N5543">
        <v>0.058698</v>
      </c>
      <c r="O5543">
        <v>0.031446</v>
      </c>
      <c r="P5543" s="3" t="s">
        <v>31478</v>
      </c>
      <c r="Q5543" s="3" t="s">
        <v>438</v>
      </c>
      <c r="R5543" s="3" t="s">
        <v>31479</v>
      </c>
      <c r="S5543" s="3" t="s">
        <v>31480</v>
      </c>
      <c r="T5543" s="3" t="s">
        <v>31481</v>
      </c>
      <c r="U5543" s="3" t="s">
        <v>31482</v>
      </c>
      <c r="V5543" s="3" t="s">
        <v>740</v>
      </c>
      <c r="W5543" s="3" t="s">
        <v>1266</v>
      </c>
      <c r="X5543" s="3" t="s">
        <v>7117</v>
      </c>
      <c r="Y5543" s="4">
        <v>89.89</v>
      </c>
      <c r="Z5543" s="4">
        <v>817.95575217</v>
      </c>
      <c r="AA5543" s="4">
        <f t="shared" si="522"/>
        <v>0.3606</v>
      </c>
      <c r="AB5543" s="4">
        <v>4022558</v>
      </c>
      <c r="AC5543" s="4">
        <v>2.0334218976333</v>
      </c>
      <c r="AD5543" s="3">
        <v>0</v>
      </c>
      <c r="AE5543" s="3">
        <v>0</v>
      </c>
      <c r="AF5543" s="3">
        <f t="shared" si="527"/>
        <v>0</v>
      </c>
      <c r="AG5543" s="6">
        <f t="shared" si="523"/>
        <v>0</v>
      </c>
      <c r="AH5543" s="4">
        <f t="shared" si="524"/>
        <v>0</v>
      </c>
      <c r="AI5543" s="4">
        <v>109.511909</v>
      </c>
      <c r="AJ5543" s="4">
        <v>18.252847</v>
      </c>
      <c r="AK5543" s="4">
        <v>0</v>
      </c>
      <c r="AL5543" s="4">
        <v>2016</v>
      </c>
      <c r="AM5543" s="4">
        <v>0</v>
      </c>
      <c r="AN5543" s="1">
        <f t="shared" si="525"/>
        <v>0</v>
      </c>
      <c r="AO5543" s="1">
        <f t="shared" si="526"/>
        <v>0</v>
      </c>
    </row>
    <row r="5544" s="1" customFormat="1" spans="1:41">
      <c r="A5544">
        <v>2017</v>
      </c>
      <c r="B5544" t="s">
        <v>31248</v>
      </c>
      <c r="C5544" s="2">
        <v>460200</v>
      </c>
      <c r="D5544" t="s">
        <v>31398</v>
      </c>
      <c r="E5544">
        <v>5298048</v>
      </c>
      <c r="F5544">
        <v>1790180.88</v>
      </c>
      <c r="G5544">
        <v>0.337894424512575</v>
      </c>
      <c r="H5544">
        <v>0.15714569</v>
      </c>
      <c r="I5544">
        <v>0.046237</v>
      </c>
      <c r="J5544">
        <v>0.010449</v>
      </c>
      <c r="K5544">
        <v>0.022052</v>
      </c>
      <c r="L5544">
        <v>0.006223</v>
      </c>
      <c r="M5544">
        <v>0.007513</v>
      </c>
      <c r="N5544">
        <v>0.050725</v>
      </c>
      <c r="O5544">
        <v>0.024437</v>
      </c>
      <c r="P5544" s="3" t="s">
        <v>31483</v>
      </c>
      <c r="Q5544" s="3" t="s">
        <v>2178</v>
      </c>
      <c r="R5544" s="3" t="s">
        <v>31484</v>
      </c>
      <c r="S5544" s="3" t="s">
        <v>31485</v>
      </c>
      <c r="T5544" s="3" t="s">
        <v>31486</v>
      </c>
      <c r="U5544" s="3" t="s">
        <v>31487</v>
      </c>
      <c r="V5544" s="3" t="s">
        <v>758</v>
      </c>
      <c r="W5544" s="3" t="s">
        <v>6297</v>
      </c>
      <c r="X5544" s="3" t="s">
        <v>31488</v>
      </c>
      <c r="Y5544" s="4">
        <v>93.18</v>
      </c>
      <c r="Z5544" s="4">
        <v>683.57799188</v>
      </c>
      <c r="AA5544" s="4">
        <f t="shared" si="522"/>
        <v>0.3278</v>
      </c>
      <c r="AB5544" s="4">
        <v>4358202</v>
      </c>
      <c r="AC5544" s="4">
        <v>1.56848625162395</v>
      </c>
      <c r="AD5544" s="3">
        <v>0</v>
      </c>
      <c r="AE5544" s="3">
        <v>0</v>
      </c>
      <c r="AF5544" s="3">
        <f t="shared" si="527"/>
        <v>0</v>
      </c>
      <c r="AG5544" s="6">
        <f t="shared" si="523"/>
        <v>0</v>
      </c>
      <c r="AH5544" s="4">
        <f t="shared" si="524"/>
        <v>0</v>
      </c>
      <c r="AI5544" s="4">
        <v>109.511909</v>
      </c>
      <c r="AJ5544" s="4">
        <v>18.252847</v>
      </c>
      <c r="AK5544" s="4">
        <v>0</v>
      </c>
      <c r="AL5544" s="4">
        <v>2017</v>
      </c>
      <c r="AM5544" s="4">
        <v>0</v>
      </c>
      <c r="AN5544" s="1">
        <f t="shared" si="525"/>
        <v>0</v>
      </c>
      <c r="AO5544" s="1">
        <f t="shared" si="526"/>
        <v>0</v>
      </c>
    </row>
    <row r="5545" s="1" customFormat="1" spans="1:41">
      <c r="A5545">
        <v>2018</v>
      </c>
      <c r="B5545" t="s">
        <v>31248</v>
      </c>
      <c r="C5545" s="2">
        <v>460200</v>
      </c>
      <c r="D5545" t="s">
        <v>31398</v>
      </c>
      <c r="E5545">
        <v>5955057</v>
      </c>
      <c r="F5545">
        <v>1860291.82</v>
      </c>
      <c r="G5545">
        <v>0.312388583350252</v>
      </c>
      <c r="H5545">
        <v>0.27003038</v>
      </c>
      <c r="I5545">
        <v>0.077628</v>
      </c>
      <c r="J5545">
        <v>0.017237</v>
      </c>
      <c r="K5545">
        <v>0.035812</v>
      </c>
      <c r="L5545">
        <v>0.011471</v>
      </c>
      <c r="M5545">
        <v>0.013108</v>
      </c>
      <c r="N5545">
        <v>0.07602</v>
      </c>
      <c r="O5545">
        <v>0.046733</v>
      </c>
      <c r="P5545" s="3" t="s">
        <v>31489</v>
      </c>
      <c r="Q5545" s="3" t="s">
        <v>397</v>
      </c>
      <c r="R5545" s="3" t="s">
        <v>31490</v>
      </c>
      <c r="S5545" s="3" t="s">
        <v>31491</v>
      </c>
      <c r="T5545" s="3" t="s">
        <v>31492</v>
      </c>
      <c r="U5545" s="3" t="s">
        <v>31493</v>
      </c>
      <c r="V5545" s="3" t="s">
        <v>469</v>
      </c>
      <c r="W5545" s="3" t="s">
        <v>3566</v>
      </c>
      <c r="X5545" s="3" t="s">
        <v>31494</v>
      </c>
      <c r="Y5545" s="4">
        <v>95.83</v>
      </c>
      <c r="Z5545" s="4">
        <v>687.8279813</v>
      </c>
      <c r="AA5545" s="4">
        <f t="shared" si="522"/>
        <v>0.299</v>
      </c>
      <c r="AB5545" s="4">
        <v>4755567</v>
      </c>
      <c r="AC5545" s="4">
        <v>1.44636376966196</v>
      </c>
      <c r="AD5545" s="3">
        <v>0</v>
      </c>
      <c r="AE5545" s="3">
        <v>0</v>
      </c>
      <c r="AF5545" s="3">
        <f t="shared" si="527"/>
        <v>0</v>
      </c>
      <c r="AG5545" s="6">
        <f t="shared" si="523"/>
        <v>0</v>
      </c>
      <c r="AH5545" s="4">
        <f t="shared" si="524"/>
        <v>0</v>
      </c>
      <c r="AI5545" s="4">
        <v>109.511909</v>
      </c>
      <c r="AJ5545" s="4">
        <v>18.252847</v>
      </c>
      <c r="AK5545" s="4">
        <v>0</v>
      </c>
      <c r="AL5545" s="4">
        <v>2018</v>
      </c>
      <c r="AM5545" s="4">
        <v>0</v>
      </c>
      <c r="AN5545" s="1">
        <f t="shared" si="525"/>
        <v>0</v>
      </c>
      <c r="AO5545" s="1">
        <f t="shared" si="526"/>
        <v>0</v>
      </c>
    </row>
    <row r="5546" s="1" customFormat="1" spans="1:41">
      <c r="A5546">
        <v>2019</v>
      </c>
      <c r="B5546" t="s">
        <v>31248</v>
      </c>
      <c r="C5546" s="2">
        <v>460200</v>
      </c>
      <c r="D5546" t="s">
        <v>31398</v>
      </c>
      <c r="E5546">
        <v>6780000</v>
      </c>
      <c r="F5546">
        <v>1835572.25</v>
      </c>
      <c r="G5546">
        <v>0.27073337020649</v>
      </c>
      <c r="H5546">
        <v>0.23661902</v>
      </c>
      <c r="I5546">
        <v>0.077511</v>
      </c>
      <c r="J5546">
        <v>0.016691</v>
      </c>
      <c r="K5546">
        <v>0.036392</v>
      </c>
      <c r="L5546">
        <v>0.012626</v>
      </c>
      <c r="M5546">
        <v>0.011802</v>
      </c>
      <c r="N5546">
        <v>0.054485</v>
      </c>
      <c r="O5546">
        <v>0.023686</v>
      </c>
      <c r="P5546" s="3" t="s">
        <v>31495</v>
      </c>
      <c r="Q5546" s="3" t="s">
        <v>967</v>
      </c>
      <c r="R5546" s="3" t="s">
        <v>31496</v>
      </c>
      <c r="S5546" s="3" t="s">
        <v>31497</v>
      </c>
      <c r="T5546" s="3" t="s">
        <v>31498</v>
      </c>
      <c r="U5546" s="3" t="s">
        <v>31499</v>
      </c>
      <c r="V5546" s="3" t="s">
        <v>469</v>
      </c>
      <c r="W5546" s="3" t="s">
        <v>1129</v>
      </c>
      <c r="X5546" s="3" t="s">
        <v>10982</v>
      </c>
      <c r="Y5546" s="4">
        <v>98.85</v>
      </c>
      <c r="Z5546" s="4">
        <v>637.36125102</v>
      </c>
      <c r="AA5546" s="4">
        <f t="shared" si="522"/>
        <v>0.2664</v>
      </c>
      <c r="AB5546" s="4">
        <v>5298048</v>
      </c>
      <c r="AC5546" s="4">
        <v>1.20301146954501</v>
      </c>
      <c r="AD5546" s="3">
        <v>0</v>
      </c>
      <c r="AE5546" s="3">
        <v>0</v>
      </c>
      <c r="AF5546" s="3">
        <f t="shared" si="527"/>
        <v>0</v>
      </c>
      <c r="AG5546" s="6">
        <f t="shared" si="523"/>
        <v>0</v>
      </c>
      <c r="AH5546" s="4">
        <f t="shared" si="524"/>
        <v>0</v>
      </c>
      <c r="AI5546" s="4">
        <v>109.511909</v>
      </c>
      <c r="AJ5546" s="4">
        <v>18.252847</v>
      </c>
      <c r="AK5546" s="4">
        <v>0</v>
      </c>
      <c r="AL5546" s="4">
        <v>2019</v>
      </c>
      <c r="AM5546" s="4">
        <v>0</v>
      </c>
      <c r="AN5546" s="1">
        <f t="shared" si="525"/>
        <v>0</v>
      </c>
      <c r="AO5546" s="1">
        <f t="shared" si="526"/>
        <v>0</v>
      </c>
    </row>
    <row r="5547" s="1" customFormat="1" spans="1:41">
      <c r="A5547">
        <v>2020</v>
      </c>
      <c r="B5547" t="s">
        <v>31248</v>
      </c>
      <c r="C5547" s="2">
        <v>460200</v>
      </c>
      <c r="D5547" t="s">
        <v>31398</v>
      </c>
      <c r="E5547">
        <v>6950000</v>
      </c>
      <c r="F5547">
        <v>1809164.23</v>
      </c>
      <c r="G5547">
        <v>0.2603114</v>
      </c>
      <c r="H5547">
        <v>0.20764362</v>
      </c>
      <c r="I5547">
        <v>0.063595</v>
      </c>
      <c r="J5547">
        <v>0.018208</v>
      </c>
      <c r="K5547">
        <v>0.028539</v>
      </c>
      <c r="L5547">
        <v>0.008934</v>
      </c>
      <c r="M5547">
        <v>0.007914</v>
      </c>
      <c r="N5547">
        <v>0.068057</v>
      </c>
      <c r="O5547">
        <v>0.021348</v>
      </c>
      <c r="P5547" s="3" t="s">
        <v>31500</v>
      </c>
      <c r="Q5547" s="3" t="s">
        <v>2334</v>
      </c>
      <c r="R5547" s="3" t="s">
        <v>31501</v>
      </c>
      <c r="S5547" s="3" t="s">
        <v>31502</v>
      </c>
      <c r="T5547" s="3" t="s">
        <v>31503</v>
      </c>
      <c r="U5547" s="3" t="s">
        <v>31504</v>
      </c>
      <c r="V5547" s="3" t="s">
        <v>718</v>
      </c>
      <c r="W5547" s="3" t="s">
        <v>1159</v>
      </c>
      <c r="X5547" s="3" t="s">
        <v>31505</v>
      </c>
      <c r="Y5547" s="4">
        <v>103.73</v>
      </c>
      <c r="Z5547" s="4">
        <v>698.09334366</v>
      </c>
      <c r="AA5547" s="4">
        <f t="shared" si="522"/>
        <v>0.2552</v>
      </c>
      <c r="AB5547" s="4">
        <v>5955057</v>
      </c>
      <c r="AC5547" s="4">
        <v>1.17226979298435</v>
      </c>
      <c r="AD5547" s="3">
        <v>0</v>
      </c>
      <c r="AE5547" s="3">
        <v>0</v>
      </c>
      <c r="AF5547" s="3">
        <f t="shared" si="527"/>
        <v>0</v>
      </c>
      <c r="AG5547" s="6">
        <f t="shared" si="523"/>
        <v>0</v>
      </c>
      <c r="AH5547" s="4">
        <f t="shared" si="524"/>
        <v>0</v>
      </c>
      <c r="AI5547" s="4">
        <v>109.511909</v>
      </c>
      <c r="AJ5547" s="4">
        <v>18.252847</v>
      </c>
      <c r="AK5547" s="4">
        <v>0</v>
      </c>
      <c r="AL5547" s="4">
        <v>2020</v>
      </c>
      <c r="AM5547" s="4">
        <v>0</v>
      </c>
      <c r="AN5547" s="1">
        <f t="shared" si="525"/>
        <v>0</v>
      </c>
      <c r="AO5547" s="1">
        <f t="shared" si="526"/>
        <v>0</v>
      </c>
    </row>
    <row r="5548" s="1" customFormat="1" spans="1:41">
      <c r="A5548">
        <v>2021</v>
      </c>
      <c r="B5548" t="s">
        <v>31248</v>
      </c>
      <c r="C5548" s="2">
        <v>460200</v>
      </c>
      <c r="D5548" t="s">
        <v>31398</v>
      </c>
      <c r="E5548">
        <v>8350000</v>
      </c>
      <c r="F5548">
        <v>1877311.19</v>
      </c>
      <c r="G5548">
        <v>0.22482768742515</v>
      </c>
      <c r="H5548">
        <v>0.255467</v>
      </c>
      <c r="I5548">
        <v>0.075723</v>
      </c>
      <c r="J5548">
        <v>0.019672</v>
      </c>
      <c r="K5548">
        <v>0.035637</v>
      </c>
      <c r="L5548">
        <v>0.008692</v>
      </c>
      <c r="M5548">
        <v>0.011722</v>
      </c>
      <c r="N5548">
        <v>0.080644</v>
      </c>
      <c r="O5548">
        <v>0.034933</v>
      </c>
      <c r="P5548" s="3" t="s">
        <v>31506</v>
      </c>
      <c r="Q5548" s="3" t="s">
        <v>713</v>
      </c>
      <c r="R5548" s="3" t="s">
        <v>31507</v>
      </c>
      <c r="S5548" s="3" t="s">
        <v>31508</v>
      </c>
      <c r="T5548" s="3" t="s">
        <v>31509</v>
      </c>
      <c r="U5548" s="3" t="s">
        <v>31510</v>
      </c>
      <c r="V5548" s="3" t="s">
        <v>718</v>
      </c>
      <c r="W5548" s="3" t="s">
        <v>2008</v>
      </c>
      <c r="X5548" s="3" t="s">
        <v>10989</v>
      </c>
      <c r="Y5548" s="4">
        <v>105.61</v>
      </c>
      <c r="Z5548" s="4">
        <v>799.84585027</v>
      </c>
      <c r="AA5548" s="4">
        <f t="shared" si="522"/>
        <v>0.2206</v>
      </c>
      <c r="AB5548" s="4">
        <v>6780000</v>
      </c>
      <c r="AC5548" s="4">
        <v>1.17971364346608</v>
      </c>
      <c r="AD5548" s="3">
        <v>0</v>
      </c>
      <c r="AE5548" s="3">
        <v>0</v>
      </c>
      <c r="AF5548" s="3">
        <f t="shared" si="527"/>
        <v>0</v>
      </c>
      <c r="AG5548" s="6">
        <f t="shared" si="523"/>
        <v>0</v>
      </c>
      <c r="AH5548" s="4">
        <f t="shared" si="524"/>
        <v>0</v>
      </c>
      <c r="AI5548" s="4">
        <v>109.511909</v>
      </c>
      <c r="AJ5548" s="4">
        <v>18.252847</v>
      </c>
      <c r="AK5548" s="4">
        <v>0</v>
      </c>
      <c r="AL5548" s="4">
        <v>2021</v>
      </c>
      <c r="AM5548" s="4">
        <v>0</v>
      </c>
      <c r="AN5548" s="1">
        <f t="shared" si="525"/>
        <v>0</v>
      </c>
      <c r="AO5548" s="1">
        <f t="shared" si="526"/>
        <v>0</v>
      </c>
    </row>
    <row r="5549" s="1" customFormat="1" spans="1:41">
      <c r="A5549">
        <v>2022</v>
      </c>
      <c r="B5549" t="s">
        <v>31248</v>
      </c>
      <c r="C5549" s="2">
        <v>460200</v>
      </c>
      <c r="D5549" t="s">
        <v>31398</v>
      </c>
      <c r="E5549">
        <v>8470000</v>
      </c>
      <c r="F5549">
        <v>1764650.16</v>
      </c>
      <c r="G5549">
        <v>0.208341223140496</v>
      </c>
      <c r="H5549">
        <v>0.20525394</v>
      </c>
      <c r="I5549">
        <v>0.063303</v>
      </c>
      <c r="J5549">
        <v>0.015486</v>
      </c>
      <c r="K5549">
        <v>0.030129</v>
      </c>
      <c r="L5549">
        <v>0.007659</v>
      </c>
      <c r="M5549">
        <v>0.010029</v>
      </c>
      <c r="N5549">
        <v>0.059414</v>
      </c>
      <c r="O5549">
        <v>0.02625</v>
      </c>
      <c r="P5549" s="3" t="s">
        <v>31511</v>
      </c>
      <c r="Q5549" s="3" t="s">
        <v>7838</v>
      </c>
      <c r="R5549" s="3" t="s">
        <v>31512</v>
      </c>
      <c r="S5549" s="3" t="s">
        <v>31513</v>
      </c>
      <c r="T5549" s="3" t="s">
        <v>31514</v>
      </c>
      <c r="U5549" s="3" t="s">
        <v>31515</v>
      </c>
      <c r="V5549" s="3" t="s">
        <v>740</v>
      </c>
      <c r="W5549" s="3" t="s">
        <v>287</v>
      </c>
      <c r="X5549" s="3" t="s">
        <v>31516</v>
      </c>
      <c r="Y5549" s="4">
        <v>106.59</v>
      </c>
      <c r="Z5549" s="4">
        <v>549.86765778</v>
      </c>
      <c r="AA5549" s="4">
        <f t="shared" si="522"/>
        <v>0.2036</v>
      </c>
      <c r="AB5549" s="4">
        <v>6950000</v>
      </c>
      <c r="AC5549" s="4">
        <v>0.791176486014388</v>
      </c>
      <c r="AD5549" s="3">
        <v>0</v>
      </c>
      <c r="AE5549" s="3">
        <v>0</v>
      </c>
      <c r="AF5549" s="3">
        <f t="shared" si="527"/>
        <v>0</v>
      </c>
      <c r="AG5549" s="6">
        <f t="shared" si="523"/>
        <v>0</v>
      </c>
      <c r="AH5549" s="4">
        <f t="shared" si="524"/>
        <v>0</v>
      </c>
      <c r="AI5549" s="4">
        <v>109.511909</v>
      </c>
      <c r="AJ5549" s="4">
        <v>18.252847</v>
      </c>
      <c r="AK5549" s="4">
        <v>0</v>
      </c>
      <c r="AL5549" s="4">
        <v>2022</v>
      </c>
      <c r="AM5549" s="4">
        <v>0</v>
      </c>
      <c r="AN5549" s="1">
        <f t="shared" si="525"/>
        <v>0</v>
      </c>
      <c r="AO5549" s="1">
        <f t="shared" si="526"/>
        <v>0</v>
      </c>
    </row>
    <row r="5550" s="1" customFormat="1" spans="1:41">
      <c r="A5550">
        <v>2023</v>
      </c>
      <c r="B5550" t="s">
        <v>31248</v>
      </c>
      <c r="C5550" s="2">
        <v>460200</v>
      </c>
      <c r="D5550" t="s">
        <v>31398</v>
      </c>
      <c r="E5550">
        <v>9710000</v>
      </c>
      <c r="F5550">
        <v>1842297.76</v>
      </c>
      <c r="G5550">
        <v>0.189732004119465</v>
      </c>
      <c r="H5550">
        <v>0.21579174</v>
      </c>
      <c r="I5550">
        <v>0.056572</v>
      </c>
      <c r="J5550">
        <v>0.016989</v>
      </c>
      <c r="K5550">
        <v>0.030311</v>
      </c>
      <c r="L5550">
        <v>0.012316</v>
      </c>
      <c r="M5550">
        <v>0.014026</v>
      </c>
      <c r="N5550">
        <v>0.043873</v>
      </c>
      <c r="O5550">
        <v>0.023258</v>
      </c>
      <c r="P5550" s="3" t="s">
        <v>31517</v>
      </c>
      <c r="Q5550" s="3" t="s">
        <v>1310</v>
      </c>
      <c r="R5550" s="3" t="s">
        <v>31518</v>
      </c>
      <c r="S5550" s="3" t="s">
        <v>31519</v>
      </c>
      <c r="T5550" s="3" t="s">
        <v>31520</v>
      </c>
      <c r="U5550" s="3" t="s">
        <v>31521</v>
      </c>
      <c r="V5550" s="3" t="s">
        <v>519</v>
      </c>
      <c r="W5550" s="3" t="s">
        <v>31522</v>
      </c>
      <c r="X5550" s="3" t="s">
        <v>31336</v>
      </c>
      <c r="Y5550" s="4">
        <v>110.6</v>
      </c>
      <c r="Z5550" s="4">
        <v>581.98</v>
      </c>
      <c r="AA5550" s="4">
        <f t="shared" si="522"/>
        <v>0.1887</v>
      </c>
      <c r="AB5550" s="4">
        <v>7506000</v>
      </c>
      <c r="AC5550" s="4">
        <v>0.775353</v>
      </c>
      <c r="AD5550" s="3">
        <v>0</v>
      </c>
      <c r="AE5550" s="3">
        <v>0</v>
      </c>
      <c r="AF5550" s="3">
        <f t="shared" si="527"/>
        <v>0</v>
      </c>
      <c r="AG5550" s="6">
        <f t="shared" si="523"/>
        <v>0</v>
      </c>
      <c r="AH5550" s="4">
        <f t="shared" si="524"/>
        <v>0</v>
      </c>
      <c r="AI5550" s="4">
        <v>109.511909</v>
      </c>
      <c r="AJ5550" s="4">
        <v>18.252847</v>
      </c>
      <c r="AK5550" s="4">
        <v>0</v>
      </c>
      <c r="AL5550" s="4">
        <v>2023</v>
      </c>
      <c r="AM5550" s="4">
        <v>0</v>
      </c>
      <c r="AN5550" s="1">
        <f t="shared" si="525"/>
        <v>0</v>
      </c>
      <c r="AO5550" s="1">
        <f t="shared" si="526"/>
        <v>0</v>
      </c>
    </row>
    <row r="5551" s="1" customFormat="1" spans="1:41">
      <c r="A5551">
        <v>2024</v>
      </c>
      <c r="B5551" t="s">
        <v>31248</v>
      </c>
      <c r="C5551" s="2">
        <v>460200</v>
      </c>
      <c r="D5551" t="s">
        <v>31398</v>
      </c>
      <c r="E5551">
        <v>10519305</v>
      </c>
      <c r="F5551">
        <v>2793913.62</v>
      </c>
      <c r="G5551">
        <v>0.265598689267019</v>
      </c>
      <c r="H5551">
        <v>0.21428353</v>
      </c>
      <c r="I5551">
        <v>0.053623</v>
      </c>
      <c r="J5551">
        <v>0.017071</v>
      </c>
      <c r="K5551">
        <v>0.029709</v>
      </c>
      <c r="L5551">
        <v>0.012982</v>
      </c>
      <c r="M5551">
        <v>0.014885</v>
      </c>
      <c r="N5551">
        <v>0.040591</v>
      </c>
      <c r="O5551">
        <v>0.021778</v>
      </c>
      <c r="P5551" s="3" t="s">
        <v>31523</v>
      </c>
      <c r="Q5551" s="3" t="s">
        <v>188</v>
      </c>
      <c r="R5551" s="3" t="s">
        <v>31524</v>
      </c>
      <c r="S5551" s="3" t="s">
        <v>31525</v>
      </c>
      <c r="T5551" s="3" t="s">
        <v>31526</v>
      </c>
      <c r="U5551" s="3" t="s">
        <v>31527</v>
      </c>
      <c r="V5551" s="3" t="s">
        <v>519</v>
      </c>
      <c r="W5551" s="3" t="s">
        <v>1411</v>
      </c>
      <c r="X5551" s="3" t="s">
        <v>10989</v>
      </c>
      <c r="Y5551" s="4">
        <v>111.61</v>
      </c>
      <c r="Z5551" s="4">
        <v>615.9676</v>
      </c>
      <c r="AA5551" s="4">
        <f t="shared" si="522"/>
        <v>0.2781</v>
      </c>
      <c r="AB5551" s="4">
        <v>8106480</v>
      </c>
      <c r="AC5551" s="4">
        <v>0.759846</v>
      </c>
      <c r="AD5551" s="3">
        <v>0</v>
      </c>
      <c r="AE5551" s="3">
        <v>0</v>
      </c>
      <c r="AF5551" s="3">
        <f t="shared" si="527"/>
        <v>0</v>
      </c>
      <c r="AG5551" s="6">
        <f t="shared" si="523"/>
        <v>0</v>
      </c>
      <c r="AH5551" s="4">
        <f t="shared" si="524"/>
        <v>0</v>
      </c>
      <c r="AI5551" s="4">
        <v>109.511909</v>
      </c>
      <c r="AJ5551" s="4">
        <v>18.252847</v>
      </c>
      <c r="AK5551" s="4">
        <v>0</v>
      </c>
      <c r="AL5551" s="4">
        <v>2024</v>
      </c>
      <c r="AM5551" s="4">
        <v>0</v>
      </c>
      <c r="AN5551" s="1">
        <f t="shared" si="525"/>
        <v>0</v>
      </c>
      <c r="AO5551" s="1">
        <f t="shared" si="526"/>
        <v>0</v>
      </c>
    </row>
    <row r="5552" s="1" customFormat="1" spans="1:41">
      <c r="A5552">
        <v>2000</v>
      </c>
      <c r="B5552" t="s">
        <v>31528</v>
      </c>
      <c r="C5552" s="2">
        <v>500000</v>
      </c>
      <c r="D5552" t="s">
        <v>31528</v>
      </c>
      <c r="E5552">
        <v>15896000</v>
      </c>
      <c r="F5552">
        <v>52157514.77</v>
      </c>
      <c r="G5552">
        <v>3.28117229302969</v>
      </c>
      <c r="H5552">
        <v>0.10457604</v>
      </c>
      <c r="I5552">
        <v>0.031438</v>
      </c>
      <c r="J5552">
        <v>0.008017</v>
      </c>
      <c r="K5552">
        <v>0.013978</v>
      </c>
      <c r="L5552">
        <v>0.004707</v>
      </c>
      <c r="M5552">
        <v>0.004735</v>
      </c>
      <c r="N5552">
        <v>0.034221</v>
      </c>
      <c r="O5552">
        <v>0.01564</v>
      </c>
      <c r="P5552" s="3" t="s">
        <v>31529</v>
      </c>
      <c r="Q5552" s="3" t="s">
        <v>1905</v>
      </c>
      <c r="R5552" s="3" t="s">
        <v>31530</v>
      </c>
      <c r="S5552" s="3" t="s">
        <v>5113</v>
      </c>
      <c r="T5552" s="3" t="s">
        <v>31531</v>
      </c>
      <c r="U5552" s="3" t="s">
        <v>31532</v>
      </c>
      <c r="V5552" s="3" t="s">
        <v>1629</v>
      </c>
      <c r="W5552" s="3" t="s">
        <v>2069</v>
      </c>
      <c r="X5552" s="3" t="s">
        <v>741</v>
      </c>
      <c r="Y5552" s="4">
        <v>2848.82</v>
      </c>
      <c r="Z5552" s="4">
        <v>1064.5038104</v>
      </c>
      <c r="AA5552" s="4">
        <f t="shared" si="522"/>
        <v>2.8626</v>
      </c>
      <c r="AB5552" s="4">
        <v>8320000</v>
      </c>
      <c r="AC5552" s="4">
        <v>1.27945169519231</v>
      </c>
      <c r="AD5552" s="3">
        <v>1</v>
      </c>
      <c r="AE5552" s="3">
        <v>2013</v>
      </c>
      <c r="AF5552" s="3">
        <f t="shared" si="527"/>
        <v>1</v>
      </c>
      <c r="AG5552" s="6">
        <f t="shared" si="523"/>
        <v>1</v>
      </c>
      <c r="AH5552" s="4">
        <f t="shared" si="524"/>
        <v>1</v>
      </c>
      <c r="AI5552" s="4">
        <v>106.551556</v>
      </c>
      <c r="AJ5552" s="4">
        <v>29.563009</v>
      </c>
      <c r="AK5552" s="4">
        <v>1</v>
      </c>
      <c r="AL5552" s="4">
        <v>2000</v>
      </c>
      <c r="AM5552" s="4">
        <v>0</v>
      </c>
      <c r="AN5552" s="1">
        <f t="shared" si="525"/>
        <v>0</v>
      </c>
      <c r="AO5552" s="1">
        <f t="shared" si="526"/>
        <v>0</v>
      </c>
    </row>
    <row r="5553" s="1" customFormat="1" spans="1:41">
      <c r="A5553">
        <v>2001</v>
      </c>
      <c r="B5553" t="s">
        <v>31528</v>
      </c>
      <c r="C5553" s="2">
        <v>500000</v>
      </c>
      <c r="D5553" t="s">
        <v>31528</v>
      </c>
      <c r="E5553">
        <v>17497700</v>
      </c>
      <c r="F5553">
        <v>53727124.83</v>
      </c>
      <c r="G5553">
        <v>3.07052497356795</v>
      </c>
      <c r="H5553">
        <v>0.11134553</v>
      </c>
      <c r="I5553">
        <v>0.034962</v>
      </c>
      <c r="J5553">
        <v>0.008419</v>
      </c>
      <c r="K5553">
        <v>0.016161</v>
      </c>
      <c r="L5553">
        <v>0.00555</v>
      </c>
      <c r="M5553">
        <v>0.004833</v>
      </c>
      <c r="N5553">
        <v>0.030541</v>
      </c>
      <c r="O5553">
        <v>0.016527</v>
      </c>
      <c r="P5553" s="3" t="s">
        <v>31533</v>
      </c>
      <c r="Q5553" s="3" t="s">
        <v>269</v>
      </c>
      <c r="R5553" s="3" t="s">
        <v>31534</v>
      </c>
      <c r="S5553" s="3" t="s">
        <v>21066</v>
      </c>
      <c r="T5553" s="3" t="s">
        <v>31535</v>
      </c>
      <c r="U5553" s="3" t="s">
        <v>31536</v>
      </c>
      <c r="V5553" s="3" t="s">
        <v>130</v>
      </c>
      <c r="W5553" s="3" t="s">
        <v>747</v>
      </c>
      <c r="X5553" s="3" t="s">
        <v>2521</v>
      </c>
      <c r="Y5553" s="4">
        <v>2829.21</v>
      </c>
      <c r="Z5553" s="4">
        <v>1148.27492948</v>
      </c>
      <c r="AA5553" s="4">
        <f t="shared" si="522"/>
        <v>2.6669</v>
      </c>
      <c r="AB5553" s="4">
        <v>8790000</v>
      </c>
      <c r="AC5553" s="4">
        <v>1.30634235435722</v>
      </c>
      <c r="AD5553" s="3">
        <v>1</v>
      </c>
      <c r="AE5553" s="3">
        <v>2013</v>
      </c>
      <c r="AF5553" s="3">
        <f t="shared" si="527"/>
        <v>1</v>
      </c>
      <c r="AG5553" s="6">
        <f t="shared" si="523"/>
        <v>1</v>
      </c>
      <c r="AH5553" s="4">
        <f t="shared" si="524"/>
        <v>1</v>
      </c>
      <c r="AI5553" s="4">
        <v>106.551556</v>
      </c>
      <c r="AJ5553" s="4">
        <v>29.563009</v>
      </c>
      <c r="AK5553" s="4">
        <v>1</v>
      </c>
      <c r="AL5553" s="4">
        <v>2001</v>
      </c>
      <c r="AM5553" s="4">
        <v>0</v>
      </c>
      <c r="AN5553" s="1">
        <f t="shared" si="525"/>
        <v>0</v>
      </c>
      <c r="AO5553" s="1">
        <f t="shared" si="526"/>
        <v>0</v>
      </c>
    </row>
    <row r="5554" s="1" customFormat="1" spans="1:41">
      <c r="A5554">
        <v>2002</v>
      </c>
      <c r="B5554" t="s">
        <v>31528</v>
      </c>
      <c r="C5554" s="2">
        <v>500000</v>
      </c>
      <c r="D5554" t="s">
        <v>31528</v>
      </c>
      <c r="E5554">
        <v>19713000</v>
      </c>
      <c r="F5554">
        <v>56581442.36</v>
      </c>
      <c r="G5554">
        <v>2.87026035408106</v>
      </c>
      <c r="H5554">
        <v>0.11643023</v>
      </c>
      <c r="I5554">
        <v>0.035981</v>
      </c>
      <c r="J5554">
        <v>0.009423</v>
      </c>
      <c r="K5554">
        <v>0.015822</v>
      </c>
      <c r="L5554">
        <v>0.005487</v>
      </c>
      <c r="M5554">
        <v>0.00525</v>
      </c>
      <c r="N5554">
        <v>0.034972</v>
      </c>
      <c r="O5554">
        <v>0.015635</v>
      </c>
      <c r="P5554" s="3" t="s">
        <v>31537</v>
      </c>
      <c r="Q5554" s="3" t="s">
        <v>469</v>
      </c>
      <c r="R5554" s="3" t="s">
        <v>31538</v>
      </c>
      <c r="S5554" s="3" t="s">
        <v>16240</v>
      </c>
      <c r="T5554" s="3" t="s">
        <v>31539</v>
      </c>
      <c r="U5554" s="3" t="s">
        <v>31540</v>
      </c>
      <c r="V5554" s="3" t="s">
        <v>112</v>
      </c>
      <c r="W5554" s="3" t="s">
        <v>670</v>
      </c>
      <c r="X5554" s="3" t="s">
        <v>2323</v>
      </c>
      <c r="Y5554" s="4">
        <v>2814.83</v>
      </c>
      <c r="Z5554" s="4">
        <v>1476.9906761</v>
      </c>
      <c r="AA5554" s="4">
        <f t="shared" si="522"/>
        <v>2.4819</v>
      </c>
      <c r="AB5554" s="4">
        <v>1519624</v>
      </c>
      <c r="AC5554" s="4">
        <v>9.71944820626681</v>
      </c>
      <c r="AD5554" s="3">
        <v>1</v>
      </c>
      <c r="AE5554" s="3">
        <v>2013</v>
      </c>
      <c r="AF5554" s="3">
        <f t="shared" si="527"/>
        <v>1</v>
      </c>
      <c r="AG5554" s="6">
        <f t="shared" si="523"/>
        <v>1</v>
      </c>
      <c r="AH5554" s="4">
        <f t="shared" si="524"/>
        <v>1</v>
      </c>
      <c r="AI5554" s="4">
        <v>106.551556</v>
      </c>
      <c r="AJ5554" s="4">
        <v>29.563009</v>
      </c>
      <c r="AK5554" s="4">
        <v>1</v>
      </c>
      <c r="AL5554" s="4">
        <v>2002</v>
      </c>
      <c r="AM5554" s="4">
        <v>0</v>
      </c>
      <c r="AN5554" s="1">
        <f t="shared" si="525"/>
        <v>0</v>
      </c>
      <c r="AO5554" s="1">
        <f t="shared" si="526"/>
        <v>0</v>
      </c>
    </row>
    <row r="5555" s="1" customFormat="1" spans="1:41">
      <c r="A5555">
        <v>2003</v>
      </c>
      <c r="B5555" t="s">
        <v>31528</v>
      </c>
      <c r="C5555" s="2">
        <v>500000</v>
      </c>
      <c r="D5555" t="s">
        <v>31528</v>
      </c>
      <c r="E5555">
        <v>22505600</v>
      </c>
      <c r="F5555">
        <v>63119829.29</v>
      </c>
      <c r="G5555">
        <v>2.80462770554884</v>
      </c>
      <c r="H5555">
        <v>0.12887783</v>
      </c>
      <c r="I5555">
        <v>0.038891</v>
      </c>
      <c r="J5555">
        <v>0.009666</v>
      </c>
      <c r="K5555">
        <v>0.017301</v>
      </c>
      <c r="L5555">
        <v>0.005706</v>
      </c>
      <c r="M5555">
        <v>0.006218</v>
      </c>
      <c r="N5555">
        <v>0.037764</v>
      </c>
      <c r="O5555">
        <v>0.019763</v>
      </c>
      <c r="P5555" s="3" t="s">
        <v>31541</v>
      </c>
      <c r="Q5555" s="3" t="s">
        <v>502</v>
      </c>
      <c r="R5555" s="3" t="s">
        <v>31542</v>
      </c>
      <c r="S5555" s="3" t="s">
        <v>31543</v>
      </c>
      <c r="T5555" s="3" t="s">
        <v>31544</v>
      </c>
      <c r="U5555" s="3" t="s">
        <v>31545</v>
      </c>
      <c r="V5555" s="3" t="s">
        <v>740</v>
      </c>
      <c r="W5555" s="3" t="s">
        <v>764</v>
      </c>
      <c r="X5555" s="3" t="s">
        <v>3480</v>
      </c>
      <c r="Y5555" s="4">
        <v>2803.19</v>
      </c>
      <c r="Z5555" s="4">
        <v>1677.02570928</v>
      </c>
      <c r="AA5555" s="4">
        <f t="shared" si="522"/>
        <v>2.4132</v>
      </c>
      <c r="AB5555" s="4">
        <v>17497700</v>
      </c>
      <c r="AC5555" s="4">
        <v>0.958426369911474</v>
      </c>
      <c r="AD5555" s="3">
        <v>1</v>
      </c>
      <c r="AE5555" s="3">
        <v>2013</v>
      </c>
      <c r="AF5555" s="3">
        <f t="shared" si="527"/>
        <v>1</v>
      </c>
      <c r="AG5555" s="6">
        <f t="shared" si="523"/>
        <v>1</v>
      </c>
      <c r="AH5555" s="4">
        <f t="shared" si="524"/>
        <v>1</v>
      </c>
      <c r="AI5555" s="4">
        <v>106.551556</v>
      </c>
      <c r="AJ5555" s="4">
        <v>29.563009</v>
      </c>
      <c r="AK5555" s="4">
        <v>1</v>
      </c>
      <c r="AL5555" s="4">
        <v>2003</v>
      </c>
      <c r="AM5555" s="4">
        <v>0</v>
      </c>
      <c r="AN5555" s="1">
        <f t="shared" si="525"/>
        <v>0</v>
      </c>
      <c r="AO5555" s="1">
        <f t="shared" si="526"/>
        <v>0</v>
      </c>
    </row>
    <row r="5556" s="1" customFormat="1" spans="1:41">
      <c r="A5556">
        <v>2004</v>
      </c>
      <c r="B5556" t="s">
        <v>31528</v>
      </c>
      <c r="C5556" s="2">
        <v>500000</v>
      </c>
      <c r="D5556" t="s">
        <v>31528</v>
      </c>
      <c r="E5556">
        <v>26653900</v>
      </c>
      <c r="F5556">
        <v>71275556.62</v>
      </c>
      <c r="G5556">
        <v>2.67411360513846</v>
      </c>
      <c r="H5556">
        <v>0.13518872</v>
      </c>
      <c r="I5556">
        <v>0.040583</v>
      </c>
      <c r="J5556">
        <v>0.010313</v>
      </c>
      <c r="K5556">
        <v>0.018831</v>
      </c>
      <c r="L5556">
        <v>0.006084</v>
      </c>
      <c r="M5556">
        <v>0.005355</v>
      </c>
      <c r="N5556">
        <v>0.039879</v>
      </c>
      <c r="O5556">
        <v>0.022234</v>
      </c>
      <c r="P5556" s="3" t="s">
        <v>31546</v>
      </c>
      <c r="Q5556" s="3" t="s">
        <v>3756</v>
      </c>
      <c r="R5556" s="3" t="s">
        <v>31547</v>
      </c>
      <c r="S5556" s="3" t="s">
        <v>31548</v>
      </c>
      <c r="T5556" s="3" t="s">
        <v>31549</v>
      </c>
      <c r="U5556" s="3" t="s">
        <v>31550</v>
      </c>
      <c r="V5556" s="3" t="s">
        <v>112</v>
      </c>
      <c r="W5556" s="3" t="s">
        <v>48</v>
      </c>
      <c r="X5556" s="3" t="s">
        <v>1899</v>
      </c>
      <c r="Y5556" s="4">
        <v>2793.32</v>
      </c>
      <c r="Z5556" s="4">
        <v>1985.86973816</v>
      </c>
      <c r="AA5556" s="4">
        <f t="shared" si="522"/>
        <v>2.3296</v>
      </c>
      <c r="AB5556" s="4">
        <v>19713000</v>
      </c>
      <c r="AC5556" s="4">
        <v>1.00739092890986</v>
      </c>
      <c r="AD5556" s="3">
        <v>1</v>
      </c>
      <c r="AE5556" s="3">
        <v>2013</v>
      </c>
      <c r="AF5556" s="3">
        <f t="shared" si="527"/>
        <v>1</v>
      </c>
      <c r="AG5556" s="6">
        <f t="shared" si="523"/>
        <v>1</v>
      </c>
      <c r="AH5556" s="4">
        <f t="shared" si="524"/>
        <v>1</v>
      </c>
      <c r="AI5556" s="4">
        <v>106.551556</v>
      </c>
      <c r="AJ5556" s="4">
        <v>29.563009</v>
      </c>
      <c r="AK5556" s="4">
        <v>1</v>
      </c>
      <c r="AL5556" s="4">
        <v>2004</v>
      </c>
      <c r="AM5556" s="4">
        <v>0</v>
      </c>
      <c r="AN5556" s="1">
        <f t="shared" si="525"/>
        <v>0</v>
      </c>
      <c r="AO5556" s="1">
        <f t="shared" si="526"/>
        <v>0</v>
      </c>
    </row>
    <row r="5557" s="1" customFormat="1" spans="1:41">
      <c r="A5557">
        <v>2005</v>
      </c>
      <c r="B5557" t="s">
        <v>31528</v>
      </c>
      <c r="C5557" s="2">
        <v>500000</v>
      </c>
      <c r="D5557" t="s">
        <v>31528</v>
      </c>
      <c r="E5557">
        <v>30704900</v>
      </c>
      <c r="F5557">
        <v>79743891.44</v>
      </c>
      <c r="G5557">
        <v>2.59710637194715</v>
      </c>
      <c r="H5557">
        <v>0.14231913</v>
      </c>
      <c r="I5557">
        <v>0.043206</v>
      </c>
      <c r="J5557">
        <v>0.011108</v>
      </c>
      <c r="K5557">
        <v>0.0193</v>
      </c>
      <c r="L5557">
        <v>0.006252</v>
      </c>
      <c r="M5557">
        <v>0.006547</v>
      </c>
      <c r="N5557">
        <v>0.041089</v>
      </c>
      <c r="O5557">
        <v>0.021002</v>
      </c>
      <c r="P5557" s="3" t="s">
        <v>31551</v>
      </c>
      <c r="Q5557" s="3" t="s">
        <v>1341</v>
      </c>
      <c r="R5557" s="3" t="s">
        <v>31552</v>
      </c>
      <c r="S5557" s="3" t="s">
        <v>31553</v>
      </c>
      <c r="T5557" s="3" t="s">
        <v>31554</v>
      </c>
      <c r="U5557" s="3" t="s">
        <v>31555</v>
      </c>
      <c r="V5557" s="3" t="s">
        <v>695</v>
      </c>
      <c r="W5557" s="3" t="s">
        <v>101</v>
      </c>
      <c r="X5557" s="3" t="s">
        <v>3419</v>
      </c>
      <c r="Y5557" s="4">
        <v>2798</v>
      </c>
      <c r="Z5557" s="4">
        <v>2389.45182255</v>
      </c>
      <c r="AA5557" s="4">
        <f t="shared" si="522"/>
        <v>2.3125</v>
      </c>
      <c r="AB5557" s="4">
        <v>22505600</v>
      </c>
      <c r="AC5557" s="4">
        <v>1.06171433889787</v>
      </c>
      <c r="AD5557" s="3">
        <v>1</v>
      </c>
      <c r="AE5557" s="3">
        <v>2013</v>
      </c>
      <c r="AF5557" s="3">
        <f t="shared" si="527"/>
        <v>1</v>
      </c>
      <c r="AG5557" s="6">
        <f t="shared" si="523"/>
        <v>1</v>
      </c>
      <c r="AH5557" s="4">
        <f t="shared" si="524"/>
        <v>1</v>
      </c>
      <c r="AI5557" s="4">
        <v>106.551556</v>
      </c>
      <c r="AJ5557" s="4">
        <v>29.563009</v>
      </c>
      <c r="AK5557" s="4">
        <v>1</v>
      </c>
      <c r="AL5557" s="4">
        <v>2005</v>
      </c>
      <c r="AM5557" s="4">
        <v>0</v>
      </c>
      <c r="AN5557" s="1">
        <f t="shared" si="525"/>
        <v>0</v>
      </c>
      <c r="AO5557" s="1">
        <f t="shared" si="526"/>
        <v>0</v>
      </c>
    </row>
    <row r="5558" s="1" customFormat="1" spans="1:41">
      <c r="A5558">
        <v>2006</v>
      </c>
      <c r="B5558" t="s">
        <v>31528</v>
      </c>
      <c r="C5558" s="2">
        <v>500000</v>
      </c>
      <c r="D5558" t="s">
        <v>31528</v>
      </c>
      <c r="E5558">
        <v>34915700</v>
      </c>
      <c r="F5558">
        <v>96776490.99</v>
      </c>
      <c r="G5558">
        <v>2.77171848165725</v>
      </c>
      <c r="H5558">
        <v>0.15042523</v>
      </c>
      <c r="I5558">
        <v>0.044059</v>
      </c>
      <c r="J5558">
        <v>0.010699</v>
      </c>
      <c r="K5558">
        <v>0.020264</v>
      </c>
      <c r="L5558">
        <v>0.006989</v>
      </c>
      <c r="M5558">
        <v>0.006107</v>
      </c>
      <c r="N5558">
        <v>0.047708</v>
      </c>
      <c r="O5558">
        <v>0.024201</v>
      </c>
      <c r="P5558" s="3" t="s">
        <v>31556</v>
      </c>
      <c r="Q5558" s="3" t="s">
        <v>3756</v>
      </c>
      <c r="R5558" s="3" t="s">
        <v>31557</v>
      </c>
      <c r="S5558" s="3" t="s">
        <v>23328</v>
      </c>
      <c r="T5558" s="3" t="s">
        <v>31558</v>
      </c>
      <c r="U5558" s="3" t="s">
        <v>31559</v>
      </c>
      <c r="V5558" s="3" t="s">
        <v>3425</v>
      </c>
      <c r="W5558" s="3" t="s">
        <v>883</v>
      </c>
      <c r="X5558" s="3" t="s">
        <v>725</v>
      </c>
      <c r="Y5558" s="4">
        <v>2808</v>
      </c>
      <c r="Z5558" s="4">
        <v>2630.00224368</v>
      </c>
      <c r="AA5558" s="4">
        <f t="shared" si="522"/>
        <v>2.4813</v>
      </c>
      <c r="AB5558" s="4">
        <v>26653900</v>
      </c>
      <c r="AC5558" s="4">
        <v>0.986723235128818</v>
      </c>
      <c r="AD5558" s="3">
        <v>1</v>
      </c>
      <c r="AE5558" s="3">
        <v>2013</v>
      </c>
      <c r="AF5558" s="3">
        <f t="shared" si="527"/>
        <v>1</v>
      </c>
      <c r="AG5558" s="6">
        <f t="shared" si="523"/>
        <v>1</v>
      </c>
      <c r="AH5558" s="4">
        <f t="shared" si="524"/>
        <v>1</v>
      </c>
      <c r="AI5558" s="4">
        <v>106.551556</v>
      </c>
      <c r="AJ5558" s="4">
        <v>29.563009</v>
      </c>
      <c r="AK5558" s="4">
        <v>1</v>
      </c>
      <c r="AL5558" s="4">
        <v>2006</v>
      </c>
      <c r="AM5558" s="4">
        <v>0</v>
      </c>
      <c r="AN5558" s="1">
        <f t="shared" si="525"/>
        <v>0</v>
      </c>
      <c r="AO5558" s="1">
        <f t="shared" si="526"/>
        <v>0</v>
      </c>
    </row>
    <row r="5559" s="1" customFormat="1" spans="1:41">
      <c r="A5559">
        <v>2007</v>
      </c>
      <c r="B5559" t="s">
        <v>31528</v>
      </c>
      <c r="C5559" s="2">
        <v>500000</v>
      </c>
      <c r="D5559" t="s">
        <v>31528</v>
      </c>
      <c r="E5559">
        <v>41225100</v>
      </c>
      <c r="F5559">
        <v>104514946.6</v>
      </c>
      <c r="G5559">
        <v>2.53522602977312</v>
      </c>
      <c r="H5559">
        <v>0.15437528</v>
      </c>
      <c r="I5559">
        <v>0.04744</v>
      </c>
      <c r="J5559">
        <v>0.0119</v>
      </c>
      <c r="K5559">
        <v>0.020932</v>
      </c>
      <c r="L5559">
        <v>0.007484</v>
      </c>
      <c r="M5559">
        <v>0.007124</v>
      </c>
      <c r="N5559">
        <v>0.042718</v>
      </c>
      <c r="O5559">
        <v>0.021153</v>
      </c>
      <c r="P5559" s="3" t="s">
        <v>31560</v>
      </c>
      <c r="Q5559" s="3" t="s">
        <v>882</v>
      </c>
      <c r="R5559" s="3" t="s">
        <v>31561</v>
      </c>
      <c r="S5559" s="3" t="s">
        <v>16491</v>
      </c>
      <c r="T5559" s="3" t="s">
        <v>31562</v>
      </c>
      <c r="U5559" s="3" t="s">
        <v>31563</v>
      </c>
      <c r="V5559" s="3" t="s">
        <v>251</v>
      </c>
      <c r="W5559" s="3" t="s">
        <v>4337</v>
      </c>
      <c r="X5559" s="3" t="s">
        <v>2323</v>
      </c>
      <c r="Y5559" s="4">
        <v>2816</v>
      </c>
      <c r="Z5559" s="4">
        <v>2852.29399832</v>
      </c>
      <c r="AA5559" s="4">
        <f t="shared" si="522"/>
        <v>2.1908</v>
      </c>
      <c r="AB5559" s="4">
        <v>30704900</v>
      </c>
      <c r="AC5559" s="4">
        <v>0.928937726004644</v>
      </c>
      <c r="AD5559" s="3">
        <v>1</v>
      </c>
      <c r="AE5559" s="3">
        <v>2013</v>
      </c>
      <c r="AF5559" s="3">
        <f t="shared" si="527"/>
        <v>1</v>
      </c>
      <c r="AG5559" s="6">
        <f t="shared" si="523"/>
        <v>1</v>
      </c>
      <c r="AH5559" s="4">
        <f t="shared" si="524"/>
        <v>1</v>
      </c>
      <c r="AI5559" s="4">
        <v>106.551556</v>
      </c>
      <c r="AJ5559" s="4">
        <v>29.563009</v>
      </c>
      <c r="AK5559" s="4">
        <v>1</v>
      </c>
      <c r="AL5559" s="4">
        <v>2007</v>
      </c>
      <c r="AM5559" s="4">
        <v>0</v>
      </c>
      <c r="AN5559" s="1">
        <f t="shared" si="525"/>
        <v>0</v>
      </c>
      <c r="AO5559" s="1">
        <f t="shared" si="526"/>
        <v>0</v>
      </c>
    </row>
    <row r="5560" s="1" customFormat="1" spans="1:41">
      <c r="A5560">
        <v>2008</v>
      </c>
      <c r="B5560" t="s">
        <v>31528</v>
      </c>
      <c r="C5560" s="2">
        <v>500000</v>
      </c>
      <c r="D5560" t="s">
        <v>31528</v>
      </c>
      <c r="E5560">
        <v>50966600</v>
      </c>
      <c r="F5560">
        <v>108480978.7</v>
      </c>
      <c r="G5560">
        <v>2.12847195418176</v>
      </c>
      <c r="H5560">
        <v>0.15246299</v>
      </c>
      <c r="I5560">
        <v>0.045958</v>
      </c>
      <c r="J5560">
        <v>0.010735</v>
      </c>
      <c r="K5560">
        <v>0.020131</v>
      </c>
      <c r="L5560">
        <v>0.006915</v>
      </c>
      <c r="M5560">
        <v>0.008178</v>
      </c>
      <c r="N5560">
        <v>0.044117</v>
      </c>
      <c r="O5560">
        <v>0.021511</v>
      </c>
      <c r="P5560" s="3" t="s">
        <v>31564</v>
      </c>
      <c r="Q5560" s="3" t="s">
        <v>256</v>
      </c>
      <c r="R5560" s="3" t="s">
        <v>31565</v>
      </c>
      <c r="S5560" s="3" t="s">
        <v>31566</v>
      </c>
      <c r="T5560" s="3" t="s">
        <v>31567</v>
      </c>
      <c r="U5560" s="3" t="s">
        <v>31568</v>
      </c>
      <c r="V5560" s="3" t="s">
        <v>363</v>
      </c>
      <c r="W5560" s="3" t="s">
        <v>3162</v>
      </c>
      <c r="X5560" s="3" t="s">
        <v>152</v>
      </c>
      <c r="Y5560" s="4">
        <v>2839</v>
      </c>
      <c r="Z5560" s="4">
        <v>2817.48216028</v>
      </c>
      <c r="AA5560" s="4">
        <f t="shared" si="522"/>
        <v>1.8388</v>
      </c>
      <c r="AB5560" s="4">
        <v>34915700</v>
      </c>
      <c r="AC5560" s="4">
        <v>0.80693847188514</v>
      </c>
      <c r="AD5560" s="3">
        <v>1</v>
      </c>
      <c r="AE5560" s="3">
        <v>2013</v>
      </c>
      <c r="AF5560" s="3">
        <f t="shared" si="527"/>
        <v>1</v>
      </c>
      <c r="AG5560" s="6">
        <f t="shared" si="523"/>
        <v>1</v>
      </c>
      <c r="AH5560" s="4">
        <f t="shared" si="524"/>
        <v>1</v>
      </c>
      <c r="AI5560" s="4">
        <v>106.551556</v>
      </c>
      <c r="AJ5560" s="4">
        <v>29.563009</v>
      </c>
      <c r="AK5560" s="4">
        <v>1</v>
      </c>
      <c r="AL5560" s="4">
        <v>2008</v>
      </c>
      <c r="AM5560" s="4">
        <v>0</v>
      </c>
      <c r="AN5560" s="1">
        <f t="shared" si="525"/>
        <v>0</v>
      </c>
      <c r="AO5560" s="1">
        <f t="shared" si="526"/>
        <v>0</v>
      </c>
    </row>
    <row r="5561" s="1" customFormat="1" spans="1:41">
      <c r="A5561">
        <v>2009</v>
      </c>
      <c r="B5561" t="s">
        <v>31528</v>
      </c>
      <c r="C5561" s="2">
        <v>500000</v>
      </c>
      <c r="D5561" t="s">
        <v>31528</v>
      </c>
      <c r="E5561">
        <v>65300100</v>
      </c>
      <c r="F5561">
        <v>112372833.9</v>
      </c>
      <c r="G5561">
        <v>1.72086771536338</v>
      </c>
      <c r="H5561">
        <v>0.1672327</v>
      </c>
      <c r="I5561">
        <v>0.050718</v>
      </c>
      <c r="J5561">
        <v>0.01335</v>
      </c>
      <c r="K5561">
        <v>0.022867</v>
      </c>
      <c r="L5561">
        <v>0.007505</v>
      </c>
      <c r="M5561">
        <v>0.006996</v>
      </c>
      <c r="N5561">
        <v>0.045904</v>
      </c>
      <c r="O5561">
        <v>0.025572</v>
      </c>
      <c r="P5561" s="3" t="s">
        <v>31569</v>
      </c>
      <c r="Q5561" s="3" t="s">
        <v>2282</v>
      </c>
      <c r="R5561" s="3" t="s">
        <v>31570</v>
      </c>
      <c r="S5561" s="3" t="s">
        <v>31571</v>
      </c>
      <c r="T5561" s="3" t="s">
        <v>31572</v>
      </c>
      <c r="U5561" s="3" t="s">
        <v>31573</v>
      </c>
      <c r="V5561" s="3" t="s">
        <v>1905</v>
      </c>
      <c r="W5561" s="3" t="s">
        <v>1356</v>
      </c>
      <c r="X5561" s="3" t="s">
        <v>1787</v>
      </c>
      <c r="Y5561" s="4">
        <v>2859</v>
      </c>
      <c r="Z5561" s="4">
        <v>3205.82641634</v>
      </c>
      <c r="AA5561" s="4">
        <f t="shared" si="522"/>
        <v>1.6895</v>
      </c>
      <c r="AB5561" s="4">
        <v>41225100</v>
      </c>
      <c r="AC5561" s="4">
        <v>0.777639451775739</v>
      </c>
      <c r="AD5561" s="3">
        <v>1</v>
      </c>
      <c r="AE5561" s="3">
        <v>2013</v>
      </c>
      <c r="AF5561" s="3">
        <f t="shared" si="527"/>
        <v>1</v>
      </c>
      <c r="AG5561" s="6">
        <f t="shared" si="523"/>
        <v>1</v>
      </c>
      <c r="AH5561" s="4">
        <f t="shared" si="524"/>
        <v>1</v>
      </c>
      <c r="AI5561" s="4">
        <v>106.551556</v>
      </c>
      <c r="AJ5561" s="4">
        <v>29.563009</v>
      </c>
      <c r="AK5561" s="4">
        <v>1</v>
      </c>
      <c r="AL5561" s="4">
        <v>2009</v>
      </c>
      <c r="AM5561" s="4">
        <v>0</v>
      </c>
      <c r="AN5561" s="1">
        <f t="shared" si="525"/>
        <v>0</v>
      </c>
      <c r="AO5561" s="1">
        <f t="shared" si="526"/>
        <v>0</v>
      </c>
    </row>
    <row r="5562" s="1" customFormat="1" spans="1:41">
      <c r="A5562">
        <v>2010</v>
      </c>
      <c r="B5562" t="s">
        <v>31528</v>
      </c>
      <c r="C5562" s="2">
        <v>500000</v>
      </c>
      <c r="D5562" t="s">
        <v>31528</v>
      </c>
      <c r="E5562">
        <v>79255800</v>
      </c>
      <c r="F5562">
        <v>118016318.8</v>
      </c>
      <c r="G5562">
        <v>1.48905592776806</v>
      </c>
      <c r="H5562">
        <v>0.16731016</v>
      </c>
      <c r="I5562">
        <v>0.049664</v>
      </c>
      <c r="J5562">
        <v>0.012639</v>
      </c>
      <c r="K5562">
        <v>0.021438</v>
      </c>
      <c r="L5562">
        <v>0.00756</v>
      </c>
      <c r="M5562">
        <v>0.008028</v>
      </c>
      <c r="N5562">
        <v>0.049455</v>
      </c>
      <c r="O5562">
        <v>0.024486</v>
      </c>
      <c r="P5562" s="3" t="s">
        <v>31574</v>
      </c>
      <c r="Q5562" s="3" t="s">
        <v>3572</v>
      </c>
      <c r="R5562" s="3" t="s">
        <v>31575</v>
      </c>
      <c r="S5562" s="3" t="s">
        <v>31576</v>
      </c>
      <c r="T5562" s="3" t="s">
        <v>31577</v>
      </c>
      <c r="U5562" s="3" t="s">
        <v>31578</v>
      </c>
      <c r="V5562" s="3" t="s">
        <v>690</v>
      </c>
      <c r="W5562" s="3" t="s">
        <v>3162</v>
      </c>
      <c r="X5562" s="3" t="s">
        <v>3725</v>
      </c>
      <c r="Y5562" s="4">
        <v>2884.62</v>
      </c>
      <c r="Z5562" s="4">
        <v>3561.4016223</v>
      </c>
      <c r="AA5562" s="4">
        <f t="shared" si="522"/>
        <v>1.4633</v>
      </c>
      <c r="AB5562" s="4">
        <v>50966600</v>
      </c>
      <c r="AC5562" s="4">
        <v>0.698771670525403</v>
      </c>
      <c r="AD5562" s="3">
        <v>1</v>
      </c>
      <c r="AE5562" s="3">
        <v>2013</v>
      </c>
      <c r="AF5562" s="3">
        <f t="shared" si="527"/>
        <v>1</v>
      </c>
      <c r="AG5562" s="6">
        <f t="shared" si="523"/>
        <v>1</v>
      </c>
      <c r="AH5562" s="4">
        <f t="shared" si="524"/>
        <v>1</v>
      </c>
      <c r="AI5562" s="4">
        <v>106.551556</v>
      </c>
      <c r="AJ5562" s="4">
        <v>29.563009</v>
      </c>
      <c r="AK5562" s="4">
        <v>1</v>
      </c>
      <c r="AL5562" s="4">
        <v>2010</v>
      </c>
      <c r="AM5562" s="4">
        <v>0</v>
      </c>
      <c r="AN5562" s="1">
        <f t="shared" si="525"/>
        <v>0</v>
      </c>
      <c r="AO5562" s="1">
        <f t="shared" si="526"/>
        <v>0</v>
      </c>
    </row>
    <row r="5563" s="1" customFormat="1" spans="1:41">
      <c r="A5563">
        <v>2011</v>
      </c>
      <c r="B5563" t="s">
        <v>31528</v>
      </c>
      <c r="C5563" s="2">
        <v>500000</v>
      </c>
      <c r="D5563" t="s">
        <v>31528</v>
      </c>
      <c r="E5563">
        <v>100113700</v>
      </c>
      <c r="F5563">
        <v>125565089.2</v>
      </c>
      <c r="G5563">
        <v>1.25422483835879</v>
      </c>
      <c r="H5563">
        <v>0.1661985</v>
      </c>
      <c r="I5563">
        <v>0.050218</v>
      </c>
      <c r="J5563">
        <v>0.012976</v>
      </c>
      <c r="K5563">
        <v>0.022229</v>
      </c>
      <c r="L5563">
        <v>0.007936</v>
      </c>
      <c r="M5563">
        <v>0.007078</v>
      </c>
      <c r="N5563">
        <v>0.048788</v>
      </c>
      <c r="O5563">
        <v>0.023126</v>
      </c>
      <c r="P5563" s="3" t="s">
        <v>31579</v>
      </c>
      <c r="Q5563" s="3" t="s">
        <v>4089</v>
      </c>
      <c r="R5563" s="3" t="s">
        <v>31580</v>
      </c>
      <c r="S5563" s="3" t="s">
        <v>31581</v>
      </c>
      <c r="T5563" s="3" t="s">
        <v>31582</v>
      </c>
      <c r="U5563" s="3" t="s">
        <v>31583</v>
      </c>
      <c r="V5563" s="3" t="s">
        <v>438</v>
      </c>
      <c r="W5563" s="3" t="s">
        <v>2385</v>
      </c>
      <c r="X5563" s="3" t="s">
        <v>980</v>
      </c>
      <c r="Y5563" s="4">
        <v>2944.43</v>
      </c>
      <c r="Z5563" s="4">
        <v>3866.11688601</v>
      </c>
      <c r="AA5563" s="4">
        <f t="shared" si="522"/>
        <v>1.2357</v>
      </c>
      <c r="AB5563" s="4">
        <v>65300100</v>
      </c>
      <c r="AC5563" s="4">
        <v>0.592053746626728</v>
      </c>
      <c r="AD5563" s="3">
        <v>1</v>
      </c>
      <c r="AE5563" s="3">
        <v>2013</v>
      </c>
      <c r="AF5563" s="3">
        <f t="shared" si="527"/>
        <v>1</v>
      </c>
      <c r="AG5563" s="6">
        <f t="shared" si="523"/>
        <v>1</v>
      </c>
      <c r="AH5563" s="4">
        <f t="shared" si="524"/>
        <v>1</v>
      </c>
      <c r="AI5563" s="4">
        <v>106.551556</v>
      </c>
      <c r="AJ5563" s="4">
        <v>29.563009</v>
      </c>
      <c r="AK5563" s="4">
        <v>1</v>
      </c>
      <c r="AL5563" s="4">
        <v>2011</v>
      </c>
      <c r="AM5563" s="4">
        <v>0</v>
      </c>
      <c r="AN5563" s="1">
        <f t="shared" si="525"/>
        <v>0</v>
      </c>
      <c r="AO5563" s="1">
        <f t="shared" si="526"/>
        <v>0</v>
      </c>
    </row>
    <row r="5564" s="1" customFormat="1" spans="1:41">
      <c r="A5564">
        <v>2012</v>
      </c>
      <c r="B5564" t="s">
        <v>31528</v>
      </c>
      <c r="C5564" s="2">
        <v>500000</v>
      </c>
      <c r="D5564" t="s">
        <v>31528</v>
      </c>
      <c r="E5564">
        <v>114096000</v>
      </c>
      <c r="F5564">
        <v>127652458.7</v>
      </c>
      <c r="G5564">
        <v>1.11881624859767</v>
      </c>
      <c r="H5564">
        <v>0.1768348</v>
      </c>
      <c r="I5564">
        <v>0.053733</v>
      </c>
      <c r="J5564">
        <v>0.013987</v>
      </c>
      <c r="K5564">
        <v>0.024427</v>
      </c>
      <c r="L5564">
        <v>0.008133</v>
      </c>
      <c r="M5564">
        <v>0.007186</v>
      </c>
      <c r="N5564">
        <v>0.050528</v>
      </c>
      <c r="O5564">
        <v>0.025238</v>
      </c>
      <c r="P5564" s="3" t="s">
        <v>31584</v>
      </c>
      <c r="Q5564" s="3" t="s">
        <v>77</v>
      </c>
      <c r="R5564" s="3" t="s">
        <v>31585</v>
      </c>
      <c r="S5564" s="3" t="s">
        <v>31586</v>
      </c>
      <c r="T5564" s="3" t="s">
        <v>31587</v>
      </c>
      <c r="U5564" s="3" t="s">
        <v>31588</v>
      </c>
      <c r="V5564" s="3" t="s">
        <v>2178</v>
      </c>
      <c r="W5564" s="3" t="s">
        <v>3457</v>
      </c>
      <c r="X5564" s="3" t="s">
        <v>57</v>
      </c>
      <c r="Y5564" s="4">
        <v>2974.88</v>
      </c>
      <c r="Z5564" s="4">
        <v>4434.427247</v>
      </c>
      <c r="AA5564" s="4">
        <f t="shared" si="522"/>
        <v>1.1009</v>
      </c>
      <c r="AB5564" s="4">
        <v>79255800</v>
      </c>
      <c r="AC5564" s="4">
        <v>0.559508231195698</v>
      </c>
      <c r="AD5564" s="3">
        <v>1</v>
      </c>
      <c r="AE5564" s="3">
        <v>2013</v>
      </c>
      <c r="AF5564" s="3">
        <f t="shared" si="527"/>
        <v>1</v>
      </c>
      <c r="AG5564" s="6">
        <f t="shared" si="523"/>
        <v>1</v>
      </c>
      <c r="AH5564" s="4">
        <f t="shared" si="524"/>
        <v>1</v>
      </c>
      <c r="AI5564" s="4">
        <v>106.551556</v>
      </c>
      <c r="AJ5564" s="4">
        <v>29.563009</v>
      </c>
      <c r="AK5564" s="4">
        <v>1</v>
      </c>
      <c r="AL5564" s="4">
        <v>2012</v>
      </c>
      <c r="AM5564" s="4">
        <v>0</v>
      </c>
      <c r="AN5564" s="1">
        <f t="shared" si="525"/>
        <v>0</v>
      </c>
      <c r="AO5564" s="1">
        <f t="shared" si="526"/>
        <v>0</v>
      </c>
    </row>
    <row r="5565" s="1" customFormat="1" spans="1:41">
      <c r="A5565">
        <v>2013</v>
      </c>
      <c r="B5565" t="s">
        <v>31528</v>
      </c>
      <c r="C5565" s="2">
        <v>500000</v>
      </c>
      <c r="D5565" t="s">
        <v>31528</v>
      </c>
      <c r="E5565">
        <v>126566900</v>
      </c>
      <c r="F5565">
        <v>138678554.1</v>
      </c>
      <c r="G5565">
        <v>1.09569369321679</v>
      </c>
      <c r="H5565">
        <v>0.17540267</v>
      </c>
      <c r="I5565">
        <v>0.052174</v>
      </c>
      <c r="J5565">
        <v>0.012741</v>
      </c>
      <c r="K5565">
        <v>0.024121</v>
      </c>
      <c r="L5565">
        <v>0.008079</v>
      </c>
      <c r="M5565">
        <v>0.007233</v>
      </c>
      <c r="N5565">
        <v>0.052936</v>
      </c>
      <c r="O5565">
        <v>0.026624</v>
      </c>
      <c r="P5565" s="3" t="s">
        <v>31589</v>
      </c>
      <c r="Q5565" s="3" t="s">
        <v>68</v>
      </c>
      <c r="R5565" s="3" t="s">
        <v>31590</v>
      </c>
      <c r="S5565" s="3" t="s">
        <v>31591</v>
      </c>
      <c r="T5565" s="3" t="s">
        <v>31592</v>
      </c>
      <c r="U5565" s="3" t="s">
        <v>31593</v>
      </c>
      <c r="V5565" s="3" t="s">
        <v>397</v>
      </c>
      <c r="W5565" s="3" t="s">
        <v>705</v>
      </c>
      <c r="X5565" s="3" t="s">
        <v>5141</v>
      </c>
      <c r="Y5565" s="4">
        <v>3011.03</v>
      </c>
      <c r="Z5565" s="4">
        <v>4379.1732456</v>
      </c>
      <c r="AA5565" s="4">
        <f t="shared" si="522"/>
        <v>1.0645</v>
      </c>
      <c r="AB5565" s="4">
        <v>100113700</v>
      </c>
      <c r="AC5565" s="4">
        <v>0.437419978044963</v>
      </c>
      <c r="AD5565" s="3">
        <v>1</v>
      </c>
      <c r="AE5565" s="3">
        <v>2013</v>
      </c>
      <c r="AF5565" s="3">
        <f t="shared" si="527"/>
        <v>1</v>
      </c>
      <c r="AG5565" s="6">
        <f t="shared" si="523"/>
        <v>1</v>
      </c>
      <c r="AH5565" s="4">
        <f t="shared" si="524"/>
        <v>1</v>
      </c>
      <c r="AI5565" s="4">
        <v>106.551556</v>
      </c>
      <c r="AJ5565" s="4">
        <v>29.563009</v>
      </c>
      <c r="AK5565" s="4">
        <v>1</v>
      </c>
      <c r="AL5565" s="4">
        <v>2013</v>
      </c>
      <c r="AM5565" s="4">
        <v>0</v>
      </c>
      <c r="AN5565" s="1">
        <f t="shared" si="525"/>
        <v>0</v>
      </c>
      <c r="AO5565" s="1">
        <f t="shared" si="526"/>
        <v>0</v>
      </c>
    </row>
    <row r="5566" s="1" customFormat="1" spans="1:41">
      <c r="A5566">
        <v>2014</v>
      </c>
      <c r="B5566" t="s">
        <v>31528</v>
      </c>
      <c r="C5566" s="2">
        <v>500000</v>
      </c>
      <c r="D5566" t="s">
        <v>31528</v>
      </c>
      <c r="E5566">
        <v>142626000</v>
      </c>
      <c r="F5566">
        <v>148080876.5</v>
      </c>
      <c r="G5566">
        <v>1.03824601755641</v>
      </c>
      <c r="H5566">
        <v>0.19016714</v>
      </c>
      <c r="I5566">
        <v>0.057573</v>
      </c>
      <c r="J5566">
        <v>0.014937</v>
      </c>
      <c r="K5566">
        <v>0.025921</v>
      </c>
      <c r="L5566">
        <v>0.008629</v>
      </c>
      <c r="M5566">
        <v>0.008086</v>
      </c>
      <c r="N5566">
        <v>0.054124</v>
      </c>
      <c r="O5566">
        <v>0.02682</v>
      </c>
      <c r="P5566" s="3" t="s">
        <v>31594</v>
      </c>
      <c r="Q5566" s="3" t="s">
        <v>1869</v>
      </c>
      <c r="R5566" s="3" t="s">
        <v>31595</v>
      </c>
      <c r="S5566" s="3" t="s">
        <v>31596</v>
      </c>
      <c r="T5566" s="3" t="s">
        <v>31597</v>
      </c>
      <c r="U5566" s="3" t="s">
        <v>31598</v>
      </c>
      <c r="V5566" s="3" t="s">
        <v>219</v>
      </c>
      <c r="W5566" s="3" t="s">
        <v>110</v>
      </c>
      <c r="X5566" s="3" t="s">
        <v>4337</v>
      </c>
      <c r="Y5566" s="4">
        <v>3043.48</v>
      </c>
      <c r="Z5566" s="4">
        <v>4774.29165749</v>
      </c>
      <c r="AA5566" s="4">
        <f t="shared" si="522"/>
        <v>1.0126</v>
      </c>
      <c r="AB5566" s="4">
        <v>114096000</v>
      </c>
      <c r="AC5566" s="4">
        <v>0.41844513896105</v>
      </c>
      <c r="AD5566" s="3">
        <v>1</v>
      </c>
      <c r="AE5566" s="3">
        <v>2013</v>
      </c>
      <c r="AF5566" s="3">
        <f t="shared" si="527"/>
        <v>1</v>
      </c>
      <c r="AG5566" s="6">
        <f t="shared" si="523"/>
        <v>1</v>
      </c>
      <c r="AH5566" s="4">
        <f t="shared" si="524"/>
        <v>1</v>
      </c>
      <c r="AI5566" s="4">
        <v>106.551556</v>
      </c>
      <c r="AJ5566" s="4">
        <v>29.563009</v>
      </c>
      <c r="AK5566" s="4">
        <v>1</v>
      </c>
      <c r="AL5566" s="4">
        <v>2014</v>
      </c>
      <c r="AM5566" s="4">
        <v>0</v>
      </c>
      <c r="AN5566" s="1">
        <f t="shared" si="525"/>
        <v>0</v>
      </c>
      <c r="AO5566" s="1">
        <f t="shared" si="526"/>
        <v>0</v>
      </c>
    </row>
    <row r="5567" s="1" customFormat="1" spans="1:41">
      <c r="A5567">
        <v>2015</v>
      </c>
      <c r="B5567" t="s">
        <v>31528</v>
      </c>
      <c r="C5567" s="2">
        <v>500000</v>
      </c>
      <c r="D5567" t="s">
        <v>31528</v>
      </c>
      <c r="E5567">
        <v>157172700</v>
      </c>
      <c r="F5567">
        <v>149919706.2</v>
      </c>
      <c r="G5567">
        <v>0.953853348577711</v>
      </c>
      <c r="H5567">
        <v>0.1902983</v>
      </c>
      <c r="I5567">
        <v>0.056373</v>
      </c>
      <c r="J5567">
        <v>0.014047</v>
      </c>
      <c r="K5567">
        <v>0.025388</v>
      </c>
      <c r="L5567">
        <v>0.008189</v>
      </c>
      <c r="M5567">
        <v>0.00875</v>
      </c>
      <c r="N5567">
        <v>0.05766</v>
      </c>
      <c r="O5567">
        <v>0.027687</v>
      </c>
      <c r="P5567" s="3" t="s">
        <v>31599</v>
      </c>
      <c r="Q5567" s="3" t="s">
        <v>11755</v>
      </c>
      <c r="R5567" s="3" t="s">
        <v>31600</v>
      </c>
      <c r="S5567" s="3" t="s">
        <v>31601</v>
      </c>
      <c r="T5567" s="3" t="s">
        <v>31602</v>
      </c>
      <c r="U5567" s="3" t="s">
        <v>31603</v>
      </c>
      <c r="V5567" s="3" t="s">
        <v>415</v>
      </c>
      <c r="W5567" s="3" t="s">
        <v>3162</v>
      </c>
      <c r="X5567" s="3" t="s">
        <v>3899</v>
      </c>
      <c r="Y5567" s="4">
        <v>3070.02</v>
      </c>
      <c r="Z5567" s="4">
        <v>4997.5119696</v>
      </c>
      <c r="AA5567" s="4">
        <f t="shared" si="522"/>
        <v>0.9346</v>
      </c>
      <c r="AB5567" s="4">
        <v>126566900</v>
      </c>
      <c r="AC5567" s="4">
        <v>0.394851416096942</v>
      </c>
      <c r="AD5567" s="3">
        <v>1</v>
      </c>
      <c r="AE5567" s="3">
        <v>2013</v>
      </c>
      <c r="AF5567" s="3">
        <f t="shared" si="527"/>
        <v>1</v>
      </c>
      <c r="AG5567" s="6">
        <f t="shared" si="523"/>
        <v>1</v>
      </c>
      <c r="AH5567" s="4">
        <f t="shared" si="524"/>
        <v>1</v>
      </c>
      <c r="AI5567" s="4">
        <v>106.551556</v>
      </c>
      <c r="AJ5567" s="4">
        <v>29.563009</v>
      </c>
      <c r="AK5567" s="4">
        <v>1</v>
      </c>
      <c r="AL5567" s="4">
        <v>2015</v>
      </c>
      <c r="AM5567" s="4">
        <v>0</v>
      </c>
      <c r="AN5567" s="1">
        <f t="shared" si="525"/>
        <v>0</v>
      </c>
      <c r="AO5567" s="1">
        <f t="shared" si="526"/>
        <v>0</v>
      </c>
    </row>
    <row r="5568" s="1" customFormat="1" spans="1:41">
      <c r="A5568">
        <v>2016</v>
      </c>
      <c r="B5568" t="s">
        <v>31528</v>
      </c>
      <c r="C5568" s="2">
        <v>500000</v>
      </c>
      <c r="D5568" t="s">
        <v>31528</v>
      </c>
      <c r="E5568">
        <v>177405900</v>
      </c>
      <c r="F5568">
        <v>155810002.5</v>
      </c>
      <c r="G5568">
        <v>0.878268436957283</v>
      </c>
      <c r="H5568">
        <v>0.19600311</v>
      </c>
      <c r="I5568">
        <v>0.05828</v>
      </c>
      <c r="J5568">
        <v>0.014609</v>
      </c>
      <c r="K5568">
        <v>0.02683</v>
      </c>
      <c r="L5568">
        <v>0.008898</v>
      </c>
      <c r="M5568">
        <v>0.007943</v>
      </c>
      <c r="N5568">
        <v>0.060023</v>
      </c>
      <c r="O5568">
        <v>0.028326</v>
      </c>
      <c r="P5568" s="3" t="s">
        <v>31604</v>
      </c>
      <c r="Q5568" s="3" t="s">
        <v>31605</v>
      </c>
      <c r="R5568" s="3" t="s">
        <v>31606</v>
      </c>
      <c r="S5568" s="3" t="s">
        <v>31607</v>
      </c>
      <c r="T5568" s="3" t="s">
        <v>31608</v>
      </c>
      <c r="U5568" s="3" t="s">
        <v>31609</v>
      </c>
      <c r="V5568" s="3" t="s">
        <v>172</v>
      </c>
      <c r="W5568" s="3" t="s">
        <v>3121</v>
      </c>
      <c r="X5568" s="3" t="s">
        <v>1342</v>
      </c>
      <c r="Y5568" s="4">
        <v>3109.96</v>
      </c>
      <c r="Z5568" s="4">
        <v>5710.18295401</v>
      </c>
      <c r="AA5568" s="4">
        <f t="shared" si="522"/>
        <v>0.8645</v>
      </c>
      <c r="AB5568" s="4">
        <v>142626000</v>
      </c>
      <c r="AC5568" s="4">
        <v>0.400360590215669</v>
      </c>
      <c r="AD5568" s="3">
        <v>1</v>
      </c>
      <c r="AE5568" s="3">
        <v>2013</v>
      </c>
      <c r="AF5568" s="3">
        <f t="shared" si="527"/>
        <v>1</v>
      </c>
      <c r="AG5568" s="6">
        <f t="shared" si="523"/>
        <v>1</v>
      </c>
      <c r="AH5568" s="4">
        <f t="shared" si="524"/>
        <v>1</v>
      </c>
      <c r="AI5568" s="4">
        <v>106.551556</v>
      </c>
      <c r="AJ5568" s="4">
        <v>29.563009</v>
      </c>
      <c r="AK5568" s="4">
        <v>1</v>
      </c>
      <c r="AL5568" s="4">
        <v>2016</v>
      </c>
      <c r="AM5568" s="4">
        <v>0</v>
      </c>
      <c r="AN5568" s="1">
        <f t="shared" si="525"/>
        <v>0</v>
      </c>
      <c r="AO5568" s="1">
        <f t="shared" si="526"/>
        <v>0</v>
      </c>
    </row>
    <row r="5569" s="1" customFormat="1" spans="1:41">
      <c r="A5569">
        <v>2017</v>
      </c>
      <c r="B5569" t="s">
        <v>31528</v>
      </c>
      <c r="C5569" s="2">
        <v>500000</v>
      </c>
      <c r="D5569" t="s">
        <v>31528</v>
      </c>
      <c r="E5569">
        <v>195002700</v>
      </c>
      <c r="F5569">
        <v>158641558.1</v>
      </c>
      <c r="G5569">
        <v>0.813535187461507</v>
      </c>
      <c r="H5569">
        <v>0.19208266</v>
      </c>
      <c r="I5569">
        <v>0.055887</v>
      </c>
      <c r="J5569">
        <v>0.013963</v>
      </c>
      <c r="K5569">
        <v>0.025014</v>
      </c>
      <c r="L5569">
        <v>0.008781</v>
      </c>
      <c r="M5569">
        <v>0.00813</v>
      </c>
      <c r="N5569">
        <v>0.060188</v>
      </c>
      <c r="O5569">
        <v>0.029317</v>
      </c>
      <c r="P5569" s="3" t="s">
        <v>31610</v>
      </c>
      <c r="Q5569" s="3" t="s">
        <v>750</v>
      </c>
      <c r="R5569" s="3" t="s">
        <v>31611</v>
      </c>
      <c r="S5569" s="3" t="s">
        <v>31612</v>
      </c>
      <c r="T5569" s="3" t="s">
        <v>31613</v>
      </c>
      <c r="U5569" s="3" t="s">
        <v>31614</v>
      </c>
      <c r="V5569" s="3" t="s">
        <v>967</v>
      </c>
      <c r="W5569" s="3" t="s">
        <v>741</v>
      </c>
      <c r="X5569" s="3" t="s">
        <v>2290</v>
      </c>
      <c r="Y5569" s="4">
        <v>3143.51</v>
      </c>
      <c r="Z5569" s="4">
        <v>5492.05502476</v>
      </c>
      <c r="AA5569" s="4">
        <f t="shared" si="522"/>
        <v>0.7906</v>
      </c>
      <c r="AB5569" s="4">
        <v>157172700</v>
      </c>
      <c r="AC5569" s="4">
        <v>0.349428051103022</v>
      </c>
      <c r="AD5569" s="3">
        <v>1</v>
      </c>
      <c r="AE5569" s="3">
        <v>2013</v>
      </c>
      <c r="AF5569" s="3">
        <f t="shared" si="527"/>
        <v>1</v>
      </c>
      <c r="AG5569" s="6">
        <f t="shared" si="523"/>
        <v>1</v>
      </c>
      <c r="AH5569" s="4">
        <f t="shared" si="524"/>
        <v>1</v>
      </c>
      <c r="AI5569" s="4">
        <v>106.551556</v>
      </c>
      <c r="AJ5569" s="4">
        <v>29.563009</v>
      </c>
      <c r="AK5569" s="4">
        <v>1</v>
      </c>
      <c r="AL5569" s="4">
        <v>2017</v>
      </c>
      <c r="AM5569" s="4">
        <v>0</v>
      </c>
      <c r="AN5569" s="1">
        <f t="shared" si="525"/>
        <v>0</v>
      </c>
      <c r="AO5569" s="1">
        <f t="shared" si="526"/>
        <v>0</v>
      </c>
    </row>
    <row r="5570" s="1" customFormat="1" spans="1:41">
      <c r="A5570">
        <v>2018</v>
      </c>
      <c r="B5570" t="s">
        <v>31528</v>
      </c>
      <c r="C5570" s="2">
        <v>500000</v>
      </c>
      <c r="D5570" t="s">
        <v>31528</v>
      </c>
      <c r="E5570">
        <v>203631900</v>
      </c>
      <c r="F5570">
        <v>163218693.2</v>
      </c>
      <c r="G5570">
        <v>0.80153793781819</v>
      </c>
      <c r="H5570">
        <v>0.21393177</v>
      </c>
      <c r="I5570">
        <v>0.062459</v>
      </c>
      <c r="J5570">
        <v>0.016268</v>
      </c>
      <c r="K5570">
        <v>0.028152</v>
      </c>
      <c r="L5570">
        <v>0.0086</v>
      </c>
      <c r="M5570">
        <v>0.009438</v>
      </c>
      <c r="N5570">
        <v>0.065978</v>
      </c>
      <c r="O5570">
        <v>0.032405</v>
      </c>
      <c r="P5570" s="3" t="s">
        <v>31615</v>
      </c>
      <c r="Q5570" s="3" t="s">
        <v>180</v>
      </c>
      <c r="R5570" s="3" t="s">
        <v>31616</v>
      </c>
      <c r="S5570" s="3" t="s">
        <v>31617</v>
      </c>
      <c r="T5570" s="3" t="s">
        <v>31618</v>
      </c>
      <c r="U5570" s="3" t="s">
        <v>31619</v>
      </c>
      <c r="V5570" s="3" t="s">
        <v>967</v>
      </c>
      <c r="W5570" s="3" t="s">
        <v>8692</v>
      </c>
      <c r="X5570" s="3" t="s">
        <v>910</v>
      </c>
      <c r="Y5570" s="4">
        <v>3163.14</v>
      </c>
      <c r="Z5570" s="4">
        <v>5767.7321329</v>
      </c>
      <c r="AA5570" s="4">
        <f t="shared" si="522"/>
        <v>0.756</v>
      </c>
      <c r="AB5570" s="4">
        <v>177405900</v>
      </c>
      <c r="AC5570" s="4">
        <v>0.325115012121919</v>
      </c>
      <c r="AD5570" s="3">
        <v>1</v>
      </c>
      <c r="AE5570" s="3">
        <v>2013</v>
      </c>
      <c r="AF5570" s="3">
        <f t="shared" si="527"/>
        <v>1</v>
      </c>
      <c r="AG5570" s="6">
        <f t="shared" si="523"/>
        <v>1</v>
      </c>
      <c r="AH5570" s="4">
        <f t="shared" si="524"/>
        <v>1</v>
      </c>
      <c r="AI5570" s="4">
        <v>106.551556</v>
      </c>
      <c r="AJ5570" s="4">
        <v>29.563009</v>
      </c>
      <c r="AK5570" s="4">
        <v>1</v>
      </c>
      <c r="AL5570" s="4">
        <v>2018</v>
      </c>
      <c r="AM5570" s="4">
        <v>0</v>
      </c>
      <c r="AN5570" s="1">
        <f t="shared" si="525"/>
        <v>0</v>
      </c>
      <c r="AO5570" s="1">
        <f t="shared" si="526"/>
        <v>0</v>
      </c>
    </row>
    <row r="5571" s="1" customFormat="1" spans="1:41">
      <c r="A5571">
        <v>2019</v>
      </c>
      <c r="B5571" t="s">
        <v>31528</v>
      </c>
      <c r="C5571" s="2">
        <v>500000</v>
      </c>
      <c r="D5571" t="s">
        <v>31528</v>
      </c>
      <c r="E5571">
        <v>236060000</v>
      </c>
      <c r="F5571">
        <v>164744399.4</v>
      </c>
      <c r="G5571">
        <v>0.69789205879861</v>
      </c>
      <c r="H5571">
        <v>0.22416763</v>
      </c>
      <c r="I5571">
        <v>0.067131</v>
      </c>
      <c r="J5571">
        <v>0.016499</v>
      </c>
      <c r="K5571">
        <v>0.031337</v>
      </c>
      <c r="L5571">
        <v>0.009761</v>
      </c>
      <c r="M5571">
        <v>0.009534</v>
      </c>
      <c r="N5571">
        <v>0.063247</v>
      </c>
      <c r="O5571">
        <v>0.03393</v>
      </c>
      <c r="P5571" s="3" t="s">
        <v>31620</v>
      </c>
      <c r="Q5571" s="3" t="s">
        <v>1210</v>
      </c>
      <c r="R5571" s="3" t="s">
        <v>31621</v>
      </c>
      <c r="S5571" s="3" t="s">
        <v>31622</v>
      </c>
      <c r="T5571" s="3" t="s">
        <v>31623</v>
      </c>
      <c r="U5571" s="3" t="s">
        <v>31624</v>
      </c>
      <c r="V5571" s="3" t="s">
        <v>433</v>
      </c>
      <c r="W5571" s="3" t="s">
        <v>1184</v>
      </c>
      <c r="X5571" s="3" t="s">
        <v>957</v>
      </c>
      <c r="Y5571" s="4">
        <v>3187.84</v>
      </c>
      <c r="Z5571" s="4">
        <v>5567.97121155</v>
      </c>
      <c r="AA5571" s="4">
        <f t="shared" ref="AA5571:AA5634" si="528">ROUND(F5571/P5571,4)</f>
        <v>0.6979</v>
      </c>
      <c r="AB5571" s="4">
        <v>195002700</v>
      </c>
      <c r="AC5571" s="4">
        <v>0.285533031673408</v>
      </c>
      <c r="AD5571" s="3">
        <v>1</v>
      </c>
      <c r="AE5571" s="3">
        <v>2013</v>
      </c>
      <c r="AF5571" s="3">
        <f t="shared" si="527"/>
        <v>1</v>
      </c>
      <c r="AG5571" s="6">
        <f t="shared" ref="AG5571:AG5634" si="529">IF(OR(D5571="北京市",D5571="上海市",D5571="天津市",D5571="重庆市",D5571="深圳市",D5571="广州市",D5571="武汉市"),1,0)</f>
        <v>1</v>
      </c>
      <c r="AH5571" s="4">
        <f t="shared" ref="AH5571:AH5634" si="530">AF5571*AG5571</f>
        <v>1</v>
      </c>
      <c r="AI5571" s="4">
        <v>106.551556</v>
      </c>
      <c r="AJ5571" s="4">
        <v>29.563009</v>
      </c>
      <c r="AK5571" s="4">
        <v>1</v>
      </c>
      <c r="AL5571" s="4">
        <v>2019</v>
      </c>
      <c r="AM5571" s="4">
        <v>0</v>
      </c>
      <c r="AN5571" s="1">
        <f t="shared" ref="AN5571:AN5634" si="531">IF(OR(D5571="湖州市",D5571="衢州市",D5571="广州市",D5571="哈密市",D5571="昌吉市",D5571="克拉玛依市",D5571="贵阳市",D5571="南昌市"),1,0)</f>
        <v>0</v>
      </c>
      <c r="AO5571" s="1">
        <f t="shared" ref="AO5571:AO5634" si="532">AM5571*AN5571</f>
        <v>0</v>
      </c>
    </row>
    <row r="5572" s="1" customFormat="1" spans="1:41">
      <c r="A5572">
        <v>2020</v>
      </c>
      <c r="B5572" t="s">
        <v>31528</v>
      </c>
      <c r="C5572" s="2">
        <v>500000</v>
      </c>
      <c r="D5572" t="s">
        <v>31528</v>
      </c>
      <c r="E5572">
        <v>250030000</v>
      </c>
      <c r="F5572">
        <v>164799681.1</v>
      </c>
      <c r="G5572">
        <v>0.659119630044395</v>
      </c>
      <c r="H5572">
        <v>0.23425863</v>
      </c>
      <c r="I5572">
        <v>0.070429</v>
      </c>
      <c r="J5572">
        <v>0.017765</v>
      </c>
      <c r="K5572">
        <v>0.031165</v>
      </c>
      <c r="L5572">
        <v>0.010206</v>
      </c>
      <c r="M5572">
        <v>0.011292</v>
      </c>
      <c r="N5572">
        <v>0.066643</v>
      </c>
      <c r="O5572">
        <v>0.031356</v>
      </c>
      <c r="P5572" s="3" t="s">
        <v>31625</v>
      </c>
      <c r="Q5572" s="3" t="s">
        <v>31626</v>
      </c>
      <c r="R5572" s="3" t="s">
        <v>31627</v>
      </c>
      <c r="S5572" s="3" t="s">
        <v>31628</v>
      </c>
      <c r="T5572" s="3" t="s">
        <v>31629</v>
      </c>
      <c r="U5572" s="3" t="s">
        <v>31630</v>
      </c>
      <c r="V5572" s="3" t="s">
        <v>397</v>
      </c>
      <c r="W5572" s="3" t="s">
        <v>1184</v>
      </c>
      <c r="X5572" s="3" t="s">
        <v>1329</v>
      </c>
      <c r="Y5572" s="4">
        <v>3208.91</v>
      </c>
      <c r="Z5572" s="4">
        <v>5543.51549904</v>
      </c>
      <c r="AA5572" s="4">
        <f t="shared" si="528"/>
        <v>0.6581</v>
      </c>
      <c r="AB5572" s="4">
        <v>203631900</v>
      </c>
      <c r="AC5572" s="4">
        <v>0.272232174774188</v>
      </c>
      <c r="AD5572" s="3">
        <v>1</v>
      </c>
      <c r="AE5572" s="3">
        <v>2013</v>
      </c>
      <c r="AF5572" s="3">
        <f t="shared" si="527"/>
        <v>1</v>
      </c>
      <c r="AG5572" s="6">
        <f t="shared" si="529"/>
        <v>1</v>
      </c>
      <c r="AH5572" s="4">
        <f t="shared" si="530"/>
        <v>1</v>
      </c>
      <c r="AI5572" s="4">
        <v>106.551556</v>
      </c>
      <c r="AJ5572" s="4">
        <v>29.563009</v>
      </c>
      <c r="AK5572" s="4">
        <v>1</v>
      </c>
      <c r="AL5572" s="4">
        <v>2020</v>
      </c>
      <c r="AM5572" s="4">
        <v>0</v>
      </c>
      <c r="AN5572" s="1">
        <f t="shared" si="531"/>
        <v>0</v>
      </c>
      <c r="AO5572" s="1">
        <f t="shared" si="532"/>
        <v>0</v>
      </c>
    </row>
    <row r="5573" s="1" customFormat="1" spans="1:41">
      <c r="A5573">
        <v>2021</v>
      </c>
      <c r="B5573" t="s">
        <v>31528</v>
      </c>
      <c r="C5573" s="2">
        <v>500000</v>
      </c>
      <c r="D5573" t="s">
        <v>31528</v>
      </c>
      <c r="E5573">
        <v>278940000</v>
      </c>
      <c r="F5573">
        <v>169593071.2</v>
      </c>
      <c r="G5573">
        <v>0.607991221051122</v>
      </c>
      <c r="H5573">
        <v>0.22704047</v>
      </c>
      <c r="I5573">
        <v>0.066205</v>
      </c>
      <c r="J5573">
        <v>0.015963</v>
      </c>
      <c r="K5573">
        <v>0.029975</v>
      </c>
      <c r="L5573">
        <v>0.010512</v>
      </c>
      <c r="M5573">
        <v>0.009754</v>
      </c>
      <c r="N5573">
        <v>0.068201</v>
      </c>
      <c r="O5573">
        <v>0.034967</v>
      </c>
      <c r="P5573" s="3" t="s">
        <v>31631</v>
      </c>
      <c r="Q5573" s="3" t="s">
        <v>429</v>
      </c>
      <c r="R5573" s="3" t="s">
        <v>31632</v>
      </c>
      <c r="S5573" s="3" t="s">
        <v>31633</v>
      </c>
      <c r="T5573" s="3" t="s">
        <v>31634</v>
      </c>
      <c r="U5573" s="3" t="s">
        <v>31635</v>
      </c>
      <c r="V5573" s="3" t="s">
        <v>219</v>
      </c>
      <c r="W5573" s="3" t="s">
        <v>981</v>
      </c>
      <c r="X5573" s="3" t="s">
        <v>3522</v>
      </c>
      <c r="Y5573" s="4">
        <v>3212.43</v>
      </c>
      <c r="Z5573" s="4">
        <v>5938.0501438</v>
      </c>
      <c r="AA5573" s="4">
        <f t="shared" si="528"/>
        <v>0.604</v>
      </c>
      <c r="AB5573" s="4">
        <v>236060000</v>
      </c>
      <c r="AC5573" s="4">
        <v>0.251548341260696</v>
      </c>
      <c r="AD5573" s="3">
        <v>1</v>
      </c>
      <c r="AE5573" s="3">
        <v>2013</v>
      </c>
      <c r="AF5573" s="3">
        <f t="shared" si="527"/>
        <v>1</v>
      </c>
      <c r="AG5573" s="6">
        <f t="shared" si="529"/>
        <v>1</v>
      </c>
      <c r="AH5573" s="4">
        <f t="shared" si="530"/>
        <v>1</v>
      </c>
      <c r="AI5573" s="4">
        <v>106.551556</v>
      </c>
      <c r="AJ5573" s="4">
        <v>29.563009</v>
      </c>
      <c r="AK5573" s="4">
        <v>1</v>
      </c>
      <c r="AL5573" s="4">
        <v>2021</v>
      </c>
      <c r="AM5573" s="4">
        <v>0</v>
      </c>
      <c r="AN5573" s="1">
        <f t="shared" si="531"/>
        <v>0</v>
      </c>
      <c r="AO5573" s="1">
        <f t="shared" si="532"/>
        <v>0</v>
      </c>
    </row>
    <row r="5574" s="1" customFormat="1" spans="1:41">
      <c r="A5574">
        <v>2022</v>
      </c>
      <c r="B5574" t="s">
        <v>31528</v>
      </c>
      <c r="C5574" s="2">
        <v>500000</v>
      </c>
      <c r="D5574" t="s">
        <v>31528</v>
      </c>
      <c r="E5574">
        <v>291290000</v>
      </c>
      <c r="F5574">
        <v>168807492.7</v>
      </c>
      <c r="G5574">
        <v>0.57951695114834</v>
      </c>
      <c r="H5574">
        <v>0.22986728</v>
      </c>
      <c r="I5574">
        <v>0.068975</v>
      </c>
      <c r="J5574">
        <v>0.01728</v>
      </c>
      <c r="K5574">
        <v>0.030409</v>
      </c>
      <c r="L5574">
        <v>0.010007</v>
      </c>
      <c r="M5574">
        <v>0.01128</v>
      </c>
      <c r="N5574">
        <v>0.064968</v>
      </c>
      <c r="O5574">
        <v>0.031322</v>
      </c>
      <c r="P5574" s="3" t="s">
        <v>31636</v>
      </c>
      <c r="Q5574" s="3" t="s">
        <v>2622</v>
      </c>
      <c r="R5574" s="3" t="s">
        <v>31637</v>
      </c>
      <c r="S5574" s="3" t="s">
        <v>31638</v>
      </c>
      <c r="T5574" s="3" t="s">
        <v>31639</v>
      </c>
      <c r="U5574" s="3" t="s">
        <v>31640</v>
      </c>
      <c r="V5574" s="3" t="s">
        <v>172</v>
      </c>
      <c r="W5574" s="3" t="s">
        <v>3155</v>
      </c>
      <c r="X5574" s="3" t="s">
        <v>1957</v>
      </c>
      <c r="Y5574" s="4">
        <v>3213.34</v>
      </c>
      <c r="Z5574" s="4">
        <v>7091.74454919</v>
      </c>
      <c r="AA5574" s="4">
        <f t="shared" si="528"/>
        <v>0.5907</v>
      </c>
      <c r="AB5574" s="4">
        <v>250030000</v>
      </c>
      <c r="AC5574" s="4">
        <v>0.283635745678119</v>
      </c>
      <c r="AD5574" s="3">
        <v>1</v>
      </c>
      <c r="AE5574" s="3">
        <v>2013</v>
      </c>
      <c r="AF5574" s="3">
        <f t="shared" si="527"/>
        <v>1</v>
      </c>
      <c r="AG5574" s="6">
        <f t="shared" si="529"/>
        <v>1</v>
      </c>
      <c r="AH5574" s="4">
        <f t="shared" si="530"/>
        <v>1</v>
      </c>
      <c r="AI5574" s="4">
        <v>106.551556</v>
      </c>
      <c r="AJ5574" s="4">
        <v>29.563009</v>
      </c>
      <c r="AK5574" s="4">
        <v>1</v>
      </c>
      <c r="AL5574" s="4">
        <v>2022</v>
      </c>
      <c r="AM5574" s="4">
        <v>0</v>
      </c>
      <c r="AN5574" s="1">
        <f t="shared" si="531"/>
        <v>0</v>
      </c>
      <c r="AO5574" s="1">
        <f t="shared" si="532"/>
        <v>0</v>
      </c>
    </row>
    <row r="5575" s="1" customFormat="1" spans="1:41">
      <c r="A5575">
        <v>2023</v>
      </c>
      <c r="B5575" t="s">
        <v>31528</v>
      </c>
      <c r="C5575" s="2">
        <v>500000</v>
      </c>
      <c r="D5575" t="s">
        <v>31528</v>
      </c>
      <c r="E5575">
        <v>301460000</v>
      </c>
      <c r="F5575">
        <v>176775561.3</v>
      </c>
      <c r="G5575">
        <v>0.586398067073575</v>
      </c>
      <c r="H5575">
        <v>0.26777797</v>
      </c>
      <c r="I5575">
        <v>0.075032</v>
      </c>
      <c r="J5575">
        <v>0.021883</v>
      </c>
      <c r="K5575">
        <v>0.034128</v>
      </c>
      <c r="L5575">
        <v>0.012787</v>
      </c>
      <c r="M5575">
        <v>0.016091</v>
      </c>
      <c r="N5575">
        <v>0.065021</v>
      </c>
      <c r="O5575">
        <v>0.030963</v>
      </c>
      <c r="P5575" s="3" t="s">
        <v>31641</v>
      </c>
      <c r="Q5575" s="3" t="s">
        <v>450</v>
      </c>
      <c r="R5575" s="3" t="s">
        <v>31642</v>
      </c>
      <c r="S5575" s="3" t="s">
        <v>31643</v>
      </c>
      <c r="T5575" s="3" t="s">
        <v>31644</v>
      </c>
      <c r="U5575" s="3" t="s">
        <v>31645</v>
      </c>
      <c r="V5575" s="3" t="s">
        <v>172</v>
      </c>
      <c r="W5575" s="3" t="s">
        <v>1933</v>
      </c>
      <c r="X5575" s="3" t="s">
        <v>1957</v>
      </c>
      <c r="Y5575" s="4">
        <v>3191.43</v>
      </c>
      <c r="Z5575" s="4">
        <v>7505.9016</v>
      </c>
      <c r="AA5575" s="4">
        <f t="shared" si="528"/>
        <v>0.5774</v>
      </c>
      <c r="AB5575" s="4">
        <v>270032400</v>
      </c>
      <c r="AC5575" s="4">
        <v>0.277963</v>
      </c>
      <c r="AD5575" s="3">
        <v>1</v>
      </c>
      <c r="AE5575" s="3">
        <v>2013</v>
      </c>
      <c r="AF5575" s="3">
        <f t="shared" si="527"/>
        <v>1</v>
      </c>
      <c r="AG5575" s="6">
        <f t="shared" si="529"/>
        <v>1</v>
      </c>
      <c r="AH5575" s="4">
        <f t="shared" si="530"/>
        <v>1</v>
      </c>
      <c r="AI5575" s="4">
        <v>106.551556</v>
      </c>
      <c r="AJ5575" s="4">
        <v>29.563009</v>
      </c>
      <c r="AK5575" s="4">
        <v>1</v>
      </c>
      <c r="AL5575" s="4">
        <v>2023</v>
      </c>
      <c r="AM5575" s="4">
        <v>0</v>
      </c>
      <c r="AN5575" s="1">
        <f t="shared" si="531"/>
        <v>0</v>
      </c>
      <c r="AO5575" s="1">
        <f t="shared" si="532"/>
        <v>0</v>
      </c>
    </row>
    <row r="5576" s="1" customFormat="1" spans="1:41">
      <c r="A5576">
        <v>2024</v>
      </c>
      <c r="B5576" t="s">
        <v>31528</v>
      </c>
      <c r="C5576" s="2">
        <v>500000</v>
      </c>
      <c r="D5576" t="s">
        <v>31528</v>
      </c>
      <c r="E5576">
        <v>321930000</v>
      </c>
      <c r="F5576">
        <v>176657841.9</v>
      </c>
      <c r="G5576">
        <v>0.548746130835896</v>
      </c>
      <c r="H5576">
        <v>0.28264472</v>
      </c>
      <c r="I5576">
        <v>0.077937</v>
      </c>
      <c r="J5576">
        <v>0.023365</v>
      </c>
      <c r="K5576">
        <v>0.035535</v>
      </c>
      <c r="L5576">
        <v>0.013913</v>
      </c>
      <c r="M5576">
        <v>0.018156</v>
      </c>
      <c r="N5576">
        <v>0.064879</v>
      </c>
      <c r="O5576">
        <v>0.030781</v>
      </c>
      <c r="P5576" s="3" t="s">
        <v>31646</v>
      </c>
      <c r="Q5576" s="3" t="s">
        <v>2556</v>
      </c>
      <c r="R5576" s="3" t="s">
        <v>31647</v>
      </c>
      <c r="S5576" s="3" t="s">
        <v>31648</v>
      </c>
      <c r="T5576" s="3" t="s">
        <v>31649</v>
      </c>
      <c r="U5576" s="3" t="s">
        <v>31650</v>
      </c>
      <c r="V5576" s="3" t="s">
        <v>433</v>
      </c>
      <c r="W5576" s="3" t="s">
        <v>1253</v>
      </c>
      <c r="X5576" s="3" t="s">
        <v>2462</v>
      </c>
      <c r="Y5576" s="4">
        <v>3190.47</v>
      </c>
      <c r="Z5576" s="4">
        <v>7944.2538</v>
      </c>
      <c r="AA5576" s="4">
        <f t="shared" si="528"/>
        <v>0.5487</v>
      </c>
      <c r="AB5576" s="4">
        <v>291634992</v>
      </c>
      <c r="AC5576" s="4">
        <v>0.272404</v>
      </c>
      <c r="AD5576" s="3">
        <v>1</v>
      </c>
      <c r="AE5576" s="3">
        <v>2013</v>
      </c>
      <c r="AF5576" s="3">
        <f t="shared" si="527"/>
        <v>1</v>
      </c>
      <c r="AG5576" s="6">
        <f t="shared" si="529"/>
        <v>1</v>
      </c>
      <c r="AH5576" s="4">
        <f t="shared" si="530"/>
        <v>1</v>
      </c>
      <c r="AI5576" s="4">
        <v>106.551556</v>
      </c>
      <c r="AJ5576" s="4">
        <v>29.563009</v>
      </c>
      <c r="AK5576" s="4">
        <v>1</v>
      </c>
      <c r="AL5576" s="4">
        <v>2024</v>
      </c>
      <c r="AM5576" s="4">
        <v>0</v>
      </c>
      <c r="AN5576" s="1">
        <f t="shared" si="531"/>
        <v>0</v>
      </c>
      <c r="AO5576" s="1">
        <f t="shared" si="532"/>
        <v>0</v>
      </c>
    </row>
    <row r="5577" s="1" customFormat="1" spans="1:41">
      <c r="A5577">
        <v>2000</v>
      </c>
      <c r="B5577" t="s">
        <v>31651</v>
      </c>
      <c r="C5577" s="2">
        <v>510100</v>
      </c>
      <c r="D5577" t="s">
        <v>31652</v>
      </c>
      <c r="E5577">
        <v>13129900</v>
      </c>
      <c r="F5577">
        <v>15353548.42</v>
      </c>
      <c r="G5577">
        <v>1.16935760516074</v>
      </c>
      <c r="H5577">
        <v>0.04060397</v>
      </c>
      <c r="I5577">
        <v>0.014431</v>
      </c>
      <c r="J5577">
        <v>0.004164</v>
      </c>
      <c r="K5577">
        <v>0.007176</v>
      </c>
      <c r="L5577">
        <v>0.002727</v>
      </c>
      <c r="M5577">
        <v>0.000364</v>
      </c>
      <c r="N5577">
        <v>0.014149</v>
      </c>
      <c r="O5577">
        <v>0.005628</v>
      </c>
      <c r="P5577" s="3" t="s">
        <v>31653</v>
      </c>
      <c r="Q5577" s="3" t="s">
        <v>912</v>
      </c>
      <c r="R5577" s="3" t="s">
        <v>31654</v>
      </c>
      <c r="S5577" s="3" t="s">
        <v>31655</v>
      </c>
      <c r="T5577" s="3" t="s">
        <v>31656</v>
      </c>
      <c r="U5577" s="3" t="s">
        <v>31657</v>
      </c>
      <c r="V5577" s="3" t="s">
        <v>1362</v>
      </c>
      <c r="W5577" s="3" t="s">
        <v>1343</v>
      </c>
      <c r="X5577" s="3" t="s">
        <v>109</v>
      </c>
      <c r="Y5577" s="4">
        <v>1110.85</v>
      </c>
      <c r="Z5577" s="4">
        <v>1017.3058548</v>
      </c>
      <c r="AA5577" s="4">
        <f t="shared" si="528"/>
        <v>1.24</v>
      </c>
      <c r="AB5577" s="4">
        <v>278940000</v>
      </c>
      <c r="AC5577" s="4">
        <v>0.0364704185416219</v>
      </c>
      <c r="AD5577" s="3">
        <v>1</v>
      </c>
      <c r="AE5577" s="3">
        <v>0</v>
      </c>
      <c r="AF5577" s="3">
        <f t="shared" si="527"/>
        <v>0</v>
      </c>
      <c r="AG5577" s="6">
        <f t="shared" si="529"/>
        <v>0</v>
      </c>
      <c r="AH5577" s="4">
        <f t="shared" si="530"/>
        <v>0</v>
      </c>
      <c r="AI5577" s="4">
        <v>104.066541</v>
      </c>
      <c r="AJ5577" s="4">
        <v>30.572269</v>
      </c>
      <c r="AK5577" s="4">
        <v>1</v>
      </c>
      <c r="AL5577" s="4">
        <v>2000</v>
      </c>
      <c r="AM5577" s="4">
        <v>0</v>
      </c>
      <c r="AN5577" s="1">
        <f t="shared" si="531"/>
        <v>0</v>
      </c>
      <c r="AO5577" s="1">
        <f t="shared" si="532"/>
        <v>0</v>
      </c>
    </row>
    <row r="5578" s="1" customFormat="1" spans="1:41">
      <c r="A5578">
        <v>2001</v>
      </c>
      <c r="B5578" t="s">
        <v>31651</v>
      </c>
      <c r="C5578" s="2">
        <v>510100</v>
      </c>
      <c r="D5578" t="s">
        <v>31652</v>
      </c>
      <c r="E5578">
        <v>14920370</v>
      </c>
      <c r="F5578">
        <v>16542772.35</v>
      </c>
      <c r="G5578">
        <v>1.10873740731631</v>
      </c>
      <c r="H5578">
        <v>0.08230017</v>
      </c>
      <c r="I5578">
        <v>0.024054</v>
      </c>
      <c r="J5578">
        <v>0.005062</v>
      </c>
      <c r="K5578">
        <v>0.011593</v>
      </c>
      <c r="L5578">
        <v>0.00309</v>
      </c>
      <c r="M5578">
        <v>0.004309</v>
      </c>
      <c r="N5578">
        <v>0.027437</v>
      </c>
      <c r="O5578">
        <v>0.016425</v>
      </c>
      <c r="P5578" s="3" t="s">
        <v>31658</v>
      </c>
      <c r="Q5578" s="3" t="s">
        <v>94</v>
      </c>
      <c r="R5578" s="3" t="s">
        <v>31659</v>
      </c>
      <c r="S5578" s="3" t="s">
        <v>31660</v>
      </c>
      <c r="T5578" s="3" t="s">
        <v>31661</v>
      </c>
      <c r="U5578" s="3" t="s">
        <v>31662</v>
      </c>
      <c r="V5578" s="3" t="s">
        <v>537</v>
      </c>
      <c r="W5578" s="3" t="s">
        <v>1343</v>
      </c>
      <c r="X5578" s="3" t="s">
        <v>897</v>
      </c>
      <c r="Y5578" s="4">
        <v>1134.22</v>
      </c>
      <c r="Z5578" s="4">
        <v>1069.18463848</v>
      </c>
      <c r="AA5578" s="4">
        <f t="shared" si="528"/>
        <v>1.1848</v>
      </c>
      <c r="AB5578" s="4">
        <v>291290000</v>
      </c>
      <c r="AC5578" s="4">
        <v>0.0367051611273988</v>
      </c>
      <c r="AD5578" s="3">
        <v>1</v>
      </c>
      <c r="AE5578" s="3">
        <v>0</v>
      </c>
      <c r="AF5578" s="3">
        <f t="shared" si="527"/>
        <v>0</v>
      </c>
      <c r="AG5578" s="6">
        <f t="shared" si="529"/>
        <v>0</v>
      </c>
      <c r="AH5578" s="4">
        <f t="shared" si="530"/>
        <v>0</v>
      </c>
      <c r="AI5578" s="4">
        <v>104.066541</v>
      </c>
      <c r="AJ5578" s="4">
        <v>30.572269</v>
      </c>
      <c r="AK5578" s="4">
        <v>1</v>
      </c>
      <c r="AL5578" s="4">
        <v>2001</v>
      </c>
      <c r="AM5578" s="4">
        <v>0</v>
      </c>
      <c r="AN5578" s="1">
        <f t="shared" si="531"/>
        <v>0</v>
      </c>
      <c r="AO5578" s="1">
        <f t="shared" si="532"/>
        <v>0</v>
      </c>
    </row>
    <row r="5579" s="1" customFormat="1" spans="1:41">
      <c r="A5579">
        <v>2002</v>
      </c>
      <c r="B5579" t="s">
        <v>31651</v>
      </c>
      <c r="C5579" s="2">
        <v>510100</v>
      </c>
      <c r="D5579" t="s">
        <v>31652</v>
      </c>
      <c r="E5579">
        <v>16671012</v>
      </c>
      <c r="F5579">
        <v>17540137.95</v>
      </c>
      <c r="G5579">
        <v>1.05213396463274</v>
      </c>
      <c r="H5579">
        <v>0.06105677</v>
      </c>
      <c r="I5579">
        <v>0.019342</v>
      </c>
      <c r="J5579">
        <v>0.003982</v>
      </c>
      <c r="K5579">
        <v>0.008611</v>
      </c>
      <c r="L5579">
        <v>0.003387</v>
      </c>
      <c r="M5579">
        <v>0.003363</v>
      </c>
      <c r="N5579">
        <v>0.023215</v>
      </c>
      <c r="O5579">
        <v>0.006973</v>
      </c>
      <c r="P5579" s="3" t="s">
        <v>31663</v>
      </c>
      <c r="Q5579" s="3" t="s">
        <v>94</v>
      </c>
      <c r="R5579" s="3" t="s">
        <v>31664</v>
      </c>
      <c r="S5579" s="3" t="s">
        <v>31665</v>
      </c>
      <c r="T5579" s="3" t="s">
        <v>31666</v>
      </c>
      <c r="U5579" s="3" t="s">
        <v>31667</v>
      </c>
      <c r="V5579" s="3" t="s">
        <v>50</v>
      </c>
      <c r="W5579" s="3" t="s">
        <v>1220</v>
      </c>
      <c r="X5579" s="3" t="s">
        <v>153</v>
      </c>
      <c r="Y5579" s="4">
        <v>1157.41</v>
      </c>
      <c r="Z5579" s="4">
        <v>1287.9319257</v>
      </c>
      <c r="AA5579" s="4">
        <f t="shared" si="528"/>
        <v>1.1312</v>
      </c>
      <c r="AB5579" s="4">
        <v>1145225</v>
      </c>
      <c r="AC5579" s="4">
        <v>11.2461038285053</v>
      </c>
      <c r="AD5579" s="3">
        <v>1</v>
      </c>
      <c r="AE5579" s="3">
        <v>0</v>
      </c>
      <c r="AF5579" s="3">
        <f t="shared" si="527"/>
        <v>0</v>
      </c>
      <c r="AG5579" s="6">
        <f t="shared" si="529"/>
        <v>0</v>
      </c>
      <c r="AH5579" s="4">
        <f t="shared" si="530"/>
        <v>0</v>
      </c>
      <c r="AI5579" s="4">
        <v>104.066541</v>
      </c>
      <c r="AJ5579" s="4">
        <v>30.572269</v>
      </c>
      <c r="AK5579" s="4">
        <v>1</v>
      </c>
      <c r="AL5579" s="4">
        <v>2002</v>
      </c>
      <c r="AM5579" s="4">
        <v>0</v>
      </c>
      <c r="AN5579" s="1">
        <f t="shared" si="531"/>
        <v>0</v>
      </c>
      <c r="AO5579" s="1">
        <f t="shared" si="532"/>
        <v>0</v>
      </c>
    </row>
    <row r="5580" s="1" customFormat="1" spans="1:41">
      <c r="A5580">
        <v>2003</v>
      </c>
      <c r="B5580" t="s">
        <v>31651</v>
      </c>
      <c r="C5580" s="2">
        <v>510100</v>
      </c>
      <c r="D5580" t="s">
        <v>31652</v>
      </c>
      <c r="E5580">
        <v>18708046</v>
      </c>
      <c r="F5580">
        <v>20181179.61</v>
      </c>
      <c r="G5580">
        <v>1.07874331771474</v>
      </c>
      <c r="H5580">
        <v>0.08700542</v>
      </c>
      <c r="I5580">
        <v>0.030126</v>
      </c>
      <c r="J5580">
        <v>0.006559</v>
      </c>
      <c r="K5580">
        <v>0.013012</v>
      </c>
      <c r="L5580">
        <v>0.003309</v>
      </c>
      <c r="M5580">
        <v>0.007246</v>
      </c>
      <c r="N5580">
        <v>0.017561</v>
      </c>
      <c r="O5580">
        <v>0.008676</v>
      </c>
      <c r="P5580" s="3" t="s">
        <v>31668</v>
      </c>
      <c r="Q5580" s="3" t="s">
        <v>278</v>
      </c>
      <c r="R5580" s="3" t="s">
        <v>31669</v>
      </c>
      <c r="S5580" s="3" t="s">
        <v>31670</v>
      </c>
      <c r="T5580" s="3" t="s">
        <v>31671</v>
      </c>
      <c r="U5580" s="3" t="s">
        <v>31672</v>
      </c>
      <c r="V5580" s="3" t="s">
        <v>486</v>
      </c>
      <c r="W5580" s="3" t="s">
        <v>6325</v>
      </c>
      <c r="X5580" s="3" t="s">
        <v>2509</v>
      </c>
      <c r="Y5580" s="4">
        <v>1173.4</v>
      </c>
      <c r="Z5580" s="4">
        <v>1438.25288752</v>
      </c>
      <c r="AA5580" s="4">
        <f t="shared" si="528"/>
        <v>1.1432</v>
      </c>
      <c r="AB5580" s="4">
        <v>14920370</v>
      </c>
      <c r="AC5580" s="4">
        <v>0.963952561176432</v>
      </c>
      <c r="AD5580" s="3">
        <v>1</v>
      </c>
      <c r="AE5580" s="3">
        <v>0</v>
      </c>
      <c r="AF5580" s="3">
        <f t="shared" si="527"/>
        <v>0</v>
      </c>
      <c r="AG5580" s="6">
        <f t="shared" si="529"/>
        <v>0</v>
      </c>
      <c r="AH5580" s="4">
        <f t="shared" si="530"/>
        <v>0</v>
      </c>
      <c r="AI5580" s="4">
        <v>104.066541</v>
      </c>
      <c r="AJ5580" s="4">
        <v>30.572269</v>
      </c>
      <c r="AK5580" s="4">
        <v>1</v>
      </c>
      <c r="AL5580" s="4">
        <v>2003</v>
      </c>
      <c r="AM5580" s="4">
        <v>0</v>
      </c>
      <c r="AN5580" s="1">
        <f t="shared" si="531"/>
        <v>0</v>
      </c>
      <c r="AO5580" s="1">
        <f t="shared" si="532"/>
        <v>0</v>
      </c>
    </row>
    <row r="5581" s="1" customFormat="1" spans="1:41">
      <c r="A5581">
        <v>2004</v>
      </c>
      <c r="B5581" t="s">
        <v>31651</v>
      </c>
      <c r="C5581" s="2">
        <v>510100</v>
      </c>
      <c r="D5581" t="s">
        <v>31652</v>
      </c>
      <c r="E5581">
        <v>21857299</v>
      </c>
      <c r="F5581">
        <v>23376879.46</v>
      </c>
      <c r="G5581">
        <v>1.06952279236332</v>
      </c>
      <c r="H5581">
        <v>0.10040527</v>
      </c>
      <c r="I5581">
        <v>0.030203</v>
      </c>
      <c r="J5581">
        <v>0.006422</v>
      </c>
      <c r="K5581">
        <v>0.013825</v>
      </c>
      <c r="L5581">
        <v>0.003865</v>
      </c>
      <c r="M5581">
        <v>0.006091</v>
      </c>
      <c r="N5581">
        <v>0.037269</v>
      </c>
      <c r="O5581">
        <v>0.012156</v>
      </c>
      <c r="P5581" s="3" t="s">
        <v>31673</v>
      </c>
      <c r="Q5581" s="3" t="s">
        <v>94</v>
      </c>
      <c r="R5581" s="3" t="s">
        <v>31674</v>
      </c>
      <c r="S5581" s="3" t="s">
        <v>31675</v>
      </c>
      <c r="T5581" s="3" t="s">
        <v>31676</v>
      </c>
      <c r="U5581" s="3" t="s">
        <v>31677</v>
      </c>
      <c r="V5581" s="3" t="s">
        <v>486</v>
      </c>
      <c r="W5581" s="3" t="s">
        <v>3018</v>
      </c>
      <c r="X5581" s="3" t="s">
        <v>100</v>
      </c>
      <c r="Y5581" s="4">
        <v>1194.13</v>
      </c>
      <c r="Z5581" s="4">
        <v>1652.4173236</v>
      </c>
      <c r="AA5581" s="4">
        <f t="shared" si="528"/>
        <v>1.1344</v>
      </c>
      <c r="AB5581" s="4">
        <v>16671012</v>
      </c>
      <c r="AC5581" s="4">
        <v>0.991191970589428</v>
      </c>
      <c r="AD5581" s="3">
        <v>1</v>
      </c>
      <c r="AE5581" s="3">
        <v>0</v>
      </c>
      <c r="AF5581" s="3">
        <f t="shared" si="527"/>
        <v>0</v>
      </c>
      <c r="AG5581" s="6">
        <f t="shared" si="529"/>
        <v>0</v>
      </c>
      <c r="AH5581" s="4">
        <f t="shared" si="530"/>
        <v>0</v>
      </c>
      <c r="AI5581" s="4">
        <v>104.066541</v>
      </c>
      <c r="AJ5581" s="4">
        <v>30.572269</v>
      </c>
      <c r="AK5581" s="4">
        <v>1</v>
      </c>
      <c r="AL5581" s="4">
        <v>2004</v>
      </c>
      <c r="AM5581" s="4">
        <v>0</v>
      </c>
      <c r="AN5581" s="1">
        <f t="shared" si="531"/>
        <v>0</v>
      </c>
      <c r="AO5581" s="1">
        <f t="shared" si="532"/>
        <v>0</v>
      </c>
    </row>
    <row r="5582" s="1" customFormat="1" spans="1:41">
      <c r="A5582">
        <v>2005</v>
      </c>
      <c r="B5582" t="s">
        <v>31651</v>
      </c>
      <c r="C5582" s="2">
        <v>510100</v>
      </c>
      <c r="D5582" t="s">
        <v>31652</v>
      </c>
      <c r="E5582">
        <v>23707644</v>
      </c>
      <c r="F5582">
        <v>27118432.08</v>
      </c>
      <c r="G5582">
        <v>1.14386870665006</v>
      </c>
      <c r="H5582">
        <v>0.13085739</v>
      </c>
      <c r="I5582">
        <v>0.039137</v>
      </c>
      <c r="J5582">
        <v>0.011547</v>
      </c>
      <c r="K5582">
        <v>0.017657</v>
      </c>
      <c r="L5582">
        <v>0.007574</v>
      </c>
      <c r="M5582">
        <v>0.002359</v>
      </c>
      <c r="N5582">
        <v>0.035951</v>
      </c>
      <c r="O5582">
        <v>0.024304</v>
      </c>
      <c r="P5582" s="3" t="s">
        <v>31678</v>
      </c>
      <c r="Q5582" s="3" t="s">
        <v>85</v>
      </c>
      <c r="R5582" s="3" t="s">
        <v>31679</v>
      </c>
      <c r="S5582" s="3" t="s">
        <v>31680</v>
      </c>
      <c r="T5582" s="3" t="s">
        <v>31681</v>
      </c>
      <c r="U5582" s="3" t="s">
        <v>31682</v>
      </c>
      <c r="V5582" s="3" t="s">
        <v>690</v>
      </c>
      <c r="W5582" s="3" t="s">
        <v>3121</v>
      </c>
      <c r="X5582" s="3" t="s">
        <v>891</v>
      </c>
      <c r="Y5582" s="4">
        <v>1221.72</v>
      </c>
      <c r="Z5582" s="4">
        <v>1917.95923215</v>
      </c>
      <c r="AA5582" s="4">
        <f t="shared" si="528"/>
        <v>1.1442</v>
      </c>
      <c r="AB5582" s="4">
        <v>18708046</v>
      </c>
      <c r="AC5582" s="4">
        <v>1.02520553570907</v>
      </c>
      <c r="AD5582" s="3">
        <v>1</v>
      </c>
      <c r="AE5582" s="3">
        <v>0</v>
      </c>
      <c r="AF5582" s="3">
        <f t="shared" si="527"/>
        <v>0</v>
      </c>
      <c r="AG5582" s="6">
        <f t="shared" si="529"/>
        <v>0</v>
      </c>
      <c r="AH5582" s="4">
        <f t="shared" si="530"/>
        <v>0</v>
      </c>
      <c r="AI5582" s="4">
        <v>104.066541</v>
      </c>
      <c r="AJ5582" s="4">
        <v>30.572269</v>
      </c>
      <c r="AK5582" s="4">
        <v>1</v>
      </c>
      <c r="AL5582" s="4">
        <v>2005</v>
      </c>
      <c r="AM5582" s="4">
        <v>0</v>
      </c>
      <c r="AN5582" s="1">
        <f t="shared" si="531"/>
        <v>0</v>
      </c>
      <c r="AO5582" s="1">
        <f t="shared" si="532"/>
        <v>0</v>
      </c>
    </row>
    <row r="5583" s="1" customFormat="1" spans="1:41">
      <c r="A5583">
        <v>2006</v>
      </c>
      <c r="B5583" t="s">
        <v>31651</v>
      </c>
      <c r="C5583" s="2">
        <v>510100</v>
      </c>
      <c r="D5583" t="s">
        <v>31652</v>
      </c>
      <c r="E5583">
        <v>27504776</v>
      </c>
      <c r="F5583">
        <v>29023971.36</v>
      </c>
      <c r="G5583">
        <v>1.05523387501865</v>
      </c>
      <c r="H5583">
        <v>0.08070729</v>
      </c>
      <c r="I5583">
        <v>0.02708</v>
      </c>
      <c r="J5583">
        <v>0.007551</v>
      </c>
      <c r="K5583">
        <v>0.011041</v>
      </c>
      <c r="L5583">
        <v>0.005016</v>
      </c>
      <c r="M5583">
        <v>0.003473</v>
      </c>
      <c r="N5583">
        <v>0.018535</v>
      </c>
      <c r="O5583">
        <v>0.009849</v>
      </c>
      <c r="P5583" s="3" t="s">
        <v>31683</v>
      </c>
      <c r="Q5583" s="3" t="s">
        <v>972</v>
      </c>
      <c r="R5583" s="3" t="s">
        <v>31684</v>
      </c>
      <c r="S5583" s="3" t="s">
        <v>31685</v>
      </c>
      <c r="T5583" s="3" t="s">
        <v>31686</v>
      </c>
      <c r="U5583" s="3" t="s">
        <v>31687</v>
      </c>
      <c r="V5583" s="3" t="s">
        <v>605</v>
      </c>
      <c r="W5583" s="3" t="s">
        <v>3600</v>
      </c>
      <c r="X5583" s="3" t="s">
        <v>992</v>
      </c>
      <c r="Y5583" s="4">
        <v>1248.5</v>
      </c>
      <c r="Z5583" s="4">
        <v>2220.00651612</v>
      </c>
      <c r="AA5583" s="4">
        <f t="shared" si="528"/>
        <v>1.0348</v>
      </c>
      <c r="AB5583" s="4">
        <v>21857299</v>
      </c>
      <c r="AC5583" s="4">
        <v>1.0156819999214</v>
      </c>
      <c r="AD5583" s="3">
        <v>1</v>
      </c>
      <c r="AE5583" s="3">
        <v>0</v>
      </c>
      <c r="AF5583" s="3">
        <f t="shared" si="527"/>
        <v>0</v>
      </c>
      <c r="AG5583" s="6">
        <f t="shared" si="529"/>
        <v>0</v>
      </c>
      <c r="AH5583" s="4">
        <f t="shared" si="530"/>
        <v>0</v>
      </c>
      <c r="AI5583" s="4">
        <v>104.066541</v>
      </c>
      <c r="AJ5583" s="4">
        <v>30.572269</v>
      </c>
      <c r="AK5583" s="4">
        <v>1</v>
      </c>
      <c r="AL5583" s="4">
        <v>2006</v>
      </c>
      <c r="AM5583" s="4">
        <v>0</v>
      </c>
      <c r="AN5583" s="1">
        <f t="shared" si="531"/>
        <v>0</v>
      </c>
      <c r="AO5583" s="1">
        <f t="shared" si="532"/>
        <v>0</v>
      </c>
    </row>
    <row r="5584" s="1" customFormat="1" spans="1:41">
      <c r="A5584">
        <v>2007</v>
      </c>
      <c r="B5584" t="s">
        <v>31651</v>
      </c>
      <c r="C5584" s="2">
        <v>510100</v>
      </c>
      <c r="D5584" t="s">
        <v>31652</v>
      </c>
      <c r="E5584">
        <v>33241677</v>
      </c>
      <c r="F5584">
        <v>36610192.43</v>
      </c>
      <c r="G5584">
        <v>1.10133410026215</v>
      </c>
      <c r="H5584">
        <v>0.09637156</v>
      </c>
      <c r="I5584">
        <v>0.029306</v>
      </c>
      <c r="J5584">
        <v>0.006276</v>
      </c>
      <c r="K5584">
        <v>0.013788</v>
      </c>
      <c r="L5584">
        <v>0.005801</v>
      </c>
      <c r="M5584">
        <v>0.003441</v>
      </c>
      <c r="N5584">
        <v>0.028636</v>
      </c>
      <c r="O5584">
        <v>0.016719</v>
      </c>
      <c r="P5584" s="3" t="s">
        <v>31688</v>
      </c>
      <c r="Q5584" s="3" t="s">
        <v>130</v>
      </c>
      <c r="R5584" s="3" t="s">
        <v>31689</v>
      </c>
      <c r="S5584" s="3" t="s">
        <v>31690</v>
      </c>
      <c r="T5584" s="3" t="s">
        <v>31691</v>
      </c>
      <c r="U5584" s="3" t="s">
        <v>31692</v>
      </c>
      <c r="V5584" s="3" t="s">
        <v>371</v>
      </c>
      <c r="W5584" s="3" t="s">
        <v>704</v>
      </c>
      <c r="X5584" s="3" t="s">
        <v>1035</v>
      </c>
      <c r="Y5584" s="4">
        <v>1257.94</v>
      </c>
      <c r="Z5584" s="4">
        <v>2425.5823696</v>
      </c>
      <c r="AA5584" s="4">
        <f t="shared" si="528"/>
        <v>1.0534</v>
      </c>
      <c r="AB5584" s="4">
        <v>23707644</v>
      </c>
      <c r="AC5584" s="4">
        <v>1.02312248724504</v>
      </c>
      <c r="AD5584" s="3">
        <v>1</v>
      </c>
      <c r="AE5584" s="3">
        <v>0</v>
      </c>
      <c r="AF5584" s="3">
        <f t="shared" si="527"/>
        <v>0</v>
      </c>
      <c r="AG5584" s="6">
        <f t="shared" si="529"/>
        <v>0</v>
      </c>
      <c r="AH5584" s="4">
        <f t="shared" si="530"/>
        <v>0</v>
      </c>
      <c r="AI5584" s="4">
        <v>104.066541</v>
      </c>
      <c r="AJ5584" s="4">
        <v>30.572269</v>
      </c>
      <c r="AK5584" s="4">
        <v>1</v>
      </c>
      <c r="AL5584" s="4">
        <v>2007</v>
      </c>
      <c r="AM5584" s="4">
        <v>0</v>
      </c>
      <c r="AN5584" s="1">
        <f t="shared" si="531"/>
        <v>0</v>
      </c>
      <c r="AO5584" s="1">
        <f t="shared" si="532"/>
        <v>0</v>
      </c>
    </row>
    <row r="5585" s="1" customFormat="1" spans="1:41">
      <c r="A5585">
        <v>2008</v>
      </c>
      <c r="B5585" t="s">
        <v>31651</v>
      </c>
      <c r="C5585" s="2">
        <v>510100</v>
      </c>
      <c r="D5585" t="s">
        <v>31652</v>
      </c>
      <c r="E5585">
        <v>39009857</v>
      </c>
      <c r="F5585">
        <v>36646640.61</v>
      </c>
      <c r="G5585">
        <v>0.939420019150544</v>
      </c>
      <c r="H5585">
        <v>0.08262917</v>
      </c>
      <c r="I5585">
        <v>0.024053</v>
      </c>
      <c r="J5585">
        <v>0.007126</v>
      </c>
      <c r="K5585">
        <v>0.0117</v>
      </c>
      <c r="L5585">
        <v>0.003657</v>
      </c>
      <c r="M5585">
        <v>0.001571</v>
      </c>
      <c r="N5585">
        <v>0.027529</v>
      </c>
      <c r="O5585">
        <v>0.018261</v>
      </c>
      <c r="P5585" s="3" t="s">
        <v>31693</v>
      </c>
      <c r="Q5585" s="3" t="s">
        <v>519</v>
      </c>
      <c r="R5585" s="3" t="s">
        <v>31694</v>
      </c>
      <c r="S5585" s="3" t="s">
        <v>31695</v>
      </c>
      <c r="T5585" s="3" t="s">
        <v>31696</v>
      </c>
      <c r="U5585" s="3" t="s">
        <v>31697</v>
      </c>
      <c r="V5585" s="3" t="s">
        <v>433</v>
      </c>
      <c r="W5585" s="3" t="s">
        <v>3162</v>
      </c>
      <c r="X5585" s="3" t="s">
        <v>1035</v>
      </c>
      <c r="Y5585" s="4">
        <v>1270.62</v>
      </c>
      <c r="Z5585" s="4">
        <v>2496.52209608</v>
      </c>
      <c r="AA5585" s="4">
        <f t="shared" si="528"/>
        <v>0.8711</v>
      </c>
      <c r="AB5585" s="4">
        <v>27504776</v>
      </c>
      <c r="AC5585" s="4">
        <v>0.907668579478706</v>
      </c>
      <c r="AD5585" s="3">
        <v>1</v>
      </c>
      <c r="AE5585" s="3">
        <v>0</v>
      </c>
      <c r="AF5585" s="3">
        <f t="shared" si="527"/>
        <v>0</v>
      </c>
      <c r="AG5585" s="6">
        <f t="shared" si="529"/>
        <v>0</v>
      </c>
      <c r="AH5585" s="4">
        <f t="shared" si="530"/>
        <v>0</v>
      </c>
      <c r="AI5585" s="4">
        <v>104.066541</v>
      </c>
      <c r="AJ5585" s="4">
        <v>30.572269</v>
      </c>
      <c r="AK5585" s="4">
        <v>1</v>
      </c>
      <c r="AL5585" s="4">
        <v>2008</v>
      </c>
      <c r="AM5585" s="4">
        <v>0</v>
      </c>
      <c r="AN5585" s="1">
        <f t="shared" si="531"/>
        <v>0</v>
      </c>
      <c r="AO5585" s="1">
        <f t="shared" si="532"/>
        <v>0</v>
      </c>
    </row>
    <row r="5586" s="1" customFormat="1" spans="1:41">
      <c r="A5586">
        <v>2009</v>
      </c>
      <c r="B5586" t="s">
        <v>31651</v>
      </c>
      <c r="C5586" s="2">
        <v>510100</v>
      </c>
      <c r="D5586" t="s">
        <v>31652</v>
      </c>
      <c r="E5586">
        <v>45026032</v>
      </c>
      <c r="F5586">
        <v>37824679</v>
      </c>
      <c r="G5586">
        <v>0.840062455425786</v>
      </c>
      <c r="H5586">
        <v>0.10926487</v>
      </c>
      <c r="I5586">
        <v>0.033497</v>
      </c>
      <c r="J5586">
        <v>0.009823</v>
      </c>
      <c r="K5586">
        <v>0.015763</v>
      </c>
      <c r="L5586">
        <v>0.005349</v>
      </c>
      <c r="M5586">
        <v>0.002562</v>
      </c>
      <c r="N5586">
        <v>0.036418</v>
      </c>
      <c r="O5586">
        <v>0.015964</v>
      </c>
      <c r="P5586" s="3" t="s">
        <v>31698</v>
      </c>
      <c r="Q5586" s="3" t="s">
        <v>1304</v>
      </c>
      <c r="R5586" s="3" t="s">
        <v>31699</v>
      </c>
      <c r="S5586" s="3" t="s">
        <v>31700</v>
      </c>
      <c r="T5586" s="3" t="s">
        <v>31701</v>
      </c>
      <c r="U5586" s="3" t="s">
        <v>31702</v>
      </c>
      <c r="V5586" s="3" t="s">
        <v>1520</v>
      </c>
      <c r="W5586" s="3" t="s">
        <v>119</v>
      </c>
      <c r="X5586" s="3" t="s">
        <v>2348</v>
      </c>
      <c r="Y5586" s="4">
        <v>1286.6</v>
      </c>
      <c r="Z5586" s="4">
        <v>3017.57733578</v>
      </c>
      <c r="AA5586" s="4">
        <f t="shared" si="528"/>
        <v>0.7982</v>
      </c>
      <c r="AB5586" s="4">
        <v>33241677</v>
      </c>
      <c r="AC5586" s="4">
        <v>0.907769284858884</v>
      </c>
      <c r="AD5586" s="3">
        <v>1</v>
      </c>
      <c r="AE5586" s="3">
        <v>0</v>
      </c>
      <c r="AF5586" s="3">
        <f t="shared" si="527"/>
        <v>0</v>
      </c>
      <c r="AG5586" s="6">
        <f t="shared" si="529"/>
        <v>0</v>
      </c>
      <c r="AH5586" s="4">
        <f t="shared" si="530"/>
        <v>0</v>
      </c>
      <c r="AI5586" s="4">
        <v>104.066541</v>
      </c>
      <c r="AJ5586" s="4">
        <v>30.572269</v>
      </c>
      <c r="AK5586" s="4">
        <v>1</v>
      </c>
      <c r="AL5586" s="4">
        <v>2009</v>
      </c>
      <c r="AM5586" s="4">
        <v>0</v>
      </c>
      <c r="AN5586" s="1">
        <f t="shared" si="531"/>
        <v>0</v>
      </c>
      <c r="AO5586" s="1">
        <f t="shared" si="532"/>
        <v>0</v>
      </c>
    </row>
    <row r="5587" s="1" customFormat="1" spans="1:41">
      <c r="A5587">
        <v>2010</v>
      </c>
      <c r="B5587" t="s">
        <v>31651</v>
      </c>
      <c r="C5587" s="2">
        <v>510100</v>
      </c>
      <c r="D5587" t="s">
        <v>31652</v>
      </c>
      <c r="E5587">
        <v>55513336</v>
      </c>
      <c r="F5587">
        <v>40493007.26</v>
      </c>
      <c r="G5587">
        <v>0.72942846129802</v>
      </c>
      <c r="H5587">
        <v>0.12904212</v>
      </c>
      <c r="I5587">
        <v>0.039204</v>
      </c>
      <c r="J5587">
        <v>0.008232</v>
      </c>
      <c r="K5587">
        <v>0.018845</v>
      </c>
      <c r="L5587">
        <v>0.006209</v>
      </c>
      <c r="M5587">
        <v>0.005918</v>
      </c>
      <c r="N5587">
        <v>0.036653</v>
      </c>
      <c r="O5587">
        <v>0.021277</v>
      </c>
      <c r="P5587" s="3" t="s">
        <v>31703</v>
      </c>
      <c r="Q5587" s="3" t="s">
        <v>1302</v>
      </c>
      <c r="R5587" s="3" t="s">
        <v>31704</v>
      </c>
      <c r="S5587" s="3" t="s">
        <v>31705</v>
      </c>
      <c r="T5587" s="3" t="s">
        <v>31706</v>
      </c>
      <c r="U5587" s="3" t="s">
        <v>31707</v>
      </c>
      <c r="V5587" s="3" t="s">
        <v>2539</v>
      </c>
      <c r="W5587" s="3" t="s">
        <v>110</v>
      </c>
      <c r="X5587" s="3" t="s">
        <v>3899</v>
      </c>
      <c r="Y5587" s="4">
        <v>1405.4</v>
      </c>
      <c r="Z5587" s="4">
        <v>3368.9303196</v>
      </c>
      <c r="AA5587" s="4">
        <f t="shared" si="528"/>
        <v>0.6876</v>
      </c>
      <c r="AB5587" s="4">
        <v>39009857</v>
      </c>
      <c r="AC5587" s="4">
        <v>0.863610015181548</v>
      </c>
      <c r="AD5587" s="3">
        <v>1</v>
      </c>
      <c r="AE5587" s="3">
        <v>0</v>
      </c>
      <c r="AF5587" s="3">
        <f t="shared" si="527"/>
        <v>0</v>
      </c>
      <c r="AG5587" s="6">
        <f t="shared" si="529"/>
        <v>0</v>
      </c>
      <c r="AH5587" s="4">
        <f t="shared" si="530"/>
        <v>0</v>
      </c>
      <c r="AI5587" s="4">
        <v>104.066541</v>
      </c>
      <c r="AJ5587" s="4">
        <v>30.572269</v>
      </c>
      <c r="AK5587" s="4">
        <v>1</v>
      </c>
      <c r="AL5587" s="4">
        <v>2010</v>
      </c>
      <c r="AM5587" s="4">
        <v>0</v>
      </c>
      <c r="AN5587" s="1">
        <f t="shared" si="531"/>
        <v>0</v>
      </c>
      <c r="AO5587" s="1">
        <f t="shared" si="532"/>
        <v>0</v>
      </c>
    </row>
    <row r="5588" s="1" customFormat="1" spans="1:41">
      <c r="A5588">
        <v>2011</v>
      </c>
      <c r="B5588" t="s">
        <v>31651</v>
      </c>
      <c r="C5588" s="2">
        <v>510100</v>
      </c>
      <c r="D5588" t="s">
        <v>31652</v>
      </c>
      <c r="E5588">
        <v>68545786</v>
      </c>
      <c r="F5588">
        <v>41760921.9</v>
      </c>
      <c r="G5588">
        <v>0.609241272687427</v>
      </c>
      <c r="H5588">
        <v>0.10934411</v>
      </c>
      <c r="I5588">
        <v>0.03461</v>
      </c>
      <c r="J5588">
        <v>0.007939</v>
      </c>
      <c r="K5588">
        <v>0.016146</v>
      </c>
      <c r="L5588">
        <v>0.0041</v>
      </c>
      <c r="M5588">
        <v>0.006425</v>
      </c>
      <c r="N5588">
        <v>0.030072</v>
      </c>
      <c r="O5588">
        <v>0.015357</v>
      </c>
      <c r="P5588" s="3" t="s">
        <v>31708</v>
      </c>
      <c r="Q5588" s="3" t="s">
        <v>2008</v>
      </c>
      <c r="R5588" s="3" t="s">
        <v>31709</v>
      </c>
      <c r="S5588" s="3" t="s">
        <v>31710</v>
      </c>
      <c r="T5588" s="3" t="s">
        <v>31711</v>
      </c>
      <c r="U5588" s="3" t="s">
        <v>31712</v>
      </c>
      <c r="V5588" s="3" t="s">
        <v>46</v>
      </c>
      <c r="W5588" s="3" t="s">
        <v>119</v>
      </c>
      <c r="X5588" s="3" t="s">
        <v>12881</v>
      </c>
      <c r="Y5588" s="4">
        <v>1457.5</v>
      </c>
      <c r="Z5588" s="4">
        <v>3080.62892448</v>
      </c>
      <c r="AA5588" s="4">
        <f t="shared" si="528"/>
        <v>0.5685</v>
      </c>
      <c r="AB5588" s="4">
        <v>45026032</v>
      </c>
      <c r="AC5588" s="4">
        <v>0.684188410046881</v>
      </c>
      <c r="AD5588" s="3">
        <v>1</v>
      </c>
      <c r="AE5588" s="3">
        <v>0</v>
      </c>
      <c r="AF5588" s="3">
        <f t="shared" si="527"/>
        <v>0</v>
      </c>
      <c r="AG5588" s="6">
        <f t="shared" si="529"/>
        <v>0</v>
      </c>
      <c r="AH5588" s="4">
        <f t="shared" si="530"/>
        <v>0</v>
      </c>
      <c r="AI5588" s="4">
        <v>104.066541</v>
      </c>
      <c r="AJ5588" s="4">
        <v>30.572269</v>
      </c>
      <c r="AK5588" s="4">
        <v>1</v>
      </c>
      <c r="AL5588" s="4">
        <v>2011</v>
      </c>
      <c r="AM5588" s="4">
        <v>0</v>
      </c>
      <c r="AN5588" s="1">
        <f t="shared" si="531"/>
        <v>0</v>
      </c>
      <c r="AO5588" s="1">
        <f t="shared" si="532"/>
        <v>0</v>
      </c>
    </row>
    <row r="5589" s="1" customFormat="1" spans="1:41">
      <c r="A5589">
        <v>2012</v>
      </c>
      <c r="B5589" t="s">
        <v>31651</v>
      </c>
      <c r="C5589" s="2">
        <v>510100</v>
      </c>
      <c r="D5589" t="s">
        <v>31652</v>
      </c>
      <c r="E5589">
        <v>81389438</v>
      </c>
      <c r="F5589">
        <v>41110929.47</v>
      </c>
      <c r="G5589">
        <v>0.505113814276491</v>
      </c>
      <c r="H5589">
        <v>0.10529019</v>
      </c>
      <c r="I5589">
        <v>0.028382</v>
      </c>
      <c r="J5589">
        <v>0.006151</v>
      </c>
      <c r="K5589">
        <v>0.014161</v>
      </c>
      <c r="L5589">
        <v>0.003932</v>
      </c>
      <c r="M5589">
        <v>0.004139</v>
      </c>
      <c r="N5589">
        <v>0.0393</v>
      </c>
      <c r="O5589">
        <v>0.023754</v>
      </c>
      <c r="P5589" s="3" t="s">
        <v>31713</v>
      </c>
      <c r="Q5589" s="3" t="s">
        <v>519</v>
      </c>
      <c r="R5589" s="3" t="s">
        <v>31714</v>
      </c>
      <c r="S5589" s="3" t="s">
        <v>31715</v>
      </c>
      <c r="T5589" s="3" t="s">
        <v>31716</v>
      </c>
      <c r="U5589" s="3" t="s">
        <v>31717</v>
      </c>
      <c r="V5589" s="3" t="s">
        <v>73</v>
      </c>
      <c r="W5589" s="3" t="s">
        <v>1012</v>
      </c>
      <c r="X5589" s="3" t="s">
        <v>1280</v>
      </c>
      <c r="Y5589" s="4">
        <v>1510.9</v>
      </c>
      <c r="Z5589" s="4">
        <v>3224.97212868</v>
      </c>
      <c r="AA5589" s="4">
        <f t="shared" si="528"/>
        <v>0.4769</v>
      </c>
      <c r="AB5589" s="4">
        <v>55513336</v>
      </c>
      <c r="AC5589" s="4">
        <v>0.580936466992364</v>
      </c>
      <c r="AD5589" s="3">
        <v>1</v>
      </c>
      <c r="AE5589" s="3">
        <v>0</v>
      </c>
      <c r="AF5589" s="3">
        <f t="shared" si="527"/>
        <v>0</v>
      </c>
      <c r="AG5589" s="6">
        <f t="shared" si="529"/>
        <v>0</v>
      </c>
      <c r="AH5589" s="4">
        <f t="shared" si="530"/>
        <v>0</v>
      </c>
      <c r="AI5589" s="4">
        <v>104.066541</v>
      </c>
      <c r="AJ5589" s="4">
        <v>30.572269</v>
      </c>
      <c r="AK5589" s="4">
        <v>1</v>
      </c>
      <c r="AL5589" s="4">
        <v>2012</v>
      </c>
      <c r="AM5589" s="4">
        <v>0</v>
      </c>
      <c r="AN5589" s="1">
        <f t="shared" si="531"/>
        <v>0</v>
      </c>
      <c r="AO5589" s="1">
        <f t="shared" si="532"/>
        <v>0</v>
      </c>
    </row>
    <row r="5590" s="1" customFormat="1" spans="1:41">
      <c r="A5590">
        <v>2013</v>
      </c>
      <c r="B5590" t="s">
        <v>31651</v>
      </c>
      <c r="C5590" s="2">
        <v>510100</v>
      </c>
      <c r="D5590" t="s">
        <v>31652</v>
      </c>
      <c r="E5590">
        <v>91088904</v>
      </c>
      <c r="F5590">
        <v>41091726.73</v>
      </c>
      <c r="G5590">
        <v>0.451116710439287</v>
      </c>
      <c r="H5590">
        <v>0.10407515</v>
      </c>
      <c r="I5590">
        <v>0.032196</v>
      </c>
      <c r="J5590">
        <v>0.009488</v>
      </c>
      <c r="K5590">
        <v>0.013422</v>
      </c>
      <c r="L5590">
        <v>0.006084</v>
      </c>
      <c r="M5590">
        <v>0.003202</v>
      </c>
      <c r="N5590">
        <v>0.033858</v>
      </c>
      <c r="O5590">
        <v>0.012575</v>
      </c>
      <c r="P5590" s="3" t="s">
        <v>31718</v>
      </c>
      <c r="Q5590" s="3" t="s">
        <v>1045</v>
      </c>
      <c r="R5590" s="3" t="s">
        <v>31719</v>
      </c>
      <c r="S5590" s="3" t="s">
        <v>31720</v>
      </c>
      <c r="T5590" s="3" t="s">
        <v>31721</v>
      </c>
      <c r="U5590" s="3" t="s">
        <v>31722</v>
      </c>
      <c r="V5590" s="3" t="s">
        <v>90</v>
      </c>
      <c r="W5590" s="3" t="s">
        <v>3121</v>
      </c>
      <c r="X5590" s="3" t="s">
        <v>851</v>
      </c>
      <c r="Y5590" s="4">
        <v>1564.3</v>
      </c>
      <c r="Z5590" s="4">
        <v>3489.64594704</v>
      </c>
      <c r="AA5590" s="4">
        <f t="shared" si="528"/>
        <v>0.4348</v>
      </c>
      <c r="AB5590" s="4">
        <v>68545786</v>
      </c>
      <c r="AC5590" s="4">
        <v>0.509097079584148</v>
      </c>
      <c r="AD5590" s="3">
        <v>1</v>
      </c>
      <c r="AE5590" s="3">
        <v>0</v>
      </c>
      <c r="AF5590" s="3">
        <f t="shared" si="527"/>
        <v>0</v>
      </c>
      <c r="AG5590" s="6">
        <f t="shared" si="529"/>
        <v>0</v>
      </c>
      <c r="AH5590" s="4">
        <f t="shared" si="530"/>
        <v>0</v>
      </c>
      <c r="AI5590" s="4">
        <v>104.066541</v>
      </c>
      <c r="AJ5590" s="4">
        <v>30.572269</v>
      </c>
      <c r="AK5590" s="4">
        <v>1</v>
      </c>
      <c r="AL5590" s="4">
        <v>2013</v>
      </c>
      <c r="AM5590" s="4">
        <v>0</v>
      </c>
      <c r="AN5590" s="1">
        <f t="shared" si="531"/>
        <v>0</v>
      </c>
      <c r="AO5590" s="1">
        <f t="shared" si="532"/>
        <v>0</v>
      </c>
    </row>
    <row r="5591" s="1" customFormat="1" spans="1:41">
      <c r="A5591">
        <v>2014</v>
      </c>
      <c r="B5591" t="s">
        <v>31651</v>
      </c>
      <c r="C5591" s="2">
        <v>510100</v>
      </c>
      <c r="D5591" t="s">
        <v>31652</v>
      </c>
      <c r="E5591">
        <v>100565926</v>
      </c>
      <c r="F5591">
        <v>40590084.06</v>
      </c>
      <c r="G5591">
        <v>0.40361666893019</v>
      </c>
      <c r="H5591">
        <v>0.09000417</v>
      </c>
      <c r="I5591">
        <v>0.028284</v>
      </c>
      <c r="J5591">
        <v>0.006493</v>
      </c>
      <c r="K5591">
        <v>0.013857</v>
      </c>
      <c r="L5591">
        <v>0.004317</v>
      </c>
      <c r="M5591">
        <v>0.003617</v>
      </c>
      <c r="N5591">
        <v>0.024547</v>
      </c>
      <c r="O5591">
        <v>0.016009</v>
      </c>
      <c r="P5591" s="3" t="s">
        <v>31723</v>
      </c>
      <c r="Q5591" s="3" t="s">
        <v>1905</v>
      </c>
      <c r="R5591" s="3" t="s">
        <v>31724</v>
      </c>
      <c r="S5591" s="3" t="s">
        <v>31725</v>
      </c>
      <c r="T5591" s="3" t="s">
        <v>31726</v>
      </c>
      <c r="U5591" s="3" t="s">
        <v>31727</v>
      </c>
      <c r="V5591" s="3" t="s">
        <v>424</v>
      </c>
      <c r="W5591" s="3" t="s">
        <v>7663</v>
      </c>
      <c r="X5591" s="3" t="s">
        <v>3468</v>
      </c>
      <c r="Y5591" s="4">
        <v>1619.8</v>
      </c>
      <c r="Z5591" s="4">
        <v>4317.50230797</v>
      </c>
      <c r="AA5591" s="4">
        <f t="shared" si="528"/>
        <v>0.3915</v>
      </c>
      <c r="AB5591" s="4">
        <v>81389438</v>
      </c>
      <c r="AC5591" s="4">
        <v>0.530474520289721</v>
      </c>
      <c r="AD5591" s="3">
        <v>1</v>
      </c>
      <c r="AE5591" s="3">
        <v>0</v>
      </c>
      <c r="AF5591" s="3">
        <f t="shared" si="527"/>
        <v>0</v>
      </c>
      <c r="AG5591" s="6">
        <f t="shared" si="529"/>
        <v>0</v>
      </c>
      <c r="AH5591" s="4">
        <f t="shared" si="530"/>
        <v>0</v>
      </c>
      <c r="AI5591" s="4">
        <v>104.066541</v>
      </c>
      <c r="AJ5591" s="4">
        <v>30.572269</v>
      </c>
      <c r="AK5591" s="4">
        <v>1</v>
      </c>
      <c r="AL5591" s="4">
        <v>2014</v>
      </c>
      <c r="AM5591" s="4">
        <v>0</v>
      </c>
      <c r="AN5591" s="1">
        <f t="shared" si="531"/>
        <v>0</v>
      </c>
      <c r="AO5591" s="1">
        <f t="shared" si="532"/>
        <v>0</v>
      </c>
    </row>
    <row r="5592" s="1" customFormat="1" spans="1:41">
      <c r="A5592">
        <v>2015</v>
      </c>
      <c r="B5592" t="s">
        <v>31651</v>
      </c>
      <c r="C5592" s="2">
        <v>510100</v>
      </c>
      <c r="D5592" t="s">
        <v>31652</v>
      </c>
      <c r="E5592">
        <v>108011633</v>
      </c>
      <c r="F5592">
        <v>41188506.61</v>
      </c>
      <c r="G5592">
        <v>0.38133398659013</v>
      </c>
      <c r="H5592">
        <v>0.14006205</v>
      </c>
      <c r="I5592">
        <v>0.0485</v>
      </c>
      <c r="J5592">
        <v>0.013349</v>
      </c>
      <c r="K5592">
        <v>0.021679</v>
      </c>
      <c r="L5592">
        <v>0.00531</v>
      </c>
      <c r="M5592">
        <v>0.008161</v>
      </c>
      <c r="N5592">
        <v>0.029955</v>
      </c>
      <c r="O5592">
        <v>0.01092</v>
      </c>
      <c r="P5592" s="3" t="s">
        <v>31728</v>
      </c>
      <c r="Q5592" s="3" t="s">
        <v>371</v>
      </c>
      <c r="R5592" s="3" t="s">
        <v>31729</v>
      </c>
      <c r="S5592" s="3" t="s">
        <v>31730</v>
      </c>
      <c r="T5592" s="3" t="s">
        <v>31731</v>
      </c>
      <c r="U5592" s="3" t="s">
        <v>31732</v>
      </c>
      <c r="V5592" s="3" t="s">
        <v>424</v>
      </c>
      <c r="W5592" s="3" t="s">
        <v>4734</v>
      </c>
      <c r="X5592" s="3" t="s">
        <v>2569</v>
      </c>
      <c r="Y5592" s="4">
        <v>1685.3</v>
      </c>
      <c r="Z5592" s="4">
        <v>4181.65258116</v>
      </c>
      <c r="AA5592" s="4">
        <f t="shared" si="528"/>
        <v>0.3863</v>
      </c>
      <c r="AB5592" s="4">
        <v>91088904</v>
      </c>
      <c r="AC5592" s="4">
        <v>0.459073761735019</v>
      </c>
      <c r="AD5592" s="3">
        <v>1</v>
      </c>
      <c r="AE5592" s="3">
        <v>0</v>
      </c>
      <c r="AF5592" s="3">
        <f t="shared" si="527"/>
        <v>0</v>
      </c>
      <c r="AG5592" s="6">
        <f t="shared" si="529"/>
        <v>0</v>
      </c>
      <c r="AH5592" s="4">
        <f t="shared" si="530"/>
        <v>0</v>
      </c>
      <c r="AI5592" s="4">
        <v>104.066541</v>
      </c>
      <c r="AJ5592" s="4">
        <v>30.572269</v>
      </c>
      <c r="AK5592" s="4">
        <v>1</v>
      </c>
      <c r="AL5592" s="4">
        <v>2015</v>
      </c>
      <c r="AM5592" s="4">
        <v>0</v>
      </c>
      <c r="AN5592" s="1">
        <f t="shared" si="531"/>
        <v>0</v>
      </c>
      <c r="AO5592" s="1">
        <f t="shared" si="532"/>
        <v>0</v>
      </c>
    </row>
    <row r="5593" s="1" customFormat="1" spans="1:41">
      <c r="A5593">
        <v>2016</v>
      </c>
      <c r="B5593" t="s">
        <v>31651</v>
      </c>
      <c r="C5593" s="2">
        <v>510100</v>
      </c>
      <c r="D5593" t="s">
        <v>31652</v>
      </c>
      <c r="E5593">
        <v>121702335</v>
      </c>
      <c r="F5593">
        <v>40377562.6</v>
      </c>
      <c r="G5593">
        <v>0.331773113473953</v>
      </c>
      <c r="H5593">
        <v>0.13266124</v>
      </c>
      <c r="I5593">
        <v>0.043626</v>
      </c>
      <c r="J5593">
        <v>0.012054</v>
      </c>
      <c r="K5593">
        <v>0.01769</v>
      </c>
      <c r="L5593">
        <v>0.005198</v>
      </c>
      <c r="M5593">
        <v>0.008685</v>
      </c>
      <c r="N5593">
        <v>0.032588</v>
      </c>
      <c r="O5593">
        <v>0.011635</v>
      </c>
      <c r="P5593" s="3" t="s">
        <v>31733</v>
      </c>
      <c r="Q5593" s="3" t="s">
        <v>438</v>
      </c>
      <c r="R5593" s="3" t="s">
        <v>31734</v>
      </c>
      <c r="S5593" s="3" t="s">
        <v>31735</v>
      </c>
      <c r="T5593" s="3" t="s">
        <v>31736</v>
      </c>
      <c r="U5593" s="3" t="s">
        <v>31737</v>
      </c>
      <c r="V5593" s="3" t="s">
        <v>1928</v>
      </c>
      <c r="W5593" s="3" t="s">
        <v>876</v>
      </c>
      <c r="X5593" s="3" t="s">
        <v>3094</v>
      </c>
      <c r="Y5593" s="4">
        <v>1858.2</v>
      </c>
      <c r="Z5593" s="4">
        <v>4945.44846953</v>
      </c>
      <c r="AA5593" s="4">
        <f t="shared" si="528"/>
        <v>0.34</v>
      </c>
      <c r="AB5593" s="4">
        <v>100565926</v>
      </c>
      <c r="AC5593" s="4">
        <v>0.491761838848876</v>
      </c>
      <c r="AD5593" s="3">
        <v>1</v>
      </c>
      <c r="AE5593" s="3">
        <v>0</v>
      </c>
      <c r="AF5593" s="3">
        <f t="shared" ref="AF5593:AF5656" si="533">IF(AE5593=2013,1,0)</f>
        <v>0</v>
      </c>
      <c r="AG5593" s="6">
        <f t="shared" si="529"/>
        <v>0</v>
      </c>
      <c r="AH5593" s="4">
        <f t="shared" si="530"/>
        <v>0</v>
      </c>
      <c r="AI5593" s="4">
        <v>104.066541</v>
      </c>
      <c r="AJ5593" s="4">
        <v>30.572269</v>
      </c>
      <c r="AK5593" s="4">
        <v>1</v>
      </c>
      <c r="AL5593" s="4">
        <v>2016</v>
      </c>
      <c r="AM5593" s="4">
        <v>0</v>
      </c>
      <c r="AN5593" s="1">
        <f t="shared" si="531"/>
        <v>0</v>
      </c>
      <c r="AO5593" s="1">
        <f t="shared" si="532"/>
        <v>0</v>
      </c>
    </row>
    <row r="5594" s="1" customFormat="1" spans="1:41">
      <c r="A5594">
        <v>2017</v>
      </c>
      <c r="B5594" t="s">
        <v>31651</v>
      </c>
      <c r="C5594" s="2">
        <v>510100</v>
      </c>
      <c r="D5594" t="s">
        <v>31652</v>
      </c>
      <c r="E5594">
        <v>138893900</v>
      </c>
      <c r="F5594">
        <v>39968440.68</v>
      </c>
      <c r="G5594">
        <v>0.287762390428953</v>
      </c>
      <c r="H5594">
        <v>0.15159278</v>
      </c>
      <c r="I5594">
        <v>0.051698</v>
      </c>
      <c r="J5594">
        <v>0.015391</v>
      </c>
      <c r="K5594">
        <v>0.025563</v>
      </c>
      <c r="L5594">
        <v>0.009668</v>
      </c>
      <c r="M5594">
        <v>0.001076</v>
      </c>
      <c r="N5594">
        <v>0.039678</v>
      </c>
      <c r="O5594">
        <v>0.01399</v>
      </c>
      <c r="P5594" s="3" t="s">
        <v>31738</v>
      </c>
      <c r="Q5594" s="3" t="s">
        <v>690</v>
      </c>
      <c r="R5594" s="3" t="s">
        <v>31739</v>
      </c>
      <c r="S5594" s="3" t="s">
        <v>31740</v>
      </c>
      <c r="T5594" s="3" t="s">
        <v>31741</v>
      </c>
      <c r="U5594" s="3" t="s">
        <v>31742</v>
      </c>
      <c r="V5594" s="3" t="s">
        <v>1928</v>
      </c>
      <c r="W5594" s="3" t="s">
        <v>1323</v>
      </c>
      <c r="X5594" s="3" t="s">
        <v>217</v>
      </c>
      <c r="Y5594" s="4">
        <v>1918.8</v>
      </c>
      <c r="Z5594" s="4">
        <v>4034.94126648</v>
      </c>
      <c r="AA5594" s="4">
        <f t="shared" si="528"/>
        <v>0.2869</v>
      </c>
      <c r="AB5594" s="4">
        <v>108011633</v>
      </c>
      <c r="AC5594" s="4">
        <v>0.37356543498236</v>
      </c>
      <c r="AD5594" s="3">
        <v>1</v>
      </c>
      <c r="AE5594" s="3">
        <v>0</v>
      </c>
      <c r="AF5594" s="3">
        <f t="shared" si="533"/>
        <v>0</v>
      </c>
      <c r="AG5594" s="6">
        <f t="shared" si="529"/>
        <v>0</v>
      </c>
      <c r="AH5594" s="4">
        <f t="shared" si="530"/>
        <v>0</v>
      </c>
      <c r="AI5594" s="4">
        <v>104.066541</v>
      </c>
      <c r="AJ5594" s="4">
        <v>30.572269</v>
      </c>
      <c r="AK5594" s="4">
        <v>1</v>
      </c>
      <c r="AL5594" s="4">
        <v>2017</v>
      </c>
      <c r="AM5594" s="4">
        <v>0</v>
      </c>
      <c r="AN5594" s="1">
        <f t="shared" si="531"/>
        <v>0</v>
      </c>
      <c r="AO5594" s="1">
        <f t="shared" si="532"/>
        <v>0</v>
      </c>
    </row>
    <row r="5595" s="1" customFormat="1" spans="1:41">
      <c r="A5595">
        <v>2018</v>
      </c>
      <c r="B5595" t="s">
        <v>31651</v>
      </c>
      <c r="C5595" s="2">
        <v>510100</v>
      </c>
      <c r="D5595" t="s">
        <v>31652</v>
      </c>
      <c r="E5595">
        <v>153427716</v>
      </c>
      <c r="F5595">
        <v>39665155.6</v>
      </c>
      <c r="G5595">
        <v>0.258526664113282</v>
      </c>
      <c r="H5595">
        <v>0.136636</v>
      </c>
      <c r="I5595">
        <v>0.048448</v>
      </c>
      <c r="J5595">
        <v>0.014011</v>
      </c>
      <c r="K5595">
        <v>0.022678</v>
      </c>
      <c r="L5595">
        <v>0.009459</v>
      </c>
      <c r="M5595">
        <v>0.0023</v>
      </c>
      <c r="N5595">
        <v>0.029825</v>
      </c>
      <c r="O5595">
        <v>0.00988</v>
      </c>
      <c r="P5595" s="3" t="s">
        <v>31743</v>
      </c>
      <c r="Q5595" s="3" t="s">
        <v>681</v>
      </c>
      <c r="R5595" s="3" t="s">
        <v>31744</v>
      </c>
      <c r="S5595" s="3" t="s">
        <v>31745</v>
      </c>
      <c r="T5595" s="3" t="s">
        <v>31746</v>
      </c>
      <c r="U5595" s="3" t="s">
        <v>31747</v>
      </c>
      <c r="V5595" s="3" t="s">
        <v>2399</v>
      </c>
      <c r="W5595" s="3" t="s">
        <v>1786</v>
      </c>
      <c r="X5595" s="3" t="s">
        <v>3082</v>
      </c>
      <c r="Y5595" s="4">
        <v>1981.3</v>
      </c>
      <c r="Z5595" s="4">
        <v>4339.5500433</v>
      </c>
      <c r="AA5595" s="4">
        <f t="shared" si="528"/>
        <v>0.2527</v>
      </c>
      <c r="AB5595" s="4">
        <v>121702335</v>
      </c>
      <c r="AC5595" s="4">
        <v>0.356570812162314</v>
      </c>
      <c r="AD5595" s="3">
        <v>1</v>
      </c>
      <c r="AE5595" s="3">
        <v>0</v>
      </c>
      <c r="AF5595" s="3">
        <f t="shared" si="533"/>
        <v>0</v>
      </c>
      <c r="AG5595" s="6">
        <f t="shared" si="529"/>
        <v>0</v>
      </c>
      <c r="AH5595" s="4">
        <f t="shared" si="530"/>
        <v>0</v>
      </c>
      <c r="AI5595" s="4">
        <v>104.066541</v>
      </c>
      <c r="AJ5595" s="4">
        <v>30.572269</v>
      </c>
      <c r="AK5595" s="4">
        <v>1</v>
      </c>
      <c r="AL5595" s="4">
        <v>2018</v>
      </c>
      <c r="AM5595" s="4">
        <v>0</v>
      </c>
      <c r="AN5595" s="1">
        <f t="shared" si="531"/>
        <v>0</v>
      </c>
      <c r="AO5595" s="1">
        <f t="shared" si="532"/>
        <v>0</v>
      </c>
    </row>
    <row r="5596" s="1" customFormat="1" spans="1:41">
      <c r="A5596">
        <v>2019</v>
      </c>
      <c r="B5596" t="s">
        <v>31651</v>
      </c>
      <c r="C5596" s="2">
        <v>510100</v>
      </c>
      <c r="D5596" t="s">
        <v>31652</v>
      </c>
      <c r="E5596">
        <v>170130000</v>
      </c>
      <c r="F5596">
        <v>39952917.01</v>
      </c>
      <c r="G5596">
        <v>0.234837577205666</v>
      </c>
      <c r="H5596">
        <v>0.15636378</v>
      </c>
      <c r="I5596">
        <v>0.044514</v>
      </c>
      <c r="J5596">
        <v>0.013277</v>
      </c>
      <c r="K5596">
        <v>0.021626</v>
      </c>
      <c r="L5596">
        <v>0.006986</v>
      </c>
      <c r="M5596">
        <v>0.002624</v>
      </c>
      <c r="N5596">
        <v>0.054453</v>
      </c>
      <c r="O5596">
        <v>0.028721</v>
      </c>
      <c r="P5596" s="3" t="s">
        <v>31748</v>
      </c>
      <c r="Q5596" s="3" t="s">
        <v>438</v>
      </c>
      <c r="R5596" s="3" t="s">
        <v>31749</v>
      </c>
      <c r="S5596" s="3" t="s">
        <v>31750</v>
      </c>
      <c r="T5596" s="3" t="s">
        <v>31751</v>
      </c>
      <c r="U5596" s="3" t="s">
        <v>31752</v>
      </c>
      <c r="V5596" s="3" t="s">
        <v>90</v>
      </c>
      <c r="W5596" s="3" t="s">
        <v>2183</v>
      </c>
      <c r="X5596" s="3" t="s">
        <v>3974</v>
      </c>
      <c r="Y5596" s="4">
        <v>2040.9</v>
      </c>
      <c r="Z5596" s="4">
        <v>4299.85270089</v>
      </c>
      <c r="AA5596" s="4">
        <f t="shared" si="528"/>
        <v>0.2349</v>
      </c>
      <c r="AB5596" s="4">
        <v>138893900</v>
      </c>
      <c r="AC5596" s="4">
        <v>0.309578224881726</v>
      </c>
      <c r="AD5596" s="3">
        <v>1</v>
      </c>
      <c r="AE5596" s="3">
        <v>0</v>
      </c>
      <c r="AF5596" s="3">
        <f t="shared" si="533"/>
        <v>0</v>
      </c>
      <c r="AG5596" s="6">
        <f t="shared" si="529"/>
        <v>0</v>
      </c>
      <c r="AH5596" s="4">
        <f t="shared" si="530"/>
        <v>0</v>
      </c>
      <c r="AI5596" s="4">
        <v>104.066541</v>
      </c>
      <c r="AJ5596" s="4">
        <v>30.572269</v>
      </c>
      <c r="AK5596" s="4">
        <v>1</v>
      </c>
      <c r="AL5596" s="4">
        <v>2019</v>
      </c>
      <c r="AM5596" s="4">
        <v>0</v>
      </c>
      <c r="AN5596" s="1">
        <f t="shared" si="531"/>
        <v>0</v>
      </c>
      <c r="AO5596" s="1">
        <f t="shared" si="532"/>
        <v>0</v>
      </c>
    </row>
    <row r="5597" s="1" customFormat="1" spans="1:41">
      <c r="A5597">
        <v>2020</v>
      </c>
      <c r="B5597" t="s">
        <v>31651</v>
      </c>
      <c r="C5597" s="2">
        <v>510100</v>
      </c>
      <c r="D5597" t="s">
        <v>31652</v>
      </c>
      <c r="E5597">
        <v>177170000</v>
      </c>
      <c r="F5597">
        <v>40355902.37</v>
      </c>
      <c r="G5597">
        <v>0.227780676017384</v>
      </c>
      <c r="H5597">
        <v>0.1088279</v>
      </c>
      <c r="I5597">
        <v>0.032539</v>
      </c>
      <c r="J5597">
        <v>0.006686</v>
      </c>
      <c r="K5597">
        <v>0.016036</v>
      </c>
      <c r="L5597">
        <v>0.0055</v>
      </c>
      <c r="M5597">
        <v>0.004317</v>
      </c>
      <c r="N5597">
        <v>0.04092</v>
      </c>
      <c r="O5597">
        <v>0.014675</v>
      </c>
      <c r="P5597" s="3" t="s">
        <v>31753</v>
      </c>
      <c r="Q5597" s="3" t="s">
        <v>73</v>
      </c>
      <c r="R5597" s="3" t="s">
        <v>31754</v>
      </c>
      <c r="S5597" s="3" t="s">
        <v>31755</v>
      </c>
      <c r="T5597" s="3" t="s">
        <v>31756</v>
      </c>
      <c r="U5597" s="3" t="s">
        <v>31757</v>
      </c>
      <c r="V5597" s="3" t="s">
        <v>2399</v>
      </c>
      <c r="W5597" s="3" t="s">
        <v>4173</v>
      </c>
      <c r="X5597" s="3" t="s">
        <v>4165</v>
      </c>
      <c r="Y5597" s="4">
        <v>2094.7</v>
      </c>
      <c r="Z5597" s="4">
        <v>4050.28532322</v>
      </c>
      <c r="AA5597" s="4">
        <f t="shared" si="528"/>
        <v>0.2262</v>
      </c>
      <c r="AB5597" s="4">
        <v>153427716</v>
      </c>
      <c r="AC5597" s="4">
        <v>0.263986548768021</v>
      </c>
      <c r="AD5597" s="3">
        <v>1</v>
      </c>
      <c r="AE5597" s="3">
        <v>0</v>
      </c>
      <c r="AF5597" s="3">
        <f t="shared" si="533"/>
        <v>0</v>
      </c>
      <c r="AG5597" s="6">
        <f t="shared" si="529"/>
        <v>0</v>
      </c>
      <c r="AH5597" s="4">
        <f t="shared" si="530"/>
        <v>0</v>
      </c>
      <c r="AI5597" s="4">
        <v>104.066541</v>
      </c>
      <c r="AJ5597" s="4">
        <v>30.572269</v>
      </c>
      <c r="AK5597" s="4">
        <v>1</v>
      </c>
      <c r="AL5597" s="4">
        <v>2020</v>
      </c>
      <c r="AM5597" s="4">
        <v>0</v>
      </c>
      <c r="AN5597" s="1">
        <f t="shared" si="531"/>
        <v>0</v>
      </c>
      <c r="AO5597" s="1">
        <f t="shared" si="532"/>
        <v>0</v>
      </c>
    </row>
    <row r="5598" s="1" customFormat="1" spans="1:41">
      <c r="A5598">
        <v>2021</v>
      </c>
      <c r="B5598" t="s">
        <v>31651</v>
      </c>
      <c r="C5598" s="2">
        <v>510100</v>
      </c>
      <c r="D5598" t="s">
        <v>31652</v>
      </c>
      <c r="E5598">
        <v>199170000</v>
      </c>
      <c r="F5598">
        <v>41475979.92</v>
      </c>
      <c r="G5598">
        <v>0.20824411266757</v>
      </c>
      <c r="H5598">
        <v>0.16603022</v>
      </c>
      <c r="I5598">
        <v>0.04885</v>
      </c>
      <c r="J5598">
        <v>0.011263</v>
      </c>
      <c r="K5598">
        <v>0.020937</v>
      </c>
      <c r="L5598">
        <v>0.005293</v>
      </c>
      <c r="M5598">
        <v>0.011358</v>
      </c>
      <c r="N5598">
        <v>0.050015</v>
      </c>
      <c r="O5598">
        <v>0.023746</v>
      </c>
      <c r="P5598" s="3" t="s">
        <v>31758</v>
      </c>
      <c r="Q5598" s="3" t="s">
        <v>2020</v>
      </c>
      <c r="R5598" s="3" t="s">
        <v>31759</v>
      </c>
      <c r="S5598" s="3" t="s">
        <v>31760</v>
      </c>
      <c r="T5598" s="3" t="s">
        <v>31761</v>
      </c>
      <c r="U5598" s="3" t="s">
        <v>31762</v>
      </c>
      <c r="V5598" s="3" t="s">
        <v>99</v>
      </c>
      <c r="W5598" s="3" t="s">
        <v>1965</v>
      </c>
      <c r="X5598" s="3" t="s">
        <v>31763</v>
      </c>
      <c r="Y5598" s="4">
        <v>2119.2</v>
      </c>
      <c r="Z5598" s="4">
        <v>4162.59451181</v>
      </c>
      <c r="AA5598" s="4">
        <f t="shared" si="528"/>
        <v>0.2078</v>
      </c>
      <c r="AB5598" s="4">
        <v>170130000</v>
      </c>
      <c r="AC5598" s="4">
        <v>0.244671399036619</v>
      </c>
      <c r="AD5598" s="3">
        <v>1</v>
      </c>
      <c r="AE5598" s="3">
        <v>0</v>
      </c>
      <c r="AF5598" s="3">
        <f t="shared" si="533"/>
        <v>0</v>
      </c>
      <c r="AG5598" s="6">
        <f t="shared" si="529"/>
        <v>0</v>
      </c>
      <c r="AH5598" s="4">
        <f t="shared" si="530"/>
        <v>0</v>
      </c>
      <c r="AI5598" s="4">
        <v>104.066541</v>
      </c>
      <c r="AJ5598" s="4">
        <v>30.572269</v>
      </c>
      <c r="AK5598" s="4">
        <v>1</v>
      </c>
      <c r="AL5598" s="4">
        <v>2021</v>
      </c>
      <c r="AM5598" s="4">
        <v>0</v>
      </c>
      <c r="AN5598" s="1">
        <f t="shared" si="531"/>
        <v>0</v>
      </c>
      <c r="AO5598" s="1">
        <f t="shared" si="532"/>
        <v>0</v>
      </c>
    </row>
    <row r="5599" s="1" customFormat="1" spans="1:41">
      <c r="A5599">
        <v>2022</v>
      </c>
      <c r="B5599" t="s">
        <v>31651</v>
      </c>
      <c r="C5599" s="2">
        <v>510100</v>
      </c>
      <c r="D5599" t="s">
        <v>31652</v>
      </c>
      <c r="E5599">
        <v>208180000</v>
      </c>
      <c r="F5599">
        <v>40150855.29</v>
      </c>
      <c r="G5599">
        <v>0.192866054808339</v>
      </c>
      <c r="H5599">
        <v>0.16043287</v>
      </c>
      <c r="I5599">
        <v>0.052144</v>
      </c>
      <c r="J5599">
        <v>0.011003</v>
      </c>
      <c r="K5599">
        <v>0.021127</v>
      </c>
      <c r="L5599">
        <v>0.00587</v>
      </c>
      <c r="M5599">
        <v>0.014144</v>
      </c>
      <c r="N5599">
        <v>0.036395</v>
      </c>
      <c r="O5599">
        <v>0.014045</v>
      </c>
      <c r="P5599" s="3" t="s">
        <v>31764</v>
      </c>
      <c r="Q5599" s="3" t="s">
        <v>2634</v>
      </c>
      <c r="R5599" s="3" t="s">
        <v>31765</v>
      </c>
      <c r="S5599" s="3" t="s">
        <v>31766</v>
      </c>
      <c r="T5599" s="3" t="s">
        <v>31767</v>
      </c>
      <c r="U5599" s="3" t="s">
        <v>31768</v>
      </c>
      <c r="V5599" s="3" t="s">
        <v>2634</v>
      </c>
      <c r="W5599" s="3" t="s">
        <v>2183</v>
      </c>
      <c r="X5599" s="3" t="s">
        <v>4165</v>
      </c>
      <c r="Y5599" s="4">
        <v>2126.8</v>
      </c>
      <c r="Z5599" s="4">
        <v>3454.31401672</v>
      </c>
      <c r="AA5599" s="4">
        <f t="shared" si="528"/>
        <v>0.1931</v>
      </c>
      <c r="AB5599" s="4">
        <v>177170000</v>
      </c>
      <c r="AC5599" s="4">
        <v>0.19497172301857</v>
      </c>
      <c r="AD5599" s="3">
        <v>1</v>
      </c>
      <c r="AE5599" s="3">
        <v>0</v>
      </c>
      <c r="AF5599" s="3">
        <f t="shared" si="533"/>
        <v>0</v>
      </c>
      <c r="AG5599" s="6">
        <f t="shared" si="529"/>
        <v>0</v>
      </c>
      <c r="AH5599" s="4">
        <f t="shared" si="530"/>
        <v>0</v>
      </c>
      <c r="AI5599" s="4">
        <v>104.066541</v>
      </c>
      <c r="AJ5599" s="4">
        <v>30.572269</v>
      </c>
      <c r="AK5599" s="4">
        <v>1</v>
      </c>
      <c r="AL5599" s="4">
        <v>2022</v>
      </c>
      <c r="AM5599" s="4">
        <v>0</v>
      </c>
      <c r="AN5599" s="1">
        <f t="shared" si="531"/>
        <v>0</v>
      </c>
      <c r="AO5599" s="1">
        <f t="shared" si="532"/>
        <v>0</v>
      </c>
    </row>
    <row r="5600" s="1" customFormat="1" spans="1:41">
      <c r="A5600">
        <v>2023</v>
      </c>
      <c r="B5600" t="s">
        <v>31651</v>
      </c>
      <c r="C5600" s="2">
        <v>510100</v>
      </c>
      <c r="D5600" t="s">
        <v>31652</v>
      </c>
      <c r="E5600">
        <v>220750000</v>
      </c>
      <c r="F5600">
        <v>41033996.46</v>
      </c>
      <c r="G5600">
        <v>0.185884468674972</v>
      </c>
      <c r="H5600">
        <v>0.15428033</v>
      </c>
      <c r="I5600">
        <v>0.055386</v>
      </c>
      <c r="J5600">
        <v>0.010692</v>
      </c>
      <c r="K5600">
        <v>0.021265</v>
      </c>
      <c r="L5600">
        <v>0.006396</v>
      </c>
      <c r="M5600">
        <v>0.016878</v>
      </c>
      <c r="N5600">
        <v>0.022722</v>
      </c>
      <c r="O5600">
        <v>0.004293</v>
      </c>
      <c r="P5600" s="3" t="s">
        <v>31769</v>
      </c>
      <c r="Q5600" s="3" t="s">
        <v>180</v>
      </c>
      <c r="R5600" s="3" t="s">
        <v>31770</v>
      </c>
      <c r="S5600" s="3" t="s">
        <v>31771</v>
      </c>
      <c r="T5600" s="3" t="s">
        <v>31772</v>
      </c>
      <c r="U5600" s="3" t="s">
        <v>31773</v>
      </c>
      <c r="V5600" s="3" t="s">
        <v>5453</v>
      </c>
      <c r="W5600" s="3" t="s">
        <v>1572</v>
      </c>
      <c r="X5600" s="3" t="s">
        <v>31488</v>
      </c>
      <c r="Y5600" s="4">
        <v>2140.3</v>
      </c>
      <c r="Z5600" s="4">
        <v>3639.5223</v>
      </c>
      <c r="AA5600" s="4">
        <f t="shared" si="528"/>
        <v>0.1837</v>
      </c>
      <c r="AB5600" s="4">
        <v>190479104</v>
      </c>
      <c r="AC5600" s="4">
        <v>0.191072</v>
      </c>
      <c r="AD5600" s="3">
        <v>1</v>
      </c>
      <c r="AE5600" s="3">
        <v>0</v>
      </c>
      <c r="AF5600" s="3">
        <f t="shared" si="533"/>
        <v>0</v>
      </c>
      <c r="AG5600" s="6">
        <f t="shared" si="529"/>
        <v>0</v>
      </c>
      <c r="AH5600" s="4">
        <f t="shared" si="530"/>
        <v>0</v>
      </c>
      <c r="AI5600" s="4">
        <v>104.066541</v>
      </c>
      <c r="AJ5600" s="4">
        <v>30.572269</v>
      </c>
      <c r="AK5600" s="4">
        <v>1</v>
      </c>
      <c r="AL5600" s="4">
        <v>2023</v>
      </c>
      <c r="AM5600" s="4">
        <v>1</v>
      </c>
      <c r="AN5600" s="1">
        <f t="shared" si="531"/>
        <v>0</v>
      </c>
      <c r="AO5600" s="1">
        <f t="shared" si="532"/>
        <v>0</v>
      </c>
    </row>
    <row r="5601" s="1" customFormat="1" spans="1:41">
      <c r="A5601">
        <v>2024</v>
      </c>
      <c r="B5601" t="s">
        <v>31651</v>
      </c>
      <c r="C5601" s="2">
        <v>510100</v>
      </c>
      <c r="D5601" t="s">
        <v>31652</v>
      </c>
      <c r="E5601">
        <v>235110000</v>
      </c>
      <c r="F5601">
        <v>41811617.12</v>
      </c>
      <c r="G5601">
        <v>0.177838531410829</v>
      </c>
      <c r="H5601">
        <v>0.18255192</v>
      </c>
      <c r="I5601">
        <v>0.058495</v>
      </c>
      <c r="J5601">
        <v>0.010873</v>
      </c>
      <c r="K5601">
        <v>0.021334</v>
      </c>
      <c r="L5601">
        <v>0.005995</v>
      </c>
      <c r="M5601">
        <v>0.026517</v>
      </c>
      <c r="N5601">
        <v>0.023411</v>
      </c>
      <c r="O5601">
        <v>0.005095</v>
      </c>
      <c r="P5601" s="3" t="s">
        <v>31774</v>
      </c>
      <c r="Q5601" s="3" t="s">
        <v>2556</v>
      </c>
      <c r="R5601" s="3" t="s">
        <v>31775</v>
      </c>
      <c r="S5601" s="3" t="s">
        <v>31776</v>
      </c>
      <c r="T5601" s="3" t="s">
        <v>31777</v>
      </c>
      <c r="U5601" s="3" t="s">
        <v>31778</v>
      </c>
      <c r="V5601" s="3" t="s">
        <v>117</v>
      </c>
      <c r="W5601" s="3" t="s">
        <v>7231</v>
      </c>
      <c r="X5601" s="3" t="s">
        <v>31779</v>
      </c>
      <c r="Y5601" s="4">
        <v>2147.4</v>
      </c>
      <c r="Z5601" s="4">
        <v>3834.6757</v>
      </c>
      <c r="AA5601" s="4">
        <f t="shared" si="528"/>
        <v>0.1778</v>
      </c>
      <c r="AB5601" s="4">
        <v>204787994</v>
      </c>
      <c r="AC5601" s="4">
        <v>0.187251</v>
      </c>
      <c r="AD5601" s="3">
        <v>1</v>
      </c>
      <c r="AE5601" s="3">
        <v>0</v>
      </c>
      <c r="AF5601" s="3">
        <f t="shared" si="533"/>
        <v>0</v>
      </c>
      <c r="AG5601" s="6">
        <f t="shared" si="529"/>
        <v>0</v>
      </c>
      <c r="AH5601" s="4">
        <f t="shared" si="530"/>
        <v>0</v>
      </c>
      <c r="AI5601" s="4">
        <v>104.066541</v>
      </c>
      <c r="AJ5601" s="4">
        <v>30.572269</v>
      </c>
      <c r="AK5601" s="4">
        <v>1</v>
      </c>
      <c r="AL5601" s="4">
        <v>2024</v>
      </c>
      <c r="AM5601" s="4">
        <v>1</v>
      </c>
      <c r="AN5601" s="1">
        <f t="shared" si="531"/>
        <v>0</v>
      </c>
      <c r="AO5601" s="1">
        <f t="shared" si="532"/>
        <v>0</v>
      </c>
    </row>
    <row r="5602" s="1" customFormat="1" spans="1:41">
      <c r="A5602">
        <v>2000</v>
      </c>
      <c r="B5602" t="s">
        <v>31651</v>
      </c>
      <c r="C5602" s="2">
        <v>510300</v>
      </c>
      <c r="D5602" t="s">
        <v>31780</v>
      </c>
      <c r="E5602">
        <v>1519624</v>
      </c>
      <c r="F5602">
        <v>1720854.73</v>
      </c>
      <c r="G5602">
        <v>1.1324213950293</v>
      </c>
      <c r="H5602">
        <v>0.07660272</v>
      </c>
      <c r="I5602">
        <v>0.026347</v>
      </c>
      <c r="J5602">
        <v>0.007089</v>
      </c>
      <c r="K5602">
        <v>0.011896</v>
      </c>
      <c r="L5602">
        <v>0.002797</v>
      </c>
      <c r="M5602">
        <v>0.004565</v>
      </c>
      <c r="N5602">
        <v>0.018962</v>
      </c>
      <c r="O5602">
        <v>0.008472</v>
      </c>
      <c r="P5602" s="3" t="s">
        <v>31781</v>
      </c>
      <c r="Q5602" s="3" t="s">
        <v>397</v>
      </c>
      <c r="R5602" s="3" t="s">
        <v>31782</v>
      </c>
      <c r="S5602" s="3" t="s">
        <v>8032</v>
      </c>
      <c r="T5602" s="3" t="s">
        <v>24893</v>
      </c>
      <c r="U5602" s="3" t="s">
        <v>31783</v>
      </c>
      <c r="V5602" s="3" t="s">
        <v>4220</v>
      </c>
      <c r="W5602" s="3" t="s">
        <v>2385</v>
      </c>
      <c r="X5602" s="3" t="s">
        <v>1267</v>
      </c>
      <c r="Y5602" s="4">
        <v>276.43</v>
      </c>
      <c r="Z5602" s="4">
        <v>57.1853396</v>
      </c>
      <c r="AA5602" s="4">
        <f t="shared" si="528"/>
        <v>1.1685</v>
      </c>
      <c r="AB5602" s="4">
        <v>199170000</v>
      </c>
      <c r="AC5602" s="4">
        <v>0.00287118238690566</v>
      </c>
      <c r="AD5602" s="3">
        <v>1</v>
      </c>
      <c r="AE5602" s="3">
        <v>0</v>
      </c>
      <c r="AF5602" s="3">
        <f t="shared" si="533"/>
        <v>0</v>
      </c>
      <c r="AG5602" s="6">
        <f t="shared" si="529"/>
        <v>0</v>
      </c>
      <c r="AH5602" s="4">
        <f t="shared" si="530"/>
        <v>0</v>
      </c>
      <c r="AI5602" s="4">
        <v>104.778442</v>
      </c>
      <c r="AJ5602" s="4">
        <v>29.33903</v>
      </c>
      <c r="AK5602" s="4">
        <v>1</v>
      </c>
      <c r="AL5602" s="4">
        <v>2000</v>
      </c>
      <c r="AM5602" s="4">
        <v>0</v>
      </c>
      <c r="AN5602" s="1">
        <f t="shared" si="531"/>
        <v>0</v>
      </c>
      <c r="AO5602" s="1">
        <f t="shared" si="532"/>
        <v>0</v>
      </c>
    </row>
    <row r="5603" s="1" customFormat="1" spans="1:41">
      <c r="A5603">
        <v>2001</v>
      </c>
      <c r="B5603" t="s">
        <v>31651</v>
      </c>
      <c r="C5603" s="2">
        <v>510300</v>
      </c>
      <c r="D5603" t="s">
        <v>31780</v>
      </c>
      <c r="E5603">
        <v>1643332</v>
      </c>
      <c r="F5603">
        <v>1763325.8</v>
      </c>
      <c r="G5603">
        <v>1.07301859879805</v>
      </c>
      <c r="H5603">
        <v>0.06953093</v>
      </c>
      <c r="I5603">
        <v>0.020367</v>
      </c>
      <c r="J5603">
        <v>0.005886</v>
      </c>
      <c r="K5603">
        <v>0.010075</v>
      </c>
      <c r="L5603">
        <v>0.002439</v>
      </c>
      <c r="M5603">
        <v>0.001968</v>
      </c>
      <c r="N5603">
        <v>0.028621</v>
      </c>
      <c r="O5603">
        <v>0.012771</v>
      </c>
      <c r="P5603" s="3" t="s">
        <v>31784</v>
      </c>
      <c r="Q5603" s="3" t="s">
        <v>415</v>
      </c>
      <c r="R5603" s="3" t="s">
        <v>31785</v>
      </c>
      <c r="S5603" s="3" t="s">
        <v>31786</v>
      </c>
      <c r="T5603" s="3" t="s">
        <v>8449</v>
      </c>
      <c r="U5603" s="3" t="s">
        <v>31787</v>
      </c>
      <c r="V5603" s="3" t="s">
        <v>31788</v>
      </c>
      <c r="W5603" s="3" t="s">
        <v>764</v>
      </c>
      <c r="X5603" s="3" t="s">
        <v>12233</v>
      </c>
      <c r="Y5603" s="4">
        <v>297.91</v>
      </c>
      <c r="Z5603" s="4">
        <v>66.63901216</v>
      </c>
      <c r="AA5603" s="4">
        <f t="shared" si="528"/>
        <v>1.1308</v>
      </c>
      <c r="AB5603" s="4">
        <v>208180000</v>
      </c>
      <c r="AC5603" s="4">
        <v>0.00320102854068594</v>
      </c>
      <c r="AD5603" s="3">
        <v>1</v>
      </c>
      <c r="AE5603" s="3">
        <v>0</v>
      </c>
      <c r="AF5603" s="3">
        <f t="shared" si="533"/>
        <v>0</v>
      </c>
      <c r="AG5603" s="6">
        <f t="shared" si="529"/>
        <v>0</v>
      </c>
      <c r="AH5603" s="4">
        <f t="shared" si="530"/>
        <v>0</v>
      </c>
      <c r="AI5603" s="4">
        <v>104.778442</v>
      </c>
      <c r="AJ5603" s="4">
        <v>29.33903</v>
      </c>
      <c r="AK5603" s="4">
        <v>1</v>
      </c>
      <c r="AL5603" s="4">
        <v>2001</v>
      </c>
      <c r="AM5603" s="4">
        <v>0</v>
      </c>
      <c r="AN5603" s="1">
        <f t="shared" si="531"/>
        <v>0</v>
      </c>
      <c r="AO5603" s="1">
        <f t="shared" si="532"/>
        <v>0</v>
      </c>
    </row>
    <row r="5604" s="1" customFormat="1" spans="1:41">
      <c r="A5604">
        <v>2002</v>
      </c>
      <c r="B5604" t="s">
        <v>31651</v>
      </c>
      <c r="C5604" s="2">
        <v>510300</v>
      </c>
      <c r="D5604" t="s">
        <v>31780</v>
      </c>
      <c r="E5604">
        <v>1812198</v>
      </c>
      <c r="F5604">
        <v>1877764.99</v>
      </c>
      <c r="G5604">
        <v>1.03618091952425</v>
      </c>
      <c r="H5604">
        <v>0.06874167</v>
      </c>
      <c r="I5604">
        <v>0.022114</v>
      </c>
      <c r="J5604">
        <v>0.005624</v>
      </c>
      <c r="K5604">
        <v>0.010324</v>
      </c>
      <c r="L5604">
        <v>0.002846</v>
      </c>
      <c r="M5604">
        <v>0.00332</v>
      </c>
      <c r="N5604">
        <v>0.023874</v>
      </c>
      <c r="O5604">
        <v>0.008688</v>
      </c>
      <c r="P5604" s="3" t="s">
        <v>31789</v>
      </c>
      <c r="Q5604" s="3" t="s">
        <v>3425</v>
      </c>
      <c r="R5604" s="3" t="s">
        <v>31790</v>
      </c>
      <c r="S5604" s="3" t="s">
        <v>31791</v>
      </c>
      <c r="T5604" s="3" t="s">
        <v>31792</v>
      </c>
      <c r="U5604" s="3" t="s">
        <v>31793</v>
      </c>
      <c r="V5604" s="3" t="s">
        <v>16360</v>
      </c>
      <c r="W5604" s="3" t="s">
        <v>711</v>
      </c>
      <c r="X5604" s="3" t="s">
        <v>27426</v>
      </c>
      <c r="Y5604" s="4">
        <v>292.44</v>
      </c>
      <c r="Z5604" s="4">
        <v>83.3602427</v>
      </c>
      <c r="AA5604" s="4">
        <f t="shared" si="528"/>
        <v>1.0925</v>
      </c>
      <c r="AB5604" s="4">
        <v>1654956</v>
      </c>
      <c r="AC5604" s="4">
        <v>0.503700658506933</v>
      </c>
      <c r="AD5604" s="3">
        <v>1</v>
      </c>
      <c r="AE5604" s="3">
        <v>0</v>
      </c>
      <c r="AF5604" s="3">
        <f t="shared" si="533"/>
        <v>0</v>
      </c>
      <c r="AG5604" s="6">
        <f t="shared" si="529"/>
        <v>0</v>
      </c>
      <c r="AH5604" s="4">
        <f t="shared" si="530"/>
        <v>0</v>
      </c>
      <c r="AI5604" s="4">
        <v>104.778442</v>
      </c>
      <c r="AJ5604" s="4">
        <v>29.33903</v>
      </c>
      <c r="AK5604" s="4">
        <v>1</v>
      </c>
      <c r="AL5604" s="4">
        <v>2002</v>
      </c>
      <c r="AM5604" s="4">
        <v>0</v>
      </c>
      <c r="AN5604" s="1">
        <f t="shared" si="531"/>
        <v>0</v>
      </c>
      <c r="AO5604" s="1">
        <f t="shared" si="532"/>
        <v>0</v>
      </c>
    </row>
    <row r="5605" s="1" customFormat="1" spans="1:41">
      <c r="A5605">
        <v>2003</v>
      </c>
      <c r="B5605" t="s">
        <v>31651</v>
      </c>
      <c r="C5605" s="2">
        <v>510300</v>
      </c>
      <c r="D5605" t="s">
        <v>31780</v>
      </c>
      <c r="E5605">
        <v>2027893</v>
      </c>
      <c r="F5605">
        <v>1934960.8</v>
      </c>
      <c r="G5605">
        <v>0.954173025894364</v>
      </c>
      <c r="H5605">
        <v>0.06200096</v>
      </c>
      <c r="I5605">
        <v>0.018058</v>
      </c>
      <c r="J5605">
        <v>0.004794</v>
      </c>
      <c r="K5605">
        <v>0.00807</v>
      </c>
      <c r="L5605">
        <v>0.003586</v>
      </c>
      <c r="M5605">
        <v>0.001607</v>
      </c>
      <c r="N5605">
        <v>0.026282</v>
      </c>
      <c r="O5605">
        <v>0.010519</v>
      </c>
      <c r="P5605" s="3" t="s">
        <v>23294</v>
      </c>
      <c r="Q5605" s="3" t="s">
        <v>155</v>
      </c>
      <c r="R5605" s="3" t="s">
        <v>31794</v>
      </c>
      <c r="S5605" s="3" t="s">
        <v>21853</v>
      </c>
      <c r="T5605" s="3" t="s">
        <v>31795</v>
      </c>
      <c r="U5605" s="3" t="s">
        <v>31796</v>
      </c>
      <c r="V5605" s="3" t="s">
        <v>31342</v>
      </c>
      <c r="W5605" s="3" t="s">
        <v>31797</v>
      </c>
      <c r="X5605" s="3" t="s">
        <v>31798</v>
      </c>
      <c r="Y5605" s="4">
        <v>286.98</v>
      </c>
      <c r="Z5605" s="4">
        <v>82.44098616</v>
      </c>
      <c r="AA5605" s="4">
        <f t="shared" si="528"/>
        <v>1.0051</v>
      </c>
      <c r="AB5605" s="4">
        <v>1643332</v>
      </c>
      <c r="AC5605" s="4">
        <v>0.501669694011922</v>
      </c>
      <c r="AD5605" s="3">
        <v>1</v>
      </c>
      <c r="AE5605" s="3">
        <v>0</v>
      </c>
      <c r="AF5605" s="3">
        <f t="shared" si="533"/>
        <v>0</v>
      </c>
      <c r="AG5605" s="6">
        <f t="shared" si="529"/>
        <v>0</v>
      </c>
      <c r="AH5605" s="4">
        <f t="shared" si="530"/>
        <v>0</v>
      </c>
      <c r="AI5605" s="4">
        <v>104.778442</v>
      </c>
      <c r="AJ5605" s="4">
        <v>29.33903</v>
      </c>
      <c r="AK5605" s="4">
        <v>1</v>
      </c>
      <c r="AL5605" s="4">
        <v>2003</v>
      </c>
      <c r="AM5605" s="4">
        <v>0</v>
      </c>
      <c r="AN5605" s="1">
        <f t="shared" si="531"/>
        <v>0</v>
      </c>
      <c r="AO5605" s="1">
        <f t="shared" si="532"/>
        <v>0</v>
      </c>
    </row>
    <row r="5606" s="1" customFormat="1" spans="1:41">
      <c r="A5606">
        <v>2004</v>
      </c>
      <c r="B5606" t="s">
        <v>31651</v>
      </c>
      <c r="C5606" s="2">
        <v>510300</v>
      </c>
      <c r="D5606" t="s">
        <v>31780</v>
      </c>
      <c r="E5606">
        <v>2493484</v>
      </c>
      <c r="F5606">
        <v>2332415.29</v>
      </c>
      <c r="G5606">
        <v>0.935404153385384</v>
      </c>
      <c r="H5606">
        <v>0.07981745</v>
      </c>
      <c r="I5606">
        <v>0.023358</v>
      </c>
      <c r="J5606">
        <v>0.005295</v>
      </c>
      <c r="K5606">
        <v>0.010756</v>
      </c>
      <c r="L5606">
        <v>0.00446</v>
      </c>
      <c r="M5606">
        <v>0.002847</v>
      </c>
      <c r="N5606">
        <v>0.027448</v>
      </c>
      <c r="O5606">
        <v>0.015115</v>
      </c>
      <c r="P5606" s="3" t="s">
        <v>31799</v>
      </c>
      <c r="Q5606" s="3" t="s">
        <v>68</v>
      </c>
      <c r="R5606" s="3" t="s">
        <v>31800</v>
      </c>
      <c r="S5606" s="3" t="s">
        <v>31801</v>
      </c>
      <c r="T5606" s="3" t="s">
        <v>31802</v>
      </c>
      <c r="U5606" s="3" t="s">
        <v>31803</v>
      </c>
      <c r="V5606" s="3" t="s">
        <v>31804</v>
      </c>
      <c r="W5606" s="3" t="s">
        <v>9802</v>
      </c>
      <c r="X5606" s="3" t="s">
        <v>1886</v>
      </c>
      <c r="Y5606" s="4">
        <v>281.51</v>
      </c>
      <c r="Z5606" s="4">
        <v>100.47927832</v>
      </c>
      <c r="AA5606" s="4">
        <f t="shared" si="528"/>
        <v>1.0209</v>
      </c>
      <c r="AB5606" s="4">
        <v>1812198</v>
      </c>
      <c r="AC5606" s="4">
        <v>0.554460816754019</v>
      </c>
      <c r="AD5606" s="3">
        <v>1</v>
      </c>
      <c r="AE5606" s="3">
        <v>0</v>
      </c>
      <c r="AF5606" s="3">
        <f t="shared" si="533"/>
        <v>0</v>
      </c>
      <c r="AG5606" s="6">
        <f t="shared" si="529"/>
        <v>0</v>
      </c>
      <c r="AH5606" s="4">
        <f t="shared" si="530"/>
        <v>0</v>
      </c>
      <c r="AI5606" s="4">
        <v>104.778442</v>
      </c>
      <c r="AJ5606" s="4">
        <v>29.33903</v>
      </c>
      <c r="AK5606" s="4">
        <v>1</v>
      </c>
      <c r="AL5606" s="4">
        <v>2004</v>
      </c>
      <c r="AM5606" s="4">
        <v>0</v>
      </c>
      <c r="AN5606" s="1">
        <f t="shared" si="531"/>
        <v>0</v>
      </c>
      <c r="AO5606" s="1">
        <f t="shared" si="532"/>
        <v>0</v>
      </c>
    </row>
    <row r="5607" s="1" customFormat="1" spans="1:41">
      <c r="A5607">
        <v>2005</v>
      </c>
      <c r="B5607" t="s">
        <v>31651</v>
      </c>
      <c r="C5607" s="2">
        <v>510300</v>
      </c>
      <c r="D5607" t="s">
        <v>31780</v>
      </c>
      <c r="E5607">
        <v>2739544</v>
      </c>
      <c r="F5607">
        <v>2752484.08</v>
      </c>
      <c r="G5607">
        <v>1.00472344302555</v>
      </c>
      <c r="H5607">
        <v>0.07208757</v>
      </c>
      <c r="I5607">
        <v>0.021927</v>
      </c>
      <c r="J5607">
        <v>0.005944</v>
      </c>
      <c r="K5607">
        <v>0.009875</v>
      </c>
      <c r="L5607">
        <v>0.002709</v>
      </c>
      <c r="M5607">
        <v>0.0034</v>
      </c>
      <c r="N5607">
        <v>0.029436</v>
      </c>
      <c r="O5607">
        <v>0.009</v>
      </c>
      <c r="P5607" s="3" t="s">
        <v>31805</v>
      </c>
      <c r="Q5607" s="3" t="s">
        <v>2528</v>
      </c>
      <c r="R5607" s="3" t="s">
        <v>31806</v>
      </c>
      <c r="S5607" s="3" t="s">
        <v>31807</v>
      </c>
      <c r="T5607" s="3" t="s">
        <v>31808</v>
      </c>
      <c r="U5607" s="3" t="s">
        <v>31809</v>
      </c>
      <c r="V5607" s="3" t="s">
        <v>31810</v>
      </c>
      <c r="W5607" s="3" t="s">
        <v>6187</v>
      </c>
      <c r="X5607" s="3" t="s">
        <v>31811</v>
      </c>
      <c r="Y5607" s="4">
        <v>276.04</v>
      </c>
      <c r="Z5607" s="4">
        <v>119.94289515</v>
      </c>
      <c r="AA5607" s="4">
        <f t="shared" si="528"/>
        <v>1.0504</v>
      </c>
      <c r="AB5607" s="4">
        <v>2027893</v>
      </c>
      <c r="AC5607" s="4">
        <v>0.591465600749152</v>
      </c>
      <c r="AD5607" s="3">
        <v>1</v>
      </c>
      <c r="AE5607" s="3">
        <v>0</v>
      </c>
      <c r="AF5607" s="3">
        <f t="shared" si="533"/>
        <v>0</v>
      </c>
      <c r="AG5607" s="6">
        <f t="shared" si="529"/>
        <v>0</v>
      </c>
      <c r="AH5607" s="4">
        <f t="shared" si="530"/>
        <v>0</v>
      </c>
      <c r="AI5607" s="4">
        <v>104.778442</v>
      </c>
      <c r="AJ5607" s="4">
        <v>29.33903</v>
      </c>
      <c r="AK5607" s="4">
        <v>1</v>
      </c>
      <c r="AL5607" s="4">
        <v>2005</v>
      </c>
      <c r="AM5607" s="4">
        <v>0</v>
      </c>
      <c r="AN5607" s="1">
        <f t="shared" si="531"/>
        <v>0</v>
      </c>
      <c r="AO5607" s="1">
        <f t="shared" si="532"/>
        <v>0</v>
      </c>
    </row>
    <row r="5608" s="1" customFormat="1" spans="1:41">
      <c r="A5608">
        <v>2006</v>
      </c>
      <c r="B5608" t="s">
        <v>31651</v>
      </c>
      <c r="C5608" s="2">
        <v>510300</v>
      </c>
      <c r="D5608" t="s">
        <v>31780</v>
      </c>
      <c r="E5608">
        <v>3199990</v>
      </c>
      <c r="F5608">
        <v>2972369.69</v>
      </c>
      <c r="G5608">
        <v>0.928868430838846</v>
      </c>
      <c r="H5608">
        <v>0.07021329</v>
      </c>
      <c r="I5608">
        <v>0.019477</v>
      </c>
      <c r="J5608">
        <v>0.004885</v>
      </c>
      <c r="K5608">
        <v>0.008227</v>
      </c>
      <c r="L5608">
        <v>0.002189</v>
      </c>
      <c r="M5608">
        <v>0.004176</v>
      </c>
      <c r="N5608">
        <v>0.028473</v>
      </c>
      <c r="O5608">
        <v>0.01329</v>
      </c>
      <c r="P5608" s="3" t="s">
        <v>31812</v>
      </c>
      <c r="Q5608" s="3" t="s">
        <v>686</v>
      </c>
      <c r="R5608" s="3" t="s">
        <v>31813</v>
      </c>
      <c r="S5608" s="3" t="s">
        <v>31814</v>
      </c>
      <c r="T5608" s="3" t="s">
        <v>31815</v>
      </c>
      <c r="U5608" s="3" t="s">
        <v>31816</v>
      </c>
      <c r="V5608" s="3" t="s">
        <v>31817</v>
      </c>
      <c r="W5608" s="3" t="s">
        <v>31818</v>
      </c>
      <c r="X5608" s="3" t="s">
        <v>24206</v>
      </c>
      <c r="Y5608" s="4">
        <v>276.43</v>
      </c>
      <c r="Z5608" s="4">
        <v>121.48321716</v>
      </c>
      <c r="AA5608" s="4">
        <f t="shared" si="528"/>
        <v>0.9674</v>
      </c>
      <c r="AB5608" s="4">
        <v>2493484</v>
      </c>
      <c r="AC5608" s="4">
        <v>0.487202713793231</v>
      </c>
      <c r="AD5608" s="3">
        <v>1</v>
      </c>
      <c r="AE5608" s="3">
        <v>0</v>
      </c>
      <c r="AF5608" s="3">
        <f t="shared" si="533"/>
        <v>0</v>
      </c>
      <c r="AG5608" s="6">
        <f t="shared" si="529"/>
        <v>0</v>
      </c>
      <c r="AH5608" s="4">
        <f t="shared" si="530"/>
        <v>0</v>
      </c>
      <c r="AI5608" s="4">
        <v>104.778442</v>
      </c>
      <c r="AJ5608" s="4">
        <v>29.33903</v>
      </c>
      <c r="AK5608" s="4">
        <v>1</v>
      </c>
      <c r="AL5608" s="4">
        <v>2006</v>
      </c>
      <c r="AM5608" s="4">
        <v>0</v>
      </c>
      <c r="AN5608" s="1">
        <f t="shared" si="531"/>
        <v>0</v>
      </c>
      <c r="AO5608" s="1">
        <f t="shared" si="532"/>
        <v>0</v>
      </c>
    </row>
    <row r="5609" s="1" customFormat="1" spans="1:41">
      <c r="A5609">
        <v>2007</v>
      </c>
      <c r="B5609" t="s">
        <v>31651</v>
      </c>
      <c r="C5609" s="2">
        <v>510300</v>
      </c>
      <c r="D5609" t="s">
        <v>31780</v>
      </c>
      <c r="E5609">
        <v>3941538</v>
      </c>
      <c r="F5609">
        <v>3062623.69</v>
      </c>
      <c r="G5609">
        <v>0.777012346449533</v>
      </c>
      <c r="H5609">
        <v>0.12068656</v>
      </c>
      <c r="I5609">
        <v>0.036869</v>
      </c>
      <c r="J5609">
        <v>0.008086</v>
      </c>
      <c r="K5609">
        <v>0.01646</v>
      </c>
      <c r="L5609">
        <v>0.004313</v>
      </c>
      <c r="M5609">
        <v>0.00801</v>
      </c>
      <c r="N5609">
        <v>0.038392</v>
      </c>
      <c r="O5609">
        <v>0.015011</v>
      </c>
      <c r="P5609" s="3" t="s">
        <v>31819</v>
      </c>
      <c r="Q5609" s="3" t="s">
        <v>2282</v>
      </c>
      <c r="R5609" s="3" t="s">
        <v>31820</v>
      </c>
      <c r="S5609" s="3" t="s">
        <v>31821</v>
      </c>
      <c r="T5609" s="3" t="s">
        <v>31822</v>
      </c>
      <c r="U5609" s="3" t="s">
        <v>31823</v>
      </c>
      <c r="V5609" s="3" t="s">
        <v>31824</v>
      </c>
      <c r="W5609" s="3" t="s">
        <v>14169</v>
      </c>
      <c r="X5609" s="3" t="s">
        <v>29682</v>
      </c>
      <c r="Y5609" s="4">
        <v>280.05</v>
      </c>
      <c r="Z5609" s="4">
        <v>129.46227424</v>
      </c>
      <c r="AA5609" s="4">
        <f t="shared" si="528"/>
        <v>0.8029</v>
      </c>
      <c r="AB5609" s="4">
        <v>2739544</v>
      </c>
      <c r="AC5609" s="4">
        <v>0.472568698440324</v>
      </c>
      <c r="AD5609" s="3">
        <v>1</v>
      </c>
      <c r="AE5609" s="3">
        <v>0</v>
      </c>
      <c r="AF5609" s="3">
        <f t="shared" si="533"/>
        <v>0</v>
      </c>
      <c r="AG5609" s="6">
        <f t="shared" si="529"/>
        <v>0</v>
      </c>
      <c r="AH5609" s="4">
        <f t="shared" si="530"/>
        <v>0</v>
      </c>
      <c r="AI5609" s="4">
        <v>104.778442</v>
      </c>
      <c r="AJ5609" s="4">
        <v>29.33903</v>
      </c>
      <c r="AK5609" s="4">
        <v>1</v>
      </c>
      <c r="AL5609" s="4">
        <v>2007</v>
      </c>
      <c r="AM5609" s="4">
        <v>0</v>
      </c>
      <c r="AN5609" s="1">
        <f t="shared" si="531"/>
        <v>0</v>
      </c>
      <c r="AO5609" s="1">
        <f t="shared" si="532"/>
        <v>0</v>
      </c>
    </row>
    <row r="5610" s="1" customFormat="1" spans="1:41">
      <c r="A5610">
        <v>2008</v>
      </c>
      <c r="B5610" t="s">
        <v>31651</v>
      </c>
      <c r="C5610" s="2">
        <v>510300</v>
      </c>
      <c r="D5610" t="s">
        <v>31780</v>
      </c>
      <c r="E5610">
        <v>4868510</v>
      </c>
      <c r="F5610">
        <v>2994053.21</v>
      </c>
      <c r="G5610">
        <v>0.61498347749106</v>
      </c>
      <c r="H5610">
        <v>0.08854176</v>
      </c>
      <c r="I5610">
        <v>0.024422</v>
      </c>
      <c r="J5610">
        <v>0.005266</v>
      </c>
      <c r="K5610">
        <v>0.010113</v>
      </c>
      <c r="L5610">
        <v>0.00407</v>
      </c>
      <c r="M5610">
        <v>0.004972</v>
      </c>
      <c r="N5610">
        <v>0.030979</v>
      </c>
      <c r="O5610">
        <v>0.017657</v>
      </c>
      <c r="P5610" s="3" t="s">
        <v>31825</v>
      </c>
      <c r="Q5610" s="3" t="s">
        <v>695</v>
      </c>
      <c r="R5610" s="3" t="s">
        <v>31826</v>
      </c>
      <c r="S5610" s="3" t="s">
        <v>19372</v>
      </c>
      <c r="T5610" s="3" t="s">
        <v>31827</v>
      </c>
      <c r="U5610" s="3" t="s">
        <v>31828</v>
      </c>
      <c r="V5610" s="3" t="s">
        <v>31829</v>
      </c>
      <c r="W5610" s="3" t="s">
        <v>2951</v>
      </c>
      <c r="X5610" s="3" t="s">
        <v>8958</v>
      </c>
      <c r="Y5610" s="4">
        <v>281.21</v>
      </c>
      <c r="Z5610" s="4">
        <v>128.60378608</v>
      </c>
      <c r="AA5610" s="4">
        <f t="shared" si="528"/>
        <v>0.6258</v>
      </c>
      <c r="AB5610" s="4">
        <v>3199990</v>
      </c>
      <c r="AC5610" s="4">
        <v>0.401888087400273</v>
      </c>
      <c r="AD5610" s="3">
        <v>1</v>
      </c>
      <c r="AE5610" s="3">
        <v>0</v>
      </c>
      <c r="AF5610" s="3">
        <f t="shared" si="533"/>
        <v>0</v>
      </c>
      <c r="AG5610" s="6">
        <f t="shared" si="529"/>
        <v>0</v>
      </c>
      <c r="AH5610" s="4">
        <f t="shared" si="530"/>
        <v>0</v>
      </c>
      <c r="AI5610" s="4">
        <v>104.778442</v>
      </c>
      <c r="AJ5610" s="4">
        <v>29.33903</v>
      </c>
      <c r="AK5610" s="4">
        <v>1</v>
      </c>
      <c r="AL5610" s="4">
        <v>2008</v>
      </c>
      <c r="AM5610" s="4">
        <v>0</v>
      </c>
      <c r="AN5610" s="1">
        <f t="shared" si="531"/>
        <v>0</v>
      </c>
      <c r="AO5610" s="1">
        <f t="shared" si="532"/>
        <v>0</v>
      </c>
    </row>
    <row r="5611" s="1" customFormat="1" spans="1:41">
      <c r="A5611">
        <v>2009</v>
      </c>
      <c r="B5611" t="s">
        <v>31651</v>
      </c>
      <c r="C5611" s="2">
        <v>510300</v>
      </c>
      <c r="D5611" t="s">
        <v>31780</v>
      </c>
      <c r="E5611">
        <v>5410487</v>
      </c>
      <c r="F5611">
        <v>3084086.39</v>
      </c>
      <c r="G5611">
        <v>0.57002010909554</v>
      </c>
      <c r="H5611">
        <v>0.07730578</v>
      </c>
      <c r="I5611">
        <v>0.024727</v>
      </c>
      <c r="J5611">
        <v>0.006132</v>
      </c>
      <c r="K5611">
        <v>0.010654</v>
      </c>
      <c r="L5611">
        <v>0.004532</v>
      </c>
      <c r="M5611">
        <v>0.003409</v>
      </c>
      <c r="N5611">
        <v>0.023867</v>
      </c>
      <c r="O5611">
        <v>0.009747</v>
      </c>
      <c r="P5611" s="3" t="s">
        <v>26395</v>
      </c>
      <c r="Q5611" s="3" t="s">
        <v>6123</v>
      </c>
      <c r="R5611" s="3" t="s">
        <v>31830</v>
      </c>
      <c r="S5611" s="3" t="s">
        <v>31831</v>
      </c>
      <c r="T5611" s="3" t="s">
        <v>31832</v>
      </c>
      <c r="U5611" s="3" t="s">
        <v>31833</v>
      </c>
      <c r="V5611" s="3" t="s">
        <v>31834</v>
      </c>
      <c r="W5611" s="3" t="s">
        <v>9980</v>
      </c>
      <c r="X5611" s="3" t="s">
        <v>8084</v>
      </c>
      <c r="Y5611" s="4">
        <v>280.73</v>
      </c>
      <c r="Z5611" s="4">
        <v>174.76383491</v>
      </c>
      <c r="AA5611" s="4">
        <f t="shared" si="528"/>
        <v>0.5838</v>
      </c>
      <c r="AB5611" s="4">
        <v>3941538</v>
      </c>
      <c r="AC5611" s="4">
        <v>0.443389953135045</v>
      </c>
      <c r="AD5611" s="3">
        <v>1</v>
      </c>
      <c r="AE5611" s="3">
        <v>0</v>
      </c>
      <c r="AF5611" s="3">
        <f t="shared" si="533"/>
        <v>0</v>
      </c>
      <c r="AG5611" s="6">
        <f t="shared" si="529"/>
        <v>0</v>
      </c>
      <c r="AH5611" s="4">
        <f t="shared" si="530"/>
        <v>0</v>
      </c>
      <c r="AI5611" s="4">
        <v>104.778442</v>
      </c>
      <c r="AJ5611" s="4">
        <v>29.33903</v>
      </c>
      <c r="AK5611" s="4">
        <v>1</v>
      </c>
      <c r="AL5611" s="4">
        <v>2009</v>
      </c>
      <c r="AM5611" s="4">
        <v>0</v>
      </c>
      <c r="AN5611" s="1">
        <f t="shared" si="531"/>
        <v>0</v>
      </c>
      <c r="AO5611" s="1">
        <f t="shared" si="532"/>
        <v>0</v>
      </c>
    </row>
    <row r="5612" s="1" customFormat="1" spans="1:41">
      <c r="A5612">
        <v>2010</v>
      </c>
      <c r="B5612" t="s">
        <v>31651</v>
      </c>
      <c r="C5612" s="2">
        <v>510300</v>
      </c>
      <c r="D5612" t="s">
        <v>31780</v>
      </c>
      <c r="E5612">
        <v>6477251</v>
      </c>
      <c r="F5612">
        <v>3357009.37</v>
      </c>
      <c r="G5612">
        <v>0.518276869307674</v>
      </c>
      <c r="H5612">
        <v>0.10045416</v>
      </c>
      <c r="I5612">
        <v>0.025782</v>
      </c>
      <c r="J5612">
        <v>0.006528</v>
      </c>
      <c r="K5612">
        <v>0.010773</v>
      </c>
      <c r="L5612">
        <v>0.004502</v>
      </c>
      <c r="M5612">
        <v>0.003978</v>
      </c>
      <c r="N5612">
        <v>0.042768</v>
      </c>
      <c r="O5612">
        <v>0.020374</v>
      </c>
      <c r="P5612" s="3" t="s">
        <v>31835</v>
      </c>
      <c r="Q5612" s="3" t="s">
        <v>2282</v>
      </c>
      <c r="R5612" s="3" t="s">
        <v>31836</v>
      </c>
      <c r="S5612" s="3" t="s">
        <v>28063</v>
      </c>
      <c r="T5612" s="3" t="s">
        <v>31837</v>
      </c>
      <c r="U5612" s="3" t="s">
        <v>31838</v>
      </c>
      <c r="V5612" s="3" t="s">
        <v>10326</v>
      </c>
      <c r="W5612" s="3" t="s">
        <v>590</v>
      </c>
      <c r="X5612" s="3" t="s">
        <v>8133</v>
      </c>
      <c r="Y5612" s="4">
        <v>268</v>
      </c>
      <c r="Z5612" s="4">
        <v>199.97904855</v>
      </c>
      <c r="AA5612" s="4">
        <f t="shared" si="528"/>
        <v>0.5313</v>
      </c>
      <c r="AB5612" s="4">
        <v>4868510</v>
      </c>
      <c r="AC5612" s="4">
        <v>0.410760270698838</v>
      </c>
      <c r="AD5612" s="3">
        <v>1</v>
      </c>
      <c r="AE5612" s="3">
        <v>0</v>
      </c>
      <c r="AF5612" s="3">
        <f t="shared" si="533"/>
        <v>0</v>
      </c>
      <c r="AG5612" s="6">
        <f t="shared" si="529"/>
        <v>0</v>
      </c>
      <c r="AH5612" s="4">
        <f t="shared" si="530"/>
        <v>0</v>
      </c>
      <c r="AI5612" s="4">
        <v>104.778442</v>
      </c>
      <c r="AJ5612" s="4">
        <v>29.33903</v>
      </c>
      <c r="AK5612" s="4">
        <v>1</v>
      </c>
      <c r="AL5612" s="4">
        <v>2010</v>
      </c>
      <c r="AM5612" s="4">
        <v>0</v>
      </c>
      <c r="AN5612" s="1">
        <f t="shared" si="531"/>
        <v>0</v>
      </c>
      <c r="AO5612" s="1">
        <f t="shared" si="532"/>
        <v>0</v>
      </c>
    </row>
    <row r="5613" s="1" customFormat="1" spans="1:41">
      <c r="A5613">
        <v>2011</v>
      </c>
      <c r="B5613" t="s">
        <v>31651</v>
      </c>
      <c r="C5613" s="2">
        <v>510300</v>
      </c>
      <c r="D5613" t="s">
        <v>31780</v>
      </c>
      <c r="E5613">
        <v>7803591</v>
      </c>
      <c r="F5613">
        <v>3481469.63</v>
      </c>
      <c r="G5613">
        <v>0.446136865707083</v>
      </c>
      <c r="H5613">
        <v>0.10342868</v>
      </c>
      <c r="I5613">
        <v>0.037421</v>
      </c>
      <c r="J5613">
        <v>0.007669</v>
      </c>
      <c r="K5613">
        <v>0.016547</v>
      </c>
      <c r="L5613">
        <v>0.006322</v>
      </c>
      <c r="M5613">
        <v>0.006883</v>
      </c>
      <c r="N5613">
        <v>0.019246</v>
      </c>
      <c r="O5613">
        <v>0.005839</v>
      </c>
      <c r="P5613" s="3" t="s">
        <v>31839</v>
      </c>
      <c r="Q5613" s="3" t="s">
        <v>890</v>
      </c>
      <c r="R5613" s="3" t="s">
        <v>31840</v>
      </c>
      <c r="S5613" s="3" t="s">
        <v>16083</v>
      </c>
      <c r="T5613" s="3" t="s">
        <v>31841</v>
      </c>
      <c r="U5613" s="3" t="s">
        <v>28271</v>
      </c>
      <c r="V5613" s="3" t="s">
        <v>31842</v>
      </c>
      <c r="W5613" s="3" t="s">
        <v>31843</v>
      </c>
      <c r="X5613" s="3" t="s">
        <v>31844</v>
      </c>
      <c r="Y5613" s="4">
        <v>266.4</v>
      </c>
      <c r="Z5613" s="4">
        <v>181.76883948</v>
      </c>
      <c r="AA5613" s="4">
        <f t="shared" si="528"/>
        <v>0.4662</v>
      </c>
      <c r="AB5613" s="4">
        <v>5410487</v>
      </c>
      <c r="AC5613" s="4">
        <v>0.335956521991458</v>
      </c>
      <c r="AD5613" s="3">
        <v>1</v>
      </c>
      <c r="AE5613" s="3">
        <v>0</v>
      </c>
      <c r="AF5613" s="3">
        <f t="shared" si="533"/>
        <v>0</v>
      </c>
      <c r="AG5613" s="6">
        <f t="shared" si="529"/>
        <v>0</v>
      </c>
      <c r="AH5613" s="4">
        <f t="shared" si="530"/>
        <v>0</v>
      </c>
      <c r="AI5613" s="4">
        <v>104.778442</v>
      </c>
      <c r="AJ5613" s="4">
        <v>29.33903</v>
      </c>
      <c r="AK5613" s="4">
        <v>1</v>
      </c>
      <c r="AL5613" s="4">
        <v>2011</v>
      </c>
      <c r="AM5613" s="4">
        <v>0</v>
      </c>
      <c r="AN5613" s="1">
        <f t="shared" si="531"/>
        <v>0</v>
      </c>
      <c r="AO5613" s="1">
        <f t="shared" si="532"/>
        <v>0</v>
      </c>
    </row>
    <row r="5614" s="1" customFormat="1" spans="1:41">
      <c r="A5614">
        <v>2012</v>
      </c>
      <c r="B5614" t="s">
        <v>31651</v>
      </c>
      <c r="C5614" s="2">
        <v>510300</v>
      </c>
      <c r="D5614" t="s">
        <v>31780</v>
      </c>
      <c r="E5614">
        <v>8847971</v>
      </c>
      <c r="F5614">
        <v>3607834.43</v>
      </c>
      <c r="G5614">
        <v>0.407758392291295</v>
      </c>
      <c r="H5614">
        <v>0.08638215</v>
      </c>
      <c r="I5614">
        <v>0.025382</v>
      </c>
      <c r="J5614">
        <v>0.006483</v>
      </c>
      <c r="K5614">
        <v>0.011974</v>
      </c>
      <c r="L5614">
        <v>0.00397</v>
      </c>
      <c r="M5614">
        <v>0.002955</v>
      </c>
      <c r="N5614">
        <v>0.033583</v>
      </c>
      <c r="O5614">
        <v>0.013654</v>
      </c>
      <c r="P5614" s="3" t="s">
        <v>31845</v>
      </c>
      <c r="Q5614" s="3" t="s">
        <v>713</v>
      </c>
      <c r="R5614" s="3" t="s">
        <v>31846</v>
      </c>
      <c r="S5614" s="3" t="s">
        <v>31847</v>
      </c>
      <c r="T5614" s="3" t="s">
        <v>31848</v>
      </c>
      <c r="U5614" s="3" t="s">
        <v>31849</v>
      </c>
      <c r="V5614" s="3" t="s">
        <v>10613</v>
      </c>
      <c r="W5614" s="3" t="s">
        <v>31850</v>
      </c>
      <c r="X5614" s="3" t="s">
        <v>31851</v>
      </c>
      <c r="Y5614" s="4">
        <v>266.8</v>
      </c>
      <c r="Z5614" s="4">
        <v>197.29081772</v>
      </c>
      <c r="AA5614" s="4">
        <f t="shared" si="528"/>
        <v>0.4336</v>
      </c>
      <c r="AB5614" s="4">
        <v>6477251</v>
      </c>
      <c r="AC5614" s="4">
        <v>0.304590354333961</v>
      </c>
      <c r="AD5614" s="3">
        <v>1</v>
      </c>
      <c r="AE5614" s="3">
        <v>0</v>
      </c>
      <c r="AF5614" s="3">
        <f t="shared" si="533"/>
        <v>0</v>
      </c>
      <c r="AG5614" s="6">
        <f t="shared" si="529"/>
        <v>0</v>
      </c>
      <c r="AH5614" s="4">
        <f t="shared" si="530"/>
        <v>0</v>
      </c>
      <c r="AI5614" s="4">
        <v>104.778442</v>
      </c>
      <c r="AJ5614" s="4">
        <v>29.33903</v>
      </c>
      <c r="AK5614" s="4">
        <v>1</v>
      </c>
      <c r="AL5614" s="4">
        <v>2012</v>
      </c>
      <c r="AM5614" s="4">
        <v>0</v>
      </c>
      <c r="AN5614" s="1">
        <f t="shared" si="531"/>
        <v>0</v>
      </c>
      <c r="AO5614" s="1">
        <f t="shared" si="532"/>
        <v>0</v>
      </c>
    </row>
    <row r="5615" s="1" customFormat="1" spans="1:41">
      <c r="A5615">
        <v>2013</v>
      </c>
      <c r="B5615" t="s">
        <v>31651</v>
      </c>
      <c r="C5615" s="2">
        <v>510300</v>
      </c>
      <c r="D5615" t="s">
        <v>31780</v>
      </c>
      <c r="E5615">
        <v>10016028</v>
      </c>
      <c r="F5615">
        <v>3512469.01</v>
      </c>
      <c r="G5615">
        <v>0.35068482336511</v>
      </c>
      <c r="H5615">
        <v>0.10192876</v>
      </c>
      <c r="I5615">
        <v>0.02615</v>
      </c>
      <c r="J5615">
        <v>0.007367</v>
      </c>
      <c r="K5615">
        <v>0.012837</v>
      </c>
      <c r="L5615">
        <v>0.002731</v>
      </c>
      <c r="M5615">
        <v>0.003215</v>
      </c>
      <c r="N5615">
        <v>0.051892</v>
      </c>
      <c r="O5615">
        <v>0.018381</v>
      </c>
      <c r="P5615" s="3" t="s">
        <v>31852</v>
      </c>
      <c r="Q5615" s="3" t="s">
        <v>278</v>
      </c>
      <c r="R5615" s="3" t="s">
        <v>31853</v>
      </c>
      <c r="S5615" s="3" t="s">
        <v>31854</v>
      </c>
      <c r="T5615" s="3" t="s">
        <v>31855</v>
      </c>
      <c r="U5615" s="3" t="s">
        <v>31856</v>
      </c>
      <c r="V5615" s="3" t="s">
        <v>533</v>
      </c>
      <c r="W5615" s="3" t="s">
        <v>31857</v>
      </c>
      <c r="X5615" s="3" t="s">
        <v>31858</v>
      </c>
      <c r="Y5615" s="4">
        <v>266.3</v>
      </c>
      <c r="Z5615" s="4">
        <v>217.556403</v>
      </c>
      <c r="AA5615" s="4">
        <f t="shared" si="528"/>
        <v>0.3846</v>
      </c>
      <c r="AB5615" s="4">
        <v>7803591</v>
      </c>
      <c r="AC5615" s="4">
        <v>0.278790114704884</v>
      </c>
      <c r="AD5615" s="3">
        <v>1</v>
      </c>
      <c r="AE5615" s="3">
        <v>0</v>
      </c>
      <c r="AF5615" s="3">
        <f t="shared" si="533"/>
        <v>0</v>
      </c>
      <c r="AG5615" s="6">
        <f t="shared" si="529"/>
        <v>0</v>
      </c>
      <c r="AH5615" s="4">
        <f t="shared" si="530"/>
        <v>0</v>
      </c>
      <c r="AI5615" s="4">
        <v>104.778442</v>
      </c>
      <c r="AJ5615" s="4">
        <v>29.33903</v>
      </c>
      <c r="AK5615" s="4">
        <v>1</v>
      </c>
      <c r="AL5615" s="4">
        <v>2013</v>
      </c>
      <c r="AM5615" s="4">
        <v>0</v>
      </c>
      <c r="AN5615" s="1">
        <f t="shared" si="531"/>
        <v>0</v>
      </c>
      <c r="AO5615" s="1">
        <f t="shared" si="532"/>
        <v>0</v>
      </c>
    </row>
    <row r="5616" s="1" customFormat="1" spans="1:41">
      <c r="A5616">
        <v>2014</v>
      </c>
      <c r="B5616" t="s">
        <v>31651</v>
      </c>
      <c r="C5616" s="2">
        <v>510300</v>
      </c>
      <c r="D5616" t="s">
        <v>31780</v>
      </c>
      <c r="E5616">
        <v>10734046</v>
      </c>
      <c r="F5616">
        <v>3439753.41</v>
      </c>
      <c r="G5616">
        <v>0.320452642927001</v>
      </c>
      <c r="H5616">
        <v>0.09600071</v>
      </c>
      <c r="I5616">
        <v>0.025706</v>
      </c>
      <c r="J5616">
        <v>0.006329</v>
      </c>
      <c r="K5616">
        <v>0.012607</v>
      </c>
      <c r="L5616">
        <v>0.00323</v>
      </c>
      <c r="M5616">
        <v>0.00354</v>
      </c>
      <c r="N5616">
        <v>0.041756</v>
      </c>
      <c r="O5616">
        <v>0.018979</v>
      </c>
      <c r="P5616" s="3" t="s">
        <v>31859</v>
      </c>
      <c r="Q5616" s="3" t="s">
        <v>2178</v>
      </c>
      <c r="R5616" s="3" t="s">
        <v>31860</v>
      </c>
      <c r="S5616" s="3" t="s">
        <v>31861</v>
      </c>
      <c r="T5616" s="3" t="s">
        <v>31862</v>
      </c>
      <c r="U5616" s="3" t="s">
        <v>31863</v>
      </c>
      <c r="V5616" s="3" t="s">
        <v>31864</v>
      </c>
      <c r="W5616" s="3" t="s">
        <v>31865</v>
      </c>
      <c r="X5616" s="3" t="s">
        <v>30626</v>
      </c>
      <c r="Y5616" s="4">
        <v>264.3</v>
      </c>
      <c r="Z5616" s="4">
        <v>306.88175405</v>
      </c>
      <c r="AA5616" s="4">
        <f t="shared" si="528"/>
        <v>0.3651</v>
      </c>
      <c r="AB5616" s="4">
        <v>8847971</v>
      </c>
      <c r="AC5616" s="4">
        <v>0.346838562253425</v>
      </c>
      <c r="AD5616" s="3">
        <v>1</v>
      </c>
      <c r="AE5616" s="3">
        <v>0</v>
      </c>
      <c r="AF5616" s="3">
        <f t="shared" si="533"/>
        <v>0</v>
      </c>
      <c r="AG5616" s="6">
        <f t="shared" si="529"/>
        <v>0</v>
      </c>
      <c r="AH5616" s="4">
        <f t="shared" si="530"/>
        <v>0</v>
      </c>
      <c r="AI5616" s="4">
        <v>104.778442</v>
      </c>
      <c r="AJ5616" s="4">
        <v>29.33903</v>
      </c>
      <c r="AK5616" s="4">
        <v>1</v>
      </c>
      <c r="AL5616" s="4">
        <v>2014</v>
      </c>
      <c r="AM5616" s="4">
        <v>0</v>
      </c>
      <c r="AN5616" s="1">
        <f t="shared" si="531"/>
        <v>0</v>
      </c>
      <c r="AO5616" s="1">
        <f t="shared" si="532"/>
        <v>0</v>
      </c>
    </row>
    <row r="5617" s="1" customFormat="1" spans="1:41">
      <c r="A5617">
        <v>2015</v>
      </c>
      <c r="B5617" t="s">
        <v>31651</v>
      </c>
      <c r="C5617" s="2">
        <v>510300</v>
      </c>
      <c r="D5617" t="s">
        <v>31780</v>
      </c>
      <c r="E5617">
        <v>11431113</v>
      </c>
      <c r="F5617">
        <v>3567539.07</v>
      </c>
      <c r="G5617">
        <v>0.312090263651492</v>
      </c>
      <c r="H5617">
        <v>0.13052812</v>
      </c>
      <c r="I5617">
        <v>0.037339</v>
      </c>
      <c r="J5617">
        <v>0.011069</v>
      </c>
      <c r="K5617">
        <v>0.018216</v>
      </c>
      <c r="L5617">
        <v>0.006872</v>
      </c>
      <c r="M5617">
        <v>0.001181</v>
      </c>
      <c r="N5617">
        <v>0.043892</v>
      </c>
      <c r="O5617">
        <v>0.026043</v>
      </c>
      <c r="P5617" s="3" t="s">
        <v>31866</v>
      </c>
      <c r="Q5617" s="3" t="s">
        <v>8685</v>
      </c>
      <c r="R5617" s="3" t="s">
        <v>31867</v>
      </c>
      <c r="S5617" s="3" t="s">
        <v>31868</v>
      </c>
      <c r="T5617" s="3" t="s">
        <v>31869</v>
      </c>
      <c r="U5617" s="3" t="s">
        <v>2231</v>
      </c>
      <c r="V5617" s="3" t="s">
        <v>17460</v>
      </c>
      <c r="W5617" s="3" t="s">
        <v>26747</v>
      </c>
      <c r="X5617" s="3" t="s">
        <v>8573</v>
      </c>
      <c r="Y5617" s="4">
        <v>262.9</v>
      </c>
      <c r="Z5617" s="4">
        <v>288.64794816</v>
      </c>
      <c r="AA5617" s="4">
        <f t="shared" si="528"/>
        <v>0.3677</v>
      </c>
      <c r="AB5617" s="4">
        <v>10016028</v>
      </c>
      <c r="AC5617" s="4">
        <v>0.288186043569367</v>
      </c>
      <c r="AD5617" s="3">
        <v>1</v>
      </c>
      <c r="AE5617" s="3">
        <v>0</v>
      </c>
      <c r="AF5617" s="3">
        <f t="shared" si="533"/>
        <v>0</v>
      </c>
      <c r="AG5617" s="6">
        <f t="shared" si="529"/>
        <v>0</v>
      </c>
      <c r="AH5617" s="4">
        <f t="shared" si="530"/>
        <v>0</v>
      </c>
      <c r="AI5617" s="4">
        <v>104.778442</v>
      </c>
      <c r="AJ5617" s="4">
        <v>29.33903</v>
      </c>
      <c r="AK5617" s="4">
        <v>1</v>
      </c>
      <c r="AL5617" s="4">
        <v>2015</v>
      </c>
      <c r="AM5617" s="4">
        <v>0</v>
      </c>
      <c r="AN5617" s="1">
        <f t="shared" si="531"/>
        <v>0</v>
      </c>
      <c r="AO5617" s="1">
        <f t="shared" si="532"/>
        <v>0</v>
      </c>
    </row>
    <row r="5618" s="1" customFormat="1" spans="1:41">
      <c r="A5618">
        <v>2016</v>
      </c>
      <c r="B5618" t="s">
        <v>31651</v>
      </c>
      <c r="C5618" s="2">
        <v>510300</v>
      </c>
      <c r="D5618" t="s">
        <v>31780</v>
      </c>
      <c r="E5618">
        <v>12345637</v>
      </c>
      <c r="F5618">
        <v>3484557.98</v>
      </c>
      <c r="G5618">
        <v>0.282250156877284</v>
      </c>
      <c r="H5618">
        <v>0.14400343</v>
      </c>
      <c r="I5618">
        <v>0.039021</v>
      </c>
      <c r="J5618">
        <v>0.009056</v>
      </c>
      <c r="K5618">
        <v>0.017643</v>
      </c>
      <c r="L5618">
        <v>0.005286</v>
      </c>
      <c r="M5618">
        <v>0.007035</v>
      </c>
      <c r="N5618">
        <v>0.046462</v>
      </c>
      <c r="O5618">
        <v>0.031102</v>
      </c>
      <c r="P5618" s="3" t="s">
        <v>31870</v>
      </c>
      <c r="Q5618" s="3" t="s">
        <v>6939</v>
      </c>
      <c r="R5618" s="3" t="s">
        <v>31871</v>
      </c>
      <c r="S5618" s="3" t="s">
        <v>31872</v>
      </c>
      <c r="T5618" s="3" t="s">
        <v>12312</v>
      </c>
      <c r="U5618" s="3" t="s">
        <v>31873</v>
      </c>
      <c r="V5618" s="3" t="s">
        <v>15087</v>
      </c>
      <c r="W5618" s="3" t="s">
        <v>867</v>
      </c>
      <c r="X5618" s="3" t="s">
        <v>950</v>
      </c>
      <c r="Y5618" s="4">
        <v>260.6</v>
      </c>
      <c r="Z5618" s="4">
        <v>349.33183712</v>
      </c>
      <c r="AA5618" s="4">
        <f t="shared" si="528"/>
        <v>0.3413</v>
      </c>
      <c r="AB5618" s="4">
        <v>10734046</v>
      </c>
      <c r="AC5618" s="4">
        <v>0.325442835925987</v>
      </c>
      <c r="AD5618" s="3">
        <v>1</v>
      </c>
      <c r="AE5618" s="3">
        <v>0</v>
      </c>
      <c r="AF5618" s="3">
        <f t="shared" si="533"/>
        <v>0</v>
      </c>
      <c r="AG5618" s="6">
        <f t="shared" si="529"/>
        <v>0</v>
      </c>
      <c r="AH5618" s="4">
        <f t="shared" si="530"/>
        <v>0</v>
      </c>
      <c r="AI5618" s="4">
        <v>104.778442</v>
      </c>
      <c r="AJ5618" s="4">
        <v>29.33903</v>
      </c>
      <c r="AK5618" s="4">
        <v>1</v>
      </c>
      <c r="AL5618" s="4">
        <v>2016</v>
      </c>
      <c r="AM5618" s="4">
        <v>0</v>
      </c>
      <c r="AN5618" s="1">
        <f t="shared" si="531"/>
        <v>0</v>
      </c>
      <c r="AO5618" s="1">
        <f t="shared" si="532"/>
        <v>0</v>
      </c>
    </row>
    <row r="5619" s="1" customFormat="1" spans="1:41">
      <c r="A5619">
        <v>2017</v>
      </c>
      <c r="B5619" t="s">
        <v>31651</v>
      </c>
      <c r="C5619" s="2">
        <v>510300</v>
      </c>
      <c r="D5619" t="s">
        <v>31780</v>
      </c>
      <c r="E5619">
        <v>13120700</v>
      </c>
      <c r="F5619">
        <v>3397100.4</v>
      </c>
      <c r="G5619">
        <v>0.258911521488945</v>
      </c>
      <c r="H5619">
        <v>0.13126692</v>
      </c>
      <c r="I5619">
        <v>0.039392</v>
      </c>
      <c r="J5619">
        <v>0.00923</v>
      </c>
      <c r="K5619">
        <v>0.019617</v>
      </c>
      <c r="L5619">
        <v>0.004194</v>
      </c>
      <c r="M5619">
        <v>0.006351</v>
      </c>
      <c r="N5619">
        <v>0.044945</v>
      </c>
      <c r="O5619">
        <v>0.019282</v>
      </c>
      <c r="P5619" s="3" t="s">
        <v>31874</v>
      </c>
      <c r="Q5619" s="3" t="s">
        <v>41</v>
      </c>
      <c r="R5619" s="3" t="s">
        <v>31875</v>
      </c>
      <c r="S5619" s="3" t="s">
        <v>5976</v>
      </c>
      <c r="T5619" s="3" t="s">
        <v>31876</v>
      </c>
      <c r="U5619" s="3" t="s">
        <v>31877</v>
      </c>
      <c r="V5619" s="3" t="s">
        <v>1869</v>
      </c>
      <c r="W5619" s="3" t="s">
        <v>1208</v>
      </c>
      <c r="X5619" s="3" t="s">
        <v>3024</v>
      </c>
      <c r="Y5619" s="4">
        <v>261.3</v>
      </c>
      <c r="Z5619" s="4">
        <v>287.90727292</v>
      </c>
      <c r="AA5619" s="4">
        <f t="shared" si="528"/>
        <v>0.2913</v>
      </c>
      <c r="AB5619" s="4">
        <v>11431113</v>
      </c>
      <c r="AC5619" s="4">
        <v>0.251862852654855</v>
      </c>
      <c r="AD5619" s="3">
        <v>1</v>
      </c>
      <c r="AE5619" s="3">
        <v>0</v>
      </c>
      <c r="AF5619" s="3">
        <f t="shared" si="533"/>
        <v>0</v>
      </c>
      <c r="AG5619" s="6">
        <f t="shared" si="529"/>
        <v>0</v>
      </c>
      <c r="AH5619" s="4">
        <f t="shared" si="530"/>
        <v>0</v>
      </c>
      <c r="AI5619" s="4">
        <v>104.778442</v>
      </c>
      <c r="AJ5619" s="4">
        <v>29.33903</v>
      </c>
      <c r="AK5619" s="4">
        <v>1</v>
      </c>
      <c r="AL5619" s="4">
        <v>2017</v>
      </c>
      <c r="AM5619" s="4">
        <v>0</v>
      </c>
      <c r="AN5619" s="1">
        <f t="shared" si="531"/>
        <v>0</v>
      </c>
      <c r="AO5619" s="1">
        <f t="shared" si="532"/>
        <v>0</v>
      </c>
    </row>
    <row r="5620" s="1" customFormat="1" spans="1:41">
      <c r="A5620">
        <v>2018</v>
      </c>
      <c r="B5620" t="s">
        <v>31651</v>
      </c>
      <c r="C5620" s="2">
        <v>510300</v>
      </c>
      <c r="D5620" t="s">
        <v>31780</v>
      </c>
      <c r="E5620">
        <v>14067131</v>
      </c>
      <c r="F5620">
        <v>3362912.15</v>
      </c>
      <c r="G5620">
        <v>0.239061692821372</v>
      </c>
      <c r="H5620">
        <v>0.13245879</v>
      </c>
      <c r="I5620">
        <v>0.03892</v>
      </c>
      <c r="J5620">
        <v>0.009046</v>
      </c>
      <c r="K5620">
        <v>0.018395</v>
      </c>
      <c r="L5620">
        <v>0.005281</v>
      </c>
      <c r="M5620">
        <v>0.006197</v>
      </c>
      <c r="N5620">
        <v>0.041819</v>
      </c>
      <c r="O5620">
        <v>0.0225</v>
      </c>
      <c r="P5620" s="3" t="s">
        <v>31878</v>
      </c>
      <c r="Q5620" s="3" t="s">
        <v>699</v>
      </c>
      <c r="R5620" s="3" t="s">
        <v>31879</v>
      </c>
      <c r="S5620" s="3" t="s">
        <v>31880</v>
      </c>
      <c r="T5620" s="3" t="s">
        <v>31881</v>
      </c>
      <c r="U5620" s="3" t="s">
        <v>31882</v>
      </c>
      <c r="V5620" s="3" t="s">
        <v>31883</v>
      </c>
      <c r="W5620" s="3" t="s">
        <v>5617</v>
      </c>
      <c r="X5620" s="3" t="s">
        <v>747</v>
      </c>
      <c r="Y5620" s="4">
        <v>257.6</v>
      </c>
      <c r="Z5620" s="4">
        <v>379.88943235</v>
      </c>
      <c r="AA5620" s="4">
        <f t="shared" si="528"/>
        <v>0.2558</v>
      </c>
      <c r="AB5620" s="4">
        <v>12345637</v>
      </c>
      <c r="AC5620" s="4">
        <v>0.307711487345691</v>
      </c>
      <c r="AD5620" s="3">
        <v>1</v>
      </c>
      <c r="AE5620" s="3">
        <v>0</v>
      </c>
      <c r="AF5620" s="3">
        <f t="shared" si="533"/>
        <v>0</v>
      </c>
      <c r="AG5620" s="6">
        <f t="shared" si="529"/>
        <v>0</v>
      </c>
      <c r="AH5620" s="4">
        <f t="shared" si="530"/>
        <v>0</v>
      </c>
      <c r="AI5620" s="4">
        <v>104.778442</v>
      </c>
      <c r="AJ5620" s="4">
        <v>29.33903</v>
      </c>
      <c r="AK5620" s="4">
        <v>1</v>
      </c>
      <c r="AL5620" s="4">
        <v>2018</v>
      </c>
      <c r="AM5620" s="4">
        <v>0</v>
      </c>
      <c r="AN5620" s="1">
        <f t="shared" si="531"/>
        <v>0</v>
      </c>
      <c r="AO5620" s="1">
        <f t="shared" si="532"/>
        <v>0</v>
      </c>
    </row>
    <row r="5621" s="1" customFormat="1" spans="1:41">
      <c r="A5621">
        <v>2019</v>
      </c>
      <c r="B5621" t="s">
        <v>31651</v>
      </c>
      <c r="C5621" s="2">
        <v>510300</v>
      </c>
      <c r="D5621" t="s">
        <v>31780</v>
      </c>
      <c r="E5621">
        <v>14280000</v>
      </c>
      <c r="F5621">
        <v>3303112.34</v>
      </c>
      <c r="G5621">
        <v>0.231310387955182</v>
      </c>
      <c r="H5621">
        <v>0.1041979</v>
      </c>
      <c r="I5621">
        <v>0.031728</v>
      </c>
      <c r="J5621">
        <v>0.006686</v>
      </c>
      <c r="K5621">
        <v>0.015526</v>
      </c>
      <c r="L5621">
        <v>0.006089</v>
      </c>
      <c r="M5621">
        <v>0.003428</v>
      </c>
      <c r="N5621">
        <v>0.039874</v>
      </c>
      <c r="O5621">
        <v>0.012328</v>
      </c>
      <c r="P5621" s="3" t="s">
        <v>31884</v>
      </c>
      <c r="Q5621" s="3" t="s">
        <v>2178</v>
      </c>
      <c r="R5621" s="3" t="s">
        <v>13764</v>
      </c>
      <c r="S5621" s="3" t="s">
        <v>31885</v>
      </c>
      <c r="T5621" s="3" t="s">
        <v>31886</v>
      </c>
      <c r="U5621" s="3" t="s">
        <v>31887</v>
      </c>
      <c r="V5621" s="3" t="s">
        <v>2528</v>
      </c>
      <c r="W5621" s="3" t="s">
        <v>9413</v>
      </c>
      <c r="X5621" s="3" t="s">
        <v>152</v>
      </c>
      <c r="Y5621" s="4">
        <v>253.3</v>
      </c>
      <c r="Z5621" s="4">
        <v>421.3468233</v>
      </c>
      <c r="AA5621" s="4">
        <f t="shared" si="528"/>
        <v>0.2352</v>
      </c>
      <c r="AB5621" s="4">
        <v>13120700</v>
      </c>
      <c r="AC5621" s="4">
        <v>0.321131359835984</v>
      </c>
      <c r="AD5621" s="3">
        <v>1</v>
      </c>
      <c r="AE5621" s="3">
        <v>0</v>
      </c>
      <c r="AF5621" s="3">
        <f t="shared" si="533"/>
        <v>0</v>
      </c>
      <c r="AG5621" s="6">
        <f t="shared" si="529"/>
        <v>0</v>
      </c>
      <c r="AH5621" s="4">
        <f t="shared" si="530"/>
        <v>0</v>
      </c>
      <c r="AI5621" s="4">
        <v>104.778442</v>
      </c>
      <c r="AJ5621" s="4">
        <v>29.33903</v>
      </c>
      <c r="AK5621" s="4">
        <v>1</v>
      </c>
      <c r="AL5621" s="4">
        <v>2019</v>
      </c>
      <c r="AM5621" s="4">
        <v>0</v>
      </c>
      <c r="AN5621" s="1">
        <f t="shared" si="531"/>
        <v>0</v>
      </c>
      <c r="AO5621" s="1">
        <f t="shared" si="532"/>
        <v>0</v>
      </c>
    </row>
    <row r="5622" s="1" customFormat="1" spans="1:41">
      <c r="A5622">
        <v>2020</v>
      </c>
      <c r="B5622" t="s">
        <v>31651</v>
      </c>
      <c r="C5622" s="2">
        <v>510300</v>
      </c>
      <c r="D5622" t="s">
        <v>31780</v>
      </c>
      <c r="E5622">
        <v>14580000</v>
      </c>
      <c r="F5622">
        <v>3350985.09</v>
      </c>
      <c r="G5622">
        <v>0.229834368312757</v>
      </c>
      <c r="H5622">
        <v>0.15549801</v>
      </c>
      <c r="I5622">
        <v>0.052055</v>
      </c>
      <c r="J5622">
        <v>0.011685</v>
      </c>
      <c r="K5622">
        <v>0.025519</v>
      </c>
      <c r="L5622">
        <v>0.006339</v>
      </c>
      <c r="M5622">
        <v>0.008512</v>
      </c>
      <c r="N5622">
        <v>0.041415</v>
      </c>
      <c r="O5622">
        <v>0.013215</v>
      </c>
      <c r="P5622" s="3" t="s">
        <v>31888</v>
      </c>
      <c r="Q5622" s="3" t="s">
        <v>424</v>
      </c>
      <c r="R5622" s="3" t="s">
        <v>31889</v>
      </c>
      <c r="S5622" s="3" t="s">
        <v>31890</v>
      </c>
      <c r="T5622" s="3" t="s">
        <v>31891</v>
      </c>
      <c r="U5622" s="3" t="s">
        <v>31892</v>
      </c>
      <c r="V5622" s="3" t="s">
        <v>1287</v>
      </c>
      <c r="W5622" s="3" t="s">
        <v>194</v>
      </c>
      <c r="X5622" s="3" t="s">
        <v>980</v>
      </c>
      <c r="Y5622" s="4">
        <v>249</v>
      </c>
      <c r="Z5622" s="4">
        <v>352.76531307</v>
      </c>
      <c r="AA5622" s="4">
        <f t="shared" si="528"/>
        <v>0.2325</v>
      </c>
      <c r="AB5622" s="4">
        <v>14067131</v>
      </c>
      <c r="AC5622" s="4">
        <v>0.25077275037106</v>
      </c>
      <c r="AD5622" s="3">
        <v>1</v>
      </c>
      <c r="AE5622" s="3">
        <v>0</v>
      </c>
      <c r="AF5622" s="3">
        <f t="shared" si="533"/>
        <v>0</v>
      </c>
      <c r="AG5622" s="6">
        <f t="shared" si="529"/>
        <v>0</v>
      </c>
      <c r="AH5622" s="4">
        <f t="shared" si="530"/>
        <v>0</v>
      </c>
      <c r="AI5622" s="4">
        <v>104.778442</v>
      </c>
      <c r="AJ5622" s="4">
        <v>29.33903</v>
      </c>
      <c r="AK5622" s="4">
        <v>1</v>
      </c>
      <c r="AL5622" s="4">
        <v>2020</v>
      </c>
      <c r="AM5622" s="4">
        <v>0</v>
      </c>
      <c r="AN5622" s="1">
        <f t="shared" si="531"/>
        <v>0</v>
      </c>
      <c r="AO5622" s="1">
        <f t="shared" si="532"/>
        <v>0</v>
      </c>
    </row>
    <row r="5623" s="1" customFormat="1" spans="1:41">
      <c r="A5623">
        <v>2021</v>
      </c>
      <c r="B5623" t="s">
        <v>31651</v>
      </c>
      <c r="C5623" s="2">
        <v>510300</v>
      </c>
      <c r="D5623" t="s">
        <v>31780</v>
      </c>
      <c r="E5623">
        <v>16010000</v>
      </c>
      <c r="F5623">
        <v>3362619.63</v>
      </c>
      <c r="G5623">
        <v>0.210032456589631</v>
      </c>
      <c r="H5623">
        <v>0.11447364</v>
      </c>
      <c r="I5623">
        <v>0.034895</v>
      </c>
      <c r="J5623">
        <v>0.006995</v>
      </c>
      <c r="K5623">
        <v>0.017426</v>
      </c>
      <c r="L5623">
        <v>0.006533</v>
      </c>
      <c r="M5623">
        <v>0.00394</v>
      </c>
      <c r="N5623">
        <v>0.04338</v>
      </c>
      <c r="O5623">
        <v>0.013282</v>
      </c>
      <c r="P5623" s="3" t="s">
        <v>31893</v>
      </c>
      <c r="Q5623" s="3" t="s">
        <v>41</v>
      </c>
      <c r="R5623" s="3" t="s">
        <v>31894</v>
      </c>
      <c r="S5623" s="3" t="s">
        <v>31895</v>
      </c>
      <c r="T5623" s="3" t="s">
        <v>31896</v>
      </c>
      <c r="U5623" s="3" t="s">
        <v>31897</v>
      </c>
      <c r="V5623" s="3" t="s">
        <v>3239</v>
      </c>
      <c r="W5623" s="3" t="s">
        <v>5210</v>
      </c>
      <c r="X5623" s="3" t="s">
        <v>127</v>
      </c>
      <c r="Y5623" s="4">
        <v>246.7</v>
      </c>
      <c r="Z5623" s="4">
        <v>326.08040334</v>
      </c>
      <c r="AA5623" s="4">
        <f t="shared" si="528"/>
        <v>0.2104</v>
      </c>
      <c r="AB5623" s="4">
        <v>14280000</v>
      </c>
      <c r="AC5623" s="4">
        <v>0.228347621386555</v>
      </c>
      <c r="AD5623" s="3">
        <v>1</v>
      </c>
      <c r="AE5623" s="3">
        <v>0</v>
      </c>
      <c r="AF5623" s="3">
        <f t="shared" si="533"/>
        <v>0</v>
      </c>
      <c r="AG5623" s="6">
        <f t="shared" si="529"/>
        <v>0</v>
      </c>
      <c r="AH5623" s="4">
        <f t="shared" si="530"/>
        <v>0</v>
      </c>
      <c r="AI5623" s="4">
        <v>104.778442</v>
      </c>
      <c r="AJ5623" s="4">
        <v>29.33903</v>
      </c>
      <c r="AK5623" s="4">
        <v>1</v>
      </c>
      <c r="AL5623" s="4">
        <v>2021</v>
      </c>
      <c r="AM5623" s="4">
        <v>0</v>
      </c>
      <c r="AN5623" s="1">
        <f t="shared" si="531"/>
        <v>0</v>
      </c>
      <c r="AO5623" s="1">
        <f t="shared" si="532"/>
        <v>0</v>
      </c>
    </row>
    <row r="5624" s="1" customFormat="1" spans="1:41">
      <c r="A5624">
        <v>2022</v>
      </c>
      <c r="B5624" t="s">
        <v>31651</v>
      </c>
      <c r="C5624" s="2">
        <v>510300</v>
      </c>
      <c r="D5624" t="s">
        <v>31780</v>
      </c>
      <c r="E5624">
        <v>16380000</v>
      </c>
      <c r="F5624">
        <v>3251794.83</v>
      </c>
      <c r="G5624">
        <v>0.198522272893773</v>
      </c>
      <c r="H5624">
        <v>0.13072713</v>
      </c>
      <c r="I5624">
        <v>0.03508</v>
      </c>
      <c r="J5624">
        <v>0.009646</v>
      </c>
      <c r="K5624">
        <v>0.01456</v>
      </c>
      <c r="L5624">
        <v>0.003553</v>
      </c>
      <c r="M5624">
        <v>0.007321</v>
      </c>
      <c r="N5624">
        <v>0.041477</v>
      </c>
      <c r="O5624">
        <v>0.028999</v>
      </c>
      <c r="P5624" s="3" t="s">
        <v>31898</v>
      </c>
      <c r="Q5624" s="3" t="s">
        <v>7186</v>
      </c>
      <c r="R5624" s="3" t="s">
        <v>31899</v>
      </c>
      <c r="S5624" s="3" t="s">
        <v>31900</v>
      </c>
      <c r="T5624" s="3" t="s">
        <v>31901</v>
      </c>
      <c r="U5624" s="3" t="s">
        <v>31902</v>
      </c>
      <c r="V5624" s="3" t="s">
        <v>890</v>
      </c>
      <c r="W5624" s="3" t="s">
        <v>2002</v>
      </c>
      <c r="X5624" s="3" t="s">
        <v>3127</v>
      </c>
      <c r="Y5624" s="4">
        <v>245.2</v>
      </c>
      <c r="Z5624" s="4">
        <v>546.24088407</v>
      </c>
      <c r="AA5624" s="4">
        <f t="shared" si="528"/>
        <v>0.1963</v>
      </c>
      <c r="AB5624" s="4">
        <v>14580000</v>
      </c>
      <c r="AC5624" s="4">
        <v>0.374650812119342</v>
      </c>
      <c r="AD5624" s="3">
        <v>1</v>
      </c>
      <c r="AE5624" s="3">
        <v>0</v>
      </c>
      <c r="AF5624" s="3">
        <f t="shared" si="533"/>
        <v>0</v>
      </c>
      <c r="AG5624" s="6">
        <f t="shared" si="529"/>
        <v>0</v>
      </c>
      <c r="AH5624" s="4">
        <f t="shared" si="530"/>
        <v>0</v>
      </c>
      <c r="AI5624" s="4">
        <v>104.778442</v>
      </c>
      <c r="AJ5624" s="4">
        <v>29.33903</v>
      </c>
      <c r="AK5624" s="4">
        <v>1</v>
      </c>
      <c r="AL5624" s="4">
        <v>2022</v>
      </c>
      <c r="AM5624" s="4">
        <v>0</v>
      </c>
      <c r="AN5624" s="1">
        <f t="shared" si="531"/>
        <v>0</v>
      </c>
      <c r="AO5624" s="1">
        <f t="shared" si="532"/>
        <v>0</v>
      </c>
    </row>
    <row r="5625" s="1" customFormat="1" spans="1:41">
      <c r="A5625">
        <v>2023</v>
      </c>
      <c r="B5625" t="s">
        <v>31651</v>
      </c>
      <c r="C5625" s="2">
        <v>510300</v>
      </c>
      <c r="D5625" t="s">
        <v>31780</v>
      </c>
      <c r="E5625">
        <v>17500000</v>
      </c>
      <c r="F5625">
        <v>3281893.6</v>
      </c>
      <c r="G5625">
        <v>0.187536777142857</v>
      </c>
      <c r="H5625">
        <v>0.22300994</v>
      </c>
      <c r="I5625">
        <v>0.042386</v>
      </c>
      <c r="J5625">
        <v>0.019419</v>
      </c>
      <c r="K5625">
        <v>0.018815</v>
      </c>
      <c r="L5625">
        <v>0.007693</v>
      </c>
      <c r="M5625">
        <v>0.017822</v>
      </c>
      <c r="N5625">
        <v>0.046696</v>
      </c>
      <c r="O5625">
        <v>0.051836</v>
      </c>
      <c r="P5625" s="3" t="s">
        <v>12571</v>
      </c>
      <c r="Q5625" s="3" t="s">
        <v>442</v>
      </c>
      <c r="R5625" s="3" t="s">
        <v>31903</v>
      </c>
      <c r="S5625" s="3" t="s">
        <v>7450</v>
      </c>
      <c r="T5625" s="3" t="s">
        <v>26955</v>
      </c>
      <c r="U5625" s="3" t="s">
        <v>31904</v>
      </c>
      <c r="V5625" s="3" t="s">
        <v>964</v>
      </c>
      <c r="W5625" s="3" t="s">
        <v>3928</v>
      </c>
      <c r="X5625" s="3" t="s">
        <v>6017</v>
      </c>
      <c r="Y5625" s="4">
        <v>242.9</v>
      </c>
      <c r="Z5625" s="4">
        <v>551.3759</v>
      </c>
      <c r="AA5625" s="4">
        <f t="shared" si="528"/>
        <v>0.186</v>
      </c>
      <c r="AB5625" s="4">
        <v>15017400</v>
      </c>
      <c r="AC5625" s="4">
        <v>0.367158</v>
      </c>
      <c r="AD5625" s="3">
        <v>1</v>
      </c>
      <c r="AE5625" s="3">
        <v>0</v>
      </c>
      <c r="AF5625" s="3">
        <f t="shared" si="533"/>
        <v>0</v>
      </c>
      <c r="AG5625" s="6">
        <f t="shared" si="529"/>
        <v>0</v>
      </c>
      <c r="AH5625" s="4">
        <f t="shared" si="530"/>
        <v>0</v>
      </c>
      <c r="AI5625" s="4">
        <v>104.778442</v>
      </c>
      <c r="AJ5625" s="4">
        <v>29.33903</v>
      </c>
      <c r="AK5625" s="4">
        <v>1</v>
      </c>
      <c r="AL5625" s="4">
        <v>2023</v>
      </c>
      <c r="AM5625" s="4">
        <v>0</v>
      </c>
      <c r="AN5625" s="1">
        <f t="shared" si="531"/>
        <v>0</v>
      </c>
      <c r="AO5625" s="1">
        <f t="shared" si="532"/>
        <v>0</v>
      </c>
    </row>
    <row r="5626" s="1" customFormat="1" spans="1:41">
      <c r="A5626">
        <v>2024</v>
      </c>
      <c r="B5626" t="s">
        <v>31651</v>
      </c>
      <c r="C5626" s="2">
        <v>510300</v>
      </c>
      <c r="D5626" t="s">
        <v>31780</v>
      </c>
      <c r="E5626">
        <v>18760000</v>
      </c>
      <c r="F5626">
        <v>3348682.97</v>
      </c>
      <c r="G5626">
        <v>0.178501224413646</v>
      </c>
      <c r="H5626">
        <v>0.28386015</v>
      </c>
      <c r="I5626">
        <v>0.045267</v>
      </c>
      <c r="J5626">
        <v>0.025156</v>
      </c>
      <c r="K5626">
        <v>0.019937</v>
      </c>
      <c r="L5626">
        <v>0.009131</v>
      </c>
      <c r="M5626">
        <v>0.027774</v>
      </c>
      <c r="N5626">
        <v>0.047831</v>
      </c>
      <c r="O5626">
        <v>0.06838</v>
      </c>
      <c r="P5626" s="3" t="s">
        <v>31905</v>
      </c>
      <c r="Q5626" s="3" t="s">
        <v>617</v>
      </c>
      <c r="R5626" s="3" t="s">
        <v>31906</v>
      </c>
      <c r="S5626" s="3" t="s">
        <v>31907</v>
      </c>
      <c r="T5626" s="3" t="s">
        <v>4485</v>
      </c>
      <c r="U5626" s="3" t="s">
        <v>31908</v>
      </c>
      <c r="V5626" s="3" t="s">
        <v>85</v>
      </c>
      <c r="W5626" s="3" t="s">
        <v>430</v>
      </c>
      <c r="X5626" s="3" t="s">
        <v>6724</v>
      </c>
      <c r="Y5626" s="4">
        <v>241.1</v>
      </c>
      <c r="Z5626" s="4">
        <v>556.559</v>
      </c>
      <c r="AA5626" s="4">
        <f t="shared" si="528"/>
        <v>0.1785</v>
      </c>
      <c r="AB5626" s="4">
        <v>15467922</v>
      </c>
      <c r="AC5626" s="4">
        <v>0.359815</v>
      </c>
      <c r="AD5626" s="3">
        <v>1</v>
      </c>
      <c r="AE5626" s="3">
        <v>0</v>
      </c>
      <c r="AF5626" s="3">
        <f t="shared" si="533"/>
        <v>0</v>
      </c>
      <c r="AG5626" s="6">
        <f t="shared" si="529"/>
        <v>0</v>
      </c>
      <c r="AH5626" s="4">
        <f t="shared" si="530"/>
        <v>0</v>
      </c>
      <c r="AI5626" s="4">
        <v>104.778442</v>
      </c>
      <c r="AJ5626" s="4">
        <v>29.33903</v>
      </c>
      <c r="AK5626" s="4">
        <v>1</v>
      </c>
      <c r="AL5626" s="4">
        <v>2024</v>
      </c>
      <c r="AM5626" s="4">
        <v>0</v>
      </c>
      <c r="AN5626" s="1">
        <f t="shared" si="531"/>
        <v>0</v>
      </c>
      <c r="AO5626" s="1">
        <f t="shared" si="532"/>
        <v>0</v>
      </c>
    </row>
    <row r="5627" s="1" customFormat="1" spans="1:41">
      <c r="A5627">
        <v>2000</v>
      </c>
      <c r="B5627" t="s">
        <v>31651</v>
      </c>
      <c r="C5627" s="2">
        <v>510400</v>
      </c>
      <c r="D5627" t="s">
        <v>31909</v>
      </c>
      <c r="E5627">
        <v>1145225</v>
      </c>
      <c r="F5627">
        <v>11392206.19</v>
      </c>
      <c r="G5627">
        <v>9.94757029404702</v>
      </c>
      <c r="H5627">
        <v>0.07329939</v>
      </c>
      <c r="I5627">
        <v>0.023518</v>
      </c>
      <c r="J5627">
        <v>0.00663</v>
      </c>
      <c r="K5627">
        <v>0.009606</v>
      </c>
      <c r="L5627">
        <v>0.00293</v>
      </c>
      <c r="M5627">
        <v>0.004351</v>
      </c>
      <c r="N5627">
        <v>0.021532</v>
      </c>
      <c r="O5627">
        <v>0.009592</v>
      </c>
      <c r="P5627" s="3" t="s">
        <v>31910</v>
      </c>
      <c r="Q5627" s="3" t="s">
        <v>464</v>
      </c>
      <c r="R5627" s="3" t="s">
        <v>31911</v>
      </c>
      <c r="S5627" s="3" t="s">
        <v>31912</v>
      </c>
      <c r="T5627" s="3" t="s">
        <v>31913</v>
      </c>
      <c r="U5627" s="3" t="s">
        <v>31914</v>
      </c>
      <c r="V5627" s="3" t="s">
        <v>433</v>
      </c>
      <c r="W5627" s="3" t="s">
        <v>14969</v>
      </c>
      <c r="X5627" s="3" t="s">
        <v>456</v>
      </c>
      <c r="Y5627" s="4">
        <v>437.258837128713</v>
      </c>
      <c r="Z5627" s="4">
        <v>193.921706</v>
      </c>
      <c r="AA5627" s="4">
        <f t="shared" si="528"/>
        <v>9.2297</v>
      </c>
      <c r="AB5627" s="4">
        <v>16010000</v>
      </c>
      <c r="AC5627" s="4">
        <v>0.121125362898189</v>
      </c>
      <c r="AD5627" s="3">
        <v>1</v>
      </c>
      <c r="AE5627" s="3">
        <v>0</v>
      </c>
      <c r="AF5627" s="3">
        <f t="shared" si="533"/>
        <v>0</v>
      </c>
      <c r="AG5627" s="6">
        <f t="shared" si="529"/>
        <v>0</v>
      </c>
      <c r="AH5627" s="4">
        <f t="shared" si="530"/>
        <v>0</v>
      </c>
      <c r="AI5627" s="4">
        <v>101.718637</v>
      </c>
      <c r="AJ5627" s="4">
        <v>26.582347</v>
      </c>
      <c r="AK5627" s="4">
        <v>1</v>
      </c>
      <c r="AL5627" s="4">
        <v>2000</v>
      </c>
      <c r="AM5627" s="4">
        <v>0</v>
      </c>
      <c r="AN5627" s="1">
        <f t="shared" si="531"/>
        <v>0</v>
      </c>
      <c r="AO5627" s="1">
        <f t="shared" si="532"/>
        <v>0</v>
      </c>
    </row>
    <row r="5628" s="1" customFormat="1" spans="1:41">
      <c r="A5628">
        <v>2001</v>
      </c>
      <c r="B5628" t="s">
        <v>31651</v>
      </c>
      <c r="C5628" s="2">
        <v>510400</v>
      </c>
      <c r="D5628" t="s">
        <v>31909</v>
      </c>
      <c r="E5628">
        <v>1241647</v>
      </c>
      <c r="F5628">
        <v>11198795.02</v>
      </c>
      <c r="G5628">
        <v>9.01930663062851</v>
      </c>
      <c r="H5628">
        <v>0.08349617</v>
      </c>
      <c r="I5628">
        <v>0.026854</v>
      </c>
      <c r="J5628">
        <v>0.006924</v>
      </c>
      <c r="K5628">
        <v>0.01195</v>
      </c>
      <c r="L5628">
        <v>0.00401</v>
      </c>
      <c r="M5628">
        <v>0.00397</v>
      </c>
      <c r="N5628">
        <v>0.024584</v>
      </c>
      <c r="O5628">
        <v>0.01093</v>
      </c>
      <c r="P5628" s="3" t="s">
        <v>31915</v>
      </c>
      <c r="Q5628" s="3" t="s">
        <v>605</v>
      </c>
      <c r="R5628" s="3" t="s">
        <v>31916</v>
      </c>
      <c r="S5628" s="3" t="s">
        <v>31917</v>
      </c>
      <c r="T5628" s="3" t="s">
        <v>31918</v>
      </c>
      <c r="U5628" s="3" t="s">
        <v>31919</v>
      </c>
      <c r="V5628" s="3" t="s">
        <v>1210</v>
      </c>
      <c r="W5628" s="3" t="s">
        <v>2431</v>
      </c>
      <c r="X5628" s="3" t="s">
        <v>3060</v>
      </c>
      <c r="Y5628" s="4">
        <v>441.366194035832</v>
      </c>
      <c r="Z5628" s="4">
        <v>210.7865095</v>
      </c>
      <c r="AA5628" s="4">
        <f t="shared" si="528"/>
        <v>8.3892</v>
      </c>
      <c r="AB5628" s="4">
        <v>16380000</v>
      </c>
      <c r="AC5628" s="4">
        <v>0.128685292735043</v>
      </c>
      <c r="AD5628" s="3">
        <v>1</v>
      </c>
      <c r="AE5628" s="3">
        <v>0</v>
      </c>
      <c r="AF5628" s="3">
        <f t="shared" si="533"/>
        <v>0</v>
      </c>
      <c r="AG5628" s="6">
        <f t="shared" si="529"/>
        <v>0</v>
      </c>
      <c r="AH5628" s="4">
        <f t="shared" si="530"/>
        <v>0</v>
      </c>
      <c r="AI5628" s="4">
        <v>101.718637</v>
      </c>
      <c r="AJ5628" s="4">
        <v>26.582347</v>
      </c>
      <c r="AK5628" s="4">
        <v>1</v>
      </c>
      <c r="AL5628" s="4">
        <v>2001</v>
      </c>
      <c r="AM5628" s="4">
        <v>0</v>
      </c>
      <c r="AN5628" s="1">
        <f t="shared" si="531"/>
        <v>0</v>
      </c>
      <c r="AO5628" s="1">
        <f t="shared" si="532"/>
        <v>0</v>
      </c>
    </row>
    <row r="5629" s="1" customFormat="1" spans="1:41">
      <c r="A5629">
        <v>2002</v>
      </c>
      <c r="B5629" t="s">
        <v>31651</v>
      </c>
      <c r="C5629" s="2">
        <v>510400</v>
      </c>
      <c r="D5629" t="s">
        <v>31909</v>
      </c>
      <c r="E5629">
        <v>1388926</v>
      </c>
      <c r="F5629">
        <v>10585343.8</v>
      </c>
      <c r="G5629">
        <v>7.62124389636309</v>
      </c>
      <c r="H5629">
        <v>0.05134242</v>
      </c>
      <c r="I5629">
        <v>0.014615</v>
      </c>
      <c r="J5629">
        <v>0.003452</v>
      </c>
      <c r="K5629">
        <v>0.00641</v>
      </c>
      <c r="L5629">
        <v>0.002516</v>
      </c>
      <c r="M5629">
        <v>0.002236</v>
      </c>
      <c r="N5629">
        <v>0.023595</v>
      </c>
      <c r="O5629">
        <v>0.009317</v>
      </c>
      <c r="P5629" s="3" t="s">
        <v>31920</v>
      </c>
      <c r="Q5629" s="3" t="s">
        <v>1349</v>
      </c>
      <c r="R5629" s="3" t="s">
        <v>31921</v>
      </c>
      <c r="S5629" s="3" t="s">
        <v>31922</v>
      </c>
      <c r="T5629" s="3" t="s">
        <v>31923</v>
      </c>
      <c r="U5629" s="3" t="s">
        <v>31924</v>
      </c>
      <c r="V5629" s="3" t="s">
        <v>180</v>
      </c>
      <c r="W5629" s="3" t="s">
        <v>3777</v>
      </c>
      <c r="X5629" s="3" t="s">
        <v>1779</v>
      </c>
      <c r="Y5629" s="4">
        <v>441.165787270616</v>
      </c>
      <c r="Z5629" s="4">
        <v>245.5976694</v>
      </c>
      <c r="AA5629" s="4">
        <f t="shared" si="528"/>
        <v>7.1887</v>
      </c>
      <c r="AB5629" s="4">
        <v>2600749</v>
      </c>
      <c r="AC5629" s="4">
        <v>0.944334379826735</v>
      </c>
      <c r="AD5629" s="3">
        <v>1</v>
      </c>
      <c r="AE5629" s="3">
        <v>0</v>
      </c>
      <c r="AF5629" s="3">
        <f t="shared" si="533"/>
        <v>0</v>
      </c>
      <c r="AG5629" s="6">
        <f t="shared" si="529"/>
        <v>0</v>
      </c>
      <c r="AH5629" s="4">
        <f t="shared" si="530"/>
        <v>0</v>
      </c>
      <c r="AI5629" s="4">
        <v>101.718637</v>
      </c>
      <c r="AJ5629" s="4">
        <v>26.582347</v>
      </c>
      <c r="AK5629" s="4">
        <v>1</v>
      </c>
      <c r="AL5629" s="4">
        <v>2002</v>
      </c>
      <c r="AM5629" s="4">
        <v>0</v>
      </c>
      <c r="AN5629" s="1">
        <f t="shared" si="531"/>
        <v>0</v>
      </c>
      <c r="AO5629" s="1">
        <f t="shared" si="532"/>
        <v>0</v>
      </c>
    </row>
    <row r="5630" s="1" customFormat="1" spans="1:41">
      <c r="A5630">
        <v>2003</v>
      </c>
      <c r="B5630" t="s">
        <v>31651</v>
      </c>
      <c r="C5630" s="2">
        <v>510400</v>
      </c>
      <c r="D5630" t="s">
        <v>31909</v>
      </c>
      <c r="E5630">
        <v>1642680</v>
      </c>
      <c r="F5630">
        <v>11165412.29</v>
      </c>
      <c r="G5630">
        <v>6.79707081720116</v>
      </c>
      <c r="H5630">
        <v>0.04557928</v>
      </c>
      <c r="I5630">
        <v>0.014835</v>
      </c>
      <c r="J5630">
        <v>0.004038</v>
      </c>
      <c r="K5630">
        <v>0.00603</v>
      </c>
      <c r="L5630">
        <v>0.001583</v>
      </c>
      <c r="M5630">
        <v>0.003184</v>
      </c>
      <c r="N5630">
        <v>0.016094</v>
      </c>
      <c r="O5630">
        <v>0.006397</v>
      </c>
      <c r="P5630" s="3" t="s">
        <v>31925</v>
      </c>
      <c r="Q5630" s="3" t="s">
        <v>287</v>
      </c>
      <c r="R5630" s="3" t="s">
        <v>31926</v>
      </c>
      <c r="S5630" s="3" t="s">
        <v>27018</v>
      </c>
      <c r="T5630" s="3" t="s">
        <v>31927</v>
      </c>
      <c r="U5630" s="3" t="s">
        <v>31928</v>
      </c>
      <c r="V5630" s="3" t="s">
        <v>2556</v>
      </c>
      <c r="W5630" s="3" t="s">
        <v>4344</v>
      </c>
      <c r="X5630" s="3" t="s">
        <v>4173</v>
      </c>
      <c r="Y5630" s="4">
        <v>436.524442009132</v>
      </c>
      <c r="Z5630" s="4">
        <v>298.7026546</v>
      </c>
      <c r="AA5630" s="4">
        <f t="shared" si="528"/>
        <v>6.4832</v>
      </c>
      <c r="AB5630" s="4">
        <v>1241647</v>
      </c>
      <c r="AC5630" s="4">
        <v>2.40569706687972</v>
      </c>
      <c r="AD5630" s="3">
        <v>1</v>
      </c>
      <c r="AE5630" s="3">
        <v>0</v>
      </c>
      <c r="AF5630" s="3">
        <f t="shared" si="533"/>
        <v>0</v>
      </c>
      <c r="AG5630" s="6">
        <f t="shared" si="529"/>
        <v>0</v>
      </c>
      <c r="AH5630" s="4">
        <f t="shared" si="530"/>
        <v>0</v>
      </c>
      <c r="AI5630" s="4">
        <v>101.718637</v>
      </c>
      <c r="AJ5630" s="4">
        <v>26.582347</v>
      </c>
      <c r="AK5630" s="4">
        <v>1</v>
      </c>
      <c r="AL5630" s="4">
        <v>2003</v>
      </c>
      <c r="AM5630" s="4">
        <v>0</v>
      </c>
      <c r="AN5630" s="1">
        <f t="shared" si="531"/>
        <v>0</v>
      </c>
      <c r="AO5630" s="1">
        <f t="shared" si="532"/>
        <v>0</v>
      </c>
    </row>
    <row r="5631" s="1" customFormat="1" spans="1:41">
      <c r="A5631">
        <v>2004</v>
      </c>
      <c r="B5631" t="s">
        <v>31651</v>
      </c>
      <c r="C5631" s="2">
        <v>510400</v>
      </c>
      <c r="D5631" t="s">
        <v>31909</v>
      </c>
      <c r="E5631">
        <v>2008306</v>
      </c>
      <c r="F5631">
        <v>12120185.18</v>
      </c>
      <c r="G5631">
        <v>6.03502911408919</v>
      </c>
      <c r="H5631">
        <v>0.07582155</v>
      </c>
      <c r="I5631">
        <v>0.02314</v>
      </c>
      <c r="J5631">
        <v>0.005137</v>
      </c>
      <c r="K5631">
        <v>0.009334</v>
      </c>
      <c r="L5631">
        <v>0.00256</v>
      </c>
      <c r="M5631">
        <v>0.006109</v>
      </c>
      <c r="N5631">
        <v>0.023838</v>
      </c>
      <c r="O5631">
        <v>0.01099</v>
      </c>
      <c r="P5631" s="3" t="s">
        <v>31929</v>
      </c>
      <c r="Q5631" s="3" t="s">
        <v>857</v>
      </c>
      <c r="R5631" s="3" t="s">
        <v>31930</v>
      </c>
      <c r="S5631" s="3" t="s">
        <v>31931</v>
      </c>
      <c r="T5631" s="3" t="s">
        <v>31932</v>
      </c>
      <c r="U5631" s="3" t="s">
        <v>31933</v>
      </c>
      <c r="V5631" s="3" t="s">
        <v>2539</v>
      </c>
      <c r="W5631" s="3" t="s">
        <v>21878</v>
      </c>
      <c r="X5631" s="3" t="s">
        <v>9680</v>
      </c>
      <c r="Y5631" s="4">
        <v>438.467114537445</v>
      </c>
      <c r="Z5631" s="4">
        <v>355.36183356</v>
      </c>
      <c r="AA5631" s="4">
        <f t="shared" si="528"/>
        <v>5.8988</v>
      </c>
      <c r="AB5631" s="4">
        <v>1388926</v>
      </c>
      <c r="AC5631" s="4">
        <v>2.5585368375277</v>
      </c>
      <c r="AD5631" s="3">
        <v>1</v>
      </c>
      <c r="AE5631" s="3">
        <v>0</v>
      </c>
      <c r="AF5631" s="3">
        <f t="shared" si="533"/>
        <v>0</v>
      </c>
      <c r="AG5631" s="6">
        <f t="shared" si="529"/>
        <v>0</v>
      </c>
      <c r="AH5631" s="4">
        <f t="shared" si="530"/>
        <v>0</v>
      </c>
      <c r="AI5631" s="4">
        <v>101.718637</v>
      </c>
      <c r="AJ5631" s="4">
        <v>26.582347</v>
      </c>
      <c r="AK5631" s="4">
        <v>1</v>
      </c>
      <c r="AL5631" s="4">
        <v>2004</v>
      </c>
      <c r="AM5631" s="4">
        <v>0</v>
      </c>
      <c r="AN5631" s="1">
        <f t="shared" si="531"/>
        <v>0</v>
      </c>
      <c r="AO5631" s="1">
        <f t="shared" si="532"/>
        <v>0</v>
      </c>
    </row>
    <row r="5632" s="1" customFormat="1" spans="1:41">
      <c r="A5632">
        <v>2005</v>
      </c>
      <c r="B5632" t="s">
        <v>31651</v>
      </c>
      <c r="C5632" s="2">
        <v>510400</v>
      </c>
      <c r="D5632" t="s">
        <v>31909</v>
      </c>
      <c r="E5632">
        <v>2480110</v>
      </c>
      <c r="F5632">
        <v>16791202.62</v>
      </c>
      <c r="G5632">
        <v>6.77034592014064</v>
      </c>
      <c r="H5632">
        <v>0.11890737</v>
      </c>
      <c r="I5632">
        <v>0.035767</v>
      </c>
      <c r="J5632">
        <v>0.00776</v>
      </c>
      <c r="K5632">
        <v>0.016525</v>
      </c>
      <c r="L5632">
        <v>0.006349</v>
      </c>
      <c r="M5632">
        <v>0.005133</v>
      </c>
      <c r="N5632">
        <v>0.031542</v>
      </c>
      <c r="O5632">
        <v>0.021847</v>
      </c>
      <c r="P5632" s="3" t="s">
        <v>31934</v>
      </c>
      <c r="Q5632" s="3" t="s">
        <v>2528</v>
      </c>
      <c r="R5632" s="3" t="s">
        <v>31935</v>
      </c>
      <c r="S5632" s="3" t="s">
        <v>31936</v>
      </c>
      <c r="T5632" s="3" t="s">
        <v>29295</v>
      </c>
      <c r="U5632" s="3" t="s">
        <v>31937</v>
      </c>
      <c r="V5632" s="3" t="s">
        <v>2582</v>
      </c>
      <c r="W5632" s="3" t="s">
        <v>19655</v>
      </c>
      <c r="X5632" s="3" t="s">
        <v>4030</v>
      </c>
      <c r="Y5632" s="4">
        <v>437.831744728634</v>
      </c>
      <c r="Z5632" s="4">
        <v>440.0160336</v>
      </c>
      <c r="AA5632" s="4">
        <f t="shared" si="528"/>
        <v>7.0718</v>
      </c>
      <c r="AB5632" s="4">
        <v>1642680</v>
      </c>
      <c r="AC5632" s="4">
        <v>2.67864729344729</v>
      </c>
      <c r="AD5632" s="3">
        <v>1</v>
      </c>
      <c r="AE5632" s="3">
        <v>0</v>
      </c>
      <c r="AF5632" s="3">
        <f t="shared" si="533"/>
        <v>0</v>
      </c>
      <c r="AG5632" s="6">
        <f t="shared" si="529"/>
        <v>0</v>
      </c>
      <c r="AH5632" s="4">
        <f t="shared" si="530"/>
        <v>0</v>
      </c>
      <c r="AI5632" s="4">
        <v>101.718637</v>
      </c>
      <c r="AJ5632" s="4">
        <v>26.582347</v>
      </c>
      <c r="AK5632" s="4">
        <v>1</v>
      </c>
      <c r="AL5632" s="4">
        <v>2005</v>
      </c>
      <c r="AM5632" s="4">
        <v>0</v>
      </c>
      <c r="AN5632" s="1">
        <f t="shared" si="531"/>
        <v>0</v>
      </c>
      <c r="AO5632" s="1">
        <f t="shared" si="532"/>
        <v>0</v>
      </c>
    </row>
    <row r="5633" s="1" customFormat="1" spans="1:41">
      <c r="A5633">
        <v>2006</v>
      </c>
      <c r="B5633" t="s">
        <v>31651</v>
      </c>
      <c r="C5633" s="2">
        <v>510400</v>
      </c>
      <c r="D5633" t="s">
        <v>31909</v>
      </c>
      <c r="E5633">
        <v>2900717</v>
      </c>
      <c r="F5633">
        <v>17119550.24</v>
      </c>
      <c r="G5633">
        <v>5.90183400862614</v>
      </c>
      <c r="H5633">
        <v>0.08050322</v>
      </c>
      <c r="I5633">
        <v>0.027748</v>
      </c>
      <c r="J5633">
        <v>0.007614</v>
      </c>
      <c r="K5633">
        <v>0.013413</v>
      </c>
      <c r="L5633">
        <v>0.00329</v>
      </c>
      <c r="M5633">
        <v>0.003431</v>
      </c>
      <c r="N5633">
        <v>0.019629</v>
      </c>
      <c r="O5633">
        <v>0.010145</v>
      </c>
      <c r="P5633" s="3" t="s">
        <v>31938</v>
      </c>
      <c r="Q5633" s="3" t="s">
        <v>13064</v>
      </c>
      <c r="R5633" s="3" t="s">
        <v>31939</v>
      </c>
      <c r="S5633" s="3" t="s">
        <v>31940</v>
      </c>
      <c r="T5633" s="3" t="s">
        <v>31941</v>
      </c>
      <c r="U5633" s="3" t="s">
        <v>31942</v>
      </c>
      <c r="V5633" s="3" t="s">
        <v>204</v>
      </c>
      <c r="W5633" s="3" t="s">
        <v>10950</v>
      </c>
      <c r="X5633" s="3" t="s">
        <v>5057</v>
      </c>
      <c r="Y5633" s="4">
        <v>115</v>
      </c>
      <c r="Z5633" s="4">
        <v>517.07357991</v>
      </c>
      <c r="AA5633" s="4">
        <f t="shared" si="528"/>
        <v>6.1592</v>
      </c>
      <c r="AB5633" s="4">
        <v>2008306</v>
      </c>
      <c r="AC5633" s="4">
        <v>2.57467527314065</v>
      </c>
      <c r="AD5633" s="3">
        <v>1</v>
      </c>
      <c r="AE5633" s="3">
        <v>0</v>
      </c>
      <c r="AF5633" s="3">
        <f t="shared" si="533"/>
        <v>0</v>
      </c>
      <c r="AG5633" s="6">
        <f t="shared" si="529"/>
        <v>0</v>
      </c>
      <c r="AH5633" s="4">
        <f t="shared" si="530"/>
        <v>0</v>
      </c>
      <c r="AI5633" s="4">
        <v>101.718637</v>
      </c>
      <c r="AJ5633" s="4">
        <v>26.582347</v>
      </c>
      <c r="AK5633" s="4">
        <v>1</v>
      </c>
      <c r="AL5633" s="4">
        <v>2006</v>
      </c>
      <c r="AM5633" s="4">
        <v>0</v>
      </c>
      <c r="AN5633" s="1">
        <f t="shared" si="531"/>
        <v>0</v>
      </c>
      <c r="AO5633" s="1">
        <f t="shared" si="532"/>
        <v>0</v>
      </c>
    </row>
    <row r="5634" s="1" customFormat="1" spans="1:41">
      <c r="A5634">
        <v>2007</v>
      </c>
      <c r="B5634" t="s">
        <v>31651</v>
      </c>
      <c r="C5634" s="2">
        <v>510400</v>
      </c>
      <c r="D5634" t="s">
        <v>31909</v>
      </c>
      <c r="E5634">
        <v>3452571</v>
      </c>
      <c r="F5634">
        <v>19905577.17</v>
      </c>
      <c r="G5634">
        <v>5.76543600986048</v>
      </c>
      <c r="H5634">
        <v>0.0994392</v>
      </c>
      <c r="I5634">
        <v>0.033441</v>
      </c>
      <c r="J5634">
        <v>0.00819</v>
      </c>
      <c r="K5634">
        <v>0.015105</v>
      </c>
      <c r="L5634">
        <v>0.005328</v>
      </c>
      <c r="M5634">
        <v>0.004818</v>
      </c>
      <c r="N5634">
        <v>0.026507</v>
      </c>
      <c r="O5634">
        <v>0.009298</v>
      </c>
      <c r="P5634" s="3" t="s">
        <v>31943</v>
      </c>
      <c r="Q5634" s="3" t="s">
        <v>2528</v>
      </c>
      <c r="R5634" s="3" t="s">
        <v>31944</v>
      </c>
      <c r="S5634" s="3" t="s">
        <v>31945</v>
      </c>
      <c r="T5634" s="3" t="s">
        <v>10159</v>
      </c>
      <c r="U5634" s="3" t="s">
        <v>31946</v>
      </c>
      <c r="V5634" s="3" t="s">
        <v>2520</v>
      </c>
      <c r="W5634" s="3" t="s">
        <v>31947</v>
      </c>
      <c r="X5634" s="3" t="s">
        <v>4821</v>
      </c>
      <c r="Y5634" s="4">
        <v>115</v>
      </c>
      <c r="Z5634" s="4">
        <v>502.77827184</v>
      </c>
      <c r="AA5634" s="4">
        <f t="shared" si="528"/>
        <v>5.9866</v>
      </c>
      <c r="AB5634" s="4">
        <v>2480110</v>
      </c>
      <c r="AC5634" s="4">
        <v>2.02724182330622</v>
      </c>
      <c r="AD5634" s="3">
        <v>1</v>
      </c>
      <c r="AE5634" s="3">
        <v>0</v>
      </c>
      <c r="AF5634" s="3">
        <f t="shared" si="533"/>
        <v>0</v>
      </c>
      <c r="AG5634" s="6">
        <f t="shared" si="529"/>
        <v>0</v>
      </c>
      <c r="AH5634" s="4">
        <f t="shared" si="530"/>
        <v>0</v>
      </c>
      <c r="AI5634" s="4">
        <v>101.718637</v>
      </c>
      <c r="AJ5634" s="4">
        <v>26.582347</v>
      </c>
      <c r="AK5634" s="4">
        <v>1</v>
      </c>
      <c r="AL5634" s="4">
        <v>2007</v>
      </c>
      <c r="AM5634" s="4">
        <v>0</v>
      </c>
      <c r="AN5634" s="1">
        <f t="shared" si="531"/>
        <v>0</v>
      </c>
      <c r="AO5634" s="1">
        <f t="shared" si="532"/>
        <v>0</v>
      </c>
    </row>
    <row r="5635" s="1" customFormat="1" spans="1:41">
      <c r="A5635">
        <v>2008</v>
      </c>
      <c r="B5635" t="s">
        <v>31651</v>
      </c>
      <c r="C5635" s="2">
        <v>510400</v>
      </c>
      <c r="D5635" t="s">
        <v>31909</v>
      </c>
      <c r="E5635">
        <v>4276138</v>
      </c>
      <c r="F5635">
        <v>19711978.92</v>
      </c>
      <c r="G5635">
        <v>4.60976210777108</v>
      </c>
      <c r="H5635">
        <v>0.10328913</v>
      </c>
      <c r="I5635">
        <v>0.036829</v>
      </c>
      <c r="J5635">
        <v>0.009291</v>
      </c>
      <c r="K5635">
        <v>0.017966</v>
      </c>
      <c r="L5635">
        <v>0.004335</v>
      </c>
      <c r="M5635">
        <v>0.005238</v>
      </c>
      <c r="N5635">
        <v>0.0229</v>
      </c>
      <c r="O5635">
        <v>0.00861</v>
      </c>
      <c r="P5635" s="3" t="s">
        <v>31948</v>
      </c>
      <c r="Q5635" s="3" t="s">
        <v>770</v>
      </c>
      <c r="R5635" s="3" t="s">
        <v>31949</v>
      </c>
      <c r="S5635" s="3" t="s">
        <v>31950</v>
      </c>
      <c r="T5635" s="3" t="s">
        <v>31951</v>
      </c>
      <c r="U5635" s="3" t="s">
        <v>31952</v>
      </c>
      <c r="V5635" s="3" t="s">
        <v>64</v>
      </c>
      <c r="W5635" s="3" t="s">
        <v>26025</v>
      </c>
      <c r="X5635" s="3" t="s">
        <v>4910</v>
      </c>
      <c r="Y5635" s="4">
        <v>115</v>
      </c>
      <c r="Z5635" s="4">
        <v>508.23987708</v>
      </c>
      <c r="AA5635" s="4">
        <f t="shared" ref="AA5635:AA5698" si="534">ROUND(F5635/P5635,4)</f>
        <v>4.7308</v>
      </c>
      <c r="AB5635" s="4">
        <v>2900717</v>
      </c>
      <c r="AC5635" s="4">
        <v>1.75211810417907</v>
      </c>
      <c r="AD5635" s="3">
        <v>1</v>
      </c>
      <c r="AE5635" s="3">
        <v>0</v>
      </c>
      <c r="AF5635" s="3">
        <f t="shared" si="533"/>
        <v>0</v>
      </c>
      <c r="AG5635" s="6">
        <f t="shared" ref="AG5635:AG5698" si="535">IF(OR(D5635="北京市",D5635="上海市",D5635="天津市",D5635="重庆市",D5635="深圳市",D5635="广州市",D5635="武汉市"),1,0)</f>
        <v>0</v>
      </c>
      <c r="AH5635" s="4">
        <f t="shared" ref="AH5635:AH5698" si="536">AF5635*AG5635</f>
        <v>0</v>
      </c>
      <c r="AI5635" s="4">
        <v>101.718637</v>
      </c>
      <c r="AJ5635" s="4">
        <v>26.582347</v>
      </c>
      <c r="AK5635" s="4">
        <v>1</v>
      </c>
      <c r="AL5635" s="4">
        <v>2008</v>
      </c>
      <c r="AM5635" s="4">
        <v>0</v>
      </c>
      <c r="AN5635" s="1">
        <f t="shared" ref="AN5635:AN5698" si="537">IF(OR(D5635="湖州市",D5635="衢州市",D5635="广州市",D5635="哈密市",D5635="昌吉市",D5635="克拉玛依市",D5635="贵阳市",D5635="南昌市"),1,0)</f>
        <v>0</v>
      </c>
      <c r="AO5635" s="1">
        <f t="shared" ref="AO5635:AO5698" si="538">AM5635*AN5635</f>
        <v>0</v>
      </c>
    </row>
    <row r="5636" s="1" customFormat="1" spans="1:41">
      <c r="A5636">
        <v>2009</v>
      </c>
      <c r="B5636" t="s">
        <v>31651</v>
      </c>
      <c r="C5636" s="2">
        <v>510400</v>
      </c>
      <c r="D5636" t="s">
        <v>31909</v>
      </c>
      <c r="E5636">
        <v>4240750</v>
      </c>
      <c r="F5636">
        <v>21343644.69</v>
      </c>
      <c r="G5636">
        <v>5.03298819548429</v>
      </c>
      <c r="H5636">
        <v>0.12757123</v>
      </c>
      <c r="I5636">
        <v>0.039133</v>
      </c>
      <c r="J5636">
        <v>0.010433</v>
      </c>
      <c r="K5636">
        <v>0.016671</v>
      </c>
      <c r="L5636">
        <v>0.007075</v>
      </c>
      <c r="M5636">
        <v>0.004955</v>
      </c>
      <c r="N5636">
        <v>0.040215</v>
      </c>
      <c r="O5636">
        <v>0.015309</v>
      </c>
      <c r="P5636" s="3" t="s">
        <v>31953</v>
      </c>
      <c r="Q5636" s="3" t="s">
        <v>718</v>
      </c>
      <c r="R5636" s="3" t="s">
        <v>31954</v>
      </c>
      <c r="S5636" s="3" t="s">
        <v>31955</v>
      </c>
      <c r="T5636" s="3" t="s">
        <v>31956</v>
      </c>
      <c r="U5636" s="3" t="s">
        <v>31957</v>
      </c>
      <c r="V5636" s="3" t="s">
        <v>55</v>
      </c>
      <c r="W5636" s="3" t="s">
        <v>31958</v>
      </c>
      <c r="X5636" s="3" t="s">
        <v>5262</v>
      </c>
      <c r="Y5636" s="4">
        <v>117</v>
      </c>
      <c r="Z5636" s="4">
        <v>541.26559375</v>
      </c>
      <c r="AA5636" s="4">
        <f t="shared" si="534"/>
        <v>5.0977</v>
      </c>
      <c r="AB5636" s="4">
        <v>3452571</v>
      </c>
      <c r="AC5636" s="4">
        <v>1.56771748864831</v>
      </c>
      <c r="AD5636" s="3">
        <v>1</v>
      </c>
      <c r="AE5636" s="3">
        <v>0</v>
      </c>
      <c r="AF5636" s="3">
        <f t="shared" si="533"/>
        <v>0</v>
      </c>
      <c r="AG5636" s="6">
        <f t="shared" si="535"/>
        <v>0</v>
      </c>
      <c r="AH5636" s="4">
        <f t="shared" si="536"/>
        <v>0</v>
      </c>
      <c r="AI5636" s="4">
        <v>101.718637</v>
      </c>
      <c r="AJ5636" s="4">
        <v>26.582347</v>
      </c>
      <c r="AK5636" s="4">
        <v>1</v>
      </c>
      <c r="AL5636" s="4">
        <v>2009</v>
      </c>
      <c r="AM5636" s="4">
        <v>0</v>
      </c>
      <c r="AN5636" s="1">
        <f t="shared" si="537"/>
        <v>0</v>
      </c>
      <c r="AO5636" s="1">
        <f t="shared" si="538"/>
        <v>0</v>
      </c>
    </row>
    <row r="5637" s="1" customFormat="1" spans="1:41">
      <c r="A5637">
        <v>2010</v>
      </c>
      <c r="B5637" t="s">
        <v>31651</v>
      </c>
      <c r="C5637" s="2">
        <v>510400</v>
      </c>
      <c r="D5637" t="s">
        <v>31909</v>
      </c>
      <c r="E5637">
        <v>5239883</v>
      </c>
      <c r="F5637">
        <v>22242200.69</v>
      </c>
      <c r="G5637">
        <v>4.24478956686628</v>
      </c>
      <c r="H5637">
        <v>0.090658</v>
      </c>
      <c r="I5637">
        <v>0.023753</v>
      </c>
      <c r="J5637">
        <v>0.004813</v>
      </c>
      <c r="K5637">
        <v>0.009535</v>
      </c>
      <c r="L5637">
        <v>0.003047</v>
      </c>
      <c r="M5637">
        <v>0.006359</v>
      </c>
      <c r="N5637">
        <v>0.033033</v>
      </c>
      <c r="O5637">
        <v>0.019893</v>
      </c>
      <c r="P5637" s="3" t="s">
        <v>31959</v>
      </c>
      <c r="Q5637" s="3" t="s">
        <v>755</v>
      </c>
      <c r="R5637" s="3" t="s">
        <v>31960</v>
      </c>
      <c r="S5637" s="3" t="s">
        <v>31961</v>
      </c>
      <c r="T5637" s="3" t="s">
        <v>17393</v>
      </c>
      <c r="U5637" s="3" t="s">
        <v>17106</v>
      </c>
      <c r="V5637" s="3" t="s">
        <v>1384</v>
      </c>
      <c r="W5637" s="3" t="s">
        <v>31962</v>
      </c>
      <c r="X5637" s="3" t="s">
        <v>4910</v>
      </c>
      <c r="Y5637" s="4">
        <v>121.4</v>
      </c>
      <c r="Z5637" s="4">
        <v>563.3231241</v>
      </c>
      <c r="AA5637" s="4">
        <f t="shared" si="534"/>
        <v>4.2848</v>
      </c>
      <c r="AB5637" s="4">
        <v>4276138</v>
      </c>
      <c r="AC5637" s="4">
        <v>1.31736422935836</v>
      </c>
      <c r="AD5637" s="3">
        <v>1</v>
      </c>
      <c r="AE5637" s="3">
        <v>0</v>
      </c>
      <c r="AF5637" s="3">
        <f t="shared" si="533"/>
        <v>0</v>
      </c>
      <c r="AG5637" s="6">
        <f t="shared" si="535"/>
        <v>0</v>
      </c>
      <c r="AH5637" s="4">
        <f t="shared" si="536"/>
        <v>0</v>
      </c>
      <c r="AI5637" s="4">
        <v>101.718637</v>
      </c>
      <c r="AJ5637" s="4">
        <v>26.582347</v>
      </c>
      <c r="AK5637" s="4">
        <v>1</v>
      </c>
      <c r="AL5637" s="4">
        <v>2010</v>
      </c>
      <c r="AM5637" s="4">
        <v>0</v>
      </c>
      <c r="AN5637" s="1">
        <f t="shared" si="537"/>
        <v>0</v>
      </c>
      <c r="AO5637" s="1">
        <f t="shared" si="538"/>
        <v>0</v>
      </c>
    </row>
    <row r="5638" s="1" customFormat="1" spans="1:41">
      <c r="A5638">
        <v>2011</v>
      </c>
      <c r="B5638" t="s">
        <v>31651</v>
      </c>
      <c r="C5638" s="2">
        <v>510400</v>
      </c>
      <c r="D5638" t="s">
        <v>31909</v>
      </c>
      <c r="E5638">
        <v>6456623</v>
      </c>
      <c r="F5638">
        <v>23935317.81</v>
      </c>
      <c r="G5638">
        <v>3.70709545996413</v>
      </c>
      <c r="H5638">
        <v>0.13243584</v>
      </c>
      <c r="I5638">
        <v>0.044655</v>
      </c>
      <c r="J5638">
        <v>0.01028</v>
      </c>
      <c r="K5638">
        <v>0.018002</v>
      </c>
      <c r="L5638">
        <v>0.007442</v>
      </c>
      <c r="M5638">
        <v>0.008931</v>
      </c>
      <c r="N5638">
        <v>0.028247</v>
      </c>
      <c r="O5638">
        <v>0.010081</v>
      </c>
      <c r="P5638" s="3" t="s">
        <v>31963</v>
      </c>
      <c r="Q5638" s="3" t="s">
        <v>3239</v>
      </c>
      <c r="R5638" s="3" t="s">
        <v>31964</v>
      </c>
      <c r="S5638" s="3" t="s">
        <v>10305</v>
      </c>
      <c r="T5638" s="3" t="s">
        <v>31965</v>
      </c>
      <c r="U5638" s="3" t="s">
        <v>21073</v>
      </c>
      <c r="V5638" s="3" t="s">
        <v>46</v>
      </c>
      <c r="W5638" s="3" t="s">
        <v>31966</v>
      </c>
      <c r="X5638" s="3" t="s">
        <v>4910</v>
      </c>
      <c r="Y5638" s="4">
        <v>121.9</v>
      </c>
      <c r="Z5638" s="4">
        <v>532.90902195</v>
      </c>
      <c r="AA5638" s="4">
        <f t="shared" si="534"/>
        <v>3.9921</v>
      </c>
      <c r="AB5638" s="4">
        <v>4240750</v>
      </c>
      <c r="AC5638" s="4">
        <v>1.25663861805105</v>
      </c>
      <c r="AD5638" s="3">
        <v>1</v>
      </c>
      <c r="AE5638" s="3">
        <v>0</v>
      </c>
      <c r="AF5638" s="3">
        <f t="shared" si="533"/>
        <v>0</v>
      </c>
      <c r="AG5638" s="6">
        <f t="shared" si="535"/>
        <v>0</v>
      </c>
      <c r="AH5638" s="4">
        <f t="shared" si="536"/>
        <v>0</v>
      </c>
      <c r="AI5638" s="4">
        <v>101.718637</v>
      </c>
      <c r="AJ5638" s="4">
        <v>26.582347</v>
      </c>
      <c r="AK5638" s="4">
        <v>1</v>
      </c>
      <c r="AL5638" s="4">
        <v>2011</v>
      </c>
      <c r="AM5638" s="4">
        <v>0</v>
      </c>
      <c r="AN5638" s="1">
        <f t="shared" si="537"/>
        <v>0</v>
      </c>
      <c r="AO5638" s="1">
        <f t="shared" si="538"/>
        <v>0</v>
      </c>
    </row>
    <row r="5639" s="1" customFormat="1" spans="1:41">
      <c r="A5639">
        <v>2012</v>
      </c>
      <c r="B5639" t="s">
        <v>31651</v>
      </c>
      <c r="C5639" s="2">
        <v>510400</v>
      </c>
      <c r="D5639" t="s">
        <v>31909</v>
      </c>
      <c r="E5639">
        <v>7400348</v>
      </c>
      <c r="F5639">
        <v>24204594.47</v>
      </c>
      <c r="G5639">
        <v>3.27073733154171</v>
      </c>
      <c r="H5639">
        <v>0.08076902</v>
      </c>
      <c r="I5639">
        <v>0.026009</v>
      </c>
      <c r="J5639">
        <v>0.006341</v>
      </c>
      <c r="K5639">
        <v>0.012189</v>
      </c>
      <c r="L5639">
        <v>0.00347</v>
      </c>
      <c r="M5639">
        <v>0.004009</v>
      </c>
      <c r="N5639">
        <v>0.024931</v>
      </c>
      <c r="O5639">
        <v>0.010733</v>
      </c>
      <c r="P5639" s="3" t="s">
        <v>31967</v>
      </c>
      <c r="Q5639" s="3" t="s">
        <v>502</v>
      </c>
      <c r="R5639" s="3" t="s">
        <v>4441</v>
      </c>
      <c r="S5639" s="3" t="s">
        <v>31968</v>
      </c>
      <c r="T5639" s="3" t="s">
        <v>31969</v>
      </c>
      <c r="U5639" s="3" t="s">
        <v>31970</v>
      </c>
      <c r="V5639" s="3" t="s">
        <v>2303</v>
      </c>
      <c r="W5639" s="3" t="s">
        <v>31958</v>
      </c>
      <c r="X5639" s="3" t="s">
        <v>7548</v>
      </c>
      <c r="Y5639" s="4">
        <v>122.7</v>
      </c>
      <c r="Z5639" s="4">
        <v>588.22627764</v>
      </c>
      <c r="AA5639" s="4">
        <f t="shared" si="534"/>
        <v>3.8579</v>
      </c>
      <c r="AB5639" s="4">
        <v>5239883</v>
      </c>
      <c r="AC5639" s="4">
        <v>1.12259429769711</v>
      </c>
      <c r="AD5639" s="3">
        <v>1</v>
      </c>
      <c r="AE5639" s="3">
        <v>0</v>
      </c>
      <c r="AF5639" s="3">
        <f t="shared" si="533"/>
        <v>0</v>
      </c>
      <c r="AG5639" s="6">
        <f t="shared" si="535"/>
        <v>0</v>
      </c>
      <c r="AH5639" s="4">
        <f t="shared" si="536"/>
        <v>0</v>
      </c>
      <c r="AI5639" s="4">
        <v>101.718637</v>
      </c>
      <c r="AJ5639" s="4">
        <v>26.582347</v>
      </c>
      <c r="AK5639" s="4">
        <v>1</v>
      </c>
      <c r="AL5639" s="4">
        <v>2012</v>
      </c>
      <c r="AM5639" s="4">
        <v>0</v>
      </c>
      <c r="AN5639" s="1">
        <f t="shared" si="537"/>
        <v>0</v>
      </c>
      <c r="AO5639" s="1">
        <f t="shared" si="538"/>
        <v>0</v>
      </c>
    </row>
    <row r="5640" s="1" customFormat="1" spans="1:41">
      <c r="A5640">
        <v>2013</v>
      </c>
      <c r="B5640" t="s">
        <v>31651</v>
      </c>
      <c r="C5640" s="2">
        <v>510400</v>
      </c>
      <c r="D5640" t="s">
        <v>31909</v>
      </c>
      <c r="E5640">
        <v>8008832</v>
      </c>
      <c r="F5640">
        <v>25502193.68</v>
      </c>
      <c r="G5640">
        <v>3.18425878829772</v>
      </c>
      <c r="H5640">
        <v>0.12541221</v>
      </c>
      <c r="I5640">
        <v>0.037868</v>
      </c>
      <c r="J5640">
        <v>0.010451</v>
      </c>
      <c r="K5640">
        <v>0.015536</v>
      </c>
      <c r="L5640">
        <v>0.005707</v>
      </c>
      <c r="M5640">
        <v>0.006174</v>
      </c>
      <c r="N5640">
        <v>0.040093</v>
      </c>
      <c r="O5640">
        <v>0.015627</v>
      </c>
      <c r="P5640" s="3" t="s">
        <v>31971</v>
      </c>
      <c r="Q5640" s="3" t="s">
        <v>1362</v>
      </c>
      <c r="R5640" s="3" t="s">
        <v>31972</v>
      </c>
      <c r="S5640" s="3" t="s">
        <v>31973</v>
      </c>
      <c r="T5640" s="3" t="s">
        <v>31974</v>
      </c>
      <c r="U5640" s="3" t="s">
        <v>31975</v>
      </c>
      <c r="V5640" s="3" t="s">
        <v>442</v>
      </c>
      <c r="W5640" s="3" t="s">
        <v>31976</v>
      </c>
      <c r="X5640" s="3" t="s">
        <v>5057</v>
      </c>
      <c r="Y5640" s="4">
        <v>122.7</v>
      </c>
      <c r="Z5640" s="4">
        <v>525.55852956</v>
      </c>
      <c r="AA5640" s="4">
        <f t="shared" si="534"/>
        <v>3.9094</v>
      </c>
      <c r="AB5640" s="4">
        <v>6456623</v>
      </c>
      <c r="AC5640" s="4">
        <v>0.813983609636183</v>
      </c>
      <c r="AD5640" s="3">
        <v>1</v>
      </c>
      <c r="AE5640" s="3">
        <v>0</v>
      </c>
      <c r="AF5640" s="3">
        <f t="shared" si="533"/>
        <v>0</v>
      </c>
      <c r="AG5640" s="6">
        <f t="shared" si="535"/>
        <v>0</v>
      </c>
      <c r="AH5640" s="4">
        <f t="shared" si="536"/>
        <v>0</v>
      </c>
      <c r="AI5640" s="4">
        <v>101.718637</v>
      </c>
      <c r="AJ5640" s="4">
        <v>26.582347</v>
      </c>
      <c r="AK5640" s="4">
        <v>1</v>
      </c>
      <c r="AL5640" s="4">
        <v>2013</v>
      </c>
      <c r="AM5640" s="4">
        <v>0</v>
      </c>
      <c r="AN5640" s="1">
        <f t="shared" si="537"/>
        <v>0</v>
      </c>
      <c r="AO5640" s="1">
        <f t="shared" si="538"/>
        <v>0</v>
      </c>
    </row>
    <row r="5641" s="1" customFormat="1" spans="1:41">
      <c r="A5641">
        <v>2014</v>
      </c>
      <c r="B5641" t="s">
        <v>31651</v>
      </c>
      <c r="C5641" s="2">
        <v>510400</v>
      </c>
      <c r="D5641" t="s">
        <v>31909</v>
      </c>
      <c r="E5641">
        <v>8708501</v>
      </c>
      <c r="F5641">
        <v>26185030.08</v>
      </c>
      <c r="G5641">
        <v>3.00683551394207</v>
      </c>
      <c r="H5641">
        <v>0.10873525</v>
      </c>
      <c r="I5641">
        <v>0.037481</v>
      </c>
      <c r="J5641">
        <v>0.008789</v>
      </c>
      <c r="K5641">
        <v>0.018513</v>
      </c>
      <c r="L5641">
        <v>0.006255</v>
      </c>
      <c r="M5641">
        <v>0.003924</v>
      </c>
      <c r="N5641">
        <v>0.025683</v>
      </c>
      <c r="O5641">
        <v>0.011442</v>
      </c>
      <c r="P5641" s="3" t="s">
        <v>31977</v>
      </c>
      <c r="Q5641" s="3" t="s">
        <v>750</v>
      </c>
      <c r="R5641" s="3" t="s">
        <v>31978</v>
      </c>
      <c r="S5641" s="3" t="s">
        <v>31979</v>
      </c>
      <c r="T5641" s="3" t="s">
        <v>31980</v>
      </c>
      <c r="U5641" s="3" t="s">
        <v>31981</v>
      </c>
      <c r="V5641" s="3" t="s">
        <v>172</v>
      </c>
      <c r="W5641" s="3" t="s">
        <v>21867</v>
      </c>
      <c r="X5641" s="3" t="s">
        <v>5057</v>
      </c>
      <c r="Y5641" s="4">
        <v>122.5</v>
      </c>
      <c r="Z5641" s="4">
        <v>581.6808922</v>
      </c>
      <c r="AA5641" s="4">
        <f t="shared" si="534"/>
        <v>3.8185</v>
      </c>
      <c r="AB5641" s="4">
        <v>7400348</v>
      </c>
      <c r="AC5641" s="4">
        <v>0.786018295626098</v>
      </c>
      <c r="AD5641" s="3">
        <v>1</v>
      </c>
      <c r="AE5641" s="3">
        <v>0</v>
      </c>
      <c r="AF5641" s="3">
        <f t="shared" si="533"/>
        <v>0</v>
      </c>
      <c r="AG5641" s="6">
        <f t="shared" si="535"/>
        <v>0</v>
      </c>
      <c r="AH5641" s="4">
        <f t="shared" si="536"/>
        <v>0</v>
      </c>
      <c r="AI5641" s="4">
        <v>101.718637</v>
      </c>
      <c r="AJ5641" s="4">
        <v>26.582347</v>
      </c>
      <c r="AK5641" s="4">
        <v>1</v>
      </c>
      <c r="AL5641" s="4">
        <v>2014</v>
      </c>
      <c r="AM5641" s="4">
        <v>0</v>
      </c>
      <c r="AN5641" s="1">
        <f t="shared" si="537"/>
        <v>0</v>
      </c>
      <c r="AO5641" s="1">
        <f t="shared" si="538"/>
        <v>0</v>
      </c>
    </row>
    <row r="5642" s="1" customFormat="1" spans="1:41">
      <c r="A5642">
        <v>2015</v>
      </c>
      <c r="B5642" t="s">
        <v>31651</v>
      </c>
      <c r="C5642" s="2">
        <v>510400</v>
      </c>
      <c r="D5642" t="s">
        <v>31909</v>
      </c>
      <c r="E5642">
        <v>9251839</v>
      </c>
      <c r="F5642">
        <v>24203723.86</v>
      </c>
      <c r="G5642">
        <v>2.61609868697456</v>
      </c>
      <c r="H5642">
        <v>0.12599505</v>
      </c>
      <c r="I5642">
        <v>0.032697</v>
      </c>
      <c r="J5642">
        <v>0.008495</v>
      </c>
      <c r="K5642">
        <v>0.013455</v>
      </c>
      <c r="L5642">
        <v>0.003842</v>
      </c>
      <c r="M5642">
        <v>0.006905</v>
      </c>
      <c r="N5642">
        <v>0.052738</v>
      </c>
      <c r="O5642">
        <v>0.022616</v>
      </c>
      <c r="P5642" s="3" t="s">
        <v>31982</v>
      </c>
      <c r="Q5642" s="3" t="s">
        <v>690</v>
      </c>
      <c r="R5642" s="3" t="s">
        <v>31983</v>
      </c>
      <c r="S5642" s="3" t="s">
        <v>30369</v>
      </c>
      <c r="T5642" s="3" t="s">
        <v>31984</v>
      </c>
      <c r="U5642" s="3" t="s">
        <v>31985</v>
      </c>
      <c r="V5642" s="3" t="s">
        <v>1146</v>
      </c>
      <c r="W5642" s="3" t="s">
        <v>11175</v>
      </c>
      <c r="X5642" s="3" t="s">
        <v>4030</v>
      </c>
      <c r="Y5642" s="4">
        <v>122.3</v>
      </c>
      <c r="Z5642" s="4">
        <v>403.78752888</v>
      </c>
      <c r="AA5642" s="4">
        <f t="shared" si="534"/>
        <v>3.3967</v>
      </c>
      <c r="AB5642" s="4">
        <v>8008832</v>
      </c>
      <c r="AC5642" s="4">
        <v>0.504177798810114</v>
      </c>
      <c r="AD5642" s="3">
        <v>1</v>
      </c>
      <c r="AE5642" s="3">
        <v>0</v>
      </c>
      <c r="AF5642" s="3">
        <f t="shared" si="533"/>
        <v>0</v>
      </c>
      <c r="AG5642" s="6">
        <f t="shared" si="535"/>
        <v>0</v>
      </c>
      <c r="AH5642" s="4">
        <f t="shared" si="536"/>
        <v>0</v>
      </c>
      <c r="AI5642" s="4">
        <v>101.718637</v>
      </c>
      <c r="AJ5642" s="4">
        <v>26.582347</v>
      </c>
      <c r="AK5642" s="4">
        <v>1</v>
      </c>
      <c r="AL5642" s="4">
        <v>2015</v>
      </c>
      <c r="AM5642" s="4">
        <v>0</v>
      </c>
      <c r="AN5642" s="1">
        <f t="shared" si="537"/>
        <v>0</v>
      </c>
      <c r="AO5642" s="1">
        <f t="shared" si="538"/>
        <v>0</v>
      </c>
    </row>
    <row r="5643" s="1" customFormat="1" spans="1:41">
      <c r="A5643">
        <v>2016</v>
      </c>
      <c r="B5643" t="s">
        <v>31651</v>
      </c>
      <c r="C5643" s="2">
        <v>510400</v>
      </c>
      <c r="D5643" t="s">
        <v>31909</v>
      </c>
      <c r="E5643">
        <v>10146839</v>
      </c>
      <c r="F5643">
        <v>23675552.87</v>
      </c>
      <c r="G5643">
        <v>2.33329343946425</v>
      </c>
      <c r="H5643">
        <v>0.10215479</v>
      </c>
      <c r="I5643">
        <v>0.025773</v>
      </c>
      <c r="J5643">
        <v>0.006894</v>
      </c>
      <c r="K5643">
        <v>0.011699</v>
      </c>
      <c r="L5643">
        <v>0.003044</v>
      </c>
      <c r="M5643">
        <v>0.004136</v>
      </c>
      <c r="N5643">
        <v>0.039777</v>
      </c>
      <c r="O5643">
        <v>0.025928</v>
      </c>
      <c r="P5643" s="3" t="s">
        <v>31986</v>
      </c>
      <c r="Q5643" s="3" t="s">
        <v>371</v>
      </c>
      <c r="R5643" s="3" t="s">
        <v>31987</v>
      </c>
      <c r="S5643" s="3" t="s">
        <v>31988</v>
      </c>
      <c r="T5643" s="3" t="s">
        <v>31989</v>
      </c>
      <c r="U5643" s="3" t="s">
        <v>31990</v>
      </c>
      <c r="V5643" s="3" t="s">
        <v>699</v>
      </c>
      <c r="W5643" s="3" t="s">
        <v>2855</v>
      </c>
      <c r="X5643" s="3" t="s">
        <v>5153</v>
      </c>
      <c r="Y5643" s="4">
        <v>122.2</v>
      </c>
      <c r="Z5643" s="4">
        <v>344.49953052</v>
      </c>
      <c r="AA5643" s="4">
        <f t="shared" si="534"/>
        <v>3.1032</v>
      </c>
      <c r="AB5643" s="4">
        <v>8708501</v>
      </c>
      <c r="AC5643" s="4">
        <v>0.39558993048287</v>
      </c>
      <c r="AD5643" s="3">
        <v>1</v>
      </c>
      <c r="AE5643" s="3">
        <v>0</v>
      </c>
      <c r="AF5643" s="3">
        <f t="shared" si="533"/>
        <v>0</v>
      </c>
      <c r="AG5643" s="6">
        <f t="shared" si="535"/>
        <v>0</v>
      </c>
      <c r="AH5643" s="4">
        <f t="shared" si="536"/>
        <v>0</v>
      </c>
      <c r="AI5643" s="4">
        <v>101.718637</v>
      </c>
      <c r="AJ5643" s="4">
        <v>26.582347</v>
      </c>
      <c r="AK5643" s="4">
        <v>1</v>
      </c>
      <c r="AL5643" s="4">
        <v>2016</v>
      </c>
      <c r="AM5643" s="4">
        <v>0</v>
      </c>
      <c r="AN5643" s="1">
        <f t="shared" si="537"/>
        <v>0</v>
      </c>
      <c r="AO5643" s="1">
        <f t="shared" si="538"/>
        <v>0</v>
      </c>
    </row>
    <row r="5644" s="1" customFormat="1" spans="1:41">
      <c r="A5644">
        <v>2017</v>
      </c>
      <c r="B5644" t="s">
        <v>31651</v>
      </c>
      <c r="C5644" s="2">
        <v>510400</v>
      </c>
      <c r="D5644" t="s">
        <v>31909</v>
      </c>
      <c r="E5644">
        <v>11442500</v>
      </c>
      <c r="F5644">
        <v>23722122.92</v>
      </c>
      <c r="G5644">
        <v>2.07315909285558</v>
      </c>
      <c r="H5644">
        <v>0.16979533</v>
      </c>
      <c r="I5644">
        <v>0.052102</v>
      </c>
      <c r="J5644">
        <v>0.010855</v>
      </c>
      <c r="K5644">
        <v>0.021564</v>
      </c>
      <c r="L5644">
        <v>0.007207</v>
      </c>
      <c r="M5644">
        <v>0.012475</v>
      </c>
      <c r="N5644">
        <v>0.046619</v>
      </c>
      <c r="O5644">
        <v>0.019059</v>
      </c>
      <c r="P5644" s="3" t="s">
        <v>31991</v>
      </c>
      <c r="Q5644" s="3" t="s">
        <v>1146</v>
      </c>
      <c r="R5644" s="3" t="s">
        <v>31992</v>
      </c>
      <c r="S5644" s="3" t="s">
        <v>31993</v>
      </c>
      <c r="T5644" s="3" t="s">
        <v>31994</v>
      </c>
      <c r="U5644" s="3" t="s">
        <v>31995</v>
      </c>
      <c r="V5644" s="3" t="s">
        <v>750</v>
      </c>
      <c r="W5644" s="3" t="s">
        <v>4004</v>
      </c>
      <c r="X5644" s="3" t="s">
        <v>456</v>
      </c>
      <c r="Y5644" s="4">
        <v>122</v>
      </c>
      <c r="Z5644" s="4">
        <v>350.30865104</v>
      </c>
      <c r="AA5644" s="4">
        <f t="shared" si="534"/>
        <v>2.8165</v>
      </c>
      <c r="AB5644" s="4">
        <v>9251839</v>
      </c>
      <c r="AC5644" s="4">
        <v>0.378636778093523</v>
      </c>
      <c r="AD5644" s="3">
        <v>1</v>
      </c>
      <c r="AE5644" s="3">
        <v>0</v>
      </c>
      <c r="AF5644" s="3">
        <f t="shared" si="533"/>
        <v>0</v>
      </c>
      <c r="AG5644" s="6">
        <f t="shared" si="535"/>
        <v>0</v>
      </c>
      <c r="AH5644" s="4">
        <f t="shared" si="536"/>
        <v>0</v>
      </c>
      <c r="AI5644" s="4">
        <v>101.718637</v>
      </c>
      <c r="AJ5644" s="4">
        <v>26.582347</v>
      </c>
      <c r="AK5644" s="4">
        <v>1</v>
      </c>
      <c r="AL5644" s="4">
        <v>2017</v>
      </c>
      <c r="AM5644" s="4">
        <v>0</v>
      </c>
      <c r="AN5644" s="1">
        <f t="shared" si="537"/>
        <v>0</v>
      </c>
      <c r="AO5644" s="1">
        <f t="shared" si="538"/>
        <v>0</v>
      </c>
    </row>
    <row r="5645" s="1" customFormat="1" spans="1:41">
      <c r="A5645">
        <v>2018</v>
      </c>
      <c r="B5645" t="s">
        <v>31651</v>
      </c>
      <c r="C5645" s="2">
        <v>510400</v>
      </c>
      <c r="D5645" t="s">
        <v>31909</v>
      </c>
      <c r="E5645">
        <v>11735238</v>
      </c>
      <c r="F5645">
        <v>25329784.22</v>
      </c>
      <c r="G5645">
        <v>2.15843804957343</v>
      </c>
      <c r="H5645">
        <v>0.16198136</v>
      </c>
      <c r="I5645">
        <v>0.043687</v>
      </c>
      <c r="J5645">
        <v>0.008842</v>
      </c>
      <c r="K5645">
        <v>0.020748</v>
      </c>
      <c r="L5645">
        <v>0.00662</v>
      </c>
      <c r="M5645">
        <v>0.007477</v>
      </c>
      <c r="N5645">
        <v>0.055738</v>
      </c>
      <c r="O5645">
        <v>0.033254</v>
      </c>
      <c r="P5645" s="3" t="s">
        <v>31996</v>
      </c>
      <c r="Q5645" s="3" t="s">
        <v>163</v>
      </c>
      <c r="R5645" s="3" t="s">
        <v>31997</v>
      </c>
      <c r="S5645" s="3" t="s">
        <v>31998</v>
      </c>
      <c r="T5645" s="3" t="s">
        <v>31999</v>
      </c>
      <c r="U5645" s="3" t="s">
        <v>32000</v>
      </c>
      <c r="V5645" s="3" t="s">
        <v>486</v>
      </c>
      <c r="W5645" s="3" t="s">
        <v>5804</v>
      </c>
      <c r="X5645" s="3" t="s">
        <v>1335</v>
      </c>
      <c r="Y5645" s="4">
        <v>121.8</v>
      </c>
      <c r="Z5645" s="4">
        <v>347.3331442</v>
      </c>
      <c r="AA5645" s="4">
        <f t="shared" si="534"/>
        <v>2.6905</v>
      </c>
      <c r="AB5645" s="4">
        <v>10146839</v>
      </c>
      <c r="AC5645" s="4">
        <v>0.342306746169916</v>
      </c>
      <c r="AD5645" s="3">
        <v>1</v>
      </c>
      <c r="AE5645" s="3">
        <v>0</v>
      </c>
      <c r="AF5645" s="3">
        <f t="shared" si="533"/>
        <v>0</v>
      </c>
      <c r="AG5645" s="6">
        <f t="shared" si="535"/>
        <v>0</v>
      </c>
      <c r="AH5645" s="4">
        <f t="shared" si="536"/>
        <v>0</v>
      </c>
      <c r="AI5645" s="4">
        <v>101.718637</v>
      </c>
      <c r="AJ5645" s="4">
        <v>26.582347</v>
      </c>
      <c r="AK5645" s="4">
        <v>1</v>
      </c>
      <c r="AL5645" s="4">
        <v>2018</v>
      </c>
      <c r="AM5645" s="4">
        <v>0</v>
      </c>
      <c r="AN5645" s="1">
        <f t="shared" si="537"/>
        <v>0</v>
      </c>
      <c r="AO5645" s="1">
        <f t="shared" si="538"/>
        <v>0</v>
      </c>
    </row>
    <row r="5646" s="1" customFormat="1" spans="1:41">
      <c r="A5646">
        <v>2019</v>
      </c>
      <c r="B5646" t="s">
        <v>31651</v>
      </c>
      <c r="C5646" s="2">
        <v>510400</v>
      </c>
      <c r="D5646" t="s">
        <v>31909</v>
      </c>
      <c r="E5646">
        <v>10100000</v>
      </c>
      <c r="F5646">
        <v>24261527.01</v>
      </c>
      <c r="G5646">
        <v>2.40213138712871</v>
      </c>
      <c r="H5646">
        <v>0.13233482</v>
      </c>
      <c r="I5646">
        <v>0.036197</v>
      </c>
      <c r="J5646">
        <v>0.007488</v>
      </c>
      <c r="K5646">
        <v>0.014696</v>
      </c>
      <c r="L5646">
        <v>0.006795</v>
      </c>
      <c r="M5646">
        <v>0.007218</v>
      </c>
      <c r="N5646">
        <v>0.040137</v>
      </c>
      <c r="O5646">
        <v>0.026841</v>
      </c>
      <c r="P5646" s="3" t="s">
        <v>32001</v>
      </c>
      <c r="Q5646" s="3" t="s">
        <v>442</v>
      </c>
      <c r="R5646" s="3" t="s">
        <v>32002</v>
      </c>
      <c r="S5646" s="3" t="s">
        <v>5314</v>
      </c>
      <c r="T5646" s="3" t="s">
        <v>32003</v>
      </c>
      <c r="U5646" s="3" t="s">
        <v>32004</v>
      </c>
      <c r="V5646" s="3" t="s">
        <v>269</v>
      </c>
      <c r="W5646" s="3" t="s">
        <v>2456</v>
      </c>
      <c r="X5646" s="3" t="s">
        <v>224</v>
      </c>
      <c r="Y5646" s="4">
        <v>121.3</v>
      </c>
      <c r="Z5646" s="4">
        <v>333.59286411</v>
      </c>
      <c r="AA5646" s="4">
        <f t="shared" si="534"/>
        <v>2.4213</v>
      </c>
      <c r="AB5646" s="4">
        <v>11442500</v>
      </c>
      <c r="AC5646" s="4">
        <v>0.29153844361809</v>
      </c>
      <c r="AD5646" s="3">
        <v>1</v>
      </c>
      <c r="AE5646" s="3">
        <v>0</v>
      </c>
      <c r="AF5646" s="3">
        <f t="shared" si="533"/>
        <v>0</v>
      </c>
      <c r="AG5646" s="6">
        <f t="shared" si="535"/>
        <v>0</v>
      </c>
      <c r="AH5646" s="4">
        <f t="shared" si="536"/>
        <v>0</v>
      </c>
      <c r="AI5646" s="4">
        <v>101.718637</v>
      </c>
      <c r="AJ5646" s="4">
        <v>26.582347</v>
      </c>
      <c r="AK5646" s="4">
        <v>1</v>
      </c>
      <c r="AL5646" s="4">
        <v>2019</v>
      </c>
      <c r="AM5646" s="4">
        <v>0</v>
      </c>
      <c r="AN5646" s="1">
        <f t="shared" si="537"/>
        <v>0</v>
      </c>
      <c r="AO5646" s="1">
        <f t="shared" si="538"/>
        <v>0</v>
      </c>
    </row>
    <row r="5647" s="1" customFormat="1" spans="1:41">
      <c r="A5647">
        <v>2020</v>
      </c>
      <c r="B5647" t="s">
        <v>31651</v>
      </c>
      <c r="C5647" s="2">
        <v>510400</v>
      </c>
      <c r="D5647" t="s">
        <v>31909</v>
      </c>
      <c r="E5647">
        <v>10410000</v>
      </c>
      <c r="F5647">
        <v>21876141.88</v>
      </c>
      <c r="G5647">
        <v>2.10145455139289</v>
      </c>
      <c r="H5647">
        <v>0.1395679</v>
      </c>
      <c r="I5647">
        <v>0.044049</v>
      </c>
      <c r="J5647">
        <v>0.011877</v>
      </c>
      <c r="K5647">
        <v>0.018478</v>
      </c>
      <c r="L5647">
        <v>0.006169</v>
      </c>
      <c r="M5647">
        <v>0.007525</v>
      </c>
      <c r="N5647">
        <v>0.034967</v>
      </c>
      <c r="O5647">
        <v>0.017762</v>
      </c>
      <c r="P5647" s="3" t="s">
        <v>32005</v>
      </c>
      <c r="Q5647" s="3" t="s">
        <v>424</v>
      </c>
      <c r="R5647" s="3" t="s">
        <v>32006</v>
      </c>
      <c r="S5647" s="3" t="s">
        <v>32007</v>
      </c>
      <c r="T5647" s="3" t="s">
        <v>32008</v>
      </c>
      <c r="U5647" s="3" t="s">
        <v>32009</v>
      </c>
      <c r="V5647" s="3" t="s">
        <v>952</v>
      </c>
      <c r="W5647" s="3" t="s">
        <v>3821</v>
      </c>
      <c r="X5647" s="3" t="s">
        <v>884</v>
      </c>
      <c r="Y5647" s="4">
        <v>121.3</v>
      </c>
      <c r="Z5647" s="4">
        <v>396.41041815</v>
      </c>
      <c r="AA5647" s="4">
        <f t="shared" si="534"/>
        <v>2.1367</v>
      </c>
      <c r="AB5647" s="4">
        <v>11735238</v>
      </c>
      <c r="AC5647" s="4">
        <v>0.337794954094668</v>
      </c>
      <c r="AD5647" s="3">
        <v>1</v>
      </c>
      <c r="AE5647" s="3">
        <v>0</v>
      </c>
      <c r="AF5647" s="3">
        <f t="shared" si="533"/>
        <v>0</v>
      </c>
      <c r="AG5647" s="6">
        <f t="shared" si="535"/>
        <v>0</v>
      </c>
      <c r="AH5647" s="4">
        <f t="shared" si="536"/>
        <v>0</v>
      </c>
      <c r="AI5647" s="4">
        <v>101.718637</v>
      </c>
      <c r="AJ5647" s="4">
        <v>26.582347</v>
      </c>
      <c r="AK5647" s="4">
        <v>1</v>
      </c>
      <c r="AL5647" s="4">
        <v>2020</v>
      </c>
      <c r="AM5647" s="4">
        <v>0</v>
      </c>
      <c r="AN5647" s="1">
        <f t="shared" si="537"/>
        <v>0</v>
      </c>
      <c r="AO5647" s="1">
        <f t="shared" si="538"/>
        <v>0</v>
      </c>
    </row>
    <row r="5648" s="1" customFormat="1" spans="1:41">
      <c r="A5648">
        <v>2021</v>
      </c>
      <c r="B5648" t="s">
        <v>31651</v>
      </c>
      <c r="C5648" s="2">
        <v>510400</v>
      </c>
      <c r="D5648" t="s">
        <v>31909</v>
      </c>
      <c r="E5648">
        <v>11340000</v>
      </c>
      <c r="F5648">
        <v>22651610.21</v>
      </c>
      <c r="G5648">
        <v>1.99749649118166</v>
      </c>
      <c r="H5648">
        <v>0.13011619</v>
      </c>
      <c r="I5648">
        <v>0.041956</v>
      </c>
      <c r="J5648">
        <v>0.009536</v>
      </c>
      <c r="K5648">
        <v>0.019728</v>
      </c>
      <c r="L5648">
        <v>0.006203</v>
      </c>
      <c r="M5648">
        <v>0.006489</v>
      </c>
      <c r="N5648">
        <v>0.034904</v>
      </c>
      <c r="O5648">
        <v>0.015513</v>
      </c>
      <c r="P5648" s="3" t="s">
        <v>32010</v>
      </c>
      <c r="Q5648" s="3" t="s">
        <v>41</v>
      </c>
      <c r="R5648" s="3" t="s">
        <v>32011</v>
      </c>
      <c r="S5648" s="3" t="s">
        <v>32012</v>
      </c>
      <c r="T5648" s="3" t="s">
        <v>32013</v>
      </c>
      <c r="U5648" s="3" t="s">
        <v>32014</v>
      </c>
      <c r="V5648" s="3" t="s">
        <v>735</v>
      </c>
      <c r="W5648" s="3" t="s">
        <v>2456</v>
      </c>
      <c r="X5648" s="3" t="s">
        <v>4005</v>
      </c>
      <c r="Y5648" s="4">
        <v>121.4</v>
      </c>
      <c r="Z5648" s="4">
        <v>435.70261052</v>
      </c>
      <c r="AA5648" s="4">
        <f t="shared" si="534"/>
        <v>1.9684</v>
      </c>
      <c r="AB5648" s="4">
        <v>10100000</v>
      </c>
      <c r="AC5648" s="4">
        <v>0.431388723287129</v>
      </c>
      <c r="AD5648" s="3">
        <v>1</v>
      </c>
      <c r="AE5648" s="3">
        <v>0</v>
      </c>
      <c r="AF5648" s="3">
        <f t="shared" si="533"/>
        <v>0</v>
      </c>
      <c r="AG5648" s="6">
        <f t="shared" si="535"/>
        <v>0</v>
      </c>
      <c r="AH5648" s="4">
        <f t="shared" si="536"/>
        <v>0</v>
      </c>
      <c r="AI5648" s="4">
        <v>101.718637</v>
      </c>
      <c r="AJ5648" s="4">
        <v>26.582347</v>
      </c>
      <c r="AK5648" s="4">
        <v>1</v>
      </c>
      <c r="AL5648" s="4">
        <v>2021</v>
      </c>
      <c r="AM5648" s="4">
        <v>0</v>
      </c>
      <c r="AN5648" s="1">
        <f t="shared" si="537"/>
        <v>0</v>
      </c>
      <c r="AO5648" s="1">
        <f t="shared" si="538"/>
        <v>0</v>
      </c>
    </row>
    <row r="5649" s="1" customFormat="1" spans="1:41">
      <c r="A5649">
        <v>2022</v>
      </c>
      <c r="B5649" t="s">
        <v>31651</v>
      </c>
      <c r="C5649" s="2">
        <v>510400</v>
      </c>
      <c r="D5649" t="s">
        <v>31909</v>
      </c>
      <c r="E5649">
        <v>12210000</v>
      </c>
      <c r="F5649">
        <v>23109303.45</v>
      </c>
      <c r="G5649">
        <v>1.89265384520885</v>
      </c>
      <c r="H5649">
        <v>0.136191</v>
      </c>
      <c r="I5649">
        <v>0.042112</v>
      </c>
      <c r="J5649">
        <v>0.009272</v>
      </c>
      <c r="K5649">
        <v>0.01779</v>
      </c>
      <c r="L5649">
        <v>0.006983</v>
      </c>
      <c r="M5649">
        <v>0.008066</v>
      </c>
      <c r="N5649">
        <v>0.036115</v>
      </c>
      <c r="O5649">
        <v>0.017819</v>
      </c>
      <c r="P5649" s="3" t="s">
        <v>32015</v>
      </c>
      <c r="Q5649" s="3" t="s">
        <v>2102</v>
      </c>
      <c r="R5649" s="3" t="s">
        <v>32016</v>
      </c>
      <c r="S5649" s="3" t="s">
        <v>32017</v>
      </c>
      <c r="T5649" s="3" t="s">
        <v>32018</v>
      </c>
      <c r="U5649" s="3" t="s">
        <v>32019</v>
      </c>
      <c r="V5649" s="3" t="s">
        <v>269</v>
      </c>
      <c r="W5649" s="3" t="s">
        <v>1322</v>
      </c>
      <c r="X5649" s="3" t="s">
        <v>1335</v>
      </c>
      <c r="Y5649" s="4">
        <v>121.6</v>
      </c>
      <c r="Z5649" s="4">
        <v>417.44470173</v>
      </c>
      <c r="AA5649" s="4">
        <f t="shared" si="534"/>
        <v>1.8934</v>
      </c>
      <c r="AB5649" s="4">
        <v>10410000</v>
      </c>
      <c r="AC5649" s="4">
        <v>0.401003555936599</v>
      </c>
      <c r="AD5649" s="3">
        <v>1</v>
      </c>
      <c r="AE5649" s="3">
        <v>0</v>
      </c>
      <c r="AF5649" s="3">
        <f t="shared" si="533"/>
        <v>0</v>
      </c>
      <c r="AG5649" s="6">
        <f t="shared" si="535"/>
        <v>0</v>
      </c>
      <c r="AH5649" s="4">
        <f t="shared" si="536"/>
        <v>0</v>
      </c>
      <c r="AI5649" s="4">
        <v>101.718637</v>
      </c>
      <c r="AJ5649" s="4">
        <v>26.582347</v>
      </c>
      <c r="AK5649" s="4">
        <v>1</v>
      </c>
      <c r="AL5649" s="4">
        <v>2022</v>
      </c>
      <c r="AM5649" s="4">
        <v>0</v>
      </c>
      <c r="AN5649" s="1">
        <f t="shared" si="537"/>
        <v>0</v>
      </c>
      <c r="AO5649" s="1">
        <f t="shared" si="538"/>
        <v>0</v>
      </c>
    </row>
    <row r="5650" s="1" customFormat="1" spans="1:41">
      <c r="A5650">
        <v>2023</v>
      </c>
      <c r="B5650" t="s">
        <v>31651</v>
      </c>
      <c r="C5650" s="2">
        <v>510400</v>
      </c>
      <c r="D5650" t="s">
        <v>31909</v>
      </c>
      <c r="E5650">
        <v>13040000</v>
      </c>
      <c r="F5650">
        <v>24063240.29</v>
      </c>
      <c r="G5650">
        <v>1.84534051303681</v>
      </c>
      <c r="H5650">
        <v>0.16377951</v>
      </c>
      <c r="I5650">
        <v>0.044283</v>
      </c>
      <c r="J5650">
        <v>0.011023</v>
      </c>
      <c r="K5650">
        <v>0.017867</v>
      </c>
      <c r="L5650">
        <v>0.009779</v>
      </c>
      <c r="M5650">
        <v>0.011658</v>
      </c>
      <c r="N5650">
        <v>0.039341</v>
      </c>
      <c r="O5650">
        <v>0.022141</v>
      </c>
      <c r="P5650" s="3" t="s">
        <v>32020</v>
      </c>
      <c r="Q5650" s="3" t="s">
        <v>2087</v>
      </c>
      <c r="R5650" s="3" t="s">
        <v>32021</v>
      </c>
      <c r="S5650" s="3" t="s">
        <v>32022</v>
      </c>
      <c r="T5650" s="3" t="s">
        <v>22631</v>
      </c>
      <c r="U5650" s="3" t="s">
        <v>32023</v>
      </c>
      <c r="V5650" s="3" t="s">
        <v>699</v>
      </c>
      <c r="W5650" s="3" t="s">
        <v>859</v>
      </c>
      <c r="X5650" s="3" t="s">
        <v>201</v>
      </c>
      <c r="Y5650" s="4">
        <v>121.8</v>
      </c>
      <c r="Z5650" s="4">
        <v>421.3682</v>
      </c>
      <c r="AA5650" s="4">
        <f t="shared" si="534"/>
        <v>1.8456</v>
      </c>
      <c r="AB5650" s="4">
        <v>10722300</v>
      </c>
      <c r="AC5650" s="4">
        <v>0.392983</v>
      </c>
      <c r="AD5650" s="3">
        <v>1</v>
      </c>
      <c r="AE5650" s="3">
        <v>0</v>
      </c>
      <c r="AF5650" s="3">
        <f t="shared" si="533"/>
        <v>0</v>
      </c>
      <c r="AG5650" s="6">
        <f t="shared" si="535"/>
        <v>0</v>
      </c>
      <c r="AH5650" s="4">
        <f t="shared" si="536"/>
        <v>0</v>
      </c>
      <c r="AI5650" s="4">
        <v>101.718637</v>
      </c>
      <c r="AJ5650" s="4">
        <v>26.582347</v>
      </c>
      <c r="AK5650" s="4">
        <v>1</v>
      </c>
      <c r="AL5650" s="4">
        <v>2023</v>
      </c>
      <c r="AM5650" s="4">
        <v>0</v>
      </c>
      <c r="AN5650" s="1">
        <f t="shared" si="537"/>
        <v>0</v>
      </c>
      <c r="AO5650" s="1">
        <f t="shared" si="538"/>
        <v>0</v>
      </c>
    </row>
    <row r="5651" s="1" customFormat="1" spans="1:41">
      <c r="A5651">
        <v>2024</v>
      </c>
      <c r="B5651" t="s">
        <v>31651</v>
      </c>
      <c r="C5651" s="2">
        <v>510400</v>
      </c>
      <c r="D5651" t="s">
        <v>31909</v>
      </c>
      <c r="E5651">
        <v>13950000</v>
      </c>
      <c r="F5651">
        <v>24605432.78</v>
      </c>
      <c r="G5651">
        <v>1.76383030681004</v>
      </c>
      <c r="H5651">
        <v>0.16919942</v>
      </c>
      <c r="I5651">
        <v>0.044754</v>
      </c>
      <c r="J5651">
        <v>0.011898</v>
      </c>
      <c r="K5651">
        <v>0.017651</v>
      </c>
      <c r="L5651">
        <v>0.01069</v>
      </c>
      <c r="M5651">
        <v>0.012961</v>
      </c>
      <c r="N5651">
        <v>0.037087</v>
      </c>
      <c r="O5651">
        <v>0.020961</v>
      </c>
      <c r="P5651" s="3" t="s">
        <v>32024</v>
      </c>
      <c r="Q5651" s="3" t="s">
        <v>1210</v>
      </c>
      <c r="R5651" s="3" t="s">
        <v>32025</v>
      </c>
      <c r="S5651" s="3" t="s">
        <v>32026</v>
      </c>
      <c r="T5651" s="3" t="s">
        <v>32027</v>
      </c>
      <c r="U5651" s="3" t="s">
        <v>32028</v>
      </c>
      <c r="V5651" s="3" t="s">
        <v>406</v>
      </c>
      <c r="W5651" s="3" t="s">
        <v>2569</v>
      </c>
      <c r="X5651" s="3" t="s">
        <v>4005</v>
      </c>
      <c r="Y5651" s="4">
        <v>122.3</v>
      </c>
      <c r="Z5651" s="4">
        <v>425.3298</v>
      </c>
      <c r="AA5651" s="4">
        <f t="shared" si="534"/>
        <v>1.7635</v>
      </c>
      <c r="AB5651" s="4">
        <v>11043969</v>
      </c>
      <c r="AC5651" s="4">
        <v>0.385124</v>
      </c>
      <c r="AD5651" s="3">
        <v>1</v>
      </c>
      <c r="AE5651" s="3">
        <v>0</v>
      </c>
      <c r="AF5651" s="3">
        <f t="shared" si="533"/>
        <v>0</v>
      </c>
      <c r="AG5651" s="6">
        <f t="shared" si="535"/>
        <v>0</v>
      </c>
      <c r="AH5651" s="4">
        <f t="shared" si="536"/>
        <v>0</v>
      </c>
      <c r="AI5651" s="4">
        <v>101.718637</v>
      </c>
      <c r="AJ5651" s="4">
        <v>26.582347</v>
      </c>
      <c r="AK5651" s="4">
        <v>1</v>
      </c>
      <c r="AL5651" s="4">
        <v>2024</v>
      </c>
      <c r="AM5651" s="4">
        <v>0</v>
      </c>
      <c r="AN5651" s="1">
        <f t="shared" si="537"/>
        <v>0</v>
      </c>
      <c r="AO5651" s="1">
        <f t="shared" si="538"/>
        <v>0</v>
      </c>
    </row>
    <row r="5652" s="1" customFormat="1" spans="1:41">
      <c r="A5652">
        <v>2000</v>
      </c>
      <c r="B5652" t="s">
        <v>31651</v>
      </c>
      <c r="C5652" s="2">
        <v>510500</v>
      </c>
      <c r="D5652" t="s">
        <v>32029</v>
      </c>
      <c r="E5652">
        <v>1654956</v>
      </c>
      <c r="F5652">
        <v>3531633.82</v>
      </c>
      <c r="G5652">
        <v>2.13397445007601</v>
      </c>
      <c r="H5652">
        <v>0.05541691</v>
      </c>
      <c r="I5652">
        <v>0.015138</v>
      </c>
      <c r="J5652">
        <v>0.004424</v>
      </c>
      <c r="K5652">
        <v>0.007096</v>
      </c>
      <c r="L5652">
        <v>0.001683</v>
      </c>
      <c r="M5652">
        <v>0.001935</v>
      </c>
      <c r="N5652">
        <v>0.028898</v>
      </c>
      <c r="O5652">
        <v>0.010158</v>
      </c>
      <c r="P5652" s="3" t="s">
        <v>32030</v>
      </c>
      <c r="Q5652" s="3" t="s">
        <v>1146</v>
      </c>
      <c r="R5652" s="3" t="s">
        <v>32031</v>
      </c>
      <c r="S5652" s="3" t="s">
        <v>32032</v>
      </c>
      <c r="T5652" s="3" t="s">
        <v>32033</v>
      </c>
      <c r="U5652" s="3" t="s">
        <v>31006</v>
      </c>
      <c r="V5652" s="3" t="s">
        <v>465</v>
      </c>
      <c r="W5652" s="3" t="s">
        <v>4005</v>
      </c>
      <c r="X5652" s="3" t="s">
        <v>4519</v>
      </c>
      <c r="Y5652" s="4">
        <v>410.22</v>
      </c>
      <c r="Z5652" s="4">
        <v>76.569944</v>
      </c>
      <c r="AA5652" s="4">
        <f t="shared" si="534"/>
        <v>2.2272</v>
      </c>
      <c r="AB5652" s="4">
        <v>11340000</v>
      </c>
      <c r="AC5652" s="4">
        <v>0.0675219964726631</v>
      </c>
      <c r="AD5652" s="3">
        <v>1</v>
      </c>
      <c r="AE5652" s="3">
        <v>0</v>
      </c>
      <c r="AF5652" s="3">
        <f t="shared" si="533"/>
        <v>0</v>
      </c>
      <c r="AG5652" s="6">
        <f t="shared" si="535"/>
        <v>0</v>
      </c>
      <c r="AH5652" s="4">
        <f t="shared" si="536"/>
        <v>0</v>
      </c>
      <c r="AI5652" s="4">
        <v>105.442258</v>
      </c>
      <c r="AJ5652" s="4">
        <v>28.87181</v>
      </c>
      <c r="AK5652" s="4">
        <v>1</v>
      </c>
      <c r="AL5652" s="4">
        <v>2000</v>
      </c>
      <c r="AM5652" s="4">
        <v>0</v>
      </c>
      <c r="AN5652" s="1">
        <f t="shared" si="537"/>
        <v>0</v>
      </c>
      <c r="AO5652" s="1">
        <f t="shared" si="538"/>
        <v>0</v>
      </c>
    </row>
    <row r="5653" s="1" customFormat="1" spans="1:41">
      <c r="A5653">
        <v>2001</v>
      </c>
      <c r="B5653" t="s">
        <v>31651</v>
      </c>
      <c r="C5653" s="2">
        <v>510500</v>
      </c>
      <c r="D5653" t="s">
        <v>32029</v>
      </c>
      <c r="E5653">
        <v>1779648</v>
      </c>
      <c r="F5653">
        <v>3598578.34</v>
      </c>
      <c r="G5653">
        <v>2.02207309535369</v>
      </c>
      <c r="H5653">
        <v>0.06548005</v>
      </c>
      <c r="I5653">
        <v>0.016448</v>
      </c>
      <c r="J5653">
        <v>0.004878</v>
      </c>
      <c r="K5653">
        <v>0.007433</v>
      </c>
      <c r="L5653">
        <v>0.003227</v>
      </c>
      <c r="M5653">
        <v>0.00091</v>
      </c>
      <c r="N5653">
        <v>0.029571</v>
      </c>
      <c r="O5653">
        <v>0.017395</v>
      </c>
      <c r="P5653" s="3" t="s">
        <v>32034</v>
      </c>
      <c r="Q5653" s="3" t="s">
        <v>1210</v>
      </c>
      <c r="R5653" s="3" t="s">
        <v>32035</v>
      </c>
      <c r="S5653" s="3" t="s">
        <v>19341</v>
      </c>
      <c r="T5653" s="3" t="s">
        <v>14762</v>
      </c>
      <c r="U5653" s="3" t="s">
        <v>32036</v>
      </c>
      <c r="V5653" s="3" t="s">
        <v>3935</v>
      </c>
      <c r="W5653" s="3" t="s">
        <v>1335</v>
      </c>
      <c r="X5653" s="3" t="s">
        <v>1253</v>
      </c>
      <c r="Y5653" s="4">
        <v>411.36</v>
      </c>
      <c r="Z5653" s="4">
        <v>87.95711078</v>
      </c>
      <c r="AA5653" s="4">
        <f t="shared" si="534"/>
        <v>2.1069</v>
      </c>
      <c r="AB5653" s="4">
        <v>12210000</v>
      </c>
      <c r="AC5653" s="4">
        <v>0.0720369457657658</v>
      </c>
      <c r="AD5653" s="3">
        <v>1</v>
      </c>
      <c r="AE5653" s="3">
        <v>0</v>
      </c>
      <c r="AF5653" s="3">
        <f t="shared" si="533"/>
        <v>0</v>
      </c>
      <c r="AG5653" s="6">
        <f t="shared" si="535"/>
        <v>0</v>
      </c>
      <c r="AH5653" s="4">
        <f t="shared" si="536"/>
        <v>0</v>
      </c>
      <c r="AI5653" s="4">
        <v>105.442258</v>
      </c>
      <c r="AJ5653" s="4">
        <v>28.87181</v>
      </c>
      <c r="AK5653" s="4">
        <v>1</v>
      </c>
      <c r="AL5653" s="4">
        <v>2001</v>
      </c>
      <c r="AM5653" s="4">
        <v>0</v>
      </c>
      <c r="AN5653" s="1">
        <f t="shared" si="537"/>
        <v>0</v>
      </c>
      <c r="AO5653" s="1">
        <f t="shared" si="538"/>
        <v>0</v>
      </c>
    </row>
    <row r="5654" s="1" customFormat="1" spans="1:41">
      <c r="A5654">
        <v>2002</v>
      </c>
      <c r="B5654" t="s">
        <v>31651</v>
      </c>
      <c r="C5654" s="2">
        <v>510500</v>
      </c>
      <c r="D5654" t="s">
        <v>32029</v>
      </c>
      <c r="E5654">
        <v>1922238</v>
      </c>
      <c r="F5654">
        <v>3956683.44</v>
      </c>
      <c r="G5654">
        <v>2.05837333358304</v>
      </c>
      <c r="H5654">
        <v>0.07051782</v>
      </c>
      <c r="I5654">
        <v>0.023143</v>
      </c>
      <c r="J5654">
        <v>0.005097</v>
      </c>
      <c r="K5654">
        <v>0.009349</v>
      </c>
      <c r="L5654">
        <v>0.004006</v>
      </c>
      <c r="M5654">
        <v>0.004691</v>
      </c>
      <c r="N5654">
        <v>0.020615</v>
      </c>
      <c r="O5654">
        <v>0.007187</v>
      </c>
      <c r="P5654" s="3" t="s">
        <v>32037</v>
      </c>
      <c r="Q5654" s="3" t="s">
        <v>455</v>
      </c>
      <c r="R5654" s="3" t="s">
        <v>32038</v>
      </c>
      <c r="S5654" s="3" t="s">
        <v>32039</v>
      </c>
      <c r="T5654" s="3" t="s">
        <v>28520</v>
      </c>
      <c r="U5654" s="3" t="s">
        <v>32040</v>
      </c>
      <c r="V5654" s="3" t="s">
        <v>4377</v>
      </c>
      <c r="W5654" s="3" t="s">
        <v>923</v>
      </c>
      <c r="X5654" s="3" t="s">
        <v>2576</v>
      </c>
      <c r="Y5654" s="4">
        <v>415.89</v>
      </c>
      <c r="Z5654" s="4">
        <v>118.2387475</v>
      </c>
      <c r="AA5654" s="4">
        <f t="shared" si="534"/>
        <v>2.1605</v>
      </c>
      <c r="AB5654" s="4">
        <v>3178849</v>
      </c>
      <c r="AC5654" s="4">
        <v>0.371954589538541</v>
      </c>
      <c r="AD5654" s="3">
        <v>1</v>
      </c>
      <c r="AE5654" s="3">
        <v>0</v>
      </c>
      <c r="AF5654" s="3">
        <f t="shared" si="533"/>
        <v>0</v>
      </c>
      <c r="AG5654" s="6">
        <f t="shared" si="535"/>
        <v>0</v>
      </c>
      <c r="AH5654" s="4">
        <f t="shared" si="536"/>
        <v>0</v>
      </c>
      <c r="AI5654" s="4">
        <v>105.442258</v>
      </c>
      <c r="AJ5654" s="4">
        <v>28.87181</v>
      </c>
      <c r="AK5654" s="4">
        <v>1</v>
      </c>
      <c r="AL5654" s="4">
        <v>2002</v>
      </c>
      <c r="AM5654" s="4">
        <v>0</v>
      </c>
      <c r="AN5654" s="1">
        <f t="shared" si="537"/>
        <v>0</v>
      </c>
      <c r="AO5654" s="1">
        <f t="shared" si="538"/>
        <v>0</v>
      </c>
    </row>
    <row r="5655" s="1" customFormat="1" spans="1:41">
      <c r="A5655">
        <v>2003</v>
      </c>
      <c r="B5655" t="s">
        <v>31651</v>
      </c>
      <c r="C5655" s="2">
        <v>510500</v>
      </c>
      <c r="D5655" t="s">
        <v>32029</v>
      </c>
      <c r="E5655">
        <v>2163954</v>
      </c>
      <c r="F5655">
        <v>4356550.67</v>
      </c>
      <c r="G5655">
        <v>2.01323626565075</v>
      </c>
      <c r="H5655">
        <v>0.06069687</v>
      </c>
      <c r="I5655">
        <v>0.01679</v>
      </c>
      <c r="J5655">
        <v>0.003663</v>
      </c>
      <c r="K5655">
        <v>0.007012</v>
      </c>
      <c r="L5655">
        <v>0.001894</v>
      </c>
      <c r="M5655">
        <v>0.004221</v>
      </c>
      <c r="N5655">
        <v>0.021012</v>
      </c>
      <c r="O5655">
        <v>0.014618</v>
      </c>
      <c r="P5655" s="3" t="s">
        <v>32041</v>
      </c>
      <c r="Q5655" s="3" t="s">
        <v>155</v>
      </c>
      <c r="R5655" s="3" t="s">
        <v>32042</v>
      </c>
      <c r="S5655" s="3" t="s">
        <v>32043</v>
      </c>
      <c r="T5655" s="3" t="s">
        <v>32044</v>
      </c>
      <c r="U5655" s="3" t="s">
        <v>32045</v>
      </c>
      <c r="V5655" s="3" t="s">
        <v>1052</v>
      </c>
      <c r="W5655" s="3" t="s">
        <v>1335</v>
      </c>
      <c r="X5655" s="3" t="s">
        <v>185</v>
      </c>
      <c r="Y5655" s="4">
        <v>416.82</v>
      </c>
      <c r="Z5655" s="4">
        <v>125.28632072</v>
      </c>
      <c r="AA5655" s="4">
        <f t="shared" si="534"/>
        <v>2.118</v>
      </c>
      <c r="AB5655" s="4">
        <v>1779648</v>
      </c>
      <c r="AC5655" s="4">
        <v>0.703994951361168</v>
      </c>
      <c r="AD5655" s="3">
        <v>1</v>
      </c>
      <c r="AE5655" s="3">
        <v>0</v>
      </c>
      <c r="AF5655" s="3">
        <f t="shared" si="533"/>
        <v>0</v>
      </c>
      <c r="AG5655" s="6">
        <f t="shared" si="535"/>
        <v>0</v>
      </c>
      <c r="AH5655" s="4">
        <f t="shared" si="536"/>
        <v>0</v>
      </c>
      <c r="AI5655" s="4">
        <v>105.442258</v>
      </c>
      <c r="AJ5655" s="4">
        <v>28.87181</v>
      </c>
      <c r="AK5655" s="4">
        <v>1</v>
      </c>
      <c r="AL5655" s="4">
        <v>2003</v>
      </c>
      <c r="AM5655" s="4">
        <v>0</v>
      </c>
      <c r="AN5655" s="1">
        <f t="shared" si="537"/>
        <v>0</v>
      </c>
      <c r="AO5655" s="1">
        <f t="shared" si="538"/>
        <v>0</v>
      </c>
    </row>
    <row r="5656" s="1" customFormat="1" spans="1:41">
      <c r="A5656">
        <v>2004</v>
      </c>
      <c r="B5656" t="s">
        <v>31651</v>
      </c>
      <c r="C5656" s="2">
        <v>510500</v>
      </c>
      <c r="D5656" t="s">
        <v>32029</v>
      </c>
      <c r="E5656">
        <v>2587937</v>
      </c>
      <c r="F5656">
        <v>5317117.16</v>
      </c>
      <c r="G5656">
        <v>2.05457751096723</v>
      </c>
      <c r="H5656">
        <v>0.08850336</v>
      </c>
      <c r="I5656">
        <v>0.024517</v>
      </c>
      <c r="J5656">
        <v>0.005138</v>
      </c>
      <c r="K5656">
        <v>0.01012</v>
      </c>
      <c r="L5656">
        <v>0.00388</v>
      </c>
      <c r="M5656">
        <v>0.005378</v>
      </c>
      <c r="N5656">
        <v>0.027819</v>
      </c>
      <c r="O5656">
        <v>0.019251</v>
      </c>
      <c r="P5656" s="3" t="s">
        <v>7538</v>
      </c>
      <c r="Q5656" s="3" t="s">
        <v>85</v>
      </c>
      <c r="R5656" s="3" t="s">
        <v>32046</v>
      </c>
      <c r="S5656" s="3" t="s">
        <v>32047</v>
      </c>
      <c r="T5656" s="3" t="s">
        <v>32048</v>
      </c>
      <c r="U5656" s="3" t="s">
        <v>32049</v>
      </c>
      <c r="V5656" s="3" t="s">
        <v>1052</v>
      </c>
      <c r="W5656" s="3" t="s">
        <v>1253</v>
      </c>
      <c r="X5656" s="3" t="s">
        <v>3877</v>
      </c>
      <c r="Y5656" s="4">
        <v>420.45</v>
      </c>
      <c r="Z5656" s="4">
        <v>149.62791784</v>
      </c>
      <c r="AA5656" s="4">
        <f t="shared" si="534"/>
        <v>2.1915</v>
      </c>
      <c r="AB5656" s="4">
        <v>1922238</v>
      </c>
      <c r="AC5656" s="4">
        <v>0.778404744053546</v>
      </c>
      <c r="AD5656" s="3">
        <v>1</v>
      </c>
      <c r="AE5656" s="3">
        <v>0</v>
      </c>
      <c r="AF5656" s="3">
        <f t="shared" si="533"/>
        <v>0</v>
      </c>
      <c r="AG5656" s="6">
        <f t="shared" si="535"/>
        <v>0</v>
      </c>
      <c r="AH5656" s="4">
        <f t="shared" si="536"/>
        <v>0</v>
      </c>
      <c r="AI5656" s="4">
        <v>105.442258</v>
      </c>
      <c r="AJ5656" s="4">
        <v>28.87181</v>
      </c>
      <c r="AK5656" s="4">
        <v>1</v>
      </c>
      <c r="AL5656" s="4">
        <v>2004</v>
      </c>
      <c r="AM5656" s="4">
        <v>0</v>
      </c>
      <c r="AN5656" s="1">
        <f t="shared" si="537"/>
        <v>0</v>
      </c>
      <c r="AO5656" s="1">
        <f t="shared" si="538"/>
        <v>0</v>
      </c>
    </row>
    <row r="5657" s="1" customFormat="1" spans="1:41">
      <c r="A5657">
        <v>2005</v>
      </c>
      <c r="B5657" t="s">
        <v>31651</v>
      </c>
      <c r="C5657" s="2">
        <v>510500</v>
      </c>
      <c r="D5657" t="s">
        <v>32029</v>
      </c>
      <c r="E5657">
        <v>2849099</v>
      </c>
      <c r="F5657">
        <v>5954407.48</v>
      </c>
      <c r="G5657">
        <v>2.0899264925508</v>
      </c>
      <c r="H5657">
        <v>0.11552417</v>
      </c>
      <c r="I5657">
        <v>0.036598</v>
      </c>
      <c r="J5657">
        <v>0.008684</v>
      </c>
      <c r="K5657">
        <v>0.017433</v>
      </c>
      <c r="L5657">
        <v>0.005404</v>
      </c>
      <c r="M5657">
        <v>0.005077</v>
      </c>
      <c r="N5657">
        <v>0.028238</v>
      </c>
      <c r="O5657">
        <v>0.018942</v>
      </c>
      <c r="P5657" s="3" t="s">
        <v>32050</v>
      </c>
      <c r="Q5657" s="3" t="s">
        <v>964</v>
      </c>
      <c r="R5657" s="3" t="s">
        <v>32051</v>
      </c>
      <c r="S5657" s="3" t="s">
        <v>32052</v>
      </c>
      <c r="T5657" s="3" t="s">
        <v>32053</v>
      </c>
      <c r="U5657" s="3" t="s">
        <v>10408</v>
      </c>
      <c r="V5657" s="3" t="s">
        <v>7501</v>
      </c>
      <c r="W5657" s="3" t="s">
        <v>3155</v>
      </c>
      <c r="X5657" s="3" t="s">
        <v>201</v>
      </c>
      <c r="Y5657" s="4">
        <v>423.29</v>
      </c>
      <c r="Z5657" s="4">
        <v>164.5551765</v>
      </c>
      <c r="AA5657" s="4">
        <f t="shared" si="534"/>
        <v>2.1575</v>
      </c>
      <c r="AB5657" s="4">
        <v>2163954</v>
      </c>
      <c r="AC5657" s="4">
        <v>0.760437497747179</v>
      </c>
      <c r="AD5657" s="3">
        <v>1</v>
      </c>
      <c r="AE5657" s="3">
        <v>0</v>
      </c>
      <c r="AF5657" s="3">
        <f t="shared" ref="AF5657:AF5720" si="539">IF(AE5657=2013,1,0)</f>
        <v>0</v>
      </c>
      <c r="AG5657" s="6">
        <f t="shared" si="535"/>
        <v>0</v>
      </c>
      <c r="AH5657" s="4">
        <f t="shared" si="536"/>
        <v>0</v>
      </c>
      <c r="AI5657" s="4">
        <v>105.442258</v>
      </c>
      <c r="AJ5657" s="4">
        <v>28.87181</v>
      </c>
      <c r="AK5657" s="4">
        <v>1</v>
      </c>
      <c r="AL5657" s="4">
        <v>2005</v>
      </c>
      <c r="AM5657" s="4">
        <v>0</v>
      </c>
      <c r="AN5657" s="1">
        <f t="shared" si="537"/>
        <v>0</v>
      </c>
      <c r="AO5657" s="1">
        <f t="shared" si="538"/>
        <v>0</v>
      </c>
    </row>
    <row r="5658" s="1" customFormat="1" spans="1:41">
      <c r="A5658">
        <v>2006</v>
      </c>
      <c r="B5658" t="s">
        <v>31651</v>
      </c>
      <c r="C5658" s="2">
        <v>510500</v>
      </c>
      <c r="D5658" t="s">
        <v>32029</v>
      </c>
      <c r="E5658">
        <v>3311151</v>
      </c>
      <c r="F5658">
        <v>6396931.76</v>
      </c>
      <c r="G5658">
        <v>1.93193598238196</v>
      </c>
      <c r="H5658">
        <v>0.08085298</v>
      </c>
      <c r="I5658">
        <v>0.026152</v>
      </c>
      <c r="J5658">
        <v>0.007654</v>
      </c>
      <c r="K5658">
        <v>0.0114</v>
      </c>
      <c r="L5658">
        <v>0.002785</v>
      </c>
      <c r="M5658">
        <v>0.004313</v>
      </c>
      <c r="N5658">
        <v>0.01969</v>
      </c>
      <c r="O5658">
        <v>0.013143</v>
      </c>
      <c r="P5658" s="3" t="s">
        <v>32054</v>
      </c>
      <c r="Q5658" s="3" t="s">
        <v>1411</v>
      </c>
      <c r="R5658" s="3" t="s">
        <v>32055</v>
      </c>
      <c r="S5658" s="3" t="s">
        <v>32056</v>
      </c>
      <c r="T5658" s="3" t="s">
        <v>11345</v>
      </c>
      <c r="U5658" s="3" t="s">
        <v>32057</v>
      </c>
      <c r="V5658" s="3" t="s">
        <v>3960</v>
      </c>
      <c r="W5658" s="3" t="s">
        <v>177</v>
      </c>
      <c r="X5658" s="3" t="s">
        <v>246</v>
      </c>
      <c r="Y5658" s="4">
        <v>423.61</v>
      </c>
      <c r="Z5658" s="4">
        <v>177.54460173</v>
      </c>
      <c r="AA5658" s="4">
        <f t="shared" si="534"/>
        <v>1.961</v>
      </c>
      <c r="AB5658" s="4">
        <v>2587937</v>
      </c>
      <c r="AC5658" s="4">
        <v>0.686046846310401</v>
      </c>
      <c r="AD5658" s="3">
        <v>1</v>
      </c>
      <c r="AE5658" s="3">
        <v>0</v>
      </c>
      <c r="AF5658" s="3">
        <f t="shared" si="539"/>
        <v>0</v>
      </c>
      <c r="AG5658" s="6">
        <f t="shared" si="535"/>
        <v>0</v>
      </c>
      <c r="AH5658" s="4">
        <f t="shared" si="536"/>
        <v>0</v>
      </c>
      <c r="AI5658" s="4">
        <v>105.442258</v>
      </c>
      <c r="AJ5658" s="4">
        <v>28.87181</v>
      </c>
      <c r="AK5658" s="4">
        <v>1</v>
      </c>
      <c r="AL5658" s="4">
        <v>2006</v>
      </c>
      <c r="AM5658" s="4">
        <v>0</v>
      </c>
      <c r="AN5658" s="1">
        <f t="shared" si="537"/>
        <v>0</v>
      </c>
      <c r="AO5658" s="1">
        <f t="shared" si="538"/>
        <v>0</v>
      </c>
    </row>
    <row r="5659" s="1" customFormat="1" spans="1:41">
      <c r="A5659">
        <v>2007</v>
      </c>
      <c r="B5659" t="s">
        <v>31651</v>
      </c>
      <c r="C5659" s="2">
        <v>510500</v>
      </c>
      <c r="D5659" t="s">
        <v>32029</v>
      </c>
      <c r="E5659">
        <v>4038967</v>
      </c>
      <c r="F5659">
        <v>9657117.16</v>
      </c>
      <c r="G5659">
        <v>2.39098689343092</v>
      </c>
      <c r="H5659">
        <v>0.09173811</v>
      </c>
      <c r="I5659">
        <v>0.029929</v>
      </c>
      <c r="J5659">
        <v>0.006569</v>
      </c>
      <c r="K5659">
        <v>0.013142</v>
      </c>
      <c r="L5659">
        <v>0.00347</v>
      </c>
      <c r="M5659">
        <v>0.006748</v>
      </c>
      <c r="N5659">
        <v>0.02335</v>
      </c>
      <c r="O5659">
        <v>0.011297</v>
      </c>
      <c r="P5659" s="3" t="s">
        <v>24434</v>
      </c>
      <c r="Q5659" s="3" t="s">
        <v>2343</v>
      </c>
      <c r="R5659" s="3" t="s">
        <v>32058</v>
      </c>
      <c r="S5659" s="3" t="s">
        <v>30282</v>
      </c>
      <c r="T5659" s="3" t="s">
        <v>32059</v>
      </c>
      <c r="U5659" s="3" t="s">
        <v>11315</v>
      </c>
      <c r="V5659" s="3" t="s">
        <v>7333</v>
      </c>
      <c r="W5659" s="3" t="s">
        <v>3600</v>
      </c>
      <c r="X5659" s="3" t="s">
        <v>850</v>
      </c>
      <c r="Y5659" s="4">
        <v>429.07</v>
      </c>
      <c r="Z5659" s="4">
        <v>187.69438792</v>
      </c>
      <c r="AA5659" s="4">
        <f t="shared" si="534"/>
        <v>2.3719</v>
      </c>
      <c r="AB5659" s="4">
        <v>2849099</v>
      </c>
      <c r="AC5659" s="4">
        <v>0.658785068261931</v>
      </c>
      <c r="AD5659" s="3">
        <v>1</v>
      </c>
      <c r="AE5659" s="3">
        <v>0</v>
      </c>
      <c r="AF5659" s="3">
        <f t="shared" si="539"/>
        <v>0</v>
      </c>
      <c r="AG5659" s="6">
        <f t="shared" si="535"/>
        <v>0</v>
      </c>
      <c r="AH5659" s="4">
        <f t="shared" si="536"/>
        <v>0</v>
      </c>
      <c r="AI5659" s="4">
        <v>105.442258</v>
      </c>
      <c r="AJ5659" s="4">
        <v>28.87181</v>
      </c>
      <c r="AK5659" s="4">
        <v>1</v>
      </c>
      <c r="AL5659" s="4">
        <v>2007</v>
      </c>
      <c r="AM5659" s="4">
        <v>0</v>
      </c>
      <c r="AN5659" s="1">
        <f t="shared" si="537"/>
        <v>0</v>
      </c>
      <c r="AO5659" s="1">
        <f t="shared" si="538"/>
        <v>0</v>
      </c>
    </row>
    <row r="5660" s="1" customFormat="1" spans="1:41">
      <c r="A5660">
        <v>2008</v>
      </c>
      <c r="B5660" t="s">
        <v>31651</v>
      </c>
      <c r="C5660" s="2">
        <v>510500</v>
      </c>
      <c r="D5660" t="s">
        <v>32029</v>
      </c>
      <c r="E5660">
        <v>5084223</v>
      </c>
      <c r="F5660">
        <v>12099315.59</v>
      </c>
      <c r="G5660">
        <v>2.37977673087904</v>
      </c>
      <c r="H5660">
        <v>0.1070863</v>
      </c>
      <c r="I5660">
        <v>0.036063</v>
      </c>
      <c r="J5660">
        <v>0.009552</v>
      </c>
      <c r="K5660">
        <v>0.017212</v>
      </c>
      <c r="L5660">
        <v>0.006723</v>
      </c>
      <c r="M5660">
        <v>0.002576</v>
      </c>
      <c r="N5660">
        <v>0.029862</v>
      </c>
      <c r="O5660">
        <v>0.0105</v>
      </c>
      <c r="P5660" s="3" t="s">
        <v>32060</v>
      </c>
      <c r="Q5660" s="3" t="s">
        <v>686</v>
      </c>
      <c r="R5660" s="3" t="s">
        <v>3518</v>
      </c>
      <c r="S5660" s="3" t="s">
        <v>32061</v>
      </c>
      <c r="T5660" s="3" t="s">
        <v>32062</v>
      </c>
      <c r="U5660" s="3" t="s">
        <v>32063</v>
      </c>
      <c r="V5660" s="3" t="s">
        <v>6852</v>
      </c>
      <c r="W5660" s="3" t="s">
        <v>48</v>
      </c>
      <c r="X5660" s="3" t="s">
        <v>950</v>
      </c>
      <c r="Y5660" s="4">
        <v>430.4</v>
      </c>
      <c r="Z5660" s="4">
        <v>181.76382684</v>
      </c>
      <c r="AA5660" s="4">
        <f t="shared" si="534"/>
        <v>2.3158</v>
      </c>
      <c r="AB5660" s="4">
        <v>3311151</v>
      </c>
      <c r="AC5660" s="4">
        <v>0.548944541762064</v>
      </c>
      <c r="AD5660" s="3">
        <v>1</v>
      </c>
      <c r="AE5660" s="3">
        <v>0</v>
      </c>
      <c r="AF5660" s="3">
        <f t="shared" si="539"/>
        <v>0</v>
      </c>
      <c r="AG5660" s="6">
        <f t="shared" si="535"/>
        <v>0</v>
      </c>
      <c r="AH5660" s="4">
        <f t="shared" si="536"/>
        <v>0</v>
      </c>
      <c r="AI5660" s="4">
        <v>105.442258</v>
      </c>
      <c r="AJ5660" s="4">
        <v>28.87181</v>
      </c>
      <c r="AK5660" s="4">
        <v>1</v>
      </c>
      <c r="AL5660" s="4">
        <v>2008</v>
      </c>
      <c r="AM5660" s="4">
        <v>0</v>
      </c>
      <c r="AN5660" s="1">
        <f t="shared" si="537"/>
        <v>0</v>
      </c>
      <c r="AO5660" s="1">
        <f t="shared" si="538"/>
        <v>0</v>
      </c>
    </row>
    <row r="5661" s="1" customFormat="1" spans="1:41">
      <c r="A5661">
        <v>2009</v>
      </c>
      <c r="B5661" t="s">
        <v>31651</v>
      </c>
      <c r="C5661" s="2">
        <v>510500</v>
      </c>
      <c r="D5661" t="s">
        <v>32029</v>
      </c>
      <c r="E5661">
        <v>5876030</v>
      </c>
      <c r="F5661">
        <v>12040942.66</v>
      </c>
      <c r="G5661">
        <v>2.04916289739841</v>
      </c>
      <c r="H5661">
        <v>0.10546303</v>
      </c>
      <c r="I5661">
        <v>0.03293</v>
      </c>
      <c r="J5661">
        <v>0.009616</v>
      </c>
      <c r="K5661">
        <v>0.015703</v>
      </c>
      <c r="L5661">
        <v>0.005924</v>
      </c>
      <c r="M5661">
        <v>0.001688</v>
      </c>
      <c r="N5661">
        <v>0.031438</v>
      </c>
      <c r="O5661">
        <v>0.01687</v>
      </c>
      <c r="P5661" s="3" t="s">
        <v>32064</v>
      </c>
      <c r="Q5661" s="3" t="s">
        <v>2282</v>
      </c>
      <c r="R5661" s="3" t="s">
        <v>32065</v>
      </c>
      <c r="S5661" s="3" t="s">
        <v>32066</v>
      </c>
      <c r="T5661" s="3" t="s">
        <v>32067</v>
      </c>
      <c r="U5661" s="3" t="s">
        <v>32068</v>
      </c>
      <c r="V5661" s="3" t="s">
        <v>3566</v>
      </c>
      <c r="W5661" s="3" t="s">
        <v>3528</v>
      </c>
      <c r="X5661" s="3" t="s">
        <v>1779</v>
      </c>
      <c r="Y5661" s="4">
        <v>434.32</v>
      </c>
      <c r="Z5661" s="4">
        <v>228.92750964</v>
      </c>
      <c r="AA5661" s="4">
        <f t="shared" si="534"/>
        <v>2.0441</v>
      </c>
      <c r="AB5661" s="4">
        <v>4038967</v>
      </c>
      <c r="AC5661" s="4">
        <v>0.566797177694198</v>
      </c>
      <c r="AD5661" s="3">
        <v>1</v>
      </c>
      <c r="AE5661" s="3">
        <v>0</v>
      </c>
      <c r="AF5661" s="3">
        <f t="shared" si="539"/>
        <v>0</v>
      </c>
      <c r="AG5661" s="6">
        <f t="shared" si="535"/>
        <v>0</v>
      </c>
      <c r="AH5661" s="4">
        <f t="shared" si="536"/>
        <v>0</v>
      </c>
      <c r="AI5661" s="4">
        <v>105.442258</v>
      </c>
      <c r="AJ5661" s="4">
        <v>28.87181</v>
      </c>
      <c r="AK5661" s="4">
        <v>1</v>
      </c>
      <c r="AL5661" s="4">
        <v>2009</v>
      </c>
      <c r="AM5661" s="4">
        <v>0</v>
      </c>
      <c r="AN5661" s="1">
        <f t="shared" si="537"/>
        <v>0</v>
      </c>
      <c r="AO5661" s="1">
        <f t="shared" si="538"/>
        <v>0</v>
      </c>
    </row>
    <row r="5662" s="1" customFormat="1" spans="1:41">
      <c r="A5662">
        <v>2010</v>
      </c>
      <c r="B5662" t="s">
        <v>31651</v>
      </c>
      <c r="C5662" s="2">
        <v>510500</v>
      </c>
      <c r="D5662" t="s">
        <v>32029</v>
      </c>
      <c r="E5662">
        <v>7148088</v>
      </c>
      <c r="F5662">
        <v>12747738.79</v>
      </c>
      <c r="G5662">
        <v>1.78337742764219</v>
      </c>
      <c r="H5662">
        <v>0.1195855</v>
      </c>
      <c r="I5662">
        <v>0.036051</v>
      </c>
      <c r="J5662">
        <v>0.009861</v>
      </c>
      <c r="K5662">
        <v>0.014771</v>
      </c>
      <c r="L5662">
        <v>0.004496</v>
      </c>
      <c r="M5662">
        <v>0.006923</v>
      </c>
      <c r="N5662">
        <v>0.033049</v>
      </c>
      <c r="O5662">
        <v>0.018654</v>
      </c>
      <c r="P5662" s="3" t="s">
        <v>32069</v>
      </c>
      <c r="Q5662" s="3" t="s">
        <v>1287</v>
      </c>
      <c r="R5662" s="3" t="s">
        <v>32070</v>
      </c>
      <c r="S5662" s="3" t="s">
        <v>24619</v>
      </c>
      <c r="T5662" s="3" t="s">
        <v>32071</v>
      </c>
      <c r="U5662" s="3" t="s">
        <v>32072</v>
      </c>
      <c r="V5662" s="3" t="s">
        <v>755</v>
      </c>
      <c r="W5662" s="3" t="s">
        <v>2456</v>
      </c>
      <c r="X5662" s="3" t="s">
        <v>3778</v>
      </c>
      <c r="Y5662" s="4">
        <v>422</v>
      </c>
      <c r="Z5662" s="4">
        <v>227.5221279</v>
      </c>
      <c r="AA5662" s="4">
        <f t="shared" si="534"/>
        <v>1.7774</v>
      </c>
      <c r="AB5662" s="4">
        <v>5084223</v>
      </c>
      <c r="AC5662" s="4">
        <v>0.4475061929817</v>
      </c>
      <c r="AD5662" s="3">
        <v>1</v>
      </c>
      <c r="AE5662" s="3">
        <v>0</v>
      </c>
      <c r="AF5662" s="3">
        <f t="shared" si="539"/>
        <v>0</v>
      </c>
      <c r="AG5662" s="6">
        <f t="shared" si="535"/>
        <v>0</v>
      </c>
      <c r="AH5662" s="4">
        <f t="shared" si="536"/>
        <v>0</v>
      </c>
      <c r="AI5662" s="4">
        <v>105.442258</v>
      </c>
      <c r="AJ5662" s="4">
        <v>28.87181</v>
      </c>
      <c r="AK5662" s="4">
        <v>1</v>
      </c>
      <c r="AL5662" s="4">
        <v>2010</v>
      </c>
      <c r="AM5662" s="4">
        <v>0</v>
      </c>
      <c r="AN5662" s="1">
        <f t="shared" si="537"/>
        <v>0</v>
      </c>
      <c r="AO5662" s="1">
        <f t="shared" si="538"/>
        <v>0</v>
      </c>
    </row>
    <row r="5663" s="1" customFormat="1" spans="1:41">
      <c r="A5663">
        <v>2011</v>
      </c>
      <c r="B5663" t="s">
        <v>31651</v>
      </c>
      <c r="C5663" s="2">
        <v>510500</v>
      </c>
      <c r="D5663" t="s">
        <v>32029</v>
      </c>
      <c r="E5663">
        <v>9008666</v>
      </c>
      <c r="F5663">
        <v>13601097.61</v>
      </c>
      <c r="G5663">
        <v>1.50977931804776</v>
      </c>
      <c r="H5663">
        <v>0.11720917</v>
      </c>
      <c r="I5663">
        <v>0.037973</v>
      </c>
      <c r="J5663">
        <v>0.009535</v>
      </c>
      <c r="K5663">
        <v>0.01525</v>
      </c>
      <c r="L5663">
        <v>0.007369</v>
      </c>
      <c r="M5663">
        <v>0.005819</v>
      </c>
      <c r="N5663">
        <v>0.027461</v>
      </c>
      <c r="O5663">
        <v>0.013305</v>
      </c>
      <c r="P5663" s="3" t="s">
        <v>32073</v>
      </c>
      <c r="Q5663" s="3" t="s">
        <v>1629</v>
      </c>
      <c r="R5663" s="3" t="s">
        <v>32074</v>
      </c>
      <c r="S5663" s="3" t="s">
        <v>32075</v>
      </c>
      <c r="T5663" s="3" t="s">
        <v>32076</v>
      </c>
      <c r="U5663" s="3" t="s">
        <v>26912</v>
      </c>
      <c r="V5663" s="3" t="s">
        <v>121</v>
      </c>
      <c r="W5663" s="3" t="s">
        <v>2462</v>
      </c>
      <c r="X5663" s="3" t="s">
        <v>5140</v>
      </c>
      <c r="Y5663" s="4">
        <v>420.8</v>
      </c>
      <c r="Z5663" s="4">
        <v>231.38174133</v>
      </c>
      <c r="AA5663" s="4">
        <f t="shared" si="534"/>
        <v>1.5323</v>
      </c>
      <c r="AB5663" s="4">
        <v>5876030</v>
      </c>
      <c r="AC5663" s="4">
        <v>0.393772226026756</v>
      </c>
      <c r="AD5663" s="3">
        <v>1</v>
      </c>
      <c r="AE5663" s="3">
        <v>0</v>
      </c>
      <c r="AF5663" s="3">
        <f t="shared" si="539"/>
        <v>0</v>
      </c>
      <c r="AG5663" s="6">
        <f t="shared" si="535"/>
        <v>0</v>
      </c>
      <c r="AH5663" s="4">
        <f t="shared" si="536"/>
        <v>0</v>
      </c>
      <c r="AI5663" s="4">
        <v>105.442258</v>
      </c>
      <c r="AJ5663" s="4">
        <v>28.87181</v>
      </c>
      <c r="AK5663" s="4">
        <v>1</v>
      </c>
      <c r="AL5663" s="4">
        <v>2011</v>
      </c>
      <c r="AM5663" s="4">
        <v>0</v>
      </c>
      <c r="AN5663" s="1">
        <f t="shared" si="537"/>
        <v>0</v>
      </c>
      <c r="AO5663" s="1">
        <f t="shared" si="538"/>
        <v>0</v>
      </c>
    </row>
    <row r="5664" s="1" customFormat="1" spans="1:41">
      <c r="A5664">
        <v>2012</v>
      </c>
      <c r="B5664" t="s">
        <v>31651</v>
      </c>
      <c r="C5664" s="2">
        <v>510500</v>
      </c>
      <c r="D5664" t="s">
        <v>32029</v>
      </c>
      <c r="E5664">
        <v>10304538</v>
      </c>
      <c r="F5664">
        <v>13535989.35</v>
      </c>
      <c r="G5664">
        <v>1.31359497631044</v>
      </c>
      <c r="H5664">
        <v>0.12689926</v>
      </c>
      <c r="I5664">
        <v>0.035984</v>
      </c>
      <c r="J5664">
        <v>0.009244</v>
      </c>
      <c r="K5664">
        <v>0.015889</v>
      </c>
      <c r="L5664">
        <v>0.006004</v>
      </c>
      <c r="M5664">
        <v>0.004847</v>
      </c>
      <c r="N5664">
        <v>0.040701</v>
      </c>
      <c r="O5664">
        <v>0.023975</v>
      </c>
      <c r="P5664" s="3" t="s">
        <v>32077</v>
      </c>
      <c r="Q5664" s="3" t="s">
        <v>3756</v>
      </c>
      <c r="R5664" s="3" t="s">
        <v>32078</v>
      </c>
      <c r="S5664" s="3" t="s">
        <v>32079</v>
      </c>
      <c r="T5664" s="3" t="s">
        <v>32080</v>
      </c>
      <c r="U5664" s="3" t="s">
        <v>32081</v>
      </c>
      <c r="V5664" s="3" t="s">
        <v>1078</v>
      </c>
      <c r="W5664" s="3" t="s">
        <v>1122</v>
      </c>
      <c r="X5664" s="3" t="s">
        <v>1965</v>
      </c>
      <c r="Y5664" s="4">
        <v>419.7</v>
      </c>
      <c r="Z5664" s="4">
        <v>253.29233404</v>
      </c>
      <c r="AA5664" s="4">
        <f t="shared" si="534"/>
        <v>1.349</v>
      </c>
      <c r="AB5664" s="4">
        <v>7148088</v>
      </c>
      <c r="AC5664" s="4">
        <v>0.354349770232263</v>
      </c>
      <c r="AD5664" s="3">
        <v>1</v>
      </c>
      <c r="AE5664" s="3">
        <v>0</v>
      </c>
      <c r="AF5664" s="3">
        <f t="shared" si="539"/>
        <v>0</v>
      </c>
      <c r="AG5664" s="6">
        <f t="shared" si="535"/>
        <v>0</v>
      </c>
      <c r="AH5664" s="4">
        <f t="shared" si="536"/>
        <v>0</v>
      </c>
      <c r="AI5664" s="4">
        <v>105.442258</v>
      </c>
      <c r="AJ5664" s="4">
        <v>28.87181</v>
      </c>
      <c r="AK5664" s="4">
        <v>1</v>
      </c>
      <c r="AL5664" s="4">
        <v>2012</v>
      </c>
      <c r="AM5664" s="4">
        <v>0</v>
      </c>
      <c r="AN5664" s="1">
        <f t="shared" si="537"/>
        <v>0</v>
      </c>
      <c r="AO5664" s="1">
        <f t="shared" si="538"/>
        <v>0</v>
      </c>
    </row>
    <row r="5665" s="1" customFormat="1" spans="1:41">
      <c r="A5665">
        <v>2013</v>
      </c>
      <c r="B5665" t="s">
        <v>31651</v>
      </c>
      <c r="C5665" s="2">
        <v>510500</v>
      </c>
      <c r="D5665" t="s">
        <v>32029</v>
      </c>
      <c r="E5665">
        <v>11404815</v>
      </c>
      <c r="F5665">
        <v>13661296.5</v>
      </c>
      <c r="G5665">
        <v>1.19785340665324</v>
      </c>
      <c r="H5665">
        <v>0.11296729</v>
      </c>
      <c r="I5665">
        <v>0.038388</v>
      </c>
      <c r="J5665">
        <v>0.007704</v>
      </c>
      <c r="K5665">
        <v>0.015709</v>
      </c>
      <c r="L5665">
        <v>0.007625</v>
      </c>
      <c r="M5665">
        <v>0.00735</v>
      </c>
      <c r="N5665">
        <v>0.023986</v>
      </c>
      <c r="O5665">
        <v>0.008825</v>
      </c>
      <c r="P5665" s="3" t="s">
        <v>32082</v>
      </c>
      <c r="Q5665" s="3" t="s">
        <v>912</v>
      </c>
      <c r="R5665" s="3" t="s">
        <v>4631</v>
      </c>
      <c r="S5665" s="3" t="s">
        <v>32083</v>
      </c>
      <c r="T5665" s="3" t="s">
        <v>18979</v>
      </c>
      <c r="U5665" s="3" t="s">
        <v>32084</v>
      </c>
      <c r="V5665" s="3" t="s">
        <v>857</v>
      </c>
      <c r="W5665" s="3" t="s">
        <v>929</v>
      </c>
      <c r="X5665" s="3" t="s">
        <v>3778</v>
      </c>
      <c r="Y5665" s="4">
        <v>416.7</v>
      </c>
      <c r="Z5665" s="4">
        <v>291.91738776</v>
      </c>
      <c r="AA5665" s="4">
        <f t="shared" si="534"/>
        <v>1.1812</v>
      </c>
      <c r="AB5665" s="4">
        <v>9008666</v>
      </c>
      <c r="AC5665" s="4">
        <v>0.324040637936849</v>
      </c>
      <c r="AD5665" s="3">
        <v>1</v>
      </c>
      <c r="AE5665" s="3">
        <v>0</v>
      </c>
      <c r="AF5665" s="3">
        <f t="shared" si="539"/>
        <v>0</v>
      </c>
      <c r="AG5665" s="6">
        <f t="shared" si="535"/>
        <v>0</v>
      </c>
      <c r="AH5665" s="4">
        <f t="shared" si="536"/>
        <v>0</v>
      </c>
      <c r="AI5665" s="4">
        <v>105.442258</v>
      </c>
      <c r="AJ5665" s="4">
        <v>28.87181</v>
      </c>
      <c r="AK5665" s="4">
        <v>1</v>
      </c>
      <c r="AL5665" s="4">
        <v>2013</v>
      </c>
      <c r="AM5665" s="4">
        <v>0</v>
      </c>
      <c r="AN5665" s="1">
        <f t="shared" si="537"/>
        <v>0</v>
      </c>
      <c r="AO5665" s="1">
        <f t="shared" si="538"/>
        <v>0</v>
      </c>
    </row>
    <row r="5666" s="1" customFormat="1" spans="1:41">
      <c r="A5666">
        <v>2014</v>
      </c>
      <c r="B5666" t="s">
        <v>31651</v>
      </c>
      <c r="C5666" s="2">
        <v>510500</v>
      </c>
      <c r="D5666" t="s">
        <v>32029</v>
      </c>
      <c r="E5666">
        <v>12597311</v>
      </c>
      <c r="F5666">
        <v>13413198.62</v>
      </c>
      <c r="G5666">
        <v>1.0647668077735</v>
      </c>
      <c r="H5666">
        <v>0.14131463</v>
      </c>
      <c r="I5666">
        <v>0.04094</v>
      </c>
      <c r="J5666">
        <v>0.008348</v>
      </c>
      <c r="K5666">
        <v>0.017543</v>
      </c>
      <c r="L5666">
        <v>0.004185</v>
      </c>
      <c r="M5666">
        <v>0.010864</v>
      </c>
      <c r="N5666">
        <v>0.044474</v>
      </c>
      <c r="O5666">
        <v>0.021293</v>
      </c>
      <c r="P5666" s="3" t="s">
        <v>32085</v>
      </c>
      <c r="Q5666" s="3" t="s">
        <v>1045</v>
      </c>
      <c r="R5666" s="3" t="s">
        <v>32086</v>
      </c>
      <c r="S5666" s="3" t="s">
        <v>32087</v>
      </c>
      <c r="T5666" s="3" t="s">
        <v>32088</v>
      </c>
      <c r="U5666" s="3" t="s">
        <v>32089</v>
      </c>
      <c r="V5666" s="3" t="s">
        <v>972</v>
      </c>
      <c r="W5666" s="3" t="s">
        <v>2597</v>
      </c>
      <c r="X5666" s="3" t="s">
        <v>2226</v>
      </c>
      <c r="Y5666" s="4">
        <v>415.5</v>
      </c>
      <c r="Z5666" s="4">
        <v>404.03127004</v>
      </c>
      <c r="AA5666" s="4">
        <f t="shared" si="534"/>
        <v>1.0486</v>
      </c>
      <c r="AB5666" s="4">
        <v>10304538</v>
      </c>
      <c r="AC5666" s="4">
        <v>0.392090620695464</v>
      </c>
      <c r="AD5666" s="3">
        <v>1</v>
      </c>
      <c r="AE5666" s="3">
        <v>0</v>
      </c>
      <c r="AF5666" s="3">
        <f t="shared" si="539"/>
        <v>0</v>
      </c>
      <c r="AG5666" s="6">
        <f t="shared" si="535"/>
        <v>0</v>
      </c>
      <c r="AH5666" s="4">
        <f t="shared" si="536"/>
        <v>0</v>
      </c>
      <c r="AI5666" s="4">
        <v>105.442258</v>
      </c>
      <c r="AJ5666" s="4">
        <v>28.87181</v>
      </c>
      <c r="AK5666" s="4">
        <v>1</v>
      </c>
      <c r="AL5666" s="4">
        <v>2014</v>
      </c>
      <c r="AM5666" s="4">
        <v>0</v>
      </c>
      <c r="AN5666" s="1">
        <f t="shared" si="537"/>
        <v>0</v>
      </c>
      <c r="AO5666" s="1">
        <f t="shared" si="538"/>
        <v>0</v>
      </c>
    </row>
    <row r="5667" s="1" customFormat="1" spans="1:41">
      <c r="A5667">
        <v>2015</v>
      </c>
      <c r="B5667" t="s">
        <v>31651</v>
      </c>
      <c r="C5667" s="2">
        <v>510500</v>
      </c>
      <c r="D5667" t="s">
        <v>32029</v>
      </c>
      <c r="E5667">
        <v>13534133</v>
      </c>
      <c r="F5667">
        <v>13397455.71</v>
      </c>
      <c r="G5667">
        <v>0.98990128957651</v>
      </c>
      <c r="H5667">
        <v>0.0947261</v>
      </c>
      <c r="I5667">
        <v>0.026047</v>
      </c>
      <c r="J5667">
        <v>0.006159</v>
      </c>
      <c r="K5667">
        <v>0.012862</v>
      </c>
      <c r="L5667">
        <v>0.003495</v>
      </c>
      <c r="M5667">
        <v>0.003531</v>
      </c>
      <c r="N5667">
        <v>0.035816</v>
      </c>
      <c r="O5667">
        <v>0.020504</v>
      </c>
      <c r="P5667" s="3" t="s">
        <v>32090</v>
      </c>
      <c r="Q5667" s="3" t="s">
        <v>537</v>
      </c>
      <c r="R5667" s="3" t="s">
        <v>32091</v>
      </c>
      <c r="S5667" s="3" t="s">
        <v>32092</v>
      </c>
      <c r="T5667" s="3" t="s">
        <v>32093</v>
      </c>
      <c r="U5667" s="3" t="s">
        <v>32094</v>
      </c>
      <c r="V5667" s="3" t="s">
        <v>740</v>
      </c>
      <c r="W5667" s="3" t="s">
        <v>3522</v>
      </c>
      <c r="X5667" s="3" t="s">
        <v>2296</v>
      </c>
      <c r="Y5667" s="4">
        <v>417.7</v>
      </c>
      <c r="Z5667" s="4">
        <v>406.62606858</v>
      </c>
      <c r="AA5667" s="4">
        <f t="shared" si="534"/>
        <v>0.9784</v>
      </c>
      <c r="AB5667" s="4">
        <v>11404815</v>
      </c>
      <c r="AC5667" s="4">
        <v>0.356538943051685</v>
      </c>
      <c r="AD5667" s="3">
        <v>1</v>
      </c>
      <c r="AE5667" s="3">
        <v>0</v>
      </c>
      <c r="AF5667" s="3">
        <f t="shared" si="539"/>
        <v>0</v>
      </c>
      <c r="AG5667" s="6">
        <f t="shared" si="535"/>
        <v>0</v>
      </c>
      <c r="AH5667" s="4">
        <f t="shared" si="536"/>
        <v>0</v>
      </c>
      <c r="AI5667" s="4">
        <v>105.442258</v>
      </c>
      <c r="AJ5667" s="4">
        <v>28.87181</v>
      </c>
      <c r="AK5667" s="4">
        <v>1</v>
      </c>
      <c r="AL5667" s="4">
        <v>2015</v>
      </c>
      <c r="AM5667" s="4">
        <v>0</v>
      </c>
      <c r="AN5667" s="1">
        <f t="shared" si="537"/>
        <v>0</v>
      </c>
      <c r="AO5667" s="1">
        <f t="shared" si="538"/>
        <v>0</v>
      </c>
    </row>
    <row r="5668" s="1" customFormat="1" spans="1:41">
      <c r="A5668">
        <v>2016</v>
      </c>
      <c r="B5668" t="s">
        <v>31651</v>
      </c>
      <c r="C5668" s="2">
        <v>510500</v>
      </c>
      <c r="D5668" t="s">
        <v>32029</v>
      </c>
      <c r="E5668">
        <v>14819105</v>
      </c>
      <c r="F5668">
        <v>12803256.19</v>
      </c>
      <c r="G5668">
        <v>0.863969598029031</v>
      </c>
      <c r="H5668">
        <v>0.11506348</v>
      </c>
      <c r="I5668">
        <v>0.032512</v>
      </c>
      <c r="J5668">
        <v>0.007395</v>
      </c>
      <c r="K5668">
        <v>0.013758</v>
      </c>
      <c r="L5668">
        <v>0.00493</v>
      </c>
      <c r="M5668">
        <v>0.006429</v>
      </c>
      <c r="N5668">
        <v>0.034945</v>
      </c>
      <c r="O5668">
        <v>0.022458</v>
      </c>
      <c r="P5668" s="3" t="s">
        <v>32095</v>
      </c>
      <c r="Q5668" s="3" t="s">
        <v>952</v>
      </c>
      <c r="R5668" s="3" t="s">
        <v>32096</v>
      </c>
      <c r="S5668" s="3" t="s">
        <v>32097</v>
      </c>
      <c r="T5668" s="3" t="s">
        <v>32098</v>
      </c>
      <c r="U5668" s="3" t="s">
        <v>32099</v>
      </c>
      <c r="V5668" s="3" t="s">
        <v>713</v>
      </c>
      <c r="W5668" s="3" t="s">
        <v>144</v>
      </c>
      <c r="X5668" s="3" t="s">
        <v>224</v>
      </c>
      <c r="Y5668" s="4">
        <v>419.9</v>
      </c>
      <c r="Z5668" s="4">
        <v>472.81923578</v>
      </c>
      <c r="AA5668" s="4">
        <f t="shared" si="534"/>
        <v>0.8532</v>
      </c>
      <c r="AB5668" s="4">
        <v>12597311</v>
      </c>
      <c r="AC5668" s="4">
        <v>0.375333462657229</v>
      </c>
      <c r="AD5668" s="3">
        <v>1</v>
      </c>
      <c r="AE5668" s="3">
        <v>0</v>
      </c>
      <c r="AF5668" s="3">
        <f t="shared" si="539"/>
        <v>0</v>
      </c>
      <c r="AG5668" s="6">
        <f t="shared" si="535"/>
        <v>0</v>
      </c>
      <c r="AH5668" s="4">
        <f t="shared" si="536"/>
        <v>0</v>
      </c>
      <c r="AI5668" s="4">
        <v>105.442258</v>
      </c>
      <c r="AJ5668" s="4">
        <v>28.87181</v>
      </c>
      <c r="AK5668" s="4">
        <v>1</v>
      </c>
      <c r="AL5668" s="4">
        <v>2016</v>
      </c>
      <c r="AM5668" s="4">
        <v>0</v>
      </c>
      <c r="AN5668" s="1">
        <f t="shared" si="537"/>
        <v>0</v>
      </c>
      <c r="AO5668" s="1">
        <f t="shared" si="538"/>
        <v>0</v>
      </c>
    </row>
    <row r="5669" s="1" customFormat="1" spans="1:41">
      <c r="A5669">
        <v>2017</v>
      </c>
      <c r="B5669" t="s">
        <v>31651</v>
      </c>
      <c r="C5669" s="2">
        <v>510500</v>
      </c>
      <c r="D5669" t="s">
        <v>32029</v>
      </c>
      <c r="E5669">
        <v>15962100</v>
      </c>
      <c r="F5669">
        <v>12704253.41</v>
      </c>
      <c r="G5669">
        <v>0.795901128924139</v>
      </c>
      <c r="H5669">
        <v>0.16369721</v>
      </c>
      <c r="I5669">
        <v>0.048983</v>
      </c>
      <c r="J5669">
        <v>0.012675</v>
      </c>
      <c r="K5669">
        <v>0.020548</v>
      </c>
      <c r="L5669">
        <v>0.009487</v>
      </c>
      <c r="M5669">
        <v>0.006274</v>
      </c>
      <c r="N5669">
        <v>0.043073</v>
      </c>
      <c r="O5669">
        <v>0.025908</v>
      </c>
      <c r="P5669" s="3" t="s">
        <v>32100</v>
      </c>
      <c r="Q5669" s="3" t="s">
        <v>486</v>
      </c>
      <c r="R5669" s="3" t="s">
        <v>32101</v>
      </c>
      <c r="S5669" s="3" t="s">
        <v>32102</v>
      </c>
      <c r="T5669" s="3" t="s">
        <v>32103</v>
      </c>
      <c r="U5669" s="3" t="s">
        <v>32104</v>
      </c>
      <c r="V5669" s="3" t="s">
        <v>146</v>
      </c>
      <c r="W5669" s="3" t="s">
        <v>74</v>
      </c>
      <c r="X5669" s="3" t="s">
        <v>3657</v>
      </c>
      <c r="Y5669" s="4">
        <v>421.4</v>
      </c>
      <c r="Z5669" s="4">
        <v>430.49939512</v>
      </c>
      <c r="AA5669" s="4">
        <f t="shared" si="534"/>
        <v>0.7478</v>
      </c>
      <c r="AB5669" s="4">
        <v>13534133</v>
      </c>
      <c r="AC5669" s="4">
        <v>0.318084206147523</v>
      </c>
      <c r="AD5669" s="3">
        <v>1</v>
      </c>
      <c r="AE5669" s="3">
        <v>0</v>
      </c>
      <c r="AF5669" s="3">
        <f t="shared" si="539"/>
        <v>0</v>
      </c>
      <c r="AG5669" s="6">
        <f t="shared" si="535"/>
        <v>0</v>
      </c>
      <c r="AH5669" s="4">
        <f t="shared" si="536"/>
        <v>0</v>
      </c>
      <c r="AI5669" s="4">
        <v>105.442258</v>
      </c>
      <c r="AJ5669" s="4">
        <v>28.87181</v>
      </c>
      <c r="AK5669" s="4">
        <v>1</v>
      </c>
      <c r="AL5669" s="4">
        <v>2017</v>
      </c>
      <c r="AM5669" s="4">
        <v>0</v>
      </c>
      <c r="AN5669" s="1">
        <f t="shared" si="537"/>
        <v>0</v>
      </c>
      <c r="AO5669" s="1">
        <f t="shared" si="538"/>
        <v>0</v>
      </c>
    </row>
    <row r="5670" s="1" customFormat="1" spans="1:41">
      <c r="A5670">
        <v>2018</v>
      </c>
      <c r="B5670" t="s">
        <v>31651</v>
      </c>
      <c r="C5670" s="2">
        <v>510500</v>
      </c>
      <c r="D5670" t="s">
        <v>32029</v>
      </c>
      <c r="E5670">
        <v>16949712</v>
      </c>
      <c r="F5670">
        <v>12869815.26</v>
      </c>
      <c r="G5670">
        <v>0.759294037562408</v>
      </c>
      <c r="H5670">
        <v>0.15210756</v>
      </c>
      <c r="I5670">
        <v>0.049121</v>
      </c>
      <c r="J5670">
        <v>0.013754</v>
      </c>
      <c r="K5670">
        <v>0.021558</v>
      </c>
      <c r="L5670">
        <v>0.006237</v>
      </c>
      <c r="M5670">
        <v>0.007572</v>
      </c>
      <c r="N5670">
        <v>0.042155</v>
      </c>
      <c r="O5670">
        <v>0.014552</v>
      </c>
      <c r="P5670" s="3" t="s">
        <v>32105</v>
      </c>
      <c r="Q5670" s="3" t="s">
        <v>455</v>
      </c>
      <c r="R5670" s="3" t="s">
        <v>32106</v>
      </c>
      <c r="S5670" s="3" t="s">
        <v>32107</v>
      </c>
      <c r="T5670" s="3" t="s">
        <v>32108</v>
      </c>
      <c r="U5670" s="3" t="s">
        <v>32109</v>
      </c>
      <c r="V5670" s="3" t="s">
        <v>354</v>
      </c>
      <c r="W5670" s="3" t="s">
        <v>2557</v>
      </c>
      <c r="X5670" s="3" t="s">
        <v>2404</v>
      </c>
      <c r="Y5670" s="4">
        <v>422.6</v>
      </c>
      <c r="Z5670" s="4">
        <v>594.5362941</v>
      </c>
      <c r="AA5670" s="4">
        <f t="shared" si="534"/>
        <v>0.6789</v>
      </c>
      <c r="AB5670" s="4">
        <v>14819105</v>
      </c>
      <c r="AC5670" s="4">
        <v>0.40119581722378</v>
      </c>
      <c r="AD5670" s="3">
        <v>1</v>
      </c>
      <c r="AE5670" s="3">
        <v>0</v>
      </c>
      <c r="AF5670" s="3">
        <f t="shared" si="539"/>
        <v>0</v>
      </c>
      <c r="AG5670" s="6">
        <f t="shared" si="535"/>
        <v>0</v>
      </c>
      <c r="AH5670" s="4">
        <f t="shared" si="536"/>
        <v>0</v>
      </c>
      <c r="AI5670" s="4">
        <v>105.442258</v>
      </c>
      <c r="AJ5670" s="4">
        <v>28.87181</v>
      </c>
      <c r="AK5670" s="4">
        <v>1</v>
      </c>
      <c r="AL5670" s="4">
        <v>2018</v>
      </c>
      <c r="AM5670" s="4">
        <v>0</v>
      </c>
      <c r="AN5670" s="1">
        <f t="shared" si="537"/>
        <v>0</v>
      </c>
      <c r="AO5670" s="1">
        <f t="shared" si="538"/>
        <v>0</v>
      </c>
    </row>
    <row r="5671" s="1" customFormat="1" spans="1:41">
      <c r="A5671">
        <v>2019</v>
      </c>
      <c r="B5671" t="s">
        <v>31651</v>
      </c>
      <c r="C5671" s="2">
        <v>510500</v>
      </c>
      <c r="D5671" t="s">
        <v>32029</v>
      </c>
      <c r="E5671">
        <v>20810000</v>
      </c>
      <c r="F5671">
        <v>12546044.21</v>
      </c>
      <c r="G5671">
        <v>0.602885353676117</v>
      </c>
      <c r="H5671">
        <v>0.12179404</v>
      </c>
      <c r="I5671">
        <v>0.032568</v>
      </c>
      <c r="J5671">
        <v>0.008132</v>
      </c>
      <c r="K5671">
        <v>0.01395</v>
      </c>
      <c r="L5671">
        <v>0.003449</v>
      </c>
      <c r="M5671">
        <v>0.007038</v>
      </c>
      <c r="N5671">
        <v>0.043371</v>
      </c>
      <c r="O5671">
        <v>0.025009</v>
      </c>
      <c r="P5671" s="3" t="s">
        <v>32110</v>
      </c>
      <c r="Q5671" s="3" t="s">
        <v>681</v>
      </c>
      <c r="R5671" s="3" t="s">
        <v>32111</v>
      </c>
      <c r="S5671" s="3" t="s">
        <v>19253</v>
      </c>
      <c r="T5671" s="3" t="s">
        <v>32112</v>
      </c>
      <c r="U5671" s="3" t="s">
        <v>32113</v>
      </c>
      <c r="V5671" s="3" t="s">
        <v>469</v>
      </c>
      <c r="W5671" s="3" t="s">
        <v>2365</v>
      </c>
      <c r="X5671" s="3" t="s">
        <v>2404</v>
      </c>
      <c r="Y5671" s="4">
        <v>424.4</v>
      </c>
      <c r="Z5671" s="4">
        <v>560.1219417</v>
      </c>
      <c r="AA5671" s="4">
        <f t="shared" si="534"/>
        <v>0.6076</v>
      </c>
      <c r="AB5671" s="4">
        <v>15962100</v>
      </c>
      <c r="AC5671" s="4">
        <v>0.350907425526716</v>
      </c>
      <c r="AD5671" s="3">
        <v>1</v>
      </c>
      <c r="AE5671" s="3">
        <v>0</v>
      </c>
      <c r="AF5671" s="3">
        <f t="shared" si="539"/>
        <v>0</v>
      </c>
      <c r="AG5671" s="6">
        <f t="shared" si="535"/>
        <v>0</v>
      </c>
      <c r="AH5671" s="4">
        <f t="shared" si="536"/>
        <v>0</v>
      </c>
      <c r="AI5671" s="4">
        <v>105.442258</v>
      </c>
      <c r="AJ5671" s="4">
        <v>28.87181</v>
      </c>
      <c r="AK5671" s="4">
        <v>1</v>
      </c>
      <c r="AL5671" s="4">
        <v>2019</v>
      </c>
      <c r="AM5671" s="4">
        <v>0</v>
      </c>
      <c r="AN5671" s="1">
        <f t="shared" si="537"/>
        <v>0</v>
      </c>
      <c r="AO5671" s="1">
        <f t="shared" si="538"/>
        <v>0</v>
      </c>
    </row>
    <row r="5672" s="1" customFormat="1" spans="1:41">
      <c r="A5672">
        <v>2020</v>
      </c>
      <c r="B5672" t="s">
        <v>31651</v>
      </c>
      <c r="C5672" s="2">
        <v>510500</v>
      </c>
      <c r="D5672" t="s">
        <v>32029</v>
      </c>
      <c r="E5672">
        <v>21570000</v>
      </c>
      <c r="F5672">
        <v>12459091.57</v>
      </c>
      <c r="G5672">
        <v>0.577612033843301</v>
      </c>
      <c r="H5672">
        <v>0.12896613</v>
      </c>
      <c r="I5672">
        <v>0.030223</v>
      </c>
      <c r="J5672">
        <v>0.008938</v>
      </c>
      <c r="K5672">
        <v>0.012298</v>
      </c>
      <c r="L5672">
        <v>0.005252</v>
      </c>
      <c r="M5672">
        <v>0.003735</v>
      </c>
      <c r="N5672">
        <v>0.051681</v>
      </c>
      <c r="O5672">
        <v>0.034638</v>
      </c>
      <c r="P5672" s="3" t="s">
        <v>32114</v>
      </c>
      <c r="Q5672" s="3" t="s">
        <v>1941</v>
      </c>
      <c r="R5672" s="3" t="s">
        <v>32115</v>
      </c>
      <c r="S5672" s="3" t="s">
        <v>32116</v>
      </c>
      <c r="T5672" s="3" t="s">
        <v>32117</v>
      </c>
      <c r="U5672" s="3" t="s">
        <v>19522</v>
      </c>
      <c r="V5672" s="3" t="s">
        <v>94</v>
      </c>
      <c r="W5672" s="3" t="s">
        <v>697</v>
      </c>
      <c r="X5672" s="3" t="s">
        <v>2502</v>
      </c>
      <c r="Y5672" s="4">
        <v>425.6</v>
      </c>
      <c r="Z5672" s="4">
        <v>568.25078703</v>
      </c>
      <c r="AA5672" s="4">
        <f t="shared" si="534"/>
        <v>0.5739</v>
      </c>
      <c r="AB5672" s="4">
        <v>16949712</v>
      </c>
      <c r="AC5672" s="4">
        <v>0.335256898188005</v>
      </c>
      <c r="AD5672" s="3">
        <v>1</v>
      </c>
      <c r="AE5672" s="3">
        <v>0</v>
      </c>
      <c r="AF5672" s="3">
        <f t="shared" si="539"/>
        <v>0</v>
      </c>
      <c r="AG5672" s="6">
        <f t="shared" si="535"/>
        <v>0</v>
      </c>
      <c r="AH5672" s="4">
        <f t="shared" si="536"/>
        <v>0</v>
      </c>
      <c r="AI5672" s="4">
        <v>105.442258</v>
      </c>
      <c r="AJ5672" s="4">
        <v>28.87181</v>
      </c>
      <c r="AK5672" s="4">
        <v>1</v>
      </c>
      <c r="AL5672" s="4">
        <v>2020</v>
      </c>
      <c r="AM5672" s="4">
        <v>0</v>
      </c>
      <c r="AN5672" s="1">
        <f t="shared" si="537"/>
        <v>0</v>
      </c>
      <c r="AO5672" s="1">
        <f t="shared" si="538"/>
        <v>0</v>
      </c>
    </row>
    <row r="5673" s="1" customFormat="1" spans="1:41">
      <c r="A5673">
        <v>2021</v>
      </c>
      <c r="B5673" t="s">
        <v>31651</v>
      </c>
      <c r="C5673" s="2">
        <v>510500</v>
      </c>
      <c r="D5673" t="s">
        <v>32029</v>
      </c>
      <c r="E5673">
        <v>24060000</v>
      </c>
      <c r="F5673">
        <v>14061457.78</v>
      </c>
      <c r="G5673">
        <v>0.584432991687448</v>
      </c>
      <c r="H5673">
        <v>0.17537508</v>
      </c>
      <c r="I5673">
        <v>0.056258</v>
      </c>
      <c r="J5673">
        <v>0.012448</v>
      </c>
      <c r="K5673">
        <v>0.027834</v>
      </c>
      <c r="L5673">
        <v>0.009215</v>
      </c>
      <c r="M5673">
        <v>0.006761</v>
      </c>
      <c r="N5673">
        <v>0.053594</v>
      </c>
      <c r="O5673">
        <v>0.016866</v>
      </c>
      <c r="P5673" s="3" t="s">
        <v>32118</v>
      </c>
      <c r="Q5673" s="3" t="s">
        <v>260</v>
      </c>
      <c r="R5673" s="3" t="s">
        <v>7063</v>
      </c>
      <c r="S5673" s="3" t="s">
        <v>32119</v>
      </c>
      <c r="T5673" s="3" t="s">
        <v>32120</v>
      </c>
      <c r="U5673" s="3" t="s">
        <v>32121</v>
      </c>
      <c r="V5673" s="3" t="s">
        <v>1869</v>
      </c>
      <c r="W5673" s="3" t="s">
        <v>74</v>
      </c>
      <c r="X5673" s="3" t="s">
        <v>3155</v>
      </c>
      <c r="Y5673" s="4">
        <v>425.9</v>
      </c>
      <c r="Z5673" s="4">
        <v>580.07515025</v>
      </c>
      <c r="AA5673" s="4">
        <f t="shared" si="534"/>
        <v>0.5741</v>
      </c>
      <c r="AB5673" s="4">
        <v>20810000</v>
      </c>
      <c r="AC5673" s="4">
        <v>0.278748270182605</v>
      </c>
      <c r="AD5673" s="3">
        <v>1</v>
      </c>
      <c r="AE5673" s="3">
        <v>0</v>
      </c>
      <c r="AF5673" s="3">
        <f t="shared" si="539"/>
        <v>0</v>
      </c>
      <c r="AG5673" s="6">
        <f t="shared" si="535"/>
        <v>0</v>
      </c>
      <c r="AH5673" s="4">
        <f t="shared" si="536"/>
        <v>0</v>
      </c>
      <c r="AI5673" s="4">
        <v>105.442258</v>
      </c>
      <c r="AJ5673" s="4">
        <v>28.87181</v>
      </c>
      <c r="AK5673" s="4">
        <v>1</v>
      </c>
      <c r="AL5673" s="4">
        <v>2021</v>
      </c>
      <c r="AM5673" s="4">
        <v>0</v>
      </c>
      <c r="AN5673" s="1">
        <f t="shared" si="537"/>
        <v>0</v>
      </c>
      <c r="AO5673" s="1">
        <f t="shared" si="538"/>
        <v>0</v>
      </c>
    </row>
    <row r="5674" s="1" customFormat="1" spans="1:41">
      <c r="A5674">
        <v>2022</v>
      </c>
      <c r="B5674" t="s">
        <v>31651</v>
      </c>
      <c r="C5674" s="2">
        <v>510500</v>
      </c>
      <c r="D5674" t="s">
        <v>32029</v>
      </c>
      <c r="E5674">
        <v>26020000</v>
      </c>
      <c r="F5674">
        <v>13795200.24</v>
      </c>
      <c r="G5674">
        <v>0.53017679631053</v>
      </c>
      <c r="H5674">
        <v>0.10941861</v>
      </c>
      <c r="I5674">
        <v>0.030277</v>
      </c>
      <c r="J5674">
        <v>0.007763</v>
      </c>
      <c r="K5674">
        <v>0.014998</v>
      </c>
      <c r="L5674">
        <v>0.003931</v>
      </c>
      <c r="M5674">
        <v>0.003585</v>
      </c>
      <c r="N5674">
        <v>0.039034</v>
      </c>
      <c r="O5674">
        <v>0.023892</v>
      </c>
      <c r="P5674" s="3" t="s">
        <v>32122</v>
      </c>
      <c r="Q5674" s="3" t="s">
        <v>1928</v>
      </c>
      <c r="R5674" s="3" t="s">
        <v>32123</v>
      </c>
      <c r="S5674" s="3" t="s">
        <v>32124</v>
      </c>
      <c r="T5674" s="3" t="s">
        <v>32125</v>
      </c>
      <c r="U5674" s="3" t="s">
        <v>32126</v>
      </c>
      <c r="V5674" s="3" t="s">
        <v>1362</v>
      </c>
      <c r="W5674" s="3" t="s">
        <v>109</v>
      </c>
      <c r="X5674" s="3" t="s">
        <v>1343</v>
      </c>
      <c r="Y5674" s="4">
        <v>426.3</v>
      </c>
      <c r="Z5674" s="4">
        <v>998.05358429</v>
      </c>
      <c r="AA5674" s="4">
        <f t="shared" si="534"/>
        <v>0.5289</v>
      </c>
      <c r="AB5674" s="4">
        <v>21570000</v>
      </c>
      <c r="AC5674" s="4">
        <v>0.462704489703292</v>
      </c>
      <c r="AD5674" s="3">
        <v>1</v>
      </c>
      <c r="AE5674" s="3">
        <v>0</v>
      </c>
      <c r="AF5674" s="3">
        <f t="shared" si="539"/>
        <v>0</v>
      </c>
      <c r="AG5674" s="6">
        <f t="shared" si="535"/>
        <v>0</v>
      </c>
      <c r="AH5674" s="4">
        <f t="shared" si="536"/>
        <v>0</v>
      </c>
      <c r="AI5674" s="4">
        <v>105.442258</v>
      </c>
      <c r="AJ5674" s="4">
        <v>28.87181</v>
      </c>
      <c r="AK5674" s="4">
        <v>1</v>
      </c>
      <c r="AL5674" s="4">
        <v>2022</v>
      </c>
      <c r="AM5674" s="4">
        <v>0</v>
      </c>
      <c r="AN5674" s="1">
        <f t="shared" si="537"/>
        <v>0</v>
      </c>
      <c r="AO5674" s="1">
        <f t="shared" si="538"/>
        <v>0</v>
      </c>
    </row>
    <row r="5675" s="1" customFormat="1" spans="1:41">
      <c r="A5675">
        <v>2023</v>
      </c>
      <c r="B5675" t="s">
        <v>31651</v>
      </c>
      <c r="C5675" s="2">
        <v>510500</v>
      </c>
      <c r="D5675" t="s">
        <v>32029</v>
      </c>
      <c r="E5675">
        <v>27260000</v>
      </c>
      <c r="F5675">
        <v>14276059.65</v>
      </c>
      <c r="G5675">
        <v>0.523699913793103</v>
      </c>
      <c r="H5675">
        <v>0.13554932</v>
      </c>
      <c r="I5675">
        <v>0.012921</v>
      </c>
      <c r="J5675">
        <v>0.011704</v>
      </c>
      <c r="K5675">
        <v>0.010786</v>
      </c>
      <c r="L5675">
        <v>0.007272</v>
      </c>
      <c r="M5675">
        <v>0.009035</v>
      </c>
      <c r="N5675">
        <v>0.033099</v>
      </c>
      <c r="O5675">
        <v>0.039542</v>
      </c>
      <c r="P5675" s="3" t="s">
        <v>32127</v>
      </c>
      <c r="Q5675" s="3" t="s">
        <v>665</v>
      </c>
      <c r="R5675" s="3" t="s">
        <v>32128</v>
      </c>
      <c r="S5675" s="3" t="s">
        <v>32129</v>
      </c>
      <c r="T5675" s="3" t="s">
        <v>32130</v>
      </c>
      <c r="U5675" s="3" t="s">
        <v>32131</v>
      </c>
      <c r="V5675" s="3" t="s">
        <v>1034</v>
      </c>
      <c r="W5675" s="3" t="s">
        <v>56</v>
      </c>
      <c r="X5675" s="3" t="s">
        <v>1899</v>
      </c>
      <c r="Y5675" s="4">
        <v>426.7</v>
      </c>
      <c r="Z5675" s="4">
        <v>1056.339</v>
      </c>
      <c r="AA5675" s="4">
        <f t="shared" si="534"/>
        <v>0.5214</v>
      </c>
      <c r="AB5675" s="4">
        <v>23295600</v>
      </c>
      <c r="AC5675" s="4">
        <v>0.45345</v>
      </c>
      <c r="AD5675" s="3">
        <v>1</v>
      </c>
      <c r="AE5675" s="3">
        <v>0</v>
      </c>
      <c r="AF5675" s="3">
        <f t="shared" si="539"/>
        <v>0</v>
      </c>
      <c r="AG5675" s="6">
        <f t="shared" si="535"/>
        <v>0</v>
      </c>
      <c r="AH5675" s="4">
        <f t="shared" si="536"/>
        <v>0</v>
      </c>
      <c r="AI5675" s="4">
        <v>105.442258</v>
      </c>
      <c r="AJ5675" s="4">
        <v>28.87181</v>
      </c>
      <c r="AK5675" s="4">
        <v>1</v>
      </c>
      <c r="AL5675" s="4">
        <v>2023</v>
      </c>
      <c r="AM5675" s="4">
        <v>0</v>
      </c>
      <c r="AN5675" s="1">
        <f t="shared" si="537"/>
        <v>0</v>
      </c>
      <c r="AO5675" s="1">
        <f t="shared" si="538"/>
        <v>0</v>
      </c>
    </row>
    <row r="5676" s="1" customFormat="1" spans="1:41">
      <c r="A5676">
        <v>2024</v>
      </c>
      <c r="B5676" t="s">
        <v>31651</v>
      </c>
      <c r="C5676" s="2">
        <v>510500</v>
      </c>
      <c r="D5676" t="s">
        <v>32029</v>
      </c>
      <c r="E5676">
        <v>28370000</v>
      </c>
      <c r="F5676">
        <v>14301422.28</v>
      </c>
      <c r="G5676">
        <v>0.504103710962284</v>
      </c>
      <c r="H5676">
        <v>0.1571485</v>
      </c>
      <c r="I5676">
        <v>0.011416</v>
      </c>
      <c r="J5676">
        <v>0.012205</v>
      </c>
      <c r="K5676">
        <v>0.010894</v>
      </c>
      <c r="L5676">
        <v>0.008881</v>
      </c>
      <c r="M5676">
        <v>0.011421</v>
      </c>
      <c r="N5676">
        <v>0.031998</v>
      </c>
      <c r="O5676">
        <v>0.052688</v>
      </c>
      <c r="P5676" s="3" t="s">
        <v>32132</v>
      </c>
      <c r="Q5676" s="3" t="s">
        <v>73</v>
      </c>
      <c r="R5676" s="3" t="s">
        <v>32133</v>
      </c>
      <c r="S5676" s="3" t="s">
        <v>7246</v>
      </c>
      <c r="T5676" s="3" t="s">
        <v>32134</v>
      </c>
      <c r="U5676" s="3" t="s">
        <v>32135</v>
      </c>
      <c r="V5676" s="3" t="s">
        <v>269</v>
      </c>
      <c r="W5676" s="3" t="s">
        <v>5141</v>
      </c>
      <c r="X5676" s="3" t="s">
        <v>748</v>
      </c>
      <c r="Y5676" s="4">
        <v>427.1</v>
      </c>
      <c r="Z5676" s="4">
        <v>1118.0292</v>
      </c>
      <c r="AA5676" s="4">
        <f t="shared" si="534"/>
        <v>0.5042</v>
      </c>
      <c r="AB5676" s="4">
        <v>25159248</v>
      </c>
      <c r="AC5676" s="4">
        <v>0.444381</v>
      </c>
      <c r="AD5676" s="3">
        <v>1</v>
      </c>
      <c r="AE5676" s="3">
        <v>0</v>
      </c>
      <c r="AF5676" s="3">
        <f t="shared" si="539"/>
        <v>0</v>
      </c>
      <c r="AG5676" s="6">
        <f t="shared" si="535"/>
        <v>0</v>
      </c>
      <c r="AH5676" s="4">
        <f t="shared" si="536"/>
        <v>0</v>
      </c>
      <c r="AI5676" s="4">
        <v>105.442258</v>
      </c>
      <c r="AJ5676" s="4">
        <v>28.87181</v>
      </c>
      <c r="AK5676" s="4">
        <v>1</v>
      </c>
      <c r="AL5676" s="4">
        <v>2024</v>
      </c>
      <c r="AM5676" s="4">
        <v>0</v>
      </c>
      <c r="AN5676" s="1">
        <f t="shared" si="537"/>
        <v>0</v>
      </c>
      <c r="AO5676" s="1">
        <f t="shared" si="538"/>
        <v>0</v>
      </c>
    </row>
    <row r="5677" s="1" customFormat="1" spans="1:41">
      <c r="A5677">
        <v>2000</v>
      </c>
      <c r="B5677" t="s">
        <v>31651</v>
      </c>
      <c r="C5677" s="2">
        <v>510600</v>
      </c>
      <c r="D5677" t="s">
        <v>32136</v>
      </c>
      <c r="E5677">
        <v>2600749</v>
      </c>
      <c r="F5677">
        <v>3251076.19</v>
      </c>
      <c r="G5677">
        <v>1.2500538075762</v>
      </c>
      <c r="H5677">
        <v>0.05836746</v>
      </c>
      <c r="I5677">
        <v>0.018617</v>
      </c>
      <c r="J5677">
        <v>0.004073</v>
      </c>
      <c r="K5677">
        <v>0.008292</v>
      </c>
      <c r="L5677">
        <v>0.002064</v>
      </c>
      <c r="M5677">
        <v>0.004187</v>
      </c>
      <c r="N5677">
        <v>0.01874</v>
      </c>
      <c r="O5677">
        <v>0.008927</v>
      </c>
      <c r="P5677" s="3" t="s">
        <v>32137</v>
      </c>
      <c r="Q5677" s="3" t="s">
        <v>605</v>
      </c>
      <c r="R5677" s="3" t="s">
        <v>32138</v>
      </c>
      <c r="S5677" s="3" t="s">
        <v>32139</v>
      </c>
      <c r="T5677" s="3" t="s">
        <v>32140</v>
      </c>
      <c r="U5677" s="3" t="s">
        <v>32141</v>
      </c>
      <c r="V5677" s="3" t="s">
        <v>4757</v>
      </c>
      <c r="W5677" s="3" t="s">
        <v>764</v>
      </c>
      <c r="X5677" s="3" t="s">
        <v>2002</v>
      </c>
      <c r="Y5677" s="4">
        <v>378.8</v>
      </c>
      <c r="Z5677" s="4">
        <v>265.9367976</v>
      </c>
      <c r="AA5677" s="4">
        <f t="shared" si="534"/>
        <v>1.324</v>
      </c>
      <c r="AB5677" s="4">
        <v>24060000</v>
      </c>
      <c r="AC5677" s="4">
        <v>0.110530672319202</v>
      </c>
      <c r="AD5677" s="3">
        <v>1</v>
      </c>
      <c r="AE5677" s="3">
        <v>0</v>
      </c>
      <c r="AF5677" s="3">
        <f t="shared" si="539"/>
        <v>0</v>
      </c>
      <c r="AG5677" s="6">
        <f t="shared" si="535"/>
        <v>0</v>
      </c>
      <c r="AH5677" s="4">
        <f t="shared" si="536"/>
        <v>0</v>
      </c>
      <c r="AI5677" s="4">
        <v>104.397894</v>
      </c>
      <c r="AJ5677" s="4">
        <v>31.126855</v>
      </c>
      <c r="AK5677" s="4">
        <v>1</v>
      </c>
      <c r="AL5677" s="4">
        <v>2000</v>
      </c>
      <c r="AM5677" s="4">
        <v>0</v>
      </c>
      <c r="AN5677" s="1">
        <f t="shared" si="537"/>
        <v>0</v>
      </c>
      <c r="AO5677" s="1">
        <f t="shared" si="538"/>
        <v>0</v>
      </c>
    </row>
    <row r="5678" s="1" customFormat="1" spans="1:41">
      <c r="A5678">
        <v>2001</v>
      </c>
      <c r="B5678" t="s">
        <v>31651</v>
      </c>
      <c r="C5678" s="2">
        <v>510600</v>
      </c>
      <c r="D5678" t="s">
        <v>32136</v>
      </c>
      <c r="E5678">
        <v>2860074</v>
      </c>
      <c r="F5678">
        <v>3318102.41</v>
      </c>
      <c r="G5678">
        <v>1.16014565007759</v>
      </c>
      <c r="H5678">
        <v>0.06883792</v>
      </c>
      <c r="I5678">
        <v>0.024299</v>
      </c>
      <c r="J5678">
        <v>0.005238</v>
      </c>
      <c r="K5678">
        <v>0.010681</v>
      </c>
      <c r="L5678">
        <v>0.004508</v>
      </c>
      <c r="M5678">
        <v>0.003871</v>
      </c>
      <c r="N5678">
        <v>0.016113</v>
      </c>
      <c r="O5678">
        <v>0.006229</v>
      </c>
      <c r="P5678" s="3" t="s">
        <v>32142</v>
      </c>
      <c r="Q5678" s="3" t="s">
        <v>681</v>
      </c>
      <c r="R5678" s="3" t="s">
        <v>32143</v>
      </c>
      <c r="S5678" s="3" t="s">
        <v>32144</v>
      </c>
      <c r="T5678" s="3" t="s">
        <v>32145</v>
      </c>
      <c r="U5678" s="3" t="s">
        <v>32146</v>
      </c>
      <c r="V5678" s="3" t="s">
        <v>19650</v>
      </c>
      <c r="W5678" s="3" t="s">
        <v>4213</v>
      </c>
      <c r="X5678" s="3" t="s">
        <v>7334</v>
      </c>
      <c r="Y5678" s="4">
        <v>376.4</v>
      </c>
      <c r="Z5678" s="4">
        <v>270.03892384</v>
      </c>
      <c r="AA5678" s="4">
        <f t="shared" si="534"/>
        <v>1.2391</v>
      </c>
      <c r="AB5678" s="4">
        <v>26020000</v>
      </c>
      <c r="AC5678" s="4">
        <v>0.103781292790161</v>
      </c>
      <c r="AD5678" s="3">
        <v>1</v>
      </c>
      <c r="AE5678" s="3">
        <v>0</v>
      </c>
      <c r="AF5678" s="3">
        <f t="shared" si="539"/>
        <v>0</v>
      </c>
      <c r="AG5678" s="6">
        <f t="shared" si="535"/>
        <v>0</v>
      </c>
      <c r="AH5678" s="4">
        <f t="shared" si="536"/>
        <v>0</v>
      </c>
      <c r="AI5678" s="4">
        <v>104.397894</v>
      </c>
      <c r="AJ5678" s="4">
        <v>31.126855</v>
      </c>
      <c r="AK5678" s="4">
        <v>1</v>
      </c>
      <c r="AL5678" s="4">
        <v>2001</v>
      </c>
      <c r="AM5678" s="4">
        <v>0</v>
      </c>
      <c r="AN5678" s="1">
        <f t="shared" si="537"/>
        <v>0</v>
      </c>
      <c r="AO5678" s="1">
        <f t="shared" si="538"/>
        <v>0</v>
      </c>
    </row>
    <row r="5679" s="1" customFormat="1" spans="1:41">
      <c r="A5679">
        <v>2002</v>
      </c>
      <c r="B5679" t="s">
        <v>31651</v>
      </c>
      <c r="C5679" s="2">
        <v>510600</v>
      </c>
      <c r="D5679" t="s">
        <v>32136</v>
      </c>
      <c r="E5679">
        <v>3151091</v>
      </c>
      <c r="F5679">
        <v>3589908.85</v>
      </c>
      <c r="G5679">
        <v>1.1392590217166</v>
      </c>
      <c r="H5679">
        <v>0.07693349</v>
      </c>
      <c r="I5679">
        <v>0.022964</v>
      </c>
      <c r="J5679">
        <v>0.004742</v>
      </c>
      <c r="K5679">
        <v>0.010732</v>
      </c>
      <c r="L5679">
        <v>0.003978</v>
      </c>
      <c r="M5679">
        <v>0.003511</v>
      </c>
      <c r="N5679">
        <v>0.024149</v>
      </c>
      <c r="O5679">
        <v>0.015025</v>
      </c>
      <c r="P5679" s="3" t="s">
        <v>32147</v>
      </c>
      <c r="Q5679" s="3" t="s">
        <v>1034</v>
      </c>
      <c r="R5679" s="3" t="s">
        <v>32148</v>
      </c>
      <c r="S5679" s="3" t="s">
        <v>32149</v>
      </c>
      <c r="T5679" s="3" t="s">
        <v>32150</v>
      </c>
      <c r="U5679" s="3" t="s">
        <v>32151</v>
      </c>
      <c r="V5679" s="3" t="s">
        <v>5057</v>
      </c>
      <c r="W5679" s="3" t="s">
        <v>4213</v>
      </c>
      <c r="X5679" s="3" t="s">
        <v>4116</v>
      </c>
      <c r="Y5679" s="4">
        <v>374.3</v>
      </c>
      <c r="Z5679" s="4">
        <v>332.9942055</v>
      </c>
      <c r="AA5679" s="4">
        <f t="shared" si="534"/>
        <v>1.2237</v>
      </c>
      <c r="AB5679" s="4">
        <v>862872</v>
      </c>
      <c r="AC5679" s="4">
        <v>3.85913791964509</v>
      </c>
      <c r="AD5679" s="3">
        <v>1</v>
      </c>
      <c r="AE5679" s="3">
        <v>0</v>
      </c>
      <c r="AF5679" s="3">
        <f t="shared" si="539"/>
        <v>0</v>
      </c>
      <c r="AG5679" s="6">
        <f t="shared" si="535"/>
        <v>0</v>
      </c>
      <c r="AH5679" s="4">
        <f t="shared" si="536"/>
        <v>0</v>
      </c>
      <c r="AI5679" s="4">
        <v>104.397894</v>
      </c>
      <c r="AJ5679" s="4">
        <v>31.126855</v>
      </c>
      <c r="AK5679" s="4">
        <v>1</v>
      </c>
      <c r="AL5679" s="4">
        <v>2002</v>
      </c>
      <c r="AM5679" s="4">
        <v>0</v>
      </c>
      <c r="AN5679" s="1">
        <f t="shared" si="537"/>
        <v>0</v>
      </c>
      <c r="AO5679" s="1">
        <f t="shared" si="538"/>
        <v>0</v>
      </c>
    </row>
    <row r="5680" s="1" customFormat="1" spans="1:41">
      <c r="A5680">
        <v>2003</v>
      </c>
      <c r="B5680" t="s">
        <v>31651</v>
      </c>
      <c r="C5680" s="2">
        <v>510600</v>
      </c>
      <c r="D5680" t="s">
        <v>32136</v>
      </c>
      <c r="E5680">
        <v>3553762</v>
      </c>
      <c r="F5680">
        <v>3775942.79</v>
      </c>
      <c r="G5680">
        <v>1.06251988456177</v>
      </c>
      <c r="H5680">
        <v>0.05335356</v>
      </c>
      <c r="I5680">
        <v>0.014868</v>
      </c>
      <c r="J5680">
        <v>0.003921</v>
      </c>
      <c r="K5680">
        <v>0.00726</v>
      </c>
      <c r="L5680">
        <v>0.001824</v>
      </c>
      <c r="M5680">
        <v>0.001863</v>
      </c>
      <c r="N5680">
        <v>0.021244</v>
      </c>
      <c r="O5680">
        <v>0.013849</v>
      </c>
      <c r="P5680" s="3" t="s">
        <v>32152</v>
      </c>
      <c r="Q5680" s="3" t="s">
        <v>278</v>
      </c>
      <c r="R5680" s="3" t="s">
        <v>32153</v>
      </c>
      <c r="S5680" s="3" t="s">
        <v>32154</v>
      </c>
      <c r="T5680" s="3" t="s">
        <v>32155</v>
      </c>
      <c r="U5680" s="3" t="s">
        <v>32156</v>
      </c>
      <c r="V5680" s="3" t="s">
        <v>4910</v>
      </c>
      <c r="W5680" s="3" t="s">
        <v>2385</v>
      </c>
      <c r="X5680" s="3" t="s">
        <v>1759</v>
      </c>
      <c r="Y5680" s="4">
        <v>372.1</v>
      </c>
      <c r="Z5680" s="4">
        <v>376.99477368</v>
      </c>
      <c r="AA5680" s="4">
        <f t="shared" si="534"/>
        <v>1.1446</v>
      </c>
      <c r="AB5680" s="4">
        <v>2860074</v>
      </c>
      <c r="AC5680" s="4">
        <v>1.31812943888864</v>
      </c>
      <c r="AD5680" s="3">
        <v>1</v>
      </c>
      <c r="AE5680" s="3">
        <v>0</v>
      </c>
      <c r="AF5680" s="3">
        <f t="shared" si="539"/>
        <v>0</v>
      </c>
      <c r="AG5680" s="6">
        <f t="shared" si="535"/>
        <v>0</v>
      </c>
      <c r="AH5680" s="4">
        <f t="shared" si="536"/>
        <v>0</v>
      </c>
      <c r="AI5680" s="4">
        <v>104.397894</v>
      </c>
      <c r="AJ5680" s="4">
        <v>31.126855</v>
      </c>
      <c r="AK5680" s="4">
        <v>1</v>
      </c>
      <c r="AL5680" s="4">
        <v>2003</v>
      </c>
      <c r="AM5680" s="4">
        <v>0</v>
      </c>
      <c r="AN5680" s="1">
        <f t="shared" si="537"/>
        <v>0</v>
      </c>
      <c r="AO5680" s="1">
        <f t="shared" si="538"/>
        <v>0</v>
      </c>
    </row>
    <row r="5681" s="1" customFormat="1" spans="1:41">
      <c r="A5681">
        <v>2004</v>
      </c>
      <c r="B5681" t="s">
        <v>31651</v>
      </c>
      <c r="C5681" s="2">
        <v>510600</v>
      </c>
      <c r="D5681" t="s">
        <v>32136</v>
      </c>
      <c r="E5681">
        <v>4247771</v>
      </c>
      <c r="F5681">
        <v>4678529.73</v>
      </c>
      <c r="G5681">
        <v>1.10140818090241</v>
      </c>
      <c r="H5681">
        <v>0.09101423</v>
      </c>
      <c r="I5681">
        <v>0.028568</v>
      </c>
      <c r="J5681">
        <v>0.006274</v>
      </c>
      <c r="K5681">
        <v>0.012045</v>
      </c>
      <c r="L5681">
        <v>0.003207</v>
      </c>
      <c r="M5681">
        <v>0.007041</v>
      </c>
      <c r="N5681">
        <v>0.025754</v>
      </c>
      <c r="O5681">
        <v>0.011982</v>
      </c>
      <c r="P5681" s="3" t="s">
        <v>32157</v>
      </c>
      <c r="Q5681" s="3" t="s">
        <v>1310</v>
      </c>
      <c r="R5681" s="3" t="s">
        <v>32158</v>
      </c>
      <c r="S5681" s="3" t="s">
        <v>32159</v>
      </c>
      <c r="T5681" s="3" t="s">
        <v>32160</v>
      </c>
      <c r="U5681" s="3" t="s">
        <v>32161</v>
      </c>
      <c r="V5681" s="3" t="s">
        <v>4847</v>
      </c>
      <c r="W5681" s="3" t="s">
        <v>257</v>
      </c>
      <c r="X5681" s="3" t="s">
        <v>1316</v>
      </c>
      <c r="Y5681" s="4">
        <v>370.4</v>
      </c>
      <c r="Z5681" s="4">
        <v>427.34992456</v>
      </c>
      <c r="AA5681" s="4">
        <f t="shared" si="534"/>
        <v>1.2047</v>
      </c>
      <c r="AB5681" s="4">
        <v>3151091</v>
      </c>
      <c r="AC5681" s="4">
        <v>1.35619670952061</v>
      </c>
      <c r="AD5681" s="3">
        <v>1</v>
      </c>
      <c r="AE5681" s="3">
        <v>0</v>
      </c>
      <c r="AF5681" s="3">
        <f t="shared" si="539"/>
        <v>0</v>
      </c>
      <c r="AG5681" s="6">
        <f t="shared" si="535"/>
        <v>0</v>
      </c>
      <c r="AH5681" s="4">
        <f t="shared" si="536"/>
        <v>0</v>
      </c>
      <c r="AI5681" s="4">
        <v>104.397894</v>
      </c>
      <c r="AJ5681" s="4">
        <v>31.126855</v>
      </c>
      <c r="AK5681" s="4">
        <v>1</v>
      </c>
      <c r="AL5681" s="4">
        <v>2004</v>
      </c>
      <c r="AM5681" s="4">
        <v>0</v>
      </c>
      <c r="AN5681" s="1">
        <f t="shared" si="537"/>
        <v>0</v>
      </c>
      <c r="AO5681" s="1">
        <f t="shared" si="538"/>
        <v>0</v>
      </c>
    </row>
    <row r="5682" s="1" customFormat="1" spans="1:41">
      <c r="A5682">
        <v>2005</v>
      </c>
      <c r="B5682" t="s">
        <v>31651</v>
      </c>
      <c r="C5682" s="2">
        <v>510600</v>
      </c>
      <c r="D5682" t="s">
        <v>32136</v>
      </c>
      <c r="E5682">
        <v>4621670</v>
      </c>
      <c r="F5682">
        <v>5579064.57</v>
      </c>
      <c r="G5682">
        <v>1.20715338178624</v>
      </c>
      <c r="H5682">
        <v>0.09529353</v>
      </c>
      <c r="I5682">
        <v>0.026594</v>
      </c>
      <c r="J5682">
        <v>0.006393</v>
      </c>
      <c r="K5682">
        <v>0.010668</v>
      </c>
      <c r="L5682">
        <v>0.004844</v>
      </c>
      <c r="M5682">
        <v>0.004689</v>
      </c>
      <c r="N5682">
        <v>0.03146</v>
      </c>
      <c r="O5682">
        <v>0.018608</v>
      </c>
      <c r="P5682" s="3" t="s">
        <v>32162</v>
      </c>
      <c r="Q5682" s="3" t="s">
        <v>3756</v>
      </c>
      <c r="R5682" s="3" t="s">
        <v>32163</v>
      </c>
      <c r="S5682" s="3" t="s">
        <v>32164</v>
      </c>
      <c r="T5682" s="3" t="s">
        <v>32165</v>
      </c>
      <c r="U5682" s="3" t="s">
        <v>32166</v>
      </c>
      <c r="V5682" s="3" t="s">
        <v>7554</v>
      </c>
      <c r="W5682" s="3" t="s">
        <v>2366</v>
      </c>
      <c r="X5682" s="3" t="s">
        <v>3778</v>
      </c>
      <c r="Y5682" s="4">
        <v>367</v>
      </c>
      <c r="Z5682" s="4">
        <v>497.968965</v>
      </c>
      <c r="AA5682" s="4">
        <f t="shared" si="534"/>
        <v>1.2551</v>
      </c>
      <c r="AB5682" s="4">
        <v>3553762</v>
      </c>
      <c r="AC5682" s="4">
        <v>1.40124455436239</v>
      </c>
      <c r="AD5682" s="3">
        <v>1</v>
      </c>
      <c r="AE5682" s="3">
        <v>0</v>
      </c>
      <c r="AF5682" s="3">
        <f t="shared" si="539"/>
        <v>0</v>
      </c>
      <c r="AG5682" s="6">
        <f t="shared" si="535"/>
        <v>0</v>
      </c>
      <c r="AH5682" s="4">
        <f t="shared" si="536"/>
        <v>0</v>
      </c>
      <c r="AI5682" s="4">
        <v>104.397894</v>
      </c>
      <c r="AJ5682" s="4">
        <v>31.126855</v>
      </c>
      <c r="AK5682" s="4">
        <v>1</v>
      </c>
      <c r="AL5682" s="4">
        <v>2005</v>
      </c>
      <c r="AM5682" s="4">
        <v>0</v>
      </c>
      <c r="AN5682" s="1">
        <f t="shared" si="537"/>
        <v>0</v>
      </c>
      <c r="AO5682" s="1">
        <f t="shared" si="538"/>
        <v>0</v>
      </c>
    </row>
    <row r="5683" s="1" customFormat="1" spans="1:41">
      <c r="A5683">
        <v>2006</v>
      </c>
      <c r="B5683" t="s">
        <v>31651</v>
      </c>
      <c r="C5683" s="2">
        <v>510600</v>
      </c>
      <c r="D5683" t="s">
        <v>32136</v>
      </c>
      <c r="E5683">
        <v>5392036</v>
      </c>
      <c r="F5683">
        <v>6015622.4</v>
      </c>
      <c r="G5683">
        <v>1.11564952459516</v>
      </c>
      <c r="H5683">
        <v>0.07122609</v>
      </c>
      <c r="I5683">
        <v>0.019165</v>
      </c>
      <c r="J5683">
        <v>0.00497</v>
      </c>
      <c r="K5683">
        <v>0.008809</v>
      </c>
      <c r="L5683">
        <v>0.003518</v>
      </c>
      <c r="M5683">
        <v>0.001869</v>
      </c>
      <c r="N5683">
        <v>0.032179</v>
      </c>
      <c r="O5683">
        <v>0.014392</v>
      </c>
      <c r="P5683" s="3" t="s">
        <v>32167</v>
      </c>
      <c r="Q5683" s="3" t="s">
        <v>121</v>
      </c>
      <c r="R5683" s="3" t="s">
        <v>32168</v>
      </c>
      <c r="S5683" s="3" t="s">
        <v>32169</v>
      </c>
      <c r="T5683" s="3" t="s">
        <v>32170</v>
      </c>
      <c r="U5683" s="3" t="s">
        <v>32171</v>
      </c>
      <c r="V5683" s="3" t="s">
        <v>4580</v>
      </c>
      <c r="W5683" s="3" t="s">
        <v>897</v>
      </c>
      <c r="X5683" s="3" t="s">
        <v>4727</v>
      </c>
      <c r="Y5683" s="4">
        <v>365.4</v>
      </c>
      <c r="Z5683" s="4">
        <v>561.91053114</v>
      </c>
      <c r="AA5683" s="4">
        <f t="shared" si="534"/>
        <v>1.1491</v>
      </c>
      <c r="AB5683" s="4">
        <v>4247771</v>
      </c>
      <c r="AC5683" s="4">
        <v>1.32283621489953</v>
      </c>
      <c r="AD5683" s="3">
        <v>1</v>
      </c>
      <c r="AE5683" s="3">
        <v>0</v>
      </c>
      <c r="AF5683" s="3">
        <f t="shared" si="539"/>
        <v>0</v>
      </c>
      <c r="AG5683" s="6">
        <f t="shared" si="535"/>
        <v>0</v>
      </c>
      <c r="AH5683" s="4">
        <f t="shared" si="536"/>
        <v>0</v>
      </c>
      <c r="AI5683" s="4">
        <v>104.397894</v>
      </c>
      <c r="AJ5683" s="4">
        <v>31.126855</v>
      </c>
      <c r="AK5683" s="4">
        <v>1</v>
      </c>
      <c r="AL5683" s="4">
        <v>2006</v>
      </c>
      <c r="AM5683" s="4">
        <v>0</v>
      </c>
      <c r="AN5683" s="1">
        <f t="shared" si="537"/>
        <v>0</v>
      </c>
      <c r="AO5683" s="1">
        <f t="shared" si="538"/>
        <v>0</v>
      </c>
    </row>
    <row r="5684" s="1" customFormat="1" spans="1:41">
      <c r="A5684">
        <v>2007</v>
      </c>
      <c r="B5684" t="s">
        <v>31651</v>
      </c>
      <c r="C5684" s="2">
        <v>510600</v>
      </c>
      <c r="D5684" t="s">
        <v>32136</v>
      </c>
      <c r="E5684">
        <v>6483972</v>
      </c>
      <c r="F5684">
        <v>6284005.33</v>
      </c>
      <c r="G5684">
        <v>0.969159849857464</v>
      </c>
      <c r="H5684">
        <v>0.07135167</v>
      </c>
      <c r="I5684">
        <v>0.023678</v>
      </c>
      <c r="J5684">
        <v>0.005135</v>
      </c>
      <c r="K5684">
        <v>0.011579</v>
      </c>
      <c r="L5684">
        <v>0.004425</v>
      </c>
      <c r="M5684">
        <v>0.002539</v>
      </c>
      <c r="N5684">
        <v>0.023103</v>
      </c>
      <c r="O5684">
        <v>0.008289</v>
      </c>
      <c r="P5684" s="3" t="s">
        <v>32172</v>
      </c>
      <c r="Q5684" s="3" t="s">
        <v>686</v>
      </c>
      <c r="R5684" s="3" t="s">
        <v>32173</v>
      </c>
      <c r="S5684" s="3" t="s">
        <v>32174</v>
      </c>
      <c r="T5684" s="3" t="s">
        <v>32175</v>
      </c>
      <c r="U5684" s="3" t="s">
        <v>32176</v>
      </c>
      <c r="V5684" s="3" t="s">
        <v>1743</v>
      </c>
      <c r="W5684" s="3" t="s">
        <v>1051</v>
      </c>
      <c r="X5684" s="3" t="s">
        <v>1566</v>
      </c>
      <c r="Y5684" s="4">
        <v>363.6</v>
      </c>
      <c r="Z5684" s="4">
        <v>588.66902016</v>
      </c>
      <c r="AA5684" s="4">
        <f t="shared" si="534"/>
        <v>0.9824</v>
      </c>
      <c r="AB5684" s="4">
        <v>4621670</v>
      </c>
      <c r="AC5684" s="4">
        <v>1.27371495619549</v>
      </c>
      <c r="AD5684" s="3">
        <v>1</v>
      </c>
      <c r="AE5684" s="3">
        <v>0</v>
      </c>
      <c r="AF5684" s="3">
        <f t="shared" si="539"/>
        <v>0</v>
      </c>
      <c r="AG5684" s="6">
        <f t="shared" si="535"/>
        <v>0</v>
      </c>
      <c r="AH5684" s="4">
        <f t="shared" si="536"/>
        <v>0</v>
      </c>
      <c r="AI5684" s="4">
        <v>104.397894</v>
      </c>
      <c r="AJ5684" s="4">
        <v>31.126855</v>
      </c>
      <c r="AK5684" s="4">
        <v>1</v>
      </c>
      <c r="AL5684" s="4">
        <v>2007</v>
      </c>
      <c r="AM5684" s="4">
        <v>0</v>
      </c>
      <c r="AN5684" s="1">
        <f t="shared" si="537"/>
        <v>0</v>
      </c>
      <c r="AO5684" s="1">
        <f t="shared" si="538"/>
        <v>0</v>
      </c>
    </row>
    <row r="5685" s="1" customFormat="1" spans="1:41">
      <c r="A5685">
        <v>2008</v>
      </c>
      <c r="B5685" t="s">
        <v>31651</v>
      </c>
      <c r="C5685" s="2">
        <v>510600</v>
      </c>
      <c r="D5685" t="s">
        <v>32136</v>
      </c>
      <c r="E5685">
        <v>6950411</v>
      </c>
      <c r="F5685">
        <v>6159808.05</v>
      </c>
      <c r="G5685">
        <v>0.886250906601063</v>
      </c>
      <c r="H5685">
        <v>0.08780026</v>
      </c>
      <c r="I5685">
        <v>0.026607</v>
      </c>
      <c r="J5685">
        <v>0.007539</v>
      </c>
      <c r="K5685">
        <v>0.011868</v>
      </c>
      <c r="L5685">
        <v>0.004665</v>
      </c>
      <c r="M5685">
        <v>0.002536</v>
      </c>
      <c r="N5685">
        <v>0.027424</v>
      </c>
      <c r="O5685">
        <v>0.015275</v>
      </c>
      <c r="P5685" s="3" t="s">
        <v>32177</v>
      </c>
      <c r="Q5685" s="3" t="s">
        <v>10984</v>
      </c>
      <c r="R5685" s="3" t="s">
        <v>32178</v>
      </c>
      <c r="S5685" s="3" t="s">
        <v>32179</v>
      </c>
      <c r="T5685" s="3" t="s">
        <v>32180</v>
      </c>
      <c r="U5685" s="3" t="s">
        <v>32181</v>
      </c>
      <c r="V5685" s="3" t="s">
        <v>6547</v>
      </c>
      <c r="W5685" s="3" t="s">
        <v>910</v>
      </c>
      <c r="X5685" s="3" t="s">
        <v>1572</v>
      </c>
      <c r="Y5685" s="4">
        <v>364.8</v>
      </c>
      <c r="Z5685" s="4">
        <v>620.75720188</v>
      </c>
      <c r="AA5685" s="4">
        <f t="shared" si="534"/>
        <v>0.8871</v>
      </c>
      <c r="AB5685" s="4">
        <v>5392036</v>
      </c>
      <c r="AC5685" s="4">
        <v>1.15124825182918</v>
      </c>
      <c r="AD5685" s="3">
        <v>1</v>
      </c>
      <c r="AE5685" s="3">
        <v>0</v>
      </c>
      <c r="AF5685" s="3">
        <f t="shared" si="539"/>
        <v>0</v>
      </c>
      <c r="AG5685" s="6">
        <f t="shared" si="535"/>
        <v>0</v>
      </c>
      <c r="AH5685" s="4">
        <f t="shared" si="536"/>
        <v>0</v>
      </c>
      <c r="AI5685" s="4">
        <v>104.397894</v>
      </c>
      <c r="AJ5685" s="4">
        <v>31.126855</v>
      </c>
      <c r="AK5685" s="4">
        <v>1</v>
      </c>
      <c r="AL5685" s="4">
        <v>2008</v>
      </c>
      <c r="AM5685" s="4">
        <v>0</v>
      </c>
      <c r="AN5685" s="1">
        <f t="shared" si="537"/>
        <v>0</v>
      </c>
      <c r="AO5685" s="1">
        <f t="shared" si="538"/>
        <v>0</v>
      </c>
    </row>
    <row r="5686" s="1" customFormat="1" spans="1:41">
      <c r="A5686">
        <v>2009</v>
      </c>
      <c r="B5686" t="s">
        <v>31651</v>
      </c>
      <c r="C5686" s="2">
        <v>510600</v>
      </c>
      <c r="D5686" t="s">
        <v>32136</v>
      </c>
      <c r="E5686">
        <v>7798930</v>
      </c>
      <c r="F5686">
        <v>6287015.49</v>
      </c>
      <c r="G5686">
        <v>0.80613821254967</v>
      </c>
      <c r="H5686">
        <v>0.08080369</v>
      </c>
      <c r="I5686">
        <v>0.025571</v>
      </c>
      <c r="J5686">
        <v>0.005613</v>
      </c>
      <c r="K5686">
        <v>0.010948</v>
      </c>
      <c r="L5686">
        <v>0.004779</v>
      </c>
      <c r="M5686">
        <v>0.004231</v>
      </c>
      <c r="N5686">
        <v>0.024617</v>
      </c>
      <c r="O5686">
        <v>0.010291</v>
      </c>
      <c r="P5686" s="3" t="s">
        <v>32182</v>
      </c>
      <c r="Q5686" s="3" t="s">
        <v>2528</v>
      </c>
      <c r="R5686" s="3" t="s">
        <v>5612</v>
      </c>
      <c r="S5686" s="3" t="s">
        <v>32183</v>
      </c>
      <c r="T5686" s="3" t="s">
        <v>32184</v>
      </c>
      <c r="U5686" s="3" t="s">
        <v>32185</v>
      </c>
      <c r="V5686" s="3" t="s">
        <v>3911</v>
      </c>
      <c r="W5686" s="3" t="s">
        <v>2137</v>
      </c>
      <c r="X5686" s="3" t="s">
        <v>2176</v>
      </c>
      <c r="Y5686" s="4">
        <v>365.7</v>
      </c>
      <c r="Z5686" s="4">
        <v>746.34030191</v>
      </c>
      <c r="AA5686" s="4">
        <f t="shared" si="534"/>
        <v>0.811</v>
      </c>
      <c r="AB5686" s="4">
        <v>6483972</v>
      </c>
      <c r="AC5686" s="4">
        <v>1.1510541715942</v>
      </c>
      <c r="AD5686" s="3">
        <v>1</v>
      </c>
      <c r="AE5686" s="3">
        <v>0</v>
      </c>
      <c r="AF5686" s="3">
        <f t="shared" si="539"/>
        <v>0</v>
      </c>
      <c r="AG5686" s="6">
        <f t="shared" si="535"/>
        <v>0</v>
      </c>
      <c r="AH5686" s="4">
        <f t="shared" si="536"/>
        <v>0</v>
      </c>
      <c r="AI5686" s="4">
        <v>104.397894</v>
      </c>
      <c r="AJ5686" s="4">
        <v>31.126855</v>
      </c>
      <c r="AK5686" s="4">
        <v>1</v>
      </c>
      <c r="AL5686" s="4">
        <v>2009</v>
      </c>
      <c r="AM5686" s="4">
        <v>0</v>
      </c>
      <c r="AN5686" s="1">
        <f t="shared" si="537"/>
        <v>0</v>
      </c>
      <c r="AO5686" s="1">
        <f t="shared" si="538"/>
        <v>0</v>
      </c>
    </row>
    <row r="5687" s="1" customFormat="1" spans="1:41">
      <c r="A5687">
        <v>2010</v>
      </c>
      <c r="B5687" t="s">
        <v>31651</v>
      </c>
      <c r="C5687" s="2">
        <v>510600</v>
      </c>
      <c r="D5687" t="s">
        <v>32136</v>
      </c>
      <c r="E5687">
        <v>9212679</v>
      </c>
      <c r="F5687">
        <v>6951226.24</v>
      </c>
      <c r="G5687">
        <v>0.754528214865622</v>
      </c>
      <c r="H5687">
        <v>0.11563264</v>
      </c>
      <c r="I5687">
        <v>0.034029</v>
      </c>
      <c r="J5687">
        <v>0.007251</v>
      </c>
      <c r="K5687">
        <v>0.016505</v>
      </c>
      <c r="L5687">
        <v>0.004909</v>
      </c>
      <c r="M5687">
        <v>0.005364</v>
      </c>
      <c r="N5687">
        <v>0.040114</v>
      </c>
      <c r="O5687">
        <v>0.018459</v>
      </c>
      <c r="P5687" s="3" t="s">
        <v>32186</v>
      </c>
      <c r="Q5687" s="3" t="s">
        <v>130</v>
      </c>
      <c r="R5687" s="3" t="s">
        <v>32187</v>
      </c>
      <c r="S5687" s="3" t="s">
        <v>32188</v>
      </c>
      <c r="T5687" s="3" t="s">
        <v>32189</v>
      </c>
      <c r="U5687" s="3" t="s">
        <v>32190</v>
      </c>
      <c r="V5687" s="3" t="s">
        <v>1129</v>
      </c>
      <c r="W5687" s="3" t="s">
        <v>3821</v>
      </c>
      <c r="X5687" s="3" t="s">
        <v>4720</v>
      </c>
      <c r="Y5687" s="4">
        <v>361.7</v>
      </c>
      <c r="Z5687" s="4">
        <v>798.48509895</v>
      </c>
      <c r="AA5687" s="4">
        <f t="shared" si="534"/>
        <v>0.7578</v>
      </c>
      <c r="AB5687" s="4">
        <v>6950411</v>
      </c>
      <c r="AC5687" s="4">
        <v>1.14883148485751</v>
      </c>
      <c r="AD5687" s="3">
        <v>1</v>
      </c>
      <c r="AE5687" s="3">
        <v>0</v>
      </c>
      <c r="AF5687" s="3">
        <f t="shared" si="539"/>
        <v>0</v>
      </c>
      <c r="AG5687" s="6">
        <f t="shared" si="535"/>
        <v>0</v>
      </c>
      <c r="AH5687" s="4">
        <f t="shared" si="536"/>
        <v>0</v>
      </c>
      <c r="AI5687" s="4">
        <v>104.397894</v>
      </c>
      <c r="AJ5687" s="4">
        <v>31.126855</v>
      </c>
      <c r="AK5687" s="4">
        <v>1</v>
      </c>
      <c r="AL5687" s="4">
        <v>2010</v>
      </c>
      <c r="AM5687" s="4">
        <v>0</v>
      </c>
      <c r="AN5687" s="1">
        <f t="shared" si="537"/>
        <v>0</v>
      </c>
      <c r="AO5687" s="1">
        <f t="shared" si="538"/>
        <v>0</v>
      </c>
    </row>
    <row r="5688" s="1" customFormat="1" spans="1:41">
      <c r="A5688">
        <v>2011</v>
      </c>
      <c r="B5688" t="s">
        <v>31651</v>
      </c>
      <c r="C5688" s="2">
        <v>510600</v>
      </c>
      <c r="D5688" t="s">
        <v>32136</v>
      </c>
      <c r="E5688">
        <v>11374486</v>
      </c>
      <c r="F5688">
        <v>7270772.43</v>
      </c>
      <c r="G5688">
        <v>0.639217669264352</v>
      </c>
      <c r="H5688">
        <v>0.10105011</v>
      </c>
      <c r="I5688">
        <v>0.033167</v>
      </c>
      <c r="J5688">
        <v>0.007974</v>
      </c>
      <c r="K5688">
        <v>0.014713</v>
      </c>
      <c r="L5688">
        <v>0.003633</v>
      </c>
      <c r="M5688">
        <v>0.006847</v>
      </c>
      <c r="N5688">
        <v>0.02455</v>
      </c>
      <c r="O5688">
        <v>0.012474</v>
      </c>
      <c r="P5688" s="3" t="s">
        <v>32191</v>
      </c>
      <c r="Q5688" s="3" t="s">
        <v>1302</v>
      </c>
      <c r="R5688" s="3" t="s">
        <v>32192</v>
      </c>
      <c r="S5688" s="3" t="s">
        <v>32193</v>
      </c>
      <c r="T5688" s="3" t="s">
        <v>32194</v>
      </c>
      <c r="U5688" s="3" t="s">
        <v>32195</v>
      </c>
      <c r="V5688" s="3" t="s">
        <v>1471</v>
      </c>
      <c r="W5688" s="3" t="s">
        <v>851</v>
      </c>
      <c r="X5688" s="3" t="s">
        <v>2226</v>
      </c>
      <c r="Y5688" s="4">
        <v>357.8</v>
      </c>
      <c r="Z5688" s="4">
        <v>772.0363341</v>
      </c>
      <c r="AA5688" s="4">
        <f t="shared" si="534"/>
        <v>0.6548</v>
      </c>
      <c r="AB5688" s="4">
        <v>7798930</v>
      </c>
      <c r="AC5688" s="4">
        <v>0.989925969459913</v>
      </c>
      <c r="AD5688" s="3">
        <v>1</v>
      </c>
      <c r="AE5688" s="3">
        <v>0</v>
      </c>
      <c r="AF5688" s="3">
        <f t="shared" si="539"/>
        <v>0</v>
      </c>
      <c r="AG5688" s="6">
        <f t="shared" si="535"/>
        <v>0</v>
      </c>
      <c r="AH5688" s="4">
        <f t="shared" si="536"/>
        <v>0</v>
      </c>
      <c r="AI5688" s="4">
        <v>104.397894</v>
      </c>
      <c r="AJ5688" s="4">
        <v>31.126855</v>
      </c>
      <c r="AK5688" s="4">
        <v>1</v>
      </c>
      <c r="AL5688" s="4">
        <v>2011</v>
      </c>
      <c r="AM5688" s="4">
        <v>0</v>
      </c>
      <c r="AN5688" s="1">
        <f t="shared" si="537"/>
        <v>0</v>
      </c>
      <c r="AO5688" s="1">
        <f t="shared" si="538"/>
        <v>0</v>
      </c>
    </row>
    <row r="5689" s="1" customFormat="1" spans="1:41">
      <c r="A5689">
        <v>2012</v>
      </c>
      <c r="B5689" t="s">
        <v>31651</v>
      </c>
      <c r="C5689" s="2">
        <v>510600</v>
      </c>
      <c r="D5689" t="s">
        <v>32136</v>
      </c>
      <c r="E5689">
        <v>12802046</v>
      </c>
      <c r="F5689">
        <v>7351617.98</v>
      </c>
      <c r="G5689">
        <v>0.574253363876368</v>
      </c>
      <c r="H5689">
        <v>0.1364529</v>
      </c>
      <c r="I5689">
        <v>0.046936</v>
      </c>
      <c r="J5689">
        <v>0.011116</v>
      </c>
      <c r="K5689">
        <v>0.022308</v>
      </c>
      <c r="L5689">
        <v>0.006467</v>
      </c>
      <c r="M5689">
        <v>0.007046</v>
      </c>
      <c r="N5689">
        <v>0.031922</v>
      </c>
      <c r="O5689">
        <v>0.011231</v>
      </c>
      <c r="P5689" s="3" t="s">
        <v>32196</v>
      </c>
      <c r="Q5689" s="3" t="s">
        <v>146</v>
      </c>
      <c r="R5689" s="3" t="s">
        <v>32197</v>
      </c>
      <c r="S5689" s="3" t="s">
        <v>32198</v>
      </c>
      <c r="T5689" s="3" t="s">
        <v>32199</v>
      </c>
      <c r="U5689" s="3" t="s">
        <v>32200</v>
      </c>
      <c r="V5689" s="3" t="s">
        <v>1295</v>
      </c>
      <c r="W5689" s="3" t="s">
        <v>917</v>
      </c>
      <c r="X5689" s="3" t="s">
        <v>4087</v>
      </c>
      <c r="Y5689" s="4">
        <v>351.6</v>
      </c>
      <c r="Z5689" s="4">
        <v>788.43871036</v>
      </c>
      <c r="AA5689" s="4">
        <f t="shared" si="534"/>
        <v>0.5955</v>
      </c>
      <c r="AB5689" s="4">
        <v>9212679</v>
      </c>
      <c r="AC5689" s="4">
        <v>0.85581914919645</v>
      </c>
      <c r="AD5689" s="3">
        <v>1</v>
      </c>
      <c r="AE5689" s="3">
        <v>0</v>
      </c>
      <c r="AF5689" s="3">
        <f t="shared" si="539"/>
        <v>0</v>
      </c>
      <c r="AG5689" s="6">
        <f t="shared" si="535"/>
        <v>0</v>
      </c>
      <c r="AH5689" s="4">
        <f t="shared" si="536"/>
        <v>0</v>
      </c>
      <c r="AI5689" s="4">
        <v>104.397894</v>
      </c>
      <c r="AJ5689" s="4">
        <v>31.126855</v>
      </c>
      <c r="AK5689" s="4">
        <v>1</v>
      </c>
      <c r="AL5689" s="4">
        <v>2012</v>
      </c>
      <c r="AM5689" s="4">
        <v>0</v>
      </c>
      <c r="AN5689" s="1">
        <f t="shared" si="537"/>
        <v>0</v>
      </c>
      <c r="AO5689" s="1">
        <f t="shared" si="538"/>
        <v>0</v>
      </c>
    </row>
    <row r="5690" s="1" customFormat="1" spans="1:41">
      <c r="A5690">
        <v>2013</v>
      </c>
      <c r="B5690" t="s">
        <v>31651</v>
      </c>
      <c r="C5690" s="2">
        <v>510600</v>
      </c>
      <c r="D5690" t="s">
        <v>32136</v>
      </c>
      <c r="E5690">
        <v>13959445</v>
      </c>
      <c r="F5690">
        <v>7184411.63</v>
      </c>
      <c r="G5690">
        <v>0.514663128082814</v>
      </c>
      <c r="H5690">
        <v>0.08346758</v>
      </c>
      <c r="I5690">
        <v>0.024796</v>
      </c>
      <c r="J5690">
        <v>0.005972</v>
      </c>
      <c r="K5690">
        <v>0.010773</v>
      </c>
      <c r="L5690">
        <v>0.004735</v>
      </c>
      <c r="M5690">
        <v>0.003316</v>
      </c>
      <c r="N5690">
        <v>0.025441</v>
      </c>
      <c r="O5690">
        <v>0.015675</v>
      </c>
      <c r="P5690" s="3" t="s">
        <v>32201</v>
      </c>
      <c r="Q5690" s="3" t="s">
        <v>251</v>
      </c>
      <c r="R5690" s="3" t="s">
        <v>32202</v>
      </c>
      <c r="S5690" s="3" t="s">
        <v>32203</v>
      </c>
      <c r="T5690" s="3" t="s">
        <v>32204</v>
      </c>
      <c r="U5690" s="3" t="s">
        <v>32205</v>
      </c>
      <c r="V5690" s="3" t="s">
        <v>1411</v>
      </c>
      <c r="W5690" s="3" t="s">
        <v>1315</v>
      </c>
      <c r="X5690" s="3" t="s">
        <v>3507</v>
      </c>
      <c r="Y5690" s="4">
        <v>350.4</v>
      </c>
      <c r="Z5690" s="4">
        <v>824.4459708</v>
      </c>
      <c r="AA5690" s="4">
        <f t="shared" si="534"/>
        <v>0.5118</v>
      </c>
      <c r="AB5690" s="4">
        <v>11374486</v>
      </c>
      <c r="AC5690" s="4">
        <v>0.724820418962228</v>
      </c>
      <c r="AD5690" s="3">
        <v>1</v>
      </c>
      <c r="AE5690" s="3">
        <v>0</v>
      </c>
      <c r="AF5690" s="3">
        <f t="shared" si="539"/>
        <v>0</v>
      </c>
      <c r="AG5690" s="6">
        <f t="shared" si="535"/>
        <v>0</v>
      </c>
      <c r="AH5690" s="4">
        <f t="shared" si="536"/>
        <v>0</v>
      </c>
      <c r="AI5690" s="4">
        <v>104.397894</v>
      </c>
      <c r="AJ5690" s="4">
        <v>31.126855</v>
      </c>
      <c r="AK5690" s="4">
        <v>1</v>
      </c>
      <c r="AL5690" s="4">
        <v>2013</v>
      </c>
      <c r="AM5690" s="4">
        <v>0</v>
      </c>
      <c r="AN5690" s="1">
        <f t="shared" si="537"/>
        <v>0</v>
      </c>
      <c r="AO5690" s="1">
        <f t="shared" si="538"/>
        <v>0</v>
      </c>
    </row>
    <row r="5691" s="1" customFormat="1" spans="1:41">
      <c r="A5691">
        <v>2014</v>
      </c>
      <c r="B5691" t="s">
        <v>31651</v>
      </c>
      <c r="C5691" s="2">
        <v>510600</v>
      </c>
      <c r="D5691" t="s">
        <v>32136</v>
      </c>
      <c r="E5691">
        <v>15156490</v>
      </c>
      <c r="F5691">
        <v>7062139.2</v>
      </c>
      <c r="G5691">
        <v>0.465948197768745</v>
      </c>
      <c r="H5691">
        <v>0.09094621</v>
      </c>
      <c r="I5691">
        <v>0.023696</v>
      </c>
      <c r="J5691">
        <v>0.00578</v>
      </c>
      <c r="K5691">
        <v>0.010012</v>
      </c>
      <c r="L5691">
        <v>0.004572</v>
      </c>
      <c r="M5691">
        <v>0.003332</v>
      </c>
      <c r="N5691">
        <v>0.041751</v>
      </c>
      <c r="O5691">
        <v>0.01627</v>
      </c>
      <c r="P5691" s="3" t="s">
        <v>32206</v>
      </c>
      <c r="Q5691" s="3" t="s">
        <v>1905</v>
      </c>
      <c r="R5691" s="3" t="s">
        <v>32207</v>
      </c>
      <c r="S5691" s="3" t="s">
        <v>32208</v>
      </c>
      <c r="T5691" s="3" t="s">
        <v>32209</v>
      </c>
      <c r="U5691" s="3" t="s">
        <v>32210</v>
      </c>
      <c r="V5691" s="3" t="s">
        <v>121</v>
      </c>
      <c r="W5691" s="3" t="s">
        <v>2137</v>
      </c>
      <c r="X5691" s="3" t="s">
        <v>439</v>
      </c>
      <c r="Y5691" s="4">
        <v>348.9</v>
      </c>
      <c r="Z5691" s="4">
        <v>955.93613964</v>
      </c>
      <c r="AA5691" s="4">
        <f t="shared" si="534"/>
        <v>0.482</v>
      </c>
      <c r="AB5691" s="4">
        <v>12802046</v>
      </c>
      <c r="AC5691" s="4">
        <v>0.746705752846068</v>
      </c>
      <c r="AD5691" s="3">
        <v>1</v>
      </c>
      <c r="AE5691" s="3">
        <v>0</v>
      </c>
      <c r="AF5691" s="3">
        <f t="shared" si="539"/>
        <v>0</v>
      </c>
      <c r="AG5691" s="6">
        <f t="shared" si="535"/>
        <v>0</v>
      </c>
      <c r="AH5691" s="4">
        <f t="shared" si="536"/>
        <v>0</v>
      </c>
      <c r="AI5691" s="4">
        <v>104.397894</v>
      </c>
      <c r="AJ5691" s="4">
        <v>31.126855</v>
      </c>
      <c r="AK5691" s="4">
        <v>1</v>
      </c>
      <c r="AL5691" s="4">
        <v>2014</v>
      </c>
      <c r="AM5691" s="4">
        <v>0</v>
      </c>
      <c r="AN5691" s="1">
        <f t="shared" si="537"/>
        <v>0</v>
      </c>
      <c r="AO5691" s="1">
        <f t="shared" si="538"/>
        <v>0</v>
      </c>
    </row>
    <row r="5692" s="1" customFormat="1" spans="1:41">
      <c r="A5692">
        <v>2015</v>
      </c>
      <c r="B5692" t="s">
        <v>31651</v>
      </c>
      <c r="C5692" s="2">
        <v>510600</v>
      </c>
      <c r="D5692" t="s">
        <v>32136</v>
      </c>
      <c r="E5692">
        <v>16050640</v>
      </c>
      <c r="F5692">
        <v>7400150.1</v>
      </c>
      <c r="G5692">
        <v>0.461050157501508</v>
      </c>
      <c r="H5692">
        <v>0.15214593</v>
      </c>
      <c r="I5692">
        <v>0.04598</v>
      </c>
      <c r="J5692">
        <v>0.009857</v>
      </c>
      <c r="K5692">
        <v>0.01928</v>
      </c>
      <c r="L5692">
        <v>0.006926</v>
      </c>
      <c r="M5692">
        <v>0.009917</v>
      </c>
      <c r="N5692">
        <v>0.039973</v>
      </c>
      <c r="O5692">
        <v>0.021842</v>
      </c>
      <c r="P5692" s="3" t="s">
        <v>32211</v>
      </c>
      <c r="Q5692" s="3" t="s">
        <v>605</v>
      </c>
      <c r="R5692" s="3" t="s">
        <v>32212</v>
      </c>
      <c r="S5692" s="3" t="s">
        <v>32213</v>
      </c>
      <c r="T5692" s="3" t="s">
        <v>32214</v>
      </c>
      <c r="U5692" s="3" t="s">
        <v>32215</v>
      </c>
      <c r="V5692" s="3" t="s">
        <v>138</v>
      </c>
      <c r="W5692" s="3" t="s">
        <v>897</v>
      </c>
      <c r="X5692" s="3" t="s">
        <v>810</v>
      </c>
      <c r="Y5692" s="4">
        <v>348.5</v>
      </c>
      <c r="Z5692" s="4">
        <v>970.50723654</v>
      </c>
      <c r="AA5692" s="4">
        <f t="shared" si="534"/>
        <v>0.485</v>
      </c>
      <c r="AB5692" s="4">
        <v>13959445</v>
      </c>
      <c r="AC5692" s="4">
        <v>0.695233396843499</v>
      </c>
      <c r="AD5692" s="3">
        <v>1</v>
      </c>
      <c r="AE5692" s="3">
        <v>0</v>
      </c>
      <c r="AF5692" s="3">
        <f t="shared" si="539"/>
        <v>0</v>
      </c>
      <c r="AG5692" s="6">
        <f t="shared" si="535"/>
        <v>0</v>
      </c>
      <c r="AH5692" s="4">
        <f t="shared" si="536"/>
        <v>0</v>
      </c>
      <c r="AI5692" s="4">
        <v>104.397894</v>
      </c>
      <c r="AJ5692" s="4">
        <v>31.126855</v>
      </c>
      <c r="AK5692" s="4">
        <v>1</v>
      </c>
      <c r="AL5692" s="4">
        <v>2015</v>
      </c>
      <c r="AM5692" s="4">
        <v>0</v>
      </c>
      <c r="AN5692" s="1">
        <f t="shared" si="537"/>
        <v>0</v>
      </c>
      <c r="AO5692" s="1">
        <f t="shared" si="538"/>
        <v>0</v>
      </c>
    </row>
    <row r="5693" s="1" customFormat="1" spans="1:41">
      <c r="A5693">
        <v>2016</v>
      </c>
      <c r="B5693" t="s">
        <v>31651</v>
      </c>
      <c r="C5693" s="2">
        <v>510600</v>
      </c>
      <c r="D5693" t="s">
        <v>32136</v>
      </c>
      <c r="E5693">
        <v>17524542</v>
      </c>
      <c r="F5693">
        <v>7021822.6</v>
      </c>
      <c r="G5693">
        <v>0.40068508495115</v>
      </c>
      <c r="H5693">
        <v>0.10522036</v>
      </c>
      <c r="I5693">
        <v>0.028573</v>
      </c>
      <c r="J5693">
        <v>0.008208</v>
      </c>
      <c r="K5693">
        <v>0.013318</v>
      </c>
      <c r="L5693">
        <v>0.005371</v>
      </c>
      <c r="M5693">
        <v>0.001676</v>
      </c>
      <c r="N5693">
        <v>0.048796</v>
      </c>
      <c r="O5693">
        <v>0.016704</v>
      </c>
      <c r="P5693" s="3" t="s">
        <v>32216</v>
      </c>
      <c r="Q5693" s="3" t="s">
        <v>429</v>
      </c>
      <c r="R5693" s="3" t="s">
        <v>32217</v>
      </c>
      <c r="S5693" s="3" t="s">
        <v>32218</v>
      </c>
      <c r="T5693" s="3" t="s">
        <v>32219</v>
      </c>
      <c r="U5693" s="3" t="s">
        <v>32220</v>
      </c>
      <c r="V5693" s="3" t="s">
        <v>732</v>
      </c>
      <c r="W5693" s="3" t="s">
        <v>2348</v>
      </c>
      <c r="X5693" s="3" t="s">
        <v>1041</v>
      </c>
      <c r="Y5693" s="4">
        <v>348.2</v>
      </c>
      <c r="Z5693" s="4">
        <v>965.73647401</v>
      </c>
      <c r="AA5693" s="4">
        <f t="shared" si="534"/>
        <v>0.4148</v>
      </c>
      <c r="AB5693" s="4">
        <v>15156490</v>
      </c>
      <c r="AC5693" s="4">
        <v>0.637176862195667</v>
      </c>
      <c r="AD5693" s="3">
        <v>1</v>
      </c>
      <c r="AE5693" s="3">
        <v>0</v>
      </c>
      <c r="AF5693" s="3">
        <f t="shared" si="539"/>
        <v>0</v>
      </c>
      <c r="AG5693" s="6">
        <f t="shared" si="535"/>
        <v>0</v>
      </c>
      <c r="AH5693" s="4">
        <f t="shared" si="536"/>
        <v>0</v>
      </c>
      <c r="AI5693" s="4">
        <v>104.397894</v>
      </c>
      <c r="AJ5693" s="4">
        <v>31.126855</v>
      </c>
      <c r="AK5693" s="4">
        <v>1</v>
      </c>
      <c r="AL5693" s="4">
        <v>2016</v>
      </c>
      <c r="AM5693" s="4">
        <v>0</v>
      </c>
      <c r="AN5693" s="1">
        <f t="shared" si="537"/>
        <v>0</v>
      </c>
      <c r="AO5693" s="1">
        <f t="shared" si="538"/>
        <v>0</v>
      </c>
    </row>
    <row r="5694" s="1" customFormat="1" spans="1:41">
      <c r="A5694">
        <v>2017</v>
      </c>
      <c r="B5694" t="s">
        <v>31651</v>
      </c>
      <c r="C5694" s="2">
        <v>510600</v>
      </c>
      <c r="D5694" t="s">
        <v>32136</v>
      </c>
      <c r="E5694">
        <v>19605500</v>
      </c>
      <c r="F5694">
        <v>6720183.39</v>
      </c>
      <c r="G5694">
        <v>0.342770313942516</v>
      </c>
      <c r="H5694">
        <v>0.10726004</v>
      </c>
      <c r="I5694">
        <v>0.029765</v>
      </c>
      <c r="J5694">
        <v>0.008442</v>
      </c>
      <c r="K5694">
        <v>0.014736</v>
      </c>
      <c r="L5694">
        <v>0.004686</v>
      </c>
      <c r="M5694">
        <v>0.001901</v>
      </c>
      <c r="N5694">
        <v>0.044447</v>
      </c>
      <c r="O5694">
        <v>0.01984</v>
      </c>
      <c r="P5694" s="3" t="s">
        <v>32221</v>
      </c>
      <c r="Q5694" s="3" t="s">
        <v>735</v>
      </c>
      <c r="R5694" s="3" t="s">
        <v>32222</v>
      </c>
      <c r="S5694" s="3" t="s">
        <v>32223</v>
      </c>
      <c r="T5694" s="3" t="s">
        <v>32224</v>
      </c>
      <c r="U5694" s="3" t="s">
        <v>32225</v>
      </c>
      <c r="V5694" s="3" t="s">
        <v>528</v>
      </c>
      <c r="W5694" s="3" t="s">
        <v>1288</v>
      </c>
      <c r="X5694" s="3" t="s">
        <v>185</v>
      </c>
      <c r="Y5694" s="4">
        <v>347.9</v>
      </c>
      <c r="Z5694" s="4">
        <v>903.62152408</v>
      </c>
      <c r="AA5694" s="4">
        <f t="shared" si="534"/>
        <v>0.3523</v>
      </c>
      <c r="AB5694" s="4">
        <v>16050640</v>
      </c>
      <c r="AC5694" s="4">
        <v>0.562981615736195</v>
      </c>
      <c r="AD5694" s="3">
        <v>1</v>
      </c>
      <c r="AE5694" s="3">
        <v>0</v>
      </c>
      <c r="AF5694" s="3">
        <f t="shared" si="539"/>
        <v>0</v>
      </c>
      <c r="AG5694" s="6">
        <f t="shared" si="535"/>
        <v>0</v>
      </c>
      <c r="AH5694" s="4">
        <f t="shared" si="536"/>
        <v>0</v>
      </c>
      <c r="AI5694" s="4">
        <v>104.397894</v>
      </c>
      <c r="AJ5694" s="4">
        <v>31.126855</v>
      </c>
      <c r="AK5694" s="4">
        <v>1</v>
      </c>
      <c r="AL5694" s="4">
        <v>2017</v>
      </c>
      <c r="AM5694" s="4">
        <v>0</v>
      </c>
      <c r="AN5694" s="1">
        <f t="shared" si="537"/>
        <v>0</v>
      </c>
      <c r="AO5694" s="1">
        <f t="shared" si="538"/>
        <v>0</v>
      </c>
    </row>
    <row r="5695" s="1" customFormat="1" spans="1:41">
      <c r="A5695">
        <v>2018</v>
      </c>
      <c r="B5695" t="s">
        <v>31651</v>
      </c>
      <c r="C5695" s="2">
        <v>510600</v>
      </c>
      <c r="D5695" t="s">
        <v>32136</v>
      </c>
      <c r="E5695">
        <v>22138673</v>
      </c>
      <c r="F5695">
        <v>6667124.16</v>
      </c>
      <c r="G5695">
        <v>0.301152836034933</v>
      </c>
      <c r="H5695">
        <v>0.11118051</v>
      </c>
      <c r="I5695">
        <v>0.028427</v>
      </c>
      <c r="J5695">
        <v>0.006009</v>
      </c>
      <c r="K5695">
        <v>0.012227</v>
      </c>
      <c r="L5695">
        <v>0.003161</v>
      </c>
      <c r="M5695">
        <v>0.00703</v>
      </c>
      <c r="N5695">
        <v>0.047575</v>
      </c>
      <c r="O5695">
        <v>0.021473</v>
      </c>
      <c r="P5695" s="3" t="s">
        <v>32226</v>
      </c>
      <c r="Q5695" s="3" t="s">
        <v>477</v>
      </c>
      <c r="R5695" s="3" t="s">
        <v>32227</v>
      </c>
      <c r="S5695" s="3" t="s">
        <v>32228</v>
      </c>
      <c r="T5695" s="3" t="s">
        <v>32229</v>
      </c>
      <c r="U5695" s="3" t="s">
        <v>32230</v>
      </c>
      <c r="V5695" s="3" t="s">
        <v>354</v>
      </c>
      <c r="W5695" s="3" t="s">
        <v>74</v>
      </c>
      <c r="X5695" s="3" t="s">
        <v>2635</v>
      </c>
      <c r="Y5695" s="4">
        <v>347.4</v>
      </c>
      <c r="Z5695" s="4">
        <v>1024.9862531</v>
      </c>
      <c r="AA5695" s="4">
        <f t="shared" si="534"/>
        <v>0.3103</v>
      </c>
      <c r="AB5695" s="4">
        <v>17524542</v>
      </c>
      <c r="AC5695" s="4">
        <v>0.584886185955673</v>
      </c>
      <c r="AD5695" s="3">
        <v>1</v>
      </c>
      <c r="AE5695" s="3">
        <v>0</v>
      </c>
      <c r="AF5695" s="3">
        <f t="shared" si="539"/>
        <v>0</v>
      </c>
      <c r="AG5695" s="6">
        <f t="shared" si="535"/>
        <v>0</v>
      </c>
      <c r="AH5695" s="4">
        <f t="shared" si="536"/>
        <v>0</v>
      </c>
      <c r="AI5695" s="4">
        <v>104.397894</v>
      </c>
      <c r="AJ5695" s="4">
        <v>31.126855</v>
      </c>
      <c r="AK5695" s="4">
        <v>1</v>
      </c>
      <c r="AL5695" s="4">
        <v>2018</v>
      </c>
      <c r="AM5695" s="4">
        <v>0</v>
      </c>
      <c r="AN5695" s="1">
        <f t="shared" si="537"/>
        <v>0</v>
      </c>
      <c r="AO5695" s="1">
        <f t="shared" si="538"/>
        <v>0</v>
      </c>
    </row>
    <row r="5696" s="1" customFormat="1" spans="1:41">
      <c r="A5696">
        <v>2019</v>
      </c>
      <c r="B5696" t="s">
        <v>31651</v>
      </c>
      <c r="C5696" s="2">
        <v>510600</v>
      </c>
      <c r="D5696" t="s">
        <v>32136</v>
      </c>
      <c r="E5696">
        <v>23360000</v>
      </c>
      <c r="F5696">
        <v>6508792.51</v>
      </c>
      <c r="G5696">
        <v>0.27862981635274</v>
      </c>
      <c r="H5696">
        <v>0.09964018</v>
      </c>
      <c r="I5696">
        <v>0.026701</v>
      </c>
      <c r="J5696">
        <v>0.007945</v>
      </c>
      <c r="K5696">
        <v>0.011106</v>
      </c>
      <c r="L5696">
        <v>0.005126</v>
      </c>
      <c r="M5696">
        <v>0.002524</v>
      </c>
      <c r="N5696">
        <v>0.04517</v>
      </c>
      <c r="O5696">
        <v>0.015867</v>
      </c>
      <c r="P5696" s="3" t="s">
        <v>32231</v>
      </c>
      <c r="Q5696" s="3" t="s">
        <v>397</v>
      </c>
      <c r="R5696" s="3" t="s">
        <v>32232</v>
      </c>
      <c r="S5696" s="3" t="s">
        <v>32233</v>
      </c>
      <c r="T5696" s="3" t="s">
        <v>32234</v>
      </c>
      <c r="U5696" s="3" t="s">
        <v>32235</v>
      </c>
      <c r="V5696" s="3" t="s">
        <v>155</v>
      </c>
      <c r="W5696" s="3" t="s">
        <v>128</v>
      </c>
      <c r="X5696" s="3" t="s">
        <v>763</v>
      </c>
      <c r="Y5696" s="4">
        <v>346.7</v>
      </c>
      <c r="Z5696" s="4">
        <v>1038.9873996</v>
      </c>
      <c r="AA5696" s="4">
        <f t="shared" si="534"/>
        <v>0.2799</v>
      </c>
      <c r="AB5696" s="4">
        <v>19605500</v>
      </c>
      <c r="AC5696" s="4">
        <v>0.529946902450843</v>
      </c>
      <c r="AD5696" s="3">
        <v>1</v>
      </c>
      <c r="AE5696" s="3">
        <v>0</v>
      </c>
      <c r="AF5696" s="3">
        <f t="shared" si="539"/>
        <v>0</v>
      </c>
      <c r="AG5696" s="6">
        <f t="shared" si="535"/>
        <v>0</v>
      </c>
      <c r="AH5696" s="4">
        <f t="shared" si="536"/>
        <v>0</v>
      </c>
      <c r="AI5696" s="4">
        <v>104.397894</v>
      </c>
      <c r="AJ5696" s="4">
        <v>31.126855</v>
      </c>
      <c r="AK5696" s="4">
        <v>1</v>
      </c>
      <c r="AL5696" s="4">
        <v>2019</v>
      </c>
      <c r="AM5696" s="4">
        <v>0</v>
      </c>
      <c r="AN5696" s="1">
        <f t="shared" si="537"/>
        <v>0</v>
      </c>
      <c r="AO5696" s="1">
        <f t="shared" si="538"/>
        <v>0</v>
      </c>
    </row>
    <row r="5697" s="1" customFormat="1" spans="1:41">
      <c r="A5697">
        <v>2020</v>
      </c>
      <c r="B5697" t="s">
        <v>31651</v>
      </c>
      <c r="C5697" s="2">
        <v>510600</v>
      </c>
      <c r="D5697" t="s">
        <v>32136</v>
      </c>
      <c r="E5697">
        <v>24040000</v>
      </c>
      <c r="F5697">
        <v>6627582.15</v>
      </c>
      <c r="G5697">
        <v>0.275689773294509</v>
      </c>
      <c r="H5697">
        <v>0.12839794</v>
      </c>
      <c r="I5697">
        <v>0.03265</v>
      </c>
      <c r="J5697">
        <v>0.006659</v>
      </c>
      <c r="K5697">
        <v>0.013142</v>
      </c>
      <c r="L5697">
        <v>0.00651</v>
      </c>
      <c r="M5697">
        <v>0.006339</v>
      </c>
      <c r="N5697">
        <v>0.046683</v>
      </c>
      <c r="O5697">
        <v>0.028274</v>
      </c>
      <c r="P5697" s="3" t="s">
        <v>32236</v>
      </c>
      <c r="Q5697" s="3" t="s">
        <v>2622</v>
      </c>
      <c r="R5697" s="3" t="s">
        <v>32237</v>
      </c>
      <c r="S5697" s="3" t="s">
        <v>32238</v>
      </c>
      <c r="T5697" s="3" t="s">
        <v>32239</v>
      </c>
      <c r="U5697" s="3" t="s">
        <v>32240</v>
      </c>
      <c r="V5697" s="3" t="s">
        <v>519</v>
      </c>
      <c r="W5697" s="3" t="s">
        <v>66</v>
      </c>
      <c r="X5697" s="3" t="s">
        <v>177</v>
      </c>
      <c r="Y5697" s="4">
        <v>345.7</v>
      </c>
      <c r="Z5697" s="4">
        <v>803.78104206</v>
      </c>
      <c r="AA5697" s="4">
        <f t="shared" si="534"/>
        <v>0.2781</v>
      </c>
      <c r="AB5697" s="4">
        <v>22138673</v>
      </c>
      <c r="AC5697" s="4">
        <v>0.363066495476039</v>
      </c>
      <c r="AD5697" s="3">
        <v>1</v>
      </c>
      <c r="AE5697" s="3">
        <v>0</v>
      </c>
      <c r="AF5697" s="3">
        <f t="shared" si="539"/>
        <v>0</v>
      </c>
      <c r="AG5697" s="6">
        <f t="shared" si="535"/>
        <v>0</v>
      </c>
      <c r="AH5697" s="4">
        <f t="shared" si="536"/>
        <v>0</v>
      </c>
      <c r="AI5697" s="4">
        <v>104.397894</v>
      </c>
      <c r="AJ5697" s="4">
        <v>31.126855</v>
      </c>
      <c r="AK5697" s="4">
        <v>1</v>
      </c>
      <c r="AL5697" s="4">
        <v>2020</v>
      </c>
      <c r="AM5697" s="4">
        <v>0</v>
      </c>
      <c r="AN5697" s="1">
        <f t="shared" si="537"/>
        <v>0</v>
      </c>
      <c r="AO5697" s="1">
        <f t="shared" si="538"/>
        <v>0</v>
      </c>
    </row>
    <row r="5698" s="1" customFormat="1" spans="1:41">
      <c r="A5698">
        <v>2021</v>
      </c>
      <c r="B5698" t="s">
        <v>31651</v>
      </c>
      <c r="C5698" s="2">
        <v>510600</v>
      </c>
      <c r="D5698" t="s">
        <v>32136</v>
      </c>
      <c r="E5698">
        <v>26570000</v>
      </c>
      <c r="F5698">
        <v>6489153.63</v>
      </c>
      <c r="G5698">
        <v>0.24422858976289</v>
      </c>
      <c r="H5698">
        <v>0.13854952</v>
      </c>
      <c r="I5698">
        <v>0.045143</v>
      </c>
      <c r="J5698">
        <v>0.010529</v>
      </c>
      <c r="K5698">
        <v>0.020452</v>
      </c>
      <c r="L5698">
        <v>0.006757</v>
      </c>
      <c r="M5698">
        <v>0.007405</v>
      </c>
      <c r="N5698">
        <v>0.034816</v>
      </c>
      <c r="O5698">
        <v>0.015104</v>
      </c>
      <c r="P5698" s="3" t="s">
        <v>32241</v>
      </c>
      <c r="Q5698" s="3" t="s">
        <v>1905</v>
      </c>
      <c r="R5698" s="3" t="s">
        <v>32242</v>
      </c>
      <c r="S5698" s="3" t="s">
        <v>32243</v>
      </c>
      <c r="T5698" s="3" t="s">
        <v>32244</v>
      </c>
      <c r="U5698" s="3" t="s">
        <v>32245</v>
      </c>
      <c r="V5698" s="3" t="s">
        <v>469</v>
      </c>
      <c r="W5698" s="3" t="s">
        <v>2348</v>
      </c>
      <c r="X5698" s="3" t="s">
        <v>1737</v>
      </c>
      <c r="Y5698" s="4">
        <v>345.9</v>
      </c>
      <c r="Z5698" s="4">
        <v>817.35258796</v>
      </c>
      <c r="AA5698" s="4">
        <f t="shared" si="534"/>
        <v>0.2415</v>
      </c>
      <c r="AB5698" s="4">
        <v>23360000</v>
      </c>
      <c r="AC5698" s="4">
        <v>0.349894087311644</v>
      </c>
      <c r="AD5698" s="3">
        <v>1</v>
      </c>
      <c r="AE5698" s="3">
        <v>0</v>
      </c>
      <c r="AF5698" s="3">
        <f t="shared" si="539"/>
        <v>0</v>
      </c>
      <c r="AG5698" s="6">
        <f t="shared" si="535"/>
        <v>0</v>
      </c>
      <c r="AH5698" s="4">
        <f t="shared" si="536"/>
        <v>0</v>
      </c>
      <c r="AI5698" s="4">
        <v>104.397894</v>
      </c>
      <c r="AJ5698" s="4">
        <v>31.126855</v>
      </c>
      <c r="AK5698" s="4">
        <v>1</v>
      </c>
      <c r="AL5698" s="4">
        <v>2021</v>
      </c>
      <c r="AM5698" s="4">
        <v>0</v>
      </c>
      <c r="AN5698" s="1">
        <f t="shared" si="537"/>
        <v>0</v>
      </c>
      <c r="AO5698" s="1">
        <f t="shared" si="538"/>
        <v>0</v>
      </c>
    </row>
    <row r="5699" s="1" customFormat="1" spans="1:41">
      <c r="A5699">
        <v>2022</v>
      </c>
      <c r="B5699" t="s">
        <v>31651</v>
      </c>
      <c r="C5699" s="2">
        <v>510600</v>
      </c>
      <c r="D5699" t="s">
        <v>32136</v>
      </c>
      <c r="E5699">
        <v>28170000</v>
      </c>
      <c r="F5699">
        <v>6246312.19</v>
      </c>
      <c r="G5699">
        <v>0.221736321973731</v>
      </c>
      <c r="H5699">
        <v>0.15361898</v>
      </c>
      <c r="I5699">
        <v>0.051333</v>
      </c>
      <c r="J5699">
        <v>0.015115</v>
      </c>
      <c r="K5699">
        <v>0.023057</v>
      </c>
      <c r="L5699">
        <v>0.009455</v>
      </c>
      <c r="M5699">
        <v>0.003705</v>
      </c>
      <c r="N5699">
        <v>0.031036</v>
      </c>
      <c r="O5699">
        <v>0.01903</v>
      </c>
      <c r="P5699" s="3" t="s">
        <v>32246</v>
      </c>
      <c r="Q5699" s="3" t="s">
        <v>2334</v>
      </c>
      <c r="R5699" s="3" t="s">
        <v>32247</v>
      </c>
      <c r="S5699" s="3" t="s">
        <v>32248</v>
      </c>
      <c r="T5699" s="3" t="s">
        <v>32249</v>
      </c>
      <c r="U5699" s="3" t="s">
        <v>32250</v>
      </c>
      <c r="V5699" s="3" t="s">
        <v>469</v>
      </c>
      <c r="W5699" s="3" t="s">
        <v>7024</v>
      </c>
      <c r="X5699" s="3" t="s">
        <v>4262</v>
      </c>
      <c r="Y5699" s="4">
        <v>346.1</v>
      </c>
      <c r="Z5699" s="4">
        <v>912.31137109</v>
      </c>
      <c r="AA5699" s="4">
        <f t="shared" ref="AA5699:AA5762" si="540">ROUND(F5699/P5699,4)</f>
        <v>0.2217</v>
      </c>
      <c r="AB5699" s="4">
        <v>24040000</v>
      </c>
      <c r="AC5699" s="4">
        <v>0.379497242549917</v>
      </c>
      <c r="AD5699" s="3">
        <v>1</v>
      </c>
      <c r="AE5699" s="3">
        <v>0</v>
      </c>
      <c r="AF5699" s="3">
        <f t="shared" si="539"/>
        <v>0</v>
      </c>
      <c r="AG5699" s="6">
        <f t="shared" ref="AG5699:AG5762" si="541">IF(OR(D5699="北京市",D5699="上海市",D5699="天津市",D5699="重庆市",D5699="深圳市",D5699="广州市",D5699="武汉市"),1,0)</f>
        <v>0</v>
      </c>
      <c r="AH5699" s="4">
        <f t="shared" ref="AH5699:AH5762" si="542">AF5699*AG5699</f>
        <v>0</v>
      </c>
      <c r="AI5699" s="4">
        <v>104.397894</v>
      </c>
      <c r="AJ5699" s="4">
        <v>31.126855</v>
      </c>
      <c r="AK5699" s="4">
        <v>1</v>
      </c>
      <c r="AL5699" s="4">
        <v>2022</v>
      </c>
      <c r="AM5699" s="4">
        <v>0</v>
      </c>
      <c r="AN5699" s="1">
        <f t="shared" ref="AN5699:AN5762" si="543">IF(OR(D5699="湖州市",D5699="衢州市",D5699="广州市",D5699="哈密市",D5699="昌吉市",D5699="克拉玛依市",D5699="贵阳市",D5699="南昌市"),1,0)</f>
        <v>0</v>
      </c>
      <c r="AO5699" s="1">
        <f t="shared" ref="AO5699:AO5762" si="544">AM5699*AN5699</f>
        <v>0</v>
      </c>
    </row>
    <row r="5700" s="1" customFormat="1" spans="1:41">
      <c r="A5700">
        <v>2023</v>
      </c>
      <c r="B5700" t="s">
        <v>31651</v>
      </c>
      <c r="C5700" s="2">
        <v>510600</v>
      </c>
      <c r="D5700" t="s">
        <v>32136</v>
      </c>
      <c r="E5700">
        <v>30140000</v>
      </c>
      <c r="F5700">
        <v>6592084.2</v>
      </c>
      <c r="G5700">
        <v>0.218715467816855</v>
      </c>
      <c r="H5700">
        <v>0.23363527</v>
      </c>
      <c r="I5700">
        <v>0.063606</v>
      </c>
      <c r="J5700">
        <v>0.025785</v>
      </c>
      <c r="K5700">
        <v>0.031744</v>
      </c>
      <c r="L5700">
        <v>0.018237</v>
      </c>
      <c r="M5700">
        <v>0.006089</v>
      </c>
      <c r="N5700">
        <v>0.033338</v>
      </c>
      <c r="O5700">
        <v>0.02904</v>
      </c>
      <c r="P5700" s="3" t="s">
        <v>32251</v>
      </c>
      <c r="Q5700" s="3" t="s">
        <v>415</v>
      </c>
      <c r="R5700" s="3" t="s">
        <v>32252</v>
      </c>
      <c r="S5700" s="3" t="s">
        <v>7302</v>
      </c>
      <c r="T5700" s="3" t="s">
        <v>32253</v>
      </c>
      <c r="U5700" s="3" t="s">
        <v>32254</v>
      </c>
      <c r="V5700" s="3" t="s">
        <v>155</v>
      </c>
      <c r="W5700" s="3" t="s">
        <v>980</v>
      </c>
      <c r="X5700" s="3" t="s">
        <v>747</v>
      </c>
      <c r="Y5700" s="4">
        <v>345.3</v>
      </c>
      <c r="Z5700" s="4">
        <v>931.7388</v>
      </c>
      <c r="AA5700" s="4">
        <f t="shared" si="540"/>
        <v>0.2187</v>
      </c>
      <c r="AB5700" s="4">
        <v>25053006</v>
      </c>
      <c r="AC5700" s="4">
        <v>0.371907</v>
      </c>
      <c r="AD5700" s="3">
        <v>1</v>
      </c>
      <c r="AE5700" s="3">
        <v>0</v>
      </c>
      <c r="AF5700" s="3">
        <f t="shared" si="539"/>
        <v>0</v>
      </c>
      <c r="AG5700" s="6">
        <f t="shared" si="541"/>
        <v>0</v>
      </c>
      <c r="AH5700" s="4">
        <f t="shared" si="542"/>
        <v>0</v>
      </c>
      <c r="AI5700" s="4">
        <v>104.397894</v>
      </c>
      <c r="AJ5700" s="4">
        <v>31.126855</v>
      </c>
      <c r="AK5700" s="4">
        <v>1</v>
      </c>
      <c r="AL5700" s="4">
        <v>2023</v>
      </c>
      <c r="AM5700" s="4">
        <v>0</v>
      </c>
      <c r="AN5700" s="1">
        <f t="shared" si="543"/>
        <v>0</v>
      </c>
      <c r="AO5700" s="1">
        <f t="shared" si="544"/>
        <v>0</v>
      </c>
    </row>
    <row r="5701" s="1" customFormat="1" spans="1:41">
      <c r="A5701">
        <v>2024</v>
      </c>
      <c r="B5701" t="s">
        <v>31651</v>
      </c>
      <c r="C5701" s="2">
        <v>510600</v>
      </c>
      <c r="D5701" t="s">
        <v>32136</v>
      </c>
      <c r="E5701">
        <v>32650000</v>
      </c>
      <c r="F5701">
        <v>7185790.01</v>
      </c>
      <c r="G5701">
        <v>0.220085452067381</v>
      </c>
      <c r="H5701">
        <v>0.29869017</v>
      </c>
      <c r="I5701">
        <v>0.075321</v>
      </c>
      <c r="J5701">
        <v>0.035494</v>
      </c>
      <c r="K5701">
        <v>0.039058</v>
      </c>
      <c r="L5701">
        <v>0.026471</v>
      </c>
      <c r="M5701">
        <v>0.007528</v>
      </c>
      <c r="N5701">
        <v>0.0313</v>
      </c>
      <c r="O5701">
        <v>0.033924</v>
      </c>
      <c r="P5701" s="3" t="s">
        <v>32255</v>
      </c>
      <c r="Q5701" s="3" t="s">
        <v>397</v>
      </c>
      <c r="R5701" s="3" t="s">
        <v>32256</v>
      </c>
      <c r="S5701" s="3" t="s">
        <v>32257</v>
      </c>
      <c r="T5701" s="3" t="s">
        <v>32258</v>
      </c>
      <c r="U5701" s="3" t="s">
        <v>32259</v>
      </c>
      <c r="V5701" s="3" t="s">
        <v>260</v>
      </c>
      <c r="W5701" s="3" t="s">
        <v>82</v>
      </c>
      <c r="X5701" s="3" t="s">
        <v>2404</v>
      </c>
      <c r="Y5701" s="4">
        <v>345.4</v>
      </c>
      <c r="Z5701" s="4">
        <v>951.5811</v>
      </c>
      <c r="AA5701" s="4">
        <f t="shared" si="540"/>
        <v>0.2201</v>
      </c>
      <c r="AB5701" s="4">
        <v>26108699</v>
      </c>
      <c r="AC5701" s="4">
        <v>0.364469</v>
      </c>
      <c r="AD5701" s="3">
        <v>1</v>
      </c>
      <c r="AE5701" s="3">
        <v>0</v>
      </c>
      <c r="AF5701" s="3">
        <f t="shared" si="539"/>
        <v>0</v>
      </c>
      <c r="AG5701" s="6">
        <f t="shared" si="541"/>
        <v>0</v>
      </c>
      <c r="AH5701" s="4">
        <f t="shared" si="542"/>
        <v>0</v>
      </c>
      <c r="AI5701" s="4">
        <v>104.397894</v>
      </c>
      <c r="AJ5701" s="4">
        <v>31.126855</v>
      </c>
      <c r="AK5701" s="4">
        <v>1</v>
      </c>
      <c r="AL5701" s="4">
        <v>2024</v>
      </c>
      <c r="AM5701" s="4">
        <v>0</v>
      </c>
      <c r="AN5701" s="1">
        <f t="shared" si="543"/>
        <v>0</v>
      </c>
      <c r="AO5701" s="1">
        <f t="shared" si="544"/>
        <v>0</v>
      </c>
    </row>
    <row r="5702" s="1" customFormat="1" spans="1:41">
      <c r="A5702">
        <v>2000</v>
      </c>
      <c r="B5702" t="s">
        <v>31651</v>
      </c>
      <c r="C5702" s="2">
        <v>510700</v>
      </c>
      <c r="D5702" t="s">
        <v>32260</v>
      </c>
      <c r="E5702">
        <v>3178849</v>
      </c>
      <c r="F5702">
        <v>13595111.65</v>
      </c>
      <c r="G5702">
        <v>4.27674030757674</v>
      </c>
      <c r="H5702">
        <v>0.05961113</v>
      </c>
      <c r="I5702">
        <v>0.019242</v>
      </c>
      <c r="J5702">
        <v>0.004404</v>
      </c>
      <c r="K5702">
        <v>0.009065</v>
      </c>
      <c r="L5702">
        <v>0.00203</v>
      </c>
      <c r="M5702">
        <v>0.003743</v>
      </c>
      <c r="N5702">
        <v>0.017188</v>
      </c>
      <c r="O5702">
        <v>0.010508</v>
      </c>
      <c r="P5702" s="3" t="s">
        <v>32261</v>
      </c>
      <c r="Q5702" s="3" t="s">
        <v>1400</v>
      </c>
      <c r="R5702" s="3" t="s">
        <v>32262</v>
      </c>
      <c r="S5702" s="3" t="s">
        <v>32263</v>
      </c>
      <c r="T5702" s="3" t="s">
        <v>2193</v>
      </c>
      <c r="U5702" s="3" t="s">
        <v>32264</v>
      </c>
      <c r="V5702" s="3" t="s">
        <v>5160</v>
      </c>
      <c r="W5702" s="3" t="s">
        <v>3030</v>
      </c>
      <c r="X5702" s="3" t="s">
        <v>876</v>
      </c>
      <c r="Y5702" s="4">
        <v>517.01</v>
      </c>
      <c r="Z5702" s="4">
        <v>287.8333804</v>
      </c>
      <c r="AA5702" s="4">
        <f t="shared" si="540"/>
        <v>4.9122</v>
      </c>
      <c r="AB5702" s="4">
        <v>26570000</v>
      </c>
      <c r="AC5702" s="4">
        <v>0.108330214678209</v>
      </c>
      <c r="AD5702" s="3">
        <v>1</v>
      </c>
      <c r="AE5702" s="3">
        <v>0</v>
      </c>
      <c r="AF5702" s="3">
        <f t="shared" si="539"/>
        <v>0</v>
      </c>
      <c r="AG5702" s="6">
        <f t="shared" si="541"/>
        <v>0</v>
      </c>
      <c r="AH5702" s="4">
        <f t="shared" si="542"/>
        <v>0</v>
      </c>
      <c r="AI5702" s="4">
        <v>104.679114</v>
      </c>
      <c r="AJ5702" s="4">
        <v>31.46745</v>
      </c>
      <c r="AK5702" s="4">
        <v>1</v>
      </c>
      <c r="AL5702" s="4">
        <v>2000</v>
      </c>
      <c r="AM5702" s="4">
        <v>0</v>
      </c>
      <c r="AN5702" s="1">
        <f t="shared" si="543"/>
        <v>0</v>
      </c>
      <c r="AO5702" s="1">
        <f t="shared" si="544"/>
        <v>0</v>
      </c>
    </row>
    <row r="5703" s="1" customFormat="1" spans="1:41">
      <c r="A5703">
        <v>2001</v>
      </c>
      <c r="B5703" t="s">
        <v>31651</v>
      </c>
      <c r="C5703" s="2">
        <v>510700</v>
      </c>
      <c r="D5703" t="s">
        <v>32260</v>
      </c>
      <c r="E5703">
        <v>3300864</v>
      </c>
      <c r="F5703">
        <v>13991775.76</v>
      </c>
      <c r="G5703">
        <v>4.23882224775089</v>
      </c>
      <c r="H5703">
        <v>0.08794916</v>
      </c>
      <c r="I5703">
        <v>0.02606</v>
      </c>
      <c r="J5703">
        <v>0.006355</v>
      </c>
      <c r="K5703">
        <v>0.011342</v>
      </c>
      <c r="L5703">
        <v>0.005062</v>
      </c>
      <c r="M5703">
        <v>0.0033</v>
      </c>
      <c r="N5703">
        <v>0.031875</v>
      </c>
      <c r="O5703">
        <v>0.013028</v>
      </c>
      <c r="P5703" s="3" t="s">
        <v>32265</v>
      </c>
      <c r="Q5703" s="3" t="s">
        <v>1384</v>
      </c>
      <c r="R5703" s="3" t="s">
        <v>32266</v>
      </c>
      <c r="S5703" s="3" t="s">
        <v>7004</v>
      </c>
      <c r="T5703" s="3" t="s">
        <v>32267</v>
      </c>
      <c r="U5703" s="3" t="s">
        <v>32268</v>
      </c>
      <c r="V5703" s="3" t="s">
        <v>19650</v>
      </c>
      <c r="W5703" s="3" t="s">
        <v>1220</v>
      </c>
      <c r="X5703" s="3" t="s">
        <v>1207</v>
      </c>
      <c r="Y5703" s="4">
        <v>506.92</v>
      </c>
      <c r="Z5703" s="4">
        <v>296.52328734</v>
      </c>
      <c r="AA5703" s="4">
        <f t="shared" si="540"/>
        <v>4.7845</v>
      </c>
      <c r="AB5703" s="4">
        <v>28170000</v>
      </c>
      <c r="AC5703" s="4">
        <v>0.105262082832801</v>
      </c>
      <c r="AD5703" s="3">
        <v>1</v>
      </c>
      <c r="AE5703" s="3">
        <v>0</v>
      </c>
      <c r="AF5703" s="3">
        <f t="shared" si="539"/>
        <v>0</v>
      </c>
      <c r="AG5703" s="6">
        <f t="shared" si="541"/>
        <v>0</v>
      </c>
      <c r="AH5703" s="4">
        <f t="shared" si="542"/>
        <v>0</v>
      </c>
      <c r="AI5703" s="4">
        <v>104.679114</v>
      </c>
      <c r="AJ5703" s="4">
        <v>31.46745</v>
      </c>
      <c r="AK5703" s="4">
        <v>1</v>
      </c>
      <c r="AL5703" s="4">
        <v>2001</v>
      </c>
      <c r="AM5703" s="4">
        <v>0</v>
      </c>
      <c r="AN5703" s="1">
        <f t="shared" si="543"/>
        <v>0</v>
      </c>
      <c r="AO5703" s="1">
        <f t="shared" si="544"/>
        <v>0</v>
      </c>
    </row>
    <row r="5704" s="1" customFormat="1" spans="1:41">
      <c r="A5704">
        <v>2002</v>
      </c>
      <c r="B5704" t="s">
        <v>31651</v>
      </c>
      <c r="C5704" s="2">
        <v>510700</v>
      </c>
      <c r="D5704" t="s">
        <v>32260</v>
      </c>
      <c r="E5704">
        <v>3596998</v>
      </c>
      <c r="F5704">
        <v>14956194.16</v>
      </c>
      <c r="G5704">
        <v>4.15796565914132</v>
      </c>
      <c r="H5704">
        <v>0.07202745</v>
      </c>
      <c r="I5704">
        <v>0.025002</v>
      </c>
      <c r="J5704">
        <v>0.00746</v>
      </c>
      <c r="K5704">
        <v>0.011533</v>
      </c>
      <c r="L5704">
        <v>0.002575</v>
      </c>
      <c r="M5704">
        <v>0.003434</v>
      </c>
      <c r="N5704">
        <v>0.017502</v>
      </c>
      <c r="O5704">
        <v>0.008852</v>
      </c>
      <c r="P5704" s="3" t="s">
        <v>32269</v>
      </c>
      <c r="Q5704" s="3" t="s">
        <v>3756</v>
      </c>
      <c r="R5704" s="3" t="s">
        <v>32270</v>
      </c>
      <c r="S5704" s="3" t="s">
        <v>32271</v>
      </c>
      <c r="T5704" s="3" t="s">
        <v>32272</v>
      </c>
      <c r="U5704" s="3" t="s">
        <v>16825</v>
      </c>
      <c r="V5704" s="3" t="s">
        <v>7548</v>
      </c>
      <c r="W5704" s="3" t="s">
        <v>185</v>
      </c>
      <c r="X5704" s="3" t="s">
        <v>1343</v>
      </c>
      <c r="Y5704" s="4">
        <v>504.45</v>
      </c>
      <c r="Z5704" s="4">
        <v>368.658401</v>
      </c>
      <c r="AA5704" s="4">
        <f t="shared" si="540"/>
        <v>4.6373</v>
      </c>
      <c r="AB5704" s="4">
        <v>1180249</v>
      </c>
      <c r="AC5704" s="4">
        <v>3.12356461221319</v>
      </c>
      <c r="AD5704" s="3">
        <v>1</v>
      </c>
      <c r="AE5704" s="3">
        <v>0</v>
      </c>
      <c r="AF5704" s="3">
        <f t="shared" si="539"/>
        <v>0</v>
      </c>
      <c r="AG5704" s="6">
        <f t="shared" si="541"/>
        <v>0</v>
      </c>
      <c r="AH5704" s="4">
        <f t="shared" si="542"/>
        <v>0</v>
      </c>
      <c r="AI5704" s="4">
        <v>104.679114</v>
      </c>
      <c r="AJ5704" s="4">
        <v>31.46745</v>
      </c>
      <c r="AK5704" s="4">
        <v>1</v>
      </c>
      <c r="AL5704" s="4">
        <v>2002</v>
      </c>
      <c r="AM5704" s="4">
        <v>0</v>
      </c>
      <c r="AN5704" s="1">
        <f t="shared" si="543"/>
        <v>0</v>
      </c>
      <c r="AO5704" s="1">
        <f t="shared" si="544"/>
        <v>0</v>
      </c>
    </row>
    <row r="5705" s="1" customFormat="1" spans="1:41">
      <c r="A5705">
        <v>2003</v>
      </c>
      <c r="B5705" t="s">
        <v>31651</v>
      </c>
      <c r="C5705" s="2">
        <v>510700</v>
      </c>
      <c r="D5705" t="s">
        <v>32260</v>
      </c>
      <c r="E5705">
        <v>3965792</v>
      </c>
      <c r="F5705">
        <v>16468014.42</v>
      </c>
      <c r="G5705">
        <v>4.15251592115774</v>
      </c>
      <c r="H5705">
        <v>0.11186364</v>
      </c>
      <c r="I5705">
        <v>0.033571</v>
      </c>
      <c r="J5705">
        <v>0.006756</v>
      </c>
      <c r="K5705">
        <v>0.015724</v>
      </c>
      <c r="L5705">
        <v>0.006324</v>
      </c>
      <c r="M5705">
        <v>0.004767</v>
      </c>
      <c r="N5705">
        <v>0.030369</v>
      </c>
      <c r="O5705">
        <v>0.02087</v>
      </c>
      <c r="P5705" s="3" t="s">
        <v>32273</v>
      </c>
      <c r="Q5705" s="3" t="s">
        <v>59</v>
      </c>
      <c r="R5705" s="3" t="s">
        <v>32274</v>
      </c>
      <c r="S5705" s="3" t="s">
        <v>32275</v>
      </c>
      <c r="T5705" s="3" t="s">
        <v>32276</v>
      </c>
      <c r="U5705" s="3" t="s">
        <v>32277</v>
      </c>
      <c r="V5705" s="3" t="s">
        <v>8272</v>
      </c>
      <c r="W5705" s="3" t="s">
        <v>6325</v>
      </c>
      <c r="X5705" s="3" t="s">
        <v>5236</v>
      </c>
      <c r="Y5705" s="4">
        <v>498.17</v>
      </c>
      <c r="Z5705" s="4">
        <v>385.40293396</v>
      </c>
      <c r="AA5705" s="4">
        <f t="shared" si="540"/>
        <v>4.6452</v>
      </c>
      <c r="AB5705" s="4">
        <v>3300864</v>
      </c>
      <c r="AC5705" s="4">
        <v>1.16758198447437</v>
      </c>
      <c r="AD5705" s="3">
        <v>1</v>
      </c>
      <c r="AE5705" s="3">
        <v>0</v>
      </c>
      <c r="AF5705" s="3">
        <f t="shared" si="539"/>
        <v>0</v>
      </c>
      <c r="AG5705" s="6">
        <f t="shared" si="541"/>
        <v>0</v>
      </c>
      <c r="AH5705" s="4">
        <f t="shared" si="542"/>
        <v>0</v>
      </c>
      <c r="AI5705" s="4">
        <v>104.679114</v>
      </c>
      <c r="AJ5705" s="4">
        <v>31.46745</v>
      </c>
      <c r="AK5705" s="4">
        <v>1</v>
      </c>
      <c r="AL5705" s="4">
        <v>2003</v>
      </c>
      <c r="AM5705" s="4">
        <v>0</v>
      </c>
      <c r="AN5705" s="1">
        <f t="shared" si="543"/>
        <v>0</v>
      </c>
      <c r="AO5705" s="1">
        <f t="shared" si="544"/>
        <v>0</v>
      </c>
    </row>
    <row r="5706" s="1" customFormat="1" spans="1:41">
      <c r="A5706">
        <v>2004</v>
      </c>
      <c r="B5706" t="s">
        <v>31651</v>
      </c>
      <c r="C5706" s="2">
        <v>510700</v>
      </c>
      <c r="D5706" t="s">
        <v>32260</v>
      </c>
      <c r="E5706">
        <v>4549447</v>
      </c>
      <c r="F5706">
        <v>18412552.52</v>
      </c>
      <c r="G5706">
        <v>4.04720673084003</v>
      </c>
      <c r="H5706">
        <v>0.09289434</v>
      </c>
      <c r="I5706">
        <v>0.031015</v>
      </c>
      <c r="J5706">
        <v>0.006591</v>
      </c>
      <c r="K5706">
        <v>0.01503</v>
      </c>
      <c r="L5706">
        <v>0.005871</v>
      </c>
      <c r="M5706">
        <v>0.003523</v>
      </c>
      <c r="N5706">
        <v>0.025247</v>
      </c>
      <c r="O5706">
        <v>0.010753</v>
      </c>
      <c r="P5706" s="3" t="s">
        <v>32278</v>
      </c>
      <c r="Q5706" s="3" t="s">
        <v>718</v>
      </c>
      <c r="R5706" s="3" t="s">
        <v>32279</v>
      </c>
      <c r="S5706" s="3" t="s">
        <v>32280</v>
      </c>
      <c r="T5706" s="3" t="s">
        <v>10630</v>
      </c>
      <c r="U5706" s="3" t="s">
        <v>32281</v>
      </c>
      <c r="V5706" s="3" t="s">
        <v>5152</v>
      </c>
      <c r="W5706" s="3" t="s">
        <v>1343</v>
      </c>
      <c r="X5706" s="3" t="s">
        <v>696</v>
      </c>
      <c r="Y5706" s="4">
        <v>493.89</v>
      </c>
      <c r="Z5706" s="4">
        <v>440.2451826</v>
      </c>
      <c r="AA5706" s="4">
        <f t="shared" si="540"/>
        <v>4.552</v>
      </c>
      <c r="AB5706" s="4">
        <v>3596998</v>
      </c>
      <c r="AC5706" s="4">
        <v>1.22392390154234</v>
      </c>
      <c r="AD5706" s="3">
        <v>1</v>
      </c>
      <c r="AE5706" s="3">
        <v>0</v>
      </c>
      <c r="AF5706" s="3">
        <f t="shared" si="539"/>
        <v>0</v>
      </c>
      <c r="AG5706" s="6">
        <f t="shared" si="541"/>
        <v>0</v>
      </c>
      <c r="AH5706" s="4">
        <f t="shared" si="542"/>
        <v>0</v>
      </c>
      <c r="AI5706" s="4">
        <v>104.679114</v>
      </c>
      <c r="AJ5706" s="4">
        <v>31.46745</v>
      </c>
      <c r="AK5706" s="4">
        <v>1</v>
      </c>
      <c r="AL5706" s="4">
        <v>2004</v>
      </c>
      <c r="AM5706" s="4">
        <v>0</v>
      </c>
      <c r="AN5706" s="1">
        <f t="shared" si="543"/>
        <v>0</v>
      </c>
      <c r="AO5706" s="1">
        <f t="shared" si="544"/>
        <v>0</v>
      </c>
    </row>
    <row r="5707" s="1" customFormat="1" spans="1:41">
      <c r="A5707">
        <v>2005</v>
      </c>
      <c r="B5707" t="s">
        <v>31651</v>
      </c>
      <c r="C5707" s="2">
        <v>510700</v>
      </c>
      <c r="D5707" t="s">
        <v>32260</v>
      </c>
      <c r="E5707">
        <v>4825313</v>
      </c>
      <c r="F5707">
        <v>21509274.23</v>
      </c>
      <c r="G5707">
        <v>4.45759150339056</v>
      </c>
      <c r="H5707">
        <v>0.08035463</v>
      </c>
      <c r="I5707">
        <v>0.025718</v>
      </c>
      <c r="J5707">
        <v>0.005798</v>
      </c>
      <c r="K5707">
        <v>0.012201</v>
      </c>
      <c r="L5707">
        <v>0.002883</v>
      </c>
      <c r="M5707">
        <v>0.004836</v>
      </c>
      <c r="N5707">
        <v>0.025402</v>
      </c>
      <c r="O5707">
        <v>0.010659</v>
      </c>
      <c r="P5707" s="3" t="s">
        <v>32282</v>
      </c>
      <c r="Q5707" s="3" t="s">
        <v>857</v>
      </c>
      <c r="R5707" s="3" t="s">
        <v>32283</v>
      </c>
      <c r="S5707" s="3" t="s">
        <v>32284</v>
      </c>
      <c r="T5707" s="3" t="s">
        <v>13847</v>
      </c>
      <c r="U5707" s="3" t="s">
        <v>27661</v>
      </c>
      <c r="V5707" s="3" t="s">
        <v>4220</v>
      </c>
      <c r="W5707" s="3" t="s">
        <v>2448</v>
      </c>
      <c r="X5707" s="3" t="s">
        <v>2576</v>
      </c>
      <c r="Y5707" s="4">
        <v>491.9</v>
      </c>
      <c r="Z5707" s="4">
        <v>462.1889727</v>
      </c>
      <c r="AA5707" s="4">
        <f t="shared" si="540"/>
        <v>4.6804</v>
      </c>
      <c r="AB5707" s="4">
        <v>3965792</v>
      </c>
      <c r="AC5707" s="4">
        <v>1.16543926837313</v>
      </c>
      <c r="AD5707" s="3">
        <v>1</v>
      </c>
      <c r="AE5707" s="3">
        <v>0</v>
      </c>
      <c r="AF5707" s="3">
        <f t="shared" si="539"/>
        <v>0</v>
      </c>
      <c r="AG5707" s="6">
        <f t="shared" si="541"/>
        <v>0</v>
      </c>
      <c r="AH5707" s="4">
        <f t="shared" si="542"/>
        <v>0</v>
      </c>
      <c r="AI5707" s="4">
        <v>104.679114</v>
      </c>
      <c r="AJ5707" s="4">
        <v>31.46745</v>
      </c>
      <c r="AK5707" s="4">
        <v>1</v>
      </c>
      <c r="AL5707" s="4">
        <v>2005</v>
      </c>
      <c r="AM5707" s="4">
        <v>0</v>
      </c>
      <c r="AN5707" s="1">
        <f t="shared" si="543"/>
        <v>0</v>
      </c>
      <c r="AO5707" s="1">
        <f t="shared" si="544"/>
        <v>0</v>
      </c>
    </row>
    <row r="5708" s="1" customFormat="1" spans="1:41">
      <c r="A5708">
        <v>2006</v>
      </c>
      <c r="B5708" t="s">
        <v>31651</v>
      </c>
      <c r="C5708" s="2">
        <v>510700</v>
      </c>
      <c r="D5708" t="s">
        <v>32260</v>
      </c>
      <c r="E5708">
        <v>5608402</v>
      </c>
      <c r="F5708">
        <v>23645731.26</v>
      </c>
      <c r="G5708">
        <v>4.21612631548166</v>
      </c>
      <c r="H5708">
        <v>0.11288672</v>
      </c>
      <c r="I5708">
        <v>0.032526</v>
      </c>
      <c r="J5708">
        <v>0.008653</v>
      </c>
      <c r="K5708">
        <v>0.015569</v>
      </c>
      <c r="L5708">
        <v>0.00612</v>
      </c>
      <c r="M5708">
        <v>0.002184</v>
      </c>
      <c r="N5708">
        <v>0.036783</v>
      </c>
      <c r="O5708">
        <v>0.022641</v>
      </c>
      <c r="P5708" s="3" t="s">
        <v>32285</v>
      </c>
      <c r="Q5708" s="3" t="s">
        <v>903</v>
      </c>
      <c r="R5708" s="3" t="s">
        <v>32286</v>
      </c>
      <c r="S5708" s="3" t="s">
        <v>32287</v>
      </c>
      <c r="T5708" s="3" t="s">
        <v>32288</v>
      </c>
      <c r="U5708" s="3" t="s">
        <v>32289</v>
      </c>
      <c r="V5708" s="3" t="s">
        <v>4057</v>
      </c>
      <c r="W5708" s="3" t="s">
        <v>2069</v>
      </c>
      <c r="X5708" s="3" t="s">
        <v>884</v>
      </c>
      <c r="Y5708" s="4">
        <v>493.01</v>
      </c>
      <c r="Z5708" s="4">
        <v>525.52229598</v>
      </c>
      <c r="AA5708" s="4">
        <f t="shared" si="540"/>
        <v>4.3961</v>
      </c>
      <c r="AB5708" s="4">
        <v>4549447</v>
      </c>
      <c r="AC5708" s="4">
        <v>1.15513445036287</v>
      </c>
      <c r="AD5708" s="3">
        <v>1</v>
      </c>
      <c r="AE5708" s="3">
        <v>0</v>
      </c>
      <c r="AF5708" s="3">
        <f t="shared" si="539"/>
        <v>0</v>
      </c>
      <c r="AG5708" s="6">
        <f t="shared" si="541"/>
        <v>0</v>
      </c>
      <c r="AH5708" s="4">
        <f t="shared" si="542"/>
        <v>0</v>
      </c>
      <c r="AI5708" s="4">
        <v>104.679114</v>
      </c>
      <c r="AJ5708" s="4">
        <v>31.46745</v>
      </c>
      <c r="AK5708" s="4">
        <v>1</v>
      </c>
      <c r="AL5708" s="4">
        <v>2006</v>
      </c>
      <c r="AM5708" s="4">
        <v>0</v>
      </c>
      <c r="AN5708" s="1">
        <f t="shared" si="543"/>
        <v>0</v>
      </c>
      <c r="AO5708" s="1">
        <f t="shared" si="544"/>
        <v>0</v>
      </c>
    </row>
    <row r="5709" s="1" customFormat="1" spans="1:41">
      <c r="A5709">
        <v>2007</v>
      </c>
      <c r="B5709" t="s">
        <v>31651</v>
      </c>
      <c r="C5709" s="2">
        <v>510700</v>
      </c>
      <c r="D5709" t="s">
        <v>32260</v>
      </c>
      <c r="E5709">
        <v>6734967</v>
      </c>
      <c r="F5709">
        <v>23986465.59</v>
      </c>
      <c r="G5709">
        <v>3.56148227452339</v>
      </c>
      <c r="H5709">
        <v>0.08419052</v>
      </c>
      <c r="I5709">
        <v>0.023935</v>
      </c>
      <c r="J5709">
        <v>0.005776</v>
      </c>
      <c r="K5709">
        <v>0.01124</v>
      </c>
      <c r="L5709">
        <v>0.00258</v>
      </c>
      <c r="M5709">
        <v>0.004339</v>
      </c>
      <c r="N5709">
        <v>0.037959</v>
      </c>
      <c r="O5709">
        <v>0.011875</v>
      </c>
      <c r="P5709" s="3" t="s">
        <v>32290</v>
      </c>
      <c r="Q5709" s="3" t="s">
        <v>1411</v>
      </c>
      <c r="R5709" s="3" t="s">
        <v>32291</v>
      </c>
      <c r="S5709" s="3" t="s">
        <v>32292</v>
      </c>
      <c r="T5709" s="3" t="s">
        <v>32293</v>
      </c>
      <c r="U5709" s="3" t="s">
        <v>32294</v>
      </c>
      <c r="V5709" s="3" t="s">
        <v>8265</v>
      </c>
      <c r="W5709" s="3" t="s">
        <v>3121</v>
      </c>
      <c r="X5709" s="3" t="s">
        <v>965</v>
      </c>
      <c r="Y5709" s="4">
        <v>494.51</v>
      </c>
      <c r="Z5709" s="4">
        <v>548.44416744</v>
      </c>
      <c r="AA5709" s="4">
        <f t="shared" si="540"/>
        <v>3.6676</v>
      </c>
      <c r="AB5709" s="4">
        <v>4825313</v>
      </c>
      <c r="AC5709" s="4">
        <v>1.13659811796665</v>
      </c>
      <c r="AD5709" s="3">
        <v>1</v>
      </c>
      <c r="AE5709" s="3">
        <v>0</v>
      </c>
      <c r="AF5709" s="3">
        <f t="shared" si="539"/>
        <v>0</v>
      </c>
      <c r="AG5709" s="6">
        <f t="shared" si="541"/>
        <v>0</v>
      </c>
      <c r="AH5709" s="4">
        <f t="shared" si="542"/>
        <v>0</v>
      </c>
      <c r="AI5709" s="4">
        <v>104.679114</v>
      </c>
      <c r="AJ5709" s="4">
        <v>31.46745</v>
      </c>
      <c r="AK5709" s="4">
        <v>1</v>
      </c>
      <c r="AL5709" s="4">
        <v>2007</v>
      </c>
      <c r="AM5709" s="4">
        <v>0</v>
      </c>
      <c r="AN5709" s="1">
        <f t="shared" si="543"/>
        <v>0</v>
      </c>
      <c r="AO5709" s="1">
        <f t="shared" si="544"/>
        <v>0</v>
      </c>
    </row>
    <row r="5710" s="1" customFormat="1" spans="1:41">
      <c r="A5710">
        <v>2008</v>
      </c>
      <c r="B5710" t="s">
        <v>31651</v>
      </c>
      <c r="C5710" s="2">
        <v>510700</v>
      </c>
      <c r="D5710" t="s">
        <v>32260</v>
      </c>
      <c r="E5710">
        <v>7431645</v>
      </c>
      <c r="F5710">
        <v>23087056.6</v>
      </c>
      <c r="G5710">
        <v>3.10658765320464</v>
      </c>
      <c r="H5710">
        <v>0.07688724</v>
      </c>
      <c r="I5710">
        <v>0.019287</v>
      </c>
      <c r="J5710">
        <v>0.004156</v>
      </c>
      <c r="K5710">
        <v>0.008292</v>
      </c>
      <c r="L5710">
        <v>0.002966</v>
      </c>
      <c r="M5710">
        <v>0.003873</v>
      </c>
      <c r="N5710">
        <v>0.035513</v>
      </c>
      <c r="O5710">
        <v>0.016818</v>
      </c>
      <c r="P5710" s="3" t="s">
        <v>32295</v>
      </c>
      <c r="Q5710" s="3" t="s">
        <v>55</v>
      </c>
      <c r="R5710" s="3" t="s">
        <v>1291</v>
      </c>
      <c r="S5710" s="3" t="s">
        <v>32296</v>
      </c>
      <c r="T5710" s="3" t="s">
        <v>32297</v>
      </c>
      <c r="U5710" s="3" t="s">
        <v>32298</v>
      </c>
      <c r="V5710" s="3" t="s">
        <v>1266</v>
      </c>
      <c r="W5710" s="3" t="s">
        <v>663</v>
      </c>
      <c r="X5710" s="3" t="s">
        <v>258</v>
      </c>
      <c r="Y5710" s="4">
        <v>495.59</v>
      </c>
      <c r="Z5710" s="4">
        <v>588.58427932</v>
      </c>
      <c r="AA5710" s="4">
        <f t="shared" si="540"/>
        <v>3.2121</v>
      </c>
      <c r="AB5710" s="4">
        <v>5608402</v>
      </c>
      <c r="AC5710" s="4">
        <v>1.04946877795137</v>
      </c>
      <c r="AD5710" s="3">
        <v>1</v>
      </c>
      <c r="AE5710" s="3">
        <v>0</v>
      </c>
      <c r="AF5710" s="3">
        <f t="shared" si="539"/>
        <v>0</v>
      </c>
      <c r="AG5710" s="6">
        <f t="shared" si="541"/>
        <v>0</v>
      </c>
      <c r="AH5710" s="4">
        <f t="shared" si="542"/>
        <v>0</v>
      </c>
      <c r="AI5710" s="4">
        <v>104.679114</v>
      </c>
      <c r="AJ5710" s="4">
        <v>31.46745</v>
      </c>
      <c r="AK5710" s="4">
        <v>1</v>
      </c>
      <c r="AL5710" s="4">
        <v>2008</v>
      </c>
      <c r="AM5710" s="4">
        <v>0</v>
      </c>
      <c r="AN5710" s="1">
        <f t="shared" si="543"/>
        <v>0</v>
      </c>
      <c r="AO5710" s="1">
        <f t="shared" si="544"/>
        <v>0</v>
      </c>
    </row>
    <row r="5711" s="1" customFormat="1" spans="1:41">
      <c r="A5711">
        <v>2009</v>
      </c>
      <c r="B5711" t="s">
        <v>31651</v>
      </c>
      <c r="C5711" s="2">
        <v>510700</v>
      </c>
      <c r="D5711" t="s">
        <v>32260</v>
      </c>
      <c r="E5711">
        <v>8201664</v>
      </c>
      <c r="F5711">
        <v>23192323.5</v>
      </c>
      <c r="G5711">
        <v>2.82775830611934</v>
      </c>
      <c r="H5711">
        <v>0.08441168</v>
      </c>
      <c r="I5711">
        <v>0.023564</v>
      </c>
      <c r="J5711">
        <v>0.006837</v>
      </c>
      <c r="K5711">
        <v>0.011311</v>
      </c>
      <c r="L5711">
        <v>0.002684</v>
      </c>
      <c r="M5711">
        <v>0.002732</v>
      </c>
      <c r="N5711">
        <v>0.036268</v>
      </c>
      <c r="O5711">
        <v>0.015434</v>
      </c>
      <c r="P5711" s="3" t="s">
        <v>32299</v>
      </c>
      <c r="Q5711" s="3" t="s">
        <v>22552</v>
      </c>
      <c r="R5711" s="3" t="s">
        <v>32300</v>
      </c>
      <c r="S5711" s="3" t="s">
        <v>27778</v>
      </c>
      <c r="T5711" s="3" t="s">
        <v>7065</v>
      </c>
      <c r="U5711" s="3" t="s">
        <v>32301</v>
      </c>
      <c r="V5711" s="3" t="s">
        <v>1722</v>
      </c>
      <c r="W5711" s="3" t="s">
        <v>748</v>
      </c>
      <c r="X5711" s="3" t="s">
        <v>696</v>
      </c>
      <c r="Y5711" s="4">
        <v>496.3</v>
      </c>
      <c r="Z5711" s="4">
        <v>717.53878643</v>
      </c>
      <c r="AA5711" s="4">
        <f t="shared" si="540"/>
        <v>2.9005</v>
      </c>
      <c r="AB5711" s="4">
        <v>6734967</v>
      </c>
      <c r="AC5711" s="4">
        <v>1.06539317331473</v>
      </c>
      <c r="AD5711" s="3">
        <v>1</v>
      </c>
      <c r="AE5711" s="3">
        <v>0</v>
      </c>
      <c r="AF5711" s="3">
        <f t="shared" si="539"/>
        <v>0</v>
      </c>
      <c r="AG5711" s="6">
        <f t="shared" si="541"/>
        <v>0</v>
      </c>
      <c r="AH5711" s="4">
        <f t="shared" si="542"/>
        <v>0</v>
      </c>
      <c r="AI5711" s="4">
        <v>104.679114</v>
      </c>
      <c r="AJ5711" s="4">
        <v>31.46745</v>
      </c>
      <c r="AK5711" s="4">
        <v>1</v>
      </c>
      <c r="AL5711" s="4">
        <v>2009</v>
      </c>
      <c r="AM5711" s="4">
        <v>0</v>
      </c>
      <c r="AN5711" s="1">
        <f t="shared" si="543"/>
        <v>0</v>
      </c>
      <c r="AO5711" s="1">
        <f t="shared" si="544"/>
        <v>0</v>
      </c>
    </row>
    <row r="5712" s="1" customFormat="1" spans="1:41">
      <c r="A5712">
        <v>2010</v>
      </c>
      <c r="B5712" t="s">
        <v>31651</v>
      </c>
      <c r="C5712" s="2">
        <v>510700</v>
      </c>
      <c r="D5712" t="s">
        <v>32260</v>
      </c>
      <c r="E5712">
        <v>9602153</v>
      </c>
      <c r="F5712">
        <v>24462320.54</v>
      </c>
      <c r="G5712">
        <v>2.54758704011486</v>
      </c>
      <c r="H5712">
        <v>0.08481271</v>
      </c>
      <c r="I5712">
        <v>0.023375</v>
      </c>
      <c r="J5712">
        <v>0.006971</v>
      </c>
      <c r="K5712">
        <v>0.01073</v>
      </c>
      <c r="L5712">
        <v>0.004542</v>
      </c>
      <c r="M5712">
        <v>0.001133</v>
      </c>
      <c r="N5712">
        <v>0.037059</v>
      </c>
      <c r="O5712">
        <v>0.015443</v>
      </c>
      <c r="P5712" s="3" t="s">
        <v>32302</v>
      </c>
      <c r="Q5712" s="3" t="s">
        <v>770</v>
      </c>
      <c r="R5712" s="3" t="s">
        <v>32303</v>
      </c>
      <c r="S5712" s="3" t="s">
        <v>32304</v>
      </c>
      <c r="T5712" s="3" t="s">
        <v>32305</v>
      </c>
      <c r="U5712" s="3" t="s">
        <v>32306</v>
      </c>
      <c r="V5712" s="3" t="s">
        <v>2343</v>
      </c>
      <c r="W5712" s="3" t="s">
        <v>1604</v>
      </c>
      <c r="X5712" s="3" t="s">
        <v>4734</v>
      </c>
      <c r="Y5712" s="4">
        <v>461.7</v>
      </c>
      <c r="Z5712" s="4">
        <v>823.18800465</v>
      </c>
      <c r="AA5712" s="4">
        <f t="shared" si="540"/>
        <v>2.6139</v>
      </c>
      <c r="AB5712" s="4">
        <v>7431645</v>
      </c>
      <c r="AC5712" s="4">
        <v>1.10767939621712</v>
      </c>
      <c r="AD5712" s="3">
        <v>1</v>
      </c>
      <c r="AE5712" s="3">
        <v>0</v>
      </c>
      <c r="AF5712" s="3">
        <f t="shared" si="539"/>
        <v>0</v>
      </c>
      <c r="AG5712" s="6">
        <f t="shared" si="541"/>
        <v>0</v>
      </c>
      <c r="AH5712" s="4">
        <f t="shared" si="542"/>
        <v>0</v>
      </c>
      <c r="AI5712" s="4">
        <v>104.679114</v>
      </c>
      <c r="AJ5712" s="4">
        <v>31.46745</v>
      </c>
      <c r="AK5712" s="4">
        <v>1</v>
      </c>
      <c r="AL5712" s="4">
        <v>2010</v>
      </c>
      <c r="AM5712" s="4">
        <v>0</v>
      </c>
      <c r="AN5712" s="1">
        <f t="shared" si="543"/>
        <v>0</v>
      </c>
      <c r="AO5712" s="1">
        <f t="shared" si="544"/>
        <v>0</v>
      </c>
    </row>
    <row r="5713" s="1" customFormat="1" spans="1:41">
      <c r="A5713">
        <v>2011</v>
      </c>
      <c r="B5713" t="s">
        <v>31651</v>
      </c>
      <c r="C5713" s="2">
        <v>510700</v>
      </c>
      <c r="D5713" t="s">
        <v>32260</v>
      </c>
      <c r="E5713">
        <v>11891140</v>
      </c>
      <c r="F5713">
        <v>26177045.27</v>
      </c>
      <c r="G5713">
        <v>2.20139072199974</v>
      </c>
      <c r="H5713">
        <v>0.10600081</v>
      </c>
      <c r="I5713">
        <v>0.035464</v>
      </c>
      <c r="J5713">
        <v>0.010258</v>
      </c>
      <c r="K5713">
        <v>0.016663</v>
      </c>
      <c r="L5713">
        <v>0.00643</v>
      </c>
      <c r="M5713">
        <v>0.002113</v>
      </c>
      <c r="N5713">
        <v>0.022612</v>
      </c>
      <c r="O5713">
        <v>0.015788</v>
      </c>
      <c r="P5713" s="3" t="s">
        <v>32307</v>
      </c>
      <c r="Q5713" s="3" t="s">
        <v>2008</v>
      </c>
      <c r="R5713" s="3" t="s">
        <v>32308</v>
      </c>
      <c r="S5713" s="3" t="s">
        <v>32309</v>
      </c>
      <c r="T5713" s="3" t="s">
        <v>32310</v>
      </c>
      <c r="U5713" s="3" t="s">
        <v>32311</v>
      </c>
      <c r="V5713" s="3" t="s">
        <v>2343</v>
      </c>
      <c r="W5713" s="3" t="s">
        <v>2385</v>
      </c>
      <c r="X5713" s="3" t="s">
        <v>2635</v>
      </c>
      <c r="Y5713" s="4">
        <v>462.3</v>
      </c>
      <c r="Z5713" s="4">
        <v>762.34291263</v>
      </c>
      <c r="AA5713" s="4">
        <f t="shared" si="540"/>
        <v>2.3088</v>
      </c>
      <c r="AB5713" s="4">
        <v>8201664</v>
      </c>
      <c r="AC5713" s="4">
        <v>0.929497858763783</v>
      </c>
      <c r="AD5713" s="3">
        <v>1</v>
      </c>
      <c r="AE5713" s="3">
        <v>0</v>
      </c>
      <c r="AF5713" s="3">
        <f t="shared" si="539"/>
        <v>0</v>
      </c>
      <c r="AG5713" s="6">
        <f t="shared" si="541"/>
        <v>0</v>
      </c>
      <c r="AH5713" s="4">
        <f t="shared" si="542"/>
        <v>0</v>
      </c>
      <c r="AI5713" s="4">
        <v>104.679114</v>
      </c>
      <c r="AJ5713" s="4">
        <v>31.46745</v>
      </c>
      <c r="AK5713" s="4">
        <v>1</v>
      </c>
      <c r="AL5713" s="4">
        <v>2011</v>
      </c>
      <c r="AM5713" s="4">
        <v>0</v>
      </c>
      <c r="AN5713" s="1">
        <f t="shared" si="543"/>
        <v>0</v>
      </c>
      <c r="AO5713" s="1">
        <f t="shared" si="544"/>
        <v>0</v>
      </c>
    </row>
    <row r="5714" s="1" customFormat="1" spans="1:41">
      <c r="A5714">
        <v>2012</v>
      </c>
      <c r="B5714" t="s">
        <v>31651</v>
      </c>
      <c r="C5714" s="2">
        <v>510700</v>
      </c>
      <c r="D5714" t="s">
        <v>32260</v>
      </c>
      <c r="E5714">
        <v>13464220</v>
      </c>
      <c r="F5714">
        <v>26098229.14</v>
      </c>
      <c r="G5714">
        <v>1.93833947603352</v>
      </c>
      <c r="H5714">
        <v>0.11930245</v>
      </c>
      <c r="I5714">
        <v>0.038091</v>
      </c>
      <c r="J5714">
        <v>0.007738</v>
      </c>
      <c r="K5714">
        <v>0.017975</v>
      </c>
      <c r="L5714">
        <v>0.006579</v>
      </c>
      <c r="M5714">
        <v>0.005799</v>
      </c>
      <c r="N5714">
        <v>0.033922</v>
      </c>
      <c r="O5714">
        <v>0.014365</v>
      </c>
      <c r="P5714" s="3" t="s">
        <v>1360</v>
      </c>
      <c r="Q5714" s="3" t="s">
        <v>519</v>
      </c>
      <c r="R5714" s="3" t="s">
        <v>32312</v>
      </c>
      <c r="S5714" s="3" t="s">
        <v>9276</v>
      </c>
      <c r="T5714" s="3" t="s">
        <v>32313</v>
      </c>
      <c r="U5714" s="3" t="s">
        <v>19078</v>
      </c>
      <c r="V5714" s="3" t="s">
        <v>1629</v>
      </c>
      <c r="W5714" s="3" t="s">
        <v>403</v>
      </c>
      <c r="X5714" s="3" t="s">
        <v>4734</v>
      </c>
      <c r="Y5714" s="4">
        <v>462.7</v>
      </c>
      <c r="Z5714" s="4">
        <v>794.58578832</v>
      </c>
      <c r="AA5714" s="4">
        <f t="shared" si="540"/>
        <v>2.0635</v>
      </c>
      <c r="AB5714" s="4">
        <v>9602153</v>
      </c>
      <c r="AC5714" s="4">
        <v>0.827507943603898</v>
      </c>
      <c r="AD5714" s="3">
        <v>1</v>
      </c>
      <c r="AE5714" s="3">
        <v>0</v>
      </c>
      <c r="AF5714" s="3">
        <f t="shared" si="539"/>
        <v>0</v>
      </c>
      <c r="AG5714" s="6">
        <f t="shared" si="541"/>
        <v>0</v>
      </c>
      <c r="AH5714" s="4">
        <f t="shared" si="542"/>
        <v>0</v>
      </c>
      <c r="AI5714" s="4">
        <v>104.679114</v>
      </c>
      <c r="AJ5714" s="4">
        <v>31.46745</v>
      </c>
      <c r="AK5714" s="4">
        <v>1</v>
      </c>
      <c r="AL5714" s="4">
        <v>2012</v>
      </c>
      <c r="AM5714" s="4">
        <v>0</v>
      </c>
      <c r="AN5714" s="1">
        <f t="shared" si="543"/>
        <v>0</v>
      </c>
      <c r="AO5714" s="1">
        <f t="shared" si="544"/>
        <v>0</v>
      </c>
    </row>
    <row r="5715" s="1" customFormat="1" spans="1:41">
      <c r="A5715">
        <v>2013</v>
      </c>
      <c r="B5715" t="s">
        <v>31651</v>
      </c>
      <c r="C5715" s="2">
        <v>510700</v>
      </c>
      <c r="D5715" t="s">
        <v>32260</v>
      </c>
      <c r="E5715">
        <v>14551243</v>
      </c>
      <c r="F5715">
        <v>26319839.92</v>
      </c>
      <c r="G5715">
        <v>1.80876918349862</v>
      </c>
      <c r="H5715">
        <v>0.09016114</v>
      </c>
      <c r="I5715">
        <v>0.026686</v>
      </c>
      <c r="J5715">
        <v>0.00607</v>
      </c>
      <c r="K5715">
        <v>0.011382</v>
      </c>
      <c r="L5715">
        <v>0.003047</v>
      </c>
      <c r="M5715">
        <v>0.006187</v>
      </c>
      <c r="N5715">
        <v>0.032685</v>
      </c>
      <c r="O5715">
        <v>0.012294</v>
      </c>
      <c r="P5715" s="3" t="s">
        <v>32314</v>
      </c>
      <c r="Q5715" s="3" t="s">
        <v>251</v>
      </c>
      <c r="R5715" s="3" t="s">
        <v>9641</v>
      </c>
      <c r="S5715" s="3" t="s">
        <v>32315</v>
      </c>
      <c r="T5715" s="3" t="s">
        <v>32316</v>
      </c>
      <c r="U5715" s="3" t="s">
        <v>32317</v>
      </c>
      <c r="V5715" s="3" t="s">
        <v>1078</v>
      </c>
      <c r="W5715" s="3" t="s">
        <v>1288</v>
      </c>
      <c r="X5715" s="3" t="s">
        <v>884</v>
      </c>
      <c r="Y5715" s="4">
        <v>464.3</v>
      </c>
      <c r="Z5715" s="4">
        <v>883.46458932</v>
      </c>
      <c r="AA5715" s="4">
        <f t="shared" si="540"/>
        <v>1.79</v>
      </c>
      <c r="AB5715" s="4">
        <v>11891140</v>
      </c>
      <c r="AC5715" s="4">
        <v>0.742960380014027</v>
      </c>
      <c r="AD5715" s="3">
        <v>1</v>
      </c>
      <c r="AE5715" s="3">
        <v>0</v>
      </c>
      <c r="AF5715" s="3">
        <f t="shared" si="539"/>
        <v>0</v>
      </c>
      <c r="AG5715" s="6">
        <f t="shared" si="541"/>
        <v>0</v>
      </c>
      <c r="AH5715" s="4">
        <f t="shared" si="542"/>
        <v>0</v>
      </c>
      <c r="AI5715" s="4">
        <v>104.679114</v>
      </c>
      <c r="AJ5715" s="4">
        <v>31.46745</v>
      </c>
      <c r="AK5715" s="4">
        <v>1</v>
      </c>
      <c r="AL5715" s="4">
        <v>2013</v>
      </c>
      <c r="AM5715" s="4">
        <v>0</v>
      </c>
      <c r="AN5715" s="1">
        <f t="shared" si="543"/>
        <v>0</v>
      </c>
      <c r="AO5715" s="1">
        <f t="shared" si="544"/>
        <v>0</v>
      </c>
    </row>
    <row r="5716" s="1" customFormat="1" spans="1:41">
      <c r="A5716">
        <v>2014</v>
      </c>
      <c r="B5716" t="s">
        <v>31651</v>
      </c>
      <c r="C5716" s="2">
        <v>510700</v>
      </c>
      <c r="D5716" t="s">
        <v>32260</v>
      </c>
      <c r="E5716">
        <v>15798910</v>
      </c>
      <c r="F5716">
        <v>26232071.75</v>
      </c>
      <c r="G5716">
        <v>1.66037225036411</v>
      </c>
      <c r="H5716">
        <v>0.13549575</v>
      </c>
      <c r="I5716">
        <v>0.045967</v>
      </c>
      <c r="J5716">
        <v>0.010656</v>
      </c>
      <c r="K5716">
        <v>0.019088</v>
      </c>
      <c r="L5716">
        <v>0.008439</v>
      </c>
      <c r="M5716">
        <v>0.007784</v>
      </c>
      <c r="N5716">
        <v>0.026724</v>
      </c>
      <c r="O5716">
        <v>0.011823</v>
      </c>
      <c r="P5716" s="3" t="s">
        <v>32318</v>
      </c>
      <c r="Q5716" s="3" t="s">
        <v>699</v>
      </c>
      <c r="R5716" s="3" t="s">
        <v>32319</v>
      </c>
      <c r="S5716" s="3" t="s">
        <v>32320</v>
      </c>
      <c r="T5716" s="3" t="s">
        <v>32321</v>
      </c>
      <c r="U5716" s="3" t="s">
        <v>32322</v>
      </c>
      <c r="V5716" s="3" t="s">
        <v>3756</v>
      </c>
      <c r="W5716" s="3" t="s">
        <v>100</v>
      </c>
      <c r="X5716" s="3" t="s">
        <v>5210</v>
      </c>
      <c r="Y5716" s="4">
        <v>468.2</v>
      </c>
      <c r="Z5716" s="4">
        <v>839.8096515</v>
      </c>
      <c r="AA5716" s="4">
        <f t="shared" si="540"/>
        <v>1.6272</v>
      </c>
      <c r="AB5716" s="4">
        <v>13464220</v>
      </c>
      <c r="AC5716" s="4">
        <v>0.623734350374548</v>
      </c>
      <c r="AD5716" s="3">
        <v>1</v>
      </c>
      <c r="AE5716" s="3">
        <v>0</v>
      </c>
      <c r="AF5716" s="3">
        <f t="shared" si="539"/>
        <v>0</v>
      </c>
      <c r="AG5716" s="6">
        <f t="shared" si="541"/>
        <v>0</v>
      </c>
      <c r="AH5716" s="4">
        <f t="shared" si="542"/>
        <v>0</v>
      </c>
      <c r="AI5716" s="4">
        <v>104.679114</v>
      </c>
      <c r="AJ5716" s="4">
        <v>31.46745</v>
      </c>
      <c r="AK5716" s="4">
        <v>1</v>
      </c>
      <c r="AL5716" s="4">
        <v>2014</v>
      </c>
      <c r="AM5716" s="4">
        <v>0</v>
      </c>
      <c r="AN5716" s="1">
        <f t="shared" si="543"/>
        <v>0</v>
      </c>
      <c r="AO5716" s="1">
        <f t="shared" si="544"/>
        <v>0</v>
      </c>
    </row>
    <row r="5717" s="1" customFormat="1" spans="1:41">
      <c r="A5717">
        <v>2015</v>
      </c>
      <c r="B5717" t="s">
        <v>31651</v>
      </c>
      <c r="C5717" s="2">
        <v>510700</v>
      </c>
      <c r="D5717" t="s">
        <v>32260</v>
      </c>
      <c r="E5717">
        <v>17003318</v>
      </c>
      <c r="F5717">
        <v>25704960.37</v>
      </c>
      <c r="G5717">
        <v>1.51176143209225</v>
      </c>
      <c r="H5717">
        <v>0.09365543</v>
      </c>
      <c r="I5717">
        <v>0.030073</v>
      </c>
      <c r="J5717">
        <v>0.007117</v>
      </c>
      <c r="K5717">
        <v>0.014744</v>
      </c>
      <c r="L5717">
        <v>0.004803</v>
      </c>
      <c r="M5717">
        <v>0.003409</v>
      </c>
      <c r="N5717">
        <v>0.02369</v>
      </c>
      <c r="O5717">
        <v>0.015932</v>
      </c>
      <c r="P5717" s="3" t="s">
        <v>32323</v>
      </c>
      <c r="Q5717" s="3" t="s">
        <v>2020</v>
      </c>
      <c r="R5717" s="3" t="s">
        <v>32324</v>
      </c>
      <c r="S5717" s="3" t="s">
        <v>11721</v>
      </c>
      <c r="T5717" s="3" t="s">
        <v>32325</v>
      </c>
      <c r="U5717" s="3" t="s">
        <v>32326</v>
      </c>
      <c r="V5717" s="3" t="s">
        <v>511</v>
      </c>
      <c r="W5717" s="3" t="s">
        <v>3899</v>
      </c>
      <c r="X5717" s="3" t="s">
        <v>981</v>
      </c>
      <c r="Y5717" s="4">
        <v>471.6</v>
      </c>
      <c r="Z5717" s="4">
        <v>926.43627942</v>
      </c>
      <c r="AA5717" s="4">
        <f t="shared" si="540"/>
        <v>1.4748</v>
      </c>
      <c r="AB5717" s="4">
        <v>14551243</v>
      </c>
      <c r="AC5717" s="4">
        <v>0.636671574668913</v>
      </c>
      <c r="AD5717" s="3">
        <v>1</v>
      </c>
      <c r="AE5717" s="3">
        <v>0</v>
      </c>
      <c r="AF5717" s="3">
        <f t="shared" si="539"/>
        <v>0</v>
      </c>
      <c r="AG5717" s="6">
        <f t="shared" si="541"/>
        <v>0</v>
      </c>
      <c r="AH5717" s="4">
        <f t="shared" si="542"/>
        <v>0</v>
      </c>
      <c r="AI5717" s="4">
        <v>104.679114</v>
      </c>
      <c r="AJ5717" s="4">
        <v>31.46745</v>
      </c>
      <c r="AK5717" s="4">
        <v>1</v>
      </c>
      <c r="AL5717" s="4">
        <v>2015</v>
      </c>
      <c r="AM5717" s="4">
        <v>0</v>
      </c>
      <c r="AN5717" s="1">
        <f t="shared" si="543"/>
        <v>0</v>
      </c>
      <c r="AO5717" s="1">
        <f t="shared" si="544"/>
        <v>0</v>
      </c>
    </row>
    <row r="5718" s="1" customFormat="1" spans="1:41">
      <c r="A5718">
        <v>2016</v>
      </c>
      <c r="B5718" t="s">
        <v>31651</v>
      </c>
      <c r="C5718" s="2">
        <v>510700</v>
      </c>
      <c r="D5718" t="s">
        <v>32260</v>
      </c>
      <c r="E5718">
        <v>18304207</v>
      </c>
      <c r="F5718">
        <v>25420482.71</v>
      </c>
      <c r="G5718">
        <v>1.38877814865184</v>
      </c>
      <c r="H5718">
        <v>0.13806293</v>
      </c>
      <c r="I5718">
        <v>0.045787</v>
      </c>
      <c r="J5718">
        <v>0.009501</v>
      </c>
      <c r="K5718">
        <v>0.018622</v>
      </c>
      <c r="L5718">
        <v>0.006901</v>
      </c>
      <c r="M5718">
        <v>0.010763</v>
      </c>
      <c r="N5718">
        <v>0.026053</v>
      </c>
      <c r="O5718">
        <v>0.014221</v>
      </c>
      <c r="P5718" s="3" t="s">
        <v>32327</v>
      </c>
      <c r="Q5718" s="3" t="s">
        <v>41</v>
      </c>
      <c r="R5718" s="3" t="s">
        <v>32328</v>
      </c>
      <c r="S5718" s="3" t="s">
        <v>32329</v>
      </c>
      <c r="T5718" s="3" t="s">
        <v>32330</v>
      </c>
      <c r="U5718" s="3" t="s">
        <v>32331</v>
      </c>
      <c r="V5718" s="3" t="s">
        <v>354</v>
      </c>
      <c r="W5718" s="3" t="s">
        <v>92</v>
      </c>
      <c r="X5718" s="3" t="s">
        <v>92</v>
      </c>
      <c r="Y5718" s="4">
        <v>475.9</v>
      </c>
      <c r="Z5718" s="4">
        <v>902.67487288</v>
      </c>
      <c r="AA5718" s="4">
        <f t="shared" si="540"/>
        <v>1.2983</v>
      </c>
      <c r="AB5718" s="4">
        <v>15798910</v>
      </c>
      <c r="AC5718" s="4">
        <v>0.571352626782481</v>
      </c>
      <c r="AD5718" s="3">
        <v>1</v>
      </c>
      <c r="AE5718" s="3">
        <v>0</v>
      </c>
      <c r="AF5718" s="3">
        <f t="shared" si="539"/>
        <v>0</v>
      </c>
      <c r="AG5718" s="6">
        <f t="shared" si="541"/>
        <v>0</v>
      </c>
      <c r="AH5718" s="4">
        <f t="shared" si="542"/>
        <v>0</v>
      </c>
      <c r="AI5718" s="4">
        <v>104.679114</v>
      </c>
      <c r="AJ5718" s="4">
        <v>31.46745</v>
      </c>
      <c r="AK5718" s="4">
        <v>1</v>
      </c>
      <c r="AL5718" s="4">
        <v>2016</v>
      </c>
      <c r="AM5718" s="4">
        <v>0</v>
      </c>
      <c r="AN5718" s="1">
        <f t="shared" si="543"/>
        <v>0</v>
      </c>
      <c r="AO5718" s="1">
        <f t="shared" si="544"/>
        <v>0</v>
      </c>
    </row>
    <row r="5719" s="1" customFormat="1" spans="1:41">
      <c r="A5719">
        <v>2017</v>
      </c>
      <c r="B5719" t="s">
        <v>31651</v>
      </c>
      <c r="C5719" s="2">
        <v>510700</v>
      </c>
      <c r="D5719" t="s">
        <v>32260</v>
      </c>
      <c r="E5719">
        <v>20747500</v>
      </c>
      <c r="F5719">
        <v>24961208.23</v>
      </c>
      <c r="G5719">
        <v>1.20309474539101</v>
      </c>
      <c r="H5719">
        <v>0.15138677</v>
      </c>
      <c r="I5719">
        <v>0.046878</v>
      </c>
      <c r="J5719">
        <v>0.013175</v>
      </c>
      <c r="K5719">
        <v>0.018886</v>
      </c>
      <c r="L5719">
        <v>0.007242</v>
      </c>
      <c r="M5719">
        <v>0.007576</v>
      </c>
      <c r="N5719">
        <v>0.044668</v>
      </c>
      <c r="O5719">
        <v>0.015864</v>
      </c>
      <c r="P5719" s="3" t="s">
        <v>32332</v>
      </c>
      <c r="Q5719" s="3" t="s">
        <v>486</v>
      </c>
      <c r="R5719" s="3" t="s">
        <v>32333</v>
      </c>
      <c r="S5719" s="3" t="s">
        <v>32334</v>
      </c>
      <c r="T5719" s="3" t="s">
        <v>32335</v>
      </c>
      <c r="U5719" s="3" t="s">
        <v>32336</v>
      </c>
      <c r="V5719" s="3" t="s">
        <v>146</v>
      </c>
      <c r="W5719" s="3" t="s">
        <v>2521</v>
      </c>
      <c r="X5719" s="3" t="s">
        <v>3457</v>
      </c>
      <c r="Y5719" s="4">
        <v>479.2</v>
      </c>
      <c r="Z5719" s="4">
        <v>888.65302</v>
      </c>
      <c r="AA5719" s="4">
        <f t="shared" si="540"/>
        <v>1.0789</v>
      </c>
      <c r="AB5719" s="4">
        <v>17003318</v>
      </c>
      <c r="AC5719" s="4">
        <v>0.522635064520936</v>
      </c>
      <c r="AD5719" s="3">
        <v>1</v>
      </c>
      <c r="AE5719" s="3">
        <v>0</v>
      </c>
      <c r="AF5719" s="3">
        <f t="shared" si="539"/>
        <v>0</v>
      </c>
      <c r="AG5719" s="6">
        <f t="shared" si="541"/>
        <v>0</v>
      </c>
      <c r="AH5719" s="4">
        <f t="shared" si="542"/>
        <v>0</v>
      </c>
      <c r="AI5719" s="4">
        <v>104.679114</v>
      </c>
      <c r="AJ5719" s="4">
        <v>31.46745</v>
      </c>
      <c r="AK5719" s="4">
        <v>1</v>
      </c>
      <c r="AL5719" s="4">
        <v>2017</v>
      </c>
      <c r="AM5719" s="4">
        <v>0</v>
      </c>
      <c r="AN5719" s="1">
        <f t="shared" si="543"/>
        <v>0</v>
      </c>
      <c r="AO5719" s="1">
        <f t="shared" si="544"/>
        <v>0</v>
      </c>
    </row>
    <row r="5720" s="1" customFormat="1" spans="1:41">
      <c r="A5720">
        <v>2018</v>
      </c>
      <c r="B5720" t="s">
        <v>31651</v>
      </c>
      <c r="C5720" s="2">
        <v>510700</v>
      </c>
      <c r="D5720" t="s">
        <v>32260</v>
      </c>
      <c r="E5720">
        <v>23038214</v>
      </c>
      <c r="F5720">
        <v>25087833.22</v>
      </c>
      <c r="G5720">
        <v>1.08896606394923</v>
      </c>
      <c r="H5720">
        <v>0.12803537</v>
      </c>
      <c r="I5720">
        <v>0.029783</v>
      </c>
      <c r="J5720">
        <v>0.006972</v>
      </c>
      <c r="K5720">
        <v>0.012879</v>
      </c>
      <c r="L5720">
        <v>0.005612</v>
      </c>
      <c r="M5720">
        <v>0.004321</v>
      </c>
      <c r="N5720">
        <v>0.055591</v>
      </c>
      <c r="O5720">
        <v>0.032469</v>
      </c>
      <c r="P5720" s="3" t="s">
        <v>32337</v>
      </c>
      <c r="Q5720" s="3" t="s">
        <v>735</v>
      </c>
      <c r="R5720" s="3" t="s">
        <v>32338</v>
      </c>
      <c r="S5720" s="3" t="s">
        <v>32339</v>
      </c>
      <c r="T5720" s="3" t="s">
        <v>32340</v>
      </c>
      <c r="U5720" s="3" t="s">
        <v>32341</v>
      </c>
      <c r="V5720" s="3" t="s">
        <v>59</v>
      </c>
      <c r="W5720" s="3" t="s">
        <v>1737</v>
      </c>
      <c r="X5720" s="3" t="s">
        <v>7024</v>
      </c>
      <c r="Y5720" s="4">
        <v>481.9</v>
      </c>
      <c r="Z5720" s="4">
        <v>1007.7418265</v>
      </c>
      <c r="AA5720" s="4">
        <f t="shared" si="540"/>
        <v>0.96</v>
      </c>
      <c r="AB5720" s="4">
        <v>18304207</v>
      </c>
      <c r="AC5720" s="4">
        <v>0.550552026919276</v>
      </c>
      <c r="AD5720" s="3">
        <v>1</v>
      </c>
      <c r="AE5720" s="3">
        <v>0</v>
      </c>
      <c r="AF5720" s="3">
        <f t="shared" si="539"/>
        <v>0</v>
      </c>
      <c r="AG5720" s="6">
        <f t="shared" si="541"/>
        <v>0</v>
      </c>
      <c r="AH5720" s="4">
        <f t="shared" si="542"/>
        <v>0</v>
      </c>
      <c r="AI5720" s="4">
        <v>104.679114</v>
      </c>
      <c r="AJ5720" s="4">
        <v>31.46745</v>
      </c>
      <c r="AK5720" s="4">
        <v>1</v>
      </c>
      <c r="AL5720" s="4">
        <v>2018</v>
      </c>
      <c r="AM5720" s="4">
        <v>0</v>
      </c>
      <c r="AN5720" s="1">
        <f t="shared" si="543"/>
        <v>0</v>
      </c>
      <c r="AO5720" s="1">
        <f t="shared" si="544"/>
        <v>0</v>
      </c>
    </row>
    <row r="5721" s="1" customFormat="1" spans="1:41">
      <c r="A5721">
        <v>2019</v>
      </c>
      <c r="B5721" t="s">
        <v>31651</v>
      </c>
      <c r="C5721" s="2">
        <v>510700</v>
      </c>
      <c r="D5721" t="s">
        <v>32260</v>
      </c>
      <c r="E5721">
        <v>28560000</v>
      </c>
      <c r="F5721">
        <v>25020659.16</v>
      </c>
      <c r="G5721">
        <v>0.8760735</v>
      </c>
      <c r="H5721">
        <v>0.18494805</v>
      </c>
      <c r="I5721">
        <v>0.05278</v>
      </c>
      <c r="J5721">
        <v>0.011687</v>
      </c>
      <c r="K5721">
        <v>0.024818</v>
      </c>
      <c r="L5721">
        <v>0.006172</v>
      </c>
      <c r="M5721">
        <v>0.010104</v>
      </c>
      <c r="N5721">
        <v>0.053408</v>
      </c>
      <c r="O5721">
        <v>0.035292</v>
      </c>
      <c r="P5721" s="3" t="s">
        <v>32342</v>
      </c>
      <c r="Q5721" s="3" t="s">
        <v>690</v>
      </c>
      <c r="R5721" s="3" t="s">
        <v>32343</v>
      </c>
      <c r="S5721" s="3" t="s">
        <v>32344</v>
      </c>
      <c r="T5721" s="3" t="s">
        <v>32345</v>
      </c>
      <c r="U5721" s="3" t="s">
        <v>32346</v>
      </c>
      <c r="V5721" s="3" t="s">
        <v>469</v>
      </c>
      <c r="W5721" s="3" t="s">
        <v>3024</v>
      </c>
      <c r="X5721" s="3" t="s">
        <v>2366</v>
      </c>
      <c r="Y5721" s="4">
        <v>484.9</v>
      </c>
      <c r="Z5721" s="4">
        <v>979.20149607</v>
      </c>
      <c r="AA5721" s="4">
        <f t="shared" si="540"/>
        <v>0.8717</v>
      </c>
      <c r="AB5721" s="4">
        <v>20747500</v>
      </c>
      <c r="AC5721" s="4">
        <v>0.471961198250392</v>
      </c>
      <c r="AD5721" s="3">
        <v>1</v>
      </c>
      <c r="AE5721" s="3">
        <v>0</v>
      </c>
      <c r="AF5721" s="3">
        <f t="shared" ref="AF5721:AF5784" si="545">IF(AE5721=2013,1,0)</f>
        <v>0</v>
      </c>
      <c r="AG5721" s="6">
        <f t="shared" si="541"/>
        <v>0</v>
      </c>
      <c r="AH5721" s="4">
        <f t="shared" si="542"/>
        <v>0</v>
      </c>
      <c r="AI5721" s="4">
        <v>104.679114</v>
      </c>
      <c r="AJ5721" s="4">
        <v>31.46745</v>
      </c>
      <c r="AK5721" s="4">
        <v>1</v>
      </c>
      <c r="AL5721" s="4">
        <v>2019</v>
      </c>
      <c r="AM5721" s="4">
        <v>0</v>
      </c>
      <c r="AN5721" s="1">
        <f t="shared" si="543"/>
        <v>0</v>
      </c>
      <c r="AO5721" s="1">
        <f t="shared" si="544"/>
        <v>0</v>
      </c>
    </row>
    <row r="5722" s="1" customFormat="1" spans="1:41">
      <c r="A5722">
        <v>2020</v>
      </c>
      <c r="B5722" t="s">
        <v>31651</v>
      </c>
      <c r="C5722" s="2">
        <v>510700</v>
      </c>
      <c r="D5722" t="s">
        <v>32260</v>
      </c>
      <c r="E5722">
        <v>30100000</v>
      </c>
      <c r="F5722">
        <v>25379425.93</v>
      </c>
      <c r="G5722">
        <v>0.843170296677741</v>
      </c>
      <c r="H5722">
        <v>0.10295696</v>
      </c>
      <c r="I5722">
        <v>0.028568</v>
      </c>
      <c r="J5722">
        <v>0.006631</v>
      </c>
      <c r="K5722">
        <v>0.014213</v>
      </c>
      <c r="L5722">
        <v>0.003968</v>
      </c>
      <c r="M5722">
        <v>0.003756</v>
      </c>
      <c r="N5722">
        <v>0.037931</v>
      </c>
      <c r="O5722">
        <v>0.02165</v>
      </c>
      <c r="P5722" s="3" t="s">
        <v>32347</v>
      </c>
      <c r="Q5722" s="3" t="s">
        <v>64</v>
      </c>
      <c r="R5722" s="3" t="s">
        <v>32348</v>
      </c>
      <c r="S5722" s="3" t="s">
        <v>32349</v>
      </c>
      <c r="T5722" s="3" t="s">
        <v>32350</v>
      </c>
      <c r="U5722" s="3" t="s">
        <v>32351</v>
      </c>
      <c r="V5722" s="3" t="s">
        <v>1310</v>
      </c>
      <c r="W5722" s="3" t="s">
        <v>2502</v>
      </c>
      <c r="X5722" s="3" t="s">
        <v>7024</v>
      </c>
      <c r="Y5722" s="4">
        <v>487.1</v>
      </c>
      <c r="Z5722" s="4">
        <v>851.81349141</v>
      </c>
      <c r="AA5722" s="4">
        <f t="shared" si="540"/>
        <v>0.8238</v>
      </c>
      <c r="AB5722" s="4">
        <v>23038214</v>
      </c>
      <c r="AC5722" s="4">
        <v>0.369739377978692</v>
      </c>
      <c r="AD5722" s="3">
        <v>1</v>
      </c>
      <c r="AE5722" s="3">
        <v>0</v>
      </c>
      <c r="AF5722" s="3">
        <f t="shared" si="545"/>
        <v>0</v>
      </c>
      <c r="AG5722" s="6">
        <f t="shared" si="541"/>
        <v>0</v>
      </c>
      <c r="AH5722" s="4">
        <f t="shared" si="542"/>
        <v>0</v>
      </c>
      <c r="AI5722" s="4">
        <v>104.679114</v>
      </c>
      <c r="AJ5722" s="4">
        <v>31.46745</v>
      </c>
      <c r="AK5722" s="4">
        <v>1</v>
      </c>
      <c r="AL5722" s="4">
        <v>2020</v>
      </c>
      <c r="AM5722" s="4">
        <v>0</v>
      </c>
      <c r="AN5722" s="1">
        <f t="shared" si="543"/>
        <v>0</v>
      </c>
      <c r="AO5722" s="1">
        <f t="shared" si="544"/>
        <v>0</v>
      </c>
    </row>
    <row r="5723" s="1" customFormat="1" spans="1:41">
      <c r="A5723">
        <v>2021</v>
      </c>
      <c r="B5723" t="s">
        <v>31651</v>
      </c>
      <c r="C5723" s="2">
        <v>510700</v>
      </c>
      <c r="D5723" t="s">
        <v>32260</v>
      </c>
      <c r="E5723">
        <v>33500000</v>
      </c>
      <c r="F5723">
        <v>35826545.86</v>
      </c>
      <c r="G5723">
        <v>1.06944913014925</v>
      </c>
      <c r="H5723">
        <v>0.16305625</v>
      </c>
      <c r="I5723">
        <v>0.047863</v>
      </c>
      <c r="J5723">
        <v>0.009779</v>
      </c>
      <c r="K5723">
        <v>0.019847</v>
      </c>
      <c r="L5723">
        <v>0.005566</v>
      </c>
      <c r="M5723">
        <v>0.012671</v>
      </c>
      <c r="N5723">
        <v>0.043408</v>
      </c>
      <c r="O5723">
        <v>0.025734</v>
      </c>
      <c r="P5723" s="3" t="s">
        <v>32352</v>
      </c>
      <c r="Q5723" s="3" t="s">
        <v>1905</v>
      </c>
      <c r="R5723" s="3" t="s">
        <v>32353</v>
      </c>
      <c r="S5723" s="3" t="s">
        <v>32354</v>
      </c>
      <c r="T5723" s="3" t="s">
        <v>32355</v>
      </c>
      <c r="U5723" s="3" t="s">
        <v>32356</v>
      </c>
      <c r="V5723" s="3" t="s">
        <v>1349</v>
      </c>
      <c r="W5723" s="3" t="s">
        <v>725</v>
      </c>
      <c r="X5723" s="3" t="s">
        <v>4337</v>
      </c>
      <c r="Y5723" s="4">
        <v>488.3</v>
      </c>
      <c r="Z5723" s="4">
        <v>922.60971996</v>
      </c>
      <c r="AA5723" s="4">
        <f t="shared" si="540"/>
        <v>1.0264</v>
      </c>
      <c r="AB5723" s="4">
        <v>28560000</v>
      </c>
      <c r="AC5723" s="4">
        <v>0.323042619033613</v>
      </c>
      <c r="AD5723" s="3">
        <v>1</v>
      </c>
      <c r="AE5723" s="3">
        <v>0</v>
      </c>
      <c r="AF5723" s="3">
        <f t="shared" si="545"/>
        <v>0</v>
      </c>
      <c r="AG5723" s="6">
        <f t="shared" si="541"/>
        <v>0</v>
      </c>
      <c r="AH5723" s="4">
        <f t="shared" si="542"/>
        <v>0</v>
      </c>
      <c r="AI5723" s="4">
        <v>104.679114</v>
      </c>
      <c r="AJ5723" s="4">
        <v>31.46745</v>
      </c>
      <c r="AK5723" s="4">
        <v>1</v>
      </c>
      <c r="AL5723" s="4">
        <v>2021</v>
      </c>
      <c r="AM5723" s="4">
        <v>0</v>
      </c>
      <c r="AN5723" s="1">
        <f t="shared" si="543"/>
        <v>0</v>
      </c>
      <c r="AO5723" s="1">
        <f t="shared" si="544"/>
        <v>0</v>
      </c>
    </row>
    <row r="5724" s="1" customFormat="1" spans="1:41">
      <c r="A5724">
        <v>2022</v>
      </c>
      <c r="B5724" t="s">
        <v>31651</v>
      </c>
      <c r="C5724" s="2">
        <v>510700</v>
      </c>
      <c r="D5724" t="s">
        <v>32260</v>
      </c>
      <c r="E5724">
        <v>36270000</v>
      </c>
      <c r="F5724">
        <v>34780674.25</v>
      </c>
      <c r="G5724">
        <v>0.958937806727323</v>
      </c>
      <c r="H5724">
        <v>0.19197932</v>
      </c>
      <c r="I5724">
        <v>0.056833</v>
      </c>
      <c r="J5724">
        <v>0.012971</v>
      </c>
      <c r="K5724">
        <v>0.023536</v>
      </c>
      <c r="L5724">
        <v>0.011315</v>
      </c>
      <c r="M5724">
        <v>0.009011</v>
      </c>
      <c r="N5724">
        <v>0.046035</v>
      </c>
      <c r="O5724">
        <v>0.032223</v>
      </c>
      <c r="P5724" s="3" t="s">
        <v>32357</v>
      </c>
      <c r="Q5724" s="3" t="s">
        <v>782</v>
      </c>
      <c r="R5724" s="3" t="s">
        <v>32358</v>
      </c>
      <c r="S5724" s="3" t="s">
        <v>31819</v>
      </c>
      <c r="T5724" s="3" t="s">
        <v>32359</v>
      </c>
      <c r="U5724" s="3" t="s">
        <v>32360</v>
      </c>
      <c r="V5724" s="3" t="s">
        <v>59</v>
      </c>
      <c r="W5724" s="3" t="s">
        <v>1939</v>
      </c>
      <c r="X5724" s="3" t="s">
        <v>65</v>
      </c>
      <c r="Y5724" s="4">
        <v>489.8</v>
      </c>
      <c r="Z5724" s="4">
        <v>1413.94395443</v>
      </c>
      <c r="AA5724" s="4">
        <f t="shared" si="540"/>
        <v>0.9289</v>
      </c>
      <c r="AB5724" s="4">
        <v>30100000</v>
      </c>
      <c r="AC5724" s="4">
        <v>0.469748822069767</v>
      </c>
      <c r="AD5724" s="3">
        <v>1</v>
      </c>
      <c r="AE5724" s="3">
        <v>0</v>
      </c>
      <c r="AF5724" s="3">
        <f t="shared" si="545"/>
        <v>0</v>
      </c>
      <c r="AG5724" s="6">
        <f t="shared" si="541"/>
        <v>0</v>
      </c>
      <c r="AH5724" s="4">
        <f t="shared" si="542"/>
        <v>0</v>
      </c>
      <c r="AI5724" s="4">
        <v>104.679114</v>
      </c>
      <c r="AJ5724" s="4">
        <v>31.46745</v>
      </c>
      <c r="AK5724" s="4">
        <v>1</v>
      </c>
      <c r="AL5724" s="4">
        <v>2022</v>
      </c>
      <c r="AM5724" s="4">
        <v>0</v>
      </c>
      <c r="AN5724" s="1">
        <f t="shared" si="543"/>
        <v>0</v>
      </c>
      <c r="AO5724" s="1">
        <f t="shared" si="544"/>
        <v>0</v>
      </c>
    </row>
    <row r="5725" s="1" customFormat="1" spans="1:41">
      <c r="A5725">
        <v>2023</v>
      </c>
      <c r="B5725" t="s">
        <v>31651</v>
      </c>
      <c r="C5725" s="2">
        <v>510700</v>
      </c>
      <c r="D5725" t="s">
        <v>32260</v>
      </c>
      <c r="E5725">
        <v>40390000</v>
      </c>
      <c r="F5725">
        <v>35110915.77</v>
      </c>
      <c r="G5725">
        <v>0.86929724610052</v>
      </c>
      <c r="H5725">
        <v>0.23729125</v>
      </c>
      <c r="I5725">
        <v>0.067338</v>
      </c>
      <c r="J5725">
        <v>0.017697</v>
      </c>
      <c r="K5725">
        <v>0.02876</v>
      </c>
      <c r="L5725">
        <v>0.018599</v>
      </c>
      <c r="M5725">
        <v>0.006887</v>
      </c>
      <c r="N5725">
        <v>0.050196</v>
      </c>
      <c r="O5725">
        <v>0.040247</v>
      </c>
      <c r="P5725" s="3" t="s">
        <v>32361</v>
      </c>
      <c r="Q5725" s="3" t="s">
        <v>251</v>
      </c>
      <c r="R5725" s="3" t="s">
        <v>32362</v>
      </c>
      <c r="S5725" s="3" t="s">
        <v>32363</v>
      </c>
      <c r="T5725" s="3" t="s">
        <v>32364</v>
      </c>
      <c r="U5725" s="3" t="s">
        <v>32365</v>
      </c>
      <c r="V5725" s="3" t="s">
        <v>41</v>
      </c>
      <c r="W5725" s="3" t="s">
        <v>4331</v>
      </c>
      <c r="X5725" s="3" t="s">
        <v>2557</v>
      </c>
      <c r="Y5725" s="4">
        <v>491.1</v>
      </c>
      <c r="Z5725" s="4">
        <v>1496.5188</v>
      </c>
      <c r="AA5725" s="4">
        <f t="shared" si="540"/>
        <v>0.857</v>
      </c>
      <c r="AB5725" s="4">
        <v>32508000</v>
      </c>
      <c r="AC5725" s="4">
        <v>0.460354</v>
      </c>
      <c r="AD5725" s="3">
        <v>1</v>
      </c>
      <c r="AE5725" s="3">
        <v>0</v>
      </c>
      <c r="AF5725" s="3">
        <f t="shared" si="545"/>
        <v>0</v>
      </c>
      <c r="AG5725" s="6">
        <f t="shared" si="541"/>
        <v>0</v>
      </c>
      <c r="AH5725" s="4">
        <f t="shared" si="542"/>
        <v>0</v>
      </c>
      <c r="AI5725" s="4">
        <v>104.679114</v>
      </c>
      <c r="AJ5725" s="4">
        <v>31.46745</v>
      </c>
      <c r="AK5725" s="4">
        <v>1</v>
      </c>
      <c r="AL5725" s="4">
        <v>2023</v>
      </c>
      <c r="AM5725" s="4">
        <v>0</v>
      </c>
      <c r="AN5725" s="1">
        <f t="shared" si="543"/>
        <v>0</v>
      </c>
      <c r="AO5725" s="1">
        <f t="shared" si="544"/>
        <v>0</v>
      </c>
    </row>
    <row r="5726" s="1" customFormat="1" spans="1:41">
      <c r="A5726">
        <v>2024</v>
      </c>
      <c r="B5726" t="s">
        <v>31651</v>
      </c>
      <c r="C5726" s="2">
        <v>510700</v>
      </c>
      <c r="D5726" t="s">
        <v>32260</v>
      </c>
      <c r="E5726">
        <v>43440000</v>
      </c>
      <c r="F5726">
        <v>34621631.79</v>
      </c>
      <c r="G5726">
        <v>0.79699889019337</v>
      </c>
      <c r="H5726">
        <v>0.29774606</v>
      </c>
      <c r="I5726">
        <v>0.085669</v>
      </c>
      <c r="J5726">
        <v>0.022684</v>
      </c>
      <c r="K5726">
        <v>0.036261</v>
      </c>
      <c r="L5726">
        <v>0.025378</v>
      </c>
      <c r="M5726">
        <v>0.010412</v>
      </c>
      <c r="N5726">
        <v>0.049858</v>
      </c>
      <c r="O5726">
        <v>0.043388</v>
      </c>
      <c r="P5726" s="3" t="s">
        <v>32366</v>
      </c>
      <c r="Q5726" s="3" t="s">
        <v>464</v>
      </c>
      <c r="R5726" s="3" t="s">
        <v>32367</v>
      </c>
      <c r="S5726" s="3" t="s">
        <v>32368</v>
      </c>
      <c r="T5726" s="3" t="s">
        <v>32369</v>
      </c>
      <c r="U5726" s="3" t="s">
        <v>32370</v>
      </c>
      <c r="V5726" s="3" t="s">
        <v>681</v>
      </c>
      <c r="W5726" s="3" t="s">
        <v>1737</v>
      </c>
      <c r="X5726" s="3" t="s">
        <v>2359</v>
      </c>
      <c r="Y5726" s="4">
        <v>492.2</v>
      </c>
      <c r="Z5726" s="4">
        <v>1583.9158</v>
      </c>
      <c r="AA5726" s="4">
        <f t="shared" si="540"/>
        <v>0.797</v>
      </c>
      <c r="AB5726" s="4">
        <v>35108640</v>
      </c>
      <c r="AC5726" s="4">
        <v>0.451147</v>
      </c>
      <c r="AD5726" s="3">
        <v>1</v>
      </c>
      <c r="AE5726" s="3">
        <v>0</v>
      </c>
      <c r="AF5726" s="3">
        <f t="shared" si="545"/>
        <v>0</v>
      </c>
      <c r="AG5726" s="6">
        <f t="shared" si="541"/>
        <v>0</v>
      </c>
      <c r="AH5726" s="4">
        <f t="shared" si="542"/>
        <v>0</v>
      </c>
      <c r="AI5726" s="4">
        <v>104.679114</v>
      </c>
      <c r="AJ5726" s="4">
        <v>31.46745</v>
      </c>
      <c r="AK5726" s="4">
        <v>1</v>
      </c>
      <c r="AL5726" s="4">
        <v>2024</v>
      </c>
      <c r="AM5726" s="4">
        <v>0</v>
      </c>
      <c r="AN5726" s="1">
        <f t="shared" si="543"/>
        <v>0</v>
      </c>
      <c r="AO5726" s="1">
        <f t="shared" si="544"/>
        <v>0</v>
      </c>
    </row>
    <row r="5727" s="1" customFormat="1" spans="1:41">
      <c r="A5727">
        <v>2000</v>
      </c>
      <c r="B5727" t="s">
        <v>31651</v>
      </c>
      <c r="C5727" s="2">
        <v>510800</v>
      </c>
      <c r="D5727" t="s">
        <v>32371</v>
      </c>
      <c r="E5727">
        <v>862872</v>
      </c>
      <c r="F5727">
        <v>2391124.43</v>
      </c>
      <c r="G5727">
        <v>2.77112298231951</v>
      </c>
      <c r="H5727">
        <v>0.05310431</v>
      </c>
      <c r="I5727">
        <v>0.01679</v>
      </c>
      <c r="J5727">
        <v>0.004046</v>
      </c>
      <c r="K5727">
        <v>0.007517</v>
      </c>
      <c r="L5727">
        <v>0.003121</v>
      </c>
      <c r="M5727">
        <v>0.002106</v>
      </c>
      <c r="N5727">
        <v>0.016018</v>
      </c>
      <c r="O5727">
        <v>0.010412</v>
      </c>
      <c r="P5727" s="3" t="s">
        <v>32372</v>
      </c>
      <c r="Q5727" s="3" t="s">
        <v>2372</v>
      </c>
      <c r="R5727" s="3" t="s">
        <v>32373</v>
      </c>
      <c r="S5727" s="3" t="s">
        <v>32374</v>
      </c>
      <c r="T5727" s="3" t="s">
        <v>4048</v>
      </c>
      <c r="U5727" s="3" t="s">
        <v>32375</v>
      </c>
      <c r="V5727" s="3" t="s">
        <v>1207</v>
      </c>
      <c r="W5727" s="3" t="s">
        <v>7501</v>
      </c>
      <c r="X5727" s="3" t="s">
        <v>1612</v>
      </c>
      <c r="Y5727" s="4">
        <v>306.3</v>
      </c>
      <c r="Z5727" s="4">
        <v>68.1109324</v>
      </c>
      <c r="AA5727" s="4">
        <f t="shared" si="540"/>
        <v>2.6939</v>
      </c>
      <c r="AB5727" s="4">
        <v>33500000</v>
      </c>
      <c r="AC5727" s="4">
        <v>0.0203316216119403</v>
      </c>
      <c r="AD5727" s="3">
        <v>1</v>
      </c>
      <c r="AE5727" s="3">
        <v>0</v>
      </c>
      <c r="AF5727" s="3">
        <f t="shared" si="545"/>
        <v>0</v>
      </c>
      <c r="AG5727" s="6">
        <f t="shared" si="541"/>
        <v>0</v>
      </c>
      <c r="AH5727" s="4">
        <f t="shared" si="542"/>
        <v>0</v>
      </c>
      <c r="AI5727" s="4">
        <v>105.843357</v>
      </c>
      <c r="AJ5727" s="4">
        <v>32.435435</v>
      </c>
      <c r="AK5727" s="4">
        <v>1</v>
      </c>
      <c r="AL5727" s="4">
        <v>2000</v>
      </c>
      <c r="AM5727" s="4">
        <v>0</v>
      </c>
      <c r="AN5727" s="1">
        <f t="shared" si="543"/>
        <v>0</v>
      </c>
      <c r="AO5727" s="1">
        <f t="shared" si="544"/>
        <v>0</v>
      </c>
    </row>
    <row r="5728" s="1" customFormat="1" spans="1:41">
      <c r="A5728">
        <v>2001</v>
      </c>
      <c r="B5728" t="s">
        <v>31651</v>
      </c>
      <c r="C5728" s="2">
        <v>510800</v>
      </c>
      <c r="D5728" t="s">
        <v>32371</v>
      </c>
      <c r="E5728">
        <v>878912</v>
      </c>
      <c r="F5728">
        <v>2446777.8</v>
      </c>
      <c r="G5728">
        <v>2.783871195296</v>
      </c>
      <c r="H5728">
        <v>0.0452134</v>
      </c>
      <c r="I5728">
        <v>0.0153</v>
      </c>
      <c r="J5728">
        <v>0.004045</v>
      </c>
      <c r="K5728">
        <v>0.007389</v>
      </c>
      <c r="L5728">
        <v>0.002226</v>
      </c>
      <c r="M5728">
        <v>0.001641</v>
      </c>
      <c r="N5728">
        <v>0.015728</v>
      </c>
      <c r="O5728">
        <v>0.006818</v>
      </c>
      <c r="P5728" s="3" t="s">
        <v>32376</v>
      </c>
      <c r="Q5728" s="3" t="s">
        <v>227</v>
      </c>
      <c r="R5728" s="3" t="s">
        <v>32377</v>
      </c>
      <c r="S5728" s="3" t="s">
        <v>32378</v>
      </c>
      <c r="T5728" s="3" t="s">
        <v>32379</v>
      </c>
      <c r="U5728" s="3" t="s">
        <v>32380</v>
      </c>
      <c r="V5728" s="3" t="s">
        <v>439</v>
      </c>
      <c r="W5728" s="3" t="s">
        <v>4839</v>
      </c>
      <c r="X5728" s="3" t="s">
        <v>4331</v>
      </c>
      <c r="Y5728" s="4">
        <v>282.3</v>
      </c>
      <c r="Z5728" s="4">
        <v>69.23665658</v>
      </c>
      <c r="AA5728" s="4">
        <f t="shared" si="540"/>
        <v>2.7396</v>
      </c>
      <c r="AB5728" s="4">
        <v>36270000</v>
      </c>
      <c r="AC5728" s="4">
        <v>0.0190892353405018</v>
      </c>
      <c r="AD5728" s="3">
        <v>1</v>
      </c>
      <c r="AE5728" s="3">
        <v>0</v>
      </c>
      <c r="AF5728" s="3">
        <f t="shared" si="545"/>
        <v>0</v>
      </c>
      <c r="AG5728" s="6">
        <f t="shared" si="541"/>
        <v>0</v>
      </c>
      <c r="AH5728" s="4">
        <f t="shared" si="542"/>
        <v>0</v>
      </c>
      <c r="AI5728" s="4">
        <v>105.843357</v>
      </c>
      <c r="AJ5728" s="4">
        <v>32.435435</v>
      </c>
      <c r="AK5728" s="4">
        <v>1</v>
      </c>
      <c r="AL5728" s="4">
        <v>2001</v>
      </c>
      <c r="AM5728" s="4">
        <v>0</v>
      </c>
      <c r="AN5728" s="1">
        <f t="shared" si="543"/>
        <v>0</v>
      </c>
      <c r="AO5728" s="1">
        <f t="shared" si="544"/>
        <v>0</v>
      </c>
    </row>
    <row r="5729" s="1" customFormat="1" spans="1:41">
      <c r="A5729">
        <v>2002</v>
      </c>
      <c r="B5729" t="s">
        <v>31651</v>
      </c>
      <c r="C5729" s="2">
        <v>510800</v>
      </c>
      <c r="D5729" t="s">
        <v>32371</v>
      </c>
      <c r="E5729">
        <v>940993</v>
      </c>
      <c r="F5729">
        <v>2634194.55</v>
      </c>
      <c r="G5729">
        <v>2.79937741300945</v>
      </c>
      <c r="H5729">
        <v>0.04419112</v>
      </c>
      <c r="I5729">
        <v>0.015494</v>
      </c>
      <c r="J5729">
        <v>0.004053</v>
      </c>
      <c r="K5729">
        <v>0.006997</v>
      </c>
      <c r="L5729">
        <v>0.002327</v>
      </c>
      <c r="M5729">
        <v>0.002118</v>
      </c>
      <c r="N5729">
        <v>0.014003</v>
      </c>
      <c r="O5729">
        <v>0.005407</v>
      </c>
      <c r="P5729" s="3" t="s">
        <v>32381</v>
      </c>
      <c r="Q5729" s="3" t="s">
        <v>433</v>
      </c>
      <c r="R5729" s="3" t="s">
        <v>32382</v>
      </c>
      <c r="S5729" s="3" t="s">
        <v>32383</v>
      </c>
      <c r="T5729" s="3" t="s">
        <v>28807</v>
      </c>
      <c r="U5729" s="3" t="s">
        <v>32384</v>
      </c>
      <c r="V5729" s="3" t="s">
        <v>810</v>
      </c>
      <c r="W5729" s="3" t="s">
        <v>3960</v>
      </c>
      <c r="X5729" s="3" t="s">
        <v>8692</v>
      </c>
      <c r="Y5729" s="4">
        <v>279.2</v>
      </c>
      <c r="Z5729" s="4">
        <v>87.6738387</v>
      </c>
      <c r="AA5729" s="4">
        <f t="shared" si="540"/>
        <v>2.7934</v>
      </c>
      <c r="AB5729" s="4">
        <v>1448017</v>
      </c>
      <c r="AC5729" s="4">
        <v>0.605475202984495</v>
      </c>
      <c r="AD5729" s="3">
        <v>1</v>
      </c>
      <c r="AE5729" s="3">
        <v>0</v>
      </c>
      <c r="AF5729" s="3">
        <f t="shared" si="545"/>
        <v>0</v>
      </c>
      <c r="AG5729" s="6">
        <f t="shared" si="541"/>
        <v>0</v>
      </c>
      <c r="AH5729" s="4">
        <f t="shared" si="542"/>
        <v>0</v>
      </c>
      <c r="AI5729" s="4">
        <v>105.843357</v>
      </c>
      <c r="AJ5729" s="4">
        <v>32.435435</v>
      </c>
      <c r="AK5729" s="4">
        <v>1</v>
      </c>
      <c r="AL5729" s="4">
        <v>2002</v>
      </c>
      <c r="AM5729" s="4">
        <v>0</v>
      </c>
      <c r="AN5729" s="1">
        <f t="shared" si="543"/>
        <v>0</v>
      </c>
      <c r="AO5729" s="1">
        <f t="shared" si="544"/>
        <v>0</v>
      </c>
    </row>
    <row r="5730" s="1" customFormat="1" spans="1:41">
      <c r="A5730">
        <v>2003</v>
      </c>
      <c r="B5730" t="s">
        <v>31651</v>
      </c>
      <c r="C5730" s="2">
        <v>510800</v>
      </c>
      <c r="D5730" t="s">
        <v>32371</v>
      </c>
      <c r="E5730">
        <v>1040781</v>
      </c>
      <c r="F5730">
        <v>2807884.31</v>
      </c>
      <c r="G5730">
        <v>2.69786276844024</v>
      </c>
      <c r="H5730">
        <v>0.09592255</v>
      </c>
      <c r="I5730">
        <v>0.028155</v>
      </c>
      <c r="J5730">
        <v>0.00631</v>
      </c>
      <c r="K5730">
        <v>0.012863</v>
      </c>
      <c r="L5730">
        <v>0.003446</v>
      </c>
      <c r="M5730">
        <v>0.005536</v>
      </c>
      <c r="N5730">
        <v>0.029549</v>
      </c>
      <c r="O5730">
        <v>0.018122</v>
      </c>
      <c r="P5730" s="3" t="s">
        <v>32385</v>
      </c>
      <c r="Q5730" s="3" t="s">
        <v>537</v>
      </c>
      <c r="R5730" s="3" t="s">
        <v>32386</v>
      </c>
      <c r="S5730" s="3" t="s">
        <v>32387</v>
      </c>
      <c r="T5730" s="3" t="s">
        <v>32388</v>
      </c>
      <c r="U5730" s="3" t="s">
        <v>32389</v>
      </c>
      <c r="V5730" s="3" t="s">
        <v>958</v>
      </c>
      <c r="W5730" s="3" t="s">
        <v>3942</v>
      </c>
      <c r="X5730" s="3" t="s">
        <v>9664</v>
      </c>
      <c r="Y5730" s="4">
        <v>277.8</v>
      </c>
      <c r="Z5730" s="4">
        <v>102.47543936</v>
      </c>
      <c r="AA5730" s="4">
        <f t="shared" si="540"/>
        <v>2.6877</v>
      </c>
      <c r="AB5730" s="4">
        <v>878912</v>
      </c>
      <c r="AC5730" s="4">
        <v>1.16593514891138</v>
      </c>
      <c r="AD5730" s="3">
        <v>1</v>
      </c>
      <c r="AE5730" s="3">
        <v>0</v>
      </c>
      <c r="AF5730" s="3">
        <f t="shared" si="545"/>
        <v>0</v>
      </c>
      <c r="AG5730" s="6">
        <f t="shared" si="541"/>
        <v>0</v>
      </c>
      <c r="AH5730" s="4">
        <f t="shared" si="542"/>
        <v>0</v>
      </c>
      <c r="AI5730" s="4">
        <v>105.843357</v>
      </c>
      <c r="AJ5730" s="4">
        <v>32.435435</v>
      </c>
      <c r="AK5730" s="4">
        <v>1</v>
      </c>
      <c r="AL5730" s="4">
        <v>2003</v>
      </c>
      <c r="AM5730" s="4">
        <v>0</v>
      </c>
      <c r="AN5730" s="1">
        <f t="shared" si="543"/>
        <v>0</v>
      </c>
      <c r="AO5730" s="1">
        <f t="shared" si="544"/>
        <v>0</v>
      </c>
    </row>
    <row r="5731" s="1" customFormat="1" spans="1:41">
      <c r="A5731">
        <v>2004</v>
      </c>
      <c r="B5731" t="s">
        <v>31651</v>
      </c>
      <c r="C5731" s="2">
        <v>510800</v>
      </c>
      <c r="D5731" t="s">
        <v>32371</v>
      </c>
      <c r="E5731">
        <v>1274716</v>
      </c>
      <c r="F5731">
        <v>3230965.92</v>
      </c>
      <c r="G5731">
        <v>2.53465549973484</v>
      </c>
      <c r="H5731">
        <v>0.10556094</v>
      </c>
      <c r="I5731">
        <v>0.035127</v>
      </c>
      <c r="J5731">
        <v>0.008075</v>
      </c>
      <c r="K5731">
        <v>0.017202</v>
      </c>
      <c r="L5731">
        <v>0.003674</v>
      </c>
      <c r="M5731">
        <v>0.006176</v>
      </c>
      <c r="N5731">
        <v>0.023298</v>
      </c>
      <c r="O5731">
        <v>0.015313</v>
      </c>
      <c r="P5731" s="3" t="s">
        <v>32390</v>
      </c>
      <c r="Q5731" s="3" t="s">
        <v>972</v>
      </c>
      <c r="R5731" s="3" t="s">
        <v>32391</v>
      </c>
      <c r="S5731" s="3" t="s">
        <v>32392</v>
      </c>
      <c r="T5731" s="3" t="s">
        <v>32393</v>
      </c>
      <c r="U5731" s="3" t="s">
        <v>7102</v>
      </c>
      <c r="V5731" s="3" t="s">
        <v>1715</v>
      </c>
      <c r="W5731" s="3" t="s">
        <v>5153</v>
      </c>
      <c r="X5731" s="3" t="s">
        <v>258</v>
      </c>
      <c r="Y5731" s="4">
        <v>274.7</v>
      </c>
      <c r="Z5731" s="4">
        <v>123.4975822</v>
      </c>
      <c r="AA5731" s="4">
        <f t="shared" si="540"/>
        <v>2.5977</v>
      </c>
      <c r="AB5731" s="4">
        <v>940993</v>
      </c>
      <c r="AC5731" s="4">
        <v>1.3124176502907</v>
      </c>
      <c r="AD5731" s="3">
        <v>1</v>
      </c>
      <c r="AE5731" s="3">
        <v>0</v>
      </c>
      <c r="AF5731" s="3">
        <f t="shared" si="545"/>
        <v>0</v>
      </c>
      <c r="AG5731" s="6">
        <f t="shared" si="541"/>
        <v>0</v>
      </c>
      <c r="AH5731" s="4">
        <f t="shared" si="542"/>
        <v>0</v>
      </c>
      <c r="AI5731" s="4">
        <v>105.843357</v>
      </c>
      <c r="AJ5731" s="4">
        <v>32.435435</v>
      </c>
      <c r="AK5731" s="4">
        <v>1</v>
      </c>
      <c r="AL5731" s="4">
        <v>2004</v>
      </c>
      <c r="AM5731" s="4">
        <v>0</v>
      </c>
      <c r="AN5731" s="1">
        <f t="shared" si="543"/>
        <v>0</v>
      </c>
      <c r="AO5731" s="1">
        <f t="shared" si="544"/>
        <v>0</v>
      </c>
    </row>
    <row r="5732" s="1" customFormat="1" spans="1:41">
      <c r="A5732">
        <v>2005</v>
      </c>
      <c r="B5732" t="s">
        <v>31651</v>
      </c>
      <c r="C5732" s="2">
        <v>510800</v>
      </c>
      <c r="D5732" t="s">
        <v>32371</v>
      </c>
      <c r="E5732">
        <v>1451893</v>
      </c>
      <c r="F5732">
        <v>3607415.19</v>
      </c>
      <c r="G5732">
        <v>2.48462881906587</v>
      </c>
      <c r="H5732">
        <v>0.08241286</v>
      </c>
      <c r="I5732">
        <v>0.024353</v>
      </c>
      <c r="J5732">
        <v>0.007143</v>
      </c>
      <c r="K5732">
        <v>0.010968</v>
      </c>
      <c r="L5732">
        <v>0.003269</v>
      </c>
      <c r="M5732">
        <v>0.002974</v>
      </c>
      <c r="N5732">
        <v>0.029921</v>
      </c>
      <c r="O5732">
        <v>0.014023</v>
      </c>
      <c r="P5732" s="3" t="s">
        <v>32394</v>
      </c>
      <c r="Q5732" s="3" t="s">
        <v>68</v>
      </c>
      <c r="R5732" s="3" t="s">
        <v>32395</v>
      </c>
      <c r="S5732" s="3" t="s">
        <v>32396</v>
      </c>
      <c r="T5732" s="3" t="s">
        <v>31973</v>
      </c>
      <c r="U5732" s="3" t="s">
        <v>32397</v>
      </c>
      <c r="V5732" s="3" t="s">
        <v>930</v>
      </c>
      <c r="W5732" s="3" t="s">
        <v>7231</v>
      </c>
      <c r="X5732" s="3" t="s">
        <v>1350</v>
      </c>
      <c r="Y5732" s="4">
        <v>272.6</v>
      </c>
      <c r="Z5732" s="4">
        <v>133.83684405</v>
      </c>
      <c r="AA5732" s="4">
        <f t="shared" si="540"/>
        <v>2.5635</v>
      </c>
      <c r="AB5732" s="4">
        <v>1040781</v>
      </c>
      <c r="AC5732" s="4">
        <v>1.28592704949456</v>
      </c>
      <c r="AD5732" s="3">
        <v>1</v>
      </c>
      <c r="AE5732" s="3">
        <v>0</v>
      </c>
      <c r="AF5732" s="3">
        <f t="shared" si="545"/>
        <v>0</v>
      </c>
      <c r="AG5732" s="6">
        <f t="shared" si="541"/>
        <v>0</v>
      </c>
      <c r="AH5732" s="4">
        <f t="shared" si="542"/>
        <v>0</v>
      </c>
      <c r="AI5732" s="4">
        <v>105.843357</v>
      </c>
      <c r="AJ5732" s="4">
        <v>32.435435</v>
      </c>
      <c r="AK5732" s="4">
        <v>1</v>
      </c>
      <c r="AL5732" s="4">
        <v>2005</v>
      </c>
      <c r="AM5732" s="4">
        <v>0</v>
      </c>
      <c r="AN5732" s="1">
        <f t="shared" si="543"/>
        <v>0</v>
      </c>
      <c r="AO5732" s="1">
        <f t="shared" si="544"/>
        <v>0</v>
      </c>
    </row>
    <row r="5733" s="1" customFormat="1" spans="1:41">
      <c r="A5733">
        <v>2006</v>
      </c>
      <c r="B5733" t="s">
        <v>31651</v>
      </c>
      <c r="C5733" s="2">
        <v>510800</v>
      </c>
      <c r="D5733" t="s">
        <v>32371</v>
      </c>
      <c r="E5733">
        <v>1664814</v>
      </c>
      <c r="F5733">
        <v>3908944.78</v>
      </c>
      <c r="G5733">
        <v>2.34797687909881</v>
      </c>
      <c r="H5733">
        <v>0.10481142</v>
      </c>
      <c r="I5733">
        <v>0.027499</v>
      </c>
      <c r="J5733">
        <v>0.008099</v>
      </c>
      <c r="K5733">
        <v>0.011501</v>
      </c>
      <c r="L5733">
        <v>0.005072</v>
      </c>
      <c r="M5733">
        <v>0.002826</v>
      </c>
      <c r="N5733">
        <v>0.038551</v>
      </c>
      <c r="O5733">
        <v>0.023932</v>
      </c>
      <c r="P5733" s="3" t="s">
        <v>10519</v>
      </c>
      <c r="Q5733" s="3" t="s">
        <v>103</v>
      </c>
      <c r="R5733" s="3" t="s">
        <v>32398</v>
      </c>
      <c r="S5733" s="3" t="s">
        <v>32399</v>
      </c>
      <c r="T5733" s="3" t="s">
        <v>3504</v>
      </c>
      <c r="U5733" s="3" t="s">
        <v>32400</v>
      </c>
      <c r="V5733" s="3" t="s">
        <v>4173</v>
      </c>
      <c r="W5733" s="3" t="s">
        <v>930</v>
      </c>
      <c r="X5733" s="3" t="s">
        <v>5236</v>
      </c>
      <c r="Y5733" s="4">
        <v>273.2</v>
      </c>
      <c r="Z5733" s="4">
        <v>152.17819281</v>
      </c>
      <c r="AA5733" s="4">
        <f t="shared" si="540"/>
        <v>2.4018</v>
      </c>
      <c r="AB5733" s="4">
        <v>1274716</v>
      </c>
      <c r="AC5733" s="4">
        <v>1.19382037104735</v>
      </c>
      <c r="AD5733" s="3">
        <v>1</v>
      </c>
      <c r="AE5733" s="3">
        <v>0</v>
      </c>
      <c r="AF5733" s="3">
        <f t="shared" si="545"/>
        <v>0</v>
      </c>
      <c r="AG5733" s="6">
        <f t="shared" si="541"/>
        <v>0</v>
      </c>
      <c r="AH5733" s="4">
        <f t="shared" si="542"/>
        <v>0</v>
      </c>
      <c r="AI5733" s="4">
        <v>105.843357</v>
      </c>
      <c r="AJ5733" s="4">
        <v>32.435435</v>
      </c>
      <c r="AK5733" s="4">
        <v>1</v>
      </c>
      <c r="AL5733" s="4">
        <v>2006</v>
      </c>
      <c r="AM5733" s="4">
        <v>0</v>
      </c>
      <c r="AN5733" s="1">
        <f t="shared" si="543"/>
        <v>0</v>
      </c>
      <c r="AO5733" s="1">
        <f t="shared" si="544"/>
        <v>0</v>
      </c>
    </row>
    <row r="5734" s="1" customFormat="1" spans="1:41">
      <c r="A5734">
        <v>2007</v>
      </c>
      <c r="B5734" t="s">
        <v>31651</v>
      </c>
      <c r="C5734" s="2">
        <v>510800</v>
      </c>
      <c r="D5734" t="s">
        <v>32371</v>
      </c>
      <c r="E5734">
        <v>2084596</v>
      </c>
      <c r="F5734">
        <v>4122774.02</v>
      </c>
      <c r="G5734">
        <v>1.97773286526502</v>
      </c>
      <c r="H5734">
        <v>0.07160651</v>
      </c>
      <c r="I5734">
        <v>0.021328</v>
      </c>
      <c r="J5734">
        <v>0.006029</v>
      </c>
      <c r="K5734">
        <v>0.009629</v>
      </c>
      <c r="L5734">
        <v>0.002601</v>
      </c>
      <c r="M5734">
        <v>0.003069</v>
      </c>
      <c r="N5734">
        <v>0.025132</v>
      </c>
      <c r="O5734">
        <v>0.013189</v>
      </c>
      <c r="P5734" s="3" t="s">
        <v>32401</v>
      </c>
      <c r="Q5734" s="3" t="s">
        <v>1411</v>
      </c>
      <c r="R5734" s="3" t="s">
        <v>32402</v>
      </c>
      <c r="S5734" s="3" t="s">
        <v>14550</v>
      </c>
      <c r="T5734" s="3" t="s">
        <v>32403</v>
      </c>
      <c r="U5734" s="3" t="s">
        <v>9636</v>
      </c>
      <c r="V5734" s="3" t="s">
        <v>1566</v>
      </c>
      <c r="W5734" s="3" t="s">
        <v>2308</v>
      </c>
      <c r="X5734" s="3" t="s">
        <v>3657</v>
      </c>
      <c r="Y5734" s="4">
        <v>272.4</v>
      </c>
      <c r="Z5734" s="4">
        <v>165.41202184</v>
      </c>
      <c r="AA5734" s="4">
        <f t="shared" si="540"/>
        <v>1.9967</v>
      </c>
      <c r="AB5734" s="4">
        <v>1451893</v>
      </c>
      <c r="AC5734" s="4">
        <v>1.13928520793199</v>
      </c>
      <c r="AD5734" s="3">
        <v>1</v>
      </c>
      <c r="AE5734" s="3">
        <v>0</v>
      </c>
      <c r="AF5734" s="3">
        <f t="shared" si="545"/>
        <v>0</v>
      </c>
      <c r="AG5734" s="6">
        <f t="shared" si="541"/>
        <v>0</v>
      </c>
      <c r="AH5734" s="4">
        <f t="shared" si="542"/>
        <v>0</v>
      </c>
      <c r="AI5734" s="4">
        <v>105.843357</v>
      </c>
      <c r="AJ5734" s="4">
        <v>32.435435</v>
      </c>
      <c r="AK5734" s="4">
        <v>1</v>
      </c>
      <c r="AL5734" s="4">
        <v>2007</v>
      </c>
      <c r="AM5734" s="4">
        <v>0</v>
      </c>
      <c r="AN5734" s="1">
        <f t="shared" si="543"/>
        <v>0</v>
      </c>
      <c r="AO5734" s="1">
        <f t="shared" si="544"/>
        <v>0</v>
      </c>
    </row>
    <row r="5735" s="1" customFormat="1" spans="1:41">
      <c r="A5735">
        <v>2008</v>
      </c>
      <c r="B5735" t="s">
        <v>31651</v>
      </c>
      <c r="C5735" s="2">
        <v>510800</v>
      </c>
      <c r="D5735" t="s">
        <v>32371</v>
      </c>
      <c r="E5735">
        <v>2335589</v>
      </c>
      <c r="F5735">
        <v>4082700.34</v>
      </c>
      <c r="G5735">
        <v>1.74803886300201</v>
      </c>
      <c r="H5735">
        <v>0.09188003</v>
      </c>
      <c r="I5735">
        <v>0.031758</v>
      </c>
      <c r="J5735">
        <v>0.007939</v>
      </c>
      <c r="K5735">
        <v>0.013709</v>
      </c>
      <c r="L5735">
        <v>0.006217</v>
      </c>
      <c r="M5735">
        <v>0.003892</v>
      </c>
      <c r="N5735">
        <v>0.022363</v>
      </c>
      <c r="O5735">
        <v>0.00733</v>
      </c>
      <c r="P5735" s="3" t="s">
        <v>32404</v>
      </c>
      <c r="Q5735" s="3" t="s">
        <v>2322</v>
      </c>
      <c r="R5735" s="3" t="s">
        <v>32405</v>
      </c>
      <c r="S5735" s="3" t="s">
        <v>3808</v>
      </c>
      <c r="T5735" s="3" t="s">
        <v>32406</v>
      </c>
      <c r="U5735" s="3" t="s">
        <v>32407</v>
      </c>
      <c r="V5735" s="3" t="s">
        <v>4746</v>
      </c>
      <c r="W5735" s="3" t="s">
        <v>2283</v>
      </c>
      <c r="X5735" s="3" t="s">
        <v>1350</v>
      </c>
      <c r="Y5735" s="4">
        <v>273.5</v>
      </c>
      <c r="Z5735" s="4">
        <v>191.27945216</v>
      </c>
      <c r="AA5735" s="4">
        <f t="shared" si="540"/>
        <v>1.7324</v>
      </c>
      <c r="AB5735" s="4">
        <v>1664814</v>
      </c>
      <c r="AC5735" s="4">
        <v>1.14895389010424</v>
      </c>
      <c r="AD5735" s="3">
        <v>1</v>
      </c>
      <c r="AE5735" s="3">
        <v>0</v>
      </c>
      <c r="AF5735" s="3">
        <f t="shared" si="545"/>
        <v>0</v>
      </c>
      <c r="AG5735" s="6">
        <f t="shared" si="541"/>
        <v>0</v>
      </c>
      <c r="AH5735" s="4">
        <f t="shared" si="542"/>
        <v>0</v>
      </c>
      <c r="AI5735" s="4">
        <v>105.843357</v>
      </c>
      <c r="AJ5735" s="4">
        <v>32.435435</v>
      </c>
      <c r="AK5735" s="4">
        <v>1</v>
      </c>
      <c r="AL5735" s="4">
        <v>2008</v>
      </c>
      <c r="AM5735" s="4">
        <v>0</v>
      </c>
      <c r="AN5735" s="1">
        <f t="shared" si="543"/>
        <v>0</v>
      </c>
      <c r="AO5735" s="1">
        <f t="shared" si="544"/>
        <v>0</v>
      </c>
    </row>
    <row r="5736" s="1" customFormat="1" spans="1:41">
      <c r="A5736">
        <v>2009</v>
      </c>
      <c r="B5736" t="s">
        <v>31651</v>
      </c>
      <c r="C5736" s="2">
        <v>510800</v>
      </c>
      <c r="D5736" t="s">
        <v>32371</v>
      </c>
      <c r="E5736">
        <v>2704803</v>
      </c>
      <c r="F5736">
        <v>4364670.58</v>
      </c>
      <c r="G5736">
        <v>1.61367411231058</v>
      </c>
      <c r="H5736">
        <v>0.07948653</v>
      </c>
      <c r="I5736">
        <v>0.02456</v>
      </c>
      <c r="J5736">
        <v>0.006569</v>
      </c>
      <c r="K5736">
        <v>0.012196</v>
      </c>
      <c r="L5736">
        <v>0.003635</v>
      </c>
      <c r="M5736">
        <v>0.00216</v>
      </c>
      <c r="N5736">
        <v>0.032111</v>
      </c>
      <c r="O5736">
        <v>0.010175</v>
      </c>
      <c r="P5736" s="3" t="s">
        <v>21347</v>
      </c>
      <c r="Q5736" s="3" t="s">
        <v>3239</v>
      </c>
      <c r="R5736" s="3" t="s">
        <v>32408</v>
      </c>
      <c r="S5736" s="3" t="s">
        <v>32409</v>
      </c>
      <c r="T5736" s="3" t="s">
        <v>17379</v>
      </c>
      <c r="U5736" s="3" t="s">
        <v>32410</v>
      </c>
      <c r="V5736" s="3" t="s">
        <v>7501</v>
      </c>
      <c r="W5736" s="3" t="s">
        <v>876</v>
      </c>
      <c r="X5736" s="3" t="s">
        <v>5263</v>
      </c>
      <c r="Y5736" s="4">
        <v>274.4</v>
      </c>
      <c r="Z5736" s="4">
        <v>272.25350071</v>
      </c>
      <c r="AA5736" s="4">
        <f t="shared" si="540"/>
        <v>1.6479</v>
      </c>
      <c r="AB5736" s="4">
        <v>2084596</v>
      </c>
      <c r="AC5736" s="4">
        <v>1.30602524762592</v>
      </c>
      <c r="AD5736" s="3">
        <v>1</v>
      </c>
      <c r="AE5736" s="3">
        <v>0</v>
      </c>
      <c r="AF5736" s="3">
        <f t="shared" si="545"/>
        <v>0</v>
      </c>
      <c r="AG5736" s="6">
        <f t="shared" si="541"/>
        <v>0</v>
      </c>
      <c r="AH5736" s="4">
        <f t="shared" si="542"/>
        <v>0</v>
      </c>
      <c r="AI5736" s="4">
        <v>105.843357</v>
      </c>
      <c r="AJ5736" s="4">
        <v>32.435435</v>
      </c>
      <c r="AK5736" s="4">
        <v>1</v>
      </c>
      <c r="AL5736" s="4">
        <v>2009</v>
      </c>
      <c r="AM5736" s="4">
        <v>0</v>
      </c>
      <c r="AN5736" s="1">
        <f t="shared" si="543"/>
        <v>0</v>
      </c>
      <c r="AO5736" s="1">
        <f t="shared" si="544"/>
        <v>0</v>
      </c>
    </row>
    <row r="5737" s="1" customFormat="1" spans="1:41">
      <c r="A5737">
        <v>2010</v>
      </c>
      <c r="B5737" t="s">
        <v>31651</v>
      </c>
      <c r="C5737" s="2">
        <v>510800</v>
      </c>
      <c r="D5737" t="s">
        <v>32371</v>
      </c>
      <c r="E5737">
        <v>3218678</v>
      </c>
      <c r="F5737">
        <v>4689943.49</v>
      </c>
      <c r="G5737">
        <v>1.45710241596084</v>
      </c>
      <c r="H5737">
        <v>0.08973923</v>
      </c>
      <c r="I5737">
        <v>0.027645</v>
      </c>
      <c r="J5737">
        <v>0.005559</v>
      </c>
      <c r="K5737">
        <v>0.01272</v>
      </c>
      <c r="L5737">
        <v>0.003348</v>
      </c>
      <c r="M5737">
        <v>0.006019</v>
      </c>
      <c r="N5737">
        <v>0.031172</v>
      </c>
      <c r="O5737">
        <v>0.011141</v>
      </c>
      <c r="P5737" s="3" t="s">
        <v>32411</v>
      </c>
      <c r="Q5737" s="3" t="s">
        <v>2337</v>
      </c>
      <c r="R5737" s="3" t="s">
        <v>32412</v>
      </c>
      <c r="S5737" s="3" t="s">
        <v>32413</v>
      </c>
      <c r="T5737" s="3" t="s">
        <v>11293</v>
      </c>
      <c r="U5737" s="3" t="s">
        <v>7284</v>
      </c>
      <c r="V5737" s="3" t="s">
        <v>8953</v>
      </c>
      <c r="W5737" s="3" t="s">
        <v>3155</v>
      </c>
      <c r="X5737" s="3" t="s">
        <v>5236</v>
      </c>
      <c r="Y5737" s="4">
        <v>248.5</v>
      </c>
      <c r="Z5737" s="4">
        <v>401.7634788</v>
      </c>
      <c r="AA5737" s="4">
        <f t="shared" si="540"/>
        <v>1.4802</v>
      </c>
      <c r="AB5737" s="4">
        <v>2335589</v>
      </c>
      <c r="AC5737" s="4">
        <v>1.72018055745253</v>
      </c>
      <c r="AD5737" s="3">
        <v>1</v>
      </c>
      <c r="AE5737" s="3">
        <v>0</v>
      </c>
      <c r="AF5737" s="3">
        <f t="shared" si="545"/>
        <v>0</v>
      </c>
      <c r="AG5737" s="6">
        <f t="shared" si="541"/>
        <v>0</v>
      </c>
      <c r="AH5737" s="4">
        <f t="shared" si="542"/>
        <v>0</v>
      </c>
      <c r="AI5737" s="4">
        <v>105.843357</v>
      </c>
      <c r="AJ5737" s="4">
        <v>32.435435</v>
      </c>
      <c r="AK5737" s="4">
        <v>1</v>
      </c>
      <c r="AL5737" s="4">
        <v>2010</v>
      </c>
      <c r="AM5737" s="4">
        <v>0</v>
      </c>
      <c r="AN5737" s="1">
        <f t="shared" si="543"/>
        <v>0</v>
      </c>
      <c r="AO5737" s="1">
        <f t="shared" si="544"/>
        <v>0</v>
      </c>
    </row>
    <row r="5738" s="1" customFormat="1" spans="1:41">
      <c r="A5738">
        <v>2011</v>
      </c>
      <c r="B5738" t="s">
        <v>31651</v>
      </c>
      <c r="C5738" s="2">
        <v>510800</v>
      </c>
      <c r="D5738" t="s">
        <v>32371</v>
      </c>
      <c r="E5738">
        <v>4035362</v>
      </c>
      <c r="F5738">
        <v>4961567.26</v>
      </c>
      <c r="G5738">
        <v>1.22952222378067</v>
      </c>
      <c r="H5738">
        <v>0.10185088</v>
      </c>
      <c r="I5738">
        <v>0.026537</v>
      </c>
      <c r="J5738">
        <v>0.007757</v>
      </c>
      <c r="K5738">
        <v>0.011671</v>
      </c>
      <c r="L5738">
        <v>0.003107</v>
      </c>
      <c r="M5738">
        <v>0.004003</v>
      </c>
      <c r="N5738">
        <v>0.042478</v>
      </c>
      <c r="O5738">
        <v>0.021382</v>
      </c>
      <c r="P5738" s="3" t="s">
        <v>26187</v>
      </c>
      <c r="Q5738" s="3" t="s">
        <v>2282</v>
      </c>
      <c r="R5738" s="3" t="s">
        <v>32414</v>
      </c>
      <c r="S5738" s="3" t="s">
        <v>32415</v>
      </c>
      <c r="T5738" s="3" t="s">
        <v>32416</v>
      </c>
      <c r="U5738" s="3" t="s">
        <v>23284</v>
      </c>
      <c r="V5738" s="3" t="s">
        <v>4657</v>
      </c>
      <c r="W5738" s="3" t="s">
        <v>2396</v>
      </c>
      <c r="X5738" s="3" t="s">
        <v>1343</v>
      </c>
      <c r="Y5738" s="4">
        <v>247.2</v>
      </c>
      <c r="Z5738" s="4">
        <v>339.20100378</v>
      </c>
      <c r="AA5738" s="4">
        <f t="shared" si="540"/>
        <v>1.2646</v>
      </c>
      <c r="AB5738" s="4">
        <v>2704803</v>
      </c>
      <c r="AC5738" s="4">
        <v>1.25406916429773</v>
      </c>
      <c r="AD5738" s="3">
        <v>1</v>
      </c>
      <c r="AE5738" s="3">
        <v>0</v>
      </c>
      <c r="AF5738" s="3">
        <f t="shared" si="545"/>
        <v>0</v>
      </c>
      <c r="AG5738" s="6">
        <f t="shared" si="541"/>
        <v>0</v>
      </c>
      <c r="AH5738" s="4">
        <f t="shared" si="542"/>
        <v>0</v>
      </c>
      <c r="AI5738" s="4">
        <v>105.843357</v>
      </c>
      <c r="AJ5738" s="4">
        <v>32.435435</v>
      </c>
      <c r="AK5738" s="4">
        <v>1</v>
      </c>
      <c r="AL5738" s="4">
        <v>2011</v>
      </c>
      <c r="AM5738" s="4">
        <v>0</v>
      </c>
      <c r="AN5738" s="1">
        <f t="shared" si="543"/>
        <v>0</v>
      </c>
      <c r="AO5738" s="1">
        <f t="shared" si="544"/>
        <v>0</v>
      </c>
    </row>
    <row r="5739" s="1" customFormat="1" spans="1:41">
      <c r="A5739">
        <v>2012</v>
      </c>
      <c r="B5739" t="s">
        <v>31651</v>
      </c>
      <c r="C5739" s="2">
        <v>510800</v>
      </c>
      <c r="D5739" t="s">
        <v>32371</v>
      </c>
      <c r="E5739">
        <v>4686575</v>
      </c>
      <c r="F5739">
        <v>5135371.77</v>
      </c>
      <c r="G5739">
        <v>1.09576220800905</v>
      </c>
      <c r="H5739">
        <v>0.10123735</v>
      </c>
      <c r="I5739">
        <v>0.032804</v>
      </c>
      <c r="J5739">
        <v>0.007262</v>
      </c>
      <c r="K5739">
        <v>0.014366</v>
      </c>
      <c r="L5739">
        <v>0.003813</v>
      </c>
      <c r="M5739">
        <v>0.007363</v>
      </c>
      <c r="N5739">
        <v>0.025156</v>
      </c>
      <c r="O5739">
        <v>0.012674</v>
      </c>
      <c r="P5739" s="3" t="s">
        <v>32417</v>
      </c>
      <c r="Q5739" s="3" t="s">
        <v>1310</v>
      </c>
      <c r="R5739" s="3" t="s">
        <v>32418</v>
      </c>
      <c r="S5739" s="3" t="s">
        <v>32419</v>
      </c>
      <c r="T5739" s="3" t="s">
        <v>32420</v>
      </c>
      <c r="U5739" s="3" t="s">
        <v>32421</v>
      </c>
      <c r="V5739" s="3" t="s">
        <v>1579</v>
      </c>
      <c r="W5739" s="3" t="s">
        <v>101</v>
      </c>
      <c r="X5739" s="3" t="s">
        <v>3877</v>
      </c>
      <c r="Y5739" s="4">
        <v>248.5</v>
      </c>
      <c r="Z5739" s="4">
        <v>379.31911868</v>
      </c>
      <c r="AA5739" s="4">
        <f t="shared" si="540"/>
        <v>1.1396</v>
      </c>
      <c r="AB5739" s="4">
        <v>3218678</v>
      </c>
      <c r="AC5739" s="4">
        <v>1.17849352647267</v>
      </c>
      <c r="AD5739" s="3">
        <v>1</v>
      </c>
      <c r="AE5739" s="3">
        <v>0</v>
      </c>
      <c r="AF5739" s="3">
        <f t="shared" si="545"/>
        <v>0</v>
      </c>
      <c r="AG5739" s="6">
        <f t="shared" si="541"/>
        <v>0</v>
      </c>
      <c r="AH5739" s="4">
        <f t="shared" si="542"/>
        <v>0</v>
      </c>
      <c r="AI5739" s="4">
        <v>105.843357</v>
      </c>
      <c r="AJ5739" s="4">
        <v>32.435435</v>
      </c>
      <c r="AK5739" s="4">
        <v>1</v>
      </c>
      <c r="AL5739" s="4">
        <v>2012</v>
      </c>
      <c r="AM5739" s="4">
        <v>0</v>
      </c>
      <c r="AN5739" s="1">
        <f t="shared" si="543"/>
        <v>0</v>
      </c>
      <c r="AO5739" s="1">
        <f t="shared" si="544"/>
        <v>0</v>
      </c>
    </row>
    <row r="5740" s="1" customFormat="1" spans="1:41">
      <c r="A5740">
        <v>2013</v>
      </c>
      <c r="B5740" t="s">
        <v>31651</v>
      </c>
      <c r="C5740" s="2">
        <v>510800</v>
      </c>
      <c r="D5740" t="s">
        <v>32371</v>
      </c>
      <c r="E5740">
        <v>5187500</v>
      </c>
      <c r="F5740">
        <v>5239781.32</v>
      </c>
      <c r="G5740">
        <v>1.01007832674699</v>
      </c>
      <c r="H5740">
        <v>0.083827</v>
      </c>
      <c r="I5740">
        <v>0.029032</v>
      </c>
      <c r="J5740">
        <v>0.007839</v>
      </c>
      <c r="K5740">
        <v>0.014476</v>
      </c>
      <c r="L5740">
        <v>0.005494</v>
      </c>
      <c r="M5740">
        <v>0.001223</v>
      </c>
      <c r="N5740">
        <v>0.025228</v>
      </c>
      <c r="O5740">
        <v>0.007615</v>
      </c>
      <c r="P5740" s="3" t="s">
        <v>11489</v>
      </c>
      <c r="Q5740" s="3" t="s">
        <v>469</v>
      </c>
      <c r="R5740" s="3" t="s">
        <v>32422</v>
      </c>
      <c r="S5740" s="3" t="s">
        <v>32423</v>
      </c>
      <c r="T5740" s="3" t="s">
        <v>28271</v>
      </c>
      <c r="U5740" s="3" t="s">
        <v>32424</v>
      </c>
      <c r="V5740" s="3" t="s">
        <v>4089</v>
      </c>
      <c r="W5740" s="3" t="s">
        <v>688</v>
      </c>
      <c r="X5740" s="3" t="s">
        <v>1281</v>
      </c>
      <c r="Y5740" s="4">
        <v>247.3</v>
      </c>
      <c r="Z5740" s="4">
        <v>418.55377362</v>
      </c>
      <c r="AA5740" s="4">
        <f t="shared" si="540"/>
        <v>1.0072</v>
      </c>
      <c r="AB5740" s="4">
        <v>4035362</v>
      </c>
      <c r="AC5740" s="4">
        <v>1.03721493541348</v>
      </c>
      <c r="AD5740" s="3">
        <v>1</v>
      </c>
      <c r="AE5740" s="3">
        <v>0</v>
      </c>
      <c r="AF5740" s="3">
        <f t="shared" si="545"/>
        <v>0</v>
      </c>
      <c r="AG5740" s="6">
        <f t="shared" si="541"/>
        <v>0</v>
      </c>
      <c r="AH5740" s="4">
        <f t="shared" si="542"/>
        <v>0</v>
      </c>
      <c r="AI5740" s="4">
        <v>105.843357</v>
      </c>
      <c r="AJ5740" s="4">
        <v>32.435435</v>
      </c>
      <c r="AK5740" s="4">
        <v>1</v>
      </c>
      <c r="AL5740" s="4">
        <v>2013</v>
      </c>
      <c r="AM5740" s="4">
        <v>0</v>
      </c>
      <c r="AN5740" s="1">
        <f t="shared" si="543"/>
        <v>0</v>
      </c>
      <c r="AO5740" s="1">
        <f t="shared" si="544"/>
        <v>0</v>
      </c>
    </row>
    <row r="5741" s="1" customFormat="1" spans="1:41">
      <c r="A5741">
        <v>2014</v>
      </c>
      <c r="B5741" t="s">
        <v>31651</v>
      </c>
      <c r="C5741" s="2">
        <v>510800</v>
      </c>
      <c r="D5741" t="s">
        <v>32371</v>
      </c>
      <c r="E5741">
        <v>5661920</v>
      </c>
      <c r="F5741">
        <v>4950765.84</v>
      </c>
      <c r="G5741">
        <v>0.874396996072004</v>
      </c>
      <c r="H5741">
        <v>0.09596987</v>
      </c>
      <c r="I5741">
        <v>0.031112</v>
      </c>
      <c r="J5741">
        <v>0.009045</v>
      </c>
      <c r="K5741">
        <v>0.0144</v>
      </c>
      <c r="L5741">
        <v>0.003276</v>
      </c>
      <c r="M5741">
        <v>0.004391</v>
      </c>
      <c r="N5741">
        <v>0.028086</v>
      </c>
      <c r="O5741">
        <v>0.012153</v>
      </c>
      <c r="P5741" s="3" t="s">
        <v>32425</v>
      </c>
      <c r="Q5741" s="3" t="s">
        <v>477</v>
      </c>
      <c r="R5741" s="3" t="s">
        <v>32426</v>
      </c>
      <c r="S5741" s="3" t="s">
        <v>32427</v>
      </c>
      <c r="T5741" s="3" t="s">
        <v>32428</v>
      </c>
      <c r="U5741" s="3" t="s">
        <v>32429</v>
      </c>
      <c r="V5741" s="3" t="s">
        <v>1594</v>
      </c>
      <c r="W5741" s="3" t="s">
        <v>128</v>
      </c>
      <c r="X5741" s="3" t="s">
        <v>1281</v>
      </c>
      <c r="Y5741" s="4">
        <v>246.7</v>
      </c>
      <c r="Z5741" s="4">
        <v>338.62886547</v>
      </c>
      <c r="AA5741" s="4">
        <f t="shared" si="540"/>
        <v>0.8792</v>
      </c>
      <c r="AB5741" s="4">
        <v>4686575</v>
      </c>
      <c r="AC5741" s="4">
        <v>0.722550829699727</v>
      </c>
      <c r="AD5741" s="3">
        <v>1</v>
      </c>
      <c r="AE5741" s="3">
        <v>0</v>
      </c>
      <c r="AF5741" s="3">
        <f t="shared" si="545"/>
        <v>0</v>
      </c>
      <c r="AG5741" s="6">
        <f t="shared" si="541"/>
        <v>0</v>
      </c>
      <c r="AH5741" s="4">
        <f t="shared" si="542"/>
        <v>0</v>
      </c>
      <c r="AI5741" s="4">
        <v>105.843357</v>
      </c>
      <c r="AJ5741" s="4">
        <v>32.435435</v>
      </c>
      <c r="AK5741" s="4">
        <v>1</v>
      </c>
      <c r="AL5741" s="4">
        <v>2014</v>
      </c>
      <c r="AM5741" s="4">
        <v>0</v>
      </c>
      <c r="AN5741" s="1">
        <f t="shared" si="543"/>
        <v>0</v>
      </c>
      <c r="AO5741" s="1">
        <f t="shared" si="544"/>
        <v>0</v>
      </c>
    </row>
    <row r="5742" s="1" customFormat="1" spans="1:41">
      <c r="A5742">
        <v>2015</v>
      </c>
      <c r="B5742" t="s">
        <v>31651</v>
      </c>
      <c r="C5742" s="2">
        <v>510800</v>
      </c>
      <c r="D5742" t="s">
        <v>32371</v>
      </c>
      <c r="E5742">
        <v>6054300</v>
      </c>
      <c r="F5742">
        <v>5160935.86</v>
      </c>
      <c r="G5742">
        <v>0.852441382158136</v>
      </c>
      <c r="H5742">
        <v>0.10059445</v>
      </c>
      <c r="I5742">
        <v>0.033181</v>
      </c>
      <c r="J5742">
        <v>0.008666</v>
      </c>
      <c r="K5742">
        <v>0.013696</v>
      </c>
      <c r="L5742">
        <v>0.003725</v>
      </c>
      <c r="M5742">
        <v>0.007093</v>
      </c>
      <c r="N5742">
        <v>0.025655</v>
      </c>
      <c r="O5742">
        <v>0.009898</v>
      </c>
      <c r="P5742" s="3" t="s">
        <v>15990</v>
      </c>
      <c r="Q5742" s="3" t="s">
        <v>2020</v>
      </c>
      <c r="R5742" s="3" t="s">
        <v>32430</v>
      </c>
      <c r="S5742" s="3" t="s">
        <v>32431</v>
      </c>
      <c r="T5742" s="3" t="s">
        <v>26576</v>
      </c>
      <c r="U5742" s="3" t="s">
        <v>32432</v>
      </c>
      <c r="V5742" s="3" t="s">
        <v>1722</v>
      </c>
      <c r="W5742" s="3" t="s">
        <v>705</v>
      </c>
      <c r="X5742" s="3" t="s">
        <v>3529</v>
      </c>
      <c r="Y5742" s="4">
        <v>246.8</v>
      </c>
      <c r="Z5742" s="4">
        <v>377.46270144</v>
      </c>
      <c r="AA5742" s="4">
        <f t="shared" si="540"/>
        <v>0.8404</v>
      </c>
      <c r="AB5742" s="4">
        <v>5187500</v>
      </c>
      <c r="AC5742" s="4">
        <v>0.72763894253494</v>
      </c>
      <c r="AD5742" s="3">
        <v>1</v>
      </c>
      <c r="AE5742" s="3">
        <v>0</v>
      </c>
      <c r="AF5742" s="3">
        <f t="shared" si="545"/>
        <v>0</v>
      </c>
      <c r="AG5742" s="6">
        <f t="shared" si="541"/>
        <v>0</v>
      </c>
      <c r="AH5742" s="4">
        <f t="shared" si="542"/>
        <v>0</v>
      </c>
      <c r="AI5742" s="4">
        <v>105.843357</v>
      </c>
      <c r="AJ5742" s="4">
        <v>32.435435</v>
      </c>
      <c r="AK5742" s="4">
        <v>1</v>
      </c>
      <c r="AL5742" s="4">
        <v>2015</v>
      </c>
      <c r="AM5742" s="4">
        <v>0</v>
      </c>
      <c r="AN5742" s="1">
        <f t="shared" si="543"/>
        <v>0</v>
      </c>
      <c r="AO5742" s="1">
        <f t="shared" si="544"/>
        <v>0</v>
      </c>
    </row>
    <row r="5743" s="1" customFormat="1" spans="1:41">
      <c r="A5743">
        <v>2016</v>
      </c>
      <c r="B5743" t="s">
        <v>31651</v>
      </c>
      <c r="C5743" s="2">
        <v>510800</v>
      </c>
      <c r="D5743" t="s">
        <v>32371</v>
      </c>
      <c r="E5743">
        <v>6600100</v>
      </c>
      <c r="F5743">
        <v>5050125.41</v>
      </c>
      <c r="G5743">
        <v>0.765158923349646</v>
      </c>
      <c r="H5743">
        <v>0.16456987</v>
      </c>
      <c r="I5743">
        <v>0.052539</v>
      </c>
      <c r="J5743">
        <v>0.014445</v>
      </c>
      <c r="K5743">
        <v>0.022143</v>
      </c>
      <c r="L5743">
        <v>0.010182</v>
      </c>
      <c r="M5743">
        <v>0.005769</v>
      </c>
      <c r="N5743">
        <v>0.034031</v>
      </c>
      <c r="O5743">
        <v>0.023257</v>
      </c>
      <c r="P5743" s="3" t="s">
        <v>32433</v>
      </c>
      <c r="Q5743" s="3" t="s">
        <v>681</v>
      </c>
      <c r="R5743" s="3" t="s">
        <v>32434</v>
      </c>
      <c r="S5743" s="3" t="s">
        <v>32435</v>
      </c>
      <c r="T5743" s="3" t="s">
        <v>32436</v>
      </c>
      <c r="U5743" s="3" t="s">
        <v>32437</v>
      </c>
      <c r="V5743" s="3" t="s">
        <v>1273</v>
      </c>
      <c r="W5743" s="3" t="s">
        <v>748</v>
      </c>
      <c r="X5743" s="3" t="s">
        <v>1220</v>
      </c>
      <c r="Y5743" s="4">
        <v>243.8</v>
      </c>
      <c r="Z5743" s="4">
        <v>371.99974808</v>
      </c>
      <c r="AA5743" s="4">
        <f t="shared" si="540"/>
        <v>0.7683</v>
      </c>
      <c r="AB5743" s="4">
        <v>5661920</v>
      </c>
      <c r="AC5743" s="4">
        <v>0.657020494955775</v>
      </c>
      <c r="AD5743" s="3">
        <v>1</v>
      </c>
      <c r="AE5743" s="3">
        <v>0</v>
      </c>
      <c r="AF5743" s="3">
        <f t="shared" si="545"/>
        <v>0</v>
      </c>
      <c r="AG5743" s="6">
        <f t="shared" si="541"/>
        <v>0</v>
      </c>
      <c r="AH5743" s="4">
        <f t="shared" si="542"/>
        <v>0</v>
      </c>
      <c r="AI5743" s="4">
        <v>105.843357</v>
      </c>
      <c r="AJ5743" s="4">
        <v>32.435435</v>
      </c>
      <c r="AK5743" s="4">
        <v>1</v>
      </c>
      <c r="AL5743" s="4">
        <v>2016</v>
      </c>
      <c r="AM5743" s="4">
        <v>0</v>
      </c>
      <c r="AN5743" s="1">
        <f t="shared" si="543"/>
        <v>0</v>
      </c>
      <c r="AO5743" s="1">
        <f t="shared" si="544"/>
        <v>0</v>
      </c>
    </row>
    <row r="5744" s="1" customFormat="1" spans="1:41">
      <c r="A5744">
        <v>2017</v>
      </c>
      <c r="B5744" t="s">
        <v>31651</v>
      </c>
      <c r="C5744" s="2">
        <v>510800</v>
      </c>
      <c r="D5744" t="s">
        <v>32371</v>
      </c>
      <c r="E5744">
        <v>7321200</v>
      </c>
      <c r="F5744">
        <v>5078830.15</v>
      </c>
      <c r="G5744">
        <v>0.69371553160684</v>
      </c>
      <c r="H5744">
        <v>0.17935825</v>
      </c>
      <c r="I5744">
        <v>0.050714</v>
      </c>
      <c r="J5744">
        <v>0.012166</v>
      </c>
      <c r="K5744">
        <v>0.023292</v>
      </c>
      <c r="L5744">
        <v>0.008177</v>
      </c>
      <c r="M5744">
        <v>0.007079</v>
      </c>
      <c r="N5744">
        <v>0.054465</v>
      </c>
      <c r="O5744">
        <v>0.033984</v>
      </c>
      <c r="P5744" s="3" t="s">
        <v>32438</v>
      </c>
      <c r="Q5744" s="3" t="s">
        <v>690</v>
      </c>
      <c r="R5744" s="3" t="s">
        <v>32439</v>
      </c>
      <c r="S5744" s="3" t="s">
        <v>32440</v>
      </c>
      <c r="T5744" s="3" t="s">
        <v>32441</v>
      </c>
      <c r="U5744" s="3" t="s">
        <v>32442</v>
      </c>
      <c r="V5744" s="3" t="s">
        <v>1273</v>
      </c>
      <c r="W5744" s="3" t="s">
        <v>741</v>
      </c>
      <c r="X5744" s="3" t="s">
        <v>1041</v>
      </c>
      <c r="Y5744" s="4">
        <v>241.3</v>
      </c>
      <c r="Z5744" s="4">
        <v>368.14693368</v>
      </c>
      <c r="AA5744" s="4">
        <f t="shared" si="540"/>
        <v>0.6755</v>
      </c>
      <c r="AB5744" s="4">
        <v>6054300</v>
      </c>
      <c r="AC5744" s="4">
        <v>0.60807514275804</v>
      </c>
      <c r="AD5744" s="3">
        <v>1</v>
      </c>
      <c r="AE5744" s="3">
        <v>0</v>
      </c>
      <c r="AF5744" s="3">
        <f t="shared" si="545"/>
        <v>0</v>
      </c>
      <c r="AG5744" s="6">
        <f t="shared" si="541"/>
        <v>0</v>
      </c>
      <c r="AH5744" s="4">
        <f t="shared" si="542"/>
        <v>0</v>
      </c>
      <c r="AI5744" s="4">
        <v>105.843357</v>
      </c>
      <c r="AJ5744" s="4">
        <v>32.435435</v>
      </c>
      <c r="AK5744" s="4">
        <v>1</v>
      </c>
      <c r="AL5744" s="4">
        <v>2017</v>
      </c>
      <c r="AM5744" s="4">
        <v>0</v>
      </c>
      <c r="AN5744" s="1">
        <f t="shared" si="543"/>
        <v>0</v>
      </c>
      <c r="AO5744" s="1">
        <f t="shared" si="544"/>
        <v>0</v>
      </c>
    </row>
    <row r="5745" s="1" customFormat="1" spans="1:41">
      <c r="A5745">
        <v>2018</v>
      </c>
      <c r="B5745" t="s">
        <v>31651</v>
      </c>
      <c r="C5745" s="2">
        <v>510800</v>
      </c>
      <c r="D5745" t="s">
        <v>32371</v>
      </c>
      <c r="E5745">
        <v>8018500</v>
      </c>
      <c r="F5745">
        <v>5099605.36</v>
      </c>
      <c r="G5745">
        <v>0.635979966327867</v>
      </c>
      <c r="H5745">
        <v>0.1388769</v>
      </c>
      <c r="I5745">
        <v>0.038803</v>
      </c>
      <c r="J5745">
        <v>0.009677</v>
      </c>
      <c r="K5745">
        <v>0.016581</v>
      </c>
      <c r="L5745">
        <v>0.006396</v>
      </c>
      <c r="M5745">
        <v>0.006149</v>
      </c>
      <c r="N5745">
        <v>0.042098</v>
      </c>
      <c r="O5745">
        <v>0.027649</v>
      </c>
      <c r="P5745" s="3" t="s">
        <v>32443</v>
      </c>
      <c r="Q5745" s="3" t="s">
        <v>41</v>
      </c>
      <c r="R5745" s="3" t="s">
        <v>32444</v>
      </c>
      <c r="S5745" s="3" t="s">
        <v>32445</v>
      </c>
      <c r="T5745" s="3" t="s">
        <v>32446</v>
      </c>
      <c r="U5745" s="3" t="s">
        <v>32447</v>
      </c>
      <c r="V5745" s="3" t="s">
        <v>1159</v>
      </c>
      <c r="W5745" s="3" t="s">
        <v>3293</v>
      </c>
      <c r="X5745" s="3" t="s">
        <v>2069</v>
      </c>
      <c r="Y5745" s="4">
        <v>237.9</v>
      </c>
      <c r="Z5745" s="4">
        <v>390.2459989</v>
      </c>
      <c r="AA5745" s="4">
        <f t="shared" si="540"/>
        <v>0.5792</v>
      </c>
      <c r="AB5745" s="4">
        <v>6600100</v>
      </c>
      <c r="AC5745" s="4">
        <v>0.591272857835487</v>
      </c>
      <c r="AD5745" s="3">
        <v>1</v>
      </c>
      <c r="AE5745" s="3">
        <v>0</v>
      </c>
      <c r="AF5745" s="3">
        <f t="shared" si="545"/>
        <v>0</v>
      </c>
      <c r="AG5745" s="6">
        <f t="shared" si="541"/>
        <v>0</v>
      </c>
      <c r="AH5745" s="4">
        <f t="shared" si="542"/>
        <v>0</v>
      </c>
      <c r="AI5745" s="4">
        <v>105.843357</v>
      </c>
      <c r="AJ5745" s="4">
        <v>32.435435</v>
      </c>
      <c r="AK5745" s="4">
        <v>1</v>
      </c>
      <c r="AL5745" s="4">
        <v>2018</v>
      </c>
      <c r="AM5745" s="4">
        <v>0</v>
      </c>
      <c r="AN5745" s="1">
        <f t="shared" si="543"/>
        <v>0</v>
      </c>
      <c r="AO5745" s="1">
        <f t="shared" si="544"/>
        <v>0</v>
      </c>
    </row>
    <row r="5746" s="1" customFormat="1" spans="1:41">
      <c r="A5746">
        <v>2019</v>
      </c>
      <c r="B5746" t="s">
        <v>31651</v>
      </c>
      <c r="C5746" s="2">
        <v>510800</v>
      </c>
      <c r="D5746" t="s">
        <v>32371</v>
      </c>
      <c r="E5746">
        <v>9420000</v>
      </c>
      <c r="F5746">
        <v>4970226.68</v>
      </c>
      <c r="G5746">
        <v>0.527624912951168</v>
      </c>
      <c r="H5746">
        <v>0.11470754</v>
      </c>
      <c r="I5746">
        <v>0.038907</v>
      </c>
      <c r="J5746">
        <v>0.009798</v>
      </c>
      <c r="K5746">
        <v>0.01803</v>
      </c>
      <c r="L5746">
        <v>0.006219</v>
      </c>
      <c r="M5746">
        <v>0.004859</v>
      </c>
      <c r="N5746">
        <v>0.028018</v>
      </c>
      <c r="O5746">
        <v>0.011181</v>
      </c>
      <c r="P5746" s="3" t="s">
        <v>32448</v>
      </c>
      <c r="Q5746" s="3" t="s">
        <v>163</v>
      </c>
      <c r="R5746" s="3" t="s">
        <v>32449</v>
      </c>
      <c r="S5746" s="3" t="s">
        <v>31003</v>
      </c>
      <c r="T5746" s="3" t="s">
        <v>9313</v>
      </c>
      <c r="U5746" s="3" t="s">
        <v>32450</v>
      </c>
      <c r="V5746" s="3" t="s">
        <v>882</v>
      </c>
      <c r="W5746" s="3" t="s">
        <v>2675</v>
      </c>
      <c r="X5746" s="3" t="s">
        <v>169</v>
      </c>
      <c r="Y5746" s="4">
        <v>234.4</v>
      </c>
      <c r="Z5746" s="4">
        <v>362.96084421</v>
      </c>
      <c r="AA5746" s="4">
        <f t="shared" si="540"/>
        <v>0.5214</v>
      </c>
      <c r="AB5746" s="4">
        <v>7321200</v>
      </c>
      <c r="AC5746" s="4">
        <v>0.495766874569743</v>
      </c>
      <c r="AD5746" s="3">
        <v>1</v>
      </c>
      <c r="AE5746" s="3">
        <v>0</v>
      </c>
      <c r="AF5746" s="3">
        <f t="shared" si="545"/>
        <v>0</v>
      </c>
      <c r="AG5746" s="6">
        <f t="shared" si="541"/>
        <v>0</v>
      </c>
      <c r="AH5746" s="4">
        <f t="shared" si="542"/>
        <v>0</v>
      </c>
      <c r="AI5746" s="4">
        <v>105.843357</v>
      </c>
      <c r="AJ5746" s="4">
        <v>32.435435</v>
      </c>
      <c r="AK5746" s="4">
        <v>1</v>
      </c>
      <c r="AL5746" s="4">
        <v>2019</v>
      </c>
      <c r="AM5746" s="4">
        <v>0</v>
      </c>
      <c r="AN5746" s="1">
        <f t="shared" si="543"/>
        <v>0</v>
      </c>
      <c r="AO5746" s="1">
        <f t="shared" si="544"/>
        <v>0</v>
      </c>
    </row>
    <row r="5747" s="1" customFormat="1" spans="1:41">
      <c r="A5747">
        <v>2020</v>
      </c>
      <c r="B5747" t="s">
        <v>31651</v>
      </c>
      <c r="C5747" s="2">
        <v>510800</v>
      </c>
      <c r="D5747" t="s">
        <v>32371</v>
      </c>
      <c r="E5747">
        <v>10080000</v>
      </c>
      <c r="F5747">
        <v>4830167.52</v>
      </c>
      <c r="G5747">
        <v>0.479183285714286</v>
      </c>
      <c r="H5747">
        <v>0.12456877</v>
      </c>
      <c r="I5747">
        <v>0.031629</v>
      </c>
      <c r="J5747">
        <v>0.007524</v>
      </c>
      <c r="K5747">
        <v>0.013226</v>
      </c>
      <c r="L5747">
        <v>0.005907</v>
      </c>
      <c r="M5747">
        <v>0.004972</v>
      </c>
      <c r="N5747">
        <v>0.055687</v>
      </c>
      <c r="O5747">
        <v>0.022366</v>
      </c>
      <c r="P5747" s="3" t="s">
        <v>32451</v>
      </c>
      <c r="Q5747" s="3" t="s">
        <v>1941</v>
      </c>
      <c r="R5747" s="3" t="s">
        <v>32452</v>
      </c>
      <c r="S5747" s="3" t="s">
        <v>32453</v>
      </c>
      <c r="T5747" s="3" t="s">
        <v>32454</v>
      </c>
      <c r="U5747" s="3" t="s">
        <v>32455</v>
      </c>
      <c r="V5747" s="3" t="s">
        <v>1625</v>
      </c>
      <c r="W5747" s="3" t="s">
        <v>9664</v>
      </c>
      <c r="X5747" s="3" t="s">
        <v>177</v>
      </c>
      <c r="Y5747" s="4">
        <v>230.7</v>
      </c>
      <c r="Z5747" s="4">
        <v>376.15360929</v>
      </c>
      <c r="AA5747" s="4">
        <f t="shared" si="540"/>
        <v>0.4792</v>
      </c>
      <c r="AB5747" s="4">
        <v>8018500</v>
      </c>
      <c r="AC5747" s="4">
        <v>0.469107201209703</v>
      </c>
      <c r="AD5747" s="3">
        <v>1</v>
      </c>
      <c r="AE5747" s="3">
        <v>0</v>
      </c>
      <c r="AF5747" s="3">
        <f t="shared" si="545"/>
        <v>0</v>
      </c>
      <c r="AG5747" s="6">
        <f t="shared" si="541"/>
        <v>0</v>
      </c>
      <c r="AH5747" s="4">
        <f t="shared" si="542"/>
        <v>0</v>
      </c>
      <c r="AI5747" s="4">
        <v>105.843357</v>
      </c>
      <c r="AJ5747" s="4">
        <v>32.435435</v>
      </c>
      <c r="AK5747" s="4">
        <v>1</v>
      </c>
      <c r="AL5747" s="4">
        <v>2020</v>
      </c>
      <c r="AM5747" s="4">
        <v>0</v>
      </c>
      <c r="AN5747" s="1">
        <f t="shared" si="543"/>
        <v>0</v>
      </c>
      <c r="AO5747" s="1">
        <f t="shared" si="544"/>
        <v>0</v>
      </c>
    </row>
    <row r="5748" s="1" customFormat="1" spans="1:41">
      <c r="A5748">
        <v>2021</v>
      </c>
      <c r="B5748" t="s">
        <v>31651</v>
      </c>
      <c r="C5748" s="2">
        <v>510800</v>
      </c>
      <c r="D5748" t="s">
        <v>32371</v>
      </c>
      <c r="E5748">
        <v>11160000</v>
      </c>
      <c r="F5748">
        <v>4858388.84</v>
      </c>
      <c r="G5748">
        <v>0.435339501792115</v>
      </c>
      <c r="H5748">
        <v>0.10280556</v>
      </c>
      <c r="I5748">
        <v>0.026729</v>
      </c>
      <c r="J5748">
        <v>0.006324</v>
      </c>
      <c r="K5748">
        <v>0.012018</v>
      </c>
      <c r="L5748">
        <v>0.003808</v>
      </c>
      <c r="M5748">
        <v>0.00458</v>
      </c>
      <c r="N5748">
        <v>0.050764</v>
      </c>
      <c r="O5748">
        <v>0.016073</v>
      </c>
      <c r="P5748" s="3" t="s">
        <v>32456</v>
      </c>
      <c r="Q5748" s="3" t="s">
        <v>605</v>
      </c>
      <c r="R5748" s="3" t="s">
        <v>32457</v>
      </c>
      <c r="S5748" s="3" t="s">
        <v>3769</v>
      </c>
      <c r="T5748" s="3" t="s">
        <v>32458</v>
      </c>
      <c r="U5748" s="3" t="s">
        <v>32459</v>
      </c>
      <c r="V5748" s="3" t="s">
        <v>4729</v>
      </c>
      <c r="W5748" s="3" t="s">
        <v>763</v>
      </c>
      <c r="X5748" s="3" t="s">
        <v>763</v>
      </c>
      <c r="Y5748" s="4">
        <v>228.3</v>
      </c>
      <c r="Z5748" s="4">
        <v>377.76475095</v>
      </c>
      <c r="AA5748" s="4">
        <f t="shared" si="540"/>
        <v>0.4352</v>
      </c>
      <c r="AB5748" s="4">
        <v>9420000</v>
      </c>
      <c r="AC5748" s="4">
        <v>0.401024151751592</v>
      </c>
      <c r="AD5748" s="3">
        <v>1</v>
      </c>
      <c r="AE5748" s="3">
        <v>0</v>
      </c>
      <c r="AF5748" s="3">
        <f t="shared" si="545"/>
        <v>0</v>
      </c>
      <c r="AG5748" s="6">
        <f t="shared" si="541"/>
        <v>0</v>
      </c>
      <c r="AH5748" s="4">
        <f t="shared" si="542"/>
        <v>0</v>
      </c>
      <c r="AI5748" s="4">
        <v>105.843357</v>
      </c>
      <c r="AJ5748" s="4">
        <v>32.435435</v>
      </c>
      <c r="AK5748" s="4">
        <v>1</v>
      </c>
      <c r="AL5748" s="4">
        <v>2021</v>
      </c>
      <c r="AM5748" s="4">
        <v>0</v>
      </c>
      <c r="AN5748" s="1">
        <f t="shared" si="543"/>
        <v>0</v>
      </c>
      <c r="AO5748" s="1">
        <f t="shared" si="544"/>
        <v>0</v>
      </c>
    </row>
    <row r="5749" s="1" customFormat="1" spans="1:41">
      <c r="A5749">
        <v>2022</v>
      </c>
      <c r="B5749" t="s">
        <v>31651</v>
      </c>
      <c r="C5749" s="2">
        <v>510800</v>
      </c>
      <c r="D5749" t="s">
        <v>32371</v>
      </c>
      <c r="E5749">
        <v>11400000</v>
      </c>
      <c r="F5749">
        <v>4612795.47</v>
      </c>
      <c r="G5749">
        <v>0.404631181578947</v>
      </c>
      <c r="H5749">
        <v>0.17299791</v>
      </c>
      <c r="I5749">
        <v>0.060352</v>
      </c>
      <c r="J5749">
        <v>0.016065</v>
      </c>
      <c r="K5749">
        <v>0.025821</v>
      </c>
      <c r="L5749">
        <v>0.010458</v>
      </c>
      <c r="M5749">
        <v>0.008007</v>
      </c>
      <c r="N5749">
        <v>0.033785</v>
      </c>
      <c r="O5749">
        <v>0.010702</v>
      </c>
      <c r="P5749" s="3" t="s">
        <v>32460</v>
      </c>
      <c r="Q5749" s="3" t="s">
        <v>3834</v>
      </c>
      <c r="R5749" s="3" t="s">
        <v>32461</v>
      </c>
      <c r="S5749" s="3" t="s">
        <v>32462</v>
      </c>
      <c r="T5749" s="3" t="s">
        <v>32463</v>
      </c>
      <c r="U5749" s="3" t="s">
        <v>32464</v>
      </c>
      <c r="V5749" s="3" t="s">
        <v>2202</v>
      </c>
      <c r="W5749" s="3" t="s">
        <v>5236</v>
      </c>
      <c r="X5749" s="3" t="s">
        <v>741</v>
      </c>
      <c r="Y5749" s="4">
        <v>227.1</v>
      </c>
      <c r="Z5749" s="4">
        <v>783.32216718</v>
      </c>
      <c r="AA5749" s="4">
        <f t="shared" si="540"/>
        <v>0.4047</v>
      </c>
      <c r="AB5749" s="4">
        <v>10080000</v>
      </c>
      <c r="AC5749" s="4">
        <v>0.777105324583333</v>
      </c>
      <c r="AD5749" s="3">
        <v>1</v>
      </c>
      <c r="AE5749" s="3">
        <v>0</v>
      </c>
      <c r="AF5749" s="3">
        <f t="shared" si="545"/>
        <v>0</v>
      </c>
      <c r="AG5749" s="6">
        <f t="shared" si="541"/>
        <v>0</v>
      </c>
      <c r="AH5749" s="4">
        <f t="shared" si="542"/>
        <v>0</v>
      </c>
      <c r="AI5749" s="4">
        <v>105.843357</v>
      </c>
      <c r="AJ5749" s="4">
        <v>32.435435</v>
      </c>
      <c r="AK5749" s="4">
        <v>1</v>
      </c>
      <c r="AL5749" s="4">
        <v>2022</v>
      </c>
      <c r="AM5749" s="4">
        <v>0</v>
      </c>
      <c r="AN5749" s="1">
        <f t="shared" si="543"/>
        <v>0</v>
      </c>
      <c r="AO5749" s="1">
        <f t="shared" si="544"/>
        <v>0</v>
      </c>
    </row>
    <row r="5750" s="1" customFormat="1" spans="1:41">
      <c r="A5750">
        <v>2023</v>
      </c>
      <c r="B5750" t="s">
        <v>31651</v>
      </c>
      <c r="C5750" s="2">
        <v>510800</v>
      </c>
      <c r="D5750" t="s">
        <v>32371</v>
      </c>
      <c r="E5750">
        <v>11800000</v>
      </c>
      <c r="F5750">
        <v>4743976.34</v>
      </c>
      <c r="G5750">
        <v>0.402031893220339</v>
      </c>
      <c r="H5750">
        <v>0.33692167</v>
      </c>
      <c r="I5750">
        <v>0.102753</v>
      </c>
      <c r="J5750">
        <v>0.034585</v>
      </c>
      <c r="K5750">
        <v>0.048403</v>
      </c>
      <c r="L5750">
        <v>0.025887</v>
      </c>
      <c r="M5750">
        <v>0.020214</v>
      </c>
      <c r="N5750">
        <v>0.025585</v>
      </c>
      <c r="O5750">
        <v>0.014111</v>
      </c>
      <c r="P5750" s="3" t="s">
        <v>32465</v>
      </c>
      <c r="Q5750" s="3" t="s">
        <v>442</v>
      </c>
      <c r="R5750" s="3" t="s">
        <v>32466</v>
      </c>
      <c r="S5750" s="3" t="s">
        <v>32467</v>
      </c>
      <c r="T5750" s="3" t="s">
        <v>32468</v>
      </c>
      <c r="U5750" s="3" t="s">
        <v>32469</v>
      </c>
      <c r="V5750" s="3" t="s">
        <v>6547</v>
      </c>
      <c r="W5750" s="3" t="s">
        <v>3877</v>
      </c>
      <c r="X5750" s="3" t="s">
        <v>1604</v>
      </c>
      <c r="Y5750" s="4">
        <v>224.9</v>
      </c>
      <c r="Z5750" s="4">
        <v>829.0679</v>
      </c>
      <c r="AA5750" s="4">
        <f t="shared" si="540"/>
        <v>0.3937</v>
      </c>
      <c r="AB5750" s="4">
        <v>10886400</v>
      </c>
      <c r="AC5750" s="4">
        <v>0.761563</v>
      </c>
      <c r="AD5750" s="3">
        <v>1</v>
      </c>
      <c r="AE5750" s="3">
        <v>0</v>
      </c>
      <c r="AF5750" s="3">
        <f t="shared" si="545"/>
        <v>0</v>
      </c>
      <c r="AG5750" s="6">
        <f t="shared" si="541"/>
        <v>0</v>
      </c>
      <c r="AH5750" s="4">
        <f t="shared" si="542"/>
        <v>0</v>
      </c>
      <c r="AI5750" s="4">
        <v>105.843357</v>
      </c>
      <c r="AJ5750" s="4">
        <v>32.435435</v>
      </c>
      <c r="AK5750" s="4">
        <v>1</v>
      </c>
      <c r="AL5750" s="4">
        <v>2023</v>
      </c>
      <c r="AM5750" s="4">
        <v>0</v>
      </c>
      <c r="AN5750" s="1">
        <f t="shared" si="543"/>
        <v>0</v>
      </c>
      <c r="AO5750" s="1">
        <f t="shared" si="544"/>
        <v>0</v>
      </c>
    </row>
    <row r="5751" s="1" customFormat="1" spans="1:41">
      <c r="A5751">
        <v>2024</v>
      </c>
      <c r="B5751" t="s">
        <v>31651</v>
      </c>
      <c r="C5751" s="2">
        <v>510800</v>
      </c>
      <c r="D5751" t="s">
        <v>32371</v>
      </c>
      <c r="E5751">
        <v>12790000</v>
      </c>
      <c r="F5751">
        <v>6325483.17</v>
      </c>
      <c r="G5751">
        <v>0.494564751368257</v>
      </c>
      <c r="H5751">
        <v>0.47148023</v>
      </c>
      <c r="I5751">
        <v>0.136068</v>
      </c>
      <c r="J5751">
        <v>0.050593</v>
      </c>
      <c r="K5751">
        <v>0.065371</v>
      </c>
      <c r="L5751">
        <v>0.040323</v>
      </c>
      <c r="M5751">
        <v>0.02833</v>
      </c>
      <c r="N5751">
        <v>0.025521</v>
      </c>
      <c r="O5751">
        <v>0.014415</v>
      </c>
      <c r="P5751" s="3" t="s">
        <v>32470</v>
      </c>
      <c r="Q5751" s="3" t="s">
        <v>967</v>
      </c>
      <c r="R5751" s="3" t="s">
        <v>32471</v>
      </c>
      <c r="S5751" s="3" t="s">
        <v>32472</v>
      </c>
      <c r="T5751" s="3" t="s">
        <v>32473</v>
      </c>
      <c r="U5751" s="3" t="s">
        <v>32474</v>
      </c>
      <c r="V5751" s="3" t="s">
        <v>1603</v>
      </c>
      <c r="W5751" s="3" t="s">
        <v>958</v>
      </c>
      <c r="X5751" s="3" t="s">
        <v>1342</v>
      </c>
      <c r="Y5751" s="4">
        <v>222.5</v>
      </c>
      <c r="Z5751" s="4">
        <v>877.4858</v>
      </c>
      <c r="AA5751" s="4">
        <f t="shared" si="540"/>
        <v>0.4944</v>
      </c>
      <c r="AB5751" s="4">
        <v>11757312</v>
      </c>
      <c r="AC5751" s="4">
        <v>0.746332</v>
      </c>
      <c r="AD5751" s="3">
        <v>1</v>
      </c>
      <c r="AE5751" s="3">
        <v>0</v>
      </c>
      <c r="AF5751" s="3">
        <f t="shared" si="545"/>
        <v>0</v>
      </c>
      <c r="AG5751" s="6">
        <f t="shared" si="541"/>
        <v>0</v>
      </c>
      <c r="AH5751" s="4">
        <f t="shared" si="542"/>
        <v>0</v>
      </c>
      <c r="AI5751" s="4">
        <v>105.843357</v>
      </c>
      <c r="AJ5751" s="4">
        <v>32.435435</v>
      </c>
      <c r="AK5751" s="4">
        <v>1</v>
      </c>
      <c r="AL5751" s="4">
        <v>2024</v>
      </c>
      <c r="AM5751" s="4">
        <v>0</v>
      </c>
      <c r="AN5751" s="1">
        <f t="shared" si="543"/>
        <v>0</v>
      </c>
      <c r="AO5751" s="1">
        <f t="shared" si="544"/>
        <v>0</v>
      </c>
    </row>
    <row r="5752" s="1" customFormat="1" spans="1:41">
      <c r="A5752">
        <v>2000</v>
      </c>
      <c r="B5752" t="s">
        <v>31651</v>
      </c>
      <c r="C5752" s="2">
        <v>510900</v>
      </c>
      <c r="D5752" t="s">
        <v>32475</v>
      </c>
      <c r="E5752">
        <v>1180249</v>
      </c>
      <c r="F5752">
        <v>1457874.39</v>
      </c>
      <c r="G5752">
        <v>1.2352261175396</v>
      </c>
      <c r="H5752">
        <v>0.06639039</v>
      </c>
      <c r="I5752">
        <v>0.022093</v>
      </c>
      <c r="J5752">
        <v>0.004648</v>
      </c>
      <c r="K5752">
        <v>0.010996</v>
      </c>
      <c r="L5752">
        <v>0.002681</v>
      </c>
      <c r="M5752">
        <v>0.003769</v>
      </c>
      <c r="N5752">
        <v>0.019474</v>
      </c>
      <c r="O5752">
        <v>0.009473</v>
      </c>
      <c r="P5752" s="3" t="s">
        <v>32476</v>
      </c>
      <c r="Q5752" s="3" t="s">
        <v>1400</v>
      </c>
      <c r="R5752" s="3" t="s">
        <v>32477</v>
      </c>
      <c r="S5752" s="3" t="s">
        <v>7213</v>
      </c>
      <c r="T5752" s="3" t="s">
        <v>32478</v>
      </c>
      <c r="U5752" s="3" t="s">
        <v>32479</v>
      </c>
      <c r="V5752" s="3" t="s">
        <v>238</v>
      </c>
      <c r="W5752" s="3" t="s">
        <v>7334</v>
      </c>
      <c r="X5752" s="3" t="s">
        <v>1715</v>
      </c>
      <c r="Y5752" s="4">
        <v>347.7</v>
      </c>
      <c r="Z5752" s="4">
        <v>69.7300992</v>
      </c>
      <c r="AA5752" s="4">
        <f t="shared" si="540"/>
        <v>1.2568</v>
      </c>
      <c r="AB5752" s="4">
        <v>11160000</v>
      </c>
      <c r="AC5752" s="4">
        <v>0.0624821677419355</v>
      </c>
      <c r="AD5752" s="3">
        <v>1</v>
      </c>
      <c r="AE5752" s="3">
        <v>0</v>
      </c>
      <c r="AF5752" s="3">
        <f t="shared" si="545"/>
        <v>0</v>
      </c>
      <c r="AG5752" s="6">
        <f t="shared" si="541"/>
        <v>0</v>
      </c>
      <c r="AH5752" s="4">
        <f t="shared" si="542"/>
        <v>0</v>
      </c>
      <c r="AI5752" s="4">
        <v>105.592898</v>
      </c>
      <c r="AJ5752" s="4">
        <v>30.532847</v>
      </c>
      <c r="AK5752" s="4">
        <v>1</v>
      </c>
      <c r="AL5752" s="4">
        <v>2000</v>
      </c>
      <c r="AM5752" s="4">
        <v>0</v>
      </c>
      <c r="AN5752" s="1">
        <f t="shared" si="543"/>
        <v>0</v>
      </c>
      <c r="AO5752" s="1">
        <f t="shared" si="544"/>
        <v>0</v>
      </c>
    </row>
    <row r="5753" s="1" customFormat="1" spans="1:41">
      <c r="A5753">
        <v>2001</v>
      </c>
      <c r="B5753" t="s">
        <v>31651</v>
      </c>
      <c r="C5753" s="2">
        <v>510900</v>
      </c>
      <c r="D5753" t="s">
        <v>32475</v>
      </c>
      <c r="E5753">
        <v>1282343</v>
      </c>
      <c r="F5753">
        <v>1487756.27</v>
      </c>
      <c r="G5753">
        <v>1.16018590189988</v>
      </c>
      <c r="H5753">
        <v>0.08384199</v>
      </c>
      <c r="I5753">
        <v>0.027719</v>
      </c>
      <c r="J5753">
        <v>0.006331</v>
      </c>
      <c r="K5753">
        <v>0.012876</v>
      </c>
      <c r="L5753">
        <v>0.004413</v>
      </c>
      <c r="M5753">
        <v>0.004098</v>
      </c>
      <c r="N5753">
        <v>0.021711</v>
      </c>
      <c r="O5753">
        <v>0.011194</v>
      </c>
      <c r="P5753" s="3" t="s">
        <v>32480</v>
      </c>
      <c r="Q5753" s="3" t="s">
        <v>397</v>
      </c>
      <c r="R5753" s="3" t="s">
        <v>32481</v>
      </c>
      <c r="S5753" s="3" t="s">
        <v>28416</v>
      </c>
      <c r="T5753" s="3" t="s">
        <v>32482</v>
      </c>
      <c r="U5753" s="3" t="s">
        <v>17926</v>
      </c>
      <c r="V5753" s="3" t="s">
        <v>238</v>
      </c>
      <c r="W5753" s="3" t="s">
        <v>3054</v>
      </c>
      <c r="X5753" s="3" t="s">
        <v>447</v>
      </c>
      <c r="Y5753" s="4">
        <v>350.3</v>
      </c>
      <c r="Z5753" s="4">
        <v>89.248677</v>
      </c>
      <c r="AA5753" s="4">
        <f t="shared" si="540"/>
        <v>1.1891</v>
      </c>
      <c r="AB5753" s="4">
        <v>11400000</v>
      </c>
      <c r="AC5753" s="4">
        <v>0.0782883131578947</v>
      </c>
      <c r="AD5753" s="3">
        <v>1</v>
      </c>
      <c r="AE5753" s="3">
        <v>0</v>
      </c>
      <c r="AF5753" s="3">
        <f t="shared" si="545"/>
        <v>0</v>
      </c>
      <c r="AG5753" s="6">
        <f t="shared" si="541"/>
        <v>0</v>
      </c>
      <c r="AH5753" s="4">
        <f t="shared" si="542"/>
        <v>0</v>
      </c>
      <c r="AI5753" s="4">
        <v>105.592898</v>
      </c>
      <c r="AJ5753" s="4">
        <v>30.532847</v>
      </c>
      <c r="AK5753" s="4">
        <v>1</v>
      </c>
      <c r="AL5753" s="4">
        <v>2001</v>
      </c>
      <c r="AM5753" s="4">
        <v>0</v>
      </c>
      <c r="AN5753" s="1">
        <f t="shared" si="543"/>
        <v>0</v>
      </c>
      <c r="AO5753" s="1">
        <f t="shared" si="544"/>
        <v>0</v>
      </c>
    </row>
    <row r="5754" s="1" customFormat="1" spans="1:41">
      <c r="A5754">
        <v>2002</v>
      </c>
      <c r="B5754" t="s">
        <v>31651</v>
      </c>
      <c r="C5754" s="2">
        <v>510900</v>
      </c>
      <c r="D5754" t="s">
        <v>32475</v>
      </c>
      <c r="E5754">
        <v>1406178</v>
      </c>
      <c r="F5754">
        <v>1594795.84</v>
      </c>
      <c r="G5754">
        <v>1.13413510949538</v>
      </c>
      <c r="H5754">
        <v>0.05335138</v>
      </c>
      <c r="I5754">
        <v>0.01832</v>
      </c>
      <c r="J5754">
        <v>0.004104</v>
      </c>
      <c r="K5754">
        <v>0.008861</v>
      </c>
      <c r="L5754">
        <v>0.002135</v>
      </c>
      <c r="M5754">
        <v>0.003221</v>
      </c>
      <c r="N5754">
        <v>0.017782</v>
      </c>
      <c r="O5754">
        <v>0.005883</v>
      </c>
      <c r="P5754" s="3" t="s">
        <v>1096</v>
      </c>
      <c r="Q5754" s="3" t="s">
        <v>41</v>
      </c>
      <c r="R5754" s="3" t="s">
        <v>32483</v>
      </c>
      <c r="S5754" s="3" t="s">
        <v>32484</v>
      </c>
      <c r="T5754" s="3" t="s">
        <v>32485</v>
      </c>
      <c r="U5754" s="3" t="s">
        <v>17930</v>
      </c>
      <c r="V5754" s="3" t="s">
        <v>216</v>
      </c>
      <c r="W5754" s="3" t="s">
        <v>3041</v>
      </c>
      <c r="X5754" s="3" t="s">
        <v>439</v>
      </c>
      <c r="Y5754" s="4">
        <v>351.45</v>
      </c>
      <c r="Z5754" s="4">
        <v>123.9080451</v>
      </c>
      <c r="AA5754" s="4">
        <f t="shared" si="540"/>
        <v>1.191</v>
      </c>
      <c r="AB5754" s="4">
        <v>1460203</v>
      </c>
      <c r="AC5754" s="4">
        <v>0.84856725468993</v>
      </c>
      <c r="AD5754" s="3">
        <v>1</v>
      </c>
      <c r="AE5754" s="3">
        <v>0</v>
      </c>
      <c r="AF5754" s="3">
        <f t="shared" si="545"/>
        <v>0</v>
      </c>
      <c r="AG5754" s="6">
        <f t="shared" si="541"/>
        <v>0</v>
      </c>
      <c r="AH5754" s="4">
        <f t="shared" si="542"/>
        <v>0</v>
      </c>
      <c r="AI5754" s="4">
        <v>105.592898</v>
      </c>
      <c r="AJ5754" s="4">
        <v>30.532847</v>
      </c>
      <c r="AK5754" s="4">
        <v>1</v>
      </c>
      <c r="AL5754" s="4">
        <v>2002</v>
      </c>
      <c r="AM5754" s="4">
        <v>0</v>
      </c>
      <c r="AN5754" s="1">
        <f t="shared" si="543"/>
        <v>0</v>
      </c>
      <c r="AO5754" s="1">
        <f t="shared" si="544"/>
        <v>0</v>
      </c>
    </row>
    <row r="5755" s="1" customFormat="1" spans="1:41">
      <c r="A5755">
        <v>2003</v>
      </c>
      <c r="B5755" t="s">
        <v>31651</v>
      </c>
      <c r="C5755" s="2">
        <v>510900</v>
      </c>
      <c r="D5755" t="s">
        <v>32475</v>
      </c>
      <c r="E5755">
        <v>1591880</v>
      </c>
      <c r="F5755">
        <v>1732600.34</v>
      </c>
      <c r="G5755">
        <v>1.08839883659572</v>
      </c>
      <c r="H5755">
        <v>0.07485786</v>
      </c>
      <c r="I5755">
        <v>0.026171</v>
      </c>
      <c r="J5755">
        <v>0.007832</v>
      </c>
      <c r="K5755">
        <v>0.01257</v>
      </c>
      <c r="L5755">
        <v>0.00354</v>
      </c>
      <c r="M5755">
        <v>0.00223</v>
      </c>
      <c r="N5755">
        <v>0.017606</v>
      </c>
      <c r="O5755">
        <v>0.009704</v>
      </c>
      <c r="P5755" s="3" t="s">
        <v>32486</v>
      </c>
      <c r="Q5755" s="3" t="s">
        <v>1034</v>
      </c>
      <c r="R5755" s="3" t="s">
        <v>32487</v>
      </c>
      <c r="S5755" s="3" t="s">
        <v>32488</v>
      </c>
      <c r="T5755" s="3" t="s">
        <v>32489</v>
      </c>
      <c r="U5755" s="3" t="s">
        <v>6758</v>
      </c>
      <c r="V5755" s="3" t="s">
        <v>1267</v>
      </c>
      <c r="W5755" s="3" t="s">
        <v>850</v>
      </c>
      <c r="X5755" s="3" t="s">
        <v>447</v>
      </c>
      <c r="Y5755" s="4">
        <v>352.76</v>
      </c>
      <c r="Z5755" s="4">
        <v>151.97789144</v>
      </c>
      <c r="AA5755" s="4">
        <f t="shared" si="540"/>
        <v>1.1673</v>
      </c>
      <c r="AB5755" s="4">
        <v>1282343</v>
      </c>
      <c r="AC5755" s="4">
        <v>1.18515788240744</v>
      </c>
      <c r="AD5755" s="3">
        <v>1</v>
      </c>
      <c r="AE5755" s="3">
        <v>0</v>
      </c>
      <c r="AF5755" s="3">
        <f t="shared" si="545"/>
        <v>0</v>
      </c>
      <c r="AG5755" s="6">
        <f t="shared" si="541"/>
        <v>0</v>
      </c>
      <c r="AH5755" s="4">
        <f t="shared" si="542"/>
        <v>0</v>
      </c>
      <c r="AI5755" s="4">
        <v>105.592898</v>
      </c>
      <c r="AJ5755" s="4">
        <v>30.532847</v>
      </c>
      <c r="AK5755" s="4">
        <v>1</v>
      </c>
      <c r="AL5755" s="4">
        <v>2003</v>
      </c>
      <c r="AM5755" s="4">
        <v>0</v>
      </c>
      <c r="AN5755" s="1">
        <f t="shared" si="543"/>
        <v>0</v>
      </c>
      <c r="AO5755" s="1">
        <f t="shared" si="544"/>
        <v>0</v>
      </c>
    </row>
    <row r="5756" s="1" customFormat="1" spans="1:41">
      <c r="A5756">
        <v>2004</v>
      </c>
      <c r="B5756" t="s">
        <v>31651</v>
      </c>
      <c r="C5756" s="2">
        <v>510900</v>
      </c>
      <c r="D5756" t="s">
        <v>32475</v>
      </c>
      <c r="E5756">
        <v>1935270</v>
      </c>
      <c r="F5756">
        <v>2057161.26</v>
      </c>
      <c r="G5756">
        <v>1.06298411074424</v>
      </c>
      <c r="H5756">
        <v>0.08322028</v>
      </c>
      <c r="I5756">
        <v>0.024528</v>
      </c>
      <c r="J5756">
        <v>0.005141</v>
      </c>
      <c r="K5756">
        <v>0.010576</v>
      </c>
      <c r="L5756">
        <v>0.003799</v>
      </c>
      <c r="M5756">
        <v>0.005012</v>
      </c>
      <c r="N5756">
        <v>0.0253</v>
      </c>
      <c r="O5756">
        <v>0.015538</v>
      </c>
      <c r="P5756" s="3" t="s">
        <v>32490</v>
      </c>
      <c r="Q5756" s="3" t="s">
        <v>502</v>
      </c>
      <c r="R5756" s="3" t="s">
        <v>32491</v>
      </c>
      <c r="S5756" s="3" t="s">
        <v>32492</v>
      </c>
      <c r="T5756" s="3" t="s">
        <v>19358</v>
      </c>
      <c r="U5756" s="3" t="s">
        <v>32493</v>
      </c>
      <c r="V5756" s="3" t="s">
        <v>1289</v>
      </c>
      <c r="W5756" s="3" t="s">
        <v>2296</v>
      </c>
      <c r="X5756" s="3" t="s">
        <v>3041</v>
      </c>
      <c r="Y5756" s="4">
        <v>357.57</v>
      </c>
      <c r="Z5756" s="4">
        <v>187.36577424</v>
      </c>
      <c r="AA5756" s="4">
        <f t="shared" si="540"/>
        <v>1.1677</v>
      </c>
      <c r="AB5756" s="4">
        <v>1406178</v>
      </c>
      <c r="AC5756" s="4">
        <v>1.33244706032949</v>
      </c>
      <c r="AD5756" s="3">
        <v>1</v>
      </c>
      <c r="AE5756" s="3">
        <v>0</v>
      </c>
      <c r="AF5756" s="3">
        <f t="shared" si="545"/>
        <v>0</v>
      </c>
      <c r="AG5756" s="6">
        <f t="shared" si="541"/>
        <v>0</v>
      </c>
      <c r="AH5756" s="4">
        <f t="shared" si="542"/>
        <v>0</v>
      </c>
      <c r="AI5756" s="4">
        <v>105.592898</v>
      </c>
      <c r="AJ5756" s="4">
        <v>30.532847</v>
      </c>
      <c r="AK5756" s="4">
        <v>1</v>
      </c>
      <c r="AL5756" s="4">
        <v>2004</v>
      </c>
      <c r="AM5756" s="4">
        <v>0</v>
      </c>
      <c r="AN5756" s="1">
        <f t="shared" si="543"/>
        <v>0</v>
      </c>
      <c r="AO5756" s="1">
        <f t="shared" si="544"/>
        <v>0</v>
      </c>
    </row>
    <row r="5757" s="1" customFormat="1" spans="1:41">
      <c r="A5757">
        <v>2005</v>
      </c>
      <c r="B5757" t="s">
        <v>31651</v>
      </c>
      <c r="C5757" s="2">
        <v>510900</v>
      </c>
      <c r="D5757" t="s">
        <v>32475</v>
      </c>
      <c r="E5757">
        <v>2065863</v>
      </c>
      <c r="F5757">
        <v>2299017.19</v>
      </c>
      <c r="G5757">
        <v>1.11286043169368</v>
      </c>
      <c r="H5757">
        <v>0.0814791</v>
      </c>
      <c r="I5757">
        <v>0.026469</v>
      </c>
      <c r="J5757">
        <v>0.007616</v>
      </c>
      <c r="K5757">
        <v>0.011582</v>
      </c>
      <c r="L5757">
        <v>0.004403</v>
      </c>
      <c r="M5757">
        <v>0.002868</v>
      </c>
      <c r="N5757">
        <v>0.024665</v>
      </c>
      <c r="O5757">
        <v>0.009869</v>
      </c>
      <c r="P5757" s="3" t="s">
        <v>32494</v>
      </c>
      <c r="Q5757" s="3" t="s">
        <v>1078</v>
      </c>
      <c r="R5757" s="3" t="s">
        <v>32495</v>
      </c>
      <c r="S5757" s="3" t="s">
        <v>32496</v>
      </c>
      <c r="T5757" s="3" t="s">
        <v>32497</v>
      </c>
      <c r="U5757" s="3" t="s">
        <v>32498</v>
      </c>
      <c r="V5757" s="3" t="s">
        <v>3501</v>
      </c>
      <c r="W5757" s="3" t="s">
        <v>810</v>
      </c>
      <c r="X5757" s="3" t="s">
        <v>4116</v>
      </c>
      <c r="Y5757" s="4">
        <v>356.2</v>
      </c>
      <c r="Z5757" s="4">
        <v>224.4344076</v>
      </c>
      <c r="AA5757" s="4">
        <f t="shared" si="540"/>
        <v>1.1821</v>
      </c>
      <c r="AB5757" s="4">
        <v>1591880</v>
      </c>
      <c r="AC5757" s="4">
        <v>1.40987013845265</v>
      </c>
      <c r="AD5757" s="3">
        <v>1</v>
      </c>
      <c r="AE5757" s="3">
        <v>0</v>
      </c>
      <c r="AF5757" s="3">
        <f t="shared" si="545"/>
        <v>0</v>
      </c>
      <c r="AG5757" s="6">
        <f t="shared" si="541"/>
        <v>0</v>
      </c>
      <c r="AH5757" s="4">
        <f t="shared" si="542"/>
        <v>0</v>
      </c>
      <c r="AI5757" s="4">
        <v>105.592898</v>
      </c>
      <c r="AJ5757" s="4">
        <v>30.532847</v>
      </c>
      <c r="AK5757" s="4">
        <v>1</v>
      </c>
      <c r="AL5757" s="4">
        <v>2005</v>
      </c>
      <c r="AM5757" s="4">
        <v>0</v>
      </c>
      <c r="AN5757" s="1">
        <f t="shared" si="543"/>
        <v>0</v>
      </c>
      <c r="AO5757" s="1">
        <f t="shared" si="544"/>
        <v>0</v>
      </c>
    </row>
    <row r="5758" s="1" customFormat="1" spans="1:41">
      <c r="A5758">
        <v>2006</v>
      </c>
      <c r="B5758" t="s">
        <v>31651</v>
      </c>
      <c r="C5758" s="2">
        <v>510900</v>
      </c>
      <c r="D5758" t="s">
        <v>32475</v>
      </c>
      <c r="E5758">
        <v>2409397</v>
      </c>
      <c r="F5758">
        <v>2459372.11</v>
      </c>
      <c r="G5758">
        <v>1.02074174990672</v>
      </c>
      <c r="H5758">
        <v>0.06855229</v>
      </c>
      <c r="I5758">
        <v>0.01733</v>
      </c>
      <c r="J5758">
        <v>0.003697</v>
      </c>
      <c r="K5758">
        <v>0.007049</v>
      </c>
      <c r="L5758">
        <v>0.002953</v>
      </c>
      <c r="M5758">
        <v>0.00363</v>
      </c>
      <c r="N5758">
        <v>0.030597</v>
      </c>
      <c r="O5758">
        <v>0.015514</v>
      </c>
      <c r="P5758" s="3" t="s">
        <v>9762</v>
      </c>
      <c r="Q5758" s="3" t="s">
        <v>1078</v>
      </c>
      <c r="R5758" s="3" t="s">
        <v>32499</v>
      </c>
      <c r="S5758" s="3" t="s">
        <v>32500</v>
      </c>
      <c r="T5758" s="3" t="s">
        <v>32501</v>
      </c>
      <c r="U5758" s="3" t="s">
        <v>32502</v>
      </c>
      <c r="V5758" s="3" t="s">
        <v>1759</v>
      </c>
      <c r="W5758" s="3" t="s">
        <v>1612</v>
      </c>
      <c r="X5758" s="3" t="s">
        <v>4098</v>
      </c>
      <c r="Y5758" s="4">
        <v>356.48</v>
      </c>
      <c r="Z5758" s="4">
        <v>249.55116507</v>
      </c>
      <c r="AA5758" s="4">
        <f t="shared" si="540"/>
        <v>1.0553</v>
      </c>
      <c r="AB5758" s="4">
        <v>1935270</v>
      </c>
      <c r="AC5758" s="4">
        <v>1.28949017485932</v>
      </c>
      <c r="AD5758" s="3">
        <v>1</v>
      </c>
      <c r="AE5758" s="3">
        <v>0</v>
      </c>
      <c r="AF5758" s="3">
        <f t="shared" si="545"/>
        <v>0</v>
      </c>
      <c r="AG5758" s="6">
        <f t="shared" si="541"/>
        <v>0</v>
      </c>
      <c r="AH5758" s="4">
        <f t="shared" si="542"/>
        <v>0</v>
      </c>
      <c r="AI5758" s="4">
        <v>105.592898</v>
      </c>
      <c r="AJ5758" s="4">
        <v>30.532847</v>
      </c>
      <c r="AK5758" s="4">
        <v>1</v>
      </c>
      <c r="AL5758" s="4">
        <v>2006</v>
      </c>
      <c r="AM5758" s="4">
        <v>0</v>
      </c>
      <c r="AN5758" s="1">
        <f t="shared" si="543"/>
        <v>0</v>
      </c>
      <c r="AO5758" s="1">
        <f t="shared" si="544"/>
        <v>0</v>
      </c>
    </row>
    <row r="5759" s="1" customFormat="1" spans="1:41">
      <c r="A5759">
        <v>2007</v>
      </c>
      <c r="B5759" t="s">
        <v>31651</v>
      </c>
      <c r="C5759" s="2">
        <v>510900</v>
      </c>
      <c r="D5759" t="s">
        <v>32475</v>
      </c>
      <c r="E5759">
        <v>3049454</v>
      </c>
      <c r="F5759">
        <v>2535527.73</v>
      </c>
      <c r="G5759">
        <v>0.831469413868843</v>
      </c>
      <c r="H5759">
        <v>0.10897735</v>
      </c>
      <c r="I5759">
        <v>0.035965</v>
      </c>
      <c r="J5759">
        <v>0.008685</v>
      </c>
      <c r="K5759">
        <v>0.015191</v>
      </c>
      <c r="L5759">
        <v>0.006453</v>
      </c>
      <c r="M5759">
        <v>0.005635</v>
      </c>
      <c r="N5759">
        <v>0.021909</v>
      </c>
      <c r="O5759">
        <v>0.014363</v>
      </c>
      <c r="P5759" s="3" t="s">
        <v>32503</v>
      </c>
      <c r="Q5759" s="3" t="s">
        <v>2008</v>
      </c>
      <c r="R5759" s="3" t="s">
        <v>32504</v>
      </c>
      <c r="S5759" s="3" t="s">
        <v>24195</v>
      </c>
      <c r="T5759" s="3" t="s">
        <v>32505</v>
      </c>
      <c r="U5759" s="3" t="s">
        <v>4406</v>
      </c>
      <c r="V5759" s="3" t="s">
        <v>2226</v>
      </c>
      <c r="W5759" s="3" t="s">
        <v>1899</v>
      </c>
      <c r="X5759" s="3" t="s">
        <v>9230</v>
      </c>
      <c r="Y5759" s="4">
        <v>355.73</v>
      </c>
      <c r="Z5759" s="4">
        <v>286.17294576</v>
      </c>
      <c r="AA5759" s="4">
        <f t="shared" si="540"/>
        <v>0.8563</v>
      </c>
      <c r="AB5759" s="4">
        <v>2065863</v>
      </c>
      <c r="AC5759" s="4">
        <v>1.38524648420539</v>
      </c>
      <c r="AD5759" s="3">
        <v>1</v>
      </c>
      <c r="AE5759" s="3">
        <v>0</v>
      </c>
      <c r="AF5759" s="3">
        <f t="shared" si="545"/>
        <v>0</v>
      </c>
      <c r="AG5759" s="6">
        <f t="shared" si="541"/>
        <v>0</v>
      </c>
      <c r="AH5759" s="4">
        <f t="shared" si="542"/>
        <v>0</v>
      </c>
      <c r="AI5759" s="4">
        <v>105.592898</v>
      </c>
      <c r="AJ5759" s="4">
        <v>30.532847</v>
      </c>
      <c r="AK5759" s="4">
        <v>1</v>
      </c>
      <c r="AL5759" s="4">
        <v>2007</v>
      </c>
      <c r="AM5759" s="4">
        <v>0</v>
      </c>
      <c r="AN5759" s="1">
        <f t="shared" si="543"/>
        <v>0</v>
      </c>
      <c r="AO5759" s="1">
        <f t="shared" si="544"/>
        <v>0</v>
      </c>
    </row>
    <row r="5760" s="1" customFormat="1" spans="1:41">
      <c r="A5760">
        <v>2008</v>
      </c>
      <c r="B5760" t="s">
        <v>31651</v>
      </c>
      <c r="C5760" s="2">
        <v>510900</v>
      </c>
      <c r="D5760" t="s">
        <v>32475</v>
      </c>
      <c r="E5760">
        <v>3726708</v>
      </c>
      <c r="F5760">
        <v>2607221.76</v>
      </c>
      <c r="G5760">
        <v>0.69960451959209</v>
      </c>
      <c r="H5760">
        <v>0.09932155</v>
      </c>
      <c r="I5760">
        <v>0.026166</v>
      </c>
      <c r="J5760">
        <v>0.006472</v>
      </c>
      <c r="K5760">
        <v>0.01196</v>
      </c>
      <c r="L5760">
        <v>0.002916</v>
      </c>
      <c r="M5760">
        <v>0.004818</v>
      </c>
      <c r="N5760">
        <v>0.038117</v>
      </c>
      <c r="O5760">
        <v>0.022433</v>
      </c>
      <c r="P5760" s="3" t="s">
        <v>32506</v>
      </c>
      <c r="Q5760" s="3" t="s">
        <v>130</v>
      </c>
      <c r="R5760" s="3" t="s">
        <v>32507</v>
      </c>
      <c r="S5760" s="3" t="s">
        <v>13358</v>
      </c>
      <c r="T5760" s="3" t="s">
        <v>32508</v>
      </c>
      <c r="U5760" s="3" t="s">
        <v>32509</v>
      </c>
      <c r="V5760" s="3" t="s">
        <v>1052</v>
      </c>
      <c r="W5760" s="3" t="s">
        <v>160</v>
      </c>
      <c r="X5760" s="3" t="s">
        <v>5140</v>
      </c>
      <c r="Y5760" s="4">
        <v>356.5</v>
      </c>
      <c r="Z5760" s="4">
        <v>259.44912824</v>
      </c>
      <c r="AA5760" s="4">
        <f t="shared" si="540"/>
        <v>0.7061</v>
      </c>
      <c r="AB5760" s="4">
        <v>2409397</v>
      </c>
      <c r="AC5760" s="4">
        <v>1.07682182820017</v>
      </c>
      <c r="AD5760" s="3">
        <v>1</v>
      </c>
      <c r="AE5760" s="3">
        <v>0</v>
      </c>
      <c r="AF5760" s="3">
        <f t="shared" si="545"/>
        <v>0</v>
      </c>
      <c r="AG5760" s="6">
        <f t="shared" si="541"/>
        <v>0</v>
      </c>
      <c r="AH5760" s="4">
        <f t="shared" si="542"/>
        <v>0</v>
      </c>
      <c r="AI5760" s="4">
        <v>105.592898</v>
      </c>
      <c r="AJ5760" s="4">
        <v>30.532847</v>
      </c>
      <c r="AK5760" s="4">
        <v>1</v>
      </c>
      <c r="AL5760" s="4">
        <v>2008</v>
      </c>
      <c r="AM5760" s="4">
        <v>0</v>
      </c>
      <c r="AN5760" s="1">
        <f t="shared" si="543"/>
        <v>0</v>
      </c>
      <c r="AO5760" s="1">
        <f t="shared" si="544"/>
        <v>0</v>
      </c>
    </row>
    <row r="5761" s="1" customFormat="1" spans="1:41">
      <c r="A5761">
        <v>2009</v>
      </c>
      <c r="B5761" t="s">
        <v>31651</v>
      </c>
      <c r="C5761" s="2">
        <v>510900</v>
      </c>
      <c r="D5761" t="s">
        <v>32475</v>
      </c>
      <c r="E5761">
        <v>4120706</v>
      </c>
      <c r="F5761">
        <v>2669106.55</v>
      </c>
      <c r="G5761">
        <v>0.647730401052635</v>
      </c>
      <c r="H5761">
        <v>0.11471263</v>
      </c>
      <c r="I5761">
        <v>0.035575</v>
      </c>
      <c r="J5761">
        <v>0.010479</v>
      </c>
      <c r="K5761">
        <v>0.01679</v>
      </c>
      <c r="L5761">
        <v>0.00407</v>
      </c>
      <c r="M5761">
        <v>0.004236</v>
      </c>
      <c r="N5761">
        <v>0.031492</v>
      </c>
      <c r="O5761">
        <v>0.019576</v>
      </c>
      <c r="P5761" s="3" t="s">
        <v>32510</v>
      </c>
      <c r="Q5761" s="3" t="s">
        <v>2008</v>
      </c>
      <c r="R5761" s="3" t="s">
        <v>32511</v>
      </c>
      <c r="S5761" s="3" t="s">
        <v>32280</v>
      </c>
      <c r="T5761" s="3" t="s">
        <v>32512</v>
      </c>
      <c r="U5761" s="3" t="s">
        <v>32513</v>
      </c>
      <c r="V5761" s="3" t="s">
        <v>4794</v>
      </c>
      <c r="W5761" s="3" t="s">
        <v>57</v>
      </c>
      <c r="X5761" s="3" t="s">
        <v>1587</v>
      </c>
      <c r="Y5761" s="4">
        <v>357.9</v>
      </c>
      <c r="Z5761" s="4">
        <v>303.99950102</v>
      </c>
      <c r="AA5761" s="4">
        <f t="shared" si="540"/>
        <v>0.6571</v>
      </c>
      <c r="AB5761" s="4">
        <v>3049454</v>
      </c>
      <c r="AC5761" s="4">
        <v>0.996898136584451</v>
      </c>
      <c r="AD5761" s="3">
        <v>1</v>
      </c>
      <c r="AE5761" s="3">
        <v>0</v>
      </c>
      <c r="AF5761" s="3">
        <f t="shared" si="545"/>
        <v>0</v>
      </c>
      <c r="AG5761" s="6">
        <f t="shared" si="541"/>
        <v>0</v>
      </c>
      <c r="AH5761" s="4">
        <f t="shared" si="542"/>
        <v>0</v>
      </c>
      <c r="AI5761" s="4">
        <v>105.592898</v>
      </c>
      <c r="AJ5761" s="4">
        <v>30.532847</v>
      </c>
      <c r="AK5761" s="4">
        <v>1</v>
      </c>
      <c r="AL5761" s="4">
        <v>2009</v>
      </c>
      <c r="AM5761" s="4">
        <v>0</v>
      </c>
      <c r="AN5761" s="1">
        <f t="shared" si="543"/>
        <v>0</v>
      </c>
      <c r="AO5761" s="1">
        <f t="shared" si="544"/>
        <v>0</v>
      </c>
    </row>
    <row r="5762" s="1" customFormat="1" spans="1:41">
      <c r="A5762">
        <v>2010</v>
      </c>
      <c r="B5762" t="s">
        <v>31651</v>
      </c>
      <c r="C5762" s="2">
        <v>510900</v>
      </c>
      <c r="D5762" t="s">
        <v>32475</v>
      </c>
      <c r="E5762">
        <v>4952288</v>
      </c>
      <c r="F5762">
        <v>2883493.68</v>
      </c>
      <c r="G5762">
        <v>0.582254844629392</v>
      </c>
      <c r="H5762">
        <v>0.11854649</v>
      </c>
      <c r="I5762">
        <v>0.033926</v>
      </c>
      <c r="J5762">
        <v>0.007507</v>
      </c>
      <c r="K5762">
        <v>0.014579</v>
      </c>
      <c r="L5762">
        <v>0.00634</v>
      </c>
      <c r="M5762">
        <v>0.0055</v>
      </c>
      <c r="N5762">
        <v>0.041101</v>
      </c>
      <c r="O5762">
        <v>0.018672</v>
      </c>
      <c r="P5762" s="3" t="s">
        <v>32514</v>
      </c>
      <c r="Q5762" s="3" t="s">
        <v>890</v>
      </c>
      <c r="R5762" s="3" t="s">
        <v>32515</v>
      </c>
      <c r="S5762" s="3" t="s">
        <v>29609</v>
      </c>
      <c r="T5762" s="3" t="s">
        <v>32516</v>
      </c>
      <c r="U5762" s="3" t="s">
        <v>32517</v>
      </c>
      <c r="V5762" s="3" t="s">
        <v>7105</v>
      </c>
      <c r="W5762" s="3" t="s">
        <v>1280</v>
      </c>
      <c r="X5762" s="3" t="s">
        <v>3935</v>
      </c>
      <c r="Y5762" s="4">
        <v>325.4</v>
      </c>
      <c r="Z5762" s="4">
        <v>323.3834928</v>
      </c>
      <c r="AA5762" s="4">
        <f t="shared" si="540"/>
        <v>0.5893</v>
      </c>
      <c r="AB5762" s="4">
        <v>3726708</v>
      </c>
      <c r="AC5762" s="4">
        <v>0.867745723034914</v>
      </c>
      <c r="AD5762" s="3">
        <v>1</v>
      </c>
      <c r="AE5762" s="3">
        <v>0</v>
      </c>
      <c r="AF5762" s="3">
        <f t="shared" si="545"/>
        <v>0</v>
      </c>
      <c r="AG5762" s="6">
        <f t="shared" si="541"/>
        <v>0</v>
      </c>
      <c r="AH5762" s="4">
        <f t="shared" si="542"/>
        <v>0</v>
      </c>
      <c r="AI5762" s="4">
        <v>105.592898</v>
      </c>
      <c r="AJ5762" s="4">
        <v>30.532847</v>
      </c>
      <c r="AK5762" s="4">
        <v>1</v>
      </c>
      <c r="AL5762" s="4">
        <v>2010</v>
      </c>
      <c r="AM5762" s="4">
        <v>0</v>
      </c>
      <c r="AN5762" s="1">
        <f t="shared" si="543"/>
        <v>0</v>
      </c>
      <c r="AO5762" s="1">
        <f t="shared" si="544"/>
        <v>0</v>
      </c>
    </row>
    <row r="5763" s="1" customFormat="1" spans="1:41">
      <c r="A5763">
        <v>2011</v>
      </c>
      <c r="B5763" t="s">
        <v>31651</v>
      </c>
      <c r="C5763" s="2">
        <v>510900</v>
      </c>
      <c r="D5763" t="s">
        <v>32475</v>
      </c>
      <c r="E5763">
        <v>6033565</v>
      </c>
      <c r="F5763">
        <v>3012069.65</v>
      </c>
      <c r="G5763">
        <v>0.499218894633604</v>
      </c>
      <c r="H5763">
        <v>0.10950844</v>
      </c>
      <c r="I5763">
        <v>0.033775</v>
      </c>
      <c r="J5763">
        <v>0.006836</v>
      </c>
      <c r="K5763">
        <v>0.015333</v>
      </c>
      <c r="L5763">
        <v>0.005388</v>
      </c>
      <c r="M5763">
        <v>0.006218</v>
      </c>
      <c r="N5763">
        <v>0.035152</v>
      </c>
      <c r="O5763">
        <v>0.013489</v>
      </c>
      <c r="P5763" s="3" t="s">
        <v>28492</v>
      </c>
      <c r="Q5763" s="3" t="s">
        <v>3239</v>
      </c>
      <c r="R5763" s="3" t="s">
        <v>32518</v>
      </c>
      <c r="S5763" s="3" t="s">
        <v>32519</v>
      </c>
      <c r="T5763" s="3" t="s">
        <v>32520</v>
      </c>
      <c r="U5763" s="3" t="s">
        <v>32521</v>
      </c>
      <c r="V5763" s="3" t="s">
        <v>4057</v>
      </c>
      <c r="W5763" s="3" t="s">
        <v>1288</v>
      </c>
      <c r="X5763" s="3" t="s">
        <v>4377</v>
      </c>
      <c r="Y5763" s="4">
        <v>321.6</v>
      </c>
      <c r="Z5763" s="4">
        <v>336.26776986</v>
      </c>
      <c r="AA5763" s="4">
        <f t="shared" ref="AA5763:AA5826" si="546">ROUND(F5763/P5763,4)</f>
        <v>0.5137</v>
      </c>
      <c r="AB5763" s="4">
        <v>4120706</v>
      </c>
      <c r="AC5763" s="4">
        <v>0.816044070749042</v>
      </c>
      <c r="AD5763" s="3">
        <v>1</v>
      </c>
      <c r="AE5763" s="3">
        <v>0</v>
      </c>
      <c r="AF5763" s="3">
        <f t="shared" si="545"/>
        <v>0</v>
      </c>
      <c r="AG5763" s="6">
        <f t="shared" ref="AG5763:AG5826" si="547">IF(OR(D5763="北京市",D5763="上海市",D5763="天津市",D5763="重庆市",D5763="深圳市",D5763="广州市",D5763="武汉市"),1,0)</f>
        <v>0</v>
      </c>
      <c r="AH5763" s="4">
        <f t="shared" ref="AH5763:AH5826" si="548">AF5763*AG5763</f>
        <v>0</v>
      </c>
      <c r="AI5763" s="4">
        <v>105.592898</v>
      </c>
      <c r="AJ5763" s="4">
        <v>30.532847</v>
      </c>
      <c r="AK5763" s="4">
        <v>1</v>
      </c>
      <c r="AL5763" s="4">
        <v>2011</v>
      </c>
      <c r="AM5763" s="4">
        <v>0</v>
      </c>
      <c r="AN5763" s="1">
        <f t="shared" ref="AN5763:AN5826" si="549">IF(OR(D5763="湖州市",D5763="衢州市",D5763="广州市",D5763="哈密市",D5763="昌吉市",D5763="克拉玛依市",D5763="贵阳市",D5763="南昌市"),1,0)</f>
        <v>0</v>
      </c>
      <c r="AO5763" s="1">
        <f t="shared" ref="AO5763:AO5826" si="550">AM5763*AN5763</f>
        <v>0</v>
      </c>
    </row>
    <row r="5764" s="1" customFormat="1" spans="1:41">
      <c r="A5764">
        <v>2012</v>
      </c>
      <c r="B5764" t="s">
        <v>31651</v>
      </c>
      <c r="C5764" s="2">
        <v>510900</v>
      </c>
      <c r="D5764" t="s">
        <v>32475</v>
      </c>
      <c r="E5764">
        <v>6824097</v>
      </c>
      <c r="F5764">
        <v>3115664.99</v>
      </c>
      <c r="G5764">
        <v>0.45656809831396</v>
      </c>
      <c r="H5764">
        <v>0.14385369</v>
      </c>
      <c r="I5764">
        <v>0.043406</v>
      </c>
      <c r="J5764">
        <v>0.009164</v>
      </c>
      <c r="K5764">
        <v>0.017433</v>
      </c>
      <c r="L5764">
        <v>0.008641</v>
      </c>
      <c r="M5764">
        <v>0.008168</v>
      </c>
      <c r="N5764">
        <v>0.042932</v>
      </c>
      <c r="O5764">
        <v>0.016795</v>
      </c>
      <c r="P5764" s="3" t="s">
        <v>32522</v>
      </c>
      <c r="Q5764" s="3" t="s">
        <v>713</v>
      </c>
      <c r="R5764" s="3" t="s">
        <v>32523</v>
      </c>
      <c r="S5764" s="3" t="s">
        <v>32524</v>
      </c>
      <c r="T5764" s="3" t="s">
        <v>21915</v>
      </c>
      <c r="U5764" s="3" t="s">
        <v>32525</v>
      </c>
      <c r="V5764" s="3" t="s">
        <v>4676</v>
      </c>
      <c r="W5764" s="3" t="s">
        <v>1390</v>
      </c>
      <c r="X5764" s="3" t="s">
        <v>3935</v>
      </c>
      <c r="Y5764" s="4">
        <v>317.8</v>
      </c>
      <c r="Z5764" s="4">
        <v>374.17707628</v>
      </c>
      <c r="AA5764" s="4">
        <f t="shared" si="546"/>
        <v>0.4759</v>
      </c>
      <c r="AB5764" s="4">
        <v>4952288</v>
      </c>
      <c r="AC5764" s="4">
        <v>0.755564046921342</v>
      </c>
      <c r="AD5764" s="3">
        <v>1</v>
      </c>
      <c r="AE5764" s="3">
        <v>0</v>
      </c>
      <c r="AF5764" s="3">
        <f t="shared" si="545"/>
        <v>0</v>
      </c>
      <c r="AG5764" s="6">
        <f t="shared" si="547"/>
        <v>0</v>
      </c>
      <c r="AH5764" s="4">
        <f t="shared" si="548"/>
        <v>0</v>
      </c>
      <c r="AI5764" s="4">
        <v>105.592898</v>
      </c>
      <c r="AJ5764" s="4">
        <v>30.532847</v>
      </c>
      <c r="AK5764" s="4">
        <v>1</v>
      </c>
      <c r="AL5764" s="4">
        <v>2012</v>
      </c>
      <c r="AM5764" s="4">
        <v>0</v>
      </c>
      <c r="AN5764" s="1">
        <f t="shared" si="549"/>
        <v>0</v>
      </c>
      <c r="AO5764" s="1">
        <f t="shared" si="550"/>
        <v>0</v>
      </c>
    </row>
    <row r="5765" s="1" customFormat="1" spans="1:41">
      <c r="A5765">
        <v>2013</v>
      </c>
      <c r="B5765" t="s">
        <v>31651</v>
      </c>
      <c r="C5765" s="2">
        <v>510900</v>
      </c>
      <c r="D5765" t="s">
        <v>32475</v>
      </c>
      <c r="E5765">
        <v>7366143</v>
      </c>
      <c r="F5765">
        <v>3234730.95</v>
      </c>
      <c r="G5765">
        <v>0.439134965204993</v>
      </c>
      <c r="H5765">
        <v>0.1123758</v>
      </c>
      <c r="I5765">
        <v>0.035606</v>
      </c>
      <c r="J5765">
        <v>0.010605</v>
      </c>
      <c r="K5765">
        <v>0.014332</v>
      </c>
      <c r="L5765">
        <v>0.005402</v>
      </c>
      <c r="M5765">
        <v>0.005268</v>
      </c>
      <c r="N5765">
        <v>0.027861</v>
      </c>
      <c r="O5765">
        <v>0.015297</v>
      </c>
      <c r="P5765" s="3" t="s">
        <v>32526</v>
      </c>
      <c r="Q5765" s="3" t="s">
        <v>1869</v>
      </c>
      <c r="R5765" s="3" t="s">
        <v>23403</v>
      </c>
      <c r="S5765" s="3" t="s">
        <v>32527</v>
      </c>
      <c r="T5765" s="3" t="s">
        <v>32528</v>
      </c>
      <c r="U5765" s="3" t="s">
        <v>5105</v>
      </c>
      <c r="V5765" s="3" t="s">
        <v>1625</v>
      </c>
      <c r="W5765" s="3" t="s">
        <v>851</v>
      </c>
      <c r="X5765" s="3" t="s">
        <v>4727</v>
      </c>
      <c r="Y5765" s="4">
        <v>313.8</v>
      </c>
      <c r="Z5765" s="4">
        <v>384.46650024</v>
      </c>
      <c r="AA5765" s="4">
        <f t="shared" si="546"/>
        <v>0.4577</v>
      </c>
      <c r="AB5765" s="4">
        <v>6033565</v>
      </c>
      <c r="AC5765" s="4">
        <v>0.63721282565117</v>
      </c>
      <c r="AD5765" s="3">
        <v>1</v>
      </c>
      <c r="AE5765" s="3">
        <v>0</v>
      </c>
      <c r="AF5765" s="3">
        <f t="shared" si="545"/>
        <v>0</v>
      </c>
      <c r="AG5765" s="6">
        <f t="shared" si="547"/>
        <v>0</v>
      </c>
      <c r="AH5765" s="4">
        <f t="shared" si="548"/>
        <v>0</v>
      </c>
      <c r="AI5765" s="4">
        <v>105.592898</v>
      </c>
      <c r="AJ5765" s="4">
        <v>30.532847</v>
      </c>
      <c r="AK5765" s="4">
        <v>1</v>
      </c>
      <c r="AL5765" s="4">
        <v>2013</v>
      </c>
      <c r="AM5765" s="4">
        <v>0</v>
      </c>
      <c r="AN5765" s="1">
        <f t="shared" si="549"/>
        <v>0</v>
      </c>
      <c r="AO5765" s="1">
        <f t="shared" si="550"/>
        <v>0</v>
      </c>
    </row>
    <row r="5766" s="1" customFormat="1" spans="1:41">
      <c r="A5766">
        <v>2014</v>
      </c>
      <c r="B5766" t="s">
        <v>31651</v>
      </c>
      <c r="C5766" s="2">
        <v>510900</v>
      </c>
      <c r="D5766" t="s">
        <v>32475</v>
      </c>
      <c r="E5766">
        <v>8095540</v>
      </c>
      <c r="F5766">
        <v>3225828.79</v>
      </c>
      <c r="G5766">
        <v>0.398469872300057</v>
      </c>
      <c r="H5766">
        <v>0.13393319</v>
      </c>
      <c r="I5766">
        <v>0.038972</v>
      </c>
      <c r="J5766">
        <v>0.008278</v>
      </c>
      <c r="K5766">
        <v>0.018716</v>
      </c>
      <c r="L5766">
        <v>0.007296</v>
      </c>
      <c r="M5766">
        <v>0.004682</v>
      </c>
      <c r="N5766">
        <v>0.038929</v>
      </c>
      <c r="O5766">
        <v>0.026246</v>
      </c>
      <c r="P5766" s="3" t="s">
        <v>32529</v>
      </c>
      <c r="Q5766" s="3" t="s">
        <v>269</v>
      </c>
      <c r="R5766" s="3" t="s">
        <v>32530</v>
      </c>
      <c r="S5766" s="3" t="s">
        <v>32531</v>
      </c>
      <c r="T5766" s="3" t="s">
        <v>32458</v>
      </c>
      <c r="U5766" s="3" t="s">
        <v>32532</v>
      </c>
      <c r="V5766" s="3" t="s">
        <v>874</v>
      </c>
      <c r="W5766" s="3" t="s">
        <v>2397</v>
      </c>
      <c r="X5766" s="3" t="s">
        <v>4700</v>
      </c>
      <c r="Y5766" s="4">
        <v>309.6</v>
      </c>
      <c r="Z5766" s="4">
        <v>423.82603436</v>
      </c>
      <c r="AA5766" s="4">
        <f t="shared" si="546"/>
        <v>0.3987</v>
      </c>
      <c r="AB5766" s="4">
        <v>6824097</v>
      </c>
      <c r="AC5766" s="4">
        <v>0.621072699230389</v>
      </c>
      <c r="AD5766" s="3">
        <v>1</v>
      </c>
      <c r="AE5766" s="3">
        <v>0</v>
      </c>
      <c r="AF5766" s="3">
        <f t="shared" si="545"/>
        <v>0</v>
      </c>
      <c r="AG5766" s="6">
        <f t="shared" si="547"/>
        <v>0</v>
      </c>
      <c r="AH5766" s="4">
        <f t="shared" si="548"/>
        <v>0</v>
      </c>
      <c r="AI5766" s="4">
        <v>105.592898</v>
      </c>
      <c r="AJ5766" s="4">
        <v>30.532847</v>
      </c>
      <c r="AK5766" s="4">
        <v>1</v>
      </c>
      <c r="AL5766" s="4">
        <v>2014</v>
      </c>
      <c r="AM5766" s="4">
        <v>0</v>
      </c>
      <c r="AN5766" s="1">
        <f t="shared" si="549"/>
        <v>0</v>
      </c>
      <c r="AO5766" s="1">
        <f t="shared" si="550"/>
        <v>0</v>
      </c>
    </row>
    <row r="5767" s="1" customFormat="1" spans="1:41">
      <c r="A5767">
        <v>2015</v>
      </c>
      <c r="B5767" t="s">
        <v>31651</v>
      </c>
      <c r="C5767" s="2">
        <v>510900</v>
      </c>
      <c r="D5767" t="s">
        <v>32475</v>
      </c>
      <c r="E5767">
        <v>9158112</v>
      </c>
      <c r="F5767">
        <v>3353726.35</v>
      </c>
      <c r="G5767">
        <v>0.366202810142527</v>
      </c>
      <c r="H5767">
        <v>0.11864661</v>
      </c>
      <c r="I5767">
        <v>0.034067</v>
      </c>
      <c r="J5767">
        <v>0.010073</v>
      </c>
      <c r="K5767">
        <v>0.016633</v>
      </c>
      <c r="L5767">
        <v>0.004807</v>
      </c>
      <c r="M5767">
        <v>0.002553</v>
      </c>
      <c r="N5767">
        <v>0.040976</v>
      </c>
      <c r="O5767">
        <v>0.023146</v>
      </c>
      <c r="P5767" s="3" t="s">
        <v>32533</v>
      </c>
      <c r="Q5767" s="3" t="s">
        <v>718</v>
      </c>
      <c r="R5767" s="3" t="s">
        <v>32534</v>
      </c>
      <c r="S5767" s="3" t="s">
        <v>32535</v>
      </c>
      <c r="T5767" s="3" t="s">
        <v>32536</v>
      </c>
      <c r="U5767" s="3" t="s">
        <v>32537</v>
      </c>
      <c r="V5767" s="3" t="s">
        <v>3911</v>
      </c>
      <c r="W5767" s="3" t="s">
        <v>1376</v>
      </c>
      <c r="X5767" s="3" t="s">
        <v>1580</v>
      </c>
      <c r="Y5767" s="4">
        <v>305.4</v>
      </c>
      <c r="Z5767" s="4">
        <v>470.10422676</v>
      </c>
      <c r="AA5767" s="4">
        <f t="shared" si="546"/>
        <v>0.3849</v>
      </c>
      <c r="AB5767" s="4">
        <v>7366143</v>
      </c>
      <c r="AC5767" s="4">
        <v>0.638195900839829</v>
      </c>
      <c r="AD5767" s="3">
        <v>1</v>
      </c>
      <c r="AE5767" s="3">
        <v>0</v>
      </c>
      <c r="AF5767" s="3">
        <f t="shared" si="545"/>
        <v>0</v>
      </c>
      <c r="AG5767" s="6">
        <f t="shared" si="547"/>
        <v>0</v>
      </c>
      <c r="AH5767" s="4">
        <f t="shared" si="548"/>
        <v>0</v>
      </c>
      <c r="AI5767" s="4">
        <v>105.592898</v>
      </c>
      <c r="AJ5767" s="4">
        <v>30.532847</v>
      </c>
      <c r="AK5767" s="4">
        <v>1</v>
      </c>
      <c r="AL5767" s="4">
        <v>2015</v>
      </c>
      <c r="AM5767" s="4">
        <v>0</v>
      </c>
      <c r="AN5767" s="1">
        <f t="shared" si="549"/>
        <v>0</v>
      </c>
      <c r="AO5767" s="1">
        <f t="shared" si="550"/>
        <v>0</v>
      </c>
    </row>
    <row r="5768" s="1" customFormat="1" spans="1:41">
      <c r="A5768">
        <v>2016</v>
      </c>
      <c r="B5768" t="s">
        <v>31651</v>
      </c>
      <c r="C5768" s="2">
        <v>510900</v>
      </c>
      <c r="D5768" t="s">
        <v>32475</v>
      </c>
      <c r="E5768">
        <v>10084521</v>
      </c>
      <c r="F5768">
        <v>3311684.91</v>
      </c>
      <c r="G5768">
        <v>0.328392881526054</v>
      </c>
      <c r="H5768">
        <v>0.13502516</v>
      </c>
      <c r="I5768">
        <v>0.042563</v>
      </c>
      <c r="J5768">
        <v>0.009757</v>
      </c>
      <c r="K5768">
        <v>0.019021</v>
      </c>
      <c r="L5768">
        <v>0.008117</v>
      </c>
      <c r="M5768">
        <v>0.005669</v>
      </c>
      <c r="N5768">
        <v>0.031113</v>
      </c>
      <c r="O5768">
        <v>0.020581</v>
      </c>
      <c r="P5768" s="3" t="s">
        <v>32538</v>
      </c>
      <c r="Q5768" s="3" t="s">
        <v>486</v>
      </c>
      <c r="R5768" s="3" t="s">
        <v>32539</v>
      </c>
      <c r="S5768" s="3" t="s">
        <v>32540</v>
      </c>
      <c r="T5768" s="3" t="s">
        <v>32541</v>
      </c>
      <c r="U5768" s="3" t="s">
        <v>32542</v>
      </c>
      <c r="V5768" s="3" t="s">
        <v>3911</v>
      </c>
      <c r="W5768" s="3" t="s">
        <v>910</v>
      </c>
      <c r="X5768" s="3" t="s">
        <v>2468</v>
      </c>
      <c r="Y5768" s="4">
        <v>301</v>
      </c>
      <c r="Z5768" s="4">
        <v>486.45951941</v>
      </c>
      <c r="AA5768" s="4">
        <f t="shared" si="546"/>
        <v>0.3573</v>
      </c>
      <c r="AB5768" s="4">
        <v>8095540</v>
      </c>
      <c r="AC5768" s="4">
        <v>0.600898172833437</v>
      </c>
      <c r="AD5768" s="3">
        <v>1</v>
      </c>
      <c r="AE5768" s="3">
        <v>0</v>
      </c>
      <c r="AF5768" s="3">
        <f t="shared" si="545"/>
        <v>0</v>
      </c>
      <c r="AG5768" s="6">
        <f t="shared" si="547"/>
        <v>0</v>
      </c>
      <c r="AH5768" s="4">
        <f t="shared" si="548"/>
        <v>0</v>
      </c>
      <c r="AI5768" s="4">
        <v>105.592898</v>
      </c>
      <c r="AJ5768" s="4">
        <v>30.532847</v>
      </c>
      <c r="AK5768" s="4">
        <v>1</v>
      </c>
      <c r="AL5768" s="4">
        <v>2016</v>
      </c>
      <c r="AM5768" s="4">
        <v>0</v>
      </c>
      <c r="AN5768" s="1">
        <f t="shared" si="549"/>
        <v>0</v>
      </c>
      <c r="AO5768" s="1">
        <f t="shared" si="550"/>
        <v>0</v>
      </c>
    </row>
    <row r="5769" s="1" customFormat="1" spans="1:41">
      <c r="A5769">
        <v>2017</v>
      </c>
      <c r="B5769" t="s">
        <v>31651</v>
      </c>
      <c r="C5769" s="2">
        <v>510900</v>
      </c>
      <c r="D5769" t="s">
        <v>32475</v>
      </c>
      <c r="E5769">
        <v>11380600</v>
      </c>
      <c r="F5769">
        <v>3254247.88</v>
      </c>
      <c r="G5769">
        <v>0.285946951830308</v>
      </c>
      <c r="H5769">
        <v>0.13280753</v>
      </c>
      <c r="I5769">
        <v>0.04337</v>
      </c>
      <c r="J5769">
        <v>0.010857</v>
      </c>
      <c r="K5769">
        <v>0.019491</v>
      </c>
      <c r="L5769">
        <v>0.00644</v>
      </c>
      <c r="M5769">
        <v>0.006581</v>
      </c>
      <c r="N5769">
        <v>0.031663</v>
      </c>
      <c r="O5769">
        <v>0.01584</v>
      </c>
      <c r="P5769" s="3" t="s">
        <v>32543</v>
      </c>
      <c r="Q5769" s="3" t="s">
        <v>429</v>
      </c>
      <c r="R5769" s="3" t="s">
        <v>32544</v>
      </c>
      <c r="S5769" s="3" t="s">
        <v>32545</v>
      </c>
      <c r="T5769" s="3" t="s">
        <v>32546</v>
      </c>
      <c r="U5769" s="3" t="s">
        <v>32547</v>
      </c>
      <c r="V5769" s="3" t="s">
        <v>2337</v>
      </c>
      <c r="W5769" s="3" t="s">
        <v>47</v>
      </c>
      <c r="X5769" s="3" t="s">
        <v>246</v>
      </c>
      <c r="Y5769" s="4">
        <v>294.3</v>
      </c>
      <c r="Z5769" s="4">
        <v>506.25502688</v>
      </c>
      <c r="AA5769" s="4">
        <f t="shared" si="546"/>
        <v>0.311</v>
      </c>
      <c r="AB5769" s="4">
        <v>9158112</v>
      </c>
      <c r="AC5769" s="4">
        <v>0.552794098696325</v>
      </c>
      <c r="AD5769" s="3">
        <v>1</v>
      </c>
      <c r="AE5769" s="3">
        <v>0</v>
      </c>
      <c r="AF5769" s="3">
        <f t="shared" si="545"/>
        <v>0</v>
      </c>
      <c r="AG5769" s="6">
        <f t="shared" si="547"/>
        <v>0</v>
      </c>
      <c r="AH5769" s="4">
        <f t="shared" si="548"/>
        <v>0</v>
      </c>
      <c r="AI5769" s="4">
        <v>105.592898</v>
      </c>
      <c r="AJ5769" s="4">
        <v>30.532847</v>
      </c>
      <c r="AK5769" s="4">
        <v>1</v>
      </c>
      <c r="AL5769" s="4">
        <v>2017</v>
      </c>
      <c r="AM5769" s="4">
        <v>0</v>
      </c>
      <c r="AN5769" s="1">
        <f t="shared" si="549"/>
        <v>0</v>
      </c>
      <c r="AO5769" s="1">
        <f t="shared" si="550"/>
        <v>0</v>
      </c>
    </row>
    <row r="5770" s="1" customFormat="1" spans="1:41">
      <c r="A5770">
        <v>2018</v>
      </c>
      <c r="B5770" t="s">
        <v>31651</v>
      </c>
      <c r="C5770" s="2">
        <v>510900</v>
      </c>
      <c r="D5770" t="s">
        <v>32475</v>
      </c>
      <c r="E5770">
        <v>12213914</v>
      </c>
      <c r="F5770">
        <v>3285212.26</v>
      </c>
      <c r="G5770">
        <v>0.268972932018352</v>
      </c>
      <c r="H5770">
        <v>0.14111646</v>
      </c>
      <c r="I5770">
        <v>0.049664</v>
      </c>
      <c r="J5770">
        <v>0.012724</v>
      </c>
      <c r="K5770">
        <v>0.023738</v>
      </c>
      <c r="L5770">
        <v>0.007674</v>
      </c>
      <c r="M5770">
        <v>0.005529</v>
      </c>
      <c r="N5770">
        <v>0.028668</v>
      </c>
      <c r="O5770">
        <v>0.011952</v>
      </c>
      <c r="P5770" s="3" t="s">
        <v>32548</v>
      </c>
      <c r="Q5770" s="3" t="s">
        <v>24154</v>
      </c>
      <c r="R5770" s="3" t="s">
        <v>32549</v>
      </c>
      <c r="S5770" s="3" t="s">
        <v>32550</v>
      </c>
      <c r="T5770" s="3" t="s">
        <v>19613</v>
      </c>
      <c r="U5770" s="3" t="s">
        <v>32551</v>
      </c>
      <c r="V5770" s="3" t="s">
        <v>903</v>
      </c>
      <c r="W5770" s="3" t="s">
        <v>152</v>
      </c>
      <c r="X5770" s="3" t="s">
        <v>7663</v>
      </c>
      <c r="Y5770" s="4">
        <v>289.4</v>
      </c>
      <c r="Z5770" s="4">
        <v>529.8201414</v>
      </c>
      <c r="AA5770" s="4">
        <f t="shared" si="546"/>
        <v>0.2669</v>
      </c>
      <c r="AB5770" s="4">
        <v>10084521</v>
      </c>
      <c r="AC5770" s="4">
        <v>0.525379580646418</v>
      </c>
      <c r="AD5770" s="3">
        <v>1</v>
      </c>
      <c r="AE5770" s="3">
        <v>0</v>
      </c>
      <c r="AF5770" s="3">
        <f t="shared" si="545"/>
        <v>0</v>
      </c>
      <c r="AG5770" s="6">
        <f t="shared" si="547"/>
        <v>0</v>
      </c>
      <c r="AH5770" s="4">
        <f t="shared" si="548"/>
        <v>0</v>
      </c>
      <c r="AI5770" s="4">
        <v>105.592898</v>
      </c>
      <c r="AJ5770" s="4">
        <v>30.532847</v>
      </c>
      <c r="AK5770" s="4">
        <v>1</v>
      </c>
      <c r="AL5770" s="4">
        <v>2018</v>
      </c>
      <c r="AM5770" s="4">
        <v>0</v>
      </c>
      <c r="AN5770" s="1">
        <f t="shared" si="549"/>
        <v>0</v>
      </c>
      <c r="AO5770" s="1">
        <f t="shared" si="550"/>
        <v>0</v>
      </c>
    </row>
    <row r="5771" s="1" customFormat="1" spans="1:41">
      <c r="A5771">
        <v>2019</v>
      </c>
      <c r="B5771" t="s">
        <v>31651</v>
      </c>
      <c r="C5771" s="2">
        <v>510900</v>
      </c>
      <c r="D5771" t="s">
        <v>32475</v>
      </c>
      <c r="E5771">
        <v>13460000</v>
      </c>
      <c r="F5771">
        <v>3212738.69</v>
      </c>
      <c r="G5771">
        <v>0.238687867013373</v>
      </c>
      <c r="H5771">
        <v>0.0813243</v>
      </c>
      <c r="I5771">
        <v>0.025162</v>
      </c>
      <c r="J5771">
        <v>0.006204</v>
      </c>
      <c r="K5771">
        <v>0.011909</v>
      </c>
      <c r="L5771">
        <v>0.002528</v>
      </c>
      <c r="M5771">
        <v>0.00452</v>
      </c>
      <c r="N5771">
        <v>0.027991</v>
      </c>
      <c r="O5771">
        <v>0.011885</v>
      </c>
      <c r="P5771" s="3" t="s">
        <v>32552</v>
      </c>
      <c r="Q5771" s="3" t="s">
        <v>690</v>
      </c>
      <c r="R5771" s="3" t="s">
        <v>1021</v>
      </c>
      <c r="S5771" s="3" t="s">
        <v>32553</v>
      </c>
      <c r="T5771" s="3" t="s">
        <v>32554</v>
      </c>
      <c r="U5771" s="3" t="s">
        <v>32555</v>
      </c>
      <c r="V5771" s="3" t="s">
        <v>121</v>
      </c>
      <c r="W5771" s="3" t="s">
        <v>1012</v>
      </c>
      <c r="X5771" s="3" t="s">
        <v>3024</v>
      </c>
      <c r="Y5771" s="4">
        <v>285.4</v>
      </c>
      <c r="Z5771" s="4">
        <v>504.14018067</v>
      </c>
      <c r="AA5771" s="4">
        <f t="shared" si="546"/>
        <v>0.2398</v>
      </c>
      <c r="AB5771" s="4">
        <v>11380600</v>
      </c>
      <c r="AC5771" s="4">
        <v>0.442982075347521</v>
      </c>
      <c r="AD5771" s="3">
        <v>1</v>
      </c>
      <c r="AE5771" s="3">
        <v>0</v>
      </c>
      <c r="AF5771" s="3">
        <f t="shared" si="545"/>
        <v>0</v>
      </c>
      <c r="AG5771" s="6">
        <f t="shared" si="547"/>
        <v>0</v>
      </c>
      <c r="AH5771" s="4">
        <f t="shared" si="548"/>
        <v>0</v>
      </c>
      <c r="AI5771" s="4">
        <v>105.592898</v>
      </c>
      <c r="AJ5771" s="4">
        <v>30.532847</v>
      </c>
      <c r="AK5771" s="4">
        <v>1</v>
      </c>
      <c r="AL5771" s="4">
        <v>2019</v>
      </c>
      <c r="AM5771" s="4">
        <v>0</v>
      </c>
      <c r="AN5771" s="1">
        <f t="shared" si="549"/>
        <v>0</v>
      </c>
      <c r="AO5771" s="1">
        <f t="shared" si="550"/>
        <v>0</v>
      </c>
    </row>
    <row r="5772" s="1" customFormat="1" spans="1:41">
      <c r="A5772">
        <v>2020</v>
      </c>
      <c r="B5772" t="s">
        <v>31651</v>
      </c>
      <c r="C5772" s="2">
        <v>510900</v>
      </c>
      <c r="D5772" t="s">
        <v>32475</v>
      </c>
      <c r="E5772">
        <v>14030000</v>
      </c>
      <c r="F5772">
        <v>3253603.67</v>
      </c>
      <c r="G5772">
        <v>0.231903326443336</v>
      </c>
      <c r="H5772">
        <v>0.12655938</v>
      </c>
      <c r="I5772">
        <v>0.035818</v>
      </c>
      <c r="J5772">
        <v>0.010126</v>
      </c>
      <c r="K5772">
        <v>0.01784</v>
      </c>
      <c r="L5772">
        <v>0.005619</v>
      </c>
      <c r="M5772">
        <v>0.002233</v>
      </c>
      <c r="N5772">
        <v>0.056068</v>
      </c>
      <c r="O5772">
        <v>0.017811</v>
      </c>
      <c r="P5772" s="3" t="s">
        <v>32556</v>
      </c>
      <c r="Q5772" s="3" t="s">
        <v>1007</v>
      </c>
      <c r="R5772" s="3" t="s">
        <v>32557</v>
      </c>
      <c r="S5772" s="3" t="s">
        <v>32558</v>
      </c>
      <c r="T5772" s="3" t="s">
        <v>32559</v>
      </c>
      <c r="U5772" s="3" t="s">
        <v>32560</v>
      </c>
      <c r="V5772" s="3" t="s">
        <v>1279</v>
      </c>
      <c r="W5772" s="3" t="s">
        <v>1604</v>
      </c>
      <c r="X5772" s="3" t="s">
        <v>5263</v>
      </c>
      <c r="Y5772" s="4">
        <v>281.5</v>
      </c>
      <c r="Z5772" s="4">
        <v>523.28458572</v>
      </c>
      <c r="AA5772" s="4">
        <f t="shared" si="546"/>
        <v>0.2365</v>
      </c>
      <c r="AB5772" s="4">
        <v>12213914</v>
      </c>
      <c r="AC5772" s="4">
        <v>0.428433167058488</v>
      </c>
      <c r="AD5772" s="3">
        <v>1</v>
      </c>
      <c r="AE5772" s="3">
        <v>0</v>
      </c>
      <c r="AF5772" s="3">
        <f t="shared" si="545"/>
        <v>0</v>
      </c>
      <c r="AG5772" s="6">
        <f t="shared" si="547"/>
        <v>0</v>
      </c>
      <c r="AH5772" s="4">
        <f t="shared" si="548"/>
        <v>0</v>
      </c>
      <c r="AI5772" s="4">
        <v>105.592898</v>
      </c>
      <c r="AJ5772" s="4">
        <v>30.532847</v>
      </c>
      <c r="AK5772" s="4">
        <v>1</v>
      </c>
      <c r="AL5772" s="4">
        <v>2020</v>
      </c>
      <c r="AM5772" s="4">
        <v>0</v>
      </c>
      <c r="AN5772" s="1">
        <f t="shared" si="549"/>
        <v>0</v>
      </c>
      <c r="AO5772" s="1">
        <f t="shared" si="550"/>
        <v>0</v>
      </c>
    </row>
    <row r="5773" s="1" customFormat="1" spans="1:41">
      <c r="A5773">
        <v>2021</v>
      </c>
      <c r="B5773" t="s">
        <v>31651</v>
      </c>
      <c r="C5773" s="2">
        <v>510900</v>
      </c>
      <c r="D5773" t="s">
        <v>32475</v>
      </c>
      <c r="E5773">
        <v>15200000</v>
      </c>
      <c r="F5773">
        <v>3248200.67</v>
      </c>
      <c r="G5773">
        <v>0.2136974125</v>
      </c>
      <c r="H5773">
        <v>0.14144418</v>
      </c>
      <c r="I5773">
        <v>0.044008</v>
      </c>
      <c r="J5773">
        <v>0.009748</v>
      </c>
      <c r="K5773">
        <v>0.018343</v>
      </c>
      <c r="L5773">
        <v>0.008585</v>
      </c>
      <c r="M5773">
        <v>0.007333</v>
      </c>
      <c r="N5773">
        <v>0.034373</v>
      </c>
      <c r="O5773">
        <v>0.019266</v>
      </c>
      <c r="P5773" s="3" t="s">
        <v>32561</v>
      </c>
      <c r="Q5773" s="3" t="s">
        <v>605</v>
      </c>
      <c r="R5773" s="3" t="s">
        <v>32562</v>
      </c>
      <c r="S5773" s="3" t="s">
        <v>32563</v>
      </c>
      <c r="T5773" s="3" t="s">
        <v>32564</v>
      </c>
      <c r="U5773" s="3" t="s">
        <v>32565</v>
      </c>
      <c r="V5773" s="3" t="s">
        <v>770</v>
      </c>
      <c r="W5773" s="3" t="s">
        <v>1012</v>
      </c>
      <c r="X5773" s="3" t="s">
        <v>1200</v>
      </c>
      <c r="Y5773" s="4">
        <v>278.2</v>
      </c>
      <c r="Z5773" s="4">
        <v>515.93021569</v>
      </c>
      <c r="AA5773" s="4">
        <f t="shared" si="546"/>
        <v>0.2137</v>
      </c>
      <c r="AB5773" s="4">
        <v>13460000</v>
      </c>
      <c r="AC5773" s="4">
        <v>0.383306252369985</v>
      </c>
      <c r="AD5773" s="3">
        <v>1</v>
      </c>
      <c r="AE5773" s="3">
        <v>0</v>
      </c>
      <c r="AF5773" s="3">
        <f t="shared" si="545"/>
        <v>0</v>
      </c>
      <c r="AG5773" s="6">
        <f t="shared" si="547"/>
        <v>0</v>
      </c>
      <c r="AH5773" s="4">
        <f t="shared" si="548"/>
        <v>0</v>
      </c>
      <c r="AI5773" s="4">
        <v>105.592898</v>
      </c>
      <c r="AJ5773" s="4">
        <v>30.532847</v>
      </c>
      <c r="AK5773" s="4">
        <v>1</v>
      </c>
      <c r="AL5773" s="4">
        <v>2021</v>
      </c>
      <c r="AM5773" s="4">
        <v>0</v>
      </c>
      <c r="AN5773" s="1">
        <f t="shared" si="549"/>
        <v>0</v>
      </c>
      <c r="AO5773" s="1">
        <f t="shared" si="550"/>
        <v>0</v>
      </c>
    </row>
    <row r="5774" s="1" customFormat="1" spans="1:41">
      <c r="A5774">
        <v>2022</v>
      </c>
      <c r="B5774" t="s">
        <v>31651</v>
      </c>
      <c r="C5774" s="2">
        <v>510900</v>
      </c>
      <c r="D5774" t="s">
        <v>32475</v>
      </c>
      <c r="E5774">
        <v>16140000</v>
      </c>
      <c r="F5774">
        <v>3103284.8</v>
      </c>
      <c r="G5774">
        <v>0.192272912019826</v>
      </c>
      <c r="H5774">
        <v>0.11599245</v>
      </c>
      <c r="I5774">
        <v>0.033343</v>
      </c>
      <c r="J5774">
        <v>0.008443</v>
      </c>
      <c r="K5774">
        <v>0.015821</v>
      </c>
      <c r="L5774">
        <v>0.006529</v>
      </c>
      <c r="M5774">
        <v>0.002549</v>
      </c>
      <c r="N5774">
        <v>0.040462</v>
      </c>
      <c r="O5774">
        <v>0.021043</v>
      </c>
      <c r="P5774" s="3" t="s">
        <v>32566</v>
      </c>
      <c r="Q5774" s="3" t="s">
        <v>1941</v>
      </c>
      <c r="R5774" s="3" t="s">
        <v>32567</v>
      </c>
      <c r="S5774" s="3" t="s">
        <v>32568</v>
      </c>
      <c r="T5774" s="3" t="s">
        <v>32569</v>
      </c>
      <c r="U5774" s="3" t="s">
        <v>32570</v>
      </c>
      <c r="V5774" s="3" t="s">
        <v>112</v>
      </c>
      <c r="W5774" s="3" t="s">
        <v>726</v>
      </c>
      <c r="X5774" s="3" t="s">
        <v>9664</v>
      </c>
      <c r="Y5774" s="4">
        <v>277.2</v>
      </c>
      <c r="Z5774" s="4">
        <v>732.9740145</v>
      </c>
      <c r="AA5774" s="4">
        <f t="shared" si="546"/>
        <v>0.1922</v>
      </c>
      <c r="AB5774" s="4">
        <v>14030000</v>
      </c>
      <c r="AC5774" s="4">
        <v>0.522433367426942</v>
      </c>
      <c r="AD5774" s="3">
        <v>1</v>
      </c>
      <c r="AE5774" s="3">
        <v>0</v>
      </c>
      <c r="AF5774" s="3">
        <f t="shared" si="545"/>
        <v>0</v>
      </c>
      <c r="AG5774" s="6">
        <f t="shared" si="547"/>
        <v>0</v>
      </c>
      <c r="AH5774" s="4">
        <f t="shared" si="548"/>
        <v>0</v>
      </c>
      <c r="AI5774" s="4">
        <v>105.592898</v>
      </c>
      <c r="AJ5774" s="4">
        <v>30.532847</v>
      </c>
      <c r="AK5774" s="4">
        <v>1</v>
      </c>
      <c r="AL5774" s="4">
        <v>2022</v>
      </c>
      <c r="AM5774" s="4">
        <v>0</v>
      </c>
      <c r="AN5774" s="1">
        <f t="shared" si="549"/>
        <v>0</v>
      </c>
      <c r="AO5774" s="1">
        <f t="shared" si="550"/>
        <v>0</v>
      </c>
    </row>
    <row r="5775" s="1" customFormat="1" spans="1:41">
      <c r="A5775">
        <v>2023</v>
      </c>
      <c r="B5775" t="s">
        <v>31651</v>
      </c>
      <c r="C5775" s="2">
        <v>510900</v>
      </c>
      <c r="D5775" t="s">
        <v>32475</v>
      </c>
      <c r="E5775">
        <v>17150000</v>
      </c>
      <c r="F5775">
        <v>3243656.9</v>
      </c>
      <c r="G5775">
        <v>0.189134513119533</v>
      </c>
      <c r="H5775">
        <v>0.18983473</v>
      </c>
      <c r="I5775">
        <v>0.031977</v>
      </c>
      <c r="J5775">
        <v>0.016438</v>
      </c>
      <c r="K5775">
        <v>0.0226</v>
      </c>
      <c r="L5775">
        <v>0.013774</v>
      </c>
      <c r="M5775">
        <v>0.007065</v>
      </c>
      <c r="N5775">
        <v>0.055851</v>
      </c>
      <c r="O5775">
        <v>0.03212</v>
      </c>
      <c r="P5775" s="3" t="s">
        <v>32571</v>
      </c>
      <c r="Q5775" s="3" t="s">
        <v>415</v>
      </c>
      <c r="R5775" s="3" t="s">
        <v>32572</v>
      </c>
      <c r="S5775" s="3" t="s">
        <v>32573</v>
      </c>
      <c r="T5775" s="3" t="s">
        <v>32574</v>
      </c>
      <c r="U5775" s="3" t="s">
        <v>32575</v>
      </c>
      <c r="V5775" s="3" t="s">
        <v>964</v>
      </c>
      <c r="W5775" s="3" t="s">
        <v>152</v>
      </c>
      <c r="X5775" s="3" t="s">
        <v>4262</v>
      </c>
      <c r="Y5775" s="4">
        <v>274.8</v>
      </c>
      <c r="Z5775" s="4">
        <v>770.1663</v>
      </c>
      <c r="AA5775" s="4">
        <f t="shared" si="546"/>
        <v>0.1841</v>
      </c>
      <c r="AB5775" s="4">
        <v>15042752</v>
      </c>
      <c r="AC5775" s="4">
        <v>0.511985</v>
      </c>
      <c r="AD5775" s="3">
        <v>1</v>
      </c>
      <c r="AE5775" s="3">
        <v>0</v>
      </c>
      <c r="AF5775" s="3">
        <f t="shared" si="545"/>
        <v>0</v>
      </c>
      <c r="AG5775" s="6">
        <f t="shared" si="547"/>
        <v>0</v>
      </c>
      <c r="AH5775" s="4">
        <f t="shared" si="548"/>
        <v>0</v>
      </c>
      <c r="AI5775" s="4">
        <v>105.592898</v>
      </c>
      <c r="AJ5775" s="4">
        <v>30.532847</v>
      </c>
      <c r="AK5775" s="4">
        <v>1</v>
      </c>
      <c r="AL5775" s="4">
        <v>2023</v>
      </c>
      <c r="AM5775" s="4">
        <v>0</v>
      </c>
      <c r="AN5775" s="1">
        <f t="shared" si="549"/>
        <v>0</v>
      </c>
      <c r="AO5775" s="1">
        <f t="shared" si="550"/>
        <v>0</v>
      </c>
    </row>
    <row r="5776" s="1" customFormat="1" spans="1:41">
      <c r="A5776">
        <v>2024</v>
      </c>
      <c r="B5776" t="s">
        <v>31651</v>
      </c>
      <c r="C5776" s="2">
        <v>510900</v>
      </c>
      <c r="D5776" t="s">
        <v>32475</v>
      </c>
      <c r="E5776">
        <v>18700000</v>
      </c>
      <c r="F5776">
        <v>3317634.36</v>
      </c>
      <c r="G5776">
        <v>0.177413602139037</v>
      </c>
      <c r="H5776">
        <v>0.2355467</v>
      </c>
      <c r="I5776">
        <v>0.031181</v>
      </c>
      <c r="J5776">
        <v>0.019382</v>
      </c>
      <c r="K5776">
        <v>0.024042</v>
      </c>
      <c r="L5776">
        <v>0.019145</v>
      </c>
      <c r="M5776">
        <v>0.0109</v>
      </c>
      <c r="N5776">
        <v>0.068696</v>
      </c>
      <c r="O5776">
        <v>0.039786</v>
      </c>
      <c r="P5776" s="3" t="s">
        <v>32576</v>
      </c>
      <c r="Q5776" s="3" t="s">
        <v>433</v>
      </c>
      <c r="R5776" s="3" t="s">
        <v>32577</v>
      </c>
      <c r="S5776" s="3" t="s">
        <v>32578</v>
      </c>
      <c r="T5776" s="3" t="s">
        <v>32579</v>
      </c>
      <c r="U5776" s="3" t="s">
        <v>32580</v>
      </c>
      <c r="V5776" s="3" t="s">
        <v>354</v>
      </c>
      <c r="W5776" s="3" t="s">
        <v>1356</v>
      </c>
      <c r="X5776" s="3" t="s">
        <v>771</v>
      </c>
      <c r="Y5776" s="4">
        <v>274.8</v>
      </c>
      <c r="Z5776" s="4">
        <v>809.2449</v>
      </c>
      <c r="AA5776" s="4">
        <f t="shared" si="546"/>
        <v>0.1774</v>
      </c>
      <c r="AB5776" s="4">
        <v>16128610</v>
      </c>
      <c r="AC5776" s="4">
        <v>0.501745</v>
      </c>
      <c r="AD5776" s="3">
        <v>1</v>
      </c>
      <c r="AE5776" s="3">
        <v>0</v>
      </c>
      <c r="AF5776" s="3">
        <f t="shared" si="545"/>
        <v>0</v>
      </c>
      <c r="AG5776" s="6">
        <f t="shared" si="547"/>
        <v>0</v>
      </c>
      <c r="AH5776" s="4">
        <f t="shared" si="548"/>
        <v>0</v>
      </c>
      <c r="AI5776" s="4">
        <v>105.592898</v>
      </c>
      <c r="AJ5776" s="4">
        <v>30.532847</v>
      </c>
      <c r="AK5776" s="4">
        <v>1</v>
      </c>
      <c r="AL5776" s="4">
        <v>2024</v>
      </c>
      <c r="AM5776" s="4">
        <v>0</v>
      </c>
      <c r="AN5776" s="1">
        <f t="shared" si="549"/>
        <v>0</v>
      </c>
      <c r="AO5776" s="1">
        <f t="shared" si="550"/>
        <v>0</v>
      </c>
    </row>
    <row r="5777" s="1" customFormat="1" spans="1:41">
      <c r="A5777">
        <v>2000</v>
      </c>
      <c r="B5777" t="s">
        <v>31651</v>
      </c>
      <c r="C5777" s="2">
        <v>511000</v>
      </c>
      <c r="D5777" t="s">
        <v>32581</v>
      </c>
      <c r="E5777">
        <v>1448017</v>
      </c>
      <c r="F5777">
        <v>9365404.23</v>
      </c>
      <c r="G5777">
        <v>6.46774466736233</v>
      </c>
      <c r="H5777">
        <v>0.0739044</v>
      </c>
      <c r="I5777">
        <v>0.022299</v>
      </c>
      <c r="J5777">
        <v>0.006328</v>
      </c>
      <c r="K5777">
        <v>0.01039</v>
      </c>
      <c r="L5777">
        <v>0.003154</v>
      </c>
      <c r="M5777">
        <v>0.002427</v>
      </c>
      <c r="N5777">
        <v>0.024708</v>
      </c>
      <c r="O5777">
        <v>0.013968</v>
      </c>
      <c r="P5777" s="3" t="s">
        <v>32582</v>
      </c>
      <c r="Q5777" s="3" t="s">
        <v>690</v>
      </c>
      <c r="R5777" s="3" t="s">
        <v>32583</v>
      </c>
      <c r="S5777" s="3" t="s">
        <v>32584</v>
      </c>
      <c r="T5777" s="3" t="s">
        <v>32585</v>
      </c>
      <c r="U5777" s="3" t="s">
        <v>32586</v>
      </c>
      <c r="V5777" s="3" t="s">
        <v>4721</v>
      </c>
      <c r="W5777" s="3" t="s">
        <v>238</v>
      </c>
      <c r="X5777" s="3" t="s">
        <v>1880</v>
      </c>
      <c r="Y5777" s="4">
        <v>409.1</v>
      </c>
      <c r="Z5777" s="4">
        <v>91.4299608</v>
      </c>
      <c r="AA5777" s="4">
        <f t="shared" si="546"/>
        <v>6.8947</v>
      </c>
      <c r="AB5777" s="4">
        <v>15200000</v>
      </c>
      <c r="AC5777" s="4">
        <v>0.06015129</v>
      </c>
      <c r="AD5777" s="3">
        <v>1</v>
      </c>
      <c r="AE5777" s="3">
        <v>0</v>
      </c>
      <c r="AF5777" s="3">
        <f t="shared" si="545"/>
        <v>0</v>
      </c>
      <c r="AG5777" s="6">
        <f t="shared" si="547"/>
        <v>0</v>
      </c>
      <c r="AH5777" s="4">
        <f t="shared" si="548"/>
        <v>0</v>
      </c>
      <c r="AI5777" s="4">
        <v>105.058433</v>
      </c>
      <c r="AJ5777" s="4">
        <v>29.580228</v>
      </c>
      <c r="AK5777" s="4">
        <v>1</v>
      </c>
      <c r="AL5777" s="4">
        <v>2000</v>
      </c>
      <c r="AM5777" s="4">
        <v>0</v>
      </c>
      <c r="AN5777" s="1">
        <f t="shared" si="549"/>
        <v>0</v>
      </c>
      <c r="AO5777" s="1">
        <f t="shared" si="550"/>
        <v>0</v>
      </c>
    </row>
    <row r="5778" s="1" customFormat="1" spans="1:41">
      <c r="A5778">
        <v>2001</v>
      </c>
      <c r="B5778" t="s">
        <v>31651</v>
      </c>
      <c r="C5778" s="2">
        <v>511000</v>
      </c>
      <c r="D5778" t="s">
        <v>32581</v>
      </c>
      <c r="E5778">
        <v>1604308</v>
      </c>
      <c r="F5778">
        <v>9308406.56</v>
      </c>
      <c r="G5778">
        <v>5.80213185996704</v>
      </c>
      <c r="H5778">
        <v>0.07807844</v>
      </c>
      <c r="I5778">
        <v>0.023225</v>
      </c>
      <c r="J5778">
        <v>0.006193</v>
      </c>
      <c r="K5778">
        <v>0.010426</v>
      </c>
      <c r="L5778">
        <v>0.003733</v>
      </c>
      <c r="M5778">
        <v>0.002873</v>
      </c>
      <c r="N5778">
        <v>0.025344</v>
      </c>
      <c r="O5778">
        <v>0.014904</v>
      </c>
      <c r="P5778" s="3" t="s">
        <v>32587</v>
      </c>
      <c r="Q5778" s="3" t="s">
        <v>1349</v>
      </c>
      <c r="R5778" s="3" t="s">
        <v>32588</v>
      </c>
      <c r="S5778" s="3" t="s">
        <v>32589</v>
      </c>
      <c r="T5778" s="3" t="s">
        <v>32590</v>
      </c>
      <c r="U5778" s="3" t="s">
        <v>32591</v>
      </c>
      <c r="V5778" s="3" t="s">
        <v>4833</v>
      </c>
      <c r="W5778" s="3" t="s">
        <v>974</v>
      </c>
      <c r="X5778" s="3" t="s">
        <v>2576</v>
      </c>
      <c r="Y5778" s="4">
        <v>409.1</v>
      </c>
      <c r="Z5778" s="4">
        <v>106.40183736</v>
      </c>
      <c r="AA5778" s="4">
        <f t="shared" si="546"/>
        <v>6.4683</v>
      </c>
      <c r="AB5778" s="4">
        <v>16140000</v>
      </c>
      <c r="AC5778" s="4">
        <v>0.0659243106319703</v>
      </c>
      <c r="AD5778" s="3">
        <v>1</v>
      </c>
      <c r="AE5778" s="3">
        <v>0</v>
      </c>
      <c r="AF5778" s="3">
        <f t="shared" si="545"/>
        <v>0</v>
      </c>
      <c r="AG5778" s="6">
        <f t="shared" si="547"/>
        <v>0</v>
      </c>
      <c r="AH5778" s="4">
        <f t="shared" si="548"/>
        <v>0</v>
      </c>
      <c r="AI5778" s="4">
        <v>105.058433</v>
      </c>
      <c r="AJ5778" s="4">
        <v>29.580228</v>
      </c>
      <c r="AK5778" s="4">
        <v>1</v>
      </c>
      <c r="AL5778" s="4">
        <v>2001</v>
      </c>
      <c r="AM5778" s="4">
        <v>0</v>
      </c>
      <c r="AN5778" s="1">
        <f t="shared" si="549"/>
        <v>0</v>
      </c>
      <c r="AO5778" s="1">
        <f t="shared" si="550"/>
        <v>0</v>
      </c>
    </row>
    <row r="5779" s="1" customFormat="1" spans="1:41">
      <c r="A5779">
        <v>2002</v>
      </c>
      <c r="B5779" t="s">
        <v>31651</v>
      </c>
      <c r="C5779" s="2">
        <v>511000</v>
      </c>
      <c r="D5779" t="s">
        <v>32581</v>
      </c>
      <c r="E5779">
        <v>1782231</v>
      </c>
      <c r="F5779">
        <v>9411653.05</v>
      </c>
      <c r="G5779">
        <v>5.28082669979369</v>
      </c>
      <c r="H5779">
        <v>0.08138419</v>
      </c>
      <c r="I5779">
        <v>0.027628</v>
      </c>
      <c r="J5779">
        <v>0.005816</v>
      </c>
      <c r="K5779">
        <v>0.012577</v>
      </c>
      <c r="L5779">
        <v>0.004038</v>
      </c>
      <c r="M5779">
        <v>0.005196</v>
      </c>
      <c r="N5779">
        <v>0.022463</v>
      </c>
      <c r="O5779">
        <v>0.00734</v>
      </c>
      <c r="P5779" s="3" t="s">
        <v>32592</v>
      </c>
      <c r="Q5779" s="3" t="s">
        <v>278</v>
      </c>
      <c r="R5779" s="3" t="s">
        <v>32593</v>
      </c>
      <c r="S5779" s="3" t="s">
        <v>32594</v>
      </c>
      <c r="T5779" s="3" t="s">
        <v>32595</v>
      </c>
      <c r="U5779" s="3" t="s">
        <v>32596</v>
      </c>
      <c r="V5779" s="3" t="s">
        <v>3967</v>
      </c>
      <c r="W5779" s="3" t="s">
        <v>3469</v>
      </c>
      <c r="X5779" s="3" t="s">
        <v>1207</v>
      </c>
      <c r="Y5779" s="4">
        <v>402.2</v>
      </c>
      <c r="Z5779" s="4">
        <v>132.1038775</v>
      </c>
      <c r="AA5779" s="4">
        <f t="shared" si="546"/>
        <v>5.8024</v>
      </c>
      <c r="AB5779" s="4">
        <v>1767797</v>
      </c>
      <c r="AC5779" s="4">
        <v>0.747279679171308</v>
      </c>
      <c r="AD5779" s="3">
        <v>1</v>
      </c>
      <c r="AE5779" s="3">
        <v>0</v>
      </c>
      <c r="AF5779" s="3">
        <f t="shared" si="545"/>
        <v>0</v>
      </c>
      <c r="AG5779" s="6">
        <f t="shared" si="547"/>
        <v>0</v>
      </c>
      <c r="AH5779" s="4">
        <f t="shared" si="548"/>
        <v>0</v>
      </c>
      <c r="AI5779" s="4">
        <v>105.058433</v>
      </c>
      <c r="AJ5779" s="4">
        <v>29.580228</v>
      </c>
      <c r="AK5779" s="4">
        <v>1</v>
      </c>
      <c r="AL5779" s="4">
        <v>2002</v>
      </c>
      <c r="AM5779" s="4">
        <v>0</v>
      </c>
      <c r="AN5779" s="1">
        <f t="shared" si="549"/>
        <v>0</v>
      </c>
      <c r="AO5779" s="1">
        <f t="shared" si="550"/>
        <v>0</v>
      </c>
    </row>
    <row r="5780" s="1" customFormat="1" spans="1:41">
      <c r="A5780">
        <v>2003</v>
      </c>
      <c r="B5780" t="s">
        <v>31651</v>
      </c>
      <c r="C5780" s="2">
        <v>511000</v>
      </c>
      <c r="D5780" t="s">
        <v>32581</v>
      </c>
      <c r="E5780">
        <v>2003189</v>
      </c>
      <c r="F5780">
        <v>9998498.11</v>
      </c>
      <c r="G5780">
        <v>4.99129044238961</v>
      </c>
      <c r="H5780">
        <v>0.07199902</v>
      </c>
      <c r="I5780">
        <v>0.024925</v>
      </c>
      <c r="J5780">
        <v>0.007173</v>
      </c>
      <c r="K5780">
        <v>0.012367</v>
      </c>
      <c r="L5780">
        <v>0.002774</v>
      </c>
      <c r="M5780">
        <v>0.002611</v>
      </c>
      <c r="N5780">
        <v>0.017321</v>
      </c>
      <c r="O5780">
        <v>0.010478</v>
      </c>
      <c r="P5780" s="3" t="s">
        <v>32597</v>
      </c>
      <c r="Q5780" s="3" t="s">
        <v>94</v>
      </c>
      <c r="R5780" s="3" t="s">
        <v>32598</v>
      </c>
      <c r="S5780" s="3" t="s">
        <v>32599</v>
      </c>
      <c r="T5780" s="3" t="s">
        <v>32600</v>
      </c>
      <c r="U5780" s="3" t="s">
        <v>32601</v>
      </c>
      <c r="V5780" s="3" t="s">
        <v>5262</v>
      </c>
      <c r="W5780" s="3" t="s">
        <v>6280</v>
      </c>
      <c r="X5780" s="3" t="s">
        <v>3469</v>
      </c>
      <c r="Y5780" s="4">
        <v>395.7</v>
      </c>
      <c r="Z5780" s="4">
        <v>144.92639492</v>
      </c>
      <c r="AA5780" s="4">
        <f t="shared" si="546"/>
        <v>5.463</v>
      </c>
      <c r="AB5780" s="4">
        <v>1604308</v>
      </c>
      <c r="AC5780" s="4">
        <v>0.903357677702785</v>
      </c>
      <c r="AD5780" s="3">
        <v>1</v>
      </c>
      <c r="AE5780" s="3">
        <v>0</v>
      </c>
      <c r="AF5780" s="3">
        <f t="shared" si="545"/>
        <v>0</v>
      </c>
      <c r="AG5780" s="6">
        <f t="shared" si="547"/>
        <v>0</v>
      </c>
      <c r="AH5780" s="4">
        <f t="shared" si="548"/>
        <v>0</v>
      </c>
      <c r="AI5780" s="4">
        <v>105.058433</v>
      </c>
      <c r="AJ5780" s="4">
        <v>29.580228</v>
      </c>
      <c r="AK5780" s="4">
        <v>1</v>
      </c>
      <c r="AL5780" s="4">
        <v>2003</v>
      </c>
      <c r="AM5780" s="4">
        <v>0</v>
      </c>
      <c r="AN5780" s="1">
        <f t="shared" si="549"/>
        <v>0</v>
      </c>
      <c r="AO5780" s="1">
        <f t="shared" si="550"/>
        <v>0</v>
      </c>
    </row>
    <row r="5781" s="1" customFormat="1" spans="1:41">
      <c r="A5781">
        <v>2004</v>
      </c>
      <c r="B5781" t="s">
        <v>31651</v>
      </c>
      <c r="C5781" s="2">
        <v>511000</v>
      </c>
      <c r="D5781" t="s">
        <v>32581</v>
      </c>
      <c r="E5781">
        <v>2435401</v>
      </c>
      <c r="F5781">
        <v>10606931.96</v>
      </c>
      <c r="G5781">
        <v>4.35531231201761</v>
      </c>
      <c r="H5781">
        <v>0.07284957</v>
      </c>
      <c r="I5781">
        <v>0.026064</v>
      </c>
      <c r="J5781">
        <v>0.006214</v>
      </c>
      <c r="K5781">
        <v>0.0124</v>
      </c>
      <c r="L5781">
        <v>0.002846</v>
      </c>
      <c r="M5781">
        <v>0.004604</v>
      </c>
      <c r="N5781">
        <v>0.018727</v>
      </c>
      <c r="O5781">
        <v>0.005689</v>
      </c>
      <c r="P5781" s="3" t="s">
        <v>32602</v>
      </c>
      <c r="Q5781" s="3" t="s">
        <v>313</v>
      </c>
      <c r="R5781" s="3" t="s">
        <v>32603</v>
      </c>
      <c r="S5781" s="3" t="s">
        <v>32604</v>
      </c>
      <c r="T5781" s="3" t="s">
        <v>32605</v>
      </c>
      <c r="U5781" s="3" t="s">
        <v>32606</v>
      </c>
      <c r="V5781" s="3" t="s">
        <v>7251</v>
      </c>
      <c r="W5781" s="3" t="s">
        <v>5263</v>
      </c>
      <c r="X5781" s="3" t="s">
        <v>884</v>
      </c>
      <c r="Y5781" s="4">
        <v>396.3</v>
      </c>
      <c r="Z5781" s="4">
        <v>170.32114052</v>
      </c>
      <c r="AA5781" s="4">
        <f t="shared" si="546"/>
        <v>4.8879</v>
      </c>
      <c r="AB5781" s="4">
        <v>1782231</v>
      </c>
      <c r="AC5781" s="4">
        <v>0.955662540489981</v>
      </c>
      <c r="AD5781" s="3">
        <v>1</v>
      </c>
      <c r="AE5781" s="3">
        <v>0</v>
      </c>
      <c r="AF5781" s="3">
        <f t="shared" si="545"/>
        <v>0</v>
      </c>
      <c r="AG5781" s="6">
        <f t="shared" si="547"/>
        <v>0</v>
      </c>
      <c r="AH5781" s="4">
        <f t="shared" si="548"/>
        <v>0</v>
      </c>
      <c r="AI5781" s="4">
        <v>105.058433</v>
      </c>
      <c r="AJ5781" s="4">
        <v>29.580228</v>
      </c>
      <c r="AK5781" s="4">
        <v>1</v>
      </c>
      <c r="AL5781" s="4">
        <v>2004</v>
      </c>
      <c r="AM5781" s="4">
        <v>0</v>
      </c>
      <c r="AN5781" s="1">
        <f t="shared" si="549"/>
        <v>0</v>
      </c>
      <c r="AO5781" s="1">
        <f t="shared" si="550"/>
        <v>0</v>
      </c>
    </row>
    <row r="5782" s="1" customFormat="1" spans="1:41">
      <c r="A5782">
        <v>2005</v>
      </c>
      <c r="B5782" t="s">
        <v>31651</v>
      </c>
      <c r="C5782" s="2">
        <v>511000</v>
      </c>
      <c r="D5782" t="s">
        <v>32581</v>
      </c>
      <c r="E5782">
        <v>2548349</v>
      </c>
      <c r="F5782">
        <v>11252817.76</v>
      </c>
      <c r="G5782">
        <v>4.41572867766542</v>
      </c>
      <c r="H5782">
        <v>0.09653893</v>
      </c>
      <c r="I5782">
        <v>0.026434</v>
      </c>
      <c r="J5782">
        <v>0.007862</v>
      </c>
      <c r="K5782">
        <v>0.011029</v>
      </c>
      <c r="L5782">
        <v>0.002987</v>
      </c>
      <c r="M5782">
        <v>0.004555</v>
      </c>
      <c r="N5782">
        <v>0.03225</v>
      </c>
      <c r="O5782">
        <v>0.021386</v>
      </c>
      <c r="P5782" s="3" t="s">
        <v>32607</v>
      </c>
      <c r="Q5782" s="3" t="s">
        <v>713</v>
      </c>
      <c r="R5782" s="3" t="s">
        <v>32608</v>
      </c>
      <c r="S5782" s="3" t="s">
        <v>32609</v>
      </c>
      <c r="T5782" s="3" t="s">
        <v>32610</v>
      </c>
      <c r="U5782" s="3" t="s">
        <v>32611</v>
      </c>
      <c r="V5782" s="3" t="s">
        <v>5050</v>
      </c>
      <c r="W5782" s="3" t="s">
        <v>3024</v>
      </c>
      <c r="X5782" s="3" t="s">
        <v>965</v>
      </c>
      <c r="Y5782" s="4">
        <v>396.6</v>
      </c>
      <c r="Z5782" s="4">
        <v>187.5478176</v>
      </c>
      <c r="AA5782" s="4">
        <f t="shared" si="546"/>
        <v>4.6024</v>
      </c>
      <c r="AB5782" s="4">
        <v>2003189</v>
      </c>
      <c r="AC5782" s="4">
        <v>0.936246243364955</v>
      </c>
      <c r="AD5782" s="3">
        <v>1</v>
      </c>
      <c r="AE5782" s="3">
        <v>0</v>
      </c>
      <c r="AF5782" s="3">
        <f t="shared" si="545"/>
        <v>0</v>
      </c>
      <c r="AG5782" s="6">
        <f t="shared" si="547"/>
        <v>0</v>
      </c>
      <c r="AH5782" s="4">
        <f t="shared" si="548"/>
        <v>0</v>
      </c>
      <c r="AI5782" s="4">
        <v>105.058433</v>
      </c>
      <c r="AJ5782" s="4">
        <v>29.580228</v>
      </c>
      <c r="AK5782" s="4">
        <v>1</v>
      </c>
      <c r="AL5782" s="4">
        <v>2005</v>
      </c>
      <c r="AM5782" s="4">
        <v>0</v>
      </c>
      <c r="AN5782" s="1">
        <f t="shared" si="549"/>
        <v>0</v>
      </c>
      <c r="AO5782" s="1">
        <f t="shared" si="550"/>
        <v>0</v>
      </c>
    </row>
    <row r="5783" s="1" customFormat="1" spans="1:41">
      <c r="A5783">
        <v>2006</v>
      </c>
      <c r="B5783" t="s">
        <v>31651</v>
      </c>
      <c r="C5783" s="2">
        <v>511000</v>
      </c>
      <c r="D5783" t="s">
        <v>32581</v>
      </c>
      <c r="E5783">
        <v>3012878</v>
      </c>
      <c r="F5783">
        <v>13182789.15</v>
      </c>
      <c r="G5783">
        <v>4.37548057040477</v>
      </c>
      <c r="H5783">
        <v>0.06738714</v>
      </c>
      <c r="I5783">
        <v>0.021831</v>
      </c>
      <c r="J5783">
        <v>0.006337</v>
      </c>
      <c r="K5783">
        <v>0.010082</v>
      </c>
      <c r="L5783">
        <v>0.003335</v>
      </c>
      <c r="M5783">
        <v>0.002077</v>
      </c>
      <c r="N5783">
        <v>0.021736</v>
      </c>
      <c r="O5783">
        <v>0.009709</v>
      </c>
      <c r="P5783" s="3" t="s">
        <v>32612</v>
      </c>
      <c r="Q5783" s="3" t="s">
        <v>10398</v>
      </c>
      <c r="R5783" s="3" t="s">
        <v>32613</v>
      </c>
      <c r="S5783" s="3" t="s">
        <v>32614</v>
      </c>
      <c r="T5783" s="3" t="s">
        <v>32615</v>
      </c>
      <c r="U5783" s="3" t="s">
        <v>32616</v>
      </c>
      <c r="V5783" s="3" t="s">
        <v>5274</v>
      </c>
      <c r="W5783" s="3" t="s">
        <v>169</v>
      </c>
      <c r="X5783" s="3" t="s">
        <v>1281</v>
      </c>
      <c r="Y5783" s="4">
        <v>397.1</v>
      </c>
      <c r="Z5783" s="4">
        <v>204.99786378</v>
      </c>
      <c r="AA5783" s="4">
        <f t="shared" si="546"/>
        <v>4.5287</v>
      </c>
      <c r="AB5783" s="4">
        <v>2435401</v>
      </c>
      <c r="AC5783" s="4">
        <v>0.841741724586629</v>
      </c>
      <c r="AD5783" s="3">
        <v>1</v>
      </c>
      <c r="AE5783" s="3">
        <v>0</v>
      </c>
      <c r="AF5783" s="3">
        <f t="shared" si="545"/>
        <v>0</v>
      </c>
      <c r="AG5783" s="6">
        <f t="shared" si="547"/>
        <v>0</v>
      </c>
      <c r="AH5783" s="4">
        <f t="shared" si="548"/>
        <v>0</v>
      </c>
      <c r="AI5783" s="4">
        <v>105.058433</v>
      </c>
      <c r="AJ5783" s="4">
        <v>29.580228</v>
      </c>
      <c r="AK5783" s="4">
        <v>1</v>
      </c>
      <c r="AL5783" s="4">
        <v>2006</v>
      </c>
      <c r="AM5783" s="4">
        <v>0</v>
      </c>
      <c r="AN5783" s="1">
        <f t="shared" si="549"/>
        <v>0</v>
      </c>
      <c r="AO5783" s="1">
        <f t="shared" si="550"/>
        <v>0</v>
      </c>
    </row>
    <row r="5784" s="1" customFormat="1" spans="1:41">
      <c r="A5784">
        <v>2007</v>
      </c>
      <c r="B5784" t="s">
        <v>31651</v>
      </c>
      <c r="C5784" s="2">
        <v>511000</v>
      </c>
      <c r="D5784" t="s">
        <v>32581</v>
      </c>
      <c r="E5784">
        <v>3746111</v>
      </c>
      <c r="F5784">
        <v>13370457.39</v>
      </c>
      <c r="G5784">
        <v>3.56915675750131</v>
      </c>
      <c r="H5784">
        <v>0.09858931</v>
      </c>
      <c r="I5784">
        <v>0.030087</v>
      </c>
      <c r="J5784">
        <v>0.007809</v>
      </c>
      <c r="K5784">
        <v>0.012187</v>
      </c>
      <c r="L5784">
        <v>0.003104</v>
      </c>
      <c r="M5784">
        <v>0.006987</v>
      </c>
      <c r="N5784">
        <v>0.032957</v>
      </c>
      <c r="O5784">
        <v>0.011354</v>
      </c>
      <c r="P5784" s="3" t="s">
        <v>32617</v>
      </c>
      <c r="Q5784" s="3" t="s">
        <v>755</v>
      </c>
      <c r="R5784" s="3" t="s">
        <v>32618</v>
      </c>
      <c r="S5784" s="3" t="s">
        <v>32619</v>
      </c>
      <c r="T5784" s="3" t="s">
        <v>32620</v>
      </c>
      <c r="U5784" s="3" t="s">
        <v>32621</v>
      </c>
      <c r="V5784" s="3" t="s">
        <v>8953</v>
      </c>
      <c r="W5784" s="3" t="s">
        <v>1239</v>
      </c>
      <c r="X5784" s="3" t="s">
        <v>1766</v>
      </c>
      <c r="Y5784" s="4">
        <v>397.8</v>
      </c>
      <c r="Z5784" s="4">
        <v>195.85595224</v>
      </c>
      <c r="AA5784" s="4">
        <f t="shared" si="546"/>
        <v>3.655</v>
      </c>
      <c r="AB5784" s="4">
        <v>2548349</v>
      </c>
      <c r="AC5784" s="4">
        <v>0.768560162834839</v>
      </c>
      <c r="AD5784" s="3">
        <v>1</v>
      </c>
      <c r="AE5784" s="3">
        <v>0</v>
      </c>
      <c r="AF5784" s="3">
        <f t="shared" si="545"/>
        <v>0</v>
      </c>
      <c r="AG5784" s="6">
        <f t="shared" si="547"/>
        <v>0</v>
      </c>
      <c r="AH5784" s="4">
        <f t="shared" si="548"/>
        <v>0</v>
      </c>
      <c r="AI5784" s="4">
        <v>105.058433</v>
      </c>
      <c r="AJ5784" s="4">
        <v>29.580228</v>
      </c>
      <c r="AK5784" s="4">
        <v>1</v>
      </c>
      <c r="AL5784" s="4">
        <v>2007</v>
      </c>
      <c r="AM5784" s="4">
        <v>0</v>
      </c>
      <c r="AN5784" s="1">
        <f t="shared" si="549"/>
        <v>0</v>
      </c>
      <c r="AO5784" s="1">
        <f t="shared" si="550"/>
        <v>0</v>
      </c>
    </row>
    <row r="5785" s="1" customFormat="1" spans="1:41">
      <c r="A5785">
        <v>2008</v>
      </c>
      <c r="B5785" t="s">
        <v>31651</v>
      </c>
      <c r="C5785" s="2">
        <v>511000</v>
      </c>
      <c r="D5785" t="s">
        <v>32581</v>
      </c>
      <c r="E5785">
        <v>4882791</v>
      </c>
      <c r="F5785">
        <v>13210387.51</v>
      </c>
      <c r="G5785">
        <v>2.70549927490241</v>
      </c>
      <c r="H5785">
        <v>0.09872742</v>
      </c>
      <c r="I5785">
        <v>0.033768</v>
      </c>
      <c r="J5785">
        <v>0.009256</v>
      </c>
      <c r="K5785">
        <v>0.016204</v>
      </c>
      <c r="L5785">
        <v>0.004137</v>
      </c>
      <c r="M5785">
        <v>0.004171</v>
      </c>
      <c r="N5785">
        <v>0.026774</v>
      </c>
      <c r="O5785">
        <v>0.009395</v>
      </c>
      <c r="P5785" s="3" t="s">
        <v>32622</v>
      </c>
      <c r="Q5785" s="3" t="s">
        <v>755</v>
      </c>
      <c r="R5785" s="3" t="s">
        <v>14253</v>
      </c>
      <c r="S5785" s="3" t="s">
        <v>32623</v>
      </c>
      <c r="T5785" s="3" t="s">
        <v>32624</v>
      </c>
      <c r="U5785" s="3" t="s">
        <v>32625</v>
      </c>
      <c r="V5785" s="3" t="s">
        <v>1743</v>
      </c>
      <c r="W5785" s="3" t="s">
        <v>2348</v>
      </c>
      <c r="X5785" s="3" t="s">
        <v>551</v>
      </c>
      <c r="Y5785" s="4">
        <v>395.7</v>
      </c>
      <c r="Z5785" s="4">
        <v>195.76256432</v>
      </c>
      <c r="AA5785" s="4">
        <f t="shared" si="546"/>
        <v>2.7429</v>
      </c>
      <c r="AB5785" s="4">
        <v>3012878</v>
      </c>
      <c r="AC5785" s="4">
        <v>0.649752709270007</v>
      </c>
      <c r="AD5785" s="3">
        <v>1</v>
      </c>
      <c r="AE5785" s="3">
        <v>0</v>
      </c>
      <c r="AF5785" s="3">
        <f t="shared" ref="AF5785:AF5848" si="551">IF(AE5785=2013,1,0)</f>
        <v>0</v>
      </c>
      <c r="AG5785" s="6">
        <f t="shared" si="547"/>
        <v>0</v>
      </c>
      <c r="AH5785" s="4">
        <f t="shared" si="548"/>
        <v>0</v>
      </c>
      <c r="AI5785" s="4">
        <v>105.058433</v>
      </c>
      <c r="AJ5785" s="4">
        <v>29.580228</v>
      </c>
      <c r="AK5785" s="4">
        <v>1</v>
      </c>
      <c r="AL5785" s="4">
        <v>2008</v>
      </c>
      <c r="AM5785" s="4">
        <v>0</v>
      </c>
      <c r="AN5785" s="1">
        <f t="shared" si="549"/>
        <v>0</v>
      </c>
      <c r="AO5785" s="1">
        <f t="shared" si="550"/>
        <v>0</v>
      </c>
    </row>
    <row r="5786" s="1" customFormat="1" spans="1:41">
      <c r="A5786">
        <v>2009</v>
      </c>
      <c r="B5786" t="s">
        <v>31651</v>
      </c>
      <c r="C5786" s="2">
        <v>511000</v>
      </c>
      <c r="D5786" t="s">
        <v>32581</v>
      </c>
      <c r="E5786">
        <v>5608849</v>
      </c>
      <c r="F5786">
        <v>13786326.73</v>
      </c>
      <c r="G5786">
        <v>2.45796004313898</v>
      </c>
      <c r="H5786">
        <v>0.11186402</v>
      </c>
      <c r="I5786">
        <v>0.0359</v>
      </c>
      <c r="J5786">
        <v>0.007752</v>
      </c>
      <c r="K5786">
        <v>0.017689</v>
      </c>
      <c r="L5786">
        <v>0.003689</v>
      </c>
      <c r="M5786">
        <v>0.00677</v>
      </c>
      <c r="N5786">
        <v>0.033974</v>
      </c>
      <c r="O5786">
        <v>0.013208</v>
      </c>
      <c r="P5786" s="3" t="s">
        <v>32626</v>
      </c>
      <c r="Q5786" s="3" t="s">
        <v>677</v>
      </c>
      <c r="R5786" s="3" t="s">
        <v>32627</v>
      </c>
      <c r="S5786" s="3" t="s">
        <v>32628</v>
      </c>
      <c r="T5786" s="3" t="s">
        <v>32629</v>
      </c>
      <c r="U5786" s="3" t="s">
        <v>32630</v>
      </c>
      <c r="V5786" s="3" t="s">
        <v>4729</v>
      </c>
      <c r="W5786" s="3" t="s">
        <v>688</v>
      </c>
      <c r="X5786" s="3" t="s">
        <v>447</v>
      </c>
      <c r="Y5786" s="4">
        <v>395.8</v>
      </c>
      <c r="Z5786" s="4">
        <v>260.87145851</v>
      </c>
      <c r="AA5786" s="4">
        <f t="shared" si="546"/>
        <v>2.57</v>
      </c>
      <c r="AB5786" s="4">
        <v>3746111</v>
      </c>
      <c r="AC5786" s="4">
        <v>0.696379414571538</v>
      </c>
      <c r="AD5786" s="3">
        <v>1</v>
      </c>
      <c r="AE5786" s="3">
        <v>0</v>
      </c>
      <c r="AF5786" s="3">
        <f t="shared" si="551"/>
        <v>0</v>
      </c>
      <c r="AG5786" s="6">
        <f t="shared" si="547"/>
        <v>0</v>
      </c>
      <c r="AH5786" s="4">
        <f t="shared" si="548"/>
        <v>0</v>
      </c>
      <c r="AI5786" s="4">
        <v>105.058433</v>
      </c>
      <c r="AJ5786" s="4">
        <v>29.580228</v>
      </c>
      <c r="AK5786" s="4">
        <v>1</v>
      </c>
      <c r="AL5786" s="4">
        <v>2009</v>
      </c>
      <c r="AM5786" s="4">
        <v>0</v>
      </c>
      <c r="AN5786" s="1">
        <f t="shared" si="549"/>
        <v>0</v>
      </c>
      <c r="AO5786" s="1">
        <f t="shared" si="550"/>
        <v>0</v>
      </c>
    </row>
    <row r="5787" s="1" customFormat="1" spans="1:41">
      <c r="A5787">
        <v>2010</v>
      </c>
      <c r="B5787" t="s">
        <v>31651</v>
      </c>
      <c r="C5787" s="2">
        <v>511000</v>
      </c>
      <c r="D5787" t="s">
        <v>32581</v>
      </c>
      <c r="E5787">
        <v>6902791</v>
      </c>
      <c r="F5787">
        <v>14242328.61</v>
      </c>
      <c r="G5787">
        <v>2.06327101747684</v>
      </c>
      <c r="H5787">
        <v>0.08417504</v>
      </c>
      <c r="I5787">
        <v>0.026342</v>
      </c>
      <c r="J5787">
        <v>0.006495</v>
      </c>
      <c r="K5787">
        <v>0.012312</v>
      </c>
      <c r="L5787">
        <v>0.003991</v>
      </c>
      <c r="M5787">
        <v>0.003544</v>
      </c>
      <c r="N5787">
        <v>0.030348</v>
      </c>
      <c r="O5787">
        <v>0.010185</v>
      </c>
      <c r="P5787" s="3" t="s">
        <v>32631</v>
      </c>
      <c r="Q5787" s="3" t="s">
        <v>882</v>
      </c>
      <c r="R5787" s="3" t="s">
        <v>32632</v>
      </c>
      <c r="S5787" s="3" t="s">
        <v>32633</v>
      </c>
      <c r="T5787" s="3" t="s">
        <v>32634</v>
      </c>
      <c r="U5787" s="3" t="s">
        <v>32635</v>
      </c>
      <c r="V5787" s="3" t="s">
        <v>874</v>
      </c>
      <c r="W5787" s="3" t="s">
        <v>109</v>
      </c>
      <c r="X5787" s="3" t="s">
        <v>858</v>
      </c>
      <c r="Y5787" s="4">
        <v>370.4</v>
      </c>
      <c r="Z5787" s="4">
        <v>254.1184827</v>
      </c>
      <c r="AA5787" s="4">
        <f t="shared" si="546"/>
        <v>2.1899</v>
      </c>
      <c r="AB5787" s="4">
        <v>4882791</v>
      </c>
      <c r="AC5787" s="4">
        <v>0.520436944157552</v>
      </c>
      <c r="AD5787" s="3">
        <v>1</v>
      </c>
      <c r="AE5787" s="3">
        <v>0</v>
      </c>
      <c r="AF5787" s="3">
        <f t="shared" si="551"/>
        <v>0</v>
      </c>
      <c r="AG5787" s="6">
        <f t="shared" si="547"/>
        <v>0</v>
      </c>
      <c r="AH5787" s="4">
        <f t="shared" si="548"/>
        <v>0</v>
      </c>
      <c r="AI5787" s="4">
        <v>105.058433</v>
      </c>
      <c r="AJ5787" s="4">
        <v>29.580228</v>
      </c>
      <c r="AK5787" s="4">
        <v>1</v>
      </c>
      <c r="AL5787" s="4">
        <v>2010</v>
      </c>
      <c r="AM5787" s="4">
        <v>0</v>
      </c>
      <c r="AN5787" s="1">
        <f t="shared" si="549"/>
        <v>0</v>
      </c>
      <c r="AO5787" s="1">
        <f t="shared" si="550"/>
        <v>0</v>
      </c>
    </row>
    <row r="5788" s="1" customFormat="1" spans="1:41">
      <c r="A5788">
        <v>2011</v>
      </c>
      <c r="B5788" t="s">
        <v>31651</v>
      </c>
      <c r="C5788" s="2">
        <v>511000</v>
      </c>
      <c r="D5788" t="s">
        <v>32581</v>
      </c>
      <c r="E5788">
        <v>8546836</v>
      </c>
      <c r="F5788">
        <v>15201442.6</v>
      </c>
      <c r="G5788">
        <v>1.77860469067149</v>
      </c>
      <c r="H5788">
        <v>0.14743766</v>
      </c>
      <c r="I5788">
        <v>0.046046</v>
      </c>
      <c r="J5788">
        <v>0.011678</v>
      </c>
      <c r="K5788">
        <v>0.021393</v>
      </c>
      <c r="L5788">
        <v>0.006521</v>
      </c>
      <c r="M5788">
        <v>0.006455</v>
      </c>
      <c r="N5788">
        <v>0.037589</v>
      </c>
      <c r="O5788">
        <v>0.022338</v>
      </c>
      <c r="P5788" s="3" t="s">
        <v>32636</v>
      </c>
      <c r="Q5788" s="3" t="s">
        <v>890</v>
      </c>
      <c r="R5788" s="3" t="s">
        <v>32637</v>
      </c>
      <c r="S5788" s="3" t="s">
        <v>32638</v>
      </c>
      <c r="T5788" s="3" t="s">
        <v>32639</v>
      </c>
      <c r="U5788" s="3" t="s">
        <v>32640</v>
      </c>
      <c r="V5788" s="3" t="s">
        <v>4729</v>
      </c>
      <c r="W5788" s="3" t="s">
        <v>1356</v>
      </c>
      <c r="X5788" s="3" t="s">
        <v>974</v>
      </c>
      <c r="Y5788" s="4">
        <v>365.3</v>
      </c>
      <c r="Z5788" s="4">
        <v>278.84054952</v>
      </c>
      <c r="AA5788" s="4">
        <f t="shared" si="546"/>
        <v>1.9454</v>
      </c>
      <c r="AB5788" s="4">
        <v>5608849</v>
      </c>
      <c r="AC5788" s="4">
        <v>0.497143976455776</v>
      </c>
      <c r="AD5788" s="3">
        <v>1</v>
      </c>
      <c r="AE5788" s="3">
        <v>0</v>
      </c>
      <c r="AF5788" s="3">
        <f t="shared" si="551"/>
        <v>0</v>
      </c>
      <c r="AG5788" s="6">
        <f t="shared" si="547"/>
        <v>0</v>
      </c>
      <c r="AH5788" s="4">
        <f t="shared" si="548"/>
        <v>0</v>
      </c>
      <c r="AI5788" s="4">
        <v>105.058433</v>
      </c>
      <c r="AJ5788" s="4">
        <v>29.580228</v>
      </c>
      <c r="AK5788" s="4">
        <v>1</v>
      </c>
      <c r="AL5788" s="4">
        <v>2011</v>
      </c>
      <c r="AM5788" s="4">
        <v>0</v>
      </c>
      <c r="AN5788" s="1">
        <f t="shared" si="549"/>
        <v>0</v>
      </c>
      <c r="AO5788" s="1">
        <f t="shared" si="550"/>
        <v>0</v>
      </c>
    </row>
    <row r="5789" s="1" customFormat="1" spans="1:41">
      <c r="A5789">
        <v>2012</v>
      </c>
      <c r="B5789" t="s">
        <v>31651</v>
      </c>
      <c r="C5789" s="2">
        <v>511000</v>
      </c>
      <c r="D5789" t="s">
        <v>32581</v>
      </c>
      <c r="E5789">
        <v>9781812</v>
      </c>
      <c r="F5789">
        <v>14460442.65</v>
      </c>
      <c r="G5789">
        <v>1.4782989746685</v>
      </c>
      <c r="H5789">
        <v>0.1268479</v>
      </c>
      <c r="I5789">
        <v>0.039221</v>
      </c>
      <c r="J5789">
        <v>0.011259</v>
      </c>
      <c r="K5789">
        <v>0.017595</v>
      </c>
      <c r="L5789">
        <v>0.006011</v>
      </c>
      <c r="M5789">
        <v>0.004357</v>
      </c>
      <c r="N5789">
        <v>0.033285</v>
      </c>
      <c r="O5789">
        <v>0.020639</v>
      </c>
      <c r="P5789" s="3" t="s">
        <v>32641</v>
      </c>
      <c r="Q5789" s="3" t="s">
        <v>94</v>
      </c>
      <c r="R5789" s="3" t="s">
        <v>32642</v>
      </c>
      <c r="S5789" s="3" t="s">
        <v>32643</v>
      </c>
      <c r="T5789" s="3" t="s">
        <v>32644</v>
      </c>
      <c r="U5789" s="3" t="s">
        <v>32645</v>
      </c>
      <c r="V5789" s="3" t="s">
        <v>1743</v>
      </c>
      <c r="W5789" s="3" t="s">
        <v>763</v>
      </c>
      <c r="X5789" s="3" t="s">
        <v>5263</v>
      </c>
      <c r="Y5789" s="4">
        <v>360.3</v>
      </c>
      <c r="Z5789" s="4">
        <v>318.52615376</v>
      </c>
      <c r="AA5789" s="4">
        <f t="shared" si="546"/>
        <v>1.6473</v>
      </c>
      <c r="AB5789" s="4">
        <v>6902791</v>
      </c>
      <c r="AC5789" s="4">
        <v>0.461445455555586</v>
      </c>
      <c r="AD5789" s="3">
        <v>1</v>
      </c>
      <c r="AE5789" s="3">
        <v>0</v>
      </c>
      <c r="AF5789" s="3">
        <f t="shared" si="551"/>
        <v>0</v>
      </c>
      <c r="AG5789" s="6">
        <f t="shared" si="547"/>
        <v>0</v>
      </c>
      <c r="AH5789" s="4">
        <f t="shared" si="548"/>
        <v>0</v>
      </c>
      <c r="AI5789" s="4">
        <v>105.058433</v>
      </c>
      <c r="AJ5789" s="4">
        <v>29.580228</v>
      </c>
      <c r="AK5789" s="4">
        <v>1</v>
      </c>
      <c r="AL5789" s="4">
        <v>2012</v>
      </c>
      <c r="AM5789" s="4">
        <v>0</v>
      </c>
      <c r="AN5789" s="1">
        <f t="shared" si="549"/>
        <v>0</v>
      </c>
      <c r="AO5789" s="1">
        <f t="shared" si="550"/>
        <v>0</v>
      </c>
    </row>
    <row r="5790" s="1" customFormat="1" spans="1:41">
      <c r="A5790">
        <v>2013</v>
      </c>
      <c r="B5790" t="s">
        <v>31651</v>
      </c>
      <c r="C5790" s="2">
        <v>511000</v>
      </c>
      <c r="D5790" t="s">
        <v>32581</v>
      </c>
      <c r="E5790">
        <v>10693429</v>
      </c>
      <c r="F5790">
        <v>17978038.14</v>
      </c>
      <c r="G5790">
        <v>1.68122293980724</v>
      </c>
      <c r="H5790">
        <v>0.14010229</v>
      </c>
      <c r="I5790">
        <v>0.042428</v>
      </c>
      <c r="J5790">
        <v>0.009498</v>
      </c>
      <c r="K5790">
        <v>0.020589</v>
      </c>
      <c r="L5790">
        <v>0.007029</v>
      </c>
      <c r="M5790">
        <v>0.005312</v>
      </c>
      <c r="N5790">
        <v>0.045557</v>
      </c>
      <c r="O5790">
        <v>0.01972</v>
      </c>
      <c r="P5790" s="3" t="s">
        <v>32646</v>
      </c>
      <c r="Q5790" s="3" t="s">
        <v>1034</v>
      </c>
      <c r="R5790" s="3" t="s">
        <v>32647</v>
      </c>
      <c r="S5790" s="3" t="s">
        <v>32648</v>
      </c>
      <c r="T5790" s="3" t="s">
        <v>32649</v>
      </c>
      <c r="U5790" s="3" t="s">
        <v>32650</v>
      </c>
      <c r="V5790" s="3" t="s">
        <v>6297</v>
      </c>
      <c r="W5790" s="3" t="s">
        <v>2502</v>
      </c>
      <c r="X5790" s="3" t="s">
        <v>2675</v>
      </c>
      <c r="Y5790" s="4">
        <v>355.1</v>
      </c>
      <c r="Z5790" s="4">
        <v>351.65775738</v>
      </c>
      <c r="AA5790" s="4">
        <f t="shared" si="546"/>
        <v>1.9646</v>
      </c>
      <c r="AB5790" s="4">
        <v>8546836</v>
      </c>
      <c r="AC5790" s="4">
        <v>0.411447882444451</v>
      </c>
      <c r="AD5790" s="3">
        <v>1</v>
      </c>
      <c r="AE5790" s="3">
        <v>0</v>
      </c>
      <c r="AF5790" s="3">
        <f t="shared" si="551"/>
        <v>0</v>
      </c>
      <c r="AG5790" s="6">
        <f t="shared" si="547"/>
        <v>0</v>
      </c>
      <c r="AH5790" s="4">
        <f t="shared" si="548"/>
        <v>0</v>
      </c>
      <c r="AI5790" s="4">
        <v>105.058433</v>
      </c>
      <c r="AJ5790" s="4">
        <v>29.580228</v>
      </c>
      <c r="AK5790" s="4">
        <v>1</v>
      </c>
      <c r="AL5790" s="4">
        <v>2013</v>
      </c>
      <c r="AM5790" s="4">
        <v>0</v>
      </c>
      <c r="AN5790" s="1">
        <f t="shared" si="549"/>
        <v>0</v>
      </c>
      <c r="AO5790" s="1">
        <f t="shared" si="550"/>
        <v>0</v>
      </c>
    </row>
    <row r="5791" s="1" customFormat="1" spans="1:41">
      <c r="A5791">
        <v>2014</v>
      </c>
      <c r="B5791" t="s">
        <v>31651</v>
      </c>
      <c r="C5791" s="2">
        <v>511000</v>
      </c>
      <c r="D5791" t="s">
        <v>32581</v>
      </c>
      <c r="E5791">
        <v>11567723</v>
      </c>
      <c r="F5791">
        <v>18131681.23</v>
      </c>
      <c r="G5791">
        <v>1.56743736256479</v>
      </c>
      <c r="H5791">
        <v>0.08741811</v>
      </c>
      <c r="I5791">
        <v>0.025263</v>
      </c>
      <c r="J5791">
        <v>0.006804</v>
      </c>
      <c r="K5791">
        <v>0.01025</v>
      </c>
      <c r="L5791">
        <v>0.002681</v>
      </c>
      <c r="M5791">
        <v>0.005527</v>
      </c>
      <c r="N5791">
        <v>0.030852</v>
      </c>
      <c r="O5791">
        <v>0.014243</v>
      </c>
      <c r="P5791" s="3" t="s">
        <v>32651</v>
      </c>
      <c r="Q5791" s="3" t="s">
        <v>699</v>
      </c>
      <c r="R5791" s="3" t="s">
        <v>32652</v>
      </c>
      <c r="S5791" s="3" t="s">
        <v>32653</v>
      </c>
      <c r="T5791" s="3" t="s">
        <v>32654</v>
      </c>
      <c r="U5791" s="3" t="s">
        <v>32655</v>
      </c>
      <c r="V5791" s="3" t="s">
        <v>1260</v>
      </c>
      <c r="W5791" s="3" t="s">
        <v>6280</v>
      </c>
      <c r="X5791" s="3" t="s">
        <v>3230</v>
      </c>
      <c r="Y5791" s="4">
        <v>349.8</v>
      </c>
      <c r="Z5791" s="4">
        <v>382.24444787</v>
      </c>
      <c r="AA5791" s="4">
        <f t="shared" si="546"/>
        <v>1.8618</v>
      </c>
      <c r="AB5791" s="4">
        <v>9781812</v>
      </c>
      <c r="AC5791" s="4">
        <v>0.390770593290895</v>
      </c>
      <c r="AD5791" s="3">
        <v>1</v>
      </c>
      <c r="AE5791" s="3">
        <v>0</v>
      </c>
      <c r="AF5791" s="3">
        <f t="shared" si="551"/>
        <v>0</v>
      </c>
      <c r="AG5791" s="6">
        <f t="shared" si="547"/>
        <v>0</v>
      </c>
      <c r="AH5791" s="4">
        <f t="shared" si="548"/>
        <v>0</v>
      </c>
      <c r="AI5791" s="4">
        <v>105.058433</v>
      </c>
      <c r="AJ5791" s="4">
        <v>29.580228</v>
      </c>
      <c r="AK5791" s="4">
        <v>1</v>
      </c>
      <c r="AL5791" s="4">
        <v>2014</v>
      </c>
      <c r="AM5791" s="4">
        <v>0</v>
      </c>
      <c r="AN5791" s="1">
        <f t="shared" si="549"/>
        <v>0</v>
      </c>
      <c r="AO5791" s="1">
        <f t="shared" si="550"/>
        <v>0</v>
      </c>
    </row>
    <row r="5792" s="1" customFormat="1" spans="1:41">
      <c r="A5792">
        <v>2015</v>
      </c>
      <c r="B5792" t="s">
        <v>31651</v>
      </c>
      <c r="C5792" s="2">
        <v>511000</v>
      </c>
      <c r="D5792" t="s">
        <v>32581</v>
      </c>
      <c r="E5792">
        <v>11985784</v>
      </c>
      <c r="F5792">
        <v>16963448.16</v>
      </c>
      <c r="G5792">
        <v>1.41529733557688</v>
      </c>
      <c r="H5792">
        <v>0.12148087</v>
      </c>
      <c r="I5792">
        <v>0.033834</v>
      </c>
      <c r="J5792">
        <v>0.008272</v>
      </c>
      <c r="K5792">
        <v>0.01515</v>
      </c>
      <c r="L5792">
        <v>0.006236</v>
      </c>
      <c r="M5792">
        <v>0.004176</v>
      </c>
      <c r="N5792">
        <v>0.043987</v>
      </c>
      <c r="O5792">
        <v>0.021908</v>
      </c>
      <c r="P5792" s="3" t="s">
        <v>32656</v>
      </c>
      <c r="Q5792" s="3" t="s">
        <v>681</v>
      </c>
      <c r="R5792" s="3" t="s">
        <v>32657</v>
      </c>
      <c r="S5792" s="3" t="s">
        <v>32658</v>
      </c>
      <c r="T5792" s="3" t="s">
        <v>32659</v>
      </c>
      <c r="U5792" s="3" t="s">
        <v>32660</v>
      </c>
      <c r="V5792" s="3" t="s">
        <v>1618</v>
      </c>
      <c r="W5792" s="3" t="s">
        <v>3469</v>
      </c>
      <c r="X5792" s="3" t="s">
        <v>748</v>
      </c>
      <c r="Y5792" s="4">
        <v>344.2</v>
      </c>
      <c r="Z5792" s="4">
        <v>361.41969558</v>
      </c>
      <c r="AA5792" s="4">
        <f t="shared" si="546"/>
        <v>1.6663</v>
      </c>
      <c r="AB5792" s="4">
        <v>10693429</v>
      </c>
      <c r="AC5792" s="4">
        <v>0.337982975881731</v>
      </c>
      <c r="AD5792" s="3">
        <v>1</v>
      </c>
      <c r="AE5792" s="3">
        <v>0</v>
      </c>
      <c r="AF5792" s="3">
        <f t="shared" si="551"/>
        <v>0</v>
      </c>
      <c r="AG5792" s="6">
        <f t="shared" si="547"/>
        <v>0</v>
      </c>
      <c r="AH5792" s="4">
        <f t="shared" si="548"/>
        <v>0</v>
      </c>
      <c r="AI5792" s="4">
        <v>105.058433</v>
      </c>
      <c r="AJ5792" s="4">
        <v>29.580228</v>
      </c>
      <c r="AK5792" s="4">
        <v>1</v>
      </c>
      <c r="AL5792" s="4">
        <v>2015</v>
      </c>
      <c r="AM5792" s="4">
        <v>0</v>
      </c>
      <c r="AN5792" s="1">
        <f t="shared" si="549"/>
        <v>0</v>
      </c>
      <c r="AO5792" s="1">
        <f t="shared" si="550"/>
        <v>0</v>
      </c>
    </row>
    <row r="5793" s="1" customFormat="1" spans="1:41">
      <c r="A5793">
        <v>2016</v>
      </c>
      <c r="B5793" t="s">
        <v>31651</v>
      </c>
      <c r="C5793" s="2">
        <v>511000</v>
      </c>
      <c r="D5793" t="s">
        <v>32581</v>
      </c>
      <c r="E5793">
        <v>12976712</v>
      </c>
      <c r="F5793">
        <v>16599274.98</v>
      </c>
      <c r="G5793">
        <v>1.27915877149774</v>
      </c>
      <c r="H5793">
        <v>0.0804397</v>
      </c>
      <c r="I5793">
        <v>0.024522</v>
      </c>
      <c r="J5793">
        <v>0.005479</v>
      </c>
      <c r="K5793">
        <v>0.009986</v>
      </c>
      <c r="L5793">
        <v>0.003861</v>
      </c>
      <c r="M5793">
        <v>0.005195</v>
      </c>
      <c r="N5793">
        <v>0.023714</v>
      </c>
      <c r="O5793">
        <v>0.01263</v>
      </c>
      <c r="P5793" s="3" t="s">
        <v>32661</v>
      </c>
      <c r="Q5793" s="3" t="s">
        <v>438</v>
      </c>
      <c r="R5793" s="3" t="s">
        <v>32662</v>
      </c>
      <c r="S5793" s="3" t="s">
        <v>32663</v>
      </c>
      <c r="T5793" s="3" t="s">
        <v>32664</v>
      </c>
      <c r="U5793" s="3" t="s">
        <v>32665</v>
      </c>
      <c r="V5793" s="3" t="s">
        <v>1252</v>
      </c>
      <c r="W5793" s="3" t="s">
        <v>876</v>
      </c>
      <c r="X5793" s="3" t="s">
        <v>75</v>
      </c>
      <c r="Y5793" s="4">
        <v>338.6</v>
      </c>
      <c r="Z5793" s="4">
        <v>433.91916765</v>
      </c>
      <c r="AA5793" s="4">
        <f t="shared" si="546"/>
        <v>1.5279</v>
      </c>
      <c r="AB5793" s="4">
        <v>11567723</v>
      </c>
      <c r="AC5793" s="4">
        <v>0.375111997106086</v>
      </c>
      <c r="AD5793" s="3">
        <v>1</v>
      </c>
      <c r="AE5793" s="3">
        <v>0</v>
      </c>
      <c r="AF5793" s="3">
        <f t="shared" si="551"/>
        <v>0</v>
      </c>
      <c r="AG5793" s="6">
        <f t="shared" si="547"/>
        <v>0</v>
      </c>
      <c r="AH5793" s="4">
        <f t="shared" si="548"/>
        <v>0</v>
      </c>
      <c r="AI5793" s="4">
        <v>105.058433</v>
      </c>
      <c r="AJ5793" s="4">
        <v>29.580228</v>
      </c>
      <c r="AK5793" s="4">
        <v>1</v>
      </c>
      <c r="AL5793" s="4">
        <v>2016</v>
      </c>
      <c r="AM5793" s="4">
        <v>0</v>
      </c>
      <c r="AN5793" s="1">
        <f t="shared" si="549"/>
        <v>0</v>
      </c>
      <c r="AO5793" s="1">
        <f t="shared" si="550"/>
        <v>0</v>
      </c>
    </row>
    <row r="5794" s="1" customFormat="1" spans="1:41">
      <c r="A5794">
        <v>2017</v>
      </c>
      <c r="B5794" t="s">
        <v>31651</v>
      </c>
      <c r="C5794" s="2">
        <v>511000</v>
      </c>
      <c r="D5794" t="s">
        <v>32581</v>
      </c>
      <c r="E5794">
        <v>13320900</v>
      </c>
      <c r="F5794">
        <v>16746828.67</v>
      </c>
      <c r="G5794">
        <v>1.25718447477273</v>
      </c>
      <c r="H5794">
        <v>0.17272816</v>
      </c>
      <c r="I5794">
        <v>0.049797</v>
      </c>
      <c r="J5794">
        <v>0.010305</v>
      </c>
      <c r="K5794">
        <v>0.022316</v>
      </c>
      <c r="L5794">
        <v>0.009039</v>
      </c>
      <c r="M5794">
        <v>0.008137</v>
      </c>
      <c r="N5794">
        <v>0.055235</v>
      </c>
      <c r="O5794">
        <v>0.02665</v>
      </c>
      <c r="P5794" s="3" t="s">
        <v>32666</v>
      </c>
      <c r="Q5794" s="3" t="s">
        <v>617</v>
      </c>
      <c r="R5794" s="3" t="s">
        <v>32667</v>
      </c>
      <c r="S5794" s="3" t="s">
        <v>32668</v>
      </c>
      <c r="T5794" s="3" t="s">
        <v>32669</v>
      </c>
      <c r="U5794" s="3" t="s">
        <v>32670</v>
      </c>
      <c r="V5794" s="3" t="s">
        <v>1273</v>
      </c>
      <c r="W5794" s="3" t="s">
        <v>965</v>
      </c>
      <c r="X5794" s="3" t="s">
        <v>1787</v>
      </c>
      <c r="Y5794" s="4">
        <v>332.8</v>
      </c>
      <c r="Z5794" s="4">
        <v>402.95930428</v>
      </c>
      <c r="AA5794" s="4">
        <f t="shared" si="546"/>
        <v>1.4167</v>
      </c>
      <c r="AB5794" s="4">
        <v>11985784</v>
      </c>
      <c r="AC5794" s="4">
        <v>0.33619770244483</v>
      </c>
      <c r="AD5794" s="3">
        <v>1</v>
      </c>
      <c r="AE5794" s="3">
        <v>0</v>
      </c>
      <c r="AF5794" s="3">
        <f t="shared" si="551"/>
        <v>0</v>
      </c>
      <c r="AG5794" s="6">
        <f t="shared" si="547"/>
        <v>0</v>
      </c>
      <c r="AH5794" s="4">
        <f t="shared" si="548"/>
        <v>0</v>
      </c>
      <c r="AI5794" s="4">
        <v>105.058433</v>
      </c>
      <c r="AJ5794" s="4">
        <v>29.580228</v>
      </c>
      <c r="AK5794" s="4">
        <v>1</v>
      </c>
      <c r="AL5794" s="4">
        <v>2017</v>
      </c>
      <c r="AM5794" s="4">
        <v>0</v>
      </c>
      <c r="AN5794" s="1">
        <f t="shared" si="549"/>
        <v>0</v>
      </c>
      <c r="AO5794" s="1">
        <f t="shared" si="550"/>
        <v>0</v>
      </c>
    </row>
    <row r="5795" s="1" customFormat="1" spans="1:41">
      <c r="A5795">
        <v>2018</v>
      </c>
      <c r="B5795" t="s">
        <v>31651</v>
      </c>
      <c r="C5795" s="2">
        <v>511000</v>
      </c>
      <c r="D5795" t="s">
        <v>32581</v>
      </c>
      <c r="E5795">
        <v>14117521</v>
      </c>
      <c r="F5795">
        <v>17411008.83</v>
      </c>
      <c r="G5795">
        <v>1.23329080438414</v>
      </c>
      <c r="H5795">
        <v>0.0959598</v>
      </c>
      <c r="I5795">
        <v>0.031713</v>
      </c>
      <c r="J5795">
        <v>0.007762</v>
      </c>
      <c r="K5795">
        <v>0.015299</v>
      </c>
      <c r="L5795">
        <v>0.004793</v>
      </c>
      <c r="M5795">
        <v>0.003859</v>
      </c>
      <c r="N5795">
        <v>0.029701</v>
      </c>
      <c r="O5795">
        <v>0.009718</v>
      </c>
      <c r="P5795" s="3" t="s">
        <v>32671</v>
      </c>
      <c r="Q5795" s="3" t="s">
        <v>438</v>
      </c>
      <c r="R5795" s="3" t="s">
        <v>32672</v>
      </c>
      <c r="S5795" s="3" t="s">
        <v>32673</v>
      </c>
      <c r="T5795" s="3" t="s">
        <v>32674</v>
      </c>
      <c r="U5795" s="3" t="s">
        <v>32675</v>
      </c>
      <c r="V5795" s="3" t="s">
        <v>1722</v>
      </c>
      <c r="W5795" s="3" t="s">
        <v>3626</v>
      </c>
      <c r="X5795" s="3" t="s">
        <v>891</v>
      </c>
      <c r="Y5795" s="4">
        <v>325.6</v>
      </c>
      <c r="Z5795" s="4">
        <v>486.32916895</v>
      </c>
      <c r="AA5795" s="4">
        <f t="shared" si="546"/>
        <v>1.3202</v>
      </c>
      <c r="AB5795" s="4">
        <v>12976712</v>
      </c>
      <c r="AC5795" s="4">
        <v>0.374770719231497</v>
      </c>
      <c r="AD5795" s="3">
        <v>1</v>
      </c>
      <c r="AE5795" s="3">
        <v>0</v>
      </c>
      <c r="AF5795" s="3">
        <f t="shared" si="551"/>
        <v>0</v>
      </c>
      <c r="AG5795" s="6">
        <f t="shared" si="547"/>
        <v>0</v>
      </c>
      <c r="AH5795" s="4">
        <f t="shared" si="548"/>
        <v>0</v>
      </c>
      <c r="AI5795" s="4">
        <v>105.058433</v>
      </c>
      <c r="AJ5795" s="4">
        <v>29.580228</v>
      </c>
      <c r="AK5795" s="4">
        <v>1</v>
      </c>
      <c r="AL5795" s="4">
        <v>2018</v>
      </c>
      <c r="AM5795" s="4">
        <v>0</v>
      </c>
      <c r="AN5795" s="1">
        <f t="shared" si="549"/>
        <v>0</v>
      </c>
      <c r="AO5795" s="1">
        <f t="shared" si="550"/>
        <v>0</v>
      </c>
    </row>
    <row r="5796" s="1" customFormat="1" spans="1:41">
      <c r="A5796">
        <v>2019</v>
      </c>
      <c r="B5796" t="s">
        <v>31651</v>
      </c>
      <c r="C5796" s="2">
        <v>511000</v>
      </c>
      <c r="D5796" t="s">
        <v>32581</v>
      </c>
      <c r="E5796">
        <v>14330000</v>
      </c>
      <c r="F5796">
        <v>15699594.37</v>
      </c>
      <c r="G5796">
        <v>1.09557532240056</v>
      </c>
      <c r="H5796">
        <v>0.11202811</v>
      </c>
      <c r="I5796">
        <v>0.030952</v>
      </c>
      <c r="J5796">
        <v>0.007437</v>
      </c>
      <c r="K5796">
        <v>0.013904</v>
      </c>
      <c r="L5796">
        <v>0.005873</v>
      </c>
      <c r="M5796">
        <v>0.003738</v>
      </c>
      <c r="N5796">
        <v>0.038476</v>
      </c>
      <c r="O5796">
        <v>0.022936</v>
      </c>
      <c r="P5796" s="3" t="s">
        <v>32676</v>
      </c>
      <c r="Q5796" s="3" t="s">
        <v>2178</v>
      </c>
      <c r="R5796" s="3" t="s">
        <v>32677</v>
      </c>
      <c r="S5796" s="3" t="s">
        <v>32678</v>
      </c>
      <c r="T5796" s="3" t="s">
        <v>32679</v>
      </c>
      <c r="U5796" s="3" t="s">
        <v>32680</v>
      </c>
      <c r="V5796" s="3" t="s">
        <v>1594</v>
      </c>
      <c r="W5796" s="3" t="s">
        <v>1267</v>
      </c>
      <c r="X5796" s="3" t="s">
        <v>2365</v>
      </c>
      <c r="Y5796" s="4">
        <v>320</v>
      </c>
      <c r="Z5796" s="4">
        <v>531.75825522</v>
      </c>
      <c r="AA5796" s="4">
        <f t="shared" si="546"/>
        <v>1.1116</v>
      </c>
      <c r="AB5796" s="4">
        <v>13320900</v>
      </c>
      <c r="AC5796" s="4">
        <v>0.399190936963719</v>
      </c>
      <c r="AD5796" s="3">
        <v>1</v>
      </c>
      <c r="AE5796" s="3">
        <v>0</v>
      </c>
      <c r="AF5796" s="3">
        <f t="shared" si="551"/>
        <v>0</v>
      </c>
      <c r="AG5796" s="6">
        <f t="shared" si="547"/>
        <v>0</v>
      </c>
      <c r="AH5796" s="4">
        <f t="shared" si="548"/>
        <v>0</v>
      </c>
      <c r="AI5796" s="4">
        <v>105.058433</v>
      </c>
      <c r="AJ5796" s="4">
        <v>29.580228</v>
      </c>
      <c r="AK5796" s="4">
        <v>1</v>
      </c>
      <c r="AL5796" s="4">
        <v>2019</v>
      </c>
      <c r="AM5796" s="4">
        <v>0</v>
      </c>
      <c r="AN5796" s="1">
        <f t="shared" si="549"/>
        <v>0</v>
      </c>
      <c r="AO5796" s="1">
        <f t="shared" si="550"/>
        <v>0</v>
      </c>
    </row>
    <row r="5797" s="1" customFormat="1" spans="1:41">
      <c r="A5797">
        <v>2020</v>
      </c>
      <c r="B5797" t="s">
        <v>31651</v>
      </c>
      <c r="C5797" s="2">
        <v>511000</v>
      </c>
      <c r="D5797" t="s">
        <v>32581</v>
      </c>
      <c r="E5797">
        <v>14660000</v>
      </c>
      <c r="F5797">
        <v>15217971.01</v>
      </c>
      <c r="G5797">
        <v>1.03806077830832</v>
      </c>
      <c r="H5797">
        <v>0.14624969</v>
      </c>
      <c r="I5797">
        <v>0.04257</v>
      </c>
      <c r="J5797">
        <v>0.011827</v>
      </c>
      <c r="K5797">
        <v>0.018771</v>
      </c>
      <c r="L5797">
        <v>0.005273</v>
      </c>
      <c r="M5797">
        <v>0.0067</v>
      </c>
      <c r="N5797">
        <v>0.044641</v>
      </c>
      <c r="O5797">
        <v>0.025018</v>
      </c>
      <c r="P5797" s="3" t="s">
        <v>32681</v>
      </c>
      <c r="Q5797" s="3" t="s">
        <v>424</v>
      </c>
      <c r="R5797" s="3" t="s">
        <v>32682</v>
      </c>
      <c r="S5797" s="3" t="s">
        <v>32683</v>
      </c>
      <c r="T5797" s="3" t="s">
        <v>32684</v>
      </c>
      <c r="U5797" s="3" t="s">
        <v>32685</v>
      </c>
      <c r="V5797" s="3" t="s">
        <v>10123</v>
      </c>
      <c r="W5797" s="3" t="s">
        <v>4116</v>
      </c>
      <c r="X5797" s="3" t="s">
        <v>127</v>
      </c>
      <c r="Y5797" s="4">
        <v>314.2</v>
      </c>
      <c r="Z5797" s="4">
        <v>469.51107621</v>
      </c>
      <c r="AA5797" s="4">
        <f t="shared" si="546"/>
        <v>1.0535</v>
      </c>
      <c r="AB5797" s="4">
        <v>14117521</v>
      </c>
      <c r="AC5797" s="4">
        <v>0.332573315251311</v>
      </c>
      <c r="AD5797" s="3">
        <v>1</v>
      </c>
      <c r="AE5797" s="3">
        <v>0</v>
      </c>
      <c r="AF5797" s="3">
        <f t="shared" si="551"/>
        <v>0</v>
      </c>
      <c r="AG5797" s="6">
        <f t="shared" si="547"/>
        <v>0</v>
      </c>
      <c r="AH5797" s="4">
        <f t="shared" si="548"/>
        <v>0</v>
      </c>
      <c r="AI5797" s="4">
        <v>105.058433</v>
      </c>
      <c r="AJ5797" s="4">
        <v>29.580228</v>
      </c>
      <c r="AK5797" s="4">
        <v>1</v>
      </c>
      <c r="AL5797" s="4">
        <v>2020</v>
      </c>
      <c r="AM5797" s="4">
        <v>0</v>
      </c>
      <c r="AN5797" s="1">
        <f t="shared" si="549"/>
        <v>0</v>
      </c>
      <c r="AO5797" s="1">
        <f t="shared" si="550"/>
        <v>0</v>
      </c>
    </row>
    <row r="5798" s="1" customFormat="1" spans="1:41">
      <c r="A5798">
        <v>2021</v>
      </c>
      <c r="B5798" t="s">
        <v>31651</v>
      </c>
      <c r="C5798" s="2">
        <v>511000</v>
      </c>
      <c r="D5798" t="s">
        <v>32581</v>
      </c>
      <c r="E5798">
        <v>16060000</v>
      </c>
      <c r="F5798">
        <v>15957984.29</v>
      </c>
      <c r="G5798">
        <v>0.993647838729763</v>
      </c>
      <c r="H5798">
        <v>0.08691568</v>
      </c>
      <c r="I5798">
        <v>0.027102</v>
      </c>
      <c r="J5798">
        <v>0.007622</v>
      </c>
      <c r="K5798">
        <v>0.012966</v>
      </c>
      <c r="L5798">
        <v>0.003954</v>
      </c>
      <c r="M5798">
        <v>0.002561</v>
      </c>
      <c r="N5798">
        <v>0.032903</v>
      </c>
      <c r="O5798">
        <v>0.010549</v>
      </c>
      <c r="P5798" s="3" t="s">
        <v>32686</v>
      </c>
      <c r="Q5798" s="3" t="s">
        <v>260</v>
      </c>
      <c r="R5798" s="3" t="s">
        <v>32687</v>
      </c>
      <c r="S5798" s="3" t="s">
        <v>32688</v>
      </c>
      <c r="T5798" s="3" t="s">
        <v>32689</v>
      </c>
      <c r="U5798" s="3" t="s">
        <v>32690</v>
      </c>
      <c r="V5798" s="3" t="s">
        <v>1586</v>
      </c>
      <c r="W5798" s="3" t="s">
        <v>1375</v>
      </c>
      <c r="X5798" s="3" t="s">
        <v>2481</v>
      </c>
      <c r="Y5798" s="4">
        <v>310.4</v>
      </c>
      <c r="Z5798" s="4">
        <v>422.87052781</v>
      </c>
      <c r="AA5798" s="4">
        <f t="shared" si="546"/>
        <v>0.9939</v>
      </c>
      <c r="AB5798" s="4">
        <v>14330000</v>
      </c>
      <c r="AC5798" s="4">
        <v>0.29509457628053</v>
      </c>
      <c r="AD5798" s="3">
        <v>1</v>
      </c>
      <c r="AE5798" s="3">
        <v>0</v>
      </c>
      <c r="AF5798" s="3">
        <f t="shared" si="551"/>
        <v>0</v>
      </c>
      <c r="AG5798" s="6">
        <f t="shared" si="547"/>
        <v>0</v>
      </c>
      <c r="AH5798" s="4">
        <f t="shared" si="548"/>
        <v>0</v>
      </c>
      <c r="AI5798" s="4">
        <v>105.058433</v>
      </c>
      <c r="AJ5798" s="4">
        <v>29.580228</v>
      </c>
      <c r="AK5798" s="4">
        <v>1</v>
      </c>
      <c r="AL5798" s="4">
        <v>2021</v>
      </c>
      <c r="AM5798" s="4">
        <v>0</v>
      </c>
      <c r="AN5798" s="1">
        <f t="shared" si="549"/>
        <v>0</v>
      </c>
      <c r="AO5798" s="1">
        <f t="shared" si="550"/>
        <v>0</v>
      </c>
    </row>
    <row r="5799" s="1" customFormat="1" spans="1:41">
      <c r="A5799">
        <v>2022</v>
      </c>
      <c r="B5799" t="s">
        <v>31651</v>
      </c>
      <c r="C5799" s="2">
        <v>511000</v>
      </c>
      <c r="D5799" t="s">
        <v>32581</v>
      </c>
      <c r="E5799">
        <v>16570000</v>
      </c>
      <c r="F5799">
        <v>16003912.74</v>
      </c>
      <c r="G5799">
        <v>0.965836616777308</v>
      </c>
      <c r="H5799">
        <v>0.1153803</v>
      </c>
      <c r="I5799">
        <v>0.034818</v>
      </c>
      <c r="J5799">
        <v>0.008698</v>
      </c>
      <c r="K5799">
        <v>0.01653</v>
      </c>
      <c r="L5799">
        <v>0.005129</v>
      </c>
      <c r="M5799">
        <v>0.004461</v>
      </c>
      <c r="N5799">
        <v>0.040079</v>
      </c>
      <c r="O5799">
        <v>0.016153</v>
      </c>
      <c r="P5799" s="3" t="s">
        <v>32691</v>
      </c>
      <c r="Q5799" s="3" t="s">
        <v>168</v>
      </c>
      <c r="R5799" s="3" t="s">
        <v>32692</v>
      </c>
      <c r="S5799" s="3" t="s">
        <v>32693</v>
      </c>
      <c r="T5799" s="3" t="s">
        <v>32694</v>
      </c>
      <c r="U5799" s="3" t="s">
        <v>32695</v>
      </c>
      <c r="V5799" s="3" t="s">
        <v>1579</v>
      </c>
      <c r="W5799" s="3" t="s">
        <v>447</v>
      </c>
      <c r="X5799" s="3" t="s">
        <v>2365</v>
      </c>
      <c r="Y5799" s="4">
        <v>308.8</v>
      </c>
      <c r="Z5799" s="4">
        <v>681.52868658</v>
      </c>
      <c r="AA5799" s="4">
        <f t="shared" si="546"/>
        <v>0.9659</v>
      </c>
      <c r="AB5799" s="4">
        <v>14660000</v>
      </c>
      <c r="AC5799" s="4">
        <v>0.464889963560709</v>
      </c>
      <c r="AD5799" s="3">
        <v>1</v>
      </c>
      <c r="AE5799" s="3">
        <v>0</v>
      </c>
      <c r="AF5799" s="3">
        <f t="shared" si="551"/>
        <v>0</v>
      </c>
      <c r="AG5799" s="6">
        <f t="shared" si="547"/>
        <v>0</v>
      </c>
      <c r="AH5799" s="4">
        <f t="shared" si="548"/>
        <v>0</v>
      </c>
      <c r="AI5799" s="4">
        <v>105.058433</v>
      </c>
      <c r="AJ5799" s="4">
        <v>29.580228</v>
      </c>
      <c r="AK5799" s="4">
        <v>1</v>
      </c>
      <c r="AL5799" s="4">
        <v>2022</v>
      </c>
      <c r="AM5799" s="4">
        <v>0</v>
      </c>
      <c r="AN5799" s="1">
        <f t="shared" si="549"/>
        <v>0</v>
      </c>
      <c r="AO5799" s="1">
        <f t="shared" si="550"/>
        <v>0</v>
      </c>
    </row>
    <row r="5800" s="1" customFormat="1" spans="1:41">
      <c r="A5800">
        <v>2023</v>
      </c>
      <c r="B5800" t="s">
        <v>31651</v>
      </c>
      <c r="C5800" s="2">
        <v>511000</v>
      </c>
      <c r="D5800" t="s">
        <v>32581</v>
      </c>
      <c r="E5800">
        <v>18070000</v>
      </c>
      <c r="F5800">
        <v>16023098.86</v>
      </c>
      <c r="G5800">
        <v>0.886723788599889</v>
      </c>
      <c r="H5800">
        <v>0.15326184</v>
      </c>
      <c r="I5800">
        <v>0.043416</v>
      </c>
      <c r="J5800">
        <v>0.010657</v>
      </c>
      <c r="K5800">
        <v>0.020976</v>
      </c>
      <c r="L5800">
        <v>0.007185</v>
      </c>
      <c r="M5800">
        <v>0.007244</v>
      </c>
      <c r="N5800">
        <v>0.048138</v>
      </c>
      <c r="O5800">
        <v>0.022638</v>
      </c>
      <c r="P5800" s="3" t="s">
        <v>32696</v>
      </c>
      <c r="Q5800" s="3" t="s">
        <v>464</v>
      </c>
      <c r="R5800" s="3" t="s">
        <v>32697</v>
      </c>
      <c r="S5800" s="3" t="s">
        <v>32698</v>
      </c>
      <c r="T5800" s="3" t="s">
        <v>32699</v>
      </c>
      <c r="U5800" s="3" t="s">
        <v>32700</v>
      </c>
      <c r="V5800" s="3" t="s">
        <v>1471</v>
      </c>
      <c r="W5800" s="3" t="s">
        <v>3507</v>
      </c>
      <c r="X5800" s="3" t="s">
        <v>2335</v>
      </c>
      <c r="Y5800" s="4">
        <v>306</v>
      </c>
      <c r="Z5800" s="4">
        <v>687.9348</v>
      </c>
      <c r="AA5800" s="4">
        <f t="shared" si="546"/>
        <v>0.8773</v>
      </c>
      <c r="AB5800" s="4">
        <v>15099800</v>
      </c>
      <c r="AC5800" s="4">
        <v>0.455592</v>
      </c>
      <c r="AD5800" s="3">
        <v>1</v>
      </c>
      <c r="AE5800" s="3">
        <v>0</v>
      </c>
      <c r="AF5800" s="3">
        <f t="shared" si="551"/>
        <v>0</v>
      </c>
      <c r="AG5800" s="6">
        <f t="shared" si="547"/>
        <v>0</v>
      </c>
      <c r="AH5800" s="4">
        <f t="shared" si="548"/>
        <v>0</v>
      </c>
      <c r="AI5800" s="4">
        <v>105.058433</v>
      </c>
      <c r="AJ5800" s="4">
        <v>29.580228</v>
      </c>
      <c r="AK5800" s="4">
        <v>1</v>
      </c>
      <c r="AL5800" s="4">
        <v>2023</v>
      </c>
      <c r="AM5800" s="4">
        <v>0</v>
      </c>
      <c r="AN5800" s="1">
        <f t="shared" si="549"/>
        <v>0</v>
      </c>
      <c r="AO5800" s="1">
        <f t="shared" si="550"/>
        <v>0</v>
      </c>
    </row>
    <row r="5801" s="1" customFormat="1" spans="1:41">
      <c r="A5801">
        <v>2024</v>
      </c>
      <c r="B5801" t="s">
        <v>31651</v>
      </c>
      <c r="C5801" s="2">
        <v>511000</v>
      </c>
      <c r="D5801" t="s">
        <v>32581</v>
      </c>
      <c r="E5801">
        <v>19430000</v>
      </c>
      <c r="F5801">
        <v>16233129.53</v>
      </c>
      <c r="G5801">
        <v>0.835467294390118</v>
      </c>
      <c r="H5801">
        <v>0.17954481</v>
      </c>
      <c r="I5801">
        <v>0.047928</v>
      </c>
      <c r="J5801">
        <v>0.011849</v>
      </c>
      <c r="K5801">
        <v>0.023046</v>
      </c>
      <c r="L5801">
        <v>0.008006</v>
      </c>
      <c r="M5801">
        <v>0.00943</v>
      </c>
      <c r="N5801">
        <v>0.054029</v>
      </c>
      <c r="O5801">
        <v>0.030812</v>
      </c>
      <c r="P5801" s="3" t="s">
        <v>32701</v>
      </c>
      <c r="Q5801" s="3" t="s">
        <v>219</v>
      </c>
      <c r="R5801" s="3" t="s">
        <v>32702</v>
      </c>
      <c r="S5801" s="3" t="s">
        <v>32703</v>
      </c>
      <c r="T5801" s="3" t="s">
        <v>32704</v>
      </c>
      <c r="U5801" s="3" t="s">
        <v>32705</v>
      </c>
      <c r="V5801" s="3" t="s">
        <v>112</v>
      </c>
      <c r="W5801" s="3" t="s">
        <v>4519</v>
      </c>
      <c r="X5801" s="3" t="s">
        <v>118</v>
      </c>
      <c r="Y5801" s="4">
        <v>306</v>
      </c>
      <c r="Z5801" s="4">
        <v>694.4011</v>
      </c>
      <c r="AA5801" s="4">
        <f t="shared" si="546"/>
        <v>0.8357</v>
      </c>
      <c r="AB5801" s="4">
        <v>15552794</v>
      </c>
      <c r="AC5801" s="4">
        <v>0.44648</v>
      </c>
      <c r="AD5801" s="3">
        <v>1</v>
      </c>
      <c r="AE5801" s="3">
        <v>0</v>
      </c>
      <c r="AF5801" s="3">
        <f t="shared" si="551"/>
        <v>0</v>
      </c>
      <c r="AG5801" s="6">
        <f t="shared" si="547"/>
        <v>0</v>
      </c>
      <c r="AH5801" s="4">
        <f t="shared" si="548"/>
        <v>0</v>
      </c>
      <c r="AI5801" s="4">
        <v>105.058433</v>
      </c>
      <c r="AJ5801" s="4">
        <v>29.580228</v>
      </c>
      <c r="AK5801" s="4">
        <v>1</v>
      </c>
      <c r="AL5801" s="4">
        <v>2024</v>
      </c>
      <c r="AM5801" s="4">
        <v>0</v>
      </c>
      <c r="AN5801" s="1">
        <f t="shared" si="549"/>
        <v>0</v>
      </c>
      <c r="AO5801" s="1">
        <f t="shared" si="550"/>
        <v>0</v>
      </c>
    </row>
    <row r="5802" s="1" customFormat="1" spans="1:41">
      <c r="A5802">
        <v>2000</v>
      </c>
      <c r="B5802" t="s">
        <v>31651</v>
      </c>
      <c r="C5802" s="2">
        <v>511100</v>
      </c>
      <c r="D5802" t="s">
        <v>32706</v>
      </c>
      <c r="E5802">
        <v>1460203</v>
      </c>
      <c r="F5802">
        <v>4435509.73</v>
      </c>
      <c r="G5802">
        <v>3.03759801205723</v>
      </c>
      <c r="H5802">
        <v>0.08135861</v>
      </c>
      <c r="I5802">
        <v>0.02557</v>
      </c>
      <c r="J5802">
        <v>0.006128</v>
      </c>
      <c r="K5802">
        <v>0.012208</v>
      </c>
      <c r="L5802">
        <v>0.003312</v>
      </c>
      <c r="M5802">
        <v>0.003922</v>
      </c>
      <c r="N5802">
        <v>0.0241</v>
      </c>
      <c r="O5802">
        <v>0.013507</v>
      </c>
      <c r="P5802" s="3" t="s">
        <v>32707</v>
      </c>
      <c r="Q5802" s="3" t="s">
        <v>155</v>
      </c>
      <c r="R5802" s="3" t="s">
        <v>32708</v>
      </c>
      <c r="S5802" s="3" t="s">
        <v>32709</v>
      </c>
      <c r="T5802" s="3" t="s">
        <v>32710</v>
      </c>
      <c r="U5802" s="3" t="s">
        <v>32711</v>
      </c>
      <c r="V5802" s="3" t="s">
        <v>1778</v>
      </c>
      <c r="W5802" s="3" t="s">
        <v>3843</v>
      </c>
      <c r="X5802" s="3" t="s">
        <v>32712</v>
      </c>
      <c r="Y5802" s="4">
        <v>332.41</v>
      </c>
      <c r="Z5802" s="4">
        <v>134.8448164</v>
      </c>
      <c r="AA5802" s="4">
        <f t="shared" si="546"/>
        <v>2.9339</v>
      </c>
      <c r="AB5802" s="4">
        <v>16060000</v>
      </c>
      <c r="AC5802" s="4">
        <v>0.0839631484433375</v>
      </c>
      <c r="AD5802" s="3">
        <v>1</v>
      </c>
      <c r="AE5802" s="3">
        <v>0</v>
      </c>
      <c r="AF5802" s="3">
        <f t="shared" si="551"/>
        <v>0</v>
      </c>
      <c r="AG5802" s="6">
        <f t="shared" si="547"/>
        <v>0</v>
      </c>
      <c r="AH5802" s="4">
        <f t="shared" si="548"/>
        <v>0</v>
      </c>
      <c r="AI5802" s="4">
        <v>103.765568</v>
      </c>
      <c r="AJ5802" s="4">
        <v>29.552106</v>
      </c>
      <c r="AK5802" s="4">
        <v>1</v>
      </c>
      <c r="AL5802" s="4">
        <v>2000</v>
      </c>
      <c r="AM5802" s="4">
        <v>0</v>
      </c>
      <c r="AN5802" s="1">
        <f t="shared" si="549"/>
        <v>0</v>
      </c>
      <c r="AO5802" s="1">
        <f t="shared" si="550"/>
        <v>0</v>
      </c>
    </row>
    <row r="5803" s="1" customFormat="1" spans="1:41">
      <c r="A5803">
        <v>2001</v>
      </c>
      <c r="B5803" t="s">
        <v>31651</v>
      </c>
      <c r="C5803" s="2">
        <v>511100</v>
      </c>
      <c r="D5803" t="s">
        <v>32706</v>
      </c>
      <c r="E5803">
        <v>1610762</v>
      </c>
      <c r="F5803">
        <v>4440952.32</v>
      </c>
      <c r="G5803">
        <v>2.75705058847924</v>
      </c>
      <c r="H5803">
        <v>0.05695974</v>
      </c>
      <c r="I5803">
        <v>0.014998</v>
      </c>
      <c r="J5803">
        <v>0.003413</v>
      </c>
      <c r="K5803">
        <v>0.006987</v>
      </c>
      <c r="L5803">
        <v>0.00288</v>
      </c>
      <c r="M5803">
        <v>0.001718</v>
      </c>
      <c r="N5803">
        <v>0.023014</v>
      </c>
      <c r="O5803">
        <v>0.015717</v>
      </c>
      <c r="P5803" s="3" t="s">
        <v>32713</v>
      </c>
      <c r="Q5803" s="3" t="s">
        <v>155</v>
      </c>
      <c r="R5803" s="3" t="s">
        <v>32714</v>
      </c>
      <c r="S5803" s="3" t="s">
        <v>32715</v>
      </c>
      <c r="T5803" s="3" t="s">
        <v>32716</v>
      </c>
      <c r="U5803" s="3" t="s">
        <v>32717</v>
      </c>
      <c r="V5803" s="3" t="s">
        <v>22218</v>
      </c>
      <c r="W5803" s="3" t="s">
        <v>16390</v>
      </c>
      <c r="X5803" s="3" t="s">
        <v>9470</v>
      </c>
      <c r="Y5803" s="4">
        <v>334.6</v>
      </c>
      <c r="Z5803" s="4">
        <v>148.84937886</v>
      </c>
      <c r="AA5803" s="4">
        <f t="shared" si="546"/>
        <v>2.6475</v>
      </c>
      <c r="AB5803" s="4">
        <v>16570000</v>
      </c>
      <c r="AC5803" s="4">
        <v>0.0898306450573325</v>
      </c>
      <c r="AD5803" s="3">
        <v>1</v>
      </c>
      <c r="AE5803" s="3">
        <v>0</v>
      </c>
      <c r="AF5803" s="3">
        <f t="shared" si="551"/>
        <v>0</v>
      </c>
      <c r="AG5803" s="6">
        <f t="shared" si="547"/>
        <v>0</v>
      </c>
      <c r="AH5803" s="4">
        <f t="shared" si="548"/>
        <v>0</v>
      </c>
      <c r="AI5803" s="4">
        <v>103.765568</v>
      </c>
      <c r="AJ5803" s="4">
        <v>29.552106</v>
      </c>
      <c r="AK5803" s="4">
        <v>1</v>
      </c>
      <c r="AL5803" s="4">
        <v>2001</v>
      </c>
      <c r="AM5803" s="4">
        <v>0</v>
      </c>
      <c r="AN5803" s="1">
        <f t="shared" si="549"/>
        <v>0</v>
      </c>
      <c r="AO5803" s="1">
        <f t="shared" si="550"/>
        <v>0</v>
      </c>
    </row>
    <row r="5804" s="1" customFormat="1" spans="1:41">
      <c r="A5804">
        <v>2002</v>
      </c>
      <c r="B5804" t="s">
        <v>31651</v>
      </c>
      <c r="C5804" s="2">
        <v>511100</v>
      </c>
      <c r="D5804" t="s">
        <v>32706</v>
      </c>
      <c r="E5804">
        <v>1798019</v>
      </c>
      <c r="F5804">
        <v>4424550.44</v>
      </c>
      <c r="G5804">
        <v>2.46079181588181</v>
      </c>
      <c r="H5804">
        <v>0.05233546</v>
      </c>
      <c r="I5804">
        <v>0.015534</v>
      </c>
      <c r="J5804">
        <v>0.004176</v>
      </c>
      <c r="K5804">
        <v>0.006484</v>
      </c>
      <c r="L5804">
        <v>0.002131</v>
      </c>
      <c r="M5804">
        <v>0.002744</v>
      </c>
      <c r="N5804">
        <v>0.017274</v>
      </c>
      <c r="O5804">
        <v>0.011673</v>
      </c>
      <c r="P5804" s="3" t="s">
        <v>32718</v>
      </c>
      <c r="Q5804" s="3" t="s">
        <v>502</v>
      </c>
      <c r="R5804" s="3" t="s">
        <v>23644</v>
      </c>
      <c r="S5804" s="3" t="s">
        <v>32719</v>
      </c>
      <c r="T5804" s="3" t="s">
        <v>32720</v>
      </c>
      <c r="U5804" s="3" t="s">
        <v>32721</v>
      </c>
      <c r="V5804" s="3" t="s">
        <v>32722</v>
      </c>
      <c r="W5804" s="3" t="s">
        <v>5617</v>
      </c>
      <c r="X5804" s="3" t="s">
        <v>24088</v>
      </c>
      <c r="Y5804" s="4">
        <v>336.4</v>
      </c>
      <c r="Z5804" s="4">
        <v>192.5250329</v>
      </c>
      <c r="AA5804" s="4">
        <f t="shared" si="546"/>
        <v>2.3537</v>
      </c>
      <c r="AB5804" s="4">
        <v>1247982</v>
      </c>
      <c r="AC5804" s="4">
        <v>1.5426907832004</v>
      </c>
      <c r="AD5804" s="3">
        <v>1</v>
      </c>
      <c r="AE5804" s="3">
        <v>0</v>
      </c>
      <c r="AF5804" s="3">
        <f t="shared" si="551"/>
        <v>0</v>
      </c>
      <c r="AG5804" s="6">
        <f t="shared" si="547"/>
        <v>0</v>
      </c>
      <c r="AH5804" s="4">
        <f t="shared" si="548"/>
        <v>0</v>
      </c>
      <c r="AI5804" s="4">
        <v>103.765568</v>
      </c>
      <c r="AJ5804" s="4">
        <v>29.552106</v>
      </c>
      <c r="AK5804" s="4">
        <v>1</v>
      </c>
      <c r="AL5804" s="4">
        <v>2002</v>
      </c>
      <c r="AM5804" s="4">
        <v>0</v>
      </c>
      <c r="AN5804" s="1">
        <f t="shared" si="549"/>
        <v>0</v>
      </c>
      <c r="AO5804" s="1">
        <f t="shared" si="550"/>
        <v>0</v>
      </c>
    </row>
    <row r="5805" s="1" customFormat="1" spans="1:41">
      <c r="A5805">
        <v>2003</v>
      </c>
      <c r="B5805" t="s">
        <v>31651</v>
      </c>
      <c r="C5805" s="2">
        <v>511100</v>
      </c>
      <c r="D5805" t="s">
        <v>32706</v>
      </c>
      <c r="E5805">
        <v>2155616</v>
      </c>
      <c r="F5805">
        <v>4628010.47</v>
      </c>
      <c r="G5805">
        <v>2.14695496322165</v>
      </c>
      <c r="H5805">
        <v>0.06432601</v>
      </c>
      <c r="I5805">
        <v>0.017155</v>
      </c>
      <c r="J5805">
        <v>0.003914</v>
      </c>
      <c r="K5805">
        <v>0.007296</v>
      </c>
      <c r="L5805">
        <v>0.002161</v>
      </c>
      <c r="M5805">
        <v>0.003783</v>
      </c>
      <c r="N5805">
        <v>0.025651</v>
      </c>
      <c r="O5805">
        <v>0.015016</v>
      </c>
      <c r="P5805" s="3" t="s">
        <v>32723</v>
      </c>
      <c r="Q5805" s="3" t="s">
        <v>287</v>
      </c>
      <c r="R5805" s="3" t="s">
        <v>32724</v>
      </c>
      <c r="S5805" s="3" t="s">
        <v>32725</v>
      </c>
      <c r="T5805" s="3" t="s">
        <v>32726</v>
      </c>
      <c r="U5805" s="3" t="s">
        <v>32727</v>
      </c>
      <c r="V5805" s="3" t="s">
        <v>32728</v>
      </c>
      <c r="W5805" s="3" t="s">
        <v>20679</v>
      </c>
      <c r="X5805" s="3" t="s">
        <v>32729</v>
      </c>
      <c r="Y5805" s="4">
        <v>337.41</v>
      </c>
      <c r="Z5805" s="4">
        <v>208.68959164</v>
      </c>
      <c r="AA5805" s="4">
        <f t="shared" si="546"/>
        <v>2.1455</v>
      </c>
      <c r="AB5805" s="4">
        <v>1610762</v>
      </c>
      <c r="AC5805" s="4">
        <v>1.29559544886209</v>
      </c>
      <c r="AD5805" s="3">
        <v>1</v>
      </c>
      <c r="AE5805" s="3">
        <v>0</v>
      </c>
      <c r="AF5805" s="3">
        <f t="shared" si="551"/>
        <v>0</v>
      </c>
      <c r="AG5805" s="6">
        <f t="shared" si="547"/>
        <v>0</v>
      </c>
      <c r="AH5805" s="4">
        <f t="shared" si="548"/>
        <v>0</v>
      </c>
      <c r="AI5805" s="4">
        <v>103.765568</v>
      </c>
      <c r="AJ5805" s="4">
        <v>29.552106</v>
      </c>
      <c r="AK5805" s="4">
        <v>1</v>
      </c>
      <c r="AL5805" s="4">
        <v>2003</v>
      </c>
      <c r="AM5805" s="4">
        <v>0</v>
      </c>
      <c r="AN5805" s="1">
        <f t="shared" si="549"/>
        <v>0</v>
      </c>
      <c r="AO5805" s="1">
        <f t="shared" si="550"/>
        <v>0</v>
      </c>
    </row>
    <row r="5806" s="1" customFormat="1" spans="1:41">
      <c r="A5806">
        <v>2004</v>
      </c>
      <c r="B5806" t="s">
        <v>31651</v>
      </c>
      <c r="C5806" s="2">
        <v>511100</v>
      </c>
      <c r="D5806" t="s">
        <v>32706</v>
      </c>
      <c r="E5806">
        <v>2657746</v>
      </c>
      <c r="F5806">
        <v>7260013.95</v>
      </c>
      <c r="G5806">
        <v>2.73164326086842</v>
      </c>
      <c r="H5806">
        <v>0.0899414</v>
      </c>
      <c r="I5806">
        <v>0.031842</v>
      </c>
      <c r="J5806">
        <v>0.009371</v>
      </c>
      <c r="K5806">
        <v>0.013192</v>
      </c>
      <c r="L5806">
        <v>0.005096</v>
      </c>
      <c r="M5806">
        <v>0.004183</v>
      </c>
      <c r="N5806">
        <v>0.016504</v>
      </c>
      <c r="O5806">
        <v>0.008509</v>
      </c>
      <c r="P5806" s="3" t="s">
        <v>32730</v>
      </c>
      <c r="Q5806" s="3" t="s">
        <v>770</v>
      </c>
      <c r="R5806" s="3" t="s">
        <v>32731</v>
      </c>
      <c r="S5806" s="3" t="s">
        <v>32732</v>
      </c>
      <c r="T5806" s="3" t="s">
        <v>32733</v>
      </c>
      <c r="U5806" s="3" t="s">
        <v>32734</v>
      </c>
      <c r="V5806" s="3" t="s">
        <v>32735</v>
      </c>
      <c r="W5806" s="3" t="s">
        <v>10271</v>
      </c>
      <c r="X5806" s="3" t="s">
        <v>32736</v>
      </c>
      <c r="Y5806" s="4">
        <v>335.12</v>
      </c>
      <c r="Z5806" s="4">
        <v>260.98142208</v>
      </c>
      <c r="AA5806" s="4">
        <f t="shared" si="546"/>
        <v>2.8142</v>
      </c>
      <c r="AB5806" s="4">
        <v>1798019</v>
      </c>
      <c r="AC5806" s="4">
        <v>1.45149423938234</v>
      </c>
      <c r="AD5806" s="3">
        <v>1</v>
      </c>
      <c r="AE5806" s="3">
        <v>0</v>
      </c>
      <c r="AF5806" s="3">
        <f t="shared" si="551"/>
        <v>0</v>
      </c>
      <c r="AG5806" s="6">
        <f t="shared" si="547"/>
        <v>0</v>
      </c>
      <c r="AH5806" s="4">
        <f t="shared" si="548"/>
        <v>0</v>
      </c>
      <c r="AI5806" s="4">
        <v>103.765568</v>
      </c>
      <c r="AJ5806" s="4">
        <v>29.552106</v>
      </c>
      <c r="AK5806" s="4">
        <v>1</v>
      </c>
      <c r="AL5806" s="4">
        <v>2004</v>
      </c>
      <c r="AM5806" s="4">
        <v>0</v>
      </c>
      <c r="AN5806" s="1">
        <f t="shared" si="549"/>
        <v>0</v>
      </c>
      <c r="AO5806" s="1">
        <f t="shared" si="550"/>
        <v>0</v>
      </c>
    </row>
    <row r="5807" s="1" customFormat="1" spans="1:41">
      <c r="A5807">
        <v>2005</v>
      </c>
      <c r="B5807" t="s">
        <v>31651</v>
      </c>
      <c r="C5807" s="2">
        <v>511100</v>
      </c>
      <c r="D5807" t="s">
        <v>32706</v>
      </c>
      <c r="E5807">
        <v>3067168</v>
      </c>
      <c r="F5807">
        <v>8013646.92</v>
      </c>
      <c r="G5807">
        <v>2.61271861208776</v>
      </c>
      <c r="H5807">
        <v>0.06963881</v>
      </c>
      <c r="I5807">
        <v>0.018875</v>
      </c>
      <c r="J5807">
        <v>0.004818</v>
      </c>
      <c r="K5807">
        <v>0.008101</v>
      </c>
      <c r="L5807">
        <v>0.001907</v>
      </c>
      <c r="M5807">
        <v>0.004049</v>
      </c>
      <c r="N5807">
        <v>0.02672</v>
      </c>
      <c r="O5807">
        <v>0.01578</v>
      </c>
      <c r="P5807" s="3" t="s">
        <v>32737</v>
      </c>
      <c r="Q5807" s="3" t="s">
        <v>10075</v>
      </c>
      <c r="R5807" s="3" t="s">
        <v>32738</v>
      </c>
      <c r="S5807" s="3" t="s">
        <v>32739</v>
      </c>
      <c r="T5807" s="3" t="s">
        <v>32740</v>
      </c>
      <c r="U5807" s="3" t="s">
        <v>32741</v>
      </c>
      <c r="V5807" s="3" t="s">
        <v>18988</v>
      </c>
      <c r="W5807" s="3" t="s">
        <v>12434</v>
      </c>
      <c r="X5807" s="3" t="s">
        <v>2896</v>
      </c>
      <c r="Y5807" s="4">
        <v>337.78</v>
      </c>
      <c r="Z5807" s="4">
        <v>259.49716065</v>
      </c>
      <c r="AA5807" s="4">
        <f t="shared" si="546"/>
        <v>2.7236</v>
      </c>
      <c r="AB5807" s="4">
        <v>2155616</v>
      </c>
      <c r="AC5807" s="4">
        <v>1.20381905056374</v>
      </c>
      <c r="AD5807" s="3">
        <v>1</v>
      </c>
      <c r="AE5807" s="3">
        <v>0</v>
      </c>
      <c r="AF5807" s="3">
        <f t="shared" si="551"/>
        <v>0</v>
      </c>
      <c r="AG5807" s="6">
        <f t="shared" si="547"/>
        <v>0</v>
      </c>
      <c r="AH5807" s="4">
        <f t="shared" si="548"/>
        <v>0</v>
      </c>
      <c r="AI5807" s="4">
        <v>103.765568</v>
      </c>
      <c r="AJ5807" s="4">
        <v>29.552106</v>
      </c>
      <c r="AK5807" s="4">
        <v>1</v>
      </c>
      <c r="AL5807" s="4">
        <v>2005</v>
      </c>
      <c r="AM5807" s="4">
        <v>0</v>
      </c>
      <c r="AN5807" s="1">
        <f t="shared" si="549"/>
        <v>0</v>
      </c>
      <c r="AO5807" s="1">
        <f t="shared" si="550"/>
        <v>0</v>
      </c>
    </row>
    <row r="5808" s="1" customFormat="1" spans="1:41">
      <c r="A5808">
        <v>2006</v>
      </c>
      <c r="B5808" t="s">
        <v>31651</v>
      </c>
      <c r="C5808" s="2">
        <v>511100</v>
      </c>
      <c r="D5808" t="s">
        <v>32706</v>
      </c>
      <c r="E5808">
        <v>3664350</v>
      </c>
      <c r="F5808">
        <v>9916045</v>
      </c>
      <c r="G5808">
        <v>2.70608566321448</v>
      </c>
      <c r="H5808">
        <v>0.0892176</v>
      </c>
      <c r="I5808">
        <v>0.022683</v>
      </c>
      <c r="J5808">
        <v>0.005912</v>
      </c>
      <c r="K5808">
        <v>0.011224</v>
      </c>
      <c r="L5808">
        <v>0.002537</v>
      </c>
      <c r="M5808">
        <v>0.003009</v>
      </c>
      <c r="N5808">
        <v>0.036696</v>
      </c>
      <c r="O5808">
        <v>0.023305</v>
      </c>
      <c r="P5808" s="3" t="s">
        <v>32742</v>
      </c>
      <c r="Q5808" s="3" t="s">
        <v>770</v>
      </c>
      <c r="R5808" s="3" t="s">
        <v>32743</v>
      </c>
      <c r="S5808" s="3" t="s">
        <v>32744</v>
      </c>
      <c r="T5808" s="3" t="s">
        <v>32745</v>
      </c>
      <c r="U5808" s="3" t="s">
        <v>32746</v>
      </c>
      <c r="V5808" s="3" t="s">
        <v>31824</v>
      </c>
      <c r="W5808" s="3" t="s">
        <v>6654</v>
      </c>
      <c r="X5808" s="3" t="s">
        <v>1316</v>
      </c>
      <c r="Y5808" s="4">
        <v>335.9</v>
      </c>
      <c r="Z5808" s="4">
        <v>289.03928886</v>
      </c>
      <c r="AA5808" s="4">
        <f t="shared" si="546"/>
        <v>2.8094</v>
      </c>
      <c r="AB5808" s="4">
        <v>2657746</v>
      </c>
      <c r="AC5808" s="4">
        <v>1.08753541105884</v>
      </c>
      <c r="AD5808" s="3">
        <v>1</v>
      </c>
      <c r="AE5808" s="3">
        <v>0</v>
      </c>
      <c r="AF5808" s="3">
        <f t="shared" si="551"/>
        <v>0</v>
      </c>
      <c r="AG5808" s="6">
        <f t="shared" si="547"/>
        <v>0</v>
      </c>
      <c r="AH5808" s="4">
        <f t="shared" si="548"/>
        <v>0</v>
      </c>
      <c r="AI5808" s="4">
        <v>103.765568</v>
      </c>
      <c r="AJ5808" s="4">
        <v>29.552106</v>
      </c>
      <c r="AK5808" s="4">
        <v>1</v>
      </c>
      <c r="AL5808" s="4">
        <v>2006</v>
      </c>
      <c r="AM5808" s="4">
        <v>0</v>
      </c>
      <c r="AN5808" s="1">
        <f t="shared" si="549"/>
        <v>0</v>
      </c>
      <c r="AO5808" s="1">
        <f t="shared" si="550"/>
        <v>0</v>
      </c>
    </row>
    <row r="5809" s="1" customFormat="1" spans="1:41">
      <c r="A5809">
        <v>2007</v>
      </c>
      <c r="B5809" t="s">
        <v>31651</v>
      </c>
      <c r="C5809" s="2">
        <v>511100</v>
      </c>
      <c r="D5809" t="s">
        <v>32706</v>
      </c>
      <c r="E5809">
        <v>4529731</v>
      </c>
      <c r="F5809">
        <v>10005732.08</v>
      </c>
      <c r="G5809">
        <v>2.20890204738427</v>
      </c>
      <c r="H5809">
        <v>0.09215883</v>
      </c>
      <c r="I5809">
        <v>0.025343</v>
      </c>
      <c r="J5809">
        <v>0.005525</v>
      </c>
      <c r="K5809">
        <v>0.012473</v>
      </c>
      <c r="L5809">
        <v>0.002619</v>
      </c>
      <c r="M5809">
        <v>0.004725</v>
      </c>
      <c r="N5809">
        <v>0.032506</v>
      </c>
      <c r="O5809">
        <v>0.021247</v>
      </c>
      <c r="P5809" s="3" t="s">
        <v>32747</v>
      </c>
      <c r="Q5809" s="3" t="s">
        <v>3239</v>
      </c>
      <c r="R5809" s="3" t="s">
        <v>32748</v>
      </c>
      <c r="S5809" s="3" t="s">
        <v>32749</v>
      </c>
      <c r="T5809" s="3" t="s">
        <v>32750</v>
      </c>
      <c r="U5809" s="3" t="s">
        <v>32751</v>
      </c>
      <c r="V5809" s="3" t="s">
        <v>6533</v>
      </c>
      <c r="W5809" s="3" t="s">
        <v>14886</v>
      </c>
      <c r="X5809" s="3" t="s">
        <v>24896</v>
      </c>
      <c r="Y5809" s="4">
        <v>336.39</v>
      </c>
      <c r="Z5809" s="4">
        <v>261.27801544</v>
      </c>
      <c r="AA5809" s="4">
        <f t="shared" si="546"/>
        <v>2.2618</v>
      </c>
      <c r="AB5809" s="4">
        <v>3067168</v>
      </c>
      <c r="AC5809" s="4">
        <v>0.851854268954293</v>
      </c>
      <c r="AD5809" s="3">
        <v>1</v>
      </c>
      <c r="AE5809" s="3">
        <v>0</v>
      </c>
      <c r="AF5809" s="3">
        <f t="shared" si="551"/>
        <v>0</v>
      </c>
      <c r="AG5809" s="6">
        <f t="shared" si="547"/>
        <v>0</v>
      </c>
      <c r="AH5809" s="4">
        <f t="shared" si="548"/>
        <v>0</v>
      </c>
      <c r="AI5809" s="4">
        <v>103.765568</v>
      </c>
      <c r="AJ5809" s="4">
        <v>29.552106</v>
      </c>
      <c r="AK5809" s="4">
        <v>1</v>
      </c>
      <c r="AL5809" s="4">
        <v>2007</v>
      </c>
      <c r="AM5809" s="4">
        <v>0</v>
      </c>
      <c r="AN5809" s="1">
        <f t="shared" si="549"/>
        <v>0</v>
      </c>
      <c r="AO5809" s="1">
        <f t="shared" si="550"/>
        <v>0</v>
      </c>
    </row>
    <row r="5810" s="1" customFormat="1" spans="1:41">
      <c r="A5810">
        <v>2008</v>
      </c>
      <c r="B5810" t="s">
        <v>31651</v>
      </c>
      <c r="C5810" s="2">
        <v>511100</v>
      </c>
      <c r="D5810" t="s">
        <v>32706</v>
      </c>
      <c r="E5810">
        <v>5623939</v>
      </c>
      <c r="F5810">
        <v>9249181.66</v>
      </c>
      <c r="G5810">
        <v>1.64460917161442</v>
      </c>
      <c r="H5810">
        <v>0.07738755</v>
      </c>
      <c r="I5810">
        <v>0.023342</v>
      </c>
      <c r="J5810">
        <v>0.005198</v>
      </c>
      <c r="K5810">
        <v>0.00999</v>
      </c>
      <c r="L5810">
        <v>0.003974</v>
      </c>
      <c r="M5810">
        <v>0.004181</v>
      </c>
      <c r="N5810">
        <v>0.02896</v>
      </c>
      <c r="O5810">
        <v>0.009966</v>
      </c>
      <c r="P5810" s="3" t="s">
        <v>32752</v>
      </c>
      <c r="Q5810" s="3" t="s">
        <v>686</v>
      </c>
      <c r="R5810" s="3" t="s">
        <v>32753</v>
      </c>
      <c r="S5810" s="3" t="s">
        <v>32754</v>
      </c>
      <c r="T5810" s="3" t="s">
        <v>32755</v>
      </c>
      <c r="U5810" s="3" t="s">
        <v>32756</v>
      </c>
      <c r="V5810" s="3" t="s">
        <v>1485</v>
      </c>
      <c r="W5810" s="3" t="s">
        <v>19128</v>
      </c>
      <c r="X5810" s="3" t="s">
        <v>1144</v>
      </c>
      <c r="Y5810" s="4">
        <v>335.63</v>
      </c>
      <c r="Z5810" s="4">
        <v>272.87648868</v>
      </c>
      <c r="AA5810" s="4">
        <f t="shared" si="546"/>
        <v>1.6558</v>
      </c>
      <c r="AB5810" s="4">
        <v>3664350</v>
      </c>
      <c r="AC5810" s="4">
        <v>0.744679107290515</v>
      </c>
      <c r="AD5810" s="3">
        <v>1</v>
      </c>
      <c r="AE5810" s="3">
        <v>0</v>
      </c>
      <c r="AF5810" s="3">
        <f t="shared" si="551"/>
        <v>0</v>
      </c>
      <c r="AG5810" s="6">
        <f t="shared" si="547"/>
        <v>0</v>
      </c>
      <c r="AH5810" s="4">
        <f t="shared" si="548"/>
        <v>0</v>
      </c>
      <c r="AI5810" s="4">
        <v>103.765568</v>
      </c>
      <c r="AJ5810" s="4">
        <v>29.552106</v>
      </c>
      <c r="AK5810" s="4">
        <v>1</v>
      </c>
      <c r="AL5810" s="4">
        <v>2008</v>
      </c>
      <c r="AM5810" s="4">
        <v>0</v>
      </c>
      <c r="AN5810" s="1">
        <f t="shared" si="549"/>
        <v>0</v>
      </c>
      <c r="AO5810" s="1">
        <f t="shared" si="550"/>
        <v>0</v>
      </c>
    </row>
    <row r="5811" s="1" customFormat="1" spans="1:41">
      <c r="A5811">
        <v>2009</v>
      </c>
      <c r="B5811" t="s">
        <v>31651</v>
      </c>
      <c r="C5811" s="2">
        <v>511100</v>
      </c>
      <c r="D5811" t="s">
        <v>32706</v>
      </c>
      <c r="E5811">
        <v>6190171</v>
      </c>
      <c r="F5811">
        <v>9723468.54</v>
      </c>
      <c r="G5811">
        <v>1.57079158879456</v>
      </c>
      <c r="H5811">
        <v>0.08336089</v>
      </c>
      <c r="I5811">
        <v>0.022811</v>
      </c>
      <c r="J5811">
        <v>0.005926</v>
      </c>
      <c r="K5811">
        <v>0.011004</v>
      </c>
      <c r="L5811">
        <v>0.003587</v>
      </c>
      <c r="M5811">
        <v>0.002294</v>
      </c>
      <c r="N5811">
        <v>0.031407</v>
      </c>
      <c r="O5811">
        <v>0.019342</v>
      </c>
      <c r="P5811" s="3" t="s">
        <v>32757</v>
      </c>
      <c r="Q5811" s="3" t="s">
        <v>32758</v>
      </c>
      <c r="R5811" s="3" t="s">
        <v>32759</v>
      </c>
      <c r="S5811" s="3" t="s">
        <v>32760</v>
      </c>
      <c r="T5811" s="3" t="s">
        <v>32761</v>
      </c>
      <c r="U5811" s="3" t="s">
        <v>32762</v>
      </c>
      <c r="V5811" s="3" t="s">
        <v>16389</v>
      </c>
      <c r="W5811" s="3" t="s">
        <v>32763</v>
      </c>
      <c r="X5811" s="3" t="s">
        <v>3054</v>
      </c>
      <c r="Y5811" s="4">
        <v>337.98</v>
      </c>
      <c r="Z5811" s="4">
        <v>342.25306024</v>
      </c>
      <c r="AA5811" s="4">
        <f t="shared" si="546"/>
        <v>1.5965</v>
      </c>
      <c r="AB5811" s="4">
        <v>4529731</v>
      </c>
      <c r="AC5811" s="4">
        <v>0.755570386497565</v>
      </c>
      <c r="AD5811" s="3">
        <v>1</v>
      </c>
      <c r="AE5811" s="3">
        <v>0</v>
      </c>
      <c r="AF5811" s="3">
        <f t="shared" si="551"/>
        <v>0</v>
      </c>
      <c r="AG5811" s="6">
        <f t="shared" si="547"/>
        <v>0</v>
      </c>
      <c r="AH5811" s="4">
        <f t="shared" si="548"/>
        <v>0</v>
      </c>
      <c r="AI5811" s="4">
        <v>103.765568</v>
      </c>
      <c r="AJ5811" s="4">
        <v>29.552106</v>
      </c>
      <c r="AK5811" s="4">
        <v>1</v>
      </c>
      <c r="AL5811" s="4">
        <v>2009</v>
      </c>
      <c r="AM5811" s="4">
        <v>0</v>
      </c>
      <c r="AN5811" s="1">
        <f t="shared" si="549"/>
        <v>0</v>
      </c>
      <c r="AO5811" s="1">
        <f t="shared" si="550"/>
        <v>0</v>
      </c>
    </row>
    <row r="5812" s="1" customFormat="1" spans="1:41">
      <c r="A5812">
        <v>2010</v>
      </c>
      <c r="B5812" t="s">
        <v>31651</v>
      </c>
      <c r="C5812" s="2">
        <v>511100</v>
      </c>
      <c r="D5812" t="s">
        <v>32706</v>
      </c>
      <c r="E5812">
        <v>7439150</v>
      </c>
      <c r="F5812">
        <v>10138622.47</v>
      </c>
      <c r="G5812">
        <v>1.3628737785903</v>
      </c>
      <c r="H5812">
        <v>0.1020551</v>
      </c>
      <c r="I5812">
        <v>0.02712</v>
      </c>
      <c r="J5812">
        <v>0.007498</v>
      </c>
      <c r="K5812">
        <v>0.011168</v>
      </c>
      <c r="L5812">
        <v>0.004671</v>
      </c>
      <c r="M5812">
        <v>0.003783</v>
      </c>
      <c r="N5812">
        <v>0.03661</v>
      </c>
      <c r="O5812">
        <v>0.022495</v>
      </c>
      <c r="P5812" s="3" t="s">
        <v>32764</v>
      </c>
      <c r="Q5812" s="3" t="s">
        <v>882</v>
      </c>
      <c r="R5812" s="3" t="s">
        <v>32765</v>
      </c>
      <c r="S5812" s="3" t="s">
        <v>32766</v>
      </c>
      <c r="T5812" s="3" t="s">
        <v>32767</v>
      </c>
      <c r="U5812" s="3" t="s">
        <v>32768</v>
      </c>
      <c r="V5812" s="3" t="s">
        <v>313</v>
      </c>
      <c r="W5812" s="3" t="s">
        <v>24137</v>
      </c>
      <c r="X5812" s="3" t="s">
        <v>32769</v>
      </c>
      <c r="Y5812" s="4">
        <v>323.7</v>
      </c>
      <c r="Z5812" s="4">
        <v>375.7835958</v>
      </c>
      <c r="AA5812" s="4">
        <f t="shared" si="546"/>
        <v>1.385</v>
      </c>
      <c r="AB5812" s="4">
        <v>5623939</v>
      </c>
      <c r="AC5812" s="4">
        <v>0.668185760549679</v>
      </c>
      <c r="AD5812" s="3">
        <v>1</v>
      </c>
      <c r="AE5812" s="3">
        <v>0</v>
      </c>
      <c r="AF5812" s="3">
        <f t="shared" si="551"/>
        <v>0</v>
      </c>
      <c r="AG5812" s="6">
        <f t="shared" si="547"/>
        <v>0</v>
      </c>
      <c r="AH5812" s="4">
        <f t="shared" si="548"/>
        <v>0</v>
      </c>
      <c r="AI5812" s="4">
        <v>103.765568</v>
      </c>
      <c r="AJ5812" s="4">
        <v>29.552106</v>
      </c>
      <c r="AK5812" s="4">
        <v>1</v>
      </c>
      <c r="AL5812" s="4">
        <v>2010</v>
      </c>
      <c r="AM5812" s="4">
        <v>0</v>
      </c>
      <c r="AN5812" s="1">
        <f t="shared" si="549"/>
        <v>0</v>
      </c>
      <c r="AO5812" s="1">
        <f t="shared" si="550"/>
        <v>0</v>
      </c>
    </row>
    <row r="5813" s="1" customFormat="1" spans="1:41">
      <c r="A5813">
        <v>2011</v>
      </c>
      <c r="B5813" t="s">
        <v>31651</v>
      </c>
      <c r="C5813" s="2">
        <v>511100</v>
      </c>
      <c r="D5813" t="s">
        <v>32706</v>
      </c>
      <c r="E5813">
        <v>9180596</v>
      </c>
      <c r="F5813">
        <v>10669435.4</v>
      </c>
      <c r="G5813">
        <v>1.16217241233576</v>
      </c>
      <c r="H5813">
        <v>0.13323544</v>
      </c>
      <c r="I5813">
        <v>0.04211</v>
      </c>
      <c r="J5813">
        <v>0.009183</v>
      </c>
      <c r="K5813">
        <v>0.020148</v>
      </c>
      <c r="L5813">
        <v>0.004338</v>
      </c>
      <c r="M5813">
        <v>0.008441</v>
      </c>
      <c r="N5813">
        <v>0.032955</v>
      </c>
      <c r="O5813">
        <v>0.020056</v>
      </c>
      <c r="P5813" s="3" t="s">
        <v>32770</v>
      </c>
      <c r="Q5813" s="3" t="s">
        <v>1629</v>
      </c>
      <c r="R5813" s="3" t="s">
        <v>32771</v>
      </c>
      <c r="S5813" s="3" t="s">
        <v>32772</v>
      </c>
      <c r="T5813" s="3" t="s">
        <v>32773</v>
      </c>
      <c r="U5813" s="3" t="s">
        <v>32774</v>
      </c>
      <c r="V5813" s="3" t="s">
        <v>7282</v>
      </c>
      <c r="W5813" s="3" t="s">
        <v>32775</v>
      </c>
      <c r="X5813" s="3" t="s">
        <v>7245</v>
      </c>
      <c r="Y5813" s="4">
        <v>323.5</v>
      </c>
      <c r="Z5813" s="4">
        <v>371.28324978</v>
      </c>
      <c r="AA5813" s="4">
        <f t="shared" si="546"/>
        <v>1.2052</v>
      </c>
      <c r="AB5813" s="4">
        <v>6190171</v>
      </c>
      <c r="AC5813" s="4">
        <v>0.599794819529218</v>
      </c>
      <c r="AD5813" s="3">
        <v>1</v>
      </c>
      <c r="AE5813" s="3">
        <v>0</v>
      </c>
      <c r="AF5813" s="3">
        <f t="shared" si="551"/>
        <v>0</v>
      </c>
      <c r="AG5813" s="6">
        <f t="shared" si="547"/>
        <v>0</v>
      </c>
      <c r="AH5813" s="4">
        <f t="shared" si="548"/>
        <v>0</v>
      </c>
      <c r="AI5813" s="4">
        <v>103.765568</v>
      </c>
      <c r="AJ5813" s="4">
        <v>29.552106</v>
      </c>
      <c r="AK5813" s="4">
        <v>1</v>
      </c>
      <c r="AL5813" s="4">
        <v>2011</v>
      </c>
      <c r="AM5813" s="4">
        <v>0</v>
      </c>
      <c r="AN5813" s="1">
        <f t="shared" si="549"/>
        <v>0</v>
      </c>
      <c r="AO5813" s="1">
        <f t="shared" si="550"/>
        <v>0</v>
      </c>
    </row>
    <row r="5814" s="1" customFormat="1" spans="1:41">
      <c r="A5814">
        <v>2012</v>
      </c>
      <c r="B5814" t="s">
        <v>31651</v>
      </c>
      <c r="C5814" s="2">
        <v>511100</v>
      </c>
      <c r="D5814" t="s">
        <v>32706</v>
      </c>
      <c r="E5814">
        <v>10377500</v>
      </c>
      <c r="F5814">
        <v>10947963.63</v>
      </c>
      <c r="G5814">
        <v>1.05497120019272</v>
      </c>
      <c r="H5814">
        <v>0.13484598</v>
      </c>
      <c r="I5814">
        <v>0.042981</v>
      </c>
      <c r="J5814">
        <v>0.011305</v>
      </c>
      <c r="K5814">
        <v>0.018469</v>
      </c>
      <c r="L5814">
        <v>0.008524</v>
      </c>
      <c r="M5814">
        <v>0.004683</v>
      </c>
      <c r="N5814">
        <v>0.032567</v>
      </c>
      <c r="O5814">
        <v>0.017902</v>
      </c>
      <c r="P5814" s="3" t="s">
        <v>32776</v>
      </c>
      <c r="Q5814" s="3" t="s">
        <v>732</v>
      </c>
      <c r="R5814" s="3" t="s">
        <v>32777</v>
      </c>
      <c r="S5814" s="3" t="s">
        <v>32778</v>
      </c>
      <c r="T5814" s="3" t="s">
        <v>32779</v>
      </c>
      <c r="U5814" s="3" t="s">
        <v>32780</v>
      </c>
      <c r="V5814" s="3" t="s">
        <v>32781</v>
      </c>
      <c r="W5814" s="3" t="s">
        <v>21241</v>
      </c>
      <c r="X5814" s="3" t="s">
        <v>32782</v>
      </c>
      <c r="Y5814" s="4">
        <v>323.6</v>
      </c>
      <c r="Z5814" s="4">
        <v>391.35617248</v>
      </c>
      <c r="AA5814" s="4">
        <f t="shared" si="546"/>
        <v>1.1067</v>
      </c>
      <c r="AB5814" s="4">
        <v>7439150</v>
      </c>
      <c r="AC5814" s="4">
        <v>0.526076463682007</v>
      </c>
      <c r="AD5814" s="3">
        <v>1</v>
      </c>
      <c r="AE5814" s="3">
        <v>0</v>
      </c>
      <c r="AF5814" s="3">
        <f t="shared" si="551"/>
        <v>0</v>
      </c>
      <c r="AG5814" s="6">
        <f t="shared" si="547"/>
        <v>0</v>
      </c>
      <c r="AH5814" s="4">
        <f t="shared" si="548"/>
        <v>0</v>
      </c>
      <c r="AI5814" s="4">
        <v>103.765568</v>
      </c>
      <c r="AJ5814" s="4">
        <v>29.552106</v>
      </c>
      <c r="AK5814" s="4">
        <v>1</v>
      </c>
      <c r="AL5814" s="4">
        <v>2012</v>
      </c>
      <c r="AM5814" s="4">
        <v>0</v>
      </c>
      <c r="AN5814" s="1">
        <f t="shared" si="549"/>
        <v>0</v>
      </c>
      <c r="AO5814" s="1">
        <f t="shared" si="550"/>
        <v>0</v>
      </c>
    </row>
    <row r="5815" s="1" customFormat="1" spans="1:41">
      <c r="A5815">
        <v>2013</v>
      </c>
      <c r="B5815" t="s">
        <v>31651</v>
      </c>
      <c r="C5815" s="2">
        <v>511100</v>
      </c>
      <c r="D5815" t="s">
        <v>32706</v>
      </c>
      <c r="E5815">
        <v>11347900</v>
      </c>
      <c r="F5815">
        <v>9773414.77</v>
      </c>
      <c r="G5815">
        <v>0.861253163140317</v>
      </c>
      <c r="H5815">
        <v>0.11874454</v>
      </c>
      <c r="I5815">
        <v>0.03372</v>
      </c>
      <c r="J5815">
        <v>0.007666</v>
      </c>
      <c r="K5815">
        <v>0.014842</v>
      </c>
      <c r="L5815">
        <v>0.004182</v>
      </c>
      <c r="M5815">
        <v>0.007031</v>
      </c>
      <c r="N5815">
        <v>0.034914</v>
      </c>
      <c r="O5815">
        <v>0.024025</v>
      </c>
      <c r="P5815" s="3" t="s">
        <v>32783</v>
      </c>
      <c r="Q5815" s="3" t="s">
        <v>27302</v>
      </c>
      <c r="R5815" s="3" t="s">
        <v>31083</v>
      </c>
      <c r="S5815" s="3" t="s">
        <v>32784</v>
      </c>
      <c r="T5815" s="3" t="s">
        <v>32785</v>
      </c>
      <c r="U5815" s="3" t="s">
        <v>32786</v>
      </c>
      <c r="V5815" s="3" t="s">
        <v>24829</v>
      </c>
      <c r="W5815" s="3" t="s">
        <v>29235</v>
      </c>
      <c r="X5815" s="3" t="s">
        <v>10571</v>
      </c>
      <c r="Y5815" s="4">
        <v>322.7</v>
      </c>
      <c r="Z5815" s="4">
        <v>448.55799792</v>
      </c>
      <c r="AA5815" s="4">
        <f t="shared" si="546"/>
        <v>0.891</v>
      </c>
      <c r="AB5815" s="4">
        <v>9180596</v>
      </c>
      <c r="AC5815" s="4">
        <v>0.48859354874128</v>
      </c>
      <c r="AD5815" s="3">
        <v>1</v>
      </c>
      <c r="AE5815" s="3">
        <v>0</v>
      </c>
      <c r="AF5815" s="3">
        <f t="shared" si="551"/>
        <v>0</v>
      </c>
      <c r="AG5815" s="6">
        <f t="shared" si="547"/>
        <v>0</v>
      </c>
      <c r="AH5815" s="4">
        <f t="shared" si="548"/>
        <v>0</v>
      </c>
      <c r="AI5815" s="4">
        <v>103.765568</v>
      </c>
      <c r="AJ5815" s="4">
        <v>29.552106</v>
      </c>
      <c r="AK5815" s="4">
        <v>1</v>
      </c>
      <c r="AL5815" s="4">
        <v>2013</v>
      </c>
      <c r="AM5815" s="4">
        <v>0</v>
      </c>
      <c r="AN5815" s="1">
        <f t="shared" si="549"/>
        <v>0</v>
      </c>
      <c r="AO5815" s="1">
        <f t="shared" si="550"/>
        <v>0</v>
      </c>
    </row>
    <row r="5816" s="1" customFormat="1" spans="1:41">
      <c r="A5816">
        <v>2014</v>
      </c>
      <c r="B5816" t="s">
        <v>31651</v>
      </c>
      <c r="C5816" s="2">
        <v>511100</v>
      </c>
      <c r="D5816" t="s">
        <v>32706</v>
      </c>
      <c r="E5816">
        <v>12075899</v>
      </c>
      <c r="F5816">
        <v>9797965.55</v>
      </c>
      <c r="G5816">
        <v>0.811365311187184</v>
      </c>
      <c r="H5816">
        <v>0.10674369</v>
      </c>
      <c r="I5816">
        <v>0.03389</v>
      </c>
      <c r="J5816">
        <v>0.008102</v>
      </c>
      <c r="K5816">
        <v>0.014447</v>
      </c>
      <c r="L5816">
        <v>0.00553</v>
      </c>
      <c r="M5816">
        <v>0.005811</v>
      </c>
      <c r="N5816">
        <v>0.033196</v>
      </c>
      <c r="O5816">
        <v>0.010464</v>
      </c>
      <c r="P5816" s="3" t="s">
        <v>32787</v>
      </c>
      <c r="Q5816" s="3" t="s">
        <v>25221</v>
      </c>
      <c r="R5816" s="3" t="s">
        <v>32788</v>
      </c>
      <c r="S5816" s="3" t="s">
        <v>32789</v>
      </c>
      <c r="T5816" s="3" t="s">
        <v>32790</v>
      </c>
      <c r="U5816" s="3" t="s">
        <v>32791</v>
      </c>
      <c r="V5816" s="3" t="s">
        <v>32792</v>
      </c>
      <c r="W5816" s="3" t="s">
        <v>6598</v>
      </c>
      <c r="X5816" s="3" t="s">
        <v>2190</v>
      </c>
      <c r="Y5816" s="4">
        <v>321.4</v>
      </c>
      <c r="Z5816" s="4">
        <v>619.04770366</v>
      </c>
      <c r="AA5816" s="4">
        <f t="shared" si="546"/>
        <v>0.8194</v>
      </c>
      <c r="AB5816" s="4">
        <v>10377500</v>
      </c>
      <c r="AC5816" s="4">
        <v>0.596528743589497</v>
      </c>
      <c r="AD5816" s="3">
        <v>1</v>
      </c>
      <c r="AE5816" s="3">
        <v>0</v>
      </c>
      <c r="AF5816" s="3">
        <f t="shared" si="551"/>
        <v>0</v>
      </c>
      <c r="AG5816" s="6">
        <f t="shared" si="547"/>
        <v>0</v>
      </c>
      <c r="AH5816" s="4">
        <f t="shared" si="548"/>
        <v>0</v>
      </c>
      <c r="AI5816" s="4">
        <v>103.765568</v>
      </c>
      <c r="AJ5816" s="4">
        <v>29.552106</v>
      </c>
      <c r="AK5816" s="4">
        <v>1</v>
      </c>
      <c r="AL5816" s="4">
        <v>2014</v>
      </c>
      <c r="AM5816" s="4">
        <v>0</v>
      </c>
      <c r="AN5816" s="1">
        <f t="shared" si="549"/>
        <v>0</v>
      </c>
      <c r="AO5816" s="1">
        <f t="shared" si="550"/>
        <v>0</v>
      </c>
    </row>
    <row r="5817" s="1" customFormat="1" spans="1:41">
      <c r="A5817">
        <v>2015</v>
      </c>
      <c r="B5817" t="s">
        <v>31651</v>
      </c>
      <c r="C5817" s="2">
        <v>511100</v>
      </c>
      <c r="D5817" t="s">
        <v>32706</v>
      </c>
      <c r="E5817">
        <v>13012326</v>
      </c>
      <c r="F5817">
        <v>9409547.2</v>
      </c>
      <c r="G5817">
        <v>0.723125688673954</v>
      </c>
      <c r="H5817">
        <v>0.09242804</v>
      </c>
      <c r="I5817">
        <v>0.030761</v>
      </c>
      <c r="J5817">
        <v>0.009223</v>
      </c>
      <c r="K5817">
        <v>0.013734</v>
      </c>
      <c r="L5817">
        <v>0.00588</v>
      </c>
      <c r="M5817">
        <v>0.001924</v>
      </c>
      <c r="N5817">
        <v>0.024664</v>
      </c>
      <c r="O5817">
        <v>0.011002</v>
      </c>
      <c r="P5817" s="3" t="s">
        <v>32793</v>
      </c>
      <c r="Q5817" s="3" t="s">
        <v>15899</v>
      </c>
      <c r="R5817" s="3" t="s">
        <v>32794</v>
      </c>
      <c r="S5817" s="3" t="s">
        <v>32795</v>
      </c>
      <c r="T5817" s="3" t="s">
        <v>32796</v>
      </c>
      <c r="U5817" s="3" t="s">
        <v>32797</v>
      </c>
      <c r="V5817" s="3" t="s">
        <v>287</v>
      </c>
      <c r="W5817" s="3" t="s">
        <v>8262</v>
      </c>
      <c r="X5817" s="3" t="s">
        <v>9569</v>
      </c>
      <c r="Y5817" s="4">
        <v>321.1</v>
      </c>
      <c r="Z5817" s="4">
        <v>553.07369088</v>
      </c>
      <c r="AA5817" s="4">
        <f t="shared" si="546"/>
        <v>0.7348</v>
      </c>
      <c r="AB5817" s="4">
        <v>11347900</v>
      </c>
      <c r="AC5817" s="4">
        <v>0.487379771481948</v>
      </c>
      <c r="AD5817" s="3">
        <v>1</v>
      </c>
      <c r="AE5817" s="3">
        <v>0</v>
      </c>
      <c r="AF5817" s="3">
        <f t="shared" si="551"/>
        <v>0</v>
      </c>
      <c r="AG5817" s="6">
        <f t="shared" si="547"/>
        <v>0</v>
      </c>
      <c r="AH5817" s="4">
        <f t="shared" si="548"/>
        <v>0</v>
      </c>
      <c r="AI5817" s="4">
        <v>103.765568</v>
      </c>
      <c r="AJ5817" s="4">
        <v>29.552106</v>
      </c>
      <c r="AK5817" s="4">
        <v>1</v>
      </c>
      <c r="AL5817" s="4">
        <v>2015</v>
      </c>
      <c r="AM5817" s="4">
        <v>0</v>
      </c>
      <c r="AN5817" s="1">
        <f t="shared" si="549"/>
        <v>0</v>
      </c>
      <c r="AO5817" s="1">
        <f t="shared" si="550"/>
        <v>0</v>
      </c>
    </row>
    <row r="5818" s="1" customFormat="1" spans="1:41">
      <c r="A5818">
        <v>2016</v>
      </c>
      <c r="B5818" t="s">
        <v>31651</v>
      </c>
      <c r="C5818" s="2">
        <v>511100</v>
      </c>
      <c r="D5818" t="s">
        <v>32706</v>
      </c>
      <c r="E5818">
        <v>14065848</v>
      </c>
      <c r="F5818">
        <v>9231436.93</v>
      </c>
      <c r="G5818">
        <v>0.656301484986899</v>
      </c>
      <c r="H5818">
        <v>0.13103383</v>
      </c>
      <c r="I5818">
        <v>0.042581</v>
      </c>
      <c r="J5818">
        <v>0.00922</v>
      </c>
      <c r="K5818">
        <v>0.019121</v>
      </c>
      <c r="L5818">
        <v>0.005197</v>
      </c>
      <c r="M5818">
        <v>0.009043</v>
      </c>
      <c r="N5818">
        <v>0.036916</v>
      </c>
      <c r="O5818">
        <v>0.011526</v>
      </c>
      <c r="P5818" s="3" t="s">
        <v>32798</v>
      </c>
      <c r="Q5818" s="3" t="s">
        <v>638</v>
      </c>
      <c r="R5818" s="3" t="s">
        <v>32799</v>
      </c>
      <c r="S5818" s="3" t="s">
        <v>32800</v>
      </c>
      <c r="T5818" s="3" t="s">
        <v>32801</v>
      </c>
      <c r="U5818" s="3" t="s">
        <v>32802</v>
      </c>
      <c r="V5818" s="3" t="s">
        <v>5432</v>
      </c>
      <c r="W5818" s="3" t="s">
        <v>14846</v>
      </c>
      <c r="X5818" s="3" t="s">
        <v>4979</v>
      </c>
      <c r="Y5818" s="4">
        <v>320.3</v>
      </c>
      <c r="Z5818" s="4">
        <v>666.92420589</v>
      </c>
      <c r="AA5818" s="4">
        <f t="shared" si="546"/>
        <v>0.6913</v>
      </c>
      <c r="AB5818" s="4">
        <v>12075899</v>
      </c>
      <c r="AC5818" s="4">
        <v>0.552277065160946</v>
      </c>
      <c r="AD5818" s="3">
        <v>1</v>
      </c>
      <c r="AE5818" s="3">
        <v>0</v>
      </c>
      <c r="AF5818" s="3">
        <f t="shared" si="551"/>
        <v>0</v>
      </c>
      <c r="AG5818" s="6">
        <f t="shared" si="547"/>
        <v>0</v>
      </c>
      <c r="AH5818" s="4">
        <f t="shared" si="548"/>
        <v>0</v>
      </c>
      <c r="AI5818" s="4">
        <v>103.765568</v>
      </c>
      <c r="AJ5818" s="4">
        <v>29.552106</v>
      </c>
      <c r="AK5818" s="4">
        <v>1</v>
      </c>
      <c r="AL5818" s="4">
        <v>2016</v>
      </c>
      <c r="AM5818" s="4">
        <v>0</v>
      </c>
      <c r="AN5818" s="1">
        <f t="shared" si="549"/>
        <v>0</v>
      </c>
      <c r="AO5818" s="1">
        <f t="shared" si="550"/>
        <v>0</v>
      </c>
    </row>
    <row r="5819" s="1" customFormat="1" spans="1:41">
      <c r="A5819">
        <v>2017</v>
      </c>
      <c r="B5819" t="s">
        <v>31651</v>
      </c>
      <c r="C5819" s="2">
        <v>511100</v>
      </c>
      <c r="D5819" t="s">
        <v>32706</v>
      </c>
      <c r="E5819">
        <v>15077900</v>
      </c>
      <c r="F5819">
        <v>9218860.96</v>
      </c>
      <c r="G5819">
        <v>0.611415446448113</v>
      </c>
      <c r="H5819">
        <v>0.09815166</v>
      </c>
      <c r="I5819">
        <v>0.031184</v>
      </c>
      <c r="J5819">
        <v>0.008148</v>
      </c>
      <c r="K5819">
        <v>0.012807</v>
      </c>
      <c r="L5819">
        <v>0.003928</v>
      </c>
      <c r="M5819">
        <v>0.006301</v>
      </c>
      <c r="N5819">
        <v>0.027778</v>
      </c>
      <c r="O5819">
        <v>0.011469</v>
      </c>
      <c r="P5819" s="3" t="s">
        <v>32803</v>
      </c>
      <c r="Q5819" s="3" t="s">
        <v>605</v>
      </c>
      <c r="R5819" s="3" t="s">
        <v>32804</v>
      </c>
      <c r="S5819" s="3" t="s">
        <v>32805</v>
      </c>
      <c r="T5819" s="3" t="s">
        <v>32806</v>
      </c>
      <c r="U5819" s="3" t="s">
        <v>32807</v>
      </c>
      <c r="V5819" s="3" t="s">
        <v>7998</v>
      </c>
      <c r="W5819" s="3" t="s">
        <v>32808</v>
      </c>
      <c r="X5819" s="3" t="s">
        <v>15104</v>
      </c>
      <c r="Y5819" s="4">
        <v>319.4</v>
      </c>
      <c r="Z5819" s="4">
        <v>563.53645916</v>
      </c>
      <c r="AA5819" s="4">
        <f t="shared" si="546"/>
        <v>0.6222</v>
      </c>
      <c r="AB5819" s="4">
        <v>13012326</v>
      </c>
      <c r="AC5819" s="4">
        <v>0.433078958489051</v>
      </c>
      <c r="AD5819" s="3">
        <v>1</v>
      </c>
      <c r="AE5819" s="3">
        <v>0</v>
      </c>
      <c r="AF5819" s="3">
        <f t="shared" si="551"/>
        <v>0</v>
      </c>
      <c r="AG5819" s="6">
        <f t="shared" si="547"/>
        <v>0</v>
      </c>
      <c r="AH5819" s="4">
        <f t="shared" si="548"/>
        <v>0</v>
      </c>
      <c r="AI5819" s="4">
        <v>103.765568</v>
      </c>
      <c r="AJ5819" s="4">
        <v>29.552106</v>
      </c>
      <c r="AK5819" s="4">
        <v>1</v>
      </c>
      <c r="AL5819" s="4">
        <v>2017</v>
      </c>
      <c r="AM5819" s="4">
        <v>0</v>
      </c>
      <c r="AN5819" s="1">
        <f t="shared" si="549"/>
        <v>0</v>
      </c>
      <c r="AO5819" s="1">
        <f t="shared" si="550"/>
        <v>0</v>
      </c>
    </row>
    <row r="5820" s="1" customFormat="1" spans="1:41">
      <c r="A5820">
        <v>2018</v>
      </c>
      <c r="B5820" t="s">
        <v>31651</v>
      </c>
      <c r="C5820" s="2">
        <v>511100</v>
      </c>
      <c r="D5820" t="s">
        <v>32706</v>
      </c>
      <c r="E5820">
        <v>16150949</v>
      </c>
      <c r="F5820">
        <v>9514467.02</v>
      </c>
      <c r="G5820">
        <v>0.589096468572837</v>
      </c>
      <c r="H5820">
        <v>0.11947284</v>
      </c>
      <c r="I5820">
        <v>0.03084</v>
      </c>
      <c r="J5820">
        <v>0.00628</v>
      </c>
      <c r="K5820">
        <v>0.013842</v>
      </c>
      <c r="L5820">
        <v>0.005383</v>
      </c>
      <c r="M5820">
        <v>0.005335</v>
      </c>
      <c r="N5820">
        <v>0.04932</v>
      </c>
      <c r="O5820">
        <v>0.023897</v>
      </c>
      <c r="P5820" s="3" t="s">
        <v>32809</v>
      </c>
      <c r="Q5820" s="3" t="s">
        <v>32810</v>
      </c>
      <c r="R5820" s="3" t="s">
        <v>32811</v>
      </c>
      <c r="S5820" s="3" t="s">
        <v>32812</v>
      </c>
      <c r="T5820" s="3" t="s">
        <v>32813</v>
      </c>
      <c r="U5820" s="3" t="s">
        <v>32814</v>
      </c>
      <c r="V5820" s="3" t="s">
        <v>32815</v>
      </c>
      <c r="W5820" s="3" t="s">
        <v>1619</v>
      </c>
      <c r="X5820" s="3" t="s">
        <v>32816</v>
      </c>
      <c r="Y5820" s="4">
        <v>318.2</v>
      </c>
      <c r="Z5820" s="4">
        <v>713.54596235</v>
      </c>
      <c r="AA5820" s="4">
        <f t="shared" si="546"/>
        <v>0.5565</v>
      </c>
      <c r="AB5820" s="4">
        <v>14065848</v>
      </c>
      <c r="AC5820" s="4">
        <v>0.507289686586973</v>
      </c>
      <c r="AD5820" s="3">
        <v>1</v>
      </c>
      <c r="AE5820" s="3">
        <v>0</v>
      </c>
      <c r="AF5820" s="3">
        <f t="shared" si="551"/>
        <v>0</v>
      </c>
      <c r="AG5820" s="6">
        <f t="shared" si="547"/>
        <v>0</v>
      </c>
      <c r="AH5820" s="4">
        <f t="shared" si="548"/>
        <v>0</v>
      </c>
      <c r="AI5820" s="4">
        <v>103.765568</v>
      </c>
      <c r="AJ5820" s="4">
        <v>29.552106</v>
      </c>
      <c r="AK5820" s="4">
        <v>1</v>
      </c>
      <c r="AL5820" s="4">
        <v>2018</v>
      </c>
      <c r="AM5820" s="4">
        <v>0</v>
      </c>
      <c r="AN5820" s="1">
        <f t="shared" si="549"/>
        <v>0</v>
      </c>
      <c r="AO5820" s="1">
        <f t="shared" si="550"/>
        <v>0</v>
      </c>
    </row>
    <row r="5821" s="1" customFormat="1" spans="1:41">
      <c r="A5821">
        <v>2019</v>
      </c>
      <c r="B5821" t="s">
        <v>31651</v>
      </c>
      <c r="C5821" s="2">
        <v>511100</v>
      </c>
      <c r="D5821" t="s">
        <v>32706</v>
      </c>
      <c r="E5821">
        <v>18630000</v>
      </c>
      <c r="F5821">
        <v>9620067.8</v>
      </c>
      <c r="G5821">
        <v>0.516375083199141</v>
      </c>
      <c r="H5821">
        <v>0.10189507</v>
      </c>
      <c r="I5821">
        <v>0.029694</v>
      </c>
      <c r="J5821">
        <v>0.008231</v>
      </c>
      <c r="K5821">
        <v>0.014552</v>
      </c>
      <c r="L5821">
        <v>0.005664</v>
      </c>
      <c r="M5821">
        <v>0.001247</v>
      </c>
      <c r="N5821">
        <v>0.038681</v>
      </c>
      <c r="O5821">
        <v>0.017431</v>
      </c>
      <c r="P5821" s="3" t="s">
        <v>32817</v>
      </c>
      <c r="Q5821" s="3" t="s">
        <v>2178</v>
      </c>
      <c r="R5821" s="3" t="s">
        <v>32818</v>
      </c>
      <c r="S5821" s="3" t="s">
        <v>32819</v>
      </c>
      <c r="T5821" s="3" t="s">
        <v>32820</v>
      </c>
      <c r="U5821" s="3" t="s">
        <v>32821</v>
      </c>
      <c r="V5821" s="3" t="s">
        <v>16247</v>
      </c>
      <c r="W5821" s="3" t="s">
        <v>10606</v>
      </c>
      <c r="X5821" s="3" t="s">
        <v>32822</v>
      </c>
      <c r="Y5821" s="4">
        <v>317.2</v>
      </c>
      <c r="Z5821" s="4">
        <v>759.9155058</v>
      </c>
      <c r="AA5821" s="4">
        <f t="shared" si="546"/>
        <v>0.5137</v>
      </c>
      <c r="AB5821" s="4">
        <v>15077900</v>
      </c>
      <c r="AC5821" s="4">
        <v>0.50399293389663</v>
      </c>
      <c r="AD5821" s="3">
        <v>1</v>
      </c>
      <c r="AE5821" s="3">
        <v>0</v>
      </c>
      <c r="AF5821" s="3">
        <f t="shared" si="551"/>
        <v>0</v>
      </c>
      <c r="AG5821" s="6">
        <f t="shared" si="547"/>
        <v>0</v>
      </c>
      <c r="AH5821" s="4">
        <f t="shared" si="548"/>
        <v>0</v>
      </c>
      <c r="AI5821" s="4">
        <v>103.765568</v>
      </c>
      <c r="AJ5821" s="4">
        <v>29.552106</v>
      </c>
      <c r="AK5821" s="4">
        <v>1</v>
      </c>
      <c r="AL5821" s="4">
        <v>2019</v>
      </c>
      <c r="AM5821" s="4">
        <v>0</v>
      </c>
      <c r="AN5821" s="1">
        <f t="shared" si="549"/>
        <v>0</v>
      </c>
      <c r="AO5821" s="1">
        <f t="shared" si="550"/>
        <v>0</v>
      </c>
    </row>
    <row r="5822" s="1" customFormat="1" spans="1:41">
      <c r="A5822">
        <v>2020</v>
      </c>
      <c r="B5822" t="s">
        <v>31651</v>
      </c>
      <c r="C5822" s="2">
        <v>511100</v>
      </c>
      <c r="D5822" t="s">
        <v>32706</v>
      </c>
      <c r="E5822">
        <v>20030000</v>
      </c>
      <c r="F5822">
        <v>8521047.67</v>
      </c>
      <c r="G5822">
        <v>0.42541426210684</v>
      </c>
      <c r="H5822">
        <v>0.15664115</v>
      </c>
      <c r="I5822">
        <v>0.053475</v>
      </c>
      <c r="J5822">
        <v>0.013531</v>
      </c>
      <c r="K5822">
        <v>0.024971</v>
      </c>
      <c r="L5822">
        <v>0.010108</v>
      </c>
      <c r="M5822">
        <v>0.004866</v>
      </c>
      <c r="N5822">
        <v>0.036423</v>
      </c>
      <c r="O5822">
        <v>0.013155</v>
      </c>
      <c r="P5822" s="3" t="s">
        <v>32823</v>
      </c>
      <c r="Q5822" s="3" t="s">
        <v>13082</v>
      </c>
      <c r="R5822" s="3" t="s">
        <v>32824</v>
      </c>
      <c r="S5822" s="3" t="s">
        <v>32825</v>
      </c>
      <c r="T5822" s="3" t="s">
        <v>32826</v>
      </c>
      <c r="U5822" s="3" t="s">
        <v>32827</v>
      </c>
      <c r="V5822" s="3" t="s">
        <v>29527</v>
      </c>
      <c r="W5822" s="3" t="s">
        <v>17560</v>
      </c>
      <c r="X5822" s="3" t="s">
        <v>1418</v>
      </c>
      <c r="Y5822" s="4">
        <v>316.1</v>
      </c>
      <c r="Z5822" s="4">
        <v>587.33328813</v>
      </c>
      <c r="AA5822" s="4">
        <f t="shared" si="546"/>
        <v>0.4258</v>
      </c>
      <c r="AB5822" s="4">
        <v>16150949</v>
      </c>
      <c r="AC5822" s="4">
        <v>0.363652493813212</v>
      </c>
      <c r="AD5822" s="3">
        <v>1</v>
      </c>
      <c r="AE5822" s="3">
        <v>0</v>
      </c>
      <c r="AF5822" s="3">
        <f t="shared" si="551"/>
        <v>0</v>
      </c>
      <c r="AG5822" s="6">
        <f t="shared" si="547"/>
        <v>0</v>
      </c>
      <c r="AH5822" s="4">
        <f t="shared" si="548"/>
        <v>0</v>
      </c>
      <c r="AI5822" s="4">
        <v>103.765568</v>
      </c>
      <c r="AJ5822" s="4">
        <v>29.552106</v>
      </c>
      <c r="AK5822" s="4">
        <v>1</v>
      </c>
      <c r="AL5822" s="4">
        <v>2020</v>
      </c>
      <c r="AM5822" s="4">
        <v>0</v>
      </c>
      <c r="AN5822" s="1">
        <f t="shared" si="549"/>
        <v>0</v>
      </c>
      <c r="AO5822" s="1">
        <f t="shared" si="550"/>
        <v>0</v>
      </c>
    </row>
    <row r="5823" s="1" customFormat="1" spans="1:41">
      <c r="A5823">
        <v>2021</v>
      </c>
      <c r="B5823" t="s">
        <v>31651</v>
      </c>
      <c r="C5823" s="2">
        <v>511100</v>
      </c>
      <c r="D5823" t="s">
        <v>32706</v>
      </c>
      <c r="E5823">
        <v>22050000</v>
      </c>
      <c r="F5823">
        <v>8685632.95</v>
      </c>
      <c r="G5823">
        <v>0.393906256235828</v>
      </c>
      <c r="H5823">
        <v>0.13844521</v>
      </c>
      <c r="I5823">
        <v>0.044384</v>
      </c>
      <c r="J5823">
        <v>0.01207</v>
      </c>
      <c r="K5823">
        <v>0.018037</v>
      </c>
      <c r="L5823">
        <v>0.007609</v>
      </c>
      <c r="M5823">
        <v>0.006667</v>
      </c>
      <c r="N5823">
        <v>0.036948</v>
      </c>
      <c r="O5823">
        <v>0.01346</v>
      </c>
      <c r="P5823" s="3" t="s">
        <v>32828</v>
      </c>
      <c r="Q5823" s="3" t="s">
        <v>605</v>
      </c>
      <c r="R5823" s="3" t="s">
        <v>32829</v>
      </c>
      <c r="S5823" s="3" t="s">
        <v>32830</v>
      </c>
      <c r="T5823" s="3" t="s">
        <v>32831</v>
      </c>
      <c r="U5823" s="3" t="s">
        <v>32832</v>
      </c>
      <c r="V5823" s="3" t="s">
        <v>24073</v>
      </c>
      <c r="W5823" s="3" t="s">
        <v>12148</v>
      </c>
      <c r="X5823" s="3" t="s">
        <v>83</v>
      </c>
      <c r="Y5823" s="4">
        <v>315.1</v>
      </c>
      <c r="Z5823" s="4">
        <v>552.19748926</v>
      </c>
      <c r="AA5823" s="4">
        <f t="shared" si="546"/>
        <v>0.3959</v>
      </c>
      <c r="AB5823" s="4">
        <v>18630000</v>
      </c>
      <c r="AC5823" s="4">
        <v>0.296402302340311</v>
      </c>
      <c r="AD5823" s="3">
        <v>1</v>
      </c>
      <c r="AE5823" s="3">
        <v>0</v>
      </c>
      <c r="AF5823" s="3">
        <f t="shared" si="551"/>
        <v>0</v>
      </c>
      <c r="AG5823" s="6">
        <f t="shared" si="547"/>
        <v>0</v>
      </c>
      <c r="AH5823" s="4">
        <f t="shared" si="548"/>
        <v>0</v>
      </c>
      <c r="AI5823" s="4">
        <v>103.765568</v>
      </c>
      <c r="AJ5823" s="4">
        <v>29.552106</v>
      </c>
      <c r="AK5823" s="4">
        <v>1</v>
      </c>
      <c r="AL5823" s="4">
        <v>2021</v>
      </c>
      <c r="AM5823" s="4">
        <v>0</v>
      </c>
      <c r="AN5823" s="1">
        <f t="shared" si="549"/>
        <v>0</v>
      </c>
      <c r="AO5823" s="1">
        <f t="shared" si="550"/>
        <v>0</v>
      </c>
    </row>
    <row r="5824" s="1" customFormat="1" spans="1:41">
      <c r="A5824">
        <v>2022</v>
      </c>
      <c r="B5824" t="s">
        <v>31651</v>
      </c>
      <c r="C5824" s="2">
        <v>511100</v>
      </c>
      <c r="D5824" t="s">
        <v>32706</v>
      </c>
      <c r="E5824">
        <v>23090000</v>
      </c>
      <c r="F5824">
        <v>8680153.93</v>
      </c>
      <c r="G5824">
        <v>0.375926978345604</v>
      </c>
      <c r="H5824">
        <v>0.17944229</v>
      </c>
      <c r="I5824">
        <v>0.057912</v>
      </c>
      <c r="J5824">
        <v>0.011918</v>
      </c>
      <c r="K5824">
        <v>0.024742</v>
      </c>
      <c r="L5824">
        <v>0.006094</v>
      </c>
      <c r="M5824">
        <v>0.015159</v>
      </c>
      <c r="N5824">
        <v>0.03933</v>
      </c>
      <c r="O5824">
        <v>0.018798</v>
      </c>
      <c r="P5824" s="3" t="s">
        <v>32833</v>
      </c>
      <c r="Q5824" s="3" t="s">
        <v>1384</v>
      </c>
      <c r="R5824" s="3" t="s">
        <v>32834</v>
      </c>
      <c r="S5824" s="3" t="s">
        <v>32835</v>
      </c>
      <c r="T5824" s="3" t="s">
        <v>32836</v>
      </c>
      <c r="U5824" s="3" t="s">
        <v>32837</v>
      </c>
      <c r="V5824" s="3" t="s">
        <v>4478</v>
      </c>
      <c r="W5824" s="3" t="s">
        <v>1917</v>
      </c>
      <c r="X5824" s="3" t="s">
        <v>17880</v>
      </c>
      <c r="Y5824" s="4">
        <v>315.3</v>
      </c>
      <c r="Z5824" s="4">
        <v>846.09481355</v>
      </c>
      <c r="AA5824" s="4">
        <f t="shared" si="546"/>
        <v>0.376</v>
      </c>
      <c r="AB5824" s="4">
        <v>20030000</v>
      </c>
      <c r="AC5824" s="4">
        <v>0.422413786095856</v>
      </c>
      <c r="AD5824" s="3">
        <v>1</v>
      </c>
      <c r="AE5824" s="3">
        <v>0</v>
      </c>
      <c r="AF5824" s="3">
        <f t="shared" si="551"/>
        <v>0</v>
      </c>
      <c r="AG5824" s="6">
        <f t="shared" si="547"/>
        <v>0</v>
      </c>
      <c r="AH5824" s="4">
        <f t="shared" si="548"/>
        <v>0</v>
      </c>
      <c r="AI5824" s="4">
        <v>103.765568</v>
      </c>
      <c r="AJ5824" s="4">
        <v>29.552106</v>
      </c>
      <c r="AK5824" s="4">
        <v>1</v>
      </c>
      <c r="AL5824" s="4">
        <v>2022</v>
      </c>
      <c r="AM5824" s="4">
        <v>0</v>
      </c>
      <c r="AN5824" s="1">
        <f t="shared" si="549"/>
        <v>0</v>
      </c>
      <c r="AO5824" s="1">
        <f t="shared" si="550"/>
        <v>0</v>
      </c>
    </row>
    <row r="5825" s="1" customFormat="1" spans="1:41">
      <c r="A5825">
        <v>2023</v>
      </c>
      <c r="B5825" t="s">
        <v>31651</v>
      </c>
      <c r="C5825" s="2">
        <v>511100</v>
      </c>
      <c r="D5825" t="s">
        <v>32706</v>
      </c>
      <c r="E5825">
        <v>24480000</v>
      </c>
      <c r="F5825">
        <v>8957185.34</v>
      </c>
      <c r="G5825">
        <v>0.365898093954248</v>
      </c>
      <c r="H5825">
        <v>0.26615731</v>
      </c>
      <c r="I5825">
        <v>0.075723</v>
      </c>
      <c r="J5825">
        <v>0.016047</v>
      </c>
      <c r="K5825">
        <v>0.035728</v>
      </c>
      <c r="L5825">
        <v>0.00886</v>
      </c>
      <c r="M5825">
        <v>0.027933</v>
      </c>
      <c r="N5825">
        <v>0.045993</v>
      </c>
      <c r="O5825">
        <v>0.028417</v>
      </c>
      <c r="P5825" s="3" t="s">
        <v>32838</v>
      </c>
      <c r="Q5825" s="3" t="s">
        <v>2087</v>
      </c>
      <c r="R5825" s="3" t="s">
        <v>32839</v>
      </c>
      <c r="S5825" s="3" t="s">
        <v>32840</v>
      </c>
      <c r="T5825" s="3" t="s">
        <v>32841</v>
      </c>
      <c r="U5825" s="3" t="s">
        <v>32842</v>
      </c>
      <c r="V5825" s="3" t="s">
        <v>732</v>
      </c>
      <c r="W5825" s="3" t="s">
        <v>725</v>
      </c>
      <c r="X5825" s="3" t="s">
        <v>12065</v>
      </c>
      <c r="Y5825" s="4">
        <v>314.7</v>
      </c>
      <c r="Z5825" s="4">
        <v>895.5078</v>
      </c>
      <c r="AA5825" s="4">
        <f t="shared" si="546"/>
        <v>0.3659</v>
      </c>
      <c r="AB5825" s="4">
        <v>21632400</v>
      </c>
      <c r="AC5825" s="4">
        <v>0.413966</v>
      </c>
      <c r="AD5825" s="3">
        <v>1</v>
      </c>
      <c r="AE5825" s="3">
        <v>0</v>
      </c>
      <c r="AF5825" s="3">
        <f t="shared" si="551"/>
        <v>0</v>
      </c>
      <c r="AG5825" s="6">
        <f t="shared" si="547"/>
        <v>0</v>
      </c>
      <c r="AH5825" s="4">
        <f t="shared" si="548"/>
        <v>0</v>
      </c>
      <c r="AI5825" s="4">
        <v>103.765568</v>
      </c>
      <c r="AJ5825" s="4">
        <v>29.552106</v>
      </c>
      <c r="AK5825" s="4">
        <v>1</v>
      </c>
      <c r="AL5825" s="4">
        <v>2023</v>
      </c>
      <c r="AM5825" s="4">
        <v>0</v>
      </c>
      <c r="AN5825" s="1">
        <f t="shared" si="549"/>
        <v>0</v>
      </c>
      <c r="AO5825" s="1">
        <f t="shared" si="550"/>
        <v>0</v>
      </c>
    </row>
    <row r="5826" s="1" customFormat="1" spans="1:41">
      <c r="A5826">
        <v>2024</v>
      </c>
      <c r="B5826" t="s">
        <v>31651</v>
      </c>
      <c r="C5826" s="2">
        <v>511100</v>
      </c>
      <c r="D5826" t="s">
        <v>32706</v>
      </c>
      <c r="E5826">
        <v>25330000</v>
      </c>
      <c r="F5826">
        <v>9177931.68</v>
      </c>
      <c r="G5826">
        <v>0.362334452427951</v>
      </c>
      <c r="H5826">
        <v>0.37183681</v>
      </c>
      <c r="I5826">
        <v>0.093988</v>
      </c>
      <c r="J5826">
        <v>0.019836</v>
      </c>
      <c r="K5826">
        <v>0.045055</v>
      </c>
      <c r="L5826">
        <v>0.010357</v>
      </c>
      <c r="M5826">
        <v>0.053748</v>
      </c>
      <c r="N5826">
        <v>0.045756</v>
      </c>
      <c r="O5826">
        <v>0.03078</v>
      </c>
      <c r="P5826" s="3" t="s">
        <v>32843</v>
      </c>
      <c r="Q5826" s="3" t="s">
        <v>55</v>
      </c>
      <c r="R5826" s="3" t="s">
        <v>32844</v>
      </c>
      <c r="S5826" s="3" t="s">
        <v>15416</v>
      </c>
      <c r="T5826" s="3" t="s">
        <v>32845</v>
      </c>
      <c r="U5826" s="3" t="s">
        <v>32846</v>
      </c>
      <c r="V5826" s="3" t="s">
        <v>354</v>
      </c>
      <c r="W5826" s="3" t="s">
        <v>2081</v>
      </c>
      <c r="X5826" s="3" t="s">
        <v>48</v>
      </c>
      <c r="Y5826" s="4">
        <v>315.1</v>
      </c>
      <c r="Z5826" s="4">
        <v>947.8039</v>
      </c>
      <c r="AA5826" s="4">
        <f t="shared" si="546"/>
        <v>0.3624</v>
      </c>
      <c r="AB5826" s="4">
        <v>23362992</v>
      </c>
      <c r="AC5826" s="4">
        <v>0.405686</v>
      </c>
      <c r="AD5826" s="3">
        <v>1</v>
      </c>
      <c r="AE5826" s="3">
        <v>0</v>
      </c>
      <c r="AF5826" s="3">
        <f t="shared" si="551"/>
        <v>0</v>
      </c>
      <c r="AG5826" s="6">
        <f t="shared" si="547"/>
        <v>0</v>
      </c>
      <c r="AH5826" s="4">
        <f t="shared" si="548"/>
        <v>0</v>
      </c>
      <c r="AI5826" s="4">
        <v>103.765568</v>
      </c>
      <c r="AJ5826" s="4">
        <v>29.552106</v>
      </c>
      <c r="AK5826" s="4">
        <v>1</v>
      </c>
      <c r="AL5826" s="4">
        <v>2024</v>
      </c>
      <c r="AM5826" s="4">
        <v>0</v>
      </c>
      <c r="AN5826" s="1">
        <f t="shared" si="549"/>
        <v>0</v>
      </c>
      <c r="AO5826" s="1">
        <f t="shared" si="550"/>
        <v>0</v>
      </c>
    </row>
    <row r="5827" s="1" customFormat="1" spans="1:41">
      <c r="A5827">
        <v>2000</v>
      </c>
      <c r="B5827" t="s">
        <v>31651</v>
      </c>
      <c r="C5827" s="2">
        <v>511300</v>
      </c>
      <c r="D5827" t="s">
        <v>32847</v>
      </c>
      <c r="E5827">
        <v>1767797</v>
      </c>
      <c r="F5827">
        <v>2313078.09</v>
      </c>
      <c r="G5827">
        <v>1.30845232229719</v>
      </c>
      <c r="H5827">
        <v>0.0618404</v>
      </c>
      <c r="I5827">
        <v>0.016415</v>
      </c>
      <c r="J5827">
        <v>0.003655</v>
      </c>
      <c r="K5827">
        <v>0.006846</v>
      </c>
      <c r="L5827">
        <v>0.002685</v>
      </c>
      <c r="M5827">
        <v>0.00323</v>
      </c>
      <c r="N5827">
        <v>0.024421</v>
      </c>
      <c r="O5827">
        <v>0.014926</v>
      </c>
      <c r="P5827" s="3" t="s">
        <v>32848</v>
      </c>
      <c r="Q5827" s="3" t="s">
        <v>1349</v>
      </c>
      <c r="R5827" s="3" t="s">
        <v>32849</v>
      </c>
      <c r="S5827" s="3" t="s">
        <v>32850</v>
      </c>
      <c r="T5827" s="3" t="s">
        <v>32851</v>
      </c>
      <c r="U5827" s="3" t="s">
        <v>18293</v>
      </c>
      <c r="V5827" s="3" t="s">
        <v>6411</v>
      </c>
      <c r="W5827" s="3" t="s">
        <v>32852</v>
      </c>
      <c r="X5827" s="3" t="s">
        <v>9579</v>
      </c>
      <c r="Y5827" s="4">
        <v>591.39</v>
      </c>
      <c r="Z5827" s="4">
        <v>119.9545348</v>
      </c>
      <c r="AA5827" s="4">
        <f t="shared" ref="AA5827:AA5890" si="552">ROUND(F5827/P5827,4)</f>
        <v>1.3044</v>
      </c>
      <c r="AB5827" s="4">
        <v>22050000</v>
      </c>
      <c r="AC5827" s="4">
        <v>0.054401149569161</v>
      </c>
      <c r="AD5827" s="3">
        <v>1</v>
      </c>
      <c r="AE5827" s="3">
        <v>0</v>
      </c>
      <c r="AF5827" s="3">
        <f t="shared" si="551"/>
        <v>0</v>
      </c>
      <c r="AG5827" s="6">
        <f t="shared" ref="AG5827:AG5890" si="553">IF(OR(D5827="北京市",D5827="上海市",D5827="天津市",D5827="重庆市",D5827="深圳市",D5827="广州市",D5827="武汉市"),1,0)</f>
        <v>0</v>
      </c>
      <c r="AH5827" s="4">
        <f t="shared" ref="AH5827:AH5890" si="554">AF5827*AG5827</f>
        <v>0</v>
      </c>
      <c r="AI5827" s="4">
        <v>106.110698</v>
      </c>
      <c r="AJ5827" s="4">
        <v>30.837793</v>
      </c>
      <c r="AK5827" s="4">
        <v>1</v>
      </c>
      <c r="AL5827" s="4">
        <v>2000</v>
      </c>
      <c r="AM5827" s="4">
        <v>0</v>
      </c>
      <c r="AN5827" s="1">
        <f t="shared" ref="AN5827:AN5890" si="555">IF(OR(D5827="湖州市",D5827="衢州市",D5827="广州市",D5827="哈密市",D5827="昌吉市",D5827="克拉玛依市",D5827="贵阳市",D5827="南昌市"),1,0)</f>
        <v>0</v>
      </c>
      <c r="AO5827" s="1">
        <f t="shared" ref="AO5827:AO5890" si="556">AM5827*AN5827</f>
        <v>0</v>
      </c>
    </row>
    <row r="5828" s="1" customFormat="1" spans="1:41">
      <c r="A5828">
        <v>2001</v>
      </c>
      <c r="B5828" t="s">
        <v>31651</v>
      </c>
      <c r="C5828" s="2">
        <v>511300</v>
      </c>
      <c r="D5828" t="s">
        <v>32847</v>
      </c>
      <c r="E5828">
        <v>2000900</v>
      </c>
      <c r="F5828">
        <v>2361834.53</v>
      </c>
      <c r="G5828">
        <v>1.18038609125893</v>
      </c>
      <c r="H5828">
        <v>0.07488412</v>
      </c>
      <c r="I5828">
        <v>0.026186</v>
      </c>
      <c r="J5828">
        <v>0.007107</v>
      </c>
      <c r="K5828">
        <v>0.013058</v>
      </c>
      <c r="L5828">
        <v>0.003831</v>
      </c>
      <c r="M5828">
        <v>0.00219</v>
      </c>
      <c r="N5828">
        <v>0.017776</v>
      </c>
      <c r="O5828">
        <v>0.009979</v>
      </c>
      <c r="P5828" s="3" t="s">
        <v>32853</v>
      </c>
      <c r="Q5828" s="3" t="s">
        <v>952</v>
      </c>
      <c r="R5828" s="3" t="s">
        <v>32854</v>
      </c>
      <c r="S5828" s="3" t="s">
        <v>9234</v>
      </c>
      <c r="T5828" s="3" t="s">
        <v>32855</v>
      </c>
      <c r="U5828" s="3" t="s">
        <v>32856</v>
      </c>
      <c r="V5828" s="3" t="s">
        <v>1207</v>
      </c>
      <c r="W5828" s="3" t="s">
        <v>1580</v>
      </c>
      <c r="X5828" s="3" t="s">
        <v>246</v>
      </c>
      <c r="Y5828" s="4">
        <v>589.03</v>
      </c>
      <c r="Z5828" s="4">
        <v>135.3242135</v>
      </c>
      <c r="AA5828" s="4">
        <f t="shared" si="552"/>
        <v>1.2157</v>
      </c>
      <c r="AB5828" s="4">
        <v>23090000</v>
      </c>
      <c r="AC5828" s="4">
        <v>0.0586072817236899</v>
      </c>
      <c r="AD5828" s="3">
        <v>1</v>
      </c>
      <c r="AE5828" s="3">
        <v>0</v>
      </c>
      <c r="AF5828" s="3">
        <f t="shared" si="551"/>
        <v>0</v>
      </c>
      <c r="AG5828" s="6">
        <f t="shared" si="553"/>
        <v>0</v>
      </c>
      <c r="AH5828" s="4">
        <f t="shared" si="554"/>
        <v>0</v>
      </c>
      <c r="AI5828" s="4">
        <v>106.110698</v>
      </c>
      <c r="AJ5828" s="4">
        <v>30.837793</v>
      </c>
      <c r="AK5828" s="4">
        <v>1</v>
      </c>
      <c r="AL5828" s="4">
        <v>2001</v>
      </c>
      <c r="AM5828" s="4">
        <v>0</v>
      </c>
      <c r="AN5828" s="1">
        <f t="shared" si="555"/>
        <v>0</v>
      </c>
      <c r="AO5828" s="1">
        <f t="shared" si="556"/>
        <v>0</v>
      </c>
    </row>
    <row r="5829" s="1" customFormat="1" spans="1:41">
      <c r="A5829">
        <v>2002</v>
      </c>
      <c r="B5829" t="s">
        <v>31651</v>
      </c>
      <c r="C5829" s="2">
        <v>511300</v>
      </c>
      <c r="D5829" t="s">
        <v>32847</v>
      </c>
      <c r="E5829">
        <v>2191069</v>
      </c>
      <c r="F5829">
        <v>2525805.15</v>
      </c>
      <c r="G5829">
        <v>1.15277298432865</v>
      </c>
      <c r="H5829">
        <v>0.0768522</v>
      </c>
      <c r="I5829">
        <v>0.024594</v>
      </c>
      <c r="J5829">
        <v>0.006542</v>
      </c>
      <c r="K5829">
        <v>0.011924</v>
      </c>
      <c r="L5829">
        <v>0.004177</v>
      </c>
      <c r="M5829">
        <v>0.001951</v>
      </c>
      <c r="N5829">
        <v>0.027683</v>
      </c>
      <c r="O5829">
        <v>0.009534</v>
      </c>
      <c r="P5829" s="3" t="s">
        <v>32857</v>
      </c>
      <c r="Q5829" s="3" t="s">
        <v>750</v>
      </c>
      <c r="R5829" s="3" t="s">
        <v>32858</v>
      </c>
      <c r="S5829" s="3" t="s">
        <v>32859</v>
      </c>
      <c r="T5829" s="3" t="s">
        <v>32860</v>
      </c>
      <c r="U5829" s="3" t="s">
        <v>11613</v>
      </c>
      <c r="V5829" s="3" t="s">
        <v>1253</v>
      </c>
      <c r="W5829" s="3" t="s">
        <v>4377</v>
      </c>
      <c r="X5829" s="3" t="s">
        <v>1246</v>
      </c>
      <c r="Y5829" s="4">
        <v>588.36</v>
      </c>
      <c r="Z5829" s="4">
        <v>160.2654971</v>
      </c>
      <c r="AA5829" s="4">
        <f t="shared" si="552"/>
        <v>1.1903</v>
      </c>
      <c r="AB5829" s="4">
        <v>2006572</v>
      </c>
      <c r="AC5829" s="4">
        <v>0.79870294761414</v>
      </c>
      <c r="AD5829" s="3">
        <v>1</v>
      </c>
      <c r="AE5829" s="3">
        <v>0</v>
      </c>
      <c r="AF5829" s="3">
        <f t="shared" si="551"/>
        <v>0</v>
      </c>
      <c r="AG5829" s="6">
        <f t="shared" si="553"/>
        <v>0</v>
      </c>
      <c r="AH5829" s="4">
        <f t="shared" si="554"/>
        <v>0</v>
      </c>
      <c r="AI5829" s="4">
        <v>106.110698</v>
      </c>
      <c r="AJ5829" s="4">
        <v>30.837793</v>
      </c>
      <c r="AK5829" s="4">
        <v>1</v>
      </c>
      <c r="AL5829" s="4">
        <v>2002</v>
      </c>
      <c r="AM5829" s="4">
        <v>0</v>
      </c>
      <c r="AN5829" s="1">
        <f t="shared" si="555"/>
        <v>0</v>
      </c>
      <c r="AO5829" s="1">
        <f t="shared" si="556"/>
        <v>0</v>
      </c>
    </row>
    <row r="5830" s="1" customFormat="1" spans="1:41">
      <c r="A5830">
        <v>2003</v>
      </c>
      <c r="B5830" t="s">
        <v>31651</v>
      </c>
      <c r="C5830" s="2">
        <v>511300</v>
      </c>
      <c r="D5830" t="s">
        <v>32847</v>
      </c>
      <c r="E5830">
        <v>2503236</v>
      </c>
      <c r="F5830">
        <v>2699066.34</v>
      </c>
      <c r="G5830">
        <v>1.07823087395675</v>
      </c>
      <c r="H5830">
        <v>0.09750151</v>
      </c>
      <c r="I5830">
        <v>0.033186</v>
      </c>
      <c r="J5830">
        <v>0.009525</v>
      </c>
      <c r="K5830">
        <v>0.016539</v>
      </c>
      <c r="L5830">
        <v>0.003747</v>
      </c>
      <c r="M5830">
        <v>0.003376</v>
      </c>
      <c r="N5830">
        <v>0.022048</v>
      </c>
      <c r="O5830">
        <v>0.013989</v>
      </c>
      <c r="P5830" s="3" t="s">
        <v>28314</v>
      </c>
      <c r="Q5830" s="3" t="s">
        <v>912</v>
      </c>
      <c r="R5830" s="3" t="s">
        <v>32861</v>
      </c>
      <c r="S5830" s="3" t="s">
        <v>30384</v>
      </c>
      <c r="T5830" s="3" t="s">
        <v>24900</v>
      </c>
      <c r="U5830" s="3" t="s">
        <v>32862</v>
      </c>
      <c r="V5830" s="3" t="s">
        <v>216</v>
      </c>
      <c r="W5830" s="3" t="s">
        <v>1572</v>
      </c>
      <c r="X5830" s="3" t="s">
        <v>224</v>
      </c>
      <c r="Y5830" s="4">
        <v>590.6</v>
      </c>
      <c r="Z5830" s="4">
        <v>203.7361914</v>
      </c>
      <c r="AA5830" s="4">
        <f t="shared" si="552"/>
        <v>1.1256</v>
      </c>
      <c r="AB5830" s="4">
        <v>2000900</v>
      </c>
      <c r="AC5830" s="4">
        <v>1.01822275675946</v>
      </c>
      <c r="AD5830" s="3">
        <v>1</v>
      </c>
      <c r="AE5830" s="3">
        <v>0</v>
      </c>
      <c r="AF5830" s="3">
        <f t="shared" si="551"/>
        <v>0</v>
      </c>
      <c r="AG5830" s="6">
        <f t="shared" si="553"/>
        <v>0</v>
      </c>
      <c r="AH5830" s="4">
        <f t="shared" si="554"/>
        <v>0</v>
      </c>
      <c r="AI5830" s="4">
        <v>106.110698</v>
      </c>
      <c r="AJ5830" s="4">
        <v>30.837793</v>
      </c>
      <c r="AK5830" s="4">
        <v>1</v>
      </c>
      <c r="AL5830" s="4">
        <v>2003</v>
      </c>
      <c r="AM5830" s="4">
        <v>0</v>
      </c>
      <c r="AN5830" s="1">
        <f t="shared" si="555"/>
        <v>0</v>
      </c>
      <c r="AO5830" s="1">
        <f t="shared" si="556"/>
        <v>0</v>
      </c>
    </row>
    <row r="5831" s="1" customFormat="1" spans="1:41">
      <c r="A5831">
        <v>2004</v>
      </c>
      <c r="B5831" t="s">
        <v>31651</v>
      </c>
      <c r="C5831" s="2">
        <v>511300</v>
      </c>
      <c r="D5831" t="s">
        <v>32847</v>
      </c>
      <c r="E5831">
        <v>3070864</v>
      </c>
      <c r="F5831">
        <v>3115869.21</v>
      </c>
      <c r="G5831">
        <v>1.0146555529649</v>
      </c>
      <c r="H5831">
        <v>0.08407445</v>
      </c>
      <c r="I5831">
        <v>0.030261</v>
      </c>
      <c r="J5831">
        <v>0.006725</v>
      </c>
      <c r="K5831">
        <v>0.014906</v>
      </c>
      <c r="L5831">
        <v>0.004189</v>
      </c>
      <c r="M5831">
        <v>0.004441</v>
      </c>
      <c r="N5831">
        <v>0.020169</v>
      </c>
      <c r="O5831">
        <v>0.006454</v>
      </c>
      <c r="P5831" s="3" t="s">
        <v>32863</v>
      </c>
      <c r="Q5831" s="3" t="s">
        <v>511</v>
      </c>
      <c r="R5831" s="3" t="s">
        <v>32864</v>
      </c>
      <c r="S5831" s="3" t="s">
        <v>32865</v>
      </c>
      <c r="T5831" s="3" t="s">
        <v>32866</v>
      </c>
      <c r="U5831" s="3" t="s">
        <v>32867</v>
      </c>
      <c r="V5831" s="3" t="s">
        <v>246</v>
      </c>
      <c r="W5831" s="3" t="s">
        <v>4173</v>
      </c>
      <c r="X5831" s="3" t="s">
        <v>5210</v>
      </c>
      <c r="Y5831" s="4">
        <v>613.5</v>
      </c>
      <c r="Z5831" s="4">
        <v>237.74849532</v>
      </c>
      <c r="AA5831" s="4">
        <f t="shared" si="552"/>
        <v>1.0957</v>
      </c>
      <c r="AB5831" s="4">
        <v>2191069</v>
      </c>
      <c r="AC5831" s="4">
        <v>1.0850799099435</v>
      </c>
      <c r="AD5831" s="3">
        <v>1</v>
      </c>
      <c r="AE5831" s="3">
        <v>0</v>
      </c>
      <c r="AF5831" s="3">
        <f t="shared" si="551"/>
        <v>0</v>
      </c>
      <c r="AG5831" s="6">
        <f t="shared" si="553"/>
        <v>0</v>
      </c>
      <c r="AH5831" s="4">
        <f t="shared" si="554"/>
        <v>0</v>
      </c>
      <c r="AI5831" s="4">
        <v>106.110698</v>
      </c>
      <c r="AJ5831" s="4">
        <v>30.837793</v>
      </c>
      <c r="AK5831" s="4">
        <v>1</v>
      </c>
      <c r="AL5831" s="4">
        <v>2004</v>
      </c>
      <c r="AM5831" s="4">
        <v>0</v>
      </c>
      <c r="AN5831" s="1">
        <f t="shared" si="555"/>
        <v>0</v>
      </c>
      <c r="AO5831" s="1">
        <f t="shared" si="556"/>
        <v>0</v>
      </c>
    </row>
    <row r="5832" s="1" customFormat="1" spans="1:41">
      <c r="A5832">
        <v>2005</v>
      </c>
      <c r="B5832" t="s">
        <v>31651</v>
      </c>
      <c r="C5832" s="2">
        <v>511300</v>
      </c>
      <c r="D5832" t="s">
        <v>32847</v>
      </c>
      <c r="E5832">
        <v>3352726</v>
      </c>
      <c r="F5832">
        <v>3330087.94</v>
      </c>
      <c r="G5832">
        <v>0.993247864573484</v>
      </c>
      <c r="H5832">
        <v>0.07440441</v>
      </c>
      <c r="I5832">
        <v>0.022362</v>
      </c>
      <c r="J5832">
        <v>0.005298</v>
      </c>
      <c r="K5832">
        <v>0.009371</v>
      </c>
      <c r="L5832">
        <v>0.003879</v>
      </c>
      <c r="M5832">
        <v>0.003813</v>
      </c>
      <c r="N5832">
        <v>0.024243</v>
      </c>
      <c r="O5832">
        <v>0.012374</v>
      </c>
      <c r="P5832" s="3" t="s">
        <v>32868</v>
      </c>
      <c r="Q5832" s="3" t="s">
        <v>103</v>
      </c>
      <c r="R5832" s="3" t="s">
        <v>32869</v>
      </c>
      <c r="S5832" s="3" t="s">
        <v>16237</v>
      </c>
      <c r="T5832" s="3" t="s">
        <v>32870</v>
      </c>
      <c r="U5832" s="3" t="s">
        <v>32871</v>
      </c>
      <c r="V5832" s="3" t="s">
        <v>4537</v>
      </c>
      <c r="W5832" s="3" t="s">
        <v>4562</v>
      </c>
      <c r="X5832" s="3" t="s">
        <v>216</v>
      </c>
      <c r="Y5832" s="4">
        <v>626.2</v>
      </c>
      <c r="Z5832" s="4">
        <v>274.0263786</v>
      </c>
      <c r="AA5832" s="4">
        <f t="shared" si="552"/>
        <v>1.0295</v>
      </c>
      <c r="AB5832" s="4">
        <v>2503236</v>
      </c>
      <c r="AC5832" s="4">
        <v>1.09468854954147</v>
      </c>
      <c r="AD5832" s="3">
        <v>1</v>
      </c>
      <c r="AE5832" s="3">
        <v>0</v>
      </c>
      <c r="AF5832" s="3">
        <f t="shared" si="551"/>
        <v>0</v>
      </c>
      <c r="AG5832" s="6">
        <f t="shared" si="553"/>
        <v>0</v>
      </c>
      <c r="AH5832" s="4">
        <f t="shared" si="554"/>
        <v>0</v>
      </c>
      <c r="AI5832" s="4">
        <v>106.110698</v>
      </c>
      <c r="AJ5832" s="4">
        <v>30.837793</v>
      </c>
      <c r="AK5832" s="4">
        <v>1</v>
      </c>
      <c r="AL5832" s="4">
        <v>2005</v>
      </c>
      <c r="AM5832" s="4">
        <v>0</v>
      </c>
      <c r="AN5832" s="1">
        <f t="shared" si="555"/>
        <v>0</v>
      </c>
      <c r="AO5832" s="1">
        <f t="shared" si="556"/>
        <v>0</v>
      </c>
    </row>
    <row r="5833" s="1" customFormat="1" spans="1:41">
      <c r="A5833">
        <v>2006</v>
      </c>
      <c r="B5833" t="s">
        <v>31651</v>
      </c>
      <c r="C5833" s="2">
        <v>511300</v>
      </c>
      <c r="D5833" t="s">
        <v>32847</v>
      </c>
      <c r="E5833">
        <v>3964607</v>
      </c>
      <c r="F5833">
        <v>3537037.02</v>
      </c>
      <c r="G5833">
        <v>0.892153249994262</v>
      </c>
      <c r="H5833">
        <v>0.08682272</v>
      </c>
      <c r="I5833">
        <v>0.024286</v>
      </c>
      <c r="J5833">
        <v>0.005806</v>
      </c>
      <c r="K5833">
        <v>0.010945</v>
      </c>
      <c r="L5833">
        <v>0.003212</v>
      </c>
      <c r="M5833">
        <v>0.004323</v>
      </c>
      <c r="N5833">
        <v>0.037039</v>
      </c>
      <c r="O5833">
        <v>0.013793</v>
      </c>
      <c r="P5833" s="3" t="s">
        <v>32872</v>
      </c>
      <c r="Q5833" s="3" t="s">
        <v>2245</v>
      </c>
      <c r="R5833" s="3" t="s">
        <v>32873</v>
      </c>
      <c r="S5833" s="3" t="s">
        <v>10404</v>
      </c>
      <c r="T5833" s="3" t="s">
        <v>32874</v>
      </c>
      <c r="U5833" s="3" t="s">
        <v>32875</v>
      </c>
      <c r="V5833" s="3" t="s">
        <v>430</v>
      </c>
      <c r="W5833" s="3" t="s">
        <v>3877</v>
      </c>
      <c r="X5833" s="3" t="s">
        <v>850</v>
      </c>
      <c r="Y5833" s="4">
        <v>615.9</v>
      </c>
      <c r="Z5833" s="4">
        <v>307.13210289</v>
      </c>
      <c r="AA5833" s="4">
        <f t="shared" si="552"/>
        <v>0.917</v>
      </c>
      <c r="AB5833" s="4">
        <v>3070864</v>
      </c>
      <c r="AC5833" s="4">
        <v>1.00014882746354</v>
      </c>
      <c r="AD5833" s="3">
        <v>1</v>
      </c>
      <c r="AE5833" s="3">
        <v>0</v>
      </c>
      <c r="AF5833" s="3">
        <f t="shared" si="551"/>
        <v>0</v>
      </c>
      <c r="AG5833" s="6">
        <f t="shared" si="553"/>
        <v>0</v>
      </c>
      <c r="AH5833" s="4">
        <f t="shared" si="554"/>
        <v>0</v>
      </c>
      <c r="AI5833" s="4">
        <v>106.110698</v>
      </c>
      <c r="AJ5833" s="4">
        <v>30.837793</v>
      </c>
      <c r="AK5833" s="4">
        <v>1</v>
      </c>
      <c r="AL5833" s="4">
        <v>2006</v>
      </c>
      <c r="AM5833" s="4">
        <v>0</v>
      </c>
      <c r="AN5833" s="1">
        <f t="shared" si="555"/>
        <v>0</v>
      </c>
      <c r="AO5833" s="1">
        <f t="shared" si="556"/>
        <v>0</v>
      </c>
    </row>
    <row r="5834" s="1" customFormat="1" spans="1:41">
      <c r="A5834">
        <v>2007</v>
      </c>
      <c r="B5834" t="s">
        <v>31651</v>
      </c>
      <c r="C5834" s="2">
        <v>511300</v>
      </c>
      <c r="D5834" t="s">
        <v>32847</v>
      </c>
      <c r="E5834">
        <v>5081290</v>
      </c>
      <c r="F5834">
        <v>3619402.21</v>
      </c>
      <c r="G5834">
        <v>0.712299870702125</v>
      </c>
      <c r="H5834">
        <v>0.08628602</v>
      </c>
      <c r="I5834">
        <v>0.022996</v>
      </c>
      <c r="J5834">
        <v>0.00527</v>
      </c>
      <c r="K5834">
        <v>0.010483</v>
      </c>
      <c r="L5834">
        <v>0.004386</v>
      </c>
      <c r="M5834">
        <v>0.002856</v>
      </c>
      <c r="N5834">
        <v>0.037386</v>
      </c>
      <c r="O5834">
        <v>0.016892</v>
      </c>
      <c r="P5834" s="3" t="s">
        <v>32876</v>
      </c>
      <c r="Q5834" s="3" t="s">
        <v>28572</v>
      </c>
      <c r="R5834" s="3" t="s">
        <v>32877</v>
      </c>
      <c r="S5834" s="3" t="s">
        <v>32878</v>
      </c>
      <c r="T5834" s="3" t="s">
        <v>32879</v>
      </c>
      <c r="U5834" s="3" t="s">
        <v>32880</v>
      </c>
      <c r="V5834" s="3" t="s">
        <v>4150</v>
      </c>
      <c r="W5834" s="3" t="s">
        <v>678</v>
      </c>
      <c r="X5834" s="3" t="s">
        <v>3054</v>
      </c>
      <c r="Y5834" s="4">
        <v>618.3</v>
      </c>
      <c r="Z5834" s="4">
        <v>330.93200088</v>
      </c>
      <c r="AA5834" s="4">
        <f t="shared" si="552"/>
        <v>0.7249</v>
      </c>
      <c r="AB5834" s="4">
        <v>3352726</v>
      </c>
      <c r="AC5834" s="4">
        <v>0.987053522655892</v>
      </c>
      <c r="AD5834" s="3">
        <v>1</v>
      </c>
      <c r="AE5834" s="3">
        <v>0</v>
      </c>
      <c r="AF5834" s="3">
        <f t="shared" si="551"/>
        <v>0</v>
      </c>
      <c r="AG5834" s="6">
        <f t="shared" si="553"/>
        <v>0</v>
      </c>
      <c r="AH5834" s="4">
        <f t="shared" si="554"/>
        <v>0</v>
      </c>
      <c r="AI5834" s="4">
        <v>106.110698</v>
      </c>
      <c r="AJ5834" s="4">
        <v>30.837793</v>
      </c>
      <c r="AK5834" s="4">
        <v>1</v>
      </c>
      <c r="AL5834" s="4">
        <v>2007</v>
      </c>
      <c r="AM5834" s="4">
        <v>0</v>
      </c>
      <c r="AN5834" s="1">
        <f t="shared" si="555"/>
        <v>0</v>
      </c>
      <c r="AO5834" s="1">
        <f t="shared" si="556"/>
        <v>0</v>
      </c>
    </row>
    <row r="5835" s="1" customFormat="1" spans="1:41">
      <c r="A5835">
        <v>2008</v>
      </c>
      <c r="B5835" t="s">
        <v>31651</v>
      </c>
      <c r="C5835" s="2">
        <v>511300</v>
      </c>
      <c r="D5835" t="s">
        <v>32847</v>
      </c>
      <c r="E5835">
        <v>6019472</v>
      </c>
      <c r="F5835">
        <v>3609413.95</v>
      </c>
      <c r="G5835">
        <v>0.599623015108302</v>
      </c>
      <c r="H5835">
        <v>0.10242082</v>
      </c>
      <c r="I5835">
        <v>0.030869</v>
      </c>
      <c r="J5835">
        <v>0.009139</v>
      </c>
      <c r="K5835">
        <v>0.013058</v>
      </c>
      <c r="L5835">
        <v>0.003671</v>
      </c>
      <c r="M5835">
        <v>0.005002</v>
      </c>
      <c r="N5835">
        <v>0.037211</v>
      </c>
      <c r="O5835">
        <v>0.012339</v>
      </c>
      <c r="P5835" s="3" t="s">
        <v>16770</v>
      </c>
      <c r="Q5835" s="3" t="s">
        <v>1987</v>
      </c>
      <c r="R5835" s="3" t="s">
        <v>32881</v>
      </c>
      <c r="S5835" s="3" t="s">
        <v>32882</v>
      </c>
      <c r="T5835" s="3" t="s">
        <v>12105</v>
      </c>
      <c r="U5835" s="3" t="s">
        <v>32883</v>
      </c>
      <c r="V5835" s="3" t="s">
        <v>3507</v>
      </c>
      <c r="W5835" s="3" t="s">
        <v>3469</v>
      </c>
      <c r="X5835" s="3" t="s">
        <v>858</v>
      </c>
      <c r="Y5835" s="4">
        <v>624.5</v>
      </c>
      <c r="Z5835" s="4">
        <v>308.78533804</v>
      </c>
      <c r="AA5835" s="4">
        <f t="shared" si="552"/>
        <v>0.5963</v>
      </c>
      <c r="AB5835" s="4">
        <v>3964607</v>
      </c>
      <c r="AC5835" s="4">
        <v>0.778854847504431</v>
      </c>
      <c r="AD5835" s="3">
        <v>1</v>
      </c>
      <c r="AE5835" s="3">
        <v>0</v>
      </c>
      <c r="AF5835" s="3">
        <f t="shared" si="551"/>
        <v>0</v>
      </c>
      <c r="AG5835" s="6">
        <f t="shared" si="553"/>
        <v>0</v>
      </c>
      <c r="AH5835" s="4">
        <f t="shared" si="554"/>
        <v>0</v>
      </c>
      <c r="AI5835" s="4">
        <v>106.110698</v>
      </c>
      <c r="AJ5835" s="4">
        <v>30.837793</v>
      </c>
      <c r="AK5835" s="4">
        <v>1</v>
      </c>
      <c r="AL5835" s="4">
        <v>2008</v>
      </c>
      <c r="AM5835" s="4">
        <v>0</v>
      </c>
      <c r="AN5835" s="1">
        <f t="shared" si="555"/>
        <v>0</v>
      </c>
      <c r="AO5835" s="1">
        <f t="shared" si="556"/>
        <v>0</v>
      </c>
    </row>
    <row r="5836" s="1" customFormat="1" spans="1:41">
      <c r="A5836">
        <v>2009</v>
      </c>
      <c r="B5836" t="s">
        <v>31651</v>
      </c>
      <c r="C5836" s="2">
        <v>511300</v>
      </c>
      <c r="D5836" t="s">
        <v>32847</v>
      </c>
      <c r="E5836">
        <v>6862762</v>
      </c>
      <c r="F5836">
        <v>3700055.35</v>
      </c>
      <c r="G5836">
        <v>0.539149594580141</v>
      </c>
      <c r="H5836">
        <v>0.09617073</v>
      </c>
      <c r="I5836">
        <v>0.033614</v>
      </c>
      <c r="J5836">
        <v>0.009052</v>
      </c>
      <c r="K5836">
        <v>0.016325</v>
      </c>
      <c r="L5836">
        <v>0.005591</v>
      </c>
      <c r="M5836">
        <v>0.002646</v>
      </c>
      <c r="N5836">
        <v>0.020026</v>
      </c>
      <c r="O5836">
        <v>0.011764</v>
      </c>
      <c r="P5836" s="3" t="s">
        <v>32884</v>
      </c>
      <c r="Q5836" s="3" t="s">
        <v>32885</v>
      </c>
      <c r="R5836" s="3" t="s">
        <v>32886</v>
      </c>
      <c r="S5836" s="3" t="s">
        <v>32887</v>
      </c>
      <c r="T5836" s="3" t="s">
        <v>32888</v>
      </c>
      <c r="U5836" s="3" t="s">
        <v>32889</v>
      </c>
      <c r="V5836" s="3" t="s">
        <v>4727</v>
      </c>
      <c r="W5836" s="3" t="s">
        <v>7663</v>
      </c>
      <c r="X5836" s="3" t="s">
        <v>1316</v>
      </c>
      <c r="Y5836" s="4">
        <v>625.3</v>
      </c>
      <c r="Z5836" s="4">
        <v>351.90305254</v>
      </c>
      <c r="AA5836" s="4">
        <f t="shared" si="552"/>
        <v>0.5508</v>
      </c>
      <c r="AB5836" s="4">
        <v>5081290</v>
      </c>
      <c r="AC5836" s="4">
        <v>0.692546681138058</v>
      </c>
      <c r="AD5836" s="3">
        <v>1</v>
      </c>
      <c r="AE5836" s="3">
        <v>0</v>
      </c>
      <c r="AF5836" s="3">
        <f t="shared" si="551"/>
        <v>0</v>
      </c>
      <c r="AG5836" s="6">
        <f t="shared" si="553"/>
        <v>0</v>
      </c>
      <c r="AH5836" s="4">
        <f t="shared" si="554"/>
        <v>0</v>
      </c>
      <c r="AI5836" s="4">
        <v>106.110698</v>
      </c>
      <c r="AJ5836" s="4">
        <v>30.837793</v>
      </c>
      <c r="AK5836" s="4">
        <v>1</v>
      </c>
      <c r="AL5836" s="4">
        <v>2009</v>
      </c>
      <c r="AM5836" s="4">
        <v>0</v>
      </c>
      <c r="AN5836" s="1">
        <f t="shared" si="555"/>
        <v>0</v>
      </c>
      <c r="AO5836" s="1">
        <f t="shared" si="556"/>
        <v>0</v>
      </c>
    </row>
    <row r="5837" s="1" customFormat="1" spans="1:41">
      <c r="A5837">
        <v>2010</v>
      </c>
      <c r="B5837" t="s">
        <v>31651</v>
      </c>
      <c r="C5837" s="2">
        <v>511300</v>
      </c>
      <c r="D5837" t="s">
        <v>32847</v>
      </c>
      <c r="E5837">
        <v>8278238</v>
      </c>
      <c r="F5837">
        <v>3932704.39</v>
      </c>
      <c r="G5837">
        <v>0.47506539314284</v>
      </c>
      <c r="H5837">
        <v>0.07907172</v>
      </c>
      <c r="I5837">
        <v>0.020931</v>
      </c>
      <c r="J5837">
        <v>0.005923</v>
      </c>
      <c r="K5837">
        <v>0.009892</v>
      </c>
      <c r="L5837">
        <v>0.002337</v>
      </c>
      <c r="M5837">
        <v>0.002778</v>
      </c>
      <c r="N5837">
        <v>0.030083</v>
      </c>
      <c r="O5837">
        <v>0.020372</v>
      </c>
      <c r="P5837" s="3" t="s">
        <v>32890</v>
      </c>
      <c r="Q5837" s="3" t="s">
        <v>15977</v>
      </c>
      <c r="R5837" s="3" t="s">
        <v>10329</v>
      </c>
      <c r="S5837" s="3" t="s">
        <v>32404</v>
      </c>
      <c r="T5837" s="3" t="s">
        <v>32891</v>
      </c>
      <c r="U5837" s="3" t="s">
        <v>32892</v>
      </c>
      <c r="V5837" s="3" t="s">
        <v>8887</v>
      </c>
      <c r="W5837" s="3" t="s">
        <v>5263</v>
      </c>
      <c r="X5837" s="3" t="s">
        <v>9622</v>
      </c>
      <c r="Y5837" s="4">
        <v>628.1</v>
      </c>
      <c r="Z5837" s="4">
        <v>466.0967145</v>
      </c>
      <c r="AA5837" s="4">
        <f t="shared" si="552"/>
        <v>0.4877</v>
      </c>
      <c r="AB5837" s="4">
        <v>6019472</v>
      </c>
      <c r="AC5837" s="4">
        <v>0.774314947390735</v>
      </c>
      <c r="AD5837" s="3">
        <v>1</v>
      </c>
      <c r="AE5837" s="3">
        <v>0</v>
      </c>
      <c r="AF5837" s="3">
        <f t="shared" si="551"/>
        <v>0</v>
      </c>
      <c r="AG5837" s="6">
        <f t="shared" si="553"/>
        <v>0</v>
      </c>
      <c r="AH5837" s="4">
        <f t="shared" si="554"/>
        <v>0</v>
      </c>
      <c r="AI5837" s="4">
        <v>106.110698</v>
      </c>
      <c r="AJ5837" s="4">
        <v>30.837793</v>
      </c>
      <c r="AK5837" s="4">
        <v>1</v>
      </c>
      <c r="AL5837" s="4">
        <v>2010</v>
      </c>
      <c r="AM5837" s="4">
        <v>0</v>
      </c>
      <c r="AN5837" s="1">
        <f t="shared" si="555"/>
        <v>0</v>
      </c>
      <c r="AO5837" s="1">
        <f t="shared" si="556"/>
        <v>0</v>
      </c>
    </row>
    <row r="5838" s="1" customFormat="1" spans="1:41">
      <c r="A5838">
        <v>2011</v>
      </c>
      <c r="B5838" t="s">
        <v>31651</v>
      </c>
      <c r="C5838" s="2">
        <v>511300</v>
      </c>
      <c r="D5838" t="s">
        <v>32847</v>
      </c>
      <c r="E5838">
        <v>10294802</v>
      </c>
      <c r="F5838">
        <v>4127799.23</v>
      </c>
      <c r="G5838">
        <v>0.400959555123061</v>
      </c>
      <c r="H5838">
        <v>0.07683576</v>
      </c>
      <c r="I5838">
        <v>0.026588</v>
      </c>
      <c r="J5838">
        <v>0.006354</v>
      </c>
      <c r="K5838">
        <v>0.013054</v>
      </c>
      <c r="L5838">
        <v>0.005116</v>
      </c>
      <c r="M5838">
        <v>0.002064</v>
      </c>
      <c r="N5838">
        <v>0.022895</v>
      </c>
      <c r="O5838">
        <v>0.007025</v>
      </c>
      <c r="P5838" s="3" t="s">
        <v>32893</v>
      </c>
      <c r="Q5838" s="3" t="s">
        <v>890</v>
      </c>
      <c r="R5838" s="3" t="s">
        <v>4862</v>
      </c>
      <c r="S5838" s="3" t="s">
        <v>32894</v>
      </c>
      <c r="T5838" s="3" t="s">
        <v>19530</v>
      </c>
      <c r="U5838" s="3" t="s">
        <v>32895</v>
      </c>
      <c r="V5838" s="3" t="s">
        <v>7535</v>
      </c>
      <c r="W5838" s="3" t="s">
        <v>23515</v>
      </c>
      <c r="X5838" s="3" t="s">
        <v>1759</v>
      </c>
      <c r="Y5838" s="4">
        <v>621.8</v>
      </c>
      <c r="Z5838" s="4">
        <v>513.04094532</v>
      </c>
      <c r="AA5838" s="4">
        <f t="shared" si="552"/>
        <v>0.4206</v>
      </c>
      <c r="AB5838" s="4">
        <v>6862762</v>
      </c>
      <c r="AC5838" s="4">
        <v>0.747572107731552</v>
      </c>
      <c r="AD5838" s="3">
        <v>1</v>
      </c>
      <c r="AE5838" s="3">
        <v>0</v>
      </c>
      <c r="AF5838" s="3">
        <f t="shared" si="551"/>
        <v>0</v>
      </c>
      <c r="AG5838" s="6">
        <f t="shared" si="553"/>
        <v>0</v>
      </c>
      <c r="AH5838" s="4">
        <f t="shared" si="554"/>
        <v>0</v>
      </c>
      <c r="AI5838" s="4">
        <v>106.110698</v>
      </c>
      <c r="AJ5838" s="4">
        <v>30.837793</v>
      </c>
      <c r="AK5838" s="4">
        <v>1</v>
      </c>
      <c r="AL5838" s="4">
        <v>2011</v>
      </c>
      <c r="AM5838" s="4">
        <v>0</v>
      </c>
      <c r="AN5838" s="1">
        <f t="shared" si="555"/>
        <v>0</v>
      </c>
      <c r="AO5838" s="1">
        <f t="shared" si="556"/>
        <v>0</v>
      </c>
    </row>
    <row r="5839" s="1" customFormat="1" spans="1:41">
      <c r="A5839">
        <v>2012</v>
      </c>
      <c r="B5839" t="s">
        <v>31651</v>
      </c>
      <c r="C5839" s="2">
        <v>511300</v>
      </c>
      <c r="D5839" t="s">
        <v>32847</v>
      </c>
      <c r="E5839">
        <v>11803603</v>
      </c>
      <c r="F5839">
        <v>4310685.81</v>
      </c>
      <c r="G5839">
        <v>0.365200846724513</v>
      </c>
      <c r="H5839">
        <v>0.113018</v>
      </c>
      <c r="I5839">
        <v>0.038864</v>
      </c>
      <c r="J5839">
        <v>0.011374</v>
      </c>
      <c r="K5839">
        <v>0.016479</v>
      </c>
      <c r="L5839">
        <v>0.004808</v>
      </c>
      <c r="M5839">
        <v>0.006203</v>
      </c>
      <c r="N5839">
        <v>0.025109</v>
      </c>
      <c r="O5839">
        <v>0.009494</v>
      </c>
      <c r="P5839" s="3" t="s">
        <v>32896</v>
      </c>
      <c r="Q5839" s="3" t="s">
        <v>713</v>
      </c>
      <c r="R5839" s="3" t="s">
        <v>32897</v>
      </c>
      <c r="S5839" s="3" t="s">
        <v>32898</v>
      </c>
      <c r="T5839" s="3" t="s">
        <v>32899</v>
      </c>
      <c r="U5839" s="3" t="s">
        <v>32900</v>
      </c>
      <c r="V5839" s="3" t="s">
        <v>30014</v>
      </c>
      <c r="W5839" s="3" t="s">
        <v>9483</v>
      </c>
      <c r="X5839" s="3" t="s">
        <v>12340</v>
      </c>
      <c r="Y5839" s="4">
        <v>616.2</v>
      </c>
      <c r="Z5839" s="4">
        <v>533.90761156</v>
      </c>
      <c r="AA5839" s="4">
        <f t="shared" si="552"/>
        <v>0.398</v>
      </c>
      <c r="AB5839" s="4">
        <v>8278238</v>
      </c>
      <c r="AC5839" s="4">
        <v>0.644953203278282</v>
      </c>
      <c r="AD5839" s="3">
        <v>1</v>
      </c>
      <c r="AE5839" s="3">
        <v>0</v>
      </c>
      <c r="AF5839" s="3">
        <f t="shared" si="551"/>
        <v>0</v>
      </c>
      <c r="AG5839" s="6">
        <f t="shared" si="553"/>
        <v>0</v>
      </c>
      <c r="AH5839" s="4">
        <f t="shared" si="554"/>
        <v>0</v>
      </c>
      <c r="AI5839" s="4">
        <v>106.110698</v>
      </c>
      <c r="AJ5839" s="4">
        <v>30.837793</v>
      </c>
      <c r="AK5839" s="4">
        <v>1</v>
      </c>
      <c r="AL5839" s="4">
        <v>2012</v>
      </c>
      <c r="AM5839" s="4">
        <v>0</v>
      </c>
      <c r="AN5839" s="1">
        <f t="shared" si="555"/>
        <v>0</v>
      </c>
      <c r="AO5839" s="1">
        <f t="shared" si="556"/>
        <v>0</v>
      </c>
    </row>
    <row r="5840" s="1" customFormat="1" spans="1:41">
      <c r="A5840">
        <v>2013</v>
      </c>
      <c r="B5840" t="s">
        <v>31651</v>
      </c>
      <c r="C5840" s="2">
        <v>511300</v>
      </c>
      <c r="D5840" t="s">
        <v>32847</v>
      </c>
      <c r="E5840">
        <v>13285528</v>
      </c>
      <c r="F5840">
        <v>4491098.15</v>
      </c>
      <c r="G5840">
        <v>0.338044385590095</v>
      </c>
      <c r="H5840">
        <v>0.11329484</v>
      </c>
      <c r="I5840">
        <v>0.029968</v>
      </c>
      <c r="J5840">
        <v>0.006899</v>
      </c>
      <c r="K5840">
        <v>0.012971</v>
      </c>
      <c r="L5840">
        <v>0.003845</v>
      </c>
      <c r="M5840">
        <v>0.006252</v>
      </c>
      <c r="N5840">
        <v>0.039351</v>
      </c>
      <c r="O5840">
        <v>0.025389</v>
      </c>
      <c r="P5840" s="3" t="s">
        <v>32901</v>
      </c>
      <c r="Q5840" s="3" t="s">
        <v>1362</v>
      </c>
      <c r="R5840" s="3" t="s">
        <v>32902</v>
      </c>
      <c r="S5840" s="3" t="s">
        <v>27544</v>
      </c>
      <c r="T5840" s="3" t="s">
        <v>32903</v>
      </c>
      <c r="U5840" s="3" t="s">
        <v>32904</v>
      </c>
      <c r="V5840" s="3" t="s">
        <v>19650</v>
      </c>
      <c r="W5840" s="3" t="s">
        <v>30530</v>
      </c>
      <c r="X5840" s="3" t="s">
        <v>9418</v>
      </c>
      <c r="Y5840" s="4">
        <v>610.5</v>
      </c>
      <c r="Z5840" s="4">
        <v>581.71076514</v>
      </c>
      <c r="AA5840" s="4">
        <f t="shared" si="552"/>
        <v>0.3499</v>
      </c>
      <c r="AB5840" s="4">
        <v>10294802</v>
      </c>
      <c r="AC5840" s="4">
        <v>0.565052892848255</v>
      </c>
      <c r="AD5840" s="3">
        <v>1</v>
      </c>
      <c r="AE5840" s="3">
        <v>0</v>
      </c>
      <c r="AF5840" s="3">
        <f t="shared" si="551"/>
        <v>0</v>
      </c>
      <c r="AG5840" s="6">
        <f t="shared" si="553"/>
        <v>0</v>
      </c>
      <c r="AH5840" s="4">
        <f t="shared" si="554"/>
        <v>0</v>
      </c>
      <c r="AI5840" s="4">
        <v>106.110698</v>
      </c>
      <c r="AJ5840" s="4">
        <v>30.837793</v>
      </c>
      <c r="AK5840" s="4">
        <v>1</v>
      </c>
      <c r="AL5840" s="4">
        <v>2013</v>
      </c>
      <c r="AM5840" s="4">
        <v>0</v>
      </c>
      <c r="AN5840" s="1">
        <f t="shared" si="555"/>
        <v>0</v>
      </c>
      <c r="AO5840" s="1">
        <f t="shared" si="556"/>
        <v>0</v>
      </c>
    </row>
    <row r="5841" s="1" customFormat="1" spans="1:41">
      <c r="A5841">
        <v>2014</v>
      </c>
      <c r="B5841" t="s">
        <v>31651</v>
      </c>
      <c r="C5841" s="2">
        <v>511300</v>
      </c>
      <c r="D5841" t="s">
        <v>32847</v>
      </c>
      <c r="E5841">
        <v>14320202</v>
      </c>
      <c r="F5841">
        <v>4546027.24</v>
      </c>
      <c r="G5841">
        <v>0.317455524719554</v>
      </c>
      <c r="H5841">
        <v>0.12242485</v>
      </c>
      <c r="I5841">
        <v>0.041455</v>
      </c>
      <c r="J5841">
        <v>0.008521</v>
      </c>
      <c r="K5841">
        <v>0.018095</v>
      </c>
      <c r="L5841">
        <v>0.007045</v>
      </c>
      <c r="M5841">
        <v>0.007794</v>
      </c>
      <c r="N5841">
        <v>0.028401</v>
      </c>
      <c r="O5841">
        <v>0.009599</v>
      </c>
      <c r="P5841" s="3" t="s">
        <v>32905</v>
      </c>
      <c r="Q5841" s="3" t="s">
        <v>397</v>
      </c>
      <c r="R5841" s="3" t="s">
        <v>5800</v>
      </c>
      <c r="S5841" s="3" t="s">
        <v>32906</v>
      </c>
      <c r="T5841" s="3" t="s">
        <v>32907</v>
      </c>
      <c r="U5841" s="3" t="s">
        <v>32908</v>
      </c>
      <c r="V5841" s="3" t="s">
        <v>32909</v>
      </c>
      <c r="W5841" s="3" t="s">
        <v>2081</v>
      </c>
      <c r="X5841" s="3" t="s">
        <v>7334</v>
      </c>
      <c r="Y5841" s="4">
        <v>604.4</v>
      </c>
      <c r="Z5841" s="4">
        <v>592.54284974</v>
      </c>
      <c r="AA5841" s="4">
        <f t="shared" si="552"/>
        <v>0.3267</v>
      </c>
      <c r="AB5841" s="4">
        <v>11803603</v>
      </c>
      <c r="AC5841" s="4">
        <v>0.502001676725318</v>
      </c>
      <c r="AD5841" s="3">
        <v>1</v>
      </c>
      <c r="AE5841" s="3">
        <v>0</v>
      </c>
      <c r="AF5841" s="3">
        <f t="shared" si="551"/>
        <v>0</v>
      </c>
      <c r="AG5841" s="6">
        <f t="shared" si="553"/>
        <v>0</v>
      </c>
      <c r="AH5841" s="4">
        <f t="shared" si="554"/>
        <v>0</v>
      </c>
      <c r="AI5841" s="4">
        <v>106.110698</v>
      </c>
      <c r="AJ5841" s="4">
        <v>30.837793</v>
      </c>
      <c r="AK5841" s="4">
        <v>1</v>
      </c>
      <c r="AL5841" s="4">
        <v>2014</v>
      </c>
      <c r="AM5841" s="4">
        <v>0</v>
      </c>
      <c r="AN5841" s="1">
        <f t="shared" si="555"/>
        <v>0</v>
      </c>
      <c r="AO5841" s="1">
        <f t="shared" si="556"/>
        <v>0</v>
      </c>
    </row>
    <row r="5842" s="1" customFormat="1" spans="1:41">
      <c r="A5842">
        <v>2015</v>
      </c>
      <c r="B5842" t="s">
        <v>31651</v>
      </c>
      <c r="C5842" s="2">
        <v>511300</v>
      </c>
      <c r="D5842" t="s">
        <v>32847</v>
      </c>
      <c r="E5842">
        <v>15162016</v>
      </c>
      <c r="F5842">
        <v>4720828.52</v>
      </c>
      <c r="G5842">
        <v>0.311358893170935</v>
      </c>
      <c r="H5842">
        <v>0.10640546</v>
      </c>
      <c r="I5842">
        <v>0.03758</v>
      </c>
      <c r="J5842">
        <v>0.008624</v>
      </c>
      <c r="K5842">
        <v>0.018155</v>
      </c>
      <c r="L5842">
        <v>0.007086</v>
      </c>
      <c r="M5842">
        <v>0.003715</v>
      </c>
      <c r="N5842">
        <v>0.023835</v>
      </c>
      <c r="O5842">
        <v>0.009012</v>
      </c>
      <c r="P5842" s="3" t="s">
        <v>32910</v>
      </c>
      <c r="Q5842" s="3" t="s">
        <v>2178</v>
      </c>
      <c r="R5842" s="3" t="s">
        <v>32911</v>
      </c>
      <c r="S5842" s="3" t="s">
        <v>32912</v>
      </c>
      <c r="T5842" s="3" t="s">
        <v>32913</v>
      </c>
      <c r="U5842" s="3" t="s">
        <v>32914</v>
      </c>
      <c r="V5842" s="3" t="s">
        <v>32915</v>
      </c>
      <c r="W5842" s="3" t="s">
        <v>26353</v>
      </c>
      <c r="X5842" s="3" t="s">
        <v>8255</v>
      </c>
      <c r="Y5842" s="4">
        <v>598.7</v>
      </c>
      <c r="Z5842" s="4">
        <v>727.99081506</v>
      </c>
      <c r="AA5842" s="4">
        <f t="shared" si="552"/>
        <v>0.3226</v>
      </c>
      <c r="AB5842" s="4">
        <v>13285528</v>
      </c>
      <c r="AC5842" s="4">
        <v>0.547957759044277</v>
      </c>
      <c r="AD5842" s="3">
        <v>1</v>
      </c>
      <c r="AE5842" s="3">
        <v>0</v>
      </c>
      <c r="AF5842" s="3">
        <f t="shared" si="551"/>
        <v>0</v>
      </c>
      <c r="AG5842" s="6">
        <f t="shared" si="553"/>
        <v>0</v>
      </c>
      <c r="AH5842" s="4">
        <f t="shared" si="554"/>
        <v>0</v>
      </c>
      <c r="AI5842" s="4">
        <v>106.110698</v>
      </c>
      <c r="AJ5842" s="4">
        <v>30.837793</v>
      </c>
      <c r="AK5842" s="4">
        <v>1</v>
      </c>
      <c r="AL5842" s="4">
        <v>2015</v>
      </c>
      <c r="AM5842" s="4">
        <v>0</v>
      </c>
      <c r="AN5842" s="1">
        <f t="shared" si="555"/>
        <v>0</v>
      </c>
      <c r="AO5842" s="1">
        <f t="shared" si="556"/>
        <v>0</v>
      </c>
    </row>
    <row r="5843" s="1" customFormat="1" spans="1:41">
      <c r="A5843">
        <v>2016</v>
      </c>
      <c r="B5843" t="s">
        <v>31651</v>
      </c>
      <c r="C5843" s="2">
        <v>511300</v>
      </c>
      <c r="D5843" t="s">
        <v>32847</v>
      </c>
      <c r="E5843">
        <v>16514004</v>
      </c>
      <c r="F5843">
        <v>4762962.06</v>
      </c>
      <c r="G5843">
        <v>0.288419577711135</v>
      </c>
      <c r="H5843">
        <v>0.15644478</v>
      </c>
      <c r="I5843">
        <v>0.040498</v>
      </c>
      <c r="J5843">
        <v>0.010795</v>
      </c>
      <c r="K5843">
        <v>0.01731</v>
      </c>
      <c r="L5843">
        <v>0.007491</v>
      </c>
      <c r="M5843">
        <v>0.004901</v>
      </c>
      <c r="N5843">
        <v>0.054694</v>
      </c>
      <c r="O5843">
        <v>0.035199</v>
      </c>
      <c r="P5843" s="3" t="s">
        <v>32916</v>
      </c>
      <c r="Q5843" s="3" t="s">
        <v>438</v>
      </c>
      <c r="R5843" s="3" t="s">
        <v>32917</v>
      </c>
      <c r="S5843" s="3" t="s">
        <v>12352</v>
      </c>
      <c r="T5843" s="3" t="s">
        <v>32918</v>
      </c>
      <c r="U5843" s="3" t="s">
        <v>18345</v>
      </c>
      <c r="V5843" s="3" t="s">
        <v>32919</v>
      </c>
      <c r="W5843" s="3" t="s">
        <v>15304</v>
      </c>
      <c r="X5843" s="3" t="s">
        <v>6325</v>
      </c>
      <c r="Y5843" s="4">
        <v>592.7</v>
      </c>
      <c r="Z5843" s="4">
        <v>735.74064488</v>
      </c>
      <c r="AA5843" s="4">
        <f t="shared" si="552"/>
        <v>0.299</v>
      </c>
      <c r="AB5843" s="4">
        <v>14320202</v>
      </c>
      <c r="AC5843" s="4">
        <v>0.513778119107538</v>
      </c>
      <c r="AD5843" s="3">
        <v>1</v>
      </c>
      <c r="AE5843" s="3">
        <v>0</v>
      </c>
      <c r="AF5843" s="3">
        <f t="shared" si="551"/>
        <v>0</v>
      </c>
      <c r="AG5843" s="6">
        <f t="shared" si="553"/>
        <v>0</v>
      </c>
      <c r="AH5843" s="4">
        <f t="shared" si="554"/>
        <v>0</v>
      </c>
      <c r="AI5843" s="4">
        <v>106.110698</v>
      </c>
      <c r="AJ5843" s="4">
        <v>30.837793</v>
      </c>
      <c r="AK5843" s="4">
        <v>1</v>
      </c>
      <c r="AL5843" s="4">
        <v>2016</v>
      </c>
      <c r="AM5843" s="4">
        <v>0</v>
      </c>
      <c r="AN5843" s="1">
        <f t="shared" si="555"/>
        <v>0</v>
      </c>
      <c r="AO5843" s="1">
        <f t="shared" si="556"/>
        <v>0</v>
      </c>
    </row>
    <row r="5844" s="1" customFormat="1" spans="1:41">
      <c r="A5844">
        <v>2017</v>
      </c>
      <c r="B5844" t="s">
        <v>31651</v>
      </c>
      <c r="C5844" s="2">
        <v>511300</v>
      </c>
      <c r="D5844" t="s">
        <v>32847</v>
      </c>
      <c r="E5844">
        <v>18278300</v>
      </c>
      <c r="F5844">
        <v>4761913.37</v>
      </c>
      <c r="G5844">
        <v>0.260522771264286</v>
      </c>
      <c r="H5844">
        <v>0.13551676</v>
      </c>
      <c r="I5844">
        <v>0.04006</v>
      </c>
      <c r="J5844">
        <v>0.008057</v>
      </c>
      <c r="K5844">
        <v>0.017729</v>
      </c>
      <c r="L5844">
        <v>0.006406</v>
      </c>
      <c r="M5844">
        <v>0.007869</v>
      </c>
      <c r="N5844">
        <v>0.042357</v>
      </c>
      <c r="O5844">
        <v>0.019772</v>
      </c>
      <c r="P5844" s="3" t="s">
        <v>32920</v>
      </c>
      <c r="Q5844" s="3" t="s">
        <v>2020</v>
      </c>
      <c r="R5844" s="3" t="s">
        <v>32921</v>
      </c>
      <c r="S5844" s="3" t="s">
        <v>32922</v>
      </c>
      <c r="T5844" s="3" t="s">
        <v>32923</v>
      </c>
      <c r="U5844" s="3" t="s">
        <v>32924</v>
      </c>
      <c r="V5844" s="3" t="s">
        <v>29204</v>
      </c>
      <c r="W5844" s="3" t="s">
        <v>615</v>
      </c>
      <c r="X5844" s="3" t="s">
        <v>16486</v>
      </c>
      <c r="Y5844" s="4">
        <v>585.2</v>
      </c>
      <c r="Z5844" s="4">
        <v>746.56637016</v>
      </c>
      <c r="AA5844" s="4">
        <f t="shared" si="552"/>
        <v>0.259</v>
      </c>
      <c r="AB5844" s="4">
        <v>15162016</v>
      </c>
      <c r="AC5844" s="4">
        <v>0.492392548695371</v>
      </c>
      <c r="AD5844" s="3">
        <v>1</v>
      </c>
      <c r="AE5844" s="3">
        <v>0</v>
      </c>
      <c r="AF5844" s="3">
        <f t="shared" si="551"/>
        <v>0</v>
      </c>
      <c r="AG5844" s="6">
        <f t="shared" si="553"/>
        <v>0</v>
      </c>
      <c r="AH5844" s="4">
        <f t="shared" si="554"/>
        <v>0</v>
      </c>
      <c r="AI5844" s="4">
        <v>106.110698</v>
      </c>
      <c r="AJ5844" s="4">
        <v>30.837793</v>
      </c>
      <c r="AK5844" s="4">
        <v>1</v>
      </c>
      <c r="AL5844" s="4">
        <v>2017</v>
      </c>
      <c r="AM5844" s="4">
        <v>0</v>
      </c>
      <c r="AN5844" s="1">
        <f t="shared" si="555"/>
        <v>0</v>
      </c>
      <c r="AO5844" s="1">
        <f t="shared" si="556"/>
        <v>0</v>
      </c>
    </row>
    <row r="5845" s="1" customFormat="1" spans="1:41">
      <c r="A5845">
        <v>2018</v>
      </c>
      <c r="B5845" t="s">
        <v>31651</v>
      </c>
      <c r="C5845" s="2">
        <v>511300</v>
      </c>
      <c r="D5845" t="s">
        <v>32847</v>
      </c>
      <c r="E5845">
        <v>20060333</v>
      </c>
      <c r="F5845">
        <v>4634174.7</v>
      </c>
      <c r="G5845">
        <v>0.231011853093366</v>
      </c>
      <c r="H5845">
        <v>0.15028353</v>
      </c>
      <c r="I5845">
        <v>0.051145</v>
      </c>
      <c r="J5845">
        <v>0.011746</v>
      </c>
      <c r="K5845">
        <v>0.024146</v>
      </c>
      <c r="L5845">
        <v>0.008173</v>
      </c>
      <c r="M5845">
        <v>0.007082</v>
      </c>
      <c r="N5845">
        <v>0.032073</v>
      </c>
      <c r="O5845">
        <v>0.014806</v>
      </c>
      <c r="P5845" s="3" t="s">
        <v>32925</v>
      </c>
      <c r="Q5845" s="3" t="s">
        <v>735</v>
      </c>
      <c r="R5845" s="3" t="s">
        <v>32926</v>
      </c>
      <c r="S5845" s="3" t="s">
        <v>32927</v>
      </c>
      <c r="T5845" s="3" t="s">
        <v>32928</v>
      </c>
      <c r="U5845" s="3" t="s">
        <v>32929</v>
      </c>
      <c r="V5845" s="3" t="s">
        <v>29488</v>
      </c>
      <c r="W5845" s="3" t="s">
        <v>32930</v>
      </c>
      <c r="X5845" s="3" t="s">
        <v>2069</v>
      </c>
      <c r="Y5845" s="4">
        <v>577.6</v>
      </c>
      <c r="Z5845" s="4">
        <v>864.64942455</v>
      </c>
      <c r="AA5845" s="4">
        <f t="shared" si="552"/>
        <v>0.219</v>
      </c>
      <c r="AB5845" s="4">
        <v>16514004</v>
      </c>
      <c r="AC5845" s="4">
        <v>0.523585572917386</v>
      </c>
      <c r="AD5845" s="3">
        <v>1</v>
      </c>
      <c r="AE5845" s="3">
        <v>0</v>
      </c>
      <c r="AF5845" s="3">
        <f t="shared" si="551"/>
        <v>0</v>
      </c>
      <c r="AG5845" s="6">
        <f t="shared" si="553"/>
        <v>0</v>
      </c>
      <c r="AH5845" s="4">
        <f t="shared" si="554"/>
        <v>0</v>
      </c>
      <c r="AI5845" s="4">
        <v>106.110698</v>
      </c>
      <c r="AJ5845" s="4">
        <v>30.837793</v>
      </c>
      <c r="AK5845" s="4">
        <v>1</v>
      </c>
      <c r="AL5845" s="4">
        <v>2018</v>
      </c>
      <c r="AM5845" s="4">
        <v>0</v>
      </c>
      <c r="AN5845" s="1">
        <f t="shared" si="555"/>
        <v>0</v>
      </c>
      <c r="AO5845" s="1">
        <f t="shared" si="556"/>
        <v>0</v>
      </c>
    </row>
    <row r="5846" s="1" customFormat="1" spans="1:41">
      <c r="A5846">
        <v>2019</v>
      </c>
      <c r="B5846" t="s">
        <v>31651</v>
      </c>
      <c r="C5846" s="2">
        <v>511300</v>
      </c>
      <c r="D5846" t="s">
        <v>32847</v>
      </c>
      <c r="E5846">
        <v>23220000</v>
      </c>
      <c r="F5846">
        <v>4490563.7</v>
      </c>
      <c r="G5846">
        <v>0.19339206287683</v>
      </c>
      <c r="H5846">
        <v>0.11094752</v>
      </c>
      <c r="I5846">
        <v>0.030404</v>
      </c>
      <c r="J5846">
        <v>0.008162</v>
      </c>
      <c r="K5846">
        <v>0.013144</v>
      </c>
      <c r="L5846">
        <v>0.004448</v>
      </c>
      <c r="M5846">
        <v>0.00465</v>
      </c>
      <c r="N5846">
        <v>0.038708</v>
      </c>
      <c r="O5846">
        <v>0.022595</v>
      </c>
      <c r="P5846" s="3" t="s">
        <v>32931</v>
      </c>
      <c r="Q5846" s="3" t="s">
        <v>371</v>
      </c>
      <c r="R5846" s="3" t="s">
        <v>32932</v>
      </c>
      <c r="S5846" s="3" t="s">
        <v>32933</v>
      </c>
      <c r="T5846" s="3" t="s">
        <v>32934</v>
      </c>
      <c r="U5846" s="3" t="s">
        <v>32935</v>
      </c>
      <c r="V5846" s="3" t="s">
        <v>1794</v>
      </c>
      <c r="W5846" s="3" t="s">
        <v>2404</v>
      </c>
      <c r="X5846" s="3" t="s">
        <v>725</v>
      </c>
      <c r="Y5846" s="4">
        <v>569.3</v>
      </c>
      <c r="Z5846" s="4">
        <v>887.78034351</v>
      </c>
      <c r="AA5846" s="4">
        <f t="shared" si="552"/>
        <v>0.195</v>
      </c>
      <c r="AB5846" s="4">
        <v>18278300</v>
      </c>
      <c r="AC5846" s="4">
        <v>0.485701812263722</v>
      </c>
      <c r="AD5846" s="3">
        <v>1</v>
      </c>
      <c r="AE5846" s="3">
        <v>0</v>
      </c>
      <c r="AF5846" s="3">
        <f t="shared" si="551"/>
        <v>0</v>
      </c>
      <c r="AG5846" s="6">
        <f t="shared" si="553"/>
        <v>0</v>
      </c>
      <c r="AH5846" s="4">
        <f t="shared" si="554"/>
        <v>0</v>
      </c>
      <c r="AI5846" s="4">
        <v>106.110698</v>
      </c>
      <c r="AJ5846" s="4">
        <v>30.837793</v>
      </c>
      <c r="AK5846" s="4">
        <v>1</v>
      </c>
      <c r="AL5846" s="4">
        <v>2019</v>
      </c>
      <c r="AM5846" s="4">
        <v>0</v>
      </c>
      <c r="AN5846" s="1">
        <f t="shared" si="555"/>
        <v>0</v>
      </c>
      <c r="AO5846" s="1">
        <f t="shared" si="556"/>
        <v>0</v>
      </c>
    </row>
    <row r="5847" s="1" customFormat="1" spans="1:41">
      <c r="A5847">
        <v>2020</v>
      </c>
      <c r="B5847" t="s">
        <v>31651</v>
      </c>
      <c r="C5847" s="2">
        <v>511300</v>
      </c>
      <c r="D5847" t="s">
        <v>32847</v>
      </c>
      <c r="E5847">
        <v>24010000</v>
      </c>
      <c r="F5847">
        <v>4481218.17</v>
      </c>
      <c r="G5847">
        <v>0.186639657226156</v>
      </c>
      <c r="H5847">
        <v>0.17637548</v>
      </c>
      <c r="I5847">
        <v>0.057847</v>
      </c>
      <c r="J5847">
        <v>0.013373</v>
      </c>
      <c r="K5847">
        <v>0.023623</v>
      </c>
      <c r="L5847">
        <v>0.010315</v>
      </c>
      <c r="M5847">
        <v>0.010536</v>
      </c>
      <c r="N5847">
        <v>0.040914</v>
      </c>
      <c r="O5847">
        <v>0.014034</v>
      </c>
      <c r="P5847" s="3" t="s">
        <v>32936</v>
      </c>
      <c r="Q5847" s="3" t="s">
        <v>1384</v>
      </c>
      <c r="R5847" s="3" t="s">
        <v>32937</v>
      </c>
      <c r="S5847" s="3" t="s">
        <v>32938</v>
      </c>
      <c r="T5847" s="3" t="s">
        <v>32939</v>
      </c>
      <c r="U5847" s="3" t="s">
        <v>32940</v>
      </c>
      <c r="V5847" s="3" t="s">
        <v>6297</v>
      </c>
      <c r="W5847" s="3" t="s">
        <v>876</v>
      </c>
      <c r="X5847" s="3" t="s">
        <v>2385</v>
      </c>
      <c r="Y5847" s="4">
        <v>561</v>
      </c>
      <c r="Z5847" s="4">
        <v>902.66754135</v>
      </c>
      <c r="AA5847" s="4">
        <f t="shared" si="552"/>
        <v>0.1894</v>
      </c>
      <c r="AB5847" s="4">
        <v>20060333</v>
      </c>
      <c r="AC5847" s="4">
        <v>0.44997634952022</v>
      </c>
      <c r="AD5847" s="3">
        <v>1</v>
      </c>
      <c r="AE5847" s="3">
        <v>0</v>
      </c>
      <c r="AF5847" s="3">
        <f t="shared" si="551"/>
        <v>0</v>
      </c>
      <c r="AG5847" s="6">
        <f t="shared" si="553"/>
        <v>0</v>
      </c>
      <c r="AH5847" s="4">
        <f t="shared" si="554"/>
        <v>0</v>
      </c>
      <c r="AI5847" s="4">
        <v>106.110698</v>
      </c>
      <c r="AJ5847" s="4">
        <v>30.837793</v>
      </c>
      <c r="AK5847" s="4">
        <v>1</v>
      </c>
      <c r="AL5847" s="4">
        <v>2020</v>
      </c>
      <c r="AM5847" s="4">
        <v>0</v>
      </c>
      <c r="AN5847" s="1">
        <f t="shared" si="555"/>
        <v>0</v>
      </c>
      <c r="AO5847" s="1">
        <f t="shared" si="556"/>
        <v>0</v>
      </c>
    </row>
    <row r="5848" s="1" customFormat="1" spans="1:41">
      <c r="A5848">
        <v>2021</v>
      </c>
      <c r="B5848" t="s">
        <v>31651</v>
      </c>
      <c r="C5848" s="2">
        <v>511300</v>
      </c>
      <c r="D5848" t="s">
        <v>32847</v>
      </c>
      <c r="E5848">
        <v>26020000</v>
      </c>
      <c r="F5848">
        <v>4487125.78</v>
      </c>
      <c r="G5848">
        <v>0.172449107609531</v>
      </c>
      <c r="H5848">
        <v>0.14043906</v>
      </c>
      <c r="I5848">
        <v>0.048761</v>
      </c>
      <c r="J5848">
        <v>0.013434</v>
      </c>
      <c r="K5848">
        <v>0.022433</v>
      </c>
      <c r="L5848">
        <v>0.009358</v>
      </c>
      <c r="M5848">
        <v>0.003536</v>
      </c>
      <c r="N5848">
        <v>0.030177</v>
      </c>
      <c r="O5848">
        <v>0.012068</v>
      </c>
      <c r="P5848" s="3" t="s">
        <v>32941</v>
      </c>
      <c r="Q5848" s="3" t="s">
        <v>438</v>
      </c>
      <c r="R5848" s="3" t="s">
        <v>32942</v>
      </c>
      <c r="S5848" s="3" t="s">
        <v>32943</v>
      </c>
      <c r="T5848" s="3" t="s">
        <v>32944</v>
      </c>
      <c r="U5848" s="3" t="s">
        <v>32945</v>
      </c>
      <c r="V5848" s="3" t="s">
        <v>6547</v>
      </c>
      <c r="W5848" s="3" t="s">
        <v>4519</v>
      </c>
      <c r="X5848" s="3" t="s">
        <v>5141</v>
      </c>
      <c r="Y5848" s="4">
        <v>556.2</v>
      </c>
      <c r="Z5848" s="4">
        <v>902.62634387</v>
      </c>
      <c r="AA5848" s="4">
        <f t="shared" si="552"/>
        <v>0.1721</v>
      </c>
      <c r="AB5848" s="4">
        <v>23220000</v>
      </c>
      <c r="AC5848" s="4">
        <v>0.388727968936262</v>
      </c>
      <c r="AD5848" s="3">
        <v>1</v>
      </c>
      <c r="AE5848" s="3">
        <v>0</v>
      </c>
      <c r="AF5848" s="3">
        <f t="shared" si="551"/>
        <v>0</v>
      </c>
      <c r="AG5848" s="6">
        <f t="shared" si="553"/>
        <v>0</v>
      </c>
      <c r="AH5848" s="4">
        <f t="shared" si="554"/>
        <v>0</v>
      </c>
      <c r="AI5848" s="4">
        <v>106.110698</v>
      </c>
      <c r="AJ5848" s="4">
        <v>30.837793</v>
      </c>
      <c r="AK5848" s="4">
        <v>1</v>
      </c>
      <c r="AL5848" s="4">
        <v>2021</v>
      </c>
      <c r="AM5848" s="4">
        <v>0</v>
      </c>
      <c r="AN5848" s="1">
        <f t="shared" si="555"/>
        <v>0</v>
      </c>
      <c r="AO5848" s="1">
        <f t="shared" si="556"/>
        <v>0</v>
      </c>
    </row>
    <row r="5849" s="1" customFormat="1" spans="1:41">
      <c r="A5849">
        <v>2022</v>
      </c>
      <c r="B5849" t="s">
        <v>31651</v>
      </c>
      <c r="C5849" s="2">
        <v>511300</v>
      </c>
      <c r="D5849" t="s">
        <v>32847</v>
      </c>
      <c r="E5849">
        <v>26850000</v>
      </c>
      <c r="F5849">
        <v>4254572.78</v>
      </c>
      <c r="G5849">
        <v>0.158457086778399</v>
      </c>
      <c r="H5849">
        <v>0.15298478</v>
      </c>
      <c r="I5849">
        <v>0.043367</v>
      </c>
      <c r="J5849">
        <v>0.010666</v>
      </c>
      <c r="K5849">
        <v>0.021228</v>
      </c>
      <c r="L5849">
        <v>0.005056</v>
      </c>
      <c r="M5849">
        <v>0.006417</v>
      </c>
      <c r="N5849">
        <v>0.057414</v>
      </c>
      <c r="O5849">
        <v>0.024694</v>
      </c>
      <c r="P5849" s="3" t="s">
        <v>32946</v>
      </c>
      <c r="Q5849" s="3" t="s">
        <v>193</v>
      </c>
      <c r="R5849" s="3" t="s">
        <v>32947</v>
      </c>
      <c r="S5849" s="3" t="s">
        <v>32948</v>
      </c>
      <c r="T5849" s="3" t="s">
        <v>32949</v>
      </c>
      <c r="U5849" s="3" t="s">
        <v>32950</v>
      </c>
      <c r="V5849" s="3" t="s">
        <v>1618</v>
      </c>
      <c r="W5849" s="3" t="s">
        <v>465</v>
      </c>
      <c r="X5849" s="3" t="s">
        <v>144</v>
      </c>
      <c r="Y5849" s="4">
        <v>554.9</v>
      </c>
      <c r="Z5849" s="4">
        <v>1280.39334605</v>
      </c>
      <c r="AA5849" s="4">
        <f t="shared" si="552"/>
        <v>0.1622</v>
      </c>
      <c r="AB5849" s="4">
        <v>24010000</v>
      </c>
      <c r="AC5849" s="4">
        <v>0.533275029591837</v>
      </c>
      <c r="AD5849" s="3">
        <v>1</v>
      </c>
      <c r="AE5849" s="3">
        <v>0</v>
      </c>
      <c r="AF5849" s="3">
        <f t="shared" ref="AF5849:AF5912" si="557">IF(AE5849=2013,1,0)</f>
        <v>0</v>
      </c>
      <c r="AG5849" s="6">
        <f t="shared" si="553"/>
        <v>0</v>
      </c>
      <c r="AH5849" s="4">
        <f t="shared" si="554"/>
        <v>0</v>
      </c>
      <c r="AI5849" s="4">
        <v>106.110698</v>
      </c>
      <c r="AJ5849" s="4">
        <v>30.837793</v>
      </c>
      <c r="AK5849" s="4">
        <v>1</v>
      </c>
      <c r="AL5849" s="4">
        <v>2022</v>
      </c>
      <c r="AM5849" s="4">
        <v>0</v>
      </c>
      <c r="AN5849" s="1">
        <f t="shared" si="555"/>
        <v>0</v>
      </c>
      <c r="AO5849" s="1">
        <f t="shared" si="556"/>
        <v>0</v>
      </c>
    </row>
    <row r="5850" s="1" customFormat="1" spans="1:41">
      <c r="A5850">
        <v>2023</v>
      </c>
      <c r="B5850" t="s">
        <v>31651</v>
      </c>
      <c r="C5850" s="2">
        <v>511300</v>
      </c>
      <c r="D5850" t="s">
        <v>32847</v>
      </c>
      <c r="E5850">
        <v>27350000</v>
      </c>
      <c r="F5850">
        <v>4460700.88</v>
      </c>
      <c r="G5850">
        <v>0.163096924314442</v>
      </c>
      <c r="H5850">
        <v>0.25223658</v>
      </c>
      <c r="I5850">
        <v>0.046094</v>
      </c>
      <c r="J5850">
        <v>0.016019</v>
      </c>
      <c r="K5850">
        <v>0.028144</v>
      </c>
      <c r="L5850">
        <v>0.008875</v>
      </c>
      <c r="M5850">
        <v>0.01742</v>
      </c>
      <c r="N5850">
        <v>0.092772</v>
      </c>
      <c r="O5850">
        <v>0.045442</v>
      </c>
      <c r="P5850" s="3" t="s">
        <v>32951</v>
      </c>
      <c r="Q5850" s="3" t="s">
        <v>459</v>
      </c>
      <c r="R5850" s="3" t="s">
        <v>32952</v>
      </c>
      <c r="S5850" s="3" t="s">
        <v>6617</v>
      </c>
      <c r="T5850" s="3" t="s">
        <v>32953</v>
      </c>
      <c r="U5850" s="3" t="s">
        <v>32954</v>
      </c>
      <c r="V5850" s="3" t="s">
        <v>1159</v>
      </c>
      <c r="W5850" s="3" t="s">
        <v>5153</v>
      </c>
      <c r="X5850" s="3" t="s">
        <v>5804</v>
      </c>
      <c r="Y5850" s="4">
        <v>551.1</v>
      </c>
      <c r="Z5850" s="4">
        <v>1355.1695</v>
      </c>
      <c r="AA5850" s="4">
        <f t="shared" si="552"/>
        <v>0.1628</v>
      </c>
      <c r="AB5850" s="4">
        <v>25930800</v>
      </c>
      <c r="AC5850" s="4">
        <v>0.52261</v>
      </c>
      <c r="AD5850" s="3">
        <v>1</v>
      </c>
      <c r="AE5850" s="3">
        <v>0</v>
      </c>
      <c r="AF5850" s="3">
        <f t="shared" si="557"/>
        <v>0</v>
      </c>
      <c r="AG5850" s="6">
        <f t="shared" si="553"/>
        <v>0</v>
      </c>
      <c r="AH5850" s="4">
        <f t="shared" si="554"/>
        <v>0</v>
      </c>
      <c r="AI5850" s="4">
        <v>106.110698</v>
      </c>
      <c r="AJ5850" s="4">
        <v>30.837793</v>
      </c>
      <c r="AK5850" s="4">
        <v>1</v>
      </c>
      <c r="AL5850" s="4">
        <v>2023</v>
      </c>
      <c r="AM5850" s="4">
        <v>0</v>
      </c>
      <c r="AN5850" s="1">
        <f t="shared" si="555"/>
        <v>0</v>
      </c>
      <c r="AO5850" s="1">
        <f t="shared" si="556"/>
        <v>0</v>
      </c>
    </row>
    <row r="5851" s="1" customFormat="1" spans="1:41">
      <c r="A5851">
        <v>2024</v>
      </c>
      <c r="B5851" t="s">
        <v>31651</v>
      </c>
      <c r="C5851" s="2">
        <v>511300</v>
      </c>
      <c r="D5851" t="s">
        <v>32847</v>
      </c>
      <c r="E5851">
        <v>28620000</v>
      </c>
      <c r="F5851">
        <v>4547217.58</v>
      </c>
      <c r="G5851">
        <v>0.158882515024458</v>
      </c>
      <c r="H5851">
        <v>0.32413467</v>
      </c>
      <c r="I5851">
        <v>0.048789</v>
      </c>
      <c r="J5851">
        <v>0.018049</v>
      </c>
      <c r="K5851">
        <v>0.031314</v>
      </c>
      <c r="L5851">
        <v>0.010768</v>
      </c>
      <c r="M5851">
        <v>0.02713</v>
      </c>
      <c r="N5851">
        <v>0.120972</v>
      </c>
      <c r="O5851">
        <v>0.062651</v>
      </c>
      <c r="P5851" s="3" t="s">
        <v>32955</v>
      </c>
      <c r="Q5851" s="3" t="s">
        <v>241</v>
      </c>
      <c r="R5851" s="3" t="s">
        <v>32956</v>
      </c>
      <c r="S5851" s="3" t="s">
        <v>32957</v>
      </c>
      <c r="T5851" s="3" t="s">
        <v>32958</v>
      </c>
      <c r="U5851" s="3" t="s">
        <v>32959</v>
      </c>
      <c r="V5851" s="3" t="s">
        <v>1471</v>
      </c>
      <c r="W5851" s="3" t="s">
        <v>4555</v>
      </c>
      <c r="X5851" s="3" t="s">
        <v>867</v>
      </c>
      <c r="Y5851" s="4">
        <v>548.9</v>
      </c>
      <c r="Z5851" s="4">
        <v>1434.3092</v>
      </c>
      <c r="AA5851" s="4">
        <f t="shared" si="552"/>
        <v>0.1589</v>
      </c>
      <c r="AB5851" s="4">
        <v>28005264</v>
      </c>
      <c r="AC5851" s="4">
        <v>0.512157</v>
      </c>
      <c r="AD5851" s="3">
        <v>1</v>
      </c>
      <c r="AE5851" s="3">
        <v>0</v>
      </c>
      <c r="AF5851" s="3">
        <f t="shared" si="557"/>
        <v>0</v>
      </c>
      <c r="AG5851" s="6">
        <f t="shared" si="553"/>
        <v>0</v>
      </c>
      <c r="AH5851" s="4">
        <f t="shared" si="554"/>
        <v>0</v>
      </c>
      <c r="AI5851" s="4">
        <v>106.110698</v>
      </c>
      <c r="AJ5851" s="4">
        <v>30.837793</v>
      </c>
      <c r="AK5851" s="4">
        <v>1</v>
      </c>
      <c r="AL5851" s="4">
        <v>2024</v>
      </c>
      <c r="AM5851" s="4">
        <v>0</v>
      </c>
      <c r="AN5851" s="1">
        <f t="shared" si="555"/>
        <v>0</v>
      </c>
      <c r="AO5851" s="1">
        <f t="shared" si="556"/>
        <v>0</v>
      </c>
    </row>
    <row r="5852" s="1" customFormat="1" spans="1:41">
      <c r="A5852">
        <v>2000</v>
      </c>
      <c r="B5852" t="s">
        <v>31651</v>
      </c>
      <c r="C5852" s="2">
        <v>511400</v>
      </c>
      <c r="D5852" t="s">
        <v>32960</v>
      </c>
      <c r="E5852">
        <v>1247982</v>
      </c>
      <c r="F5852">
        <v>2840810.33</v>
      </c>
      <c r="G5852">
        <v>2.27632316010968</v>
      </c>
      <c r="H5852">
        <v>0.0764624</v>
      </c>
      <c r="I5852">
        <v>0.024873</v>
      </c>
      <c r="J5852">
        <v>0.00635</v>
      </c>
      <c r="K5852">
        <v>0.011712</v>
      </c>
      <c r="L5852">
        <v>0.004206</v>
      </c>
      <c r="M5852">
        <v>0.002605</v>
      </c>
      <c r="N5852">
        <v>0.020601</v>
      </c>
      <c r="O5852">
        <v>0.012243</v>
      </c>
      <c r="P5852" s="3" t="s">
        <v>32961</v>
      </c>
      <c r="Q5852" s="3" t="s">
        <v>163</v>
      </c>
      <c r="R5852" s="3" t="s">
        <v>26051</v>
      </c>
      <c r="S5852" s="3" t="s">
        <v>32962</v>
      </c>
      <c r="T5852" s="3" t="s">
        <v>23555</v>
      </c>
      <c r="U5852" s="3" t="s">
        <v>32963</v>
      </c>
      <c r="V5852" s="3" t="s">
        <v>3041</v>
      </c>
      <c r="W5852" s="3" t="s">
        <v>2583</v>
      </c>
      <c r="X5852" s="3" t="s">
        <v>4098</v>
      </c>
      <c r="Y5852" s="4">
        <v>437.258837128713</v>
      </c>
      <c r="Z5852" s="4">
        <v>99.7073836</v>
      </c>
      <c r="AA5852" s="4">
        <f t="shared" si="552"/>
        <v>2.201</v>
      </c>
      <c r="AB5852" s="4">
        <v>26020000</v>
      </c>
      <c r="AC5852" s="4">
        <v>0.038319517140661</v>
      </c>
      <c r="AD5852" s="3">
        <v>1</v>
      </c>
      <c r="AE5852" s="3">
        <v>0</v>
      </c>
      <c r="AF5852" s="3">
        <f t="shared" si="557"/>
        <v>0</v>
      </c>
      <c r="AG5852" s="6">
        <f t="shared" si="553"/>
        <v>0</v>
      </c>
      <c r="AH5852" s="4">
        <f t="shared" si="554"/>
        <v>0</v>
      </c>
      <c r="AI5852" s="4">
        <v>103.848538</v>
      </c>
      <c r="AJ5852" s="4">
        <v>30.075439</v>
      </c>
      <c r="AK5852" s="4">
        <v>1</v>
      </c>
      <c r="AL5852" s="4">
        <v>2000</v>
      </c>
      <c r="AM5852" s="4">
        <v>0</v>
      </c>
      <c r="AN5852" s="1">
        <f t="shared" si="555"/>
        <v>0</v>
      </c>
      <c r="AO5852" s="1">
        <f t="shared" si="556"/>
        <v>0</v>
      </c>
    </row>
    <row r="5853" s="1" customFormat="1" spans="1:41">
      <c r="A5853">
        <v>2001</v>
      </c>
      <c r="B5853" t="s">
        <v>31651</v>
      </c>
      <c r="C5853" s="2">
        <v>511400</v>
      </c>
      <c r="D5853" t="s">
        <v>32960</v>
      </c>
      <c r="E5853">
        <v>1349000</v>
      </c>
      <c r="F5853">
        <v>2900752.57</v>
      </c>
      <c r="G5853">
        <v>2.15029842105263</v>
      </c>
      <c r="H5853">
        <v>0.05528662</v>
      </c>
      <c r="I5853">
        <v>0.018994</v>
      </c>
      <c r="J5853">
        <v>0.004134</v>
      </c>
      <c r="K5853">
        <v>0.008475</v>
      </c>
      <c r="L5853">
        <v>0.003218</v>
      </c>
      <c r="M5853">
        <v>0.003166</v>
      </c>
      <c r="N5853">
        <v>0.014831</v>
      </c>
      <c r="O5853">
        <v>0.007028</v>
      </c>
      <c r="P5853" s="3" t="s">
        <v>26089</v>
      </c>
      <c r="Q5853" s="3" t="s">
        <v>690</v>
      </c>
      <c r="R5853" s="3" t="s">
        <v>32964</v>
      </c>
      <c r="S5853" s="3" t="s">
        <v>29336</v>
      </c>
      <c r="T5853" s="3" t="s">
        <v>18224</v>
      </c>
      <c r="U5853" s="3" t="s">
        <v>32965</v>
      </c>
      <c r="V5853" s="3" t="s">
        <v>1316</v>
      </c>
      <c r="W5853" s="3" t="s">
        <v>1253</v>
      </c>
      <c r="X5853" s="3" t="s">
        <v>1323</v>
      </c>
      <c r="Y5853" s="4">
        <v>441.366194035832</v>
      </c>
      <c r="Z5853" s="4">
        <v>106.18415766</v>
      </c>
      <c r="AA5853" s="4">
        <f t="shared" si="552"/>
        <v>2.1203</v>
      </c>
      <c r="AB5853" s="4">
        <v>26850000</v>
      </c>
      <c r="AC5853" s="4">
        <v>0.0395471723128492</v>
      </c>
      <c r="AD5853" s="3">
        <v>1</v>
      </c>
      <c r="AE5853" s="3">
        <v>0</v>
      </c>
      <c r="AF5853" s="3">
        <f t="shared" si="557"/>
        <v>0</v>
      </c>
      <c r="AG5853" s="6">
        <f t="shared" si="553"/>
        <v>0</v>
      </c>
      <c r="AH5853" s="4">
        <f t="shared" si="554"/>
        <v>0</v>
      </c>
      <c r="AI5853" s="4">
        <v>103.848538</v>
      </c>
      <c r="AJ5853" s="4">
        <v>30.075439</v>
      </c>
      <c r="AK5853" s="4">
        <v>1</v>
      </c>
      <c r="AL5853" s="4">
        <v>2001</v>
      </c>
      <c r="AM5853" s="4">
        <v>0</v>
      </c>
      <c r="AN5853" s="1">
        <f t="shared" si="555"/>
        <v>0</v>
      </c>
      <c r="AO5853" s="1">
        <f t="shared" si="556"/>
        <v>0</v>
      </c>
    </row>
    <row r="5854" s="1" customFormat="1" spans="1:41">
      <c r="A5854">
        <v>2002</v>
      </c>
      <c r="B5854" t="s">
        <v>31651</v>
      </c>
      <c r="C5854" s="2">
        <v>511400</v>
      </c>
      <c r="D5854" t="s">
        <v>32960</v>
      </c>
      <c r="E5854">
        <v>1495165</v>
      </c>
      <c r="F5854">
        <v>3155285.15</v>
      </c>
      <c r="G5854">
        <v>2.11032571655971</v>
      </c>
      <c r="H5854">
        <v>0.08463486</v>
      </c>
      <c r="I5854">
        <v>0.026358</v>
      </c>
      <c r="J5854">
        <v>0.005348</v>
      </c>
      <c r="K5854">
        <v>0.011107</v>
      </c>
      <c r="L5854">
        <v>0.002654</v>
      </c>
      <c r="M5854">
        <v>0.007249</v>
      </c>
      <c r="N5854">
        <v>0.027598</v>
      </c>
      <c r="O5854">
        <v>0.009576</v>
      </c>
      <c r="P5854" s="3" t="s">
        <v>32966</v>
      </c>
      <c r="Q5854" s="3" t="s">
        <v>1349</v>
      </c>
      <c r="R5854" s="3" t="s">
        <v>32967</v>
      </c>
      <c r="S5854" s="3" t="s">
        <v>32968</v>
      </c>
      <c r="T5854" s="3" t="s">
        <v>32969</v>
      </c>
      <c r="U5854" s="3" t="s">
        <v>10050</v>
      </c>
      <c r="V5854" s="3" t="s">
        <v>5140</v>
      </c>
      <c r="W5854" s="3" t="s">
        <v>3657</v>
      </c>
      <c r="X5854" s="3" t="s">
        <v>3041</v>
      </c>
      <c r="Y5854" s="4">
        <v>441.165787270616</v>
      </c>
      <c r="Z5854" s="4">
        <v>134.5071667</v>
      </c>
      <c r="AA5854" s="4">
        <f t="shared" si="552"/>
        <v>2.1128</v>
      </c>
      <c r="AB5854" s="4">
        <v>1264707</v>
      </c>
      <c r="AC5854" s="4">
        <v>1.06354409914708</v>
      </c>
      <c r="AD5854" s="3">
        <v>1</v>
      </c>
      <c r="AE5854" s="3">
        <v>0</v>
      </c>
      <c r="AF5854" s="3">
        <f t="shared" si="557"/>
        <v>0</v>
      </c>
      <c r="AG5854" s="6">
        <f t="shared" si="553"/>
        <v>0</v>
      </c>
      <c r="AH5854" s="4">
        <f t="shared" si="554"/>
        <v>0</v>
      </c>
      <c r="AI5854" s="4">
        <v>103.848538</v>
      </c>
      <c r="AJ5854" s="4">
        <v>30.075439</v>
      </c>
      <c r="AK5854" s="4">
        <v>1</v>
      </c>
      <c r="AL5854" s="4">
        <v>2002</v>
      </c>
      <c r="AM5854" s="4">
        <v>0</v>
      </c>
      <c r="AN5854" s="1">
        <f t="shared" si="555"/>
        <v>0</v>
      </c>
      <c r="AO5854" s="1">
        <f t="shared" si="556"/>
        <v>0</v>
      </c>
    </row>
    <row r="5855" s="1" customFormat="1" spans="1:41">
      <c r="A5855">
        <v>2003</v>
      </c>
      <c r="B5855" t="s">
        <v>31651</v>
      </c>
      <c r="C5855" s="2">
        <v>511400</v>
      </c>
      <c r="D5855" t="s">
        <v>32960</v>
      </c>
      <c r="E5855">
        <v>1740527</v>
      </c>
      <c r="F5855">
        <v>3495286.38</v>
      </c>
      <c r="G5855">
        <v>2.00817705212272</v>
      </c>
      <c r="H5855">
        <v>0.06721079</v>
      </c>
      <c r="I5855">
        <v>0.018628</v>
      </c>
      <c r="J5855">
        <v>0.004339</v>
      </c>
      <c r="K5855">
        <v>0.007981</v>
      </c>
      <c r="L5855">
        <v>0.002463</v>
      </c>
      <c r="M5855">
        <v>0.003846</v>
      </c>
      <c r="N5855">
        <v>0.029546</v>
      </c>
      <c r="O5855">
        <v>0.011627</v>
      </c>
      <c r="P5855" s="3" t="s">
        <v>30433</v>
      </c>
      <c r="Q5855" s="3" t="s">
        <v>77</v>
      </c>
      <c r="R5855" s="3" t="s">
        <v>32970</v>
      </c>
      <c r="S5855" s="3" t="s">
        <v>14783</v>
      </c>
      <c r="T5855" s="3" t="s">
        <v>10132</v>
      </c>
      <c r="U5855" s="3" t="s">
        <v>3274</v>
      </c>
      <c r="V5855" s="3" t="s">
        <v>6853</v>
      </c>
      <c r="W5855" s="3" t="s">
        <v>3742</v>
      </c>
      <c r="X5855" s="3" t="s">
        <v>1323</v>
      </c>
      <c r="Y5855" s="4">
        <v>306.1</v>
      </c>
      <c r="Z5855" s="4">
        <v>147.0244912</v>
      </c>
      <c r="AA5855" s="4">
        <f t="shared" si="552"/>
        <v>2.0306</v>
      </c>
      <c r="AB5855" s="4">
        <v>1349000</v>
      </c>
      <c r="AC5855" s="4">
        <v>1.08987762194218</v>
      </c>
      <c r="AD5855" s="3">
        <v>1</v>
      </c>
      <c r="AE5855" s="3">
        <v>0</v>
      </c>
      <c r="AF5855" s="3">
        <f t="shared" si="557"/>
        <v>0</v>
      </c>
      <c r="AG5855" s="6">
        <f t="shared" si="553"/>
        <v>0</v>
      </c>
      <c r="AH5855" s="4">
        <f t="shared" si="554"/>
        <v>0</v>
      </c>
      <c r="AI5855" s="4">
        <v>103.848538</v>
      </c>
      <c r="AJ5855" s="4">
        <v>30.075439</v>
      </c>
      <c r="AK5855" s="4">
        <v>1</v>
      </c>
      <c r="AL5855" s="4">
        <v>2003</v>
      </c>
      <c r="AM5855" s="4">
        <v>0</v>
      </c>
      <c r="AN5855" s="1">
        <f t="shared" si="555"/>
        <v>0</v>
      </c>
      <c r="AO5855" s="1">
        <f t="shared" si="556"/>
        <v>0</v>
      </c>
    </row>
    <row r="5856" s="1" customFormat="1" spans="1:41">
      <c r="A5856">
        <v>2004</v>
      </c>
      <c r="B5856" t="s">
        <v>31651</v>
      </c>
      <c r="C5856" s="2">
        <v>511400</v>
      </c>
      <c r="D5856" t="s">
        <v>32960</v>
      </c>
      <c r="E5856">
        <v>2168208</v>
      </c>
      <c r="F5856">
        <v>4269796.26</v>
      </c>
      <c r="G5856">
        <v>1.96927428549291</v>
      </c>
      <c r="H5856">
        <v>0.07702375</v>
      </c>
      <c r="I5856">
        <v>0.025781</v>
      </c>
      <c r="J5856">
        <v>0.005419</v>
      </c>
      <c r="K5856">
        <v>0.010924</v>
      </c>
      <c r="L5856">
        <v>0.003722</v>
      </c>
      <c r="M5856">
        <v>0.005716</v>
      </c>
      <c r="N5856">
        <v>0.021934</v>
      </c>
      <c r="O5856">
        <v>0.00661</v>
      </c>
      <c r="P5856" s="3" t="s">
        <v>32971</v>
      </c>
      <c r="Q5856" s="3" t="s">
        <v>256</v>
      </c>
      <c r="R5856" s="3" t="s">
        <v>32972</v>
      </c>
      <c r="S5856" s="3" t="s">
        <v>15949</v>
      </c>
      <c r="T5856" s="3" t="s">
        <v>32973</v>
      </c>
      <c r="U5856" s="3" t="s">
        <v>32974</v>
      </c>
      <c r="V5856" s="3" t="s">
        <v>3935</v>
      </c>
      <c r="W5856" s="3" t="s">
        <v>177</v>
      </c>
      <c r="X5856" s="3" t="s">
        <v>4098</v>
      </c>
      <c r="Y5856" s="4">
        <v>306.1</v>
      </c>
      <c r="Z5856" s="4">
        <v>179.63935056</v>
      </c>
      <c r="AA5856" s="4">
        <f t="shared" si="552"/>
        <v>2.0721</v>
      </c>
      <c r="AB5856" s="4">
        <v>1495165</v>
      </c>
      <c r="AC5856" s="4">
        <v>1.20146840355412</v>
      </c>
      <c r="AD5856" s="3">
        <v>1</v>
      </c>
      <c r="AE5856" s="3">
        <v>0</v>
      </c>
      <c r="AF5856" s="3">
        <f t="shared" si="557"/>
        <v>0</v>
      </c>
      <c r="AG5856" s="6">
        <f t="shared" si="553"/>
        <v>0</v>
      </c>
      <c r="AH5856" s="4">
        <f t="shared" si="554"/>
        <v>0</v>
      </c>
      <c r="AI5856" s="4">
        <v>103.848538</v>
      </c>
      <c r="AJ5856" s="4">
        <v>30.075439</v>
      </c>
      <c r="AK5856" s="4">
        <v>1</v>
      </c>
      <c r="AL5856" s="4">
        <v>2004</v>
      </c>
      <c r="AM5856" s="4">
        <v>0</v>
      </c>
      <c r="AN5856" s="1">
        <f t="shared" si="555"/>
        <v>0</v>
      </c>
      <c r="AO5856" s="1">
        <f t="shared" si="556"/>
        <v>0</v>
      </c>
    </row>
    <row r="5857" s="1" customFormat="1" spans="1:41">
      <c r="A5857">
        <v>2005</v>
      </c>
      <c r="B5857" t="s">
        <v>31651</v>
      </c>
      <c r="C5857" s="2">
        <v>511400</v>
      </c>
      <c r="D5857" t="s">
        <v>32960</v>
      </c>
      <c r="E5857">
        <v>2450669</v>
      </c>
      <c r="F5857">
        <v>5018714.9</v>
      </c>
      <c r="G5857">
        <v>2.04789586027326</v>
      </c>
      <c r="H5857">
        <v>0.06497778</v>
      </c>
      <c r="I5857">
        <v>0.019011</v>
      </c>
      <c r="J5857">
        <v>0.005439</v>
      </c>
      <c r="K5857">
        <v>0.008085</v>
      </c>
      <c r="L5857">
        <v>0.003047</v>
      </c>
      <c r="M5857">
        <v>0.002439</v>
      </c>
      <c r="N5857">
        <v>0.026217</v>
      </c>
      <c r="O5857">
        <v>0.010727</v>
      </c>
      <c r="P5857" s="3" t="s">
        <v>32975</v>
      </c>
      <c r="Q5857" s="3" t="s">
        <v>77</v>
      </c>
      <c r="R5857" s="3" t="s">
        <v>32976</v>
      </c>
      <c r="S5857" s="3" t="s">
        <v>32977</v>
      </c>
      <c r="T5857" s="3" t="s">
        <v>17002</v>
      </c>
      <c r="U5857" s="3" t="s">
        <v>6912</v>
      </c>
      <c r="V5857" s="3" t="s">
        <v>1076</v>
      </c>
      <c r="W5857" s="3" t="s">
        <v>1899</v>
      </c>
      <c r="X5857" s="3" t="s">
        <v>1323</v>
      </c>
      <c r="Y5857" s="4">
        <v>306.1</v>
      </c>
      <c r="Z5857" s="4">
        <v>195.60138975</v>
      </c>
      <c r="AA5857" s="4">
        <f t="shared" si="552"/>
        <v>2.132</v>
      </c>
      <c r="AB5857" s="4">
        <v>1740527</v>
      </c>
      <c r="AC5857" s="4">
        <v>1.12380554711303</v>
      </c>
      <c r="AD5857" s="3">
        <v>1</v>
      </c>
      <c r="AE5857" s="3">
        <v>0</v>
      </c>
      <c r="AF5857" s="3">
        <f t="shared" si="557"/>
        <v>0</v>
      </c>
      <c r="AG5857" s="6">
        <f t="shared" si="553"/>
        <v>0</v>
      </c>
      <c r="AH5857" s="4">
        <f t="shared" si="554"/>
        <v>0</v>
      </c>
      <c r="AI5857" s="4">
        <v>103.848538</v>
      </c>
      <c r="AJ5857" s="4">
        <v>30.075439</v>
      </c>
      <c r="AK5857" s="4">
        <v>1</v>
      </c>
      <c r="AL5857" s="4">
        <v>2005</v>
      </c>
      <c r="AM5857" s="4">
        <v>0</v>
      </c>
      <c r="AN5857" s="1">
        <f t="shared" si="555"/>
        <v>0</v>
      </c>
      <c r="AO5857" s="1">
        <f t="shared" si="556"/>
        <v>0</v>
      </c>
    </row>
    <row r="5858" s="1" customFormat="1" spans="1:41">
      <c r="A5858">
        <v>2006</v>
      </c>
      <c r="B5858" t="s">
        <v>31651</v>
      </c>
      <c r="C5858" s="2">
        <v>511400</v>
      </c>
      <c r="D5858" t="s">
        <v>32960</v>
      </c>
      <c r="E5858">
        <v>2808286</v>
      </c>
      <c r="F5858">
        <v>5410164.28</v>
      </c>
      <c r="G5858">
        <v>1.9265004632719</v>
      </c>
      <c r="H5858">
        <v>0.10313931</v>
      </c>
      <c r="I5858">
        <v>0.030388</v>
      </c>
      <c r="J5858">
        <v>0.006665</v>
      </c>
      <c r="K5858">
        <v>0.013878</v>
      </c>
      <c r="L5858">
        <v>0.005008</v>
      </c>
      <c r="M5858">
        <v>0.004837</v>
      </c>
      <c r="N5858">
        <v>0.034722</v>
      </c>
      <c r="O5858">
        <v>0.016679</v>
      </c>
      <c r="P5858" s="3" t="s">
        <v>15752</v>
      </c>
      <c r="Q5858" s="3" t="s">
        <v>77</v>
      </c>
      <c r="R5858" s="3" t="s">
        <v>32978</v>
      </c>
      <c r="S5858" s="3" t="s">
        <v>32979</v>
      </c>
      <c r="T5858" s="3" t="s">
        <v>32980</v>
      </c>
      <c r="U5858" s="3" t="s">
        <v>32981</v>
      </c>
      <c r="V5858" s="3" t="s">
        <v>4700</v>
      </c>
      <c r="W5858" s="3" t="s">
        <v>169</v>
      </c>
      <c r="X5858" s="3" t="s">
        <v>2002</v>
      </c>
      <c r="Y5858" s="4">
        <v>304.3</v>
      </c>
      <c r="Z5858" s="4">
        <v>208.84739868</v>
      </c>
      <c r="AA5858" s="4">
        <f t="shared" si="552"/>
        <v>1.9863</v>
      </c>
      <c r="AB5858" s="4">
        <v>2168208</v>
      </c>
      <c r="AC5858" s="4">
        <v>0.963225846782228</v>
      </c>
      <c r="AD5858" s="3">
        <v>1</v>
      </c>
      <c r="AE5858" s="3">
        <v>0</v>
      </c>
      <c r="AF5858" s="3">
        <f t="shared" si="557"/>
        <v>0</v>
      </c>
      <c r="AG5858" s="6">
        <f t="shared" si="553"/>
        <v>0</v>
      </c>
      <c r="AH5858" s="4">
        <f t="shared" si="554"/>
        <v>0</v>
      </c>
      <c r="AI5858" s="4">
        <v>103.848538</v>
      </c>
      <c r="AJ5858" s="4">
        <v>30.075439</v>
      </c>
      <c r="AK5858" s="4">
        <v>1</v>
      </c>
      <c r="AL5858" s="4">
        <v>2006</v>
      </c>
      <c r="AM5858" s="4">
        <v>0</v>
      </c>
      <c r="AN5858" s="1">
        <f t="shared" si="555"/>
        <v>0</v>
      </c>
      <c r="AO5858" s="1">
        <f t="shared" si="556"/>
        <v>0</v>
      </c>
    </row>
    <row r="5859" s="1" customFormat="1" spans="1:41">
      <c r="A5859">
        <v>2007</v>
      </c>
      <c r="B5859" t="s">
        <v>31651</v>
      </c>
      <c r="C5859" s="2">
        <v>511400</v>
      </c>
      <c r="D5859" t="s">
        <v>32960</v>
      </c>
      <c r="E5859">
        <v>3437497</v>
      </c>
      <c r="F5859">
        <v>5680731.63</v>
      </c>
      <c r="G5859">
        <v>1.65257791643164</v>
      </c>
      <c r="H5859">
        <v>0.09940661</v>
      </c>
      <c r="I5859">
        <v>0.032214</v>
      </c>
      <c r="J5859">
        <v>0.009425</v>
      </c>
      <c r="K5859">
        <v>0.014846</v>
      </c>
      <c r="L5859">
        <v>0.006439</v>
      </c>
      <c r="M5859">
        <v>0.001503</v>
      </c>
      <c r="N5859">
        <v>0.02676</v>
      </c>
      <c r="O5859">
        <v>0.014215</v>
      </c>
      <c r="P5859" s="3" t="s">
        <v>32982</v>
      </c>
      <c r="Q5859" s="3" t="s">
        <v>2528</v>
      </c>
      <c r="R5859" s="3" t="s">
        <v>32983</v>
      </c>
      <c r="S5859" s="3" t="s">
        <v>32984</v>
      </c>
      <c r="T5859" s="3" t="s">
        <v>32985</v>
      </c>
      <c r="U5859" s="3" t="s">
        <v>32986</v>
      </c>
      <c r="V5859" s="3" t="s">
        <v>4030</v>
      </c>
      <c r="W5859" s="3" t="s">
        <v>748</v>
      </c>
      <c r="X5859" s="3" t="s">
        <v>3778</v>
      </c>
      <c r="Y5859" s="4">
        <v>302</v>
      </c>
      <c r="Z5859" s="4">
        <v>230.18634184</v>
      </c>
      <c r="AA5859" s="4">
        <f t="shared" si="552"/>
        <v>1.6764</v>
      </c>
      <c r="AB5859" s="4">
        <v>2450669</v>
      </c>
      <c r="AC5859" s="4">
        <v>0.939279608302876</v>
      </c>
      <c r="AD5859" s="3">
        <v>1</v>
      </c>
      <c r="AE5859" s="3">
        <v>0</v>
      </c>
      <c r="AF5859" s="3">
        <f t="shared" si="557"/>
        <v>0</v>
      </c>
      <c r="AG5859" s="6">
        <f t="shared" si="553"/>
        <v>0</v>
      </c>
      <c r="AH5859" s="4">
        <f t="shared" si="554"/>
        <v>0</v>
      </c>
      <c r="AI5859" s="4">
        <v>103.848538</v>
      </c>
      <c r="AJ5859" s="4">
        <v>30.075439</v>
      </c>
      <c r="AK5859" s="4">
        <v>1</v>
      </c>
      <c r="AL5859" s="4">
        <v>2007</v>
      </c>
      <c r="AM5859" s="4">
        <v>0</v>
      </c>
      <c r="AN5859" s="1">
        <f t="shared" si="555"/>
        <v>0</v>
      </c>
      <c r="AO5859" s="1">
        <f t="shared" si="556"/>
        <v>0</v>
      </c>
    </row>
    <row r="5860" s="1" customFormat="1" spans="1:41">
      <c r="A5860">
        <v>2008</v>
      </c>
      <c r="B5860" t="s">
        <v>31651</v>
      </c>
      <c r="C5860" s="2">
        <v>511400</v>
      </c>
      <c r="D5860" t="s">
        <v>32960</v>
      </c>
      <c r="E5860">
        <v>4127098</v>
      </c>
      <c r="F5860">
        <v>5849812.87</v>
      </c>
      <c r="G5860">
        <v>1.41741554719563</v>
      </c>
      <c r="H5860">
        <v>0.07602719</v>
      </c>
      <c r="I5860">
        <v>0.026783</v>
      </c>
      <c r="J5860">
        <v>0.006845</v>
      </c>
      <c r="K5860">
        <v>0.012818</v>
      </c>
      <c r="L5860">
        <v>0.002791</v>
      </c>
      <c r="M5860">
        <v>0.004329</v>
      </c>
      <c r="N5860">
        <v>0.019724</v>
      </c>
      <c r="O5860">
        <v>0.007047</v>
      </c>
      <c r="P5860" s="3" t="s">
        <v>32987</v>
      </c>
      <c r="Q5860" s="3" t="s">
        <v>2528</v>
      </c>
      <c r="R5860" s="3" t="s">
        <v>32988</v>
      </c>
      <c r="S5860" s="3" t="s">
        <v>32989</v>
      </c>
      <c r="T5860" s="3" t="s">
        <v>32990</v>
      </c>
      <c r="U5860" s="3" t="s">
        <v>17540</v>
      </c>
      <c r="V5860" s="3" t="s">
        <v>8953</v>
      </c>
      <c r="W5860" s="3" t="s">
        <v>875</v>
      </c>
      <c r="X5860" s="3" t="s">
        <v>2226</v>
      </c>
      <c r="Y5860" s="4">
        <v>300.89</v>
      </c>
      <c r="Z5860" s="4">
        <v>250.02140708</v>
      </c>
      <c r="AA5860" s="4">
        <f t="shared" si="552"/>
        <v>1.4059</v>
      </c>
      <c r="AB5860" s="4">
        <v>2808286</v>
      </c>
      <c r="AC5860" s="4">
        <v>0.890298947756746</v>
      </c>
      <c r="AD5860" s="3">
        <v>1</v>
      </c>
      <c r="AE5860" s="3">
        <v>0</v>
      </c>
      <c r="AF5860" s="3">
        <f t="shared" si="557"/>
        <v>0</v>
      </c>
      <c r="AG5860" s="6">
        <f t="shared" si="553"/>
        <v>0</v>
      </c>
      <c r="AH5860" s="4">
        <f t="shared" si="554"/>
        <v>0</v>
      </c>
      <c r="AI5860" s="4">
        <v>103.848538</v>
      </c>
      <c r="AJ5860" s="4">
        <v>30.075439</v>
      </c>
      <c r="AK5860" s="4">
        <v>1</v>
      </c>
      <c r="AL5860" s="4">
        <v>2008</v>
      </c>
      <c r="AM5860" s="4">
        <v>0</v>
      </c>
      <c r="AN5860" s="1">
        <f t="shared" si="555"/>
        <v>0</v>
      </c>
      <c r="AO5860" s="1">
        <f t="shared" si="556"/>
        <v>0</v>
      </c>
    </row>
    <row r="5861" s="1" customFormat="1" spans="1:41">
      <c r="A5861">
        <v>2009</v>
      </c>
      <c r="B5861" t="s">
        <v>31651</v>
      </c>
      <c r="C5861" s="2">
        <v>511400</v>
      </c>
      <c r="D5861" t="s">
        <v>32960</v>
      </c>
      <c r="E5861">
        <v>4653274</v>
      </c>
      <c r="F5861">
        <v>6040703.27</v>
      </c>
      <c r="G5861">
        <v>1.2981619543573</v>
      </c>
      <c r="H5861">
        <v>0.10594606</v>
      </c>
      <c r="I5861">
        <v>0.029982</v>
      </c>
      <c r="J5861">
        <v>0.007889</v>
      </c>
      <c r="K5861">
        <v>0.013973</v>
      </c>
      <c r="L5861">
        <v>0.005786</v>
      </c>
      <c r="M5861">
        <v>0.002334</v>
      </c>
      <c r="N5861">
        <v>0.034338</v>
      </c>
      <c r="O5861">
        <v>0.022719</v>
      </c>
      <c r="P5861" s="3" t="s">
        <v>30601</v>
      </c>
      <c r="Q5861" s="3" t="s">
        <v>770</v>
      </c>
      <c r="R5861" s="3" t="s">
        <v>32991</v>
      </c>
      <c r="S5861" s="3" t="s">
        <v>32992</v>
      </c>
      <c r="T5861" s="3" t="s">
        <v>12618</v>
      </c>
      <c r="U5861" s="3" t="s">
        <v>32993</v>
      </c>
      <c r="V5861" s="3" t="s">
        <v>7554</v>
      </c>
      <c r="W5861" s="3" t="s">
        <v>891</v>
      </c>
      <c r="X5861" s="3" t="s">
        <v>4098</v>
      </c>
      <c r="Y5861" s="4">
        <v>299.2</v>
      </c>
      <c r="Z5861" s="4">
        <v>298.06104422</v>
      </c>
      <c r="AA5861" s="4">
        <f t="shared" si="552"/>
        <v>1.318</v>
      </c>
      <c r="AB5861" s="4">
        <v>3437497</v>
      </c>
      <c r="AC5861" s="4">
        <v>0.867087430825394</v>
      </c>
      <c r="AD5861" s="3">
        <v>1</v>
      </c>
      <c r="AE5861" s="3">
        <v>0</v>
      </c>
      <c r="AF5861" s="3">
        <f t="shared" si="557"/>
        <v>0</v>
      </c>
      <c r="AG5861" s="6">
        <f t="shared" si="553"/>
        <v>0</v>
      </c>
      <c r="AH5861" s="4">
        <f t="shared" si="554"/>
        <v>0</v>
      </c>
      <c r="AI5861" s="4">
        <v>103.848538</v>
      </c>
      <c r="AJ5861" s="4">
        <v>30.075439</v>
      </c>
      <c r="AK5861" s="4">
        <v>1</v>
      </c>
      <c r="AL5861" s="4">
        <v>2009</v>
      </c>
      <c r="AM5861" s="4">
        <v>0</v>
      </c>
      <c r="AN5861" s="1">
        <f t="shared" si="555"/>
        <v>0</v>
      </c>
      <c r="AO5861" s="1">
        <f t="shared" si="556"/>
        <v>0</v>
      </c>
    </row>
    <row r="5862" s="1" customFormat="1" spans="1:41">
      <c r="A5862">
        <v>2010</v>
      </c>
      <c r="B5862" t="s">
        <v>31651</v>
      </c>
      <c r="C5862" s="2">
        <v>511400</v>
      </c>
      <c r="D5862" t="s">
        <v>32960</v>
      </c>
      <c r="E5862">
        <v>5522508</v>
      </c>
      <c r="F5862">
        <v>6668262.02</v>
      </c>
      <c r="G5862">
        <v>1.2074698705733</v>
      </c>
      <c r="H5862">
        <v>0.09303605</v>
      </c>
      <c r="I5862">
        <v>0.029232</v>
      </c>
      <c r="J5862">
        <v>0.006713</v>
      </c>
      <c r="K5862">
        <v>0.012333</v>
      </c>
      <c r="L5862">
        <v>0.003059</v>
      </c>
      <c r="M5862">
        <v>0.007128</v>
      </c>
      <c r="N5862">
        <v>0.02991</v>
      </c>
      <c r="O5862">
        <v>0.009775</v>
      </c>
      <c r="P5862" s="3" t="s">
        <v>32994</v>
      </c>
      <c r="Q5862" s="3" t="s">
        <v>2337</v>
      </c>
      <c r="R5862" s="3" t="s">
        <v>32995</v>
      </c>
      <c r="S5862" s="3" t="s">
        <v>10178</v>
      </c>
      <c r="T5862" s="3" t="s">
        <v>32996</v>
      </c>
      <c r="U5862" s="3" t="s">
        <v>32997</v>
      </c>
      <c r="V5862" s="3" t="s">
        <v>1964</v>
      </c>
      <c r="W5862" s="3" t="s">
        <v>662</v>
      </c>
      <c r="X5862" s="3" t="s">
        <v>1965</v>
      </c>
      <c r="Y5862" s="4">
        <v>295.2</v>
      </c>
      <c r="Z5862" s="4">
        <v>340.4245347</v>
      </c>
      <c r="AA5862" s="4">
        <f t="shared" si="552"/>
        <v>1.2304</v>
      </c>
      <c r="AB5862" s="4">
        <v>4127098</v>
      </c>
      <c r="AC5862" s="4">
        <v>0.824852074508529</v>
      </c>
      <c r="AD5862" s="3">
        <v>1</v>
      </c>
      <c r="AE5862" s="3">
        <v>0</v>
      </c>
      <c r="AF5862" s="3">
        <f t="shared" si="557"/>
        <v>0</v>
      </c>
      <c r="AG5862" s="6">
        <f t="shared" si="553"/>
        <v>0</v>
      </c>
      <c r="AH5862" s="4">
        <f t="shared" si="554"/>
        <v>0</v>
      </c>
      <c r="AI5862" s="4">
        <v>103.848538</v>
      </c>
      <c r="AJ5862" s="4">
        <v>30.075439</v>
      </c>
      <c r="AK5862" s="4">
        <v>1</v>
      </c>
      <c r="AL5862" s="4">
        <v>2010</v>
      </c>
      <c r="AM5862" s="4">
        <v>0</v>
      </c>
      <c r="AN5862" s="1">
        <f t="shared" si="555"/>
        <v>0</v>
      </c>
      <c r="AO5862" s="1">
        <f t="shared" si="556"/>
        <v>0</v>
      </c>
    </row>
    <row r="5863" s="1" customFormat="1" spans="1:41">
      <c r="A5863">
        <v>2011</v>
      </c>
      <c r="B5863" t="s">
        <v>31651</v>
      </c>
      <c r="C5863" s="2">
        <v>511400</v>
      </c>
      <c r="D5863" t="s">
        <v>32960</v>
      </c>
      <c r="E5863">
        <v>6733376</v>
      </c>
      <c r="F5863">
        <v>6994590.85</v>
      </c>
      <c r="G5863">
        <v>1.03879403882985</v>
      </c>
      <c r="H5863">
        <v>0.07954304</v>
      </c>
      <c r="I5863">
        <v>0.025079</v>
      </c>
      <c r="J5863">
        <v>0.005564</v>
      </c>
      <c r="K5863">
        <v>0.011182</v>
      </c>
      <c r="L5863">
        <v>0.003663</v>
      </c>
      <c r="M5863">
        <v>0.004669</v>
      </c>
      <c r="N5863">
        <v>0.024389</v>
      </c>
      <c r="O5863">
        <v>0.011068</v>
      </c>
      <c r="P5863" s="3" t="s">
        <v>32998</v>
      </c>
      <c r="Q5863" s="3" t="s">
        <v>890</v>
      </c>
      <c r="R5863" s="3" t="s">
        <v>32999</v>
      </c>
      <c r="S5863" s="3" t="s">
        <v>9771</v>
      </c>
      <c r="T5863" s="3" t="s">
        <v>26181</v>
      </c>
      <c r="U5863" s="3" t="s">
        <v>11957</v>
      </c>
      <c r="V5863" s="3" t="s">
        <v>1252</v>
      </c>
      <c r="W5863" s="3" t="s">
        <v>2481</v>
      </c>
      <c r="X5863" s="3" t="s">
        <v>4087</v>
      </c>
      <c r="Y5863" s="4">
        <v>295.8</v>
      </c>
      <c r="Z5863" s="4">
        <v>343.32586398</v>
      </c>
      <c r="AA5863" s="4">
        <f t="shared" si="552"/>
        <v>1.0785</v>
      </c>
      <c r="AB5863" s="4">
        <v>4653274</v>
      </c>
      <c r="AC5863" s="4">
        <v>0.737815705630057</v>
      </c>
      <c r="AD5863" s="3">
        <v>1</v>
      </c>
      <c r="AE5863" s="3">
        <v>0</v>
      </c>
      <c r="AF5863" s="3">
        <f t="shared" si="557"/>
        <v>0</v>
      </c>
      <c r="AG5863" s="6">
        <f t="shared" si="553"/>
        <v>0</v>
      </c>
      <c r="AH5863" s="4">
        <f t="shared" si="554"/>
        <v>0</v>
      </c>
      <c r="AI5863" s="4">
        <v>103.848538</v>
      </c>
      <c r="AJ5863" s="4">
        <v>30.075439</v>
      </c>
      <c r="AK5863" s="4">
        <v>1</v>
      </c>
      <c r="AL5863" s="4">
        <v>2011</v>
      </c>
      <c r="AM5863" s="4">
        <v>0</v>
      </c>
      <c r="AN5863" s="1">
        <f t="shared" si="555"/>
        <v>0</v>
      </c>
      <c r="AO5863" s="1">
        <f t="shared" si="556"/>
        <v>0</v>
      </c>
    </row>
    <row r="5864" s="1" customFormat="1" spans="1:41">
      <c r="A5864">
        <v>2012</v>
      </c>
      <c r="B5864" t="s">
        <v>31651</v>
      </c>
      <c r="C5864" s="2">
        <v>511400</v>
      </c>
      <c r="D5864" t="s">
        <v>32960</v>
      </c>
      <c r="E5864">
        <v>7752152</v>
      </c>
      <c r="F5864">
        <v>7092407.48</v>
      </c>
      <c r="G5864">
        <v>0.914895306490378</v>
      </c>
      <c r="H5864">
        <v>0.11654232</v>
      </c>
      <c r="I5864">
        <v>0.036943</v>
      </c>
      <c r="J5864">
        <v>0.009724</v>
      </c>
      <c r="K5864">
        <v>0.016171</v>
      </c>
      <c r="L5864">
        <v>0.005614</v>
      </c>
      <c r="M5864">
        <v>0.005434</v>
      </c>
      <c r="N5864">
        <v>0.032939</v>
      </c>
      <c r="O5864">
        <v>0.014245</v>
      </c>
      <c r="P5864" s="3" t="s">
        <v>33000</v>
      </c>
      <c r="Q5864" s="3" t="s">
        <v>29527</v>
      </c>
      <c r="R5864" s="3" t="s">
        <v>33001</v>
      </c>
      <c r="S5864" s="3" t="s">
        <v>33002</v>
      </c>
      <c r="T5864" s="3" t="s">
        <v>33003</v>
      </c>
      <c r="U5864" s="3" t="s">
        <v>33004</v>
      </c>
      <c r="V5864" s="3" t="s">
        <v>10123</v>
      </c>
      <c r="W5864" s="3" t="s">
        <v>127</v>
      </c>
      <c r="X5864" s="3" t="s">
        <v>4116</v>
      </c>
      <c r="Y5864" s="4">
        <v>296.4</v>
      </c>
      <c r="Z5864" s="4">
        <v>350.45356248</v>
      </c>
      <c r="AA5864" s="4">
        <f t="shared" si="552"/>
        <v>0.963</v>
      </c>
      <c r="AB5864" s="4">
        <v>5522508</v>
      </c>
      <c r="AC5864" s="4">
        <v>0.634591316988586</v>
      </c>
      <c r="AD5864" s="3">
        <v>1</v>
      </c>
      <c r="AE5864" s="3">
        <v>0</v>
      </c>
      <c r="AF5864" s="3">
        <f t="shared" si="557"/>
        <v>0</v>
      </c>
      <c r="AG5864" s="6">
        <f t="shared" si="553"/>
        <v>0</v>
      </c>
      <c r="AH5864" s="4">
        <f t="shared" si="554"/>
        <v>0</v>
      </c>
      <c r="AI5864" s="4">
        <v>103.848538</v>
      </c>
      <c r="AJ5864" s="4">
        <v>30.075439</v>
      </c>
      <c r="AK5864" s="4">
        <v>1</v>
      </c>
      <c r="AL5864" s="4">
        <v>2012</v>
      </c>
      <c r="AM5864" s="4">
        <v>0</v>
      </c>
      <c r="AN5864" s="1">
        <f t="shared" si="555"/>
        <v>0</v>
      </c>
      <c r="AO5864" s="1">
        <f t="shared" si="556"/>
        <v>0</v>
      </c>
    </row>
    <row r="5865" s="1" customFormat="1" spans="1:41">
      <c r="A5865">
        <v>2013</v>
      </c>
      <c r="B5865" t="s">
        <v>31651</v>
      </c>
      <c r="C5865" s="2">
        <v>511400</v>
      </c>
      <c r="D5865" t="s">
        <v>32960</v>
      </c>
      <c r="E5865">
        <v>8600424</v>
      </c>
      <c r="F5865">
        <v>7179075.3</v>
      </c>
      <c r="G5865">
        <v>0.83473504329554</v>
      </c>
      <c r="H5865">
        <v>0.13336775</v>
      </c>
      <c r="I5865">
        <v>0.041443</v>
      </c>
      <c r="J5865">
        <v>0.010081</v>
      </c>
      <c r="K5865">
        <v>0.018211</v>
      </c>
      <c r="L5865">
        <v>0.006275</v>
      </c>
      <c r="M5865">
        <v>0.006875</v>
      </c>
      <c r="N5865">
        <v>0.03604</v>
      </c>
      <c r="O5865">
        <v>0.018257</v>
      </c>
      <c r="P5865" s="3" t="s">
        <v>33005</v>
      </c>
      <c r="Q5865" s="3" t="s">
        <v>1349</v>
      </c>
      <c r="R5865" s="3" t="s">
        <v>33006</v>
      </c>
      <c r="S5865" s="3" t="s">
        <v>33007</v>
      </c>
      <c r="T5865" s="3" t="s">
        <v>33008</v>
      </c>
      <c r="U5865" s="3" t="s">
        <v>25152</v>
      </c>
      <c r="V5865" s="3" t="s">
        <v>1794</v>
      </c>
      <c r="W5865" s="3" t="s">
        <v>1226</v>
      </c>
      <c r="X5865" s="3" t="s">
        <v>4116</v>
      </c>
      <c r="Y5865" s="4">
        <v>297.2</v>
      </c>
      <c r="Z5865" s="4">
        <v>386.40491748</v>
      </c>
      <c r="AA5865" s="4">
        <f t="shared" si="552"/>
        <v>0.8743</v>
      </c>
      <c r="AB5865" s="4">
        <v>6733376</v>
      </c>
      <c r="AC5865" s="4">
        <v>0.57386505295412</v>
      </c>
      <c r="AD5865" s="3">
        <v>1</v>
      </c>
      <c r="AE5865" s="3">
        <v>0</v>
      </c>
      <c r="AF5865" s="3">
        <f t="shared" si="557"/>
        <v>0</v>
      </c>
      <c r="AG5865" s="6">
        <f t="shared" si="553"/>
        <v>0</v>
      </c>
      <c r="AH5865" s="4">
        <f t="shared" si="554"/>
        <v>0</v>
      </c>
      <c r="AI5865" s="4">
        <v>103.848538</v>
      </c>
      <c r="AJ5865" s="4">
        <v>30.075439</v>
      </c>
      <c r="AK5865" s="4">
        <v>1</v>
      </c>
      <c r="AL5865" s="4">
        <v>2013</v>
      </c>
      <c r="AM5865" s="4">
        <v>0</v>
      </c>
      <c r="AN5865" s="1">
        <f t="shared" si="555"/>
        <v>0</v>
      </c>
      <c r="AO5865" s="1">
        <f t="shared" si="556"/>
        <v>0</v>
      </c>
    </row>
    <row r="5866" s="1" customFormat="1" spans="1:41">
      <c r="A5866">
        <v>2014</v>
      </c>
      <c r="B5866" t="s">
        <v>31651</v>
      </c>
      <c r="C5866" s="2">
        <v>511400</v>
      </c>
      <c r="D5866" t="s">
        <v>32960</v>
      </c>
      <c r="E5866">
        <v>9448913</v>
      </c>
      <c r="F5866">
        <v>6938660.64</v>
      </c>
      <c r="G5866">
        <v>0.734334271042606</v>
      </c>
      <c r="H5866">
        <v>0.11557078</v>
      </c>
      <c r="I5866">
        <v>0.035866</v>
      </c>
      <c r="J5866">
        <v>0.010185</v>
      </c>
      <c r="K5866">
        <v>0.016193</v>
      </c>
      <c r="L5866">
        <v>0.005136</v>
      </c>
      <c r="M5866">
        <v>0.004353</v>
      </c>
      <c r="N5866">
        <v>0.036277</v>
      </c>
      <c r="O5866">
        <v>0.015257</v>
      </c>
      <c r="P5866" s="3" t="s">
        <v>33009</v>
      </c>
      <c r="Q5866" s="3" t="s">
        <v>155</v>
      </c>
      <c r="R5866" s="3" t="s">
        <v>33010</v>
      </c>
      <c r="S5866" s="3" t="s">
        <v>16901</v>
      </c>
      <c r="T5866" s="3" t="s">
        <v>33011</v>
      </c>
      <c r="U5866" s="3" t="s">
        <v>33012</v>
      </c>
      <c r="V5866" s="3" t="s">
        <v>1722</v>
      </c>
      <c r="W5866" s="3" t="s">
        <v>65</v>
      </c>
      <c r="X5866" s="3" t="s">
        <v>1281</v>
      </c>
      <c r="Y5866" s="4">
        <v>297.6</v>
      </c>
      <c r="Z5866" s="4">
        <v>436.38648333</v>
      </c>
      <c r="AA5866" s="4">
        <f t="shared" si="552"/>
        <v>0.7706</v>
      </c>
      <c r="AB5866" s="4">
        <v>7752152</v>
      </c>
      <c r="AC5866" s="4">
        <v>0.5629230223169</v>
      </c>
      <c r="AD5866" s="3">
        <v>1</v>
      </c>
      <c r="AE5866" s="3">
        <v>0</v>
      </c>
      <c r="AF5866" s="3">
        <f t="shared" si="557"/>
        <v>0</v>
      </c>
      <c r="AG5866" s="6">
        <f t="shared" si="553"/>
        <v>0</v>
      </c>
      <c r="AH5866" s="4">
        <f t="shared" si="554"/>
        <v>0</v>
      </c>
      <c r="AI5866" s="4">
        <v>103.848538</v>
      </c>
      <c r="AJ5866" s="4">
        <v>30.075439</v>
      </c>
      <c r="AK5866" s="4">
        <v>1</v>
      </c>
      <c r="AL5866" s="4">
        <v>2014</v>
      </c>
      <c r="AM5866" s="4">
        <v>0</v>
      </c>
      <c r="AN5866" s="1">
        <f t="shared" si="555"/>
        <v>0</v>
      </c>
      <c r="AO5866" s="1">
        <f t="shared" si="556"/>
        <v>0</v>
      </c>
    </row>
    <row r="5867" s="1" customFormat="1" spans="1:41">
      <c r="A5867">
        <v>2015</v>
      </c>
      <c r="B5867" t="s">
        <v>31651</v>
      </c>
      <c r="C5867" s="2">
        <v>511400</v>
      </c>
      <c r="D5867" t="s">
        <v>32960</v>
      </c>
      <c r="E5867">
        <v>10298632</v>
      </c>
      <c r="F5867">
        <v>7257816.15</v>
      </c>
      <c r="G5867">
        <v>0.704735944540984</v>
      </c>
      <c r="H5867">
        <v>0.08621517</v>
      </c>
      <c r="I5867">
        <v>0.024168</v>
      </c>
      <c r="J5867">
        <v>0.006746</v>
      </c>
      <c r="K5867">
        <v>0.011973</v>
      </c>
      <c r="L5867">
        <v>0.00309</v>
      </c>
      <c r="M5867">
        <v>0.002358</v>
      </c>
      <c r="N5867">
        <v>0.036937</v>
      </c>
      <c r="O5867">
        <v>0.015891</v>
      </c>
      <c r="P5867" s="3" t="s">
        <v>33013</v>
      </c>
      <c r="Q5867" s="3" t="s">
        <v>2060</v>
      </c>
      <c r="R5867" s="3" t="s">
        <v>33014</v>
      </c>
      <c r="S5867" s="3" t="s">
        <v>8039</v>
      </c>
      <c r="T5867" s="3" t="s">
        <v>33015</v>
      </c>
      <c r="U5867" s="3" t="s">
        <v>33016</v>
      </c>
      <c r="V5867" s="3" t="s">
        <v>874</v>
      </c>
      <c r="W5867" s="3" t="s">
        <v>75</v>
      </c>
      <c r="X5867" s="3" t="s">
        <v>1612</v>
      </c>
      <c r="Y5867" s="4">
        <v>297.9</v>
      </c>
      <c r="Z5867" s="4">
        <v>444.55736946</v>
      </c>
      <c r="AA5867" s="4">
        <f t="shared" si="552"/>
        <v>0.7571</v>
      </c>
      <c r="AB5867" s="4">
        <v>8600424</v>
      </c>
      <c r="AC5867" s="4">
        <v>0.516901689335316</v>
      </c>
      <c r="AD5867" s="3">
        <v>1</v>
      </c>
      <c r="AE5867" s="3">
        <v>0</v>
      </c>
      <c r="AF5867" s="3">
        <f t="shared" si="557"/>
        <v>0</v>
      </c>
      <c r="AG5867" s="6">
        <f t="shared" si="553"/>
        <v>0</v>
      </c>
      <c r="AH5867" s="4">
        <f t="shared" si="554"/>
        <v>0</v>
      </c>
      <c r="AI5867" s="4">
        <v>103.848538</v>
      </c>
      <c r="AJ5867" s="4">
        <v>30.075439</v>
      </c>
      <c r="AK5867" s="4">
        <v>1</v>
      </c>
      <c r="AL5867" s="4">
        <v>2015</v>
      </c>
      <c r="AM5867" s="4">
        <v>0</v>
      </c>
      <c r="AN5867" s="1">
        <f t="shared" si="555"/>
        <v>0</v>
      </c>
      <c r="AO5867" s="1">
        <f t="shared" si="556"/>
        <v>0</v>
      </c>
    </row>
    <row r="5868" s="1" customFormat="1" spans="1:41">
      <c r="A5868">
        <v>2016</v>
      </c>
      <c r="B5868" t="s">
        <v>31651</v>
      </c>
      <c r="C5868" s="2">
        <v>511400</v>
      </c>
      <c r="D5868" t="s">
        <v>32960</v>
      </c>
      <c r="E5868">
        <v>11172317</v>
      </c>
      <c r="F5868">
        <v>6894785.62</v>
      </c>
      <c r="G5868">
        <v>0.617131219960909</v>
      </c>
      <c r="H5868">
        <v>0.14843432</v>
      </c>
      <c r="I5868">
        <v>0.052616</v>
      </c>
      <c r="J5868">
        <v>0.013603</v>
      </c>
      <c r="K5868">
        <v>0.024433</v>
      </c>
      <c r="L5868">
        <v>0.006314</v>
      </c>
      <c r="M5868">
        <v>0.008266</v>
      </c>
      <c r="N5868">
        <v>0.0308</v>
      </c>
      <c r="O5868">
        <v>0.00931</v>
      </c>
      <c r="P5868" s="3" t="s">
        <v>33017</v>
      </c>
      <c r="Q5868" s="3" t="s">
        <v>429</v>
      </c>
      <c r="R5868" s="3" t="s">
        <v>33018</v>
      </c>
      <c r="S5868" s="3" t="s">
        <v>25545</v>
      </c>
      <c r="T5868" s="3" t="s">
        <v>10750</v>
      </c>
      <c r="U5868" s="3" t="s">
        <v>2208</v>
      </c>
      <c r="V5868" s="3" t="s">
        <v>3911</v>
      </c>
      <c r="W5868" s="3" t="s">
        <v>771</v>
      </c>
      <c r="X5868" s="3" t="s">
        <v>5236</v>
      </c>
      <c r="Y5868" s="4">
        <v>297.4</v>
      </c>
      <c r="Z5868" s="4">
        <v>583.34726674</v>
      </c>
      <c r="AA5868" s="4">
        <f t="shared" si="552"/>
        <v>0.6813</v>
      </c>
      <c r="AB5868" s="4">
        <v>9448913</v>
      </c>
      <c r="AC5868" s="4">
        <v>0.617369708812008</v>
      </c>
      <c r="AD5868" s="3">
        <v>1</v>
      </c>
      <c r="AE5868" s="3">
        <v>0</v>
      </c>
      <c r="AF5868" s="3">
        <f t="shared" si="557"/>
        <v>0</v>
      </c>
      <c r="AG5868" s="6">
        <f t="shared" si="553"/>
        <v>0</v>
      </c>
      <c r="AH5868" s="4">
        <f t="shared" si="554"/>
        <v>0</v>
      </c>
      <c r="AI5868" s="4">
        <v>103.848538</v>
      </c>
      <c r="AJ5868" s="4">
        <v>30.075439</v>
      </c>
      <c r="AK5868" s="4">
        <v>1</v>
      </c>
      <c r="AL5868" s="4">
        <v>2016</v>
      </c>
      <c r="AM5868" s="4">
        <v>0</v>
      </c>
      <c r="AN5868" s="1">
        <f t="shared" si="555"/>
        <v>0</v>
      </c>
      <c r="AO5868" s="1">
        <f t="shared" si="556"/>
        <v>0</v>
      </c>
    </row>
    <row r="5869" s="1" customFormat="1" spans="1:41">
      <c r="A5869">
        <v>2017</v>
      </c>
      <c r="B5869" t="s">
        <v>31651</v>
      </c>
      <c r="C5869" s="2">
        <v>511400</v>
      </c>
      <c r="D5869" t="s">
        <v>32960</v>
      </c>
      <c r="E5869">
        <v>11833500</v>
      </c>
      <c r="F5869">
        <v>6640489.63</v>
      </c>
      <c r="G5869">
        <v>0.56116023408121</v>
      </c>
      <c r="H5869">
        <v>0.10853475</v>
      </c>
      <c r="I5869">
        <v>0.0304</v>
      </c>
      <c r="J5869">
        <v>0.008275</v>
      </c>
      <c r="K5869">
        <v>0.013813</v>
      </c>
      <c r="L5869">
        <v>0.005014</v>
      </c>
      <c r="M5869">
        <v>0.003299</v>
      </c>
      <c r="N5869">
        <v>0.045088</v>
      </c>
      <c r="O5869">
        <v>0.016873</v>
      </c>
      <c r="P5869" s="3" t="s">
        <v>33019</v>
      </c>
      <c r="Q5869" s="3" t="s">
        <v>2539</v>
      </c>
      <c r="R5869" s="3" t="s">
        <v>33020</v>
      </c>
      <c r="S5869" s="3" t="s">
        <v>33021</v>
      </c>
      <c r="T5869" s="3" t="s">
        <v>33022</v>
      </c>
      <c r="U5869" s="3" t="s">
        <v>33023</v>
      </c>
      <c r="V5869" s="3" t="s">
        <v>882</v>
      </c>
      <c r="W5869" s="3" t="s">
        <v>3024</v>
      </c>
      <c r="X5869" s="3" t="s">
        <v>4213</v>
      </c>
      <c r="Y5869" s="4">
        <v>296.1</v>
      </c>
      <c r="Z5869" s="4">
        <v>515.89161284</v>
      </c>
      <c r="AA5869" s="4">
        <f t="shared" si="552"/>
        <v>0.5778</v>
      </c>
      <c r="AB5869" s="4">
        <v>10298632</v>
      </c>
      <c r="AC5869" s="4">
        <v>0.500932175108306</v>
      </c>
      <c r="AD5869" s="3">
        <v>1</v>
      </c>
      <c r="AE5869" s="3">
        <v>0</v>
      </c>
      <c r="AF5869" s="3">
        <f t="shared" si="557"/>
        <v>0</v>
      </c>
      <c r="AG5869" s="6">
        <f t="shared" si="553"/>
        <v>0</v>
      </c>
      <c r="AH5869" s="4">
        <f t="shared" si="554"/>
        <v>0</v>
      </c>
      <c r="AI5869" s="4">
        <v>103.848538</v>
      </c>
      <c r="AJ5869" s="4">
        <v>30.075439</v>
      </c>
      <c r="AK5869" s="4">
        <v>1</v>
      </c>
      <c r="AL5869" s="4">
        <v>2017</v>
      </c>
      <c r="AM5869" s="4">
        <v>0</v>
      </c>
      <c r="AN5869" s="1">
        <f t="shared" si="555"/>
        <v>0</v>
      </c>
      <c r="AO5869" s="1">
        <f t="shared" si="556"/>
        <v>0</v>
      </c>
    </row>
    <row r="5870" s="1" customFormat="1" spans="1:41">
      <c r="A5870">
        <v>2018</v>
      </c>
      <c r="B5870" t="s">
        <v>31651</v>
      </c>
      <c r="C5870" s="2">
        <v>511400</v>
      </c>
      <c r="D5870" t="s">
        <v>32960</v>
      </c>
      <c r="E5870">
        <v>12560214</v>
      </c>
      <c r="F5870">
        <v>6664471.67</v>
      </c>
      <c r="G5870">
        <v>0.530601761243877</v>
      </c>
      <c r="H5870">
        <v>0.10762412</v>
      </c>
      <c r="I5870">
        <v>0.030259</v>
      </c>
      <c r="J5870">
        <v>0.006284</v>
      </c>
      <c r="K5870">
        <v>0.01337</v>
      </c>
      <c r="L5870">
        <v>0.0042</v>
      </c>
      <c r="M5870">
        <v>0.006405</v>
      </c>
      <c r="N5870">
        <v>0.040557</v>
      </c>
      <c r="O5870">
        <v>0.01729</v>
      </c>
      <c r="P5870" s="3" t="s">
        <v>33024</v>
      </c>
      <c r="Q5870" s="3" t="s">
        <v>163</v>
      </c>
      <c r="R5870" s="3" t="s">
        <v>33025</v>
      </c>
      <c r="S5870" s="3" t="s">
        <v>33026</v>
      </c>
      <c r="T5870" s="3" t="s">
        <v>33027</v>
      </c>
      <c r="U5870" s="3" t="s">
        <v>33028</v>
      </c>
      <c r="V5870" s="3" t="s">
        <v>1302</v>
      </c>
      <c r="W5870" s="3" t="s">
        <v>3155</v>
      </c>
      <c r="X5870" s="3" t="s">
        <v>257</v>
      </c>
      <c r="Y5870" s="4">
        <v>296.2</v>
      </c>
      <c r="Z5870" s="4">
        <v>620.98105175</v>
      </c>
      <c r="AA5870" s="4">
        <f t="shared" si="552"/>
        <v>0.5248</v>
      </c>
      <c r="AB5870" s="4">
        <v>11172317</v>
      </c>
      <c r="AC5870" s="4">
        <v>0.555821188881411</v>
      </c>
      <c r="AD5870" s="3">
        <v>1</v>
      </c>
      <c r="AE5870" s="3">
        <v>0</v>
      </c>
      <c r="AF5870" s="3">
        <f t="shared" si="557"/>
        <v>0</v>
      </c>
      <c r="AG5870" s="6">
        <f t="shared" si="553"/>
        <v>0</v>
      </c>
      <c r="AH5870" s="4">
        <f t="shared" si="554"/>
        <v>0</v>
      </c>
      <c r="AI5870" s="4">
        <v>103.848538</v>
      </c>
      <c r="AJ5870" s="4">
        <v>30.075439</v>
      </c>
      <c r="AK5870" s="4">
        <v>1</v>
      </c>
      <c r="AL5870" s="4">
        <v>2018</v>
      </c>
      <c r="AM5870" s="4">
        <v>0</v>
      </c>
      <c r="AN5870" s="1">
        <f t="shared" si="555"/>
        <v>0</v>
      </c>
      <c r="AO5870" s="1">
        <f t="shared" si="556"/>
        <v>0</v>
      </c>
    </row>
    <row r="5871" s="1" customFormat="1" spans="1:41">
      <c r="A5871">
        <v>2019</v>
      </c>
      <c r="B5871" t="s">
        <v>31651</v>
      </c>
      <c r="C5871" s="2">
        <v>511400</v>
      </c>
      <c r="D5871" t="s">
        <v>32960</v>
      </c>
      <c r="E5871">
        <v>13800000</v>
      </c>
      <c r="F5871">
        <v>6515216.13</v>
      </c>
      <c r="G5871">
        <v>0.472117110869565</v>
      </c>
      <c r="H5871">
        <v>0.08742164</v>
      </c>
      <c r="I5871">
        <v>0.026782</v>
      </c>
      <c r="J5871">
        <v>0.005755</v>
      </c>
      <c r="K5871">
        <v>0.011715</v>
      </c>
      <c r="L5871">
        <v>0.004928</v>
      </c>
      <c r="M5871">
        <v>0.004384</v>
      </c>
      <c r="N5871">
        <v>0.024651</v>
      </c>
      <c r="O5871">
        <v>0.014698</v>
      </c>
      <c r="P5871" s="3" t="s">
        <v>33029</v>
      </c>
      <c r="Q5871" s="3" t="s">
        <v>406</v>
      </c>
      <c r="R5871" s="3" t="s">
        <v>33030</v>
      </c>
      <c r="S5871" s="3" t="s">
        <v>33031</v>
      </c>
      <c r="T5871" s="3" t="s">
        <v>33032</v>
      </c>
      <c r="U5871" s="3" t="s">
        <v>33033</v>
      </c>
      <c r="V5871" s="3" t="s">
        <v>256</v>
      </c>
      <c r="W5871" s="3" t="s">
        <v>3368</v>
      </c>
      <c r="X5871" s="3" t="s">
        <v>4337</v>
      </c>
      <c r="Y5871" s="4">
        <v>296</v>
      </c>
      <c r="Z5871" s="4">
        <v>811.13448042</v>
      </c>
      <c r="AA5871" s="4">
        <f t="shared" si="552"/>
        <v>0.4771</v>
      </c>
      <c r="AB5871" s="4">
        <v>11833500</v>
      </c>
      <c r="AC5871" s="4">
        <v>0.685456103790087</v>
      </c>
      <c r="AD5871" s="3">
        <v>1</v>
      </c>
      <c r="AE5871" s="3">
        <v>0</v>
      </c>
      <c r="AF5871" s="3">
        <f t="shared" si="557"/>
        <v>0</v>
      </c>
      <c r="AG5871" s="6">
        <f t="shared" si="553"/>
        <v>0</v>
      </c>
      <c r="AH5871" s="4">
        <f t="shared" si="554"/>
        <v>0</v>
      </c>
      <c r="AI5871" s="4">
        <v>103.848538</v>
      </c>
      <c r="AJ5871" s="4">
        <v>30.075439</v>
      </c>
      <c r="AK5871" s="4">
        <v>1</v>
      </c>
      <c r="AL5871" s="4">
        <v>2019</v>
      </c>
      <c r="AM5871" s="4">
        <v>0</v>
      </c>
      <c r="AN5871" s="1">
        <f t="shared" si="555"/>
        <v>0</v>
      </c>
      <c r="AO5871" s="1">
        <f t="shared" si="556"/>
        <v>0</v>
      </c>
    </row>
    <row r="5872" s="1" customFormat="1" spans="1:41">
      <c r="A5872">
        <v>2020</v>
      </c>
      <c r="B5872" t="s">
        <v>31651</v>
      </c>
      <c r="C5872" s="2">
        <v>511400</v>
      </c>
      <c r="D5872" t="s">
        <v>32960</v>
      </c>
      <c r="E5872">
        <v>14240000</v>
      </c>
      <c r="F5872">
        <v>6575418.69</v>
      </c>
      <c r="G5872">
        <v>0.461756930477528</v>
      </c>
      <c r="H5872">
        <v>0.14900894</v>
      </c>
      <c r="I5872">
        <v>0.041935</v>
      </c>
      <c r="J5872">
        <v>0.0093</v>
      </c>
      <c r="K5872">
        <v>0.019279</v>
      </c>
      <c r="L5872">
        <v>0.007888</v>
      </c>
      <c r="M5872">
        <v>0.005467</v>
      </c>
      <c r="N5872">
        <v>0.050114</v>
      </c>
      <c r="O5872">
        <v>0.026645</v>
      </c>
      <c r="P5872" s="3" t="s">
        <v>33034</v>
      </c>
      <c r="Q5872" s="3" t="s">
        <v>1941</v>
      </c>
      <c r="R5872" s="3" t="s">
        <v>33035</v>
      </c>
      <c r="S5872" s="3" t="s">
        <v>33036</v>
      </c>
      <c r="T5872" s="3" t="s">
        <v>33037</v>
      </c>
      <c r="U5872" s="3" t="s">
        <v>33038</v>
      </c>
      <c r="V5872" s="3" t="s">
        <v>1279</v>
      </c>
      <c r="W5872" s="3" t="s">
        <v>2576</v>
      </c>
      <c r="X5872" s="3" t="s">
        <v>257</v>
      </c>
      <c r="Y5872" s="4">
        <v>295.6</v>
      </c>
      <c r="Z5872" s="4">
        <v>629.47788885</v>
      </c>
      <c r="AA5872" s="4">
        <f t="shared" si="552"/>
        <v>0.4687</v>
      </c>
      <c r="AB5872" s="4">
        <v>12560214</v>
      </c>
      <c r="AC5872" s="4">
        <v>0.501168124086102</v>
      </c>
      <c r="AD5872" s="3">
        <v>1</v>
      </c>
      <c r="AE5872" s="3">
        <v>0</v>
      </c>
      <c r="AF5872" s="3">
        <f t="shared" si="557"/>
        <v>0</v>
      </c>
      <c r="AG5872" s="6">
        <f t="shared" si="553"/>
        <v>0</v>
      </c>
      <c r="AH5872" s="4">
        <f t="shared" si="554"/>
        <v>0</v>
      </c>
      <c r="AI5872" s="4">
        <v>103.848538</v>
      </c>
      <c r="AJ5872" s="4">
        <v>30.075439</v>
      </c>
      <c r="AK5872" s="4">
        <v>1</v>
      </c>
      <c r="AL5872" s="4">
        <v>2020</v>
      </c>
      <c r="AM5872" s="4">
        <v>0</v>
      </c>
      <c r="AN5872" s="1">
        <f t="shared" si="555"/>
        <v>0</v>
      </c>
      <c r="AO5872" s="1">
        <f t="shared" si="556"/>
        <v>0</v>
      </c>
    </row>
    <row r="5873" s="1" customFormat="1" spans="1:41">
      <c r="A5873">
        <v>2021</v>
      </c>
      <c r="B5873" t="s">
        <v>31651</v>
      </c>
      <c r="C5873" s="2">
        <v>511400</v>
      </c>
      <c r="D5873" t="s">
        <v>32960</v>
      </c>
      <c r="E5873">
        <v>15480000</v>
      </c>
      <c r="F5873">
        <v>6463116.86</v>
      </c>
      <c r="G5873">
        <v>0.417514009043928</v>
      </c>
      <c r="H5873">
        <v>0.09726509</v>
      </c>
      <c r="I5873">
        <v>0.027489</v>
      </c>
      <c r="J5873">
        <v>0.007202</v>
      </c>
      <c r="K5873">
        <v>0.01244</v>
      </c>
      <c r="L5873">
        <v>0.004526</v>
      </c>
      <c r="M5873">
        <v>0.003322</v>
      </c>
      <c r="N5873">
        <v>0.035712</v>
      </c>
      <c r="O5873">
        <v>0.018096</v>
      </c>
      <c r="P5873" s="3" t="s">
        <v>21114</v>
      </c>
      <c r="Q5873" s="3" t="s">
        <v>429</v>
      </c>
      <c r="R5873" s="3" t="s">
        <v>33039</v>
      </c>
      <c r="S5873" s="3" t="s">
        <v>33040</v>
      </c>
      <c r="T5873" s="3" t="s">
        <v>33041</v>
      </c>
      <c r="U5873" s="3" t="s">
        <v>33042</v>
      </c>
      <c r="V5873" s="3" t="s">
        <v>1302</v>
      </c>
      <c r="W5873" s="3" t="s">
        <v>981</v>
      </c>
      <c r="X5873" s="3" t="s">
        <v>711</v>
      </c>
      <c r="Y5873" s="4">
        <v>295.9</v>
      </c>
      <c r="Z5873" s="4">
        <v>698.62873466</v>
      </c>
      <c r="AA5873" s="4">
        <f t="shared" si="552"/>
        <v>0.4152</v>
      </c>
      <c r="AB5873" s="4">
        <v>13800000</v>
      </c>
      <c r="AC5873" s="4">
        <v>0.506252706275362</v>
      </c>
      <c r="AD5873" s="3">
        <v>1</v>
      </c>
      <c r="AE5873" s="3">
        <v>0</v>
      </c>
      <c r="AF5873" s="3">
        <f t="shared" si="557"/>
        <v>0</v>
      </c>
      <c r="AG5873" s="6">
        <f t="shared" si="553"/>
        <v>0</v>
      </c>
      <c r="AH5873" s="4">
        <f t="shared" si="554"/>
        <v>0</v>
      </c>
      <c r="AI5873" s="4">
        <v>103.848538</v>
      </c>
      <c r="AJ5873" s="4">
        <v>30.075439</v>
      </c>
      <c r="AK5873" s="4">
        <v>1</v>
      </c>
      <c r="AL5873" s="4">
        <v>2021</v>
      </c>
      <c r="AM5873" s="4">
        <v>0</v>
      </c>
      <c r="AN5873" s="1">
        <f t="shared" si="555"/>
        <v>0</v>
      </c>
      <c r="AO5873" s="1">
        <f t="shared" si="556"/>
        <v>0</v>
      </c>
    </row>
    <row r="5874" s="1" customFormat="1" spans="1:41">
      <c r="A5874">
        <v>2022</v>
      </c>
      <c r="B5874" t="s">
        <v>31651</v>
      </c>
      <c r="C5874" s="2">
        <v>511400</v>
      </c>
      <c r="D5874" t="s">
        <v>32960</v>
      </c>
      <c r="E5874">
        <v>16360000</v>
      </c>
      <c r="F5874">
        <v>6240449.8</v>
      </c>
      <c r="G5874">
        <v>0.381445586797066</v>
      </c>
      <c r="H5874">
        <v>0.12451151</v>
      </c>
      <c r="I5874">
        <v>0.040542</v>
      </c>
      <c r="J5874">
        <v>0.010748</v>
      </c>
      <c r="K5874">
        <v>0.018518</v>
      </c>
      <c r="L5874">
        <v>0.006593</v>
      </c>
      <c r="M5874">
        <v>0.004683</v>
      </c>
      <c r="N5874">
        <v>0.035318</v>
      </c>
      <c r="O5874">
        <v>0.012902</v>
      </c>
      <c r="P5874" s="3" t="s">
        <v>33043</v>
      </c>
      <c r="Q5874" s="3" t="s">
        <v>1384</v>
      </c>
      <c r="R5874" s="3" t="s">
        <v>33044</v>
      </c>
      <c r="S5874" s="3" t="s">
        <v>33045</v>
      </c>
      <c r="T5874" s="3" t="s">
        <v>33046</v>
      </c>
      <c r="U5874" s="3" t="s">
        <v>33047</v>
      </c>
      <c r="V5874" s="3" t="s">
        <v>1302</v>
      </c>
      <c r="W5874" s="3" t="s">
        <v>2502</v>
      </c>
      <c r="X5874" s="3" t="s">
        <v>711</v>
      </c>
      <c r="Y5874" s="4">
        <v>296.1</v>
      </c>
      <c r="Z5874" s="4">
        <v>893.39525723</v>
      </c>
      <c r="AA5874" s="4">
        <f t="shared" si="552"/>
        <v>0.3815</v>
      </c>
      <c r="AB5874" s="4">
        <v>14240000</v>
      </c>
      <c r="AC5874" s="4">
        <v>0.627384309852528</v>
      </c>
      <c r="AD5874" s="3">
        <v>1</v>
      </c>
      <c r="AE5874" s="3">
        <v>0</v>
      </c>
      <c r="AF5874" s="3">
        <f t="shared" si="557"/>
        <v>0</v>
      </c>
      <c r="AG5874" s="6">
        <f t="shared" si="553"/>
        <v>0</v>
      </c>
      <c r="AH5874" s="4">
        <f t="shared" si="554"/>
        <v>0</v>
      </c>
      <c r="AI5874" s="4">
        <v>103.848538</v>
      </c>
      <c r="AJ5874" s="4">
        <v>30.075439</v>
      </c>
      <c r="AK5874" s="4">
        <v>1</v>
      </c>
      <c r="AL5874" s="4">
        <v>2022</v>
      </c>
      <c r="AM5874" s="4">
        <v>0</v>
      </c>
      <c r="AN5874" s="1">
        <f t="shared" si="555"/>
        <v>0</v>
      </c>
      <c r="AO5874" s="1">
        <f t="shared" si="556"/>
        <v>0</v>
      </c>
    </row>
    <row r="5875" s="1" customFormat="1" spans="1:41">
      <c r="A5875">
        <v>2023</v>
      </c>
      <c r="B5875" t="s">
        <v>31651</v>
      </c>
      <c r="C5875" s="2">
        <v>511400</v>
      </c>
      <c r="D5875" t="s">
        <v>32960</v>
      </c>
      <c r="E5875">
        <v>17370000</v>
      </c>
      <c r="F5875">
        <v>6542675.71</v>
      </c>
      <c r="G5875">
        <v>0.376665268278641</v>
      </c>
      <c r="H5875">
        <v>0.16852047</v>
      </c>
      <c r="I5875">
        <v>0.055165</v>
      </c>
      <c r="J5875">
        <v>0.015865</v>
      </c>
      <c r="K5875">
        <v>0.026166</v>
      </c>
      <c r="L5875">
        <v>0.010231</v>
      </c>
      <c r="M5875">
        <v>0.007613</v>
      </c>
      <c r="N5875">
        <v>0.036494</v>
      </c>
      <c r="O5875">
        <v>0.009278</v>
      </c>
      <c r="P5875" s="3" t="s">
        <v>33048</v>
      </c>
      <c r="Q5875" s="3" t="s">
        <v>442</v>
      </c>
      <c r="R5875" s="3" t="s">
        <v>33049</v>
      </c>
      <c r="S5875" s="3" t="s">
        <v>33050</v>
      </c>
      <c r="T5875" s="3" t="s">
        <v>33051</v>
      </c>
      <c r="U5875" s="3" t="s">
        <v>33052</v>
      </c>
      <c r="V5875" s="3" t="s">
        <v>103</v>
      </c>
      <c r="W5875" s="3" t="s">
        <v>1899</v>
      </c>
      <c r="X5875" s="3" t="s">
        <v>119</v>
      </c>
      <c r="Y5875" s="4">
        <v>295.5</v>
      </c>
      <c r="Z5875" s="4">
        <v>932.6961</v>
      </c>
      <c r="AA5875" s="4">
        <f t="shared" si="552"/>
        <v>0.3689</v>
      </c>
      <c r="AB5875" s="4">
        <v>15169811</v>
      </c>
      <c r="AC5875" s="4">
        <v>0.614837</v>
      </c>
      <c r="AD5875" s="3">
        <v>1</v>
      </c>
      <c r="AE5875" s="3">
        <v>0</v>
      </c>
      <c r="AF5875" s="3">
        <f t="shared" si="557"/>
        <v>0</v>
      </c>
      <c r="AG5875" s="6">
        <f t="shared" si="553"/>
        <v>0</v>
      </c>
      <c r="AH5875" s="4">
        <f t="shared" si="554"/>
        <v>0</v>
      </c>
      <c r="AI5875" s="4">
        <v>103.848538</v>
      </c>
      <c r="AJ5875" s="4">
        <v>30.075439</v>
      </c>
      <c r="AK5875" s="4">
        <v>1</v>
      </c>
      <c r="AL5875" s="4">
        <v>2023</v>
      </c>
      <c r="AM5875" s="4">
        <v>0</v>
      </c>
      <c r="AN5875" s="1">
        <f t="shared" si="555"/>
        <v>0</v>
      </c>
      <c r="AO5875" s="1">
        <f t="shared" si="556"/>
        <v>0</v>
      </c>
    </row>
    <row r="5876" s="1" customFormat="1" spans="1:41">
      <c r="A5876">
        <v>2024</v>
      </c>
      <c r="B5876" t="s">
        <v>31651</v>
      </c>
      <c r="C5876" s="2">
        <v>511400</v>
      </c>
      <c r="D5876" t="s">
        <v>32960</v>
      </c>
      <c r="E5876">
        <v>18900000</v>
      </c>
      <c r="F5876">
        <v>6682374.37</v>
      </c>
      <c r="G5876">
        <v>0.353564781481482</v>
      </c>
      <c r="H5876">
        <v>0.20108169</v>
      </c>
      <c r="I5876">
        <v>0.065557</v>
      </c>
      <c r="J5876">
        <v>0.019909</v>
      </c>
      <c r="K5876">
        <v>0.031759</v>
      </c>
      <c r="L5876">
        <v>0.013006</v>
      </c>
      <c r="M5876">
        <v>0.008488</v>
      </c>
      <c r="N5876">
        <v>0.039235</v>
      </c>
      <c r="O5876">
        <v>0.008859</v>
      </c>
      <c r="P5876" s="3" t="s">
        <v>33053</v>
      </c>
      <c r="Q5876" s="3" t="s">
        <v>464</v>
      </c>
      <c r="R5876" s="3" t="s">
        <v>33054</v>
      </c>
      <c r="S5876" s="3" t="s">
        <v>33055</v>
      </c>
      <c r="T5876" s="3" t="s">
        <v>33056</v>
      </c>
      <c r="U5876" s="3" t="s">
        <v>33057</v>
      </c>
      <c r="V5876" s="3" t="s">
        <v>713</v>
      </c>
      <c r="W5876" s="3" t="s">
        <v>4262</v>
      </c>
      <c r="X5876" s="3" t="s">
        <v>257</v>
      </c>
      <c r="Y5876" s="4">
        <v>295.6</v>
      </c>
      <c r="Z5876" s="4">
        <v>973.7248</v>
      </c>
      <c r="AA5876" s="4">
        <f t="shared" si="552"/>
        <v>0.3536</v>
      </c>
      <c r="AB5876" s="4">
        <v>16160335</v>
      </c>
      <c r="AC5876" s="4">
        <v>0.60254</v>
      </c>
      <c r="AD5876" s="3">
        <v>1</v>
      </c>
      <c r="AE5876" s="3">
        <v>0</v>
      </c>
      <c r="AF5876" s="3">
        <f t="shared" si="557"/>
        <v>0</v>
      </c>
      <c r="AG5876" s="6">
        <f t="shared" si="553"/>
        <v>0</v>
      </c>
      <c r="AH5876" s="4">
        <f t="shared" si="554"/>
        <v>0</v>
      </c>
      <c r="AI5876" s="4">
        <v>103.848538</v>
      </c>
      <c r="AJ5876" s="4">
        <v>30.075439</v>
      </c>
      <c r="AK5876" s="4">
        <v>1</v>
      </c>
      <c r="AL5876" s="4">
        <v>2024</v>
      </c>
      <c r="AM5876" s="4">
        <v>0</v>
      </c>
      <c r="AN5876" s="1">
        <f t="shared" si="555"/>
        <v>0</v>
      </c>
      <c r="AO5876" s="1">
        <f t="shared" si="556"/>
        <v>0</v>
      </c>
    </row>
    <row r="5877" s="1" customFormat="1" spans="1:41">
      <c r="A5877">
        <v>2000</v>
      </c>
      <c r="B5877" t="s">
        <v>31651</v>
      </c>
      <c r="C5877" s="2">
        <v>511500</v>
      </c>
      <c r="D5877" t="s">
        <v>33058</v>
      </c>
      <c r="E5877">
        <v>2006572</v>
      </c>
      <c r="F5877">
        <v>11682870.53</v>
      </c>
      <c r="G5877">
        <v>5.82230317676116</v>
      </c>
      <c r="H5877">
        <v>0.07005873</v>
      </c>
      <c r="I5877">
        <v>0.022783</v>
      </c>
      <c r="J5877">
        <v>0.005409</v>
      </c>
      <c r="K5877">
        <v>0.011015</v>
      </c>
      <c r="L5877">
        <v>0.00427</v>
      </c>
      <c r="M5877">
        <v>0.00209</v>
      </c>
      <c r="N5877">
        <v>0.018152</v>
      </c>
      <c r="O5877">
        <v>0.012667</v>
      </c>
      <c r="P5877" s="3" t="s">
        <v>33059</v>
      </c>
      <c r="Q5877" s="3" t="s">
        <v>3756</v>
      </c>
      <c r="R5877" s="3" t="s">
        <v>31116</v>
      </c>
      <c r="S5877" s="3" t="s">
        <v>33060</v>
      </c>
      <c r="T5877" s="3" t="s">
        <v>33061</v>
      </c>
      <c r="U5877" s="3" t="s">
        <v>33062</v>
      </c>
      <c r="V5877" s="3" t="s">
        <v>4555</v>
      </c>
      <c r="W5877" s="3" t="s">
        <v>1419</v>
      </c>
      <c r="X5877" s="3" t="s">
        <v>5140</v>
      </c>
      <c r="Y5877" s="4">
        <v>488.72</v>
      </c>
      <c r="Z5877" s="4">
        <v>84.9532936</v>
      </c>
      <c r="AA5877" s="4">
        <f t="shared" si="552"/>
        <v>6.2291</v>
      </c>
      <c r="AB5877" s="4">
        <v>15480000</v>
      </c>
      <c r="AC5877" s="4">
        <v>0.054879388630491</v>
      </c>
      <c r="AD5877" s="3">
        <v>1</v>
      </c>
      <c r="AE5877" s="3">
        <v>0</v>
      </c>
      <c r="AF5877" s="3">
        <f t="shared" si="557"/>
        <v>0</v>
      </c>
      <c r="AG5877" s="6">
        <f t="shared" si="553"/>
        <v>0</v>
      </c>
      <c r="AH5877" s="4">
        <f t="shared" si="554"/>
        <v>0</v>
      </c>
      <c r="AI5877" s="4">
        <v>104.643215</v>
      </c>
      <c r="AJ5877" s="4">
        <v>28.751768</v>
      </c>
      <c r="AK5877" s="4">
        <v>1</v>
      </c>
      <c r="AL5877" s="4">
        <v>2000</v>
      </c>
      <c r="AM5877" s="4">
        <v>0</v>
      </c>
      <c r="AN5877" s="1">
        <f t="shared" si="555"/>
        <v>0</v>
      </c>
      <c r="AO5877" s="1">
        <f t="shared" si="556"/>
        <v>0</v>
      </c>
    </row>
    <row r="5878" s="1" customFormat="1" spans="1:41">
      <c r="A5878">
        <v>2001</v>
      </c>
      <c r="B5878" t="s">
        <v>31651</v>
      </c>
      <c r="C5878" s="2">
        <v>511500</v>
      </c>
      <c r="D5878" t="s">
        <v>33058</v>
      </c>
      <c r="E5878">
        <v>2293905</v>
      </c>
      <c r="F5878">
        <v>12141692.33</v>
      </c>
      <c r="G5878">
        <v>5.29302317663547</v>
      </c>
      <c r="H5878">
        <v>0.09504498</v>
      </c>
      <c r="I5878">
        <v>0.02668</v>
      </c>
      <c r="J5878">
        <v>0.007219</v>
      </c>
      <c r="K5878">
        <v>0.010968</v>
      </c>
      <c r="L5878">
        <v>0.003694</v>
      </c>
      <c r="M5878">
        <v>0.004799</v>
      </c>
      <c r="N5878">
        <v>0.029715</v>
      </c>
      <c r="O5878">
        <v>0.020005</v>
      </c>
      <c r="P5878" s="3" t="s">
        <v>33063</v>
      </c>
      <c r="Q5878" s="3" t="s">
        <v>713</v>
      </c>
      <c r="R5878" s="3" t="s">
        <v>33064</v>
      </c>
      <c r="S5878" s="3" t="s">
        <v>33065</v>
      </c>
      <c r="T5878" s="3" t="s">
        <v>33066</v>
      </c>
      <c r="U5878" s="3" t="s">
        <v>33067</v>
      </c>
      <c r="V5878" s="3" t="s">
        <v>4030</v>
      </c>
      <c r="W5878" s="3" t="s">
        <v>4213</v>
      </c>
      <c r="X5878" s="3" t="s">
        <v>456</v>
      </c>
      <c r="Y5878" s="4">
        <v>488.48</v>
      </c>
      <c r="Z5878" s="4">
        <v>94.99542108</v>
      </c>
      <c r="AA5878" s="4">
        <f t="shared" si="552"/>
        <v>5.9683</v>
      </c>
      <c r="AB5878" s="4">
        <v>16360000</v>
      </c>
      <c r="AC5878" s="4">
        <v>0.058065660806846</v>
      </c>
      <c r="AD5878" s="3">
        <v>1</v>
      </c>
      <c r="AE5878" s="3">
        <v>0</v>
      </c>
      <c r="AF5878" s="3">
        <f t="shared" si="557"/>
        <v>0</v>
      </c>
      <c r="AG5878" s="6">
        <f t="shared" si="553"/>
        <v>0</v>
      </c>
      <c r="AH5878" s="4">
        <f t="shared" si="554"/>
        <v>0</v>
      </c>
      <c r="AI5878" s="4">
        <v>104.643215</v>
      </c>
      <c r="AJ5878" s="4">
        <v>28.751768</v>
      </c>
      <c r="AK5878" s="4">
        <v>1</v>
      </c>
      <c r="AL5878" s="4">
        <v>2001</v>
      </c>
      <c r="AM5878" s="4">
        <v>0</v>
      </c>
      <c r="AN5878" s="1">
        <f t="shared" si="555"/>
        <v>0</v>
      </c>
      <c r="AO5878" s="1">
        <f t="shared" si="556"/>
        <v>0</v>
      </c>
    </row>
    <row r="5879" s="1" customFormat="1" spans="1:41">
      <c r="A5879">
        <v>2002</v>
      </c>
      <c r="B5879" t="s">
        <v>31651</v>
      </c>
      <c r="C5879" s="2">
        <v>511500</v>
      </c>
      <c r="D5879" t="s">
        <v>33058</v>
      </c>
      <c r="E5879">
        <v>2583049</v>
      </c>
      <c r="F5879">
        <v>12915277.92</v>
      </c>
      <c r="G5879">
        <v>5.00001274462854</v>
      </c>
      <c r="H5879">
        <v>0.07738413</v>
      </c>
      <c r="I5879">
        <v>0.025364</v>
      </c>
      <c r="J5879">
        <v>0.00518</v>
      </c>
      <c r="K5879">
        <v>0.010866</v>
      </c>
      <c r="L5879">
        <v>0.003859</v>
      </c>
      <c r="M5879">
        <v>0.00546</v>
      </c>
      <c r="N5879">
        <v>0.022428</v>
      </c>
      <c r="O5879">
        <v>0.008056</v>
      </c>
      <c r="P5879" s="3" t="s">
        <v>33068</v>
      </c>
      <c r="Q5879" s="3" t="s">
        <v>713</v>
      </c>
      <c r="R5879" s="3" t="s">
        <v>33069</v>
      </c>
      <c r="S5879" s="3" t="s">
        <v>33070</v>
      </c>
      <c r="T5879" s="3" t="s">
        <v>33071</v>
      </c>
      <c r="U5879" s="3" t="s">
        <v>33072</v>
      </c>
      <c r="V5879" s="3" t="s">
        <v>7251</v>
      </c>
      <c r="W5879" s="3" t="s">
        <v>1239</v>
      </c>
      <c r="X5879" s="3" t="s">
        <v>7334</v>
      </c>
      <c r="Y5879" s="4">
        <v>488.28</v>
      </c>
      <c r="Z5879" s="4">
        <v>111.5834851</v>
      </c>
      <c r="AA5879" s="4">
        <f t="shared" si="552"/>
        <v>5.7396</v>
      </c>
      <c r="AB5879" s="4">
        <v>1878429</v>
      </c>
      <c r="AC5879" s="4">
        <v>0.594025566577177</v>
      </c>
      <c r="AD5879" s="3">
        <v>1</v>
      </c>
      <c r="AE5879" s="3">
        <v>0</v>
      </c>
      <c r="AF5879" s="3">
        <f t="shared" si="557"/>
        <v>0</v>
      </c>
      <c r="AG5879" s="6">
        <f t="shared" si="553"/>
        <v>0</v>
      </c>
      <c r="AH5879" s="4">
        <f t="shared" si="554"/>
        <v>0</v>
      </c>
      <c r="AI5879" s="4">
        <v>104.643215</v>
      </c>
      <c r="AJ5879" s="4">
        <v>28.751768</v>
      </c>
      <c r="AK5879" s="4">
        <v>1</v>
      </c>
      <c r="AL5879" s="4">
        <v>2002</v>
      </c>
      <c r="AM5879" s="4">
        <v>0</v>
      </c>
      <c r="AN5879" s="1">
        <f t="shared" si="555"/>
        <v>0</v>
      </c>
      <c r="AO5879" s="1">
        <f t="shared" si="556"/>
        <v>0</v>
      </c>
    </row>
    <row r="5880" s="1" customFormat="1" spans="1:41">
      <c r="A5880">
        <v>2003</v>
      </c>
      <c r="B5880" t="s">
        <v>31651</v>
      </c>
      <c r="C5880" s="2">
        <v>511500</v>
      </c>
      <c r="D5880" t="s">
        <v>33058</v>
      </c>
      <c r="E5880">
        <v>2910202</v>
      </c>
      <c r="F5880">
        <v>14318193.3</v>
      </c>
      <c r="G5880">
        <v>4.91999981444587</v>
      </c>
      <c r="H5880">
        <v>0.05889534</v>
      </c>
      <c r="I5880">
        <v>0.016812</v>
      </c>
      <c r="J5880">
        <v>0.003735</v>
      </c>
      <c r="K5880">
        <v>0.007764</v>
      </c>
      <c r="L5880">
        <v>0.002562</v>
      </c>
      <c r="M5880">
        <v>0.00275</v>
      </c>
      <c r="N5880">
        <v>0.026331</v>
      </c>
      <c r="O5880">
        <v>0.010334</v>
      </c>
      <c r="P5880" s="3" t="s">
        <v>33073</v>
      </c>
      <c r="Q5880" s="3" t="s">
        <v>3756</v>
      </c>
      <c r="R5880" s="3" t="s">
        <v>33074</v>
      </c>
      <c r="S5880" s="3" t="s">
        <v>33075</v>
      </c>
      <c r="T5880" s="3" t="s">
        <v>33076</v>
      </c>
      <c r="U5880" s="3" t="s">
        <v>5068</v>
      </c>
      <c r="V5880" s="3" t="s">
        <v>1772</v>
      </c>
      <c r="W5880" s="3" t="s">
        <v>3162</v>
      </c>
      <c r="X5880" s="3" t="s">
        <v>4087</v>
      </c>
      <c r="Y5880" s="4">
        <v>488.18</v>
      </c>
      <c r="Z5880" s="4">
        <v>128.93038268</v>
      </c>
      <c r="AA5880" s="4">
        <f t="shared" si="552"/>
        <v>5.6079</v>
      </c>
      <c r="AB5880" s="4">
        <v>2293905</v>
      </c>
      <c r="AC5880" s="4">
        <v>0.562056330493198</v>
      </c>
      <c r="AD5880" s="3">
        <v>1</v>
      </c>
      <c r="AE5880" s="3">
        <v>0</v>
      </c>
      <c r="AF5880" s="3">
        <f t="shared" si="557"/>
        <v>0</v>
      </c>
      <c r="AG5880" s="6">
        <f t="shared" si="553"/>
        <v>0</v>
      </c>
      <c r="AH5880" s="4">
        <f t="shared" si="554"/>
        <v>0</v>
      </c>
      <c r="AI5880" s="4">
        <v>104.643215</v>
      </c>
      <c r="AJ5880" s="4">
        <v>28.751768</v>
      </c>
      <c r="AK5880" s="4">
        <v>1</v>
      </c>
      <c r="AL5880" s="4">
        <v>2003</v>
      </c>
      <c r="AM5880" s="4">
        <v>0</v>
      </c>
      <c r="AN5880" s="1">
        <f t="shared" si="555"/>
        <v>0</v>
      </c>
      <c r="AO5880" s="1">
        <f t="shared" si="556"/>
        <v>0</v>
      </c>
    </row>
    <row r="5881" s="1" customFormat="1" spans="1:41">
      <c r="A5881">
        <v>2004</v>
      </c>
      <c r="B5881" t="s">
        <v>31651</v>
      </c>
      <c r="C5881" s="2">
        <v>511500</v>
      </c>
      <c r="D5881" t="s">
        <v>33058</v>
      </c>
      <c r="E5881">
        <v>3490282</v>
      </c>
      <c r="F5881">
        <v>15937494.74</v>
      </c>
      <c r="G5881">
        <v>4.56624844067041</v>
      </c>
      <c r="H5881">
        <v>0.08299213</v>
      </c>
      <c r="I5881">
        <v>0.025867</v>
      </c>
      <c r="J5881">
        <v>0.007019</v>
      </c>
      <c r="K5881">
        <v>0.012449</v>
      </c>
      <c r="L5881">
        <v>0.004896</v>
      </c>
      <c r="M5881">
        <v>0.001503</v>
      </c>
      <c r="N5881">
        <v>0.023473</v>
      </c>
      <c r="O5881">
        <v>0.015838</v>
      </c>
      <c r="P5881" s="3" t="s">
        <v>33077</v>
      </c>
      <c r="Q5881" s="3" t="s">
        <v>695</v>
      </c>
      <c r="R5881" s="3" t="s">
        <v>33078</v>
      </c>
      <c r="S5881" s="3" t="s">
        <v>32979</v>
      </c>
      <c r="T5881" s="3" t="s">
        <v>33079</v>
      </c>
      <c r="U5881" s="3" t="s">
        <v>33080</v>
      </c>
      <c r="V5881" s="3" t="s">
        <v>4800</v>
      </c>
      <c r="W5881" s="3" t="s">
        <v>3457</v>
      </c>
      <c r="X5881" s="3" t="s">
        <v>2468</v>
      </c>
      <c r="Y5881" s="4">
        <v>488</v>
      </c>
      <c r="Z5881" s="4">
        <v>159.21440648</v>
      </c>
      <c r="AA5881" s="4">
        <f t="shared" si="552"/>
        <v>5.2278</v>
      </c>
      <c r="AB5881" s="4">
        <v>2583049</v>
      </c>
      <c r="AC5881" s="4">
        <v>0.616381673286105</v>
      </c>
      <c r="AD5881" s="3">
        <v>1</v>
      </c>
      <c r="AE5881" s="3">
        <v>0</v>
      </c>
      <c r="AF5881" s="3">
        <f t="shared" si="557"/>
        <v>0</v>
      </c>
      <c r="AG5881" s="6">
        <f t="shared" si="553"/>
        <v>0</v>
      </c>
      <c r="AH5881" s="4">
        <f t="shared" si="554"/>
        <v>0</v>
      </c>
      <c r="AI5881" s="4">
        <v>104.643215</v>
      </c>
      <c r="AJ5881" s="4">
        <v>28.751768</v>
      </c>
      <c r="AK5881" s="4">
        <v>1</v>
      </c>
      <c r="AL5881" s="4">
        <v>2004</v>
      </c>
      <c r="AM5881" s="4">
        <v>0</v>
      </c>
      <c r="AN5881" s="1">
        <f t="shared" si="555"/>
        <v>0</v>
      </c>
      <c r="AO5881" s="1">
        <f t="shared" si="556"/>
        <v>0</v>
      </c>
    </row>
    <row r="5882" s="1" customFormat="1" spans="1:41">
      <c r="A5882">
        <v>2005</v>
      </c>
      <c r="B5882" t="s">
        <v>31651</v>
      </c>
      <c r="C5882" s="2">
        <v>511500</v>
      </c>
      <c r="D5882" t="s">
        <v>33058</v>
      </c>
      <c r="E5882">
        <v>3700352</v>
      </c>
      <c r="F5882">
        <v>16756858.92</v>
      </c>
      <c r="G5882">
        <v>4.52844997448891</v>
      </c>
      <c r="H5882">
        <v>0.10205976</v>
      </c>
      <c r="I5882">
        <v>0.03009</v>
      </c>
      <c r="J5882">
        <v>0.007909</v>
      </c>
      <c r="K5882">
        <v>0.012637</v>
      </c>
      <c r="L5882">
        <v>0.004022</v>
      </c>
      <c r="M5882">
        <v>0.005522</v>
      </c>
      <c r="N5882">
        <v>0.028023</v>
      </c>
      <c r="O5882">
        <v>0.019543</v>
      </c>
      <c r="P5882" s="3" t="s">
        <v>33081</v>
      </c>
      <c r="Q5882" s="3" t="s">
        <v>3756</v>
      </c>
      <c r="R5882" s="3" t="s">
        <v>33082</v>
      </c>
      <c r="S5882" s="3" t="s">
        <v>33083</v>
      </c>
      <c r="T5882" s="3" t="s">
        <v>33084</v>
      </c>
      <c r="U5882" s="3" t="s">
        <v>33085</v>
      </c>
      <c r="V5882" s="3" t="s">
        <v>4806</v>
      </c>
      <c r="W5882" s="3" t="s">
        <v>75</v>
      </c>
      <c r="X5882" s="3" t="s">
        <v>1779</v>
      </c>
      <c r="Y5882" s="4">
        <v>450</v>
      </c>
      <c r="Z5882" s="4">
        <v>180.39591765</v>
      </c>
      <c r="AA5882" s="4">
        <f t="shared" si="552"/>
        <v>4.8515</v>
      </c>
      <c r="AB5882" s="4">
        <v>2910202</v>
      </c>
      <c r="AC5882" s="4">
        <v>0.619874213714374</v>
      </c>
      <c r="AD5882" s="3">
        <v>1</v>
      </c>
      <c r="AE5882" s="3">
        <v>0</v>
      </c>
      <c r="AF5882" s="3">
        <f t="shared" si="557"/>
        <v>0</v>
      </c>
      <c r="AG5882" s="6">
        <f t="shared" si="553"/>
        <v>0</v>
      </c>
      <c r="AH5882" s="4">
        <f t="shared" si="554"/>
        <v>0</v>
      </c>
      <c r="AI5882" s="4">
        <v>104.643215</v>
      </c>
      <c r="AJ5882" s="4">
        <v>28.751768</v>
      </c>
      <c r="AK5882" s="4">
        <v>1</v>
      </c>
      <c r="AL5882" s="4">
        <v>2005</v>
      </c>
      <c r="AM5882" s="4">
        <v>0</v>
      </c>
      <c r="AN5882" s="1">
        <f t="shared" si="555"/>
        <v>0</v>
      </c>
      <c r="AO5882" s="1">
        <f t="shared" si="556"/>
        <v>0</v>
      </c>
    </row>
    <row r="5883" s="1" customFormat="1" spans="1:41">
      <c r="A5883">
        <v>2006</v>
      </c>
      <c r="B5883" t="s">
        <v>31651</v>
      </c>
      <c r="C5883" s="2">
        <v>511500</v>
      </c>
      <c r="D5883" t="s">
        <v>33058</v>
      </c>
      <c r="E5883">
        <v>4280679</v>
      </c>
      <c r="F5883">
        <v>17255510.85</v>
      </c>
      <c r="G5883">
        <v>4.03102191264517</v>
      </c>
      <c r="H5883">
        <v>0.10765183</v>
      </c>
      <c r="I5883">
        <v>0.029213</v>
      </c>
      <c r="J5883">
        <v>0.006254</v>
      </c>
      <c r="K5883">
        <v>0.012887</v>
      </c>
      <c r="L5883">
        <v>0.005527</v>
      </c>
      <c r="M5883">
        <v>0.004544</v>
      </c>
      <c r="N5883">
        <v>0.035889</v>
      </c>
      <c r="O5883">
        <v>0.023722</v>
      </c>
      <c r="P5883" s="3" t="s">
        <v>33086</v>
      </c>
      <c r="Q5883" s="3" t="s">
        <v>77</v>
      </c>
      <c r="R5883" s="3" t="s">
        <v>8078</v>
      </c>
      <c r="S5883" s="3" t="s">
        <v>33087</v>
      </c>
      <c r="T5883" s="3" t="s">
        <v>33088</v>
      </c>
      <c r="U5883" s="3" t="s">
        <v>33089</v>
      </c>
      <c r="V5883" s="3" t="s">
        <v>4847</v>
      </c>
      <c r="W5883" s="3" t="s">
        <v>980</v>
      </c>
      <c r="X5883" s="3" t="s">
        <v>2468</v>
      </c>
      <c r="Y5883" s="4">
        <v>445.5</v>
      </c>
      <c r="Z5883" s="4">
        <v>205.2409923</v>
      </c>
      <c r="AA5883" s="4">
        <f t="shared" si="552"/>
        <v>4.3025</v>
      </c>
      <c r="AB5883" s="4">
        <v>3490282</v>
      </c>
      <c r="AC5883" s="4">
        <v>0.588035557871828</v>
      </c>
      <c r="AD5883" s="3">
        <v>1</v>
      </c>
      <c r="AE5883" s="3">
        <v>0</v>
      </c>
      <c r="AF5883" s="3">
        <f t="shared" si="557"/>
        <v>0</v>
      </c>
      <c r="AG5883" s="6">
        <f t="shared" si="553"/>
        <v>0</v>
      </c>
      <c r="AH5883" s="4">
        <f t="shared" si="554"/>
        <v>0</v>
      </c>
      <c r="AI5883" s="4">
        <v>104.643215</v>
      </c>
      <c r="AJ5883" s="4">
        <v>28.751768</v>
      </c>
      <c r="AK5883" s="4">
        <v>1</v>
      </c>
      <c r="AL5883" s="4">
        <v>2006</v>
      </c>
      <c r="AM5883" s="4">
        <v>0</v>
      </c>
      <c r="AN5883" s="1">
        <f t="shared" si="555"/>
        <v>0</v>
      </c>
      <c r="AO5883" s="1">
        <f t="shared" si="556"/>
        <v>0</v>
      </c>
    </row>
    <row r="5884" s="1" customFormat="1" spans="1:41">
      <c r="A5884">
        <v>2007</v>
      </c>
      <c r="B5884" t="s">
        <v>31651</v>
      </c>
      <c r="C5884" s="2">
        <v>511500</v>
      </c>
      <c r="D5884" t="s">
        <v>33058</v>
      </c>
      <c r="E5884">
        <v>5290450</v>
      </c>
      <c r="F5884">
        <v>18223276.09</v>
      </c>
      <c r="G5884">
        <v>3.44456068765417</v>
      </c>
      <c r="H5884">
        <v>0.06308414</v>
      </c>
      <c r="I5884">
        <v>0.021278</v>
      </c>
      <c r="J5884">
        <v>0.006283</v>
      </c>
      <c r="K5884">
        <v>0.00881</v>
      </c>
      <c r="L5884">
        <v>0.003131</v>
      </c>
      <c r="M5884">
        <v>0.003054</v>
      </c>
      <c r="N5884">
        <v>0.019062</v>
      </c>
      <c r="O5884">
        <v>0.006418</v>
      </c>
      <c r="P5884" s="3" t="s">
        <v>33090</v>
      </c>
      <c r="Q5884" s="3" t="s">
        <v>1302</v>
      </c>
      <c r="R5884" s="3" t="s">
        <v>33091</v>
      </c>
      <c r="S5884" s="3" t="s">
        <v>33092</v>
      </c>
      <c r="T5884" s="3" t="s">
        <v>33093</v>
      </c>
      <c r="U5884" s="3" t="s">
        <v>33094</v>
      </c>
      <c r="V5884" s="3" t="s">
        <v>4564</v>
      </c>
      <c r="W5884" s="3" t="s">
        <v>883</v>
      </c>
      <c r="X5884" s="3" t="s">
        <v>4098</v>
      </c>
      <c r="Y5884" s="4">
        <v>445.6</v>
      </c>
      <c r="Z5884" s="4">
        <v>206.24143488</v>
      </c>
      <c r="AA5884" s="4">
        <f t="shared" si="552"/>
        <v>3.6152</v>
      </c>
      <c r="AB5884" s="4">
        <v>3700352</v>
      </c>
      <c r="AC5884" s="4">
        <v>0.557356259296413</v>
      </c>
      <c r="AD5884" s="3">
        <v>1</v>
      </c>
      <c r="AE5884" s="3">
        <v>0</v>
      </c>
      <c r="AF5884" s="3">
        <f t="shared" si="557"/>
        <v>0</v>
      </c>
      <c r="AG5884" s="6">
        <f t="shared" si="553"/>
        <v>0</v>
      </c>
      <c r="AH5884" s="4">
        <f t="shared" si="554"/>
        <v>0</v>
      </c>
      <c r="AI5884" s="4">
        <v>104.643215</v>
      </c>
      <c r="AJ5884" s="4">
        <v>28.751768</v>
      </c>
      <c r="AK5884" s="4">
        <v>1</v>
      </c>
      <c r="AL5884" s="4">
        <v>2007</v>
      </c>
      <c r="AM5884" s="4">
        <v>0</v>
      </c>
      <c r="AN5884" s="1">
        <f t="shared" si="555"/>
        <v>0</v>
      </c>
      <c r="AO5884" s="1">
        <f t="shared" si="556"/>
        <v>0</v>
      </c>
    </row>
    <row r="5885" s="1" customFormat="1" spans="1:41">
      <c r="A5885">
        <v>2008</v>
      </c>
      <c r="B5885" t="s">
        <v>31651</v>
      </c>
      <c r="C5885" s="2">
        <v>511500</v>
      </c>
      <c r="D5885" t="s">
        <v>33058</v>
      </c>
      <c r="E5885">
        <v>6458619</v>
      </c>
      <c r="F5885">
        <v>18398276.09</v>
      </c>
      <c r="G5885">
        <v>2.84863932831461</v>
      </c>
      <c r="H5885">
        <v>0.09809639</v>
      </c>
      <c r="I5885">
        <v>0.030539</v>
      </c>
      <c r="J5885">
        <v>0.007191</v>
      </c>
      <c r="K5885">
        <v>0.013232</v>
      </c>
      <c r="L5885">
        <v>0.005259</v>
      </c>
      <c r="M5885">
        <v>0.004858</v>
      </c>
      <c r="N5885">
        <v>0.031989</v>
      </c>
      <c r="O5885">
        <v>0.01137</v>
      </c>
      <c r="P5885" s="3" t="s">
        <v>33095</v>
      </c>
      <c r="Q5885" s="3" t="s">
        <v>256</v>
      </c>
      <c r="R5885" s="3" t="s">
        <v>33096</v>
      </c>
      <c r="S5885" s="3" t="s">
        <v>33097</v>
      </c>
      <c r="T5885" s="3" t="s">
        <v>33098</v>
      </c>
      <c r="U5885" s="3" t="s">
        <v>33099</v>
      </c>
      <c r="V5885" s="3" t="s">
        <v>3625</v>
      </c>
      <c r="W5885" s="3" t="s">
        <v>2365</v>
      </c>
      <c r="X5885" s="3" t="s">
        <v>1786</v>
      </c>
      <c r="Y5885" s="4">
        <v>445.9</v>
      </c>
      <c r="Z5885" s="4">
        <v>208.97016436</v>
      </c>
      <c r="AA5885" s="4">
        <f t="shared" si="552"/>
        <v>3.0053</v>
      </c>
      <c r="AB5885" s="4">
        <v>4280679</v>
      </c>
      <c r="AC5885" s="4">
        <v>0.488170601813404</v>
      </c>
      <c r="AD5885" s="3">
        <v>1</v>
      </c>
      <c r="AE5885" s="3">
        <v>0</v>
      </c>
      <c r="AF5885" s="3">
        <f t="shared" si="557"/>
        <v>0</v>
      </c>
      <c r="AG5885" s="6">
        <f t="shared" si="553"/>
        <v>0</v>
      </c>
      <c r="AH5885" s="4">
        <f t="shared" si="554"/>
        <v>0</v>
      </c>
      <c r="AI5885" s="4">
        <v>104.643215</v>
      </c>
      <c r="AJ5885" s="4">
        <v>28.751768</v>
      </c>
      <c r="AK5885" s="4">
        <v>1</v>
      </c>
      <c r="AL5885" s="4">
        <v>2008</v>
      </c>
      <c r="AM5885" s="4">
        <v>0</v>
      </c>
      <c r="AN5885" s="1">
        <f t="shared" si="555"/>
        <v>0</v>
      </c>
      <c r="AO5885" s="1">
        <f t="shared" si="556"/>
        <v>0</v>
      </c>
    </row>
    <row r="5886" s="1" customFormat="1" spans="1:41">
      <c r="A5886">
        <v>2009</v>
      </c>
      <c r="B5886" t="s">
        <v>31651</v>
      </c>
      <c r="C5886" s="2">
        <v>511500</v>
      </c>
      <c r="D5886" t="s">
        <v>33058</v>
      </c>
      <c r="E5886">
        <v>7207800</v>
      </c>
      <c r="F5886">
        <v>18227968.27</v>
      </c>
      <c r="G5886">
        <v>2.52892259357918</v>
      </c>
      <c r="H5886">
        <v>0.08824685</v>
      </c>
      <c r="I5886">
        <v>0.028461</v>
      </c>
      <c r="J5886">
        <v>0.006787</v>
      </c>
      <c r="K5886">
        <v>0.012656</v>
      </c>
      <c r="L5886">
        <v>0.003129</v>
      </c>
      <c r="M5886">
        <v>0.00589</v>
      </c>
      <c r="N5886">
        <v>0.02625</v>
      </c>
      <c r="O5886">
        <v>0.010193</v>
      </c>
      <c r="P5886" s="3" t="s">
        <v>33100</v>
      </c>
      <c r="Q5886" s="3" t="s">
        <v>33101</v>
      </c>
      <c r="R5886" s="3" t="s">
        <v>33102</v>
      </c>
      <c r="S5886" s="3" t="s">
        <v>33103</v>
      </c>
      <c r="T5886" s="3" t="s">
        <v>33104</v>
      </c>
      <c r="U5886" s="3" t="s">
        <v>33105</v>
      </c>
      <c r="V5886" s="3" t="s">
        <v>1541</v>
      </c>
      <c r="W5886" s="3" t="s">
        <v>3528</v>
      </c>
      <c r="X5886" s="3" t="s">
        <v>2468</v>
      </c>
      <c r="Y5886" s="4">
        <v>446</v>
      </c>
      <c r="Z5886" s="4">
        <v>254.41338674</v>
      </c>
      <c r="AA5886" s="4">
        <f t="shared" si="552"/>
        <v>2.6933</v>
      </c>
      <c r="AB5886" s="4">
        <v>5290450</v>
      </c>
      <c r="AC5886" s="4">
        <v>0.480891770529917</v>
      </c>
      <c r="AD5886" s="3">
        <v>1</v>
      </c>
      <c r="AE5886" s="3">
        <v>0</v>
      </c>
      <c r="AF5886" s="3">
        <f t="shared" si="557"/>
        <v>0</v>
      </c>
      <c r="AG5886" s="6">
        <f t="shared" si="553"/>
        <v>0</v>
      </c>
      <c r="AH5886" s="4">
        <f t="shared" si="554"/>
        <v>0</v>
      </c>
      <c r="AI5886" s="4">
        <v>104.643215</v>
      </c>
      <c r="AJ5886" s="4">
        <v>28.751768</v>
      </c>
      <c r="AK5886" s="4">
        <v>1</v>
      </c>
      <c r="AL5886" s="4">
        <v>2009</v>
      </c>
      <c r="AM5886" s="4">
        <v>0</v>
      </c>
      <c r="AN5886" s="1">
        <f t="shared" si="555"/>
        <v>0</v>
      </c>
      <c r="AO5886" s="1">
        <f t="shared" si="556"/>
        <v>0</v>
      </c>
    </row>
    <row r="5887" s="1" customFormat="1" spans="1:41">
      <c r="A5887">
        <v>2010</v>
      </c>
      <c r="B5887" t="s">
        <v>31651</v>
      </c>
      <c r="C5887" s="2">
        <v>511500</v>
      </c>
      <c r="D5887" t="s">
        <v>33058</v>
      </c>
      <c r="E5887">
        <v>8708472</v>
      </c>
      <c r="F5887">
        <v>19240959.28</v>
      </c>
      <c r="G5887">
        <v>2.20945296488293</v>
      </c>
      <c r="H5887">
        <v>0.08013986</v>
      </c>
      <c r="I5887">
        <v>0.022613</v>
      </c>
      <c r="J5887">
        <v>0.005261</v>
      </c>
      <c r="K5887">
        <v>0.0092</v>
      </c>
      <c r="L5887">
        <v>0.003377</v>
      </c>
      <c r="M5887">
        <v>0.004776</v>
      </c>
      <c r="N5887">
        <v>0.024917</v>
      </c>
      <c r="O5887">
        <v>0.017211</v>
      </c>
      <c r="P5887" s="3" t="s">
        <v>33106</v>
      </c>
      <c r="Q5887" s="3" t="s">
        <v>890</v>
      </c>
      <c r="R5887" s="3" t="s">
        <v>33107</v>
      </c>
      <c r="S5887" s="3" t="s">
        <v>33108</v>
      </c>
      <c r="T5887" s="3" t="s">
        <v>33109</v>
      </c>
      <c r="U5887" s="3" t="s">
        <v>33110</v>
      </c>
      <c r="V5887" s="3" t="s">
        <v>4089</v>
      </c>
      <c r="W5887" s="3" t="s">
        <v>957</v>
      </c>
      <c r="X5887" s="3" t="s">
        <v>1965</v>
      </c>
      <c r="Y5887" s="4">
        <v>447.4</v>
      </c>
      <c r="Z5887" s="4">
        <v>260.70152085</v>
      </c>
      <c r="AA5887" s="4">
        <f t="shared" si="552"/>
        <v>2.3818</v>
      </c>
      <c r="AB5887" s="4">
        <v>6458619</v>
      </c>
      <c r="AC5887" s="4">
        <v>0.403649016686075</v>
      </c>
      <c r="AD5887" s="3">
        <v>1</v>
      </c>
      <c r="AE5887" s="3">
        <v>0</v>
      </c>
      <c r="AF5887" s="3">
        <f t="shared" si="557"/>
        <v>0</v>
      </c>
      <c r="AG5887" s="6">
        <f t="shared" si="553"/>
        <v>0</v>
      </c>
      <c r="AH5887" s="4">
        <f t="shared" si="554"/>
        <v>0</v>
      </c>
      <c r="AI5887" s="4">
        <v>104.643215</v>
      </c>
      <c r="AJ5887" s="4">
        <v>28.751768</v>
      </c>
      <c r="AK5887" s="4">
        <v>1</v>
      </c>
      <c r="AL5887" s="4">
        <v>2010</v>
      </c>
      <c r="AM5887" s="4">
        <v>0</v>
      </c>
      <c r="AN5887" s="1">
        <f t="shared" si="555"/>
        <v>0</v>
      </c>
      <c r="AO5887" s="1">
        <f t="shared" si="556"/>
        <v>0</v>
      </c>
    </row>
    <row r="5888" s="1" customFormat="1" spans="1:41">
      <c r="A5888">
        <v>2011</v>
      </c>
      <c r="B5888" t="s">
        <v>31651</v>
      </c>
      <c r="C5888" s="2">
        <v>511500</v>
      </c>
      <c r="D5888" t="s">
        <v>33058</v>
      </c>
      <c r="E5888">
        <v>10911801</v>
      </c>
      <c r="F5888">
        <v>30135928.31</v>
      </c>
      <c r="G5888">
        <v>2.76177400137704</v>
      </c>
      <c r="H5888">
        <v>0.14415514</v>
      </c>
      <c r="I5888">
        <v>0.041507</v>
      </c>
      <c r="J5888">
        <v>0.00851</v>
      </c>
      <c r="K5888">
        <v>0.020227</v>
      </c>
      <c r="L5888">
        <v>0.007377</v>
      </c>
      <c r="M5888">
        <v>0.005393</v>
      </c>
      <c r="N5888">
        <v>0.041983</v>
      </c>
      <c r="O5888">
        <v>0.029086</v>
      </c>
      <c r="P5888" s="3" t="s">
        <v>33111</v>
      </c>
      <c r="Q5888" s="3" t="s">
        <v>890</v>
      </c>
      <c r="R5888" s="3" t="s">
        <v>33112</v>
      </c>
      <c r="S5888" s="3" t="s">
        <v>33113</v>
      </c>
      <c r="T5888" s="3" t="s">
        <v>33114</v>
      </c>
      <c r="U5888" s="3" t="s">
        <v>33115</v>
      </c>
      <c r="V5888" s="3" t="s">
        <v>3911</v>
      </c>
      <c r="W5888" s="3" t="s">
        <v>2792</v>
      </c>
      <c r="X5888" s="3" t="s">
        <v>4720</v>
      </c>
      <c r="Y5888" s="4">
        <v>445.2</v>
      </c>
      <c r="Z5888" s="4">
        <v>263.67023034</v>
      </c>
      <c r="AA5888" s="4">
        <f t="shared" si="552"/>
        <v>3.0669</v>
      </c>
      <c r="AB5888" s="4">
        <v>7207800</v>
      </c>
      <c r="AC5888" s="4">
        <v>0.365812356530425</v>
      </c>
      <c r="AD5888" s="3">
        <v>1</v>
      </c>
      <c r="AE5888" s="3">
        <v>0</v>
      </c>
      <c r="AF5888" s="3">
        <f t="shared" si="557"/>
        <v>0</v>
      </c>
      <c r="AG5888" s="6">
        <f t="shared" si="553"/>
        <v>0</v>
      </c>
      <c r="AH5888" s="4">
        <f t="shared" si="554"/>
        <v>0</v>
      </c>
      <c r="AI5888" s="4">
        <v>104.643215</v>
      </c>
      <c r="AJ5888" s="4">
        <v>28.751768</v>
      </c>
      <c r="AK5888" s="4">
        <v>1</v>
      </c>
      <c r="AL5888" s="4">
        <v>2011</v>
      </c>
      <c r="AM5888" s="4">
        <v>0</v>
      </c>
      <c r="AN5888" s="1">
        <f t="shared" si="555"/>
        <v>0</v>
      </c>
      <c r="AO5888" s="1">
        <f t="shared" si="556"/>
        <v>0</v>
      </c>
    </row>
    <row r="5889" s="1" customFormat="1" spans="1:41">
      <c r="A5889">
        <v>2012</v>
      </c>
      <c r="B5889" t="s">
        <v>31651</v>
      </c>
      <c r="C5889" s="2">
        <v>511500</v>
      </c>
      <c r="D5889" t="s">
        <v>33058</v>
      </c>
      <c r="E5889">
        <v>12427582</v>
      </c>
      <c r="F5889">
        <v>33766773.39</v>
      </c>
      <c r="G5889">
        <v>2.71708312928452</v>
      </c>
      <c r="H5889">
        <v>0.08165582</v>
      </c>
      <c r="I5889">
        <v>0.02522</v>
      </c>
      <c r="J5889">
        <v>0.005944</v>
      </c>
      <c r="K5889">
        <v>0.011232</v>
      </c>
      <c r="L5889">
        <v>0.002843</v>
      </c>
      <c r="M5889">
        <v>0.005201</v>
      </c>
      <c r="N5889">
        <v>0.027435</v>
      </c>
      <c r="O5889">
        <v>0.011161</v>
      </c>
      <c r="P5889" s="3" t="s">
        <v>33116</v>
      </c>
      <c r="Q5889" s="3" t="s">
        <v>1310</v>
      </c>
      <c r="R5889" s="3" t="s">
        <v>31689</v>
      </c>
      <c r="S5889" s="3" t="s">
        <v>33117</v>
      </c>
      <c r="T5889" s="3" t="s">
        <v>33118</v>
      </c>
      <c r="U5889" s="3" t="s">
        <v>33119</v>
      </c>
      <c r="V5889" s="3" t="s">
        <v>1586</v>
      </c>
      <c r="W5889" s="3" t="s">
        <v>851</v>
      </c>
      <c r="X5889" s="3" t="s">
        <v>430</v>
      </c>
      <c r="Y5889" s="4">
        <v>442.9</v>
      </c>
      <c r="Z5889" s="4">
        <v>289.40349544</v>
      </c>
      <c r="AA5889" s="4">
        <f t="shared" si="552"/>
        <v>3.0154</v>
      </c>
      <c r="AB5889" s="4">
        <v>8708472</v>
      </c>
      <c r="AC5889" s="4">
        <v>0.332324081009849</v>
      </c>
      <c r="AD5889" s="3">
        <v>1</v>
      </c>
      <c r="AE5889" s="3">
        <v>0</v>
      </c>
      <c r="AF5889" s="3">
        <f t="shared" si="557"/>
        <v>0</v>
      </c>
      <c r="AG5889" s="6">
        <f t="shared" si="553"/>
        <v>0</v>
      </c>
      <c r="AH5889" s="4">
        <f t="shared" si="554"/>
        <v>0</v>
      </c>
      <c r="AI5889" s="4">
        <v>104.643215</v>
      </c>
      <c r="AJ5889" s="4">
        <v>28.751768</v>
      </c>
      <c r="AK5889" s="4">
        <v>1</v>
      </c>
      <c r="AL5889" s="4">
        <v>2012</v>
      </c>
      <c r="AM5889" s="4">
        <v>0</v>
      </c>
      <c r="AN5889" s="1">
        <f t="shared" si="555"/>
        <v>0</v>
      </c>
      <c r="AO5889" s="1">
        <f t="shared" si="556"/>
        <v>0</v>
      </c>
    </row>
    <row r="5890" s="1" customFormat="1" spans="1:41">
      <c r="A5890">
        <v>2013</v>
      </c>
      <c r="B5890" t="s">
        <v>31651</v>
      </c>
      <c r="C5890" s="2">
        <v>511500</v>
      </c>
      <c r="D5890" t="s">
        <v>33058</v>
      </c>
      <c r="E5890">
        <v>13428937</v>
      </c>
      <c r="F5890">
        <v>34028494.33</v>
      </c>
      <c r="G5890">
        <v>2.53396782857794</v>
      </c>
      <c r="H5890">
        <v>0.07375238</v>
      </c>
      <c r="I5890">
        <v>0.021435</v>
      </c>
      <c r="J5890">
        <v>0.00531</v>
      </c>
      <c r="K5890">
        <v>0.00894</v>
      </c>
      <c r="L5890">
        <v>0.004069</v>
      </c>
      <c r="M5890">
        <v>0.003115</v>
      </c>
      <c r="N5890">
        <v>0.024522</v>
      </c>
      <c r="O5890">
        <v>0.014263</v>
      </c>
      <c r="P5890" s="3" t="s">
        <v>33120</v>
      </c>
      <c r="Q5890" s="3" t="s">
        <v>690</v>
      </c>
      <c r="R5890" s="3" t="s">
        <v>33121</v>
      </c>
      <c r="S5890" s="3" t="s">
        <v>14716</v>
      </c>
      <c r="T5890" s="3" t="s">
        <v>33122</v>
      </c>
      <c r="U5890" s="3" t="s">
        <v>27295</v>
      </c>
      <c r="V5890" s="3" t="s">
        <v>890</v>
      </c>
      <c r="W5890" s="3" t="s">
        <v>3876</v>
      </c>
      <c r="X5890" s="3" t="s">
        <v>465</v>
      </c>
      <c r="Y5890" s="4">
        <v>441.5</v>
      </c>
      <c r="Z5890" s="4">
        <v>352.58572308</v>
      </c>
      <c r="AA5890" s="4">
        <f t="shared" si="552"/>
        <v>2.6308</v>
      </c>
      <c r="AB5890" s="4">
        <v>10911801</v>
      </c>
      <c r="AC5890" s="4">
        <v>0.323123307582314</v>
      </c>
      <c r="AD5890" s="3">
        <v>1</v>
      </c>
      <c r="AE5890" s="3">
        <v>0</v>
      </c>
      <c r="AF5890" s="3">
        <f t="shared" si="557"/>
        <v>0</v>
      </c>
      <c r="AG5890" s="6">
        <f t="shared" si="553"/>
        <v>0</v>
      </c>
      <c r="AH5890" s="4">
        <f t="shared" si="554"/>
        <v>0</v>
      </c>
      <c r="AI5890" s="4">
        <v>104.643215</v>
      </c>
      <c r="AJ5890" s="4">
        <v>28.751768</v>
      </c>
      <c r="AK5890" s="4">
        <v>1</v>
      </c>
      <c r="AL5890" s="4">
        <v>2013</v>
      </c>
      <c r="AM5890" s="4">
        <v>0</v>
      </c>
      <c r="AN5890" s="1">
        <f t="shared" si="555"/>
        <v>0</v>
      </c>
      <c r="AO5890" s="1">
        <f t="shared" si="556"/>
        <v>0</v>
      </c>
    </row>
    <row r="5891" s="1" customFormat="1" spans="1:41">
      <c r="A5891">
        <v>2014</v>
      </c>
      <c r="B5891" t="s">
        <v>31651</v>
      </c>
      <c r="C5891" s="2">
        <v>511500</v>
      </c>
      <c r="D5891" t="s">
        <v>33058</v>
      </c>
      <c r="E5891">
        <v>14438115</v>
      </c>
      <c r="F5891">
        <v>33596131.24</v>
      </c>
      <c r="G5891">
        <v>2.32690564107572</v>
      </c>
      <c r="H5891">
        <v>0.08333506</v>
      </c>
      <c r="I5891">
        <v>0.026526</v>
      </c>
      <c r="J5891">
        <v>0.006949</v>
      </c>
      <c r="K5891">
        <v>0.0132</v>
      </c>
      <c r="L5891">
        <v>0.004614</v>
      </c>
      <c r="M5891">
        <v>0.001764</v>
      </c>
      <c r="N5891">
        <v>0.022388</v>
      </c>
      <c r="O5891">
        <v>0.015628</v>
      </c>
      <c r="P5891" s="3" t="s">
        <v>33123</v>
      </c>
      <c r="Q5891" s="3" t="s">
        <v>25196</v>
      </c>
      <c r="R5891" s="3" t="s">
        <v>33124</v>
      </c>
      <c r="S5891" s="3" t="s">
        <v>33125</v>
      </c>
      <c r="T5891" s="3" t="s">
        <v>33126</v>
      </c>
      <c r="U5891" s="3" t="s">
        <v>33127</v>
      </c>
      <c r="V5891" s="3" t="s">
        <v>3239</v>
      </c>
      <c r="W5891" s="3" t="s">
        <v>2277</v>
      </c>
      <c r="X5891" s="3" t="s">
        <v>3060</v>
      </c>
      <c r="Y5891" s="4">
        <v>441.5</v>
      </c>
      <c r="Z5891" s="4">
        <v>445.06766175</v>
      </c>
      <c r="AA5891" s="4">
        <f t="shared" ref="AA5891:AA5954" si="558">ROUND(F5891/P5891,4)</f>
        <v>2.3804</v>
      </c>
      <c r="AB5891" s="4">
        <v>12427582</v>
      </c>
      <c r="AC5891" s="4">
        <v>0.358128927855797</v>
      </c>
      <c r="AD5891" s="3">
        <v>1</v>
      </c>
      <c r="AE5891" s="3">
        <v>0</v>
      </c>
      <c r="AF5891" s="3">
        <f t="shared" si="557"/>
        <v>0</v>
      </c>
      <c r="AG5891" s="6">
        <f t="shared" ref="AG5891:AG5954" si="559">IF(OR(D5891="北京市",D5891="上海市",D5891="天津市",D5891="重庆市",D5891="深圳市",D5891="广州市",D5891="武汉市"),1,0)</f>
        <v>0</v>
      </c>
      <c r="AH5891" s="4">
        <f t="shared" ref="AH5891:AH5954" si="560">AF5891*AG5891</f>
        <v>0</v>
      </c>
      <c r="AI5891" s="4">
        <v>104.643215</v>
      </c>
      <c r="AJ5891" s="4">
        <v>28.751768</v>
      </c>
      <c r="AK5891" s="4">
        <v>1</v>
      </c>
      <c r="AL5891" s="4">
        <v>2014</v>
      </c>
      <c r="AM5891" s="4">
        <v>0</v>
      </c>
      <c r="AN5891" s="1">
        <f t="shared" ref="AN5891:AN5954" si="561">IF(OR(D5891="湖州市",D5891="衢州市",D5891="广州市",D5891="哈密市",D5891="昌吉市",D5891="克拉玛依市",D5891="贵阳市",D5891="南昌市"),1,0)</f>
        <v>0</v>
      </c>
      <c r="AO5891" s="1">
        <f t="shared" ref="AO5891:AO5954" si="562">AM5891*AN5891</f>
        <v>0</v>
      </c>
    </row>
    <row r="5892" s="1" customFormat="1" spans="1:41">
      <c r="A5892">
        <v>2015</v>
      </c>
      <c r="B5892" t="s">
        <v>31651</v>
      </c>
      <c r="C5892" s="2">
        <v>511500</v>
      </c>
      <c r="D5892" t="s">
        <v>33058</v>
      </c>
      <c r="E5892">
        <v>15259043</v>
      </c>
      <c r="F5892">
        <v>30082500.18</v>
      </c>
      <c r="G5892">
        <v>1.97145392276567</v>
      </c>
      <c r="H5892">
        <v>0.14738054</v>
      </c>
      <c r="I5892">
        <v>0.053191</v>
      </c>
      <c r="J5892">
        <v>0.015774</v>
      </c>
      <c r="K5892">
        <v>0.025868</v>
      </c>
      <c r="L5892">
        <v>0.010257</v>
      </c>
      <c r="M5892">
        <v>0.001291</v>
      </c>
      <c r="N5892">
        <v>0.029197</v>
      </c>
      <c r="O5892">
        <v>0.011228</v>
      </c>
      <c r="P5892" s="3" t="s">
        <v>33128</v>
      </c>
      <c r="Q5892" s="3" t="s">
        <v>260</v>
      </c>
      <c r="R5892" s="3" t="s">
        <v>33129</v>
      </c>
      <c r="S5892" s="3" t="s">
        <v>33130</v>
      </c>
      <c r="T5892" s="3" t="s">
        <v>33131</v>
      </c>
      <c r="U5892" s="3" t="s">
        <v>33132</v>
      </c>
      <c r="V5892" s="3" t="s">
        <v>2282</v>
      </c>
      <c r="W5892" s="3" t="s">
        <v>118</v>
      </c>
      <c r="X5892" s="3" t="s">
        <v>958</v>
      </c>
      <c r="Y5892" s="4">
        <v>444.1</v>
      </c>
      <c r="Z5892" s="4">
        <v>453.3253032</v>
      </c>
      <c r="AA5892" s="4">
        <f t="shared" si="558"/>
        <v>2.0463</v>
      </c>
      <c r="AB5892" s="4">
        <v>13428937</v>
      </c>
      <c r="AC5892" s="4">
        <v>0.337573482696359</v>
      </c>
      <c r="AD5892" s="3">
        <v>1</v>
      </c>
      <c r="AE5892" s="3">
        <v>0</v>
      </c>
      <c r="AF5892" s="3">
        <f t="shared" si="557"/>
        <v>0</v>
      </c>
      <c r="AG5892" s="6">
        <f t="shared" si="559"/>
        <v>0</v>
      </c>
      <c r="AH5892" s="4">
        <f t="shared" si="560"/>
        <v>0</v>
      </c>
      <c r="AI5892" s="4">
        <v>104.643215</v>
      </c>
      <c r="AJ5892" s="4">
        <v>28.751768</v>
      </c>
      <c r="AK5892" s="4">
        <v>1</v>
      </c>
      <c r="AL5892" s="4">
        <v>2015</v>
      </c>
      <c r="AM5892" s="4">
        <v>0</v>
      </c>
      <c r="AN5892" s="1">
        <f t="shared" si="561"/>
        <v>0</v>
      </c>
      <c r="AO5892" s="1">
        <f t="shared" si="562"/>
        <v>0</v>
      </c>
    </row>
    <row r="5893" s="1" customFormat="1" spans="1:41">
      <c r="A5893">
        <v>2016</v>
      </c>
      <c r="B5893" t="s">
        <v>31651</v>
      </c>
      <c r="C5893" s="2">
        <v>511500</v>
      </c>
      <c r="D5893" t="s">
        <v>33058</v>
      </c>
      <c r="E5893">
        <v>16530529</v>
      </c>
      <c r="F5893">
        <v>30040429.05</v>
      </c>
      <c r="G5893">
        <v>1.81726967418889</v>
      </c>
      <c r="H5893">
        <v>0.11151755</v>
      </c>
      <c r="I5893">
        <v>0.030167</v>
      </c>
      <c r="J5893">
        <v>0.008398</v>
      </c>
      <c r="K5893">
        <v>0.013516</v>
      </c>
      <c r="L5893">
        <v>0.004859</v>
      </c>
      <c r="M5893">
        <v>0.003394</v>
      </c>
      <c r="N5893">
        <v>0.038135</v>
      </c>
      <c r="O5893">
        <v>0.025352</v>
      </c>
      <c r="P5893" s="3" t="s">
        <v>33133</v>
      </c>
      <c r="Q5893" s="3" t="s">
        <v>605</v>
      </c>
      <c r="R5893" s="3" t="s">
        <v>31954</v>
      </c>
      <c r="S5893" s="3" t="s">
        <v>33134</v>
      </c>
      <c r="T5893" s="3" t="s">
        <v>33135</v>
      </c>
      <c r="U5893" s="3" t="s">
        <v>33136</v>
      </c>
      <c r="V5893" s="3" t="s">
        <v>770</v>
      </c>
      <c r="W5893" s="3" t="s">
        <v>883</v>
      </c>
      <c r="X5893" s="3" t="s">
        <v>1612</v>
      </c>
      <c r="Y5893" s="4">
        <v>447.6</v>
      </c>
      <c r="Z5893" s="4">
        <v>554.04591672</v>
      </c>
      <c r="AA5893" s="4">
        <f t="shared" si="558"/>
        <v>1.8664</v>
      </c>
      <c r="AB5893" s="4">
        <v>14438115</v>
      </c>
      <c r="AC5893" s="4">
        <v>0.383738401252518</v>
      </c>
      <c r="AD5893" s="3">
        <v>1</v>
      </c>
      <c r="AE5893" s="3">
        <v>0</v>
      </c>
      <c r="AF5893" s="3">
        <f t="shared" si="557"/>
        <v>0</v>
      </c>
      <c r="AG5893" s="6">
        <f t="shared" si="559"/>
        <v>0</v>
      </c>
      <c r="AH5893" s="4">
        <f t="shared" si="560"/>
        <v>0</v>
      </c>
      <c r="AI5893" s="4">
        <v>104.643215</v>
      </c>
      <c r="AJ5893" s="4">
        <v>28.751768</v>
      </c>
      <c r="AK5893" s="4">
        <v>1</v>
      </c>
      <c r="AL5893" s="4">
        <v>2016</v>
      </c>
      <c r="AM5893" s="4">
        <v>0</v>
      </c>
      <c r="AN5893" s="1">
        <f t="shared" si="561"/>
        <v>0</v>
      </c>
      <c r="AO5893" s="1">
        <f t="shared" si="562"/>
        <v>0</v>
      </c>
    </row>
    <row r="5894" s="1" customFormat="1" spans="1:41">
      <c r="A5894">
        <v>2017</v>
      </c>
      <c r="B5894" t="s">
        <v>31651</v>
      </c>
      <c r="C5894" s="2">
        <v>511500</v>
      </c>
      <c r="D5894" t="s">
        <v>33058</v>
      </c>
      <c r="E5894">
        <v>18472300</v>
      </c>
      <c r="F5894">
        <v>29982549.2</v>
      </c>
      <c r="G5894">
        <v>1.62310861127201</v>
      </c>
      <c r="H5894">
        <v>0.12305381</v>
      </c>
      <c r="I5894">
        <v>0.0348</v>
      </c>
      <c r="J5894">
        <v>0.008149</v>
      </c>
      <c r="K5894">
        <v>0.015846</v>
      </c>
      <c r="L5894">
        <v>0.003556</v>
      </c>
      <c r="M5894">
        <v>0.007249</v>
      </c>
      <c r="N5894">
        <v>0.036942</v>
      </c>
      <c r="O5894">
        <v>0.025453</v>
      </c>
      <c r="P5894" s="3" t="s">
        <v>33137</v>
      </c>
      <c r="Q5894" s="3" t="s">
        <v>699</v>
      </c>
      <c r="R5894" s="3" t="s">
        <v>33138</v>
      </c>
      <c r="S5894" s="3" t="s">
        <v>33139</v>
      </c>
      <c r="T5894" s="3" t="s">
        <v>33140</v>
      </c>
      <c r="U5894" s="3" t="s">
        <v>33141</v>
      </c>
      <c r="V5894" s="3" t="s">
        <v>1078</v>
      </c>
      <c r="W5894" s="3" t="s">
        <v>705</v>
      </c>
      <c r="X5894" s="3" t="s">
        <v>3024</v>
      </c>
      <c r="Y5894" s="4">
        <v>450.8</v>
      </c>
      <c r="Z5894" s="4">
        <v>402.14402628</v>
      </c>
      <c r="AA5894" s="4">
        <f t="shared" si="558"/>
        <v>1.6101</v>
      </c>
      <c r="AB5894" s="4">
        <v>15259043</v>
      </c>
      <c r="AC5894" s="4">
        <v>0.263544723138928</v>
      </c>
      <c r="AD5894" s="3">
        <v>1</v>
      </c>
      <c r="AE5894" s="3">
        <v>0</v>
      </c>
      <c r="AF5894" s="3">
        <f t="shared" si="557"/>
        <v>0</v>
      </c>
      <c r="AG5894" s="6">
        <f t="shared" si="559"/>
        <v>0</v>
      </c>
      <c r="AH5894" s="4">
        <f t="shared" si="560"/>
        <v>0</v>
      </c>
      <c r="AI5894" s="4">
        <v>104.643215</v>
      </c>
      <c r="AJ5894" s="4">
        <v>28.751768</v>
      </c>
      <c r="AK5894" s="4">
        <v>1</v>
      </c>
      <c r="AL5894" s="4">
        <v>2017</v>
      </c>
      <c r="AM5894" s="4">
        <v>0</v>
      </c>
      <c r="AN5894" s="1">
        <f t="shared" si="561"/>
        <v>0</v>
      </c>
      <c r="AO5894" s="1">
        <f t="shared" si="562"/>
        <v>0</v>
      </c>
    </row>
    <row r="5895" s="1" customFormat="1" spans="1:41">
      <c r="A5895">
        <v>2018</v>
      </c>
      <c r="B5895" t="s">
        <v>31651</v>
      </c>
      <c r="C5895" s="2">
        <v>511500</v>
      </c>
      <c r="D5895" t="s">
        <v>33058</v>
      </c>
      <c r="E5895">
        <v>20263707</v>
      </c>
      <c r="F5895">
        <v>30273473.11</v>
      </c>
      <c r="G5895">
        <v>1.49397507129372</v>
      </c>
      <c r="H5895">
        <v>0.13960564</v>
      </c>
      <c r="I5895">
        <v>0.046642</v>
      </c>
      <c r="J5895">
        <v>0.013554</v>
      </c>
      <c r="K5895">
        <v>0.022837</v>
      </c>
      <c r="L5895">
        <v>0.007771</v>
      </c>
      <c r="M5895">
        <v>0.002481</v>
      </c>
      <c r="N5895">
        <v>0.039145</v>
      </c>
      <c r="O5895">
        <v>0.01375</v>
      </c>
      <c r="P5895" s="3" t="s">
        <v>33142</v>
      </c>
      <c r="Q5895" s="3" t="s">
        <v>269</v>
      </c>
      <c r="R5895" s="3" t="s">
        <v>33143</v>
      </c>
      <c r="S5895" s="3" t="s">
        <v>33144</v>
      </c>
      <c r="T5895" s="3" t="s">
        <v>33145</v>
      </c>
      <c r="U5895" s="3" t="s">
        <v>33146</v>
      </c>
      <c r="V5895" s="3" t="s">
        <v>1349</v>
      </c>
      <c r="W5895" s="3" t="s">
        <v>2359</v>
      </c>
      <c r="X5895" s="3" t="s">
        <v>258</v>
      </c>
      <c r="Y5895" s="4">
        <v>453.8</v>
      </c>
      <c r="Z5895" s="4">
        <v>625.6555467</v>
      </c>
      <c r="AA5895" s="4">
        <f t="shared" si="558"/>
        <v>1.2886</v>
      </c>
      <c r="AB5895" s="4">
        <v>16530529</v>
      </c>
      <c r="AC5895" s="4">
        <v>0.378484891015889</v>
      </c>
      <c r="AD5895" s="3">
        <v>1</v>
      </c>
      <c r="AE5895" s="3">
        <v>0</v>
      </c>
      <c r="AF5895" s="3">
        <f t="shared" si="557"/>
        <v>0</v>
      </c>
      <c r="AG5895" s="6">
        <f t="shared" si="559"/>
        <v>0</v>
      </c>
      <c r="AH5895" s="4">
        <f t="shared" si="560"/>
        <v>0</v>
      </c>
      <c r="AI5895" s="4">
        <v>104.643215</v>
      </c>
      <c r="AJ5895" s="4">
        <v>28.751768</v>
      </c>
      <c r="AK5895" s="4">
        <v>1</v>
      </c>
      <c r="AL5895" s="4">
        <v>2018</v>
      </c>
      <c r="AM5895" s="4">
        <v>0</v>
      </c>
      <c r="AN5895" s="1">
        <f t="shared" si="561"/>
        <v>0</v>
      </c>
      <c r="AO5895" s="1">
        <f t="shared" si="562"/>
        <v>0</v>
      </c>
    </row>
    <row r="5896" s="1" customFormat="1" spans="1:41">
      <c r="A5896">
        <v>2019</v>
      </c>
      <c r="B5896" t="s">
        <v>31651</v>
      </c>
      <c r="C5896" s="2">
        <v>511500</v>
      </c>
      <c r="D5896" t="s">
        <v>33058</v>
      </c>
      <c r="E5896">
        <v>26020000</v>
      </c>
      <c r="F5896">
        <v>30288678.73</v>
      </c>
      <c r="G5896">
        <v>1.16405375595696</v>
      </c>
      <c r="H5896">
        <v>0.14609427</v>
      </c>
      <c r="I5896">
        <v>0.04247</v>
      </c>
      <c r="J5896">
        <v>0.01198</v>
      </c>
      <c r="K5896">
        <v>0.017926</v>
      </c>
      <c r="L5896">
        <v>0.006732</v>
      </c>
      <c r="M5896">
        <v>0.005832</v>
      </c>
      <c r="N5896">
        <v>0.053229</v>
      </c>
      <c r="O5896">
        <v>0.018409</v>
      </c>
      <c r="P5896" s="3" t="s">
        <v>33147</v>
      </c>
      <c r="Q5896" s="3" t="s">
        <v>18887</v>
      </c>
      <c r="R5896" s="3" t="s">
        <v>33148</v>
      </c>
      <c r="S5896" s="3" t="s">
        <v>33149</v>
      </c>
      <c r="T5896" s="3" t="s">
        <v>33150</v>
      </c>
      <c r="U5896" s="3" t="s">
        <v>33151</v>
      </c>
      <c r="V5896" s="3" t="s">
        <v>469</v>
      </c>
      <c r="W5896" s="3" t="s">
        <v>2359</v>
      </c>
      <c r="X5896" s="3" t="s">
        <v>2635</v>
      </c>
      <c r="Y5896" s="4">
        <v>456.9</v>
      </c>
      <c r="Z5896" s="4">
        <v>640.05458391</v>
      </c>
      <c r="AA5896" s="4">
        <f t="shared" si="558"/>
        <v>1.1503</v>
      </c>
      <c r="AB5896" s="4">
        <v>18472300</v>
      </c>
      <c r="AC5896" s="4">
        <v>0.346494255674713</v>
      </c>
      <c r="AD5896" s="3">
        <v>1</v>
      </c>
      <c r="AE5896" s="3">
        <v>0</v>
      </c>
      <c r="AF5896" s="3">
        <f t="shared" si="557"/>
        <v>0</v>
      </c>
      <c r="AG5896" s="6">
        <f t="shared" si="559"/>
        <v>0</v>
      </c>
      <c r="AH5896" s="4">
        <f t="shared" si="560"/>
        <v>0</v>
      </c>
      <c r="AI5896" s="4">
        <v>104.643215</v>
      </c>
      <c r="AJ5896" s="4">
        <v>28.751768</v>
      </c>
      <c r="AK5896" s="4">
        <v>1</v>
      </c>
      <c r="AL5896" s="4">
        <v>2019</v>
      </c>
      <c r="AM5896" s="4">
        <v>0</v>
      </c>
      <c r="AN5896" s="1">
        <f t="shared" si="561"/>
        <v>0</v>
      </c>
      <c r="AO5896" s="1">
        <f t="shared" si="562"/>
        <v>0</v>
      </c>
    </row>
    <row r="5897" s="1" customFormat="1" spans="1:41">
      <c r="A5897">
        <v>2020</v>
      </c>
      <c r="B5897" t="s">
        <v>31651</v>
      </c>
      <c r="C5897" s="2">
        <v>511500</v>
      </c>
      <c r="D5897" t="s">
        <v>33058</v>
      </c>
      <c r="E5897">
        <v>28020000</v>
      </c>
      <c r="F5897">
        <v>30621814.07</v>
      </c>
      <c r="G5897">
        <v>1.09285560563883</v>
      </c>
      <c r="H5897">
        <v>0.17259078</v>
      </c>
      <c r="I5897">
        <v>0.057123</v>
      </c>
      <c r="J5897">
        <v>0.016477</v>
      </c>
      <c r="K5897">
        <v>0.024586</v>
      </c>
      <c r="L5897">
        <v>0.007563</v>
      </c>
      <c r="M5897">
        <v>0.008498</v>
      </c>
      <c r="N5897">
        <v>0.031528</v>
      </c>
      <c r="O5897">
        <v>0.021766</v>
      </c>
      <c r="P5897" s="3" t="s">
        <v>33152</v>
      </c>
      <c r="Q5897" s="3" t="s">
        <v>46</v>
      </c>
      <c r="R5897" s="3" t="s">
        <v>33153</v>
      </c>
      <c r="S5897" s="3" t="s">
        <v>33154</v>
      </c>
      <c r="T5897" s="3" t="s">
        <v>33155</v>
      </c>
      <c r="U5897" s="3" t="s">
        <v>33156</v>
      </c>
      <c r="V5897" s="3" t="s">
        <v>85</v>
      </c>
      <c r="W5897" s="3" t="s">
        <v>992</v>
      </c>
      <c r="X5897" s="3" t="s">
        <v>2404</v>
      </c>
      <c r="Y5897" s="4">
        <v>459.1</v>
      </c>
      <c r="Z5897" s="4">
        <v>734.20330728</v>
      </c>
      <c r="AA5897" s="4">
        <f t="shared" si="558"/>
        <v>1.0694</v>
      </c>
      <c r="AB5897" s="4">
        <v>20263707</v>
      </c>
      <c r="AC5897" s="4">
        <v>0.362324281179154</v>
      </c>
      <c r="AD5897" s="3">
        <v>1</v>
      </c>
      <c r="AE5897" s="3">
        <v>0</v>
      </c>
      <c r="AF5897" s="3">
        <f t="shared" si="557"/>
        <v>0</v>
      </c>
      <c r="AG5897" s="6">
        <f t="shared" si="559"/>
        <v>0</v>
      </c>
      <c r="AH5897" s="4">
        <f t="shared" si="560"/>
        <v>0</v>
      </c>
      <c r="AI5897" s="4">
        <v>104.643215</v>
      </c>
      <c r="AJ5897" s="4">
        <v>28.751768</v>
      </c>
      <c r="AK5897" s="4">
        <v>1</v>
      </c>
      <c r="AL5897" s="4">
        <v>2020</v>
      </c>
      <c r="AM5897" s="4">
        <v>0</v>
      </c>
      <c r="AN5897" s="1">
        <f t="shared" si="561"/>
        <v>0</v>
      </c>
      <c r="AO5897" s="1">
        <f t="shared" si="562"/>
        <v>0</v>
      </c>
    </row>
    <row r="5898" s="1" customFormat="1" spans="1:41">
      <c r="A5898">
        <v>2021</v>
      </c>
      <c r="B5898" t="s">
        <v>31651</v>
      </c>
      <c r="C5898" s="2">
        <v>511500</v>
      </c>
      <c r="D5898" t="s">
        <v>33058</v>
      </c>
      <c r="E5898">
        <v>31480000</v>
      </c>
      <c r="F5898">
        <v>31896550.23</v>
      </c>
      <c r="G5898">
        <v>1.0132322182338</v>
      </c>
      <c r="H5898">
        <v>0.14618996</v>
      </c>
      <c r="I5898">
        <v>0.048467</v>
      </c>
      <c r="J5898">
        <v>0.013081</v>
      </c>
      <c r="K5898">
        <v>0.023249</v>
      </c>
      <c r="L5898">
        <v>0.00695</v>
      </c>
      <c r="M5898">
        <v>0.005187</v>
      </c>
      <c r="N5898">
        <v>0.039872</v>
      </c>
      <c r="O5898">
        <v>0.014237</v>
      </c>
      <c r="P5898" s="3" t="s">
        <v>33157</v>
      </c>
      <c r="Q5898" s="3" t="s">
        <v>477</v>
      </c>
      <c r="R5898" s="3" t="s">
        <v>33158</v>
      </c>
      <c r="S5898" s="3" t="s">
        <v>33159</v>
      </c>
      <c r="T5898" s="3" t="s">
        <v>33160</v>
      </c>
      <c r="U5898" s="3" t="s">
        <v>33161</v>
      </c>
      <c r="V5898" s="3" t="s">
        <v>1869</v>
      </c>
      <c r="W5898" s="3" t="s">
        <v>891</v>
      </c>
      <c r="X5898" s="3" t="s">
        <v>1350</v>
      </c>
      <c r="Y5898" s="4">
        <v>460.5</v>
      </c>
      <c r="Z5898" s="4">
        <v>750.46787217</v>
      </c>
      <c r="AA5898" s="4">
        <f t="shared" si="558"/>
        <v>0.9794</v>
      </c>
      <c r="AB5898" s="4">
        <v>26020000</v>
      </c>
      <c r="AC5898" s="4">
        <v>0.288419628043812</v>
      </c>
      <c r="AD5898" s="3">
        <v>1</v>
      </c>
      <c r="AE5898" s="3">
        <v>0</v>
      </c>
      <c r="AF5898" s="3">
        <f t="shared" si="557"/>
        <v>0</v>
      </c>
      <c r="AG5898" s="6">
        <f t="shared" si="559"/>
        <v>0</v>
      </c>
      <c r="AH5898" s="4">
        <f t="shared" si="560"/>
        <v>0</v>
      </c>
      <c r="AI5898" s="4">
        <v>104.643215</v>
      </c>
      <c r="AJ5898" s="4">
        <v>28.751768</v>
      </c>
      <c r="AK5898" s="4">
        <v>1</v>
      </c>
      <c r="AL5898" s="4">
        <v>2021</v>
      </c>
      <c r="AM5898" s="4">
        <v>0</v>
      </c>
      <c r="AN5898" s="1">
        <f t="shared" si="561"/>
        <v>0</v>
      </c>
      <c r="AO5898" s="1">
        <f t="shared" si="562"/>
        <v>0</v>
      </c>
    </row>
    <row r="5899" s="1" customFormat="1" spans="1:41">
      <c r="A5899">
        <v>2022</v>
      </c>
      <c r="B5899" t="s">
        <v>31651</v>
      </c>
      <c r="C5899" s="2">
        <v>511500</v>
      </c>
      <c r="D5899" t="s">
        <v>33058</v>
      </c>
      <c r="E5899">
        <v>34280000</v>
      </c>
      <c r="F5899">
        <v>30852171.43</v>
      </c>
      <c r="G5899">
        <v>0.900005000875146</v>
      </c>
      <c r="H5899">
        <v>0.14400096</v>
      </c>
      <c r="I5899">
        <v>0.040814</v>
      </c>
      <c r="J5899">
        <v>0.010958</v>
      </c>
      <c r="K5899">
        <v>0.018986</v>
      </c>
      <c r="L5899">
        <v>0.00576</v>
      </c>
      <c r="M5899">
        <v>0.00511</v>
      </c>
      <c r="N5899">
        <v>0.058718</v>
      </c>
      <c r="O5899">
        <v>0.019669</v>
      </c>
      <c r="P5899" s="3" t="s">
        <v>33162</v>
      </c>
      <c r="Q5899" s="3" t="s">
        <v>55</v>
      </c>
      <c r="R5899" s="3" t="s">
        <v>33163</v>
      </c>
      <c r="S5899" s="3" t="s">
        <v>33164</v>
      </c>
      <c r="T5899" s="3" t="s">
        <v>33165</v>
      </c>
      <c r="U5899" s="3" t="s">
        <v>33166</v>
      </c>
      <c r="V5899" s="3" t="s">
        <v>146</v>
      </c>
      <c r="W5899" s="3" t="s">
        <v>2348</v>
      </c>
      <c r="X5899" s="3" t="s">
        <v>3293</v>
      </c>
      <c r="Y5899" s="4">
        <v>461.8</v>
      </c>
      <c r="Z5899" s="4">
        <v>1241.34203473</v>
      </c>
      <c r="AA5899" s="4">
        <f t="shared" si="558"/>
        <v>0.8794</v>
      </c>
      <c r="AB5899" s="4">
        <v>28020000</v>
      </c>
      <c r="AC5899" s="4">
        <v>0.443019998119201</v>
      </c>
      <c r="AD5899" s="3">
        <v>1</v>
      </c>
      <c r="AE5899" s="3">
        <v>0</v>
      </c>
      <c r="AF5899" s="3">
        <f t="shared" si="557"/>
        <v>0</v>
      </c>
      <c r="AG5899" s="6">
        <f t="shared" si="559"/>
        <v>0</v>
      </c>
      <c r="AH5899" s="4">
        <f t="shared" si="560"/>
        <v>0</v>
      </c>
      <c r="AI5899" s="4">
        <v>104.643215</v>
      </c>
      <c r="AJ5899" s="4">
        <v>28.751768</v>
      </c>
      <c r="AK5899" s="4">
        <v>1</v>
      </c>
      <c r="AL5899" s="4">
        <v>2022</v>
      </c>
      <c r="AM5899" s="4">
        <v>0</v>
      </c>
      <c r="AN5899" s="1">
        <f t="shared" si="561"/>
        <v>0</v>
      </c>
      <c r="AO5899" s="1">
        <f t="shared" si="562"/>
        <v>0</v>
      </c>
    </row>
    <row r="5900" s="1" customFormat="1" spans="1:41">
      <c r="A5900">
        <v>2023</v>
      </c>
      <c r="B5900" t="s">
        <v>31651</v>
      </c>
      <c r="C5900" s="2">
        <v>511500</v>
      </c>
      <c r="D5900" t="s">
        <v>33058</v>
      </c>
      <c r="E5900">
        <v>38070000</v>
      </c>
      <c r="F5900">
        <v>30900290.1</v>
      </c>
      <c r="G5900">
        <v>0.811670346729709</v>
      </c>
      <c r="H5900">
        <v>0.1652902</v>
      </c>
      <c r="I5900">
        <v>0.03536</v>
      </c>
      <c r="J5900">
        <v>0.011034</v>
      </c>
      <c r="K5900">
        <v>0.016922</v>
      </c>
      <c r="L5900">
        <v>0.00677</v>
      </c>
      <c r="M5900">
        <v>0.007232</v>
      </c>
      <c r="N5900">
        <v>0.079763</v>
      </c>
      <c r="O5900">
        <v>0.027301</v>
      </c>
      <c r="P5900" s="3" t="s">
        <v>33167</v>
      </c>
      <c r="Q5900" s="3" t="s">
        <v>163</v>
      </c>
      <c r="R5900" s="3" t="s">
        <v>33168</v>
      </c>
      <c r="S5900" s="3" t="s">
        <v>33169</v>
      </c>
      <c r="T5900" s="3" t="s">
        <v>33170</v>
      </c>
      <c r="U5900" s="3" t="s">
        <v>33171</v>
      </c>
      <c r="V5900" s="3" t="s">
        <v>750</v>
      </c>
      <c r="W5900" s="3" t="s">
        <v>891</v>
      </c>
      <c r="X5900" s="3" t="s">
        <v>2396</v>
      </c>
      <c r="Y5900" s="4">
        <v>462.8</v>
      </c>
      <c r="Z5900" s="4">
        <v>1313.8376</v>
      </c>
      <c r="AA5900" s="4">
        <f t="shared" si="558"/>
        <v>0.809</v>
      </c>
      <c r="AB5900" s="4">
        <v>30261600</v>
      </c>
      <c r="AC5900" s="4">
        <v>0.43416</v>
      </c>
      <c r="AD5900" s="3">
        <v>1</v>
      </c>
      <c r="AE5900" s="3">
        <v>0</v>
      </c>
      <c r="AF5900" s="3">
        <f t="shared" si="557"/>
        <v>0</v>
      </c>
      <c r="AG5900" s="6">
        <f t="shared" si="559"/>
        <v>0</v>
      </c>
      <c r="AH5900" s="4">
        <f t="shared" si="560"/>
        <v>0</v>
      </c>
      <c r="AI5900" s="4">
        <v>104.643215</v>
      </c>
      <c r="AJ5900" s="4">
        <v>28.751768</v>
      </c>
      <c r="AK5900" s="4">
        <v>1</v>
      </c>
      <c r="AL5900" s="4">
        <v>2023</v>
      </c>
      <c r="AM5900" s="4">
        <v>0</v>
      </c>
      <c r="AN5900" s="1">
        <f t="shared" si="561"/>
        <v>0</v>
      </c>
      <c r="AO5900" s="1">
        <f t="shared" si="562"/>
        <v>0</v>
      </c>
    </row>
    <row r="5901" s="1" customFormat="1" spans="1:41">
      <c r="A5901">
        <v>2024</v>
      </c>
      <c r="B5901" t="s">
        <v>31651</v>
      </c>
      <c r="C5901" s="2">
        <v>511500</v>
      </c>
      <c r="D5901" t="s">
        <v>33058</v>
      </c>
      <c r="E5901">
        <v>40060000</v>
      </c>
      <c r="F5901">
        <v>30227858.5</v>
      </c>
      <c r="G5901">
        <v>0.754564615576635</v>
      </c>
      <c r="H5901">
        <v>0.18402213</v>
      </c>
      <c r="I5901">
        <v>0.034035</v>
      </c>
      <c r="J5901">
        <v>0.010808</v>
      </c>
      <c r="K5901">
        <v>0.016279</v>
      </c>
      <c r="L5901">
        <v>0.006651</v>
      </c>
      <c r="M5901">
        <v>0.009862</v>
      </c>
      <c r="N5901">
        <v>0.096479</v>
      </c>
      <c r="O5901">
        <v>0.03246</v>
      </c>
      <c r="P5901" s="3" t="s">
        <v>33172</v>
      </c>
      <c r="Q5901" s="3" t="s">
        <v>782</v>
      </c>
      <c r="R5901" s="3" t="s">
        <v>33173</v>
      </c>
      <c r="S5901" s="3" t="s">
        <v>33174</v>
      </c>
      <c r="T5901" s="3" t="s">
        <v>33175</v>
      </c>
      <c r="U5901" s="3" t="s">
        <v>33176</v>
      </c>
      <c r="V5901" s="3" t="s">
        <v>486</v>
      </c>
      <c r="W5901" s="3" t="s">
        <v>1035</v>
      </c>
      <c r="X5901" s="3" t="s">
        <v>3230</v>
      </c>
      <c r="Y5901" s="4">
        <v>461.1</v>
      </c>
      <c r="Z5901" s="4">
        <v>1390.5631</v>
      </c>
      <c r="AA5901" s="4">
        <f t="shared" si="558"/>
        <v>0.7546</v>
      </c>
      <c r="AB5901" s="4">
        <v>32682528</v>
      </c>
      <c r="AC5901" s="4">
        <v>0.425476</v>
      </c>
      <c r="AD5901" s="3">
        <v>1</v>
      </c>
      <c r="AE5901" s="3">
        <v>0</v>
      </c>
      <c r="AF5901" s="3">
        <f t="shared" si="557"/>
        <v>0</v>
      </c>
      <c r="AG5901" s="6">
        <f t="shared" si="559"/>
        <v>0</v>
      </c>
      <c r="AH5901" s="4">
        <f t="shared" si="560"/>
        <v>0</v>
      </c>
      <c r="AI5901" s="4">
        <v>104.643215</v>
      </c>
      <c r="AJ5901" s="4">
        <v>28.751768</v>
      </c>
      <c r="AK5901" s="4">
        <v>1</v>
      </c>
      <c r="AL5901" s="4">
        <v>2024</v>
      </c>
      <c r="AM5901" s="4">
        <v>0</v>
      </c>
      <c r="AN5901" s="1">
        <f t="shared" si="561"/>
        <v>0</v>
      </c>
      <c r="AO5901" s="1">
        <f t="shared" si="562"/>
        <v>0</v>
      </c>
    </row>
    <row r="5902" s="1" customFormat="1" spans="1:41">
      <c r="A5902">
        <v>2000</v>
      </c>
      <c r="B5902" t="s">
        <v>31651</v>
      </c>
      <c r="C5902" s="2">
        <v>511600</v>
      </c>
      <c r="D5902" t="s">
        <v>33177</v>
      </c>
      <c r="E5902">
        <v>1264707</v>
      </c>
      <c r="F5902">
        <v>5700427.03</v>
      </c>
      <c r="G5902">
        <v>4.5073104126094</v>
      </c>
      <c r="H5902">
        <v>0.09021283</v>
      </c>
      <c r="I5902">
        <v>0.027166</v>
      </c>
      <c r="J5902">
        <v>0.006607</v>
      </c>
      <c r="K5902">
        <v>0.013478</v>
      </c>
      <c r="L5902">
        <v>0.003374</v>
      </c>
      <c r="M5902">
        <v>0.003707</v>
      </c>
      <c r="N5902">
        <v>0.028245</v>
      </c>
      <c r="O5902">
        <v>0.017353</v>
      </c>
      <c r="P5902" s="3" t="s">
        <v>27946</v>
      </c>
      <c r="Q5902" s="3" t="s">
        <v>681</v>
      </c>
      <c r="R5902" s="3" t="s">
        <v>33178</v>
      </c>
      <c r="S5902" s="3" t="s">
        <v>33179</v>
      </c>
      <c r="T5902" s="3" t="s">
        <v>33180</v>
      </c>
      <c r="U5902" s="3" t="s">
        <v>33181</v>
      </c>
      <c r="V5902" s="3" t="s">
        <v>1289</v>
      </c>
      <c r="W5902" s="3" t="s">
        <v>5140</v>
      </c>
      <c r="X5902" s="3" t="s">
        <v>1612</v>
      </c>
      <c r="Y5902" s="4">
        <v>437.258837128713</v>
      </c>
      <c r="Z5902" s="4">
        <v>64.615348</v>
      </c>
      <c r="AA5902" s="4">
        <f t="shared" si="558"/>
        <v>4.5695</v>
      </c>
      <c r="AB5902" s="4">
        <v>31480000</v>
      </c>
      <c r="AC5902" s="4">
        <v>0.0205258411689962</v>
      </c>
      <c r="AD5902" s="3">
        <v>1</v>
      </c>
      <c r="AE5902" s="3">
        <v>0</v>
      </c>
      <c r="AF5902" s="3">
        <f t="shared" si="557"/>
        <v>0</v>
      </c>
      <c r="AG5902" s="6">
        <f t="shared" si="559"/>
        <v>0</v>
      </c>
      <c r="AH5902" s="4">
        <f t="shared" si="560"/>
        <v>0</v>
      </c>
      <c r="AI5902" s="4">
        <v>106.633212</v>
      </c>
      <c r="AJ5902" s="4">
        <v>30.455961</v>
      </c>
      <c r="AK5902" s="4">
        <v>1</v>
      </c>
      <c r="AL5902" s="4">
        <v>2000</v>
      </c>
      <c r="AM5902" s="4">
        <v>0</v>
      </c>
      <c r="AN5902" s="1">
        <f t="shared" si="561"/>
        <v>0</v>
      </c>
      <c r="AO5902" s="1">
        <f t="shared" si="562"/>
        <v>0</v>
      </c>
    </row>
    <row r="5903" s="1" customFormat="1" spans="1:41">
      <c r="A5903">
        <v>2001</v>
      </c>
      <c r="B5903" t="s">
        <v>31651</v>
      </c>
      <c r="C5903" s="2">
        <v>511600</v>
      </c>
      <c r="D5903" t="s">
        <v>33177</v>
      </c>
      <c r="E5903">
        <v>1385407</v>
      </c>
      <c r="F5903">
        <v>5705529.99</v>
      </c>
      <c r="G5903">
        <v>4.11830602126307</v>
      </c>
      <c r="H5903">
        <v>0.04824806</v>
      </c>
      <c r="I5903">
        <v>0.014218</v>
      </c>
      <c r="J5903">
        <v>0.002897</v>
      </c>
      <c r="K5903">
        <v>0.006357</v>
      </c>
      <c r="L5903">
        <v>0.002488</v>
      </c>
      <c r="M5903">
        <v>0.002475</v>
      </c>
      <c r="N5903">
        <v>0.019909</v>
      </c>
      <c r="O5903">
        <v>0.009263</v>
      </c>
      <c r="P5903" s="3" t="s">
        <v>33182</v>
      </c>
      <c r="Q5903" s="3" t="s">
        <v>415</v>
      </c>
      <c r="R5903" s="3" t="s">
        <v>33183</v>
      </c>
      <c r="S5903" s="3" t="s">
        <v>33184</v>
      </c>
      <c r="T5903" s="3" t="s">
        <v>33185</v>
      </c>
      <c r="U5903" s="3" t="s">
        <v>14234</v>
      </c>
      <c r="V5903" s="3" t="s">
        <v>9470</v>
      </c>
      <c r="W5903" s="3" t="s">
        <v>4560</v>
      </c>
      <c r="X5903" s="3" t="s">
        <v>1502</v>
      </c>
      <c r="Y5903" s="4">
        <v>441.366194035832</v>
      </c>
      <c r="Z5903" s="4">
        <v>72.4147802</v>
      </c>
      <c r="AA5903" s="4">
        <f t="shared" si="558"/>
        <v>4.3352</v>
      </c>
      <c r="AB5903" s="4">
        <v>34280000</v>
      </c>
      <c r="AC5903" s="4">
        <v>0.0211244983080513</v>
      </c>
      <c r="AD5903" s="3">
        <v>1</v>
      </c>
      <c r="AE5903" s="3">
        <v>0</v>
      </c>
      <c r="AF5903" s="3">
        <f t="shared" si="557"/>
        <v>0</v>
      </c>
      <c r="AG5903" s="6">
        <f t="shared" si="559"/>
        <v>0</v>
      </c>
      <c r="AH5903" s="4">
        <f t="shared" si="560"/>
        <v>0</v>
      </c>
      <c r="AI5903" s="4">
        <v>106.633212</v>
      </c>
      <c r="AJ5903" s="4">
        <v>30.455961</v>
      </c>
      <c r="AK5903" s="4">
        <v>1</v>
      </c>
      <c r="AL5903" s="4">
        <v>2001</v>
      </c>
      <c r="AM5903" s="4">
        <v>0</v>
      </c>
      <c r="AN5903" s="1">
        <f t="shared" si="561"/>
        <v>0</v>
      </c>
      <c r="AO5903" s="1">
        <f t="shared" si="562"/>
        <v>0</v>
      </c>
    </row>
    <row r="5904" s="1" customFormat="1" spans="1:41">
      <c r="A5904">
        <v>2002</v>
      </c>
      <c r="B5904" t="s">
        <v>31651</v>
      </c>
      <c r="C5904" s="2">
        <v>511600</v>
      </c>
      <c r="D5904" t="s">
        <v>33177</v>
      </c>
      <c r="E5904">
        <v>1544405</v>
      </c>
      <c r="F5904">
        <v>6102135.1</v>
      </c>
      <c r="G5904">
        <v>3.95112363661086</v>
      </c>
      <c r="H5904">
        <v>0.05786414</v>
      </c>
      <c r="I5904">
        <v>0.015796</v>
      </c>
      <c r="J5904">
        <v>0.004027</v>
      </c>
      <c r="K5904">
        <v>0.007648</v>
      </c>
      <c r="L5904">
        <v>0.002153</v>
      </c>
      <c r="M5904">
        <v>0.001968</v>
      </c>
      <c r="N5904">
        <v>0.027171</v>
      </c>
      <c r="O5904">
        <v>0.012372</v>
      </c>
      <c r="P5904" s="3" t="s">
        <v>33186</v>
      </c>
      <c r="Q5904" s="3" t="s">
        <v>528</v>
      </c>
      <c r="R5904" s="3" t="s">
        <v>18672</v>
      </c>
      <c r="S5904" s="3" t="s">
        <v>33187</v>
      </c>
      <c r="T5904" s="3" t="s">
        <v>4238</v>
      </c>
      <c r="U5904" s="3" t="s">
        <v>33188</v>
      </c>
      <c r="V5904" s="3" t="s">
        <v>544</v>
      </c>
      <c r="W5904" s="3" t="s">
        <v>33189</v>
      </c>
      <c r="X5904" s="3" t="s">
        <v>6750</v>
      </c>
      <c r="Y5904" s="4">
        <v>441.165787270616</v>
      </c>
      <c r="Z5904" s="4">
        <v>105.2055253</v>
      </c>
      <c r="AA5904" s="4">
        <f t="shared" si="558"/>
        <v>4.1365</v>
      </c>
      <c r="AB5904" s="4">
        <v>739362</v>
      </c>
      <c r="AC5904" s="4">
        <v>1.42292307827559</v>
      </c>
      <c r="AD5904" s="3">
        <v>1</v>
      </c>
      <c r="AE5904" s="3">
        <v>0</v>
      </c>
      <c r="AF5904" s="3">
        <f t="shared" si="557"/>
        <v>0</v>
      </c>
      <c r="AG5904" s="6">
        <f t="shared" si="559"/>
        <v>0</v>
      </c>
      <c r="AH5904" s="4">
        <f t="shared" si="560"/>
        <v>0</v>
      </c>
      <c r="AI5904" s="4">
        <v>106.633212</v>
      </c>
      <c r="AJ5904" s="4">
        <v>30.455961</v>
      </c>
      <c r="AK5904" s="4">
        <v>1</v>
      </c>
      <c r="AL5904" s="4">
        <v>2002</v>
      </c>
      <c r="AM5904" s="4">
        <v>0</v>
      </c>
      <c r="AN5904" s="1">
        <f t="shared" si="561"/>
        <v>0</v>
      </c>
      <c r="AO5904" s="1">
        <f t="shared" si="562"/>
        <v>0</v>
      </c>
    </row>
    <row r="5905" s="1" customFormat="1" spans="1:41">
      <c r="A5905">
        <v>2003</v>
      </c>
      <c r="B5905" t="s">
        <v>31651</v>
      </c>
      <c r="C5905" s="2">
        <v>511600</v>
      </c>
      <c r="D5905" t="s">
        <v>33177</v>
      </c>
      <c r="E5905">
        <v>1763470</v>
      </c>
      <c r="F5905">
        <v>6499338.99</v>
      </c>
      <c r="G5905">
        <v>3.68553986742048</v>
      </c>
      <c r="H5905">
        <v>0.10382187</v>
      </c>
      <c r="I5905">
        <v>0.036171</v>
      </c>
      <c r="J5905">
        <v>0.00852</v>
      </c>
      <c r="K5905">
        <v>0.014562</v>
      </c>
      <c r="L5905">
        <v>0.006583</v>
      </c>
      <c r="M5905">
        <v>0.006506</v>
      </c>
      <c r="N5905">
        <v>0.02181</v>
      </c>
      <c r="O5905">
        <v>0.006563</v>
      </c>
      <c r="P5905" s="3" t="s">
        <v>33190</v>
      </c>
      <c r="Q5905" s="3" t="s">
        <v>740</v>
      </c>
      <c r="R5905" s="3" t="s">
        <v>33191</v>
      </c>
      <c r="S5905" s="3" t="s">
        <v>33192</v>
      </c>
      <c r="T5905" s="3" t="s">
        <v>33193</v>
      </c>
      <c r="U5905" s="3" t="s">
        <v>29901</v>
      </c>
      <c r="V5905" s="3" t="s">
        <v>7522</v>
      </c>
      <c r="W5905" s="3" t="s">
        <v>1323</v>
      </c>
      <c r="X5905" s="3" t="s">
        <v>12394</v>
      </c>
      <c r="Y5905" s="4">
        <v>436.524442009132</v>
      </c>
      <c r="Z5905" s="4">
        <v>133.01614912</v>
      </c>
      <c r="AA5905" s="4">
        <f t="shared" si="558"/>
        <v>3.8218</v>
      </c>
      <c r="AB5905" s="4">
        <v>1385407</v>
      </c>
      <c r="AC5905" s="4">
        <v>0.960123264282626</v>
      </c>
      <c r="AD5905" s="3">
        <v>1</v>
      </c>
      <c r="AE5905" s="3">
        <v>0</v>
      </c>
      <c r="AF5905" s="3">
        <f t="shared" si="557"/>
        <v>0</v>
      </c>
      <c r="AG5905" s="6">
        <f t="shared" si="559"/>
        <v>0</v>
      </c>
      <c r="AH5905" s="4">
        <f t="shared" si="560"/>
        <v>0</v>
      </c>
      <c r="AI5905" s="4">
        <v>106.633212</v>
      </c>
      <c r="AJ5905" s="4">
        <v>30.455961</v>
      </c>
      <c r="AK5905" s="4">
        <v>1</v>
      </c>
      <c r="AL5905" s="4">
        <v>2003</v>
      </c>
      <c r="AM5905" s="4">
        <v>0</v>
      </c>
      <c r="AN5905" s="1">
        <f t="shared" si="561"/>
        <v>0</v>
      </c>
      <c r="AO5905" s="1">
        <f t="shared" si="562"/>
        <v>0</v>
      </c>
    </row>
    <row r="5906" s="1" customFormat="1" spans="1:41">
      <c r="A5906">
        <v>2004</v>
      </c>
      <c r="B5906" t="s">
        <v>31651</v>
      </c>
      <c r="C5906" s="2">
        <v>511600</v>
      </c>
      <c r="D5906" t="s">
        <v>33177</v>
      </c>
      <c r="E5906">
        <v>2175811</v>
      </c>
      <c r="F5906">
        <v>6686029.35</v>
      </c>
      <c r="G5906">
        <v>3.07289068306025</v>
      </c>
      <c r="H5906">
        <v>0.06932112</v>
      </c>
      <c r="I5906">
        <v>0.023355</v>
      </c>
      <c r="J5906">
        <v>0.005293</v>
      </c>
      <c r="K5906">
        <v>0.00949</v>
      </c>
      <c r="L5906">
        <v>0.003969</v>
      </c>
      <c r="M5906">
        <v>0.004603</v>
      </c>
      <c r="N5906">
        <v>0.015331</v>
      </c>
      <c r="O5906">
        <v>0.00885</v>
      </c>
      <c r="P5906" s="3" t="s">
        <v>7761</v>
      </c>
      <c r="Q5906" s="3" t="s">
        <v>3756</v>
      </c>
      <c r="R5906" s="3" t="s">
        <v>33194</v>
      </c>
      <c r="S5906" s="3" t="s">
        <v>21715</v>
      </c>
      <c r="T5906" s="3" t="s">
        <v>33195</v>
      </c>
      <c r="U5906" s="3" t="s">
        <v>33196</v>
      </c>
      <c r="V5906" s="3" t="s">
        <v>33197</v>
      </c>
      <c r="W5906" s="3" t="s">
        <v>818</v>
      </c>
      <c r="X5906" s="3" t="s">
        <v>17635</v>
      </c>
      <c r="Y5906" s="4">
        <v>438.467114537445</v>
      </c>
      <c r="Z5906" s="4">
        <v>148.03613148</v>
      </c>
      <c r="AA5906" s="4">
        <f t="shared" si="558"/>
        <v>3.2456</v>
      </c>
      <c r="AB5906" s="4">
        <v>1544405</v>
      </c>
      <c r="AC5906" s="4">
        <v>0.958531806618083</v>
      </c>
      <c r="AD5906" s="3">
        <v>1</v>
      </c>
      <c r="AE5906" s="3">
        <v>0</v>
      </c>
      <c r="AF5906" s="3">
        <f t="shared" si="557"/>
        <v>0</v>
      </c>
      <c r="AG5906" s="6">
        <f t="shared" si="559"/>
        <v>0</v>
      </c>
      <c r="AH5906" s="4">
        <f t="shared" si="560"/>
        <v>0</v>
      </c>
      <c r="AI5906" s="4">
        <v>106.633212</v>
      </c>
      <c r="AJ5906" s="4">
        <v>30.455961</v>
      </c>
      <c r="AK5906" s="4">
        <v>1</v>
      </c>
      <c r="AL5906" s="4">
        <v>2004</v>
      </c>
      <c r="AM5906" s="4">
        <v>0</v>
      </c>
      <c r="AN5906" s="1">
        <f t="shared" si="561"/>
        <v>0</v>
      </c>
      <c r="AO5906" s="1">
        <f t="shared" si="562"/>
        <v>0</v>
      </c>
    </row>
    <row r="5907" s="1" customFormat="1" spans="1:41">
      <c r="A5907">
        <v>2005</v>
      </c>
      <c r="B5907" t="s">
        <v>31651</v>
      </c>
      <c r="C5907" s="2">
        <v>511600</v>
      </c>
      <c r="D5907" t="s">
        <v>33177</v>
      </c>
      <c r="E5907">
        <v>2463199</v>
      </c>
      <c r="F5907">
        <v>10635186.38</v>
      </c>
      <c r="G5907">
        <v>4.31763181943481</v>
      </c>
      <c r="H5907">
        <v>0.07744068</v>
      </c>
      <c r="I5907">
        <v>0.024636</v>
      </c>
      <c r="J5907">
        <v>0.007066</v>
      </c>
      <c r="K5907">
        <v>0.010923</v>
      </c>
      <c r="L5907">
        <v>0.003823</v>
      </c>
      <c r="M5907">
        <v>0.002823</v>
      </c>
      <c r="N5907">
        <v>0.027613</v>
      </c>
      <c r="O5907">
        <v>0.008698</v>
      </c>
      <c r="P5907" s="3" t="s">
        <v>33198</v>
      </c>
      <c r="Q5907" s="3" t="s">
        <v>903</v>
      </c>
      <c r="R5907" s="3" t="s">
        <v>33199</v>
      </c>
      <c r="S5907" s="3" t="s">
        <v>28046</v>
      </c>
      <c r="T5907" s="3" t="s">
        <v>33200</v>
      </c>
      <c r="U5907" s="3" t="s">
        <v>33201</v>
      </c>
      <c r="V5907" s="3" t="s">
        <v>33202</v>
      </c>
      <c r="W5907" s="3" t="s">
        <v>9631</v>
      </c>
      <c r="X5907" s="3" t="s">
        <v>4493</v>
      </c>
      <c r="Y5907" s="4">
        <v>437.831744728634</v>
      </c>
      <c r="Z5907" s="4">
        <v>153.1613187</v>
      </c>
      <c r="AA5907" s="4">
        <f t="shared" si="558"/>
        <v>4.8516</v>
      </c>
      <c r="AB5907" s="4">
        <v>1763470</v>
      </c>
      <c r="AC5907" s="4">
        <v>0.868522394483603</v>
      </c>
      <c r="AD5907" s="3">
        <v>1</v>
      </c>
      <c r="AE5907" s="3">
        <v>0</v>
      </c>
      <c r="AF5907" s="3">
        <f t="shared" si="557"/>
        <v>0</v>
      </c>
      <c r="AG5907" s="6">
        <f t="shared" si="559"/>
        <v>0</v>
      </c>
      <c r="AH5907" s="4">
        <f t="shared" si="560"/>
        <v>0</v>
      </c>
      <c r="AI5907" s="4">
        <v>106.633212</v>
      </c>
      <c r="AJ5907" s="4">
        <v>30.455961</v>
      </c>
      <c r="AK5907" s="4">
        <v>1</v>
      </c>
      <c r="AL5907" s="4">
        <v>2005</v>
      </c>
      <c r="AM5907" s="4">
        <v>0</v>
      </c>
      <c r="AN5907" s="1">
        <f t="shared" si="561"/>
        <v>0</v>
      </c>
      <c r="AO5907" s="1">
        <f t="shared" si="562"/>
        <v>0</v>
      </c>
    </row>
    <row r="5908" s="1" customFormat="1" spans="1:41">
      <c r="A5908">
        <v>2006</v>
      </c>
      <c r="B5908" t="s">
        <v>31651</v>
      </c>
      <c r="C5908" s="2">
        <v>511600</v>
      </c>
      <c r="D5908" t="s">
        <v>33177</v>
      </c>
      <c r="E5908">
        <v>2811095</v>
      </c>
      <c r="F5908">
        <v>13786289.99</v>
      </c>
      <c r="G5908">
        <v>4.90424193775024</v>
      </c>
      <c r="H5908">
        <v>0.10592288</v>
      </c>
      <c r="I5908">
        <v>0.029423</v>
      </c>
      <c r="J5908">
        <v>0.007244</v>
      </c>
      <c r="K5908">
        <v>0.013426</v>
      </c>
      <c r="L5908">
        <v>0.004139</v>
      </c>
      <c r="M5908">
        <v>0.004613</v>
      </c>
      <c r="N5908">
        <v>0.034074</v>
      </c>
      <c r="O5908">
        <v>0.023458</v>
      </c>
      <c r="P5908" s="3" t="s">
        <v>33203</v>
      </c>
      <c r="Q5908" s="3" t="s">
        <v>857</v>
      </c>
      <c r="R5908" s="3" t="s">
        <v>33204</v>
      </c>
      <c r="S5908" s="3" t="s">
        <v>33205</v>
      </c>
      <c r="T5908" s="3" t="s">
        <v>30736</v>
      </c>
      <c r="U5908" s="3" t="s">
        <v>33206</v>
      </c>
      <c r="V5908" s="3" t="s">
        <v>9446</v>
      </c>
      <c r="W5908" s="3" t="s">
        <v>13030</v>
      </c>
      <c r="X5908" s="3" t="s">
        <v>29087</v>
      </c>
      <c r="Y5908" s="4">
        <v>373.22</v>
      </c>
      <c r="Z5908" s="4">
        <v>150.17238252</v>
      </c>
      <c r="AA5908" s="4">
        <f t="shared" si="558"/>
        <v>5.2853</v>
      </c>
      <c r="AB5908" s="4">
        <v>2175811</v>
      </c>
      <c r="AC5908" s="4">
        <v>0.690190381977111</v>
      </c>
      <c r="AD5908" s="3">
        <v>1</v>
      </c>
      <c r="AE5908" s="3">
        <v>0</v>
      </c>
      <c r="AF5908" s="3">
        <f t="shared" si="557"/>
        <v>0</v>
      </c>
      <c r="AG5908" s="6">
        <f t="shared" si="559"/>
        <v>0</v>
      </c>
      <c r="AH5908" s="4">
        <f t="shared" si="560"/>
        <v>0</v>
      </c>
      <c r="AI5908" s="4">
        <v>106.633212</v>
      </c>
      <c r="AJ5908" s="4">
        <v>30.455961</v>
      </c>
      <c r="AK5908" s="4">
        <v>1</v>
      </c>
      <c r="AL5908" s="4">
        <v>2006</v>
      </c>
      <c r="AM5908" s="4">
        <v>0</v>
      </c>
      <c r="AN5908" s="1">
        <f t="shared" si="561"/>
        <v>0</v>
      </c>
      <c r="AO5908" s="1">
        <f t="shared" si="562"/>
        <v>0</v>
      </c>
    </row>
    <row r="5909" s="1" customFormat="1" spans="1:41">
      <c r="A5909">
        <v>2007</v>
      </c>
      <c r="B5909" t="s">
        <v>31651</v>
      </c>
      <c r="C5909" s="2">
        <v>511600</v>
      </c>
      <c r="D5909" t="s">
        <v>33177</v>
      </c>
      <c r="E5909">
        <v>3388327</v>
      </c>
      <c r="F5909">
        <v>16330487.06</v>
      </c>
      <c r="G5909">
        <v>4.81963135789432</v>
      </c>
      <c r="H5909">
        <v>0.07921874</v>
      </c>
      <c r="I5909">
        <v>0.021868</v>
      </c>
      <c r="J5909">
        <v>0.004758</v>
      </c>
      <c r="K5909">
        <v>0.009488</v>
      </c>
      <c r="L5909">
        <v>0.003934</v>
      </c>
      <c r="M5909">
        <v>0.003689</v>
      </c>
      <c r="N5909">
        <v>0.031494</v>
      </c>
      <c r="O5909">
        <v>0.014873</v>
      </c>
      <c r="P5909" s="3" t="s">
        <v>33207</v>
      </c>
      <c r="Q5909" s="3" t="s">
        <v>1411</v>
      </c>
      <c r="R5909" s="3" t="s">
        <v>33208</v>
      </c>
      <c r="S5909" s="3" t="s">
        <v>33209</v>
      </c>
      <c r="T5909" s="3" t="s">
        <v>33210</v>
      </c>
      <c r="U5909" s="3" t="s">
        <v>33211</v>
      </c>
      <c r="V5909" s="3" t="s">
        <v>26086</v>
      </c>
      <c r="W5909" s="3" t="s">
        <v>2691</v>
      </c>
      <c r="X5909" s="3" t="s">
        <v>10828</v>
      </c>
      <c r="Y5909" s="4">
        <v>373.22</v>
      </c>
      <c r="Z5909" s="4">
        <v>160.38121632</v>
      </c>
      <c r="AA5909" s="4">
        <f t="shared" si="558"/>
        <v>5.1233</v>
      </c>
      <c r="AB5909" s="4">
        <v>2463199</v>
      </c>
      <c r="AC5909" s="4">
        <v>0.651109456929789</v>
      </c>
      <c r="AD5909" s="3">
        <v>1</v>
      </c>
      <c r="AE5909" s="3">
        <v>0</v>
      </c>
      <c r="AF5909" s="3">
        <f t="shared" si="557"/>
        <v>0</v>
      </c>
      <c r="AG5909" s="6">
        <f t="shared" si="559"/>
        <v>0</v>
      </c>
      <c r="AH5909" s="4">
        <f t="shared" si="560"/>
        <v>0</v>
      </c>
      <c r="AI5909" s="4">
        <v>106.633212</v>
      </c>
      <c r="AJ5909" s="4">
        <v>30.455961</v>
      </c>
      <c r="AK5909" s="4">
        <v>1</v>
      </c>
      <c r="AL5909" s="4">
        <v>2007</v>
      </c>
      <c r="AM5909" s="4">
        <v>0</v>
      </c>
      <c r="AN5909" s="1">
        <f t="shared" si="561"/>
        <v>0</v>
      </c>
      <c r="AO5909" s="1">
        <f t="shared" si="562"/>
        <v>0</v>
      </c>
    </row>
    <row r="5910" s="1" customFormat="1" spans="1:41">
      <c r="A5910">
        <v>2008</v>
      </c>
      <c r="B5910" t="s">
        <v>31651</v>
      </c>
      <c r="C5910" s="2">
        <v>511600</v>
      </c>
      <c r="D5910" t="s">
        <v>33177</v>
      </c>
      <c r="E5910">
        <v>4049030</v>
      </c>
      <c r="F5910">
        <v>15082739.64</v>
      </c>
      <c r="G5910">
        <v>3.72502541102437</v>
      </c>
      <c r="H5910">
        <v>0.0782624</v>
      </c>
      <c r="I5910">
        <v>0.023366</v>
      </c>
      <c r="J5910">
        <v>0.005255</v>
      </c>
      <c r="K5910">
        <v>0.011457</v>
      </c>
      <c r="L5910">
        <v>0.003273</v>
      </c>
      <c r="M5910">
        <v>0.003381</v>
      </c>
      <c r="N5910">
        <v>0.027795</v>
      </c>
      <c r="O5910">
        <v>0.014055</v>
      </c>
      <c r="P5910" s="3" t="s">
        <v>33212</v>
      </c>
      <c r="Q5910" s="3" t="s">
        <v>2528</v>
      </c>
      <c r="R5910" s="3" t="s">
        <v>33213</v>
      </c>
      <c r="S5910" s="3" t="s">
        <v>33080</v>
      </c>
      <c r="T5910" s="3" t="s">
        <v>17396</v>
      </c>
      <c r="U5910" s="3" t="s">
        <v>33214</v>
      </c>
      <c r="V5910" s="3" t="s">
        <v>33215</v>
      </c>
      <c r="W5910" s="3" t="s">
        <v>24291</v>
      </c>
      <c r="X5910" s="3" t="s">
        <v>8324</v>
      </c>
      <c r="Y5910" s="4">
        <v>373.22</v>
      </c>
      <c r="Z5910" s="4">
        <v>161.04042112</v>
      </c>
      <c r="AA5910" s="4">
        <f t="shared" si="558"/>
        <v>3.8644</v>
      </c>
      <c r="AB5910" s="4">
        <v>2811095</v>
      </c>
      <c r="AC5910" s="4">
        <v>0.572874346544674</v>
      </c>
      <c r="AD5910" s="3">
        <v>1</v>
      </c>
      <c r="AE5910" s="3">
        <v>0</v>
      </c>
      <c r="AF5910" s="3">
        <f t="shared" si="557"/>
        <v>0</v>
      </c>
      <c r="AG5910" s="6">
        <f t="shared" si="559"/>
        <v>0</v>
      </c>
      <c r="AH5910" s="4">
        <f t="shared" si="560"/>
        <v>0</v>
      </c>
      <c r="AI5910" s="4">
        <v>106.633212</v>
      </c>
      <c r="AJ5910" s="4">
        <v>30.455961</v>
      </c>
      <c r="AK5910" s="4">
        <v>1</v>
      </c>
      <c r="AL5910" s="4">
        <v>2008</v>
      </c>
      <c r="AM5910" s="4">
        <v>0</v>
      </c>
      <c r="AN5910" s="1">
        <f t="shared" si="561"/>
        <v>0</v>
      </c>
      <c r="AO5910" s="1">
        <f t="shared" si="562"/>
        <v>0</v>
      </c>
    </row>
    <row r="5911" s="1" customFormat="1" spans="1:41">
      <c r="A5911">
        <v>2009</v>
      </c>
      <c r="B5911" t="s">
        <v>31651</v>
      </c>
      <c r="C5911" s="2">
        <v>511600</v>
      </c>
      <c r="D5911" t="s">
        <v>33177</v>
      </c>
      <c r="E5911">
        <v>4503368</v>
      </c>
      <c r="F5911">
        <v>14798008.46</v>
      </c>
      <c r="G5911">
        <v>3.28598694577037</v>
      </c>
      <c r="H5911">
        <v>0.08147623</v>
      </c>
      <c r="I5911">
        <v>0.027167</v>
      </c>
      <c r="J5911">
        <v>0.007492</v>
      </c>
      <c r="K5911">
        <v>0.013487</v>
      </c>
      <c r="L5911">
        <v>0.003301</v>
      </c>
      <c r="M5911">
        <v>0.002888</v>
      </c>
      <c r="N5911">
        <v>0.026372</v>
      </c>
      <c r="O5911">
        <v>0.00906</v>
      </c>
      <c r="P5911" s="3" t="s">
        <v>33216</v>
      </c>
      <c r="Q5911" s="3" t="s">
        <v>2008</v>
      </c>
      <c r="R5911" s="3" t="s">
        <v>33217</v>
      </c>
      <c r="S5911" s="3" t="s">
        <v>10415</v>
      </c>
      <c r="T5911" s="3" t="s">
        <v>33218</v>
      </c>
      <c r="U5911" s="3" t="s">
        <v>32304</v>
      </c>
      <c r="V5911" s="3" t="s">
        <v>7380</v>
      </c>
      <c r="W5911" s="3" t="s">
        <v>30530</v>
      </c>
      <c r="X5911" s="3" t="s">
        <v>33219</v>
      </c>
      <c r="Y5911" s="4">
        <v>368.7</v>
      </c>
      <c r="Z5911" s="4">
        <v>186.44279995</v>
      </c>
      <c r="AA5911" s="4">
        <f t="shared" si="558"/>
        <v>3.3304</v>
      </c>
      <c r="AB5911" s="4">
        <v>3388327</v>
      </c>
      <c r="AC5911" s="4">
        <v>0.550250315126019</v>
      </c>
      <c r="AD5911" s="3">
        <v>1</v>
      </c>
      <c r="AE5911" s="3">
        <v>0</v>
      </c>
      <c r="AF5911" s="3">
        <f t="shared" si="557"/>
        <v>0</v>
      </c>
      <c r="AG5911" s="6">
        <f t="shared" si="559"/>
        <v>0</v>
      </c>
      <c r="AH5911" s="4">
        <f t="shared" si="560"/>
        <v>0</v>
      </c>
      <c r="AI5911" s="4">
        <v>106.633212</v>
      </c>
      <c r="AJ5911" s="4">
        <v>30.455961</v>
      </c>
      <c r="AK5911" s="4">
        <v>1</v>
      </c>
      <c r="AL5911" s="4">
        <v>2009</v>
      </c>
      <c r="AM5911" s="4">
        <v>0</v>
      </c>
      <c r="AN5911" s="1">
        <f t="shared" si="561"/>
        <v>0</v>
      </c>
      <c r="AO5911" s="1">
        <f t="shared" si="562"/>
        <v>0</v>
      </c>
    </row>
    <row r="5912" s="1" customFormat="1" spans="1:41">
      <c r="A5912">
        <v>2010</v>
      </c>
      <c r="B5912" t="s">
        <v>31651</v>
      </c>
      <c r="C5912" s="2">
        <v>511600</v>
      </c>
      <c r="D5912" t="s">
        <v>33177</v>
      </c>
      <c r="E5912">
        <v>5372243</v>
      </c>
      <c r="F5912">
        <v>14916989.19</v>
      </c>
      <c r="G5912">
        <v>2.77667804490601</v>
      </c>
      <c r="H5912">
        <v>0.0916819</v>
      </c>
      <c r="I5912">
        <v>0.026041</v>
      </c>
      <c r="J5912">
        <v>0.006995</v>
      </c>
      <c r="K5912">
        <v>0.011261</v>
      </c>
      <c r="L5912">
        <v>0.004185</v>
      </c>
      <c r="M5912">
        <v>0.0036</v>
      </c>
      <c r="N5912">
        <v>0.031861</v>
      </c>
      <c r="O5912">
        <v>0.017551</v>
      </c>
      <c r="P5912" s="3" t="s">
        <v>33220</v>
      </c>
      <c r="Q5912" s="3" t="s">
        <v>1629</v>
      </c>
      <c r="R5912" s="3" t="s">
        <v>33221</v>
      </c>
      <c r="S5912" s="3" t="s">
        <v>33222</v>
      </c>
      <c r="T5912" s="3" t="s">
        <v>33223</v>
      </c>
      <c r="U5912" s="3" t="s">
        <v>33224</v>
      </c>
      <c r="V5912" s="3" t="s">
        <v>4676</v>
      </c>
      <c r="W5912" s="3" t="s">
        <v>679</v>
      </c>
      <c r="X5912" s="3" t="s">
        <v>2308</v>
      </c>
      <c r="Y5912" s="4">
        <v>320.6</v>
      </c>
      <c r="Z5912" s="4">
        <v>220.05841575</v>
      </c>
      <c r="AA5912" s="4">
        <f t="shared" si="558"/>
        <v>2.81</v>
      </c>
      <c r="AB5912" s="4">
        <v>4049030</v>
      </c>
      <c r="AC5912" s="4">
        <v>0.543484280803057</v>
      </c>
      <c r="AD5912" s="3">
        <v>1</v>
      </c>
      <c r="AE5912" s="3">
        <v>0</v>
      </c>
      <c r="AF5912" s="3">
        <f t="shared" si="557"/>
        <v>0</v>
      </c>
      <c r="AG5912" s="6">
        <f t="shared" si="559"/>
        <v>0</v>
      </c>
      <c r="AH5912" s="4">
        <f t="shared" si="560"/>
        <v>0</v>
      </c>
      <c r="AI5912" s="4">
        <v>106.633212</v>
      </c>
      <c r="AJ5912" s="4">
        <v>30.455961</v>
      </c>
      <c r="AK5912" s="4">
        <v>1</v>
      </c>
      <c r="AL5912" s="4">
        <v>2010</v>
      </c>
      <c r="AM5912" s="4">
        <v>0</v>
      </c>
      <c r="AN5912" s="1">
        <f t="shared" si="561"/>
        <v>0</v>
      </c>
      <c r="AO5912" s="1">
        <f t="shared" si="562"/>
        <v>0</v>
      </c>
    </row>
    <row r="5913" s="1" customFormat="1" spans="1:41">
      <c r="A5913">
        <v>2011</v>
      </c>
      <c r="B5913" t="s">
        <v>31651</v>
      </c>
      <c r="C5913" s="2">
        <v>511600</v>
      </c>
      <c r="D5913" t="s">
        <v>33177</v>
      </c>
      <c r="E5913">
        <v>6598977</v>
      </c>
      <c r="F5913">
        <v>15680508.23</v>
      </c>
      <c r="G5913">
        <v>2.37620289175125</v>
      </c>
      <c r="H5913">
        <v>0.10152221</v>
      </c>
      <c r="I5913">
        <v>0.030108</v>
      </c>
      <c r="J5913">
        <v>0.00794</v>
      </c>
      <c r="K5913">
        <v>0.012391</v>
      </c>
      <c r="L5913">
        <v>0.004954</v>
      </c>
      <c r="M5913">
        <v>0.004824</v>
      </c>
      <c r="N5913">
        <v>0.032198</v>
      </c>
      <c r="O5913">
        <v>0.015823</v>
      </c>
      <c r="P5913" s="3" t="s">
        <v>33225</v>
      </c>
      <c r="Q5913" s="3" t="s">
        <v>890</v>
      </c>
      <c r="R5913" s="3" t="s">
        <v>33226</v>
      </c>
      <c r="S5913" s="3" t="s">
        <v>1978</v>
      </c>
      <c r="T5913" s="3" t="s">
        <v>33227</v>
      </c>
      <c r="U5913" s="3" t="s">
        <v>11930</v>
      </c>
      <c r="V5913" s="3" t="s">
        <v>2202</v>
      </c>
      <c r="W5913" s="3" t="s">
        <v>2533</v>
      </c>
      <c r="X5913" s="3" t="s">
        <v>3626</v>
      </c>
      <c r="Y5913" s="4">
        <v>320</v>
      </c>
      <c r="Z5913" s="4">
        <v>243.3667518</v>
      </c>
      <c r="AA5913" s="4">
        <f t="shared" si="558"/>
        <v>2.4473</v>
      </c>
      <c r="AB5913" s="4">
        <v>4503368</v>
      </c>
      <c r="AC5913" s="4">
        <v>0.540410536736061</v>
      </c>
      <c r="AD5913" s="3">
        <v>1</v>
      </c>
      <c r="AE5913" s="3">
        <v>0</v>
      </c>
      <c r="AF5913" s="3">
        <f t="shared" ref="AF5913:AF5976" si="563">IF(AE5913=2013,1,0)</f>
        <v>0</v>
      </c>
      <c r="AG5913" s="6">
        <f t="shared" si="559"/>
        <v>0</v>
      </c>
      <c r="AH5913" s="4">
        <f t="shared" si="560"/>
        <v>0</v>
      </c>
      <c r="AI5913" s="4">
        <v>106.633212</v>
      </c>
      <c r="AJ5913" s="4">
        <v>30.455961</v>
      </c>
      <c r="AK5913" s="4">
        <v>1</v>
      </c>
      <c r="AL5913" s="4">
        <v>2011</v>
      </c>
      <c r="AM5913" s="4">
        <v>0</v>
      </c>
      <c r="AN5913" s="1">
        <f t="shared" si="561"/>
        <v>0</v>
      </c>
      <c r="AO5913" s="1">
        <f t="shared" si="562"/>
        <v>0</v>
      </c>
    </row>
    <row r="5914" s="1" customFormat="1" spans="1:41">
      <c r="A5914">
        <v>2012</v>
      </c>
      <c r="B5914" t="s">
        <v>31651</v>
      </c>
      <c r="C5914" s="2">
        <v>511600</v>
      </c>
      <c r="D5914" t="s">
        <v>33177</v>
      </c>
      <c r="E5914">
        <v>7522228</v>
      </c>
      <c r="F5914">
        <v>15376300.65</v>
      </c>
      <c r="G5914">
        <v>2.044115207622</v>
      </c>
      <c r="H5914">
        <v>0.10005099</v>
      </c>
      <c r="I5914">
        <v>0.030095</v>
      </c>
      <c r="J5914">
        <v>0.007679</v>
      </c>
      <c r="K5914">
        <v>0.01355</v>
      </c>
      <c r="L5914">
        <v>0.004274</v>
      </c>
      <c r="M5914">
        <v>0.004592</v>
      </c>
      <c r="N5914">
        <v>0.028768</v>
      </c>
      <c r="O5914">
        <v>0.018138</v>
      </c>
      <c r="P5914" s="3" t="s">
        <v>33228</v>
      </c>
      <c r="Q5914" s="3" t="s">
        <v>85</v>
      </c>
      <c r="R5914" s="3" t="s">
        <v>33229</v>
      </c>
      <c r="S5914" s="3" t="s">
        <v>33230</v>
      </c>
      <c r="T5914" s="3" t="s">
        <v>33231</v>
      </c>
      <c r="U5914" s="3" t="s">
        <v>33232</v>
      </c>
      <c r="V5914" s="3" t="s">
        <v>10123</v>
      </c>
      <c r="W5914" s="3" t="s">
        <v>1012</v>
      </c>
      <c r="X5914" s="3" t="s">
        <v>238</v>
      </c>
      <c r="Y5914" s="4">
        <v>318.3</v>
      </c>
      <c r="Z5914" s="4">
        <v>274.93565796</v>
      </c>
      <c r="AA5914" s="4">
        <f t="shared" si="558"/>
        <v>2.135</v>
      </c>
      <c r="AB5914" s="4">
        <v>5372243</v>
      </c>
      <c r="AC5914" s="4">
        <v>0.511770703521788</v>
      </c>
      <c r="AD5914" s="3">
        <v>1</v>
      </c>
      <c r="AE5914" s="3">
        <v>0</v>
      </c>
      <c r="AF5914" s="3">
        <f t="shared" si="563"/>
        <v>0</v>
      </c>
      <c r="AG5914" s="6">
        <f t="shared" si="559"/>
        <v>0</v>
      </c>
      <c r="AH5914" s="4">
        <f t="shared" si="560"/>
        <v>0</v>
      </c>
      <c r="AI5914" s="4">
        <v>106.633212</v>
      </c>
      <c r="AJ5914" s="4">
        <v>30.455961</v>
      </c>
      <c r="AK5914" s="4">
        <v>1</v>
      </c>
      <c r="AL5914" s="4">
        <v>2012</v>
      </c>
      <c r="AM5914" s="4">
        <v>0</v>
      </c>
      <c r="AN5914" s="1">
        <f t="shared" si="561"/>
        <v>0</v>
      </c>
      <c r="AO5914" s="1">
        <f t="shared" si="562"/>
        <v>0</v>
      </c>
    </row>
    <row r="5915" s="1" customFormat="1" spans="1:41">
      <c r="A5915">
        <v>2013</v>
      </c>
      <c r="B5915" t="s">
        <v>31651</v>
      </c>
      <c r="C5915" s="2">
        <v>511600</v>
      </c>
      <c r="D5915" t="s">
        <v>33177</v>
      </c>
      <c r="E5915">
        <v>8351436</v>
      </c>
      <c r="F5915">
        <v>15437033.12</v>
      </c>
      <c r="G5915">
        <v>1.84842859599235</v>
      </c>
      <c r="H5915">
        <v>0.1190964</v>
      </c>
      <c r="I5915">
        <v>0.036798</v>
      </c>
      <c r="J5915">
        <v>0.008441</v>
      </c>
      <c r="K5915">
        <v>0.018132</v>
      </c>
      <c r="L5915">
        <v>0.007234</v>
      </c>
      <c r="M5915">
        <v>0.002991</v>
      </c>
      <c r="N5915">
        <v>0.038508</v>
      </c>
      <c r="O5915">
        <v>0.016776</v>
      </c>
      <c r="P5915" s="3" t="s">
        <v>33233</v>
      </c>
      <c r="Q5915" s="3" t="s">
        <v>1362</v>
      </c>
      <c r="R5915" s="3" t="s">
        <v>33234</v>
      </c>
      <c r="S5915" s="3" t="s">
        <v>33235</v>
      </c>
      <c r="T5915" s="3" t="s">
        <v>33236</v>
      </c>
      <c r="U5915" s="3" t="s">
        <v>33237</v>
      </c>
      <c r="V5915" s="3" t="s">
        <v>4729</v>
      </c>
      <c r="W5915" s="3" t="s">
        <v>2069</v>
      </c>
      <c r="X5915" s="3" t="s">
        <v>3030</v>
      </c>
      <c r="Y5915" s="4">
        <v>317.2</v>
      </c>
      <c r="Z5915" s="4">
        <v>288.55608978</v>
      </c>
      <c r="AA5915" s="4">
        <f t="shared" si="558"/>
        <v>1.9518</v>
      </c>
      <c r="AB5915" s="4">
        <v>6598977</v>
      </c>
      <c r="AC5915" s="4">
        <v>0.437273974102349</v>
      </c>
      <c r="AD5915" s="3">
        <v>1</v>
      </c>
      <c r="AE5915" s="3">
        <v>0</v>
      </c>
      <c r="AF5915" s="3">
        <f t="shared" si="563"/>
        <v>0</v>
      </c>
      <c r="AG5915" s="6">
        <f t="shared" si="559"/>
        <v>0</v>
      </c>
      <c r="AH5915" s="4">
        <f t="shared" si="560"/>
        <v>0</v>
      </c>
      <c r="AI5915" s="4">
        <v>106.633212</v>
      </c>
      <c r="AJ5915" s="4">
        <v>30.455961</v>
      </c>
      <c r="AK5915" s="4">
        <v>1</v>
      </c>
      <c r="AL5915" s="4">
        <v>2013</v>
      </c>
      <c r="AM5915" s="4">
        <v>0</v>
      </c>
      <c r="AN5915" s="1">
        <f t="shared" si="561"/>
        <v>0</v>
      </c>
      <c r="AO5915" s="1">
        <f t="shared" si="562"/>
        <v>0</v>
      </c>
    </row>
    <row r="5916" s="1" customFormat="1" spans="1:41">
      <c r="A5916">
        <v>2014</v>
      </c>
      <c r="B5916" t="s">
        <v>31651</v>
      </c>
      <c r="C5916" s="2">
        <v>511600</v>
      </c>
      <c r="D5916" t="s">
        <v>33177</v>
      </c>
      <c r="E5916">
        <v>9196124</v>
      </c>
      <c r="F5916">
        <v>14820548.99</v>
      </c>
      <c r="G5916">
        <v>1.6116082155917</v>
      </c>
      <c r="H5916">
        <v>0.13599802</v>
      </c>
      <c r="I5916">
        <v>0.04369</v>
      </c>
      <c r="J5916">
        <v>0.009005</v>
      </c>
      <c r="K5916">
        <v>0.020658</v>
      </c>
      <c r="L5916">
        <v>0.007972</v>
      </c>
      <c r="M5916">
        <v>0.006055</v>
      </c>
      <c r="N5916">
        <v>0.035935</v>
      </c>
      <c r="O5916">
        <v>0.016505</v>
      </c>
      <c r="P5916" s="3" t="s">
        <v>24310</v>
      </c>
      <c r="Q5916" s="3" t="s">
        <v>269</v>
      </c>
      <c r="R5916" s="3" t="s">
        <v>33238</v>
      </c>
      <c r="S5916" s="3" t="s">
        <v>33239</v>
      </c>
      <c r="T5916" s="3" t="s">
        <v>33240</v>
      </c>
      <c r="U5916" s="3" t="s">
        <v>33241</v>
      </c>
      <c r="V5916" s="3" t="s">
        <v>1964</v>
      </c>
      <c r="W5916" s="3" t="s">
        <v>1350</v>
      </c>
      <c r="X5916" s="3" t="s">
        <v>2675</v>
      </c>
      <c r="Y5916" s="4">
        <v>316.7</v>
      </c>
      <c r="Z5916" s="4">
        <v>353.68462901</v>
      </c>
      <c r="AA5916" s="4">
        <f t="shared" si="558"/>
        <v>1.7676</v>
      </c>
      <c r="AB5916" s="4">
        <v>7522228</v>
      </c>
      <c r="AC5916" s="4">
        <v>0.470185999427297</v>
      </c>
      <c r="AD5916" s="3">
        <v>1</v>
      </c>
      <c r="AE5916" s="3">
        <v>0</v>
      </c>
      <c r="AF5916" s="3">
        <f t="shared" si="563"/>
        <v>0</v>
      </c>
      <c r="AG5916" s="6">
        <f t="shared" si="559"/>
        <v>0</v>
      </c>
      <c r="AH5916" s="4">
        <f t="shared" si="560"/>
        <v>0</v>
      </c>
      <c r="AI5916" s="4">
        <v>106.633212</v>
      </c>
      <c r="AJ5916" s="4">
        <v>30.455961</v>
      </c>
      <c r="AK5916" s="4">
        <v>1</v>
      </c>
      <c r="AL5916" s="4">
        <v>2014</v>
      </c>
      <c r="AM5916" s="4">
        <v>0</v>
      </c>
      <c r="AN5916" s="1">
        <f t="shared" si="561"/>
        <v>0</v>
      </c>
      <c r="AO5916" s="1">
        <f t="shared" si="562"/>
        <v>0</v>
      </c>
    </row>
    <row r="5917" s="1" customFormat="1" spans="1:41">
      <c r="A5917">
        <v>2015</v>
      </c>
      <c r="B5917" t="s">
        <v>31651</v>
      </c>
      <c r="C5917" s="2">
        <v>511600</v>
      </c>
      <c r="D5917" t="s">
        <v>33177</v>
      </c>
      <c r="E5917">
        <v>10056146</v>
      </c>
      <c r="F5917">
        <v>13843656.93</v>
      </c>
      <c r="G5917">
        <v>1.37663643009956</v>
      </c>
      <c r="H5917">
        <v>0.11845382</v>
      </c>
      <c r="I5917">
        <v>0.036066</v>
      </c>
      <c r="J5917">
        <v>0.007247</v>
      </c>
      <c r="K5917">
        <v>0.014511</v>
      </c>
      <c r="L5917">
        <v>0.005573</v>
      </c>
      <c r="M5917">
        <v>0.008734</v>
      </c>
      <c r="N5917">
        <v>0.036944</v>
      </c>
      <c r="O5917">
        <v>0.012829</v>
      </c>
      <c r="P5917" s="3" t="s">
        <v>33242</v>
      </c>
      <c r="Q5917" s="3" t="s">
        <v>50</v>
      </c>
      <c r="R5917" s="3" t="s">
        <v>33243</v>
      </c>
      <c r="S5917" s="3" t="s">
        <v>33244</v>
      </c>
      <c r="T5917" s="3" t="s">
        <v>33245</v>
      </c>
      <c r="U5917" s="3" t="s">
        <v>28470</v>
      </c>
      <c r="V5917" s="3" t="s">
        <v>1618</v>
      </c>
      <c r="W5917" s="3" t="s">
        <v>2635</v>
      </c>
      <c r="X5917" s="3" t="s">
        <v>1737</v>
      </c>
      <c r="Y5917" s="4">
        <v>318</v>
      </c>
      <c r="Z5917" s="4">
        <v>485.68465578</v>
      </c>
      <c r="AA5917" s="4">
        <f t="shared" si="558"/>
        <v>1.5832</v>
      </c>
      <c r="AB5917" s="4">
        <v>8351436</v>
      </c>
      <c r="AC5917" s="4">
        <v>0.581558256304664</v>
      </c>
      <c r="AD5917" s="3">
        <v>1</v>
      </c>
      <c r="AE5917" s="3">
        <v>0</v>
      </c>
      <c r="AF5917" s="3">
        <f t="shared" si="563"/>
        <v>0</v>
      </c>
      <c r="AG5917" s="6">
        <f t="shared" si="559"/>
        <v>0</v>
      </c>
      <c r="AH5917" s="4">
        <f t="shared" si="560"/>
        <v>0</v>
      </c>
      <c r="AI5917" s="4">
        <v>106.633212</v>
      </c>
      <c r="AJ5917" s="4">
        <v>30.455961</v>
      </c>
      <c r="AK5917" s="4">
        <v>1</v>
      </c>
      <c r="AL5917" s="4">
        <v>2015</v>
      </c>
      <c r="AM5917" s="4">
        <v>0</v>
      </c>
      <c r="AN5917" s="1">
        <f t="shared" si="561"/>
        <v>0</v>
      </c>
      <c r="AO5917" s="1">
        <f t="shared" si="562"/>
        <v>0</v>
      </c>
    </row>
    <row r="5918" s="1" customFormat="1" spans="1:41">
      <c r="A5918">
        <v>2016</v>
      </c>
      <c r="B5918" t="s">
        <v>31651</v>
      </c>
      <c r="C5918" s="2">
        <v>511600</v>
      </c>
      <c r="D5918" t="s">
        <v>33177</v>
      </c>
      <c r="E5918">
        <v>10786241</v>
      </c>
      <c r="F5918">
        <v>13628810.93</v>
      </c>
      <c r="G5918">
        <v>1.26353666026932</v>
      </c>
      <c r="H5918">
        <v>0.13446717</v>
      </c>
      <c r="I5918">
        <v>0.037976</v>
      </c>
      <c r="J5918">
        <v>0.009634</v>
      </c>
      <c r="K5918">
        <v>0.016046</v>
      </c>
      <c r="L5918">
        <v>0.007374</v>
      </c>
      <c r="M5918">
        <v>0.004922</v>
      </c>
      <c r="N5918">
        <v>0.041841</v>
      </c>
      <c r="O5918">
        <v>0.025079</v>
      </c>
      <c r="P5918" s="3" t="s">
        <v>33246</v>
      </c>
      <c r="Q5918" s="3" t="s">
        <v>371</v>
      </c>
      <c r="R5918" s="3" t="s">
        <v>33247</v>
      </c>
      <c r="S5918" s="3" t="s">
        <v>33248</v>
      </c>
      <c r="T5918" s="3" t="s">
        <v>33249</v>
      </c>
      <c r="U5918" s="3" t="s">
        <v>33250</v>
      </c>
      <c r="V5918" s="3" t="s">
        <v>6547</v>
      </c>
      <c r="W5918" s="3" t="s">
        <v>1220</v>
      </c>
      <c r="X5918" s="3" t="s">
        <v>2081</v>
      </c>
      <c r="Y5918" s="4">
        <v>320.1</v>
      </c>
      <c r="Z5918" s="4">
        <v>470.2712923</v>
      </c>
      <c r="AA5918" s="4">
        <f t="shared" si="558"/>
        <v>1.4686</v>
      </c>
      <c r="AB5918" s="4">
        <v>9196124</v>
      </c>
      <c r="AC5918" s="4">
        <v>0.511379894725213</v>
      </c>
      <c r="AD5918" s="3">
        <v>1</v>
      </c>
      <c r="AE5918" s="3">
        <v>0</v>
      </c>
      <c r="AF5918" s="3">
        <f t="shared" si="563"/>
        <v>0</v>
      </c>
      <c r="AG5918" s="6">
        <f t="shared" si="559"/>
        <v>0</v>
      </c>
      <c r="AH5918" s="4">
        <f t="shared" si="560"/>
        <v>0</v>
      </c>
      <c r="AI5918" s="4">
        <v>106.633212</v>
      </c>
      <c r="AJ5918" s="4">
        <v>30.455961</v>
      </c>
      <c r="AK5918" s="4">
        <v>1</v>
      </c>
      <c r="AL5918" s="4">
        <v>2016</v>
      </c>
      <c r="AM5918" s="4">
        <v>0</v>
      </c>
      <c r="AN5918" s="1">
        <f t="shared" si="561"/>
        <v>0</v>
      </c>
      <c r="AO5918" s="1">
        <f t="shared" si="562"/>
        <v>0</v>
      </c>
    </row>
    <row r="5919" s="1" customFormat="1" spans="1:41">
      <c r="A5919">
        <v>2017</v>
      </c>
      <c r="B5919" t="s">
        <v>31651</v>
      </c>
      <c r="C5919" s="2">
        <v>511600</v>
      </c>
      <c r="D5919" t="s">
        <v>33177</v>
      </c>
      <c r="E5919">
        <v>11737900</v>
      </c>
      <c r="F5919">
        <v>13977096.97</v>
      </c>
      <c r="G5919">
        <v>1.19076640370083</v>
      </c>
      <c r="H5919">
        <v>0.14392022</v>
      </c>
      <c r="I5919">
        <v>0.045713</v>
      </c>
      <c r="J5919">
        <v>0.013081</v>
      </c>
      <c r="K5919">
        <v>0.020975</v>
      </c>
      <c r="L5919">
        <v>0.008521</v>
      </c>
      <c r="M5919">
        <v>0.003135</v>
      </c>
      <c r="N5919">
        <v>0.043962</v>
      </c>
      <c r="O5919">
        <v>0.015755</v>
      </c>
      <c r="P5919" s="3" t="s">
        <v>33251</v>
      </c>
      <c r="Q5919" s="3" t="s">
        <v>605</v>
      </c>
      <c r="R5919" s="3" t="s">
        <v>33252</v>
      </c>
      <c r="S5919" s="3" t="s">
        <v>33253</v>
      </c>
      <c r="T5919" s="3" t="s">
        <v>33254</v>
      </c>
      <c r="U5919" s="3" t="s">
        <v>33255</v>
      </c>
      <c r="V5919" s="3" t="s">
        <v>1794</v>
      </c>
      <c r="W5919" s="3" t="s">
        <v>209</v>
      </c>
      <c r="X5919" s="3" t="s">
        <v>66</v>
      </c>
      <c r="Y5919" s="4">
        <v>320.8</v>
      </c>
      <c r="Z5919" s="4">
        <v>488.53088316</v>
      </c>
      <c r="AA5919" s="4">
        <f t="shared" si="558"/>
        <v>1.3341</v>
      </c>
      <c r="AB5919" s="4">
        <v>10056146</v>
      </c>
      <c r="AC5919" s="4">
        <v>0.485803291996755</v>
      </c>
      <c r="AD5919" s="3">
        <v>1</v>
      </c>
      <c r="AE5919" s="3">
        <v>0</v>
      </c>
      <c r="AF5919" s="3">
        <f t="shared" si="563"/>
        <v>0</v>
      </c>
      <c r="AG5919" s="6">
        <f t="shared" si="559"/>
        <v>0</v>
      </c>
      <c r="AH5919" s="4">
        <f t="shared" si="560"/>
        <v>0</v>
      </c>
      <c r="AI5919" s="4">
        <v>106.633212</v>
      </c>
      <c r="AJ5919" s="4">
        <v>30.455961</v>
      </c>
      <c r="AK5919" s="4">
        <v>1</v>
      </c>
      <c r="AL5919" s="4">
        <v>2017</v>
      </c>
      <c r="AM5919" s="4">
        <v>0</v>
      </c>
      <c r="AN5919" s="1">
        <f t="shared" si="561"/>
        <v>0</v>
      </c>
      <c r="AO5919" s="1">
        <f t="shared" si="562"/>
        <v>0</v>
      </c>
    </row>
    <row r="5920" s="1" customFormat="1" spans="1:41">
      <c r="A5920">
        <v>2018</v>
      </c>
      <c r="B5920" t="s">
        <v>31651</v>
      </c>
      <c r="C5920" s="2">
        <v>511600</v>
      </c>
      <c r="D5920" t="s">
        <v>33177</v>
      </c>
      <c r="E5920">
        <v>12502422</v>
      </c>
      <c r="F5920">
        <v>14355230.19</v>
      </c>
      <c r="G5920">
        <v>1.14819594075452</v>
      </c>
      <c r="H5920">
        <v>0.11571834</v>
      </c>
      <c r="I5920">
        <v>0.033069</v>
      </c>
      <c r="J5920">
        <v>0.008257</v>
      </c>
      <c r="K5920">
        <v>0.015208</v>
      </c>
      <c r="L5920">
        <v>0.004209</v>
      </c>
      <c r="M5920">
        <v>0.005395</v>
      </c>
      <c r="N5920">
        <v>0.042581</v>
      </c>
      <c r="O5920">
        <v>0.018913</v>
      </c>
      <c r="P5920" s="3" t="s">
        <v>33256</v>
      </c>
      <c r="Q5920" s="3" t="s">
        <v>681</v>
      </c>
      <c r="R5920" s="3" t="s">
        <v>33257</v>
      </c>
      <c r="S5920" s="3" t="s">
        <v>33258</v>
      </c>
      <c r="T5920" s="3" t="s">
        <v>33259</v>
      </c>
      <c r="U5920" s="3" t="s">
        <v>33260</v>
      </c>
      <c r="V5920" s="3" t="s">
        <v>1565</v>
      </c>
      <c r="W5920" s="3" t="s">
        <v>1375</v>
      </c>
      <c r="X5920" s="3" t="s">
        <v>1226</v>
      </c>
      <c r="Y5920" s="4">
        <v>322</v>
      </c>
      <c r="Z5920" s="4">
        <v>488.1956634</v>
      </c>
      <c r="AA5920" s="4">
        <f t="shared" si="558"/>
        <v>1.2407</v>
      </c>
      <c r="AB5920" s="4">
        <v>10786241</v>
      </c>
      <c r="AC5920" s="4">
        <v>0.452609637963773</v>
      </c>
      <c r="AD5920" s="3">
        <v>1</v>
      </c>
      <c r="AE5920" s="3">
        <v>0</v>
      </c>
      <c r="AF5920" s="3">
        <f t="shared" si="563"/>
        <v>0</v>
      </c>
      <c r="AG5920" s="6">
        <f t="shared" si="559"/>
        <v>0</v>
      </c>
      <c r="AH5920" s="4">
        <f t="shared" si="560"/>
        <v>0</v>
      </c>
      <c r="AI5920" s="4">
        <v>106.633212</v>
      </c>
      <c r="AJ5920" s="4">
        <v>30.455961</v>
      </c>
      <c r="AK5920" s="4">
        <v>1</v>
      </c>
      <c r="AL5920" s="4">
        <v>2018</v>
      </c>
      <c r="AM5920" s="4">
        <v>0</v>
      </c>
      <c r="AN5920" s="1">
        <f t="shared" si="561"/>
        <v>0</v>
      </c>
      <c r="AO5920" s="1">
        <f t="shared" si="562"/>
        <v>0</v>
      </c>
    </row>
    <row r="5921" s="1" customFormat="1" spans="1:41">
      <c r="A5921">
        <v>2019</v>
      </c>
      <c r="B5921" t="s">
        <v>31651</v>
      </c>
      <c r="C5921" s="2">
        <v>511600</v>
      </c>
      <c r="D5921" t="s">
        <v>33177</v>
      </c>
      <c r="E5921">
        <v>12500000</v>
      </c>
      <c r="F5921">
        <v>14202215.65</v>
      </c>
      <c r="G5921">
        <v>1.136177252</v>
      </c>
      <c r="H5921">
        <v>0.1478422</v>
      </c>
      <c r="I5921">
        <v>0.051226</v>
      </c>
      <c r="J5921">
        <v>0.012537</v>
      </c>
      <c r="K5921">
        <v>0.021645</v>
      </c>
      <c r="L5921">
        <v>0.006629</v>
      </c>
      <c r="M5921">
        <v>0.010416</v>
      </c>
      <c r="N5921">
        <v>0.028143</v>
      </c>
      <c r="O5921">
        <v>0.010373</v>
      </c>
      <c r="P5921" s="3" t="s">
        <v>33261</v>
      </c>
      <c r="Q5921" s="3" t="s">
        <v>163</v>
      </c>
      <c r="R5921" s="3" t="s">
        <v>33262</v>
      </c>
      <c r="S5921" s="3" t="s">
        <v>8306</v>
      </c>
      <c r="T5921" s="3" t="s">
        <v>33263</v>
      </c>
      <c r="U5921" s="3" t="s">
        <v>33264</v>
      </c>
      <c r="V5921" s="3" t="s">
        <v>1603</v>
      </c>
      <c r="W5921" s="3" t="s">
        <v>447</v>
      </c>
      <c r="X5921" s="3" t="s">
        <v>1042</v>
      </c>
      <c r="Y5921" s="4">
        <v>324</v>
      </c>
      <c r="Z5921" s="4">
        <v>532.45821744</v>
      </c>
      <c r="AA5921" s="4">
        <f t="shared" si="558"/>
        <v>1.1358</v>
      </c>
      <c r="AB5921" s="4">
        <v>11737900</v>
      </c>
      <c r="AC5921" s="4">
        <v>0.453623064977551</v>
      </c>
      <c r="AD5921" s="3">
        <v>1</v>
      </c>
      <c r="AE5921" s="3">
        <v>0</v>
      </c>
      <c r="AF5921" s="3">
        <f t="shared" si="563"/>
        <v>0</v>
      </c>
      <c r="AG5921" s="6">
        <f t="shared" si="559"/>
        <v>0</v>
      </c>
      <c r="AH5921" s="4">
        <f t="shared" si="560"/>
        <v>0</v>
      </c>
      <c r="AI5921" s="4">
        <v>106.633212</v>
      </c>
      <c r="AJ5921" s="4">
        <v>30.455961</v>
      </c>
      <c r="AK5921" s="4">
        <v>1</v>
      </c>
      <c r="AL5921" s="4">
        <v>2019</v>
      </c>
      <c r="AM5921" s="4">
        <v>0</v>
      </c>
      <c r="AN5921" s="1">
        <f t="shared" si="561"/>
        <v>0</v>
      </c>
      <c r="AO5921" s="1">
        <f t="shared" si="562"/>
        <v>0</v>
      </c>
    </row>
    <row r="5922" s="1" customFormat="1" spans="1:41">
      <c r="A5922">
        <v>2020</v>
      </c>
      <c r="B5922" t="s">
        <v>31651</v>
      </c>
      <c r="C5922" s="2">
        <v>511600</v>
      </c>
      <c r="D5922" t="s">
        <v>33177</v>
      </c>
      <c r="E5922">
        <v>13010000</v>
      </c>
      <c r="F5922">
        <v>13981004.36</v>
      </c>
      <c r="G5922">
        <v>1.07463523136049</v>
      </c>
      <c r="H5922">
        <v>0.13606921</v>
      </c>
      <c r="I5922">
        <v>0.043475</v>
      </c>
      <c r="J5922">
        <v>0.011778</v>
      </c>
      <c r="K5922">
        <v>0.019175</v>
      </c>
      <c r="L5922">
        <v>0.007988</v>
      </c>
      <c r="M5922">
        <v>0.004534</v>
      </c>
      <c r="N5922">
        <v>0.041836</v>
      </c>
      <c r="O5922">
        <v>0.012713</v>
      </c>
      <c r="P5922" s="3" t="s">
        <v>33265</v>
      </c>
      <c r="Q5922" s="3" t="s">
        <v>90</v>
      </c>
      <c r="R5922" s="3" t="s">
        <v>33266</v>
      </c>
      <c r="S5922" s="3" t="s">
        <v>33267</v>
      </c>
      <c r="T5922" s="3" t="s">
        <v>33268</v>
      </c>
      <c r="U5922" s="3" t="s">
        <v>33269</v>
      </c>
      <c r="V5922" s="3" t="s">
        <v>1541</v>
      </c>
      <c r="W5922" s="3" t="s">
        <v>1759</v>
      </c>
      <c r="X5922" s="3" t="s">
        <v>1280</v>
      </c>
      <c r="Y5922" s="4">
        <v>325.5</v>
      </c>
      <c r="Z5922" s="4">
        <v>475.93714923</v>
      </c>
      <c r="AA5922" s="4">
        <f t="shared" si="558"/>
        <v>1.0742</v>
      </c>
      <c r="AB5922" s="4">
        <v>12502422</v>
      </c>
      <c r="AC5922" s="4">
        <v>0.380675959610066</v>
      </c>
      <c r="AD5922" s="3">
        <v>1</v>
      </c>
      <c r="AE5922" s="3">
        <v>0</v>
      </c>
      <c r="AF5922" s="3">
        <f t="shared" si="563"/>
        <v>0</v>
      </c>
      <c r="AG5922" s="6">
        <f t="shared" si="559"/>
        <v>0</v>
      </c>
      <c r="AH5922" s="4">
        <f t="shared" si="560"/>
        <v>0</v>
      </c>
      <c r="AI5922" s="4">
        <v>106.633212</v>
      </c>
      <c r="AJ5922" s="4">
        <v>30.455961</v>
      </c>
      <c r="AK5922" s="4">
        <v>1</v>
      </c>
      <c r="AL5922" s="4">
        <v>2020</v>
      </c>
      <c r="AM5922" s="4">
        <v>0</v>
      </c>
      <c r="AN5922" s="1">
        <f t="shared" si="561"/>
        <v>0</v>
      </c>
      <c r="AO5922" s="1">
        <f t="shared" si="562"/>
        <v>0</v>
      </c>
    </row>
    <row r="5923" s="1" customFormat="1" spans="1:41">
      <c r="A5923">
        <v>2021</v>
      </c>
      <c r="B5923" t="s">
        <v>31651</v>
      </c>
      <c r="C5923" s="2">
        <v>511600</v>
      </c>
      <c r="D5923" t="s">
        <v>33177</v>
      </c>
      <c r="E5923">
        <v>14180000</v>
      </c>
      <c r="F5923">
        <v>15199962.75</v>
      </c>
      <c r="G5923">
        <v>1.07192967207334</v>
      </c>
      <c r="H5923">
        <v>0.10991288</v>
      </c>
      <c r="I5923">
        <v>0.032948</v>
      </c>
      <c r="J5923">
        <v>0.009333</v>
      </c>
      <c r="K5923">
        <v>0.014247</v>
      </c>
      <c r="L5923">
        <v>0.005871</v>
      </c>
      <c r="M5923">
        <v>0.003497</v>
      </c>
      <c r="N5923">
        <v>0.036862</v>
      </c>
      <c r="O5923">
        <v>0.015728</v>
      </c>
      <c r="P5923" s="3" t="s">
        <v>33270</v>
      </c>
      <c r="Q5923" s="3" t="s">
        <v>690</v>
      </c>
      <c r="R5923" s="3" t="s">
        <v>33271</v>
      </c>
      <c r="S5923" s="3" t="s">
        <v>33272</v>
      </c>
      <c r="T5923" s="3" t="s">
        <v>254</v>
      </c>
      <c r="U5923" s="3" t="s">
        <v>33273</v>
      </c>
      <c r="V5923" s="3" t="s">
        <v>3572</v>
      </c>
      <c r="W5923" s="3" t="s">
        <v>447</v>
      </c>
      <c r="X5923" s="3" t="s">
        <v>47</v>
      </c>
      <c r="Y5923" s="4">
        <v>324.8</v>
      </c>
      <c r="Z5923" s="4">
        <v>485.04963064</v>
      </c>
      <c r="AA5923" s="4">
        <f t="shared" si="558"/>
        <v>1.0721</v>
      </c>
      <c r="AB5923" s="4">
        <v>12500000</v>
      </c>
      <c r="AC5923" s="4">
        <v>0.388039704512</v>
      </c>
      <c r="AD5923" s="3">
        <v>1</v>
      </c>
      <c r="AE5923" s="3">
        <v>0</v>
      </c>
      <c r="AF5923" s="3">
        <f t="shared" si="563"/>
        <v>0</v>
      </c>
      <c r="AG5923" s="6">
        <f t="shared" si="559"/>
        <v>0</v>
      </c>
      <c r="AH5923" s="4">
        <f t="shared" si="560"/>
        <v>0</v>
      </c>
      <c r="AI5923" s="4">
        <v>106.633212</v>
      </c>
      <c r="AJ5923" s="4">
        <v>30.455961</v>
      </c>
      <c r="AK5923" s="4">
        <v>1</v>
      </c>
      <c r="AL5923" s="4">
        <v>2021</v>
      </c>
      <c r="AM5923" s="4">
        <v>0</v>
      </c>
      <c r="AN5923" s="1">
        <f t="shared" si="561"/>
        <v>0</v>
      </c>
      <c r="AO5923" s="1">
        <f t="shared" si="562"/>
        <v>0</v>
      </c>
    </row>
    <row r="5924" s="1" customFormat="1" spans="1:41">
      <c r="A5924">
        <v>2022</v>
      </c>
      <c r="B5924" t="s">
        <v>31651</v>
      </c>
      <c r="C5924" s="2">
        <v>511600</v>
      </c>
      <c r="D5924" t="s">
        <v>33177</v>
      </c>
      <c r="E5924">
        <v>14250000</v>
      </c>
      <c r="F5924">
        <v>14977292.49</v>
      </c>
      <c r="G5924">
        <v>1.05103806947368</v>
      </c>
      <c r="H5924">
        <v>0.12182835</v>
      </c>
      <c r="I5924">
        <v>0.031971</v>
      </c>
      <c r="J5924">
        <v>0.008132</v>
      </c>
      <c r="K5924">
        <v>0.01595</v>
      </c>
      <c r="L5924">
        <v>0.004501</v>
      </c>
      <c r="M5924">
        <v>0.003389</v>
      </c>
      <c r="N5924">
        <v>0.046676</v>
      </c>
      <c r="O5924">
        <v>0.028618</v>
      </c>
      <c r="P5924" s="3" t="s">
        <v>33274</v>
      </c>
      <c r="Q5924" s="3" t="s">
        <v>3834</v>
      </c>
      <c r="R5924" s="3" t="s">
        <v>33275</v>
      </c>
      <c r="S5924" s="3" t="s">
        <v>33276</v>
      </c>
      <c r="T5924" s="3" t="s">
        <v>33277</v>
      </c>
      <c r="U5924" s="3" t="s">
        <v>33278</v>
      </c>
      <c r="V5924" s="3" t="s">
        <v>1586</v>
      </c>
      <c r="W5924" s="3" t="s">
        <v>4677</v>
      </c>
      <c r="X5924" s="3" t="s">
        <v>2290</v>
      </c>
      <c r="Y5924" s="4">
        <v>323.8</v>
      </c>
      <c r="Z5924" s="4">
        <v>699.13428557</v>
      </c>
      <c r="AA5924" s="4">
        <f t="shared" si="558"/>
        <v>1.051</v>
      </c>
      <c r="AB5924" s="4">
        <v>13010000</v>
      </c>
      <c r="AC5924" s="4">
        <v>0.537382233335895</v>
      </c>
      <c r="AD5924" s="3">
        <v>1</v>
      </c>
      <c r="AE5924" s="3">
        <v>0</v>
      </c>
      <c r="AF5924" s="3">
        <f t="shared" si="563"/>
        <v>0</v>
      </c>
      <c r="AG5924" s="6">
        <f t="shared" si="559"/>
        <v>0</v>
      </c>
      <c r="AH5924" s="4">
        <f t="shared" si="560"/>
        <v>0</v>
      </c>
      <c r="AI5924" s="4">
        <v>106.633212</v>
      </c>
      <c r="AJ5924" s="4">
        <v>30.455961</v>
      </c>
      <c r="AK5924" s="4">
        <v>1</v>
      </c>
      <c r="AL5924" s="4">
        <v>2022</v>
      </c>
      <c r="AM5924" s="4">
        <v>0</v>
      </c>
      <c r="AN5924" s="1">
        <f t="shared" si="561"/>
        <v>0</v>
      </c>
      <c r="AO5924" s="1">
        <f t="shared" si="562"/>
        <v>0</v>
      </c>
    </row>
    <row r="5925" s="1" customFormat="1" spans="1:41">
      <c r="A5925">
        <v>2023</v>
      </c>
      <c r="B5925" t="s">
        <v>31651</v>
      </c>
      <c r="C5925" s="2">
        <v>511600</v>
      </c>
      <c r="D5925" t="s">
        <v>33177</v>
      </c>
      <c r="E5925">
        <v>15130000</v>
      </c>
      <c r="F5925">
        <v>15461182.76</v>
      </c>
      <c r="G5925">
        <v>1.02188914474554</v>
      </c>
      <c r="H5925">
        <v>0.22021502</v>
      </c>
      <c r="I5925">
        <v>0.039094</v>
      </c>
      <c r="J5925">
        <v>0.01503</v>
      </c>
      <c r="K5925">
        <v>0.025751</v>
      </c>
      <c r="L5925">
        <v>0.011231</v>
      </c>
      <c r="M5925">
        <v>0.011379</v>
      </c>
      <c r="N5925">
        <v>0.064588</v>
      </c>
      <c r="O5925">
        <v>0.049608</v>
      </c>
      <c r="P5925" s="3" t="s">
        <v>33279</v>
      </c>
      <c r="Q5925" s="3" t="s">
        <v>433</v>
      </c>
      <c r="R5925" s="3" t="s">
        <v>33280</v>
      </c>
      <c r="S5925" s="3" t="s">
        <v>17376</v>
      </c>
      <c r="T5925" s="3" t="s">
        <v>20935</v>
      </c>
      <c r="U5925" s="3" t="s">
        <v>33281</v>
      </c>
      <c r="V5925" s="3" t="s">
        <v>4089</v>
      </c>
      <c r="W5925" s="3" t="s">
        <v>4098</v>
      </c>
      <c r="X5925" s="3" t="s">
        <v>3522</v>
      </c>
      <c r="Y5925" s="4">
        <v>322.6</v>
      </c>
      <c r="Z5925" s="4">
        <v>705.7067</v>
      </c>
      <c r="AA5925" s="4">
        <f t="shared" si="558"/>
        <v>1.0222</v>
      </c>
      <c r="AB5925" s="4">
        <v>13400300</v>
      </c>
      <c r="AC5925" s="4">
        <v>0.526635</v>
      </c>
      <c r="AD5925" s="3">
        <v>1</v>
      </c>
      <c r="AE5925" s="3">
        <v>0</v>
      </c>
      <c r="AF5925" s="3">
        <f t="shared" si="563"/>
        <v>0</v>
      </c>
      <c r="AG5925" s="6">
        <f t="shared" si="559"/>
        <v>0</v>
      </c>
      <c r="AH5925" s="4">
        <f t="shared" si="560"/>
        <v>0</v>
      </c>
      <c r="AI5925" s="4">
        <v>106.633212</v>
      </c>
      <c r="AJ5925" s="4">
        <v>30.455961</v>
      </c>
      <c r="AK5925" s="4">
        <v>1</v>
      </c>
      <c r="AL5925" s="4">
        <v>2023</v>
      </c>
      <c r="AM5925" s="4">
        <v>0</v>
      </c>
      <c r="AN5925" s="1">
        <f t="shared" si="561"/>
        <v>0</v>
      </c>
      <c r="AO5925" s="1">
        <f t="shared" si="562"/>
        <v>0</v>
      </c>
    </row>
    <row r="5926" s="1" customFormat="1" spans="1:41">
      <c r="A5926">
        <v>2024</v>
      </c>
      <c r="B5926" t="s">
        <v>31651</v>
      </c>
      <c r="C5926" s="2">
        <v>511600</v>
      </c>
      <c r="D5926" t="s">
        <v>33177</v>
      </c>
      <c r="E5926">
        <v>16160000</v>
      </c>
      <c r="F5926">
        <v>15326358.51</v>
      </c>
      <c r="G5926">
        <v>0.948413274133663</v>
      </c>
      <c r="H5926">
        <v>0.27688675</v>
      </c>
      <c r="I5926">
        <v>0.04182</v>
      </c>
      <c r="J5926">
        <v>0.017945</v>
      </c>
      <c r="K5926">
        <v>0.0298</v>
      </c>
      <c r="L5926">
        <v>0.015221</v>
      </c>
      <c r="M5926">
        <v>0.016987</v>
      </c>
      <c r="N5926">
        <v>0.073354</v>
      </c>
      <c r="O5926">
        <v>0.065127</v>
      </c>
      <c r="P5926" s="3" t="s">
        <v>33282</v>
      </c>
      <c r="Q5926" s="3" t="s">
        <v>2087</v>
      </c>
      <c r="R5926" s="3" t="s">
        <v>33283</v>
      </c>
      <c r="S5926" s="3" t="s">
        <v>6550</v>
      </c>
      <c r="T5926" s="3" t="s">
        <v>33284</v>
      </c>
      <c r="U5926" s="3" t="s">
        <v>33285</v>
      </c>
      <c r="V5926" s="3" t="s">
        <v>121</v>
      </c>
      <c r="W5926" s="3" t="s">
        <v>4173</v>
      </c>
      <c r="X5926" s="3" t="s">
        <v>867</v>
      </c>
      <c r="Y5926" s="4">
        <v>322.7</v>
      </c>
      <c r="Z5926" s="4">
        <v>712.3399</v>
      </c>
      <c r="AA5926" s="4">
        <f t="shared" si="558"/>
        <v>0.9487</v>
      </c>
      <c r="AB5926" s="4">
        <v>13802309</v>
      </c>
      <c r="AC5926" s="4">
        <v>0.516102</v>
      </c>
      <c r="AD5926" s="3">
        <v>1</v>
      </c>
      <c r="AE5926" s="3">
        <v>0</v>
      </c>
      <c r="AF5926" s="3">
        <f t="shared" si="563"/>
        <v>0</v>
      </c>
      <c r="AG5926" s="6">
        <f t="shared" si="559"/>
        <v>0</v>
      </c>
      <c r="AH5926" s="4">
        <f t="shared" si="560"/>
        <v>0</v>
      </c>
      <c r="AI5926" s="4">
        <v>106.633212</v>
      </c>
      <c r="AJ5926" s="4">
        <v>30.455961</v>
      </c>
      <c r="AK5926" s="4">
        <v>1</v>
      </c>
      <c r="AL5926" s="4">
        <v>2024</v>
      </c>
      <c r="AM5926" s="4">
        <v>0</v>
      </c>
      <c r="AN5926" s="1">
        <f t="shared" si="561"/>
        <v>0</v>
      </c>
      <c r="AO5926" s="1">
        <f t="shared" si="562"/>
        <v>0</v>
      </c>
    </row>
    <row r="5927" s="1" customFormat="1" spans="1:41">
      <c r="A5927">
        <v>2000</v>
      </c>
      <c r="B5927" t="s">
        <v>31651</v>
      </c>
      <c r="C5927" s="2">
        <v>511700</v>
      </c>
      <c r="D5927" t="s">
        <v>33286</v>
      </c>
      <c r="E5927">
        <v>1878429</v>
      </c>
      <c r="F5927">
        <v>7265289.07</v>
      </c>
      <c r="G5927">
        <v>3.86774750070405</v>
      </c>
      <c r="H5927">
        <v>0.07466574</v>
      </c>
      <c r="I5927">
        <v>0.025427</v>
      </c>
      <c r="J5927">
        <v>0.006374</v>
      </c>
      <c r="K5927">
        <v>0.012588</v>
      </c>
      <c r="L5927">
        <v>0.00492</v>
      </c>
      <c r="M5927">
        <v>0.001544</v>
      </c>
      <c r="N5927">
        <v>0.023367</v>
      </c>
      <c r="O5927">
        <v>0.007819</v>
      </c>
      <c r="P5927" s="3" t="s">
        <v>33287</v>
      </c>
      <c r="Q5927" s="3" t="s">
        <v>371</v>
      </c>
      <c r="R5927" s="3" t="s">
        <v>33288</v>
      </c>
      <c r="S5927" s="3" t="s">
        <v>33289</v>
      </c>
      <c r="T5927" s="3" t="s">
        <v>33290</v>
      </c>
      <c r="U5927" s="3" t="s">
        <v>33291</v>
      </c>
      <c r="V5927" s="3" t="s">
        <v>258</v>
      </c>
      <c r="W5927" s="3" t="s">
        <v>884</v>
      </c>
      <c r="X5927" s="3" t="s">
        <v>7501</v>
      </c>
      <c r="Y5927" s="4">
        <v>437.258837128713</v>
      </c>
      <c r="Z5927" s="4">
        <v>77.5989472</v>
      </c>
      <c r="AA5927" s="4">
        <f t="shared" si="558"/>
        <v>3.8678</v>
      </c>
      <c r="AB5927" s="4">
        <v>14180000</v>
      </c>
      <c r="AC5927" s="4">
        <v>0.0547242222849083</v>
      </c>
      <c r="AD5927" s="3">
        <v>1</v>
      </c>
      <c r="AE5927" s="3">
        <v>0</v>
      </c>
      <c r="AF5927" s="3">
        <f t="shared" si="563"/>
        <v>0</v>
      </c>
      <c r="AG5927" s="6">
        <f t="shared" si="559"/>
        <v>0</v>
      </c>
      <c r="AH5927" s="4">
        <f t="shared" si="560"/>
        <v>0</v>
      </c>
      <c r="AI5927" s="4">
        <v>107.468023</v>
      </c>
      <c r="AJ5927" s="4">
        <v>31.209571</v>
      </c>
      <c r="AK5927" s="4">
        <v>1</v>
      </c>
      <c r="AL5927" s="4">
        <v>2000</v>
      </c>
      <c r="AM5927" s="4">
        <v>0</v>
      </c>
      <c r="AN5927" s="1">
        <f t="shared" si="561"/>
        <v>0</v>
      </c>
      <c r="AO5927" s="1">
        <f t="shared" si="562"/>
        <v>0</v>
      </c>
    </row>
    <row r="5928" s="1" customFormat="1" spans="1:41">
      <c r="A5928">
        <v>2001</v>
      </c>
      <c r="B5928" t="s">
        <v>31651</v>
      </c>
      <c r="C5928" s="2">
        <v>511700</v>
      </c>
      <c r="D5928" t="s">
        <v>33286</v>
      </c>
      <c r="E5928">
        <v>2053982</v>
      </c>
      <c r="F5928">
        <v>7226843.03</v>
      </c>
      <c r="G5928">
        <v>3.51845489882579</v>
      </c>
      <c r="H5928">
        <v>0.06861504</v>
      </c>
      <c r="I5928">
        <v>0.021029</v>
      </c>
      <c r="J5928">
        <v>0.006225</v>
      </c>
      <c r="K5928">
        <v>0.009981</v>
      </c>
      <c r="L5928">
        <v>0.003543</v>
      </c>
      <c r="M5928">
        <v>0.00128</v>
      </c>
      <c r="N5928">
        <v>0.023738</v>
      </c>
      <c r="O5928">
        <v>0.012632</v>
      </c>
      <c r="P5928" s="3" t="s">
        <v>33292</v>
      </c>
      <c r="Q5928" s="3" t="s">
        <v>269</v>
      </c>
      <c r="R5928" s="3" t="s">
        <v>33293</v>
      </c>
      <c r="S5928" s="3" t="s">
        <v>33294</v>
      </c>
      <c r="T5928" s="3" t="s">
        <v>18315</v>
      </c>
      <c r="U5928" s="3" t="s">
        <v>33295</v>
      </c>
      <c r="V5928" s="3" t="s">
        <v>194</v>
      </c>
      <c r="W5928" s="3" t="s">
        <v>24781</v>
      </c>
      <c r="X5928" s="3" t="s">
        <v>26080</v>
      </c>
      <c r="Y5928" s="4">
        <v>441.366194035832</v>
      </c>
      <c r="Z5928" s="4">
        <v>86.86871228</v>
      </c>
      <c r="AA5928" s="4">
        <f t="shared" si="558"/>
        <v>3.5184</v>
      </c>
      <c r="AB5928" s="4">
        <v>14250000</v>
      </c>
      <c r="AC5928" s="4">
        <v>0.060960499845614</v>
      </c>
      <c r="AD5928" s="3">
        <v>1</v>
      </c>
      <c r="AE5928" s="3">
        <v>0</v>
      </c>
      <c r="AF5928" s="3">
        <f t="shared" si="563"/>
        <v>0</v>
      </c>
      <c r="AG5928" s="6">
        <f t="shared" si="559"/>
        <v>0</v>
      </c>
      <c r="AH5928" s="4">
        <f t="shared" si="560"/>
        <v>0</v>
      </c>
      <c r="AI5928" s="4">
        <v>107.468023</v>
      </c>
      <c r="AJ5928" s="4">
        <v>31.209571</v>
      </c>
      <c r="AK5928" s="4">
        <v>1</v>
      </c>
      <c r="AL5928" s="4">
        <v>2001</v>
      </c>
      <c r="AM5928" s="4">
        <v>0</v>
      </c>
      <c r="AN5928" s="1">
        <f t="shared" si="561"/>
        <v>0</v>
      </c>
      <c r="AO5928" s="1">
        <f t="shared" si="562"/>
        <v>0</v>
      </c>
    </row>
    <row r="5929" s="1" customFormat="1" spans="1:41">
      <c r="A5929">
        <v>2002</v>
      </c>
      <c r="B5929" t="s">
        <v>31651</v>
      </c>
      <c r="C5929" s="2">
        <v>511700</v>
      </c>
      <c r="D5929" t="s">
        <v>33286</v>
      </c>
      <c r="E5929">
        <v>2250400</v>
      </c>
      <c r="F5929">
        <v>7176059.27</v>
      </c>
      <c r="G5929">
        <v>3.1887927790615</v>
      </c>
      <c r="H5929">
        <v>0.05197881</v>
      </c>
      <c r="I5929">
        <v>0.016928</v>
      </c>
      <c r="J5929">
        <v>0.003976</v>
      </c>
      <c r="K5929">
        <v>0.00789</v>
      </c>
      <c r="L5929">
        <v>0.003041</v>
      </c>
      <c r="M5929">
        <v>0.002021</v>
      </c>
      <c r="N5929">
        <v>0.020486</v>
      </c>
      <c r="O5929">
        <v>0.006205</v>
      </c>
      <c r="P5929" s="3" t="s">
        <v>33296</v>
      </c>
      <c r="Q5929" s="3" t="s">
        <v>1349</v>
      </c>
      <c r="R5929" s="3" t="s">
        <v>33297</v>
      </c>
      <c r="S5929" s="3" t="s">
        <v>9636</v>
      </c>
      <c r="T5929" s="3" t="s">
        <v>33298</v>
      </c>
      <c r="U5929" s="3" t="s">
        <v>4710</v>
      </c>
      <c r="V5929" s="3" t="s">
        <v>904</v>
      </c>
      <c r="W5929" s="3" t="s">
        <v>8474</v>
      </c>
      <c r="X5929" s="3" t="s">
        <v>27779</v>
      </c>
      <c r="Y5929" s="4">
        <v>441.165787270616</v>
      </c>
      <c r="Z5929" s="4">
        <v>120.4571683</v>
      </c>
      <c r="AA5929" s="4">
        <f t="shared" si="558"/>
        <v>3.1888</v>
      </c>
      <c r="AB5929" s="4">
        <v>840097</v>
      </c>
      <c r="AC5929" s="4">
        <v>1.43384833299012</v>
      </c>
      <c r="AD5929" s="3">
        <v>1</v>
      </c>
      <c r="AE5929" s="3">
        <v>0</v>
      </c>
      <c r="AF5929" s="3">
        <f t="shared" si="563"/>
        <v>0</v>
      </c>
      <c r="AG5929" s="6">
        <f t="shared" si="559"/>
        <v>0</v>
      </c>
      <c r="AH5929" s="4">
        <f t="shared" si="560"/>
        <v>0</v>
      </c>
      <c r="AI5929" s="4">
        <v>107.468023</v>
      </c>
      <c r="AJ5929" s="4">
        <v>31.209571</v>
      </c>
      <c r="AK5929" s="4">
        <v>1</v>
      </c>
      <c r="AL5929" s="4">
        <v>2002</v>
      </c>
      <c r="AM5929" s="4">
        <v>0</v>
      </c>
      <c r="AN5929" s="1">
        <f t="shared" si="561"/>
        <v>0</v>
      </c>
      <c r="AO5929" s="1">
        <f t="shared" si="562"/>
        <v>0</v>
      </c>
    </row>
    <row r="5930" s="1" customFormat="1" spans="1:41">
      <c r="A5930">
        <v>2003</v>
      </c>
      <c r="B5930" t="s">
        <v>31651</v>
      </c>
      <c r="C5930" s="2">
        <v>511700</v>
      </c>
      <c r="D5930" t="s">
        <v>33286</v>
      </c>
      <c r="E5930">
        <v>2551400</v>
      </c>
      <c r="F5930">
        <v>7614392.25</v>
      </c>
      <c r="G5930">
        <v>2.98439768362468</v>
      </c>
      <c r="H5930">
        <v>0.0828052</v>
      </c>
      <c r="I5930">
        <v>0.028437</v>
      </c>
      <c r="J5930">
        <v>0.008265</v>
      </c>
      <c r="K5930">
        <v>0.011805</v>
      </c>
      <c r="L5930">
        <v>0.00516</v>
      </c>
      <c r="M5930">
        <v>0.003208</v>
      </c>
      <c r="N5930">
        <v>0.016717</v>
      </c>
      <c r="O5930">
        <v>0.01006</v>
      </c>
      <c r="P5930" s="3" t="s">
        <v>18976</v>
      </c>
      <c r="Q5930" s="3" t="s">
        <v>511</v>
      </c>
      <c r="R5930" s="3" t="s">
        <v>33299</v>
      </c>
      <c r="S5930" s="3" t="s">
        <v>10694</v>
      </c>
      <c r="T5930" s="3" t="s">
        <v>19387</v>
      </c>
      <c r="U5930" s="3" t="s">
        <v>24904</v>
      </c>
      <c r="V5930" s="3" t="s">
        <v>19737</v>
      </c>
      <c r="W5930" s="3" t="s">
        <v>1397</v>
      </c>
      <c r="X5930" s="3" t="s">
        <v>33300</v>
      </c>
      <c r="Y5930" s="4">
        <v>436.524442009132</v>
      </c>
      <c r="Z5930" s="4">
        <v>150.27417416</v>
      </c>
      <c r="AA5930" s="4">
        <f t="shared" si="558"/>
        <v>2.9844</v>
      </c>
      <c r="AB5930" s="4">
        <v>2053982</v>
      </c>
      <c r="AC5930" s="4">
        <v>0.731623617733748</v>
      </c>
      <c r="AD5930" s="3">
        <v>1</v>
      </c>
      <c r="AE5930" s="3">
        <v>0</v>
      </c>
      <c r="AF5930" s="3">
        <f t="shared" si="563"/>
        <v>0</v>
      </c>
      <c r="AG5930" s="6">
        <f t="shared" si="559"/>
        <v>0</v>
      </c>
      <c r="AH5930" s="4">
        <f t="shared" si="560"/>
        <v>0</v>
      </c>
      <c r="AI5930" s="4">
        <v>107.468023</v>
      </c>
      <c r="AJ5930" s="4">
        <v>31.209571</v>
      </c>
      <c r="AK5930" s="4">
        <v>1</v>
      </c>
      <c r="AL5930" s="4">
        <v>2003</v>
      </c>
      <c r="AM5930" s="4">
        <v>0</v>
      </c>
      <c r="AN5930" s="1">
        <f t="shared" si="561"/>
        <v>0</v>
      </c>
      <c r="AO5930" s="1">
        <f t="shared" si="562"/>
        <v>0</v>
      </c>
    </row>
    <row r="5931" s="1" customFormat="1" spans="1:41">
      <c r="A5931">
        <v>2004</v>
      </c>
      <c r="B5931" t="s">
        <v>31651</v>
      </c>
      <c r="C5931" s="2">
        <v>511700</v>
      </c>
      <c r="D5931" t="s">
        <v>33286</v>
      </c>
      <c r="E5931">
        <v>3218573</v>
      </c>
      <c r="F5931">
        <v>8268278.76</v>
      </c>
      <c r="G5931">
        <v>2.56892690021323</v>
      </c>
      <c r="H5931">
        <v>0.09134925</v>
      </c>
      <c r="I5931">
        <v>0.027974</v>
      </c>
      <c r="J5931">
        <v>0.006064</v>
      </c>
      <c r="K5931">
        <v>0.012459</v>
      </c>
      <c r="L5931">
        <v>0.004473</v>
      </c>
      <c r="M5931">
        <v>0.004979</v>
      </c>
      <c r="N5931">
        <v>0.028481</v>
      </c>
      <c r="O5931">
        <v>0.013547</v>
      </c>
      <c r="P5931" s="3" t="s">
        <v>26181</v>
      </c>
      <c r="Q5931" s="3" t="s">
        <v>112</v>
      </c>
      <c r="R5931" s="3" t="s">
        <v>33301</v>
      </c>
      <c r="S5931" s="3" t="s">
        <v>33302</v>
      </c>
      <c r="T5931" s="3" t="s">
        <v>21717</v>
      </c>
      <c r="U5931" s="3" t="s">
        <v>33303</v>
      </c>
      <c r="V5931" s="3" t="s">
        <v>26409</v>
      </c>
      <c r="W5931" s="3" t="s">
        <v>6108</v>
      </c>
      <c r="X5931" s="3" t="s">
        <v>33304</v>
      </c>
      <c r="Y5931" s="4">
        <v>438.467114537445</v>
      </c>
      <c r="Z5931" s="4">
        <v>174.4705162</v>
      </c>
      <c r="AA5931" s="4">
        <f t="shared" si="558"/>
        <v>2.5689</v>
      </c>
      <c r="AB5931" s="4">
        <v>2250400</v>
      </c>
      <c r="AC5931" s="4">
        <v>0.775286687699964</v>
      </c>
      <c r="AD5931" s="3">
        <v>1</v>
      </c>
      <c r="AE5931" s="3">
        <v>0</v>
      </c>
      <c r="AF5931" s="3">
        <f t="shared" si="563"/>
        <v>0</v>
      </c>
      <c r="AG5931" s="6">
        <f t="shared" si="559"/>
        <v>0</v>
      </c>
      <c r="AH5931" s="4">
        <f t="shared" si="560"/>
        <v>0</v>
      </c>
      <c r="AI5931" s="4">
        <v>107.468023</v>
      </c>
      <c r="AJ5931" s="4">
        <v>31.209571</v>
      </c>
      <c r="AK5931" s="4">
        <v>1</v>
      </c>
      <c r="AL5931" s="4">
        <v>2004</v>
      </c>
      <c r="AM5931" s="4">
        <v>0</v>
      </c>
      <c r="AN5931" s="1">
        <f t="shared" si="561"/>
        <v>0</v>
      </c>
      <c r="AO5931" s="1">
        <f t="shared" si="562"/>
        <v>0</v>
      </c>
    </row>
    <row r="5932" s="1" customFormat="1" spans="1:41">
      <c r="A5932">
        <v>2005</v>
      </c>
      <c r="B5932" t="s">
        <v>31651</v>
      </c>
      <c r="C5932" s="2">
        <v>511700</v>
      </c>
      <c r="D5932" t="s">
        <v>33286</v>
      </c>
      <c r="E5932">
        <v>3425580</v>
      </c>
      <c r="F5932">
        <v>9132991.3</v>
      </c>
      <c r="G5932">
        <v>2.66611531477881</v>
      </c>
      <c r="H5932">
        <v>0.10536197</v>
      </c>
      <c r="I5932">
        <v>0.035556</v>
      </c>
      <c r="J5932">
        <v>0.009327</v>
      </c>
      <c r="K5932">
        <v>0.016274</v>
      </c>
      <c r="L5932">
        <v>0.004973</v>
      </c>
      <c r="M5932">
        <v>0.004982</v>
      </c>
      <c r="N5932">
        <v>0.027445</v>
      </c>
      <c r="O5932">
        <v>0.010093</v>
      </c>
      <c r="P5932" s="3" t="s">
        <v>31856</v>
      </c>
      <c r="Q5932" s="3" t="s">
        <v>103</v>
      </c>
      <c r="R5932" s="3" t="s">
        <v>33305</v>
      </c>
      <c r="S5932" s="3" t="s">
        <v>33306</v>
      </c>
      <c r="T5932" s="3" t="s">
        <v>33307</v>
      </c>
      <c r="U5932" s="3" t="s">
        <v>33308</v>
      </c>
      <c r="V5932" s="3" t="s">
        <v>22301</v>
      </c>
      <c r="W5932" s="3" t="s">
        <v>6613</v>
      </c>
      <c r="X5932" s="3" t="s">
        <v>31186</v>
      </c>
      <c r="Y5932" s="4">
        <v>437.831744728634</v>
      </c>
      <c r="Z5932" s="4">
        <v>218.8194489</v>
      </c>
      <c r="AA5932" s="4">
        <f t="shared" si="558"/>
        <v>2.6661</v>
      </c>
      <c r="AB5932" s="4">
        <v>2551400</v>
      </c>
      <c r="AC5932" s="4">
        <v>0.857644622168221</v>
      </c>
      <c r="AD5932" s="3">
        <v>1</v>
      </c>
      <c r="AE5932" s="3">
        <v>0</v>
      </c>
      <c r="AF5932" s="3">
        <f t="shared" si="563"/>
        <v>0</v>
      </c>
      <c r="AG5932" s="6">
        <f t="shared" si="559"/>
        <v>0</v>
      </c>
      <c r="AH5932" s="4">
        <f t="shared" si="560"/>
        <v>0</v>
      </c>
      <c r="AI5932" s="4">
        <v>107.468023</v>
      </c>
      <c r="AJ5932" s="4">
        <v>31.209571</v>
      </c>
      <c r="AK5932" s="4">
        <v>1</v>
      </c>
      <c r="AL5932" s="4">
        <v>2005</v>
      </c>
      <c r="AM5932" s="4">
        <v>0</v>
      </c>
      <c r="AN5932" s="1">
        <f t="shared" si="561"/>
        <v>0</v>
      </c>
      <c r="AO5932" s="1">
        <f t="shared" si="562"/>
        <v>0</v>
      </c>
    </row>
    <row r="5933" s="1" customFormat="1" spans="1:41">
      <c r="A5933">
        <v>2006</v>
      </c>
      <c r="B5933" t="s">
        <v>31651</v>
      </c>
      <c r="C5933" s="2">
        <v>511700</v>
      </c>
      <c r="D5933" t="s">
        <v>33286</v>
      </c>
      <c r="E5933">
        <v>4003974</v>
      </c>
      <c r="F5933">
        <v>13211903.26</v>
      </c>
      <c r="G5933">
        <v>3.29969756546871</v>
      </c>
      <c r="H5933">
        <v>0.08459778</v>
      </c>
      <c r="I5933">
        <v>0.027444</v>
      </c>
      <c r="J5933">
        <v>0.006303</v>
      </c>
      <c r="K5933">
        <v>0.012677</v>
      </c>
      <c r="L5933">
        <v>0.005411</v>
      </c>
      <c r="M5933">
        <v>0.003053</v>
      </c>
      <c r="N5933">
        <v>0.025127</v>
      </c>
      <c r="O5933">
        <v>0.010628</v>
      </c>
      <c r="P5933" s="3" t="s">
        <v>33309</v>
      </c>
      <c r="Q5933" s="3" t="s">
        <v>103</v>
      </c>
      <c r="R5933" s="3" t="s">
        <v>33310</v>
      </c>
      <c r="S5933" s="3" t="s">
        <v>33311</v>
      </c>
      <c r="T5933" s="3" t="s">
        <v>28371</v>
      </c>
      <c r="U5933" s="3" t="s">
        <v>33312</v>
      </c>
      <c r="V5933" s="3" t="s">
        <v>25314</v>
      </c>
      <c r="W5933" s="3" t="s">
        <v>15863</v>
      </c>
      <c r="X5933" s="3" t="s">
        <v>33313</v>
      </c>
      <c r="Y5933" s="4">
        <v>572.45</v>
      </c>
      <c r="Z5933" s="4">
        <v>244.62781254</v>
      </c>
      <c r="AA5933" s="4">
        <f t="shared" si="558"/>
        <v>3.2997</v>
      </c>
      <c r="AB5933" s="4">
        <v>3218573</v>
      </c>
      <c r="AC5933" s="4">
        <v>0.760050533388555</v>
      </c>
      <c r="AD5933" s="3">
        <v>1</v>
      </c>
      <c r="AE5933" s="3">
        <v>0</v>
      </c>
      <c r="AF5933" s="3">
        <f t="shared" si="563"/>
        <v>0</v>
      </c>
      <c r="AG5933" s="6">
        <f t="shared" si="559"/>
        <v>0</v>
      </c>
      <c r="AH5933" s="4">
        <f t="shared" si="560"/>
        <v>0</v>
      </c>
      <c r="AI5933" s="4">
        <v>107.468023</v>
      </c>
      <c r="AJ5933" s="4">
        <v>31.209571</v>
      </c>
      <c r="AK5933" s="4">
        <v>1</v>
      </c>
      <c r="AL5933" s="4">
        <v>2006</v>
      </c>
      <c r="AM5933" s="4">
        <v>0</v>
      </c>
      <c r="AN5933" s="1">
        <f t="shared" si="561"/>
        <v>0</v>
      </c>
      <c r="AO5933" s="1">
        <f t="shared" si="562"/>
        <v>0</v>
      </c>
    </row>
    <row r="5934" s="1" customFormat="1" spans="1:41">
      <c r="A5934">
        <v>2007</v>
      </c>
      <c r="B5934" t="s">
        <v>31651</v>
      </c>
      <c r="C5934" s="2">
        <v>511700</v>
      </c>
      <c r="D5934" t="s">
        <v>33286</v>
      </c>
      <c r="E5934">
        <v>5104223</v>
      </c>
      <c r="F5934">
        <v>15211373.99</v>
      </c>
      <c r="G5934">
        <v>2.98015466604809</v>
      </c>
      <c r="H5934">
        <v>0.07508778</v>
      </c>
      <c r="I5934">
        <v>0.023325</v>
      </c>
      <c r="J5934">
        <v>0.005285</v>
      </c>
      <c r="K5934">
        <v>0.009482</v>
      </c>
      <c r="L5934">
        <v>0.002894</v>
      </c>
      <c r="M5934">
        <v>0.005664</v>
      </c>
      <c r="N5934">
        <v>0.018979</v>
      </c>
      <c r="O5934">
        <v>0.01304</v>
      </c>
      <c r="P5934" s="3" t="s">
        <v>33314</v>
      </c>
      <c r="Q5934" s="3" t="s">
        <v>770</v>
      </c>
      <c r="R5934" s="3" t="s">
        <v>33315</v>
      </c>
      <c r="S5934" s="3" t="s">
        <v>33316</v>
      </c>
      <c r="T5934" s="3" t="s">
        <v>33317</v>
      </c>
      <c r="U5934" s="3" t="s">
        <v>33318</v>
      </c>
      <c r="V5934" s="3" t="s">
        <v>33319</v>
      </c>
      <c r="W5934" s="3" t="s">
        <v>9440</v>
      </c>
      <c r="X5934" s="3" t="s">
        <v>33320</v>
      </c>
      <c r="Y5934" s="4">
        <v>572.45</v>
      </c>
      <c r="Z5934" s="4">
        <v>265.70426064</v>
      </c>
      <c r="AA5934" s="4">
        <f t="shared" si="558"/>
        <v>2.9802</v>
      </c>
      <c r="AB5934" s="4">
        <v>3425580</v>
      </c>
      <c r="AC5934" s="4">
        <v>0.775647512654791</v>
      </c>
      <c r="AD5934" s="3">
        <v>1</v>
      </c>
      <c r="AE5934" s="3">
        <v>0</v>
      </c>
      <c r="AF5934" s="3">
        <f t="shared" si="563"/>
        <v>0</v>
      </c>
      <c r="AG5934" s="6">
        <f t="shared" si="559"/>
        <v>0</v>
      </c>
      <c r="AH5934" s="4">
        <f t="shared" si="560"/>
        <v>0</v>
      </c>
      <c r="AI5934" s="4">
        <v>107.468023</v>
      </c>
      <c r="AJ5934" s="4">
        <v>31.209571</v>
      </c>
      <c r="AK5934" s="4">
        <v>1</v>
      </c>
      <c r="AL5934" s="4">
        <v>2007</v>
      </c>
      <c r="AM5934" s="4">
        <v>0</v>
      </c>
      <c r="AN5934" s="1">
        <f t="shared" si="561"/>
        <v>0</v>
      </c>
      <c r="AO5934" s="1">
        <f t="shared" si="562"/>
        <v>0</v>
      </c>
    </row>
    <row r="5935" s="1" customFormat="1" spans="1:41">
      <c r="A5935">
        <v>2008</v>
      </c>
      <c r="B5935" t="s">
        <v>31651</v>
      </c>
      <c r="C5935" s="2">
        <v>511700</v>
      </c>
      <c r="D5935" t="s">
        <v>33286</v>
      </c>
      <c r="E5935">
        <v>6039863</v>
      </c>
      <c r="F5935">
        <v>16532297.76</v>
      </c>
      <c r="G5935">
        <v>2.73719747616792</v>
      </c>
      <c r="H5935">
        <v>0.06996735</v>
      </c>
      <c r="I5935">
        <v>0.019111</v>
      </c>
      <c r="J5935">
        <v>0.00454</v>
      </c>
      <c r="K5935">
        <v>0.008662</v>
      </c>
      <c r="L5935">
        <v>0.002786</v>
      </c>
      <c r="M5935">
        <v>0.003123</v>
      </c>
      <c r="N5935">
        <v>0.029056</v>
      </c>
      <c r="O5935">
        <v>0.014604</v>
      </c>
      <c r="P5935" s="3" t="s">
        <v>33321</v>
      </c>
      <c r="Q5935" s="3" t="s">
        <v>686</v>
      </c>
      <c r="R5935" s="3" t="s">
        <v>33322</v>
      </c>
      <c r="S5935" s="3" t="s">
        <v>33323</v>
      </c>
      <c r="T5935" s="3" t="s">
        <v>1237</v>
      </c>
      <c r="U5935" s="3" t="s">
        <v>33324</v>
      </c>
      <c r="V5935" s="3" t="s">
        <v>14821</v>
      </c>
      <c r="W5935" s="3" t="s">
        <v>7887</v>
      </c>
      <c r="X5935" s="3" t="s">
        <v>30751</v>
      </c>
      <c r="Y5935" s="4">
        <v>572.45</v>
      </c>
      <c r="Z5935" s="4">
        <v>265.86613192</v>
      </c>
      <c r="AA5935" s="4">
        <f t="shared" si="558"/>
        <v>2.7372</v>
      </c>
      <c r="AB5935" s="4">
        <v>4003974</v>
      </c>
      <c r="AC5935" s="4">
        <v>0.664005640196465</v>
      </c>
      <c r="AD5935" s="3">
        <v>1</v>
      </c>
      <c r="AE5935" s="3">
        <v>0</v>
      </c>
      <c r="AF5935" s="3">
        <f t="shared" si="563"/>
        <v>0</v>
      </c>
      <c r="AG5935" s="6">
        <f t="shared" si="559"/>
        <v>0</v>
      </c>
      <c r="AH5935" s="4">
        <f t="shared" si="560"/>
        <v>0</v>
      </c>
      <c r="AI5935" s="4">
        <v>107.468023</v>
      </c>
      <c r="AJ5935" s="4">
        <v>31.209571</v>
      </c>
      <c r="AK5935" s="4">
        <v>1</v>
      </c>
      <c r="AL5935" s="4">
        <v>2008</v>
      </c>
      <c r="AM5935" s="4">
        <v>0</v>
      </c>
      <c r="AN5935" s="1">
        <f t="shared" si="561"/>
        <v>0</v>
      </c>
      <c r="AO5935" s="1">
        <f t="shared" si="562"/>
        <v>0</v>
      </c>
    </row>
    <row r="5936" s="1" customFormat="1" spans="1:41">
      <c r="A5936">
        <v>2009</v>
      </c>
      <c r="B5936" t="s">
        <v>31651</v>
      </c>
      <c r="C5936" s="2">
        <v>511700</v>
      </c>
      <c r="D5936" t="s">
        <v>33286</v>
      </c>
      <c r="E5936">
        <v>6827297</v>
      </c>
      <c r="F5936">
        <v>17184381.41</v>
      </c>
      <c r="G5936">
        <v>2.51701096495436</v>
      </c>
      <c r="H5936">
        <v>0.09318008</v>
      </c>
      <c r="I5936">
        <v>0.03193</v>
      </c>
      <c r="J5936">
        <v>0.006766</v>
      </c>
      <c r="K5936">
        <v>0.014182</v>
      </c>
      <c r="L5936">
        <v>0.005106</v>
      </c>
      <c r="M5936">
        <v>0.005876</v>
      </c>
      <c r="N5936">
        <v>0.023436</v>
      </c>
      <c r="O5936">
        <v>0.007396</v>
      </c>
      <c r="P5936" s="3" t="s">
        <v>33325</v>
      </c>
      <c r="Q5936" s="3" t="s">
        <v>2528</v>
      </c>
      <c r="R5936" s="3" t="s">
        <v>33326</v>
      </c>
      <c r="S5936" s="3" t="s">
        <v>33327</v>
      </c>
      <c r="T5936" s="3" t="s">
        <v>33328</v>
      </c>
      <c r="U5936" s="3" t="s">
        <v>33329</v>
      </c>
      <c r="V5936" s="3" t="s">
        <v>33330</v>
      </c>
      <c r="W5936" s="3" t="s">
        <v>670</v>
      </c>
      <c r="X5936" s="3" t="s">
        <v>12039</v>
      </c>
      <c r="Y5936" s="4">
        <v>573.58</v>
      </c>
      <c r="Z5936" s="4">
        <v>301.05501619</v>
      </c>
      <c r="AA5936" s="4">
        <f t="shared" si="558"/>
        <v>2.517</v>
      </c>
      <c r="AB5936" s="4">
        <v>5104223</v>
      </c>
      <c r="AC5936" s="4">
        <v>0.589815562897624</v>
      </c>
      <c r="AD5936" s="3">
        <v>1</v>
      </c>
      <c r="AE5936" s="3">
        <v>0</v>
      </c>
      <c r="AF5936" s="3">
        <f t="shared" si="563"/>
        <v>0</v>
      </c>
      <c r="AG5936" s="6">
        <f t="shared" si="559"/>
        <v>0</v>
      </c>
      <c r="AH5936" s="4">
        <f t="shared" si="560"/>
        <v>0</v>
      </c>
      <c r="AI5936" s="4">
        <v>107.468023</v>
      </c>
      <c r="AJ5936" s="4">
        <v>31.209571</v>
      </c>
      <c r="AK5936" s="4">
        <v>1</v>
      </c>
      <c r="AL5936" s="4">
        <v>2009</v>
      </c>
      <c r="AM5936" s="4">
        <v>0</v>
      </c>
      <c r="AN5936" s="1">
        <f t="shared" si="561"/>
        <v>0</v>
      </c>
      <c r="AO5936" s="1">
        <f t="shared" si="562"/>
        <v>0</v>
      </c>
    </row>
    <row r="5937" s="1" customFormat="1" spans="1:41">
      <c r="A5937">
        <v>2010</v>
      </c>
      <c r="B5937" t="s">
        <v>31651</v>
      </c>
      <c r="C5937" s="2">
        <v>511700</v>
      </c>
      <c r="D5937" t="s">
        <v>33286</v>
      </c>
      <c r="E5937">
        <v>8192030</v>
      </c>
      <c r="F5937">
        <v>16084404.53</v>
      </c>
      <c r="G5937">
        <v>1.96342109709071</v>
      </c>
      <c r="H5937">
        <v>0.07664686</v>
      </c>
      <c r="I5937">
        <v>0.022858</v>
      </c>
      <c r="J5937">
        <v>0.004911</v>
      </c>
      <c r="K5937">
        <v>0.00953</v>
      </c>
      <c r="L5937">
        <v>0.003827</v>
      </c>
      <c r="M5937">
        <v>0.00459</v>
      </c>
      <c r="N5937">
        <v>0.028496</v>
      </c>
      <c r="O5937">
        <v>0.010289</v>
      </c>
      <c r="P5937" s="3" t="s">
        <v>33331</v>
      </c>
      <c r="Q5937" s="3" t="s">
        <v>2282</v>
      </c>
      <c r="R5937" s="3" t="s">
        <v>33332</v>
      </c>
      <c r="S5937" s="3" t="s">
        <v>29930</v>
      </c>
      <c r="T5937" s="3" t="s">
        <v>33333</v>
      </c>
      <c r="U5937" s="3" t="s">
        <v>33334</v>
      </c>
      <c r="V5937" s="3" t="s">
        <v>7548</v>
      </c>
      <c r="W5937" s="3" t="s">
        <v>152</v>
      </c>
      <c r="X5937" s="3" t="s">
        <v>4763</v>
      </c>
      <c r="Y5937" s="4">
        <v>547</v>
      </c>
      <c r="Z5937" s="4">
        <v>362.9697891</v>
      </c>
      <c r="AA5937" s="4">
        <f t="shared" si="558"/>
        <v>2.0303</v>
      </c>
      <c r="AB5937" s="4">
        <v>6039863</v>
      </c>
      <c r="AC5937" s="4">
        <v>0.60095699041518</v>
      </c>
      <c r="AD5937" s="3">
        <v>1</v>
      </c>
      <c r="AE5937" s="3">
        <v>0</v>
      </c>
      <c r="AF5937" s="3">
        <f t="shared" si="563"/>
        <v>0</v>
      </c>
      <c r="AG5937" s="6">
        <f t="shared" si="559"/>
        <v>0</v>
      </c>
      <c r="AH5937" s="4">
        <f t="shared" si="560"/>
        <v>0</v>
      </c>
      <c r="AI5937" s="4">
        <v>107.468023</v>
      </c>
      <c r="AJ5937" s="4">
        <v>31.209571</v>
      </c>
      <c r="AK5937" s="4">
        <v>1</v>
      </c>
      <c r="AL5937" s="4">
        <v>2010</v>
      </c>
      <c r="AM5937" s="4">
        <v>0</v>
      </c>
      <c r="AN5937" s="1">
        <f t="shared" si="561"/>
        <v>0</v>
      </c>
      <c r="AO5937" s="1">
        <f t="shared" si="562"/>
        <v>0</v>
      </c>
    </row>
    <row r="5938" s="1" customFormat="1" spans="1:41">
      <c r="A5938">
        <v>2011</v>
      </c>
      <c r="B5938" t="s">
        <v>31651</v>
      </c>
      <c r="C5938" s="2">
        <v>511700</v>
      </c>
      <c r="D5938" t="s">
        <v>33286</v>
      </c>
      <c r="E5938">
        <v>10118289</v>
      </c>
      <c r="F5938">
        <v>17128866.94</v>
      </c>
      <c r="G5938">
        <v>1.69286199870354</v>
      </c>
      <c r="H5938">
        <v>0.08270562</v>
      </c>
      <c r="I5938">
        <v>0.027115</v>
      </c>
      <c r="J5938">
        <v>0.006064</v>
      </c>
      <c r="K5938">
        <v>0.012547</v>
      </c>
      <c r="L5938">
        <v>0.004135</v>
      </c>
      <c r="M5938">
        <v>0.00437</v>
      </c>
      <c r="N5938">
        <v>0.026384</v>
      </c>
      <c r="O5938">
        <v>0.008329</v>
      </c>
      <c r="P5938" s="3" t="s">
        <v>33335</v>
      </c>
      <c r="Q5938" s="3" t="s">
        <v>3239</v>
      </c>
      <c r="R5938" s="3" t="s">
        <v>33336</v>
      </c>
      <c r="S5938" s="3" t="s">
        <v>33337</v>
      </c>
      <c r="T5938" s="3" t="s">
        <v>33338</v>
      </c>
      <c r="U5938" s="3" t="s">
        <v>33339</v>
      </c>
      <c r="V5938" s="3" t="s">
        <v>4030</v>
      </c>
      <c r="W5938" s="3" t="s">
        <v>9664</v>
      </c>
      <c r="X5938" s="3" t="s">
        <v>2129</v>
      </c>
      <c r="Y5938" s="4">
        <v>547.5</v>
      </c>
      <c r="Z5938" s="4">
        <v>345.54870531</v>
      </c>
      <c r="AA5938" s="4">
        <f t="shared" si="558"/>
        <v>1.7895</v>
      </c>
      <c r="AB5938" s="4">
        <v>6827297</v>
      </c>
      <c r="AC5938" s="4">
        <v>0.50612812846724</v>
      </c>
      <c r="AD5938" s="3">
        <v>1</v>
      </c>
      <c r="AE5938" s="3">
        <v>0</v>
      </c>
      <c r="AF5938" s="3">
        <f t="shared" si="563"/>
        <v>0</v>
      </c>
      <c r="AG5938" s="6">
        <f t="shared" si="559"/>
        <v>0</v>
      </c>
      <c r="AH5938" s="4">
        <f t="shared" si="560"/>
        <v>0</v>
      </c>
      <c r="AI5938" s="4">
        <v>107.468023</v>
      </c>
      <c r="AJ5938" s="4">
        <v>31.209571</v>
      </c>
      <c r="AK5938" s="4">
        <v>1</v>
      </c>
      <c r="AL5938" s="4">
        <v>2011</v>
      </c>
      <c r="AM5938" s="4">
        <v>0</v>
      </c>
      <c r="AN5938" s="1">
        <f t="shared" si="561"/>
        <v>0</v>
      </c>
      <c r="AO5938" s="1">
        <f t="shared" si="562"/>
        <v>0</v>
      </c>
    </row>
    <row r="5939" s="1" customFormat="1" spans="1:41">
      <c r="A5939">
        <v>2012</v>
      </c>
      <c r="B5939" t="s">
        <v>31651</v>
      </c>
      <c r="C5939" s="2">
        <v>511700</v>
      </c>
      <c r="D5939" t="s">
        <v>33286</v>
      </c>
      <c r="E5939">
        <v>11354623</v>
      </c>
      <c r="F5939">
        <v>17390071.54</v>
      </c>
      <c r="G5939">
        <v>1.53154107714541</v>
      </c>
      <c r="H5939">
        <v>0.06864671</v>
      </c>
      <c r="I5939">
        <v>0.021452</v>
      </c>
      <c r="J5939">
        <v>0.005867</v>
      </c>
      <c r="K5939">
        <v>0.010058</v>
      </c>
      <c r="L5939">
        <v>0.002359</v>
      </c>
      <c r="M5939">
        <v>0.003168</v>
      </c>
      <c r="N5939">
        <v>0.023075</v>
      </c>
      <c r="O5939">
        <v>0.011256</v>
      </c>
      <c r="P5939" s="3" t="s">
        <v>33340</v>
      </c>
      <c r="Q5939" s="3" t="s">
        <v>528</v>
      </c>
      <c r="R5939" s="3" t="s">
        <v>33341</v>
      </c>
      <c r="S5939" s="3" t="s">
        <v>33342</v>
      </c>
      <c r="T5939" s="3" t="s">
        <v>33343</v>
      </c>
      <c r="U5939" s="3" t="s">
        <v>33344</v>
      </c>
      <c r="V5939" s="3" t="s">
        <v>4700</v>
      </c>
      <c r="W5939" s="3" t="s">
        <v>2502</v>
      </c>
      <c r="X5939" s="3" t="s">
        <v>3626</v>
      </c>
      <c r="Y5939" s="4">
        <v>547.1</v>
      </c>
      <c r="Z5939" s="4">
        <v>393.15588732</v>
      </c>
      <c r="AA5939" s="4">
        <f t="shared" si="558"/>
        <v>1.648</v>
      </c>
      <c r="AB5939" s="4">
        <v>8192030</v>
      </c>
      <c r="AC5939" s="4">
        <v>0.479924862726333</v>
      </c>
      <c r="AD5939" s="3">
        <v>1</v>
      </c>
      <c r="AE5939" s="3">
        <v>0</v>
      </c>
      <c r="AF5939" s="3">
        <f t="shared" si="563"/>
        <v>0</v>
      </c>
      <c r="AG5939" s="6">
        <f t="shared" si="559"/>
        <v>0</v>
      </c>
      <c r="AH5939" s="4">
        <f t="shared" si="560"/>
        <v>0</v>
      </c>
      <c r="AI5939" s="4">
        <v>107.468023</v>
      </c>
      <c r="AJ5939" s="4">
        <v>31.209571</v>
      </c>
      <c r="AK5939" s="4">
        <v>1</v>
      </c>
      <c r="AL5939" s="4">
        <v>2012</v>
      </c>
      <c r="AM5939" s="4">
        <v>0</v>
      </c>
      <c r="AN5939" s="1">
        <f t="shared" si="561"/>
        <v>0</v>
      </c>
      <c r="AO5939" s="1">
        <f t="shared" si="562"/>
        <v>0</v>
      </c>
    </row>
    <row r="5940" s="1" customFormat="1" spans="1:41">
      <c r="A5940">
        <v>2013</v>
      </c>
      <c r="B5940" t="s">
        <v>31651</v>
      </c>
      <c r="C5940" s="2">
        <v>511700</v>
      </c>
      <c r="D5940" t="s">
        <v>33286</v>
      </c>
      <c r="E5940">
        <v>12454149</v>
      </c>
      <c r="F5940">
        <v>17994010.24</v>
      </c>
      <c r="G5940">
        <v>1.44482053651357</v>
      </c>
      <c r="H5940">
        <v>0.08924717</v>
      </c>
      <c r="I5940">
        <v>0.02514</v>
      </c>
      <c r="J5940">
        <v>0.005684</v>
      </c>
      <c r="K5940">
        <v>0.01085</v>
      </c>
      <c r="L5940">
        <v>0.003269</v>
      </c>
      <c r="M5940">
        <v>0.005336</v>
      </c>
      <c r="N5940">
        <v>0.036251</v>
      </c>
      <c r="O5940">
        <v>0.013646</v>
      </c>
      <c r="P5940" s="3" t="s">
        <v>33345</v>
      </c>
      <c r="Q5940" s="3" t="s">
        <v>59</v>
      </c>
      <c r="R5940" s="3" t="s">
        <v>33346</v>
      </c>
      <c r="S5940" s="3" t="s">
        <v>33347</v>
      </c>
      <c r="T5940" s="3" t="s">
        <v>33348</v>
      </c>
      <c r="U5940" s="3" t="s">
        <v>25137</v>
      </c>
      <c r="V5940" s="3" t="s">
        <v>7251</v>
      </c>
      <c r="W5940" s="3" t="s">
        <v>3230</v>
      </c>
      <c r="X5940" s="3" t="s">
        <v>3501</v>
      </c>
      <c r="Y5940" s="4">
        <v>547.4</v>
      </c>
      <c r="Z5940" s="4">
        <v>409.68654582</v>
      </c>
      <c r="AA5940" s="4">
        <f t="shared" si="558"/>
        <v>1.5523</v>
      </c>
      <c r="AB5940" s="4">
        <v>10118289</v>
      </c>
      <c r="AC5940" s="4">
        <v>0.404897058998809</v>
      </c>
      <c r="AD5940" s="3">
        <v>1</v>
      </c>
      <c r="AE5940" s="3">
        <v>0</v>
      </c>
      <c r="AF5940" s="3">
        <f t="shared" si="563"/>
        <v>0</v>
      </c>
      <c r="AG5940" s="6">
        <f t="shared" si="559"/>
        <v>0</v>
      </c>
      <c r="AH5940" s="4">
        <f t="shared" si="560"/>
        <v>0</v>
      </c>
      <c r="AI5940" s="4">
        <v>107.468023</v>
      </c>
      <c r="AJ5940" s="4">
        <v>31.209571</v>
      </c>
      <c r="AK5940" s="4">
        <v>1</v>
      </c>
      <c r="AL5940" s="4">
        <v>2013</v>
      </c>
      <c r="AM5940" s="4">
        <v>0</v>
      </c>
      <c r="AN5940" s="1">
        <f t="shared" si="561"/>
        <v>0</v>
      </c>
      <c r="AO5940" s="1">
        <f t="shared" si="562"/>
        <v>0</v>
      </c>
    </row>
    <row r="5941" s="1" customFormat="1" spans="1:41">
      <c r="A5941">
        <v>2014</v>
      </c>
      <c r="B5941" t="s">
        <v>31651</v>
      </c>
      <c r="C5941" s="2">
        <v>511700</v>
      </c>
      <c r="D5941" t="s">
        <v>33286</v>
      </c>
      <c r="E5941">
        <v>13478324</v>
      </c>
      <c r="F5941">
        <v>18028934.04</v>
      </c>
      <c r="G5941">
        <v>1.33762432480477</v>
      </c>
      <c r="H5941">
        <v>0.11573501</v>
      </c>
      <c r="I5941">
        <v>0.036595</v>
      </c>
      <c r="J5941">
        <v>0.009724</v>
      </c>
      <c r="K5941">
        <v>0.016064</v>
      </c>
      <c r="L5941">
        <v>0.004255</v>
      </c>
      <c r="M5941">
        <v>0.006552</v>
      </c>
      <c r="N5941">
        <v>0.033981</v>
      </c>
      <c r="O5941">
        <v>0.013587</v>
      </c>
      <c r="P5941" s="3" t="s">
        <v>33349</v>
      </c>
      <c r="Q5941" s="3" t="s">
        <v>429</v>
      </c>
      <c r="R5941" s="3" t="s">
        <v>33350</v>
      </c>
      <c r="S5941" s="3" t="s">
        <v>33351</v>
      </c>
      <c r="T5941" s="3" t="s">
        <v>33352</v>
      </c>
      <c r="U5941" s="3" t="s">
        <v>33353</v>
      </c>
      <c r="V5941" s="3" t="s">
        <v>1772</v>
      </c>
      <c r="W5941" s="3" t="s">
        <v>4262</v>
      </c>
      <c r="X5941" s="3" t="s">
        <v>4519</v>
      </c>
      <c r="Y5941" s="4">
        <v>547.2</v>
      </c>
      <c r="Z5941" s="4">
        <v>422.06463584</v>
      </c>
      <c r="AA5941" s="4">
        <f t="shared" si="558"/>
        <v>1.4172</v>
      </c>
      <c r="AB5941" s="4">
        <v>11354623</v>
      </c>
      <c r="AC5941" s="4">
        <v>0.371711712348354</v>
      </c>
      <c r="AD5941" s="3">
        <v>1</v>
      </c>
      <c r="AE5941" s="3">
        <v>0</v>
      </c>
      <c r="AF5941" s="3">
        <f t="shared" si="563"/>
        <v>0</v>
      </c>
      <c r="AG5941" s="6">
        <f t="shared" si="559"/>
        <v>0</v>
      </c>
      <c r="AH5941" s="4">
        <f t="shared" si="560"/>
        <v>0</v>
      </c>
      <c r="AI5941" s="4">
        <v>107.468023</v>
      </c>
      <c r="AJ5941" s="4">
        <v>31.209571</v>
      </c>
      <c r="AK5941" s="4">
        <v>1</v>
      </c>
      <c r="AL5941" s="4">
        <v>2014</v>
      </c>
      <c r="AM5941" s="4">
        <v>0</v>
      </c>
      <c r="AN5941" s="1">
        <f t="shared" si="561"/>
        <v>0</v>
      </c>
      <c r="AO5941" s="1">
        <f t="shared" si="562"/>
        <v>0</v>
      </c>
    </row>
    <row r="5942" s="1" customFormat="1" spans="1:41">
      <c r="A5942">
        <v>2015</v>
      </c>
      <c r="B5942" t="s">
        <v>31651</v>
      </c>
      <c r="C5942" s="2">
        <v>511700</v>
      </c>
      <c r="D5942" t="s">
        <v>33286</v>
      </c>
      <c r="E5942">
        <v>13507623</v>
      </c>
      <c r="F5942">
        <v>17791171.22</v>
      </c>
      <c r="G5942">
        <v>1.31712080060274</v>
      </c>
      <c r="H5942">
        <v>0.10167342</v>
      </c>
      <c r="I5942">
        <v>0.031956</v>
      </c>
      <c r="J5942">
        <v>0.007059</v>
      </c>
      <c r="K5942">
        <v>0.015192</v>
      </c>
      <c r="L5942">
        <v>0.003204</v>
      </c>
      <c r="M5942">
        <v>0.006501</v>
      </c>
      <c r="N5942">
        <v>0.027131</v>
      </c>
      <c r="O5942">
        <v>0.016268</v>
      </c>
      <c r="P5942" s="3" t="s">
        <v>33354</v>
      </c>
      <c r="Q5942" s="3" t="s">
        <v>2334</v>
      </c>
      <c r="R5942" s="3" t="s">
        <v>33355</v>
      </c>
      <c r="S5942" s="3" t="s">
        <v>33356</v>
      </c>
      <c r="T5942" s="3" t="s">
        <v>33357</v>
      </c>
      <c r="U5942" s="3" t="s">
        <v>33358</v>
      </c>
      <c r="V5942" s="3" t="s">
        <v>7380</v>
      </c>
      <c r="W5942" s="3" t="s">
        <v>5236</v>
      </c>
      <c r="X5942" s="3" t="s">
        <v>6280</v>
      </c>
      <c r="Y5942" s="4">
        <v>547.6</v>
      </c>
      <c r="Z5942" s="4">
        <v>500.25582624</v>
      </c>
      <c r="AA5942" s="4">
        <f t="shared" si="558"/>
        <v>1.3019</v>
      </c>
      <c r="AB5942" s="4">
        <v>12454149</v>
      </c>
      <c r="AC5942" s="4">
        <v>0.401678048207067</v>
      </c>
      <c r="AD5942" s="3">
        <v>1</v>
      </c>
      <c r="AE5942" s="3">
        <v>0</v>
      </c>
      <c r="AF5942" s="3">
        <f t="shared" si="563"/>
        <v>0</v>
      </c>
      <c r="AG5942" s="6">
        <f t="shared" si="559"/>
        <v>0</v>
      </c>
      <c r="AH5942" s="4">
        <f t="shared" si="560"/>
        <v>0</v>
      </c>
      <c r="AI5942" s="4">
        <v>107.468023</v>
      </c>
      <c r="AJ5942" s="4">
        <v>31.209571</v>
      </c>
      <c r="AK5942" s="4">
        <v>1</v>
      </c>
      <c r="AL5942" s="4">
        <v>2015</v>
      </c>
      <c r="AM5942" s="4">
        <v>0</v>
      </c>
      <c r="AN5942" s="1">
        <f t="shared" si="561"/>
        <v>0</v>
      </c>
      <c r="AO5942" s="1">
        <f t="shared" si="562"/>
        <v>0</v>
      </c>
    </row>
    <row r="5943" s="1" customFormat="1" spans="1:41">
      <c r="A5943">
        <v>2016</v>
      </c>
      <c r="B5943" t="s">
        <v>31651</v>
      </c>
      <c r="C5943" s="2">
        <v>511700</v>
      </c>
      <c r="D5943" t="s">
        <v>33286</v>
      </c>
      <c r="E5943">
        <v>14470836</v>
      </c>
      <c r="F5943">
        <v>17559397.44</v>
      </c>
      <c r="G5943">
        <v>1.21343351828464</v>
      </c>
      <c r="H5943">
        <v>0.10780236</v>
      </c>
      <c r="I5943">
        <v>0.027052</v>
      </c>
      <c r="J5943">
        <v>0.007344</v>
      </c>
      <c r="K5943">
        <v>0.013207</v>
      </c>
      <c r="L5943">
        <v>0.003841</v>
      </c>
      <c r="M5943">
        <v>0.00266</v>
      </c>
      <c r="N5943">
        <v>0.042722</v>
      </c>
      <c r="O5943">
        <v>0.028549</v>
      </c>
      <c r="P5943" s="3" t="s">
        <v>33359</v>
      </c>
      <c r="Q5943" s="3" t="s">
        <v>163</v>
      </c>
      <c r="R5943" s="3" t="s">
        <v>33360</v>
      </c>
      <c r="S5943" s="3" t="s">
        <v>33361</v>
      </c>
      <c r="T5943" s="3" t="s">
        <v>33362</v>
      </c>
      <c r="U5943" s="3" t="s">
        <v>33363</v>
      </c>
      <c r="V5943" s="3" t="s">
        <v>4693</v>
      </c>
      <c r="W5943" s="3" t="s">
        <v>194</v>
      </c>
      <c r="X5943" s="3" t="s">
        <v>3230</v>
      </c>
      <c r="Y5943" s="4">
        <v>547</v>
      </c>
      <c r="Z5943" s="4">
        <v>509.63262606</v>
      </c>
      <c r="AA5943" s="4">
        <f t="shared" si="558"/>
        <v>1.1742</v>
      </c>
      <c r="AB5943" s="4">
        <v>13478324</v>
      </c>
      <c r="AC5943" s="4">
        <v>0.378112757980888</v>
      </c>
      <c r="AD5943" s="3">
        <v>1</v>
      </c>
      <c r="AE5943" s="3">
        <v>0</v>
      </c>
      <c r="AF5943" s="3">
        <f t="shared" si="563"/>
        <v>0</v>
      </c>
      <c r="AG5943" s="6">
        <f t="shared" si="559"/>
        <v>0</v>
      </c>
      <c r="AH5943" s="4">
        <f t="shared" si="560"/>
        <v>0</v>
      </c>
      <c r="AI5943" s="4">
        <v>107.468023</v>
      </c>
      <c r="AJ5943" s="4">
        <v>31.209571</v>
      </c>
      <c r="AK5943" s="4">
        <v>1</v>
      </c>
      <c r="AL5943" s="4">
        <v>2016</v>
      </c>
      <c r="AM5943" s="4">
        <v>0</v>
      </c>
      <c r="AN5943" s="1">
        <f t="shared" si="561"/>
        <v>0</v>
      </c>
      <c r="AO5943" s="1">
        <f t="shared" si="562"/>
        <v>0</v>
      </c>
    </row>
    <row r="5944" s="1" customFormat="1" spans="1:41">
      <c r="A5944">
        <v>2017</v>
      </c>
      <c r="B5944" t="s">
        <v>31651</v>
      </c>
      <c r="C5944" s="2">
        <v>511700</v>
      </c>
      <c r="D5944" t="s">
        <v>33286</v>
      </c>
      <c r="E5944">
        <v>15839400</v>
      </c>
      <c r="F5944">
        <v>17695700</v>
      </c>
      <c r="G5944">
        <v>1.11719509577383</v>
      </c>
      <c r="H5944">
        <v>0.16416198</v>
      </c>
      <c r="I5944">
        <v>0.043928</v>
      </c>
      <c r="J5944">
        <v>0.009849</v>
      </c>
      <c r="K5944">
        <v>0.018387</v>
      </c>
      <c r="L5944">
        <v>0.00508</v>
      </c>
      <c r="M5944">
        <v>0.010613</v>
      </c>
      <c r="N5944">
        <v>0.053612</v>
      </c>
      <c r="O5944">
        <v>0.032712</v>
      </c>
      <c r="P5944" s="3" t="s">
        <v>33364</v>
      </c>
      <c r="Q5944" s="3" t="s">
        <v>41</v>
      </c>
      <c r="R5944" s="3" t="s">
        <v>33365</v>
      </c>
      <c r="S5944" s="3" t="s">
        <v>33366</v>
      </c>
      <c r="T5944" s="3" t="s">
        <v>33367</v>
      </c>
      <c r="U5944" s="3" t="s">
        <v>33368</v>
      </c>
      <c r="V5944" s="3" t="s">
        <v>3594</v>
      </c>
      <c r="W5944" s="3" t="s">
        <v>216</v>
      </c>
      <c r="X5944" s="3" t="s">
        <v>1542</v>
      </c>
      <c r="Y5944" s="4">
        <v>547.7</v>
      </c>
      <c r="Z5944" s="4">
        <v>531.4797282</v>
      </c>
      <c r="AA5944" s="4">
        <f t="shared" si="558"/>
        <v>1.0424</v>
      </c>
      <c r="AB5944" s="4">
        <v>13507623</v>
      </c>
      <c r="AC5944" s="4">
        <v>0.393466510132834</v>
      </c>
      <c r="AD5944" s="3">
        <v>1</v>
      </c>
      <c r="AE5944" s="3">
        <v>0</v>
      </c>
      <c r="AF5944" s="3">
        <f t="shared" si="563"/>
        <v>0</v>
      </c>
      <c r="AG5944" s="6">
        <f t="shared" si="559"/>
        <v>0</v>
      </c>
      <c r="AH5944" s="4">
        <f t="shared" si="560"/>
        <v>0</v>
      </c>
      <c r="AI5944" s="4">
        <v>107.468023</v>
      </c>
      <c r="AJ5944" s="4">
        <v>31.209571</v>
      </c>
      <c r="AK5944" s="4">
        <v>1</v>
      </c>
      <c r="AL5944" s="4">
        <v>2017</v>
      </c>
      <c r="AM5944" s="4">
        <v>0</v>
      </c>
      <c r="AN5944" s="1">
        <f t="shared" si="561"/>
        <v>0</v>
      </c>
      <c r="AO5944" s="1">
        <f t="shared" si="562"/>
        <v>0</v>
      </c>
    </row>
    <row r="5945" s="1" customFormat="1" spans="1:41">
      <c r="A5945">
        <v>2018</v>
      </c>
      <c r="B5945" t="s">
        <v>31651</v>
      </c>
      <c r="C5945" s="2">
        <v>511700</v>
      </c>
      <c r="D5945" t="s">
        <v>33286</v>
      </c>
      <c r="E5945">
        <v>16901741</v>
      </c>
      <c r="F5945">
        <v>18261762.69</v>
      </c>
      <c r="G5945">
        <v>1.08046636674885</v>
      </c>
      <c r="H5945">
        <v>0.09138288</v>
      </c>
      <c r="I5945">
        <v>0.025784</v>
      </c>
      <c r="J5945">
        <v>0.006211</v>
      </c>
      <c r="K5945">
        <v>0.012519</v>
      </c>
      <c r="L5945">
        <v>0.004515</v>
      </c>
      <c r="M5945">
        <v>0.002538</v>
      </c>
      <c r="N5945">
        <v>0.03225</v>
      </c>
      <c r="O5945">
        <v>0.019597</v>
      </c>
      <c r="P5945" s="3" t="s">
        <v>33369</v>
      </c>
      <c r="Q5945" s="3" t="s">
        <v>41</v>
      </c>
      <c r="R5945" s="3" t="s">
        <v>33370</v>
      </c>
      <c r="S5945" s="3" t="s">
        <v>33371</v>
      </c>
      <c r="T5945" s="3" t="s">
        <v>33372</v>
      </c>
      <c r="U5945" s="3" t="s">
        <v>33373</v>
      </c>
      <c r="V5945" s="3" t="s">
        <v>3911</v>
      </c>
      <c r="W5945" s="3" t="s">
        <v>810</v>
      </c>
      <c r="X5945" s="3" t="s">
        <v>1035</v>
      </c>
      <c r="Y5945" s="4">
        <v>545.3</v>
      </c>
      <c r="Z5945" s="4">
        <v>563.36748855</v>
      </c>
      <c r="AA5945" s="4">
        <f t="shared" si="558"/>
        <v>0.9716</v>
      </c>
      <c r="AB5945" s="4">
        <v>14470836</v>
      </c>
      <c r="AC5945" s="4">
        <v>0.389312330365709</v>
      </c>
      <c r="AD5945" s="3">
        <v>1</v>
      </c>
      <c r="AE5945" s="3">
        <v>0</v>
      </c>
      <c r="AF5945" s="3">
        <f t="shared" si="563"/>
        <v>0</v>
      </c>
      <c r="AG5945" s="6">
        <f t="shared" si="559"/>
        <v>0</v>
      </c>
      <c r="AH5945" s="4">
        <f t="shared" si="560"/>
        <v>0</v>
      </c>
      <c r="AI5945" s="4">
        <v>107.468023</v>
      </c>
      <c r="AJ5945" s="4">
        <v>31.209571</v>
      </c>
      <c r="AK5945" s="4">
        <v>1</v>
      </c>
      <c r="AL5945" s="4">
        <v>2018</v>
      </c>
      <c r="AM5945" s="4">
        <v>0</v>
      </c>
      <c r="AN5945" s="1">
        <f t="shared" si="561"/>
        <v>0</v>
      </c>
      <c r="AO5945" s="1">
        <f t="shared" si="562"/>
        <v>0</v>
      </c>
    </row>
    <row r="5946" s="1" customFormat="1" spans="1:41">
      <c r="A5946">
        <v>2019</v>
      </c>
      <c r="B5946" t="s">
        <v>31651</v>
      </c>
      <c r="C5946" s="2">
        <v>511700</v>
      </c>
      <c r="D5946" t="s">
        <v>33286</v>
      </c>
      <c r="E5946">
        <v>20420000</v>
      </c>
      <c r="F5946">
        <v>18368393.84</v>
      </c>
      <c r="G5946">
        <v>0.899529571008815</v>
      </c>
      <c r="H5946">
        <v>0.13906304</v>
      </c>
      <c r="I5946">
        <v>0.039214</v>
      </c>
      <c r="J5946">
        <v>0.011409</v>
      </c>
      <c r="K5946">
        <v>0.016394</v>
      </c>
      <c r="L5946">
        <v>0.007459</v>
      </c>
      <c r="M5946">
        <v>0.003951</v>
      </c>
      <c r="N5946">
        <v>0.047031</v>
      </c>
      <c r="O5946">
        <v>0.02393</v>
      </c>
      <c r="P5946" s="3" t="s">
        <v>33374</v>
      </c>
      <c r="Q5946" s="3" t="s">
        <v>2178</v>
      </c>
      <c r="R5946" s="3" t="s">
        <v>33375</v>
      </c>
      <c r="S5946" s="3" t="s">
        <v>33376</v>
      </c>
      <c r="T5946" s="3" t="s">
        <v>33377</v>
      </c>
      <c r="U5946" s="3" t="s">
        <v>33378</v>
      </c>
      <c r="V5946" s="3" t="s">
        <v>874</v>
      </c>
      <c r="W5946" s="3" t="s">
        <v>1296</v>
      </c>
      <c r="X5946" s="3" t="s">
        <v>1035</v>
      </c>
      <c r="Y5946" s="4">
        <v>542.2</v>
      </c>
      <c r="Z5946" s="4">
        <v>558.47855214</v>
      </c>
      <c r="AA5946" s="4">
        <f t="shared" si="558"/>
        <v>0.906</v>
      </c>
      <c r="AB5946" s="4">
        <v>15839400</v>
      </c>
      <c r="AC5946" s="4">
        <v>0.352588199136331</v>
      </c>
      <c r="AD5946" s="3">
        <v>1</v>
      </c>
      <c r="AE5946" s="3">
        <v>0</v>
      </c>
      <c r="AF5946" s="3">
        <f t="shared" si="563"/>
        <v>0</v>
      </c>
      <c r="AG5946" s="6">
        <f t="shared" si="559"/>
        <v>0</v>
      </c>
      <c r="AH5946" s="4">
        <f t="shared" si="560"/>
        <v>0</v>
      </c>
      <c r="AI5946" s="4">
        <v>107.468023</v>
      </c>
      <c r="AJ5946" s="4">
        <v>31.209571</v>
      </c>
      <c r="AK5946" s="4">
        <v>1</v>
      </c>
      <c r="AL5946" s="4">
        <v>2019</v>
      </c>
      <c r="AM5946" s="4">
        <v>0</v>
      </c>
      <c r="AN5946" s="1">
        <f t="shared" si="561"/>
        <v>0</v>
      </c>
      <c r="AO5946" s="1">
        <f t="shared" si="562"/>
        <v>0</v>
      </c>
    </row>
    <row r="5947" s="1" customFormat="1" spans="1:41">
      <c r="A5947">
        <v>2020</v>
      </c>
      <c r="B5947" t="s">
        <v>31651</v>
      </c>
      <c r="C5947" s="2">
        <v>511700</v>
      </c>
      <c r="D5947" t="s">
        <v>33286</v>
      </c>
      <c r="E5947">
        <v>21170000</v>
      </c>
      <c r="F5947">
        <v>17818064.9</v>
      </c>
      <c r="G5947">
        <v>0.841665795937648</v>
      </c>
      <c r="H5947">
        <v>0.12832877</v>
      </c>
      <c r="I5947">
        <v>0.042145</v>
      </c>
      <c r="J5947">
        <v>0.009721</v>
      </c>
      <c r="K5947">
        <v>0.018238</v>
      </c>
      <c r="L5947">
        <v>0.007196</v>
      </c>
      <c r="M5947">
        <v>0.00699</v>
      </c>
      <c r="N5947">
        <v>0.029389</v>
      </c>
      <c r="O5947">
        <v>0.014129</v>
      </c>
      <c r="P5947" s="3" t="s">
        <v>33379</v>
      </c>
      <c r="Q5947" s="3" t="s">
        <v>1928</v>
      </c>
      <c r="R5947" s="3" t="s">
        <v>33380</v>
      </c>
      <c r="S5947" s="3" t="s">
        <v>33381</v>
      </c>
      <c r="T5947" s="3" t="s">
        <v>33382</v>
      </c>
      <c r="U5947" s="3" t="s">
        <v>33383</v>
      </c>
      <c r="V5947" s="3" t="s">
        <v>10123</v>
      </c>
      <c r="W5947" s="3" t="s">
        <v>1766</v>
      </c>
      <c r="X5947" s="3" t="s">
        <v>2533</v>
      </c>
      <c r="Y5947" s="4">
        <v>538.7</v>
      </c>
      <c r="Z5947" s="4">
        <v>594.59116248</v>
      </c>
      <c r="AA5947" s="4">
        <f t="shared" si="558"/>
        <v>0.8413</v>
      </c>
      <c r="AB5947" s="4">
        <v>16901741</v>
      </c>
      <c r="AC5947" s="4">
        <v>0.351792849316529</v>
      </c>
      <c r="AD5947" s="3">
        <v>1</v>
      </c>
      <c r="AE5947" s="3">
        <v>0</v>
      </c>
      <c r="AF5947" s="3">
        <f t="shared" si="563"/>
        <v>0</v>
      </c>
      <c r="AG5947" s="6">
        <f t="shared" si="559"/>
        <v>0</v>
      </c>
      <c r="AH5947" s="4">
        <f t="shared" si="560"/>
        <v>0</v>
      </c>
      <c r="AI5947" s="4">
        <v>107.468023</v>
      </c>
      <c r="AJ5947" s="4">
        <v>31.209571</v>
      </c>
      <c r="AK5947" s="4">
        <v>1</v>
      </c>
      <c r="AL5947" s="4">
        <v>2020</v>
      </c>
      <c r="AM5947" s="4">
        <v>0</v>
      </c>
      <c r="AN5947" s="1">
        <f t="shared" si="561"/>
        <v>0</v>
      </c>
      <c r="AO5947" s="1">
        <f t="shared" si="562"/>
        <v>0</v>
      </c>
    </row>
    <row r="5948" s="1" customFormat="1" spans="1:41">
      <c r="A5948">
        <v>2021</v>
      </c>
      <c r="B5948" t="s">
        <v>31651</v>
      </c>
      <c r="C5948" s="2">
        <v>511700</v>
      </c>
      <c r="D5948" t="s">
        <v>33286</v>
      </c>
      <c r="E5948">
        <v>23520000</v>
      </c>
      <c r="F5948">
        <v>18648876.76</v>
      </c>
      <c r="G5948">
        <v>0.792894420068027</v>
      </c>
      <c r="H5948">
        <v>0.16058166</v>
      </c>
      <c r="I5948">
        <v>0.045283</v>
      </c>
      <c r="J5948">
        <v>0.011686</v>
      </c>
      <c r="K5948">
        <v>0.020761</v>
      </c>
      <c r="L5948">
        <v>0.006045</v>
      </c>
      <c r="M5948">
        <v>0.006791</v>
      </c>
      <c r="N5948">
        <v>0.053105</v>
      </c>
      <c r="O5948">
        <v>0.029012</v>
      </c>
      <c r="P5948" s="3" t="s">
        <v>33384</v>
      </c>
      <c r="Q5948" s="3" t="s">
        <v>41</v>
      </c>
      <c r="R5948" s="3" t="s">
        <v>33385</v>
      </c>
      <c r="S5948" s="3" t="s">
        <v>33386</v>
      </c>
      <c r="T5948" s="3" t="s">
        <v>33387</v>
      </c>
      <c r="U5948" s="3" t="s">
        <v>33388</v>
      </c>
      <c r="V5948" s="3" t="s">
        <v>2189</v>
      </c>
      <c r="W5948" s="3" t="s">
        <v>876</v>
      </c>
      <c r="X5948" s="3" t="s">
        <v>24312</v>
      </c>
      <c r="Y5948" s="4">
        <v>537</v>
      </c>
      <c r="Z5948" s="4">
        <v>645.04047128</v>
      </c>
      <c r="AA5948" s="4">
        <f t="shared" si="558"/>
        <v>0.793</v>
      </c>
      <c r="AB5948" s="4">
        <v>20420000</v>
      </c>
      <c r="AC5948" s="4">
        <v>0.31588661668952</v>
      </c>
      <c r="AD5948" s="3">
        <v>1</v>
      </c>
      <c r="AE5948" s="3">
        <v>0</v>
      </c>
      <c r="AF5948" s="3">
        <f t="shared" si="563"/>
        <v>0</v>
      </c>
      <c r="AG5948" s="6">
        <f t="shared" si="559"/>
        <v>0</v>
      </c>
      <c r="AH5948" s="4">
        <f t="shared" si="560"/>
        <v>0</v>
      </c>
      <c r="AI5948" s="4">
        <v>107.468023</v>
      </c>
      <c r="AJ5948" s="4">
        <v>31.209571</v>
      </c>
      <c r="AK5948" s="4">
        <v>1</v>
      </c>
      <c r="AL5948" s="4">
        <v>2021</v>
      </c>
      <c r="AM5948" s="4">
        <v>0</v>
      </c>
      <c r="AN5948" s="1">
        <f t="shared" si="561"/>
        <v>0</v>
      </c>
      <c r="AO5948" s="1">
        <f t="shared" si="562"/>
        <v>0</v>
      </c>
    </row>
    <row r="5949" s="1" customFormat="1" spans="1:41">
      <c r="A5949">
        <v>2022</v>
      </c>
      <c r="B5949" t="s">
        <v>31651</v>
      </c>
      <c r="C5949" s="2">
        <v>511700</v>
      </c>
      <c r="D5949" t="s">
        <v>33286</v>
      </c>
      <c r="E5949">
        <v>25030000</v>
      </c>
      <c r="F5949">
        <v>18543391.27</v>
      </c>
      <c r="G5949">
        <v>0.740846634838194</v>
      </c>
      <c r="H5949">
        <v>0.1725229</v>
      </c>
      <c r="I5949">
        <v>0.051322</v>
      </c>
      <c r="J5949">
        <v>0.012488</v>
      </c>
      <c r="K5949">
        <v>0.023009</v>
      </c>
      <c r="L5949">
        <v>0.008253</v>
      </c>
      <c r="M5949">
        <v>0.007572</v>
      </c>
      <c r="N5949">
        <v>0.057314</v>
      </c>
      <c r="O5949">
        <v>0.021645</v>
      </c>
      <c r="P5949" s="3" t="s">
        <v>33389</v>
      </c>
      <c r="Q5949" s="3" t="s">
        <v>2102</v>
      </c>
      <c r="R5949" s="3" t="s">
        <v>33390</v>
      </c>
      <c r="S5949" s="3" t="s">
        <v>33391</v>
      </c>
      <c r="T5949" s="3" t="s">
        <v>33392</v>
      </c>
      <c r="U5949" s="3" t="s">
        <v>33393</v>
      </c>
      <c r="V5949" s="3" t="s">
        <v>1586</v>
      </c>
      <c r="W5949" s="3" t="s">
        <v>687</v>
      </c>
      <c r="X5949" s="3" t="s">
        <v>1012</v>
      </c>
      <c r="Y5949" s="4">
        <v>535.5</v>
      </c>
      <c r="Z5949" s="4">
        <v>1094.14784906</v>
      </c>
      <c r="AA5949" s="4">
        <f t="shared" si="558"/>
        <v>0.7409</v>
      </c>
      <c r="AB5949" s="4">
        <v>21170000</v>
      </c>
      <c r="AC5949" s="4">
        <v>0.516838851705243</v>
      </c>
      <c r="AD5949" s="3">
        <v>1</v>
      </c>
      <c r="AE5949" s="3">
        <v>0</v>
      </c>
      <c r="AF5949" s="3">
        <f t="shared" si="563"/>
        <v>0</v>
      </c>
      <c r="AG5949" s="6">
        <f t="shared" si="559"/>
        <v>0</v>
      </c>
      <c r="AH5949" s="4">
        <f t="shared" si="560"/>
        <v>0</v>
      </c>
      <c r="AI5949" s="4">
        <v>107.468023</v>
      </c>
      <c r="AJ5949" s="4">
        <v>31.209571</v>
      </c>
      <c r="AK5949" s="4">
        <v>1</v>
      </c>
      <c r="AL5949" s="4">
        <v>2022</v>
      </c>
      <c r="AM5949" s="4">
        <v>0</v>
      </c>
      <c r="AN5949" s="1">
        <f t="shared" si="561"/>
        <v>0</v>
      </c>
      <c r="AO5949" s="1">
        <f t="shared" si="562"/>
        <v>0</v>
      </c>
    </row>
    <row r="5950" s="1" customFormat="1" spans="1:41">
      <c r="A5950">
        <v>2023</v>
      </c>
      <c r="B5950" t="s">
        <v>31651</v>
      </c>
      <c r="C5950" s="2">
        <v>511700</v>
      </c>
      <c r="D5950" t="s">
        <v>33286</v>
      </c>
      <c r="E5950">
        <v>26570000</v>
      </c>
      <c r="F5950">
        <v>19172706.21</v>
      </c>
      <c r="G5950">
        <v>0.721592254798645</v>
      </c>
      <c r="H5950">
        <v>0.26173196</v>
      </c>
      <c r="I5950">
        <v>0.064598</v>
      </c>
      <c r="J5950">
        <v>0.020527</v>
      </c>
      <c r="K5950">
        <v>0.032493</v>
      </c>
      <c r="L5950">
        <v>0.017698</v>
      </c>
      <c r="M5950">
        <v>0.01559</v>
      </c>
      <c r="N5950">
        <v>0.06876</v>
      </c>
      <c r="O5950">
        <v>0.021515</v>
      </c>
      <c r="P5950" s="3" t="s">
        <v>33394</v>
      </c>
      <c r="Q5950" s="3" t="s">
        <v>2087</v>
      </c>
      <c r="R5950" s="3" t="s">
        <v>33395</v>
      </c>
      <c r="S5950" s="3" t="s">
        <v>33396</v>
      </c>
      <c r="T5950" s="3" t="s">
        <v>33397</v>
      </c>
      <c r="U5950" s="3" t="s">
        <v>33398</v>
      </c>
      <c r="V5950" s="3" t="s">
        <v>1159</v>
      </c>
      <c r="W5950" s="3" t="s">
        <v>958</v>
      </c>
      <c r="X5950" s="3" t="s">
        <v>2088</v>
      </c>
      <c r="Y5950" s="4">
        <v>532.4</v>
      </c>
      <c r="Z5950" s="4">
        <v>1158.0459</v>
      </c>
      <c r="AA5950" s="4">
        <f t="shared" si="558"/>
        <v>0.7217</v>
      </c>
      <c r="AB5950" s="4">
        <v>22863600</v>
      </c>
      <c r="AC5950" s="4">
        <v>0.506502</v>
      </c>
      <c r="AD5950" s="3">
        <v>1</v>
      </c>
      <c r="AE5950" s="3">
        <v>0</v>
      </c>
      <c r="AF5950" s="3">
        <f t="shared" si="563"/>
        <v>0</v>
      </c>
      <c r="AG5950" s="6">
        <f t="shared" si="559"/>
        <v>0</v>
      </c>
      <c r="AH5950" s="4">
        <f t="shared" si="560"/>
        <v>0</v>
      </c>
      <c r="AI5950" s="4">
        <v>107.468023</v>
      </c>
      <c r="AJ5950" s="4">
        <v>31.209571</v>
      </c>
      <c r="AK5950" s="4">
        <v>1</v>
      </c>
      <c r="AL5950" s="4">
        <v>2023</v>
      </c>
      <c r="AM5950" s="4">
        <v>0</v>
      </c>
      <c r="AN5950" s="1">
        <f t="shared" si="561"/>
        <v>0</v>
      </c>
      <c r="AO5950" s="1">
        <f t="shared" si="562"/>
        <v>0</v>
      </c>
    </row>
    <row r="5951" s="1" customFormat="1" spans="1:41">
      <c r="A5951">
        <v>2024</v>
      </c>
      <c r="B5951" t="s">
        <v>31651</v>
      </c>
      <c r="C5951" s="2">
        <v>511700</v>
      </c>
      <c r="D5951" t="s">
        <v>33286</v>
      </c>
      <c r="E5951">
        <v>28020000</v>
      </c>
      <c r="F5951">
        <v>19314156.77</v>
      </c>
      <c r="G5951">
        <v>0.68929895681656</v>
      </c>
      <c r="H5951">
        <v>0.34286681</v>
      </c>
      <c r="I5951">
        <v>0.07832</v>
      </c>
      <c r="J5951">
        <v>0.02711</v>
      </c>
      <c r="K5951">
        <v>0.039517</v>
      </c>
      <c r="L5951">
        <v>0.02466</v>
      </c>
      <c r="M5951">
        <v>0.023296</v>
      </c>
      <c r="N5951">
        <v>0.084839</v>
      </c>
      <c r="O5951">
        <v>0.024119</v>
      </c>
      <c r="P5951" s="3" t="s">
        <v>33399</v>
      </c>
      <c r="Q5951" s="3" t="s">
        <v>2556</v>
      </c>
      <c r="R5951" s="3" t="s">
        <v>33400</v>
      </c>
      <c r="S5951" s="3" t="s">
        <v>33401</v>
      </c>
      <c r="T5951" s="3" t="s">
        <v>33402</v>
      </c>
      <c r="U5951" s="3" t="s">
        <v>33403</v>
      </c>
      <c r="V5951" s="3" t="s">
        <v>130</v>
      </c>
      <c r="W5951" s="3" t="s">
        <v>2176</v>
      </c>
      <c r="X5951" s="3" t="s">
        <v>3988</v>
      </c>
      <c r="Y5951" s="4">
        <v>530</v>
      </c>
      <c r="Z5951" s="4">
        <v>1225.6759</v>
      </c>
      <c r="AA5951" s="4">
        <f t="shared" si="558"/>
        <v>0.6894</v>
      </c>
      <c r="AB5951" s="4">
        <v>24692688</v>
      </c>
      <c r="AC5951" s="4">
        <v>0.496372</v>
      </c>
      <c r="AD5951" s="3">
        <v>1</v>
      </c>
      <c r="AE5951" s="3">
        <v>0</v>
      </c>
      <c r="AF5951" s="3">
        <f t="shared" si="563"/>
        <v>0</v>
      </c>
      <c r="AG5951" s="6">
        <f t="shared" si="559"/>
        <v>0</v>
      </c>
      <c r="AH5951" s="4">
        <f t="shared" si="560"/>
        <v>0</v>
      </c>
      <c r="AI5951" s="4">
        <v>107.468023</v>
      </c>
      <c r="AJ5951" s="4">
        <v>31.209571</v>
      </c>
      <c r="AK5951" s="4">
        <v>1</v>
      </c>
      <c r="AL5951" s="4">
        <v>2024</v>
      </c>
      <c r="AM5951" s="4">
        <v>0</v>
      </c>
      <c r="AN5951" s="1">
        <f t="shared" si="561"/>
        <v>0</v>
      </c>
      <c r="AO5951" s="1">
        <f t="shared" si="562"/>
        <v>0</v>
      </c>
    </row>
    <row r="5952" s="1" customFormat="1" spans="1:41">
      <c r="A5952">
        <v>2000</v>
      </c>
      <c r="B5952" t="s">
        <v>31651</v>
      </c>
      <c r="C5952" s="2">
        <v>511800</v>
      </c>
      <c r="D5952" t="s">
        <v>33404</v>
      </c>
      <c r="E5952">
        <v>739362</v>
      </c>
      <c r="F5952">
        <v>1124076.33</v>
      </c>
      <c r="G5952">
        <v>1.52033284101698</v>
      </c>
      <c r="H5952">
        <v>0.07291458</v>
      </c>
      <c r="I5952">
        <v>0.020196</v>
      </c>
      <c r="J5952">
        <v>0.005068</v>
      </c>
      <c r="K5952">
        <v>0.00825</v>
      </c>
      <c r="L5952">
        <v>0.003636</v>
      </c>
      <c r="M5952">
        <v>0.003242</v>
      </c>
      <c r="N5952">
        <v>0.029283</v>
      </c>
      <c r="O5952">
        <v>0.013485</v>
      </c>
      <c r="P5952" s="3" t="s">
        <v>33405</v>
      </c>
      <c r="Q5952" s="3" t="s">
        <v>528</v>
      </c>
      <c r="R5952" s="3" t="s">
        <v>33406</v>
      </c>
      <c r="S5952" s="3" t="s">
        <v>33407</v>
      </c>
      <c r="T5952" s="3" t="s">
        <v>33408</v>
      </c>
      <c r="U5952" s="3" t="s">
        <v>33409</v>
      </c>
      <c r="V5952" s="3" t="s">
        <v>4833</v>
      </c>
      <c r="W5952" s="3" t="s">
        <v>169</v>
      </c>
      <c r="X5952" s="3" t="s">
        <v>930</v>
      </c>
      <c r="Y5952" s="4">
        <v>437.258837128713</v>
      </c>
      <c r="Z5952" s="4">
        <v>51.9192644</v>
      </c>
      <c r="AA5952" s="4">
        <f t="shared" si="558"/>
        <v>1.5768</v>
      </c>
      <c r="AB5952" s="4">
        <v>23520000</v>
      </c>
      <c r="AC5952" s="4">
        <v>0.0220745171768708</v>
      </c>
      <c r="AD5952" s="3">
        <v>1</v>
      </c>
      <c r="AE5952" s="3">
        <v>0</v>
      </c>
      <c r="AF5952" s="3">
        <f t="shared" si="563"/>
        <v>0</v>
      </c>
      <c r="AG5952" s="6">
        <f t="shared" si="559"/>
        <v>0</v>
      </c>
      <c r="AH5952" s="4">
        <f t="shared" si="560"/>
        <v>0</v>
      </c>
      <c r="AI5952" s="4">
        <v>103.013261</v>
      </c>
      <c r="AJ5952" s="4">
        <v>29.980537</v>
      </c>
      <c r="AK5952" s="4">
        <v>1</v>
      </c>
      <c r="AL5952" s="4">
        <v>2000</v>
      </c>
      <c r="AM5952" s="4">
        <v>0</v>
      </c>
      <c r="AN5952" s="1">
        <f t="shared" si="561"/>
        <v>0</v>
      </c>
      <c r="AO5952" s="1">
        <f t="shared" si="562"/>
        <v>0</v>
      </c>
    </row>
    <row r="5953" s="1" customFormat="1" spans="1:41">
      <c r="A5953">
        <v>2001</v>
      </c>
      <c r="B5953" t="s">
        <v>31651</v>
      </c>
      <c r="C5953" s="2">
        <v>511800</v>
      </c>
      <c r="D5953" t="s">
        <v>33404</v>
      </c>
      <c r="E5953">
        <v>810416</v>
      </c>
      <c r="F5953">
        <v>1154856.87</v>
      </c>
      <c r="G5953">
        <v>1.42501736145387</v>
      </c>
      <c r="H5953">
        <v>0.06710811</v>
      </c>
      <c r="I5953">
        <v>0.020592</v>
      </c>
      <c r="J5953">
        <v>0.004609</v>
      </c>
      <c r="K5953">
        <v>0.009326</v>
      </c>
      <c r="L5953">
        <v>0.00311</v>
      </c>
      <c r="M5953">
        <v>0.003547</v>
      </c>
      <c r="N5953">
        <v>0.025029</v>
      </c>
      <c r="O5953">
        <v>0.009554</v>
      </c>
      <c r="P5953" s="3" t="s">
        <v>33410</v>
      </c>
      <c r="Q5953" s="3" t="s">
        <v>952</v>
      </c>
      <c r="R5953" s="3" t="s">
        <v>33411</v>
      </c>
      <c r="S5953" s="3" t="s">
        <v>22659</v>
      </c>
      <c r="T5953" s="3" t="s">
        <v>10414</v>
      </c>
      <c r="U5953" s="3" t="s">
        <v>33412</v>
      </c>
      <c r="V5953" s="3" t="s">
        <v>4512</v>
      </c>
      <c r="W5953" s="3" t="s">
        <v>2521</v>
      </c>
      <c r="X5953" s="3" t="s">
        <v>3507</v>
      </c>
      <c r="Y5953" s="4">
        <v>441.366194035832</v>
      </c>
      <c r="Z5953" s="4">
        <v>54.419925</v>
      </c>
      <c r="AA5953" s="4">
        <f t="shared" si="558"/>
        <v>1.4947</v>
      </c>
      <c r="AB5953" s="4">
        <v>25030000</v>
      </c>
      <c r="AC5953" s="4">
        <v>0.0217418797443068</v>
      </c>
      <c r="AD5953" s="3">
        <v>1</v>
      </c>
      <c r="AE5953" s="3">
        <v>0</v>
      </c>
      <c r="AF5953" s="3">
        <f t="shared" si="563"/>
        <v>0</v>
      </c>
      <c r="AG5953" s="6">
        <f t="shared" si="559"/>
        <v>0</v>
      </c>
      <c r="AH5953" s="4">
        <f t="shared" si="560"/>
        <v>0</v>
      </c>
      <c r="AI5953" s="4">
        <v>103.013261</v>
      </c>
      <c r="AJ5953" s="4">
        <v>29.980537</v>
      </c>
      <c r="AK5953" s="4">
        <v>1</v>
      </c>
      <c r="AL5953" s="4">
        <v>2001</v>
      </c>
      <c r="AM5953" s="4">
        <v>0</v>
      </c>
      <c r="AN5953" s="1">
        <f t="shared" si="561"/>
        <v>0</v>
      </c>
      <c r="AO5953" s="1">
        <f t="shared" si="562"/>
        <v>0</v>
      </c>
    </row>
    <row r="5954" s="1" customFormat="1" spans="1:41">
      <c r="A5954">
        <v>2002</v>
      </c>
      <c r="B5954" t="s">
        <v>31651</v>
      </c>
      <c r="C5954" s="2">
        <v>511800</v>
      </c>
      <c r="D5954" t="s">
        <v>33404</v>
      </c>
      <c r="E5954">
        <v>895209</v>
      </c>
      <c r="F5954">
        <v>1228213.89</v>
      </c>
      <c r="G5954">
        <v>1.37198563687362</v>
      </c>
      <c r="H5954">
        <v>0.05729</v>
      </c>
      <c r="I5954">
        <v>0.017419</v>
      </c>
      <c r="J5954">
        <v>0.004722</v>
      </c>
      <c r="K5954">
        <v>0.007946</v>
      </c>
      <c r="L5954">
        <v>0.002845</v>
      </c>
      <c r="M5954">
        <v>0.001906</v>
      </c>
      <c r="N5954">
        <v>0.018327</v>
      </c>
      <c r="O5954">
        <v>0.012419</v>
      </c>
      <c r="P5954" s="3" t="s">
        <v>33413</v>
      </c>
      <c r="Q5954" s="3" t="s">
        <v>750</v>
      </c>
      <c r="R5954" s="3" t="s">
        <v>8229</v>
      </c>
      <c r="S5954" s="3" t="s">
        <v>33414</v>
      </c>
      <c r="T5954" s="3" t="s">
        <v>33415</v>
      </c>
      <c r="U5954" s="3" t="s">
        <v>33416</v>
      </c>
      <c r="V5954" s="3" t="s">
        <v>4740</v>
      </c>
      <c r="W5954" s="3" t="s">
        <v>4262</v>
      </c>
      <c r="X5954" s="3" t="s">
        <v>3054</v>
      </c>
      <c r="Y5954" s="4">
        <v>441.165787270616</v>
      </c>
      <c r="Z5954" s="4">
        <v>68.8942904</v>
      </c>
      <c r="AA5954" s="4">
        <f t="shared" si="558"/>
        <v>1.4582</v>
      </c>
      <c r="AB5954" s="4">
        <v>1428628</v>
      </c>
      <c r="AC5954" s="4">
        <v>0.482240936058932</v>
      </c>
      <c r="AD5954" s="3">
        <v>1</v>
      </c>
      <c r="AE5954" s="3">
        <v>0</v>
      </c>
      <c r="AF5954" s="3">
        <f t="shared" si="563"/>
        <v>0</v>
      </c>
      <c r="AG5954" s="6">
        <f t="shared" si="559"/>
        <v>0</v>
      </c>
      <c r="AH5954" s="4">
        <f t="shared" si="560"/>
        <v>0</v>
      </c>
      <c r="AI5954" s="4">
        <v>103.013261</v>
      </c>
      <c r="AJ5954" s="4">
        <v>29.980537</v>
      </c>
      <c r="AK5954" s="4">
        <v>1</v>
      </c>
      <c r="AL5954" s="4">
        <v>2002</v>
      </c>
      <c r="AM5954" s="4">
        <v>0</v>
      </c>
      <c r="AN5954" s="1">
        <f t="shared" si="561"/>
        <v>0</v>
      </c>
      <c r="AO5954" s="1">
        <f t="shared" si="562"/>
        <v>0</v>
      </c>
    </row>
    <row r="5955" s="1" customFormat="1" spans="1:41">
      <c r="A5955">
        <v>2003</v>
      </c>
      <c r="B5955" t="s">
        <v>31651</v>
      </c>
      <c r="C5955" s="2">
        <v>511800</v>
      </c>
      <c r="D5955" t="s">
        <v>33404</v>
      </c>
      <c r="E5955">
        <v>1003435</v>
      </c>
      <c r="F5955">
        <v>1373551.92</v>
      </c>
      <c r="G5955">
        <v>1.368849920523</v>
      </c>
      <c r="H5955">
        <v>0.0689173</v>
      </c>
      <c r="I5955">
        <v>0.021883</v>
      </c>
      <c r="J5955">
        <v>0.00536</v>
      </c>
      <c r="K5955">
        <v>0.010477</v>
      </c>
      <c r="L5955">
        <v>0.003443</v>
      </c>
      <c r="M5955">
        <v>0.002604</v>
      </c>
      <c r="N5955">
        <v>0.023357</v>
      </c>
      <c r="O5955">
        <v>0.010283</v>
      </c>
      <c r="P5955" s="3" t="s">
        <v>33417</v>
      </c>
      <c r="Q5955" s="3" t="s">
        <v>486</v>
      </c>
      <c r="R5955" s="3" t="s">
        <v>33418</v>
      </c>
      <c r="S5955" s="3" t="s">
        <v>30983</v>
      </c>
      <c r="T5955" s="3" t="s">
        <v>33419</v>
      </c>
      <c r="U5955" s="3" t="s">
        <v>28903</v>
      </c>
      <c r="V5955" s="3" t="s">
        <v>4827</v>
      </c>
      <c r="W5955" s="3" t="s">
        <v>2521</v>
      </c>
      <c r="X5955" s="3" t="s">
        <v>950</v>
      </c>
      <c r="Y5955" s="4">
        <v>151.34</v>
      </c>
      <c r="Z5955" s="4">
        <v>70.29411296</v>
      </c>
      <c r="AA5955" s="4">
        <f t="shared" ref="AA5955:AA6018" si="564">ROUND(F5955/P5955,4)</f>
        <v>1.4765</v>
      </c>
      <c r="AB5955" s="4">
        <v>810416</v>
      </c>
      <c r="AC5955" s="4">
        <v>0.867383084243154</v>
      </c>
      <c r="AD5955" s="3">
        <v>1</v>
      </c>
      <c r="AE5955" s="3">
        <v>0</v>
      </c>
      <c r="AF5955" s="3">
        <f t="shared" si="563"/>
        <v>0</v>
      </c>
      <c r="AG5955" s="6">
        <f t="shared" ref="AG5955:AG6018" si="565">IF(OR(D5955="北京市",D5955="上海市",D5955="天津市",D5955="重庆市",D5955="深圳市",D5955="广州市",D5955="武汉市"),1,0)</f>
        <v>0</v>
      </c>
      <c r="AH5955" s="4">
        <f t="shared" ref="AH5955:AH6018" si="566">AF5955*AG5955</f>
        <v>0</v>
      </c>
      <c r="AI5955" s="4">
        <v>103.013261</v>
      </c>
      <c r="AJ5955" s="4">
        <v>29.980537</v>
      </c>
      <c r="AK5955" s="4">
        <v>1</v>
      </c>
      <c r="AL5955" s="4">
        <v>2003</v>
      </c>
      <c r="AM5955" s="4">
        <v>0</v>
      </c>
      <c r="AN5955" s="1">
        <f t="shared" ref="AN5955:AN6018" si="567">IF(OR(D5955="湖州市",D5955="衢州市",D5955="广州市",D5955="哈密市",D5955="昌吉市",D5955="克拉玛依市",D5955="贵阳市",D5955="南昌市"),1,0)</f>
        <v>0</v>
      </c>
      <c r="AO5955" s="1">
        <f t="shared" ref="AO5955:AO6018" si="568">AM5955*AN5955</f>
        <v>0</v>
      </c>
    </row>
    <row r="5956" s="1" customFormat="1" spans="1:41">
      <c r="A5956">
        <v>2004</v>
      </c>
      <c r="B5956" t="s">
        <v>31651</v>
      </c>
      <c r="C5956" s="2">
        <v>511800</v>
      </c>
      <c r="D5956" t="s">
        <v>33404</v>
      </c>
      <c r="E5956">
        <v>1215901</v>
      </c>
      <c r="F5956">
        <v>1541886.16</v>
      </c>
      <c r="G5956">
        <v>1.26810172867692</v>
      </c>
      <c r="H5956">
        <v>0.07287521</v>
      </c>
      <c r="I5956">
        <v>0.019752</v>
      </c>
      <c r="J5956">
        <v>0.004567</v>
      </c>
      <c r="K5956">
        <v>0.007932</v>
      </c>
      <c r="L5956">
        <v>0.002577</v>
      </c>
      <c r="M5956">
        <v>0.004676</v>
      </c>
      <c r="N5956">
        <v>0.025445</v>
      </c>
      <c r="O5956">
        <v>0.016682</v>
      </c>
      <c r="P5956" s="3" t="s">
        <v>33420</v>
      </c>
      <c r="Q5956" s="3" t="s">
        <v>469</v>
      </c>
      <c r="R5956" s="3" t="s">
        <v>33421</v>
      </c>
      <c r="S5956" s="3" t="s">
        <v>33422</v>
      </c>
      <c r="T5956" s="3" t="s">
        <v>33423</v>
      </c>
      <c r="U5956" s="3" t="s">
        <v>33424</v>
      </c>
      <c r="V5956" s="3" t="s">
        <v>7548</v>
      </c>
      <c r="W5956" s="3" t="s">
        <v>704</v>
      </c>
      <c r="X5956" s="3" t="s">
        <v>3041</v>
      </c>
      <c r="Y5956" s="4">
        <v>151.34</v>
      </c>
      <c r="Z5956" s="4">
        <v>87.02957784</v>
      </c>
      <c r="AA5956" s="4">
        <f t="shared" si="564"/>
        <v>1.4128</v>
      </c>
      <c r="AB5956" s="4">
        <v>895209</v>
      </c>
      <c r="AC5956" s="4">
        <v>0.972170496945406</v>
      </c>
      <c r="AD5956" s="3">
        <v>1</v>
      </c>
      <c r="AE5956" s="3">
        <v>0</v>
      </c>
      <c r="AF5956" s="3">
        <f t="shared" si="563"/>
        <v>0</v>
      </c>
      <c r="AG5956" s="6">
        <f t="shared" si="565"/>
        <v>0</v>
      </c>
      <c r="AH5956" s="4">
        <f t="shared" si="566"/>
        <v>0</v>
      </c>
      <c r="AI5956" s="4">
        <v>103.013261</v>
      </c>
      <c r="AJ5956" s="4">
        <v>29.980537</v>
      </c>
      <c r="AK5956" s="4">
        <v>1</v>
      </c>
      <c r="AL5956" s="4">
        <v>2004</v>
      </c>
      <c r="AM5956" s="4">
        <v>0</v>
      </c>
      <c r="AN5956" s="1">
        <f t="shared" si="567"/>
        <v>0</v>
      </c>
      <c r="AO5956" s="1">
        <f t="shared" si="568"/>
        <v>0</v>
      </c>
    </row>
    <row r="5957" s="1" customFormat="1" spans="1:41">
      <c r="A5957">
        <v>2005</v>
      </c>
      <c r="B5957" t="s">
        <v>31651</v>
      </c>
      <c r="C5957" s="2">
        <v>511800</v>
      </c>
      <c r="D5957" t="s">
        <v>33404</v>
      </c>
      <c r="E5957">
        <v>1264636</v>
      </c>
      <c r="F5957">
        <v>1689897.22</v>
      </c>
      <c r="G5957">
        <v>1.33627163863752</v>
      </c>
      <c r="H5957">
        <v>0.076438</v>
      </c>
      <c r="I5957">
        <v>0.021467</v>
      </c>
      <c r="J5957">
        <v>0.006031</v>
      </c>
      <c r="K5957">
        <v>0.008754</v>
      </c>
      <c r="L5957">
        <v>0.002572</v>
      </c>
      <c r="M5957">
        <v>0.004108</v>
      </c>
      <c r="N5957">
        <v>0.032206</v>
      </c>
      <c r="O5957">
        <v>0.012089</v>
      </c>
      <c r="P5957" s="3" t="s">
        <v>33425</v>
      </c>
      <c r="Q5957" s="3" t="s">
        <v>146</v>
      </c>
      <c r="R5957" s="3" t="s">
        <v>13825</v>
      </c>
      <c r="S5957" s="3" t="s">
        <v>6944</v>
      </c>
      <c r="T5957" s="3" t="s">
        <v>21701</v>
      </c>
      <c r="U5957" s="3" t="s">
        <v>33426</v>
      </c>
      <c r="V5957" s="3" t="s">
        <v>9353</v>
      </c>
      <c r="W5957" s="3" t="s">
        <v>3121</v>
      </c>
      <c r="X5957" s="3" t="s">
        <v>246</v>
      </c>
      <c r="Y5957" s="4">
        <v>151.34</v>
      </c>
      <c r="Z5957" s="4">
        <v>101.17171935</v>
      </c>
      <c r="AA5957" s="4">
        <f t="shared" si="564"/>
        <v>1.3685</v>
      </c>
      <c r="AB5957" s="4">
        <v>1003435</v>
      </c>
      <c r="AC5957" s="4">
        <v>1.00825384155426</v>
      </c>
      <c r="AD5957" s="3">
        <v>1</v>
      </c>
      <c r="AE5957" s="3">
        <v>0</v>
      </c>
      <c r="AF5957" s="3">
        <f t="shared" si="563"/>
        <v>0</v>
      </c>
      <c r="AG5957" s="6">
        <f t="shared" si="565"/>
        <v>0</v>
      </c>
      <c r="AH5957" s="4">
        <f t="shared" si="566"/>
        <v>0</v>
      </c>
      <c r="AI5957" s="4">
        <v>103.013261</v>
      </c>
      <c r="AJ5957" s="4">
        <v>29.980537</v>
      </c>
      <c r="AK5957" s="4">
        <v>1</v>
      </c>
      <c r="AL5957" s="4">
        <v>2005</v>
      </c>
      <c r="AM5957" s="4">
        <v>0</v>
      </c>
      <c r="AN5957" s="1">
        <f t="shared" si="567"/>
        <v>0</v>
      </c>
      <c r="AO5957" s="1">
        <f t="shared" si="568"/>
        <v>0</v>
      </c>
    </row>
    <row r="5958" s="1" customFormat="1" spans="1:41">
      <c r="A5958">
        <v>2006</v>
      </c>
      <c r="B5958" t="s">
        <v>31651</v>
      </c>
      <c r="C5958" s="2">
        <v>511800</v>
      </c>
      <c r="D5958" t="s">
        <v>33404</v>
      </c>
      <c r="E5958">
        <v>1489092</v>
      </c>
      <c r="F5958">
        <v>1828824.33</v>
      </c>
      <c r="G5958">
        <v>1.22814730721809</v>
      </c>
      <c r="H5958">
        <v>0.07630886</v>
      </c>
      <c r="I5958">
        <v>0.018546</v>
      </c>
      <c r="J5958">
        <v>0.003977</v>
      </c>
      <c r="K5958">
        <v>0.008218</v>
      </c>
      <c r="L5958">
        <v>0.002657</v>
      </c>
      <c r="M5958">
        <v>0.003694</v>
      </c>
      <c r="N5958">
        <v>0.033853</v>
      </c>
      <c r="O5958">
        <v>0.019784</v>
      </c>
      <c r="P5958" s="3" t="s">
        <v>33427</v>
      </c>
      <c r="Q5958" s="3" t="s">
        <v>511</v>
      </c>
      <c r="R5958" s="3" t="s">
        <v>33428</v>
      </c>
      <c r="S5958" s="3" t="s">
        <v>33429</v>
      </c>
      <c r="T5958" s="3" t="s">
        <v>7248</v>
      </c>
      <c r="U5958" s="3" t="s">
        <v>33430</v>
      </c>
      <c r="V5958" s="3" t="s">
        <v>5274</v>
      </c>
      <c r="W5958" s="3" t="s">
        <v>733</v>
      </c>
      <c r="X5958" s="3" t="s">
        <v>2308</v>
      </c>
      <c r="Y5958" s="4">
        <v>150.25</v>
      </c>
      <c r="Z5958" s="4">
        <v>116.76247173</v>
      </c>
      <c r="AA5958" s="4">
        <f t="shared" si="564"/>
        <v>1.2363</v>
      </c>
      <c r="AB5958" s="4">
        <v>1215901</v>
      </c>
      <c r="AC5958" s="4">
        <v>0.960295877131444</v>
      </c>
      <c r="AD5958" s="3">
        <v>1</v>
      </c>
      <c r="AE5958" s="3">
        <v>0</v>
      </c>
      <c r="AF5958" s="3">
        <f t="shared" si="563"/>
        <v>0</v>
      </c>
      <c r="AG5958" s="6">
        <f t="shared" si="565"/>
        <v>0</v>
      </c>
      <c r="AH5958" s="4">
        <f t="shared" si="566"/>
        <v>0</v>
      </c>
      <c r="AI5958" s="4">
        <v>103.013261</v>
      </c>
      <c r="AJ5958" s="4">
        <v>29.980537</v>
      </c>
      <c r="AK5958" s="4">
        <v>1</v>
      </c>
      <c r="AL5958" s="4">
        <v>2006</v>
      </c>
      <c r="AM5958" s="4">
        <v>0</v>
      </c>
      <c r="AN5958" s="1">
        <f t="shared" si="567"/>
        <v>0</v>
      </c>
      <c r="AO5958" s="1">
        <f t="shared" si="568"/>
        <v>0</v>
      </c>
    </row>
    <row r="5959" s="1" customFormat="1" spans="1:41">
      <c r="A5959">
        <v>2007</v>
      </c>
      <c r="B5959" t="s">
        <v>31651</v>
      </c>
      <c r="C5959" s="2">
        <v>511800</v>
      </c>
      <c r="D5959" t="s">
        <v>33404</v>
      </c>
      <c r="E5959">
        <v>1767505</v>
      </c>
      <c r="F5959">
        <v>1928260.46</v>
      </c>
      <c r="G5959">
        <v>1.09095049801839</v>
      </c>
      <c r="H5959">
        <v>0.11598927</v>
      </c>
      <c r="I5959">
        <v>0.037957</v>
      </c>
      <c r="J5959">
        <v>0.007824</v>
      </c>
      <c r="K5959">
        <v>0.017161</v>
      </c>
      <c r="L5959">
        <v>0.005055</v>
      </c>
      <c r="M5959">
        <v>0.007918</v>
      </c>
      <c r="N5959">
        <v>0.023982</v>
      </c>
      <c r="O5959">
        <v>0.016109</v>
      </c>
      <c r="P5959" s="3" t="s">
        <v>33431</v>
      </c>
      <c r="Q5959" s="3" t="s">
        <v>2528</v>
      </c>
      <c r="R5959" s="3" t="s">
        <v>33432</v>
      </c>
      <c r="S5959" s="3" t="s">
        <v>33433</v>
      </c>
      <c r="T5959" s="3" t="s">
        <v>33434</v>
      </c>
      <c r="U5959" s="3" t="s">
        <v>33435</v>
      </c>
      <c r="V5959" s="3" t="s">
        <v>1050</v>
      </c>
      <c r="W5959" s="3" t="s">
        <v>1012</v>
      </c>
      <c r="X5959" s="3" t="s">
        <v>3041</v>
      </c>
      <c r="Y5959" s="4">
        <v>151.24</v>
      </c>
      <c r="Z5959" s="4">
        <v>130.99526648</v>
      </c>
      <c r="AA5959" s="4">
        <f t="shared" si="564"/>
        <v>1.0809</v>
      </c>
      <c r="AB5959" s="4">
        <v>1264636</v>
      </c>
      <c r="AC5959" s="4">
        <v>1.03583376149343</v>
      </c>
      <c r="AD5959" s="3">
        <v>1</v>
      </c>
      <c r="AE5959" s="3">
        <v>0</v>
      </c>
      <c r="AF5959" s="3">
        <f t="shared" si="563"/>
        <v>0</v>
      </c>
      <c r="AG5959" s="6">
        <f t="shared" si="565"/>
        <v>0</v>
      </c>
      <c r="AH5959" s="4">
        <f t="shared" si="566"/>
        <v>0</v>
      </c>
      <c r="AI5959" s="4">
        <v>103.013261</v>
      </c>
      <c r="AJ5959" s="4">
        <v>29.980537</v>
      </c>
      <c r="AK5959" s="4">
        <v>1</v>
      </c>
      <c r="AL5959" s="4">
        <v>2007</v>
      </c>
      <c r="AM5959" s="4">
        <v>0</v>
      </c>
      <c r="AN5959" s="1">
        <f t="shared" si="567"/>
        <v>0</v>
      </c>
      <c r="AO5959" s="1">
        <f t="shared" si="568"/>
        <v>0</v>
      </c>
    </row>
    <row r="5960" s="1" customFormat="1" spans="1:41">
      <c r="A5960">
        <v>2008</v>
      </c>
      <c r="B5960" t="s">
        <v>31651</v>
      </c>
      <c r="C5960" s="2">
        <v>511800</v>
      </c>
      <c r="D5960" t="s">
        <v>33404</v>
      </c>
      <c r="E5960">
        <v>2132237</v>
      </c>
      <c r="F5960">
        <v>2022233.33</v>
      </c>
      <c r="G5960">
        <v>0.948409266887311</v>
      </c>
      <c r="H5960">
        <v>0.07205575</v>
      </c>
      <c r="I5960">
        <v>0.021357</v>
      </c>
      <c r="J5960">
        <v>0.004777</v>
      </c>
      <c r="K5960">
        <v>0.010276</v>
      </c>
      <c r="L5960">
        <v>0.004046</v>
      </c>
      <c r="M5960">
        <v>0.002258</v>
      </c>
      <c r="N5960">
        <v>0.026301</v>
      </c>
      <c r="O5960">
        <v>0.013335</v>
      </c>
      <c r="P5960" s="3" t="s">
        <v>33436</v>
      </c>
      <c r="Q5960" s="3" t="s">
        <v>528</v>
      </c>
      <c r="R5960" s="3" t="s">
        <v>33437</v>
      </c>
      <c r="S5960" s="3" t="s">
        <v>33438</v>
      </c>
      <c r="T5960" s="3" t="s">
        <v>33439</v>
      </c>
      <c r="U5960" s="3" t="s">
        <v>12742</v>
      </c>
      <c r="V5960" s="3" t="s">
        <v>4580</v>
      </c>
      <c r="W5960" s="3" t="s">
        <v>875</v>
      </c>
      <c r="X5960" s="3" t="s">
        <v>2283</v>
      </c>
      <c r="Y5960" s="4">
        <v>152.25</v>
      </c>
      <c r="Z5960" s="4">
        <v>139.72366232</v>
      </c>
      <c r="AA5960" s="4">
        <f t="shared" si="564"/>
        <v>0.9242</v>
      </c>
      <c r="AB5960" s="4">
        <v>1489092</v>
      </c>
      <c r="AC5960" s="4">
        <v>0.938314505215259</v>
      </c>
      <c r="AD5960" s="3">
        <v>1</v>
      </c>
      <c r="AE5960" s="3">
        <v>0</v>
      </c>
      <c r="AF5960" s="3">
        <f t="shared" si="563"/>
        <v>0</v>
      </c>
      <c r="AG5960" s="6">
        <f t="shared" si="565"/>
        <v>0</v>
      </c>
      <c r="AH5960" s="4">
        <f t="shared" si="566"/>
        <v>0</v>
      </c>
      <c r="AI5960" s="4">
        <v>103.013261</v>
      </c>
      <c r="AJ5960" s="4">
        <v>29.980537</v>
      </c>
      <c r="AK5960" s="4">
        <v>1</v>
      </c>
      <c r="AL5960" s="4">
        <v>2008</v>
      </c>
      <c r="AM5960" s="4">
        <v>0</v>
      </c>
      <c r="AN5960" s="1">
        <f t="shared" si="567"/>
        <v>0</v>
      </c>
      <c r="AO5960" s="1">
        <f t="shared" si="568"/>
        <v>0</v>
      </c>
    </row>
    <row r="5961" s="1" customFormat="1" spans="1:41">
      <c r="A5961">
        <v>2009</v>
      </c>
      <c r="B5961" t="s">
        <v>31651</v>
      </c>
      <c r="C5961" s="2">
        <v>511800</v>
      </c>
      <c r="D5961" t="s">
        <v>33404</v>
      </c>
      <c r="E5961">
        <v>2396141</v>
      </c>
      <c r="F5961">
        <v>2209797.13</v>
      </c>
      <c r="G5961">
        <v>0.922231675848792</v>
      </c>
      <c r="H5961">
        <v>0.10609937</v>
      </c>
      <c r="I5961">
        <v>0.034646</v>
      </c>
      <c r="J5961">
        <v>0.009051</v>
      </c>
      <c r="K5961">
        <v>0.014821</v>
      </c>
      <c r="L5961">
        <v>0.003889</v>
      </c>
      <c r="M5961">
        <v>0.006885</v>
      </c>
      <c r="N5961">
        <v>0.029752</v>
      </c>
      <c r="O5961">
        <v>0.01012</v>
      </c>
      <c r="P5961" s="3" t="s">
        <v>33440</v>
      </c>
      <c r="Q5961" s="3" t="s">
        <v>3583</v>
      </c>
      <c r="R5961" s="3" t="s">
        <v>33441</v>
      </c>
      <c r="S5961" s="3" t="s">
        <v>33442</v>
      </c>
      <c r="T5961" s="3" t="s">
        <v>33443</v>
      </c>
      <c r="U5961" s="3" t="s">
        <v>33444</v>
      </c>
      <c r="V5961" s="3" t="s">
        <v>10123</v>
      </c>
      <c r="W5961" s="3" t="s">
        <v>56</v>
      </c>
      <c r="X5961" s="3" t="s">
        <v>439</v>
      </c>
      <c r="Y5961" s="4">
        <v>152.78</v>
      </c>
      <c r="Z5961" s="4">
        <v>164.99012476</v>
      </c>
      <c r="AA5961" s="4">
        <f t="shared" si="564"/>
        <v>0.896</v>
      </c>
      <c r="AB5961" s="4">
        <v>1767505</v>
      </c>
      <c r="AC5961" s="4">
        <v>0.933463411758383</v>
      </c>
      <c r="AD5961" s="3">
        <v>1</v>
      </c>
      <c r="AE5961" s="3">
        <v>0</v>
      </c>
      <c r="AF5961" s="3">
        <f t="shared" si="563"/>
        <v>0</v>
      </c>
      <c r="AG5961" s="6">
        <f t="shared" si="565"/>
        <v>0</v>
      </c>
      <c r="AH5961" s="4">
        <f t="shared" si="566"/>
        <v>0</v>
      </c>
      <c r="AI5961" s="4">
        <v>103.013261</v>
      </c>
      <c r="AJ5961" s="4">
        <v>29.980537</v>
      </c>
      <c r="AK5961" s="4">
        <v>1</v>
      </c>
      <c r="AL5961" s="4">
        <v>2009</v>
      </c>
      <c r="AM5961" s="4">
        <v>0</v>
      </c>
      <c r="AN5961" s="1">
        <f t="shared" si="567"/>
        <v>0</v>
      </c>
      <c r="AO5961" s="1">
        <f t="shared" si="568"/>
        <v>0</v>
      </c>
    </row>
    <row r="5962" s="1" customFormat="1" spans="1:41">
      <c r="A5962">
        <v>2010</v>
      </c>
      <c r="B5962" t="s">
        <v>31651</v>
      </c>
      <c r="C5962" s="2">
        <v>511800</v>
      </c>
      <c r="D5962" t="s">
        <v>33404</v>
      </c>
      <c r="E5962">
        <v>2865379</v>
      </c>
      <c r="F5962">
        <v>2366236.77</v>
      </c>
      <c r="G5962">
        <v>0.825802370297263</v>
      </c>
      <c r="H5962">
        <v>0.09291484</v>
      </c>
      <c r="I5962">
        <v>0.029729</v>
      </c>
      <c r="J5962">
        <v>0.007795</v>
      </c>
      <c r="K5962">
        <v>0.014019</v>
      </c>
      <c r="L5962">
        <v>0.003784</v>
      </c>
      <c r="M5962">
        <v>0.004131</v>
      </c>
      <c r="N5962">
        <v>0.028466</v>
      </c>
      <c r="O5962">
        <v>0.012289</v>
      </c>
      <c r="P5962" s="3" t="s">
        <v>33445</v>
      </c>
      <c r="Q5962" s="3" t="s">
        <v>890</v>
      </c>
      <c r="R5962" s="3" t="s">
        <v>33446</v>
      </c>
      <c r="S5962" s="3" t="s">
        <v>33447</v>
      </c>
      <c r="T5962" s="3" t="s">
        <v>33448</v>
      </c>
      <c r="U5962" s="3" t="s">
        <v>33449</v>
      </c>
      <c r="V5962" s="3" t="s">
        <v>1603</v>
      </c>
      <c r="W5962" s="3" t="s">
        <v>82</v>
      </c>
      <c r="X5962" s="3" t="s">
        <v>1323</v>
      </c>
      <c r="Y5962" s="4">
        <v>150.8</v>
      </c>
      <c r="Z5962" s="4">
        <v>169.8379809</v>
      </c>
      <c r="AA5962" s="4">
        <f t="shared" si="564"/>
        <v>0.7975</v>
      </c>
      <c r="AB5962" s="4">
        <v>2132237</v>
      </c>
      <c r="AC5962" s="4">
        <v>0.796524874580077</v>
      </c>
      <c r="AD5962" s="3">
        <v>1</v>
      </c>
      <c r="AE5962" s="3">
        <v>0</v>
      </c>
      <c r="AF5962" s="3">
        <f t="shared" si="563"/>
        <v>0</v>
      </c>
      <c r="AG5962" s="6">
        <f t="shared" si="565"/>
        <v>0</v>
      </c>
      <c r="AH5962" s="4">
        <f t="shared" si="566"/>
        <v>0</v>
      </c>
      <c r="AI5962" s="4">
        <v>103.013261</v>
      </c>
      <c r="AJ5962" s="4">
        <v>29.980537</v>
      </c>
      <c r="AK5962" s="4">
        <v>1</v>
      </c>
      <c r="AL5962" s="4">
        <v>2010</v>
      </c>
      <c r="AM5962" s="4">
        <v>0</v>
      </c>
      <c r="AN5962" s="1">
        <f t="shared" si="567"/>
        <v>0</v>
      </c>
      <c r="AO5962" s="1">
        <f t="shared" si="568"/>
        <v>0</v>
      </c>
    </row>
    <row r="5963" s="1" customFormat="1" spans="1:41">
      <c r="A5963">
        <v>2011</v>
      </c>
      <c r="B5963" t="s">
        <v>31651</v>
      </c>
      <c r="C5963" s="2">
        <v>511800</v>
      </c>
      <c r="D5963" t="s">
        <v>33404</v>
      </c>
      <c r="E5963">
        <v>3501250</v>
      </c>
      <c r="F5963">
        <v>2512813.82</v>
      </c>
      <c r="G5963">
        <v>0.71769048768297</v>
      </c>
      <c r="H5963">
        <v>0.11888309</v>
      </c>
      <c r="I5963">
        <v>0.036662</v>
      </c>
      <c r="J5963">
        <v>0.01071</v>
      </c>
      <c r="K5963">
        <v>0.015239</v>
      </c>
      <c r="L5963">
        <v>0.003979</v>
      </c>
      <c r="M5963">
        <v>0.006733</v>
      </c>
      <c r="N5963">
        <v>0.029652</v>
      </c>
      <c r="O5963">
        <v>0.01901</v>
      </c>
      <c r="P5963" s="3" t="s">
        <v>33450</v>
      </c>
      <c r="Q5963" s="3" t="s">
        <v>890</v>
      </c>
      <c r="R5963" s="3" t="s">
        <v>33451</v>
      </c>
      <c r="S5963" s="3" t="s">
        <v>33452</v>
      </c>
      <c r="T5963" s="3" t="s">
        <v>33453</v>
      </c>
      <c r="U5963" s="3" t="s">
        <v>33454</v>
      </c>
      <c r="V5963" s="3" t="s">
        <v>2337</v>
      </c>
      <c r="W5963" s="3" t="s">
        <v>5064</v>
      </c>
      <c r="X5963" s="3" t="s">
        <v>850</v>
      </c>
      <c r="Y5963" s="4">
        <v>150.9</v>
      </c>
      <c r="Z5963" s="4">
        <v>158.85294948</v>
      </c>
      <c r="AA5963" s="4">
        <f t="shared" si="564"/>
        <v>0.7019</v>
      </c>
      <c r="AB5963" s="4">
        <v>2396141</v>
      </c>
      <c r="AC5963" s="4">
        <v>0.662953263100961</v>
      </c>
      <c r="AD5963" s="3">
        <v>1</v>
      </c>
      <c r="AE5963" s="3">
        <v>0</v>
      </c>
      <c r="AF5963" s="3">
        <f t="shared" si="563"/>
        <v>0</v>
      </c>
      <c r="AG5963" s="6">
        <f t="shared" si="565"/>
        <v>0</v>
      </c>
      <c r="AH5963" s="4">
        <f t="shared" si="566"/>
        <v>0</v>
      </c>
      <c r="AI5963" s="4">
        <v>103.013261</v>
      </c>
      <c r="AJ5963" s="4">
        <v>29.980537</v>
      </c>
      <c r="AK5963" s="4">
        <v>1</v>
      </c>
      <c r="AL5963" s="4">
        <v>2011</v>
      </c>
      <c r="AM5963" s="4">
        <v>0</v>
      </c>
      <c r="AN5963" s="1">
        <f t="shared" si="567"/>
        <v>0</v>
      </c>
      <c r="AO5963" s="1">
        <f t="shared" si="568"/>
        <v>0</v>
      </c>
    </row>
    <row r="5964" s="1" customFormat="1" spans="1:41">
      <c r="A5964">
        <v>2012</v>
      </c>
      <c r="B5964" t="s">
        <v>31651</v>
      </c>
      <c r="C5964" s="2">
        <v>511800</v>
      </c>
      <c r="D5964" t="s">
        <v>33404</v>
      </c>
      <c r="E5964">
        <v>3980524</v>
      </c>
      <c r="F5964">
        <v>2665160.03</v>
      </c>
      <c r="G5964">
        <v>0.669550046677272</v>
      </c>
      <c r="H5964">
        <v>0.06689369</v>
      </c>
      <c r="I5964">
        <v>0.021422</v>
      </c>
      <c r="J5964">
        <v>0.005096</v>
      </c>
      <c r="K5964">
        <v>0.010206</v>
      </c>
      <c r="L5964">
        <v>0.003858</v>
      </c>
      <c r="M5964">
        <v>0.002263</v>
      </c>
      <c r="N5964">
        <v>0.02221</v>
      </c>
      <c r="O5964">
        <v>0.009894</v>
      </c>
      <c r="P5964" s="3" t="s">
        <v>33455</v>
      </c>
      <c r="Q5964" s="3" t="s">
        <v>528</v>
      </c>
      <c r="R5964" s="3" t="s">
        <v>33456</v>
      </c>
      <c r="S5964" s="3" t="s">
        <v>33457</v>
      </c>
      <c r="T5964" s="3" t="s">
        <v>33458</v>
      </c>
      <c r="U5964" s="3" t="s">
        <v>33459</v>
      </c>
      <c r="V5964" s="3" t="s">
        <v>3566</v>
      </c>
      <c r="W5964" s="3" t="s">
        <v>2348</v>
      </c>
      <c r="X5964" s="3" t="s">
        <v>904</v>
      </c>
      <c r="Y5964" s="4">
        <v>150.8</v>
      </c>
      <c r="Z5964" s="4">
        <v>166.04122368</v>
      </c>
      <c r="AA5964" s="4">
        <f t="shared" si="564"/>
        <v>0.6601</v>
      </c>
      <c r="AB5964" s="4">
        <v>2865379</v>
      </c>
      <c r="AC5964" s="4">
        <v>0.57947386255012</v>
      </c>
      <c r="AD5964" s="3">
        <v>1</v>
      </c>
      <c r="AE5964" s="3">
        <v>0</v>
      </c>
      <c r="AF5964" s="3">
        <f t="shared" si="563"/>
        <v>0</v>
      </c>
      <c r="AG5964" s="6">
        <f t="shared" si="565"/>
        <v>0</v>
      </c>
      <c r="AH5964" s="4">
        <f t="shared" si="566"/>
        <v>0</v>
      </c>
      <c r="AI5964" s="4">
        <v>103.013261</v>
      </c>
      <c r="AJ5964" s="4">
        <v>29.980537</v>
      </c>
      <c r="AK5964" s="4">
        <v>1</v>
      </c>
      <c r="AL5964" s="4">
        <v>2012</v>
      </c>
      <c r="AM5964" s="4">
        <v>0</v>
      </c>
      <c r="AN5964" s="1">
        <f t="shared" si="567"/>
        <v>0</v>
      </c>
      <c r="AO5964" s="1">
        <f t="shared" si="568"/>
        <v>0</v>
      </c>
    </row>
    <row r="5965" s="1" customFormat="1" spans="1:41">
      <c r="A5965">
        <v>2013</v>
      </c>
      <c r="B5965" t="s">
        <v>31651</v>
      </c>
      <c r="C5965" s="2">
        <v>511800</v>
      </c>
      <c r="D5965" t="s">
        <v>33404</v>
      </c>
      <c r="E5965">
        <v>4179698</v>
      </c>
      <c r="F5965">
        <v>2791539.54</v>
      </c>
      <c r="G5965">
        <v>0.667880679417508</v>
      </c>
      <c r="H5965">
        <v>0.15432136</v>
      </c>
      <c r="I5965">
        <v>0.04735</v>
      </c>
      <c r="J5965">
        <v>0.013507</v>
      </c>
      <c r="K5965">
        <v>0.0198</v>
      </c>
      <c r="L5965">
        <v>0.006288</v>
      </c>
      <c r="M5965">
        <v>0.007754</v>
      </c>
      <c r="N5965">
        <v>0.049608</v>
      </c>
      <c r="O5965">
        <v>0.015802</v>
      </c>
      <c r="P5965" s="3" t="s">
        <v>33460</v>
      </c>
      <c r="Q5965" s="3" t="s">
        <v>424</v>
      </c>
      <c r="R5965" s="3" t="s">
        <v>33461</v>
      </c>
      <c r="S5965" s="3" t="s">
        <v>33072</v>
      </c>
      <c r="T5965" s="3" t="s">
        <v>23544</v>
      </c>
      <c r="U5965" s="3" t="s">
        <v>33462</v>
      </c>
      <c r="V5965" s="3" t="s">
        <v>1159</v>
      </c>
      <c r="W5965" s="3" t="s">
        <v>75</v>
      </c>
      <c r="X5965" s="3" t="s">
        <v>1956</v>
      </c>
      <c r="Y5965" s="4">
        <v>150.4</v>
      </c>
      <c r="Z5965" s="4">
        <v>167.36376936</v>
      </c>
      <c r="AA5965" s="4">
        <f t="shared" si="564"/>
        <v>0.6508</v>
      </c>
      <c r="AB5965" s="4">
        <v>3501250</v>
      </c>
      <c r="AC5965" s="4">
        <v>0.478011479785791</v>
      </c>
      <c r="AD5965" s="3">
        <v>1</v>
      </c>
      <c r="AE5965" s="3">
        <v>0</v>
      </c>
      <c r="AF5965" s="3">
        <f t="shared" si="563"/>
        <v>0</v>
      </c>
      <c r="AG5965" s="6">
        <f t="shared" si="565"/>
        <v>0</v>
      </c>
      <c r="AH5965" s="4">
        <f t="shared" si="566"/>
        <v>0</v>
      </c>
      <c r="AI5965" s="4">
        <v>103.013261</v>
      </c>
      <c r="AJ5965" s="4">
        <v>29.980537</v>
      </c>
      <c r="AK5965" s="4">
        <v>1</v>
      </c>
      <c r="AL5965" s="4">
        <v>2013</v>
      </c>
      <c r="AM5965" s="4">
        <v>0</v>
      </c>
      <c r="AN5965" s="1">
        <f t="shared" si="567"/>
        <v>0</v>
      </c>
      <c r="AO5965" s="1">
        <f t="shared" si="568"/>
        <v>0</v>
      </c>
    </row>
    <row r="5966" s="1" customFormat="1" spans="1:41">
      <c r="A5966">
        <v>2014</v>
      </c>
      <c r="B5966" t="s">
        <v>31651</v>
      </c>
      <c r="C5966" s="2">
        <v>511800</v>
      </c>
      <c r="D5966" t="s">
        <v>33404</v>
      </c>
      <c r="E5966">
        <v>4624143</v>
      </c>
      <c r="F5966">
        <v>2599922.98</v>
      </c>
      <c r="G5966">
        <v>0.562249692537623</v>
      </c>
      <c r="H5966">
        <v>0.13136348</v>
      </c>
      <c r="I5966">
        <v>0.043952</v>
      </c>
      <c r="J5966">
        <v>0.009264</v>
      </c>
      <c r="K5966">
        <v>0.021802</v>
      </c>
      <c r="L5966">
        <v>0.006061</v>
      </c>
      <c r="M5966">
        <v>0.006824</v>
      </c>
      <c r="N5966">
        <v>0.03296</v>
      </c>
      <c r="O5966">
        <v>0.01396</v>
      </c>
      <c r="P5966" s="3" t="s">
        <v>33463</v>
      </c>
      <c r="Q5966" s="3" t="s">
        <v>537</v>
      </c>
      <c r="R5966" s="3" t="s">
        <v>33464</v>
      </c>
      <c r="S5966" s="3" t="s">
        <v>33465</v>
      </c>
      <c r="T5966" s="3" t="s">
        <v>33466</v>
      </c>
      <c r="U5966" s="3" t="s">
        <v>9807</v>
      </c>
      <c r="V5966" s="3" t="s">
        <v>3572</v>
      </c>
      <c r="W5966" s="3" t="s">
        <v>3419</v>
      </c>
      <c r="X5966" s="3" t="s">
        <v>763</v>
      </c>
      <c r="Y5966" s="4">
        <v>150.1</v>
      </c>
      <c r="Z5966" s="4">
        <v>279.58007699</v>
      </c>
      <c r="AA5966" s="4">
        <f t="shared" si="564"/>
        <v>0.5464</v>
      </c>
      <c r="AB5966" s="4">
        <v>3980524</v>
      </c>
      <c r="AC5966" s="4">
        <v>0.702370032161595</v>
      </c>
      <c r="AD5966" s="3">
        <v>1</v>
      </c>
      <c r="AE5966" s="3">
        <v>0</v>
      </c>
      <c r="AF5966" s="3">
        <f t="shared" si="563"/>
        <v>0</v>
      </c>
      <c r="AG5966" s="6">
        <f t="shared" si="565"/>
        <v>0</v>
      </c>
      <c r="AH5966" s="4">
        <f t="shared" si="566"/>
        <v>0</v>
      </c>
      <c r="AI5966" s="4">
        <v>103.013261</v>
      </c>
      <c r="AJ5966" s="4">
        <v>29.980537</v>
      </c>
      <c r="AK5966" s="4">
        <v>1</v>
      </c>
      <c r="AL5966" s="4">
        <v>2014</v>
      </c>
      <c r="AM5966" s="4">
        <v>0</v>
      </c>
      <c r="AN5966" s="1">
        <f t="shared" si="567"/>
        <v>0</v>
      </c>
      <c r="AO5966" s="1">
        <f t="shared" si="568"/>
        <v>0</v>
      </c>
    </row>
    <row r="5967" s="1" customFormat="1" spans="1:41">
      <c r="A5967">
        <v>2015</v>
      </c>
      <c r="B5967" t="s">
        <v>31651</v>
      </c>
      <c r="C5967" s="2">
        <v>511800</v>
      </c>
      <c r="D5967" t="s">
        <v>33404</v>
      </c>
      <c r="E5967">
        <v>5025788</v>
      </c>
      <c r="F5967">
        <v>2715805.89</v>
      </c>
      <c r="G5967">
        <v>0.54037414431329</v>
      </c>
      <c r="H5967">
        <v>0.13609695</v>
      </c>
      <c r="I5967">
        <v>0.042908</v>
      </c>
      <c r="J5967">
        <v>0.011271</v>
      </c>
      <c r="K5967">
        <v>0.018844</v>
      </c>
      <c r="L5967">
        <v>0.005572</v>
      </c>
      <c r="M5967">
        <v>0.00722</v>
      </c>
      <c r="N5967">
        <v>0.030714</v>
      </c>
      <c r="O5967">
        <v>0.021066</v>
      </c>
      <c r="P5967" s="3" t="s">
        <v>33467</v>
      </c>
      <c r="Q5967" s="3" t="s">
        <v>735</v>
      </c>
      <c r="R5967" s="3" t="s">
        <v>33468</v>
      </c>
      <c r="S5967" s="3" t="s">
        <v>33469</v>
      </c>
      <c r="T5967" s="3" t="s">
        <v>26506</v>
      </c>
      <c r="U5967" s="3" t="s">
        <v>33470</v>
      </c>
      <c r="V5967" s="3" t="s">
        <v>874</v>
      </c>
      <c r="W5967" s="3" t="s">
        <v>6280</v>
      </c>
      <c r="X5967" s="3" t="s">
        <v>1604</v>
      </c>
      <c r="Y5967" s="4">
        <v>149.1</v>
      </c>
      <c r="Z5967" s="4">
        <v>281.37287604</v>
      </c>
      <c r="AA5967" s="4">
        <f t="shared" si="564"/>
        <v>0.5233</v>
      </c>
      <c r="AB5967" s="4">
        <v>4179698</v>
      </c>
      <c r="AC5967" s="4">
        <v>0.673189488905658</v>
      </c>
      <c r="AD5967" s="3">
        <v>1</v>
      </c>
      <c r="AE5967" s="3">
        <v>0</v>
      </c>
      <c r="AF5967" s="3">
        <f t="shared" si="563"/>
        <v>0</v>
      </c>
      <c r="AG5967" s="6">
        <f t="shared" si="565"/>
        <v>0</v>
      </c>
      <c r="AH5967" s="4">
        <f t="shared" si="566"/>
        <v>0</v>
      </c>
      <c r="AI5967" s="4">
        <v>103.013261</v>
      </c>
      <c r="AJ5967" s="4">
        <v>29.980537</v>
      </c>
      <c r="AK5967" s="4">
        <v>1</v>
      </c>
      <c r="AL5967" s="4">
        <v>2015</v>
      </c>
      <c r="AM5967" s="4">
        <v>0</v>
      </c>
      <c r="AN5967" s="1">
        <f t="shared" si="567"/>
        <v>0</v>
      </c>
      <c r="AO5967" s="1">
        <f t="shared" si="568"/>
        <v>0</v>
      </c>
    </row>
    <row r="5968" s="1" customFormat="1" spans="1:41">
      <c r="A5968">
        <v>2016</v>
      </c>
      <c r="B5968" t="s">
        <v>31651</v>
      </c>
      <c r="C5968" s="2">
        <v>511800</v>
      </c>
      <c r="D5968" t="s">
        <v>33404</v>
      </c>
      <c r="E5968">
        <v>5453272</v>
      </c>
      <c r="F5968">
        <v>2714252.85</v>
      </c>
      <c r="G5968">
        <v>0.497729225683223</v>
      </c>
      <c r="H5968">
        <v>0.093044</v>
      </c>
      <c r="I5968">
        <v>0.02636</v>
      </c>
      <c r="J5968">
        <v>0.007046</v>
      </c>
      <c r="K5968">
        <v>0.011782</v>
      </c>
      <c r="L5968">
        <v>0.0031</v>
      </c>
      <c r="M5968">
        <v>0.004432</v>
      </c>
      <c r="N5968">
        <v>0.038594</v>
      </c>
      <c r="O5968">
        <v>0.014219</v>
      </c>
      <c r="P5968" s="3" t="s">
        <v>33471</v>
      </c>
      <c r="Q5968" s="3" t="s">
        <v>690</v>
      </c>
      <c r="R5968" s="3" t="s">
        <v>33472</v>
      </c>
      <c r="S5968" s="3" t="s">
        <v>33473</v>
      </c>
      <c r="T5968" s="3" t="s">
        <v>33474</v>
      </c>
      <c r="U5968" s="3" t="s">
        <v>33475</v>
      </c>
      <c r="V5968" s="3" t="s">
        <v>1287</v>
      </c>
      <c r="W5968" s="3" t="s">
        <v>5210</v>
      </c>
      <c r="X5968" s="3" t="s">
        <v>65</v>
      </c>
      <c r="Y5968" s="4">
        <v>147.7</v>
      </c>
      <c r="Z5968" s="4">
        <v>320.79926315</v>
      </c>
      <c r="AA5968" s="4">
        <f t="shared" si="564"/>
        <v>0.4833</v>
      </c>
      <c r="AB5968" s="4">
        <v>4624143</v>
      </c>
      <c r="AC5968" s="4">
        <v>0.693748578168971</v>
      </c>
      <c r="AD5968" s="3">
        <v>1</v>
      </c>
      <c r="AE5968" s="3">
        <v>0</v>
      </c>
      <c r="AF5968" s="3">
        <f t="shared" si="563"/>
        <v>0</v>
      </c>
      <c r="AG5968" s="6">
        <f t="shared" si="565"/>
        <v>0</v>
      </c>
      <c r="AH5968" s="4">
        <f t="shared" si="566"/>
        <v>0</v>
      </c>
      <c r="AI5968" s="4">
        <v>103.013261</v>
      </c>
      <c r="AJ5968" s="4">
        <v>29.980537</v>
      </c>
      <c r="AK5968" s="4">
        <v>1</v>
      </c>
      <c r="AL5968" s="4">
        <v>2016</v>
      </c>
      <c r="AM5968" s="4">
        <v>0</v>
      </c>
      <c r="AN5968" s="1">
        <f t="shared" si="567"/>
        <v>0</v>
      </c>
      <c r="AO5968" s="1">
        <f t="shared" si="568"/>
        <v>0</v>
      </c>
    </row>
    <row r="5969" s="1" customFormat="1" spans="1:41">
      <c r="A5969">
        <v>2017</v>
      </c>
      <c r="B5969" t="s">
        <v>31651</v>
      </c>
      <c r="C5969" s="2">
        <v>511800</v>
      </c>
      <c r="D5969" t="s">
        <v>33404</v>
      </c>
      <c r="E5969">
        <v>6027700</v>
      </c>
      <c r="F5969">
        <v>2766637.65</v>
      </c>
      <c r="G5969">
        <v>0.458987283706887</v>
      </c>
      <c r="H5969">
        <v>0.08761182</v>
      </c>
      <c r="I5969">
        <v>0.024883</v>
      </c>
      <c r="J5969">
        <v>0.006731</v>
      </c>
      <c r="K5969">
        <v>0.010394</v>
      </c>
      <c r="L5969">
        <v>0.00277</v>
      </c>
      <c r="M5969">
        <v>0.004989</v>
      </c>
      <c r="N5969">
        <v>0.03404</v>
      </c>
      <c r="O5969">
        <v>0.014005</v>
      </c>
      <c r="P5969" s="3" t="s">
        <v>33476</v>
      </c>
      <c r="Q5969" s="3" t="s">
        <v>681</v>
      </c>
      <c r="R5969" s="3" t="s">
        <v>20458</v>
      </c>
      <c r="S5969" s="3" t="s">
        <v>33477</v>
      </c>
      <c r="T5969" s="3" t="s">
        <v>33478</v>
      </c>
      <c r="U5969" s="3" t="s">
        <v>33479</v>
      </c>
      <c r="V5969" s="3" t="s">
        <v>3911</v>
      </c>
      <c r="W5969" s="3" t="s">
        <v>2129</v>
      </c>
      <c r="X5969" s="3" t="s">
        <v>2365</v>
      </c>
      <c r="Y5969" s="4">
        <v>146.6</v>
      </c>
      <c r="Z5969" s="4">
        <v>270.65599044</v>
      </c>
      <c r="AA5969" s="4">
        <f t="shared" si="564"/>
        <v>0.4546</v>
      </c>
      <c r="AB5969" s="4">
        <v>5025788</v>
      </c>
      <c r="AC5969" s="4">
        <v>0.538534435674565</v>
      </c>
      <c r="AD5969" s="3">
        <v>1</v>
      </c>
      <c r="AE5969" s="3">
        <v>0</v>
      </c>
      <c r="AF5969" s="3">
        <f t="shared" si="563"/>
        <v>0</v>
      </c>
      <c r="AG5969" s="6">
        <f t="shared" si="565"/>
        <v>0</v>
      </c>
      <c r="AH5969" s="4">
        <f t="shared" si="566"/>
        <v>0</v>
      </c>
      <c r="AI5969" s="4">
        <v>103.013261</v>
      </c>
      <c r="AJ5969" s="4">
        <v>29.980537</v>
      </c>
      <c r="AK5969" s="4">
        <v>1</v>
      </c>
      <c r="AL5969" s="4">
        <v>2017</v>
      </c>
      <c r="AM5969" s="4">
        <v>0</v>
      </c>
      <c r="AN5969" s="1">
        <f t="shared" si="567"/>
        <v>0</v>
      </c>
      <c r="AO5969" s="1">
        <f t="shared" si="568"/>
        <v>0</v>
      </c>
    </row>
    <row r="5970" s="1" customFormat="1" spans="1:41">
      <c r="A5970">
        <v>2018</v>
      </c>
      <c r="B5970" t="s">
        <v>31651</v>
      </c>
      <c r="C5970" s="2">
        <v>511800</v>
      </c>
      <c r="D5970" t="s">
        <v>33404</v>
      </c>
      <c r="E5970">
        <v>6461049</v>
      </c>
      <c r="F5970">
        <v>2772742.97</v>
      </c>
      <c r="G5970">
        <v>0.429147491374853</v>
      </c>
      <c r="H5970">
        <v>0.14465348</v>
      </c>
      <c r="I5970">
        <v>0.036562</v>
      </c>
      <c r="J5970">
        <v>0.008217</v>
      </c>
      <c r="K5970">
        <v>0.017133</v>
      </c>
      <c r="L5970">
        <v>0.006227</v>
      </c>
      <c r="M5970">
        <v>0.004986</v>
      </c>
      <c r="N5970">
        <v>0.051967</v>
      </c>
      <c r="O5970">
        <v>0.036292</v>
      </c>
      <c r="P5970" s="3" t="s">
        <v>33480</v>
      </c>
      <c r="Q5970" s="3" t="s">
        <v>681</v>
      </c>
      <c r="R5970" s="3" t="s">
        <v>33481</v>
      </c>
      <c r="S5970" s="3" t="s">
        <v>33482</v>
      </c>
      <c r="T5970" s="3" t="s">
        <v>33483</v>
      </c>
      <c r="U5970" s="3" t="s">
        <v>33484</v>
      </c>
      <c r="V5970" s="3" t="s">
        <v>1722</v>
      </c>
      <c r="W5970" s="3" t="s">
        <v>3054</v>
      </c>
      <c r="X5970" s="3" t="s">
        <v>1042</v>
      </c>
      <c r="Y5970" s="4">
        <v>145.7</v>
      </c>
      <c r="Z5970" s="4">
        <v>326.4548346</v>
      </c>
      <c r="AA5970" s="4">
        <f t="shared" si="564"/>
        <v>0.4244</v>
      </c>
      <c r="AB5970" s="4">
        <v>5453272</v>
      </c>
      <c r="AC5970" s="4">
        <v>0.598640292653658</v>
      </c>
      <c r="AD5970" s="3">
        <v>1</v>
      </c>
      <c r="AE5970" s="3">
        <v>0</v>
      </c>
      <c r="AF5970" s="3">
        <f t="shared" si="563"/>
        <v>0</v>
      </c>
      <c r="AG5970" s="6">
        <f t="shared" si="565"/>
        <v>0</v>
      </c>
      <c r="AH5970" s="4">
        <f t="shared" si="566"/>
        <v>0</v>
      </c>
      <c r="AI5970" s="4">
        <v>103.013261</v>
      </c>
      <c r="AJ5970" s="4">
        <v>29.980537</v>
      </c>
      <c r="AK5970" s="4">
        <v>1</v>
      </c>
      <c r="AL5970" s="4">
        <v>2018</v>
      </c>
      <c r="AM5970" s="4">
        <v>0</v>
      </c>
      <c r="AN5970" s="1">
        <f t="shared" si="567"/>
        <v>0</v>
      </c>
      <c r="AO5970" s="1">
        <f t="shared" si="568"/>
        <v>0</v>
      </c>
    </row>
    <row r="5971" s="1" customFormat="1" spans="1:41">
      <c r="A5971">
        <v>2019</v>
      </c>
      <c r="B5971" t="s">
        <v>31651</v>
      </c>
      <c r="C5971" s="2">
        <v>511800</v>
      </c>
      <c r="D5971" t="s">
        <v>33404</v>
      </c>
      <c r="E5971">
        <v>7240000</v>
      </c>
      <c r="F5971">
        <v>2703643.31</v>
      </c>
      <c r="G5971">
        <v>0.37343139640884</v>
      </c>
      <c r="H5971">
        <v>0.12520858</v>
      </c>
      <c r="I5971">
        <v>0.030709</v>
      </c>
      <c r="J5971">
        <v>0.008986</v>
      </c>
      <c r="K5971">
        <v>0.013896</v>
      </c>
      <c r="L5971">
        <v>0.003134</v>
      </c>
      <c r="M5971">
        <v>0.004693</v>
      </c>
      <c r="N5971">
        <v>0.05571</v>
      </c>
      <c r="O5971">
        <v>0.028226</v>
      </c>
      <c r="P5971" s="3" t="s">
        <v>33485</v>
      </c>
      <c r="Q5971" s="3" t="s">
        <v>681</v>
      </c>
      <c r="R5971" s="3" t="s">
        <v>33486</v>
      </c>
      <c r="S5971" s="3" t="s">
        <v>33487</v>
      </c>
      <c r="T5971" s="3" t="s">
        <v>33488</v>
      </c>
      <c r="U5971" s="3" t="s">
        <v>18225</v>
      </c>
      <c r="V5971" s="3" t="s">
        <v>1579</v>
      </c>
      <c r="W5971" s="3" t="s">
        <v>1316</v>
      </c>
      <c r="X5971" s="3" t="s">
        <v>5064</v>
      </c>
      <c r="Y5971" s="4">
        <v>144.6</v>
      </c>
      <c r="Z5971" s="4">
        <v>329.49960678</v>
      </c>
      <c r="AA5971" s="4">
        <f t="shared" si="564"/>
        <v>0.3739</v>
      </c>
      <c r="AB5971" s="4">
        <v>6027700</v>
      </c>
      <c r="AC5971" s="4">
        <v>0.54664234580354</v>
      </c>
      <c r="AD5971" s="3">
        <v>1</v>
      </c>
      <c r="AE5971" s="3">
        <v>0</v>
      </c>
      <c r="AF5971" s="3">
        <f t="shared" si="563"/>
        <v>0</v>
      </c>
      <c r="AG5971" s="6">
        <f t="shared" si="565"/>
        <v>0</v>
      </c>
      <c r="AH5971" s="4">
        <f t="shared" si="566"/>
        <v>0</v>
      </c>
      <c r="AI5971" s="4">
        <v>103.013261</v>
      </c>
      <c r="AJ5971" s="4">
        <v>29.980537</v>
      </c>
      <c r="AK5971" s="4">
        <v>1</v>
      </c>
      <c r="AL5971" s="4">
        <v>2019</v>
      </c>
      <c r="AM5971" s="4">
        <v>0</v>
      </c>
      <c r="AN5971" s="1">
        <f t="shared" si="567"/>
        <v>0</v>
      </c>
      <c r="AO5971" s="1">
        <f t="shared" si="568"/>
        <v>0</v>
      </c>
    </row>
    <row r="5972" s="1" customFormat="1" spans="1:41">
      <c r="A5972">
        <v>2020</v>
      </c>
      <c r="B5972" t="s">
        <v>31651</v>
      </c>
      <c r="C5972" s="2">
        <v>511800</v>
      </c>
      <c r="D5972" t="s">
        <v>33404</v>
      </c>
      <c r="E5972">
        <v>7550000</v>
      </c>
      <c r="F5972">
        <v>2591416.95</v>
      </c>
      <c r="G5972">
        <v>0.343234033112583</v>
      </c>
      <c r="H5972">
        <v>0.13126731</v>
      </c>
      <c r="I5972">
        <v>0.03528</v>
      </c>
      <c r="J5972">
        <v>0.007384</v>
      </c>
      <c r="K5972">
        <v>0.01597</v>
      </c>
      <c r="L5972">
        <v>0.005805</v>
      </c>
      <c r="M5972">
        <v>0.006121</v>
      </c>
      <c r="N5972">
        <v>0.043413</v>
      </c>
      <c r="O5972">
        <v>0.028862</v>
      </c>
      <c r="P5972" s="3" t="s">
        <v>33489</v>
      </c>
      <c r="Q5972" s="3" t="s">
        <v>64</v>
      </c>
      <c r="R5972" s="3" t="s">
        <v>33490</v>
      </c>
      <c r="S5972" s="3" t="s">
        <v>33491</v>
      </c>
      <c r="T5972" s="3" t="s">
        <v>33492</v>
      </c>
      <c r="U5972" s="3" t="s">
        <v>33493</v>
      </c>
      <c r="V5972" s="3" t="s">
        <v>6279</v>
      </c>
      <c r="W5972" s="3" t="s">
        <v>3778</v>
      </c>
      <c r="X5972" s="3" t="s">
        <v>1280</v>
      </c>
      <c r="Y5972" s="4">
        <v>143.6</v>
      </c>
      <c r="Z5972" s="4">
        <v>306.64111383</v>
      </c>
      <c r="AA5972" s="4">
        <f t="shared" si="564"/>
        <v>0.3434</v>
      </c>
      <c r="AB5972" s="4">
        <v>6461049</v>
      </c>
      <c r="AC5972" s="4">
        <v>0.474599579464573</v>
      </c>
      <c r="AD5972" s="3">
        <v>1</v>
      </c>
      <c r="AE5972" s="3">
        <v>0</v>
      </c>
      <c r="AF5972" s="3">
        <f t="shared" si="563"/>
        <v>0</v>
      </c>
      <c r="AG5972" s="6">
        <f t="shared" si="565"/>
        <v>0</v>
      </c>
      <c r="AH5972" s="4">
        <f t="shared" si="566"/>
        <v>0</v>
      </c>
      <c r="AI5972" s="4">
        <v>103.013261</v>
      </c>
      <c r="AJ5972" s="4">
        <v>29.980537</v>
      </c>
      <c r="AK5972" s="4">
        <v>1</v>
      </c>
      <c r="AL5972" s="4">
        <v>2020</v>
      </c>
      <c r="AM5972" s="4">
        <v>0</v>
      </c>
      <c r="AN5972" s="1">
        <f t="shared" si="567"/>
        <v>0</v>
      </c>
      <c r="AO5972" s="1">
        <f t="shared" si="568"/>
        <v>0</v>
      </c>
    </row>
    <row r="5973" s="1" customFormat="1" spans="1:41">
      <c r="A5973">
        <v>2021</v>
      </c>
      <c r="B5973" t="s">
        <v>31651</v>
      </c>
      <c r="C5973" s="2">
        <v>511800</v>
      </c>
      <c r="D5973" t="s">
        <v>33404</v>
      </c>
      <c r="E5973">
        <v>8410000</v>
      </c>
      <c r="F5973">
        <v>2645915.68</v>
      </c>
      <c r="G5973">
        <v>0.314615419738407</v>
      </c>
      <c r="H5973">
        <v>0.10019547</v>
      </c>
      <c r="I5973">
        <v>0.030091</v>
      </c>
      <c r="J5973">
        <v>0.007267</v>
      </c>
      <c r="K5973">
        <v>0.012251</v>
      </c>
      <c r="L5973">
        <v>0.003128</v>
      </c>
      <c r="M5973">
        <v>0.007445</v>
      </c>
      <c r="N5973">
        <v>0.032403</v>
      </c>
      <c r="O5973">
        <v>0.013337</v>
      </c>
      <c r="P5973" s="3" t="s">
        <v>33494</v>
      </c>
      <c r="Q5973" s="3" t="s">
        <v>429</v>
      </c>
      <c r="R5973" s="3" t="s">
        <v>33495</v>
      </c>
      <c r="S5973" s="3" t="s">
        <v>9835</v>
      </c>
      <c r="T5973" s="3" t="s">
        <v>33496</v>
      </c>
      <c r="U5973" s="3" t="s">
        <v>33497</v>
      </c>
      <c r="V5973" s="3" t="s">
        <v>10123</v>
      </c>
      <c r="W5973" s="3" t="s">
        <v>3507</v>
      </c>
      <c r="X5973" s="3" t="s">
        <v>2359</v>
      </c>
      <c r="Y5973" s="4">
        <v>143.1</v>
      </c>
      <c r="Z5973" s="4">
        <v>308.88324545</v>
      </c>
      <c r="AA5973" s="4">
        <f t="shared" si="564"/>
        <v>0.3122</v>
      </c>
      <c r="AB5973" s="4">
        <v>7240000</v>
      </c>
      <c r="AC5973" s="4">
        <v>0.42663431691989</v>
      </c>
      <c r="AD5973" s="3">
        <v>1</v>
      </c>
      <c r="AE5973" s="3">
        <v>0</v>
      </c>
      <c r="AF5973" s="3">
        <f t="shared" si="563"/>
        <v>0</v>
      </c>
      <c r="AG5973" s="6">
        <f t="shared" si="565"/>
        <v>0</v>
      </c>
      <c r="AH5973" s="4">
        <f t="shared" si="566"/>
        <v>0</v>
      </c>
      <c r="AI5973" s="4">
        <v>103.013261</v>
      </c>
      <c r="AJ5973" s="4">
        <v>29.980537</v>
      </c>
      <c r="AK5973" s="4">
        <v>1</v>
      </c>
      <c r="AL5973" s="4">
        <v>2021</v>
      </c>
      <c r="AM5973" s="4">
        <v>0</v>
      </c>
      <c r="AN5973" s="1">
        <f t="shared" si="567"/>
        <v>0</v>
      </c>
      <c r="AO5973" s="1">
        <f t="shared" si="568"/>
        <v>0</v>
      </c>
    </row>
    <row r="5974" s="1" customFormat="1" spans="1:41">
      <c r="A5974">
        <v>2022</v>
      </c>
      <c r="B5974" t="s">
        <v>31651</v>
      </c>
      <c r="C5974" s="2">
        <v>511800</v>
      </c>
      <c r="D5974" t="s">
        <v>33404</v>
      </c>
      <c r="E5974">
        <v>9030000</v>
      </c>
      <c r="F5974">
        <v>2516166.13</v>
      </c>
      <c r="G5974">
        <v>0.278645197120709</v>
      </c>
      <c r="H5974">
        <v>0.12655715</v>
      </c>
      <c r="I5974">
        <v>0.038982</v>
      </c>
      <c r="J5974">
        <v>0.010172</v>
      </c>
      <c r="K5974">
        <v>0.017203</v>
      </c>
      <c r="L5974">
        <v>0.005224</v>
      </c>
      <c r="M5974">
        <v>0.006383</v>
      </c>
      <c r="N5974">
        <v>0.042585</v>
      </c>
      <c r="O5974">
        <v>0.013634</v>
      </c>
      <c r="P5974" s="3" t="s">
        <v>12114</v>
      </c>
      <c r="Q5974" s="3" t="s">
        <v>73</v>
      </c>
      <c r="R5974" s="3" t="s">
        <v>33498</v>
      </c>
      <c r="S5974" s="3" t="s">
        <v>33499</v>
      </c>
      <c r="T5974" s="3" t="s">
        <v>33500</v>
      </c>
      <c r="U5974" s="3" t="s">
        <v>19538</v>
      </c>
      <c r="V5974" s="3" t="s">
        <v>1541</v>
      </c>
      <c r="W5974" s="3" t="s">
        <v>4087</v>
      </c>
      <c r="X5974" s="3" t="s">
        <v>74</v>
      </c>
      <c r="Y5974" s="4">
        <v>143.3</v>
      </c>
      <c r="Z5974" s="4">
        <v>520.79251392</v>
      </c>
      <c r="AA5974" s="4">
        <f t="shared" si="564"/>
        <v>0.2788</v>
      </c>
      <c r="AB5974" s="4">
        <v>7550000</v>
      </c>
      <c r="AC5974" s="4">
        <v>0.689791409165563</v>
      </c>
      <c r="AD5974" s="3">
        <v>1</v>
      </c>
      <c r="AE5974" s="3">
        <v>0</v>
      </c>
      <c r="AF5974" s="3">
        <f t="shared" si="563"/>
        <v>0</v>
      </c>
      <c r="AG5974" s="6">
        <f t="shared" si="565"/>
        <v>0</v>
      </c>
      <c r="AH5974" s="4">
        <f t="shared" si="566"/>
        <v>0</v>
      </c>
      <c r="AI5974" s="4">
        <v>103.013261</v>
      </c>
      <c r="AJ5974" s="4">
        <v>29.980537</v>
      </c>
      <c r="AK5974" s="4">
        <v>1</v>
      </c>
      <c r="AL5974" s="4">
        <v>2022</v>
      </c>
      <c r="AM5974" s="4">
        <v>0</v>
      </c>
      <c r="AN5974" s="1">
        <f t="shared" si="567"/>
        <v>0</v>
      </c>
      <c r="AO5974" s="1">
        <f t="shared" si="568"/>
        <v>0</v>
      </c>
    </row>
    <row r="5975" s="1" customFormat="1" spans="1:41">
      <c r="A5975">
        <v>2023</v>
      </c>
      <c r="B5975" t="s">
        <v>31651</v>
      </c>
      <c r="C5975" s="2">
        <v>511800</v>
      </c>
      <c r="D5975" t="s">
        <v>33404</v>
      </c>
      <c r="E5975">
        <v>10100000</v>
      </c>
      <c r="F5975">
        <v>2567446.58</v>
      </c>
      <c r="G5975">
        <v>0.254202631683168</v>
      </c>
      <c r="H5975">
        <v>0.18700977</v>
      </c>
      <c r="I5975">
        <v>0.051066</v>
      </c>
      <c r="J5975">
        <v>0.016269</v>
      </c>
      <c r="K5975">
        <v>0.025348</v>
      </c>
      <c r="L5975">
        <v>0.010513</v>
      </c>
      <c r="M5975">
        <v>0.008515</v>
      </c>
      <c r="N5975">
        <v>0.055959</v>
      </c>
      <c r="O5975">
        <v>0.017124</v>
      </c>
      <c r="P5975" s="3" t="s">
        <v>15007</v>
      </c>
      <c r="Q5975" s="3" t="s">
        <v>1520</v>
      </c>
      <c r="R5975" s="3" t="s">
        <v>33501</v>
      </c>
      <c r="S5975" s="3" t="s">
        <v>33502</v>
      </c>
      <c r="T5975" s="3" t="s">
        <v>33503</v>
      </c>
      <c r="U5975" s="3" t="s">
        <v>33504</v>
      </c>
      <c r="V5975" s="3" t="s">
        <v>3572</v>
      </c>
      <c r="W5975" s="3" t="s">
        <v>1316</v>
      </c>
      <c r="X5975" s="3" t="s">
        <v>82</v>
      </c>
      <c r="Y5975" s="4">
        <v>142.9</v>
      </c>
      <c r="Z5975" s="4">
        <v>551.2071</v>
      </c>
      <c r="AA5975" s="4">
        <f t="shared" si="564"/>
        <v>0.2522</v>
      </c>
      <c r="AB5975" s="4">
        <v>8154000</v>
      </c>
      <c r="AC5975" s="4">
        <v>0.675996</v>
      </c>
      <c r="AD5975" s="3">
        <v>1</v>
      </c>
      <c r="AE5975" s="3">
        <v>0</v>
      </c>
      <c r="AF5975" s="3">
        <f t="shared" si="563"/>
        <v>0</v>
      </c>
      <c r="AG5975" s="6">
        <f t="shared" si="565"/>
        <v>0</v>
      </c>
      <c r="AH5975" s="4">
        <f t="shared" si="566"/>
        <v>0</v>
      </c>
      <c r="AI5975" s="4">
        <v>103.013261</v>
      </c>
      <c r="AJ5975" s="4">
        <v>29.980537</v>
      </c>
      <c r="AK5975" s="4">
        <v>1</v>
      </c>
      <c r="AL5975" s="4">
        <v>2023</v>
      </c>
      <c r="AM5975" s="4">
        <v>0</v>
      </c>
      <c r="AN5975" s="1">
        <f t="shared" si="567"/>
        <v>0</v>
      </c>
      <c r="AO5975" s="1">
        <f t="shared" si="568"/>
        <v>0</v>
      </c>
    </row>
    <row r="5976" s="1" customFormat="1" spans="1:41">
      <c r="A5976">
        <v>2024</v>
      </c>
      <c r="B5976" t="s">
        <v>31651</v>
      </c>
      <c r="C5976" s="2">
        <v>511800</v>
      </c>
      <c r="D5976" t="s">
        <v>33404</v>
      </c>
      <c r="E5976">
        <v>10830000</v>
      </c>
      <c r="F5976">
        <v>2590756.37</v>
      </c>
      <c r="G5976">
        <v>0.23922034810711</v>
      </c>
      <c r="H5976">
        <v>0.21142493</v>
      </c>
      <c r="I5976">
        <v>0.055633</v>
      </c>
      <c r="J5976">
        <v>0.019194</v>
      </c>
      <c r="K5976">
        <v>0.028415</v>
      </c>
      <c r="L5976">
        <v>0.01383</v>
      </c>
      <c r="M5976">
        <v>0.009627</v>
      </c>
      <c r="N5976">
        <v>0.058488</v>
      </c>
      <c r="O5976">
        <v>0.015551</v>
      </c>
      <c r="P5976" s="3" t="s">
        <v>33505</v>
      </c>
      <c r="Q5976" s="3" t="s">
        <v>2087</v>
      </c>
      <c r="R5976" s="3" t="s">
        <v>33506</v>
      </c>
      <c r="S5976" s="3" t="s">
        <v>33507</v>
      </c>
      <c r="T5976" s="3" t="s">
        <v>33508</v>
      </c>
      <c r="U5976" s="3" t="s">
        <v>33509</v>
      </c>
      <c r="V5976" s="3" t="s">
        <v>1302</v>
      </c>
      <c r="W5976" s="3" t="s">
        <v>1759</v>
      </c>
      <c r="X5976" s="3" t="s">
        <v>6370</v>
      </c>
      <c r="Y5976" s="4">
        <v>143.3</v>
      </c>
      <c r="Z5976" s="4">
        <v>583.3976</v>
      </c>
      <c r="AA5976" s="4">
        <f t="shared" si="564"/>
        <v>0.2392</v>
      </c>
      <c r="AB5976" s="4">
        <v>8806320</v>
      </c>
      <c r="AC5976" s="4">
        <v>0.662476</v>
      </c>
      <c r="AD5976" s="3">
        <v>1</v>
      </c>
      <c r="AE5976" s="3">
        <v>0</v>
      </c>
      <c r="AF5976" s="3">
        <f t="shared" si="563"/>
        <v>0</v>
      </c>
      <c r="AG5976" s="6">
        <f t="shared" si="565"/>
        <v>0</v>
      </c>
      <c r="AH5976" s="4">
        <f t="shared" si="566"/>
        <v>0</v>
      </c>
      <c r="AI5976" s="4">
        <v>103.013261</v>
      </c>
      <c r="AJ5976" s="4">
        <v>29.980537</v>
      </c>
      <c r="AK5976" s="4">
        <v>1</v>
      </c>
      <c r="AL5976" s="4">
        <v>2024</v>
      </c>
      <c r="AM5976" s="4">
        <v>0</v>
      </c>
      <c r="AN5976" s="1">
        <f t="shared" si="567"/>
        <v>0</v>
      </c>
      <c r="AO5976" s="1">
        <f t="shared" si="568"/>
        <v>0</v>
      </c>
    </row>
    <row r="5977" s="1" customFormat="1" spans="1:41">
      <c r="A5977">
        <v>2000</v>
      </c>
      <c r="B5977" t="s">
        <v>31651</v>
      </c>
      <c r="C5977" s="2">
        <v>511900</v>
      </c>
      <c r="D5977" t="s">
        <v>33510</v>
      </c>
      <c r="E5977">
        <v>840097</v>
      </c>
      <c r="F5977">
        <v>1149272.01</v>
      </c>
      <c r="G5977">
        <v>1.36802299020232</v>
      </c>
      <c r="H5977">
        <v>0.09604449</v>
      </c>
      <c r="I5977">
        <v>0.029592</v>
      </c>
      <c r="J5977">
        <v>0.007242</v>
      </c>
      <c r="K5977">
        <v>0.012866</v>
      </c>
      <c r="L5977">
        <v>0.005651</v>
      </c>
      <c r="M5977">
        <v>0.003833</v>
      </c>
      <c r="N5977">
        <v>0.030294</v>
      </c>
      <c r="O5977">
        <v>0.013187</v>
      </c>
      <c r="P5977" s="3" t="s">
        <v>33511</v>
      </c>
      <c r="Q5977" s="3" t="s">
        <v>464</v>
      </c>
      <c r="R5977" s="3" t="s">
        <v>33512</v>
      </c>
      <c r="S5977" s="3" t="s">
        <v>33513</v>
      </c>
      <c r="T5977" s="3" t="s">
        <v>33514</v>
      </c>
      <c r="U5977" s="3" t="s">
        <v>33515</v>
      </c>
      <c r="V5977" s="3" t="s">
        <v>897</v>
      </c>
      <c r="W5977" s="3" t="s">
        <v>103</v>
      </c>
      <c r="X5977" s="3" t="s">
        <v>1335</v>
      </c>
      <c r="Y5977" s="4">
        <v>294.3</v>
      </c>
      <c r="Z5977" s="4">
        <v>28.9180164</v>
      </c>
      <c r="AA5977" s="4">
        <f t="shared" si="564"/>
        <v>1.5798</v>
      </c>
      <c r="AB5977" s="4">
        <v>8410000</v>
      </c>
      <c r="AC5977" s="4">
        <v>0.0343852751486326</v>
      </c>
      <c r="AD5977" s="3">
        <v>1</v>
      </c>
      <c r="AE5977" s="3">
        <v>0</v>
      </c>
      <c r="AF5977" s="3">
        <f t="shared" ref="AF5977:AF6040" si="569">IF(AE5977=2013,1,0)</f>
        <v>0</v>
      </c>
      <c r="AG5977" s="6">
        <f t="shared" si="565"/>
        <v>0</v>
      </c>
      <c r="AH5977" s="4">
        <f t="shared" si="566"/>
        <v>0</v>
      </c>
      <c r="AI5977" s="4">
        <v>106.747477</v>
      </c>
      <c r="AJ5977" s="4">
        <v>31.867903</v>
      </c>
      <c r="AK5977" s="4">
        <v>1</v>
      </c>
      <c r="AL5977" s="4">
        <v>2000</v>
      </c>
      <c r="AM5977" s="4">
        <v>0</v>
      </c>
      <c r="AN5977" s="1">
        <f t="shared" si="567"/>
        <v>0</v>
      </c>
      <c r="AO5977" s="1">
        <f t="shared" si="568"/>
        <v>0</v>
      </c>
    </row>
    <row r="5978" s="1" customFormat="1" spans="1:41">
      <c r="A5978">
        <v>2001</v>
      </c>
      <c r="B5978" t="s">
        <v>31651</v>
      </c>
      <c r="C5978" s="2">
        <v>511900</v>
      </c>
      <c r="D5978" t="s">
        <v>33510</v>
      </c>
      <c r="E5978">
        <v>864925</v>
      </c>
      <c r="F5978">
        <v>1176000.34</v>
      </c>
      <c r="G5978">
        <v>1.35965585455386</v>
      </c>
      <c r="H5978">
        <v>0.07992164</v>
      </c>
      <c r="I5978">
        <v>0.025913</v>
      </c>
      <c r="J5978">
        <v>0.005703</v>
      </c>
      <c r="K5978">
        <v>0.012049</v>
      </c>
      <c r="L5978">
        <v>0.004392</v>
      </c>
      <c r="M5978">
        <v>0.003769</v>
      </c>
      <c r="N5978">
        <v>0.020776</v>
      </c>
      <c r="O5978">
        <v>0.012367</v>
      </c>
      <c r="P5978" s="3" t="s">
        <v>33516</v>
      </c>
      <c r="Q5978" s="3" t="s">
        <v>151</v>
      </c>
      <c r="R5978" s="3" t="s">
        <v>33517</v>
      </c>
      <c r="S5978" s="3" t="s">
        <v>33518</v>
      </c>
      <c r="T5978" s="3" t="s">
        <v>33519</v>
      </c>
      <c r="U5978" s="3" t="s">
        <v>33520</v>
      </c>
      <c r="V5978" s="3" t="s">
        <v>875</v>
      </c>
      <c r="W5978" s="3" t="s">
        <v>1304</v>
      </c>
      <c r="X5978" s="3" t="s">
        <v>6280</v>
      </c>
      <c r="Y5978" s="4">
        <v>297.22</v>
      </c>
      <c r="Z5978" s="4">
        <v>31.3458768</v>
      </c>
      <c r="AA5978" s="4">
        <f t="shared" si="564"/>
        <v>1.6158</v>
      </c>
      <c r="AB5978" s="4">
        <v>9030000</v>
      </c>
      <c r="AC5978" s="4">
        <v>0.0347130418604651</v>
      </c>
      <c r="AD5978" s="3">
        <v>1</v>
      </c>
      <c r="AE5978" s="3">
        <v>0</v>
      </c>
      <c r="AF5978" s="3">
        <f t="shared" si="569"/>
        <v>0</v>
      </c>
      <c r="AG5978" s="6">
        <f t="shared" si="565"/>
        <v>0</v>
      </c>
      <c r="AH5978" s="4">
        <f t="shared" si="566"/>
        <v>0</v>
      </c>
      <c r="AI5978" s="4">
        <v>106.747477</v>
      </c>
      <c r="AJ5978" s="4">
        <v>31.867903</v>
      </c>
      <c r="AK5978" s="4">
        <v>1</v>
      </c>
      <c r="AL5978" s="4">
        <v>2001</v>
      </c>
      <c r="AM5978" s="4">
        <v>0</v>
      </c>
      <c r="AN5978" s="1">
        <f t="shared" si="567"/>
        <v>0</v>
      </c>
      <c r="AO5978" s="1">
        <f t="shared" si="568"/>
        <v>0</v>
      </c>
    </row>
    <row r="5979" s="1" customFormat="1" spans="1:41">
      <c r="A5979">
        <v>2002</v>
      </c>
      <c r="B5979" t="s">
        <v>31651</v>
      </c>
      <c r="C5979" s="2">
        <v>511900</v>
      </c>
      <c r="D5979" t="s">
        <v>33510</v>
      </c>
      <c r="E5979">
        <v>956326</v>
      </c>
      <c r="F5979">
        <v>1259823.22</v>
      </c>
      <c r="G5979">
        <v>1.31735749106476</v>
      </c>
      <c r="H5979">
        <v>0.07845784</v>
      </c>
      <c r="I5979">
        <v>0.025807</v>
      </c>
      <c r="J5979">
        <v>0.006219</v>
      </c>
      <c r="K5979">
        <v>0.011573</v>
      </c>
      <c r="L5979">
        <v>0.003276</v>
      </c>
      <c r="M5979">
        <v>0.004738</v>
      </c>
      <c r="N5979">
        <v>0.020113</v>
      </c>
      <c r="O5979">
        <v>0.010889</v>
      </c>
      <c r="P5979" s="3" t="s">
        <v>33521</v>
      </c>
      <c r="Q5979" s="3" t="s">
        <v>363</v>
      </c>
      <c r="R5979" s="3" t="s">
        <v>33522</v>
      </c>
      <c r="S5979" s="3" t="s">
        <v>33523</v>
      </c>
      <c r="T5979" s="3" t="s">
        <v>33524</v>
      </c>
      <c r="U5979" s="3" t="s">
        <v>2381</v>
      </c>
      <c r="V5979" s="3" t="s">
        <v>3899</v>
      </c>
      <c r="W5979" s="3" t="s">
        <v>130</v>
      </c>
      <c r="X5979" s="3" t="s">
        <v>1880</v>
      </c>
      <c r="Y5979" s="4">
        <v>300.14</v>
      </c>
      <c r="Z5979" s="4">
        <v>39.4231863</v>
      </c>
      <c r="AA5979" s="4">
        <f t="shared" si="564"/>
        <v>1.5847</v>
      </c>
      <c r="AB5979" s="4">
        <v>2648110</v>
      </c>
      <c r="AC5979" s="4">
        <v>0.148872918043435</v>
      </c>
      <c r="AD5979" s="3">
        <v>1</v>
      </c>
      <c r="AE5979" s="3">
        <v>0</v>
      </c>
      <c r="AF5979" s="3">
        <f t="shared" si="569"/>
        <v>0</v>
      </c>
      <c r="AG5979" s="6">
        <f t="shared" si="565"/>
        <v>0</v>
      </c>
      <c r="AH5979" s="4">
        <f t="shared" si="566"/>
        <v>0</v>
      </c>
      <c r="AI5979" s="4">
        <v>106.747477</v>
      </c>
      <c r="AJ5979" s="4">
        <v>31.867903</v>
      </c>
      <c r="AK5979" s="4">
        <v>1</v>
      </c>
      <c r="AL5979" s="4">
        <v>2002</v>
      </c>
      <c r="AM5979" s="4">
        <v>0</v>
      </c>
      <c r="AN5979" s="1">
        <f t="shared" si="567"/>
        <v>0</v>
      </c>
      <c r="AO5979" s="1">
        <f t="shared" si="568"/>
        <v>0</v>
      </c>
    </row>
    <row r="5980" s="1" customFormat="1" spans="1:41">
      <c r="A5980">
        <v>2003</v>
      </c>
      <c r="B5980" t="s">
        <v>31651</v>
      </c>
      <c r="C5980" s="2">
        <v>511900</v>
      </c>
      <c r="D5980" t="s">
        <v>33510</v>
      </c>
      <c r="E5980">
        <v>1082321</v>
      </c>
      <c r="F5980">
        <v>1337349.42</v>
      </c>
      <c r="G5980">
        <v>1.23563103737246</v>
      </c>
      <c r="H5980">
        <v>0.06026127</v>
      </c>
      <c r="I5980">
        <v>0.015082</v>
      </c>
      <c r="J5980">
        <v>0.003384</v>
      </c>
      <c r="K5980">
        <v>0.006461</v>
      </c>
      <c r="L5980">
        <v>0.002737</v>
      </c>
      <c r="M5980">
        <v>0.002499</v>
      </c>
      <c r="N5980">
        <v>0.026043</v>
      </c>
      <c r="O5980">
        <v>0.016286</v>
      </c>
      <c r="P5980" s="3" t="s">
        <v>33525</v>
      </c>
      <c r="Q5980" s="3" t="s">
        <v>718</v>
      </c>
      <c r="R5980" s="3" t="s">
        <v>33526</v>
      </c>
      <c r="S5980" s="3" t="s">
        <v>33527</v>
      </c>
      <c r="T5980" s="3" t="s">
        <v>33528</v>
      </c>
      <c r="U5980" s="3" t="s">
        <v>33529</v>
      </c>
      <c r="V5980" s="3" t="s">
        <v>679</v>
      </c>
      <c r="W5980" s="3" t="s">
        <v>1287</v>
      </c>
      <c r="X5980" s="3" t="s">
        <v>974</v>
      </c>
      <c r="Y5980" s="4">
        <v>303.06</v>
      </c>
      <c r="Z5980" s="4">
        <v>43.52366644</v>
      </c>
      <c r="AA5980" s="4">
        <f t="shared" si="564"/>
        <v>1.473</v>
      </c>
      <c r="AB5980" s="4">
        <v>864925</v>
      </c>
      <c r="AC5980" s="4">
        <v>0.503207404572651</v>
      </c>
      <c r="AD5980" s="3">
        <v>1</v>
      </c>
      <c r="AE5980" s="3">
        <v>0</v>
      </c>
      <c r="AF5980" s="3">
        <f t="shared" si="569"/>
        <v>0</v>
      </c>
      <c r="AG5980" s="6">
        <f t="shared" si="565"/>
        <v>0</v>
      </c>
      <c r="AH5980" s="4">
        <f t="shared" si="566"/>
        <v>0</v>
      </c>
      <c r="AI5980" s="4">
        <v>106.747477</v>
      </c>
      <c r="AJ5980" s="4">
        <v>31.867903</v>
      </c>
      <c r="AK5980" s="4">
        <v>1</v>
      </c>
      <c r="AL5980" s="4">
        <v>2003</v>
      </c>
      <c r="AM5980" s="4">
        <v>0</v>
      </c>
      <c r="AN5980" s="1">
        <f t="shared" si="567"/>
        <v>0</v>
      </c>
      <c r="AO5980" s="1">
        <f t="shared" si="568"/>
        <v>0</v>
      </c>
    </row>
    <row r="5981" s="1" customFormat="1" spans="1:41">
      <c r="A5981">
        <v>2004</v>
      </c>
      <c r="B5981" t="s">
        <v>31651</v>
      </c>
      <c r="C5981" s="2">
        <v>511900</v>
      </c>
      <c r="D5981" t="s">
        <v>33510</v>
      </c>
      <c r="E5981">
        <v>1246570</v>
      </c>
      <c r="F5981">
        <v>1524572.27</v>
      </c>
      <c r="G5981">
        <v>1.22301376577328</v>
      </c>
      <c r="H5981">
        <v>0.08771376</v>
      </c>
      <c r="I5981">
        <v>0.029941</v>
      </c>
      <c r="J5981">
        <v>0.008028</v>
      </c>
      <c r="K5981">
        <v>0.012991</v>
      </c>
      <c r="L5981">
        <v>0.003515</v>
      </c>
      <c r="M5981">
        <v>0.005408</v>
      </c>
      <c r="N5981">
        <v>0.022895</v>
      </c>
      <c r="O5981">
        <v>0.007555</v>
      </c>
      <c r="P5981" s="3" t="s">
        <v>21061</v>
      </c>
      <c r="Q5981" s="3" t="s">
        <v>68</v>
      </c>
      <c r="R5981" s="3" t="s">
        <v>33530</v>
      </c>
      <c r="S5981" s="3" t="s">
        <v>9228</v>
      </c>
      <c r="T5981" s="3" t="s">
        <v>33531</v>
      </c>
      <c r="U5981" s="3" t="s">
        <v>33532</v>
      </c>
      <c r="V5981" s="3" t="s">
        <v>5141</v>
      </c>
      <c r="W5981" s="3" t="s">
        <v>874</v>
      </c>
      <c r="X5981" s="3" t="s">
        <v>1253</v>
      </c>
      <c r="Y5981" s="4">
        <v>305.98</v>
      </c>
      <c r="Z5981" s="4">
        <v>49.47057384</v>
      </c>
      <c r="AA5981" s="4">
        <f t="shared" si="564"/>
        <v>1.3798</v>
      </c>
      <c r="AB5981" s="4">
        <v>956326</v>
      </c>
      <c r="AC5981" s="4">
        <v>0.517298220899568</v>
      </c>
      <c r="AD5981" s="3">
        <v>1</v>
      </c>
      <c r="AE5981" s="3">
        <v>0</v>
      </c>
      <c r="AF5981" s="3">
        <f t="shared" si="569"/>
        <v>0</v>
      </c>
      <c r="AG5981" s="6">
        <f t="shared" si="565"/>
        <v>0</v>
      </c>
      <c r="AH5981" s="4">
        <f t="shared" si="566"/>
        <v>0</v>
      </c>
      <c r="AI5981" s="4">
        <v>106.747477</v>
      </c>
      <c r="AJ5981" s="4">
        <v>31.867903</v>
      </c>
      <c r="AK5981" s="4">
        <v>1</v>
      </c>
      <c r="AL5981" s="4">
        <v>2004</v>
      </c>
      <c r="AM5981" s="4">
        <v>0</v>
      </c>
      <c r="AN5981" s="1">
        <f t="shared" si="567"/>
        <v>0</v>
      </c>
      <c r="AO5981" s="1">
        <f t="shared" si="568"/>
        <v>0</v>
      </c>
    </row>
    <row r="5982" s="1" customFormat="1" spans="1:41">
      <c r="A5982">
        <v>2005</v>
      </c>
      <c r="B5982" t="s">
        <v>31651</v>
      </c>
      <c r="C5982" s="2">
        <v>511900</v>
      </c>
      <c r="D5982" t="s">
        <v>33510</v>
      </c>
      <c r="E5982">
        <v>1290055</v>
      </c>
      <c r="F5982">
        <v>1584633.3</v>
      </c>
      <c r="G5982">
        <v>1.22834553565546</v>
      </c>
      <c r="H5982">
        <v>0.11921517</v>
      </c>
      <c r="I5982">
        <v>0.03614</v>
      </c>
      <c r="J5982">
        <v>0.010231</v>
      </c>
      <c r="K5982">
        <v>0.016885</v>
      </c>
      <c r="L5982">
        <v>0.003821</v>
      </c>
      <c r="M5982">
        <v>0.005203</v>
      </c>
      <c r="N5982">
        <v>0.03536</v>
      </c>
      <c r="O5982">
        <v>0.020042</v>
      </c>
      <c r="P5982" s="3" t="s">
        <v>33533</v>
      </c>
      <c r="Q5982" s="3" t="s">
        <v>519</v>
      </c>
      <c r="R5982" s="3" t="s">
        <v>33534</v>
      </c>
      <c r="S5982" s="3" t="s">
        <v>33535</v>
      </c>
      <c r="T5982" s="3" t="s">
        <v>33536</v>
      </c>
      <c r="U5982" s="3" t="s">
        <v>33537</v>
      </c>
      <c r="V5982" s="3" t="s">
        <v>169</v>
      </c>
      <c r="W5982" s="3" t="s">
        <v>4729</v>
      </c>
      <c r="X5982" s="3" t="s">
        <v>1933</v>
      </c>
      <c r="Y5982" s="4">
        <v>308.9</v>
      </c>
      <c r="Z5982" s="4">
        <v>54.920034</v>
      </c>
      <c r="AA5982" s="4">
        <f t="shared" si="564"/>
        <v>1.2849</v>
      </c>
      <c r="AB5982" s="4">
        <v>1082321</v>
      </c>
      <c r="AC5982" s="4">
        <v>0.507428332260023</v>
      </c>
      <c r="AD5982" s="3">
        <v>1</v>
      </c>
      <c r="AE5982" s="3">
        <v>0</v>
      </c>
      <c r="AF5982" s="3">
        <f t="shared" si="569"/>
        <v>0</v>
      </c>
      <c r="AG5982" s="6">
        <f t="shared" si="565"/>
        <v>0</v>
      </c>
      <c r="AH5982" s="4">
        <f t="shared" si="566"/>
        <v>0</v>
      </c>
      <c r="AI5982" s="4">
        <v>106.747477</v>
      </c>
      <c r="AJ5982" s="4">
        <v>31.867903</v>
      </c>
      <c r="AK5982" s="4">
        <v>1</v>
      </c>
      <c r="AL5982" s="4">
        <v>2005</v>
      </c>
      <c r="AM5982" s="4">
        <v>0</v>
      </c>
      <c r="AN5982" s="1">
        <f t="shared" si="567"/>
        <v>0</v>
      </c>
      <c r="AO5982" s="1">
        <f t="shared" si="568"/>
        <v>0</v>
      </c>
    </row>
    <row r="5983" s="1" customFormat="1" spans="1:41">
      <c r="A5983">
        <v>2006</v>
      </c>
      <c r="B5983" t="s">
        <v>31651</v>
      </c>
      <c r="C5983" s="2">
        <v>511900</v>
      </c>
      <c r="D5983" t="s">
        <v>33510</v>
      </c>
      <c r="E5983">
        <v>1460812</v>
      </c>
      <c r="F5983">
        <v>1670926.26</v>
      </c>
      <c r="G5983">
        <v>1.14383388143033</v>
      </c>
      <c r="H5983">
        <v>0.10672714</v>
      </c>
      <c r="I5983">
        <v>0.032682</v>
      </c>
      <c r="J5983">
        <v>0.007286</v>
      </c>
      <c r="K5983">
        <v>0.013533</v>
      </c>
      <c r="L5983">
        <v>0.004508</v>
      </c>
      <c r="M5983">
        <v>0.007355</v>
      </c>
      <c r="N5983">
        <v>0.029484</v>
      </c>
      <c r="O5983">
        <v>0.015315</v>
      </c>
      <c r="P5983" s="3" t="s">
        <v>33538</v>
      </c>
      <c r="Q5983" s="3" t="s">
        <v>1255</v>
      </c>
      <c r="R5983" s="3" t="s">
        <v>18548</v>
      </c>
      <c r="S5983" s="3" t="s">
        <v>33539</v>
      </c>
      <c r="T5983" s="3" t="s">
        <v>33540</v>
      </c>
      <c r="U5983" s="3" t="s">
        <v>33541</v>
      </c>
      <c r="V5983" s="3" t="s">
        <v>177</v>
      </c>
      <c r="W5983" s="3" t="s">
        <v>1794</v>
      </c>
      <c r="X5983" s="3" t="s">
        <v>2448</v>
      </c>
      <c r="Y5983" s="4">
        <v>312.02</v>
      </c>
      <c r="Z5983" s="4">
        <v>62.15985828</v>
      </c>
      <c r="AA5983" s="4">
        <f t="shared" si="564"/>
        <v>1.2013</v>
      </c>
      <c r="AB5983" s="4">
        <v>1246570</v>
      </c>
      <c r="AC5983" s="4">
        <v>0.49864715403066</v>
      </c>
      <c r="AD5983" s="3">
        <v>1</v>
      </c>
      <c r="AE5983" s="3">
        <v>0</v>
      </c>
      <c r="AF5983" s="3">
        <f t="shared" si="569"/>
        <v>0</v>
      </c>
      <c r="AG5983" s="6">
        <f t="shared" si="565"/>
        <v>0</v>
      </c>
      <c r="AH5983" s="4">
        <f t="shared" si="566"/>
        <v>0</v>
      </c>
      <c r="AI5983" s="4">
        <v>106.747477</v>
      </c>
      <c r="AJ5983" s="4">
        <v>31.867903</v>
      </c>
      <c r="AK5983" s="4">
        <v>1</v>
      </c>
      <c r="AL5983" s="4">
        <v>2006</v>
      </c>
      <c r="AM5983" s="4">
        <v>0</v>
      </c>
      <c r="AN5983" s="1">
        <f t="shared" si="567"/>
        <v>0</v>
      </c>
      <c r="AO5983" s="1">
        <f t="shared" si="568"/>
        <v>0</v>
      </c>
    </row>
    <row r="5984" s="1" customFormat="1" spans="1:41">
      <c r="A5984">
        <v>2007</v>
      </c>
      <c r="B5984" t="s">
        <v>31651</v>
      </c>
      <c r="C5984" s="2">
        <v>511900</v>
      </c>
      <c r="D5984" t="s">
        <v>33510</v>
      </c>
      <c r="E5984">
        <v>1761156</v>
      </c>
      <c r="F5984">
        <v>1711901.64</v>
      </c>
      <c r="G5984">
        <v>0.972032937456988</v>
      </c>
      <c r="H5984">
        <v>0.08080918</v>
      </c>
      <c r="I5984">
        <v>0.028329</v>
      </c>
      <c r="J5984">
        <v>0.006516</v>
      </c>
      <c r="K5984">
        <v>0.013947</v>
      </c>
      <c r="L5984">
        <v>0.005185</v>
      </c>
      <c r="M5984">
        <v>0.00268</v>
      </c>
      <c r="N5984">
        <v>0.020261</v>
      </c>
      <c r="O5984">
        <v>0.008351</v>
      </c>
      <c r="P5984" s="3" t="s">
        <v>33542</v>
      </c>
      <c r="Q5984" s="3" t="s">
        <v>1310</v>
      </c>
      <c r="R5984" s="3" t="s">
        <v>33543</v>
      </c>
      <c r="S5984" s="3" t="s">
        <v>33544</v>
      </c>
      <c r="T5984" s="3" t="s">
        <v>33545</v>
      </c>
      <c r="U5984" s="3" t="s">
        <v>33546</v>
      </c>
      <c r="V5984" s="3" t="s">
        <v>1253</v>
      </c>
      <c r="W5984" s="3" t="s">
        <v>4892</v>
      </c>
      <c r="X5984" s="3" t="s">
        <v>3030</v>
      </c>
      <c r="Y5984" s="4">
        <v>313.39</v>
      </c>
      <c r="Z5984" s="4">
        <v>71.33811776</v>
      </c>
      <c r="AA5984" s="4">
        <f t="shared" si="564"/>
        <v>1.0066</v>
      </c>
      <c r="AB5984" s="4">
        <v>1290055</v>
      </c>
      <c r="AC5984" s="4">
        <v>0.552985087922608</v>
      </c>
      <c r="AD5984" s="3">
        <v>1</v>
      </c>
      <c r="AE5984" s="3">
        <v>0</v>
      </c>
      <c r="AF5984" s="3">
        <f t="shared" si="569"/>
        <v>0</v>
      </c>
      <c r="AG5984" s="6">
        <f t="shared" si="565"/>
        <v>0</v>
      </c>
      <c r="AH5984" s="4">
        <f t="shared" si="566"/>
        <v>0</v>
      </c>
      <c r="AI5984" s="4">
        <v>106.747477</v>
      </c>
      <c r="AJ5984" s="4">
        <v>31.867903</v>
      </c>
      <c r="AK5984" s="4">
        <v>1</v>
      </c>
      <c r="AL5984" s="4">
        <v>2007</v>
      </c>
      <c r="AM5984" s="4">
        <v>0</v>
      </c>
      <c r="AN5984" s="1">
        <f t="shared" si="567"/>
        <v>0</v>
      </c>
      <c r="AO5984" s="1">
        <f t="shared" si="568"/>
        <v>0</v>
      </c>
    </row>
    <row r="5985" s="1" customFormat="1" spans="1:41">
      <c r="A5985">
        <v>2008</v>
      </c>
      <c r="B5985" t="s">
        <v>31651</v>
      </c>
      <c r="C5985" s="2">
        <v>511900</v>
      </c>
      <c r="D5985" t="s">
        <v>33510</v>
      </c>
      <c r="E5985">
        <v>2137624</v>
      </c>
      <c r="F5985">
        <v>1633744.55</v>
      </c>
      <c r="G5985">
        <v>0.76428059845885</v>
      </c>
      <c r="H5985">
        <v>0.07361178</v>
      </c>
      <c r="I5985">
        <v>0.02028</v>
      </c>
      <c r="J5985">
        <v>0.005275</v>
      </c>
      <c r="K5985">
        <v>0.009314</v>
      </c>
      <c r="L5985">
        <v>0.003127</v>
      </c>
      <c r="M5985">
        <v>0.002565</v>
      </c>
      <c r="N5985">
        <v>0.033352</v>
      </c>
      <c r="O5985">
        <v>0.013122</v>
      </c>
      <c r="P5985" s="3" t="s">
        <v>33547</v>
      </c>
      <c r="Q5985" s="3" t="s">
        <v>68</v>
      </c>
      <c r="R5985" s="3" t="s">
        <v>33548</v>
      </c>
      <c r="S5985" s="3" t="s">
        <v>33549</v>
      </c>
      <c r="T5985" s="3" t="s">
        <v>15456</v>
      </c>
      <c r="U5985" s="3" t="s">
        <v>33550</v>
      </c>
      <c r="V5985" s="3" t="s">
        <v>1289</v>
      </c>
      <c r="W5985" s="3" t="s">
        <v>6853</v>
      </c>
      <c r="X5985" s="3" t="s">
        <v>1041</v>
      </c>
      <c r="Y5985" s="4">
        <v>315.3</v>
      </c>
      <c r="Z5985" s="4">
        <v>67.86201152</v>
      </c>
      <c r="AA5985" s="4">
        <f t="shared" si="564"/>
        <v>0.7737</v>
      </c>
      <c r="AB5985" s="4">
        <v>1460812</v>
      </c>
      <c r="AC5985" s="4">
        <v>0.464549931955652</v>
      </c>
      <c r="AD5985" s="3">
        <v>1</v>
      </c>
      <c r="AE5985" s="3">
        <v>0</v>
      </c>
      <c r="AF5985" s="3">
        <f t="shared" si="569"/>
        <v>0</v>
      </c>
      <c r="AG5985" s="6">
        <f t="shared" si="565"/>
        <v>0</v>
      </c>
      <c r="AH5985" s="4">
        <f t="shared" si="566"/>
        <v>0</v>
      </c>
      <c r="AI5985" s="4">
        <v>106.747477</v>
      </c>
      <c r="AJ5985" s="4">
        <v>31.867903</v>
      </c>
      <c r="AK5985" s="4">
        <v>1</v>
      </c>
      <c r="AL5985" s="4">
        <v>2008</v>
      </c>
      <c r="AM5985" s="4">
        <v>0</v>
      </c>
      <c r="AN5985" s="1">
        <f t="shared" si="567"/>
        <v>0</v>
      </c>
      <c r="AO5985" s="1">
        <f t="shared" si="568"/>
        <v>0</v>
      </c>
    </row>
    <row r="5986" s="1" customFormat="1" spans="1:41">
      <c r="A5986">
        <v>2009</v>
      </c>
      <c r="B5986" t="s">
        <v>31651</v>
      </c>
      <c r="C5986" s="2">
        <v>511900</v>
      </c>
      <c r="D5986" t="s">
        <v>33510</v>
      </c>
      <c r="E5986">
        <v>2383161</v>
      </c>
      <c r="F5986">
        <v>1672198.74</v>
      </c>
      <c r="G5986">
        <v>0.701672585276446</v>
      </c>
      <c r="H5986">
        <v>0.10958539</v>
      </c>
      <c r="I5986">
        <v>0.036457</v>
      </c>
      <c r="J5986">
        <v>0.009806</v>
      </c>
      <c r="K5986">
        <v>0.017255</v>
      </c>
      <c r="L5986">
        <v>0.00402</v>
      </c>
      <c r="M5986">
        <v>0.005376</v>
      </c>
      <c r="N5986">
        <v>0.024844</v>
      </c>
      <c r="O5986">
        <v>0.015077</v>
      </c>
      <c r="P5986" s="3" t="s">
        <v>33551</v>
      </c>
      <c r="Q5986" s="3" t="s">
        <v>1411</v>
      </c>
      <c r="R5986" s="3" t="s">
        <v>33552</v>
      </c>
      <c r="S5986" s="3" t="s">
        <v>33553</v>
      </c>
      <c r="T5986" s="3" t="s">
        <v>9405</v>
      </c>
      <c r="U5986" s="3" t="s">
        <v>9628</v>
      </c>
      <c r="V5986" s="3" t="s">
        <v>2002</v>
      </c>
      <c r="W5986" s="3" t="s">
        <v>2226</v>
      </c>
      <c r="X5986" s="3" t="s">
        <v>4734</v>
      </c>
      <c r="Y5986" s="4">
        <v>316.3</v>
      </c>
      <c r="Z5986" s="4">
        <v>69.05930387</v>
      </c>
      <c r="AA5986" s="4">
        <f t="shared" si="564"/>
        <v>0.7125</v>
      </c>
      <c r="AB5986" s="4">
        <v>1761156</v>
      </c>
      <c r="AC5986" s="4">
        <v>0.392124853618873</v>
      </c>
      <c r="AD5986" s="3">
        <v>1</v>
      </c>
      <c r="AE5986" s="3">
        <v>0</v>
      </c>
      <c r="AF5986" s="3">
        <f t="shared" si="569"/>
        <v>0</v>
      </c>
      <c r="AG5986" s="6">
        <f t="shared" si="565"/>
        <v>0</v>
      </c>
      <c r="AH5986" s="4">
        <f t="shared" si="566"/>
        <v>0</v>
      </c>
      <c r="AI5986" s="4">
        <v>106.747477</v>
      </c>
      <c r="AJ5986" s="4">
        <v>31.867903</v>
      </c>
      <c r="AK5986" s="4">
        <v>1</v>
      </c>
      <c r="AL5986" s="4">
        <v>2009</v>
      </c>
      <c r="AM5986" s="4">
        <v>0</v>
      </c>
      <c r="AN5986" s="1">
        <f t="shared" si="567"/>
        <v>0</v>
      </c>
      <c r="AO5986" s="1">
        <f t="shared" si="568"/>
        <v>0</v>
      </c>
    </row>
    <row r="5987" s="1" customFormat="1" spans="1:41">
      <c r="A5987">
        <v>2010</v>
      </c>
      <c r="B5987" t="s">
        <v>31651</v>
      </c>
      <c r="C5987" s="2">
        <v>511900</v>
      </c>
      <c r="D5987" t="s">
        <v>33510</v>
      </c>
      <c r="E5987">
        <v>2809074</v>
      </c>
      <c r="F5987">
        <v>1759988.49</v>
      </c>
      <c r="G5987">
        <v>0.626536890804585</v>
      </c>
      <c r="H5987">
        <v>0.10024145</v>
      </c>
      <c r="I5987">
        <v>0.025703</v>
      </c>
      <c r="J5987">
        <v>0.006137</v>
      </c>
      <c r="K5987">
        <v>0.011016</v>
      </c>
      <c r="L5987">
        <v>0.003947</v>
      </c>
      <c r="M5987">
        <v>0.004603</v>
      </c>
      <c r="N5987">
        <v>0.039685</v>
      </c>
      <c r="O5987">
        <v>0.02256</v>
      </c>
      <c r="P5987" s="3" t="s">
        <v>33554</v>
      </c>
      <c r="Q5987" s="3" t="s">
        <v>2008</v>
      </c>
      <c r="R5987" s="3" t="s">
        <v>33555</v>
      </c>
      <c r="S5987" s="3" t="s">
        <v>33556</v>
      </c>
      <c r="T5987" s="3" t="s">
        <v>3840</v>
      </c>
      <c r="U5987" s="3" t="s">
        <v>33557</v>
      </c>
      <c r="V5987" s="3" t="s">
        <v>4023</v>
      </c>
      <c r="W5987" s="3" t="s">
        <v>551</v>
      </c>
      <c r="X5987" s="3" t="s">
        <v>5263</v>
      </c>
      <c r="Y5987" s="4">
        <v>328.51</v>
      </c>
      <c r="Z5987" s="4">
        <v>98.17313415</v>
      </c>
      <c r="AA5987" s="4">
        <f t="shared" si="564"/>
        <v>0.6343</v>
      </c>
      <c r="AB5987" s="4">
        <v>2137624</v>
      </c>
      <c r="AC5987" s="4">
        <v>0.459262873873048</v>
      </c>
      <c r="AD5987" s="3">
        <v>1</v>
      </c>
      <c r="AE5987" s="3">
        <v>0</v>
      </c>
      <c r="AF5987" s="3">
        <f t="shared" si="569"/>
        <v>0</v>
      </c>
      <c r="AG5987" s="6">
        <f t="shared" si="565"/>
        <v>0</v>
      </c>
      <c r="AH5987" s="4">
        <f t="shared" si="566"/>
        <v>0</v>
      </c>
      <c r="AI5987" s="4">
        <v>106.747477</v>
      </c>
      <c r="AJ5987" s="4">
        <v>31.867903</v>
      </c>
      <c r="AK5987" s="4">
        <v>1</v>
      </c>
      <c r="AL5987" s="4">
        <v>2010</v>
      </c>
      <c r="AM5987" s="4">
        <v>0</v>
      </c>
      <c r="AN5987" s="1">
        <f t="shared" si="567"/>
        <v>0</v>
      </c>
      <c r="AO5987" s="1">
        <f t="shared" si="568"/>
        <v>0</v>
      </c>
    </row>
    <row r="5988" s="1" customFormat="1" spans="1:41">
      <c r="A5988">
        <v>2011</v>
      </c>
      <c r="B5988" t="s">
        <v>31651</v>
      </c>
      <c r="C5988" s="2">
        <v>511900</v>
      </c>
      <c r="D5988" t="s">
        <v>33510</v>
      </c>
      <c r="E5988">
        <v>3433939</v>
      </c>
      <c r="F5988">
        <v>1859041.6</v>
      </c>
      <c r="G5988">
        <v>0.541372924795694</v>
      </c>
      <c r="H5988">
        <v>0.11285909</v>
      </c>
      <c r="I5988">
        <v>0.036608</v>
      </c>
      <c r="J5988">
        <v>0.009569</v>
      </c>
      <c r="K5988">
        <v>0.015723</v>
      </c>
      <c r="L5988">
        <v>0.003685</v>
      </c>
      <c r="M5988">
        <v>0.007632</v>
      </c>
      <c r="N5988">
        <v>0.024589</v>
      </c>
      <c r="O5988">
        <v>0.015691</v>
      </c>
      <c r="P5988" s="3" t="s">
        <v>33558</v>
      </c>
      <c r="Q5988" s="3" t="s">
        <v>3239</v>
      </c>
      <c r="R5988" s="3" t="s">
        <v>33559</v>
      </c>
      <c r="S5988" s="3" t="s">
        <v>33560</v>
      </c>
      <c r="T5988" s="3" t="s">
        <v>33561</v>
      </c>
      <c r="U5988" s="3" t="s">
        <v>33562</v>
      </c>
      <c r="V5988" s="3" t="s">
        <v>5057</v>
      </c>
      <c r="W5988" s="3" t="s">
        <v>2583</v>
      </c>
      <c r="X5988" s="3" t="s">
        <v>3155</v>
      </c>
      <c r="Y5988" s="4">
        <v>323.8</v>
      </c>
      <c r="Z5988" s="4">
        <v>127.1831895</v>
      </c>
      <c r="AA5988" s="4">
        <f t="shared" si="564"/>
        <v>0.5568</v>
      </c>
      <c r="AB5988" s="4">
        <v>2383161</v>
      </c>
      <c r="AC5988" s="4">
        <v>0.533674348900473</v>
      </c>
      <c r="AD5988" s="3">
        <v>1</v>
      </c>
      <c r="AE5988" s="3">
        <v>0</v>
      </c>
      <c r="AF5988" s="3">
        <f t="shared" si="569"/>
        <v>0</v>
      </c>
      <c r="AG5988" s="6">
        <f t="shared" si="565"/>
        <v>0</v>
      </c>
      <c r="AH5988" s="4">
        <f t="shared" si="566"/>
        <v>0</v>
      </c>
      <c r="AI5988" s="4">
        <v>106.747477</v>
      </c>
      <c r="AJ5988" s="4">
        <v>31.867903</v>
      </c>
      <c r="AK5988" s="4">
        <v>1</v>
      </c>
      <c r="AL5988" s="4">
        <v>2011</v>
      </c>
      <c r="AM5988" s="4">
        <v>0</v>
      </c>
      <c r="AN5988" s="1">
        <f t="shared" si="567"/>
        <v>0</v>
      </c>
      <c r="AO5988" s="1">
        <f t="shared" si="568"/>
        <v>0</v>
      </c>
    </row>
    <row r="5989" s="1" customFormat="1" spans="1:41">
      <c r="A5989">
        <v>2012</v>
      </c>
      <c r="B5989" t="s">
        <v>31651</v>
      </c>
      <c r="C5989" s="2">
        <v>511900</v>
      </c>
      <c r="D5989" t="s">
        <v>33510</v>
      </c>
      <c r="E5989">
        <v>3904003</v>
      </c>
      <c r="F5989">
        <v>1927073.9</v>
      </c>
      <c r="G5989">
        <v>0.49361486146399</v>
      </c>
      <c r="H5989">
        <v>0.11478892</v>
      </c>
      <c r="I5989">
        <v>0.034866</v>
      </c>
      <c r="J5989">
        <v>0.008948</v>
      </c>
      <c r="K5989">
        <v>0.014613</v>
      </c>
      <c r="L5989">
        <v>0.003649</v>
      </c>
      <c r="M5989">
        <v>0.007655</v>
      </c>
      <c r="N5989">
        <v>0.032491</v>
      </c>
      <c r="O5989">
        <v>0.017052</v>
      </c>
      <c r="P5989" s="3" t="s">
        <v>33563</v>
      </c>
      <c r="Q5989" s="3" t="s">
        <v>758</v>
      </c>
      <c r="R5989" s="3" t="s">
        <v>33564</v>
      </c>
      <c r="S5989" s="3" t="s">
        <v>33565</v>
      </c>
      <c r="T5989" s="3" t="s">
        <v>33566</v>
      </c>
      <c r="U5989" s="3" t="s">
        <v>33567</v>
      </c>
      <c r="V5989" s="3" t="s">
        <v>6852</v>
      </c>
      <c r="W5989" s="3" t="s">
        <v>1343</v>
      </c>
      <c r="X5989" s="3" t="s">
        <v>981</v>
      </c>
      <c r="Y5989" s="4">
        <v>318.9</v>
      </c>
      <c r="Z5989" s="4">
        <v>186.00169736</v>
      </c>
      <c r="AA5989" s="4">
        <f t="shared" si="564"/>
        <v>0.5143</v>
      </c>
      <c r="AB5989" s="4">
        <v>2809074</v>
      </c>
      <c r="AC5989" s="4">
        <v>0.66214595044488</v>
      </c>
      <c r="AD5989" s="3">
        <v>1</v>
      </c>
      <c r="AE5989" s="3">
        <v>0</v>
      </c>
      <c r="AF5989" s="3">
        <f t="shared" si="569"/>
        <v>0</v>
      </c>
      <c r="AG5989" s="6">
        <f t="shared" si="565"/>
        <v>0</v>
      </c>
      <c r="AH5989" s="4">
        <f t="shared" si="566"/>
        <v>0</v>
      </c>
      <c r="AI5989" s="4">
        <v>106.747477</v>
      </c>
      <c r="AJ5989" s="4">
        <v>31.867903</v>
      </c>
      <c r="AK5989" s="4">
        <v>1</v>
      </c>
      <c r="AL5989" s="4">
        <v>2012</v>
      </c>
      <c r="AM5989" s="4">
        <v>0</v>
      </c>
      <c r="AN5989" s="1">
        <f t="shared" si="567"/>
        <v>0</v>
      </c>
      <c r="AO5989" s="1">
        <f t="shared" si="568"/>
        <v>0</v>
      </c>
    </row>
    <row r="5990" s="1" customFormat="1" spans="1:41">
      <c r="A5990">
        <v>2013</v>
      </c>
      <c r="B5990" t="s">
        <v>31651</v>
      </c>
      <c r="C5990" s="2">
        <v>511900</v>
      </c>
      <c r="D5990" t="s">
        <v>33510</v>
      </c>
      <c r="E5990">
        <v>4159422</v>
      </c>
      <c r="F5990">
        <v>2043782.43</v>
      </c>
      <c r="G5990">
        <v>0.491362124352855</v>
      </c>
      <c r="H5990">
        <v>0.11561557</v>
      </c>
      <c r="I5990">
        <v>0.039174</v>
      </c>
      <c r="J5990">
        <v>0.010575</v>
      </c>
      <c r="K5990">
        <v>0.017167</v>
      </c>
      <c r="L5990">
        <v>0.00651</v>
      </c>
      <c r="M5990">
        <v>0.004923</v>
      </c>
      <c r="N5990">
        <v>0.027477</v>
      </c>
      <c r="O5990">
        <v>0.010637</v>
      </c>
      <c r="P5990" s="3" t="s">
        <v>33568</v>
      </c>
      <c r="Q5990" s="3" t="s">
        <v>1362</v>
      </c>
      <c r="R5990" s="3" t="s">
        <v>33569</v>
      </c>
      <c r="S5990" s="3" t="s">
        <v>33570</v>
      </c>
      <c r="T5990" s="3" t="s">
        <v>33571</v>
      </c>
      <c r="U5990" s="3" t="s">
        <v>33572</v>
      </c>
      <c r="V5990" s="3" t="s">
        <v>4699</v>
      </c>
      <c r="W5990" s="3" t="s">
        <v>5236</v>
      </c>
      <c r="X5990" s="3" t="s">
        <v>9664</v>
      </c>
      <c r="Y5990" s="4">
        <v>313.6</v>
      </c>
      <c r="Z5990" s="4">
        <v>208.15301724</v>
      </c>
      <c r="AA5990" s="4">
        <f t="shared" si="564"/>
        <v>0.5107</v>
      </c>
      <c r="AB5990" s="4">
        <v>3433939</v>
      </c>
      <c r="AC5990" s="4">
        <v>0.606163991963748</v>
      </c>
      <c r="AD5990" s="3">
        <v>1</v>
      </c>
      <c r="AE5990" s="3">
        <v>0</v>
      </c>
      <c r="AF5990" s="3">
        <f t="shared" si="569"/>
        <v>0</v>
      </c>
      <c r="AG5990" s="6">
        <f t="shared" si="565"/>
        <v>0</v>
      </c>
      <c r="AH5990" s="4">
        <f t="shared" si="566"/>
        <v>0</v>
      </c>
      <c r="AI5990" s="4">
        <v>106.747477</v>
      </c>
      <c r="AJ5990" s="4">
        <v>31.867903</v>
      </c>
      <c r="AK5990" s="4">
        <v>1</v>
      </c>
      <c r="AL5990" s="4">
        <v>2013</v>
      </c>
      <c r="AM5990" s="4">
        <v>0</v>
      </c>
      <c r="AN5990" s="1">
        <f t="shared" si="567"/>
        <v>0</v>
      </c>
      <c r="AO5990" s="1">
        <f t="shared" si="568"/>
        <v>0</v>
      </c>
    </row>
    <row r="5991" s="1" customFormat="1" spans="1:41">
      <c r="A5991">
        <v>2014</v>
      </c>
      <c r="B5991" t="s">
        <v>31651</v>
      </c>
      <c r="C5991" s="2">
        <v>511900</v>
      </c>
      <c r="D5991" t="s">
        <v>33510</v>
      </c>
      <c r="E5991">
        <v>4566596</v>
      </c>
      <c r="F5991">
        <v>2088295.29</v>
      </c>
      <c r="G5991">
        <v>0.457298015852508</v>
      </c>
      <c r="H5991">
        <v>0.12263855</v>
      </c>
      <c r="I5991">
        <v>0.03878</v>
      </c>
      <c r="J5991">
        <v>0.010923</v>
      </c>
      <c r="K5991">
        <v>0.016571</v>
      </c>
      <c r="L5991">
        <v>0.004391</v>
      </c>
      <c r="M5991">
        <v>0.006895</v>
      </c>
      <c r="N5991">
        <v>0.029615</v>
      </c>
      <c r="O5991">
        <v>0.017747</v>
      </c>
      <c r="P5991" s="3" t="s">
        <v>33573</v>
      </c>
      <c r="Q5991" s="3" t="s">
        <v>699</v>
      </c>
      <c r="R5991" s="3" t="s">
        <v>33574</v>
      </c>
      <c r="S5991" s="3" t="s">
        <v>33575</v>
      </c>
      <c r="T5991" s="3" t="s">
        <v>33576</v>
      </c>
      <c r="U5991" s="3" t="s">
        <v>33577</v>
      </c>
      <c r="V5991" s="3" t="s">
        <v>4729</v>
      </c>
      <c r="W5991" s="3" t="s">
        <v>1207</v>
      </c>
      <c r="X5991" s="3" t="s">
        <v>92</v>
      </c>
      <c r="Y5991" s="4">
        <v>307.9</v>
      </c>
      <c r="Z5991" s="4">
        <v>160.89536719</v>
      </c>
      <c r="AA5991" s="4">
        <f t="shared" si="564"/>
        <v>0.4422</v>
      </c>
      <c r="AB5991" s="4">
        <v>3904003</v>
      </c>
      <c r="AC5991" s="4">
        <v>0.412129209916078</v>
      </c>
      <c r="AD5991" s="3">
        <v>1</v>
      </c>
      <c r="AE5991" s="3">
        <v>0</v>
      </c>
      <c r="AF5991" s="3">
        <f t="shared" si="569"/>
        <v>0</v>
      </c>
      <c r="AG5991" s="6">
        <f t="shared" si="565"/>
        <v>0</v>
      </c>
      <c r="AH5991" s="4">
        <f t="shared" si="566"/>
        <v>0</v>
      </c>
      <c r="AI5991" s="4">
        <v>106.747477</v>
      </c>
      <c r="AJ5991" s="4">
        <v>31.867903</v>
      </c>
      <c r="AK5991" s="4">
        <v>1</v>
      </c>
      <c r="AL5991" s="4">
        <v>2014</v>
      </c>
      <c r="AM5991" s="4">
        <v>0</v>
      </c>
      <c r="AN5991" s="1">
        <f t="shared" si="567"/>
        <v>0</v>
      </c>
      <c r="AO5991" s="1">
        <f t="shared" si="568"/>
        <v>0</v>
      </c>
    </row>
    <row r="5992" s="1" customFormat="1" spans="1:41">
      <c r="A5992">
        <v>2015</v>
      </c>
      <c r="B5992" t="s">
        <v>31651</v>
      </c>
      <c r="C5992" s="2">
        <v>511900</v>
      </c>
      <c r="D5992" t="s">
        <v>33510</v>
      </c>
      <c r="E5992">
        <v>5013438</v>
      </c>
      <c r="F5992">
        <v>2172300.12</v>
      </c>
      <c r="G5992">
        <v>0.433295499016842</v>
      </c>
      <c r="H5992">
        <v>0.13353834</v>
      </c>
      <c r="I5992">
        <v>0.043328</v>
      </c>
      <c r="J5992">
        <v>0.010472</v>
      </c>
      <c r="K5992">
        <v>0.017785</v>
      </c>
      <c r="L5992">
        <v>0.006945</v>
      </c>
      <c r="M5992">
        <v>0.008126</v>
      </c>
      <c r="N5992">
        <v>0.034834</v>
      </c>
      <c r="O5992">
        <v>0.011715</v>
      </c>
      <c r="P5992" s="3" t="s">
        <v>33578</v>
      </c>
      <c r="Q5992" s="3" t="s">
        <v>2020</v>
      </c>
      <c r="R5992" s="3" t="s">
        <v>33579</v>
      </c>
      <c r="S5992" s="3" t="s">
        <v>33580</v>
      </c>
      <c r="T5992" s="3" t="s">
        <v>33581</v>
      </c>
      <c r="U5992" s="3" t="s">
        <v>33582</v>
      </c>
      <c r="V5992" s="3" t="s">
        <v>1565</v>
      </c>
      <c r="W5992" s="3" t="s">
        <v>4519</v>
      </c>
      <c r="X5992" s="3" t="s">
        <v>697</v>
      </c>
      <c r="Y5992" s="4">
        <v>302.11</v>
      </c>
      <c r="Z5992" s="4">
        <v>193.6514862</v>
      </c>
      <c r="AA5992" s="4">
        <f t="shared" si="564"/>
        <v>0.4279</v>
      </c>
      <c r="AB5992" s="4">
        <v>4159422</v>
      </c>
      <c r="AC5992" s="4">
        <v>0.465573068084941</v>
      </c>
      <c r="AD5992" s="3">
        <v>1</v>
      </c>
      <c r="AE5992" s="3">
        <v>0</v>
      </c>
      <c r="AF5992" s="3">
        <f t="shared" si="569"/>
        <v>0</v>
      </c>
      <c r="AG5992" s="6">
        <f t="shared" si="565"/>
        <v>0</v>
      </c>
      <c r="AH5992" s="4">
        <f t="shared" si="566"/>
        <v>0</v>
      </c>
      <c r="AI5992" s="4">
        <v>106.747477</v>
      </c>
      <c r="AJ5992" s="4">
        <v>31.867903</v>
      </c>
      <c r="AK5992" s="4">
        <v>1</v>
      </c>
      <c r="AL5992" s="4">
        <v>2015</v>
      </c>
      <c r="AM5992" s="4">
        <v>0</v>
      </c>
      <c r="AN5992" s="1">
        <f t="shared" si="567"/>
        <v>0</v>
      </c>
      <c r="AO5992" s="1">
        <f t="shared" si="568"/>
        <v>0</v>
      </c>
    </row>
    <row r="5993" s="1" customFormat="1" spans="1:41">
      <c r="A5993">
        <v>2016</v>
      </c>
      <c r="B5993" t="s">
        <v>31651</v>
      </c>
      <c r="C5993" s="2">
        <v>511900</v>
      </c>
      <c r="D5993" t="s">
        <v>33510</v>
      </c>
      <c r="E5993">
        <v>5446605</v>
      </c>
      <c r="F5993">
        <v>2200512.22</v>
      </c>
      <c r="G5993">
        <v>0.404015385731112</v>
      </c>
      <c r="H5993">
        <v>0.1330373</v>
      </c>
      <c r="I5993">
        <v>0.045773</v>
      </c>
      <c r="J5993">
        <v>0.011528</v>
      </c>
      <c r="K5993">
        <v>0.020433</v>
      </c>
      <c r="L5993">
        <v>0.007312</v>
      </c>
      <c r="M5993">
        <v>0.0065</v>
      </c>
      <c r="N5993">
        <v>0.031053</v>
      </c>
      <c r="O5993">
        <v>0.009497</v>
      </c>
      <c r="P5993" s="3" t="s">
        <v>33583</v>
      </c>
      <c r="Q5993" s="3" t="s">
        <v>438</v>
      </c>
      <c r="R5993" s="3" t="s">
        <v>33584</v>
      </c>
      <c r="S5993" s="3" t="s">
        <v>33585</v>
      </c>
      <c r="T5993" s="3" t="s">
        <v>33586</v>
      </c>
      <c r="U5993" s="3" t="s">
        <v>33587</v>
      </c>
      <c r="V5993" s="3" t="s">
        <v>1603</v>
      </c>
      <c r="W5993" s="3" t="s">
        <v>3626</v>
      </c>
      <c r="X5993" s="3" t="s">
        <v>47</v>
      </c>
      <c r="Y5993" s="4">
        <v>295.31</v>
      </c>
      <c r="Z5993" s="4">
        <v>226.70107463</v>
      </c>
      <c r="AA5993" s="4">
        <f t="shared" si="564"/>
        <v>0.4002</v>
      </c>
      <c r="AB5993" s="4">
        <v>4566596</v>
      </c>
      <c r="AC5993" s="4">
        <v>0.496433392903598</v>
      </c>
      <c r="AD5993" s="3">
        <v>1</v>
      </c>
      <c r="AE5993" s="3">
        <v>0</v>
      </c>
      <c r="AF5993" s="3">
        <f t="shared" si="569"/>
        <v>0</v>
      </c>
      <c r="AG5993" s="6">
        <f t="shared" si="565"/>
        <v>0</v>
      </c>
      <c r="AH5993" s="4">
        <f t="shared" si="566"/>
        <v>0</v>
      </c>
      <c r="AI5993" s="4">
        <v>106.747477</v>
      </c>
      <c r="AJ5993" s="4">
        <v>31.867903</v>
      </c>
      <c r="AK5993" s="4">
        <v>1</v>
      </c>
      <c r="AL5993" s="4">
        <v>2016</v>
      </c>
      <c r="AM5993" s="4">
        <v>0</v>
      </c>
      <c r="AN5993" s="1">
        <f t="shared" si="567"/>
        <v>0</v>
      </c>
      <c r="AO5993" s="1">
        <f t="shared" si="568"/>
        <v>0</v>
      </c>
    </row>
    <row r="5994" s="1" customFormat="1" spans="1:41">
      <c r="A5994">
        <v>2017</v>
      </c>
      <c r="B5994" t="s">
        <v>31651</v>
      </c>
      <c r="C5994" s="2">
        <v>511900</v>
      </c>
      <c r="D5994" t="s">
        <v>33510</v>
      </c>
      <c r="E5994">
        <v>6014400</v>
      </c>
      <c r="F5994">
        <v>2218592.54</v>
      </c>
      <c r="G5994">
        <v>0.368880111066773</v>
      </c>
      <c r="H5994">
        <v>0.18191292</v>
      </c>
      <c r="I5994">
        <v>0.054557</v>
      </c>
      <c r="J5994">
        <v>0.012246</v>
      </c>
      <c r="K5994">
        <v>0.022513</v>
      </c>
      <c r="L5994">
        <v>0.008722</v>
      </c>
      <c r="M5994">
        <v>0.011077</v>
      </c>
      <c r="N5994">
        <v>0.043855</v>
      </c>
      <c r="O5994">
        <v>0.028188</v>
      </c>
      <c r="P5994" s="3" t="s">
        <v>33588</v>
      </c>
      <c r="Q5994" s="3" t="s">
        <v>690</v>
      </c>
      <c r="R5994" s="3" t="s">
        <v>33589</v>
      </c>
      <c r="S5994" s="3" t="s">
        <v>12769</v>
      </c>
      <c r="T5994" s="3" t="s">
        <v>18636</v>
      </c>
      <c r="U5994" s="3" t="s">
        <v>21623</v>
      </c>
      <c r="V5994" s="3" t="s">
        <v>1565</v>
      </c>
      <c r="W5994" s="3" t="s">
        <v>1281</v>
      </c>
      <c r="X5994" s="3" t="s">
        <v>56</v>
      </c>
      <c r="Y5994" s="4">
        <v>289.41</v>
      </c>
      <c r="Z5994" s="4">
        <v>254.4482638</v>
      </c>
      <c r="AA5994" s="4">
        <f t="shared" si="564"/>
        <v>0.3654</v>
      </c>
      <c r="AB5994" s="4">
        <v>5013438</v>
      </c>
      <c r="AC5994" s="4">
        <v>0.507532483297889</v>
      </c>
      <c r="AD5994" s="3">
        <v>1</v>
      </c>
      <c r="AE5994" s="3">
        <v>0</v>
      </c>
      <c r="AF5994" s="3">
        <f t="shared" si="569"/>
        <v>0</v>
      </c>
      <c r="AG5994" s="6">
        <f t="shared" si="565"/>
        <v>0</v>
      </c>
      <c r="AH5994" s="4">
        <f t="shared" si="566"/>
        <v>0</v>
      </c>
      <c r="AI5994" s="4">
        <v>106.747477</v>
      </c>
      <c r="AJ5994" s="4">
        <v>31.867903</v>
      </c>
      <c r="AK5994" s="4">
        <v>1</v>
      </c>
      <c r="AL5994" s="4">
        <v>2017</v>
      </c>
      <c r="AM5994" s="4">
        <v>0</v>
      </c>
      <c r="AN5994" s="1">
        <f t="shared" si="567"/>
        <v>0</v>
      </c>
      <c r="AO5994" s="1">
        <f t="shared" si="568"/>
        <v>0</v>
      </c>
    </row>
    <row r="5995" s="1" customFormat="1" spans="1:41">
      <c r="A5995">
        <v>2018</v>
      </c>
      <c r="B5995" t="s">
        <v>31651</v>
      </c>
      <c r="C5995" s="2">
        <v>511900</v>
      </c>
      <c r="D5995" t="s">
        <v>33510</v>
      </c>
      <c r="E5995">
        <v>6458842</v>
      </c>
      <c r="F5995">
        <v>2170966.76</v>
      </c>
      <c r="G5995">
        <v>0.336123218372581</v>
      </c>
      <c r="H5995">
        <v>0.14597276</v>
      </c>
      <c r="I5995">
        <v>0.046853</v>
      </c>
      <c r="J5995">
        <v>0.011565</v>
      </c>
      <c r="K5995">
        <v>0.022939</v>
      </c>
      <c r="L5995">
        <v>0.006502</v>
      </c>
      <c r="M5995">
        <v>0.005847</v>
      </c>
      <c r="N5995">
        <v>0.03787</v>
      </c>
      <c r="O5995">
        <v>0.019924</v>
      </c>
      <c r="P5995" s="3" t="s">
        <v>33590</v>
      </c>
      <c r="Q5995" s="3" t="s">
        <v>690</v>
      </c>
      <c r="R5995" s="3" t="s">
        <v>33591</v>
      </c>
      <c r="S5995" s="3" t="s">
        <v>6277</v>
      </c>
      <c r="T5995" s="3" t="s">
        <v>14685</v>
      </c>
      <c r="U5995" s="3" t="s">
        <v>33592</v>
      </c>
      <c r="V5995" s="3" t="s">
        <v>1629</v>
      </c>
      <c r="W5995" s="3" t="s">
        <v>3626</v>
      </c>
      <c r="X5995" s="3" t="s">
        <v>1042</v>
      </c>
      <c r="Y5995" s="4">
        <v>283.51</v>
      </c>
      <c r="Z5995" s="4">
        <v>238.26710125</v>
      </c>
      <c r="AA5995" s="4">
        <f t="shared" si="564"/>
        <v>0.3081</v>
      </c>
      <c r="AB5995" s="4">
        <v>5446605</v>
      </c>
      <c r="AC5995" s="4">
        <v>0.437459851136625</v>
      </c>
      <c r="AD5995" s="3">
        <v>1</v>
      </c>
      <c r="AE5995" s="3">
        <v>0</v>
      </c>
      <c r="AF5995" s="3">
        <f t="shared" si="569"/>
        <v>0</v>
      </c>
      <c r="AG5995" s="6">
        <f t="shared" si="565"/>
        <v>0</v>
      </c>
      <c r="AH5995" s="4">
        <f t="shared" si="566"/>
        <v>0</v>
      </c>
      <c r="AI5995" s="4">
        <v>106.747477</v>
      </c>
      <c r="AJ5995" s="4">
        <v>31.867903</v>
      </c>
      <c r="AK5995" s="4">
        <v>1</v>
      </c>
      <c r="AL5995" s="4">
        <v>2018</v>
      </c>
      <c r="AM5995" s="4">
        <v>0</v>
      </c>
      <c r="AN5995" s="1">
        <f t="shared" si="567"/>
        <v>0</v>
      </c>
      <c r="AO5995" s="1">
        <f t="shared" si="568"/>
        <v>0</v>
      </c>
    </row>
    <row r="5996" s="1" customFormat="1" spans="1:41">
      <c r="A5996">
        <v>2019</v>
      </c>
      <c r="B5996" t="s">
        <v>31651</v>
      </c>
      <c r="C5996" s="2">
        <v>511900</v>
      </c>
      <c r="D5996" t="s">
        <v>33510</v>
      </c>
      <c r="E5996">
        <v>7540000</v>
      </c>
      <c r="F5996">
        <v>2073406.86</v>
      </c>
      <c r="G5996">
        <v>0.274987647214854</v>
      </c>
      <c r="H5996">
        <v>0.15034268</v>
      </c>
      <c r="I5996">
        <v>0.049137</v>
      </c>
      <c r="J5996">
        <v>0.012242</v>
      </c>
      <c r="K5996">
        <v>0.02197</v>
      </c>
      <c r="L5996">
        <v>0.00881</v>
      </c>
      <c r="M5996">
        <v>0.006116</v>
      </c>
      <c r="N5996">
        <v>0.03653</v>
      </c>
      <c r="O5996">
        <v>0.016284</v>
      </c>
      <c r="P5996" s="3" t="s">
        <v>33593</v>
      </c>
      <c r="Q5996" s="3" t="s">
        <v>1520</v>
      </c>
      <c r="R5996" s="3" t="s">
        <v>33594</v>
      </c>
      <c r="S5996" s="3" t="s">
        <v>24764</v>
      </c>
      <c r="T5996" s="3" t="s">
        <v>2727</v>
      </c>
      <c r="U5996" s="3" t="s">
        <v>33595</v>
      </c>
      <c r="V5996" s="3" t="s">
        <v>1159</v>
      </c>
      <c r="W5996" s="3" t="s">
        <v>4098</v>
      </c>
      <c r="X5996" s="3" t="s">
        <v>6370</v>
      </c>
      <c r="Y5996" s="4">
        <v>277.4</v>
      </c>
      <c r="Z5996" s="4">
        <v>215.57314719</v>
      </c>
      <c r="AA5996" s="4">
        <f t="shared" si="564"/>
        <v>0.2802</v>
      </c>
      <c r="AB5996" s="4">
        <v>6014400</v>
      </c>
      <c r="AC5996" s="4">
        <v>0.35842835060854</v>
      </c>
      <c r="AD5996" s="3">
        <v>1</v>
      </c>
      <c r="AE5996" s="3">
        <v>0</v>
      </c>
      <c r="AF5996" s="3">
        <f t="shared" si="569"/>
        <v>0</v>
      </c>
      <c r="AG5996" s="6">
        <f t="shared" si="565"/>
        <v>0</v>
      </c>
      <c r="AH5996" s="4">
        <f t="shared" si="566"/>
        <v>0</v>
      </c>
      <c r="AI5996" s="4">
        <v>106.747477</v>
      </c>
      <c r="AJ5996" s="4">
        <v>31.867903</v>
      </c>
      <c r="AK5996" s="4">
        <v>1</v>
      </c>
      <c r="AL5996" s="4">
        <v>2019</v>
      </c>
      <c r="AM5996" s="4">
        <v>0</v>
      </c>
      <c r="AN5996" s="1">
        <f t="shared" si="567"/>
        <v>0</v>
      </c>
      <c r="AO5996" s="1">
        <f t="shared" si="568"/>
        <v>0</v>
      </c>
    </row>
    <row r="5997" s="1" customFormat="1" spans="1:41">
      <c r="A5997">
        <v>2020</v>
      </c>
      <c r="B5997" t="s">
        <v>31651</v>
      </c>
      <c r="C5997" s="2">
        <v>511900</v>
      </c>
      <c r="D5997" t="s">
        <v>33510</v>
      </c>
      <c r="E5997">
        <v>7670000</v>
      </c>
      <c r="F5997">
        <v>2056107.65</v>
      </c>
      <c r="G5997">
        <v>0.268071401564537</v>
      </c>
      <c r="H5997">
        <v>0.1210726</v>
      </c>
      <c r="I5997">
        <v>0.034164</v>
      </c>
      <c r="J5997">
        <v>0.007594</v>
      </c>
      <c r="K5997">
        <v>0.014501</v>
      </c>
      <c r="L5997">
        <v>0.003421</v>
      </c>
      <c r="M5997">
        <v>0.008648</v>
      </c>
      <c r="N5997">
        <v>0.039745</v>
      </c>
      <c r="O5997">
        <v>0.021115</v>
      </c>
      <c r="P5997" s="3" t="s">
        <v>33596</v>
      </c>
      <c r="Q5997" s="3" t="s">
        <v>2622</v>
      </c>
      <c r="R5997" s="3" t="s">
        <v>33597</v>
      </c>
      <c r="S5997" s="3" t="s">
        <v>33598</v>
      </c>
      <c r="T5997" s="3" t="s">
        <v>33599</v>
      </c>
      <c r="U5997" s="3" t="s">
        <v>33600</v>
      </c>
      <c r="V5997" s="3" t="s">
        <v>5274</v>
      </c>
      <c r="W5997" s="3" t="s">
        <v>4763</v>
      </c>
      <c r="X5997" s="3" t="s">
        <v>2290</v>
      </c>
      <c r="Y5997" s="4">
        <v>271.4</v>
      </c>
      <c r="Z5997" s="4">
        <v>244.77792864</v>
      </c>
      <c r="AA5997" s="4">
        <f t="shared" si="564"/>
        <v>0.2913</v>
      </c>
      <c r="AB5997" s="4">
        <v>6458842</v>
      </c>
      <c r="AC5997" s="4">
        <v>0.378981137237914</v>
      </c>
      <c r="AD5997" s="3">
        <v>1</v>
      </c>
      <c r="AE5997" s="3">
        <v>0</v>
      </c>
      <c r="AF5997" s="3">
        <f t="shared" si="569"/>
        <v>0</v>
      </c>
      <c r="AG5997" s="6">
        <f t="shared" si="565"/>
        <v>0</v>
      </c>
      <c r="AH5997" s="4">
        <f t="shared" si="566"/>
        <v>0</v>
      </c>
      <c r="AI5997" s="4">
        <v>106.747477</v>
      </c>
      <c r="AJ5997" s="4">
        <v>31.867903</v>
      </c>
      <c r="AK5997" s="4">
        <v>1</v>
      </c>
      <c r="AL5997" s="4">
        <v>2020</v>
      </c>
      <c r="AM5997" s="4">
        <v>0</v>
      </c>
      <c r="AN5997" s="1">
        <f t="shared" si="567"/>
        <v>0</v>
      </c>
      <c r="AO5997" s="1">
        <f t="shared" si="568"/>
        <v>0</v>
      </c>
    </row>
    <row r="5998" s="1" customFormat="1" spans="1:41">
      <c r="A5998">
        <v>2021</v>
      </c>
      <c r="B5998" t="s">
        <v>31651</v>
      </c>
      <c r="C5998" s="2">
        <v>511900</v>
      </c>
      <c r="D5998" t="s">
        <v>33510</v>
      </c>
      <c r="E5998">
        <v>7430000</v>
      </c>
      <c r="F5998">
        <v>2024377.36</v>
      </c>
      <c r="G5998">
        <v>0.272459940780619</v>
      </c>
      <c r="H5998">
        <v>0.14732181</v>
      </c>
      <c r="I5998">
        <v>0.043356</v>
      </c>
      <c r="J5998">
        <v>0.009091</v>
      </c>
      <c r="K5998">
        <v>0.018529</v>
      </c>
      <c r="L5998">
        <v>0.00715</v>
      </c>
      <c r="M5998">
        <v>0.008586</v>
      </c>
      <c r="N5998">
        <v>0.050866</v>
      </c>
      <c r="O5998">
        <v>0.017332</v>
      </c>
      <c r="P5998" s="3" t="s">
        <v>33601</v>
      </c>
      <c r="Q5998" s="3" t="s">
        <v>2322</v>
      </c>
      <c r="R5998" s="3" t="s">
        <v>33602</v>
      </c>
      <c r="S5998" s="3" t="s">
        <v>33603</v>
      </c>
      <c r="T5998" s="3" t="s">
        <v>33604</v>
      </c>
      <c r="U5998" s="3" t="s">
        <v>19185</v>
      </c>
      <c r="V5998" s="3" t="s">
        <v>4919</v>
      </c>
      <c r="W5998" s="3" t="s">
        <v>4827</v>
      </c>
      <c r="X5998" s="3" t="s">
        <v>153</v>
      </c>
      <c r="Y5998" s="4">
        <v>267.6</v>
      </c>
      <c r="Z5998" s="4">
        <v>295.60227203</v>
      </c>
      <c r="AA5998" s="4">
        <f t="shared" si="564"/>
        <v>0.2745</v>
      </c>
      <c r="AB5998" s="4">
        <v>7540000</v>
      </c>
      <c r="AC5998" s="4">
        <v>0.39204545362069</v>
      </c>
      <c r="AD5998" s="3">
        <v>1</v>
      </c>
      <c r="AE5998" s="3">
        <v>0</v>
      </c>
      <c r="AF5998" s="3">
        <f t="shared" si="569"/>
        <v>0</v>
      </c>
      <c r="AG5998" s="6">
        <f t="shared" si="565"/>
        <v>0</v>
      </c>
      <c r="AH5998" s="4">
        <f t="shared" si="566"/>
        <v>0</v>
      </c>
      <c r="AI5998" s="4">
        <v>106.747477</v>
      </c>
      <c r="AJ5998" s="4">
        <v>31.867903</v>
      </c>
      <c r="AK5998" s="4">
        <v>1</v>
      </c>
      <c r="AL5998" s="4">
        <v>2021</v>
      </c>
      <c r="AM5998" s="4">
        <v>0</v>
      </c>
      <c r="AN5998" s="1">
        <f t="shared" si="567"/>
        <v>0</v>
      </c>
      <c r="AO5998" s="1">
        <f t="shared" si="568"/>
        <v>0</v>
      </c>
    </row>
    <row r="5999" s="1" customFormat="1" spans="1:41">
      <c r="A5999">
        <v>2022</v>
      </c>
      <c r="B5999" t="s">
        <v>31651</v>
      </c>
      <c r="C5999" s="2">
        <v>511900</v>
      </c>
      <c r="D5999" t="s">
        <v>33510</v>
      </c>
      <c r="E5999">
        <v>7650000</v>
      </c>
      <c r="F5999">
        <v>1897532.79</v>
      </c>
      <c r="G5999">
        <v>0.248043501960784</v>
      </c>
      <c r="H5999">
        <v>0.14962058</v>
      </c>
      <c r="I5999">
        <v>0.040713</v>
      </c>
      <c r="J5999">
        <v>0.009339</v>
      </c>
      <c r="K5999">
        <v>0.018618</v>
      </c>
      <c r="L5999">
        <v>0.00427</v>
      </c>
      <c r="M5999">
        <v>0.008486</v>
      </c>
      <c r="N5999">
        <v>0.051924</v>
      </c>
      <c r="O5999">
        <v>0.029224</v>
      </c>
      <c r="P5999" s="3" t="s">
        <v>33605</v>
      </c>
      <c r="Q5999" s="3" t="s">
        <v>193</v>
      </c>
      <c r="R5999" s="3" t="s">
        <v>33606</v>
      </c>
      <c r="S5999" s="3" t="s">
        <v>33607</v>
      </c>
      <c r="T5999" s="3" t="s">
        <v>33608</v>
      </c>
      <c r="U5999" s="3" t="s">
        <v>33609</v>
      </c>
      <c r="V5999" s="3" t="s">
        <v>7501</v>
      </c>
      <c r="W5999" s="3" t="s">
        <v>6297</v>
      </c>
      <c r="X5999" s="3" t="s">
        <v>1596</v>
      </c>
      <c r="Y5999" s="4">
        <v>265.8</v>
      </c>
      <c r="Z5999" s="4">
        <v>621.17388935</v>
      </c>
      <c r="AA5999" s="4">
        <f t="shared" si="564"/>
        <v>0.2561</v>
      </c>
      <c r="AB5999" s="4">
        <v>7670000</v>
      </c>
      <c r="AC5999" s="4">
        <v>0.809874692764016</v>
      </c>
      <c r="AD5999" s="3">
        <v>1</v>
      </c>
      <c r="AE5999" s="3">
        <v>0</v>
      </c>
      <c r="AF5999" s="3">
        <f t="shared" si="569"/>
        <v>0</v>
      </c>
      <c r="AG5999" s="6">
        <f t="shared" si="565"/>
        <v>0</v>
      </c>
      <c r="AH5999" s="4">
        <f t="shared" si="566"/>
        <v>0</v>
      </c>
      <c r="AI5999" s="4">
        <v>106.747477</v>
      </c>
      <c r="AJ5999" s="4">
        <v>31.867903</v>
      </c>
      <c r="AK5999" s="4">
        <v>1</v>
      </c>
      <c r="AL5999" s="4">
        <v>2022</v>
      </c>
      <c r="AM5999" s="4">
        <v>0</v>
      </c>
      <c r="AN5999" s="1">
        <f t="shared" si="567"/>
        <v>0</v>
      </c>
      <c r="AO5999" s="1">
        <f t="shared" si="568"/>
        <v>0</v>
      </c>
    </row>
    <row r="6000" s="1" customFormat="1" spans="1:41">
      <c r="A6000">
        <v>2023</v>
      </c>
      <c r="B6000" t="s">
        <v>31651</v>
      </c>
      <c r="C6000" s="2">
        <v>511900</v>
      </c>
      <c r="D6000" t="s">
        <v>33510</v>
      </c>
      <c r="E6000">
        <v>7800000</v>
      </c>
      <c r="F6000">
        <v>2011262.55</v>
      </c>
      <c r="G6000">
        <v>0.257854173076923</v>
      </c>
      <c r="H6000">
        <v>0.24238367</v>
      </c>
      <c r="I6000">
        <v>0.046543</v>
      </c>
      <c r="J6000">
        <v>0.01806</v>
      </c>
      <c r="K6000">
        <v>0.02718</v>
      </c>
      <c r="L6000">
        <v>0.009862</v>
      </c>
      <c r="M6000">
        <v>0.01686</v>
      </c>
      <c r="N6000">
        <v>0.061454</v>
      </c>
      <c r="O6000">
        <v>0.049588</v>
      </c>
      <c r="P6000" s="3" t="s">
        <v>33610</v>
      </c>
      <c r="Q6000" s="3" t="s">
        <v>180</v>
      </c>
      <c r="R6000" s="3" t="s">
        <v>33611</v>
      </c>
      <c r="S6000" s="3" t="s">
        <v>33612</v>
      </c>
      <c r="T6000" s="3" t="s">
        <v>33613</v>
      </c>
      <c r="U6000" s="3" t="s">
        <v>33614</v>
      </c>
      <c r="V6000" s="3" t="s">
        <v>1778</v>
      </c>
      <c r="W6000" s="3" t="s">
        <v>6297</v>
      </c>
      <c r="X6000" s="3" t="s">
        <v>1092</v>
      </c>
      <c r="Y6000" s="4">
        <v>262.9</v>
      </c>
      <c r="Z6000" s="4">
        <v>657.4503</v>
      </c>
      <c r="AA6000" s="4">
        <f t="shared" si="564"/>
        <v>0.2478</v>
      </c>
      <c r="AB6000" s="4">
        <v>8283600</v>
      </c>
      <c r="AC6000" s="4">
        <v>0.793677</v>
      </c>
      <c r="AD6000" s="3">
        <v>1</v>
      </c>
      <c r="AE6000" s="3">
        <v>0</v>
      </c>
      <c r="AF6000" s="3">
        <f t="shared" si="569"/>
        <v>0</v>
      </c>
      <c r="AG6000" s="6">
        <f t="shared" si="565"/>
        <v>0</v>
      </c>
      <c r="AH6000" s="4">
        <f t="shared" si="566"/>
        <v>0</v>
      </c>
      <c r="AI6000" s="4">
        <v>106.747477</v>
      </c>
      <c r="AJ6000" s="4">
        <v>31.867903</v>
      </c>
      <c r="AK6000" s="4">
        <v>1</v>
      </c>
      <c r="AL6000" s="4">
        <v>2023</v>
      </c>
      <c r="AM6000" s="4">
        <v>0</v>
      </c>
      <c r="AN6000" s="1">
        <f t="shared" si="567"/>
        <v>0</v>
      </c>
      <c r="AO6000" s="1">
        <f t="shared" si="568"/>
        <v>0</v>
      </c>
    </row>
    <row r="6001" s="1" customFormat="1" spans="1:41">
      <c r="A6001">
        <v>2024</v>
      </c>
      <c r="B6001" t="s">
        <v>31651</v>
      </c>
      <c r="C6001" s="2">
        <v>511900</v>
      </c>
      <c r="D6001" t="s">
        <v>33510</v>
      </c>
      <c r="E6001">
        <v>8710000</v>
      </c>
      <c r="F6001">
        <v>2055914.86</v>
      </c>
      <c r="G6001">
        <v>0.236040741676234</v>
      </c>
      <c r="H6001">
        <v>0.28867734</v>
      </c>
      <c r="I6001">
        <v>0.04743</v>
      </c>
      <c r="J6001">
        <v>0.021083</v>
      </c>
      <c r="K6001">
        <v>0.029139</v>
      </c>
      <c r="L6001">
        <v>0.013295</v>
      </c>
      <c r="M6001">
        <v>0.021675</v>
      </c>
      <c r="N6001">
        <v>0.068052</v>
      </c>
      <c r="O6001">
        <v>0.062658</v>
      </c>
      <c r="P6001" s="3" t="s">
        <v>33615</v>
      </c>
      <c r="Q6001" s="3" t="s">
        <v>1210</v>
      </c>
      <c r="R6001" s="3" t="s">
        <v>33616</v>
      </c>
      <c r="S6001" s="3" t="s">
        <v>33617</v>
      </c>
      <c r="T6001" s="3" t="s">
        <v>30813</v>
      </c>
      <c r="U6001" s="3" t="s">
        <v>33618</v>
      </c>
      <c r="V6001" s="3" t="s">
        <v>5274</v>
      </c>
      <c r="W6001" s="3" t="s">
        <v>4580</v>
      </c>
      <c r="X6001" s="3" t="s">
        <v>4476</v>
      </c>
      <c r="Y6001" s="4">
        <v>261.3</v>
      </c>
      <c r="Z6001" s="4">
        <v>695.8459</v>
      </c>
      <c r="AA6001" s="4">
        <f t="shared" si="564"/>
        <v>0.2362</v>
      </c>
      <c r="AB6001" s="4">
        <v>8946288</v>
      </c>
      <c r="AC6001" s="4">
        <v>0.777804</v>
      </c>
      <c r="AD6001" s="3">
        <v>1</v>
      </c>
      <c r="AE6001" s="3">
        <v>0</v>
      </c>
      <c r="AF6001" s="3">
        <f t="shared" si="569"/>
        <v>0</v>
      </c>
      <c r="AG6001" s="6">
        <f t="shared" si="565"/>
        <v>0</v>
      </c>
      <c r="AH6001" s="4">
        <f t="shared" si="566"/>
        <v>0</v>
      </c>
      <c r="AI6001" s="4">
        <v>106.747477</v>
      </c>
      <c r="AJ6001" s="4">
        <v>31.867903</v>
      </c>
      <c r="AK6001" s="4">
        <v>1</v>
      </c>
      <c r="AL6001" s="4">
        <v>2024</v>
      </c>
      <c r="AM6001" s="4">
        <v>0</v>
      </c>
      <c r="AN6001" s="1">
        <f t="shared" si="567"/>
        <v>0</v>
      </c>
      <c r="AO6001" s="1">
        <f t="shared" si="568"/>
        <v>0</v>
      </c>
    </row>
    <row r="6002" s="1" customFormat="1" spans="1:41">
      <c r="A6002">
        <v>2000</v>
      </c>
      <c r="B6002" t="s">
        <v>31651</v>
      </c>
      <c r="C6002" s="2">
        <v>512000</v>
      </c>
      <c r="D6002" t="s">
        <v>33619</v>
      </c>
      <c r="E6002">
        <v>1428628</v>
      </c>
      <c r="F6002">
        <v>1200230.33</v>
      </c>
      <c r="G6002">
        <v>0.840127961932708</v>
      </c>
      <c r="H6002">
        <v>0.04220848</v>
      </c>
      <c r="I6002">
        <v>0.014121</v>
      </c>
      <c r="J6002">
        <v>0.003842</v>
      </c>
      <c r="K6002">
        <v>0.005729</v>
      </c>
      <c r="L6002">
        <v>0.002293</v>
      </c>
      <c r="M6002">
        <v>0.002257</v>
      </c>
      <c r="N6002">
        <v>0.013423</v>
      </c>
      <c r="O6002">
        <v>0.006453</v>
      </c>
      <c r="P6002" s="3" t="s">
        <v>33620</v>
      </c>
      <c r="Q6002" s="3" t="s">
        <v>464</v>
      </c>
      <c r="R6002" s="3" t="s">
        <v>33621</v>
      </c>
      <c r="S6002" s="3" t="s">
        <v>33622</v>
      </c>
      <c r="T6002" s="3" t="s">
        <v>6921</v>
      </c>
      <c r="U6002" s="3" t="s">
        <v>14919</v>
      </c>
      <c r="V6002" s="3" t="s">
        <v>4331</v>
      </c>
      <c r="W6002" s="3" t="s">
        <v>4377</v>
      </c>
      <c r="X6002" s="3" t="s">
        <v>4720</v>
      </c>
      <c r="Y6002" s="4">
        <v>320.23</v>
      </c>
      <c r="Z6002" s="4">
        <v>38.4665608</v>
      </c>
      <c r="AA6002" s="4">
        <f t="shared" si="564"/>
        <v>1.3308</v>
      </c>
      <c r="AB6002" s="4">
        <v>7430000</v>
      </c>
      <c r="AC6002" s="4">
        <v>0.0517719526244953</v>
      </c>
      <c r="AD6002" s="3">
        <v>1</v>
      </c>
      <c r="AE6002" s="3">
        <v>0</v>
      </c>
      <c r="AF6002" s="3">
        <f t="shared" si="569"/>
        <v>0</v>
      </c>
      <c r="AG6002" s="6">
        <f t="shared" si="565"/>
        <v>0</v>
      </c>
      <c r="AH6002" s="4">
        <f t="shared" si="566"/>
        <v>0</v>
      </c>
      <c r="AI6002" s="4">
        <v>104.627636</v>
      </c>
      <c r="AJ6002" s="4">
        <v>30.128901</v>
      </c>
      <c r="AK6002" s="4">
        <v>1</v>
      </c>
      <c r="AL6002" s="4">
        <v>2000</v>
      </c>
      <c r="AM6002" s="4">
        <v>0</v>
      </c>
      <c r="AN6002" s="1">
        <f t="shared" si="567"/>
        <v>0</v>
      </c>
      <c r="AO6002" s="1">
        <f t="shared" si="568"/>
        <v>0</v>
      </c>
    </row>
    <row r="6003" s="1" customFormat="1" spans="1:41">
      <c r="A6003">
        <v>2001</v>
      </c>
      <c r="B6003" t="s">
        <v>31651</v>
      </c>
      <c r="C6003" s="2">
        <v>512000</v>
      </c>
      <c r="D6003" t="s">
        <v>33619</v>
      </c>
      <c r="E6003">
        <v>1533988</v>
      </c>
      <c r="F6003">
        <v>1223347.18</v>
      </c>
      <c r="G6003">
        <v>0.797494621861449</v>
      </c>
      <c r="H6003">
        <v>0.06404963</v>
      </c>
      <c r="I6003">
        <v>0.01912</v>
      </c>
      <c r="J6003">
        <v>0.005359</v>
      </c>
      <c r="K6003">
        <v>0.008412</v>
      </c>
      <c r="L6003">
        <v>0.002885</v>
      </c>
      <c r="M6003">
        <v>0.002464</v>
      </c>
      <c r="N6003">
        <v>0.028065</v>
      </c>
      <c r="O6003">
        <v>0.008498</v>
      </c>
      <c r="P6003" s="3" t="s">
        <v>21944</v>
      </c>
      <c r="Q6003" s="3" t="s">
        <v>464</v>
      </c>
      <c r="R6003" s="3" t="s">
        <v>33623</v>
      </c>
      <c r="S6003" s="3" t="s">
        <v>33624</v>
      </c>
      <c r="T6003" s="3" t="s">
        <v>33625</v>
      </c>
      <c r="U6003" s="3" t="s">
        <v>33626</v>
      </c>
      <c r="V6003" s="3" t="s">
        <v>5236</v>
      </c>
      <c r="W6003" s="3" t="s">
        <v>4098</v>
      </c>
      <c r="X6003" s="3" t="s">
        <v>2183</v>
      </c>
      <c r="Y6003" s="4">
        <v>314.6</v>
      </c>
      <c r="Z6003" s="4">
        <v>45.39347344</v>
      </c>
      <c r="AA6003" s="4">
        <f t="shared" si="564"/>
        <v>1.2601</v>
      </c>
      <c r="AB6003" s="4">
        <v>7650000</v>
      </c>
      <c r="AC6003" s="4">
        <v>0.0593378737777778</v>
      </c>
      <c r="AD6003" s="3">
        <v>1</v>
      </c>
      <c r="AE6003" s="3">
        <v>0</v>
      </c>
      <c r="AF6003" s="3">
        <f t="shared" si="569"/>
        <v>0</v>
      </c>
      <c r="AG6003" s="6">
        <f t="shared" si="565"/>
        <v>0</v>
      </c>
      <c r="AH6003" s="4">
        <f t="shared" si="566"/>
        <v>0</v>
      </c>
      <c r="AI6003" s="4">
        <v>104.627636</v>
      </c>
      <c r="AJ6003" s="4">
        <v>30.128901</v>
      </c>
      <c r="AK6003" s="4">
        <v>1</v>
      </c>
      <c r="AL6003" s="4">
        <v>2001</v>
      </c>
      <c r="AM6003" s="4">
        <v>0</v>
      </c>
      <c r="AN6003" s="1">
        <f t="shared" si="567"/>
        <v>0</v>
      </c>
      <c r="AO6003" s="1">
        <f t="shared" si="568"/>
        <v>0</v>
      </c>
    </row>
    <row r="6004" s="1" customFormat="1" spans="1:41">
      <c r="A6004">
        <v>2002</v>
      </c>
      <c r="B6004" t="s">
        <v>31651</v>
      </c>
      <c r="C6004" s="2">
        <v>512000</v>
      </c>
      <c r="D6004" t="s">
        <v>33619</v>
      </c>
      <c r="E6004">
        <v>1680151</v>
      </c>
      <c r="F6004">
        <v>1301645.1</v>
      </c>
      <c r="G6004">
        <v>0.774719117507891</v>
      </c>
      <c r="H6004">
        <v>0.08386986</v>
      </c>
      <c r="I6004">
        <v>0.023257</v>
      </c>
      <c r="J6004">
        <v>0.005894</v>
      </c>
      <c r="K6004">
        <v>0.010039</v>
      </c>
      <c r="L6004">
        <v>0.00233</v>
      </c>
      <c r="M6004">
        <v>0.004994</v>
      </c>
      <c r="N6004">
        <v>0.029386</v>
      </c>
      <c r="O6004">
        <v>0.01777</v>
      </c>
      <c r="P6004" s="3" t="s">
        <v>31031</v>
      </c>
      <c r="Q6004" s="3" t="s">
        <v>50</v>
      </c>
      <c r="R6004" s="3" t="s">
        <v>33627</v>
      </c>
      <c r="S6004" s="3" t="s">
        <v>33628</v>
      </c>
      <c r="T6004" s="3" t="s">
        <v>33629</v>
      </c>
      <c r="U6004" s="3" t="s">
        <v>33630</v>
      </c>
      <c r="V6004" s="3" t="s">
        <v>3018</v>
      </c>
      <c r="W6004" s="3" t="s">
        <v>4720</v>
      </c>
      <c r="X6004" s="3" t="s">
        <v>4677</v>
      </c>
      <c r="Y6004" s="4">
        <v>308.96</v>
      </c>
      <c r="Z6004" s="4">
        <v>57.0319014</v>
      </c>
      <c r="AA6004" s="4">
        <f t="shared" si="564"/>
        <v>1.2604</v>
      </c>
      <c r="AB6004" s="4">
        <v>815053</v>
      </c>
      <c r="AC6004" s="4">
        <v>0.69973242721639</v>
      </c>
      <c r="AD6004" s="3">
        <v>1</v>
      </c>
      <c r="AE6004" s="3">
        <v>0</v>
      </c>
      <c r="AF6004" s="3">
        <f t="shared" si="569"/>
        <v>0</v>
      </c>
      <c r="AG6004" s="6">
        <f t="shared" si="565"/>
        <v>0</v>
      </c>
      <c r="AH6004" s="4">
        <f t="shared" si="566"/>
        <v>0</v>
      </c>
      <c r="AI6004" s="4">
        <v>104.627636</v>
      </c>
      <c r="AJ6004" s="4">
        <v>30.128901</v>
      </c>
      <c r="AK6004" s="4">
        <v>1</v>
      </c>
      <c r="AL6004" s="4">
        <v>2002</v>
      </c>
      <c r="AM6004" s="4">
        <v>0</v>
      </c>
      <c r="AN6004" s="1">
        <f t="shared" si="567"/>
        <v>0</v>
      </c>
      <c r="AO6004" s="1">
        <f t="shared" si="568"/>
        <v>0</v>
      </c>
    </row>
    <row r="6005" s="1" customFormat="1" spans="1:41">
      <c r="A6005">
        <v>2003</v>
      </c>
      <c r="B6005" t="s">
        <v>31651</v>
      </c>
      <c r="C6005" s="2">
        <v>512000</v>
      </c>
      <c r="D6005" t="s">
        <v>33619</v>
      </c>
      <c r="E6005">
        <v>1944489</v>
      </c>
      <c r="F6005">
        <v>1310337.29</v>
      </c>
      <c r="G6005">
        <v>0.67387230784026</v>
      </c>
      <c r="H6005">
        <v>0.09867721</v>
      </c>
      <c r="I6005">
        <v>0.028031</v>
      </c>
      <c r="J6005">
        <v>0.006362</v>
      </c>
      <c r="K6005">
        <v>0.013686</v>
      </c>
      <c r="L6005">
        <v>0.005424</v>
      </c>
      <c r="M6005">
        <v>0.00256</v>
      </c>
      <c r="N6005">
        <v>0.03222</v>
      </c>
      <c r="O6005">
        <v>0.021672</v>
      </c>
      <c r="P6005" s="3" t="s">
        <v>33631</v>
      </c>
      <c r="Q6005" s="3" t="s">
        <v>85</v>
      </c>
      <c r="R6005" s="3" t="s">
        <v>33632</v>
      </c>
      <c r="S6005" s="3" t="s">
        <v>33633</v>
      </c>
      <c r="T6005" s="3" t="s">
        <v>33634</v>
      </c>
      <c r="U6005" s="3" t="s">
        <v>14778</v>
      </c>
      <c r="V6005" s="3" t="s">
        <v>1612</v>
      </c>
      <c r="W6005" s="3" t="s">
        <v>3060</v>
      </c>
      <c r="X6005" s="3" t="s">
        <v>456</v>
      </c>
      <c r="Y6005" s="4">
        <v>303.34</v>
      </c>
      <c r="Z6005" s="4">
        <v>59.51967868</v>
      </c>
      <c r="AA6005" s="4">
        <f t="shared" si="564"/>
        <v>1.1135</v>
      </c>
      <c r="AB6005" s="4">
        <v>1533988</v>
      </c>
      <c r="AC6005" s="4">
        <v>0.388006155719601</v>
      </c>
      <c r="AD6005" s="3">
        <v>1</v>
      </c>
      <c r="AE6005" s="3">
        <v>0</v>
      </c>
      <c r="AF6005" s="3">
        <f t="shared" si="569"/>
        <v>0</v>
      </c>
      <c r="AG6005" s="6">
        <f t="shared" si="565"/>
        <v>0</v>
      </c>
      <c r="AH6005" s="4">
        <f t="shared" si="566"/>
        <v>0</v>
      </c>
      <c r="AI6005" s="4">
        <v>104.627636</v>
      </c>
      <c r="AJ6005" s="4">
        <v>30.128901</v>
      </c>
      <c r="AK6005" s="4">
        <v>1</v>
      </c>
      <c r="AL6005" s="4">
        <v>2003</v>
      </c>
      <c r="AM6005" s="4">
        <v>0</v>
      </c>
      <c r="AN6005" s="1">
        <f t="shared" si="567"/>
        <v>0</v>
      </c>
      <c r="AO6005" s="1">
        <f t="shared" si="568"/>
        <v>0</v>
      </c>
    </row>
    <row r="6006" s="1" customFormat="1" spans="1:41">
      <c r="A6006">
        <v>2004</v>
      </c>
      <c r="B6006" t="s">
        <v>31651</v>
      </c>
      <c r="C6006" s="2">
        <v>512000</v>
      </c>
      <c r="D6006" t="s">
        <v>33619</v>
      </c>
      <c r="E6006">
        <v>2369337</v>
      </c>
      <c r="F6006">
        <v>1507869.67</v>
      </c>
      <c r="G6006">
        <v>0.63640996194294</v>
      </c>
      <c r="H6006">
        <v>0.11420946</v>
      </c>
      <c r="I6006">
        <v>0.03407</v>
      </c>
      <c r="J6006">
        <v>0.007409</v>
      </c>
      <c r="K6006">
        <v>0.014888</v>
      </c>
      <c r="L6006">
        <v>0.005707</v>
      </c>
      <c r="M6006">
        <v>0.006066</v>
      </c>
      <c r="N6006">
        <v>0.030004</v>
      </c>
      <c r="O6006">
        <v>0.020841</v>
      </c>
      <c r="P6006" s="3" t="s">
        <v>33635</v>
      </c>
      <c r="Q6006" s="3" t="s">
        <v>112</v>
      </c>
      <c r="R6006" s="3" t="s">
        <v>33636</v>
      </c>
      <c r="S6006" s="3" t="s">
        <v>33637</v>
      </c>
      <c r="T6006" s="3" t="s">
        <v>33638</v>
      </c>
      <c r="U6006" s="3" t="s">
        <v>33639</v>
      </c>
      <c r="V6006" s="3" t="s">
        <v>1880</v>
      </c>
      <c r="W6006" s="3" t="s">
        <v>551</v>
      </c>
      <c r="X6006" s="3" t="s">
        <v>1965</v>
      </c>
      <c r="Y6006" s="4">
        <v>297.71</v>
      </c>
      <c r="Z6006" s="4">
        <v>76.76345008</v>
      </c>
      <c r="AA6006" s="4">
        <f t="shared" si="564"/>
        <v>1.0738</v>
      </c>
      <c r="AB6006" s="4">
        <v>1680151</v>
      </c>
      <c r="AC6006" s="4">
        <v>0.456884232905257</v>
      </c>
      <c r="AD6006" s="3">
        <v>1</v>
      </c>
      <c r="AE6006" s="3">
        <v>0</v>
      </c>
      <c r="AF6006" s="3">
        <f t="shared" si="569"/>
        <v>0</v>
      </c>
      <c r="AG6006" s="6">
        <f t="shared" si="565"/>
        <v>0</v>
      </c>
      <c r="AH6006" s="4">
        <f t="shared" si="566"/>
        <v>0</v>
      </c>
      <c r="AI6006" s="4">
        <v>104.627636</v>
      </c>
      <c r="AJ6006" s="4">
        <v>30.128901</v>
      </c>
      <c r="AK6006" s="4">
        <v>1</v>
      </c>
      <c r="AL6006" s="4">
        <v>2004</v>
      </c>
      <c r="AM6006" s="4">
        <v>0</v>
      </c>
      <c r="AN6006" s="1">
        <f t="shared" si="567"/>
        <v>0</v>
      </c>
      <c r="AO6006" s="1">
        <f t="shared" si="568"/>
        <v>0</v>
      </c>
    </row>
    <row r="6007" s="1" customFormat="1" spans="1:41">
      <c r="A6007">
        <v>2005</v>
      </c>
      <c r="B6007" t="s">
        <v>31651</v>
      </c>
      <c r="C6007" s="2">
        <v>512000</v>
      </c>
      <c r="D6007" t="s">
        <v>33619</v>
      </c>
      <c r="E6007">
        <v>2548422</v>
      </c>
      <c r="F6007">
        <v>1622252.04</v>
      </c>
      <c r="G6007">
        <v>0.636571195822356</v>
      </c>
      <c r="H6007">
        <v>0.11001845</v>
      </c>
      <c r="I6007">
        <v>0.037015</v>
      </c>
      <c r="J6007">
        <v>0.007439</v>
      </c>
      <c r="K6007">
        <v>0.018349</v>
      </c>
      <c r="L6007">
        <v>0.007317</v>
      </c>
      <c r="M6007">
        <v>0.00391</v>
      </c>
      <c r="N6007">
        <v>0.024341</v>
      </c>
      <c r="O6007">
        <v>0.014618</v>
      </c>
      <c r="P6007" s="3" t="s">
        <v>33640</v>
      </c>
      <c r="Q6007" s="3" t="s">
        <v>112</v>
      </c>
      <c r="R6007" s="3" t="s">
        <v>33641</v>
      </c>
      <c r="S6007" s="3" t="s">
        <v>33642</v>
      </c>
      <c r="T6007" s="3" t="s">
        <v>2579</v>
      </c>
      <c r="U6007" s="3" t="s">
        <v>33643</v>
      </c>
      <c r="V6007" s="3" t="s">
        <v>246</v>
      </c>
      <c r="W6007" s="3" t="s">
        <v>194</v>
      </c>
      <c r="X6007" s="3" t="s">
        <v>1587</v>
      </c>
      <c r="Y6007" s="4">
        <v>299.75</v>
      </c>
      <c r="Z6007" s="4">
        <v>85.72033665</v>
      </c>
      <c r="AA6007" s="4">
        <f t="shared" si="564"/>
        <v>1.0368</v>
      </c>
      <c r="AB6007" s="4">
        <v>1944489</v>
      </c>
      <c r="AC6007" s="4">
        <v>0.440837344155714</v>
      </c>
      <c r="AD6007" s="3">
        <v>1</v>
      </c>
      <c r="AE6007" s="3">
        <v>0</v>
      </c>
      <c r="AF6007" s="3">
        <f t="shared" si="569"/>
        <v>0</v>
      </c>
      <c r="AG6007" s="6">
        <f t="shared" si="565"/>
        <v>0</v>
      </c>
      <c r="AH6007" s="4">
        <f t="shared" si="566"/>
        <v>0</v>
      </c>
      <c r="AI6007" s="4">
        <v>104.627636</v>
      </c>
      <c r="AJ6007" s="4">
        <v>30.128901</v>
      </c>
      <c r="AK6007" s="4">
        <v>1</v>
      </c>
      <c r="AL6007" s="4">
        <v>2005</v>
      </c>
      <c r="AM6007" s="4">
        <v>0</v>
      </c>
      <c r="AN6007" s="1">
        <f t="shared" si="567"/>
        <v>0</v>
      </c>
      <c r="AO6007" s="1">
        <f t="shared" si="568"/>
        <v>0</v>
      </c>
    </row>
    <row r="6008" s="1" customFormat="1" spans="1:41">
      <c r="A6008">
        <v>2006</v>
      </c>
      <c r="B6008" t="s">
        <v>31651</v>
      </c>
      <c r="C6008" s="2">
        <v>512000</v>
      </c>
      <c r="D6008" t="s">
        <v>33619</v>
      </c>
      <c r="E6008">
        <v>3001036</v>
      </c>
      <c r="F6008">
        <v>1724430.18</v>
      </c>
      <c r="G6008">
        <v>0.57461162745132</v>
      </c>
      <c r="H6008">
        <v>0.08746854</v>
      </c>
      <c r="I6008">
        <v>0.026476</v>
      </c>
      <c r="J6008">
        <v>0.007648</v>
      </c>
      <c r="K6008">
        <v>0.011826</v>
      </c>
      <c r="L6008">
        <v>0.005046</v>
      </c>
      <c r="M6008">
        <v>0.001957</v>
      </c>
      <c r="N6008">
        <v>0.024739</v>
      </c>
      <c r="O6008">
        <v>0.017211</v>
      </c>
      <c r="P6008" s="3" t="s">
        <v>33644</v>
      </c>
      <c r="Q6008" s="3" t="s">
        <v>903</v>
      </c>
      <c r="R6008" s="3" t="s">
        <v>33645</v>
      </c>
      <c r="S6008" s="3" t="s">
        <v>8449</v>
      </c>
      <c r="T6008" s="3" t="s">
        <v>33646</v>
      </c>
      <c r="U6008" s="3" t="s">
        <v>33647</v>
      </c>
      <c r="V6008" s="3" t="s">
        <v>1316</v>
      </c>
      <c r="W6008" s="3" t="s">
        <v>7663</v>
      </c>
      <c r="X6008" s="3" t="s">
        <v>4727</v>
      </c>
      <c r="Y6008" s="4">
        <v>300.75</v>
      </c>
      <c r="Z6008" s="4">
        <v>100.75651083</v>
      </c>
      <c r="AA6008" s="4">
        <f t="shared" si="564"/>
        <v>0.9658</v>
      </c>
      <c r="AB6008" s="4">
        <v>2369337</v>
      </c>
      <c r="AC6008" s="4">
        <v>0.425251919967485</v>
      </c>
      <c r="AD6008" s="3">
        <v>1</v>
      </c>
      <c r="AE6008" s="3">
        <v>0</v>
      </c>
      <c r="AF6008" s="3">
        <f t="shared" si="569"/>
        <v>0</v>
      </c>
      <c r="AG6008" s="6">
        <f t="shared" si="565"/>
        <v>0</v>
      </c>
      <c r="AH6008" s="4">
        <f t="shared" si="566"/>
        <v>0</v>
      </c>
      <c r="AI6008" s="4">
        <v>104.627636</v>
      </c>
      <c r="AJ6008" s="4">
        <v>30.128901</v>
      </c>
      <c r="AK6008" s="4">
        <v>1</v>
      </c>
      <c r="AL6008" s="4">
        <v>2006</v>
      </c>
      <c r="AM6008" s="4">
        <v>0</v>
      </c>
      <c r="AN6008" s="1">
        <f t="shared" si="567"/>
        <v>0</v>
      </c>
      <c r="AO6008" s="1">
        <f t="shared" si="568"/>
        <v>0</v>
      </c>
    </row>
    <row r="6009" s="1" customFormat="1" spans="1:41">
      <c r="A6009">
        <v>2007</v>
      </c>
      <c r="B6009" t="s">
        <v>31651</v>
      </c>
      <c r="C6009" s="2">
        <v>512000</v>
      </c>
      <c r="D6009" t="s">
        <v>33619</v>
      </c>
      <c r="E6009">
        <v>3739669</v>
      </c>
      <c r="F6009">
        <v>1751331.13</v>
      </c>
      <c r="G6009">
        <v>0.468311802461662</v>
      </c>
      <c r="H6009">
        <v>0.0693478</v>
      </c>
      <c r="I6009">
        <v>0.019651</v>
      </c>
      <c r="J6009">
        <v>0.004183</v>
      </c>
      <c r="K6009">
        <v>0.009233</v>
      </c>
      <c r="L6009">
        <v>0.002686</v>
      </c>
      <c r="M6009">
        <v>0.003548</v>
      </c>
      <c r="N6009">
        <v>0.025019</v>
      </c>
      <c r="O6009">
        <v>0.015242</v>
      </c>
      <c r="P6009" s="3" t="s">
        <v>33648</v>
      </c>
      <c r="Q6009" s="3" t="s">
        <v>755</v>
      </c>
      <c r="R6009" s="3" t="s">
        <v>33649</v>
      </c>
      <c r="S6009" s="3" t="s">
        <v>18549</v>
      </c>
      <c r="T6009" s="3" t="s">
        <v>33650</v>
      </c>
      <c r="U6009" s="3" t="s">
        <v>18806</v>
      </c>
      <c r="V6009" s="3" t="s">
        <v>9230</v>
      </c>
      <c r="W6009" s="3" t="s">
        <v>719</v>
      </c>
      <c r="X6009" s="3" t="s">
        <v>4023</v>
      </c>
      <c r="Y6009" s="4">
        <v>297.37</v>
      </c>
      <c r="Z6009" s="4">
        <v>106.0139704</v>
      </c>
      <c r="AA6009" s="4">
        <f t="shared" si="564"/>
        <v>0.7953</v>
      </c>
      <c r="AB6009" s="4">
        <v>2548422</v>
      </c>
      <c r="AC6009" s="4">
        <v>0.415998490045997</v>
      </c>
      <c r="AD6009" s="3">
        <v>1</v>
      </c>
      <c r="AE6009" s="3">
        <v>0</v>
      </c>
      <c r="AF6009" s="3">
        <f t="shared" si="569"/>
        <v>0</v>
      </c>
      <c r="AG6009" s="6">
        <f t="shared" si="565"/>
        <v>0</v>
      </c>
      <c r="AH6009" s="4">
        <f t="shared" si="566"/>
        <v>0</v>
      </c>
      <c r="AI6009" s="4">
        <v>104.627636</v>
      </c>
      <c r="AJ6009" s="4">
        <v>30.128901</v>
      </c>
      <c r="AK6009" s="4">
        <v>1</v>
      </c>
      <c r="AL6009" s="4">
        <v>2007</v>
      </c>
      <c r="AM6009" s="4">
        <v>0</v>
      </c>
      <c r="AN6009" s="1">
        <f t="shared" si="567"/>
        <v>0</v>
      </c>
      <c r="AO6009" s="1">
        <f t="shared" si="568"/>
        <v>0</v>
      </c>
    </row>
    <row r="6010" s="1" customFormat="1" spans="1:41">
      <c r="A6010">
        <v>2008</v>
      </c>
      <c r="B6010" t="s">
        <v>31651</v>
      </c>
      <c r="C6010" s="2">
        <v>512000</v>
      </c>
      <c r="D6010" t="s">
        <v>33619</v>
      </c>
      <c r="E6010">
        <v>4676250</v>
      </c>
      <c r="F6010">
        <v>1660295.99</v>
      </c>
      <c r="G6010">
        <v>0.355048594493451</v>
      </c>
      <c r="H6010">
        <v>0.10679363</v>
      </c>
      <c r="I6010">
        <v>0.029237</v>
      </c>
      <c r="J6010">
        <v>0.006774</v>
      </c>
      <c r="K6010">
        <v>0.014509</v>
      </c>
      <c r="L6010">
        <v>0.005347</v>
      </c>
      <c r="M6010">
        <v>0.002607</v>
      </c>
      <c r="N6010">
        <v>0.036728</v>
      </c>
      <c r="O6010">
        <v>0.025099</v>
      </c>
      <c r="P6010" s="3" t="s">
        <v>33651</v>
      </c>
      <c r="Q6010" s="3" t="s">
        <v>2528</v>
      </c>
      <c r="R6010" s="3" t="s">
        <v>33652</v>
      </c>
      <c r="S6010" s="3" t="s">
        <v>29092</v>
      </c>
      <c r="T6010" s="3" t="s">
        <v>33653</v>
      </c>
      <c r="U6010" s="3" t="s">
        <v>33654</v>
      </c>
      <c r="V6010" s="3" t="s">
        <v>4740</v>
      </c>
      <c r="W6010" s="3" t="s">
        <v>711</v>
      </c>
      <c r="X6010" s="3" t="s">
        <v>5153</v>
      </c>
      <c r="Y6010" s="4">
        <v>298.44</v>
      </c>
      <c r="Z6010" s="4">
        <v>94.62882824</v>
      </c>
      <c r="AA6010" s="4">
        <f t="shared" si="564"/>
        <v>0.6162</v>
      </c>
      <c r="AB6010" s="4">
        <v>3001036</v>
      </c>
      <c r="AC6010" s="4">
        <v>0.315320536774634</v>
      </c>
      <c r="AD6010" s="3">
        <v>1</v>
      </c>
      <c r="AE6010" s="3">
        <v>0</v>
      </c>
      <c r="AF6010" s="3">
        <f t="shared" si="569"/>
        <v>0</v>
      </c>
      <c r="AG6010" s="6">
        <f t="shared" si="565"/>
        <v>0</v>
      </c>
      <c r="AH6010" s="4">
        <f t="shared" si="566"/>
        <v>0</v>
      </c>
      <c r="AI6010" s="4">
        <v>104.627636</v>
      </c>
      <c r="AJ6010" s="4">
        <v>30.128901</v>
      </c>
      <c r="AK6010" s="4">
        <v>1</v>
      </c>
      <c r="AL6010" s="4">
        <v>2008</v>
      </c>
      <c r="AM6010" s="4">
        <v>0</v>
      </c>
      <c r="AN6010" s="1">
        <f t="shared" si="567"/>
        <v>0</v>
      </c>
      <c r="AO6010" s="1">
        <f t="shared" si="568"/>
        <v>0</v>
      </c>
    </row>
    <row r="6011" s="1" customFormat="1" spans="1:41">
      <c r="A6011">
        <v>2009</v>
      </c>
      <c r="B6011" t="s">
        <v>31651</v>
      </c>
      <c r="C6011" s="2">
        <v>512000</v>
      </c>
      <c r="D6011" t="s">
        <v>33619</v>
      </c>
      <c r="E6011">
        <v>5345119</v>
      </c>
      <c r="F6011">
        <v>1704469.62</v>
      </c>
      <c r="G6011">
        <v>0.318883381268032</v>
      </c>
      <c r="H6011">
        <v>0.10561143</v>
      </c>
      <c r="I6011">
        <v>0.030214</v>
      </c>
      <c r="J6011">
        <v>0.007484</v>
      </c>
      <c r="K6011">
        <v>0.013626</v>
      </c>
      <c r="L6011">
        <v>0.004881</v>
      </c>
      <c r="M6011">
        <v>0.004223</v>
      </c>
      <c r="N6011">
        <v>0.034403</v>
      </c>
      <c r="O6011">
        <v>0.02046</v>
      </c>
      <c r="P6011" s="3" t="s">
        <v>33655</v>
      </c>
      <c r="Q6011" s="3" t="s">
        <v>2008</v>
      </c>
      <c r="R6011" s="3" t="s">
        <v>33656</v>
      </c>
      <c r="S6011" s="3" t="s">
        <v>33657</v>
      </c>
      <c r="T6011" s="3" t="s">
        <v>33658</v>
      </c>
      <c r="U6011" s="3" t="s">
        <v>20797</v>
      </c>
      <c r="V6011" s="3" t="s">
        <v>5291</v>
      </c>
      <c r="W6011" s="3" t="s">
        <v>1012</v>
      </c>
      <c r="X6011" s="3" t="s">
        <v>3935</v>
      </c>
      <c r="Y6011" s="4">
        <v>298.83</v>
      </c>
      <c r="Z6011" s="4">
        <v>127.6768212</v>
      </c>
      <c r="AA6011" s="4">
        <f t="shared" si="564"/>
        <v>0.5845</v>
      </c>
      <c r="AB6011" s="4">
        <v>3739669</v>
      </c>
      <c r="AC6011" s="4">
        <v>0.341412090749208</v>
      </c>
      <c r="AD6011" s="3">
        <v>1</v>
      </c>
      <c r="AE6011" s="3">
        <v>0</v>
      </c>
      <c r="AF6011" s="3">
        <f t="shared" si="569"/>
        <v>0</v>
      </c>
      <c r="AG6011" s="6">
        <f t="shared" si="565"/>
        <v>0</v>
      </c>
      <c r="AH6011" s="4">
        <f t="shared" si="566"/>
        <v>0</v>
      </c>
      <c r="AI6011" s="4">
        <v>104.627636</v>
      </c>
      <c r="AJ6011" s="4">
        <v>30.128901</v>
      </c>
      <c r="AK6011" s="4">
        <v>1</v>
      </c>
      <c r="AL6011" s="4">
        <v>2009</v>
      </c>
      <c r="AM6011" s="4">
        <v>0</v>
      </c>
      <c r="AN6011" s="1">
        <f t="shared" si="567"/>
        <v>0</v>
      </c>
      <c r="AO6011" s="1">
        <f t="shared" si="568"/>
        <v>0</v>
      </c>
    </row>
    <row r="6012" s="1" customFormat="1" spans="1:41">
      <c r="A6012">
        <v>2010</v>
      </c>
      <c r="B6012" t="s">
        <v>31651</v>
      </c>
      <c r="C6012" s="2">
        <v>512000</v>
      </c>
      <c r="D6012" t="s">
        <v>33619</v>
      </c>
      <c r="E6012">
        <v>6579017</v>
      </c>
      <c r="F6012">
        <v>1801794.93</v>
      </c>
      <c r="G6012">
        <v>0.273869930720653</v>
      </c>
      <c r="H6012">
        <v>0.10401148</v>
      </c>
      <c r="I6012">
        <v>0.034406</v>
      </c>
      <c r="J6012">
        <v>0.009872</v>
      </c>
      <c r="K6012">
        <v>0.014254</v>
      </c>
      <c r="L6012">
        <v>0.004444</v>
      </c>
      <c r="M6012">
        <v>0.005835</v>
      </c>
      <c r="N6012">
        <v>0.022233</v>
      </c>
      <c r="O6012">
        <v>0.013223</v>
      </c>
      <c r="P6012" s="3" t="s">
        <v>33659</v>
      </c>
      <c r="Q6012" s="3" t="s">
        <v>677</v>
      </c>
      <c r="R6012" s="3" t="s">
        <v>17551</v>
      </c>
      <c r="S6012" s="3" t="s">
        <v>33660</v>
      </c>
      <c r="T6012" s="3" t="s">
        <v>30526</v>
      </c>
      <c r="U6012" s="3" t="s">
        <v>33661</v>
      </c>
      <c r="V6012" s="3" t="s">
        <v>4847</v>
      </c>
      <c r="W6012" s="3" t="s">
        <v>1542</v>
      </c>
      <c r="X6012" s="3" t="s">
        <v>4677</v>
      </c>
      <c r="Y6012" s="4">
        <v>259.38</v>
      </c>
      <c r="Z6012" s="4">
        <v>141.28212645</v>
      </c>
      <c r="AA6012" s="4">
        <f t="shared" si="564"/>
        <v>0.5165</v>
      </c>
      <c r="AB6012" s="4">
        <v>4676250</v>
      </c>
      <c r="AC6012" s="4">
        <v>0.302126974498797</v>
      </c>
      <c r="AD6012" s="3">
        <v>1</v>
      </c>
      <c r="AE6012" s="3">
        <v>0</v>
      </c>
      <c r="AF6012" s="3">
        <f t="shared" si="569"/>
        <v>0</v>
      </c>
      <c r="AG6012" s="6">
        <f t="shared" si="565"/>
        <v>0</v>
      </c>
      <c r="AH6012" s="4">
        <f t="shared" si="566"/>
        <v>0</v>
      </c>
      <c r="AI6012" s="4">
        <v>104.627636</v>
      </c>
      <c r="AJ6012" s="4">
        <v>30.128901</v>
      </c>
      <c r="AK6012" s="4">
        <v>1</v>
      </c>
      <c r="AL6012" s="4">
        <v>2010</v>
      </c>
      <c r="AM6012" s="4">
        <v>0</v>
      </c>
      <c r="AN6012" s="1">
        <f t="shared" si="567"/>
        <v>0</v>
      </c>
      <c r="AO6012" s="1">
        <f t="shared" si="568"/>
        <v>0</v>
      </c>
    </row>
    <row r="6013" s="1" customFormat="1" spans="1:41">
      <c r="A6013">
        <v>2011</v>
      </c>
      <c r="B6013" t="s">
        <v>31651</v>
      </c>
      <c r="C6013" s="2">
        <v>512000</v>
      </c>
      <c r="D6013" t="s">
        <v>33619</v>
      </c>
      <c r="E6013">
        <v>8364437</v>
      </c>
      <c r="F6013">
        <v>1884512.62</v>
      </c>
      <c r="G6013">
        <v>0.225300593452972</v>
      </c>
      <c r="H6013">
        <v>0.10415024</v>
      </c>
      <c r="I6013">
        <v>0.033396</v>
      </c>
      <c r="J6013">
        <v>0.009127</v>
      </c>
      <c r="K6013">
        <v>0.014913</v>
      </c>
      <c r="L6013">
        <v>0.004467</v>
      </c>
      <c r="M6013">
        <v>0.004889</v>
      </c>
      <c r="N6013">
        <v>0.031718</v>
      </c>
      <c r="O6013">
        <v>0.01159</v>
      </c>
      <c r="P6013" s="3" t="s">
        <v>33662</v>
      </c>
      <c r="Q6013" s="3" t="s">
        <v>677</v>
      </c>
      <c r="R6013" s="3" t="s">
        <v>33663</v>
      </c>
      <c r="S6013" s="3" t="s">
        <v>33664</v>
      </c>
      <c r="T6013" s="3" t="s">
        <v>33665</v>
      </c>
      <c r="U6013" s="3" t="s">
        <v>33666</v>
      </c>
      <c r="V6013" s="3" t="s">
        <v>8272</v>
      </c>
      <c r="W6013" s="3" t="s">
        <v>1939</v>
      </c>
      <c r="X6013" s="3" t="s">
        <v>1246</v>
      </c>
      <c r="Y6013" s="4">
        <v>254</v>
      </c>
      <c r="Z6013" s="4">
        <v>176.56693245</v>
      </c>
      <c r="AA6013" s="4">
        <f t="shared" si="564"/>
        <v>0.4502</v>
      </c>
      <c r="AB6013" s="4">
        <v>5345119</v>
      </c>
      <c r="AC6013" s="4">
        <v>0.330333024297495</v>
      </c>
      <c r="AD6013" s="3">
        <v>1</v>
      </c>
      <c r="AE6013" s="3">
        <v>0</v>
      </c>
      <c r="AF6013" s="3">
        <f t="shared" si="569"/>
        <v>0</v>
      </c>
      <c r="AG6013" s="6">
        <f t="shared" si="565"/>
        <v>0</v>
      </c>
      <c r="AH6013" s="4">
        <f t="shared" si="566"/>
        <v>0</v>
      </c>
      <c r="AI6013" s="4">
        <v>104.627636</v>
      </c>
      <c r="AJ6013" s="4">
        <v>30.128901</v>
      </c>
      <c r="AK6013" s="4">
        <v>1</v>
      </c>
      <c r="AL6013" s="4">
        <v>2011</v>
      </c>
      <c r="AM6013" s="4">
        <v>0</v>
      </c>
      <c r="AN6013" s="1">
        <f t="shared" si="567"/>
        <v>0</v>
      </c>
      <c r="AO6013" s="1">
        <f t="shared" si="568"/>
        <v>0</v>
      </c>
    </row>
    <row r="6014" s="1" customFormat="1" spans="1:41">
      <c r="A6014">
        <v>2012</v>
      </c>
      <c r="B6014" t="s">
        <v>31651</v>
      </c>
      <c r="C6014" s="2">
        <v>512000</v>
      </c>
      <c r="D6014" t="s">
        <v>33619</v>
      </c>
      <c r="E6014">
        <v>9847194</v>
      </c>
      <c r="F6014">
        <v>1958819.16</v>
      </c>
      <c r="G6014">
        <v>0.19892155673992</v>
      </c>
      <c r="H6014">
        <v>0.09875227</v>
      </c>
      <c r="I6014">
        <v>0.031381</v>
      </c>
      <c r="J6014">
        <v>0.006685</v>
      </c>
      <c r="K6014">
        <v>0.014237</v>
      </c>
      <c r="L6014">
        <v>0.005788</v>
      </c>
      <c r="M6014">
        <v>0.004671</v>
      </c>
      <c r="N6014">
        <v>0.027179</v>
      </c>
      <c r="O6014">
        <v>0.013559</v>
      </c>
      <c r="P6014" s="3" t="s">
        <v>33667</v>
      </c>
      <c r="Q6014" s="3" t="s">
        <v>713</v>
      </c>
      <c r="R6014" s="3" t="s">
        <v>33668</v>
      </c>
      <c r="S6014" s="3" t="s">
        <v>24357</v>
      </c>
      <c r="T6014" s="3" t="s">
        <v>33669</v>
      </c>
      <c r="U6014" s="3" t="s">
        <v>710</v>
      </c>
      <c r="V6014" s="3" t="s">
        <v>8953</v>
      </c>
      <c r="W6014" s="3" t="s">
        <v>3155</v>
      </c>
      <c r="X6014" s="3" t="s">
        <v>5236</v>
      </c>
      <c r="Y6014" s="4">
        <v>249.2</v>
      </c>
      <c r="Z6014" s="4">
        <v>208.20597136</v>
      </c>
      <c r="AA6014" s="4">
        <f t="shared" si="564"/>
        <v>0.4167</v>
      </c>
      <c r="AB6014" s="4">
        <v>6579017</v>
      </c>
      <c r="AC6014" s="4">
        <v>0.31646972695161</v>
      </c>
      <c r="AD6014" s="3">
        <v>1</v>
      </c>
      <c r="AE6014" s="3">
        <v>0</v>
      </c>
      <c r="AF6014" s="3">
        <f t="shared" si="569"/>
        <v>0</v>
      </c>
      <c r="AG6014" s="6">
        <f t="shared" si="565"/>
        <v>0</v>
      </c>
      <c r="AH6014" s="4">
        <f t="shared" si="566"/>
        <v>0</v>
      </c>
      <c r="AI6014" s="4">
        <v>104.627636</v>
      </c>
      <c r="AJ6014" s="4">
        <v>30.128901</v>
      </c>
      <c r="AK6014" s="4">
        <v>1</v>
      </c>
      <c r="AL6014" s="4">
        <v>2012</v>
      </c>
      <c r="AM6014" s="4">
        <v>0</v>
      </c>
      <c r="AN6014" s="1">
        <f t="shared" si="567"/>
        <v>0</v>
      </c>
      <c r="AO6014" s="1">
        <f t="shared" si="568"/>
        <v>0</v>
      </c>
    </row>
    <row r="6015" s="1" customFormat="1" spans="1:41">
      <c r="A6015">
        <v>2013</v>
      </c>
      <c r="B6015" t="s">
        <v>31651</v>
      </c>
      <c r="C6015" s="2">
        <v>512000</v>
      </c>
      <c r="D6015" t="s">
        <v>33619</v>
      </c>
      <c r="E6015">
        <v>10923616</v>
      </c>
      <c r="F6015">
        <v>2018004.64</v>
      </c>
      <c r="G6015">
        <v>0.184737786461919</v>
      </c>
      <c r="H6015">
        <v>0.0840993</v>
      </c>
      <c r="I6015">
        <v>0.02676</v>
      </c>
      <c r="J6015">
        <v>0.006271</v>
      </c>
      <c r="K6015">
        <v>0.012428</v>
      </c>
      <c r="L6015">
        <v>0.00467</v>
      </c>
      <c r="M6015">
        <v>0.003391</v>
      </c>
      <c r="N6015">
        <v>0.026657</v>
      </c>
      <c r="O6015">
        <v>0.0111</v>
      </c>
      <c r="P6015" s="3" t="s">
        <v>33670</v>
      </c>
      <c r="Q6015" s="3" t="s">
        <v>1255</v>
      </c>
      <c r="R6015" s="3" t="s">
        <v>33671</v>
      </c>
      <c r="S6015" s="3" t="s">
        <v>33672</v>
      </c>
      <c r="T6015" s="3" t="s">
        <v>19583</v>
      </c>
      <c r="U6015" s="3" t="s">
        <v>33673</v>
      </c>
      <c r="V6015" s="3" t="s">
        <v>4693</v>
      </c>
      <c r="W6015" s="3" t="s">
        <v>3657</v>
      </c>
      <c r="X6015" s="3" t="s">
        <v>1899</v>
      </c>
      <c r="Y6015" s="4">
        <v>246</v>
      </c>
      <c r="Z6015" s="4">
        <v>229.22814936</v>
      </c>
      <c r="AA6015" s="4">
        <f t="shared" si="564"/>
        <v>0.3976</v>
      </c>
      <c r="AB6015" s="4">
        <v>8364437</v>
      </c>
      <c r="AC6015" s="4">
        <v>0.274050900688235</v>
      </c>
      <c r="AD6015" s="3">
        <v>1</v>
      </c>
      <c r="AE6015" s="3">
        <v>0</v>
      </c>
      <c r="AF6015" s="3">
        <f t="shared" si="569"/>
        <v>0</v>
      </c>
      <c r="AG6015" s="6">
        <f t="shared" si="565"/>
        <v>0</v>
      </c>
      <c r="AH6015" s="4">
        <f t="shared" si="566"/>
        <v>0</v>
      </c>
      <c r="AI6015" s="4">
        <v>104.627636</v>
      </c>
      <c r="AJ6015" s="4">
        <v>30.128901</v>
      </c>
      <c r="AK6015" s="4">
        <v>1</v>
      </c>
      <c r="AL6015" s="4">
        <v>2013</v>
      </c>
      <c r="AM6015" s="4">
        <v>0</v>
      </c>
      <c r="AN6015" s="1">
        <f t="shared" si="567"/>
        <v>0</v>
      </c>
      <c r="AO6015" s="1">
        <f t="shared" si="568"/>
        <v>0</v>
      </c>
    </row>
    <row r="6016" s="1" customFormat="1" spans="1:41">
      <c r="A6016">
        <v>2014</v>
      </c>
      <c r="B6016" t="s">
        <v>31651</v>
      </c>
      <c r="C6016" s="2">
        <v>512000</v>
      </c>
      <c r="D6016" t="s">
        <v>33619</v>
      </c>
      <c r="E6016">
        <v>11956020</v>
      </c>
      <c r="F6016">
        <v>1996649.29</v>
      </c>
      <c r="G6016">
        <v>0.166999493978766</v>
      </c>
      <c r="H6016">
        <v>0.11071547</v>
      </c>
      <c r="I6016">
        <v>0.031687</v>
      </c>
      <c r="J6016">
        <v>0.007205</v>
      </c>
      <c r="K6016">
        <v>0.014738</v>
      </c>
      <c r="L6016">
        <v>0.004173</v>
      </c>
      <c r="M6016">
        <v>0.00557</v>
      </c>
      <c r="N6016">
        <v>0.036122</v>
      </c>
      <c r="O6016">
        <v>0.021224</v>
      </c>
      <c r="P6016" s="3" t="s">
        <v>33674</v>
      </c>
      <c r="Q6016" s="3" t="s">
        <v>699</v>
      </c>
      <c r="R6016" s="3" t="s">
        <v>33675</v>
      </c>
      <c r="S6016" s="3" t="s">
        <v>33676</v>
      </c>
      <c r="T6016" s="3" t="s">
        <v>33677</v>
      </c>
      <c r="U6016" s="3" t="s">
        <v>33678</v>
      </c>
      <c r="V6016" s="3" t="s">
        <v>1050</v>
      </c>
      <c r="W6016" s="3" t="s">
        <v>3877</v>
      </c>
      <c r="X6016" s="3" t="s">
        <v>1737</v>
      </c>
      <c r="Y6016" s="4">
        <v>242.5</v>
      </c>
      <c r="Z6016" s="4">
        <v>256.09476339</v>
      </c>
      <c r="AA6016" s="4">
        <f t="shared" si="564"/>
        <v>0.3718</v>
      </c>
      <c r="AB6016" s="4">
        <v>9847194</v>
      </c>
      <c r="AC6016" s="4">
        <v>0.260068770240538</v>
      </c>
      <c r="AD6016" s="3">
        <v>1</v>
      </c>
      <c r="AE6016" s="3">
        <v>0</v>
      </c>
      <c r="AF6016" s="3">
        <f t="shared" si="569"/>
        <v>0</v>
      </c>
      <c r="AG6016" s="6">
        <f t="shared" si="565"/>
        <v>0</v>
      </c>
      <c r="AH6016" s="4">
        <f t="shared" si="566"/>
        <v>0</v>
      </c>
      <c r="AI6016" s="4">
        <v>104.627636</v>
      </c>
      <c r="AJ6016" s="4">
        <v>30.128901</v>
      </c>
      <c r="AK6016" s="4">
        <v>1</v>
      </c>
      <c r="AL6016" s="4">
        <v>2014</v>
      </c>
      <c r="AM6016" s="4">
        <v>0</v>
      </c>
      <c r="AN6016" s="1">
        <f t="shared" si="567"/>
        <v>0</v>
      </c>
      <c r="AO6016" s="1">
        <f t="shared" si="568"/>
        <v>0</v>
      </c>
    </row>
    <row r="6017" s="1" customFormat="1" spans="1:41">
      <c r="A6017">
        <v>2015</v>
      </c>
      <c r="B6017" t="s">
        <v>31651</v>
      </c>
      <c r="C6017" s="2">
        <v>512000</v>
      </c>
      <c r="D6017" t="s">
        <v>33619</v>
      </c>
      <c r="E6017">
        <v>12703811</v>
      </c>
      <c r="F6017">
        <v>2053584.1</v>
      </c>
      <c r="G6017">
        <v>0.161651027396425</v>
      </c>
      <c r="H6017">
        <v>0.11097258</v>
      </c>
      <c r="I6017">
        <v>0.034558</v>
      </c>
      <c r="J6017">
        <v>0.007045</v>
      </c>
      <c r="K6017">
        <v>0.014855</v>
      </c>
      <c r="L6017">
        <v>0.0056</v>
      </c>
      <c r="M6017">
        <v>0.007058</v>
      </c>
      <c r="N6017">
        <v>0.030302</v>
      </c>
      <c r="O6017">
        <v>0.01477</v>
      </c>
      <c r="P6017" s="3" t="s">
        <v>33679</v>
      </c>
      <c r="Q6017" s="3" t="s">
        <v>699</v>
      </c>
      <c r="R6017" s="3" t="s">
        <v>33680</v>
      </c>
      <c r="S6017" s="3" t="s">
        <v>11244</v>
      </c>
      <c r="T6017" s="3" t="s">
        <v>7873</v>
      </c>
      <c r="U6017" s="3" t="s">
        <v>33681</v>
      </c>
      <c r="V6017" s="3" t="s">
        <v>4693</v>
      </c>
      <c r="W6017" s="3" t="s">
        <v>1335</v>
      </c>
      <c r="X6017" s="3" t="s">
        <v>1419</v>
      </c>
      <c r="Y6017" s="4">
        <v>241.4</v>
      </c>
      <c r="Z6017" s="4">
        <v>217.2008526</v>
      </c>
      <c r="AA6017" s="4">
        <f t="shared" si="564"/>
        <v>0.3585</v>
      </c>
      <c r="AB6017" s="4">
        <v>10923616</v>
      </c>
      <c r="AC6017" s="4">
        <v>0.19883603799328</v>
      </c>
      <c r="AD6017" s="3">
        <v>1</v>
      </c>
      <c r="AE6017" s="3">
        <v>0</v>
      </c>
      <c r="AF6017" s="3">
        <f t="shared" si="569"/>
        <v>0</v>
      </c>
      <c r="AG6017" s="6">
        <f t="shared" si="565"/>
        <v>0</v>
      </c>
      <c r="AH6017" s="4">
        <f t="shared" si="566"/>
        <v>0</v>
      </c>
      <c r="AI6017" s="4">
        <v>104.627636</v>
      </c>
      <c r="AJ6017" s="4">
        <v>30.128901</v>
      </c>
      <c r="AK6017" s="4">
        <v>1</v>
      </c>
      <c r="AL6017" s="4">
        <v>2015</v>
      </c>
      <c r="AM6017" s="4">
        <v>0</v>
      </c>
      <c r="AN6017" s="1">
        <f t="shared" si="567"/>
        <v>0</v>
      </c>
      <c r="AO6017" s="1">
        <f t="shared" si="568"/>
        <v>0</v>
      </c>
    </row>
    <row r="6018" s="1" customFormat="1" spans="1:41">
      <c r="A6018">
        <v>2016</v>
      </c>
      <c r="B6018" t="s">
        <v>31651</v>
      </c>
      <c r="C6018" s="2">
        <v>512000</v>
      </c>
      <c r="D6018" t="s">
        <v>33619</v>
      </c>
      <c r="E6018">
        <v>9434411</v>
      </c>
      <c r="F6018">
        <v>2060497.66</v>
      </c>
      <c r="G6018">
        <v>0.218402363433181</v>
      </c>
      <c r="H6018">
        <v>0.08853445</v>
      </c>
      <c r="I6018">
        <v>0.027685</v>
      </c>
      <c r="J6018">
        <v>0.007839</v>
      </c>
      <c r="K6018">
        <v>0.011352</v>
      </c>
      <c r="L6018">
        <v>0.00493</v>
      </c>
      <c r="M6018">
        <v>0.003565</v>
      </c>
      <c r="N6018">
        <v>0.026696</v>
      </c>
      <c r="O6018">
        <v>0.011868</v>
      </c>
      <c r="P6018" s="3" t="s">
        <v>20478</v>
      </c>
      <c r="Q6018" s="3" t="s">
        <v>438</v>
      </c>
      <c r="R6018" s="3" t="s">
        <v>33682</v>
      </c>
      <c r="S6018" s="3" t="s">
        <v>33683</v>
      </c>
      <c r="T6018" s="3" t="s">
        <v>33684</v>
      </c>
      <c r="U6018" s="3" t="s">
        <v>33685</v>
      </c>
      <c r="V6018" s="3" t="s">
        <v>1964</v>
      </c>
      <c r="W6018" s="3" t="s">
        <v>4116</v>
      </c>
      <c r="X6018" s="3" t="s">
        <v>891</v>
      </c>
      <c r="Y6018" s="4">
        <v>240.3</v>
      </c>
      <c r="Z6018" s="4">
        <v>219.97977545</v>
      </c>
      <c r="AA6018" s="4">
        <f t="shared" si="564"/>
        <v>0.32</v>
      </c>
      <c r="AB6018" s="4">
        <v>11956020</v>
      </c>
      <c r="AC6018" s="4">
        <v>0.183990805845089</v>
      </c>
      <c r="AD6018" s="3">
        <v>1</v>
      </c>
      <c r="AE6018" s="3">
        <v>0</v>
      </c>
      <c r="AF6018" s="3">
        <f t="shared" si="569"/>
        <v>0</v>
      </c>
      <c r="AG6018" s="6">
        <f t="shared" si="565"/>
        <v>0</v>
      </c>
      <c r="AH6018" s="4">
        <f t="shared" si="566"/>
        <v>0</v>
      </c>
      <c r="AI6018" s="4">
        <v>104.627636</v>
      </c>
      <c r="AJ6018" s="4">
        <v>30.128901</v>
      </c>
      <c r="AK6018" s="4">
        <v>1</v>
      </c>
      <c r="AL6018" s="4">
        <v>2016</v>
      </c>
      <c r="AM6018" s="4">
        <v>0</v>
      </c>
      <c r="AN6018" s="1">
        <f t="shared" si="567"/>
        <v>0</v>
      </c>
      <c r="AO6018" s="1">
        <f t="shared" si="568"/>
        <v>0</v>
      </c>
    </row>
    <row r="6019" s="1" customFormat="1" spans="1:41">
      <c r="A6019">
        <v>2017</v>
      </c>
      <c r="B6019" t="s">
        <v>31651</v>
      </c>
      <c r="C6019" s="2">
        <v>512000</v>
      </c>
      <c r="D6019" t="s">
        <v>33619</v>
      </c>
      <c r="E6019">
        <v>10222100</v>
      </c>
      <c r="F6019">
        <v>2054852.27</v>
      </c>
      <c r="G6019">
        <v>0.201020560354526</v>
      </c>
      <c r="H6019">
        <v>0.16960702</v>
      </c>
      <c r="I6019">
        <v>0.051842</v>
      </c>
      <c r="J6019">
        <v>0.014633</v>
      </c>
      <c r="K6019">
        <v>0.025687</v>
      </c>
      <c r="L6019">
        <v>0.007827</v>
      </c>
      <c r="M6019">
        <v>0.003695</v>
      </c>
      <c r="N6019">
        <v>0.049473</v>
      </c>
      <c r="O6019">
        <v>0.027241</v>
      </c>
      <c r="P6019" s="3" t="s">
        <v>33686</v>
      </c>
      <c r="Q6019" s="3" t="s">
        <v>438</v>
      </c>
      <c r="R6019" s="3" t="s">
        <v>7517</v>
      </c>
      <c r="S6019" s="3" t="s">
        <v>33687</v>
      </c>
      <c r="T6019" s="3" t="s">
        <v>33688</v>
      </c>
      <c r="U6019" s="3" t="s">
        <v>33689</v>
      </c>
      <c r="V6019" s="3" t="s">
        <v>1541</v>
      </c>
      <c r="W6019" s="3" t="s">
        <v>4087</v>
      </c>
      <c r="X6019" s="3" t="s">
        <v>74</v>
      </c>
      <c r="Y6019" s="4">
        <v>238.4</v>
      </c>
      <c r="Z6019" s="4">
        <v>231.00086852</v>
      </c>
      <c r="AA6019" s="4">
        <f t="shared" ref="AA6019:AA6082" si="570">ROUND(F6019/P6019,4)</f>
        <v>0.2984</v>
      </c>
      <c r="AB6019" s="4">
        <v>12703811</v>
      </c>
      <c r="AC6019" s="4">
        <v>0.181835882570986</v>
      </c>
      <c r="AD6019" s="3">
        <v>1</v>
      </c>
      <c r="AE6019" s="3">
        <v>0</v>
      </c>
      <c r="AF6019" s="3">
        <f t="shared" si="569"/>
        <v>0</v>
      </c>
      <c r="AG6019" s="6">
        <f t="shared" ref="AG6019:AG6082" si="571">IF(OR(D6019="北京市",D6019="上海市",D6019="天津市",D6019="重庆市",D6019="深圳市",D6019="广州市",D6019="武汉市"),1,0)</f>
        <v>0</v>
      </c>
      <c r="AH6019" s="4">
        <f t="shared" ref="AH6019:AH6082" si="572">AF6019*AG6019</f>
        <v>0</v>
      </c>
      <c r="AI6019" s="4">
        <v>104.627636</v>
      </c>
      <c r="AJ6019" s="4">
        <v>30.128901</v>
      </c>
      <c r="AK6019" s="4">
        <v>1</v>
      </c>
      <c r="AL6019" s="4">
        <v>2017</v>
      </c>
      <c r="AM6019" s="4">
        <v>0</v>
      </c>
      <c r="AN6019" s="1">
        <f t="shared" ref="AN6019:AN6082" si="573">IF(OR(D6019="湖州市",D6019="衢州市",D6019="广州市",D6019="哈密市",D6019="昌吉市",D6019="克拉玛依市",D6019="贵阳市",D6019="南昌市"),1,0)</f>
        <v>0</v>
      </c>
      <c r="AO6019" s="1">
        <f t="shared" ref="AO6019:AO6082" si="574">AM6019*AN6019</f>
        <v>0</v>
      </c>
    </row>
    <row r="6020" s="1" customFormat="1" spans="1:41">
      <c r="A6020">
        <v>2018</v>
      </c>
      <c r="B6020" t="s">
        <v>31651</v>
      </c>
      <c r="C6020" s="2">
        <v>512000</v>
      </c>
      <c r="D6020" t="s">
        <v>33619</v>
      </c>
      <c r="E6020">
        <v>10665332</v>
      </c>
      <c r="F6020">
        <v>2014422.16</v>
      </c>
      <c r="G6020">
        <v>0.188875710573286</v>
      </c>
      <c r="H6020">
        <v>0.14607728</v>
      </c>
      <c r="I6020">
        <v>0.046484</v>
      </c>
      <c r="J6020">
        <v>0.012135</v>
      </c>
      <c r="K6020">
        <v>0.02191</v>
      </c>
      <c r="L6020">
        <v>0.007641</v>
      </c>
      <c r="M6020">
        <v>0.004799</v>
      </c>
      <c r="N6020">
        <v>0.0466</v>
      </c>
      <c r="O6020">
        <v>0.014445</v>
      </c>
      <c r="P6020" s="3" t="s">
        <v>5914</v>
      </c>
      <c r="Q6020" s="3" t="s">
        <v>455</v>
      </c>
      <c r="R6020" s="3" t="s">
        <v>33690</v>
      </c>
      <c r="S6020" s="3" t="s">
        <v>6311</v>
      </c>
      <c r="T6020" s="3" t="s">
        <v>33691</v>
      </c>
      <c r="U6020" s="3" t="s">
        <v>33692</v>
      </c>
      <c r="V6020" s="3" t="s">
        <v>2189</v>
      </c>
      <c r="W6020" s="3" t="s">
        <v>4150</v>
      </c>
      <c r="X6020" s="3" t="s">
        <v>91</v>
      </c>
      <c r="Y6020" s="4">
        <v>235.1</v>
      </c>
      <c r="Z6020" s="4">
        <v>281.74155605</v>
      </c>
      <c r="AA6020" s="4">
        <f t="shared" si="570"/>
        <v>0.2765</v>
      </c>
      <c r="AB6020" s="4">
        <v>9434411</v>
      </c>
      <c r="AC6020" s="4">
        <v>0.298631844690675</v>
      </c>
      <c r="AD6020" s="3">
        <v>1</v>
      </c>
      <c r="AE6020" s="3">
        <v>0</v>
      </c>
      <c r="AF6020" s="3">
        <f t="shared" si="569"/>
        <v>0</v>
      </c>
      <c r="AG6020" s="6">
        <f t="shared" si="571"/>
        <v>0</v>
      </c>
      <c r="AH6020" s="4">
        <f t="shared" si="572"/>
        <v>0</v>
      </c>
      <c r="AI6020" s="4">
        <v>104.627636</v>
      </c>
      <c r="AJ6020" s="4">
        <v>30.128901</v>
      </c>
      <c r="AK6020" s="4">
        <v>1</v>
      </c>
      <c r="AL6020" s="4">
        <v>2018</v>
      </c>
      <c r="AM6020" s="4">
        <v>0</v>
      </c>
      <c r="AN6020" s="1">
        <f t="shared" si="573"/>
        <v>0</v>
      </c>
      <c r="AO6020" s="1">
        <f t="shared" si="574"/>
        <v>0</v>
      </c>
    </row>
    <row r="6021" s="1" customFormat="1" spans="1:41">
      <c r="A6021">
        <v>2019</v>
      </c>
      <c r="B6021" t="s">
        <v>31651</v>
      </c>
      <c r="C6021" s="2">
        <v>512000</v>
      </c>
      <c r="D6021" t="s">
        <v>33619</v>
      </c>
      <c r="E6021">
        <v>7780000</v>
      </c>
      <c r="F6021">
        <v>1969248.32</v>
      </c>
      <c r="G6021">
        <v>0.253116750642674</v>
      </c>
      <c r="H6021">
        <v>0.11876602</v>
      </c>
      <c r="I6021">
        <v>0.03727</v>
      </c>
      <c r="J6021">
        <v>0.00806</v>
      </c>
      <c r="K6021">
        <v>0.015789</v>
      </c>
      <c r="L6021">
        <v>0.004954</v>
      </c>
      <c r="M6021">
        <v>0.008467</v>
      </c>
      <c r="N6021">
        <v>0.027258</v>
      </c>
      <c r="O6021">
        <v>0.017582</v>
      </c>
      <c r="P6021" s="3" t="s">
        <v>33693</v>
      </c>
      <c r="Q6021" s="3" t="s">
        <v>464</v>
      </c>
      <c r="R6021" s="3" t="s">
        <v>33694</v>
      </c>
      <c r="S6021" s="3" t="s">
        <v>33695</v>
      </c>
      <c r="T6021" s="3" t="s">
        <v>33696</v>
      </c>
      <c r="U6021" s="3" t="s">
        <v>33697</v>
      </c>
      <c r="V6021" s="3" t="s">
        <v>1273</v>
      </c>
      <c r="W6021" s="3" t="s">
        <v>8566</v>
      </c>
      <c r="X6021" s="3" t="s">
        <v>144</v>
      </c>
      <c r="Y6021" s="4">
        <v>233</v>
      </c>
      <c r="Z6021" s="4">
        <v>298.79256852</v>
      </c>
      <c r="AA6021" s="4">
        <f t="shared" si="570"/>
        <v>0.2533</v>
      </c>
      <c r="AB6021" s="4">
        <v>10222100</v>
      </c>
      <c r="AC6021" s="4">
        <v>0.292300572798153</v>
      </c>
      <c r="AD6021" s="3">
        <v>1</v>
      </c>
      <c r="AE6021" s="3">
        <v>0</v>
      </c>
      <c r="AF6021" s="3">
        <f t="shared" si="569"/>
        <v>0</v>
      </c>
      <c r="AG6021" s="6">
        <f t="shared" si="571"/>
        <v>0</v>
      </c>
      <c r="AH6021" s="4">
        <f t="shared" si="572"/>
        <v>0</v>
      </c>
      <c r="AI6021" s="4">
        <v>104.627636</v>
      </c>
      <c r="AJ6021" s="4">
        <v>30.128901</v>
      </c>
      <c r="AK6021" s="4">
        <v>1</v>
      </c>
      <c r="AL6021" s="4">
        <v>2019</v>
      </c>
      <c r="AM6021" s="4">
        <v>0</v>
      </c>
      <c r="AN6021" s="1">
        <f t="shared" si="573"/>
        <v>0</v>
      </c>
      <c r="AO6021" s="1">
        <f t="shared" si="574"/>
        <v>0</v>
      </c>
    </row>
    <row r="6022" s="1" customFormat="1" spans="1:41">
      <c r="A6022">
        <v>2020</v>
      </c>
      <c r="B6022" t="s">
        <v>31651</v>
      </c>
      <c r="C6022" s="2">
        <v>512000</v>
      </c>
      <c r="D6022" t="s">
        <v>33619</v>
      </c>
      <c r="E6022">
        <v>8080000</v>
      </c>
      <c r="F6022">
        <v>1971604.62</v>
      </c>
      <c r="G6022">
        <v>0.244010472772277</v>
      </c>
      <c r="H6022">
        <v>0.17032797</v>
      </c>
      <c r="I6022">
        <v>0.05</v>
      </c>
      <c r="J6022">
        <v>0.014002</v>
      </c>
      <c r="K6022">
        <v>0.023115</v>
      </c>
      <c r="L6022">
        <v>0.009033</v>
      </c>
      <c r="M6022">
        <v>0.003851</v>
      </c>
      <c r="N6022">
        <v>0.052619</v>
      </c>
      <c r="O6022">
        <v>0.028438</v>
      </c>
      <c r="P6022" s="3" t="s">
        <v>33698</v>
      </c>
      <c r="Q6022" s="3" t="s">
        <v>73</v>
      </c>
      <c r="R6022" s="3" t="s">
        <v>33699</v>
      </c>
      <c r="S6022" s="3" t="s">
        <v>33700</v>
      </c>
      <c r="T6022" s="3" t="s">
        <v>26090</v>
      </c>
      <c r="U6022" s="3" t="s">
        <v>33701</v>
      </c>
      <c r="V6022" s="3" t="s">
        <v>4693</v>
      </c>
      <c r="W6022" s="3" t="s">
        <v>3935</v>
      </c>
      <c r="X6022" s="3" t="s">
        <v>1042</v>
      </c>
      <c r="Y6022" s="4">
        <v>230.86</v>
      </c>
      <c r="Z6022" s="4">
        <v>312.85515906</v>
      </c>
      <c r="AA6022" s="4">
        <f t="shared" si="570"/>
        <v>0.2442</v>
      </c>
      <c r="AB6022" s="4">
        <v>10665332</v>
      </c>
      <c r="AC6022" s="4">
        <v>0.293338415588</v>
      </c>
      <c r="AD6022" s="3">
        <v>1</v>
      </c>
      <c r="AE6022" s="3">
        <v>0</v>
      </c>
      <c r="AF6022" s="3">
        <f t="shared" si="569"/>
        <v>0</v>
      </c>
      <c r="AG6022" s="6">
        <f t="shared" si="571"/>
        <v>0</v>
      </c>
      <c r="AH6022" s="4">
        <f t="shared" si="572"/>
        <v>0</v>
      </c>
      <c r="AI6022" s="4">
        <v>104.627636</v>
      </c>
      <c r="AJ6022" s="4">
        <v>30.128901</v>
      </c>
      <c r="AK6022" s="4">
        <v>1</v>
      </c>
      <c r="AL6022" s="4">
        <v>2020</v>
      </c>
      <c r="AM6022" s="4">
        <v>0</v>
      </c>
      <c r="AN6022" s="1">
        <f t="shared" si="573"/>
        <v>0</v>
      </c>
      <c r="AO6022" s="1">
        <f t="shared" si="574"/>
        <v>0</v>
      </c>
    </row>
    <row r="6023" s="1" customFormat="1" spans="1:41">
      <c r="A6023">
        <v>2021</v>
      </c>
      <c r="B6023" t="s">
        <v>31651</v>
      </c>
      <c r="C6023" s="2">
        <v>512000</v>
      </c>
      <c r="D6023" t="s">
        <v>33619</v>
      </c>
      <c r="E6023">
        <v>8910000</v>
      </c>
      <c r="F6023">
        <v>1984343.57</v>
      </c>
      <c r="G6023">
        <v>0.222709716049383</v>
      </c>
      <c r="H6023">
        <v>0.13327945</v>
      </c>
      <c r="I6023">
        <v>0.039944</v>
      </c>
      <c r="J6023">
        <v>0.009035</v>
      </c>
      <c r="K6023">
        <v>0.018627</v>
      </c>
      <c r="L6023">
        <v>0.004634</v>
      </c>
      <c r="M6023">
        <v>0.007648</v>
      </c>
      <c r="N6023">
        <v>0.048674</v>
      </c>
      <c r="O6023">
        <v>0.015325</v>
      </c>
      <c r="P6023" s="3" t="s">
        <v>33702</v>
      </c>
      <c r="Q6023" s="3" t="s">
        <v>690</v>
      </c>
      <c r="R6023" s="3" t="s">
        <v>33703</v>
      </c>
      <c r="S6023" s="3" t="s">
        <v>33704</v>
      </c>
      <c r="T6023" s="3" t="s">
        <v>33705</v>
      </c>
      <c r="U6023" s="3" t="s">
        <v>33706</v>
      </c>
      <c r="V6023" s="3" t="s">
        <v>6297</v>
      </c>
      <c r="W6023" s="3" t="s">
        <v>4098</v>
      </c>
      <c r="X6023" s="3" t="s">
        <v>973</v>
      </c>
      <c r="Y6023" s="4">
        <v>228.4</v>
      </c>
      <c r="Z6023" s="4">
        <v>318.43378228</v>
      </c>
      <c r="AA6023" s="4">
        <f t="shared" si="570"/>
        <v>0.2228</v>
      </c>
      <c r="AB6023" s="4">
        <v>7780000</v>
      </c>
      <c r="AC6023" s="4">
        <v>0.40929792066838</v>
      </c>
      <c r="AD6023" s="3">
        <v>1</v>
      </c>
      <c r="AE6023" s="3">
        <v>0</v>
      </c>
      <c r="AF6023" s="3">
        <f t="shared" si="569"/>
        <v>0</v>
      </c>
      <c r="AG6023" s="6">
        <f t="shared" si="571"/>
        <v>0</v>
      </c>
      <c r="AH6023" s="4">
        <f t="shared" si="572"/>
        <v>0</v>
      </c>
      <c r="AI6023" s="4">
        <v>104.627636</v>
      </c>
      <c r="AJ6023" s="4">
        <v>30.128901</v>
      </c>
      <c r="AK6023" s="4">
        <v>1</v>
      </c>
      <c r="AL6023" s="4">
        <v>2021</v>
      </c>
      <c r="AM6023" s="4">
        <v>0</v>
      </c>
      <c r="AN6023" s="1">
        <f t="shared" si="573"/>
        <v>0</v>
      </c>
      <c r="AO6023" s="1">
        <f t="shared" si="574"/>
        <v>0</v>
      </c>
    </row>
    <row r="6024" s="1" customFormat="1" spans="1:41">
      <c r="A6024">
        <v>2022</v>
      </c>
      <c r="B6024" t="s">
        <v>31651</v>
      </c>
      <c r="C6024" s="2">
        <v>512000</v>
      </c>
      <c r="D6024" t="s">
        <v>33619</v>
      </c>
      <c r="E6024">
        <v>9480000</v>
      </c>
      <c r="F6024">
        <v>1869040.46</v>
      </c>
      <c r="G6024">
        <v>0.197156166666667</v>
      </c>
      <c r="H6024">
        <v>0.10848172</v>
      </c>
      <c r="I6024">
        <v>0.03348</v>
      </c>
      <c r="J6024">
        <v>0.008512</v>
      </c>
      <c r="K6024">
        <v>0.015598</v>
      </c>
      <c r="L6024">
        <v>0.004073</v>
      </c>
      <c r="M6024">
        <v>0.005298</v>
      </c>
      <c r="N6024">
        <v>0.033973</v>
      </c>
      <c r="O6024">
        <v>0.015494</v>
      </c>
      <c r="P6024" s="3" t="s">
        <v>33707</v>
      </c>
      <c r="Q6024" s="3" t="s">
        <v>1384</v>
      </c>
      <c r="R6024" s="3" t="s">
        <v>33708</v>
      </c>
      <c r="S6024" s="3" t="s">
        <v>33709</v>
      </c>
      <c r="T6024" s="3" t="s">
        <v>33710</v>
      </c>
      <c r="U6024" s="3" t="s">
        <v>33711</v>
      </c>
      <c r="V6024" s="3" t="s">
        <v>7099</v>
      </c>
      <c r="W6024" s="3" t="s">
        <v>3928</v>
      </c>
      <c r="X6024" s="3" t="s">
        <v>1342</v>
      </c>
      <c r="Y6024" s="4">
        <v>226.9</v>
      </c>
      <c r="Z6024" s="4">
        <v>608.67828245</v>
      </c>
      <c r="AA6024" s="4">
        <f t="shared" si="570"/>
        <v>0.1978</v>
      </c>
      <c r="AB6024" s="4">
        <v>8080000</v>
      </c>
      <c r="AC6024" s="4">
        <v>0.753314706002475</v>
      </c>
      <c r="AD6024" s="3">
        <v>1</v>
      </c>
      <c r="AE6024" s="3">
        <v>0</v>
      </c>
      <c r="AF6024" s="3">
        <f t="shared" si="569"/>
        <v>0</v>
      </c>
      <c r="AG6024" s="6">
        <f t="shared" si="571"/>
        <v>0</v>
      </c>
      <c r="AH6024" s="4">
        <f t="shared" si="572"/>
        <v>0</v>
      </c>
      <c r="AI6024" s="4">
        <v>104.627636</v>
      </c>
      <c r="AJ6024" s="4">
        <v>30.128901</v>
      </c>
      <c r="AK6024" s="4">
        <v>1</v>
      </c>
      <c r="AL6024" s="4">
        <v>2022</v>
      </c>
      <c r="AM6024" s="4">
        <v>0</v>
      </c>
      <c r="AN6024" s="1">
        <f t="shared" si="573"/>
        <v>0</v>
      </c>
      <c r="AO6024" s="1">
        <f t="shared" si="574"/>
        <v>0</v>
      </c>
    </row>
    <row r="6025" s="1" customFormat="1" spans="1:41">
      <c r="A6025">
        <v>2023</v>
      </c>
      <c r="B6025" t="s">
        <v>31651</v>
      </c>
      <c r="C6025" s="2">
        <v>512000</v>
      </c>
      <c r="D6025" t="s">
        <v>33619</v>
      </c>
      <c r="E6025">
        <v>10190000</v>
      </c>
      <c r="F6025">
        <v>1951849.3</v>
      </c>
      <c r="G6025">
        <v>0.191545564278705</v>
      </c>
      <c r="H6025">
        <v>0.10750388</v>
      </c>
      <c r="I6025">
        <v>0.029248</v>
      </c>
      <c r="J6025">
        <v>0.01022</v>
      </c>
      <c r="K6025">
        <v>0.014799</v>
      </c>
      <c r="L6025">
        <v>0.005743</v>
      </c>
      <c r="M6025">
        <v>0.005179</v>
      </c>
      <c r="N6025">
        <v>0.021504</v>
      </c>
      <c r="O6025">
        <v>0.017893</v>
      </c>
      <c r="P6025" s="3" t="s">
        <v>33712</v>
      </c>
      <c r="Q6025" s="3" t="s">
        <v>1520</v>
      </c>
      <c r="R6025" s="3" t="s">
        <v>33713</v>
      </c>
      <c r="S6025" s="3" t="s">
        <v>33714</v>
      </c>
      <c r="T6025" s="3" t="s">
        <v>33715</v>
      </c>
      <c r="U6025" s="3" t="s">
        <v>33716</v>
      </c>
      <c r="V6025" s="3" t="s">
        <v>1266</v>
      </c>
      <c r="W6025" s="3" t="s">
        <v>430</v>
      </c>
      <c r="X6025" s="3" t="s">
        <v>118</v>
      </c>
      <c r="Y6025" s="4">
        <v>225.3</v>
      </c>
      <c r="Z6025" s="4">
        <v>614.3995</v>
      </c>
      <c r="AA6025" s="4">
        <f t="shared" si="570"/>
        <v>0.1915</v>
      </c>
      <c r="AB6025" s="4">
        <v>8322400</v>
      </c>
      <c r="AC6025" s="4">
        <v>0.738248</v>
      </c>
      <c r="AD6025" s="3">
        <v>1</v>
      </c>
      <c r="AE6025" s="3">
        <v>0</v>
      </c>
      <c r="AF6025" s="3">
        <f t="shared" si="569"/>
        <v>0</v>
      </c>
      <c r="AG6025" s="6">
        <f t="shared" si="571"/>
        <v>0</v>
      </c>
      <c r="AH6025" s="4">
        <f t="shared" si="572"/>
        <v>0</v>
      </c>
      <c r="AI6025" s="4">
        <v>104.627636</v>
      </c>
      <c r="AJ6025" s="4">
        <v>30.128901</v>
      </c>
      <c r="AK6025" s="4">
        <v>1</v>
      </c>
      <c r="AL6025" s="4">
        <v>2023</v>
      </c>
      <c r="AM6025" s="4">
        <v>0</v>
      </c>
      <c r="AN6025" s="1">
        <f t="shared" si="573"/>
        <v>0</v>
      </c>
      <c r="AO6025" s="1">
        <f t="shared" si="574"/>
        <v>0</v>
      </c>
    </row>
    <row r="6026" s="1" customFormat="1" spans="1:41">
      <c r="A6026">
        <v>2024</v>
      </c>
      <c r="B6026" t="s">
        <v>31651</v>
      </c>
      <c r="C6026" s="2">
        <v>512000</v>
      </c>
      <c r="D6026" t="s">
        <v>33619</v>
      </c>
      <c r="E6026">
        <v>10900000</v>
      </c>
      <c r="F6026">
        <v>3517218.17</v>
      </c>
      <c r="G6026">
        <v>0.322680566055046</v>
      </c>
      <c r="H6026">
        <v>0.11064516</v>
      </c>
      <c r="I6026">
        <v>0.027224</v>
      </c>
      <c r="J6026">
        <v>0.010607</v>
      </c>
      <c r="K6026">
        <v>0.014138</v>
      </c>
      <c r="L6026">
        <v>0.006057</v>
      </c>
      <c r="M6026">
        <v>0.006085</v>
      </c>
      <c r="N6026">
        <v>0.02052</v>
      </c>
      <c r="O6026">
        <v>0.019823</v>
      </c>
      <c r="P6026" s="3" t="s">
        <v>33717</v>
      </c>
      <c r="Q6026" s="3" t="s">
        <v>2087</v>
      </c>
      <c r="R6026" s="3" t="s">
        <v>33718</v>
      </c>
      <c r="S6026" s="3" t="s">
        <v>9122</v>
      </c>
      <c r="T6026" s="3" t="s">
        <v>33719</v>
      </c>
      <c r="U6026" s="3" t="s">
        <v>33720</v>
      </c>
      <c r="V6026" s="3" t="s">
        <v>4082</v>
      </c>
      <c r="W6026" s="3" t="s">
        <v>2226</v>
      </c>
      <c r="X6026" s="3" t="s">
        <v>897</v>
      </c>
      <c r="Y6026" s="4">
        <v>221.8</v>
      </c>
      <c r="Z6026" s="4">
        <v>620.1748</v>
      </c>
      <c r="AA6026" s="4">
        <f t="shared" si="570"/>
        <v>0.3227</v>
      </c>
      <c r="AB6026" s="4">
        <v>8572072</v>
      </c>
      <c r="AC6026" s="4">
        <v>0.723483</v>
      </c>
      <c r="AD6026" s="3">
        <v>1</v>
      </c>
      <c r="AE6026" s="3">
        <v>0</v>
      </c>
      <c r="AF6026" s="3">
        <f t="shared" si="569"/>
        <v>0</v>
      </c>
      <c r="AG6026" s="6">
        <f t="shared" si="571"/>
        <v>0</v>
      </c>
      <c r="AH6026" s="4">
        <f t="shared" si="572"/>
        <v>0</v>
      </c>
      <c r="AI6026" s="4">
        <v>104.627636</v>
      </c>
      <c r="AJ6026" s="4">
        <v>30.128901</v>
      </c>
      <c r="AK6026" s="4">
        <v>1</v>
      </c>
      <c r="AL6026" s="4">
        <v>2024</v>
      </c>
      <c r="AM6026" s="4">
        <v>0</v>
      </c>
      <c r="AN6026" s="1">
        <f t="shared" si="573"/>
        <v>0</v>
      </c>
      <c r="AO6026" s="1">
        <f t="shared" si="574"/>
        <v>0</v>
      </c>
    </row>
    <row r="6027" s="1" customFormat="1" spans="1:41">
      <c r="A6027">
        <v>2000</v>
      </c>
      <c r="B6027" t="s">
        <v>33721</v>
      </c>
      <c r="C6027" s="2">
        <v>520100</v>
      </c>
      <c r="D6027" t="s">
        <v>33722</v>
      </c>
      <c r="E6027">
        <v>2648110</v>
      </c>
      <c r="F6027">
        <v>12214204.65</v>
      </c>
      <c r="G6027">
        <v>4.61242344540068</v>
      </c>
      <c r="H6027">
        <v>0.12062267</v>
      </c>
      <c r="I6027">
        <v>0.034227</v>
      </c>
      <c r="J6027">
        <v>0.009478</v>
      </c>
      <c r="K6027">
        <v>0.014934</v>
      </c>
      <c r="L6027">
        <v>0.004786</v>
      </c>
      <c r="M6027">
        <v>0.005029</v>
      </c>
      <c r="N6027">
        <v>0.040805</v>
      </c>
      <c r="O6027">
        <v>0.021716</v>
      </c>
      <c r="P6027" s="3" t="s">
        <v>33723</v>
      </c>
      <c r="Q6027" s="3" t="s">
        <v>502</v>
      </c>
      <c r="R6027" s="3" t="s">
        <v>33724</v>
      </c>
      <c r="S6027" s="3" t="s">
        <v>33725</v>
      </c>
      <c r="T6027" s="3" t="s">
        <v>25389</v>
      </c>
      <c r="U6027" s="3" t="s">
        <v>33726</v>
      </c>
      <c r="V6027" s="3" t="s">
        <v>41</v>
      </c>
      <c r="W6027" s="3" t="s">
        <v>7024</v>
      </c>
      <c r="X6027" s="3" t="s">
        <v>704</v>
      </c>
      <c r="Y6027" s="4">
        <v>337.45</v>
      </c>
      <c r="Z6027" s="4">
        <v>345.3667652</v>
      </c>
      <c r="AA6027" s="4">
        <f t="shared" si="570"/>
        <v>4.4986</v>
      </c>
      <c r="AB6027" s="4">
        <v>8910000</v>
      </c>
      <c r="AC6027" s="4">
        <v>0.387617020426487</v>
      </c>
      <c r="AD6027" s="3">
        <v>1</v>
      </c>
      <c r="AE6027" s="3">
        <v>0</v>
      </c>
      <c r="AF6027" s="3">
        <f t="shared" si="569"/>
        <v>0</v>
      </c>
      <c r="AG6027" s="6">
        <f t="shared" si="571"/>
        <v>0</v>
      </c>
      <c r="AH6027" s="4">
        <f t="shared" si="572"/>
        <v>0</v>
      </c>
      <c r="AI6027" s="4">
        <v>106.630153</v>
      </c>
      <c r="AJ6027" s="4">
        <v>26.647661</v>
      </c>
      <c r="AK6027" s="4">
        <v>1</v>
      </c>
      <c r="AL6027" s="4">
        <v>2000</v>
      </c>
      <c r="AM6027" s="4">
        <v>0</v>
      </c>
      <c r="AN6027" s="1">
        <f t="shared" si="573"/>
        <v>1</v>
      </c>
      <c r="AO6027" s="1">
        <f t="shared" si="574"/>
        <v>0</v>
      </c>
    </row>
    <row r="6028" s="1" customFormat="1" spans="1:41">
      <c r="A6028">
        <v>2001</v>
      </c>
      <c r="B6028" t="s">
        <v>33721</v>
      </c>
      <c r="C6028" s="2">
        <v>520100</v>
      </c>
      <c r="D6028" t="s">
        <v>33722</v>
      </c>
      <c r="E6028">
        <v>3027470</v>
      </c>
      <c r="F6028">
        <v>11081622.18</v>
      </c>
      <c r="G6028">
        <v>3.66035738752159</v>
      </c>
      <c r="H6028">
        <v>0.10459272</v>
      </c>
      <c r="I6028">
        <v>0.029403</v>
      </c>
      <c r="J6028">
        <v>0.008179</v>
      </c>
      <c r="K6028">
        <v>0.012676</v>
      </c>
      <c r="L6028">
        <v>0.003756</v>
      </c>
      <c r="M6028">
        <v>0.004792</v>
      </c>
      <c r="N6028">
        <v>0.036661</v>
      </c>
      <c r="O6028">
        <v>0.019551</v>
      </c>
      <c r="P6028" s="3" t="s">
        <v>33727</v>
      </c>
      <c r="Q6028" s="3" t="s">
        <v>59</v>
      </c>
      <c r="R6028" s="3" t="s">
        <v>5951</v>
      </c>
      <c r="S6028" s="3" t="s">
        <v>18273</v>
      </c>
      <c r="T6028" s="3" t="s">
        <v>33728</v>
      </c>
      <c r="U6028" s="3" t="s">
        <v>30292</v>
      </c>
      <c r="V6028" s="3" t="s">
        <v>163</v>
      </c>
      <c r="W6028" s="3" t="s">
        <v>2348</v>
      </c>
      <c r="X6028" s="3" t="s">
        <v>92</v>
      </c>
      <c r="Y6028" s="4">
        <v>341.29</v>
      </c>
      <c r="Z6028" s="4">
        <v>340.27690704</v>
      </c>
      <c r="AA6028" s="4">
        <f t="shared" si="570"/>
        <v>3.6283</v>
      </c>
      <c r="AB6028" s="4">
        <v>9480000</v>
      </c>
      <c r="AC6028" s="4">
        <v>0.358941885063291</v>
      </c>
      <c r="AD6028" s="3">
        <v>1</v>
      </c>
      <c r="AE6028" s="3">
        <v>0</v>
      </c>
      <c r="AF6028" s="3">
        <f t="shared" si="569"/>
        <v>0</v>
      </c>
      <c r="AG6028" s="6">
        <f t="shared" si="571"/>
        <v>0</v>
      </c>
      <c r="AH6028" s="4">
        <f t="shared" si="572"/>
        <v>0</v>
      </c>
      <c r="AI6028" s="4">
        <v>106.630153</v>
      </c>
      <c r="AJ6028" s="4">
        <v>26.647661</v>
      </c>
      <c r="AK6028" s="4">
        <v>1</v>
      </c>
      <c r="AL6028" s="4">
        <v>2001</v>
      </c>
      <c r="AM6028" s="4">
        <v>0</v>
      </c>
      <c r="AN6028" s="1">
        <f t="shared" si="573"/>
        <v>1</v>
      </c>
      <c r="AO6028" s="1">
        <f t="shared" si="574"/>
        <v>0</v>
      </c>
    </row>
    <row r="6029" s="1" customFormat="1" spans="1:41">
      <c r="A6029">
        <v>2002</v>
      </c>
      <c r="B6029" t="s">
        <v>33721</v>
      </c>
      <c r="C6029" s="2">
        <v>520100</v>
      </c>
      <c r="D6029" t="s">
        <v>33722</v>
      </c>
      <c r="E6029">
        <v>3363696</v>
      </c>
      <c r="F6029">
        <v>11848592.09</v>
      </c>
      <c r="G6029">
        <v>3.52249195230485</v>
      </c>
      <c r="H6029">
        <v>0.09388525</v>
      </c>
      <c r="I6029">
        <v>0.022609</v>
      </c>
      <c r="J6029">
        <v>0.005794</v>
      </c>
      <c r="K6029">
        <v>0.009513</v>
      </c>
      <c r="L6029">
        <v>0.003921</v>
      </c>
      <c r="M6029">
        <v>0.00338</v>
      </c>
      <c r="N6029">
        <v>0.043717</v>
      </c>
      <c r="O6029">
        <v>0.021568</v>
      </c>
      <c r="P6029" s="3" t="s">
        <v>33729</v>
      </c>
      <c r="Q6029" s="3" t="s">
        <v>469</v>
      </c>
      <c r="R6029" s="3" t="s">
        <v>10164</v>
      </c>
      <c r="S6029" s="3" t="s">
        <v>33730</v>
      </c>
      <c r="T6029" s="3" t="s">
        <v>33731</v>
      </c>
      <c r="U6029" s="3" t="s">
        <v>3542</v>
      </c>
      <c r="V6029" s="3" t="s">
        <v>617</v>
      </c>
      <c r="W6029" s="3" t="s">
        <v>883</v>
      </c>
      <c r="X6029" s="3" t="s">
        <v>3162</v>
      </c>
      <c r="Y6029" s="4">
        <v>346.27</v>
      </c>
      <c r="Z6029" s="4">
        <v>418.1569151</v>
      </c>
      <c r="AA6029" s="4">
        <f t="shared" si="570"/>
        <v>3.5127</v>
      </c>
      <c r="AB6029" s="4">
        <v>2367919</v>
      </c>
      <c r="AC6029" s="4">
        <v>1.76592575632866</v>
      </c>
      <c r="AD6029" s="3">
        <v>1</v>
      </c>
      <c r="AE6029" s="3">
        <v>0</v>
      </c>
      <c r="AF6029" s="3">
        <f t="shared" si="569"/>
        <v>0</v>
      </c>
      <c r="AG6029" s="6">
        <f t="shared" si="571"/>
        <v>0</v>
      </c>
      <c r="AH6029" s="4">
        <f t="shared" si="572"/>
        <v>0</v>
      </c>
      <c r="AI6029" s="4">
        <v>106.630153</v>
      </c>
      <c r="AJ6029" s="4">
        <v>26.647661</v>
      </c>
      <c r="AK6029" s="4">
        <v>1</v>
      </c>
      <c r="AL6029" s="4">
        <v>2002</v>
      </c>
      <c r="AM6029" s="4">
        <v>0</v>
      </c>
      <c r="AN6029" s="1">
        <f t="shared" si="573"/>
        <v>1</v>
      </c>
      <c r="AO6029" s="1">
        <f t="shared" si="574"/>
        <v>0</v>
      </c>
    </row>
    <row r="6030" s="1" customFormat="1" spans="1:41">
      <c r="A6030">
        <v>2003</v>
      </c>
      <c r="B6030" t="s">
        <v>33721</v>
      </c>
      <c r="C6030" s="2">
        <v>520100</v>
      </c>
      <c r="D6030" t="s">
        <v>33722</v>
      </c>
      <c r="E6030">
        <v>3809191</v>
      </c>
      <c r="F6030">
        <v>13096867.35</v>
      </c>
      <c r="G6030">
        <v>3.43822805157316</v>
      </c>
      <c r="H6030">
        <v>0.14195581</v>
      </c>
      <c r="I6030">
        <v>0.041652</v>
      </c>
      <c r="J6030">
        <v>0.008527</v>
      </c>
      <c r="K6030">
        <v>0.017577</v>
      </c>
      <c r="L6030">
        <v>0.005915</v>
      </c>
      <c r="M6030">
        <v>0.009632</v>
      </c>
      <c r="N6030">
        <v>0.039458</v>
      </c>
      <c r="O6030">
        <v>0.023048</v>
      </c>
      <c r="P6030" s="3" t="s">
        <v>33732</v>
      </c>
      <c r="Q6030" s="3" t="s">
        <v>912</v>
      </c>
      <c r="R6030" s="3" t="s">
        <v>33733</v>
      </c>
      <c r="S6030" s="3" t="s">
        <v>33734</v>
      </c>
      <c r="T6030" s="3" t="s">
        <v>33735</v>
      </c>
      <c r="U6030" s="3" t="s">
        <v>33736</v>
      </c>
      <c r="V6030" s="3" t="s">
        <v>433</v>
      </c>
      <c r="W6030" s="3" t="s">
        <v>3899</v>
      </c>
      <c r="X6030" s="3" t="s">
        <v>403</v>
      </c>
      <c r="Y6030" s="4">
        <v>348.7</v>
      </c>
      <c r="Z6030" s="4">
        <v>513.62343444</v>
      </c>
      <c r="AA6030" s="4">
        <f t="shared" si="570"/>
        <v>3.3917</v>
      </c>
      <c r="AB6030" s="4">
        <v>3027470</v>
      </c>
      <c r="AC6030" s="4">
        <v>1.69654343210668</v>
      </c>
      <c r="AD6030" s="3">
        <v>1</v>
      </c>
      <c r="AE6030" s="3">
        <v>0</v>
      </c>
      <c r="AF6030" s="3">
        <f t="shared" si="569"/>
        <v>0</v>
      </c>
      <c r="AG6030" s="6">
        <f t="shared" si="571"/>
        <v>0</v>
      </c>
      <c r="AH6030" s="4">
        <f t="shared" si="572"/>
        <v>0</v>
      </c>
      <c r="AI6030" s="4">
        <v>106.630153</v>
      </c>
      <c r="AJ6030" s="4">
        <v>26.647661</v>
      </c>
      <c r="AK6030" s="4">
        <v>1</v>
      </c>
      <c r="AL6030" s="4">
        <v>2003</v>
      </c>
      <c r="AM6030" s="4">
        <v>0</v>
      </c>
      <c r="AN6030" s="1">
        <f t="shared" si="573"/>
        <v>1</v>
      </c>
      <c r="AO6030" s="1">
        <f t="shared" si="574"/>
        <v>0</v>
      </c>
    </row>
    <row r="6031" s="1" customFormat="1" spans="1:41">
      <c r="A6031">
        <v>2004</v>
      </c>
      <c r="B6031" t="s">
        <v>33721</v>
      </c>
      <c r="C6031" s="2">
        <v>520100</v>
      </c>
      <c r="D6031" t="s">
        <v>33722</v>
      </c>
      <c r="E6031">
        <v>4436292</v>
      </c>
      <c r="F6031">
        <v>15725614.52</v>
      </c>
      <c r="G6031">
        <v>3.54476543022867</v>
      </c>
      <c r="H6031">
        <v>0.13604182</v>
      </c>
      <c r="I6031">
        <v>0.042305</v>
      </c>
      <c r="J6031">
        <v>0.009594</v>
      </c>
      <c r="K6031">
        <v>0.019097</v>
      </c>
      <c r="L6031">
        <v>0.008279</v>
      </c>
      <c r="M6031">
        <v>0.005335</v>
      </c>
      <c r="N6031">
        <v>0.032582</v>
      </c>
      <c r="O6031">
        <v>0.021811</v>
      </c>
      <c r="P6031" s="3" t="s">
        <v>33737</v>
      </c>
      <c r="Q6031" s="3" t="s">
        <v>354</v>
      </c>
      <c r="R6031" s="3" t="s">
        <v>33738</v>
      </c>
      <c r="S6031" s="3" t="s">
        <v>33739</v>
      </c>
      <c r="T6031" s="3" t="s">
        <v>21898</v>
      </c>
      <c r="U6031" s="3" t="s">
        <v>33740</v>
      </c>
      <c r="V6031" s="3" t="s">
        <v>967</v>
      </c>
      <c r="W6031" s="3" t="s">
        <v>1012</v>
      </c>
      <c r="X6031" s="3" t="s">
        <v>404</v>
      </c>
      <c r="Y6031" s="4">
        <v>350.86</v>
      </c>
      <c r="Z6031" s="4">
        <v>562.36560132</v>
      </c>
      <c r="AA6031" s="4">
        <f t="shared" si="570"/>
        <v>3.5142</v>
      </c>
      <c r="AB6031" s="4">
        <v>3363696</v>
      </c>
      <c r="AC6031" s="4">
        <v>1.67186809188464</v>
      </c>
      <c r="AD6031" s="3">
        <v>1</v>
      </c>
      <c r="AE6031" s="3">
        <v>0</v>
      </c>
      <c r="AF6031" s="3">
        <f t="shared" si="569"/>
        <v>0</v>
      </c>
      <c r="AG6031" s="6">
        <f t="shared" si="571"/>
        <v>0</v>
      </c>
      <c r="AH6031" s="4">
        <f t="shared" si="572"/>
        <v>0</v>
      </c>
      <c r="AI6031" s="4">
        <v>106.630153</v>
      </c>
      <c r="AJ6031" s="4">
        <v>26.647661</v>
      </c>
      <c r="AK6031" s="4">
        <v>1</v>
      </c>
      <c r="AL6031" s="4">
        <v>2004</v>
      </c>
      <c r="AM6031" s="4">
        <v>0</v>
      </c>
      <c r="AN6031" s="1">
        <f t="shared" si="573"/>
        <v>1</v>
      </c>
      <c r="AO6031" s="1">
        <f t="shared" si="574"/>
        <v>0</v>
      </c>
    </row>
    <row r="6032" s="1" customFormat="1" spans="1:41">
      <c r="A6032">
        <v>2005</v>
      </c>
      <c r="B6032" t="s">
        <v>33721</v>
      </c>
      <c r="C6032" s="2">
        <v>520100</v>
      </c>
      <c r="D6032" t="s">
        <v>33722</v>
      </c>
      <c r="E6032">
        <v>5256159</v>
      </c>
      <c r="F6032">
        <v>15219646.53</v>
      </c>
      <c r="G6032">
        <v>2.89558335849429</v>
      </c>
      <c r="H6032">
        <v>0.15787522</v>
      </c>
      <c r="I6032">
        <v>0.04476</v>
      </c>
      <c r="J6032">
        <v>0.009014</v>
      </c>
      <c r="K6032">
        <v>0.020818</v>
      </c>
      <c r="L6032">
        <v>0.008326</v>
      </c>
      <c r="M6032">
        <v>0.006602</v>
      </c>
      <c r="N6032">
        <v>0.053082</v>
      </c>
      <c r="O6032">
        <v>0.026654</v>
      </c>
      <c r="P6032" s="3" t="s">
        <v>33741</v>
      </c>
      <c r="Q6032" s="3" t="s">
        <v>695</v>
      </c>
      <c r="R6032" s="3" t="s">
        <v>15198</v>
      </c>
      <c r="S6032" s="3" t="s">
        <v>33742</v>
      </c>
      <c r="T6032" s="3" t="s">
        <v>33743</v>
      </c>
      <c r="U6032" s="3" t="s">
        <v>33744</v>
      </c>
      <c r="V6032" s="3" t="s">
        <v>450</v>
      </c>
      <c r="W6032" s="3" t="s">
        <v>257</v>
      </c>
      <c r="X6032" s="3" t="s">
        <v>2533</v>
      </c>
      <c r="Y6032" s="4">
        <v>388.09</v>
      </c>
      <c r="Z6032" s="4">
        <v>650.29008915</v>
      </c>
      <c r="AA6032" s="4">
        <f t="shared" si="570"/>
        <v>2.9932</v>
      </c>
      <c r="AB6032" s="4">
        <v>3809191</v>
      </c>
      <c r="AC6032" s="4">
        <v>1.70716062583892</v>
      </c>
      <c r="AD6032" s="3">
        <v>1</v>
      </c>
      <c r="AE6032" s="3">
        <v>0</v>
      </c>
      <c r="AF6032" s="3">
        <f t="shared" si="569"/>
        <v>0</v>
      </c>
      <c r="AG6032" s="6">
        <f t="shared" si="571"/>
        <v>0</v>
      </c>
      <c r="AH6032" s="4">
        <f t="shared" si="572"/>
        <v>0</v>
      </c>
      <c r="AI6032" s="4">
        <v>106.630153</v>
      </c>
      <c r="AJ6032" s="4">
        <v>26.647661</v>
      </c>
      <c r="AK6032" s="4">
        <v>1</v>
      </c>
      <c r="AL6032" s="4">
        <v>2005</v>
      </c>
      <c r="AM6032" s="4">
        <v>0</v>
      </c>
      <c r="AN6032" s="1">
        <f t="shared" si="573"/>
        <v>1</v>
      </c>
      <c r="AO6032" s="1">
        <f t="shared" si="574"/>
        <v>0</v>
      </c>
    </row>
    <row r="6033" s="1" customFormat="1" spans="1:41">
      <c r="A6033">
        <v>2006</v>
      </c>
      <c r="B6033" t="s">
        <v>33721</v>
      </c>
      <c r="C6033" s="2">
        <v>520100</v>
      </c>
      <c r="D6033" t="s">
        <v>33722</v>
      </c>
      <c r="E6033">
        <v>6028845</v>
      </c>
      <c r="F6033">
        <v>15308813.97</v>
      </c>
      <c r="G6033">
        <v>2.53926149536105</v>
      </c>
      <c r="H6033">
        <v>0.15234461</v>
      </c>
      <c r="I6033">
        <v>0.044783</v>
      </c>
      <c r="J6033">
        <v>0.011326</v>
      </c>
      <c r="K6033">
        <v>0.019901</v>
      </c>
      <c r="L6033">
        <v>0.005409</v>
      </c>
      <c r="M6033">
        <v>0.008146</v>
      </c>
      <c r="N6033">
        <v>0.053963</v>
      </c>
      <c r="O6033">
        <v>0.019098</v>
      </c>
      <c r="P6033" s="3" t="s">
        <v>21405</v>
      </c>
      <c r="Q6033" s="3" t="s">
        <v>138</v>
      </c>
      <c r="R6033" s="3" t="s">
        <v>33745</v>
      </c>
      <c r="S6033" s="3" t="s">
        <v>33746</v>
      </c>
      <c r="T6033" s="3" t="s">
        <v>33747</v>
      </c>
      <c r="U6033" s="3" t="s">
        <v>33748</v>
      </c>
      <c r="V6033" s="3" t="s">
        <v>665</v>
      </c>
      <c r="W6033" s="3" t="s">
        <v>1542</v>
      </c>
      <c r="X6033" s="3" t="s">
        <v>136</v>
      </c>
      <c r="Y6033" s="4">
        <v>396.66</v>
      </c>
      <c r="Z6033" s="4">
        <v>664.57154871</v>
      </c>
      <c r="AA6033" s="4">
        <f t="shared" si="570"/>
        <v>2.6328</v>
      </c>
      <c r="AB6033" s="4">
        <v>4436292</v>
      </c>
      <c r="AC6033" s="4">
        <v>1.49803382804829</v>
      </c>
      <c r="AD6033" s="3">
        <v>1</v>
      </c>
      <c r="AE6033" s="3">
        <v>0</v>
      </c>
      <c r="AF6033" s="3">
        <f t="shared" si="569"/>
        <v>0</v>
      </c>
      <c r="AG6033" s="6">
        <f t="shared" si="571"/>
        <v>0</v>
      </c>
      <c r="AH6033" s="4">
        <f t="shared" si="572"/>
        <v>0</v>
      </c>
      <c r="AI6033" s="4">
        <v>106.630153</v>
      </c>
      <c r="AJ6033" s="4">
        <v>26.647661</v>
      </c>
      <c r="AK6033" s="4">
        <v>1</v>
      </c>
      <c r="AL6033" s="4">
        <v>2006</v>
      </c>
      <c r="AM6033" s="4">
        <v>0</v>
      </c>
      <c r="AN6033" s="1">
        <f t="shared" si="573"/>
        <v>1</v>
      </c>
      <c r="AO6033" s="1">
        <f t="shared" si="574"/>
        <v>0</v>
      </c>
    </row>
    <row r="6034" s="1" customFormat="1" spans="1:41">
      <c r="A6034">
        <v>2007</v>
      </c>
      <c r="B6034" t="s">
        <v>33721</v>
      </c>
      <c r="C6034" s="2">
        <v>520100</v>
      </c>
      <c r="D6034" t="s">
        <v>33722</v>
      </c>
      <c r="E6034">
        <v>6937170</v>
      </c>
      <c r="F6034">
        <v>15539711.71</v>
      </c>
      <c r="G6034">
        <v>2.24006499912789</v>
      </c>
      <c r="H6034">
        <v>0.14262361</v>
      </c>
      <c r="I6034">
        <v>0.039967</v>
      </c>
      <c r="J6034">
        <v>0.009163</v>
      </c>
      <c r="K6034">
        <v>0.016238</v>
      </c>
      <c r="L6034">
        <v>0.007955</v>
      </c>
      <c r="M6034">
        <v>0.006612</v>
      </c>
      <c r="N6034">
        <v>0.042924</v>
      </c>
      <c r="O6034">
        <v>0.026326</v>
      </c>
      <c r="P6034" s="3" t="s">
        <v>33749</v>
      </c>
      <c r="Q6034" s="3" t="s">
        <v>1279</v>
      </c>
      <c r="R6034" s="3" t="s">
        <v>33750</v>
      </c>
      <c r="S6034" s="3" t="s">
        <v>33751</v>
      </c>
      <c r="T6034" s="3" t="s">
        <v>33752</v>
      </c>
      <c r="U6034" s="3" t="s">
        <v>17297</v>
      </c>
      <c r="V6034" s="3" t="s">
        <v>2303</v>
      </c>
      <c r="W6034" s="3" t="s">
        <v>160</v>
      </c>
      <c r="X6034" s="3" t="s">
        <v>2359</v>
      </c>
      <c r="Y6034" s="4">
        <v>405.26</v>
      </c>
      <c r="Z6034" s="4">
        <v>747.8195244</v>
      </c>
      <c r="AA6034" s="4">
        <f t="shared" si="570"/>
        <v>2.1727</v>
      </c>
      <c r="AB6034" s="4">
        <v>5256159</v>
      </c>
      <c r="AC6034" s="4">
        <v>1.42274905382428</v>
      </c>
      <c r="AD6034" s="3">
        <v>1</v>
      </c>
      <c r="AE6034" s="3">
        <v>0</v>
      </c>
      <c r="AF6034" s="3">
        <f t="shared" si="569"/>
        <v>0</v>
      </c>
      <c r="AG6034" s="6">
        <f t="shared" si="571"/>
        <v>0</v>
      </c>
      <c r="AH6034" s="4">
        <f t="shared" si="572"/>
        <v>0</v>
      </c>
      <c r="AI6034" s="4">
        <v>106.630153</v>
      </c>
      <c r="AJ6034" s="4">
        <v>26.647661</v>
      </c>
      <c r="AK6034" s="4">
        <v>1</v>
      </c>
      <c r="AL6034" s="4">
        <v>2007</v>
      </c>
      <c r="AM6034" s="4">
        <v>0</v>
      </c>
      <c r="AN6034" s="1">
        <f t="shared" si="573"/>
        <v>1</v>
      </c>
      <c r="AO6034" s="1">
        <f t="shared" si="574"/>
        <v>0</v>
      </c>
    </row>
    <row r="6035" s="1" customFormat="1" spans="1:41">
      <c r="A6035">
        <v>2008</v>
      </c>
      <c r="B6035" t="s">
        <v>33721</v>
      </c>
      <c r="C6035" s="2">
        <v>520100</v>
      </c>
      <c r="D6035" t="s">
        <v>33722</v>
      </c>
      <c r="E6035">
        <v>8110521</v>
      </c>
      <c r="F6035">
        <v>14791438.69</v>
      </c>
      <c r="G6035">
        <v>1.82373471322003</v>
      </c>
      <c r="H6035">
        <v>0.17268594</v>
      </c>
      <c r="I6035">
        <v>0.05304</v>
      </c>
      <c r="J6035">
        <v>0.014763</v>
      </c>
      <c r="K6035">
        <v>0.024231</v>
      </c>
      <c r="L6035">
        <v>0.009638</v>
      </c>
      <c r="M6035">
        <v>0.004408</v>
      </c>
      <c r="N6035">
        <v>0.044945</v>
      </c>
      <c r="O6035">
        <v>0.027119</v>
      </c>
      <c r="P6035" s="3" t="s">
        <v>33753</v>
      </c>
      <c r="Q6035" s="3" t="s">
        <v>85</v>
      </c>
      <c r="R6035" s="3" t="s">
        <v>33754</v>
      </c>
      <c r="S6035" s="3" t="s">
        <v>33755</v>
      </c>
      <c r="T6035" s="3" t="s">
        <v>33756</v>
      </c>
      <c r="U6035" s="3" t="s">
        <v>33757</v>
      </c>
      <c r="V6035" s="3" t="s">
        <v>782</v>
      </c>
      <c r="W6035" s="3" t="s">
        <v>4331</v>
      </c>
      <c r="X6035" s="3" t="s">
        <v>2277</v>
      </c>
      <c r="Y6035" s="4">
        <v>413.44</v>
      </c>
      <c r="Z6035" s="4">
        <v>786.12690288</v>
      </c>
      <c r="AA6035" s="4">
        <f t="shared" si="570"/>
        <v>1.7174</v>
      </c>
      <c r="AB6035" s="4">
        <v>6028845</v>
      </c>
      <c r="AC6035" s="4">
        <v>1.30394279979001</v>
      </c>
      <c r="AD6035" s="3">
        <v>1</v>
      </c>
      <c r="AE6035" s="3">
        <v>0</v>
      </c>
      <c r="AF6035" s="3">
        <f t="shared" si="569"/>
        <v>0</v>
      </c>
      <c r="AG6035" s="6">
        <f t="shared" si="571"/>
        <v>0</v>
      </c>
      <c r="AH6035" s="4">
        <f t="shared" si="572"/>
        <v>0</v>
      </c>
      <c r="AI6035" s="4">
        <v>106.630153</v>
      </c>
      <c r="AJ6035" s="4">
        <v>26.647661</v>
      </c>
      <c r="AK6035" s="4">
        <v>1</v>
      </c>
      <c r="AL6035" s="4">
        <v>2008</v>
      </c>
      <c r="AM6035" s="4">
        <v>0</v>
      </c>
      <c r="AN6035" s="1">
        <f t="shared" si="573"/>
        <v>1</v>
      </c>
      <c r="AO6035" s="1">
        <f t="shared" si="574"/>
        <v>0</v>
      </c>
    </row>
    <row r="6036" s="1" customFormat="1" spans="1:41">
      <c r="A6036">
        <v>2009</v>
      </c>
      <c r="B6036" t="s">
        <v>33721</v>
      </c>
      <c r="C6036" s="2">
        <v>520100</v>
      </c>
      <c r="D6036" t="s">
        <v>33722</v>
      </c>
      <c r="E6036">
        <v>9719382</v>
      </c>
      <c r="F6036">
        <v>15345087.77</v>
      </c>
      <c r="G6036">
        <v>1.57881311486677</v>
      </c>
      <c r="H6036">
        <v>0.18228859</v>
      </c>
      <c r="I6036">
        <v>0.063161</v>
      </c>
      <c r="J6036">
        <v>0.015453</v>
      </c>
      <c r="K6036">
        <v>0.029329</v>
      </c>
      <c r="L6036">
        <v>0.00879</v>
      </c>
      <c r="M6036">
        <v>0.00959</v>
      </c>
      <c r="N6036">
        <v>0.037945</v>
      </c>
      <c r="O6036">
        <v>0.013294</v>
      </c>
      <c r="P6036" s="3" t="s">
        <v>33758</v>
      </c>
      <c r="Q6036" s="3" t="s">
        <v>502</v>
      </c>
      <c r="R6036" s="3" t="s">
        <v>16011</v>
      </c>
      <c r="S6036" s="3" t="s">
        <v>33759</v>
      </c>
      <c r="T6036" s="3" t="s">
        <v>33760</v>
      </c>
      <c r="U6036" s="3" t="s">
        <v>33761</v>
      </c>
      <c r="V6036" s="3" t="s">
        <v>204</v>
      </c>
      <c r="W6036" s="3" t="s">
        <v>3742</v>
      </c>
      <c r="X6036" s="3" t="s">
        <v>3821</v>
      </c>
      <c r="Y6036" s="4">
        <v>423.12</v>
      </c>
      <c r="Z6036" s="4">
        <v>815.25114436</v>
      </c>
      <c r="AA6036" s="4">
        <f t="shared" si="570"/>
        <v>1.6229</v>
      </c>
      <c r="AB6036" s="4">
        <v>6937170</v>
      </c>
      <c r="AC6036" s="4">
        <v>1.17519268572055</v>
      </c>
      <c r="AD6036" s="3">
        <v>1</v>
      </c>
      <c r="AE6036" s="3">
        <v>0</v>
      </c>
      <c r="AF6036" s="3">
        <f t="shared" si="569"/>
        <v>0</v>
      </c>
      <c r="AG6036" s="6">
        <f t="shared" si="571"/>
        <v>0</v>
      </c>
      <c r="AH6036" s="4">
        <f t="shared" si="572"/>
        <v>0</v>
      </c>
      <c r="AI6036" s="4">
        <v>106.630153</v>
      </c>
      <c r="AJ6036" s="4">
        <v>26.647661</v>
      </c>
      <c r="AK6036" s="4">
        <v>1</v>
      </c>
      <c r="AL6036" s="4">
        <v>2009</v>
      </c>
      <c r="AM6036" s="4">
        <v>0</v>
      </c>
      <c r="AN6036" s="1">
        <f t="shared" si="573"/>
        <v>1</v>
      </c>
      <c r="AO6036" s="1">
        <f t="shared" si="574"/>
        <v>0</v>
      </c>
    </row>
    <row r="6037" s="1" customFormat="1" spans="1:41">
      <c r="A6037">
        <v>2010</v>
      </c>
      <c r="B6037" t="s">
        <v>33721</v>
      </c>
      <c r="C6037" s="2">
        <v>520100</v>
      </c>
      <c r="D6037" t="s">
        <v>33722</v>
      </c>
      <c r="E6037">
        <v>11218174</v>
      </c>
      <c r="F6037">
        <v>16247671.59</v>
      </c>
      <c r="G6037">
        <v>1.44833478157854</v>
      </c>
      <c r="H6037">
        <v>0.20337327</v>
      </c>
      <c r="I6037">
        <v>0.059916</v>
      </c>
      <c r="J6037">
        <v>0.012201</v>
      </c>
      <c r="K6037">
        <v>0.025833</v>
      </c>
      <c r="L6037">
        <v>0.011179</v>
      </c>
      <c r="M6037">
        <v>0.010703</v>
      </c>
      <c r="N6037">
        <v>0.050243</v>
      </c>
      <c r="O6037">
        <v>0.034247</v>
      </c>
      <c r="P6037" s="3" t="s">
        <v>33762</v>
      </c>
      <c r="Q6037" s="3" t="s">
        <v>740</v>
      </c>
      <c r="R6037" s="3" t="s">
        <v>33763</v>
      </c>
      <c r="S6037" s="3" t="s">
        <v>33764</v>
      </c>
      <c r="T6037" s="3" t="s">
        <v>33765</v>
      </c>
      <c r="U6037" s="3" t="s">
        <v>33766</v>
      </c>
      <c r="V6037" s="3" t="s">
        <v>2582</v>
      </c>
      <c r="W6037" s="3" t="s">
        <v>696</v>
      </c>
      <c r="X6037" s="3" t="s">
        <v>2597</v>
      </c>
      <c r="Y6037" s="4">
        <v>432.93</v>
      </c>
      <c r="Z6037" s="4">
        <v>866.0988453</v>
      </c>
      <c r="AA6037" s="4">
        <f t="shared" si="570"/>
        <v>1.4814</v>
      </c>
      <c r="AB6037" s="4">
        <v>8110521</v>
      </c>
      <c r="AC6037" s="4">
        <v>1.06787078820214</v>
      </c>
      <c r="AD6037" s="3">
        <v>1</v>
      </c>
      <c r="AE6037" s="3">
        <v>0</v>
      </c>
      <c r="AF6037" s="3">
        <f t="shared" si="569"/>
        <v>0</v>
      </c>
      <c r="AG6037" s="6">
        <f t="shared" si="571"/>
        <v>0</v>
      </c>
      <c r="AH6037" s="4">
        <f t="shared" si="572"/>
        <v>0</v>
      </c>
      <c r="AI6037" s="4">
        <v>106.630153</v>
      </c>
      <c r="AJ6037" s="4">
        <v>26.647661</v>
      </c>
      <c r="AK6037" s="4">
        <v>1</v>
      </c>
      <c r="AL6037" s="4">
        <v>2010</v>
      </c>
      <c r="AM6037" s="4">
        <v>0</v>
      </c>
      <c r="AN6037" s="1">
        <f t="shared" si="573"/>
        <v>1</v>
      </c>
      <c r="AO6037" s="1">
        <f t="shared" si="574"/>
        <v>0</v>
      </c>
    </row>
    <row r="6038" s="1" customFormat="1" spans="1:41">
      <c r="A6038">
        <v>2011</v>
      </c>
      <c r="B6038" t="s">
        <v>33721</v>
      </c>
      <c r="C6038" s="2">
        <v>520100</v>
      </c>
      <c r="D6038" t="s">
        <v>33722</v>
      </c>
      <c r="E6038">
        <v>13830724</v>
      </c>
      <c r="F6038">
        <v>17365365.51</v>
      </c>
      <c r="G6038">
        <v>1.25556445996609</v>
      </c>
      <c r="H6038">
        <v>0.2113614</v>
      </c>
      <c r="I6038">
        <v>0.066858</v>
      </c>
      <c r="J6038">
        <v>0.018802</v>
      </c>
      <c r="K6038">
        <v>0.030593</v>
      </c>
      <c r="L6038">
        <v>0.007271</v>
      </c>
      <c r="M6038">
        <v>0.010192</v>
      </c>
      <c r="N6038">
        <v>0.059592</v>
      </c>
      <c r="O6038">
        <v>0.022447</v>
      </c>
      <c r="P6038" s="3" t="s">
        <v>33767</v>
      </c>
      <c r="Q6038" s="3" t="s">
        <v>1129</v>
      </c>
      <c r="R6038" s="3" t="s">
        <v>33768</v>
      </c>
      <c r="S6038" s="3" t="s">
        <v>33769</v>
      </c>
      <c r="T6038" s="3" t="s">
        <v>28442</v>
      </c>
      <c r="U6038" s="3" t="s">
        <v>33770</v>
      </c>
      <c r="V6038" s="3" t="s">
        <v>64</v>
      </c>
      <c r="W6038" s="3" t="s">
        <v>1343</v>
      </c>
      <c r="X6038" s="3" t="s">
        <v>6612</v>
      </c>
      <c r="Y6038" s="4">
        <v>455.35</v>
      </c>
      <c r="Z6038" s="4">
        <v>937.28281689</v>
      </c>
      <c r="AA6038" s="4">
        <f t="shared" si="570"/>
        <v>1.2742</v>
      </c>
      <c r="AB6038" s="4">
        <v>9719382</v>
      </c>
      <c r="AC6038" s="4">
        <v>0.964344046658522</v>
      </c>
      <c r="AD6038" s="3">
        <v>1</v>
      </c>
      <c r="AE6038" s="3">
        <v>0</v>
      </c>
      <c r="AF6038" s="3">
        <f t="shared" si="569"/>
        <v>0</v>
      </c>
      <c r="AG6038" s="6">
        <f t="shared" si="571"/>
        <v>0</v>
      </c>
      <c r="AH6038" s="4">
        <f t="shared" si="572"/>
        <v>0</v>
      </c>
      <c r="AI6038" s="4">
        <v>106.630153</v>
      </c>
      <c r="AJ6038" s="4">
        <v>26.647661</v>
      </c>
      <c r="AK6038" s="4">
        <v>1</v>
      </c>
      <c r="AL6038" s="4">
        <v>2011</v>
      </c>
      <c r="AM6038" s="4">
        <v>0</v>
      </c>
      <c r="AN6038" s="1">
        <f t="shared" si="573"/>
        <v>1</v>
      </c>
      <c r="AO6038" s="1">
        <f t="shared" si="574"/>
        <v>0</v>
      </c>
    </row>
    <row r="6039" s="1" customFormat="1" spans="1:41">
      <c r="A6039">
        <v>2012</v>
      </c>
      <c r="B6039" t="s">
        <v>33721</v>
      </c>
      <c r="C6039" s="2">
        <v>520100</v>
      </c>
      <c r="D6039" t="s">
        <v>33722</v>
      </c>
      <c r="E6039">
        <v>17003048</v>
      </c>
      <c r="F6039">
        <v>17873307.79</v>
      </c>
      <c r="G6039">
        <v>1.05118257561821</v>
      </c>
      <c r="H6039">
        <v>0.20501343</v>
      </c>
      <c r="I6039">
        <v>0.05108</v>
      </c>
      <c r="J6039">
        <v>0.011828</v>
      </c>
      <c r="K6039">
        <v>0.025462</v>
      </c>
      <c r="L6039">
        <v>0.008274</v>
      </c>
      <c r="M6039">
        <v>0.005515</v>
      </c>
      <c r="N6039">
        <v>0.075631</v>
      </c>
      <c r="O6039">
        <v>0.051624</v>
      </c>
      <c r="P6039" s="3" t="s">
        <v>33771</v>
      </c>
      <c r="Q6039" s="3" t="s">
        <v>103</v>
      </c>
      <c r="R6039" s="3" t="s">
        <v>33772</v>
      </c>
      <c r="S6039" s="3" t="s">
        <v>33773</v>
      </c>
      <c r="T6039" s="3" t="s">
        <v>33774</v>
      </c>
      <c r="U6039" s="3" t="s">
        <v>15768</v>
      </c>
      <c r="V6039" s="3" t="s">
        <v>1007</v>
      </c>
      <c r="W6039" s="3" t="s">
        <v>5236</v>
      </c>
      <c r="X6039" s="3" t="s">
        <v>1122</v>
      </c>
      <c r="Y6039" s="4">
        <v>480.31</v>
      </c>
      <c r="Z6039" s="4">
        <v>938.63309428</v>
      </c>
      <c r="AA6039" s="4">
        <f t="shared" si="570"/>
        <v>1.0937</v>
      </c>
      <c r="AB6039" s="4">
        <v>11218174</v>
      </c>
      <c r="AC6039" s="4">
        <v>0.836707555329415</v>
      </c>
      <c r="AD6039" s="3">
        <v>1</v>
      </c>
      <c r="AE6039" s="3">
        <v>0</v>
      </c>
      <c r="AF6039" s="3">
        <f t="shared" si="569"/>
        <v>0</v>
      </c>
      <c r="AG6039" s="6">
        <f t="shared" si="571"/>
        <v>0</v>
      </c>
      <c r="AH6039" s="4">
        <f t="shared" si="572"/>
        <v>0</v>
      </c>
      <c r="AI6039" s="4">
        <v>106.630153</v>
      </c>
      <c r="AJ6039" s="4">
        <v>26.647661</v>
      </c>
      <c r="AK6039" s="4">
        <v>1</v>
      </c>
      <c r="AL6039" s="4">
        <v>2012</v>
      </c>
      <c r="AM6039" s="4">
        <v>0</v>
      </c>
      <c r="AN6039" s="1">
        <f t="shared" si="573"/>
        <v>1</v>
      </c>
      <c r="AO6039" s="1">
        <f t="shared" si="574"/>
        <v>0</v>
      </c>
    </row>
    <row r="6040" s="1" customFormat="1" spans="1:41">
      <c r="A6040">
        <v>2013</v>
      </c>
      <c r="B6040" t="s">
        <v>33721</v>
      </c>
      <c r="C6040" s="2">
        <v>520100</v>
      </c>
      <c r="D6040" t="s">
        <v>33722</v>
      </c>
      <c r="E6040">
        <v>20854252</v>
      </c>
      <c r="F6040">
        <v>20639547.66</v>
      </c>
      <c r="G6040">
        <v>0.989704529320927</v>
      </c>
      <c r="H6040">
        <v>0.12934783</v>
      </c>
      <c r="I6040">
        <v>0.038398</v>
      </c>
      <c r="J6040">
        <v>0.008397</v>
      </c>
      <c r="K6040">
        <v>0.016965</v>
      </c>
      <c r="L6040">
        <v>0.006903</v>
      </c>
      <c r="M6040">
        <v>0.006133</v>
      </c>
      <c r="N6040">
        <v>0.044607</v>
      </c>
      <c r="O6040">
        <v>0.01647</v>
      </c>
      <c r="P6040" s="3" t="s">
        <v>33775</v>
      </c>
      <c r="Q6040" s="3" t="s">
        <v>964</v>
      </c>
      <c r="R6040" s="3" t="s">
        <v>33776</v>
      </c>
      <c r="S6040" s="3" t="s">
        <v>18024</v>
      </c>
      <c r="T6040" s="3" t="s">
        <v>33777</v>
      </c>
      <c r="U6040" s="3" t="s">
        <v>33778</v>
      </c>
      <c r="V6040" s="3" t="s">
        <v>4954</v>
      </c>
      <c r="W6040" s="3" t="s">
        <v>2635</v>
      </c>
      <c r="X6040" s="3" t="s">
        <v>2397</v>
      </c>
      <c r="Y6040" s="4">
        <v>500.03</v>
      </c>
      <c r="Z6040" s="4">
        <v>1072.70772774</v>
      </c>
      <c r="AA6040" s="4">
        <f t="shared" si="570"/>
        <v>1.0337</v>
      </c>
      <c r="AB6040" s="4">
        <v>13830724</v>
      </c>
      <c r="AC6040" s="4">
        <v>0.775597667728747</v>
      </c>
      <c r="AD6040" s="3">
        <v>1</v>
      </c>
      <c r="AE6040" s="3">
        <v>0</v>
      </c>
      <c r="AF6040" s="3">
        <f t="shared" si="569"/>
        <v>0</v>
      </c>
      <c r="AG6040" s="6">
        <f t="shared" si="571"/>
        <v>0</v>
      </c>
      <c r="AH6040" s="4">
        <f t="shared" si="572"/>
        <v>0</v>
      </c>
      <c r="AI6040" s="4">
        <v>106.630153</v>
      </c>
      <c r="AJ6040" s="4">
        <v>26.647661</v>
      </c>
      <c r="AK6040" s="4">
        <v>1</v>
      </c>
      <c r="AL6040" s="4">
        <v>2013</v>
      </c>
      <c r="AM6040" s="4">
        <v>0</v>
      </c>
      <c r="AN6040" s="1">
        <f t="shared" si="573"/>
        <v>1</v>
      </c>
      <c r="AO6040" s="1">
        <f t="shared" si="574"/>
        <v>0</v>
      </c>
    </row>
    <row r="6041" s="1" customFormat="1" spans="1:41">
      <c r="A6041">
        <v>2014</v>
      </c>
      <c r="B6041" t="s">
        <v>33721</v>
      </c>
      <c r="C6041" s="2">
        <v>520100</v>
      </c>
      <c r="D6041" t="s">
        <v>33722</v>
      </c>
      <c r="E6041">
        <v>24972691</v>
      </c>
      <c r="F6041">
        <v>18194592.2</v>
      </c>
      <c r="G6041">
        <v>0.728579559167252</v>
      </c>
      <c r="H6041">
        <v>0.22865483</v>
      </c>
      <c r="I6041">
        <v>0.067718</v>
      </c>
      <c r="J6041">
        <v>0.017293</v>
      </c>
      <c r="K6041">
        <v>0.029929</v>
      </c>
      <c r="L6041">
        <v>0.01023</v>
      </c>
      <c r="M6041">
        <v>0.010267</v>
      </c>
      <c r="N6041">
        <v>0.061435</v>
      </c>
      <c r="O6041">
        <v>0.03626</v>
      </c>
      <c r="P6041" s="3" t="s">
        <v>4289</v>
      </c>
      <c r="Q6041" s="3" t="s">
        <v>1034</v>
      </c>
      <c r="R6041" s="3" t="s">
        <v>33779</v>
      </c>
      <c r="S6041" s="3" t="s">
        <v>33780</v>
      </c>
      <c r="T6041" s="3" t="s">
        <v>33781</v>
      </c>
      <c r="U6041" s="3" t="s">
        <v>33782</v>
      </c>
      <c r="V6041" s="3" t="s">
        <v>2582</v>
      </c>
      <c r="W6041" s="3" t="s">
        <v>5263</v>
      </c>
      <c r="X6041" s="3" t="s">
        <v>6337</v>
      </c>
      <c r="Y6041" s="4">
        <v>519.71</v>
      </c>
      <c r="Z6041" s="4">
        <v>1466.93043171</v>
      </c>
      <c r="AA6041" s="4">
        <f t="shared" si="570"/>
        <v>0.7956</v>
      </c>
      <c r="AB6041" s="4">
        <v>17003048</v>
      </c>
      <c r="AC6041" s="4">
        <v>0.862745568741557</v>
      </c>
      <c r="AD6041" s="3">
        <v>1</v>
      </c>
      <c r="AE6041" s="3">
        <v>0</v>
      </c>
      <c r="AF6041" s="3">
        <f t="shared" ref="AF6041:AF6104" si="575">IF(AE6041=2013,1,0)</f>
        <v>0</v>
      </c>
      <c r="AG6041" s="6">
        <f t="shared" si="571"/>
        <v>0</v>
      </c>
      <c r="AH6041" s="4">
        <f t="shared" si="572"/>
        <v>0</v>
      </c>
      <c r="AI6041" s="4">
        <v>106.630153</v>
      </c>
      <c r="AJ6041" s="4">
        <v>26.647661</v>
      </c>
      <c r="AK6041" s="4">
        <v>1</v>
      </c>
      <c r="AL6041" s="4">
        <v>2014</v>
      </c>
      <c r="AM6041" s="4">
        <v>0</v>
      </c>
      <c r="AN6041" s="1">
        <f t="shared" si="573"/>
        <v>1</v>
      </c>
      <c r="AO6041" s="1">
        <f t="shared" si="574"/>
        <v>0</v>
      </c>
    </row>
    <row r="6042" s="1" customFormat="1" spans="1:41">
      <c r="A6042">
        <v>2015</v>
      </c>
      <c r="B6042" t="s">
        <v>33721</v>
      </c>
      <c r="C6042" s="2">
        <v>520100</v>
      </c>
      <c r="D6042" t="s">
        <v>33722</v>
      </c>
      <c r="E6042">
        <v>28911600</v>
      </c>
      <c r="F6042">
        <v>17964478.29</v>
      </c>
      <c r="G6042">
        <v>0.62135884177977</v>
      </c>
      <c r="H6042">
        <v>0.15604521</v>
      </c>
      <c r="I6042">
        <v>0.049162</v>
      </c>
      <c r="J6042">
        <v>0.00997</v>
      </c>
      <c r="K6042">
        <v>0.020451</v>
      </c>
      <c r="L6042">
        <v>0.004962</v>
      </c>
      <c r="M6042">
        <v>0.013778</v>
      </c>
      <c r="N6042">
        <v>0.043942</v>
      </c>
      <c r="O6042">
        <v>0.013422</v>
      </c>
      <c r="P6042" s="3" t="s">
        <v>33783</v>
      </c>
      <c r="Q6042" s="3" t="s">
        <v>354</v>
      </c>
      <c r="R6042" s="3" t="s">
        <v>33784</v>
      </c>
      <c r="S6042" s="3" t="s">
        <v>33785</v>
      </c>
      <c r="T6042" s="3" t="s">
        <v>33786</v>
      </c>
      <c r="U6042" s="3" t="s">
        <v>33787</v>
      </c>
      <c r="V6042" s="3" t="s">
        <v>204</v>
      </c>
      <c r="W6042" s="3" t="s">
        <v>5263</v>
      </c>
      <c r="X6042" s="3" t="s">
        <v>3876</v>
      </c>
      <c r="Y6042" s="4">
        <v>533.3</v>
      </c>
      <c r="Z6042" s="4">
        <v>1533.6524868</v>
      </c>
      <c r="AA6042" s="4">
        <f t="shared" si="570"/>
        <v>0.7006</v>
      </c>
      <c r="AB6042" s="4">
        <v>20854252</v>
      </c>
      <c r="AC6042" s="4">
        <v>0.735414766638477</v>
      </c>
      <c r="AD6042" s="3">
        <v>1</v>
      </c>
      <c r="AE6042" s="3">
        <v>0</v>
      </c>
      <c r="AF6042" s="3">
        <f t="shared" si="575"/>
        <v>0</v>
      </c>
      <c r="AG6042" s="6">
        <f t="shared" si="571"/>
        <v>0</v>
      </c>
      <c r="AH6042" s="4">
        <f t="shared" si="572"/>
        <v>0</v>
      </c>
      <c r="AI6042" s="4">
        <v>106.630153</v>
      </c>
      <c r="AJ6042" s="4">
        <v>26.647661</v>
      </c>
      <c r="AK6042" s="4">
        <v>1</v>
      </c>
      <c r="AL6042" s="4">
        <v>2015</v>
      </c>
      <c r="AM6042" s="4">
        <v>0</v>
      </c>
      <c r="AN6042" s="1">
        <f t="shared" si="573"/>
        <v>1</v>
      </c>
      <c r="AO6042" s="1">
        <f t="shared" si="574"/>
        <v>0</v>
      </c>
    </row>
    <row r="6043" s="1" customFormat="1" spans="1:41">
      <c r="A6043">
        <v>2016</v>
      </c>
      <c r="B6043" t="s">
        <v>33721</v>
      </c>
      <c r="C6043" s="2">
        <v>520100</v>
      </c>
      <c r="D6043" t="s">
        <v>33722</v>
      </c>
      <c r="E6043">
        <v>31577001</v>
      </c>
      <c r="F6043">
        <v>17741392.12</v>
      </c>
      <c r="G6043">
        <v>0.561845379806651</v>
      </c>
      <c r="H6043">
        <v>0.24789905</v>
      </c>
      <c r="I6043">
        <v>0.072342</v>
      </c>
      <c r="J6043">
        <v>0.019255</v>
      </c>
      <c r="K6043">
        <v>0.029892</v>
      </c>
      <c r="L6043">
        <v>0.010586</v>
      </c>
      <c r="M6043">
        <v>0.012609</v>
      </c>
      <c r="N6043">
        <v>0.067689</v>
      </c>
      <c r="O6043">
        <v>0.037962</v>
      </c>
      <c r="P6043" s="3" t="s">
        <v>33788</v>
      </c>
      <c r="Q6043" s="3" t="s">
        <v>50</v>
      </c>
      <c r="R6043" s="3" t="s">
        <v>33789</v>
      </c>
      <c r="S6043" s="3" t="s">
        <v>22569</v>
      </c>
      <c r="T6043" s="3" t="s">
        <v>33790</v>
      </c>
      <c r="U6043" s="3" t="s">
        <v>33791</v>
      </c>
      <c r="V6043" s="3" t="s">
        <v>204</v>
      </c>
      <c r="W6043" s="3" t="s">
        <v>5236</v>
      </c>
      <c r="X6043" s="3" t="s">
        <v>3988</v>
      </c>
      <c r="Y6043" s="4">
        <v>555.2</v>
      </c>
      <c r="Z6043" s="4">
        <v>1761.24396552</v>
      </c>
      <c r="AA6043" s="4">
        <f t="shared" si="570"/>
        <v>0.6274</v>
      </c>
      <c r="AB6043" s="4">
        <v>24972691</v>
      </c>
      <c r="AC6043" s="4">
        <v>0.705267992752563</v>
      </c>
      <c r="AD6043" s="3">
        <v>1</v>
      </c>
      <c r="AE6043" s="3">
        <v>0</v>
      </c>
      <c r="AF6043" s="3">
        <f t="shared" si="575"/>
        <v>0</v>
      </c>
      <c r="AG6043" s="6">
        <f t="shared" si="571"/>
        <v>0</v>
      </c>
      <c r="AH6043" s="4">
        <f t="shared" si="572"/>
        <v>0</v>
      </c>
      <c r="AI6043" s="4">
        <v>106.630153</v>
      </c>
      <c r="AJ6043" s="4">
        <v>26.647661</v>
      </c>
      <c r="AK6043" s="4">
        <v>1</v>
      </c>
      <c r="AL6043" s="4">
        <v>2016</v>
      </c>
      <c r="AM6043" s="4">
        <v>0</v>
      </c>
      <c r="AN6043" s="1">
        <f t="shared" si="573"/>
        <v>1</v>
      </c>
      <c r="AO6043" s="1">
        <f t="shared" si="574"/>
        <v>0</v>
      </c>
    </row>
    <row r="6044" s="1" customFormat="1" spans="1:41">
      <c r="A6044">
        <v>2017</v>
      </c>
      <c r="B6044" t="s">
        <v>33721</v>
      </c>
      <c r="C6044" s="2">
        <v>520100</v>
      </c>
      <c r="D6044" t="s">
        <v>33722</v>
      </c>
      <c r="E6044">
        <v>35379600</v>
      </c>
      <c r="F6044">
        <v>17640745.03</v>
      </c>
      <c r="G6044">
        <v>0.498613467365374</v>
      </c>
      <c r="H6044">
        <v>0.13950505</v>
      </c>
      <c r="I6044">
        <v>0.038117</v>
      </c>
      <c r="J6044">
        <v>0.009917</v>
      </c>
      <c r="K6044">
        <v>0.015608</v>
      </c>
      <c r="L6044">
        <v>0.004279</v>
      </c>
      <c r="M6044">
        <v>0.008312</v>
      </c>
      <c r="N6044">
        <v>0.058256</v>
      </c>
      <c r="O6044">
        <v>0.018528</v>
      </c>
      <c r="P6044" s="3" t="s">
        <v>33792</v>
      </c>
      <c r="Q6044" s="3" t="s">
        <v>1034</v>
      </c>
      <c r="R6044" s="3" t="s">
        <v>33793</v>
      </c>
      <c r="S6044" s="3" t="s">
        <v>33794</v>
      </c>
      <c r="T6044" s="3" t="s">
        <v>33795</v>
      </c>
      <c r="U6044" s="3" t="s">
        <v>33796</v>
      </c>
      <c r="V6044" s="3" t="s">
        <v>55</v>
      </c>
      <c r="W6044" s="3" t="s">
        <v>1220</v>
      </c>
      <c r="X6044" s="3" t="s">
        <v>12496</v>
      </c>
      <c r="Y6044" s="4">
        <v>574.91</v>
      </c>
      <c r="Z6044" s="4">
        <v>1468.46242804</v>
      </c>
      <c r="AA6044" s="4">
        <f t="shared" si="570"/>
        <v>0.5379</v>
      </c>
      <c r="AB6044" s="4">
        <v>28911600</v>
      </c>
      <c r="AC6044" s="4">
        <v>0.507914618367714</v>
      </c>
      <c r="AD6044" s="3">
        <v>1</v>
      </c>
      <c r="AE6044" s="3">
        <v>0</v>
      </c>
      <c r="AF6044" s="3">
        <f t="shared" si="575"/>
        <v>0</v>
      </c>
      <c r="AG6044" s="6">
        <f t="shared" si="571"/>
        <v>0</v>
      </c>
      <c r="AH6044" s="4">
        <f t="shared" si="572"/>
        <v>0</v>
      </c>
      <c r="AI6044" s="4">
        <v>106.630153</v>
      </c>
      <c r="AJ6044" s="4">
        <v>26.647661</v>
      </c>
      <c r="AK6044" s="4">
        <v>1</v>
      </c>
      <c r="AL6044" s="4">
        <v>2017</v>
      </c>
      <c r="AM6044" s="4">
        <v>1</v>
      </c>
      <c r="AN6044" s="1">
        <f t="shared" si="573"/>
        <v>1</v>
      </c>
      <c r="AO6044" s="1">
        <f t="shared" si="574"/>
        <v>1</v>
      </c>
    </row>
    <row r="6045" s="1" customFormat="1" spans="1:41">
      <c r="A6045">
        <v>2018</v>
      </c>
      <c r="B6045" t="s">
        <v>33721</v>
      </c>
      <c r="C6045" s="2">
        <v>520100</v>
      </c>
      <c r="D6045" t="s">
        <v>33722</v>
      </c>
      <c r="E6045">
        <v>37984538</v>
      </c>
      <c r="F6045">
        <v>17998848.85</v>
      </c>
      <c r="G6045">
        <v>0.473846722842858</v>
      </c>
      <c r="H6045">
        <v>0.16401408</v>
      </c>
      <c r="I6045">
        <v>0.040733</v>
      </c>
      <c r="J6045">
        <v>0.012099</v>
      </c>
      <c r="K6045">
        <v>0.018699</v>
      </c>
      <c r="L6045">
        <v>0.007849</v>
      </c>
      <c r="M6045">
        <v>0.002087</v>
      </c>
      <c r="N6045">
        <v>0.067914</v>
      </c>
      <c r="O6045">
        <v>0.037462</v>
      </c>
      <c r="P6045" s="3" t="s">
        <v>33797</v>
      </c>
      <c r="Q6045" s="3" t="s">
        <v>699</v>
      </c>
      <c r="R6045" s="3" t="s">
        <v>33798</v>
      </c>
      <c r="S6045" s="3" t="s">
        <v>33799</v>
      </c>
      <c r="T6045" s="3" t="s">
        <v>33800</v>
      </c>
      <c r="U6045" s="3" t="s">
        <v>33801</v>
      </c>
      <c r="V6045" s="3" t="s">
        <v>1928</v>
      </c>
      <c r="W6045" s="3" t="s">
        <v>3469</v>
      </c>
      <c r="X6045" s="3" t="s">
        <v>4016</v>
      </c>
      <c r="Y6045" s="4">
        <v>583.24</v>
      </c>
      <c r="Z6045" s="4">
        <v>1510.2087395</v>
      </c>
      <c r="AA6045" s="4">
        <f t="shared" si="570"/>
        <v>0.4832</v>
      </c>
      <c r="AB6045" s="4">
        <v>31577001</v>
      </c>
      <c r="AC6045" s="4">
        <v>0.478262245201816</v>
      </c>
      <c r="AD6045" s="3">
        <v>1</v>
      </c>
      <c r="AE6045" s="3">
        <v>0</v>
      </c>
      <c r="AF6045" s="3">
        <f t="shared" si="575"/>
        <v>0</v>
      </c>
      <c r="AG6045" s="6">
        <f t="shared" si="571"/>
        <v>0</v>
      </c>
      <c r="AH6045" s="4">
        <f t="shared" si="572"/>
        <v>0</v>
      </c>
      <c r="AI6045" s="4">
        <v>106.630153</v>
      </c>
      <c r="AJ6045" s="4">
        <v>26.647661</v>
      </c>
      <c r="AK6045" s="4">
        <v>1</v>
      </c>
      <c r="AL6045" s="4">
        <v>2018</v>
      </c>
      <c r="AM6045" s="4">
        <v>1</v>
      </c>
      <c r="AN6045" s="1">
        <f t="shared" si="573"/>
        <v>1</v>
      </c>
      <c r="AO6045" s="1">
        <f t="shared" si="574"/>
        <v>1</v>
      </c>
    </row>
    <row r="6046" s="1" customFormat="1" spans="1:41">
      <c r="A6046">
        <v>2019</v>
      </c>
      <c r="B6046" t="s">
        <v>33721</v>
      </c>
      <c r="C6046" s="2">
        <v>520100</v>
      </c>
      <c r="D6046" t="s">
        <v>33722</v>
      </c>
      <c r="E6046">
        <v>40400000</v>
      </c>
      <c r="F6046">
        <v>17864537.58</v>
      </c>
      <c r="G6046">
        <v>0.442191524257426</v>
      </c>
      <c r="H6046">
        <v>0.21295219</v>
      </c>
      <c r="I6046">
        <v>0.071499</v>
      </c>
      <c r="J6046">
        <v>0.019242</v>
      </c>
      <c r="K6046">
        <v>0.034633</v>
      </c>
      <c r="L6046">
        <v>0.011673</v>
      </c>
      <c r="M6046">
        <v>0.00595</v>
      </c>
      <c r="N6046">
        <v>0.045411</v>
      </c>
      <c r="O6046">
        <v>0.023682</v>
      </c>
      <c r="P6046" s="3" t="s">
        <v>33802</v>
      </c>
      <c r="Q6046" s="3" t="s">
        <v>1146</v>
      </c>
      <c r="R6046" s="3" t="s">
        <v>33803</v>
      </c>
      <c r="S6046" s="3" t="s">
        <v>33804</v>
      </c>
      <c r="T6046" s="3" t="s">
        <v>33805</v>
      </c>
      <c r="U6046" s="3" t="s">
        <v>33806</v>
      </c>
      <c r="V6046" s="3" t="s">
        <v>73</v>
      </c>
      <c r="W6046" s="3" t="s">
        <v>687</v>
      </c>
      <c r="X6046" s="3" t="s">
        <v>2627</v>
      </c>
      <c r="Y6046" s="4">
        <v>594.62</v>
      </c>
      <c r="Z6046" s="4">
        <v>1449.33264279</v>
      </c>
      <c r="AA6046" s="4">
        <f t="shared" si="570"/>
        <v>0.4422</v>
      </c>
      <c r="AB6046" s="4">
        <v>35379600</v>
      </c>
      <c r="AC6046" s="4">
        <v>0.409652071473391</v>
      </c>
      <c r="AD6046" s="3">
        <v>1</v>
      </c>
      <c r="AE6046" s="3">
        <v>0</v>
      </c>
      <c r="AF6046" s="3">
        <f t="shared" si="575"/>
        <v>0</v>
      </c>
      <c r="AG6046" s="6">
        <f t="shared" si="571"/>
        <v>0</v>
      </c>
      <c r="AH6046" s="4">
        <f t="shared" si="572"/>
        <v>0</v>
      </c>
      <c r="AI6046" s="4">
        <v>106.630153</v>
      </c>
      <c r="AJ6046" s="4">
        <v>26.647661</v>
      </c>
      <c r="AK6046" s="4">
        <v>1</v>
      </c>
      <c r="AL6046" s="4">
        <v>2019</v>
      </c>
      <c r="AM6046" s="4">
        <v>1</v>
      </c>
      <c r="AN6046" s="1">
        <f t="shared" si="573"/>
        <v>1</v>
      </c>
      <c r="AO6046" s="1">
        <f t="shared" si="574"/>
        <v>1</v>
      </c>
    </row>
    <row r="6047" s="1" customFormat="1" spans="1:41">
      <c r="A6047">
        <v>2020</v>
      </c>
      <c r="B6047" t="s">
        <v>33721</v>
      </c>
      <c r="C6047" s="2">
        <v>520100</v>
      </c>
      <c r="D6047" t="s">
        <v>33722</v>
      </c>
      <c r="E6047">
        <v>43120000</v>
      </c>
      <c r="F6047">
        <v>17879490.74</v>
      </c>
      <c r="G6047">
        <v>0.414644961502783</v>
      </c>
      <c r="H6047">
        <v>0.22007714</v>
      </c>
      <c r="I6047">
        <v>0.068923</v>
      </c>
      <c r="J6047">
        <v>0.018529</v>
      </c>
      <c r="K6047">
        <v>0.033135</v>
      </c>
      <c r="L6047">
        <v>0.007295</v>
      </c>
      <c r="M6047">
        <v>0.009965</v>
      </c>
      <c r="N6047">
        <v>0.06615</v>
      </c>
      <c r="O6047">
        <v>0.024423</v>
      </c>
      <c r="P6047" s="3" t="s">
        <v>33807</v>
      </c>
      <c r="Q6047" s="3" t="s">
        <v>782</v>
      </c>
      <c r="R6047" s="3" t="s">
        <v>33808</v>
      </c>
      <c r="S6047" s="3" t="s">
        <v>33809</v>
      </c>
      <c r="T6047" s="3" t="s">
        <v>33810</v>
      </c>
      <c r="U6047" s="3" t="s">
        <v>33811</v>
      </c>
      <c r="V6047" s="3" t="s">
        <v>1928</v>
      </c>
      <c r="W6047" s="3" t="s">
        <v>201</v>
      </c>
      <c r="X6047" s="3" t="s">
        <v>2879</v>
      </c>
      <c r="Y6047" s="4">
        <v>598.98</v>
      </c>
      <c r="Z6047" s="4">
        <v>1380.36615222</v>
      </c>
      <c r="AA6047" s="4">
        <f t="shared" si="570"/>
        <v>0.4143</v>
      </c>
      <c r="AB6047" s="4">
        <v>37984538</v>
      </c>
      <c r="AC6047" s="4">
        <v>0.363402116992972</v>
      </c>
      <c r="AD6047" s="3">
        <v>1</v>
      </c>
      <c r="AE6047" s="3">
        <v>0</v>
      </c>
      <c r="AF6047" s="3">
        <f t="shared" si="575"/>
        <v>0</v>
      </c>
      <c r="AG6047" s="6">
        <f t="shared" si="571"/>
        <v>0</v>
      </c>
      <c r="AH6047" s="4">
        <f t="shared" si="572"/>
        <v>0</v>
      </c>
      <c r="AI6047" s="4">
        <v>106.630153</v>
      </c>
      <c r="AJ6047" s="4">
        <v>26.647661</v>
      </c>
      <c r="AK6047" s="4">
        <v>1</v>
      </c>
      <c r="AL6047" s="4">
        <v>2020</v>
      </c>
      <c r="AM6047" s="4">
        <v>1</v>
      </c>
      <c r="AN6047" s="1">
        <f t="shared" si="573"/>
        <v>1</v>
      </c>
      <c r="AO6047" s="1">
        <f t="shared" si="574"/>
        <v>1</v>
      </c>
    </row>
    <row r="6048" s="1" customFormat="1" spans="1:41">
      <c r="A6048">
        <v>2021</v>
      </c>
      <c r="B6048" t="s">
        <v>33721</v>
      </c>
      <c r="C6048" s="2">
        <v>520100</v>
      </c>
      <c r="D6048" t="s">
        <v>33722</v>
      </c>
      <c r="E6048">
        <v>47110000</v>
      </c>
      <c r="F6048">
        <v>18307700.18</v>
      </c>
      <c r="G6048">
        <v>0.388616008915305</v>
      </c>
      <c r="H6048">
        <v>0.18523936</v>
      </c>
      <c r="I6048">
        <v>0.047466</v>
      </c>
      <c r="J6048">
        <v>0.011403</v>
      </c>
      <c r="K6048">
        <v>0.022616</v>
      </c>
      <c r="L6048">
        <v>0.009001</v>
      </c>
      <c r="M6048">
        <v>0.004446</v>
      </c>
      <c r="N6048">
        <v>0.084237</v>
      </c>
      <c r="O6048">
        <v>0.031902</v>
      </c>
      <c r="P6048" s="3" t="s">
        <v>33812</v>
      </c>
      <c r="Q6048" s="3" t="s">
        <v>33813</v>
      </c>
      <c r="R6048" s="3" t="s">
        <v>33814</v>
      </c>
      <c r="S6048" s="3" t="s">
        <v>33117</v>
      </c>
      <c r="T6048" s="3" t="s">
        <v>33815</v>
      </c>
      <c r="U6048" s="3" t="s">
        <v>33816</v>
      </c>
      <c r="V6048" s="3" t="s">
        <v>1928</v>
      </c>
      <c r="W6048" s="3" t="s">
        <v>209</v>
      </c>
      <c r="X6048" s="3" t="s">
        <v>4073</v>
      </c>
      <c r="Y6048" s="4">
        <v>610.23</v>
      </c>
      <c r="Z6048" s="4">
        <v>1378.12543768</v>
      </c>
      <c r="AA6048" s="4">
        <f t="shared" si="570"/>
        <v>0.3916</v>
      </c>
      <c r="AB6048" s="4">
        <v>40400000</v>
      </c>
      <c r="AC6048" s="4">
        <v>0.341120157841584</v>
      </c>
      <c r="AD6048" s="3">
        <v>1</v>
      </c>
      <c r="AE6048" s="3">
        <v>0</v>
      </c>
      <c r="AF6048" s="3">
        <f t="shared" si="575"/>
        <v>0</v>
      </c>
      <c r="AG6048" s="6">
        <f t="shared" si="571"/>
        <v>0</v>
      </c>
      <c r="AH6048" s="4">
        <f t="shared" si="572"/>
        <v>0</v>
      </c>
      <c r="AI6048" s="4">
        <v>106.630153</v>
      </c>
      <c r="AJ6048" s="4">
        <v>26.647661</v>
      </c>
      <c r="AK6048" s="4">
        <v>1</v>
      </c>
      <c r="AL6048" s="4">
        <v>2021</v>
      </c>
      <c r="AM6048" s="4">
        <v>1</v>
      </c>
      <c r="AN6048" s="1">
        <f t="shared" si="573"/>
        <v>1</v>
      </c>
      <c r="AO6048" s="1">
        <f t="shared" si="574"/>
        <v>1</v>
      </c>
    </row>
    <row r="6049" s="1" customFormat="1" spans="1:41">
      <c r="A6049">
        <v>2022</v>
      </c>
      <c r="B6049" t="s">
        <v>33721</v>
      </c>
      <c r="C6049" s="2">
        <v>520100</v>
      </c>
      <c r="D6049" t="s">
        <v>33722</v>
      </c>
      <c r="E6049">
        <v>49210000</v>
      </c>
      <c r="F6049">
        <v>17538359.61</v>
      </c>
      <c r="G6049">
        <v>0.356398285104653</v>
      </c>
      <c r="H6049">
        <v>0.24142956</v>
      </c>
      <c r="I6049">
        <v>0.079617</v>
      </c>
      <c r="J6049">
        <v>0.021768</v>
      </c>
      <c r="K6049">
        <v>0.032851</v>
      </c>
      <c r="L6049">
        <v>0.009742</v>
      </c>
      <c r="M6049">
        <v>0.015256</v>
      </c>
      <c r="N6049">
        <v>0.048894</v>
      </c>
      <c r="O6049">
        <v>0.021729</v>
      </c>
      <c r="P6049" s="3" t="s">
        <v>33817</v>
      </c>
      <c r="Q6049" s="3" t="s">
        <v>2820</v>
      </c>
      <c r="R6049" s="3" t="s">
        <v>33818</v>
      </c>
      <c r="S6049" s="3" t="s">
        <v>33819</v>
      </c>
      <c r="T6049" s="3" t="s">
        <v>33820</v>
      </c>
      <c r="U6049" s="3" t="s">
        <v>33821</v>
      </c>
      <c r="V6049" s="3" t="s">
        <v>1928</v>
      </c>
      <c r="W6049" s="3" t="s">
        <v>238</v>
      </c>
      <c r="X6049" s="3" t="s">
        <v>186</v>
      </c>
      <c r="Y6049" s="4">
        <v>622.04</v>
      </c>
      <c r="Z6049" s="4">
        <v>1179.65640457</v>
      </c>
      <c r="AA6049" s="4">
        <f t="shared" si="570"/>
        <v>0.3564</v>
      </c>
      <c r="AB6049" s="4">
        <v>43120000</v>
      </c>
      <c r="AC6049" s="4">
        <v>0.273575232970779</v>
      </c>
      <c r="AD6049" s="3">
        <v>1</v>
      </c>
      <c r="AE6049" s="3">
        <v>0</v>
      </c>
      <c r="AF6049" s="3">
        <f t="shared" si="575"/>
        <v>0</v>
      </c>
      <c r="AG6049" s="6">
        <f t="shared" si="571"/>
        <v>0</v>
      </c>
      <c r="AH6049" s="4">
        <f t="shared" si="572"/>
        <v>0</v>
      </c>
      <c r="AI6049" s="4">
        <v>106.630153</v>
      </c>
      <c r="AJ6049" s="4">
        <v>26.647661</v>
      </c>
      <c r="AK6049" s="4">
        <v>1</v>
      </c>
      <c r="AL6049" s="4">
        <v>2022</v>
      </c>
      <c r="AM6049" s="4">
        <v>1</v>
      </c>
      <c r="AN6049" s="1">
        <f t="shared" si="573"/>
        <v>1</v>
      </c>
      <c r="AO6049" s="1">
        <f t="shared" si="574"/>
        <v>1</v>
      </c>
    </row>
    <row r="6050" s="1" customFormat="1" spans="1:41">
      <c r="A6050">
        <v>2023</v>
      </c>
      <c r="B6050" t="s">
        <v>33721</v>
      </c>
      <c r="C6050" s="2">
        <v>520100</v>
      </c>
      <c r="D6050" t="s">
        <v>33722</v>
      </c>
      <c r="E6050">
        <v>51550000</v>
      </c>
      <c r="F6050">
        <v>17909621.88</v>
      </c>
      <c r="G6050">
        <v>0.347422344907857</v>
      </c>
      <c r="H6050">
        <v>0.37920101</v>
      </c>
      <c r="I6050">
        <v>0.119409</v>
      </c>
      <c r="J6050">
        <v>0.039774</v>
      </c>
      <c r="K6050">
        <v>0.050727</v>
      </c>
      <c r="L6050">
        <v>0.018123</v>
      </c>
      <c r="M6050">
        <v>0.033708</v>
      </c>
      <c r="N6050">
        <v>0.021191</v>
      </c>
      <c r="O6050">
        <v>0.019196</v>
      </c>
      <c r="P6050" s="3" t="s">
        <v>33822</v>
      </c>
      <c r="Q6050" s="3" t="s">
        <v>180</v>
      </c>
      <c r="R6050" s="3" t="s">
        <v>33823</v>
      </c>
      <c r="S6050" s="3" t="s">
        <v>33824</v>
      </c>
      <c r="T6050" s="3" t="s">
        <v>33825</v>
      </c>
      <c r="U6050" s="3" t="s">
        <v>33826</v>
      </c>
      <c r="V6050" s="3" t="s">
        <v>73</v>
      </c>
      <c r="W6050" s="3" t="s">
        <v>4519</v>
      </c>
      <c r="X6050" s="3" t="s">
        <v>10926</v>
      </c>
      <c r="Y6050" s="4">
        <v>640.29</v>
      </c>
      <c r="Z6050" s="4">
        <v>1231.7389</v>
      </c>
      <c r="AA6050" s="4">
        <f t="shared" si="570"/>
        <v>0.33</v>
      </c>
      <c r="AB6050" s="4">
        <v>45942579</v>
      </c>
      <c r="AC6050" s="4">
        <v>0.268104</v>
      </c>
      <c r="AD6050" s="3">
        <v>1</v>
      </c>
      <c r="AE6050" s="3">
        <v>0</v>
      </c>
      <c r="AF6050" s="3">
        <f t="shared" si="575"/>
        <v>0</v>
      </c>
      <c r="AG6050" s="6">
        <f t="shared" si="571"/>
        <v>0</v>
      </c>
      <c r="AH6050" s="4">
        <f t="shared" si="572"/>
        <v>0</v>
      </c>
      <c r="AI6050" s="4">
        <v>106.630153</v>
      </c>
      <c r="AJ6050" s="4">
        <v>26.647661</v>
      </c>
      <c r="AK6050" s="4">
        <v>1</v>
      </c>
      <c r="AL6050" s="4">
        <v>2023</v>
      </c>
      <c r="AM6050" s="4">
        <v>1</v>
      </c>
      <c r="AN6050" s="1">
        <f t="shared" si="573"/>
        <v>1</v>
      </c>
      <c r="AO6050" s="1">
        <f t="shared" si="574"/>
        <v>1</v>
      </c>
    </row>
    <row r="6051" s="1" customFormat="1" spans="1:41">
      <c r="A6051">
        <v>2024</v>
      </c>
      <c r="B6051" t="s">
        <v>33721</v>
      </c>
      <c r="C6051" s="2">
        <v>520100</v>
      </c>
      <c r="D6051" t="s">
        <v>33722</v>
      </c>
      <c r="E6051">
        <v>57770000</v>
      </c>
      <c r="F6051">
        <v>18309760.83</v>
      </c>
      <c r="G6051">
        <v>0.316942371992384</v>
      </c>
      <c r="H6051">
        <v>0.56382973</v>
      </c>
      <c r="I6051">
        <v>0.157264</v>
      </c>
      <c r="J6051">
        <v>0.054927</v>
      </c>
      <c r="K6051">
        <v>0.065825</v>
      </c>
      <c r="L6051">
        <v>0.022795</v>
      </c>
      <c r="M6051">
        <v>0.071551</v>
      </c>
      <c r="N6051">
        <v>0.018702</v>
      </c>
      <c r="O6051">
        <v>0.017408</v>
      </c>
      <c r="P6051" s="3" t="s">
        <v>33827</v>
      </c>
      <c r="Q6051" s="3" t="s">
        <v>180</v>
      </c>
      <c r="R6051" s="3" t="s">
        <v>33828</v>
      </c>
      <c r="S6051" s="3" t="s">
        <v>17251</v>
      </c>
      <c r="T6051" s="3" t="s">
        <v>33829</v>
      </c>
      <c r="U6051" s="3" t="s">
        <v>33830</v>
      </c>
      <c r="V6051" s="3" t="s">
        <v>2399</v>
      </c>
      <c r="W6051" s="3" t="s">
        <v>3778</v>
      </c>
      <c r="X6051" s="3" t="s">
        <v>12988</v>
      </c>
      <c r="Y6051" s="4">
        <v>660.25</v>
      </c>
      <c r="Z6051" s="4">
        <v>1286.12</v>
      </c>
      <c r="AA6051" s="4">
        <f t="shared" si="570"/>
        <v>0.3169</v>
      </c>
      <c r="AB6051" s="4">
        <v>48949920</v>
      </c>
      <c r="AC6051" s="4">
        <v>0.262742</v>
      </c>
      <c r="AD6051" s="3">
        <v>1</v>
      </c>
      <c r="AE6051" s="3">
        <v>0</v>
      </c>
      <c r="AF6051" s="3">
        <f t="shared" si="575"/>
        <v>0</v>
      </c>
      <c r="AG6051" s="6">
        <f t="shared" si="571"/>
        <v>0</v>
      </c>
      <c r="AH6051" s="4">
        <f t="shared" si="572"/>
        <v>0</v>
      </c>
      <c r="AI6051" s="4">
        <v>106.630153</v>
      </c>
      <c r="AJ6051" s="4">
        <v>26.647661</v>
      </c>
      <c r="AK6051" s="4">
        <v>1</v>
      </c>
      <c r="AL6051" s="4">
        <v>2024</v>
      </c>
      <c r="AM6051" s="4">
        <v>1</v>
      </c>
      <c r="AN6051" s="1">
        <f t="shared" si="573"/>
        <v>1</v>
      </c>
      <c r="AO6051" s="1">
        <f t="shared" si="574"/>
        <v>1</v>
      </c>
    </row>
    <row r="6052" s="1" customFormat="1" spans="1:41">
      <c r="A6052">
        <v>2000</v>
      </c>
      <c r="B6052" t="s">
        <v>33721</v>
      </c>
      <c r="C6052" s="2">
        <v>520200</v>
      </c>
      <c r="D6052" t="s">
        <v>33831</v>
      </c>
      <c r="E6052">
        <v>815053</v>
      </c>
      <c r="F6052">
        <v>9330563.29</v>
      </c>
      <c r="G6052">
        <v>11.4477994559863</v>
      </c>
      <c r="H6052">
        <v>0.09238596</v>
      </c>
      <c r="I6052">
        <v>0.024969</v>
      </c>
      <c r="J6052">
        <v>0.007476</v>
      </c>
      <c r="K6052">
        <v>0.01092</v>
      </c>
      <c r="L6052">
        <v>0.00405</v>
      </c>
      <c r="M6052">
        <v>0.002523</v>
      </c>
      <c r="N6052">
        <v>0.032415</v>
      </c>
      <c r="O6052">
        <v>0.021766</v>
      </c>
      <c r="P6052" s="3" t="s">
        <v>21580</v>
      </c>
      <c r="Q6052" s="3" t="s">
        <v>735</v>
      </c>
      <c r="R6052" s="3" t="s">
        <v>33832</v>
      </c>
      <c r="S6052" s="3" t="s">
        <v>33833</v>
      </c>
      <c r="T6052" s="3" t="s">
        <v>33834</v>
      </c>
      <c r="U6052" s="3" t="s">
        <v>33835</v>
      </c>
      <c r="V6052" s="3" t="s">
        <v>1159</v>
      </c>
      <c r="W6052" s="3" t="s">
        <v>1588</v>
      </c>
      <c r="X6052" s="3" t="s">
        <v>2176</v>
      </c>
      <c r="Y6052" s="4">
        <v>287.83</v>
      </c>
      <c r="Z6052" s="4">
        <v>141.563602</v>
      </c>
      <c r="AA6052" s="4">
        <f t="shared" si="570"/>
        <v>10.7371</v>
      </c>
      <c r="AB6052" s="4">
        <v>47110000</v>
      </c>
      <c r="AC6052" s="4">
        <v>0.0300495864996816</v>
      </c>
      <c r="AD6052" s="3">
        <v>1</v>
      </c>
      <c r="AE6052" s="3">
        <v>0</v>
      </c>
      <c r="AF6052" s="3">
        <f t="shared" si="575"/>
        <v>0</v>
      </c>
      <c r="AG6052" s="6">
        <f t="shared" si="571"/>
        <v>0</v>
      </c>
      <c r="AH6052" s="4">
        <f t="shared" si="572"/>
        <v>0</v>
      </c>
      <c r="AI6052" s="4">
        <v>104.830359</v>
      </c>
      <c r="AJ6052" s="4">
        <v>26.592666</v>
      </c>
      <c r="AK6052" s="4">
        <v>1</v>
      </c>
      <c r="AL6052" s="4">
        <v>2000</v>
      </c>
      <c r="AM6052" s="4">
        <v>0</v>
      </c>
      <c r="AN6052" s="1">
        <f t="shared" si="573"/>
        <v>0</v>
      </c>
      <c r="AO6052" s="1">
        <f t="shared" si="574"/>
        <v>0</v>
      </c>
    </row>
    <row r="6053" s="1" customFormat="1" spans="1:41">
      <c r="A6053">
        <v>2001</v>
      </c>
      <c r="B6053" t="s">
        <v>33721</v>
      </c>
      <c r="C6053" s="2">
        <v>520200</v>
      </c>
      <c r="D6053" t="s">
        <v>33831</v>
      </c>
      <c r="E6053">
        <v>905076</v>
      </c>
      <c r="F6053">
        <v>11883140.32</v>
      </c>
      <c r="G6053">
        <v>13.1294392073152</v>
      </c>
      <c r="H6053">
        <v>0.11178065</v>
      </c>
      <c r="I6053">
        <v>0.038468</v>
      </c>
      <c r="J6053">
        <v>0.009044</v>
      </c>
      <c r="K6053">
        <v>0.016039</v>
      </c>
      <c r="L6053">
        <v>0.004039</v>
      </c>
      <c r="M6053">
        <v>0.009346</v>
      </c>
      <c r="N6053">
        <v>0.024592</v>
      </c>
      <c r="O6053">
        <v>0.00765</v>
      </c>
      <c r="P6053" s="3" t="s">
        <v>11894</v>
      </c>
      <c r="Q6053" s="3" t="s">
        <v>455</v>
      </c>
      <c r="R6053" s="3" t="s">
        <v>33836</v>
      </c>
      <c r="S6053" s="3" t="s">
        <v>33837</v>
      </c>
      <c r="T6053" s="3" t="s">
        <v>33838</v>
      </c>
      <c r="U6053" s="3" t="s">
        <v>33839</v>
      </c>
      <c r="V6053" s="3" t="s">
        <v>12356</v>
      </c>
      <c r="W6053" s="3" t="s">
        <v>33840</v>
      </c>
      <c r="X6053" s="3" t="s">
        <v>17526</v>
      </c>
      <c r="Y6053" s="4">
        <v>291.11</v>
      </c>
      <c r="Z6053" s="4">
        <v>131.97194612</v>
      </c>
      <c r="AA6053" s="4">
        <f t="shared" si="570"/>
        <v>12.6041</v>
      </c>
      <c r="AB6053" s="4">
        <v>49210000</v>
      </c>
      <c r="AC6053" s="4">
        <v>0.0268181154480797</v>
      </c>
      <c r="AD6053" s="3">
        <v>1</v>
      </c>
      <c r="AE6053" s="3">
        <v>0</v>
      </c>
      <c r="AF6053" s="3">
        <f t="shared" si="575"/>
        <v>0</v>
      </c>
      <c r="AG6053" s="6">
        <f t="shared" si="571"/>
        <v>0</v>
      </c>
      <c r="AH6053" s="4">
        <f t="shared" si="572"/>
        <v>0</v>
      </c>
      <c r="AI6053" s="4">
        <v>104.830359</v>
      </c>
      <c r="AJ6053" s="4">
        <v>26.592666</v>
      </c>
      <c r="AK6053" s="4">
        <v>1</v>
      </c>
      <c r="AL6053" s="4">
        <v>2001</v>
      </c>
      <c r="AM6053" s="4">
        <v>0</v>
      </c>
      <c r="AN6053" s="1">
        <f t="shared" si="573"/>
        <v>0</v>
      </c>
      <c r="AO6053" s="1">
        <f t="shared" si="574"/>
        <v>0</v>
      </c>
    </row>
    <row r="6054" s="1" customFormat="1" spans="1:41">
      <c r="A6054">
        <v>2002</v>
      </c>
      <c r="B6054" t="s">
        <v>33721</v>
      </c>
      <c r="C6054" s="2">
        <v>520200</v>
      </c>
      <c r="D6054" t="s">
        <v>33831</v>
      </c>
      <c r="E6054">
        <v>1011188</v>
      </c>
      <c r="F6054">
        <v>12326226.18</v>
      </c>
      <c r="G6054">
        <v>12.1898461809278</v>
      </c>
      <c r="H6054">
        <v>0.11425537</v>
      </c>
      <c r="I6054">
        <v>0.033146</v>
      </c>
      <c r="J6054">
        <v>0.009676</v>
      </c>
      <c r="K6054">
        <v>0.013985</v>
      </c>
      <c r="L6054">
        <v>0.006101</v>
      </c>
      <c r="M6054">
        <v>0.003384</v>
      </c>
      <c r="N6054">
        <v>0.043162</v>
      </c>
      <c r="O6054">
        <v>0.015617</v>
      </c>
      <c r="P6054" s="3" t="s">
        <v>33841</v>
      </c>
      <c r="Q6054" s="3" t="s">
        <v>699</v>
      </c>
      <c r="R6054" s="3" t="s">
        <v>33842</v>
      </c>
      <c r="S6054" s="3" t="s">
        <v>33843</v>
      </c>
      <c r="T6054" s="3" t="s">
        <v>33844</v>
      </c>
      <c r="U6054" s="3" t="s">
        <v>14644</v>
      </c>
      <c r="V6054" s="3" t="s">
        <v>33845</v>
      </c>
      <c r="W6054" s="3" t="s">
        <v>33846</v>
      </c>
      <c r="X6054" s="3" t="s">
        <v>23795</v>
      </c>
      <c r="Y6054" s="4">
        <v>294.46</v>
      </c>
      <c r="Z6054" s="4">
        <v>148.7574392</v>
      </c>
      <c r="AA6054" s="4">
        <f t="shared" si="570"/>
        <v>11.5913</v>
      </c>
      <c r="AB6054" s="4">
        <v>584571</v>
      </c>
      <c r="AC6054" s="4">
        <v>2.54472834266496</v>
      </c>
      <c r="AD6054" s="3">
        <v>1</v>
      </c>
      <c r="AE6054" s="3">
        <v>0</v>
      </c>
      <c r="AF6054" s="3">
        <f t="shared" si="575"/>
        <v>0</v>
      </c>
      <c r="AG6054" s="6">
        <f t="shared" si="571"/>
        <v>0</v>
      </c>
      <c r="AH6054" s="4">
        <f t="shared" si="572"/>
        <v>0</v>
      </c>
      <c r="AI6054" s="4">
        <v>104.830359</v>
      </c>
      <c r="AJ6054" s="4">
        <v>26.592666</v>
      </c>
      <c r="AK6054" s="4">
        <v>1</v>
      </c>
      <c r="AL6054" s="4">
        <v>2002</v>
      </c>
      <c r="AM6054" s="4">
        <v>0</v>
      </c>
      <c r="AN6054" s="1">
        <f t="shared" si="573"/>
        <v>0</v>
      </c>
      <c r="AO6054" s="1">
        <f t="shared" si="574"/>
        <v>0</v>
      </c>
    </row>
    <row r="6055" s="1" customFormat="1" spans="1:41">
      <c r="A6055">
        <v>2003</v>
      </c>
      <c r="B6055" t="s">
        <v>33721</v>
      </c>
      <c r="C6055" s="2">
        <v>520200</v>
      </c>
      <c r="D6055" t="s">
        <v>33831</v>
      </c>
      <c r="E6055">
        <v>1170820</v>
      </c>
      <c r="F6055">
        <v>13963461.98</v>
      </c>
      <c r="G6055">
        <v>11.9262243384978</v>
      </c>
      <c r="H6055">
        <v>0.13878232</v>
      </c>
      <c r="I6055">
        <v>0.041997</v>
      </c>
      <c r="J6055">
        <v>0.008974</v>
      </c>
      <c r="K6055">
        <v>0.017413</v>
      </c>
      <c r="L6055">
        <v>0.008032</v>
      </c>
      <c r="M6055">
        <v>0.007577</v>
      </c>
      <c r="N6055">
        <v>0.036345</v>
      </c>
      <c r="O6055">
        <v>0.020417</v>
      </c>
      <c r="P6055" s="3" t="s">
        <v>17116</v>
      </c>
      <c r="Q6055" s="3" t="s">
        <v>519</v>
      </c>
      <c r="R6055" s="3" t="s">
        <v>33847</v>
      </c>
      <c r="S6055" s="3" t="s">
        <v>33848</v>
      </c>
      <c r="T6055" s="3" t="s">
        <v>33849</v>
      </c>
      <c r="U6055" s="3" t="s">
        <v>33850</v>
      </c>
      <c r="V6055" s="3" t="s">
        <v>10321</v>
      </c>
      <c r="W6055" s="3" t="s">
        <v>33851</v>
      </c>
      <c r="X6055" s="3" t="s">
        <v>7374</v>
      </c>
      <c r="Y6055" s="4">
        <v>297.5</v>
      </c>
      <c r="Z6055" s="4">
        <v>195.1387292</v>
      </c>
      <c r="AA6055" s="4">
        <f t="shared" si="570"/>
        <v>11.0348</v>
      </c>
      <c r="AB6055" s="4">
        <v>905076</v>
      </c>
      <c r="AC6055" s="4">
        <v>2.15604799154988</v>
      </c>
      <c r="AD6055" s="3">
        <v>1</v>
      </c>
      <c r="AE6055" s="3">
        <v>0</v>
      </c>
      <c r="AF6055" s="3">
        <f t="shared" si="575"/>
        <v>0</v>
      </c>
      <c r="AG6055" s="6">
        <f t="shared" si="571"/>
        <v>0</v>
      </c>
      <c r="AH6055" s="4">
        <f t="shared" si="572"/>
        <v>0</v>
      </c>
      <c r="AI6055" s="4">
        <v>104.830359</v>
      </c>
      <c r="AJ6055" s="4">
        <v>26.592666</v>
      </c>
      <c r="AK6055" s="4">
        <v>1</v>
      </c>
      <c r="AL6055" s="4">
        <v>2003</v>
      </c>
      <c r="AM6055" s="4">
        <v>0</v>
      </c>
      <c r="AN6055" s="1">
        <f t="shared" si="573"/>
        <v>0</v>
      </c>
      <c r="AO6055" s="1">
        <f t="shared" si="574"/>
        <v>0</v>
      </c>
    </row>
    <row r="6056" s="1" customFormat="1" spans="1:41">
      <c r="A6056">
        <v>2004</v>
      </c>
      <c r="B6056" t="s">
        <v>33721</v>
      </c>
      <c r="C6056" s="2">
        <v>520200</v>
      </c>
      <c r="D6056" t="s">
        <v>33831</v>
      </c>
      <c r="E6056">
        <v>1510957</v>
      </c>
      <c r="F6056">
        <v>14682158.48</v>
      </c>
      <c r="G6056">
        <v>9.71712529211619</v>
      </c>
      <c r="H6056">
        <v>0.14468364</v>
      </c>
      <c r="I6056">
        <v>0.044294</v>
      </c>
      <c r="J6056">
        <v>0.01278</v>
      </c>
      <c r="K6056">
        <v>0.021666</v>
      </c>
      <c r="L6056">
        <v>0.006655</v>
      </c>
      <c r="M6056">
        <v>0.003194</v>
      </c>
      <c r="N6056">
        <v>0.041637</v>
      </c>
      <c r="O6056">
        <v>0.024278</v>
      </c>
      <c r="P6056" s="3" t="s">
        <v>33852</v>
      </c>
      <c r="Q6056" s="3" t="s">
        <v>770</v>
      </c>
      <c r="R6056" s="3" t="s">
        <v>33853</v>
      </c>
      <c r="S6056" s="3" t="s">
        <v>33854</v>
      </c>
      <c r="T6056" s="3" t="s">
        <v>33855</v>
      </c>
      <c r="U6056" s="3" t="s">
        <v>33856</v>
      </c>
      <c r="V6056" s="3" t="s">
        <v>17189</v>
      </c>
      <c r="W6056" s="3" t="s">
        <v>33857</v>
      </c>
      <c r="X6056" s="3" t="s">
        <v>33858</v>
      </c>
      <c r="Y6056" s="4">
        <v>300.76</v>
      </c>
      <c r="Z6056" s="4">
        <v>248.39021312</v>
      </c>
      <c r="AA6056" s="4">
        <f t="shared" si="570"/>
        <v>9.3535</v>
      </c>
      <c r="AB6056" s="4">
        <v>1011188</v>
      </c>
      <c r="AC6056" s="4">
        <v>2.45641970751235</v>
      </c>
      <c r="AD6056" s="3">
        <v>1</v>
      </c>
      <c r="AE6056" s="3">
        <v>0</v>
      </c>
      <c r="AF6056" s="3">
        <f t="shared" si="575"/>
        <v>0</v>
      </c>
      <c r="AG6056" s="6">
        <f t="shared" si="571"/>
        <v>0</v>
      </c>
      <c r="AH6056" s="4">
        <f t="shared" si="572"/>
        <v>0</v>
      </c>
      <c r="AI6056" s="4">
        <v>104.830359</v>
      </c>
      <c r="AJ6056" s="4">
        <v>26.592666</v>
      </c>
      <c r="AK6056" s="4">
        <v>1</v>
      </c>
      <c r="AL6056" s="4">
        <v>2004</v>
      </c>
      <c r="AM6056" s="4">
        <v>0</v>
      </c>
      <c r="AN6056" s="1">
        <f t="shared" si="573"/>
        <v>0</v>
      </c>
      <c r="AO6056" s="1">
        <f t="shared" si="574"/>
        <v>0</v>
      </c>
    </row>
    <row r="6057" s="1" customFormat="1" spans="1:41">
      <c r="A6057">
        <v>2005</v>
      </c>
      <c r="B6057" t="s">
        <v>33721</v>
      </c>
      <c r="C6057" s="2">
        <v>520200</v>
      </c>
      <c r="D6057" t="s">
        <v>33831</v>
      </c>
      <c r="E6057">
        <v>2075507</v>
      </c>
      <c r="F6057">
        <v>18939005.4</v>
      </c>
      <c r="G6057">
        <v>9.1250019392852</v>
      </c>
      <c r="H6057">
        <v>0.1222386</v>
      </c>
      <c r="I6057">
        <v>0.033395</v>
      </c>
      <c r="J6057">
        <v>0.008956</v>
      </c>
      <c r="K6057">
        <v>0.013694</v>
      </c>
      <c r="L6057">
        <v>0.004388</v>
      </c>
      <c r="M6057">
        <v>0.006356</v>
      </c>
      <c r="N6057">
        <v>0.046756</v>
      </c>
      <c r="O6057">
        <v>0.020348</v>
      </c>
      <c r="P6057" s="3" t="s">
        <v>33859</v>
      </c>
      <c r="Q6057" s="3" t="s">
        <v>1471</v>
      </c>
      <c r="R6057" s="3" t="s">
        <v>33860</v>
      </c>
      <c r="S6057" s="3" t="s">
        <v>33861</v>
      </c>
      <c r="T6057" s="3" t="s">
        <v>33862</v>
      </c>
      <c r="U6057" s="3" t="s">
        <v>33863</v>
      </c>
      <c r="V6057" s="3" t="s">
        <v>7291</v>
      </c>
      <c r="W6057" s="3" t="s">
        <v>525</v>
      </c>
      <c r="X6057" s="3" t="s">
        <v>2296</v>
      </c>
      <c r="Y6057" s="4">
        <v>293.33</v>
      </c>
      <c r="Z6057" s="4">
        <v>304.29387495</v>
      </c>
      <c r="AA6057" s="4">
        <f t="shared" si="570"/>
        <v>9.5123</v>
      </c>
      <c r="AB6057" s="4">
        <v>1170820</v>
      </c>
      <c r="AC6057" s="4">
        <v>2.59898084205941</v>
      </c>
      <c r="AD6057" s="3">
        <v>1</v>
      </c>
      <c r="AE6057" s="3">
        <v>0</v>
      </c>
      <c r="AF6057" s="3">
        <f t="shared" si="575"/>
        <v>0</v>
      </c>
      <c r="AG6057" s="6">
        <f t="shared" si="571"/>
        <v>0</v>
      </c>
      <c r="AH6057" s="4">
        <f t="shared" si="572"/>
        <v>0</v>
      </c>
      <c r="AI6057" s="4">
        <v>104.830359</v>
      </c>
      <c r="AJ6057" s="4">
        <v>26.592666</v>
      </c>
      <c r="AK6057" s="4">
        <v>1</v>
      </c>
      <c r="AL6057" s="4">
        <v>2005</v>
      </c>
      <c r="AM6057" s="4">
        <v>0</v>
      </c>
      <c r="AN6057" s="1">
        <f t="shared" si="573"/>
        <v>0</v>
      </c>
      <c r="AO6057" s="1">
        <f t="shared" si="574"/>
        <v>0</v>
      </c>
    </row>
    <row r="6058" s="1" customFormat="1" spans="1:41">
      <c r="A6058">
        <v>2006</v>
      </c>
      <c r="B6058" t="s">
        <v>33721</v>
      </c>
      <c r="C6058" s="2">
        <v>520200</v>
      </c>
      <c r="D6058" t="s">
        <v>33831</v>
      </c>
      <c r="E6058">
        <v>2539238</v>
      </c>
      <c r="F6058">
        <v>24879761.82</v>
      </c>
      <c r="G6058">
        <v>9.79812125527422</v>
      </c>
      <c r="H6058">
        <v>0.11432692</v>
      </c>
      <c r="I6058">
        <v>0.030687</v>
      </c>
      <c r="J6058">
        <v>0.00775</v>
      </c>
      <c r="K6058">
        <v>0.013468</v>
      </c>
      <c r="L6058">
        <v>0.003974</v>
      </c>
      <c r="M6058">
        <v>0.005495</v>
      </c>
      <c r="N6058">
        <v>0.0408</v>
      </c>
      <c r="O6058">
        <v>0.024263</v>
      </c>
      <c r="P6058" s="3" t="s">
        <v>33864</v>
      </c>
      <c r="Q6058" s="3" t="s">
        <v>1594</v>
      </c>
      <c r="R6058" s="3" t="s">
        <v>22097</v>
      </c>
      <c r="S6058" s="3" t="s">
        <v>33865</v>
      </c>
      <c r="T6058" s="3" t="s">
        <v>33866</v>
      </c>
      <c r="U6058" s="3" t="s">
        <v>33867</v>
      </c>
      <c r="V6058" s="3" t="s">
        <v>622</v>
      </c>
      <c r="W6058" s="3" t="s">
        <v>2728</v>
      </c>
      <c r="X6058" s="3" t="s">
        <v>834</v>
      </c>
      <c r="Y6058" s="4">
        <v>292.67</v>
      </c>
      <c r="Z6058" s="4">
        <v>328.73001975</v>
      </c>
      <c r="AA6058" s="4">
        <f t="shared" si="570"/>
        <v>10.333</v>
      </c>
      <c r="AB6058" s="4">
        <v>1510957</v>
      </c>
      <c r="AC6058" s="4">
        <v>2.1756411317463</v>
      </c>
      <c r="AD6058" s="3">
        <v>1</v>
      </c>
      <c r="AE6058" s="3">
        <v>0</v>
      </c>
      <c r="AF6058" s="3">
        <f t="shared" si="575"/>
        <v>0</v>
      </c>
      <c r="AG6058" s="6">
        <f t="shared" si="571"/>
        <v>0</v>
      </c>
      <c r="AH6058" s="4">
        <f t="shared" si="572"/>
        <v>0</v>
      </c>
      <c r="AI6058" s="4">
        <v>104.830359</v>
      </c>
      <c r="AJ6058" s="4">
        <v>26.592666</v>
      </c>
      <c r="AK6058" s="4">
        <v>1</v>
      </c>
      <c r="AL6058" s="4">
        <v>2006</v>
      </c>
      <c r="AM6058" s="4">
        <v>0</v>
      </c>
      <c r="AN6058" s="1">
        <f t="shared" si="573"/>
        <v>0</v>
      </c>
      <c r="AO6058" s="1">
        <f t="shared" si="574"/>
        <v>0</v>
      </c>
    </row>
    <row r="6059" s="1" customFormat="1" spans="1:41">
      <c r="A6059">
        <v>2007</v>
      </c>
      <c r="B6059" t="s">
        <v>33721</v>
      </c>
      <c r="C6059" s="2">
        <v>520200</v>
      </c>
      <c r="D6059" t="s">
        <v>33831</v>
      </c>
      <c r="E6059">
        <v>3008419</v>
      </c>
      <c r="F6059">
        <v>31096205.39</v>
      </c>
      <c r="G6059">
        <v>10.3363944284357</v>
      </c>
      <c r="H6059">
        <v>0.15768238</v>
      </c>
      <c r="I6059">
        <v>0.049948</v>
      </c>
      <c r="J6059">
        <v>0.011949</v>
      </c>
      <c r="K6059">
        <v>0.02076</v>
      </c>
      <c r="L6059">
        <v>0.008487</v>
      </c>
      <c r="M6059">
        <v>0.008752</v>
      </c>
      <c r="N6059">
        <v>0.03403</v>
      </c>
      <c r="O6059">
        <v>0.021074</v>
      </c>
      <c r="P6059" s="3" t="s">
        <v>33868</v>
      </c>
      <c r="Q6059" s="3" t="s">
        <v>1287</v>
      </c>
      <c r="R6059" s="3" t="s">
        <v>33869</v>
      </c>
      <c r="S6059" s="3" t="s">
        <v>33870</v>
      </c>
      <c r="T6059" s="3" t="s">
        <v>33871</v>
      </c>
      <c r="U6059" s="3" t="s">
        <v>33872</v>
      </c>
      <c r="V6059" s="3" t="s">
        <v>5797</v>
      </c>
      <c r="W6059" s="3" t="s">
        <v>33873</v>
      </c>
      <c r="X6059" s="3" t="s">
        <v>18300</v>
      </c>
      <c r="Y6059" s="4">
        <v>290.59</v>
      </c>
      <c r="Z6059" s="4">
        <v>340.21632008</v>
      </c>
      <c r="AA6059" s="4">
        <f t="shared" si="570"/>
        <v>10.3765</v>
      </c>
      <c r="AB6059" s="4">
        <v>2075507</v>
      </c>
      <c r="AC6059" s="4">
        <v>1.63919620642089</v>
      </c>
      <c r="AD6059" s="3">
        <v>1</v>
      </c>
      <c r="AE6059" s="3">
        <v>0</v>
      </c>
      <c r="AF6059" s="3">
        <f t="shared" si="575"/>
        <v>0</v>
      </c>
      <c r="AG6059" s="6">
        <f t="shared" si="571"/>
        <v>0</v>
      </c>
      <c r="AH6059" s="4">
        <f t="shared" si="572"/>
        <v>0</v>
      </c>
      <c r="AI6059" s="4">
        <v>104.830359</v>
      </c>
      <c r="AJ6059" s="4">
        <v>26.592666</v>
      </c>
      <c r="AK6059" s="4">
        <v>1</v>
      </c>
      <c r="AL6059" s="4">
        <v>2007</v>
      </c>
      <c r="AM6059" s="4">
        <v>0</v>
      </c>
      <c r="AN6059" s="1">
        <f t="shared" si="573"/>
        <v>0</v>
      </c>
      <c r="AO6059" s="1">
        <f t="shared" si="574"/>
        <v>0</v>
      </c>
    </row>
    <row r="6060" s="1" customFormat="1" spans="1:41">
      <c r="A6060">
        <v>2008</v>
      </c>
      <c r="B6060" t="s">
        <v>33721</v>
      </c>
      <c r="C6060" s="2">
        <v>520200</v>
      </c>
      <c r="D6060" t="s">
        <v>33831</v>
      </c>
      <c r="E6060">
        <v>3842663</v>
      </c>
      <c r="F6060">
        <v>28452358.93</v>
      </c>
      <c r="G6060">
        <v>7.40433364310115</v>
      </c>
      <c r="H6060">
        <v>0.20054453</v>
      </c>
      <c r="I6060">
        <v>0.062714</v>
      </c>
      <c r="J6060">
        <v>0.013532</v>
      </c>
      <c r="K6060">
        <v>0.030596</v>
      </c>
      <c r="L6060">
        <v>0.006697</v>
      </c>
      <c r="M6060">
        <v>0.011889</v>
      </c>
      <c r="N6060">
        <v>0.064155</v>
      </c>
      <c r="O6060">
        <v>0.019379</v>
      </c>
      <c r="P6060" s="3" t="s">
        <v>33874</v>
      </c>
      <c r="Q6060" s="3" t="s">
        <v>1304</v>
      </c>
      <c r="R6060" s="3" t="s">
        <v>33875</v>
      </c>
      <c r="S6060" s="3" t="s">
        <v>33876</v>
      </c>
      <c r="T6060" s="3" t="s">
        <v>33877</v>
      </c>
      <c r="U6060" s="3" t="s">
        <v>33878</v>
      </c>
      <c r="V6060" s="3" t="s">
        <v>7798</v>
      </c>
      <c r="W6060" s="3" t="s">
        <v>33879</v>
      </c>
      <c r="X6060" s="3" t="s">
        <v>4814</v>
      </c>
      <c r="Y6060" s="4">
        <v>290.45</v>
      </c>
      <c r="Z6060" s="4">
        <v>311.86198364</v>
      </c>
      <c r="AA6060" s="4">
        <f t="shared" si="570"/>
        <v>7.2354</v>
      </c>
      <c r="AB6060" s="4">
        <v>2539238</v>
      </c>
      <c r="AC6060" s="4">
        <v>1.22817153665785</v>
      </c>
      <c r="AD6060" s="3">
        <v>1</v>
      </c>
      <c r="AE6060" s="3">
        <v>0</v>
      </c>
      <c r="AF6060" s="3">
        <f t="shared" si="575"/>
        <v>0</v>
      </c>
      <c r="AG6060" s="6">
        <f t="shared" si="571"/>
        <v>0</v>
      </c>
      <c r="AH6060" s="4">
        <f t="shared" si="572"/>
        <v>0</v>
      </c>
      <c r="AI6060" s="4">
        <v>104.830359</v>
      </c>
      <c r="AJ6060" s="4">
        <v>26.592666</v>
      </c>
      <c r="AK6060" s="4">
        <v>1</v>
      </c>
      <c r="AL6060" s="4">
        <v>2008</v>
      </c>
      <c r="AM6060" s="4">
        <v>0</v>
      </c>
      <c r="AN6060" s="1">
        <f t="shared" si="573"/>
        <v>0</v>
      </c>
      <c r="AO6060" s="1">
        <f t="shared" si="574"/>
        <v>0</v>
      </c>
    </row>
    <row r="6061" s="1" customFormat="1" spans="1:41">
      <c r="A6061">
        <v>2009</v>
      </c>
      <c r="B6061" t="s">
        <v>33721</v>
      </c>
      <c r="C6061" s="2">
        <v>520200</v>
      </c>
      <c r="D6061" t="s">
        <v>33831</v>
      </c>
      <c r="E6061">
        <v>4301556</v>
      </c>
      <c r="F6061">
        <v>34753510.95</v>
      </c>
      <c r="G6061">
        <v>8.07928827382464</v>
      </c>
      <c r="H6061">
        <v>0.13343615</v>
      </c>
      <c r="I6061">
        <v>0.040706</v>
      </c>
      <c r="J6061">
        <v>0.010001</v>
      </c>
      <c r="K6061">
        <v>0.017358</v>
      </c>
      <c r="L6061">
        <v>0.004577</v>
      </c>
      <c r="M6061">
        <v>0.008771</v>
      </c>
      <c r="N6061">
        <v>0.041188</v>
      </c>
      <c r="O6061">
        <v>0.01602</v>
      </c>
      <c r="P6061" s="3" t="s">
        <v>33880</v>
      </c>
      <c r="Q6061" s="3" t="s">
        <v>952</v>
      </c>
      <c r="R6061" s="3" t="s">
        <v>33881</v>
      </c>
      <c r="S6061" s="3" t="s">
        <v>33882</v>
      </c>
      <c r="T6061" s="3" t="s">
        <v>33883</v>
      </c>
      <c r="U6061" s="3" t="s">
        <v>33884</v>
      </c>
      <c r="V6061" s="3" t="s">
        <v>6106</v>
      </c>
      <c r="W6061" s="3" t="s">
        <v>33885</v>
      </c>
      <c r="X6061" s="3" t="s">
        <v>1375</v>
      </c>
      <c r="Y6061" s="4">
        <v>287.96</v>
      </c>
      <c r="Z6061" s="4">
        <v>343.96036657</v>
      </c>
      <c r="AA6061" s="4">
        <f t="shared" si="570"/>
        <v>8.2458</v>
      </c>
      <c r="AB6061" s="4">
        <v>3008419</v>
      </c>
      <c r="AC6061" s="4">
        <v>1.14332600136484</v>
      </c>
      <c r="AD6061" s="3">
        <v>1</v>
      </c>
      <c r="AE6061" s="3">
        <v>0</v>
      </c>
      <c r="AF6061" s="3">
        <f t="shared" si="575"/>
        <v>0</v>
      </c>
      <c r="AG6061" s="6">
        <f t="shared" si="571"/>
        <v>0</v>
      </c>
      <c r="AH6061" s="4">
        <f t="shared" si="572"/>
        <v>0</v>
      </c>
      <c r="AI6061" s="4">
        <v>104.830359</v>
      </c>
      <c r="AJ6061" s="4">
        <v>26.592666</v>
      </c>
      <c r="AK6061" s="4">
        <v>1</v>
      </c>
      <c r="AL6061" s="4">
        <v>2009</v>
      </c>
      <c r="AM6061" s="4">
        <v>0</v>
      </c>
      <c r="AN6061" s="1">
        <f t="shared" si="573"/>
        <v>0</v>
      </c>
      <c r="AO6061" s="1">
        <f t="shared" si="574"/>
        <v>0</v>
      </c>
    </row>
    <row r="6062" s="1" customFormat="1" spans="1:41">
      <c r="A6062">
        <v>2010</v>
      </c>
      <c r="B6062" t="s">
        <v>33721</v>
      </c>
      <c r="C6062" s="2">
        <v>520200</v>
      </c>
      <c r="D6062" t="s">
        <v>33831</v>
      </c>
      <c r="E6062">
        <v>5006319</v>
      </c>
      <c r="F6062">
        <v>36238411.7</v>
      </c>
      <c r="G6062">
        <v>7.23853428037646</v>
      </c>
      <c r="H6062">
        <v>0.17066422</v>
      </c>
      <c r="I6062">
        <v>0.050605</v>
      </c>
      <c r="J6062">
        <v>0.014961</v>
      </c>
      <c r="K6062">
        <v>0.024891</v>
      </c>
      <c r="L6062">
        <v>0.006976</v>
      </c>
      <c r="M6062">
        <v>0.003777</v>
      </c>
      <c r="N6062">
        <v>0.048197</v>
      </c>
      <c r="O6062">
        <v>0.032744</v>
      </c>
      <c r="P6062" s="3" t="s">
        <v>33886</v>
      </c>
      <c r="Q6062" s="3" t="s">
        <v>130</v>
      </c>
      <c r="R6062" s="3" t="s">
        <v>33887</v>
      </c>
      <c r="S6062" s="3" t="s">
        <v>33888</v>
      </c>
      <c r="T6062" s="3" t="s">
        <v>33889</v>
      </c>
      <c r="U6062" s="3" t="s">
        <v>32573</v>
      </c>
      <c r="V6062" s="3" t="s">
        <v>2966</v>
      </c>
      <c r="W6062" s="3" t="s">
        <v>33890</v>
      </c>
      <c r="X6062" s="3" t="s">
        <v>1267</v>
      </c>
      <c r="Y6062" s="4">
        <v>285.43</v>
      </c>
      <c r="Z6062" s="4">
        <v>412.04534775</v>
      </c>
      <c r="AA6062" s="4">
        <f t="shared" si="570"/>
        <v>7.4514</v>
      </c>
      <c r="AB6062" s="4">
        <v>3842663</v>
      </c>
      <c r="AC6062" s="4">
        <v>1.07229113703179</v>
      </c>
      <c r="AD6062" s="3">
        <v>1</v>
      </c>
      <c r="AE6062" s="3">
        <v>0</v>
      </c>
      <c r="AF6062" s="3">
        <f t="shared" si="575"/>
        <v>0</v>
      </c>
      <c r="AG6062" s="6">
        <f t="shared" si="571"/>
        <v>0</v>
      </c>
      <c r="AH6062" s="4">
        <f t="shared" si="572"/>
        <v>0</v>
      </c>
      <c r="AI6062" s="4">
        <v>104.830359</v>
      </c>
      <c r="AJ6062" s="4">
        <v>26.592666</v>
      </c>
      <c r="AK6062" s="4">
        <v>1</v>
      </c>
      <c r="AL6062" s="4">
        <v>2010</v>
      </c>
      <c r="AM6062" s="4">
        <v>0</v>
      </c>
      <c r="AN6062" s="1">
        <f t="shared" si="573"/>
        <v>0</v>
      </c>
      <c r="AO6062" s="1">
        <f t="shared" si="574"/>
        <v>0</v>
      </c>
    </row>
    <row r="6063" s="1" customFormat="1" spans="1:41">
      <c r="A6063">
        <v>2011</v>
      </c>
      <c r="B6063" t="s">
        <v>33721</v>
      </c>
      <c r="C6063" s="2">
        <v>520200</v>
      </c>
      <c r="D6063" t="s">
        <v>33831</v>
      </c>
      <c r="E6063">
        <v>6138561</v>
      </c>
      <c r="F6063">
        <v>38447693.44</v>
      </c>
      <c r="G6063">
        <v>6.26330722135041</v>
      </c>
      <c r="H6063">
        <v>0.20690488</v>
      </c>
      <c r="I6063">
        <v>0.065062</v>
      </c>
      <c r="J6063">
        <v>0.017174</v>
      </c>
      <c r="K6063">
        <v>0.031317</v>
      </c>
      <c r="L6063">
        <v>0.009308</v>
      </c>
      <c r="M6063">
        <v>0.007263</v>
      </c>
      <c r="N6063">
        <v>0.057856</v>
      </c>
      <c r="O6063">
        <v>0.025753</v>
      </c>
      <c r="P6063" s="3" t="s">
        <v>33891</v>
      </c>
      <c r="Q6063" s="3" t="s">
        <v>2337</v>
      </c>
      <c r="R6063" s="3" t="s">
        <v>33892</v>
      </c>
      <c r="S6063" s="3" t="s">
        <v>33893</v>
      </c>
      <c r="T6063" s="3" t="s">
        <v>33894</v>
      </c>
      <c r="U6063" s="3" t="s">
        <v>24389</v>
      </c>
      <c r="V6063" s="3" t="s">
        <v>2520</v>
      </c>
      <c r="W6063" s="3" t="s">
        <v>33895</v>
      </c>
      <c r="X6063" s="3" t="s">
        <v>21974</v>
      </c>
      <c r="Y6063" s="4">
        <v>287.53</v>
      </c>
      <c r="Z6063" s="4">
        <v>392.98459761</v>
      </c>
      <c r="AA6063" s="4">
        <f t="shared" si="570"/>
        <v>6.3926</v>
      </c>
      <c r="AB6063" s="4">
        <v>4301556</v>
      </c>
      <c r="AC6063" s="4">
        <v>0.913587077815562</v>
      </c>
      <c r="AD6063" s="3">
        <v>1</v>
      </c>
      <c r="AE6063" s="3">
        <v>0</v>
      </c>
      <c r="AF6063" s="3">
        <f t="shared" si="575"/>
        <v>0</v>
      </c>
      <c r="AG6063" s="6">
        <f t="shared" si="571"/>
        <v>0</v>
      </c>
      <c r="AH6063" s="4">
        <f t="shared" si="572"/>
        <v>0</v>
      </c>
      <c r="AI6063" s="4">
        <v>104.830359</v>
      </c>
      <c r="AJ6063" s="4">
        <v>26.592666</v>
      </c>
      <c r="AK6063" s="4">
        <v>1</v>
      </c>
      <c r="AL6063" s="4">
        <v>2011</v>
      </c>
      <c r="AM6063" s="4">
        <v>0</v>
      </c>
      <c r="AN6063" s="1">
        <f t="shared" si="573"/>
        <v>0</v>
      </c>
      <c r="AO6063" s="1">
        <f t="shared" si="574"/>
        <v>0</v>
      </c>
    </row>
    <row r="6064" s="1" customFormat="1" spans="1:41">
      <c r="A6064">
        <v>2012</v>
      </c>
      <c r="B6064" t="s">
        <v>33721</v>
      </c>
      <c r="C6064" s="2">
        <v>520200</v>
      </c>
      <c r="D6064" t="s">
        <v>33831</v>
      </c>
      <c r="E6064">
        <v>7386526</v>
      </c>
      <c r="F6064">
        <v>37630623.41</v>
      </c>
      <c r="G6064">
        <v>5.09449549219755</v>
      </c>
      <c r="H6064">
        <v>0.17009613</v>
      </c>
      <c r="I6064">
        <v>0.047015</v>
      </c>
      <c r="J6064">
        <v>0.013569</v>
      </c>
      <c r="K6064">
        <v>0.022992</v>
      </c>
      <c r="L6064">
        <v>0.009279</v>
      </c>
      <c r="M6064">
        <v>0.001175</v>
      </c>
      <c r="N6064">
        <v>0.059028</v>
      </c>
      <c r="O6064">
        <v>0.034813</v>
      </c>
      <c r="P6064" s="3" t="s">
        <v>33896</v>
      </c>
      <c r="Q6064" s="3" t="s">
        <v>1078</v>
      </c>
      <c r="R6064" s="3" t="s">
        <v>15756</v>
      </c>
      <c r="S6064" s="3" t="s">
        <v>33897</v>
      </c>
      <c r="T6064" s="3" t="s">
        <v>33898</v>
      </c>
      <c r="U6064" s="3" t="s">
        <v>33899</v>
      </c>
      <c r="V6064" s="3" t="s">
        <v>1400</v>
      </c>
      <c r="W6064" s="3" t="s">
        <v>33900</v>
      </c>
      <c r="X6064" s="3" t="s">
        <v>10641</v>
      </c>
      <c r="Y6064" s="4">
        <v>290.22</v>
      </c>
      <c r="Z6064" s="4">
        <v>473.6522238</v>
      </c>
      <c r="AA6064" s="4">
        <f t="shared" si="570"/>
        <v>5.4318</v>
      </c>
      <c r="AB6064" s="4">
        <v>5006319</v>
      </c>
      <c r="AC6064" s="4">
        <v>0.946108755354982</v>
      </c>
      <c r="AD6064" s="3">
        <v>1</v>
      </c>
      <c r="AE6064" s="3">
        <v>0</v>
      </c>
      <c r="AF6064" s="3">
        <f t="shared" si="575"/>
        <v>0</v>
      </c>
      <c r="AG6064" s="6">
        <f t="shared" si="571"/>
        <v>0</v>
      </c>
      <c r="AH6064" s="4">
        <f t="shared" si="572"/>
        <v>0</v>
      </c>
      <c r="AI6064" s="4">
        <v>104.830359</v>
      </c>
      <c r="AJ6064" s="4">
        <v>26.592666</v>
      </c>
      <c r="AK6064" s="4">
        <v>1</v>
      </c>
      <c r="AL6064" s="4">
        <v>2012</v>
      </c>
      <c r="AM6064" s="4">
        <v>0</v>
      </c>
      <c r="AN6064" s="1">
        <f t="shared" si="573"/>
        <v>0</v>
      </c>
      <c r="AO6064" s="1">
        <f t="shared" si="574"/>
        <v>0</v>
      </c>
    </row>
    <row r="6065" s="1" customFormat="1" spans="1:41">
      <c r="A6065">
        <v>2013</v>
      </c>
      <c r="B6065" t="s">
        <v>33721</v>
      </c>
      <c r="C6065" s="2">
        <v>520200</v>
      </c>
      <c r="D6065" t="s">
        <v>33831</v>
      </c>
      <c r="E6065">
        <v>8821100</v>
      </c>
      <c r="F6065">
        <v>42911856.9</v>
      </c>
      <c r="G6065">
        <v>4.86468319143871</v>
      </c>
      <c r="H6065">
        <v>0.16481204</v>
      </c>
      <c r="I6065">
        <v>0.053692</v>
      </c>
      <c r="J6065">
        <v>0.01286</v>
      </c>
      <c r="K6065">
        <v>0.024654</v>
      </c>
      <c r="L6065">
        <v>0.007648</v>
      </c>
      <c r="M6065">
        <v>0.00853</v>
      </c>
      <c r="N6065">
        <v>0.035148</v>
      </c>
      <c r="O6065">
        <v>0.021329</v>
      </c>
      <c r="P6065" s="3" t="s">
        <v>7195</v>
      </c>
      <c r="Q6065" s="3" t="s">
        <v>103</v>
      </c>
      <c r="R6065" s="3" t="s">
        <v>33901</v>
      </c>
      <c r="S6065" s="3" t="s">
        <v>33902</v>
      </c>
      <c r="T6065" s="3" t="s">
        <v>32510</v>
      </c>
      <c r="U6065" s="3" t="s">
        <v>33903</v>
      </c>
      <c r="V6065" s="3" t="s">
        <v>617</v>
      </c>
      <c r="W6065" s="3" t="s">
        <v>3190</v>
      </c>
      <c r="X6065" s="3" t="s">
        <v>27463</v>
      </c>
      <c r="Y6065" s="4">
        <v>292.34</v>
      </c>
      <c r="Z6065" s="4">
        <v>495.30684774</v>
      </c>
      <c r="AA6065" s="4">
        <f t="shared" si="570"/>
        <v>5.6092</v>
      </c>
      <c r="AB6065" s="4">
        <v>6138561</v>
      </c>
      <c r="AC6065" s="4">
        <v>0.806877780867536</v>
      </c>
      <c r="AD6065" s="3">
        <v>1</v>
      </c>
      <c r="AE6065" s="3">
        <v>0</v>
      </c>
      <c r="AF6065" s="3">
        <f t="shared" si="575"/>
        <v>0</v>
      </c>
      <c r="AG6065" s="6">
        <f t="shared" si="571"/>
        <v>0</v>
      </c>
      <c r="AH6065" s="4">
        <f t="shared" si="572"/>
        <v>0</v>
      </c>
      <c r="AI6065" s="4">
        <v>104.830359</v>
      </c>
      <c r="AJ6065" s="4">
        <v>26.592666</v>
      </c>
      <c r="AK6065" s="4">
        <v>1</v>
      </c>
      <c r="AL6065" s="4">
        <v>2013</v>
      </c>
      <c r="AM6065" s="4">
        <v>0</v>
      </c>
      <c r="AN6065" s="1">
        <f t="shared" si="573"/>
        <v>0</v>
      </c>
      <c r="AO6065" s="1">
        <f t="shared" si="574"/>
        <v>0</v>
      </c>
    </row>
    <row r="6066" s="1" customFormat="1" spans="1:41">
      <c r="A6066">
        <v>2014</v>
      </c>
      <c r="B6066" t="s">
        <v>33721</v>
      </c>
      <c r="C6066" s="2">
        <v>520200</v>
      </c>
      <c r="D6066" t="s">
        <v>33831</v>
      </c>
      <c r="E6066">
        <v>10427300</v>
      </c>
      <c r="F6066">
        <v>45968014.82</v>
      </c>
      <c r="G6066">
        <v>4.40842929809251</v>
      </c>
      <c r="H6066">
        <v>0.23775831</v>
      </c>
      <c r="I6066">
        <v>0.070978</v>
      </c>
      <c r="J6066">
        <v>0.014947</v>
      </c>
      <c r="K6066">
        <v>0.032485</v>
      </c>
      <c r="L6066">
        <v>0.013324</v>
      </c>
      <c r="M6066">
        <v>0.010221</v>
      </c>
      <c r="N6066">
        <v>0.060891</v>
      </c>
      <c r="O6066">
        <v>0.038018</v>
      </c>
      <c r="P6066" s="3" t="s">
        <v>33904</v>
      </c>
      <c r="Q6066" s="3" t="s">
        <v>1869</v>
      </c>
      <c r="R6066" s="3" t="s">
        <v>33905</v>
      </c>
      <c r="S6066" s="3" t="s">
        <v>6084</v>
      </c>
      <c r="T6066" s="3" t="s">
        <v>33906</v>
      </c>
      <c r="U6066" s="3" t="s">
        <v>21742</v>
      </c>
      <c r="V6066" s="3" t="s">
        <v>735</v>
      </c>
      <c r="W6066" s="3" t="s">
        <v>33907</v>
      </c>
      <c r="X6066" s="3" t="s">
        <v>9812</v>
      </c>
      <c r="Y6066" s="4">
        <v>294.47</v>
      </c>
      <c r="Z6066" s="4">
        <v>634.04056011</v>
      </c>
      <c r="AA6066" s="4">
        <f t="shared" si="570"/>
        <v>5.7647</v>
      </c>
      <c r="AB6066" s="4">
        <v>7386526</v>
      </c>
      <c r="AC6066" s="4">
        <v>0.858374505295182</v>
      </c>
      <c r="AD6066" s="3">
        <v>1</v>
      </c>
      <c r="AE6066" s="3">
        <v>0</v>
      </c>
      <c r="AF6066" s="3">
        <f t="shared" si="575"/>
        <v>0</v>
      </c>
      <c r="AG6066" s="6">
        <f t="shared" si="571"/>
        <v>0</v>
      </c>
      <c r="AH6066" s="4">
        <f t="shared" si="572"/>
        <v>0</v>
      </c>
      <c r="AI6066" s="4">
        <v>104.830359</v>
      </c>
      <c r="AJ6066" s="4">
        <v>26.592666</v>
      </c>
      <c r="AK6066" s="4">
        <v>1</v>
      </c>
      <c r="AL6066" s="4">
        <v>2014</v>
      </c>
      <c r="AM6066" s="4">
        <v>0</v>
      </c>
      <c r="AN6066" s="1">
        <f t="shared" si="573"/>
        <v>0</v>
      </c>
      <c r="AO6066" s="1">
        <f t="shared" si="574"/>
        <v>0</v>
      </c>
    </row>
    <row r="6067" s="1" customFormat="1" spans="1:41">
      <c r="A6067">
        <v>2015</v>
      </c>
      <c r="B6067" t="s">
        <v>33721</v>
      </c>
      <c r="C6067" s="2">
        <v>520200</v>
      </c>
      <c r="D6067" t="s">
        <v>33831</v>
      </c>
      <c r="E6067">
        <v>12010800</v>
      </c>
      <c r="F6067">
        <v>39644849.93</v>
      </c>
      <c r="G6067">
        <v>3.30076680404303</v>
      </c>
      <c r="H6067">
        <v>0.17756983</v>
      </c>
      <c r="I6067">
        <v>0.045554</v>
      </c>
      <c r="J6067">
        <v>0.009858</v>
      </c>
      <c r="K6067">
        <v>0.021088</v>
      </c>
      <c r="L6067">
        <v>0.004634</v>
      </c>
      <c r="M6067">
        <v>0.009974</v>
      </c>
      <c r="N6067">
        <v>0.072206</v>
      </c>
      <c r="O6067">
        <v>0.034183</v>
      </c>
      <c r="P6067" s="3" t="s">
        <v>33908</v>
      </c>
      <c r="Q6067" s="3" t="s">
        <v>1045</v>
      </c>
      <c r="R6067" s="3" t="s">
        <v>33909</v>
      </c>
      <c r="S6067" s="3" t="s">
        <v>33910</v>
      </c>
      <c r="T6067" s="3" t="s">
        <v>33911</v>
      </c>
      <c r="U6067" s="3" t="s">
        <v>33912</v>
      </c>
      <c r="V6067" s="3" t="s">
        <v>740</v>
      </c>
      <c r="W6067" s="3" t="s">
        <v>2943</v>
      </c>
      <c r="X6067" s="3" t="s">
        <v>7921</v>
      </c>
      <c r="Y6067" s="4">
        <v>295.93</v>
      </c>
      <c r="Z6067" s="4">
        <v>634.8867129</v>
      </c>
      <c r="AA6067" s="4">
        <f t="shared" si="570"/>
        <v>4.6391</v>
      </c>
      <c r="AB6067" s="4">
        <v>8821100</v>
      </c>
      <c r="AC6067" s="4">
        <v>0.719736442053712</v>
      </c>
      <c r="AD6067" s="3">
        <v>1</v>
      </c>
      <c r="AE6067" s="3">
        <v>0</v>
      </c>
      <c r="AF6067" s="3">
        <f t="shared" si="575"/>
        <v>0</v>
      </c>
      <c r="AG6067" s="6">
        <f t="shared" si="571"/>
        <v>0</v>
      </c>
      <c r="AH6067" s="4">
        <f t="shared" si="572"/>
        <v>0</v>
      </c>
      <c r="AI6067" s="4">
        <v>104.830359</v>
      </c>
      <c r="AJ6067" s="4">
        <v>26.592666</v>
      </c>
      <c r="AK6067" s="4">
        <v>1</v>
      </c>
      <c r="AL6067" s="4">
        <v>2015</v>
      </c>
      <c r="AM6067" s="4">
        <v>0</v>
      </c>
      <c r="AN6067" s="1">
        <f t="shared" si="573"/>
        <v>0</v>
      </c>
      <c r="AO6067" s="1">
        <f t="shared" si="574"/>
        <v>0</v>
      </c>
    </row>
    <row r="6068" s="1" customFormat="1" spans="1:41">
      <c r="A6068">
        <v>2016</v>
      </c>
      <c r="B6068" t="s">
        <v>33721</v>
      </c>
      <c r="C6068" s="2">
        <v>520200</v>
      </c>
      <c r="D6068" t="s">
        <v>33831</v>
      </c>
      <c r="E6068">
        <v>13137000</v>
      </c>
      <c r="F6068">
        <v>44360642.73</v>
      </c>
      <c r="G6068">
        <v>3.37677116008221</v>
      </c>
      <c r="H6068">
        <v>0.20161462</v>
      </c>
      <c r="I6068">
        <v>0.055461</v>
      </c>
      <c r="J6068">
        <v>0.015451</v>
      </c>
      <c r="K6068">
        <v>0.02625</v>
      </c>
      <c r="L6068">
        <v>0.006697</v>
      </c>
      <c r="M6068">
        <v>0.007062</v>
      </c>
      <c r="N6068">
        <v>0.071935</v>
      </c>
      <c r="O6068">
        <v>0.036861</v>
      </c>
      <c r="P6068" s="3" t="s">
        <v>33913</v>
      </c>
      <c r="Q6068" s="3" t="s">
        <v>1045</v>
      </c>
      <c r="R6068" s="3" t="s">
        <v>33914</v>
      </c>
      <c r="S6068" s="3" t="s">
        <v>33915</v>
      </c>
      <c r="T6068" s="3" t="s">
        <v>33916</v>
      </c>
      <c r="U6068" s="3" t="s">
        <v>33917</v>
      </c>
      <c r="V6068" s="3" t="s">
        <v>972</v>
      </c>
      <c r="W6068" s="3" t="s">
        <v>20886</v>
      </c>
      <c r="X6068" s="3" t="s">
        <v>17572</v>
      </c>
      <c r="Y6068" s="4">
        <v>298.28</v>
      </c>
      <c r="Z6068" s="4">
        <v>727.72340893</v>
      </c>
      <c r="AA6068" s="4">
        <f t="shared" si="570"/>
        <v>4.639</v>
      </c>
      <c r="AB6068" s="4">
        <v>10427300</v>
      </c>
      <c r="AC6068" s="4">
        <v>0.697902054155918</v>
      </c>
      <c r="AD6068" s="3">
        <v>1</v>
      </c>
      <c r="AE6068" s="3">
        <v>0</v>
      </c>
      <c r="AF6068" s="3">
        <f t="shared" si="575"/>
        <v>0</v>
      </c>
      <c r="AG6068" s="6">
        <f t="shared" si="571"/>
        <v>0</v>
      </c>
      <c r="AH6068" s="4">
        <f t="shared" si="572"/>
        <v>0</v>
      </c>
      <c r="AI6068" s="4">
        <v>104.830359</v>
      </c>
      <c r="AJ6068" s="4">
        <v>26.592666</v>
      </c>
      <c r="AK6068" s="4">
        <v>1</v>
      </c>
      <c r="AL6068" s="4">
        <v>2016</v>
      </c>
      <c r="AM6068" s="4">
        <v>0</v>
      </c>
      <c r="AN6068" s="1">
        <f t="shared" si="573"/>
        <v>0</v>
      </c>
      <c r="AO6068" s="1">
        <f t="shared" si="574"/>
        <v>0</v>
      </c>
    </row>
    <row r="6069" s="1" customFormat="1" spans="1:41">
      <c r="A6069">
        <v>2017</v>
      </c>
      <c r="B6069" t="s">
        <v>33721</v>
      </c>
      <c r="C6069" s="2">
        <v>520200</v>
      </c>
      <c r="D6069" t="s">
        <v>33831</v>
      </c>
      <c r="E6069">
        <v>14617100</v>
      </c>
      <c r="F6069">
        <v>45441933.57</v>
      </c>
      <c r="G6069">
        <v>3.10882005117294</v>
      </c>
      <c r="H6069">
        <v>0.24613969</v>
      </c>
      <c r="I6069">
        <v>0.071788</v>
      </c>
      <c r="J6069">
        <v>0.020352</v>
      </c>
      <c r="K6069">
        <v>0.029704</v>
      </c>
      <c r="L6069">
        <v>0.012045</v>
      </c>
      <c r="M6069">
        <v>0.009687</v>
      </c>
      <c r="N6069">
        <v>0.081399</v>
      </c>
      <c r="O6069">
        <v>0.029517</v>
      </c>
      <c r="P6069" s="3" t="s">
        <v>33918</v>
      </c>
      <c r="Q6069" s="3" t="s">
        <v>1905</v>
      </c>
      <c r="R6069" s="3" t="s">
        <v>33919</v>
      </c>
      <c r="S6069" s="3" t="s">
        <v>33920</v>
      </c>
      <c r="T6069" s="3" t="s">
        <v>33921</v>
      </c>
      <c r="U6069" s="3" t="s">
        <v>33922</v>
      </c>
      <c r="V6069" s="3" t="s">
        <v>732</v>
      </c>
      <c r="W6069" s="3" t="s">
        <v>2533</v>
      </c>
      <c r="X6069" s="3" t="s">
        <v>981</v>
      </c>
      <c r="Y6069" s="4">
        <v>300.41</v>
      </c>
      <c r="Z6069" s="4">
        <v>707.87327628</v>
      </c>
      <c r="AA6069" s="4">
        <f t="shared" si="570"/>
        <v>4.2272</v>
      </c>
      <c r="AB6069" s="4">
        <v>12010800</v>
      </c>
      <c r="AC6069" s="4">
        <v>0.589363969327605</v>
      </c>
      <c r="AD6069" s="3">
        <v>1</v>
      </c>
      <c r="AE6069" s="3">
        <v>0</v>
      </c>
      <c r="AF6069" s="3">
        <f t="shared" si="575"/>
        <v>0</v>
      </c>
      <c r="AG6069" s="6">
        <f t="shared" si="571"/>
        <v>0</v>
      </c>
      <c r="AH6069" s="4">
        <f t="shared" si="572"/>
        <v>0</v>
      </c>
      <c r="AI6069" s="4">
        <v>104.830359</v>
      </c>
      <c r="AJ6069" s="4">
        <v>26.592666</v>
      </c>
      <c r="AK6069" s="4">
        <v>1</v>
      </c>
      <c r="AL6069" s="4">
        <v>2017</v>
      </c>
      <c r="AM6069" s="4">
        <v>0</v>
      </c>
      <c r="AN6069" s="1">
        <f t="shared" si="573"/>
        <v>0</v>
      </c>
      <c r="AO6069" s="1">
        <f t="shared" si="574"/>
        <v>0</v>
      </c>
    </row>
    <row r="6070" s="1" customFormat="1" spans="1:41">
      <c r="A6070">
        <v>2018</v>
      </c>
      <c r="B6070" t="s">
        <v>33721</v>
      </c>
      <c r="C6070" s="2">
        <v>520200</v>
      </c>
      <c r="D6070" t="s">
        <v>33831</v>
      </c>
      <c r="E6070">
        <v>15256900</v>
      </c>
      <c r="F6070">
        <v>47291233.04</v>
      </c>
      <c r="G6070">
        <v>3.09966199162346</v>
      </c>
      <c r="H6070">
        <v>0.2259312</v>
      </c>
      <c r="I6070">
        <v>0.06137</v>
      </c>
      <c r="J6070">
        <v>0.012797</v>
      </c>
      <c r="K6070">
        <v>0.025955</v>
      </c>
      <c r="L6070">
        <v>0.010596</v>
      </c>
      <c r="M6070">
        <v>0.012021</v>
      </c>
      <c r="N6070">
        <v>0.076405</v>
      </c>
      <c r="O6070">
        <v>0.037936</v>
      </c>
      <c r="P6070" s="3" t="s">
        <v>33923</v>
      </c>
      <c r="Q6070" s="3" t="s">
        <v>2087</v>
      </c>
      <c r="R6070" s="3" t="s">
        <v>33924</v>
      </c>
      <c r="S6070" s="3" t="s">
        <v>33925</v>
      </c>
      <c r="T6070" s="3" t="s">
        <v>33926</v>
      </c>
      <c r="U6070" s="3" t="s">
        <v>33927</v>
      </c>
      <c r="V6070" s="3" t="s">
        <v>732</v>
      </c>
      <c r="W6070" s="3" t="s">
        <v>293</v>
      </c>
      <c r="X6070" s="3" t="s">
        <v>21275</v>
      </c>
      <c r="Y6070" s="4">
        <v>301.3</v>
      </c>
      <c r="Z6070" s="4">
        <v>640.96740825</v>
      </c>
      <c r="AA6070" s="4">
        <f t="shared" si="570"/>
        <v>4.0167</v>
      </c>
      <c r="AB6070" s="4">
        <v>13137000</v>
      </c>
      <c r="AC6070" s="4">
        <v>0.487910031399863</v>
      </c>
      <c r="AD6070" s="3">
        <v>1</v>
      </c>
      <c r="AE6070" s="3">
        <v>0</v>
      </c>
      <c r="AF6070" s="3">
        <f t="shared" si="575"/>
        <v>0</v>
      </c>
      <c r="AG6070" s="6">
        <f t="shared" si="571"/>
        <v>0</v>
      </c>
      <c r="AH6070" s="4">
        <f t="shared" si="572"/>
        <v>0</v>
      </c>
      <c r="AI6070" s="4">
        <v>104.830359</v>
      </c>
      <c r="AJ6070" s="4">
        <v>26.592666</v>
      </c>
      <c r="AK6070" s="4">
        <v>1</v>
      </c>
      <c r="AL6070" s="4">
        <v>2018</v>
      </c>
      <c r="AM6070" s="4">
        <v>0</v>
      </c>
      <c r="AN6070" s="1">
        <f t="shared" si="573"/>
        <v>0</v>
      </c>
      <c r="AO6070" s="1">
        <f t="shared" si="574"/>
        <v>0</v>
      </c>
    </row>
    <row r="6071" s="1" customFormat="1" spans="1:41">
      <c r="A6071">
        <v>2019</v>
      </c>
      <c r="B6071" t="s">
        <v>33721</v>
      </c>
      <c r="C6071" s="2">
        <v>520200</v>
      </c>
      <c r="D6071" t="s">
        <v>33831</v>
      </c>
      <c r="E6071">
        <v>12660000</v>
      </c>
      <c r="F6071">
        <v>47211371.01</v>
      </c>
      <c r="G6071">
        <v>3.72917622511848</v>
      </c>
      <c r="H6071">
        <v>0.15470755</v>
      </c>
      <c r="I6071">
        <v>0.04826</v>
      </c>
      <c r="J6071">
        <v>0.013379</v>
      </c>
      <c r="K6071">
        <v>0.023363</v>
      </c>
      <c r="L6071">
        <v>0.007337</v>
      </c>
      <c r="M6071">
        <v>0.00418</v>
      </c>
      <c r="N6071">
        <v>0.050643</v>
      </c>
      <c r="O6071">
        <v>0.018145</v>
      </c>
      <c r="P6071" s="3" t="s">
        <v>33928</v>
      </c>
      <c r="Q6071" s="3" t="s">
        <v>163</v>
      </c>
      <c r="R6071" s="3" t="s">
        <v>33929</v>
      </c>
      <c r="S6071" s="3" t="s">
        <v>19551</v>
      </c>
      <c r="T6071" s="3" t="s">
        <v>33930</v>
      </c>
      <c r="U6071" s="3" t="s">
        <v>8524</v>
      </c>
      <c r="V6071" s="3" t="s">
        <v>85</v>
      </c>
      <c r="W6071" s="3" t="s">
        <v>11330</v>
      </c>
      <c r="X6071" s="3" t="s">
        <v>29625</v>
      </c>
      <c r="Y6071" s="4">
        <v>302.53</v>
      </c>
      <c r="Z6071" s="4">
        <v>573.664689</v>
      </c>
      <c r="AA6071" s="4">
        <f t="shared" si="570"/>
        <v>3.7293</v>
      </c>
      <c r="AB6071" s="4">
        <v>14617100</v>
      </c>
      <c r="AC6071" s="4">
        <v>0.39246135621977</v>
      </c>
      <c r="AD6071" s="3">
        <v>1</v>
      </c>
      <c r="AE6071" s="3">
        <v>0</v>
      </c>
      <c r="AF6071" s="3">
        <f t="shared" si="575"/>
        <v>0</v>
      </c>
      <c r="AG6071" s="6">
        <f t="shared" si="571"/>
        <v>0</v>
      </c>
      <c r="AH6071" s="4">
        <f t="shared" si="572"/>
        <v>0</v>
      </c>
      <c r="AI6071" s="4">
        <v>104.830359</v>
      </c>
      <c r="AJ6071" s="4">
        <v>26.592666</v>
      </c>
      <c r="AK6071" s="4">
        <v>1</v>
      </c>
      <c r="AL6071" s="4">
        <v>2019</v>
      </c>
      <c r="AM6071" s="4">
        <v>0</v>
      </c>
      <c r="AN6071" s="1">
        <f t="shared" si="573"/>
        <v>0</v>
      </c>
      <c r="AO6071" s="1">
        <f t="shared" si="574"/>
        <v>0</v>
      </c>
    </row>
    <row r="6072" s="1" customFormat="1" spans="1:41">
      <c r="A6072">
        <v>2020</v>
      </c>
      <c r="B6072" t="s">
        <v>33721</v>
      </c>
      <c r="C6072" s="2">
        <v>520200</v>
      </c>
      <c r="D6072" t="s">
        <v>33831</v>
      </c>
      <c r="E6072">
        <v>13400000</v>
      </c>
      <c r="F6072">
        <v>46252739.55</v>
      </c>
      <c r="G6072">
        <v>3.45169698134328</v>
      </c>
      <c r="H6072">
        <v>0.29204953</v>
      </c>
      <c r="I6072">
        <v>0.087284</v>
      </c>
      <c r="J6072">
        <v>0.019691</v>
      </c>
      <c r="K6072">
        <v>0.036401</v>
      </c>
      <c r="L6072">
        <v>0.015295</v>
      </c>
      <c r="M6072">
        <v>0.015897</v>
      </c>
      <c r="N6072">
        <v>0.074498</v>
      </c>
      <c r="O6072">
        <v>0.039507</v>
      </c>
      <c r="P6072" s="3" t="s">
        <v>33931</v>
      </c>
      <c r="Q6072" s="3" t="s">
        <v>55</v>
      </c>
      <c r="R6072" s="3" t="s">
        <v>33932</v>
      </c>
      <c r="S6072" s="3" t="s">
        <v>32063</v>
      </c>
      <c r="T6072" s="3" t="s">
        <v>33933</v>
      </c>
      <c r="U6072" s="3" t="s">
        <v>33934</v>
      </c>
      <c r="V6072" s="3" t="s">
        <v>740</v>
      </c>
      <c r="W6072" s="3" t="s">
        <v>1418</v>
      </c>
      <c r="X6072" s="3" t="s">
        <v>16203</v>
      </c>
      <c r="Y6072" s="4">
        <v>303.3</v>
      </c>
      <c r="Z6072" s="4">
        <v>565.05406035</v>
      </c>
      <c r="AA6072" s="4">
        <f t="shared" si="570"/>
        <v>3.4453</v>
      </c>
      <c r="AB6072" s="4">
        <v>15256900</v>
      </c>
      <c r="AC6072" s="4">
        <v>0.370359680111949</v>
      </c>
      <c r="AD6072" s="3">
        <v>1</v>
      </c>
      <c r="AE6072" s="3">
        <v>0</v>
      </c>
      <c r="AF6072" s="3">
        <f t="shared" si="575"/>
        <v>0</v>
      </c>
      <c r="AG6072" s="6">
        <f t="shared" si="571"/>
        <v>0</v>
      </c>
      <c r="AH6072" s="4">
        <f t="shared" si="572"/>
        <v>0</v>
      </c>
      <c r="AI6072" s="4">
        <v>104.830359</v>
      </c>
      <c r="AJ6072" s="4">
        <v>26.592666</v>
      </c>
      <c r="AK6072" s="4">
        <v>1</v>
      </c>
      <c r="AL6072" s="4">
        <v>2020</v>
      </c>
      <c r="AM6072" s="4">
        <v>0</v>
      </c>
      <c r="AN6072" s="1">
        <f t="shared" si="573"/>
        <v>0</v>
      </c>
      <c r="AO6072" s="1">
        <f t="shared" si="574"/>
        <v>0</v>
      </c>
    </row>
    <row r="6073" s="1" customFormat="1" spans="1:41">
      <c r="A6073">
        <v>2021</v>
      </c>
      <c r="B6073" t="s">
        <v>33721</v>
      </c>
      <c r="C6073" s="2">
        <v>520200</v>
      </c>
      <c r="D6073" t="s">
        <v>33831</v>
      </c>
      <c r="E6073">
        <v>14740000</v>
      </c>
      <c r="F6073">
        <v>42743984.62</v>
      </c>
      <c r="G6073">
        <v>2.89986327137042</v>
      </c>
      <c r="H6073">
        <v>0.21644808</v>
      </c>
      <c r="I6073">
        <v>0.057763</v>
      </c>
      <c r="J6073">
        <v>0.012536</v>
      </c>
      <c r="K6073">
        <v>0.023301</v>
      </c>
      <c r="L6073">
        <v>0.008176</v>
      </c>
      <c r="M6073">
        <v>0.013749</v>
      </c>
      <c r="N6073">
        <v>0.087978</v>
      </c>
      <c r="O6073">
        <v>0.028099</v>
      </c>
      <c r="P6073" s="3" t="s">
        <v>33935</v>
      </c>
      <c r="Q6073" s="3" t="s">
        <v>1924</v>
      </c>
      <c r="R6073" s="3" t="s">
        <v>33936</v>
      </c>
      <c r="S6073" s="3" t="s">
        <v>33937</v>
      </c>
      <c r="T6073" s="3" t="s">
        <v>33938</v>
      </c>
      <c r="U6073" s="3" t="s">
        <v>33939</v>
      </c>
      <c r="V6073" s="3" t="s">
        <v>68</v>
      </c>
      <c r="W6073" s="3" t="s">
        <v>394</v>
      </c>
      <c r="X6073" s="3" t="s">
        <v>2262</v>
      </c>
      <c r="Y6073" s="4">
        <v>301.71</v>
      </c>
      <c r="Z6073" s="4">
        <v>501.28709115</v>
      </c>
      <c r="AA6073" s="4">
        <f t="shared" si="570"/>
        <v>2.9208</v>
      </c>
      <c r="AB6073" s="4">
        <v>12660000</v>
      </c>
      <c r="AC6073" s="4">
        <v>0.395961367417062</v>
      </c>
      <c r="AD6073" s="3">
        <v>1</v>
      </c>
      <c r="AE6073" s="3">
        <v>0</v>
      </c>
      <c r="AF6073" s="3">
        <f t="shared" si="575"/>
        <v>0</v>
      </c>
      <c r="AG6073" s="6">
        <f t="shared" si="571"/>
        <v>0</v>
      </c>
      <c r="AH6073" s="4">
        <f t="shared" si="572"/>
        <v>0</v>
      </c>
      <c r="AI6073" s="4">
        <v>104.830359</v>
      </c>
      <c r="AJ6073" s="4">
        <v>26.592666</v>
      </c>
      <c r="AK6073" s="4">
        <v>1</v>
      </c>
      <c r="AL6073" s="4">
        <v>2021</v>
      </c>
      <c r="AM6073" s="4">
        <v>0</v>
      </c>
      <c r="AN6073" s="1">
        <f t="shared" si="573"/>
        <v>0</v>
      </c>
      <c r="AO6073" s="1">
        <f t="shared" si="574"/>
        <v>0</v>
      </c>
    </row>
    <row r="6074" s="1" customFormat="1" spans="1:41">
      <c r="A6074">
        <v>2022</v>
      </c>
      <c r="B6074" t="s">
        <v>33721</v>
      </c>
      <c r="C6074" s="2">
        <v>520200</v>
      </c>
      <c r="D6074" t="s">
        <v>33831</v>
      </c>
      <c r="E6074">
        <v>15040000</v>
      </c>
      <c r="F6074">
        <v>42557013.47</v>
      </c>
      <c r="G6074">
        <v>2.82958866156915</v>
      </c>
      <c r="H6074">
        <v>0.21772358</v>
      </c>
      <c r="I6074">
        <v>0.060654</v>
      </c>
      <c r="J6074">
        <v>0.014905</v>
      </c>
      <c r="K6074">
        <v>0.02952</v>
      </c>
      <c r="L6074">
        <v>0.007895</v>
      </c>
      <c r="M6074">
        <v>0.008333</v>
      </c>
      <c r="N6074">
        <v>0.080842</v>
      </c>
      <c r="O6074">
        <v>0.035158</v>
      </c>
      <c r="P6074" s="3" t="s">
        <v>33940</v>
      </c>
      <c r="Q6074" s="3" t="s">
        <v>6365</v>
      </c>
      <c r="R6074" s="3" t="s">
        <v>33941</v>
      </c>
      <c r="S6074" s="3" t="s">
        <v>18851</v>
      </c>
      <c r="T6074" s="3" t="s">
        <v>33942</v>
      </c>
      <c r="U6074" s="3" t="s">
        <v>33943</v>
      </c>
      <c r="V6074" s="3" t="s">
        <v>3756</v>
      </c>
      <c r="W6074" s="3" t="s">
        <v>6662</v>
      </c>
      <c r="X6074" s="3" t="s">
        <v>2806</v>
      </c>
      <c r="Y6074" s="4">
        <v>301.67</v>
      </c>
      <c r="Z6074" s="4">
        <v>807.56161276</v>
      </c>
      <c r="AA6074" s="4">
        <f t="shared" si="570"/>
        <v>2.8324</v>
      </c>
      <c r="AB6074" s="4">
        <v>13400000</v>
      </c>
      <c r="AC6074" s="4">
        <v>0.602657919970149</v>
      </c>
      <c r="AD6074" s="3">
        <v>1</v>
      </c>
      <c r="AE6074" s="3">
        <v>0</v>
      </c>
      <c r="AF6074" s="3">
        <f t="shared" si="575"/>
        <v>0</v>
      </c>
      <c r="AG6074" s="6">
        <f t="shared" si="571"/>
        <v>0</v>
      </c>
      <c r="AH6074" s="4">
        <f t="shared" si="572"/>
        <v>0</v>
      </c>
      <c r="AI6074" s="4">
        <v>104.830359</v>
      </c>
      <c r="AJ6074" s="4">
        <v>26.592666</v>
      </c>
      <c r="AK6074" s="4">
        <v>1</v>
      </c>
      <c r="AL6074" s="4">
        <v>2022</v>
      </c>
      <c r="AM6074" s="4">
        <v>0</v>
      </c>
      <c r="AN6074" s="1">
        <f t="shared" si="573"/>
        <v>0</v>
      </c>
      <c r="AO6074" s="1">
        <f t="shared" si="574"/>
        <v>0</v>
      </c>
    </row>
    <row r="6075" s="1" customFormat="1" spans="1:41">
      <c r="A6075">
        <v>2023</v>
      </c>
      <c r="B6075" t="s">
        <v>33721</v>
      </c>
      <c r="C6075" s="2">
        <v>520200</v>
      </c>
      <c r="D6075" t="s">
        <v>33831</v>
      </c>
      <c r="E6075">
        <v>15580000</v>
      </c>
      <c r="F6075">
        <v>43799576.73</v>
      </c>
      <c r="G6075">
        <v>2.81126936649551</v>
      </c>
      <c r="H6075">
        <v>0.28124469</v>
      </c>
      <c r="I6075">
        <v>0.069375</v>
      </c>
      <c r="J6075">
        <v>0.023104</v>
      </c>
      <c r="K6075">
        <v>0.041569</v>
      </c>
      <c r="L6075">
        <v>0.013444</v>
      </c>
      <c r="M6075">
        <v>0.008747</v>
      </c>
      <c r="N6075">
        <v>0.079537</v>
      </c>
      <c r="O6075">
        <v>0.048047</v>
      </c>
      <c r="P6075" s="3" t="s">
        <v>33944</v>
      </c>
      <c r="Q6075" s="3" t="s">
        <v>1941</v>
      </c>
      <c r="R6075" s="3" t="s">
        <v>33945</v>
      </c>
      <c r="S6075" s="3" t="s">
        <v>33946</v>
      </c>
      <c r="T6075" s="3" t="s">
        <v>33947</v>
      </c>
      <c r="U6075" s="3" t="s">
        <v>33948</v>
      </c>
      <c r="V6075" s="3" t="s">
        <v>94</v>
      </c>
      <c r="W6075" s="3" t="s">
        <v>12026</v>
      </c>
      <c r="X6075" s="3" t="s">
        <v>16321</v>
      </c>
      <c r="Y6075" s="4">
        <v>302.85</v>
      </c>
      <c r="Z6075" s="4">
        <v>815.153</v>
      </c>
      <c r="AA6075" s="4">
        <f t="shared" si="570"/>
        <v>2.6995</v>
      </c>
      <c r="AB6075" s="4">
        <v>13802000</v>
      </c>
      <c r="AC6075" s="4">
        <v>0.590605</v>
      </c>
      <c r="AD6075" s="3">
        <v>1</v>
      </c>
      <c r="AE6075" s="3">
        <v>0</v>
      </c>
      <c r="AF6075" s="3">
        <f t="shared" si="575"/>
        <v>0</v>
      </c>
      <c r="AG6075" s="6">
        <f t="shared" si="571"/>
        <v>0</v>
      </c>
      <c r="AH6075" s="4">
        <f t="shared" si="572"/>
        <v>0</v>
      </c>
      <c r="AI6075" s="4">
        <v>104.830359</v>
      </c>
      <c r="AJ6075" s="4">
        <v>26.592666</v>
      </c>
      <c r="AK6075" s="4">
        <v>1</v>
      </c>
      <c r="AL6075" s="4">
        <v>2023</v>
      </c>
      <c r="AM6075" s="4">
        <v>0</v>
      </c>
      <c r="AN6075" s="1">
        <f t="shared" si="573"/>
        <v>0</v>
      </c>
      <c r="AO6075" s="1">
        <f t="shared" si="574"/>
        <v>0</v>
      </c>
    </row>
    <row r="6076" s="1" customFormat="1" spans="1:41">
      <c r="A6076">
        <v>2024</v>
      </c>
      <c r="B6076" t="s">
        <v>33721</v>
      </c>
      <c r="C6076" s="2">
        <v>520200</v>
      </c>
      <c r="D6076" t="s">
        <v>33831</v>
      </c>
      <c r="E6076">
        <v>17110000</v>
      </c>
      <c r="F6076">
        <v>45892471.26</v>
      </c>
      <c r="G6076">
        <v>2.68220171011105</v>
      </c>
      <c r="H6076">
        <v>0.32661298</v>
      </c>
      <c r="I6076">
        <v>0.075627</v>
      </c>
      <c r="J6076">
        <v>0.02723</v>
      </c>
      <c r="K6076">
        <v>0.047999</v>
      </c>
      <c r="L6076">
        <v>0.01608</v>
      </c>
      <c r="M6076">
        <v>0.011671</v>
      </c>
      <c r="N6076">
        <v>0.082998</v>
      </c>
      <c r="O6076">
        <v>0.05751</v>
      </c>
      <c r="P6076" s="3" t="s">
        <v>33949</v>
      </c>
      <c r="Q6076" s="3" t="s">
        <v>2508</v>
      </c>
      <c r="R6076" s="3" t="s">
        <v>33950</v>
      </c>
      <c r="S6076" s="3" t="s">
        <v>33951</v>
      </c>
      <c r="T6076" s="3" t="s">
        <v>33952</v>
      </c>
      <c r="U6076" s="3" t="s">
        <v>33953</v>
      </c>
      <c r="V6076" s="3" t="s">
        <v>278</v>
      </c>
      <c r="W6076" s="3" t="s">
        <v>1737</v>
      </c>
      <c r="X6076" s="3" t="s">
        <v>980</v>
      </c>
      <c r="Y6076" s="4">
        <v>303.7</v>
      </c>
      <c r="Z6076" s="4">
        <v>822.8156</v>
      </c>
      <c r="AA6076" s="4">
        <f t="shared" si="570"/>
        <v>2.6828</v>
      </c>
      <c r="AB6076" s="4">
        <v>14216060</v>
      </c>
      <c r="AC6076" s="4">
        <v>0.578793</v>
      </c>
      <c r="AD6076" s="3">
        <v>1</v>
      </c>
      <c r="AE6076" s="3">
        <v>0</v>
      </c>
      <c r="AF6076" s="3">
        <f t="shared" si="575"/>
        <v>0</v>
      </c>
      <c r="AG6076" s="6">
        <f t="shared" si="571"/>
        <v>0</v>
      </c>
      <c r="AH6076" s="4">
        <f t="shared" si="572"/>
        <v>0</v>
      </c>
      <c r="AI6076" s="4">
        <v>104.830359</v>
      </c>
      <c r="AJ6076" s="4">
        <v>26.592666</v>
      </c>
      <c r="AK6076" s="4">
        <v>1</v>
      </c>
      <c r="AL6076" s="4">
        <v>2024</v>
      </c>
      <c r="AM6076" s="4">
        <v>0</v>
      </c>
      <c r="AN6076" s="1">
        <f t="shared" si="573"/>
        <v>0</v>
      </c>
      <c r="AO6076" s="1">
        <f t="shared" si="574"/>
        <v>0</v>
      </c>
    </row>
    <row r="6077" s="1" customFormat="1" spans="1:41">
      <c r="A6077">
        <v>2000</v>
      </c>
      <c r="B6077" t="s">
        <v>33721</v>
      </c>
      <c r="C6077" s="2">
        <v>520300</v>
      </c>
      <c r="D6077" t="s">
        <v>33954</v>
      </c>
      <c r="E6077">
        <v>2367919</v>
      </c>
      <c r="F6077">
        <v>5233688.31</v>
      </c>
      <c r="G6077">
        <v>2.21024803213286</v>
      </c>
      <c r="H6077">
        <v>0.1240588</v>
      </c>
      <c r="I6077">
        <v>0.032802</v>
      </c>
      <c r="J6077">
        <v>0.007106</v>
      </c>
      <c r="K6077">
        <v>0.013167</v>
      </c>
      <c r="L6077">
        <v>0.004701</v>
      </c>
      <c r="M6077">
        <v>0.007826</v>
      </c>
      <c r="N6077">
        <v>0.040561</v>
      </c>
      <c r="O6077">
        <v>0.026822</v>
      </c>
      <c r="P6077" s="3" t="s">
        <v>33955</v>
      </c>
      <c r="Q6077" s="3" t="s">
        <v>269</v>
      </c>
      <c r="R6077" s="3" t="s">
        <v>33956</v>
      </c>
      <c r="S6077" s="3" t="s">
        <v>15255</v>
      </c>
      <c r="T6077" s="3" t="s">
        <v>10132</v>
      </c>
      <c r="U6077" s="3" t="s">
        <v>33957</v>
      </c>
      <c r="V6077" s="3" t="s">
        <v>224</v>
      </c>
      <c r="W6077" s="3" t="s">
        <v>876</v>
      </c>
      <c r="X6077" s="3" t="s">
        <v>7231</v>
      </c>
      <c r="Y6077" s="4">
        <v>713.94</v>
      </c>
      <c r="Z6077" s="4">
        <v>156.2571624</v>
      </c>
      <c r="AA6077" s="4">
        <f t="shared" si="570"/>
        <v>2.7213</v>
      </c>
      <c r="AB6077" s="4">
        <v>14740000</v>
      </c>
      <c r="AC6077" s="4">
        <v>0.106008929715061</v>
      </c>
      <c r="AD6077" s="3">
        <v>1</v>
      </c>
      <c r="AE6077" s="3">
        <v>0</v>
      </c>
      <c r="AF6077" s="3">
        <f t="shared" si="575"/>
        <v>0</v>
      </c>
      <c r="AG6077" s="6">
        <f t="shared" si="571"/>
        <v>0</v>
      </c>
      <c r="AH6077" s="4">
        <f t="shared" si="572"/>
        <v>0</v>
      </c>
      <c r="AI6077" s="4">
        <v>106.927389</v>
      </c>
      <c r="AJ6077" s="4">
        <v>27.725654</v>
      </c>
      <c r="AK6077" s="4">
        <v>1</v>
      </c>
      <c r="AL6077" s="4">
        <v>2000</v>
      </c>
      <c r="AM6077" s="4">
        <v>0</v>
      </c>
      <c r="AN6077" s="1">
        <f t="shared" si="573"/>
        <v>0</v>
      </c>
      <c r="AO6077" s="1">
        <f t="shared" si="574"/>
        <v>0</v>
      </c>
    </row>
    <row r="6078" s="1" customFormat="1" spans="1:41">
      <c r="A6078">
        <v>2001</v>
      </c>
      <c r="B6078" t="s">
        <v>33721</v>
      </c>
      <c r="C6078" s="2">
        <v>520300</v>
      </c>
      <c r="D6078" t="s">
        <v>33954</v>
      </c>
      <c r="E6078">
        <v>2525677</v>
      </c>
      <c r="F6078">
        <v>6171188.69</v>
      </c>
      <c r="G6078">
        <v>2.44338000860759</v>
      </c>
      <c r="H6078">
        <v>0.11787963</v>
      </c>
      <c r="I6078">
        <v>0.037255</v>
      </c>
      <c r="J6078">
        <v>0.008668</v>
      </c>
      <c r="K6078">
        <v>0.016848</v>
      </c>
      <c r="L6078">
        <v>0.005964</v>
      </c>
      <c r="M6078">
        <v>0.005775</v>
      </c>
      <c r="N6078">
        <v>0.035613</v>
      </c>
      <c r="O6078">
        <v>0.013373</v>
      </c>
      <c r="P6078" s="3" t="s">
        <v>33958</v>
      </c>
      <c r="Q6078" s="3" t="s">
        <v>438</v>
      </c>
      <c r="R6078" s="3" t="s">
        <v>33959</v>
      </c>
      <c r="S6078" s="3" t="s">
        <v>33960</v>
      </c>
      <c r="T6078" s="3" t="s">
        <v>33961</v>
      </c>
      <c r="U6078" s="3" t="s">
        <v>33962</v>
      </c>
      <c r="V6078" s="3" t="s">
        <v>12633</v>
      </c>
      <c r="W6078" s="3" t="s">
        <v>4964</v>
      </c>
      <c r="X6078" s="3" t="s">
        <v>5389</v>
      </c>
      <c r="Y6078" s="4">
        <v>722.08</v>
      </c>
      <c r="Z6078" s="4">
        <v>168.20836018</v>
      </c>
      <c r="AA6078" s="4">
        <f t="shared" si="570"/>
        <v>2.8899</v>
      </c>
      <c r="AB6078" s="4">
        <v>15040000</v>
      </c>
      <c r="AC6078" s="4">
        <v>0.111840665013298</v>
      </c>
      <c r="AD6078" s="3">
        <v>1</v>
      </c>
      <c r="AE6078" s="3">
        <v>0</v>
      </c>
      <c r="AF6078" s="3">
        <f t="shared" si="575"/>
        <v>0</v>
      </c>
      <c r="AG6078" s="6">
        <f t="shared" si="571"/>
        <v>0</v>
      </c>
      <c r="AH6078" s="4">
        <f t="shared" si="572"/>
        <v>0</v>
      </c>
      <c r="AI6078" s="4">
        <v>106.927389</v>
      </c>
      <c r="AJ6078" s="4">
        <v>27.725654</v>
      </c>
      <c r="AK6078" s="4">
        <v>1</v>
      </c>
      <c r="AL6078" s="4">
        <v>2001</v>
      </c>
      <c r="AM6078" s="4">
        <v>0</v>
      </c>
      <c r="AN6078" s="1">
        <f t="shared" si="573"/>
        <v>0</v>
      </c>
      <c r="AO6078" s="1">
        <f t="shared" si="574"/>
        <v>0</v>
      </c>
    </row>
    <row r="6079" s="1" customFormat="1" spans="1:41">
      <c r="A6079">
        <v>2002</v>
      </c>
      <c r="B6079" t="s">
        <v>33721</v>
      </c>
      <c r="C6079" s="2">
        <v>520300</v>
      </c>
      <c r="D6079" t="s">
        <v>33954</v>
      </c>
      <c r="E6079">
        <v>2761331</v>
      </c>
      <c r="F6079">
        <v>9493784.05</v>
      </c>
      <c r="G6079">
        <v>3.43811880937128</v>
      </c>
      <c r="H6079">
        <v>0.13310906</v>
      </c>
      <c r="I6079">
        <v>0.038067</v>
      </c>
      <c r="J6079">
        <v>0.008237</v>
      </c>
      <c r="K6079">
        <v>0.016416</v>
      </c>
      <c r="L6079">
        <v>0.006288</v>
      </c>
      <c r="M6079">
        <v>0.007126</v>
      </c>
      <c r="N6079">
        <v>0.045443</v>
      </c>
      <c r="O6079">
        <v>0.020407</v>
      </c>
      <c r="P6079" s="3" t="s">
        <v>33963</v>
      </c>
      <c r="Q6079" s="3" t="s">
        <v>1034</v>
      </c>
      <c r="R6079" s="3" t="s">
        <v>33964</v>
      </c>
      <c r="S6079" s="3" t="s">
        <v>32043</v>
      </c>
      <c r="T6079" s="3" t="s">
        <v>33965</v>
      </c>
      <c r="U6079" s="3" t="s">
        <v>4270</v>
      </c>
      <c r="V6079" s="3" t="s">
        <v>33313</v>
      </c>
      <c r="W6079" s="3" t="s">
        <v>9307</v>
      </c>
      <c r="X6079" s="3" t="s">
        <v>21974</v>
      </c>
      <c r="Y6079" s="4">
        <v>728.25</v>
      </c>
      <c r="Z6079" s="4">
        <v>222.7818277</v>
      </c>
      <c r="AA6079" s="4">
        <f t="shared" si="570"/>
        <v>4.0575</v>
      </c>
      <c r="AB6079" s="4">
        <v>1783106</v>
      </c>
      <c r="AC6079" s="4">
        <v>1.24940316335653</v>
      </c>
      <c r="AD6079" s="3">
        <v>1</v>
      </c>
      <c r="AE6079" s="3">
        <v>0</v>
      </c>
      <c r="AF6079" s="3">
        <f t="shared" si="575"/>
        <v>0</v>
      </c>
      <c r="AG6079" s="6">
        <f t="shared" si="571"/>
        <v>0</v>
      </c>
      <c r="AH6079" s="4">
        <f t="shared" si="572"/>
        <v>0</v>
      </c>
      <c r="AI6079" s="4">
        <v>106.927389</v>
      </c>
      <c r="AJ6079" s="4">
        <v>27.725654</v>
      </c>
      <c r="AK6079" s="4">
        <v>1</v>
      </c>
      <c r="AL6079" s="4">
        <v>2002</v>
      </c>
      <c r="AM6079" s="4">
        <v>0</v>
      </c>
      <c r="AN6079" s="1">
        <f t="shared" si="573"/>
        <v>0</v>
      </c>
      <c r="AO6079" s="1">
        <f t="shared" si="574"/>
        <v>0</v>
      </c>
    </row>
    <row r="6080" s="1" customFormat="1" spans="1:41">
      <c r="A6080">
        <v>2003</v>
      </c>
      <c r="B6080" t="s">
        <v>33721</v>
      </c>
      <c r="C6080" s="2">
        <v>520300</v>
      </c>
      <c r="D6080" t="s">
        <v>33954</v>
      </c>
      <c r="E6080">
        <v>3075252</v>
      </c>
      <c r="F6080">
        <v>10195460.39</v>
      </c>
      <c r="G6080">
        <v>3.31532517985518</v>
      </c>
      <c r="H6080">
        <v>0.1198167</v>
      </c>
      <c r="I6080">
        <v>0.039855</v>
      </c>
      <c r="J6080">
        <v>0.009201</v>
      </c>
      <c r="K6080">
        <v>0.019784</v>
      </c>
      <c r="L6080">
        <v>0.004927</v>
      </c>
      <c r="M6080">
        <v>0.005943</v>
      </c>
      <c r="N6080">
        <v>0.031578</v>
      </c>
      <c r="O6080">
        <v>0.013523</v>
      </c>
      <c r="P6080" s="3" t="s">
        <v>17133</v>
      </c>
      <c r="Q6080" s="3" t="s">
        <v>155</v>
      </c>
      <c r="R6080" s="3" t="s">
        <v>24592</v>
      </c>
      <c r="S6080" s="3" t="s">
        <v>30880</v>
      </c>
      <c r="T6080" s="3" t="s">
        <v>33966</v>
      </c>
      <c r="U6080" s="3" t="s">
        <v>22395</v>
      </c>
      <c r="V6080" s="3" t="s">
        <v>4727</v>
      </c>
      <c r="W6080" s="3" t="s">
        <v>15116</v>
      </c>
      <c r="X6080" s="3" t="s">
        <v>23935</v>
      </c>
      <c r="Y6080" s="4">
        <v>733.8</v>
      </c>
      <c r="Z6080" s="4">
        <v>253.55414668</v>
      </c>
      <c r="AA6080" s="4">
        <f t="shared" si="570"/>
        <v>3.7103</v>
      </c>
      <c r="AB6080" s="4">
        <v>2525677</v>
      </c>
      <c r="AC6080" s="4">
        <v>1.00390567234053</v>
      </c>
      <c r="AD6080" s="3">
        <v>1</v>
      </c>
      <c r="AE6080" s="3">
        <v>0</v>
      </c>
      <c r="AF6080" s="3">
        <f t="shared" si="575"/>
        <v>0</v>
      </c>
      <c r="AG6080" s="6">
        <f t="shared" si="571"/>
        <v>0</v>
      </c>
      <c r="AH6080" s="4">
        <f t="shared" si="572"/>
        <v>0</v>
      </c>
      <c r="AI6080" s="4">
        <v>106.927389</v>
      </c>
      <c r="AJ6080" s="4">
        <v>27.725654</v>
      </c>
      <c r="AK6080" s="4">
        <v>1</v>
      </c>
      <c r="AL6080" s="4">
        <v>2003</v>
      </c>
      <c r="AM6080" s="4">
        <v>0</v>
      </c>
      <c r="AN6080" s="1">
        <f t="shared" si="573"/>
        <v>0</v>
      </c>
      <c r="AO6080" s="1">
        <f t="shared" si="574"/>
        <v>0</v>
      </c>
    </row>
    <row r="6081" s="1" customFormat="1" spans="1:41">
      <c r="A6081">
        <v>2004</v>
      </c>
      <c r="B6081" t="s">
        <v>33721</v>
      </c>
      <c r="C6081" s="2">
        <v>520300</v>
      </c>
      <c r="D6081" t="s">
        <v>33954</v>
      </c>
      <c r="E6081">
        <v>3623727</v>
      </c>
      <c r="F6081">
        <v>10832256.82</v>
      </c>
      <c r="G6081">
        <v>2.98925852306203</v>
      </c>
      <c r="H6081">
        <v>0.12586601</v>
      </c>
      <c r="I6081">
        <v>0.035155</v>
      </c>
      <c r="J6081">
        <v>0.00779</v>
      </c>
      <c r="K6081">
        <v>0.01561</v>
      </c>
      <c r="L6081">
        <v>0.005719</v>
      </c>
      <c r="M6081">
        <v>0.006035</v>
      </c>
      <c r="N6081">
        <v>0.039376</v>
      </c>
      <c r="O6081">
        <v>0.025412</v>
      </c>
      <c r="P6081" s="3" t="s">
        <v>33361</v>
      </c>
      <c r="Q6081" s="3" t="s">
        <v>1045</v>
      </c>
      <c r="R6081" s="3" t="s">
        <v>33967</v>
      </c>
      <c r="S6081" s="3" t="s">
        <v>33968</v>
      </c>
      <c r="T6081" s="3" t="s">
        <v>33969</v>
      </c>
      <c r="U6081" s="3" t="s">
        <v>33970</v>
      </c>
      <c r="V6081" s="3" t="s">
        <v>10981</v>
      </c>
      <c r="W6081" s="3" t="s">
        <v>6795</v>
      </c>
      <c r="X6081" s="3" t="s">
        <v>19384</v>
      </c>
      <c r="Y6081" s="4">
        <v>739.68</v>
      </c>
      <c r="Z6081" s="4">
        <v>292.870805</v>
      </c>
      <c r="AA6081" s="4">
        <f t="shared" si="570"/>
        <v>3.4679</v>
      </c>
      <c r="AB6081" s="4">
        <v>2761331</v>
      </c>
      <c r="AC6081" s="4">
        <v>1.06061462751115</v>
      </c>
      <c r="AD6081" s="3">
        <v>1</v>
      </c>
      <c r="AE6081" s="3">
        <v>0</v>
      </c>
      <c r="AF6081" s="3">
        <f t="shared" si="575"/>
        <v>0</v>
      </c>
      <c r="AG6081" s="6">
        <f t="shared" si="571"/>
        <v>0</v>
      </c>
      <c r="AH6081" s="4">
        <f t="shared" si="572"/>
        <v>0</v>
      </c>
      <c r="AI6081" s="4">
        <v>106.927389</v>
      </c>
      <c r="AJ6081" s="4">
        <v>27.725654</v>
      </c>
      <c r="AK6081" s="4">
        <v>1</v>
      </c>
      <c r="AL6081" s="4">
        <v>2004</v>
      </c>
      <c r="AM6081" s="4">
        <v>0</v>
      </c>
      <c r="AN6081" s="1">
        <f t="shared" si="573"/>
        <v>0</v>
      </c>
      <c r="AO6081" s="1">
        <f t="shared" si="574"/>
        <v>0</v>
      </c>
    </row>
    <row r="6082" s="1" customFormat="1" spans="1:41">
      <c r="A6082">
        <v>2005</v>
      </c>
      <c r="B6082" t="s">
        <v>33721</v>
      </c>
      <c r="C6082" s="2">
        <v>520300</v>
      </c>
      <c r="D6082" t="s">
        <v>33954</v>
      </c>
      <c r="E6082">
        <v>4075747</v>
      </c>
      <c r="F6082">
        <v>16512936.32</v>
      </c>
      <c r="G6082">
        <v>4.05151161737959</v>
      </c>
      <c r="H6082">
        <v>0.12470006</v>
      </c>
      <c r="I6082">
        <v>0.03772</v>
      </c>
      <c r="J6082">
        <v>0.008831</v>
      </c>
      <c r="K6082">
        <v>0.017534</v>
      </c>
      <c r="L6082">
        <v>0.007133</v>
      </c>
      <c r="M6082">
        <v>0.004222</v>
      </c>
      <c r="N6082">
        <v>0.045757</v>
      </c>
      <c r="O6082">
        <v>0.014171</v>
      </c>
      <c r="P6082" s="3" t="s">
        <v>33971</v>
      </c>
      <c r="Q6082" s="3" t="s">
        <v>287</v>
      </c>
      <c r="R6082" s="3" t="s">
        <v>33972</v>
      </c>
      <c r="S6082" s="3" t="s">
        <v>33973</v>
      </c>
      <c r="T6082" s="3" t="s">
        <v>14265</v>
      </c>
      <c r="U6082" s="3" t="s">
        <v>33974</v>
      </c>
      <c r="V6082" s="3" t="s">
        <v>24467</v>
      </c>
      <c r="W6082" s="3" t="s">
        <v>16245</v>
      </c>
      <c r="X6082" s="3" t="s">
        <v>209</v>
      </c>
      <c r="Y6082" s="4">
        <v>679.55</v>
      </c>
      <c r="Z6082" s="4">
        <v>313.84340325</v>
      </c>
      <c r="AA6082" s="4">
        <f t="shared" si="570"/>
        <v>4.4356</v>
      </c>
      <c r="AB6082" s="4">
        <v>3075252</v>
      </c>
      <c r="AC6082" s="4">
        <v>1.0205453187251</v>
      </c>
      <c r="AD6082" s="3">
        <v>1</v>
      </c>
      <c r="AE6082" s="3">
        <v>0</v>
      </c>
      <c r="AF6082" s="3">
        <f t="shared" si="575"/>
        <v>0</v>
      </c>
      <c r="AG6082" s="6">
        <f t="shared" si="571"/>
        <v>0</v>
      </c>
      <c r="AH6082" s="4">
        <f t="shared" si="572"/>
        <v>0</v>
      </c>
      <c r="AI6082" s="4">
        <v>106.927389</v>
      </c>
      <c r="AJ6082" s="4">
        <v>27.725654</v>
      </c>
      <c r="AK6082" s="4">
        <v>1</v>
      </c>
      <c r="AL6082" s="4">
        <v>2005</v>
      </c>
      <c r="AM6082" s="4">
        <v>0</v>
      </c>
      <c r="AN6082" s="1">
        <f t="shared" si="573"/>
        <v>0</v>
      </c>
      <c r="AO6082" s="1">
        <f t="shared" si="574"/>
        <v>0</v>
      </c>
    </row>
    <row r="6083" s="1" customFormat="1" spans="1:41">
      <c r="A6083">
        <v>2006</v>
      </c>
      <c r="B6083" t="s">
        <v>33721</v>
      </c>
      <c r="C6083" s="2">
        <v>520300</v>
      </c>
      <c r="D6083" t="s">
        <v>33954</v>
      </c>
      <c r="E6083">
        <v>4645307</v>
      </c>
      <c r="F6083">
        <v>17680086.53</v>
      </c>
      <c r="G6083">
        <v>3.80601035195306</v>
      </c>
      <c r="H6083">
        <v>0.12935421</v>
      </c>
      <c r="I6083">
        <v>0.044565</v>
      </c>
      <c r="J6083">
        <v>0.012243</v>
      </c>
      <c r="K6083">
        <v>0.02191</v>
      </c>
      <c r="L6083">
        <v>0.004697</v>
      </c>
      <c r="M6083">
        <v>0.005715</v>
      </c>
      <c r="N6083">
        <v>0.030251</v>
      </c>
      <c r="O6083">
        <v>0.012927</v>
      </c>
      <c r="P6083" s="3" t="s">
        <v>33975</v>
      </c>
      <c r="Q6083" s="3" t="s">
        <v>519</v>
      </c>
      <c r="R6083" s="3" t="s">
        <v>33976</v>
      </c>
      <c r="S6083" s="3" t="s">
        <v>29911</v>
      </c>
      <c r="T6083" s="3" t="s">
        <v>33977</v>
      </c>
      <c r="U6083" s="3" t="s">
        <v>33978</v>
      </c>
      <c r="V6083" s="3" t="s">
        <v>7466</v>
      </c>
      <c r="W6083" s="3" t="s">
        <v>26509</v>
      </c>
      <c r="X6083" s="3" t="s">
        <v>238</v>
      </c>
      <c r="Y6083" s="4">
        <v>667.85</v>
      </c>
      <c r="Z6083" s="4">
        <v>347.2685694</v>
      </c>
      <c r="AA6083" s="4">
        <f t="shared" ref="AA6083:AA6146" si="576">ROUND(F6083/P6083,4)</f>
        <v>4.0458</v>
      </c>
      <c r="AB6083" s="4">
        <v>3623727</v>
      </c>
      <c r="AC6083" s="4">
        <v>0.958318795538406</v>
      </c>
      <c r="AD6083" s="3">
        <v>1</v>
      </c>
      <c r="AE6083" s="3">
        <v>0</v>
      </c>
      <c r="AF6083" s="3">
        <f t="shared" si="575"/>
        <v>0</v>
      </c>
      <c r="AG6083" s="6">
        <f t="shared" ref="AG6083:AG6146" si="577">IF(OR(D6083="北京市",D6083="上海市",D6083="天津市",D6083="重庆市",D6083="深圳市",D6083="广州市",D6083="武汉市"),1,0)</f>
        <v>0</v>
      </c>
      <c r="AH6083" s="4">
        <f t="shared" ref="AH6083:AH6146" si="578">AF6083*AG6083</f>
        <v>0</v>
      </c>
      <c r="AI6083" s="4">
        <v>106.927389</v>
      </c>
      <c r="AJ6083" s="4">
        <v>27.725654</v>
      </c>
      <c r="AK6083" s="4">
        <v>1</v>
      </c>
      <c r="AL6083" s="4">
        <v>2006</v>
      </c>
      <c r="AM6083" s="4">
        <v>0</v>
      </c>
      <c r="AN6083" s="1">
        <f t="shared" ref="AN6083:AN6146" si="579">IF(OR(D6083="湖州市",D6083="衢州市",D6083="广州市",D6083="哈密市",D6083="昌吉市",D6083="克拉玛依市",D6083="贵阳市",D6083="南昌市"),1,0)</f>
        <v>0</v>
      </c>
      <c r="AO6083" s="1">
        <f t="shared" ref="AO6083:AO6146" si="580">AM6083*AN6083</f>
        <v>0</v>
      </c>
    </row>
    <row r="6084" s="1" customFormat="1" spans="1:41">
      <c r="A6084">
        <v>2007</v>
      </c>
      <c r="B6084" t="s">
        <v>33721</v>
      </c>
      <c r="C6084" s="2">
        <v>520300</v>
      </c>
      <c r="D6084" t="s">
        <v>33954</v>
      </c>
      <c r="E6084">
        <v>5405353</v>
      </c>
      <c r="F6084">
        <v>16963506.64</v>
      </c>
      <c r="G6084">
        <v>3.1382791540164</v>
      </c>
      <c r="H6084">
        <v>0.12761897</v>
      </c>
      <c r="I6084">
        <v>0.043681</v>
      </c>
      <c r="J6084">
        <v>0.01069</v>
      </c>
      <c r="K6084">
        <v>0.02174</v>
      </c>
      <c r="L6084">
        <v>0.007423</v>
      </c>
      <c r="M6084">
        <v>0.003828</v>
      </c>
      <c r="N6084">
        <v>0.032935</v>
      </c>
      <c r="O6084">
        <v>0.011632</v>
      </c>
      <c r="P6084" s="3" t="s">
        <v>16024</v>
      </c>
      <c r="Q6084" s="3" t="s">
        <v>2528</v>
      </c>
      <c r="R6084" s="3" t="s">
        <v>33979</v>
      </c>
      <c r="S6084" s="3" t="s">
        <v>33980</v>
      </c>
      <c r="T6084" s="3" t="s">
        <v>33981</v>
      </c>
      <c r="U6084" s="3" t="s">
        <v>33982</v>
      </c>
      <c r="V6084" s="3" t="s">
        <v>33983</v>
      </c>
      <c r="W6084" s="3" t="s">
        <v>25676</v>
      </c>
      <c r="X6084" s="3" t="s">
        <v>31141</v>
      </c>
      <c r="Y6084" s="4">
        <v>653.98</v>
      </c>
      <c r="Z6084" s="4">
        <v>368.28519208</v>
      </c>
      <c r="AA6084" s="4">
        <f t="shared" si="576"/>
        <v>3.0627</v>
      </c>
      <c r="AB6084" s="4">
        <v>4075747</v>
      </c>
      <c r="AC6084" s="4">
        <v>0.903601700694376</v>
      </c>
      <c r="AD6084" s="3">
        <v>1</v>
      </c>
      <c r="AE6084" s="3">
        <v>0</v>
      </c>
      <c r="AF6084" s="3">
        <f t="shared" si="575"/>
        <v>0</v>
      </c>
      <c r="AG6084" s="6">
        <f t="shared" si="577"/>
        <v>0</v>
      </c>
      <c r="AH6084" s="4">
        <f t="shared" si="578"/>
        <v>0</v>
      </c>
      <c r="AI6084" s="4">
        <v>106.927389</v>
      </c>
      <c r="AJ6084" s="4">
        <v>27.725654</v>
      </c>
      <c r="AK6084" s="4">
        <v>1</v>
      </c>
      <c r="AL6084" s="4">
        <v>2007</v>
      </c>
      <c r="AM6084" s="4">
        <v>0</v>
      </c>
      <c r="AN6084" s="1">
        <f t="shared" si="579"/>
        <v>0</v>
      </c>
      <c r="AO6084" s="1">
        <f t="shared" si="580"/>
        <v>0</v>
      </c>
    </row>
    <row r="6085" s="1" customFormat="1" spans="1:41">
      <c r="A6085">
        <v>2008</v>
      </c>
      <c r="B6085" t="s">
        <v>33721</v>
      </c>
      <c r="C6085" s="2">
        <v>520300</v>
      </c>
      <c r="D6085" t="s">
        <v>33954</v>
      </c>
      <c r="E6085">
        <v>6557276</v>
      </c>
      <c r="F6085">
        <v>16078694.46</v>
      </c>
      <c r="G6085">
        <v>2.45203869106623</v>
      </c>
      <c r="H6085">
        <v>0.17435168</v>
      </c>
      <c r="I6085">
        <v>0.054618</v>
      </c>
      <c r="J6085">
        <v>0.014304</v>
      </c>
      <c r="K6085">
        <v>0.024301</v>
      </c>
      <c r="L6085">
        <v>0.006113</v>
      </c>
      <c r="M6085">
        <v>0.0099</v>
      </c>
      <c r="N6085">
        <v>0.039834</v>
      </c>
      <c r="O6085">
        <v>0.025806</v>
      </c>
      <c r="P6085" s="3" t="s">
        <v>33984</v>
      </c>
      <c r="Q6085" s="3" t="s">
        <v>912</v>
      </c>
      <c r="R6085" s="3" t="s">
        <v>33985</v>
      </c>
      <c r="S6085" s="3" t="s">
        <v>33986</v>
      </c>
      <c r="T6085" s="3" t="s">
        <v>20287</v>
      </c>
      <c r="U6085" s="3" t="s">
        <v>33987</v>
      </c>
      <c r="V6085" s="3" t="s">
        <v>3911</v>
      </c>
      <c r="W6085" s="3" t="s">
        <v>3742</v>
      </c>
      <c r="X6085" s="3" t="s">
        <v>2069</v>
      </c>
      <c r="Y6085" s="4">
        <v>641.63</v>
      </c>
      <c r="Z6085" s="4">
        <v>370.34022608</v>
      </c>
      <c r="AA6085" s="4">
        <f t="shared" si="576"/>
        <v>2.3391</v>
      </c>
      <c r="AB6085" s="4">
        <v>4645307</v>
      </c>
      <c r="AC6085" s="4">
        <v>0.79723520120414</v>
      </c>
      <c r="AD6085" s="3">
        <v>1</v>
      </c>
      <c r="AE6085" s="3">
        <v>0</v>
      </c>
      <c r="AF6085" s="3">
        <f t="shared" si="575"/>
        <v>0</v>
      </c>
      <c r="AG6085" s="6">
        <f t="shared" si="577"/>
        <v>0</v>
      </c>
      <c r="AH6085" s="4">
        <f t="shared" si="578"/>
        <v>0</v>
      </c>
      <c r="AI6085" s="4">
        <v>106.927389</v>
      </c>
      <c r="AJ6085" s="4">
        <v>27.725654</v>
      </c>
      <c r="AK6085" s="4">
        <v>1</v>
      </c>
      <c r="AL6085" s="4">
        <v>2008</v>
      </c>
      <c r="AM6085" s="4">
        <v>0</v>
      </c>
      <c r="AN6085" s="1">
        <f t="shared" si="579"/>
        <v>0</v>
      </c>
      <c r="AO6085" s="1">
        <f t="shared" si="580"/>
        <v>0</v>
      </c>
    </row>
    <row r="6086" s="1" customFormat="1" spans="1:41">
      <c r="A6086">
        <v>2009</v>
      </c>
      <c r="B6086" t="s">
        <v>33721</v>
      </c>
      <c r="C6086" s="2">
        <v>520300</v>
      </c>
      <c r="D6086" t="s">
        <v>33954</v>
      </c>
      <c r="E6086">
        <v>7776409</v>
      </c>
      <c r="F6086">
        <v>16297826.95</v>
      </c>
      <c r="G6086">
        <v>2.09580372508699</v>
      </c>
      <c r="H6086">
        <v>0.16192876</v>
      </c>
      <c r="I6086">
        <v>0.0452</v>
      </c>
      <c r="J6086">
        <v>0.009238</v>
      </c>
      <c r="K6086">
        <v>0.02145</v>
      </c>
      <c r="L6086">
        <v>0.004641</v>
      </c>
      <c r="M6086">
        <v>0.009871</v>
      </c>
      <c r="N6086">
        <v>0.064244</v>
      </c>
      <c r="O6086">
        <v>0.022986</v>
      </c>
      <c r="P6086" s="3" t="s">
        <v>33988</v>
      </c>
      <c r="Q6086" s="3" t="s">
        <v>718</v>
      </c>
      <c r="R6086" s="3" t="s">
        <v>33989</v>
      </c>
      <c r="S6086" s="3" t="s">
        <v>33990</v>
      </c>
      <c r="T6086" s="3" t="s">
        <v>33991</v>
      </c>
      <c r="U6086" s="3" t="s">
        <v>33992</v>
      </c>
      <c r="V6086" s="3" t="s">
        <v>11628</v>
      </c>
      <c r="W6086" s="3" t="s">
        <v>15318</v>
      </c>
      <c r="X6086" s="3" t="s">
        <v>30629</v>
      </c>
      <c r="Y6086" s="4">
        <v>627.37</v>
      </c>
      <c r="Z6086" s="4">
        <v>373.1330356</v>
      </c>
      <c r="AA6086" s="4">
        <f t="shared" si="576"/>
        <v>2.1523</v>
      </c>
      <c r="AB6086" s="4">
        <v>5405353</v>
      </c>
      <c r="AC6086" s="4">
        <v>0.690302808345727</v>
      </c>
      <c r="AD6086" s="3">
        <v>1</v>
      </c>
      <c r="AE6086" s="3">
        <v>0</v>
      </c>
      <c r="AF6086" s="3">
        <f t="shared" si="575"/>
        <v>0</v>
      </c>
      <c r="AG6086" s="6">
        <f t="shared" si="577"/>
        <v>0</v>
      </c>
      <c r="AH6086" s="4">
        <f t="shared" si="578"/>
        <v>0</v>
      </c>
      <c r="AI6086" s="4">
        <v>106.927389</v>
      </c>
      <c r="AJ6086" s="4">
        <v>27.725654</v>
      </c>
      <c r="AK6086" s="4">
        <v>1</v>
      </c>
      <c r="AL6086" s="4">
        <v>2009</v>
      </c>
      <c r="AM6086" s="4">
        <v>0</v>
      </c>
      <c r="AN6086" s="1">
        <f t="shared" si="579"/>
        <v>0</v>
      </c>
      <c r="AO6086" s="1">
        <f t="shared" si="580"/>
        <v>0</v>
      </c>
    </row>
    <row r="6087" s="1" customFormat="1" spans="1:41">
      <c r="A6087">
        <v>2010</v>
      </c>
      <c r="B6087" t="s">
        <v>33721</v>
      </c>
      <c r="C6087" s="2">
        <v>520300</v>
      </c>
      <c r="D6087" t="s">
        <v>33954</v>
      </c>
      <c r="E6087">
        <v>9087570</v>
      </c>
      <c r="F6087">
        <v>16624637.88</v>
      </c>
      <c r="G6087">
        <v>1.82938209884491</v>
      </c>
      <c r="H6087">
        <v>0.21048456</v>
      </c>
      <c r="I6087">
        <v>0.061164</v>
      </c>
      <c r="J6087">
        <v>0.016423</v>
      </c>
      <c r="K6087">
        <v>0.028396</v>
      </c>
      <c r="L6087">
        <v>0.007581</v>
      </c>
      <c r="M6087">
        <v>0.008765</v>
      </c>
      <c r="N6087">
        <v>0.068438</v>
      </c>
      <c r="O6087">
        <v>0.03208</v>
      </c>
      <c r="P6087" s="3" t="s">
        <v>33993</v>
      </c>
      <c r="Q6087" s="3" t="s">
        <v>1078</v>
      </c>
      <c r="R6087" s="3" t="s">
        <v>33994</v>
      </c>
      <c r="S6087" s="3" t="s">
        <v>33995</v>
      </c>
      <c r="T6087" s="3" t="s">
        <v>33996</v>
      </c>
      <c r="U6087" s="3" t="s">
        <v>22003</v>
      </c>
      <c r="V6087" s="3" t="s">
        <v>4635</v>
      </c>
      <c r="W6087" s="3" t="s">
        <v>7751</v>
      </c>
      <c r="X6087" s="3" t="s">
        <v>9737</v>
      </c>
      <c r="Y6087" s="4">
        <v>613.29</v>
      </c>
      <c r="Z6087" s="4">
        <v>419.2888914</v>
      </c>
      <c r="AA6087" s="4">
        <f t="shared" si="576"/>
        <v>1.8831</v>
      </c>
      <c r="AB6087" s="4">
        <v>6557276</v>
      </c>
      <c r="AC6087" s="4">
        <v>0.639425412930613</v>
      </c>
      <c r="AD6087" s="3">
        <v>1</v>
      </c>
      <c r="AE6087" s="3">
        <v>0</v>
      </c>
      <c r="AF6087" s="3">
        <f t="shared" si="575"/>
        <v>0</v>
      </c>
      <c r="AG6087" s="6">
        <f t="shared" si="577"/>
        <v>0</v>
      </c>
      <c r="AH6087" s="4">
        <f t="shared" si="578"/>
        <v>0</v>
      </c>
      <c r="AI6087" s="4">
        <v>106.927389</v>
      </c>
      <c r="AJ6087" s="4">
        <v>27.725654</v>
      </c>
      <c r="AK6087" s="4">
        <v>1</v>
      </c>
      <c r="AL6087" s="4">
        <v>2010</v>
      </c>
      <c r="AM6087" s="4">
        <v>0</v>
      </c>
      <c r="AN6087" s="1">
        <f t="shared" si="579"/>
        <v>0</v>
      </c>
      <c r="AO6087" s="1">
        <f t="shared" si="580"/>
        <v>0</v>
      </c>
    </row>
    <row r="6088" s="1" customFormat="1" spans="1:41">
      <c r="A6088">
        <v>2011</v>
      </c>
      <c r="B6088" t="s">
        <v>33721</v>
      </c>
      <c r="C6088" s="2">
        <v>520300</v>
      </c>
      <c r="D6088" t="s">
        <v>33954</v>
      </c>
      <c r="E6088">
        <v>11214632</v>
      </c>
      <c r="F6088">
        <v>16260403.6</v>
      </c>
      <c r="G6088">
        <v>1.44992752325712</v>
      </c>
      <c r="H6088">
        <v>0.18062557</v>
      </c>
      <c r="I6088">
        <v>0.049305</v>
      </c>
      <c r="J6088">
        <v>0.011474</v>
      </c>
      <c r="K6088">
        <v>0.020541</v>
      </c>
      <c r="L6088">
        <v>0.00883</v>
      </c>
      <c r="M6088">
        <v>0.00846</v>
      </c>
      <c r="N6088">
        <v>0.056359</v>
      </c>
      <c r="O6088">
        <v>0.034587</v>
      </c>
      <c r="P6088" s="3" t="s">
        <v>33997</v>
      </c>
      <c r="Q6088" s="3" t="s">
        <v>882</v>
      </c>
      <c r="R6088" s="3" t="s">
        <v>721</v>
      </c>
      <c r="S6088" s="3" t="s">
        <v>4334</v>
      </c>
      <c r="T6088" s="3" t="s">
        <v>33998</v>
      </c>
      <c r="U6088" s="3" t="s">
        <v>33999</v>
      </c>
      <c r="V6088" s="3" t="s">
        <v>29534</v>
      </c>
      <c r="W6088" s="3" t="s">
        <v>16321</v>
      </c>
      <c r="X6088" s="3" t="s">
        <v>7670</v>
      </c>
      <c r="Y6088" s="4">
        <v>610</v>
      </c>
      <c r="Z6088" s="4">
        <v>517.73870277</v>
      </c>
      <c r="AA6088" s="4">
        <f t="shared" si="576"/>
        <v>1.4714</v>
      </c>
      <c r="AB6088" s="4">
        <v>7776409</v>
      </c>
      <c r="AC6088" s="4">
        <v>0.665781214401146</v>
      </c>
      <c r="AD6088" s="3">
        <v>1</v>
      </c>
      <c r="AE6088" s="3">
        <v>0</v>
      </c>
      <c r="AF6088" s="3">
        <f t="shared" si="575"/>
        <v>0</v>
      </c>
      <c r="AG6088" s="6">
        <f t="shared" si="577"/>
        <v>0</v>
      </c>
      <c r="AH6088" s="4">
        <f t="shared" si="578"/>
        <v>0</v>
      </c>
      <c r="AI6088" s="4">
        <v>106.927389</v>
      </c>
      <c r="AJ6088" s="4">
        <v>27.725654</v>
      </c>
      <c r="AK6088" s="4">
        <v>1</v>
      </c>
      <c r="AL6088" s="4">
        <v>2011</v>
      </c>
      <c r="AM6088" s="4">
        <v>0</v>
      </c>
      <c r="AN6088" s="1">
        <f t="shared" si="579"/>
        <v>0</v>
      </c>
      <c r="AO6088" s="1">
        <f t="shared" si="580"/>
        <v>0</v>
      </c>
    </row>
    <row r="6089" s="1" customFormat="1" spans="1:41">
      <c r="A6089">
        <v>2012</v>
      </c>
      <c r="B6089" t="s">
        <v>33721</v>
      </c>
      <c r="C6089" s="2">
        <v>520300</v>
      </c>
      <c r="D6089" t="s">
        <v>33954</v>
      </c>
      <c r="E6089">
        <v>13439251</v>
      </c>
      <c r="F6089">
        <v>16311499.74</v>
      </c>
      <c r="G6089">
        <v>1.21372089411828</v>
      </c>
      <c r="H6089">
        <v>0.12360404</v>
      </c>
      <c r="I6089">
        <v>0.036272</v>
      </c>
      <c r="J6089">
        <v>0.0078</v>
      </c>
      <c r="K6089">
        <v>0.016117</v>
      </c>
      <c r="L6089">
        <v>0.003879</v>
      </c>
      <c r="M6089">
        <v>0.008476</v>
      </c>
      <c r="N6089">
        <v>0.046488</v>
      </c>
      <c r="O6089">
        <v>0.01448</v>
      </c>
      <c r="P6089" s="3" t="s">
        <v>34000</v>
      </c>
      <c r="Q6089" s="3" t="s">
        <v>287</v>
      </c>
      <c r="R6089" s="3" t="s">
        <v>27303</v>
      </c>
      <c r="S6089" s="3" t="s">
        <v>34001</v>
      </c>
      <c r="T6089" s="3" t="s">
        <v>34002</v>
      </c>
      <c r="U6089" s="3" t="s">
        <v>34003</v>
      </c>
      <c r="V6089" s="3" t="s">
        <v>287</v>
      </c>
      <c r="W6089" s="3" t="s">
        <v>705</v>
      </c>
      <c r="X6089" s="3" t="s">
        <v>3742</v>
      </c>
      <c r="Y6089" s="4">
        <v>611.7</v>
      </c>
      <c r="Z6089" s="4">
        <v>590.25972168</v>
      </c>
      <c r="AA6089" s="4">
        <f t="shared" si="576"/>
        <v>1.2339</v>
      </c>
      <c r="AB6089" s="4">
        <v>9087570</v>
      </c>
      <c r="AC6089" s="4">
        <v>0.649524264110208</v>
      </c>
      <c r="AD6089" s="3">
        <v>1</v>
      </c>
      <c r="AE6089" s="3">
        <v>0</v>
      </c>
      <c r="AF6089" s="3">
        <f t="shared" si="575"/>
        <v>0</v>
      </c>
      <c r="AG6089" s="6">
        <f t="shared" si="577"/>
        <v>0</v>
      </c>
      <c r="AH6089" s="4">
        <f t="shared" si="578"/>
        <v>0</v>
      </c>
      <c r="AI6089" s="4">
        <v>106.927389</v>
      </c>
      <c r="AJ6089" s="4">
        <v>27.725654</v>
      </c>
      <c r="AK6089" s="4">
        <v>1</v>
      </c>
      <c r="AL6089" s="4">
        <v>2012</v>
      </c>
      <c r="AM6089" s="4">
        <v>0</v>
      </c>
      <c r="AN6089" s="1">
        <f t="shared" si="579"/>
        <v>0</v>
      </c>
      <c r="AO6089" s="1">
        <f t="shared" si="580"/>
        <v>0</v>
      </c>
    </row>
    <row r="6090" s="1" customFormat="1" spans="1:41">
      <c r="A6090">
        <v>2013</v>
      </c>
      <c r="B6090" t="s">
        <v>33721</v>
      </c>
      <c r="C6090" s="2">
        <v>520300</v>
      </c>
      <c r="D6090" t="s">
        <v>33954</v>
      </c>
      <c r="E6090">
        <v>15846700</v>
      </c>
      <c r="F6090">
        <v>22711777.81</v>
      </c>
      <c r="G6090">
        <v>1.43321813437498</v>
      </c>
      <c r="H6090">
        <v>0.19676101</v>
      </c>
      <c r="I6090">
        <v>0.059996</v>
      </c>
      <c r="J6090">
        <v>0.013937</v>
      </c>
      <c r="K6090">
        <v>0.028363</v>
      </c>
      <c r="L6090">
        <v>0.008531</v>
      </c>
      <c r="M6090">
        <v>0.009165</v>
      </c>
      <c r="N6090">
        <v>0.048602</v>
      </c>
      <c r="O6090">
        <v>0.032356</v>
      </c>
      <c r="P6090" s="3" t="s">
        <v>34004</v>
      </c>
      <c r="Q6090" s="3" t="s">
        <v>718</v>
      </c>
      <c r="R6090" s="3" t="s">
        <v>34005</v>
      </c>
      <c r="S6090" s="3" t="s">
        <v>34006</v>
      </c>
      <c r="T6090" s="3" t="s">
        <v>34007</v>
      </c>
      <c r="U6090" s="3" t="s">
        <v>34008</v>
      </c>
      <c r="V6090" s="3" t="s">
        <v>8020</v>
      </c>
      <c r="W6090" s="3" t="s">
        <v>24801</v>
      </c>
      <c r="X6090" s="3" t="s">
        <v>15104</v>
      </c>
      <c r="Y6090" s="4">
        <v>614.25</v>
      </c>
      <c r="Z6090" s="4">
        <v>726.98895084</v>
      </c>
      <c r="AA6090" s="4">
        <f t="shared" si="576"/>
        <v>1.458</v>
      </c>
      <c r="AB6090" s="4">
        <v>11214632</v>
      </c>
      <c r="AC6090" s="4">
        <v>0.648250384711687</v>
      </c>
      <c r="AD6090" s="3">
        <v>1</v>
      </c>
      <c r="AE6090" s="3">
        <v>0</v>
      </c>
      <c r="AF6090" s="3">
        <f t="shared" si="575"/>
        <v>0</v>
      </c>
      <c r="AG6090" s="6">
        <f t="shared" si="577"/>
        <v>0</v>
      </c>
      <c r="AH6090" s="4">
        <f t="shared" si="578"/>
        <v>0</v>
      </c>
      <c r="AI6090" s="4">
        <v>106.927389</v>
      </c>
      <c r="AJ6090" s="4">
        <v>27.725654</v>
      </c>
      <c r="AK6090" s="4">
        <v>1</v>
      </c>
      <c r="AL6090" s="4">
        <v>2013</v>
      </c>
      <c r="AM6090" s="4">
        <v>0</v>
      </c>
      <c r="AN6090" s="1">
        <f t="shared" si="579"/>
        <v>0</v>
      </c>
      <c r="AO6090" s="1">
        <f t="shared" si="580"/>
        <v>0</v>
      </c>
    </row>
    <row r="6091" s="1" customFormat="1" spans="1:41">
      <c r="A6091">
        <v>2014</v>
      </c>
      <c r="B6091" t="s">
        <v>33721</v>
      </c>
      <c r="C6091" s="2">
        <v>520300</v>
      </c>
      <c r="D6091" t="s">
        <v>33954</v>
      </c>
      <c r="E6091">
        <v>18743600</v>
      </c>
      <c r="F6091">
        <v>25403091.64</v>
      </c>
      <c r="G6091">
        <v>1.35529416120703</v>
      </c>
      <c r="H6091">
        <v>0.18387536</v>
      </c>
      <c r="I6091">
        <v>0.055449</v>
      </c>
      <c r="J6091">
        <v>0.011587</v>
      </c>
      <c r="K6091">
        <v>0.022453</v>
      </c>
      <c r="L6091">
        <v>0.009842</v>
      </c>
      <c r="M6091">
        <v>0.011567</v>
      </c>
      <c r="N6091">
        <v>0.049406</v>
      </c>
      <c r="O6091">
        <v>0.023044</v>
      </c>
      <c r="P6091" s="3" t="s">
        <v>34009</v>
      </c>
      <c r="Q6091" s="3" t="s">
        <v>718</v>
      </c>
      <c r="R6091" s="3" t="s">
        <v>34010</v>
      </c>
      <c r="S6091" s="3" t="s">
        <v>2293</v>
      </c>
      <c r="T6091" s="3" t="s">
        <v>34011</v>
      </c>
      <c r="U6091" s="3" t="s">
        <v>34012</v>
      </c>
      <c r="V6091" s="3" t="s">
        <v>8433</v>
      </c>
      <c r="W6091" s="3" t="s">
        <v>13123</v>
      </c>
      <c r="X6091" s="3" t="s">
        <v>34013</v>
      </c>
      <c r="Y6091" s="4">
        <v>615.49</v>
      </c>
      <c r="Z6091" s="4">
        <v>990.40922496</v>
      </c>
      <c r="AA6091" s="4">
        <f t="shared" si="576"/>
        <v>1.4003</v>
      </c>
      <c r="AB6091" s="4">
        <v>13439251</v>
      </c>
      <c r="AC6091" s="4">
        <v>0.736952695473877</v>
      </c>
      <c r="AD6091" s="3">
        <v>1</v>
      </c>
      <c r="AE6091" s="3">
        <v>0</v>
      </c>
      <c r="AF6091" s="3">
        <f t="shared" si="575"/>
        <v>0</v>
      </c>
      <c r="AG6091" s="6">
        <f t="shared" si="577"/>
        <v>0</v>
      </c>
      <c r="AH6091" s="4">
        <f t="shared" si="578"/>
        <v>0</v>
      </c>
      <c r="AI6091" s="4">
        <v>106.927389</v>
      </c>
      <c r="AJ6091" s="4">
        <v>27.725654</v>
      </c>
      <c r="AK6091" s="4">
        <v>1</v>
      </c>
      <c r="AL6091" s="4">
        <v>2014</v>
      </c>
      <c r="AM6091" s="4">
        <v>0</v>
      </c>
      <c r="AN6091" s="1">
        <f t="shared" si="579"/>
        <v>0</v>
      </c>
      <c r="AO6091" s="1">
        <f t="shared" si="580"/>
        <v>0</v>
      </c>
    </row>
    <row r="6092" s="1" customFormat="1" spans="1:41">
      <c r="A6092">
        <v>2015</v>
      </c>
      <c r="B6092" t="s">
        <v>33721</v>
      </c>
      <c r="C6092" s="2">
        <v>520300</v>
      </c>
      <c r="D6092" t="s">
        <v>33954</v>
      </c>
      <c r="E6092">
        <v>21683400</v>
      </c>
      <c r="F6092">
        <v>29657940.41</v>
      </c>
      <c r="G6092">
        <v>1.36777167833458</v>
      </c>
      <c r="H6092">
        <v>0.21620898</v>
      </c>
      <c r="I6092">
        <v>0.060388</v>
      </c>
      <c r="J6092">
        <v>0.016952</v>
      </c>
      <c r="K6092">
        <v>0.027125</v>
      </c>
      <c r="L6092">
        <v>0.007375</v>
      </c>
      <c r="M6092">
        <v>0.008937</v>
      </c>
      <c r="N6092">
        <v>0.069298</v>
      </c>
      <c r="O6092">
        <v>0.039218</v>
      </c>
      <c r="P6092" s="3" t="s">
        <v>34014</v>
      </c>
      <c r="Q6092" s="3" t="s">
        <v>912</v>
      </c>
      <c r="R6092" s="3" t="s">
        <v>34015</v>
      </c>
      <c r="S6092" s="3" t="s">
        <v>34016</v>
      </c>
      <c r="T6092" s="3" t="s">
        <v>34017</v>
      </c>
      <c r="U6092" s="3" t="s">
        <v>34018</v>
      </c>
      <c r="V6092" s="3" t="s">
        <v>34019</v>
      </c>
      <c r="W6092" s="3" t="s">
        <v>7697</v>
      </c>
      <c r="X6092" s="3" t="s">
        <v>9440</v>
      </c>
      <c r="Y6092" s="4">
        <v>619.21</v>
      </c>
      <c r="Z6092" s="4">
        <v>893.65640244</v>
      </c>
      <c r="AA6092" s="4">
        <f t="shared" si="576"/>
        <v>1.3713</v>
      </c>
      <c r="AB6092" s="4">
        <v>15846700</v>
      </c>
      <c r="AC6092" s="4">
        <v>0.563938487155054</v>
      </c>
      <c r="AD6092" s="3">
        <v>1</v>
      </c>
      <c r="AE6092" s="3">
        <v>0</v>
      </c>
      <c r="AF6092" s="3">
        <f t="shared" si="575"/>
        <v>0</v>
      </c>
      <c r="AG6092" s="6">
        <f t="shared" si="577"/>
        <v>0</v>
      </c>
      <c r="AH6092" s="4">
        <f t="shared" si="578"/>
        <v>0</v>
      </c>
      <c r="AI6092" s="4">
        <v>106.927389</v>
      </c>
      <c r="AJ6092" s="4">
        <v>27.725654</v>
      </c>
      <c r="AK6092" s="4">
        <v>1</v>
      </c>
      <c r="AL6092" s="4">
        <v>2015</v>
      </c>
      <c r="AM6092" s="4">
        <v>0</v>
      </c>
      <c r="AN6092" s="1">
        <f t="shared" si="579"/>
        <v>0</v>
      </c>
      <c r="AO6092" s="1">
        <f t="shared" si="580"/>
        <v>0</v>
      </c>
    </row>
    <row r="6093" s="1" customFormat="1" spans="1:41">
      <c r="A6093">
        <v>2016</v>
      </c>
      <c r="B6093" t="s">
        <v>33721</v>
      </c>
      <c r="C6093" s="2">
        <v>520300</v>
      </c>
      <c r="D6093" t="s">
        <v>33954</v>
      </c>
      <c r="E6093">
        <v>24039400</v>
      </c>
      <c r="F6093">
        <v>29523622.5</v>
      </c>
      <c r="G6093">
        <v>1.22813474961938</v>
      </c>
      <c r="H6093">
        <v>0.15552246</v>
      </c>
      <c r="I6093">
        <v>0.047064</v>
      </c>
      <c r="J6093">
        <v>0.013516</v>
      </c>
      <c r="K6093">
        <v>0.022594</v>
      </c>
      <c r="L6093">
        <v>0.007988</v>
      </c>
      <c r="M6093">
        <v>0.002966</v>
      </c>
      <c r="N6093">
        <v>0.047754</v>
      </c>
      <c r="O6093">
        <v>0.024409</v>
      </c>
      <c r="P6093" s="3" t="s">
        <v>34020</v>
      </c>
      <c r="Q6093" s="3" t="s">
        <v>1869</v>
      </c>
      <c r="R6093" s="3" t="s">
        <v>34021</v>
      </c>
      <c r="S6093" s="3" t="s">
        <v>34022</v>
      </c>
      <c r="T6093" s="3" t="s">
        <v>34023</v>
      </c>
      <c r="U6093" s="3" t="s">
        <v>26160</v>
      </c>
      <c r="V6093" s="3" t="s">
        <v>3239</v>
      </c>
      <c r="W6093" s="3" t="s">
        <v>257</v>
      </c>
      <c r="X6093" s="3" t="s">
        <v>3657</v>
      </c>
      <c r="Y6093" s="4">
        <v>648.42</v>
      </c>
      <c r="Z6093" s="4">
        <v>1338.96626377</v>
      </c>
      <c r="AA6093" s="4">
        <f t="shared" si="576"/>
        <v>1.2074</v>
      </c>
      <c r="AB6093" s="4">
        <v>18743600</v>
      </c>
      <c r="AC6093" s="4">
        <v>0.714359175275828</v>
      </c>
      <c r="AD6093" s="3">
        <v>1</v>
      </c>
      <c r="AE6093" s="3">
        <v>0</v>
      </c>
      <c r="AF6093" s="3">
        <f t="shared" si="575"/>
        <v>0</v>
      </c>
      <c r="AG6093" s="6">
        <f t="shared" si="577"/>
        <v>0</v>
      </c>
      <c r="AH6093" s="4">
        <f t="shared" si="578"/>
        <v>0</v>
      </c>
      <c r="AI6093" s="4">
        <v>106.927389</v>
      </c>
      <c r="AJ6093" s="4">
        <v>27.725654</v>
      </c>
      <c r="AK6093" s="4">
        <v>1</v>
      </c>
      <c r="AL6093" s="4">
        <v>2016</v>
      </c>
      <c r="AM6093" s="4">
        <v>0</v>
      </c>
      <c r="AN6093" s="1">
        <f t="shared" si="579"/>
        <v>0</v>
      </c>
      <c r="AO6093" s="1">
        <f t="shared" si="580"/>
        <v>0</v>
      </c>
    </row>
    <row r="6094" s="1" customFormat="1" spans="1:41">
      <c r="A6094">
        <v>2017</v>
      </c>
      <c r="B6094" t="s">
        <v>33721</v>
      </c>
      <c r="C6094" s="2">
        <v>520300</v>
      </c>
      <c r="D6094" t="s">
        <v>33954</v>
      </c>
      <c r="E6094">
        <v>27485900</v>
      </c>
      <c r="F6094">
        <v>30361257.33</v>
      </c>
      <c r="G6094">
        <v>1.1046120858331</v>
      </c>
      <c r="H6094">
        <v>0.21260679</v>
      </c>
      <c r="I6094">
        <v>0.064069</v>
      </c>
      <c r="J6094">
        <v>0.016163</v>
      </c>
      <c r="K6094">
        <v>0.025994</v>
      </c>
      <c r="L6094">
        <v>0.008128</v>
      </c>
      <c r="M6094">
        <v>0.013783</v>
      </c>
      <c r="N6094">
        <v>0.052411</v>
      </c>
      <c r="O6094">
        <v>0.030001</v>
      </c>
      <c r="P6094" s="3" t="s">
        <v>34024</v>
      </c>
      <c r="Q6094" s="3" t="s">
        <v>511</v>
      </c>
      <c r="R6094" s="3" t="s">
        <v>34025</v>
      </c>
      <c r="S6094" s="3" t="s">
        <v>34026</v>
      </c>
      <c r="T6094" s="3" t="s">
        <v>34027</v>
      </c>
      <c r="U6094" s="3" t="s">
        <v>34028</v>
      </c>
      <c r="V6094" s="3" t="s">
        <v>130</v>
      </c>
      <c r="W6094" s="3" t="s">
        <v>101</v>
      </c>
      <c r="X6094" s="3" t="s">
        <v>2675</v>
      </c>
      <c r="Y6094" s="4">
        <v>654.08</v>
      </c>
      <c r="Z6094" s="4">
        <v>1703.96363112</v>
      </c>
      <c r="AA6094" s="4">
        <f t="shared" si="576"/>
        <v>1.0794</v>
      </c>
      <c r="AB6094" s="4">
        <v>21683400</v>
      </c>
      <c r="AC6094" s="4">
        <v>0.785837844212623</v>
      </c>
      <c r="AD6094" s="3">
        <v>1</v>
      </c>
      <c r="AE6094" s="3">
        <v>0</v>
      </c>
      <c r="AF6094" s="3">
        <f t="shared" si="575"/>
        <v>0</v>
      </c>
      <c r="AG6094" s="6">
        <f t="shared" si="577"/>
        <v>0</v>
      </c>
      <c r="AH6094" s="4">
        <f t="shared" si="578"/>
        <v>0</v>
      </c>
      <c r="AI6094" s="4">
        <v>106.927389</v>
      </c>
      <c r="AJ6094" s="4">
        <v>27.725654</v>
      </c>
      <c r="AK6094" s="4">
        <v>1</v>
      </c>
      <c r="AL6094" s="4">
        <v>2017</v>
      </c>
      <c r="AM6094" s="4">
        <v>0</v>
      </c>
      <c r="AN6094" s="1">
        <f t="shared" si="579"/>
        <v>0</v>
      </c>
      <c r="AO6094" s="1">
        <f t="shared" si="580"/>
        <v>0</v>
      </c>
    </row>
    <row r="6095" s="1" customFormat="1" spans="1:41">
      <c r="A6095">
        <v>2018</v>
      </c>
      <c r="B6095" t="s">
        <v>33721</v>
      </c>
      <c r="C6095" s="2">
        <v>520300</v>
      </c>
      <c r="D6095" t="s">
        <v>33954</v>
      </c>
      <c r="E6095">
        <v>30002339</v>
      </c>
      <c r="F6095">
        <v>32158882.9</v>
      </c>
      <c r="G6095">
        <v>1.07187919248563</v>
      </c>
      <c r="H6095">
        <v>0.21057434</v>
      </c>
      <c r="I6095">
        <v>0.0521</v>
      </c>
      <c r="J6095">
        <v>0.011332</v>
      </c>
      <c r="K6095">
        <v>0.023814</v>
      </c>
      <c r="L6095">
        <v>0.00644</v>
      </c>
      <c r="M6095">
        <v>0.010514</v>
      </c>
      <c r="N6095">
        <v>0.084085</v>
      </c>
      <c r="O6095">
        <v>0.04527</v>
      </c>
      <c r="P6095" s="3" t="s">
        <v>34029</v>
      </c>
      <c r="Q6095" s="3" t="s">
        <v>3425</v>
      </c>
      <c r="R6095" s="3" t="s">
        <v>34030</v>
      </c>
      <c r="S6095" s="3" t="s">
        <v>34031</v>
      </c>
      <c r="T6095" s="3" t="s">
        <v>34032</v>
      </c>
      <c r="U6095" s="3" t="s">
        <v>34033</v>
      </c>
      <c r="V6095" s="3" t="s">
        <v>857</v>
      </c>
      <c r="W6095" s="3" t="s">
        <v>92</v>
      </c>
      <c r="X6095" s="3" t="s">
        <v>725</v>
      </c>
      <c r="Y6095" s="4">
        <v>656.47</v>
      </c>
      <c r="Z6095" s="4">
        <v>1673.4691921</v>
      </c>
      <c r="AA6095" s="4">
        <f t="shared" si="576"/>
        <v>1.0147</v>
      </c>
      <c r="AB6095" s="4">
        <v>24039400</v>
      </c>
      <c r="AC6095" s="4">
        <v>0.696136006763896</v>
      </c>
      <c r="AD6095" s="3">
        <v>1</v>
      </c>
      <c r="AE6095" s="3">
        <v>0</v>
      </c>
      <c r="AF6095" s="3">
        <f t="shared" si="575"/>
        <v>0</v>
      </c>
      <c r="AG6095" s="6">
        <f t="shared" si="577"/>
        <v>0</v>
      </c>
      <c r="AH6095" s="4">
        <f t="shared" si="578"/>
        <v>0</v>
      </c>
      <c r="AI6095" s="4">
        <v>106.927389</v>
      </c>
      <c r="AJ6095" s="4">
        <v>27.725654</v>
      </c>
      <c r="AK6095" s="4">
        <v>1</v>
      </c>
      <c r="AL6095" s="4">
        <v>2018</v>
      </c>
      <c r="AM6095" s="4">
        <v>0</v>
      </c>
      <c r="AN6095" s="1">
        <f t="shared" si="579"/>
        <v>0</v>
      </c>
      <c r="AO6095" s="1">
        <f t="shared" si="580"/>
        <v>0</v>
      </c>
    </row>
    <row r="6096" s="1" customFormat="1" spans="1:41">
      <c r="A6096">
        <v>2019</v>
      </c>
      <c r="B6096" t="s">
        <v>33721</v>
      </c>
      <c r="C6096" s="2">
        <v>520300</v>
      </c>
      <c r="D6096" t="s">
        <v>33954</v>
      </c>
      <c r="E6096">
        <v>34830000</v>
      </c>
      <c r="F6096">
        <v>32796849.84</v>
      </c>
      <c r="G6096">
        <v>0.941626466838932</v>
      </c>
      <c r="H6096">
        <v>0.20097639</v>
      </c>
      <c r="I6096">
        <v>0.064884</v>
      </c>
      <c r="J6096">
        <v>0.014694</v>
      </c>
      <c r="K6096">
        <v>0.027979</v>
      </c>
      <c r="L6096">
        <v>0.0095</v>
      </c>
      <c r="M6096">
        <v>0.012711</v>
      </c>
      <c r="N6096">
        <v>0.047543</v>
      </c>
      <c r="O6096">
        <v>0.01933</v>
      </c>
      <c r="P6096" s="3" t="s">
        <v>34034</v>
      </c>
      <c r="Q6096" s="3" t="s">
        <v>3425</v>
      </c>
      <c r="R6096" s="3" t="s">
        <v>34035</v>
      </c>
      <c r="S6096" s="3" t="s">
        <v>34036</v>
      </c>
      <c r="T6096" s="3" t="s">
        <v>34037</v>
      </c>
      <c r="U6096" s="3" t="s">
        <v>34038</v>
      </c>
      <c r="V6096" s="3" t="s">
        <v>758</v>
      </c>
      <c r="W6096" s="3" t="s">
        <v>1604</v>
      </c>
      <c r="X6096" s="3" t="s">
        <v>2521</v>
      </c>
      <c r="Y6096" s="4">
        <v>659.74</v>
      </c>
      <c r="Z6096" s="4">
        <v>1472.75094402</v>
      </c>
      <c r="AA6096" s="4">
        <f t="shared" si="576"/>
        <v>0.9415</v>
      </c>
      <c r="AB6096" s="4">
        <v>27485900</v>
      </c>
      <c r="AC6096" s="4">
        <v>0.535820527623254</v>
      </c>
      <c r="AD6096" s="3">
        <v>1</v>
      </c>
      <c r="AE6096" s="3">
        <v>0</v>
      </c>
      <c r="AF6096" s="3">
        <f t="shared" si="575"/>
        <v>0</v>
      </c>
      <c r="AG6096" s="6">
        <f t="shared" si="577"/>
        <v>0</v>
      </c>
      <c r="AH6096" s="4">
        <f t="shared" si="578"/>
        <v>0</v>
      </c>
      <c r="AI6096" s="4">
        <v>106.927389</v>
      </c>
      <c r="AJ6096" s="4">
        <v>27.725654</v>
      </c>
      <c r="AK6096" s="4">
        <v>1</v>
      </c>
      <c r="AL6096" s="4">
        <v>2019</v>
      </c>
      <c r="AM6096" s="4">
        <v>0</v>
      </c>
      <c r="AN6096" s="1">
        <f t="shared" si="579"/>
        <v>0</v>
      </c>
      <c r="AO6096" s="1">
        <f t="shared" si="580"/>
        <v>0</v>
      </c>
    </row>
    <row r="6097" s="1" customFormat="1" spans="1:41">
      <c r="A6097">
        <v>2020</v>
      </c>
      <c r="B6097" t="s">
        <v>33721</v>
      </c>
      <c r="C6097" s="2">
        <v>520300</v>
      </c>
      <c r="D6097" t="s">
        <v>33954</v>
      </c>
      <c r="E6097">
        <v>37200000</v>
      </c>
      <c r="F6097">
        <v>38034199.46</v>
      </c>
      <c r="G6097">
        <v>1.02242471666667</v>
      </c>
      <c r="H6097">
        <v>0.22643486</v>
      </c>
      <c r="I6097">
        <v>0.07796</v>
      </c>
      <c r="J6097">
        <v>0.018679</v>
      </c>
      <c r="K6097">
        <v>0.036067</v>
      </c>
      <c r="L6097">
        <v>0.012696</v>
      </c>
      <c r="M6097">
        <v>0.010518</v>
      </c>
      <c r="N6097">
        <v>0.048291</v>
      </c>
      <c r="O6097">
        <v>0.015016</v>
      </c>
      <c r="P6097" s="3" t="s">
        <v>34039</v>
      </c>
      <c r="Q6097" s="3" t="s">
        <v>46</v>
      </c>
      <c r="R6097" s="3" t="s">
        <v>34040</v>
      </c>
      <c r="S6097" s="3" t="s">
        <v>34041</v>
      </c>
      <c r="T6097" s="3" t="s">
        <v>34042</v>
      </c>
      <c r="U6097" s="3" t="s">
        <v>34043</v>
      </c>
      <c r="V6097" s="3" t="s">
        <v>972</v>
      </c>
      <c r="W6097" s="3" t="s">
        <v>3600</v>
      </c>
      <c r="X6097" s="3" t="s">
        <v>670</v>
      </c>
      <c r="Y6097" s="4">
        <v>660.98</v>
      </c>
      <c r="Z6097" s="4">
        <v>1296.28897857</v>
      </c>
      <c r="AA6097" s="4">
        <f t="shared" si="576"/>
        <v>1.02</v>
      </c>
      <c r="AB6097" s="4">
        <v>30002339</v>
      </c>
      <c r="AC6097" s="4">
        <v>0.432062639706191</v>
      </c>
      <c r="AD6097" s="3">
        <v>1</v>
      </c>
      <c r="AE6097" s="3">
        <v>0</v>
      </c>
      <c r="AF6097" s="3">
        <f t="shared" si="575"/>
        <v>0</v>
      </c>
      <c r="AG6097" s="6">
        <f t="shared" si="577"/>
        <v>0</v>
      </c>
      <c r="AH6097" s="4">
        <f t="shared" si="578"/>
        <v>0</v>
      </c>
      <c r="AI6097" s="4">
        <v>106.927389</v>
      </c>
      <c r="AJ6097" s="4">
        <v>27.725654</v>
      </c>
      <c r="AK6097" s="4">
        <v>1</v>
      </c>
      <c r="AL6097" s="4">
        <v>2020</v>
      </c>
      <c r="AM6097" s="4">
        <v>0</v>
      </c>
      <c r="AN6097" s="1">
        <f t="shared" si="579"/>
        <v>0</v>
      </c>
      <c r="AO6097" s="1">
        <f t="shared" si="580"/>
        <v>0</v>
      </c>
    </row>
    <row r="6098" s="1" customFormat="1" spans="1:41">
      <c r="A6098">
        <v>2021</v>
      </c>
      <c r="B6098" t="s">
        <v>33721</v>
      </c>
      <c r="C6098" s="2">
        <v>520300</v>
      </c>
      <c r="D6098" t="s">
        <v>33954</v>
      </c>
      <c r="E6098">
        <v>41700000</v>
      </c>
      <c r="F6098">
        <v>38226189.41</v>
      </c>
      <c r="G6098">
        <v>0.916695189688249</v>
      </c>
      <c r="H6098">
        <v>0.22826686</v>
      </c>
      <c r="I6098">
        <v>0.073735</v>
      </c>
      <c r="J6098">
        <v>0.01659</v>
      </c>
      <c r="K6098">
        <v>0.032561</v>
      </c>
      <c r="L6098">
        <v>0.011789</v>
      </c>
      <c r="M6098">
        <v>0.012795</v>
      </c>
      <c r="N6098">
        <v>0.049528</v>
      </c>
      <c r="O6098">
        <v>0.025061</v>
      </c>
      <c r="P6098" s="3" t="s">
        <v>34044</v>
      </c>
      <c r="Q6098" s="3" t="s">
        <v>6980</v>
      </c>
      <c r="R6098" s="3" t="s">
        <v>34045</v>
      </c>
      <c r="S6098" s="3" t="s">
        <v>34046</v>
      </c>
      <c r="T6098" s="3" t="s">
        <v>34047</v>
      </c>
      <c r="U6098" s="3" t="s">
        <v>34048</v>
      </c>
      <c r="V6098" s="3" t="s">
        <v>732</v>
      </c>
      <c r="W6098" s="3" t="s">
        <v>75</v>
      </c>
      <c r="X6098" s="3" t="s">
        <v>663</v>
      </c>
      <c r="Y6098" s="4">
        <v>659.23</v>
      </c>
      <c r="Z6098" s="4">
        <v>1281.3507922</v>
      </c>
      <c r="AA6098" s="4">
        <f t="shared" si="576"/>
        <v>0.9237</v>
      </c>
      <c r="AB6098" s="4">
        <v>34830000</v>
      </c>
      <c r="AC6098" s="4">
        <v>0.367887106574792</v>
      </c>
      <c r="AD6098" s="3">
        <v>1</v>
      </c>
      <c r="AE6098" s="3">
        <v>0</v>
      </c>
      <c r="AF6098" s="3">
        <f t="shared" si="575"/>
        <v>0</v>
      </c>
      <c r="AG6098" s="6">
        <f t="shared" si="577"/>
        <v>0</v>
      </c>
      <c r="AH6098" s="4">
        <f t="shared" si="578"/>
        <v>0</v>
      </c>
      <c r="AI6098" s="4">
        <v>106.927389</v>
      </c>
      <c r="AJ6098" s="4">
        <v>27.725654</v>
      </c>
      <c r="AK6098" s="4">
        <v>1</v>
      </c>
      <c r="AL6098" s="4">
        <v>2021</v>
      </c>
      <c r="AM6098" s="4">
        <v>0</v>
      </c>
      <c r="AN6098" s="1">
        <f t="shared" si="579"/>
        <v>0</v>
      </c>
      <c r="AO6098" s="1">
        <f t="shared" si="580"/>
        <v>0</v>
      </c>
    </row>
    <row r="6099" s="1" customFormat="1" spans="1:41">
      <c r="A6099">
        <v>2022</v>
      </c>
      <c r="B6099" t="s">
        <v>33721</v>
      </c>
      <c r="C6099" s="2">
        <v>520300</v>
      </c>
      <c r="D6099" t="s">
        <v>33954</v>
      </c>
      <c r="E6099">
        <v>44010000</v>
      </c>
      <c r="F6099">
        <v>38023313.05</v>
      </c>
      <c r="G6099">
        <v>0.863969848897978</v>
      </c>
      <c r="H6099">
        <v>0.23852804</v>
      </c>
      <c r="I6099">
        <v>0.077614</v>
      </c>
      <c r="J6099">
        <v>0.019515</v>
      </c>
      <c r="K6099">
        <v>0.038789</v>
      </c>
      <c r="L6099">
        <v>0.014693</v>
      </c>
      <c r="M6099">
        <v>0.004616</v>
      </c>
      <c r="N6099">
        <v>0.051141</v>
      </c>
      <c r="O6099">
        <v>0.033725</v>
      </c>
      <c r="P6099" s="3" t="s">
        <v>34049</v>
      </c>
      <c r="Q6099" s="3" t="s">
        <v>2334</v>
      </c>
      <c r="R6099" s="3" t="s">
        <v>34050</v>
      </c>
      <c r="S6099" s="3" t="s">
        <v>15276</v>
      </c>
      <c r="T6099" s="3" t="s">
        <v>34051</v>
      </c>
      <c r="U6099" s="3" t="s">
        <v>34052</v>
      </c>
      <c r="V6099" s="3" t="s">
        <v>3756</v>
      </c>
      <c r="W6099" s="3" t="s">
        <v>875</v>
      </c>
      <c r="X6099" s="3" t="s">
        <v>2502</v>
      </c>
      <c r="Y6099" s="4">
        <v>659.65</v>
      </c>
      <c r="Z6099" s="4">
        <v>1919.86364843</v>
      </c>
      <c r="AA6099" s="4">
        <f t="shared" si="576"/>
        <v>0.8739</v>
      </c>
      <c r="AB6099" s="4">
        <v>37200000</v>
      </c>
      <c r="AC6099" s="4">
        <v>0.516092378610215</v>
      </c>
      <c r="AD6099" s="3">
        <v>1</v>
      </c>
      <c r="AE6099" s="3">
        <v>0</v>
      </c>
      <c r="AF6099" s="3">
        <f t="shared" si="575"/>
        <v>0</v>
      </c>
      <c r="AG6099" s="6">
        <f t="shared" si="577"/>
        <v>0</v>
      </c>
      <c r="AH6099" s="4">
        <f t="shared" si="578"/>
        <v>0</v>
      </c>
      <c r="AI6099" s="4">
        <v>106.927389</v>
      </c>
      <c r="AJ6099" s="4">
        <v>27.725654</v>
      </c>
      <c r="AK6099" s="4">
        <v>1</v>
      </c>
      <c r="AL6099" s="4">
        <v>2022</v>
      </c>
      <c r="AM6099" s="4">
        <v>0</v>
      </c>
      <c r="AN6099" s="1">
        <f t="shared" si="579"/>
        <v>0</v>
      </c>
      <c r="AO6099" s="1">
        <f t="shared" si="580"/>
        <v>0</v>
      </c>
    </row>
    <row r="6100" s="1" customFormat="1" spans="1:41">
      <c r="A6100">
        <v>2023</v>
      </c>
      <c r="B6100" t="s">
        <v>33721</v>
      </c>
      <c r="C6100" s="2">
        <v>520300</v>
      </c>
      <c r="D6100" t="s">
        <v>33954</v>
      </c>
      <c r="E6100">
        <v>46020000</v>
      </c>
      <c r="F6100">
        <v>38515865.93</v>
      </c>
      <c r="G6100">
        <v>0.836937547370708</v>
      </c>
      <c r="H6100">
        <v>0.27580823</v>
      </c>
      <c r="I6100">
        <v>0.082983</v>
      </c>
      <c r="J6100">
        <v>0.023931</v>
      </c>
      <c r="K6100">
        <v>0.046507</v>
      </c>
      <c r="L6100">
        <v>0.019087</v>
      </c>
      <c r="M6100">
        <v>0.002072</v>
      </c>
      <c r="N6100">
        <v>0.054244</v>
      </c>
      <c r="O6100">
        <v>0.043878</v>
      </c>
      <c r="P6100" s="3" t="s">
        <v>34053</v>
      </c>
      <c r="Q6100" s="3" t="s">
        <v>219</v>
      </c>
      <c r="R6100" s="3" t="s">
        <v>34054</v>
      </c>
      <c r="S6100" s="3" t="s">
        <v>34055</v>
      </c>
      <c r="T6100" s="3" t="s">
        <v>34056</v>
      </c>
      <c r="U6100" s="3" t="s">
        <v>34057</v>
      </c>
      <c r="V6100" s="3" t="s">
        <v>1310</v>
      </c>
      <c r="W6100" s="3" t="s">
        <v>136</v>
      </c>
      <c r="X6100" s="3" t="s">
        <v>1350</v>
      </c>
      <c r="Y6100" s="4">
        <v>658.06</v>
      </c>
      <c r="Z6100" s="4">
        <v>2031.9856</v>
      </c>
      <c r="AA6100" s="4">
        <f t="shared" si="576"/>
        <v>0.8087</v>
      </c>
      <c r="AB6100" s="4">
        <v>40176000</v>
      </c>
      <c r="AC6100" s="4">
        <v>0.505771</v>
      </c>
      <c r="AD6100" s="3">
        <v>1</v>
      </c>
      <c r="AE6100" s="3">
        <v>0</v>
      </c>
      <c r="AF6100" s="3">
        <f t="shared" si="575"/>
        <v>0</v>
      </c>
      <c r="AG6100" s="6">
        <f t="shared" si="577"/>
        <v>0</v>
      </c>
      <c r="AH6100" s="4">
        <f t="shared" si="578"/>
        <v>0</v>
      </c>
      <c r="AI6100" s="4">
        <v>106.927389</v>
      </c>
      <c r="AJ6100" s="4">
        <v>27.725654</v>
      </c>
      <c r="AK6100" s="4">
        <v>1</v>
      </c>
      <c r="AL6100" s="4">
        <v>2023</v>
      </c>
      <c r="AM6100" s="4">
        <v>0</v>
      </c>
      <c r="AN6100" s="1">
        <f t="shared" si="579"/>
        <v>0</v>
      </c>
      <c r="AO6100" s="1">
        <f t="shared" si="580"/>
        <v>0</v>
      </c>
    </row>
    <row r="6101" s="1" customFormat="1" spans="1:41">
      <c r="A6101">
        <v>2024</v>
      </c>
      <c r="B6101" t="s">
        <v>33721</v>
      </c>
      <c r="C6101" s="2">
        <v>520300</v>
      </c>
      <c r="D6101" t="s">
        <v>33954</v>
      </c>
      <c r="E6101">
        <v>50270000</v>
      </c>
      <c r="F6101">
        <v>38348744.21</v>
      </c>
      <c r="G6101">
        <v>0.76285546469067</v>
      </c>
      <c r="H6101">
        <v>0.31212585</v>
      </c>
      <c r="I6101">
        <v>0.091522</v>
      </c>
      <c r="J6101">
        <v>0.028041</v>
      </c>
      <c r="K6101">
        <v>0.053548</v>
      </c>
      <c r="L6101">
        <v>0.023994</v>
      </c>
      <c r="M6101">
        <v>0.001683</v>
      </c>
      <c r="N6101">
        <v>0.05099</v>
      </c>
      <c r="O6101">
        <v>0.048438</v>
      </c>
      <c r="P6101" s="3" t="s">
        <v>34058</v>
      </c>
      <c r="Q6101" s="3" t="s">
        <v>2556</v>
      </c>
      <c r="R6101" s="3" t="s">
        <v>34059</v>
      </c>
      <c r="S6101" s="3" t="s">
        <v>34060</v>
      </c>
      <c r="T6101" s="3" t="s">
        <v>34061</v>
      </c>
      <c r="U6101" s="3" t="s">
        <v>34062</v>
      </c>
      <c r="V6101" s="3" t="s">
        <v>146</v>
      </c>
      <c r="W6101" s="3" t="s">
        <v>2502</v>
      </c>
      <c r="X6101" s="3" t="s">
        <v>891</v>
      </c>
      <c r="Y6101" s="4">
        <v>649.45</v>
      </c>
      <c r="Z6101" s="4">
        <v>2150.651</v>
      </c>
      <c r="AA6101" s="4">
        <f t="shared" si="576"/>
        <v>0.7628</v>
      </c>
      <c r="AB6101" s="4">
        <v>43390080</v>
      </c>
      <c r="AC6101" s="4">
        <v>0.495655</v>
      </c>
      <c r="AD6101" s="3">
        <v>1</v>
      </c>
      <c r="AE6101" s="3">
        <v>0</v>
      </c>
      <c r="AF6101" s="3">
        <f t="shared" si="575"/>
        <v>0</v>
      </c>
      <c r="AG6101" s="6">
        <f t="shared" si="577"/>
        <v>0</v>
      </c>
      <c r="AH6101" s="4">
        <f t="shared" si="578"/>
        <v>0</v>
      </c>
      <c r="AI6101" s="4">
        <v>106.927389</v>
      </c>
      <c r="AJ6101" s="4">
        <v>27.725654</v>
      </c>
      <c r="AK6101" s="4">
        <v>1</v>
      </c>
      <c r="AL6101" s="4">
        <v>2024</v>
      </c>
      <c r="AM6101" s="4">
        <v>0</v>
      </c>
      <c r="AN6101" s="1">
        <f t="shared" si="579"/>
        <v>0</v>
      </c>
      <c r="AO6101" s="1">
        <f t="shared" si="580"/>
        <v>0</v>
      </c>
    </row>
    <row r="6102" s="1" customFormat="1" spans="1:41">
      <c r="A6102">
        <v>2000</v>
      </c>
      <c r="B6102" t="s">
        <v>33721</v>
      </c>
      <c r="C6102" s="2">
        <v>520400</v>
      </c>
      <c r="D6102" t="s">
        <v>34063</v>
      </c>
      <c r="E6102">
        <v>584571</v>
      </c>
      <c r="F6102">
        <v>5695365.62</v>
      </c>
      <c r="G6102">
        <v>9.74281245562985</v>
      </c>
      <c r="H6102">
        <v>0.11927003</v>
      </c>
      <c r="I6102">
        <v>0.038381</v>
      </c>
      <c r="J6102">
        <v>0.011327</v>
      </c>
      <c r="K6102">
        <v>0.015477</v>
      </c>
      <c r="L6102">
        <v>0.00546</v>
      </c>
      <c r="M6102">
        <v>0.006117</v>
      </c>
      <c r="N6102">
        <v>0.026147</v>
      </c>
      <c r="O6102">
        <v>0.016226</v>
      </c>
      <c r="P6102" s="3" t="s">
        <v>34064</v>
      </c>
      <c r="Q6102" s="3" t="s">
        <v>690</v>
      </c>
      <c r="R6102" s="3" t="s">
        <v>34065</v>
      </c>
      <c r="S6102" s="3" t="s">
        <v>31955</v>
      </c>
      <c r="T6102" s="3" t="s">
        <v>34066</v>
      </c>
      <c r="U6102" s="3" t="s">
        <v>8211</v>
      </c>
      <c r="V6102" s="3" t="s">
        <v>4116</v>
      </c>
      <c r="W6102" s="3" t="s">
        <v>209</v>
      </c>
      <c r="X6102" s="3" t="s">
        <v>3041</v>
      </c>
      <c r="Y6102" s="4">
        <v>252.3</v>
      </c>
      <c r="Z6102" s="4">
        <v>117.0793788</v>
      </c>
      <c r="AA6102" s="4">
        <f t="shared" si="576"/>
        <v>9.7423</v>
      </c>
      <c r="AB6102" s="4">
        <v>41700000</v>
      </c>
      <c r="AC6102" s="4">
        <v>0.0280765896402878</v>
      </c>
      <c r="AD6102" s="3">
        <v>1</v>
      </c>
      <c r="AE6102" s="3">
        <v>0</v>
      </c>
      <c r="AF6102" s="3">
        <f t="shared" si="575"/>
        <v>0</v>
      </c>
      <c r="AG6102" s="6">
        <f t="shared" si="577"/>
        <v>0</v>
      </c>
      <c r="AH6102" s="4">
        <f t="shared" si="578"/>
        <v>0</v>
      </c>
      <c r="AI6102" s="4">
        <v>105.947593</v>
      </c>
      <c r="AJ6102" s="4">
        <v>26.253072</v>
      </c>
      <c r="AK6102" s="4">
        <v>1</v>
      </c>
      <c r="AL6102" s="4">
        <v>2000</v>
      </c>
      <c r="AM6102" s="4">
        <v>0</v>
      </c>
      <c r="AN6102" s="1">
        <f t="shared" si="579"/>
        <v>0</v>
      </c>
      <c r="AO6102" s="1">
        <f t="shared" si="580"/>
        <v>0</v>
      </c>
    </row>
    <row r="6103" s="1" customFormat="1" spans="1:41">
      <c r="A6103">
        <v>2001</v>
      </c>
      <c r="B6103" t="s">
        <v>33721</v>
      </c>
      <c r="C6103" s="2">
        <v>520400</v>
      </c>
      <c r="D6103" t="s">
        <v>34063</v>
      </c>
      <c r="E6103">
        <v>635033</v>
      </c>
      <c r="F6103">
        <v>5758863.44</v>
      </c>
      <c r="G6103">
        <v>9.06860500162984</v>
      </c>
      <c r="H6103">
        <v>0.12332453</v>
      </c>
      <c r="I6103">
        <v>0.040287</v>
      </c>
      <c r="J6103">
        <v>0.011861</v>
      </c>
      <c r="K6103">
        <v>0.019042</v>
      </c>
      <c r="L6103">
        <v>0.004393</v>
      </c>
      <c r="M6103">
        <v>0.004992</v>
      </c>
      <c r="N6103">
        <v>0.028053</v>
      </c>
      <c r="O6103">
        <v>0.018571</v>
      </c>
      <c r="P6103" s="3" t="s">
        <v>7427</v>
      </c>
      <c r="Q6103" s="3" t="s">
        <v>363</v>
      </c>
      <c r="R6103" s="3" t="s">
        <v>34067</v>
      </c>
      <c r="S6103" s="3" t="s">
        <v>10593</v>
      </c>
      <c r="T6103" s="3" t="s">
        <v>34068</v>
      </c>
      <c r="U6103" s="3" t="s">
        <v>34069</v>
      </c>
      <c r="V6103" s="3" t="s">
        <v>4720</v>
      </c>
      <c r="W6103" s="3" t="s">
        <v>4917</v>
      </c>
      <c r="X6103" s="3" t="s">
        <v>19886</v>
      </c>
      <c r="Y6103" s="4">
        <v>255.17</v>
      </c>
      <c r="Z6103" s="4">
        <v>121.91514398</v>
      </c>
      <c r="AA6103" s="4">
        <f t="shared" si="576"/>
        <v>9.0691</v>
      </c>
      <c r="AB6103" s="4">
        <v>44010000</v>
      </c>
      <c r="AC6103" s="4">
        <v>0.0277016914292206</v>
      </c>
      <c r="AD6103" s="3">
        <v>1</v>
      </c>
      <c r="AE6103" s="3">
        <v>0</v>
      </c>
      <c r="AF6103" s="3">
        <f t="shared" si="575"/>
        <v>0</v>
      </c>
      <c r="AG6103" s="6">
        <f t="shared" si="577"/>
        <v>0</v>
      </c>
      <c r="AH6103" s="4">
        <f t="shared" si="578"/>
        <v>0</v>
      </c>
      <c r="AI6103" s="4">
        <v>105.947593</v>
      </c>
      <c r="AJ6103" s="4">
        <v>26.253072</v>
      </c>
      <c r="AK6103" s="4">
        <v>1</v>
      </c>
      <c r="AL6103" s="4">
        <v>2001</v>
      </c>
      <c r="AM6103" s="4">
        <v>0</v>
      </c>
      <c r="AN6103" s="1">
        <f t="shared" si="579"/>
        <v>0</v>
      </c>
      <c r="AO6103" s="1">
        <f t="shared" si="580"/>
        <v>0</v>
      </c>
    </row>
    <row r="6104" s="1" customFormat="1" spans="1:41">
      <c r="A6104">
        <v>2002</v>
      </c>
      <c r="B6104" t="s">
        <v>33721</v>
      </c>
      <c r="C6104" s="2">
        <v>520400</v>
      </c>
      <c r="D6104" t="s">
        <v>34063</v>
      </c>
      <c r="E6104">
        <v>707276</v>
      </c>
      <c r="F6104">
        <v>6290574.5</v>
      </c>
      <c r="G6104">
        <v>8.8940873152772</v>
      </c>
      <c r="H6104">
        <v>0.13179931</v>
      </c>
      <c r="I6104">
        <v>0.036604</v>
      </c>
      <c r="J6104">
        <v>0.008623</v>
      </c>
      <c r="K6104">
        <v>0.01562</v>
      </c>
      <c r="L6104">
        <v>0.004858</v>
      </c>
      <c r="M6104">
        <v>0.007502</v>
      </c>
      <c r="N6104">
        <v>0.042187</v>
      </c>
      <c r="O6104">
        <v>0.025313</v>
      </c>
      <c r="P6104" s="3" t="s">
        <v>34070</v>
      </c>
      <c r="Q6104" s="3" t="s">
        <v>486</v>
      </c>
      <c r="R6104" s="3" t="s">
        <v>34071</v>
      </c>
      <c r="S6104" s="3" t="s">
        <v>34072</v>
      </c>
      <c r="T6104" s="3" t="s">
        <v>34073</v>
      </c>
      <c r="U6104" s="3" t="s">
        <v>34074</v>
      </c>
      <c r="V6104" s="3" t="s">
        <v>5160</v>
      </c>
      <c r="W6104" s="3" t="s">
        <v>16355</v>
      </c>
      <c r="X6104" s="3" t="s">
        <v>4446</v>
      </c>
      <c r="Y6104" s="4">
        <v>257.69</v>
      </c>
      <c r="Z6104" s="4">
        <v>143.8738323</v>
      </c>
      <c r="AA6104" s="4">
        <f t="shared" si="576"/>
        <v>8.8938</v>
      </c>
      <c r="AB6104" s="4">
        <v>820000</v>
      </c>
      <c r="AC6104" s="4">
        <v>1.7545589304878</v>
      </c>
      <c r="AD6104" s="3">
        <v>1</v>
      </c>
      <c r="AE6104" s="3">
        <v>0</v>
      </c>
      <c r="AF6104" s="3">
        <f t="shared" si="575"/>
        <v>0</v>
      </c>
      <c r="AG6104" s="6">
        <f t="shared" si="577"/>
        <v>0</v>
      </c>
      <c r="AH6104" s="4">
        <f t="shared" si="578"/>
        <v>0</v>
      </c>
      <c r="AI6104" s="4">
        <v>105.947593</v>
      </c>
      <c r="AJ6104" s="4">
        <v>26.253072</v>
      </c>
      <c r="AK6104" s="4">
        <v>1</v>
      </c>
      <c r="AL6104" s="4">
        <v>2002</v>
      </c>
      <c r="AM6104" s="4">
        <v>0</v>
      </c>
      <c r="AN6104" s="1">
        <f t="shared" si="579"/>
        <v>0</v>
      </c>
      <c r="AO6104" s="1">
        <f t="shared" si="580"/>
        <v>0</v>
      </c>
    </row>
    <row r="6105" s="1" customFormat="1" spans="1:41">
      <c r="A6105">
        <v>2003</v>
      </c>
      <c r="B6105" t="s">
        <v>33721</v>
      </c>
      <c r="C6105" s="2">
        <v>520400</v>
      </c>
      <c r="D6105" t="s">
        <v>34063</v>
      </c>
      <c r="E6105">
        <v>787506</v>
      </c>
      <c r="F6105">
        <v>11123374.68</v>
      </c>
      <c r="G6105">
        <v>14.1248126109515</v>
      </c>
      <c r="H6105">
        <v>0.15595841</v>
      </c>
      <c r="I6105">
        <v>0.050667</v>
      </c>
      <c r="J6105">
        <v>0.012486</v>
      </c>
      <c r="K6105">
        <v>0.022616</v>
      </c>
      <c r="L6105">
        <v>0.010069</v>
      </c>
      <c r="M6105">
        <v>0.005495</v>
      </c>
      <c r="N6105">
        <v>0.036976</v>
      </c>
      <c r="O6105">
        <v>0.018061</v>
      </c>
      <c r="P6105" s="3" t="s">
        <v>8463</v>
      </c>
      <c r="Q6105" s="3" t="s">
        <v>354</v>
      </c>
      <c r="R6105" s="3" t="s">
        <v>34075</v>
      </c>
      <c r="S6105" s="3" t="s">
        <v>34076</v>
      </c>
      <c r="T6105" s="3" t="s">
        <v>32374</v>
      </c>
      <c r="U6105" s="3" t="s">
        <v>34077</v>
      </c>
      <c r="V6105" s="3" t="s">
        <v>24461</v>
      </c>
      <c r="W6105" s="3" t="s">
        <v>12148</v>
      </c>
      <c r="X6105" s="3" t="s">
        <v>1636</v>
      </c>
      <c r="Y6105" s="4">
        <v>260</v>
      </c>
      <c r="Z6105" s="4">
        <v>165.0870494</v>
      </c>
      <c r="AA6105" s="4">
        <f t="shared" si="576"/>
        <v>14.1249</v>
      </c>
      <c r="AB6105" s="4">
        <v>635033</v>
      </c>
      <c r="AC6105" s="4">
        <v>2.59966095305283</v>
      </c>
      <c r="AD6105" s="3">
        <v>1</v>
      </c>
      <c r="AE6105" s="3">
        <v>0</v>
      </c>
      <c r="AF6105" s="3">
        <f t="shared" ref="AF6105:AF6168" si="581">IF(AE6105=2013,1,0)</f>
        <v>0</v>
      </c>
      <c r="AG6105" s="6">
        <f t="shared" si="577"/>
        <v>0</v>
      </c>
      <c r="AH6105" s="4">
        <f t="shared" si="578"/>
        <v>0</v>
      </c>
      <c r="AI6105" s="4">
        <v>105.947593</v>
      </c>
      <c r="AJ6105" s="4">
        <v>26.253072</v>
      </c>
      <c r="AK6105" s="4">
        <v>1</v>
      </c>
      <c r="AL6105" s="4">
        <v>2003</v>
      </c>
      <c r="AM6105" s="4">
        <v>0</v>
      </c>
      <c r="AN6105" s="1">
        <f t="shared" si="579"/>
        <v>0</v>
      </c>
      <c r="AO6105" s="1">
        <f t="shared" si="580"/>
        <v>0</v>
      </c>
    </row>
    <row r="6106" s="1" customFormat="1" spans="1:41">
      <c r="A6106">
        <v>2004</v>
      </c>
      <c r="B6106" t="s">
        <v>33721</v>
      </c>
      <c r="C6106" s="2">
        <v>520400</v>
      </c>
      <c r="D6106" t="s">
        <v>34063</v>
      </c>
      <c r="E6106">
        <v>877905</v>
      </c>
      <c r="F6106">
        <v>11494387.09</v>
      </c>
      <c r="G6106">
        <v>13.0929737158349</v>
      </c>
      <c r="H6106">
        <v>0.14584951</v>
      </c>
      <c r="I6106">
        <v>0.049247</v>
      </c>
      <c r="J6106">
        <v>0.011978</v>
      </c>
      <c r="K6106">
        <v>0.023239</v>
      </c>
      <c r="L6106">
        <v>0.005074</v>
      </c>
      <c r="M6106">
        <v>0.008957</v>
      </c>
      <c r="N6106">
        <v>0.029517</v>
      </c>
      <c r="O6106">
        <v>0.016795</v>
      </c>
      <c r="P6106" s="3" t="s">
        <v>34078</v>
      </c>
      <c r="Q6106" s="3" t="s">
        <v>155</v>
      </c>
      <c r="R6106" s="3" t="s">
        <v>34079</v>
      </c>
      <c r="S6106" s="3" t="s">
        <v>34080</v>
      </c>
      <c r="T6106" s="3" t="s">
        <v>34081</v>
      </c>
      <c r="U6106" s="3" t="s">
        <v>34082</v>
      </c>
      <c r="V6106" s="3" t="s">
        <v>8132</v>
      </c>
      <c r="W6106" s="3" t="s">
        <v>9751</v>
      </c>
      <c r="X6106" s="3" t="s">
        <v>34083</v>
      </c>
      <c r="Y6106" s="4">
        <v>262.48</v>
      </c>
      <c r="Z6106" s="4">
        <v>181.83923508</v>
      </c>
      <c r="AA6106" s="4">
        <f t="shared" si="576"/>
        <v>13.093</v>
      </c>
      <c r="AB6106" s="4">
        <v>707276</v>
      </c>
      <c r="AC6106" s="4">
        <v>2.57097985906492</v>
      </c>
      <c r="AD6106" s="3">
        <v>1</v>
      </c>
      <c r="AE6106" s="3">
        <v>0</v>
      </c>
      <c r="AF6106" s="3">
        <f t="shared" si="581"/>
        <v>0</v>
      </c>
      <c r="AG6106" s="6">
        <f t="shared" si="577"/>
        <v>0</v>
      </c>
      <c r="AH6106" s="4">
        <f t="shared" si="578"/>
        <v>0</v>
      </c>
      <c r="AI6106" s="4">
        <v>105.947593</v>
      </c>
      <c r="AJ6106" s="4">
        <v>26.253072</v>
      </c>
      <c r="AK6106" s="4">
        <v>1</v>
      </c>
      <c r="AL6106" s="4">
        <v>2004</v>
      </c>
      <c r="AM6106" s="4">
        <v>0</v>
      </c>
      <c r="AN6106" s="1">
        <f t="shared" si="579"/>
        <v>0</v>
      </c>
      <c r="AO6106" s="1">
        <f t="shared" si="580"/>
        <v>0</v>
      </c>
    </row>
    <row r="6107" s="1" customFormat="1" spans="1:41">
      <c r="A6107">
        <v>2005</v>
      </c>
      <c r="B6107" t="s">
        <v>33721</v>
      </c>
      <c r="C6107" s="2">
        <v>520400</v>
      </c>
      <c r="D6107" t="s">
        <v>34063</v>
      </c>
      <c r="E6107">
        <v>1060334</v>
      </c>
      <c r="F6107">
        <v>11270353.57</v>
      </c>
      <c r="G6107">
        <v>10.6290598717008</v>
      </c>
      <c r="H6107">
        <v>0.13263067</v>
      </c>
      <c r="I6107">
        <v>0.044458</v>
      </c>
      <c r="J6107">
        <v>0.009728</v>
      </c>
      <c r="K6107">
        <v>0.021507</v>
      </c>
      <c r="L6107">
        <v>0.007408</v>
      </c>
      <c r="M6107">
        <v>0.005816</v>
      </c>
      <c r="N6107">
        <v>0.032765</v>
      </c>
      <c r="O6107">
        <v>0.013595</v>
      </c>
      <c r="P6107" s="3" t="s">
        <v>34084</v>
      </c>
      <c r="Q6107" s="3" t="s">
        <v>740</v>
      </c>
      <c r="R6107" s="3" t="s">
        <v>34085</v>
      </c>
      <c r="S6107" s="3" t="s">
        <v>7558</v>
      </c>
      <c r="T6107" s="3" t="s">
        <v>30749</v>
      </c>
      <c r="U6107" s="3" t="s">
        <v>34086</v>
      </c>
      <c r="V6107" s="3" t="s">
        <v>34087</v>
      </c>
      <c r="W6107" s="3" t="s">
        <v>16219</v>
      </c>
      <c r="X6107" s="3" t="s">
        <v>7403</v>
      </c>
      <c r="Y6107" s="4">
        <v>252.26</v>
      </c>
      <c r="Z6107" s="4">
        <v>212.1798627</v>
      </c>
      <c r="AA6107" s="4">
        <f t="shared" si="576"/>
        <v>10.6294</v>
      </c>
      <c r="AB6107" s="4">
        <v>787506</v>
      </c>
      <c r="AC6107" s="4">
        <v>2.69432693465193</v>
      </c>
      <c r="AD6107" s="3">
        <v>1</v>
      </c>
      <c r="AE6107" s="3">
        <v>0</v>
      </c>
      <c r="AF6107" s="3">
        <f t="shared" si="581"/>
        <v>0</v>
      </c>
      <c r="AG6107" s="6">
        <f t="shared" si="577"/>
        <v>0</v>
      </c>
      <c r="AH6107" s="4">
        <f t="shared" si="578"/>
        <v>0</v>
      </c>
      <c r="AI6107" s="4">
        <v>105.947593</v>
      </c>
      <c r="AJ6107" s="4">
        <v>26.253072</v>
      </c>
      <c r="AK6107" s="4">
        <v>1</v>
      </c>
      <c r="AL6107" s="4">
        <v>2005</v>
      </c>
      <c r="AM6107" s="4">
        <v>0</v>
      </c>
      <c r="AN6107" s="1">
        <f t="shared" si="579"/>
        <v>0</v>
      </c>
      <c r="AO6107" s="1">
        <f t="shared" si="580"/>
        <v>0</v>
      </c>
    </row>
    <row r="6108" s="1" customFormat="1" spans="1:41">
      <c r="A6108">
        <v>2006</v>
      </c>
      <c r="B6108" t="s">
        <v>33721</v>
      </c>
      <c r="C6108" s="2">
        <v>520400</v>
      </c>
      <c r="D6108" t="s">
        <v>34063</v>
      </c>
      <c r="E6108">
        <v>1237372</v>
      </c>
      <c r="F6108">
        <v>11155701.02</v>
      </c>
      <c r="G6108">
        <v>9.01564042179716</v>
      </c>
      <c r="H6108">
        <v>0.15686164</v>
      </c>
      <c r="I6108">
        <v>0.048573</v>
      </c>
      <c r="J6108">
        <v>0.013524</v>
      </c>
      <c r="K6108">
        <v>0.022391</v>
      </c>
      <c r="L6108">
        <v>0.00958</v>
      </c>
      <c r="M6108">
        <v>0.003078</v>
      </c>
      <c r="N6108">
        <v>0.045209</v>
      </c>
      <c r="O6108">
        <v>0.021791</v>
      </c>
      <c r="P6108" s="3" t="s">
        <v>34088</v>
      </c>
      <c r="Q6108" s="3" t="s">
        <v>130</v>
      </c>
      <c r="R6108" s="3" t="s">
        <v>34089</v>
      </c>
      <c r="S6108" s="3" t="s">
        <v>27168</v>
      </c>
      <c r="T6108" s="3" t="s">
        <v>34090</v>
      </c>
      <c r="U6108" s="3" t="s">
        <v>34091</v>
      </c>
      <c r="V6108" s="3" t="s">
        <v>1750</v>
      </c>
      <c r="W6108" s="3" t="s">
        <v>14120</v>
      </c>
      <c r="X6108" s="3" t="s">
        <v>2502</v>
      </c>
      <c r="Y6108" s="4">
        <v>248.64</v>
      </c>
      <c r="Z6108" s="4">
        <v>223.09067781</v>
      </c>
      <c r="AA6108" s="4">
        <f t="shared" si="576"/>
        <v>9.0154</v>
      </c>
      <c r="AB6108" s="4">
        <v>877905</v>
      </c>
      <c r="AC6108" s="4">
        <v>2.54117105848583</v>
      </c>
      <c r="AD6108" s="3">
        <v>1</v>
      </c>
      <c r="AE6108" s="3">
        <v>0</v>
      </c>
      <c r="AF6108" s="3">
        <f t="shared" si="581"/>
        <v>0</v>
      </c>
      <c r="AG6108" s="6">
        <f t="shared" si="577"/>
        <v>0</v>
      </c>
      <c r="AH6108" s="4">
        <f t="shared" si="578"/>
        <v>0</v>
      </c>
      <c r="AI6108" s="4">
        <v>105.947593</v>
      </c>
      <c r="AJ6108" s="4">
        <v>26.253072</v>
      </c>
      <c r="AK6108" s="4">
        <v>1</v>
      </c>
      <c r="AL6108" s="4">
        <v>2006</v>
      </c>
      <c r="AM6108" s="4">
        <v>0</v>
      </c>
      <c r="AN6108" s="1">
        <f t="shared" si="579"/>
        <v>0</v>
      </c>
      <c r="AO6108" s="1">
        <f t="shared" si="580"/>
        <v>0</v>
      </c>
    </row>
    <row r="6109" s="1" customFormat="1" spans="1:41">
      <c r="A6109">
        <v>2007</v>
      </c>
      <c r="B6109" t="s">
        <v>33721</v>
      </c>
      <c r="C6109" s="2">
        <v>520400</v>
      </c>
      <c r="D6109" t="s">
        <v>34063</v>
      </c>
      <c r="E6109">
        <v>1457813</v>
      </c>
      <c r="F6109">
        <v>11164999.85</v>
      </c>
      <c r="G6109">
        <v>7.6587325329106</v>
      </c>
      <c r="H6109">
        <v>0.14058108</v>
      </c>
      <c r="I6109">
        <v>0.042606</v>
      </c>
      <c r="J6109">
        <v>0.011846</v>
      </c>
      <c r="K6109">
        <v>0.019616</v>
      </c>
      <c r="L6109">
        <v>0.004971</v>
      </c>
      <c r="M6109">
        <v>0.006173</v>
      </c>
      <c r="N6109">
        <v>0.038107</v>
      </c>
      <c r="O6109">
        <v>0.024056</v>
      </c>
      <c r="P6109" s="3" t="s">
        <v>34092</v>
      </c>
      <c r="Q6109" s="3" t="s">
        <v>2282</v>
      </c>
      <c r="R6109" s="3" t="s">
        <v>34093</v>
      </c>
      <c r="S6109" s="3" t="s">
        <v>34094</v>
      </c>
      <c r="T6109" s="3" t="s">
        <v>26056</v>
      </c>
      <c r="U6109" s="3" t="s">
        <v>34095</v>
      </c>
      <c r="V6109" s="3" t="s">
        <v>25670</v>
      </c>
      <c r="W6109" s="3" t="s">
        <v>5746</v>
      </c>
      <c r="X6109" s="3" t="s">
        <v>34096</v>
      </c>
      <c r="Y6109" s="4">
        <v>243.68</v>
      </c>
      <c r="Z6109" s="4">
        <v>247.8697312</v>
      </c>
      <c r="AA6109" s="4">
        <f t="shared" si="576"/>
        <v>7.6588</v>
      </c>
      <c r="AB6109" s="4">
        <v>1060334</v>
      </c>
      <c r="AC6109" s="4">
        <v>2.33765710804331</v>
      </c>
      <c r="AD6109" s="3">
        <v>1</v>
      </c>
      <c r="AE6109" s="3">
        <v>0</v>
      </c>
      <c r="AF6109" s="3">
        <f t="shared" si="581"/>
        <v>0</v>
      </c>
      <c r="AG6109" s="6">
        <f t="shared" si="577"/>
        <v>0</v>
      </c>
      <c r="AH6109" s="4">
        <f t="shared" si="578"/>
        <v>0</v>
      </c>
      <c r="AI6109" s="4">
        <v>105.947593</v>
      </c>
      <c r="AJ6109" s="4">
        <v>26.253072</v>
      </c>
      <c r="AK6109" s="4">
        <v>1</v>
      </c>
      <c r="AL6109" s="4">
        <v>2007</v>
      </c>
      <c r="AM6109" s="4">
        <v>0</v>
      </c>
      <c r="AN6109" s="1">
        <f t="shared" si="579"/>
        <v>0</v>
      </c>
      <c r="AO6109" s="1">
        <f t="shared" si="580"/>
        <v>0</v>
      </c>
    </row>
    <row r="6110" s="1" customFormat="1" spans="1:41">
      <c r="A6110">
        <v>2008</v>
      </c>
      <c r="B6110" t="s">
        <v>33721</v>
      </c>
      <c r="C6110" s="2">
        <v>520400</v>
      </c>
      <c r="D6110" t="s">
        <v>34063</v>
      </c>
      <c r="E6110">
        <v>1676482</v>
      </c>
      <c r="F6110">
        <v>10750848.84</v>
      </c>
      <c r="G6110">
        <v>6.41274337571176</v>
      </c>
      <c r="H6110">
        <v>0.12431086</v>
      </c>
      <c r="I6110">
        <v>0.035269</v>
      </c>
      <c r="J6110">
        <v>0.00771</v>
      </c>
      <c r="K6110">
        <v>0.015971</v>
      </c>
      <c r="L6110">
        <v>0.006274</v>
      </c>
      <c r="M6110">
        <v>0.005314</v>
      </c>
      <c r="N6110">
        <v>0.042204</v>
      </c>
      <c r="O6110">
        <v>0.021947</v>
      </c>
      <c r="P6110" s="3" t="s">
        <v>34097</v>
      </c>
      <c r="Q6110" s="3" t="s">
        <v>12373</v>
      </c>
      <c r="R6110" s="3" t="s">
        <v>34098</v>
      </c>
      <c r="S6110" s="3" t="s">
        <v>34099</v>
      </c>
      <c r="T6110" s="3" t="s">
        <v>20407</v>
      </c>
      <c r="U6110" s="3" t="s">
        <v>34100</v>
      </c>
      <c r="V6110" s="3" t="s">
        <v>8776</v>
      </c>
      <c r="W6110" s="3" t="s">
        <v>6325</v>
      </c>
      <c r="X6110" s="3" t="s">
        <v>9489</v>
      </c>
      <c r="Y6110" s="4">
        <v>240.28</v>
      </c>
      <c r="Z6110" s="4">
        <v>262.08625304</v>
      </c>
      <c r="AA6110" s="4">
        <f t="shared" si="576"/>
        <v>6.3618</v>
      </c>
      <c r="AB6110" s="4">
        <v>1237372</v>
      </c>
      <c r="AC6110" s="4">
        <v>2.1180877944547</v>
      </c>
      <c r="AD6110" s="3">
        <v>1</v>
      </c>
      <c r="AE6110" s="3">
        <v>0</v>
      </c>
      <c r="AF6110" s="3">
        <f t="shared" si="581"/>
        <v>0</v>
      </c>
      <c r="AG6110" s="6">
        <f t="shared" si="577"/>
        <v>0</v>
      </c>
      <c r="AH6110" s="4">
        <f t="shared" si="578"/>
        <v>0</v>
      </c>
      <c r="AI6110" s="4">
        <v>105.947593</v>
      </c>
      <c r="AJ6110" s="4">
        <v>26.253072</v>
      </c>
      <c r="AK6110" s="4">
        <v>1</v>
      </c>
      <c r="AL6110" s="4">
        <v>2008</v>
      </c>
      <c r="AM6110" s="4">
        <v>0</v>
      </c>
      <c r="AN6110" s="1">
        <f t="shared" si="579"/>
        <v>0</v>
      </c>
      <c r="AO6110" s="1">
        <f t="shared" si="580"/>
        <v>0</v>
      </c>
    </row>
    <row r="6111" s="1" customFormat="1" spans="1:41">
      <c r="A6111">
        <v>2009</v>
      </c>
      <c r="B6111" t="s">
        <v>33721</v>
      </c>
      <c r="C6111" s="2">
        <v>520400</v>
      </c>
      <c r="D6111" t="s">
        <v>34063</v>
      </c>
      <c r="E6111">
        <v>1957038</v>
      </c>
      <c r="F6111">
        <v>10683287.2</v>
      </c>
      <c r="G6111">
        <v>5.45890636768422</v>
      </c>
      <c r="H6111">
        <v>0.13012979</v>
      </c>
      <c r="I6111">
        <v>0.038666</v>
      </c>
      <c r="J6111">
        <v>0.008187</v>
      </c>
      <c r="K6111">
        <v>0.016793</v>
      </c>
      <c r="L6111">
        <v>0.00494</v>
      </c>
      <c r="M6111">
        <v>0.008746</v>
      </c>
      <c r="N6111">
        <v>0.039752</v>
      </c>
      <c r="O6111">
        <v>0.018888</v>
      </c>
      <c r="P6111" s="3" t="s">
        <v>2237</v>
      </c>
      <c r="Q6111" s="3" t="s">
        <v>1310</v>
      </c>
      <c r="R6111" s="3" t="s">
        <v>34101</v>
      </c>
      <c r="S6111" s="3" t="s">
        <v>34102</v>
      </c>
      <c r="T6111" s="3" t="s">
        <v>34103</v>
      </c>
      <c r="U6111" s="3" t="s">
        <v>34104</v>
      </c>
      <c r="V6111" s="3" t="s">
        <v>16365</v>
      </c>
      <c r="W6111" s="3" t="s">
        <v>7001</v>
      </c>
      <c r="X6111" s="3" t="s">
        <v>788</v>
      </c>
      <c r="Y6111" s="4">
        <v>235.14</v>
      </c>
      <c r="Z6111" s="4">
        <v>292.44425383</v>
      </c>
      <c r="AA6111" s="4">
        <f t="shared" si="576"/>
        <v>5.459</v>
      </c>
      <c r="AB6111" s="4">
        <v>1457813</v>
      </c>
      <c r="AC6111" s="4">
        <v>2.00604778411223</v>
      </c>
      <c r="AD6111" s="3">
        <v>1</v>
      </c>
      <c r="AE6111" s="3">
        <v>0</v>
      </c>
      <c r="AF6111" s="3">
        <f t="shared" si="581"/>
        <v>0</v>
      </c>
      <c r="AG6111" s="6">
        <f t="shared" si="577"/>
        <v>0</v>
      </c>
      <c r="AH6111" s="4">
        <f t="shared" si="578"/>
        <v>0</v>
      </c>
      <c r="AI6111" s="4">
        <v>105.947593</v>
      </c>
      <c r="AJ6111" s="4">
        <v>26.253072</v>
      </c>
      <c r="AK6111" s="4">
        <v>1</v>
      </c>
      <c r="AL6111" s="4">
        <v>2009</v>
      </c>
      <c r="AM6111" s="4">
        <v>0</v>
      </c>
      <c r="AN6111" s="1">
        <f t="shared" si="579"/>
        <v>0</v>
      </c>
      <c r="AO6111" s="1">
        <f t="shared" si="580"/>
        <v>0</v>
      </c>
    </row>
    <row r="6112" s="1" customFormat="1" spans="1:41">
      <c r="A6112">
        <v>2010</v>
      </c>
      <c r="B6112" t="s">
        <v>33721</v>
      </c>
      <c r="C6112" s="2">
        <v>520400</v>
      </c>
      <c r="D6112" t="s">
        <v>34063</v>
      </c>
      <c r="E6112">
        <v>2329210</v>
      </c>
      <c r="F6112">
        <v>11121588.89</v>
      </c>
      <c r="G6112">
        <v>4.77483305069101</v>
      </c>
      <c r="H6112">
        <v>0.1149405</v>
      </c>
      <c r="I6112">
        <v>0.033359</v>
      </c>
      <c r="J6112">
        <v>0.008004</v>
      </c>
      <c r="K6112">
        <v>0.014318</v>
      </c>
      <c r="L6112">
        <v>0.005174</v>
      </c>
      <c r="M6112">
        <v>0.005862</v>
      </c>
      <c r="N6112">
        <v>0.038111</v>
      </c>
      <c r="O6112">
        <v>0.018356</v>
      </c>
      <c r="P6112" s="3" t="s">
        <v>34105</v>
      </c>
      <c r="Q6112" s="3" t="s">
        <v>713</v>
      </c>
      <c r="R6112" s="3" t="s">
        <v>34106</v>
      </c>
      <c r="S6112" s="3" t="s">
        <v>34107</v>
      </c>
      <c r="T6112" s="3" t="s">
        <v>7140</v>
      </c>
      <c r="U6112" s="3" t="s">
        <v>34108</v>
      </c>
      <c r="V6112" s="3" t="s">
        <v>18626</v>
      </c>
      <c r="W6112" s="3" t="s">
        <v>23879</v>
      </c>
      <c r="X6112" s="3" t="s">
        <v>16288</v>
      </c>
      <c r="Y6112" s="4">
        <v>230.04</v>
      </c>
      <c r="Z6112" s="4">
        <v>308.8964055</v>
      </c>
      <c r="AA6112" s="4">
        <f t="shared" si="576"/>
        <v>4.7749</v>
      </c>
      <c r="AB6112" s="4">
        <v>1676482</v>
      </c>
      <c r="AC6112" s="4">
        <v>1.8425274205151</v>
      </c>
      <c r="AD6112" s="3">
        <v>1</v>
      </c>
      <c r="AE6112" s="3">
        <v>0</v>
      </c>
      <c r="AF6112" s="3">
        <f t="shared" si="581"/>
        <v>0</v>
      </c>
      <c r="AG6112" s="6">
        <f t="shared" si="577"/>
        <v>0</v>
      </c>
      <c r="AH6112" s="4">
        <f t="shared" si="578"/>
        <v>0</v>
      </c>
      <c r="AI6112" s="4">
        <v>105.947593</v>
      </c>
      <c r="AJ6112" s="4">
        <v>26.253072</v>
      </c>
      <c r="AK6112" s="4">
        <v>1</v>
      </c>
      <c r="AL6112" s="4">
        <v>2010</v>
      </c>
      <c r="AM6112" s="4">
        <v>0</v>
      </c>
      <c r="AN6112" s="1">
        <f t="shared" si="579"/>
        <v>0</v>
      </c>
      <c r="AO6112" s="1">
        <f t="shared" si="580"/>
        <v>0</v>
      </c>
    </row>
    <row r="6113" s="1" customFormat="1" spans="1:41">
      <c r="A6113">
        <v>2011</v>
      </c>
      <c r="B6113" t="s">
        <v>33721</v>
      </c>
      <c r="C6113" s="2">
        <v>520400</v>
      </c>
      <c r="D6113" t="s">
        <v>34063</v>
      </c>
      <c r="E6113">
        <v>2855509</v>
      </c>
      <c r="F6113">
        <v>12004642.25</v>
      </c>
      <c r="G6113">
        <v>4.20402886140439</v>
      </c>
      <c r="H6113">
        <v>0.15376922</v>
      </c>
      <c r="I6113">
        <v>0.043305</v>
      </c>
      <c r="J6113">
        <v>0.011059</v>
      </c>
      <c r="K6113">
        <v>0.020829</v>
      </c>
      <c r="L6113">
        <v>0.006584</v>
      </c>
      <c r="M6113">
        <v>0.004833</v>
      </c>
      <c r="N6113">
        <v>0.056649</v>
      </c>
      <c r="O6113">
        <v>0.026115</v>
      </c>
      <c r="P6113" s="3" t="s">
        <v>34109</v>
      </c>
      <c r="Q6113" s="3" t="s">
        <v>2282</v>
      </c>
      <c r="R6113" s="3" t="s">
        <v>34110</v>
      </c>
      <c r="S6113" s="3" t="s">
        <v>34111</v>
      </c>
      <c r="T6113" s="3" t="s">
        <v>34112</v>
      </c>
      <c r="U6113" s="3" t="s">
        <v>34113</v>
      </c>
      <c r="V6113" s="3" t="s">
        <v>6460</v>
      </c>
      <c r="W6113" s="3" t="s">
        <v>7928</v>
      </c>
      <c r="X6113" s="3" t="s">
        <v>12803</v>
      </c>
      <c r="Y6113" s="4">
        <v>228</v>
      </c>
      <c r="Z6113" s="4">
        <v>334.54907811</v>
      </c>
      <c r="AA6113" s="4">
        <f t="shared" si="576"/>
        <v>4.2027</v>
      </c>
      <c r="AB6113" s="4">
        <v>1957038</v>
      </c>
      <c r="AC6113" s="4">
        <v>1.70946643912893</v>
      </c>
      <c r="AD6113" s="3">
        <v>1</v>
      </c>
      <c r="AE6113" s="3">
        <v>0</v>
      </c>
      <c r="AF6113" s="3">
        <f t="shared" si="581"/>
        <v>0</v>
      </c>
      <c r="AG6113" s="6">
        <f t="shared" si="577"/>
        <v>0</v>
      </c>
      <c r="AH6113" s="4">
        <f t="shared" si="578"/>
        <v>0</v>
      </c>
      <c r="AI6113" s="4">
        <v>105.947593</v>
      </c>
      <c r="AJ6113" s="4">
        <v>26.253072</v>
      </c>
      <c r="AK6113" s="4">
        <v>1</v>
      </c>
      <c r="AL6113" s="4">
        <v>2011</v>
      </c>
      <c r="AM6113" s="4">
        <v>0</v>
      </c>
      <c r="AN6113" s="1">
        <f t="shared" si="579"/>
        <v>0</v>
      </c>
      <c r="AO6113" s="1">
        <f t="shared" si="580"/>
        <v>0</v>
      </c>
    </row>
    <row r="6114" s="1" customFormat="1" spans="1:41">
      <c r="A6114">
        <v>2012</v>
      </c>
      <c r="B6114" t="s">
        <v>33721</v>
      </c>
      <c r="C6114" s="2">
        <v>520400</v>
      </c>
      <c r="D6114" t="s">
        <v>34063</v>
      </c>
      <c r="E6114">
        <v>3526171</v>
      </c>
      <c r="F6114">
        <v>12222877.45</v>
      </c>
      <c r="G6114">
        <v>3.46633145414672</v>
      </c>
      <c r="H6114">
        <v>0.22553086</v>
      </c>
      <c r="I6114">
        <v>0.072556</v>
      </c>
      <c r="J6114">
        <v>0.015402</v>
      </c>
      <c r="K6114">
        <v>0.032021</v>
      </c>
      <c r="L6114">
        <v>0.007669</v>
      </c>
      <c r="M6114">
        <v>0.017464</v>
      </c>
      <c r="N6114">
        <v>0.053501</v>
      </c>
      <c r="O6114">
        <v>0.021571</v>
      </c>
      <c r="P6114" s="3" t="s">
        <v>34114</v>
      </c>
      <c r="Q6114" s="3" t="s">
        <v>4635</v>
      </c>
      <c r="R6114" s="3" t="s">
        <v>34115</v>
      </c>
      <c r="S6114" s="3" t="s">
        <v>5343</v>
      </c>
      <c r="T6114" s="3" t="s">
        <v>34116</v>
      </c>
      <c r="U6114" s="3" t="s">
        <v>34117</v>
      </c>
      <c r="V6114" s="3" t="s">
        <v>507</v>
      </c>
      <c r="W6114" s="3" t="s">
        <v>14114</v>
      </c>
      <c r="X6114" s="3" t="s">
        <v>14266</v>
      </c>
      <c r="Y6114" s="4">
        <v>228.34</v>
      </c>
      <c r="Z6114" s="4">
        <v>379.43598328</v>
      </c>
      <c r="AA6114" s="4">
        <f t="shared" si="576"/>
        <v>3.3249</v>
      </c>
      <c r="AB6114" s="4">
        <v>2329210</v>
      </c>
      <c r="AC6114" s="4">
        <v>1.62903294799524</v>
      </c>
      <c r="AD6114" s="3">
        <v>1</v>
      </c>
      <c r="AE6114" s="3">
        <v>0</v>
      </c>
      <c r="AF6114" s="3">
        <f t="shared" si="581"/>
        <v>0</v>
      </c>
      <c r="AG6114" s="6">
        <f t="shared" si="577"/>
        <v>0</v>
      </c>
      <c r="AH6114" s="4">
        <f t="shared" si="578"/>
        <v>0</v>
      </c>
      <c r="AI6114" s="4">
        <v>105.947593</v>
      </c>
      <c r="AJ6114" s="4">
        <v>26.253072</v>
      </c>
      <c r="AK6114" s="4">
        <v>1</v>
      </c>
      <c r="AL6114" s="4">
        <v>2012</v>
      </c>
      <c r="AM6114" s="4">
        <v>0</v>
      </c>
      <c r="AN6114" s="1">
        <f t="shared" si="579"/>
        <v>0</v>
      </c>
      <c r="AO6114" s="1">
        <f t="shared" si="580"/>
        <v>0</v>
      </c>
    </row>
    <row r="6115" s="1" customFormat="1" spans="1:41">
      <c r="A6115">
        <v>2013</v>
      </c>
      <c r="B6115" t="s">
        <v>33721</v>
      </c>
      <c r="C6115" s="2">
        <v>520400</v>
      </c>
      <c r="D6115" t="s">
        <v>34063</v>
      </c>
      <c r="E6115">
        <v>4291600</v>
      </c>
      <c r="F6115">
        <v>12740040.63</v>
      </c>
      <c r="G6115">
        <v>2.96859927066828</v>
      </c>
      <c r="H6115">
        <v>0.16618064</v>
      </c>
      <c r="I6115">
        <v>0.050454</v>
      </c>
      <c r="J6115">
        <v>0.014169</v>
      </c>
      <c r="K6115">
        <v>0.02248</v>
      </c>
      <c r="L6115">
        <v>0.005977</v>
      </c>
      <c r="M6115">
        <v>0.007827</v>
      </c>
      <c r="N6115">
        <v>0.055951</v>
      </c>
      <c r="O6115">
        <v>0.018366</v>
      </c>
      <c r="P6115" s="3" t="s">
        <v>34118</v>
      </c>
      <c r="Q6115" s="3" t="s">
        <v>3756</v>
      </c>
      <c r="R6115" s="3" t="s">
        <v>34119</v>
      </c>
      <c r="S6115" s="3" t="s">
        <v>34120</v>
      </c>
      <c r="T6115" s="3" t="s">
        <v>33884</v>
      </c>
      <c r="U6115" s="3" t="s">
        <v>34121</v>
      </c>
      <c r="V6115" s="3" t="s">
        <v>10205</v>
      </c>
      <c r="W6115" s="3" t="s">
        <v>34122</v>
      </c>
      <c r="X6115" s="3" t="s">
        <v>8199</v>
      </c>
      <c r="Y6115" s="4">
        <v>230.05</v>
      </c>
      <c r="Z6115" s="4">
        <v>426.59614302</v>
      </c>
      <c r="AA6115" s="4">
        <f t="shared" si="576"/>
        <v>3.1044</v>
      </c>
      <c r="AB6115" s="4">
        <v>2855509</v>
      </c>
      <c r="AC6115" s="4">
        <v>1.49394081062255</v>
      </c>
      <c r="AD6115" s="3">
        <v>1</v>
      </c>
      <c r="AE6115" s="3">
        <v>0</v>
      </c>
      <c r="AF6115" s="3">
        <f t="shared" si="581"/>
        <v>0</v>
      </c>
      <c r="AG6115" s="6">
        <f t="shared" si="577"/>
        <v>0</v>
      </c>
      <c r="AH6115" s="4">
        <f t="shared" si="578"/>
        <v>0</v>
      </c>
      <c r="AI6115" s="4">
        <v>105.947593</v>
      </c>
      <c r="AJ6115" s="4">
        <v>26.253072</v>
      </c>
      <c r="AK6115" s="4">
        <v>1</v>
      </c>
      <c r="AL6115" s="4">
        <v>2013</v>
      </c>
      <c r="AM6115" s="4">
        <v>0</v>
      </c>
      <c r="AN6115" s="1">
        <f t="shared" si="579"/>
        <v>0</v>
      </c>
      <c r="AO6115" s="1">
        <f t="shared" si="580"/>
        <v>0</v>
      </c>
    </row>
    <row r="6116" s="1" customFormat="1" spans="1:41">
      <c r="A6116">
        <v>2014</v>
      </c>
      <c r="B6116" t="s">
        <v>33721</v>
      </c>
      <c r="C6116" s="2">
        <v>520400</v>
      </c>
      <c r="D6116" t="s">
        <v>34063</v>
      </c>
      <c r="E6116">
        <v>5200600</v>
      </c>
      <c r="F6116">
        <v>12653242.86</v>
      </c>
      <c r="G6116">
        <v>2.43303519978464</v>
      </c>
      <c r="H6116">
        <v>0.14069413</v>
      </c>
      <c r="I6116">
        <v>0.041993</v>
      </c>
      <c r="J6116">
        <v>0.009195</v>
      </c>
      <c r="K6116">
        <v>0.01788</v>
      </c>
      <c r="L6116">
        <v>0.007264</v>
      </c>
      <c r="M6116">
        <v>0.007653</v>
      </c>
      <c r="N6116">
        <v>0.04467</v>
      </c>
      <c r="O6116">
        <v>0.017946</v>
      </c>
      <c r="P6116" s="3" t="s">
        <v>23489</v>
      </c>
      <c r="Q6116" s="3" t="s">
        <v>718</v>
      </c>
      <c r="R6116" s="3" t="s">
        <v>34123</v>
      </c>
      <c r="S6116" s="3" t="s">
        <v>34124</v>
      </c>
      <c r="T6116" s="3" t="s">
        <v>34125</v>
      </c>
      <c r="U6116" s="3" t="s">
        <v>34126</v>
      </c>
      <c r="V6116" s="3" t="s">
        <v>6509</v>
      </c>
      <c r="W6116" s="3" t="s">
        <v>34127</v>
      </c>
      <c r="X6116" s="3" t="s">
        <v>11054</v>
      </c>
      <c r="Y6116" s="4">
        <v>230.81</v>
      </c>
      <c r="Z6116" s="4">
        <v>607.01148044</v>
      </c>
      <c r="AA6116" s="4">
        <f t="shared" si="576"/>
        <v>2.6594</v>
      </c>
      <c r="AB6116" s="4">
        <v>3526171</v>
      </c>
      <c r="AC6116" s="4">
        <v>1.72144652213407</v>
      </c>
      <c r="AD6116" s="3">
        <v>1</v>
      </c>
      <c r="AE6116" s="3">
        <v>0</v>
      </c>
      <c r="AF6116" s="3">
        <f t="shared" si="581"/>
        <v>0</v>
      </c>
      <c r="AG6116" s="6">
        <f t="shared" si="577"/>
        <v>0</v>
      </c>
      <c r="AH6116" s="4">
        <f t="shared" si="578"/>
        <v>0</v>
      </c>
      <c r="AI6116" s="4">
        <v>105.947593</v>
      </c>
      <c r="AJ6116" s="4">
        <v>26.253072</v>
      </c>
      <c r="AK6116" s="4">
        <v>1</v>
      </c>
      <c r="AL6116" s="4">
        <v>2014</v>
      </c>
      <c r="AM6116" s="4">
        <v>0</v>
      </c>
      <c r="AN6116" s="1">
        <f t="shared" si="579"/>
        <v>0</v>
      </c>
      <c r="AO6116" s="1">
        <f t="shared" si="580"/>
        <v>0</v>
      </c>
    </row>
    <row r="6117" s="1" customFormat="1" spans="1:41">
      <c r="A6117">
        <v>2015</v>
      </c>
      <c r="B6117" t="s">
        <v>33721</v>
      </c>
      <c r="C6117" s="2">
        <v>520400</v>
      </c>
      <c r="D6117" t="s">
        <v>34063</v>
      </c>
      <c r="E6117">
        <v>6254100</v>
      </c>
      <c r="F6117">
        <v>12537265.79</v>
      </c>
      <c r="G6117">
        <v>2.00464747765466</v>
      </c>
      <c r="H6117">
        <v>0.22993423</v>
      </c>
      <c r="I6117">
        <v>0.064667</v>
      </c>
      <c r="J6117">
        <v>0.015505</v>
      </c>
      <c r="K6117">
        <v>0.027552</v>
      </c>
      <c r="L6117">
        <v>0.01285</v>
      </c>
      <c r="M6117">
        <v>0.008759</v>
      </c>
      <c r="N6117">
        <v>0.070114</v>
      </c>
      <c r="O6117">
        <v>0.03884</v>
      </c>
      <c r="P6117" s="3" t="s">
        <v>34128</v>
      </c>
      <c r="Q6117" s="3" t="s">
        <v>146</v>
      </c>
      <c r="R6117" s="3" t="s">
        <v>34129</v>
      </c>
      <c r="S6117" s="3" t="s">
        <v>34130</v>
      </c>
      <c r="T6117" s="3" t="s">
        <v>34131</v>
      </c>
      <c r="U6117" s="3" t="s">
        <v>34132</v>
      </c>
      <c r="V6117" s="3" t="s">
        <v>34133</v>
      </c>
      <c r="W6117" s="3" t="s">
        <v>1715</v>
      </c>
      <c r="X6117" s="3" t="s">
        <v>25888</v>
      </c>
      <c r="Y6117" s="4">
        <v>231.35</v>
      </c>
      <c r="Z6117" s="4">
        <v>706.41791334</v>
      </c>
      <c r="AA6117" s="4">
        <f t="shared" si="576"/>
        <v>2.1995</v>
      </c>
      <c r="AB6117" s="4">
        <v>4291600</v>
      </c>
      <c r="AC6117" s="4">
        <v>1.64604789202162</v>
      </c>
      <c r="AD6117" s="3">
        <v>1</v>
      </c>
      <c r="AE6117" s="3">
        <v>0</v>
      </c>
      <c r="AF6117" s="3">
        <f t="shared" si="581"/>
        <v>0</v>
      </c>
      <c r="AG6117" s="6">
        <f t="shared" si="577"/>
        <v>0</v>
      </c>
      <c r="AH6117" s="4">
        <f t="shared" si="578"/>
        <v>0</v>
      </c>
      <c r="AI6117" s="4">
        <v>105.947593</v>
      </c>
      <c r="AJ6117" s="4">
        <v>26.253072</v>
      </c>
      <c r="AK6117" s="4">
        <v>1</v>
      </c>
      <c r="AL6117" s="4">
        <v>2015</v>
      </c>
      <c r="AM6117" s="4">
        <v>0</v>
      </c>
      <c r="AN6117" s="1">
        <f t="shared" si="579"/>
        <v>0</v>
      </c>
      <c r="AO6117" s="1">
        <f t="shared" si="580"/>
        <v>0</v>
      </c>
    </row>
    <row r="6118" s="1" customFormat="1" spans="1:41">
      <c r="A6118">
        <v>2016</v>
      </c>
      <c r="B6118" t="s">
        <v>33721</v>
      </c>
      <c r="C6118" s="2">
        <v>520400</v>
      </c>
      <c r="D6118" t="s">
        <v>34063</v>
      </c>
      <c r="E6118">
        <v>7013500</v>
      </c>
      <c r="F6118">
        <v>12462928.45</v>
      </c>
      <c r="G6118">
        <v>1.77699129535895</v>
      </c>
      <c r="H6118">
        <v>0.17263413</v>
      </c>
      <c r="I6118">
        <v>0.053789</v>
      </c>
      <c r="J6118">
        <v>0.013039</v>
      </c>
      <c r="K6118">
        <v>0.026139</v>
      </c>
      <c r="L6118">
        <v>0.010697</v>
      </c>
      <c r="M6118">
        <v>0.003914</v>
      </c>
      <c r="N6118">
        <v>0.050707</v>
      </c>
      <c r="O6118">
        <v>0.022695</v>
      </c>
      <c r="P6118" s="3" t="s">
        <v>34134</v>
      </c>
      <c r="Q6118" s="3" t="s">
        <v>1362</v>
      </c>
      <c r="R6118" s="3" t="s">
        <v>34135</v>
      </c>
      <c r="S6118" s="3" t="s">
        <v>34136</v>
      </c>
      <c r="T6118" s="3" t="s">
        <v>34137</v>
      </c>
      <c r="U6118" s="3" t="s">
        <v>34138</v>
      </c>
      <c r="V6118" s="3" t="s">
        <v>8807</v>
      </c>
      <c r="W6118" s="3" t="s">
        <v>34139</v>
      </c>
      <c r="X6118" s="3" t="s">
        <v>6510</v>
      </c>
      <c r="Y6118" s="4">
        <v>242.48</v>
      </c>
      <c r="Z6118" s="4">
        <v>957.19207734</v>
      </c>
      <c r="AA6118" s="4">
        <f t="shared" si="576"/>
        <v>1.9343</v>
      </c>
      <c r="AB6118" s="4">
        <v>5200600</v>
      </c>
      <c r="AC6118" s="4">
        <v>1.84054162469715</v>
      </c>
      <c r="AD6118" s="3">
        <v>1</v>
      </c>
      <c r="AE6118" s="3">
        <v>0</v>
      </c>
      <c r="AF6118" s="3">
        <f t="shared" si="581"/>
        <v>0</v>
      </c>
      <c r="AG6118" s="6">
        <f t="shared" si="577"/>
        <v>0</v>
      </c>
      <c r="AH6118" s="4">
        <f t="shared" si="578"/>
        <v>0</v>
      </c>
      <c r="AI6118" s="4">
        <v>105.947593</v>
      </c>
      <c r="AJ6118" s="4">
        <v>26.253072</v>
      </c>
      <c r="AK6118" s="4">
        <v>1</v>
      </c>
      <c r="AL6118" s="4">
        <v>2016</v>
      </c>
      <c r="AM6118" s="4">
        <v>0</v>
      </c>
      <c r="AN6118" s="1">
        <f t="shared" si="579"/>
        <v>0</v>
      </c>
      <c r="AO6118" s="1">
        <f t="shared" si="580"/>
        <v>0</v>
      </c>
    </row>
    <row r="6119" s="1" customFormat="1" spans="1:41">
      <c r="A6119">
        <v>2017</v>
      </c>
      <c r="B6119" t="s">
        <v>33721</v>
      </c>
      <c r="C6119" s="2">
        <v>520400</v>
      </c>
      <c r="D6119" t="s">
        <v>34063</v>
      </c>
      <c r="E6119">
        <v>8024600</v>
      </c>
      <c r="F6119">
        <v>12983301.65</v>
      </c>
      <c r="G6119">
        <v>1.61793754828901</v>
      </c>
      <c r="H6119">
        <v>0.21731882</v>
      </c>
      <c r="I6119">
        <v>0.05883</v>
      </c>
      <c r="J6119">
        <v>0.0136</v>
      </c>
      <c r="K6119">
        <v>0.026867</v>
      </c>
      <c r="L6119">
        <v>0.007927</v>
      </c>
      <c r="M6119">
        <v>0.010435</v>
      </c>
      <c r="N6119">
        <v>0.074021</v>
      </c>
      <c r="O6119">
        <v>0.04088</v>
      </c>
      <c r="P6119" s="3" t="s">
        <v>34140</v>
      </c>
      <c r="Q6119" s="3" t="s">
        <v>511</v>
      </c>
      <c r="R6119" s="3" t="s">
        <v>34141</v>
      </c>
      <c r="S6119" s="3" t="s">
        <v>34142</v>
      </c>
      <c r="T6119" s="3" t="s">
        <v>34143</v>
      </c>
      <c r="U6119" s="3" t="s">
        <v>34144</v>
      </c>
      <c r="V6119" s="3" t="s">
        <v>874</v>
      </c>
      <c r="W6119" s="3" t="s">
        <v>1289</v>
      </c>
      <c r="X6119" s="3" t="s">
        <v>2088</v>
      </c>
      <c r="Y6119" s="4">
        <v>244.51</v>
      </c>
      <c r="Z6119" s="4">
        <v>839.37761768</v>
      </c>
      <c r="AA6119" s="4">
        <f t="shared" si="576"/>
        <v>1.7228</v>
      </c>
      <c r="AB6119" s="4">
        <v>6254100</v>
      </c>
      <c r="AC6119" s="4">
        <v>1.34212375510465</v>
      </c>
      <c r="AD6119" s="3">
        <v>1</v>
      </c>
      <c r="AE6119" s="3">
        <v>0</v>
      </c>
      <c r="AF6119" s="3">
        <f t="shared" si="581"/>
        <v>0</v>
      </c>
      <c r="AG6119" s="6">
        <f t="shared" si="577"/>
        <v>0</v>
      </c>
      <c r="AH6119" s="4">
        <f t="shared" si="578"/>
        <v>0</v>
      </c>
      <c r="AI6119" s="4">
        <v>105.947593</v>
      </c>
      <c r="AJ6119" s="4">
        <v>26.253072</v>
      </c>
      <c r="AK6119" s="4">
        <v>1</v>
      </c>
      <c r="AL6119" s="4">
        <v>2017</v>
      </c>
      <c r="AM6119" s="4">
        <v>0</v>
      </c>
      <c r="AN6119" s="1">
        <f t="shared" si="579"/>
        <v>0</v>
      </c>
      <c r="AO6119" s="1">
        <f t="shared" si="580"/>
        <v>0</v>
      </c>
    </row>
    <row r="6120" s="1" customFormat="1" spans="1:41">
      <c r="A6120">
        <v>2018</v>
      </c>
      <c r="B6120" t="s">
        <v>33721</v>
      </c>
      <c r="C6120" s="2">
        <v>520400</v>
      </c>
      <c r="D6120" t="s">
        <v>34063</v>
      </c>
      <c r="E6120">
        <v>8494000</v>
      </c>
      <c r="F6120">
        <v>13540668.09</v>
      </c>
      <c r="G6120">
        <v>1.59414505415588</v>
      </c>
      <c r="H6120">
        <v>0.25028345</v>
      </c>
      <c r="I6120">
        <v>0.075466</v>
      </c>
      <c r="J6120">
        <v>0.018072</v>
      </c>
      <c r="K6120">
        <v>0.031693</v>
      </c>
      <c r="L6120">
        <v>0.00977</v>
      </c>
      <c r="M6120">
        <v>0.015932</v>
      </c>
      <c r="N6120">
        <v>0.073608</v>
      </c>
      <c r="O6120">
        <v>0.027139</v>
      </c>
      <c r="P6120" s="3" t="s">
        <v>34145</v>
      </c>
      <c r="Q6120" s="3" t="s">
        <v>486</v>
      </c>
      <c r="R6120" s="3" t="s">
        <v>34146</v>
      </c>
      <c r="S6120" s="3" t="s">
        <v>34147</v>
      </c>
      <c r="T6120" s="3" t="s">
        <v>10703</v>
      </c>
      <c r="U6120" s="3" t="s">
        <v>34148</v>
      </c>
      <c r="V6120" s="3" t="s">
        <v>34149</v>
      </c>
      <c r="W6120" s="3" t="s">
        <v>34150</v>
      </c>
      <c r="X6120" s="3" t="s">
        <v>30953</v>
      </c>
      <c r="Y6120" s="4">
        <v>245.37</v>
      </c>
      <c r="Z6120" s="4">
        <v>846.41393895</v>
      </c>
      <c r="AA6120" s="4">
        <f t="shared" si="576"/>
        <v>1.5925</v>
      </c>
      <c r="AB6120" s="4">
        <v>7013500</v>
      </c>
      <c r="AC6120" s="4">
        <v>1.20683530184644</v>
      </c>
      <c r="AD6120" s="3">
        <v>1</v>
      </c>
      <c r="AE6120" s="3">
        <v>0</v>
      </c>
      <c r="AF6120" s="3">
        <f t="shared" si="581"/>
        <v>0</v>
      </c>
      <c r="AG6120" s="6">
        <f t="shared" si="577"/>
        <v>0</v>
      </c>
      <c r="AH6120" s="4">
        <f t="shared" si="578"/>
        <v>0</v>
      </c>
      <c r="AI6120" s="4">
        <v>105.947593</v>
      </c>
      <c r="AJ6120" s="4">
        <v>26.253072</v>
      </c>
      <c r="AK6120" s="4">
        <v>1</v>
      </c>
      <c r="AL6120" s="4">
        <v>2018</v>
      </c>
      <c r="AM6120" s="4">
        <v>0</v>
      </c>
      <c r="AN6120" s="1">
        <f t="shared" si="579"/>
        <v>0</v>
      </c>
      <c r="AO6120" s="1">
        <f t="shared" si="580"/>
        <v>0</v>
      </c>
    </row>
    <row r="6121" s="1" customFormat="1" spans="1:41">
      <c r="A6121">
        <v>2019</v>
      </c>
      <c r="B6121" t="s">
        <v>33721</v>
      </c>
      <c r="C6121" s="2">
        <v>520400</v>
      </c>
      <c r="D6121" t="s">
        <v>34063</v>
      </c>
      <c r="E6121">
        <v>9240000</v>
      </c>
      <c r="F6121">
        <v>13287463.76</v>
      </c>
      <c r="G6121">
        <v>1.4380372034632</v>
      </c>
      <c r="H6121">
        <v>0.21513319</v>
      </c>
      <c r="I6121">
        <v>0.068868</v>
      </c>
      <c r="J6121">
        <v>0.014628</v>
      </c>
      <c r="K6121">
        <v>0.02833</v>
      </c>
      <c r="L6121">
        <v>0.012967</v>
      </c>
      <c r="M6121">
        <v>0.012944</v>
      </c>
      <c r="N6121">
        <v>0.050345</v>
      </c>
      <c r="O6121">
        <v>0.019697</v>
      </c>
      <c r="P6121" s="3" t="s">
        <v>34151</v>
      </c>
      <c r="Q6121" s="3" t="s">
        <v>690</v>
      </c>
      <c r="R6121" s="3" t="s">
        <v>34152</v>
      </c>
      <c r="S6121" s="3" t="s">
        <v>34153</v>
      </c>
      <c r="T6121" s="3" t="s">
        <v>2756</v>
      </c>
      <c r="U6121" s="3" t="s">
        <v>34154</v>
      </c>
      <c r="V6121" s="3" t="s">
        <v>30167</v>
      </c>
      <c r="W6121" s="3" t="s">
        <v>8618</v>
      </c>
      <c r="X6121" s="3" t="s">
        <v>24061</v>
      </c>
      <c r="Y6121" s="4">
        <v>246.55</v>
      </c>
      <c r="Z6121" s="4">
        <v>804.85003701</v>
      </c>
      <c r="AA6121" s="4">
        <f t="shared" si="576"/>
        <v>1.4381</v>
      </c>
      <c r="AB6121" s="4">
        <v>8024600</v>
      </c>
      <c r="AC6121" s="4">
        <v>1.00297838772026</v>
      </c>
      <c r="AD6121" s="3">
        <v>1</v>
      </c>
      <c r="AE6121" s="3">
        <v>0</v>
      </c>
      <c r="AF6121" s="3">
        <f t="shared" si="581"/>
        <v>0</v>
      </c>
      <c r="AG6121" s="6">
        <f t="shared" si="577"/>
        <v>0</v>
      </c>
      <c r="AH6121" s="4">
        <f t="shared" si="578"/>
        <v>0</v>
      </c>
      <c r="AI6121" s="4">
        <v>105.947593</v>
      </c>
      <c r="AJ6121" s="4">
        <v>26.253072</v>
      </c>
      <c r="AK6121" s="4">
        <v>1</v>
      </c>
      <c r="AL6121" s="4">
        <v>2019</v>
      </c>
      <c r="AM6121" s="4">
        <v>0</v>
      </c>
      <c r="AN6121" s="1">
        <f t="shared" si="579"/>
        <v>0</v>
      </c>
      <c r="AO6121" s="1">
        <f t="shared" si="580"/>
        <v>0</v>
      </c>
    </row>
    <row r="6122" s="1" customFormat="1" spans="1:41">
      <c r="A6122">
        <v>2020</v>
      </c>
      <c r="B6122" t="s">
        <v>33721</v>
      </c>
      <c r="C6122" s="2">
        <v>520400</v>
      </c>
      <c r="D6122" t="s">
        <v>34063</v>
      </c>
      <c r="E6122">
        <v>9670000</v>
      </c>
      <c r="F6122">
        <v>13354065.75</v>
      </c>
      <c r="G6122">
        <v>1.38097887797311</v>
      </c>
      <c r="H6122">
        <v>0.20189557</v>
      </c>
      <c r="I6122">
        <v>0.062328</v>
      </c>
      <c r="J6122">
        <v>0.018003</v>
      </c>
      <c r="K6122">
        <v>0.028666</v>
      </c>
      <c r="L6122">
        <v>0.010843</v>
      </c>
      <c r="M6122">
        <v>0.004816</v>
      </c>
      <c r="N6122">
        <v>0.047719</v>
      </c>
      <c r="O6122">
        <v>0.033316</v>
      </c>
      <c r="P6122" s="3" t="s">
        <v>34155</v>
      </c>
      <c r="Q6122" s="3" t="s">
        <v>34156</v>
      </c>
      <c r="R6122" s="3" t="s">
        <v>34157</v>
      </c>
      <c r="S6122" s="3" t="s">
        <v>34158</v>
      </c>
      <c r="T6122" s="3" t="s">
        <v>34159</v>
      </c>
      <c r="U6122" s="3" t="s">
        <v>34160</v>
      </c>
      <c r="V6122" s="3" t="s">
        <v>6547</v>
      </c>
      <c r="W6122" s="3" t="s">
        <v>2002</v>
      </c>
      <c r="X6122" s="3" t="s">
        <v>2290</v>
      </c>
      <c r="Y6122" s="4">
        <v>247.18</v>
      </c>
      <c r="Z6122" s="4">
        <v>572.60551164</v>
      </c>
      <c r="AA6122" s="4">
        <f t="shared" si="576"/>
        <v>1.3781</v>
      </c>
      <c r="AB6122" s="4">
        <v>8494000</v>
      </c>
      <c r="AC6122" s="4">
        <v>0.674129399152343</v>
      </c>
      <c r="AD6122" s="3">
        <v>1</v>
      </c>
      <c r="AE6122" s="3">
        <v>0</v>
      </c>
      <c r="AF6122" s="3">
        <f t="shared" si="581"/>
        <v>0</v>
      </c>
      <c r="AG6122" s="6">
        <f t="shared" si="577"/>
        <v>0</v>
      </c>
      <c r="AH6122" s="4">
        <f t="shared" si="578"/>
        <v>0</v>
      </c>
      <c r="AI6122" s="4">
        <v>105.947593</v>
      </c>
      <c r="AJ6122" s="4">
        <v>26.253072</v>
      </c>
      <c r="AK6122" s="4">
        <v>1</v>
      </c>
      <c r="AL6122" s="4">
        <v>2020</v>
      </c>
      <c r="AM6122" s="4">
        <v>0</v>
      </c>
      <c r="AN6122" s="1">
        <f t="shared" si="579"/>
        <v>0</v>
      </c>
      <c r="AO6122" s="1">
        <f t="shared" si="580"/>
        <v>0</v>
      </c>
    </row>
    <row r="6123" s="1" customFormat="1" spans="1:41">
      <c r="A6123">
        <v>2021</v>
      </c>
      <c r="B6123" t="s">
        <v>33721</v>
      </c>
      <c r="C6123" s="2">
        <v>520400</v>
      </c>
      <c r="D6123" t="s">
        <v>34063</v>
      </c>
      <c r="E6123">
        <v>10790000</v>
      </c>
      <c r="F6123">
        <v>14102543.89</v>
      </c>
      <c r="G6123">
        <v>1.30700128730306</v>
      </c>
      <c r="H6123">
        <v>0.24281491</v>
      </c>
      <c r="I6123">
        <v>0.080888</v>
      </c>
      <c r="J6123">
        <v>0.017894</v>
      </c>
      <c r="K6123">
        <v>0.033603</v>
      </c>
      <c r="L6123">
        <v>0.008598</v>
      </c>
      <c r="M6123">
        <v>0.020792</v>
      </c>
      <c r="N6123">
        <v>0.050156</v>
      </c>
      <c r="O6123">
        <v>0.016417</v>
      </c>
      <c r="P6123" s="3" t="s">
        <v>34161</v>
      </c>
      <c r="Q6123" s="3" t="s">
        <v>22441</v>
      </c>
      <c r="R6123" s="3" t="s">
        <v>34162</v>
      </c>
      <c r="S6123" s="3" t="s">
        <v>14912</v>
      </c>
      <c r="T6123" s="3" t="s">
        <v>34163</v>
      </c>
      <c r="U6123" s="3" t="s">
        <v>34164</v>
      </c>
      <c r="V6123" s="3" t="s">
        <v>1579</v>
      </c>
      <c r="W6123" s="3" t="s">
        <v>4098</v>
      </c>
      <c r="X6123" s="3" t="s">
        <v>11078</v>
      </c>
      <c r="Y6123" s="4">
        <v>245.88</v>
      </c>
      <c r="Z6123" s="4">
        <v>598.83568613</v>
      </c>
      <c r="AA6123" s="4">
        <f t="shared" si="576"/>
        <v>1.3136</v>
      </c>
      <c r="AB6123" s="4">
        <v>9240000</v>
      </c>
      <c r="AC6123" s="4">
        <v>0.648090569404762</v>
      </c>
      <c r="AD6123" s="3">
        <v>1</v>
      </c>
      <c r="AE6123" s="3">
        <v>0</v>
      </c>
      <c r="AF6123" s="3">
        <f t="shared" si="581"/>
        <v>0</v>
      </c>
      <c r="AG6123" s="6">
        <f t="shared" si="577"/>
        <v>0</v>
      </c>
      <c r="AH6123" s="4">
        <f t="shared" si="578"/>
        <v>0</v>
      </c>
      <c r="AI6123" s="4">
        <v>105.947593</v>
      </c>
      <c r="AJ6123" s="4">
        <v>26.253072</v>
      </c>
      <c r="AK6123" s="4">
        <v>1</v>
      </c>
      <c r="AL6123" s="4">
        <v>2021</v>
      </c>
      <c r="AM6123" s="4">
        <v>0</v>
      </c>
      <c r="AN6123" s="1">
        <f t="shared" si="579"/>
        <v>0</v>
      </c>
      <c r="AO6123" s="1">
        <f t="shared" si="580"/>
        <v>0</v>
      </c>
    </row>
    <row r="6124" s="1" customFormat="1" spans="1:41">
      <c r="A6124">
        <v>2022</v>
      </c>
      <c r="B6124" t="s">
        <v>33721</v>
      </c>
      <c r="C6124" s="2">
        <v>520400</v>
      </c>
      <c r="D6124" t="s">
        <v>34063</v>
      </c>
      <c r="E6124">
        <v>10810000</v>
      </c>
      <c r="F6124">
        <v>14027919.13</v>
      </c>
      <c r="G6124">
        <v>1.29767984551341</v>
      </c>
      <c r="H6124">
        <v>0.30871066</v>
      </c>
      <c r="I6124">
        <v>0.088101</v>
      </c>
      <c r="J6124">
        <v>0.019046</v>
      </c>
      <c r="K6124">
        <v>0.041544</v>
      </c>
      <c r="L6124">
        <v>0.010413</v>
      </c>
      <c r="M6124">
        <v>0.017098</v>
      </c>
      <c r="N6124">
        <v>0.087995</v>
      </c>
      <c r="O6124">
        <v>0.054272</v>
      </c>
      <c r="P6124" s="3" t="s">
        <v>34165</v>
      </c>
      <c r="Q6124" s="3" t="s">
        <v>34166</v>
      </c>
      <c r="R6124" s="3" t="s">
        <v>34167</v>
      </c>
      <c r="S6124" s="3" t="s">
        <v>34168</v>
      </c>
      <c r="T6124" s="3" t="s">
        <v>34169</v>
      </c>
      <c r="U6124" s="3" t="s">
        <v>34170</v>
      </c>
      <c r="V6124" s="3" t="s">
        <v>16365</v>
      </c>
      <c r="W6124" s="3" t="s">
        <v>10151</v>
      </c>
      <c r="X6124" s="3" t="s">
        <v>2792</v>
      </c>
      <c r="Y6124" s="4">
        <v>245.55</v>
      </c>
      <c r="Z6124" s="4">
        <v>767.74837419</v>
      </c>
      <c r="AA6124" s="4">
        <f t="shared" si="576"/>
        <v>1.3066</v>
      </c>
      <c r="AB6124" s="4">
        <v>9670000</v>
      </c>
      <c r="AC6124" s="4">
        <v>0.7939486806515</v>
      </c>
      <c r="AD6124" s="3">
        <v>1</v>
      </c>
      <c r="AE6124" s="3">
        <v>0</v>
      </c>
      <c r="AF6124" s="3">
        <f t="shared" si="581"/>
        <v>0</v>
      </c>
      <c r="AG6124" s="6">
        <f t="shared" si="577"/>
        <v>0</v>
      </c>
      <c r="AH6124" s="4">
        <f t="shared" si="578"/>
        <v>0</v>
      </c>
      <c r="AI6124" s="4">
        <v>105.947593</v>
      </c>
      <c r="AJ6124" s="4">
        <v>26.253072</v>
      </c>
      <c r="AK6124" s="4">
        <v>1</v>
      </c>
      <c r="AL6124" s="4">
        <v>2022</v>
      </c>
      <c r="AM6124" s="4">
        <v>0</v>
      </c>
      <c r="AN6124" s="1">
        <f t="shared" si="579"/>
        <v>0</v>
      </c>
      <c r="AO6124" s="1">
        <f t="shared" si="580"/>
        <v>0</v>
      </c>
    </row>
    <row r="6125" s="1" customFormat="1" spans="1:41">
      <c r="A6125">
        <v>2023</v>
      </c>
      <c r="B6125" t="s">
        <v>33721</v>
      </c>
      <c r="C6125" s="2">
        <v>520400</v>
      </c>
      <c r="D6125" t="s">
        <v>34063</v>
      </c>
      <c r="E6125">
        <v>11000000</v>
      </c>
      <c r="F6125">
        <v>14503379.51</v>
      </c>
      <c r="G6125">
        <v>1.31848904636364</v>
      </c>
      <c r="H6125">
        <v>0.44843631</v>
      </c>
      <c r="I6125">
        <v>0.102228</v>
      </c>
      <c r="J6125">
        <v>0.027112</v>
      </c>
      <c r="K6125">
        <v>0.056399</v>
      </c>
      <c r="L6125">
        <v>0.019144</v>
      </c>
      <c r="M6125">
        <v>0.020318</v>
      </c>
      <c r="N6125">
        <v>0.132749</v>
      </c>
      <c r="O6125">
        <v>0.099042</v>
      </c>
      <c r="P6125" s="3" t="s">
        <v>34171</v>
      </c>
      <c r="Q6125" s="3" t="s">
        <v>9790</v>
      </c>
      <c r="R6125" s="3" t="s">
        <v>34172</v>
      </c>
      <c r="S6125" s="3" t="s">
        <v>34173</v>
      </c>
      <c r="T6125" s="3" t="s">
        <v>34174</v>
      </c>
      <c r="U6125" s="3" t="s">
        <v>34175</v>
      </c>
      <c r="V6125" s="3" t="s">
        <v>34176</v>
      </c>
      <c r="W6125" s="3" t="s">
        <v>34177</v>
      </c>
      <c r="X6125" s="3" t="s">
        <v>1315</v>
      </c>
      <c r="Y6125" s="4">
        <v>245.92</v>
      </c>
      <c r="Z6125" s="4">
        <v>802.9409</v>
      </c>
      <c r="AA6125" s="4">
        <f t="shared" si="576"/>
        <v>1.2713</v>
      </c>
      <c r="AB6125" s="4">
        <v>10319648</v>
      </c>
      <c r="AC6125" s="4">
        <v>0.77807</v>
      </c>
      <c r="AD6125" s="3">
        <v>1</v>
      </c>
      <c r="AE6125" s="3">
        <v>0</v>
      </c>
      <c r="AF6125" s="3">
        <f t="shared" si="581"/>
        <v>0</v>
      </c>
      <c r="AG6125" s="6">
        <f t="shared" si="577"/>
        <v>0</v>
      </c>
      <c r="AH6125" s="4">
        <f t="shared" si="578"/>
        <v>0</v>
      </c>
      <c r="AI6125" s="4">
        <v>105.947593</v>
      </c>
      <c r="AJ6125" s="4">
        <v>26.253072</v>
      </c>
      <c r="AK6125" s="4">
        <v>1</v>
      </c>
      <c r="AL6125" s="4">
        <v>2023</v>
      </c>
      <c r="AM6125" s="4">
        <v>0</v>
      </c>
      <c r="AN6125" s="1">
        <f t="shared" si="579"/>
        <v>0</v>
      </c>
      <c r="AO6125" s="1">
        <f t="shared" si="580"/>
        <v>0</v>
      </c>
    </row>
    <row r="6126" s="1" customFormat="1" spans="1:41">
      <c r="A6126">
        <v>2024</v>
      </c>
      <c r="B6126" t="s">
        <v>33721</v>
      </c>
      <c r="C6126" s="2">
        <v>520400</v>
      </c>
      <c r="D6126" t="s">
        <v>34063</v>
      </c>
      <c r="E6126">
        <v>11860000</v>
      </c>
      <c r="F6126">
        <v>17697184.92</v>
      </c>
      <c r="G6126">
        <v>1.4921741079258</v>
      </c>
      <c r="H6126">
        <v>0.57227386</v>
      </c>
      <c r="I6126">
        <v>0.109689</v>
      </c>
      <c r="J6126">
        <v>0.029943</v>
      </c>
      <c r="K6126">
        <v>0.063978</v>
      </c>
      <c r="L6126">
        <v>0.022995</v>
      </c>
      <c r="M6126">
        <v>0.030528</v>
      </c>
      <c r="N6126">
        <v>0.157863</v>
      </c>
      <c r="O6126">
        <v>0.159273</v>
      </c>
      <c r="P6126" s="3" t="s">
        <v>34178</v>
      </c>
      <c r="Q6126" s="3" t="s">
        <v>73</v>
      </c>
      <c r="R6126" s="3" t="s">
        <v>34179</v>
      </c>
      <c r="S6126" s="3" t="s">
        <v>20526</v>
      </c>
      <c r="T6126" s="3" t="s">
        <v>26328</v>
      </c>
      <c r="U6126" s="3" t="s">
        <v>34180</v>
      </c>
      <c r="V6126" s="3" t="s">
        <v>34181</v>
      </c>
      <c r="W6126" s="3" t="s">
        <v>34182</v>
      </c>
      <c r="X6126" s="3" t="s">
        <v>34183</v>
      </c>
      <c r="Y6126" s="4">
        <v>246.55</v>
      </c>
      <c r="Z6126" s="4">
        <v>839.7455</v>
      </c>
      <c r="AA6126" s="4">
        <f t="shared" si="576"/>
        <v>1.492</v>
      </c>
      <c r="AB6126" s="4">
        <v>11012940</v>
      </c>
      <c r="AC6126" s="4">
        <v>0.762508</v>
      </c>
      <c r="AD6126" s="3">
        <v>1</v>
      </c>
      <c r="AE6126" s="3">
        <v>0</v>
      </c>
      <c r="AF6126" s="3">
        <f t="shared" si="581"/>
        <v>0</v>
      </c>
      <c r="AG6126" s="6">
        <f t="shared" si="577"/>
        <v>0</v>
      </c>
      <c r="AH6126" s="4">
        <f t="shared" si="578"/>
        <v>0</v>
      </c>
      <c r="AI6126" s="4">
        <v>105.947593</v>
      </c>
      <c r="AJ6126" s="4">
        <v>26.253072</v>
      </c>
      <c r="AK6126" s="4">
        <v>1</v>
      </c>
      <c r="AL6126" s="4">
        <v>2024</v>
      </c>
      <c r="AM6126" s="4">
        <v>0</v>
      </c>
      <c r="AN6126" s="1">
        <f t="shared" si="579"/>
        <v>0</v>
      </c>
      <c r="AO6126" s="1">
        <f t="shared" si="580"/>
        <v>0</v>
      </c>
    </row>
    <row r="6127" s="1" customFormat="1" spans="1:41">
      <c r="A6127">
        <v>2000</v>
      </c>
      <c r="B6127" t="s">
        <v>33721</v>
      </c>
      <c r="C6127" s="2">
        <v>520500</v>
      </c>
      <c r="D6127" t="s">
        <v>34184</v>
      </c>
      <c r="E6127">
        <v>2358937</v>
      </c>
      <c r="F6127">
        <v>6586647.72</v>
      </c>
      <c r="G6127">
        <v>2.79221010141432</v>
      </c>
      <c r="H6127">
        <v>0.10104528</v>
      </c>
      <c r="I6127">
        <v>0.03217</v>
      </c>
      <c r="J6127">
        <v>0.007883</v>
      </c>
      <c r="K6127">
        <v>0.014197</v>
      </c>
      <c r="L6127">
        <v>0.00607</v>
      </c>
      <c r="M6127">
        <v>0.004021</v>
      </c>
      <c r="N6127">
        <v>0.024538</v>
      </c>
      <c r="O6127">
        <v>0.015659</v>
      </c>
      <c r="P6127" s="3" t="s">
        <v>34185</v>
      </c>
      <c r="Q6127" s="3" t="s">
        <v>1905</v>
      </c>
      <c r="R6127" s="3" t="s">
        <v>34186</v>
      </c>
      <c r="S6127" s="3" t="s">
        <v>34187</v>
      </c>
      <c r="T6127" s="3" t="s">
        <v>34188</v>
      </c>
      <c r="U6127" s="3" t="s">
        <v>34189</v>
      </c>
      <c r="V6127" s="3" t="s">
        <v>2069</v>
      </c>
      <c r="W6127" s="3" t="s">
        <v>4150</v>
      </c>
      <c r="X6127" s="3" t="s">
        <v>5038</v>
      </c>
      <c r="Y6127" s="4">
        <v>690.63</v>
      </c>
      <c r="Z6127" s="4">
        <v>66.9306052</v>
      </c>
      <c r="AA6127" s="4">
        <f t="shared" si="576"/>
        <v>5.6547</v>
      </c>
      <c r="AB6127" s="4">
        <v>10790000</v>
      </c>
      <c r="AC6127" s="4">
        <v>0.0620302179796108</v>
      </c>
      <c r="AD6127" s="3">
        <v>1</v>
      </c>
      <c r="AE6127" s="3">
        <v>0</v>
      </c>
      <c r="AF6127" s="3">
        <f t="shared" si="581"/>
        <v>0</v>
      </c>
      <c r="AG6127" s="6">
        <f t="shared" si="577"/>
        <v>0</v>
      </c>
      <c r="AH6127" s="4">
        <f t="shared" si="578"/>
        <v>0</v>
      </c>
      <c r="AI6127" s="4">
        <v>105.283992</v>
      </c>
      <c r="AJ6127" s="4">
        <v>27.302589</v>
      </c>
      <c r="AK6127" s="4">
        <v>1</v>
      </c>
      <c r="AL6127" s="4">
        <v>2000</v>
      </c>
      <c r="AM6127" s="4">
        <v>0</v>
      </c>
      <c r="AN6127" s="1">
        <f t="shared" si="579"/>
        <v>0</v>
      </c>
      <c r="AO6127" s="1">
        <f t="shared" si="580"/>
        <v>0</v>
      </c>
    </row>
    <row r="6128" s="1" customFormat="1" spans="1:41">
      <c r="A6128">
        <v>2001</v>
      </c>
      <c r="B6128" t="s">
        <v>33721</v>
      </c>
      <c r="C6128" s="2">
        <v>520500</v>
      </c>
      <c r="D6128" t="s">
        <v>34184</v>
      </c>
      <c r="E6128">
        <v>2815291</v>
      </c>
      <c r="F6128">
        <v>6620479.72</v>
      </c>
      <c r="G6128">
        <v>2.3516147069699</v>
      </c>
      <c r="H6128">
        <v>0.10815172</v>
      </c>
      <c r="I6128">
        <v>0.036543</v>
      </c>
      <c r="J6128">
        <v>0.008748</v>
      </c>
      <c r="K6128">
        <v>0.016925</v>
      </c>
      <c r="L6128">
        <v>0.005476</v>
      </c>
      <c r="M6128">
        <v>0.005394</v>
      </c>
      <c r="N6128">
        <v>0.024724</v>
      </c>
      <c r="O6128">
        <v>0.012171</v>
      </c>
      <c r="P6128" s="3" t="s">
        <v>21707</v>
      </c>
      <c r="Q6128" s="3" t="s">
        <v>537</v>
      </c>
      <c r="R6128" s="3" t="s">
        <v>34190</v>
      </c>
      <c r="S6128" s="3" t="s">
        <v>26471</v>
      </c>
      <c r="T6128" s="3" t="s">
        <v>34191</v>
      </c>
      <c r="U6128" s="3" t="s">
        <v>5786</v>
      </c>
      <c r="V6128" s="3" t="s">
        <v>3018</v>
      </c>
      <c r="W6128" s="3" t="s">
        <v>1316</v>
      </c>
      <c r="X6128" s="3" t="s">
        <v>2176</v>
      </c>
      <c r="Y6128" s="4">
        <v>698.5</v>
      </c>
      <c r="Z6128" s="4">
        <v>71.70369318</v>
      </c>
      <c r="AA6128" s="4">
        <f t="shared" si="576"/>
        <v>5.2606</v>
      </c>
      <c r="AB6128" s="4">
        <v>10810000</v>
      </c>
      <c r="AC6128" s="4">
        <v>0.0663308910083256</v>
      </c>
      <c r="AD6128" s="3">
        <v>1</v>
      </c>
      <c r="AE6128" s="3">
        <v>0</v>
      </c>
      <c r="AF6128" s="3">
        <f t="shared" si="581"/>
        <v>0</v>
      </c>
      <c r="AG6128" s="6">
        <f t="shared" si="577"/>
        <v>0</v>
      </c>
      <c r="AH6128" s="4">
        <f t="shared" si="578"/>
        <v>0</v>
      </c>
      <c r="AI6128" s="4">
        <v>105.283992</v>
      </c>
      <c r="AJ6128" s="4">
        <v>27.302589</v>
      </c>
      <c r="AK6128" s="4">
        <v>1</v>
      </c>
      <c r="AL6128" s="4">
        <v>2001</v>
      </c>
      <c r="AM6128" s="4">
        <v>0</v>
      </c>
      <c r="AN6128" s="1">
        <f t="shared" si="579"/>
        <v>0</v>
      </c>
      <c r="AO6128" s="1">
        <f t="shared" si="580"/>
        <v>0</v>
      </c>
    </row>
    <row r="6129" s="1" customFormat="1" spans="1:41">
      <c r="A6129">
        <v>2002</v>
      </c>
      <c r="B6129" t="s">
        <v>33721</v>
      </c>
      <c r="C6129" s="2">
        <v>520500</v>
      </c>
      <c r="D6129" t="s">
        <v>34184</v>
      </c>
      <c r="E6129">
        <v>3271645</v>
      </c>
      <c r="F6129">
        <v>7091492.16</v>
      </c>
      <c r="G6129">
        <v>2.16756162725479</v>
      </c>
      <c r="H6129">
        <v>0.12969734</v>
      </c>
      <c r="I6129">
        <v>0.034597</v>
      </c>
      <c r="J6129">
        <v>0.007478</v>
      </c>
      <c r="K6129">
        <v>0.015184</v>
      </c>
      <c r="L6129">
        <v>0.005594</v>
      </c>
      <c r="M6129">
        <v>0.006341</v>
      </c>
      <c r="N6129">
        <v>0.045434</v>
      </c>
      <c r="O6129">
        <v>0.027017</v>
      </c>
      <c r="P6129" s="3" t="s">
        <v>7215</v>
      </c>
      <c r="Q6129" s="3" t="s">
        <v>269</v>
      </c>
      <c r="R6129" s="3" t="s">
        <v>34192</v>
      </c>
      <c r="S6129" s="3" t="s">
        <v>14799</v>
      </c>
      <c r="T6129" s="3" t="s">
        <v>34193</v>
      </c>
      <c r="U6129" s="3" t="s">
        <v>15071</v>
      </c>
      <c r="V6129" s="3" t="s">
        <v>5114</v>
      </c>
      <c r="W6129" s="3" t="s">
        <v>4116</v>
      </c>
      <c r="X6129" s="3" t="s">
        <v>866</v>
      </c>
      <c r="Y6129" s="4">
        <v>705.88</v>
      </c>
      <c r="Z6129" s="4">
        <v>93.3277306</v>
      </c>
      <c r="AA6129" s="4">
        <f t="shared" si="576"/>
        <v>5.1429</v>
      </c>
      <c r="AB6129" s="4">
        <v>6262853</v>
      </c>
      <c r="AC6129" s="4">
        <v>0.149017916594881</v>
      </c>
      <c r="AD6129" s="3">
        <v>1</v>
      </c>
      <c r="AE6129" s="3">
        <v>0</v>
      </c>
      <c r="AF6129" s="3">
        <f t="shared" si="581"/>
        <v>0</v>
      </c>
      <c r="AG6129" s="6">
        <f t="shared" si="577"/>
        <v>0</v>
      </c>
      <c r="AH6129" s="4">
        <f t="shared" si="578"/>
        <v>0</v>
      </c>
      <c r="AI6129" s="4">
        <v>105.283992</v>
      </c>
      <c r="AJ6129" s="4">
        <v>27.302589</v>
      </c>
      <c r="AK6129" s="4">
        <v>1</v>
      </c>
      <c r="AL6129" s="4">
        <v>2002</v>
      </c>
      <c r="AM6129" s="4">
        <v>0</v>
      </c>
      <c r="AN6129" s="1">
        <f t="shared" si="579"/>
        <v>0</v>
      </c>
      <c r="AO6129" s="1">
        <f t="shared" si="580"/>
        <v>0</v>
      </c>
    </row>
    <row r="6130" s="1" customFormat="1" spans="1:41">
      <c r="A6130">
        <v>2003</v>
      </c>
      <c r="B6130" t="s">
        <v>33721</v>
      </c>
      <c r="C6130" s="2">
        <v>520500</v>
      </c>
      <c r="D6130" t="s">
        <v>34184</v>
      </c>
      <c r="E6130">
        <v>3727999</v>
      </c>
      <c r="F6130">
        <v>16631094.57</v>
      </c>
      <c r="G6130">
        <v>4.46113171435937</v>
      </c>
      <c r="H6130">
        <v>0.11445714</v>
      </c>
      <c r="I6130">
        <v>0.035908</v>
      </c>
      <c r="J6130">
        <v>0.008277</v>
      </c>
      <c r="K6130">
        <v>0.016926</v>
      </c>
      <c r="L6130">
        <v>0.004026</v>
      </c>
      <c r="M6130">
        <v>0.006679</v>
      </c>
      <c r="N6130">
        <v>0.028931</v>
      </c>
      <c r="O6130">
        <v>0.018589</v>
      </c>
      <c r="P6130" s="3" t="s">
        <v>18576</v>
      </c>
      <c r="Q6130" s="3" t="s">
        <v>469</v>
      </c>
      <c r="R6130" s="3" t="s">
        <v>34194</v>
      </c>
      <c r="S6130" s="3" t="s">
        <v>7081</v>
      </c>
      <c r="T6130" s="3" t="s">
        <v>34195</v>
      </c>
      <c r="U6130" s="3" t="s">
        <v>34196</v>
      </c>
      <c r="V6130" s="3" t="s">
        <v>3507</v>
      </c>
      <c r="W6130" s="3" t="s">
        <v>238</v>
      </c>
      <c r="X6130" s="3" t="s">
        <v>1267</v>
      </c>
      <c r="Y6130" s="4">
        <v>712.17</v>
      </c>
      <c r="Z6130" s="4">
        <v>119.54416248</v>
      </c>
      <c r="AA6130" s="4">
        <f t="shared" si="576"/>
        <v>10.616</v>
      </c>
      <c r="AB6130" s="4">
        <v>2291809</v>
      </c>
      <c r="AC6130" s="4">
        <v>0.521614857433582</v>
      </c>
      <c r="AD6130" s="3">
        <v>1</v>
      </c>
      <c r="AE6130" s="3">
        <v>0</v>
      </c>
      <c r="AF6130" s="3">
        <f t="shared" si="581"/>
        <v>0</v>
      </c>
      <c r="AG6130" s="6">
        <f t="shared" si="577"/>
        <v>0</v>
      </c>
      <c r="AH6130" s="4">
        <f t="shared" si="578"/>
        <v>0</v>
      </c>
      <c r="AI6130" s="4">
        <v>105.283992</v>
      </c>
      <c r="AJ6130" s="4">
        <v>27.302589</v>
      </c>
      <c r="AK6130" s="4">
        <v>1</v>
      </c>
      <c r="AL6130" s="4">
        <v>2003</v>
      </c>
      <c r="AM6130" s="4">
        <v>0</v>
      </c>
      <c r="AN6130" s="1">
        <f t="shared" si="579"/>
        <v>0</v>
      </c>
      <c r="AO6130" s="1">
        <f t="shared" si="580"/>
        <v>0</v>
      </c>
    </row>
    <row r="6131" s="1" customFormat="1" spans="1:41">
      <c r="A6131">
        <v>2004</v>
      </c>
      <c r="B6131" t="s">
        <v>33721</v>
      </c>
      <c r="C6131" s="2">
        <v>520500</v>
      </c>
      <c r="D6131" t="s">
        <v>34184</v>
      </c>
      <c r="E6131">
        <v>4184354</v>
      </c>
      <c r="F6131">
        <v>25767685.7</v>
      </c>
      <c r="G6131">
        <v>6.15810366426932</v>
      </c>
      <c r="H6131">
        <v>0.12637644</v>
      </c>
      <c r="I6131">
        <v>0.03522</v>
      </c>
      <c r="J6131">
        <v>0.009675</v>
      </c>
      <c r="K6131">
        <v>0.014417</v>
      </c>
      <c r="L6131">
        <v>0.00568</v>
      </c>
      <c r="M6131">
        <v>0.005448</v>
      </c>
      <c r="N6131">
        <v>0.047865</v>
      </c>
      <c r="O6131">
        <v>0.019286</v>
      </c>
      <c r="P6131" s="3" t="s">
        <v>34197</v>
      </c>
      <c r="Q6131" s="3" t="s">
        <v>1295</v>
      </c>
      <c r="R6131" s="3" t="s">
        <v>34198</v>
      </c>
      <c r="S6131" s="3" t="s">
        <v>14967</v>
      </c>
      <c r="T6131" s="3" t="s">
        <v>34199</v>
      </c>
      <c r="U6131" s="3" t="s">
        <v>33541</v>
      </c>
      <c r="V6131" s="3" t="s">
        <v>3054</v>
      </c>
      <c r="W6131" s="3" t="s">
        <v>3877</v>
      </c>
      <c r="X6131" s="3" t="s">
        <v>3507</v>
      </c>
      <c r="Y6131" s="4">
        <v>718.83</v>
      </c>
      <c r="Z6131" s="4">
        <v>147.2849514</v>
      </c>
      <c r="AA6131" s="4">
        <f t="shared" si="576"/>
        <v>13.9882</v>
      </c>
      <c r="AB6131" s="4">
        <v>2800511</v>
      </c>
      <c r="AC6131" s="4">
        <v>0.525921702860657</v>
      </c>
      <c r="AD6131" s="3">
        <v>1</v>
      </c>
      <c r="AE6131" s="3">
        <v>0</v>
      </c>
      <c r="AF6131" s="3">
        <f t="shared" si="581"/>
        <v>0</v>
      </c>
      <c r="AG6131" s="6">
        <f t="shared" si="577"/>
        <v>0</v>
      </c>
      <c r="AH6131" s="4">
        <f t="shared" si="578"/>
        <v>0</v>
      </c>
      <c r="AI6131" s="4">
        <v>105.283992</v>
      </c>
      <c r="AJ6131" s="4">
        <v>27.302589</v>
      </c>
      <c r="AK6131" s="4">
        <v>1</v>
      </c>
      <c r="AL6131" s="4">
        <v>2004</v>
      </c>
      <c r="AM6131" s="4">
        <v>0</v>
      </c>
      <c r="AN6131" s="1">
        <f t="shared" si="579"/>
        <v>0</v>
      </c>
      <c r="AO6131" s="1">
        <f t="shared" si="580"/>
        <v>0</v>
      </c>
    </row>
    <row r="6132" s="1" customFormat="1" spans="1:41">
      <c r="A6132">
        <v>2005</v>
      </c>
      <c r="B6132" t="s">
        <v>33721</v>
      </c>
      <c r="C6132" s="2">
        <v>520500</v>
      </c>
      <c r="D6132" t="s">
        <v>34184</v>
      </c>
      <c r="E6132">
        <v>4640708</v>
      </c>
      <c r="F6132">
        <v>29734682.95</v>
      </c>
      <c r="G6132">
        <v>6.40735916804074</v>
      </c>
      <c r="H6132">
        <v>0.12828918</v>
      </c>
      <c r="I6132">
        <v>0.043009</v>
      </c>
      <c r="J6132">
        <v>0.010355</v>
      </c>
      <c r="K6132">
        <v>0.020526</v>
      </c>
      <c r="L6132">
        <v>0.006889</v>
      </c>
      <c r="M6132">
        <v>0.005239</v>
      </c>
      <c r="N6132">
        <v>0.029751</v>
      </c>
      <c r="O6132">
        <v>0.014748</v>
      </c>
      <c r="P6132" s="3" t="s">
        <v>9512</v>
      </c>
      <c r="Q6132" s="3" t="s">
        <v>1159</v>
      </c>
      <c r="R6132" s="3" t="s">
        <v>34200</v>
      </c>
      <c r="S6132" s="3" t="s">
        <v>34201</v>
      </c>
      <c r="T6132" s="3" t="s">
        <v>10031</v>
      </c>
      <c r="U6132" s="3" t="s">
        <v>34202</v>
      </c>
      <c r="V6132" s="3" t="s">
        <v>9230</v>
      </c>
      <c r="W6132" s="3" t="s">
        <v>5236</v>
      </c>
      <c r="X6132" s="3" t="s">
        <v>3060</v>
      </c>
      <c r="Y6132" s="4">
        <v>688.82</v>
      </c>
      <c r="Z6132" s="4">
        <v>167.40364095</v>
      </c>
      <c r="AA6132" s="4">
        <f t="shared" si="576"/>
        <v>13.3922</v>
      </c>
      <c r="AB6132" s="4">
        <v>3309214</v>
      </c>
      <c r="AC6132" s="4">
        <v>0.505871306449205</v>
      </c>
      <c r="AD6132" s="3">
        <v>1</v>
      </c>
      <c r="AE6132" s="3">
        <v>0</v>
      </c>
      <c r="AF6132" s="3">
        <f t="shared" si="581"/>
        <v>0</v>
      </c>
      <c r="AG6132" s="6">
        <f t="shared" si="577"/>
        <v>0</v>
      </c>
      <c r="AH6132" s="4">
        <f t="shared" si="578"/>
        <v>0</v>
      </c>
      <c r="AI6132" s="4">
        <v>105.283992</v>
      </c>
      <c r="AJ6132" s="4">
        <v>27.302589</v>
      </c>
      <c r="AK6132" s="4">
        <v>1</v>
      </c>
      <c r="AL6132" s="4">
        <v>2005</v>
      </c>
      <c r="AM6132" s="4">
        <v>0</v>
      </c>
      <c r="AN6132" s="1">
        <f t="shared" si="579"/>
        <v>0</v>
      </c>
      <c r="AO6132" s="1">
        <f t="shared" si="580"/>
        <v>0</v>
      </c>
    </row>
    <row r="6133" s="1" customFormat="1" spans="1:41">
      <c r="A6133">
        <v>2006</v>
      </c>
      <c r="B6133" t="s">
        <v>33721</v>
      </c>
      <c r="C6133" s="2">
        <v>520500</v>
      </c>
      <c r="D6133" t="s">
        <v>34184</v>
      </c>
      <c r="E6133">
        <v>5097062</v>
      </c>
      <c r="F6133">
        <v>39845453.9</v>
      </c>
      <c r="G6133">
        <v>7.81733749756232</v>
      </c>
      <c r="H6133">
        <v>0.16116314</v>
      </c>
      <c r="I6133">
        <v>0.049871</v>
      </c>
      <c r="J6133">
        <v>0.011642</v>
      </c>
      <c r="K6133">
        <v>0.024476</v>
      </c>
      <c r="L6133">
        <v>0.006832</v>
      </c>
      <c r="M6133">
        <v>0.00692</v>
      </c>
      <c r="N6133">
        <v>0.040991</v>
      </c>
      <c r="O6133">
        <v>0.0266</v>
      </c>
      <c r="P6133" s="3" t="s">
        <v>34203</v>
      </c>
      <c r="Q6133" s="3" t="s">
        <v>686</v>
      </c>
      <c r="R6133" s="3" t="s">
        <v>34204</v>
      </c>
      <c r="S6133" s="3" t="s">
        <v>34205</v>
      </c>
      <c r="T6133" s="3" t="s">
        <v>34206</v>
      </c>
      <c r="U6133" s="3" t="s">
        <v>34207</v>
      </c>
      <c r="V6133" s="3" t="s">
        <v>5066</v>
      </c>
      <c r="W6133" s="3" t="s">
        <v>1933</v>
      </c>
      <c r="X6133" s="3" t="s">
        <v>201</v>
      </c>
      <c r="Y6133" s="4">
        <v>685.35</v>
      </c>
      <c r="Z6133" s="4">
        <v>176.83547688</v>
      </c>
      <c r="AA6133" s="4">
        <f t="shared" si="576"/>
        <v>15.0593</v>
      </c>
      <c r="AB6133" s="4">
        <v>3817916</v>
      </c>
      <c r="AC6133" s="4">
        <v>0.463172780333564</v>
      </c>
      <c r="AD6133" s="3">
        <v>1</v>
      </c>
      <c r="AE6133" s="3">
        <v>0</v>
      </c>
      <c r="AF6133" s="3">
        <f t="shared" si="581"/>
        <v>0</v>
      </c>
      <c r="AG6133" s="6">
        <f t="shared" si="577"/>
        <v>0</v>
      </c>
      <c r="AH6133" s="4">
        <f t="shared" si="578"/>
        <v>0</v>
      </c>
      <c r="AI6133" s="4">
        <v>105.283992</v>
      </c>
      <c r="AJ6133" s="4">
        <v>27.302589</v>
      </c>
      <c r="AK6133" s="4">
        <v>1</v>
      </c>
      <c r="AL6133" s="4">
        <v>2006</v>
      </c>
      <c r="AM6133" s="4">
        <v>0</v>
      </c>
      <c r="AN6133" s="1">
        <f t="shared" si="579"/>
        <v>0</v>
      </c>
      <c r="AO6133" s="1">
        <f t="shared" si="580"/>
        <v>0</v>
      </c>
    </row>
    <row r="6134" s="1" customFormat="1" spans="1:41">
      <c r="A6134">
        <v>2007</v>
      </c>
      <c r="B6134" t="s">
        <v>33721</v>
      </c>
      <c r="C6134" s="2">
        <v>520500</v>
      </c>
      <c r="D6134" t="s">
        <v>34184</v>
      </c>
      <c r="E6134">
        <v>5553416</v>
      </c>
      <c r="F6134">
        <v>40504927.8</v>
      </c>
      <c r="G6134">
        <v>7.2936959521851</v>
      </c>
      <c r="H6134">
        <v>0.17465607</v>
      </c>
      <c r="I6134">
        <v>0.06002</v>
      </c>
      <c r="J6134">
        <v>0.01306</v>
      </c>
      <c r="K6134">
        <v>0.029374</v>
      </c>
      <c r="L6134">
        <v>0.00689</v>
      </c>
      <c r="M6134">
        <v>0.010695</v>
      </c>
      <c r="N6134">
        <v>0.032532</v>
      </c>
      <c r="O6134">
        <v>0.018348</v>
      </c>
      <c r="P6134" s="3" t="s">
        <v>34208</v>
      </c>
      <c r="Q6134" s="3" t="s">
        <v>1304</v>
      </c>
      <c r="R6134" s="3" t="s">
        <v>18957</v>
      </c>
      <c r="S6134" s="3" t="s">
        <v>34209</v>
      </c>
      <c r="T6134" s="3" t="s">
        <v>24620</v>
      </c>
      <c r="U6134" s="3" t="s">
        <v>16425</v>
      </c>
      <c r="V6134" s="3" t="s">
        <v>5262</v>
      </c>
      <c r="W6134" s="3" t="s">
        <v>678</v>
      </c>
      <c r="X6134" s="3" t="s">
        <v>2240</v>
      </c>
      <c r="Y6134" s="4">
        <v>676.71</v>
      </c>
      <c r="Z6134" s="4">
        <v>184.9306836</v>
      </c>
      <c r="AA6134" s="4">
        <f t="shared" si="576"/>
        <v>11.785</v>
      </c>
      <c r="AB6134" s="4">
        <v>4326618</v>
      </c>
      <c r="AC6134" s="4">
        <v>0.427425494000164</v>
      </c>
      <c r="AD6134" s="3">
        <v>1</v>
      </c>
      <c r="AE6134" s="3">
        <v>0</v>
      </c>
      <c r="AF6134" s="3">
        <f t="shared" si="581"/>
        <v>0</v>
      </c>
      <c r="AG6134" s="6">
        <f t="shared" si="577"/>
        <v>0</v>
      </c>
      <c r="AH6134" s="4">
        <f t="shared" si="578"/>
        <v>0</v>
      </c>
      <c r="AI6134" s="4">
        <v>105.283992</v>
      </c>
      <c r="AJ6134" s="4">
        <v>27.302589</v>
      </c>
      <c r="AK6134" s="4">
        <v>1</v>
      </c>
      <c r="AL6134" s="4">
        <v>2007</v>
      </c>
      <c r="AM6134" s="4">
        <v>0</v>
      </c>
      <c r="AN6134" s="1">
        <f t="shared" si="579"/>
        <v>0</v>
      </c>
      <c r="AO6134" s="1">
        <f t="shared" si="580"/>
        <v>0</v>
      </c>
    </row>
    <row r="6135" s="1" customFormat="1" spans="1:41">
      <c r="A6135">
        <v>2008</v>
      </c>
      <c r="B6135" t="s">
        <v>33721</v>
      </c>
      <c r="C6135" s="2">
        <v>520500</v>
      </c>
      <c r="D6135" t="s">
        <v>34184</v>
      </c>
      <c r="E6135">
        <v>6009770</v>
      </c>
      <c r="F6135">
        <v>37338036.22</v>
      </c>
      <c r="G6135">
        <v>6.21288938178999</v>
      </c>
      <c r="H6135">
        <v>0.14469518</v>
      </c>
      <c r="I6135">
        <v>0.036051</v>
      </c>
      <c r="J6135">
        <v>0.008128</v>
      </c>
      <c r="K6135">
        <v>0.01611</v>
      </c>
      <c r="L6135">
        <v>0.007107</v>
      </c>
      <c r="M6135">
        <v>0.004706</v>
      </c>
      <c r="N6135">
        <v>0.055105</v>
      </c>
      <c r="O6135">
        <v>0.03455</v>
      </c>
      <c r="P6135" s="3" t="s">
        <v>32305</v>
      </c>
      <c r="Q6135" s="3" t="s">
        <v>718</v>
      </c>
      <c r="R6135" s="3" t="s">
        <v>29206</v>
      </c>
      <c r="S6135" s="3" t="s">
        <v>34210</v>
      </c>
      <c r="T6135" s="3" t="s">
        <v>34211</v>
      </c>
      <c r="U6135" s="3" t="s">
        <v>2314</v>
      </c>
      <c r="V6135" s="3" t="s">
        <v>4806</v>
      </c>
      <c r="W6135" s="3" t="s">
        <v>696</v>
      </c>
      <c r="X6135" s="3" t="s">
        <v>696</v>
      </c>
      <c r="Y6135" s="4">
        <v>673.58</v>
      </c>
      <c r="Z6135" s="4">
        <v>216.88153876</v>
      </c>
      <c r="AA6135" s="4">
        <f t="shared" si="576"/>
        <v>8.921</v>
      </c>
      <c r="AB6135" s="4">
        <v>4835321</v>
      </c>
      <c r="AC6135" s="4">
        <v>0.448535968470346</v>
      </c>
      <c r="AD6135" s="3">
        <v>1</v>
      </c>
      <c r="AE6135" s="3">
        <v>0</v>
      </c>
      <c r="AF6135" s="3">
        <f t="shared" si="581"/>
        <v>0</v>
      </c>
      <c r="AG6135" s="6">
        <f t="shared" si="577"/>
        <v>0</v>
      </c>
      <c r="AH6135" s="4">
        <f t="shared" si="578"/>
        <v>0</v>
      </c>
      <c r="AI6135" s="4">
        <v>105.283992</v>
      </c>
      <c r="AJ6135" s="4">
        <v>27.302589</v>
      </c>
      <c r="AK6135" s="4">
        <v>1</v>
      </c>
      <c r="AL6135" s="4">
        <v>2008</v>
      </c>
      <c r="AM6135" s="4">
        <v>0</v>
      </c>
      <c r="AN6135" s="1">
        <f t="shared" si="579"/>
        <v>0</v>
      </c>
      <c r="AO6135" s="1">
        <f t="shared" si="580"/>
        <v>0</v>
      </c>
    </row>
    <row r="6136" s="1" customFormat="1" spans="1:41">
      <c r="A6136">
        <v>2009</v>
      </c>
      <c r="B6136" t="s">
        <v>33721</v>
      </c>
      <c r="C6136" s="2">
        <v>520500</v>
      </c>
      <c r="D6136" t="s">
        <v>34184</v>
      </c>
      <c r="E6136">
        <v>6466125</v>
      </c>
      <c r="F6136">
        <v>37998759.76</v>
      </c>
      <c r="G6136">
        <v>5.87658911017031</v>
      </c>
      <c r="H6136">
        <v>0.12976182</v>
      </c>
      <c r="I6136">
        <v>0.035314</v>
      </c>
      <c r="J6136">
        <v>0.009997</v>
      </c>
      <c r="K6136">
        <v>0.015721</v>
      </c>
      <c r="L6136">
        <v>0.004155</v>
      </c>
      <c r="M6136">
        <v>0.005441</v>
      </c>
      <c r="N6136">
        <v>0.047278</v>
      </c>
      <c r="O6136">
        <v>0.025402</v>
      </c>
      <c r="P6136" s="3" t="s">
        <v>21218</v>
      </c>
      <c r="Q6136" s="3" t="s">
        <v>16473</v>
      </c>
      <c r="R6136" s="3" t="s">
        <v>34212</v>
      </c>
      <c r="S6136" s="3" t="s">
        <v>34213</v>
      </c>
      <c r="T6136" s="3" t="s">
        <v>34214</v>
      </c>
      <c r="U6136" s="3" t="s">
        <v>34215</v>
      </c>
      <c r="V6136" s="3" t="s">
        <v>4657</v>
      </c>
      <c r="W6136" s="3" t="s">
        <v>2675</v>
      </c>
      <c r="X6136" s="3" t="s">
        <v>5263</v>
      </c>
      <c r="Y6136" s="4">
        <v>664.09</v>
      </c>
      <c r="Z6136" s="4">
        <v>272.12978286</v>
      </c>
      <c r="AA6136" s="4">
        <f t="shared" si="576"/>
        <v>7.8919</v>
      </c>
      <c r="AB6136" s="4">
        <v>5344023</v>
      </c>
      <c r="AC6136" s="4">
        <v>0.509222701436727</v>
      </c>
      <c r="AD6136" s="3">
        <v>1</v>
      </c>
      <c r="AE6136" s="3">
        <v>0</v>
      </c>
      <c r="AF6136" s="3">
        <f t="shared" si="581"/>
        <v>0</v>
      </c>
      <c r="AG6136" s="6">
        <f t="shared" si="577"/>
        <v>0</v>
      </c>
      <c r="AH6136" s="4">
        <f t="shared" si="578"/>
        <v>0</v>
      </c>
      <c r="AI6136" s="4">
        <v>105.283992</v>
      </c>
      <c r="AJ6136" s="4">
        <v>27.302589</v>
      </c>
      <c r="AK6136" s="4">
        <v>1</v>
      </c>
      <c r="AL6136" s="4">
        <v>2009</v>
      </c>
      <c r="AM6136" s="4">
        <v>0</v>
      </c>
      <c r="AN6136" s="1">
        <f t="shared" si="579"/>
        <v>0</v>
      </c>
      <c r="AO6136" s="1">
        <f t="shared" si="580"/>
        <v>0</v>
      </c>
    </row>
    <row r="6137" s="1" customFormat="1" spans="1:41">
      <c r="A6137">
        <v>2010</v>
      </c>
      <c r="B6137" t="s">
        <v>33721</v>
      </c>
      <c r="C6137" s="2">
        <v>520500</v>
      </c>
      <c r="D6137" t="s">
        <v>34184</v>
      </c>
      <c r="E6137">
        <v>6922479</v>
      </c>
      <c r="F6137">
        <v>37989775.09</v>
      </c>
      <c r="G6137">
        <v>5.48788592785908</v>
      </c>
      <c r="H6137">
        <v>0.11631457</v>
      </c>
      <c r="I6137">
        <v>0.035701</v>
      </c>
      <c r="J6137">
        <v>0.008747</v>
      </c>
      <c r="K6137">
        <v>0.016379</v>
      </c>
      <c r="L6137">
        <v>0.005263</v>
      </c>
      <c r="M6137">
        <v>0.005312</v>
      </c>
      <c r="N6137">
        <v>0.037094</v>
      </c>
      <c r="O6137">
        <v>0.015652</v>
      </c>
      <c r="P6137" s="3" t="s">
        <v>34216</v>
      </c>
      <c r="Q6137" s="3" t="s">
        <v>256</v>
      </c>
      <c r="R6137" s="3" t="s">
        <v>34217</v>
      </c>
      <c r="S6137" s="3" t="s">
        <v>24472</v>
      </c>
      <c r="T6137" s="3" t="s">
        <v>34218</v>
      </c>
      <c r="U6137" s="3" t="s">
        <v>34219</v>
      </c>
      <c r="V6137" s="3" t="s">
        <v>1625</v>
      </c>
      <c r="W6137" s="3" t="s">
        <v>4262</v>
      </c>
      <c r="X6137" s="3" t="s">
        <v>2404</v>
      </c>
      <c r="Y6137" s="4">
        <v>654.57</v>
      </c>
      <c r="Z6137" s="4">
        <v>327.8749302</v>
      </c>
      <c r="AA6137" s="4">
        <f t="shared" si="576"/>
        <v>6.4885</v>
      </c>
      <c r="AB6137" s="4">
        <v>5852726</v>
      </c>
      <c r="AC6137" s="4">
        <v>0.560208918374105</v>
      </c>
      <c r="AD6137" s="3">
        <v>1</v>
      </c>
      <c r="AE6137" s="3">
        <v>0</v>
      </c>
      <c r="AF6137" s="3">
        <f t="shared" si="581"/>
        <v>0</v>
      </c>
      <c r="AG6137" s="6">
        <f t="shared" si="577"/>
        <v>0</v>
      </c>
      <c r="AH6137" s="4">
        <f t="shared" si="578"/>
        <v>0</v>
      </c>
      <c r="AI6137" s="4">
        <v>105.283992</v>
      </c>
      <c r="AJ6137" s="4">
        <v>27.302589</v>
      </c>
      <c r="AK6137" s="4">
        <v>1</v>
      </c>
      <c r="AL6137" s="4">
        <v>2010</v>
      </c>
      <c r="AM6137" s="4">
        <v>0</v>
      </c>
      <c r="AN6137" s="1">
        <f t="shared" si="579"/>
        <v>0</v>
      </c>
      <c r="AO6137" s="1">
        <f t="shared" si="580"/>
        <v>0</v>
      </c>
    </row>
    <row r="6138" s="1" customFormat="1" spans="1:41">
      <c r="A6138">
        <v>2011</v>
      </c>
      <c r="B6138" t="s">
        <v>33721</v>
      </c>
      <c r="C6138" s="2">
        <v>520500</v>
      </c>
      <c r="D6138" t="s">
        <v>34184</v>
      </c>
      <c r="E6138">
        <v>7378833</v>
      </c>
      <c r="F6138">
        <v>40022360.26</v>
      </c>
      <c r="G6138">
        <v>5.42394173441789</v>
      </c>
      <c r="H6138">
        <v>0.14346568</v>
      </c>
      <c r="I6138">
        <v>0.039733</v>
      </c>
      <c r="J6138">
        <v>0.009381</v>
      </c>
      <c r="K6138">
        <v>0.019825</v>
      </c>
      <c r="L6138">
        <v>0.006161</v>
      </c>
      <c r="M6138">
        <v>0.004366</v>
      </c>
      <c r="N6138">
        <v>0.049921</v>
      </c>
      <c r="O6138">
        <v>0.029466</v>
      </c>
      <c r="P6138" s="3" t="s">
        <v>34220</v>
      </c>
      <c r="Q6138" s="3" t="s">
        <v>34221</v>
      </c>
      <c r="R6138" s="3" t="s">
        <v>34222</v>
      </c>
      <c r="S6138" s="3" t="s">
        <v>34223</v>
      </c>
      <c r="T6138" s="3" t="s">
        <v>10232</v>
      </c>
      <c r="U6138" s="3" t="s">
        <v>34224</v>
      </c>
      <c r="V6138" s="3" t="s">
        <v>1586</v>
      </c>
      <c r="W6138" s="3" t="s">
        <v>4331</v>
      </c>
      <c r="X6138" s="3" t="s">
        <v>3024</v>
      </c>
      <c r="Y6138" s="4">
        <v>652</v>
      </c>
      <c r="Z6138" s="4">
        <v>381.18291426</v>
      </c>
      <c r="AA6138" s="4">
        <f t="shared" si="576"/>
        <v>5.5092</v>
      </c>
      <c r="AB6138" s="4">
        <v>6361428</v>
      </c>
      <c r="AC6138" s="4">
        <v>0.599209665282701</v>
      </c>
      <c r="AD6138" s="3">
        <v>1</v>
      </c>
      <c r="AE6138" s="3">
        <v>0</v>
      </c>
      <c r="AF6138" s="3">
        <f t="shared" si="581"/>
        <v>0</v>
      </c>
      <c r="AG6138" s="6">
        <f t="shared" si="577"/>
        <v>0</v>
      </c>
      <c r="AH6138" s="4">
        <f t="shared" si="578"/>
        <v>0</v>
      </c>
      <c r="AI6138" s="4">
        <v>105.283992</v>
      </c>
      <c r="AJ6138" s="4">
        <v>27.302589</v>
      </c>
      <c r="AK6138" s="4">
        <v>1</v>
      </c>
      <c r="AL6138" s="4">
        <v>2011</v>
      </c>
      <c r="AM6138" s="4">
        <v>0</v>
      </c>
      <c r="AN6138" s="1">
        <f t="shared" si="579"/>
        <v>0</v>
      </c>
      <c r="AO6138" s="1">
        <f t="shared" si="580"/>
        <v>0</v>
      </c>
    </row>
    <row r="6139" s="1" customFormat="1" spans="1:41">
      <c r="A6139">
        <v>2012</v>
      </c>
      <c r="B6139" t="s">
        <v>33721</v>
      </c>
      <c r="C6139" s="2">
        <v>520500</v>
      </c>
      <c r="D6139" t="s">
        <v>34184</v>
      </c>
      <c r="E6139">
        <v>8779637</v>
      </c>
      <c r="F6139">
        <v>39563223.72</v>
      </c>
      <c r="G6139">
        <v>4.50624823326978</v>
      </c>
      <c r="H6139">
        <v>0.17267028</v>
      </c>
      <c r="I6139">
        <v>0.048469</v>
      </c>
      <c r="J6139">
        <v>0.011306</v>
      </c>
      <c r="K6139">
        <v>0.022607</v>
      </c>
      <c r="L6139">
        <v>0.007881</v>
      </c>
      <c r="M6139">
        <v>0.006675</v>
      </c>
      <c r="N6139">
        <v>0.06762</v>
      </c>
      <c r="O6139">
        <v>0.024374</v>
      </c>
      <c r="P6139" s="3" t="s">
        <v>34225</v>
      </c>
      <c r="Q6139" s="3" t="s">
        <v>34226</v>
      </c>
      <c r="R6139" s="3" t="s">
        <v>34227</v>
      </c>
      <c r="S6139" s="3" t="s">
        <v>9761</v>
      </c>
      <c r="T6139" s="3" t="s">
        <v>34228</v>
      </c>
      <c r="U6139" s="3" t="s">
        <v>34229</v>
      </c>
      <c r="V6139" s="3" t="s">
        <v>1541</v>
      </c>
      <c r="W6139" s="3" t="s">
        <v>3030</v>
      </c>
      <c r="X6139" s="3" t="s">
        <v>4331</v>
      </c>
      <c r="Y6139" s="4">
        <v>652.41</v>
      </c>
      <c r="Z6139" s="4">
        <v>476.38685544</v>
      </c>
      <c r="AA6139" s="4">
        <f t="shared" si="576"/>
        <v>4.6865</v>
      </c>
      <c r="AB6139" s="4">
        <v>6870131</v>
      </c>
      <c r="AC6139" s="4">
        <v>0.693417426014147</v>
      </c>
      <c r="AD6139" s="3">
        <v>1</v>
      </c>
      <c r="AE6139" s="3">
        <v>0</v>
      </c>
      <c r="AF6139" s="3">
        <f t="shared" si="581"/>
        <v>0</v>
      </c>
      <c r="AG6139" s="6">
        <f t="shared" si="577"/>
        <v>0</v>
      </c>
      <c r="AH6139" s="4">
        <f t="shared" si="578"/>
        <v>0</v>
      </c>
      <c r="AI6139" s="4">
        <v>105.283992</v>
      </c>
      <c r="AJ6139" s="4">
        <v>27.302589</v>
      </c>
      <c r="AK6139" s="4">
        <v>1</v>
      </c>
      <c r="AL6139" s="4">
        <v>2012</v>
      </c>
      <c r="AM6139" s="4">
        <v>0</v>
      </c>
      <c r="AN6139" s="1">
        <f t="shared" si="579"/>
        <v>0</v>
      </c>
      <c r="AO6139" s="1">
        <f t="shared" si="580"/>
        <v>0</v>
      </c>
    </row>
    <row r="6140" s="1" customFormat="1" spans="1:41">
      <c r="A6140">
        <v>2013</v>
      </c>
      <c r="B6140" t="s">
        <v>33721</v>
      </c>
      <c r="C6140" s="2">
        <v>520500</v>
      </c>
      <c r="D6140" t="s">
        <v>34184</v>
      </c>
      <c r="E6140">
        <v>10419300</v>
      </c>
      <c r="F6140">
        <v>40312410.13</v>
      </c>
      <c r="G6140">
        <v>3.86901328592132</v>
      </c>
      <c r="H6140">
        <v>0.17024579</v>
      </c>
      <c r="I6140">
        <v>0.044916</v>
      </c>
      <c r="J6140">
        <v>0.011697</v>
      </c>
      <c r="K6140">
        <v>0.022089</v>
      </c>
      <c r="L6140">
        <v>0.006145</v>
      </c>
      <c r="M6140">
        <v>0.004985</v>
      </c>
      <c r="N6140">
        <v>0.067734</v>
      </c>
      <c r="O6140">
        <v>0.034116</v>
      </c>
      <c r="P6140" s="3" t="s">
        <v>34230</v>
      </c>
      <c r="Q6140" s="3" t="s">
        <v>68</v>
      </c>
      <c r="R6140" s="3" t="s">
        <v>34231</v>
      </c>
      <c r="S6140" s="3" t="s">
        <v>34232</v>
      </c>
      <c r="T6140" s="3" t="s">
        <v>34233</v>
      </c>
      <c r="U6140" s="3" t="s">
        <v>34234</v>
      </c>
      <c r="V6140" s="3" t="s">
        <v>2202</v>
      </c>
      <c r="W6140" s="3" t="s">
        <v>5114</v>
      </c>
      <c r="X6140" s="3" t="s">
        <v>92</v>
      </c>
      <c r="Y6140" s="4">
        <v>653.82</v>
      </c>
      <c r="Z6140" s="4">
        <v>516.19638672</v>
      </c>
      <c r="AA6140" s="4">
        <f t="shared" si="576"/>
        <v>4.0583</v>
      </c>
      <c r="AB6140" s="4">
        <v>7378833</v>
      </c>
      <c r="AC6140" s="4">
        <v>0.6995637206046</v>
      </c>
      <c r="AD6140" s="3">
        <v>1</v>
      </c>
      <c r="AE6140" s="3">
        <v>0</v>
      </c>
      <c r="AF6140" s="3">
        <f t="shared" si="581"/>
        <v>0</v>
      </c>
      <c r="AG6140" s="6">
        <f t="shared" si="577"/>
        <v>0</v>
      </c>
      <c r="AH6140" s="4">
        <f t="shared" si="578"/>
        <v>0</v>
      </c>
      <c r="AI6140" s="4">
        <v>105.283992</v>
      </c>
      <c r="AJ6140" s="4">
        <v>27.302589</v>
      </c>
      <c r="AK6140" s="4">
        <v>1</v>
      </c>
      <c r="AL6140" s="4">
        <v>2013</v>
      </c>
      <c r="AM6140" s="4">
        <v>0</v>
      </c>
      <c r="AN6140" s="1">
        <f t="shared" si="579"/>
        <v>0</v>
      </c>
      <c r="AO6140" s="1">
        <f t="shared" si="580"/>
        <v>0</v>
      </c>
    </row>
    <row r="6141" s="1" customFormat="1" spans="1:41">
      <c r="A6141">
        <v>2014</v>
      </c>
      <c r="B6141" t="s">
        <v>33721</v>
      </c>
      <c r="C6141" s="2">
        <v>520500</v>
      </c>
      <c r="D6141" t="s">
        <v>34184</v>
      </c>
      <c r="E6141">
        <v>12667000</v>
      </c>
      <c r="F6141">
        <v>38691610.14</v>
      </c>
      <c r="G6141">
        <v>3.05452041841004</v>
      </c>
      <c r="H6141">
        <v>0.14696825</v>
      </c>
      <c r="I6141">
        <v>0.039033</v>
      </c>
      <c r="J6141">
        <v>0.009741</v>
      </c>
      <c r="K6141">
        <v>0.016675</v>
      </c>
      <c r="L6141">
        <v>0.00595</v>
      </c>
      <c r="M6141">
        <v>0.006667</v>
      </c>
      <c r="N6141">
        <v>0.055971</v>
      </c>
      <c r="O6141">
        <v>0.027068</v>
      </c>
      <c r="P6141" s="3" t="s">
        <v>34235</v>
      </c>
      <c r="Q6141" s="3" t="s">
        <v>1362</v>
      </c>
      <c r="R6141" s="3" t="s">
        <v>34236</v>
      </c>
      <c r="S6141" s="3" t="s">
        <v>34237</v>
      </c>
      <c r="T6141" s="3" t="s">
        <v>34238</v>
      </c>
      <c r="U6141" s="3" t="s">
        <v>34239</v>
      </c>
      <c r="V6141" s="3" t="s">
        <v>4220</v>
      </c>
      <c r="W6141" s="3" t="s">
        <v>1715</v>
      </c>
      <c r="X6141" s="3" t="s">
        <v>48</v>
      </c>
      <c r="Y6141" s="4">
        <v>654.12</v>
      </c>
      <c r="Z6141" s="4">
        <v>636.43102953</v>
      </c>
      <c r="AA6141" s="4">
        <f t="shared" si="576"/>
        <v>3.5031</v>
      </c>
      <c r="AB6141" s="4">
        <v>8779637</v>
      </c>
      <c r="AC6141" s="4">
        <v>0.72489446833622</v>
      </c>
      <c r="AD6141" s="3">
        <v>1</v>
      </c>
      <c r="AE6141" s="3">
        <v>0</v>
      </c>
      <c r="AF6141" s="3">
        <f t="shared" si="581"/>
        <v>0</v>
      </c>
      <c r="AG6141" s="6">
        <f t="shared" si="577"/>
        <v>0</v>
      </c>
      <c r="AH6141" s="4">
        <f t="shared" si="578"/>
        <v>0</v>
      </c>
      <c r="AI6141" s="4">
        <v>105.283992</v>
      </c>
      <c r="AJ6141" s="4">
        <v>27.302589</v>
      </c>
      <c r="AK6141" s="4">
        <v>1</v>
      </c>
      <c r="AL6141" s="4">
        <v>2014</v>
      </c>
      <c r="AM6141" s="4">
        <v>0</v>
      </c>
      <c r="AN6141" s="1">
        <f t="shared" si="579"/>
        <v>0</v>
      </c>
      <c r="AO6141" s="1">
        <f t="shared" si="580"/>
        <v>0</v>
      </c>
    </row>
    <row r="6142" s="1" customFormat="1" spans="1:41">
      <c r="A6142">
        <v>2015</v>
      </c>
      <c r="B6142" t="s">
        <v>33721</v>
      </c>
      <c r="C6142" s="2">
        <v>520500</v>
      </c>
      <c r="D6142" t="s">
        <v>34184</v>
      </c>
      <c r="E6142">
        <v>14613476</v>
      </c>
      <c r="F6142">
        <v>33612859.95</v>
      </c>
      <c r="G6142">
        <v>2.30012763219374</v>
      </c>
      <c r="H6142">
        <v>0.23082007</v>
      </c>
      <c r="I6142">
        <v>0.074333</v>
      </c>
      <c r="J6142">
        <v>0.01684</v>
      </c>
      <c r="K6142">
        <v>0.033274</v>
      </c>
      <c r="L6142">
        <v>0.010354</v>
      </c>
      <c r="M6142">
        <v>0.013865</v>
      </c>
      <c r="N6142">
        <v>0.052977</v>
      </c>
      <c r="O6142">
        <v>0.024613</v>
      </c>
      <c r="P6142" s="3" t="s">
        <v>34240</v>
      </c>
      <c r="Q6142" s="3" t="s">
        <v>912</v>
      </c>
      <c r="R6142" s="3" t="s">
        <v>288</v>
      </c>
      <c r="S6142" s="3" t="s">
        <v>34241</v>
      </c>
      <c r="T6142" s="3" t="s">
        <v>34242</v>
      </c>
      <c r="U6142" s="3" t="s">
        <v>34243</v>
      </c>
      <c r="V6142" s="3" t="s">
        <v>4839</v>
      </c>
      <c r="W6142" s="3" t="s">
        <v>4150</v>
      </c>
      <c r="X6142" s="3" t="s">
        <v>1239</v>
      </c>
      <c r="Y6142" s="4">
        <v>660.61</v>
      </c>
      <c r="Z6142" s="4">
        <v>626.60238222</v>
      </c>
      <c r="AA6142" s="4">
        <f t="shared" si="576"/>
        <v>2.7889</v>
      </c>
      <c r="AB6142" s="4">
        <v>10419300</v>
      </c>
      <c r="AC6142" s="4">
        <v>0.60138625648556</v>
      </c>
      <c r="AD6142" s="3">
        <v>1</v>
      </c>
      <c r="AE6142" s="3">
        <v>0</v>
      </c>
      <c r="AF6142" s="3">
        <f t="shared" si="581"/>
        <v>0</v>
      </c>
      <c r="AG6142" s="6">
        <f t="shared" si="577"/>
        <v>0</v>
      </c>
      <c r="AH6142" s="4">
        <f t="shared" si="578"/>
        <v>0</v>
      </c>
      <c r="AI6142" s="4">
        <v>105.283992</v>
      </c>
      <c r="AJ6142" s="4">
        <v>27.302589</v>
      </c>
      <c r="AK6142" s="4">
        <v>1</v>
      </c>
      <c r="AL6142" s="4">
        <v>2015</v>
      </c>
      <c r="AM6142" s="4">
        <v>0</v>
      </c>
      <c r="AN6142" s="1">
        <f t="shared" si="579"/>
        <v>0</v>
      </c>
      <c r="AO6142" s="1">
        <f t="shared" si="580"/>
        <v>0</v>
      </c>
    </row>
    <row r="6143" s="1" customFormat="1" spans="1:41">
      <c r="A6143">
        <v>2016</v>
      </c>
      <c r="B6143" t="s">
        <v>33721</v>
      </c>
      <c r="C6143" s="2">
        <v>520500</v>
      </c>
      <c r="D6143" t="s">
        <v>34184</v>
      </c>
      <c r="E6143">
        <v>16257900</v>
      </c>
      <c r="F6143">
        <v>44103684.65</v>
      </c>
      <c r="G6143">
        <v>2.71275408570603</v>
      </c>
      <c r="H6143">
        <v>0.1761105</v>
      </c>
      <c r="I6143">
        <v>0.042582</v>
      </c>
      <c r="J6143">
        <v>0.009706</v>
      </c>
      <c r="K6143">
        <v>0.017842</v>
      </c>
      <c r="L6143">
        <v>0.007359</v>
      </c>
      <c r="M6143">
        <v>0.007675</v>
      </c>
      <c r="N6143">
        <v>0.075817</v>
      </c>
      <c r="O6143">
        <v>0.03621</v>
      </c>
      <c r="P6143" s="3" t="s">
        <v>34244</v>
      </c>
      <c r="Q6143" s="3" t="s">
        <v>537</v>
      </c>
      <c r="R6143" s="3" t="s">
        <v>34245</v>
      </c>
      <c r="S6143" s="3" t="s">
        <v>12352</v>
      </c>
      <c r="T6143" s="3" t="s">
        <v>34246</v>
      </c>
      <c r="U6143" s="3" t="s">
        <v>34247</v>
      </c>
      <c r="V6143" s="3" t="s">
        <v>5291</v>
      </c>
      <c r="W6143" s="3" t="s">
        <v>2002</v>
      </c>
      <c r="X6143" s="3" t="s">
        <v>771</v>
      </c>
      <c r="Y6143" s="4">
        <v>680.58</v>
      </c>
      <c r="Z6143" s="4">
        <v>777.27651661</v>
      </c>
      <c r="AA6143" s="4">
        <f t="shared" si="576"/>
        <v>3.262</v>
      </c>
      <c r="AB6143" s="4">
        <v>12667000</v>
      </c>
      <c r="AC6143" s="4">
        <v>0.613623207239283</v>
      </c>
      <c r="AD6143" s="3">
        <v>1</v>
      </c>
      <c r="AE6143" s="3">
        <v>0</v>
      </c>
      <c r="AF6143" s="3">
        <f t="shared" si="581"/>
        <v>0</v>
      </c>
      <c r="AG6143" s="6">
        <f t="shared" si="577"/>
        <v>0</v>
      </c>
      <c r="AH6143" s="4">
        <f t="shared" si="578"/>
        <v>0</v>
      </c>
      <c r="AI6143" s="4">
        <v>105.283992</v>
      </c>
      <c r="AJ6143" s="4">
        <v>27.302589</v>
      </c>
      <c r="AK6143" s="4">
        <v>1</v>
      </c>
      <c r="AL6143" s="4">
        <v>2016</v>
      </c>
      <c r="AM6143" s="4">
        <v>0</v>
      </c>
      <c r="AN6143" s="1">
        <f t="shared" si="579"/>
        <v>0</v>
      </c>
      <c r="AO6143" s="1">
        <f t="shared" si="580"/>
        <v>0</v>
      </c>
    </row>
    <row r="6144" s="1" customFormat="1" spans="1:41">
      <c r="A6144">
        <v>2017</v>
      </c>
      <c r="B6144" t="s">
        <v>33721</v>
      </c>
      <c r="C6144" s="2">
        <v>520500</v>
      </c>
      <c r="D6144" t="s">
        <v>34184</v>
      </c>
      <c r="E6144">
        <v>18416100</v>
      </c>
      <c r="F6144">
        <v>48275135.98</v>
      </c>
      <c r="G6144">
        <v>2.6213550089324</v>
      </c>
      <c r="H6144">
        <v>0.23975297</v>
      </c>
      <c r="I6144">
        <v>0.072158</v>
      </c>
      <c r="J6144">
        <v>0.016114</v>
      </c>
      <c r="K6144">
        <v>0.02935</v>
      </c>
      <c r="L6144">
        <v>0.012125</v>
      </c>
      <c r="M6144">
        <v>0.014569</v>
      </c>
      <c r="N6144">
        <v>0.058963</v>
      </c>
      <c r="O6144">
        <v>0.032416</v>
      </c>
      <c r="P6144" s="3" t="s">
        <v>34248</v>
      </c>
      <c r="Q6144" s="3" t="s">
        <v>50</v>
      </c>
      <c r="R6144" s="3" t="s">
        <v>22279</v>
      </c>
      <c r="S6144" s="3" t="s">
        <v>34249</v>
      </c>
      <c r="T6144" s="3" t="s">
        <v>34250</v>
      </c>
      <c r="U6144" s="3" t="s">
        <v>7496</v>
      </c>
      <c r="V6144" s="3" t="s">
        <v>7251</v>
      </c>
      <c r="W6144" s="3" t="s">
        <v>1572</v>
      </c>
      <c r="X6144" s="3" t="s">
        <v>1012</v>
      </c>
      <c r="Y6144" s="4">
        <v>684.82</v>
      </c>
      <c r="Z6144" s="4">
        <v>813.06044384</v>
      </c>
      <c r="AA6144" s="4">
        <f t="shared" si="576"/>
        <v>3.1158</v>
      </c>
      <c r="AB6144" s="4">
        <v>14613476</v>
      </c>
      <c r="AC6144" s="4">
        <v>0.556377171208274</v>
      </c>
      <c r="AD6144" s="3">
        <v>1</v>
      </c>
      <c r="AE6144" s="3">
        <v>0</v>
      </c>
      <c r="AF6144" s="3">
        <f t="shared" si="581"/>
        <v>0</v>
      </c>
      <c r="AG6144" s="6">
        <f t="shared" si="577"/>
        <v>0</v>
      </c>
      <c r="AH6144" s="4">
        <f t="shared" si="578"/>
        <v>0</v>
      </c>
      <c r="AI6144" s="4">
        <v>105.283992</v>
      </c>
      <c r="AJ6144" s="4">
        <v>27.302589</v>
      </c>
      <c r="AK6144" s="4">
        <v>1</v>
      </c>
      <c r="AL6144" s="4">
        <v>2017</v>
      </c>
      <c r="AM6144" s="4">
        <v>0</v>
      </c>
      <c r="AN6144" s="1">
        <f t="shared" si="579"/>
        <v>0</v>
      </c>
      <c r="AO6144" s="1">
        <f t="shared" si="580"/>
        <v>0</v>
      </c>
    </row>
    <row r="6145" s="1" customFormat="1" spans="1:41">
      <c r="A6145">
        <v>2018</v>
      </c>
      <c r="B6145" t="s">
        <v>33721</v>
      </c>
      <c r="C6145" s="2">
        <v>520500</v>
      </c>
      <c r="D6145" t="s">
        <v>34184</v>
      </c>
      <c r="E6145">
        <v>19214253</v>
      </c>
      <c r="F6145">
        <v>49632500.19</v>
      </c>
      <c r="G6145">
        <v>2.58310849711409</v>
      </c>
      <c r="H6145">
        <v>0.23130809</v>
      </c>
      <c r="I6145">
        <v>0.07558</v>
      </c>
      <c r="J6145">
        <v>0.015288</v>
      </c>
      <c r="K6145">
        <v>0.037202</v>
      </c>
      <c r="L6145">
        <v>0.014476</v>
      </c>
      <c r="M6145">
        <v>0.008615</v>
      </c>
      <c r="N6145">
        <v>0.054977</v>
      </c>
      <c r="O6145">
        <v>0.025306</v>
      </c>
      <c r="P6145" s="3" t="s">
        <v>34251</v>
      </c>
      <c r="Q6145" s="3" t="s">
        <v>1905</v>
      </c>
      <c r="R6145" s="3" t="s">
        <v>34252</v>
      </c>
      <c r="S6145" s="3" t="s">
        <v>24013</v>
      </c>
      <c r="T6145" s="3" t="s">
        <v>34253</v>
      </c>
      <c r="U6145" s="3" t="s">
        <v>34254</v>
      </c>
      <c r="V6145" s="3" t="s">
        <v>5050</v>
      </c>
      <c r="W6145" s="3" t="s">
        <v>9680</v>
      </c>
      <c r="X6145" s="3" t="s">
        <v>1208</v>
      </c>
      <c r="Y6145" s="4">
        <v>686.61</v>
      </c>
      <c r="Z6145" s="4">
        <v>907.76049105</v>
      </c>
      <c r="AA6145" s="4">
        <f t="shared" si="576"/>
        <v>2.8308</v>
      </c>
      <c r="AB6145" s="4">
        <v>16257900</v>
      </c>
      <c r="AC6145" s="4">
        <v>0.558350396453417</v>
      </c>
      <c r="AD6145" s="3">
        <v>1</v>
      </c>
      <c r="AE6145" s="3">
        <v>0</v>
      </c>
      <c r="AF6145" s="3">
        <f t="shared" si="581"/>
        <v>0</v>
      </c>
      <c r="AG6145" s="6">
        <f t="shared" si="577"/>
        <v>0</v>
      </c>
      <c r="AH6145" s="4">
        <f t="shared" si="578"/>
        <v>0</v>
      </c>
      <c r="AI6145" s="4">
        <v>105.283992</v>
      </c>
      <c r="AJ6145" s="4">
        <v>27.302589</v>
      </c>
      <c r="AK6145" s="4">
        <v>1</v>
      </c>
      <c r="AL6145" s="4">
        <v>2018</v>
      </c>
      <c r="AM6145" s="4">
        <v>0</v>
      </c>
      <c r="AN6145" s="1">
        <f t="shared" si="579"/>
        <v>0</v>
      </c>
      <c r="AO6145" s="1">
        <f t="shared" si="580"/>
        <v>0</v>
      </c>
    </row>
    <row r="6146" s="1" customFormat="1" spans="1:41">
      <c r="A6146">
        <v>2019</v>
      </c>
      <c r="B6146" t="s">
        <v>33721</v>
      </c>
      <c r="C6146" s="2">
        <v>520500</v>
      </c>
      <c r="D6146" t="s">
        <v>34184</v>
      </c>
      <c r="E6146">
        <v>19010000</v>
      </c>
      <c r="F6146">
        <v>49066105.53</v>
      </c>
      <c r="G6146">
        <v>2.58106814992109</v>
      </c>
      <c r="H6146">
        <v>0.17926322</v>
      </c>
      <c r="I6146">
        <v>0.044843</v>
      </c>
      <c r="J6146">
        <v>0.009753</v>
      </c>
      <c r="K6146">
        <v>0.02084</v>
      </c>
      <c r="L6146">
        <v>0.005565</v>
      </c>
      <c r="M6146">
        <v>0.008685</v>
      </c>
      <c r="N6146">
        <v>0.078256</v>
      </c>
      <c r="O6146">
        <v>0.034474</v>
      </c>
      <c r="P6146" s="3" t="s">
        <v>34255</v>
      </c>
      <c r="Q6146" s="3" t="s">
        <v>681</v>
      </c>
      <c r="R6146" s="3" t="s">
        <v>34256</v>
      </c>
      <c r="S6146" s="3" t="s">
        <v>34257</v>
      </c>
      <c r="T6146" s="3" t="s">
        <v>34258</v>
      </c>
      <c r="U6146" s="3" t="s">
        <v>34259</v>
      </c>
      <c r="V6146" s="3" t="s">
        <v>4576</v>
      </c>
      <c r="W6146" s="3" t="s">
        <v>4555</v>
      </c>
      <c r="X6146" s="3" t="s">
        <v>2088</v>
      </c>
      <c r="Y6146" s="4">
        <v>689.06</v>
      </c>
      <c r="Z6146" s="4">
        <v>875.98750176</v>
      </c>
      <c r="AA6146" s="4">
        <f t="shared" si="576"/>
        <v>2.5806</v>
      </c>
      <c r="AB6146" s="4">
        <v>18416100</v>
      </c>
      <c r="AC6146" s="4">
        <v>0.475663958036718</v>
      </c>
      <c r="AD6146" s="3">
        <v>1</v>
      </c>
      <c r="AE6146" s="3">
        <v>0</v>
      </c>
      <c r="AF6146" s="3">
        <f t="shared" si="581"/>
        <v>0</v>
      </c>
      <c r="AG6146" s="6">
        <f t="shared" si="577"/>
        <v>0</v>
      </c>
      <c r="AH6146" s="4">
        <f t="shared" si="578"/>
        <v>0</v>
      </c>
      <c r="AI6146" s="4">
        <v>105.283992</v>
      </c>
      <c r="AJ6146" s="4">
        <v>27.302589</v>
      </c>
      <c r="AK6146" s="4">
        <v>1</v>
      </c>
      <c r="AL6146" s="4">
        <v>2019</v>
      </c>
      <c r="AM6146" s="4">
        <v>0</v>
      </c>
      <c r="AN6146" s="1">
        <f t="shared" si="579"/>
        <v>0</v>
      </c>
      <c r="AO6146" s="1">
        <f t="shared" si="580"/>
        <v>0</v>
      </c>
    </row>
    <row r="6147" s="1" customFormat="1" spans="1:41">
      <c r="A6147">
        <v>2020</v>
      </c>
      <c r="B6147" t="s">
        <v>33721</v>
      </c>
      <c r="C6147" s="2">
        <v>520500</v>
      </c>
      <c r="D6147" t="s">
        <v>34184</v>
      </c>
      <c r="E6147">
        <v>20200000</v>
      </c>
      <c r="F6147">
        <v>48344358.32</v>
      </c>
      <c r="G6147">
        <v>2.39328506534653</v>
      </c>
      <c r="H6147">
        <v>0.26822853</v>
      </c>
      <c r="I6147">
        <v>0.089167</v>
      </c>
      <c r="J6147">
        <v>0.020581</v>
      </c>
      <c r="K6147">
        <v>0.037381</v>
      </c>
      <c r="L6147">
        <v>0.01519</v>
      </c>
      <c r="M6147">
        <v>0.016015</v>
      </c>
      <c r="N6147">
        <v>0.051736</v>
      </c>
      <c r="O6147">
        <v>0.022124</v>
      </c>
      <c r="P6147" s="3" t="s">
        <v>34260</v>
      </c>
      <c r="Q6147" s="3" t="s">
        <v>64</v>
      </c>
      <c r="R6147" s="3" t="s">
        <v>34261</v>
      </c>
      <c r="S6147" s="3" t="s">
        <v>34262</v>
      </c>
      <c r="T6147" s="3" t="s">
        <v>34263</v>
      </c>
      <c r="U6147" s="3" t="s">
        <v>34264</v>
      </c>
      <c r="V6147" s="3" t="s">
        <v>4821</v>
      </c>
      <c r="W6147" s="3" t="s">
        <v>5063</v>
      </c>
      <c r="X6147" s="3" t="s">
        <v>2481</v>
      </c>
      <c r="Y6147" s="4">
        <v>690.28</v>
      </c>
      <c r="Z6147" s="4">
        <v>767.62214895</v>
      </c>
      <c r="AA6147" s="4">
        <f t="shared" ref="AA6147:AA6210" si="582">ROUND(F6147/P6147,4)</f>
        <v>2.3881</v>
      </c>
      <c r="AB6147" s="4">
        <v>19214253</v>
      </c>
      <c r="AC6147" s="4">
        <v>0.399506631327276</v>
      </c>
      <c r="AD6147" s="3">
        <v>1</v>
      </c>
      <c r="AE6147" s="3">
        <v>0</v>
      </c>
      <c r="AF6147" s="3">
        <f t="shared" si="581"/>
        <v>0</v>
      </c>
      <c r="AG6147" s="6">
        <f t="shared" ref="AG6147:AG6210" si="583">IF(OR(D6147="北京市",D6147="上海市",D6147="天津市",D6147="重庆市",D6147="深圳市",D6147="广州市",D6147="武汉市"),1,0)</f>
        <v>0</v>
      </c>
      <c r="AH6147" s="4">
        <f t="shared" ref="AH6147:AH6210" si="584">AF6147*AG6147</f>
        <v>0</v>
      </c>
      <c r="AI6147" s="4">
        <v>105.283992</v>
      </c>
      <c r="AJ6147" s="4">
        <v>27.302589</v>
      </c>
      <c r="AK6147" s="4">
        <v>1</v>
      </c>
      <c r="AL6147" s="4">
        <v>2020</v>
      </c>
      <c r="AM6147" s="4">
        <v>0</v>
      </c>
      <c r="AN6147" s="1">
        <f t="shared" ref="AN6147:AN6210" si="585">IF(OR(D6147="湖州市",D6147="衢州市",D6147="广州市",D6147="哈密市",D6147="昌吉市",D6147="克拉玛依市",D6147="贵阳市",D6147="南昌市"),1,0)</f>
        <v>0</v>
      </c>
      <c r="AO6147" s="1">
        <f t="shared" ref="AO6147:AO6210" si="586">AM6147*AN6147</f>
        <v>0</v>
      </c>
    </row>
    <row r="6148" s="1" customFormat="1" spans="1:41">
      <c r="A6148">
        <v>2021</v>
      </c>
      <c r="B6148" t="s">
        <v>33721</v>
      </c>
      <c r="C6148" s="2">
        <v>520500</v>
      </c>
      <c r="D6148" t="s">
        <v>34184</v>
      </c>
      <c r="E6148">
        <v>21810000</v>
      </c>
      <c r="F6148">
        <v>52966736.18</v>
      </c>
      <c r="G6148">
        <v>2.42855278220999</v>
      </c>
      <c r="H6148">
        <v>0.22477665</v>
      </c>
      <c r="I6148">
        <v>0.059354</v>
      </c>
      <c r="J6148">
        <v>0.012626</v>
      </c>
      <c r="K6148">
        <v>0.026595</v>
      </c>
      <c r="L6148">
        <v>0.009263</v>
      </c>
      <c r="M6148">
        <v>0.01087</v>
      </c>
      <c r="N6148">
        <v>0.070584</v>
      </c>
      <c r="O6148">
        <v>0.04889</v>
      </c>
      <c r="P6148" s="3" t="s">
        <v>34265</v>
      </c>
      <c r="Q6148" s="3" t="s">
        <v>15167</v>
      </c>
      <c r="R6148" s="3" t="s">
        <v>34266</v>
      </c>
      <c r="S6148" s="3" t="s">
        <v>34267</v>
      </c>
      <c r="T6148" s="3" t="s">
        <v>34268</v>
      </c>
      <c r="U6148" s="3" t="s">
        <v>34269</v>
      </c>
      <c r="V6148" s="3" t="s">
        <v>4821</v>
      </c>
      <c r="W6148" s="3" t="s">
        <v>1661</v>
      </c>
      <c r="X6148" s="3" t="s">
        <v>891</v>
      </c>
      <c r="Y6148" s="4">
        <v>684.48</v>
      </c>
      <c r="Z6148" s="4">
        <v>805.13966485</v>
      </c>
      <c r="AA6148" s="4">
        <f t="shared" si="582"/>
        <v>2.428</v>
      </c>
      <c r="AB6148" s="4">
        <v>19010000</v>
      </c>
      <c r="AC6148" s="4">
        <v>0.423534805286691</v>
      </c>
      <c r="AD6148" s="3">
        <v>1</v>
      </c>
      <c r="AE6148" s="3">
        <v>0</v>
      </c>
      <c r="AF6148" s="3">
        <f t="shared" si="581"/>
        <v>0</v>
      </c>
      <c r="AG6148" s="6">
        <f t="shared" si="583"/>
        <v>0</v>
      </c>
      <c r="AH6148" s="4">
        <f t="shared" si="584"/>
        <v>0</v>
      </c>
      <c r="AI6148" s="4">
        <v>105.283992</v>
      </c>
      <c r="AJ6148" s="4">
        <v>27.302589</v>
      </c>
      <c r="AK6148" s="4">
        <v>1</v>
      </c>
      <c r="AL6148" s="4">
        <v>2021</v>
      </c>
      <c r="AM6148" s="4">
        <v>0</v>
      </c>
      <c r="AN6148" s="1">
        <f t="shared" si="585"/>
        <v>0</v>
      </c>
      <c r="AO6148" s="1">
        <f t="shared" si="586"/>
        <v>0</v>
      </c>
    </row>
    <row r="6149" s="1" customFormat="1" spans="1:41">
      <c r="A6149">
        <v>2022</v>
      </c>
      <c r="B6149" t="s">
        <v>33721</v>
      </c>
      <c r="C6149" s="2">
        <v>520500</v>
      </c>
      <c r="D6149" t="s">
        <v>34184</v>
      </c>
      <c r="E6149">
        <v>22070000</v>
      </c>
      <c r="F6149">
        <v>53548817.6</v>
      </c>
      <c r="G6149">
        <v>2.42631706388763</v>
      </c>
      <c r="H6149">
        <v>0.23139824</v>
      </c>
      <c r="I6149">
        <v>0.073374</v>
      </c>
      <c r="J6149">
        <v>0.019892</v>
      </c>
      <c r="K6149">
        <v>0.031658</v>
      </c>
      <c r="L6149">
        <v>0.013522</v>
      </c>
      <c r="M6149">
        <v>0.008301</v>
      </c>
      <c r="N6149">
        <v>0.056965</v>
      </c>
      <c r="O6149">
        <v>0.025856</v>
      </c>
      <c r="P6149" s="3" t="s">
        <v>34270</v>
      </c>
      <c r="Q6149" s="3" t="s">
        <v>4514</v>
      </c>
      <c r="R6149" s="3" t="s">
        <v>34271</v>
      </c>
      <c r="S6149" s="3" t="s">
        <v>34272</v>
      </c>
      <c r="T6149" s="3" t="s">
        <v>34273</v>
      </c>
      <c r="U6149" s="3" t="s">
        <v>34274</v>
      </c>
      <c r="V6149" s="3" t="s">
        <v>5066</v>
      </c>
      <c r="W6149" s="3" t="s">
        <v>9172</v>
      </c>
      <c r="X6149" s="3" t="s">
        <v>2481</v>
      </c>
      <c r="Y6149" s="4">
        <v>681.59</v>
      </c>
      <c r="Z6149" s="4">
        <v>1670.43914387</v>
      </c>
      <c r="AA6149" s="4">
        <f t="shared" si="582"/>
        <v>2.4268</v>
      </c>
      <c r="AB6149" s="4">
        <v>20200000</v>
      </c>
      <c r="AC6149" s="4">
        <v>0.826950071222772</v>
      </c>
      <c r="AD6149" s="3">
        <v>1</v>
      </c>
      <c r="AE6149" s="3">
        <v>0</v>
      </c>
      <c r="AF6149" s="3">
        <f t="shared" si="581"/>
        <v>0</v>
      </c>
      <c r="AG6149" s="6">
        <f t="shared" si="583"/>
        <v>0</v>
      </c>
      <c r="AH6149" s="4">
        <f t="shared" si="584"/>
        <v>0</v>
      </c>
      <c r="AI6149" s="4">
        <v>105.283992</v>
      </c>
      <c r="AJ6149" s="4">
        <v>27.302589</v>
      </c>
      <c r="AK6149" s="4">
        <v>1</v>
      </c>
      <c r="AL6149" s="4">
        <v>2022</v>
      </c>
      <c r="AM6149" s="4">
        <v>0</v>
      </c>
      <c r="AN6149" s="1">
        <f t="shared" si="585"/>
        <v>0</v>
      </c>
      <c r="AO6149" s="1">
        <f t="shared" si="586"/>
        <v>0</v>
      </c>
    </row>
    <row r="6150" s="1" customFormat="1" spans="1:41">
      <c r="A6150">
        <v>2023</v>
      </c>
      <c r="B6150" t="s">
        <v>33721</v>
      </c>
      <c r="C6150" s="2">
        <v>520500</v>
      </c>
      <c r="D6150" t="s">
        <v>34184</v>
      </c>
      <c r="E6150">
        <v>23020000</v>
      </c>
      <c r="F6150">
        <v>54984265.4</v>
      </c>
      <c r="G6150">
        <v>2.3885432406603</v>
      </c>
      <c r="H6150">
        <v>0.24996715</v>
      </c>
      <c r="I6150">
        <v>0.088512</v>
      </c>
      <c r="J6150">
        <v>0.028276</v>
      </c>
      <c r="K6150">
        <v>0.037841</v>
      </c>
      <c r="L6150">
        <v>0.0189</v>
      </c>
      <c r="M6150">
        <v>0.006852</v>
      </c>
      <c r="N6150">
        <v>0.044465</v>
      </c>
      <c r="O6150">
        <v>0.003942</v>
      </c>
      <c r="P6150" s="3" t="s">
        <v>34275</v>
      </c>
      <c r="Q6150" s="3" t="s">
        <v>19351</v>
      </c>
      <c r="R6150" s="3" t="s">
        <v>34276</v>
      </c>
      <c r="S6150" s="3" t="s">
        <v>34277</v>
      </c>
      <c r="T6150" s="3" t="s">
        <v>34278</v>
      </c>
      <c r="U6150" s="3" t="s">
        <v>34279</v>
      </c>
      <c r="V6150" s="3" t="s">
        <v>4821</v>
      </c>
      <c r="W6150" s="3" t="s">
        <v>4757</v>
      </c>
      <c r="X6150" s="3" t="s">
        <v>483</v>
      </c>
      <c r="Y6150" s="4">
        <v>673.18</v>
      </c>
      <c r="Z6150" s="4">
        <v>1686.1411</v>
      </c>
      <c r="AA6150" s="4">
        <f t="shared" si="582"/>
        <v>2.3272</v>
      </c>
      <c r="AB6150" s="4">
        <v>20806000</v>
      </c>
      <c r="AC6150" s="4">
        <v>0.810411</v>
      </c>
      <c r="AD6150" s="3">
        <v>1</v>
      </c>
      <c r="AE6150" s="3">
        <v>0</v>
      </c>
      <c r="AF6150" s="3">
        <f t="shared" si="581"/>
        <v>0</v>
      </c>
      <c r="AG6150" s="6">
        <f t="shared" si="583"/>
        <v>0</v>
      </c>
      <c r="AH6150" s="4">
        <f t="shared" si="584"/>
        <v>0</v>
      </c>
      <c r="AI6150" s="4">
        <v>105.283992</v>
      </c>
      <c r="AJ6150" s="4">
        <v>27.302589</v>
      </c>
      <c r="AK6150" s="4">
        <v>1</v>
      </c>
      <c r="AL6150" s="4">
        <v>2023</v>
      </c>
      <c r="AM6150" s="4">
        <v>0</v>
      </c>
      <c r="AN6150" s="1">
        <f t="shared" si="585"/>
        <v>0</v>
      </c>
      <c r="AO6150" s="1">
        <f t="shared" si="586"/>
        <v>0</v>
      </c>
    </row>
    <row r="6151" s="1" customFormat="1" spans="1:41">
      <c r="A6151">
        <v>2024</v>
      </c>
      <c r="B6151" t="s">
        <v>33721</v>
      </c>
      <c r="C6151" s="2">
        <v>520500</v>
      </c>
      <c r="D6151" t="s">
        <v>34184</v>
      </c>
      <c r="E6151">
        <v>24580000</v>
      </c>
      <c r="F6151">
        <v>54320742.8</v>
      </c>
      <c r="G6151">
        <v>2.20995698942229</v>
      </c>
      <c r="H6151">
        <v>0.29400781</v>
      </c>
      <c r="I6151">
        <v>0.100725</v>
      </c>
      <c r="J6151">
        <v>0.03596</v>
      </c>
      <c r="K6151">
        <v>0.041254</v>
      </c>
      <c r="L6151">
        <v>0.024878</v>
      </c>
      <c r="M6151">
        <v>0.007016</v>
      </c>
      <c r="N6151">
        <v>0.044789</v>
      </c>
      <c r="O6151">
        <v>0.003859</v>
      </c>
      <c r="P6151" s="3" t="s">
        <v>34280</v>
      </c>
      <c r="Q6151" s="3" t="s">
        <v>1007</v>
      </c>
      <c r="R6151" s="3" t="s">
        <v>31867</v>
      </c>
      <c r="S6151" s="3" t="s">
        <v>34281</v>
      </c>
      <c r="T6151" s="3" t="s">
        <v>34282</v>
      </c>
      <c r="U6151" s="3" t="s">
        <v>34283</v>
      </c>
      <c r="V6151" s="3" t="s">
        <v>4919</v>
      </c>
      <c r="W6151" s="3" t="s">
        <v>5063</v>
      </c>
      <c r="X6151" s="3" t="s">
        <v>1707</v>
      </c>
      <c r="Y6151" s="4">
        <v>662.16</v>
      </c>
      <c r="Z6151" s="4">
        <v>1701.9913</v>
      </c>
      <c r="AA6151" s="4">
        <f t="shared" si="582"/>
        <v>2.2103</v>
      </c>
      <c r="AB6151" s="4">
        <v>21430180</v>
      </c>
      <c r="AC6151" s="4">
        <v>0.794203</v>
      </c>
      <c r="AD6151" s="3">
        <v>1</v>
      </c>
      <c r="AE6151" s="3">
        <v>0</v>
      </c>
      <c r="AF6151" s="3">
        <f t="shared" si="581"/>
        <v>0</v>
      </c>
      <c r="AG6151" s="6">
        <f t="shared" si="583"/>
        <v>0</v>
      </c>
      <c r="AH6151" s="4">
        <f t="shared" si="584"/>
        <v>0</v>
      </c>
      <c r="AI6151" s="4">
        <v>105.283992</v>
      </c>
      <c r="AJ6151" s="4">
        <v>27.302589</v>
      </c>
      <c r="AK6151" s="4">
        <v>1</v>
      </c>
      <c r="AL6151" s="4">
        <v>2024</v>
      </c>
      <c r="AM6151" s="4">
        <v>0</v>
      </c>
      <c r="AN6151" s="1">
        <f t="shared" si="585"/>
        <v>0</v>
      </c>
      <c r="AO6151" s="1">
        <f t="shared" si="586"/>
        <v>0</v>
      </c>
    </row>
    <row r="6152" s="1" customFormat="1" spans="1:41">
      <c r="A6152">
        <v>2000</v>
      </c>
      <c r="B6152" t="s">
        <v>33721</v>
      </c>
      <c r="C6152" s="2">
        <v>520600</v>
      </c>
      <c r="D6152" t="s">
        <v>34284</v>
      </c>
      <c r="E6152">
        <v>1176857</v>
      </c>
      <c r="F6152">
        <v>1540756.7</v>
      </c>
      <c r="G6152">
        <v>1.30921318392974</v>
      </c>
      <c r="H6152">
        <v>0.10121947</v>
      </c>
      <c r="I6152">
        <v>0.033682</v>
      </c>
      <c r="J6152">
        <v>0.007405</v>
      </c>
      <c r="K6152">
        <v>0.016699</v>
      </c>
      <c r="L6152">
        <v>0.00397</v>
      </c>
      <c r="M6152">
        <v>0.005608</v>
      </c>
      <c r="N6152">
        <v>0.025366</v>
      </c>
      <c r="O6152">
        <v>0.013205</v>
      </c>
      <c r="P6152" s="3" t="s">
        <v>34285</v>
      </c>
      <c r="Q6152" s="3" t="s">
        <v>1905</v>
      </c>
      <c r="R6152" s="3" t="s">
        <v>34286</v>
      </c>
      <c r="S6152" s="3" t="s">
        <v>34287</v>
      </c>
      <c r="T6152" s="3" t="s">
        <v>34288</v>
      </c>
      <c r="U6152" s="3" t="s">
        <v>34289</v>
      </c>
      <c r="V6152" s="3" t="s">
        <v>34290</v>
      </c>
      <c r="W6152" s="3" t="s">
        <v>34291</v>
      </c>
      <c r="X6152" s="3" t="s">
        <v>34292</v>
      </c>
      <c r="Y6152" s="4">
        <v>374.77</v>
      </c>
      <c r="Z6152" s="4">
        <v>44.564918</v>
      </c>
      <c r="AA6152" s="4">
        <f t="shared" si="582"/>
        <v>2.4211</v>
      </c>
      <c r="AB6152" s="4">
        <v>21810000</v>
      </c>
      <c r="AC6152" s="4">
        <v>0.0204332498853737</v>
      </c>
      <c r="AD6152" s="3">
        <v>1</v>
      </c>
      <c r="AE6152" s="3">
        <v>0</v>
      </c>
      <c r="AF6152" s="3">
        <f t="shared" si="581"/>
        <v>0</v>
      </c>
      <c r="AG6152" s="6">
        <f t="shared" si="583"/>
        <v>0</v>
      </c>
      <c r="AH6152" s="4">
        <f t="shared" si="584"/>
        <v>0</v>
      </c>
      <c r="AI6152" s="4">
        <v>109.189598</v>
      </c>
      <c r="AJ6152" s="4">
        <v>27.731514</v>
      </c>
      <c r="AK6152" s="4">
        <v>1</v>
      </c>
      <c r="AL6152" s="4">
        <v>2000</v>
      </c>
      <c r="AM6152" s="4">
        <v>0</v>
      </c>
      <c r="AN6152" s="1">
        <f t="shared" si="585"/>
        <v>0</v>
      </c>
      <c r="AO6152" s="1">
        <f t="shared" si="586"/>
        <v>0</v>
      </c>
    </row>
    <row r="6153" s="1" customFormat="1" spans="1:41">
      <c r="A6153">
        <v>2001</v>
      </c>
      <c r="B6153" t="s">
        <v>33721</v>
      </c>
      <c r="C6153" s="2">
        <v>520600</v>
      </c>
      <c r="D6153" t="s">
        <v>34284</v>
      </c>
      <c r="E6153">
        <v>1395066</v>
      </c>
      <c r="F6153">
        <v>1581460.73</v>
      </c>
      <c r="G6153">
        <v>1.13360997257477</v>
      </c>
      <c r="H6153">
        <v>0.10057787</v>
      </c>
      <c r="I6153">
        <v>0.027929</v>
      </c>
      <c r="J6153">
        <v>0.008177</v>
      </c>
      <c r="K6153">
        <v>0.012085</v>
      </c>
      <c r="L6153">
        <v>0.002878</v>
      </c>
      <c r="M6153">
        <v>0.00479</v>
      </c>
      <c r="N6153">
        <v>0.039825</v>
      </c>
      <c r="O6153">
        <v>0.01731</v>
      </c>
      <c r="P6153" s="3" t="s">
        <v>34293</v>
      </c>
      <c r="Q6153" s="3" t="s">
        <v>690</v>
      </c>
      <c r="R6153" s="3" t="s">
        <v>34294</v>
      </c>
      <c r="S6153" s="3" t="s">
        <v>34295</v>
      </c>
      <c r="T6153" s="3" t="s">
        <v>34296</v>
      </c>
      <c r="U6153" s="3" t="s">
        <v>34297</v>
      </c>
      <c r="V6153" s="3" t="s">
        <v>34290</v>
      </c>
      <c r="W6153" s="3" t="s">
        <v>34298</v>
      </c>
      <c r="X6153" s="3" t="s">
        <v>34299</v>
      </c>
      <c r="Y6153" s="4">
        <v>379.04</v>
      </c>
      <c r="Z6153" s="4">
        <v>52.86714314</v>
      </c>
      <c r="AA6153" s="4">
        <f t="shared" si="582"/>
        <v>2.1331</v>
      </c>
      <c r="AB6153" s="4">
        <v>22070000</v>
      </c>
      <c r="AC6153" s="4">
        <v>0.0239543013774354</v>
      </c>
      <c r="AD6153" s="3">
        <v>1</v>
      </c>
      <c r="AE6153" s="3">
        <v>0</v>
      </c>
      <c r="AF6153" s="3">
        <f t="shared" si="581"/>
        <v>0</v>
      </c>
      <c r="AG6153" s="6">
        <f t="shared" si="583"/>
        <v>0</v>
      </c>
      <c r="AH6153" s="4">
        <f t="shared" si="584"/>
        <v>0</v>
      </c>
      <c r="AI6153" s="4">
        <v>109.189598</v>
      </c>
      <c r="AJ6153" s="4">
        <v>27.731514</v>
      </c>
      <c r="AK6153" s="4">
        <v>1</v>
      </c>
      <c r="AL6153" s="4">
        <v>2001</v>
      </c>
      <c r="AM6153" s="4">
        <v>0</v>
      </c>
      <c r="AN6153" s="1">
        <f t="shared" si="585"/>
        <v>0</v>
      </c>
      <c r="AO6153" s="1">
        <f t="shared" si="586"/>
        <v>0</v>
      </c>
    </row>
    <row r="6154" s="1" customFormat="1" spans="1:41">
      <c r="A6154">
        <v>2002</v>
      </c>
      <c r="B6154" t="s">
        <v>33721</v>
      </c>
      <c r="C6154" s="2">
        <v>520600</v>
      </c>
      <c r="D6154" t="s">
        <v>34284</v>
      </c>
      <c r="E6154">
        <v>1613275</v>
      </c>
      <c r="F6154">
        <v>1715311.08</v>
      </c>
      <c r="G6154">
        <v>1.06324779098418</v>
      </c>
      <c r="H6154">
        <v>0.10886996</v>
      </c>
      <c r="I6154">
        <v>0.035582</v>
      </c>
      <c r="J6154">
        <v>0.007546</v>
      </c>
      <c r="K6154">
        <v>0.015774</v>
      </c>
      <c r="L6154">
        <v>0.004649</v>
      </c>
      <c r="M6154">
        <v>0.007612</v>
      </c>
      <c r="N6154">
        <v>0.025162</v>
      </c>
      <c r="O6154">
        <v>0.013582</v>
      </c>
      <c r="P6154" s="3" t="s">
        <v>34300</v>
      </c>
      <c r="Q6154" s="3" t="s">
        <v>1905</v>
      </c>
      <c r="R6154" s="3" t="s">
        <v>34301</v>
      </c>
      <c r="S6154" s="3" t="s">
        <v>34302</v>
      </c>
      <c r="T6154" s="3" t="s">
        <v>34303</v>
      </c>
      <c r="U6154" s="3" t="s">
        <v>34304</v>
      </c>
      <c r="V6154" s="3" t="s">
        <v>34290</v>
      </c>
      <c r="W6154" s="3" t="s">
        <v>34305</v>
      </c>
      <c r="X6154" s="3" t="s">
        <v>34306</v>
      </c>
      <c r="Y6154" s="4">
        <v>382.85</v>
      </c>
      <c r="Z6154" s="4">
        <v>71.944619</v>
      </c>
      <c r="AA6154" s="4">
        <f t="shared" si="582"/>
        <v>2.1801</v>
      </c>
      <c r="AB6154" s="4">
        <v>2131170</v>
      </c>
      <c r="AC6154" s="4">
        <v>0.337582731551214</v>
      </c>
      <c r="AD6154" s="3">
        <v>1</v>
      </c>
      <c r="AE6154" s="3">
        <v>0</v>
      </c>
      <c r="AF6154" s="3">
        <f t="shared" si="581"/>
        <v>0</v>
      </c>
      <c r="AG6154" s="6">
        <f t="shared" si="583"/>
        <v>0</v>
      </c>
      <c r="AH6154" s="4">
        <f t="shared" si="584"/>
        <v>0</v>
      </c>
      <c r="AI6154" s="4">
        <v>109.189598</v>
      </c>
      <c r="AJ6154" s="4">
        <v>27.731514</v>
      </c>
      <c r="AK6154" s="4">
        <v>1</v>
      </c>
      <c r="AL6154" s="4">
        <v>2002</v>
      </c>
      <c r="AM6154" s="4">
        <v>0</v>
      </c>
      <c r="AN6154" s="1">
        <f t="shared" si="585"/>
        <v>0</v>
      </c>
      <c r="AO6154" s="1">
        <f t="shared" si="586"/>
        <v>0</v>
      </c>
    </row>
    <row r="6155" s="1" customFormat="1" spans="1:41">
      <c r="A6155">
        <v>2003</v>
      </c>
      <c r="B6155" t="s">
        <v>33721</v>
      </c>
      <c r="C6155" s="2">
        <v>520600</v>
      </c>
      <c r="D6155" t="s">
        <v>34284</v>
      </c>
      <c r="E6155">
        <v>1831484</v>
      </c>
      <c r="F6155">
        <v>1847577.12</v>
      </c>
      <c r="G6155">
        <v>1.00878692906954</v>
      </c>
      <c r="H6155">
        <v>0.13905073</v>
      </c>
      <c r="I6155">
        <v>0.044498</v>
      </c>
      <c r="J6155">
        <v>0.009301</v>
      </c>
      <c r="K6155">
        <v>0.019815</v>
      </c>
      <c r="L6155">
        <v>0.00498</v>
      </c>
      <c r="M6155">
        <v>0.010401</v>
      </c>
      <c r="N6155">
        <v>0.037442</v>
      </c>
      <c r="O6155">
        <v>0.014339</v>
      </c>
      <c r="P6155" s="3" t="s">
        <v>34307</v>
      </c>
      <c r="Q6155" s="3" t="s">
        <v>59</v>
      </c>
      <c r="R6155" s="3" t="s">
        <v>34308</v>
      </c>
      <c r="S6155" s="3" t="s">
        <v>21840</v>
      </c>
      <c r="T6155" s="3" t="s">
        <v>34309</v>
      </c>
      <c r="U6155" s="3" t="s">
        <v>34310</v>
      </c>
      <c r="V6155" s="3" t="s">
        <v>34290</v>
      </c>
      <c r="W6155" s="3" t="s">
        <v>34311</v>
      </c>
      <c r="X6155" s="3" t="s">
        <v>34312</v>
      </c>
      <c r="Y6155" s="4">
        <v>386.34</v>
      </c>
      <c r="Z6155" s="4">
        <v>90.04461328</v>
      </c>
      <c r="AA6155" s="4">
        <f t="shared" si="582"/>
        <v>2.0361</v>
      </c>
      <c r="AB6155" s="4">
        <v>1070651</v>
      </c>
      <c r="AC6155" s="4">
        <v>0.841026751761311</v>
      </c>
      <c r="AD6155" s="3">
        <v>1</v>
      </c>
      <c r="AE6155" s="3">
        <v>0</v>
      </c>
      <c r="AF6155" s="3">
        <f t="shared" si="581"/>
        <v>0</v>
      </c>
      <c r="AG6155" s="6">
        <f t="shared" si="583"/>
        <v>0</v>
      </c>
      <c r="AH6155" s="4">
        <f t="shared" si="584"/>
        <v>0</v>
      </c>
      <c r="AI6155" s="4">
        <v>109.189598</v>
      </c>
      <c r="AJ6155" s="4">
        <v>27.731514</v>
      </c>
      <c r="AK6155" s="4">
        <v>1</v>
      </c>
      <c r="AL6155" s="4">
        <v>2003</v>
      </c>
      <c r="AM6155" s="4">
        <v>0</v>
      </c>
      <c r="AN6155" s="1">
        <f t="shared" si="585"/>
        <v>0</v>
      </c>
      <c r="AO6155" s="1">
        <f t="shared" si="586"/>
        <v>0</v>
      </c>
    </row>
    <row r="6156" s="1" customFormat="1" spans="1:41">
      <c r="A6156">
        <v>2004</v>
      </c>
      <c r="B6156" t="s">
        <v>33721</v>
      </c>
      <c r="C6156" s="2">
        <v>520600</v>
      </c>
      <c r="D6156" t="s">
        <v>34284</v>
      </c>
      <c r="E6156">
        <v>2049692</v>
      </c>
      <c r="F6156">
        <v>1932358.9</v>
      </c>
      <c r="G6156">
        <v>0.94275574086253</v>
      </c>
      <c r="H6156">
        <v>0.13796077</v>
      </c>
      <c r="I6156">
        <v>0.040804</v>
      </c>
      <c r="J6156">
        <v>0.010455</v>
      </c>
      <c r="K6156">
        <v>0.020222</v>
      </c>
      <c r="L6156">
        <v>0.004489</v>
      </c>
      <c r="M6156">
        <v>0.005638</v>
      </c>
      <c r="N6156">
        <v>0.046537</v>
      </c>
      <c r="O6156">
        <v>0.022395</v>
      </c>
      <c r="P6156" s="3" t="s">
        <v>34313</v>
      </c>
      <c r="Q6156" s="3" t="s">
        <v>713</v>
      </c>
      <c r="R6156" s="3" t="s">
        <v>34314</v>
      </c>
      <c r="S6156" s="3" t="s">
        <v>34315</v>
      </c>
      <c r="T6156" s="3" t="s">
        <v>34316</v>
      </c>
      <c r="U6156" s="3" t="s">
        <v>34317</v>
      </c>
      <c r="V6156" s="3" t="s">
        <v>34290</v>
      </c>
      <c r="W6156" s="3" t="s">
        <v>34318</v>
      </c>
      <c r="X6156" s="3" t="s">
        <v>34319</v>
      </c>
      <c r="Y6156" s="4">
        <v>390.05</v>
      </c>
      <c r="Z6156" s="4">
        <v>110.04788172</v>
      </c>
      <c r="AA6156" s="4">
        <f t="shared" si="582"/>
        <v>1.849</v>
      </c>
      <c r="AB6156" s="4">
        <v>1321301</v>
      </c>
      <c r="AC6156" s="4">
        <v>0.832875186804521</v>
      </c>
      <c r="AD6156" s="3">
        <v>1</v>
      </c>
      <c r="AE6156" s="3">
        <v>0</v>
      </c>
      <c r="AF6156" s="3">
        <f t="shared" si="581"/>
        <v>0</v>
      </c>
      <c r="AG6156" s="6">
        <f t="shared" si="583"/>
        <v>0</v>
      </c>
      <c r="AH6156" s="4">
        <f t="shared" si="584"/>
        <v>0</v>
      </c>
      <c r="AI6156" s="4">
        <v>109.189598</v>
      </c>
      <c r="AJ6156" s="4">
        <v>27.731514</v>
      </c>
      <c r="AK6156" s="4">
        <v>1</v>
      </c>
      <c r="AL6156" s="4">
        <v>2004</v>
      </c>
      <c r="AM6156" s="4">
        <v>0</v>
      </c>
      <c r="AN6156" s="1">
        <f t="shared" si="585"/>
        <v>0</v>
      </c>
      <c r="AO6156" s="1">
        <f t="shared" si="586"/>
        <v>0</v>
      </c>
    </row>
    <row r="6157" s="1" customFormat="1" spans="1:41">
      <c r="A6157">
        <v>2005</v>
      </c>
      <c r="B6157" t="s">
        <v>33721</v>
      </c>
      <c r="C6157" s="2">
        <v>520600</v>
      </c>
      <c r="D6157" t="s">
        <v>34284</v>
      </c>
      <c r="E6157">
        <v>2267901</v>
      </c>
      <c r="F6157">
        <v>2052707.15</v>
      </c>
      <c r="G6157">
        <v>0.905113208204415</v>
      </c>
      <c r="H6157">
        <v>0.1420049</v>
      </c>
      <c r="I6157">
        <v>0.043115</v>
      </c>
      <c r="J6157">
        <v>0.010571</v>
      </c>
      <c r="K6157">
        <v>0.020781</v>
      </c>
      <c r="L6157">
        <v>0.007424</v>
      </c>
      <c r="M6157">
        <v>0.004339</v>
      </c>
      <c r="N6157">
        <v>0.038284</v>
      </c>
      <c r="O6157">
        <v>0.025149</v>
      </c>
      <c r="P6157" s="3" t="s">
        <v>34320</v>
      </c>
      <c r="Q6157" s="3" t="s">
        <v>713</v>
      </c>
      <c r="R6157" s="3" t="s">
        <v>34321</v>
      </c>
      <c r="S6157" s="3" t="s">
        <v>18535</v>
      </c>
      <c r="T6157" s="3" t="s">
        <v>28896</v>
      </c>
      <c r="U6157" s="3" t="s">
        <v>34322</v>
      </c>
      <c r="V6157" s="3" t="s">
        <v>34290</v>
      </c>
      <c r="W6157" s="3" t="s">
        <v>34323</v>
      </c>
      <c r="X6157" s="3" t="s">
        <v>34324</v>
      </c>
      <c r="Y6157" s="4">
        <v>364.79</v>
      </c>
      <c r="Z6157" s="4">
        <v>127.23824295</v>
      </c>
      <c r="AA6157" s="4">
        <f t="shared" si="582"/>
        <v>1.6849</v>
      </c>
      <c r="AB6157" s="4">
        <v>1571952</v>
      </c>
      <c r="AC6157" s="4">
        <v>0.809428296474701</v>
      </c>
      <c r="AD6157" s="3">
        <v>1</v>
      </c>
      <c r="AE6157" s="3">
        <v>0</v>
      </c>
      <c r="AF6157" s="3">
        <f t="shared" si="581"/>
        <v>0</v>
      </c>
      <c r="AG6157" s="6">
        <f t="shared" si="583"/>
        <v>0</v>
      </c>
      <c r="AH6157" s="4">
        <f t="shared" si="584"/>
        <v>0</v>
      </c>
      <c r="AI6157" s="4">
        <v>109.189598</v>
      </c>
      <c r="AJ6157" s="4">
        <v>27.731514</v>
      </c>
      <c r="AK6157" s="4">
        <v>1</v>
      </c>
      <c r="AL6157" s="4">
        <v>2005</v>
      </c>
      <c r="AM6157" s="4">
        <v>0</v>
      </c>
      <c r="AN6157" s="1">
        <f t="shared" si="585"/>
        <v>0</v>
      </c>
      <c r="AO6157" s="1">
        <f t="shared" si="586"/>
        <v>0</v>
      </c>
    </row>
    <row r="6158" s="1" customFormat="1" spans="1:41">
      <c r="A6158">
        <v>2006</v>
      </c>
      <c r="B6158" t="s">
        <v>33721</v>
      </c>
      <c r="C6158" s="2">
        <v>520600</v>
      </c>
      <c r="D6158" t="s">
        <v>34284</v>
      </c>
      <c r="E6158">
        <v>2486110</v>
      </c>
      <c r="F6158">
        <v>2506543.88</v>
      </c>
      <c r="G6158">
        <v>1.00821921797507</v>
      </c>
      <c r="H6158">
        <v>0.16499415</v>
      </c>
      <c r="I6158">
        <v>0.052038</v>
      </c>
      <c r="J6158">
        <v>0.010514</v>
      </c>
      <c r="K6158">
        <v>0.023177</v>
      </c>
      <c r="L6158">
        <v>0.01038</v>
      </c>
      <c r="M6158">
        <v>0.007968</v>
      </c>
      <c r="N6158">
        <v>0.045122</v>
      </c>
      <c r="O6158">
        <v>0.017668</v>
      </c>
      <c r="P6158" s="3" t="s">
        <v>34325</v>
      </c>
      <c r="Q6158" s="3" t="s">
        <v>1310</v>
      </c>
      <c r="R6158" s="3" t="s">
        <v>34326</v>
      </c>
      <c r="S6158" s="3" t="s">
        <v>34327</v>
      </c>
      <c r="T6158" s="3" t="s">
        <v>34328</v>
      </c>
      <c r="U6158" s="3" t="s">
        <v>10049</v>
      </c>
      <c r="V6158" s="3" t="s">
        <v>34329</v>
      </c>
      <c r="W6158" s="3" t="s">
        <v>34330</v>
      </c>
      <c r="X6158" s="3" t="s">
        <v>34331</v>
      </c>
      <c r="Y6158" s="4">
        <v>354.17</v>
      </c>
      <c r="Z6158" s="4">
        <v>139.83942042</v>
      </c>
      <c r="AA6158" s="4">
        <f t="shared" si="582"/>
        <v>1.7456</v>
      </c>
      <c r="AB6158" s="4">
        <v>1822602</v>
      </c>
      <c r="AC6158" s="4">
        <v>0.767251547073909</v>
      </c>
      <c r="AD6158" s="3">
        <v>1</v>
      </c>
      <c r="AE6158" s="3">
        <v>0</v>
      </c>
      <c r="AF6158" s="3">
        <f t="shared" si="581"/>
        <v>0</v>
      </c>
      <c r="AG6158" s="6">
        <f t="shared" si="583"/>
        <v>0</v>
      </c>
      <c r="AH6158" s="4">
        <f t="shared" si="584"/>
        <v>0</v>
      </c>
      <c r="AI6158" s="4">
        <v>109.189598</v>
      </c>
      <c r="AJ6158" s="4">
        <v>27.731514</v>
      </c>
      <c r="AK6158" s="4">
        <v>1</v>
      </c>
      <c r="AL6158" s="4">
        <v>2006</v>
      </c>
      <c r="AM6158" s="4">
        <v>0</v>
      </c>
      <c r="AN6158" s="1">
        <f t="shared" si="585"/>
        <v>0</v>
      </c>
      <c r="AO6158" s="1">
        <f t="shared" si="586"/>
        <v>0</v>
      </c>
    </row>
    <row r="6159" s="1" customFormat="1" spans="1:41">
      <c r="A6159">
        <v>2007</v>
      </c>
      <c r="B6159" t="s">
        <v>33721</v>
      </c>
      <c r="C6159" s="2">
        <v>520600</v>
      </c>
      <c r="D6159" t="s">
        <v>34284</v>
      </c>
      <c r="E6159">
        <v>2704319</v>
      </c>
      <c r="F6159">
        <v>2571335.75</v>
      </c>
      <c r="G6159">
        <v>0.950825605263284</v>
      </c>
      <c r="H6159">
        <v>0.09834592</v>
      </c>
      <c r="I6159">
        <v>0.030023</v>
      </c>
      <c r="J6159">
        <v>0.008806</v>
      </c>
      <c r="K6159">
        <v>0.014804</v>
      </c>
      <c r="L6159">
        <v>0.005281</v>
      </c>
      <c r="M6159">
        <v>0.001132</v>
      </c>
      <c r="N6159">
        <v>0.03083</v>
      </c>
      <c r="O6159">
        <v>0.018005</v>
      </c>
      <c r="P6159" s="3" t="s">
        <v>34332</v>
      </c>
      <c r="Q6159" s="3" t="s">
        <v>112</v>
      </c>
      <c r="R6159" s="3" t="s">
        <v>34333</v>
      </c>
      <c r="S6159" s="3" t="s">
        <v>34334</v>
      </c>
      <c r="T6159" s="3" t="s">
        <v>34335</v>
      </c>
      <c r="U6159" s="3" t="s">
        <v>34336</v>
      </c>
      <c r="V6159" s="3" t="s">
        <v>34337</v>
      </c>
      <c r="W6159" s="3" t="s">
        <v>34338</v>
      </c>
      <c r="X6159" s="3" t="s">
        <v>34339</v>
      </c>
      <c r="Y6159" s="4">
        <v>341.73</v>
      </c>
      <c r="Z6159" s="4">
        <v>166.44841096</v>
      </c>
      <c r="AA6159" s="4">
        <f t="shared" si="582"/>
        <v>1.4152</v>
      </c>
      <c r="AB6159" s="4">
        <v>2073252</v>
      </c>
      <c r="AC6159" s="4">
        <v>0.802837334583543</v>
      </c>
      <c r="AD6159" s="3">
        <v>1</v>
      </c>
      <c r="AE6159" s="3">
        <v>0</v>
      </c>
      <c r="AF6159" s="3">
        <f t="shared" si="581"/>
        <v>0</v>
      </c>
      <c r="AG6159" s="6">
        <f t="shared" si="583"/>
        <v>0</v>
      </c>
      <c r="AH6159" s="4">
        <f t="shared" si="584"/>
        <v>0</v>
      </c>
      <c r="AI6159" s="4">
        <v>109.189598</v>
      </c>
      <c r="AJ6159" s="4">
        <v>27.731514</v>
      </c>
      <c r="AK6159" s="4">
        <v>1</v>
      </c>
      <c r="AL6159" s="4">
        <v>2007</v>
      </c>
      <c r="AM6159" s="4">
        <v>0</v>
      </c>
      <c r="AN6159" s="1">
        <f t="shared" si="585"/>
        <v>0</v>
      </c>
      <c r="AO6159" s="1">
        <f t="shared" si="586"/>
        <v>0</v>
      </c>
    </row>
    <row r="6160" s="1" customFormat="1" spans="1:41">
      <c r="A6160">
        <v>2008</v>
      </c>
      <c r="B6160" t="s">
        <v>33721</v>
      </c>
      <c r="C6160" s="2">
        <v>520600</v>
      </c>
      <c r="D6160" t="s">
        <v>34284</v>
      </c>
      <c r="E6160">
        <v>2922528</v>
      </c>
      <c r="F6160">
        <v>2491526.54</v>
      </c>
      <c r="G6160">
        <v>0.852524437747046</v>
      </c>
      <c r="H6160">
        <v>0.12423349</v>
      </c>
      <c r="I6160">
        <v>0.041235</v>
      </c>
      <c r="J6160">
        <v>0.010049</v>
      </c>
      <c r="K6160">
        <v>0.020541</v>
      </c>
      <c r="L6160">
        <v>0.006477</v>
      </c>
      <c r="M6160">
        <v>0.004168</v>
      </c>
      <c r="N6160">
        <v>0.031824</v>
      </c>
      <c r="O6160">
        <v>0.015212</v>
      </c>
      <c r="P6160" s="3" t="s">
        <v>34340</v>
      </c>
      <c r="Q6160" s="3" t="s">
        <v>528</v>
      </c>
      <c r="R6160" s="3" t="s">
        <v>34341</v>
      </c>
      <c r="S6160" s="3" t="s">
        <v>34342</v>
      </c>
      <c r="T6160" s="3" t="s">
        <v>34343</v>
      </c>
      <c r="U6160" s="3" t="s">
        <v>3318</v>
      </c>
      <c r="V6160" s="3" t="s">
        <v>34344</v>
      </c>
      <c r="W6160" s="3" t="s">
        <v>34345</v>
      </c>
      <c r="X6160" s="3" t="s">
        <v>34346</v>
      </c>
      <c r="Y6160" s="4">
        <v>333.78</v>
      </c>
      <c r="Z6160" s="4">
        <v>179.3244864</v>
      </c>
      <c r="AA6160" s="4">
        <f t="shared" si="582"/>
        <v>1.1227</v>
      </c>
      <c r="AB6160" s="4">
        <v>2323903</v>
      </c>
      <c r="AC6160" s="4">
        <v>0.771652200629717</v>
      </c>
      <c r="AD6160" s="3">
        <v>1</v>
      </c>
      <c r="AE6160" s="3">
        <v>0</v>
      </c>
      <c r="AF6160" s="3">
        <f t="shared" si="581"/>
        <v>0</v>
      </c>
      <c r="AG6160" s="6">
        <f t="shared" si="583"/>
        <v>0</v>
      </c>
      <c r="AH6160" s="4">
        <f t="shared" si="584"/>
        <v>0</v>
      </c>
      <c r="AI6160" s="4">
        <v>109.189598</v>
      </c>
      <c r="AJ6160" s="4">
        <v>27.731514</v>
      </c>
      <c r="AK6160" s="4">
        <v>1</v>
      </c>
      <c r="AL6160" s="4">
        <v>2008</v>
      </c>
      <c r="AM6160" s="4">
        <v>0</v>
      </c>
      <c r="AN6160" s="1">
        <f t="shared" si="585"/>
        <v>0</v>
      </c>
      <c r="AO6160" s="1">
        <f t="shared" si="586"/>
        <v>0</v>
      </c>
    </row>
    <row r="6161" s="1" customFormat="1" spans="1:41">
      <c r="A6161">
        <v>2009</v>
      </c>
      <c r="B6161" t="s">
        <v>33721</v>
      </c>
      <c r="C6161" s="2">
        <v>520600</v>
      </c>
      <c r="D6161" t="s">
        <v>34284</v>
      </c>
      <c r="E6161">
        <v>3140737</v>
      </c>
      <c r="F6161">
        <v>2814660.26</v>
      </c>
      <c r="G6161">
        <v>0.896178272806669</v>
      </c>
      <c r="H6161">
        <v>0.13800687</v>
      </c>
      <c r="I6161">
        <v>0.042252</v>
      </c>
      <c r="J6161">
        <v>0.009627</v>
      </c>
      <c r="K6161">
        <v>0.018516</v>
      </c>
      <c r="L6161">
        <v>0.005147</v>
      </c>
      <c r="M6161">
        <v>0.008962</v>
      </c>
      <c r="N6161">
        <v>0.038027</v>
      </c>
      <c r="O6161">
        <v>0.019309</v>
      </c>
      <c r="P6161" s="3" t="s">
        <v>34347</v>
      </c>
      <c r="Q6161" s="3" t="s">
        <v>713</v>
      </c>
      <c r="R6161" s="3" t="s">
        <v>34348</v>
      </c>
      <c r="S6161" s="3" t="s">
        <v>33405</v>
      </c>
      <c r="T6161" s="3" t="s">
        <v>34349</v>
      </c>
      <c r="U6161" s="3" t="s">
        <v>24619</v>
      </c>
      <c r="V6161" s="3" t="s">
        <v>34350</v>
      </c>
      <c r="W6161" s="3" t="s">
        <v>34351</v>
      </c>
      <c r="X6161" s="3" t="s">
        <v>34352</v>
      </c>
      <c r="Y6161" s="4">
        <v>321.55</v>
      </c>
      <c r="Z6161" s="4">
        <v>181.6178038</v>
      </c>
      <c r="AA6161" s="4">
        <f t="shared" si="582"/>
        <v>1.1528</v>
      </c>
      <c r="AB6161" s="4">
        <v>2574553</v>
      </c>
      <c r="AC6161" s="4">
        <v>0.705434317335864</v>
      </c>
      <c r="AD6161" s="3">
        <v>1</v>
      </c>
      <c r="AE6161" s="3">
        <v>0</v>
      </c>
      <c r="AF6161" s="3">
        <f t="shared" si="581"/>
        <v>0</v>
      </c>
      <c r="AG6161" s="6">
        <f t="shared" si="583"/>
        <v>0</v>
      </c>
      <c r="AH6161" s="4">
        <f t="shared" si="584"/>
        <v>0</v>
      </c>
      <c r="AI6161" s="4">
        <v>109.189598</v>
      </c>
      <c r="AJ6161" s="4">
        <v>27.731514</v>
      </c>
      <c r="AK6161" s="4">
        <v>1</v>
      </c>
      <c r="AL6161" s="4">
        <v>2009</v>
      </c>
      <c r="AM6161" s="4">
        <v>0</v>
      </c>
      <c r="AN6161" s="1">
        <f t="shared" si="585"/>
        <v>0</v>
      </c>
      <c r="AO6161" s="1">
        <f t="shared" si="586"/>
        <v>0</v>
      </c>
    </row>
    <row r="6162" s="1" customFormat="1" spans="1:41">
      <c r="A6162">
        <v>2010</v>
      </c>
      <c r="B6162" t="s">
        <v>33721</v>
      </c>
      <c r="C6162" s="2">
        <v>520600</v>
      </c>
      <c r="D6162" t="s">
        <v>34284</v>
      </c>
      <c r="E6162">
        <v>3358946</v>
      </c>
      <c r="F6162">
        <v>2936378.98</v>
      </c>
      <c r="G6162">
        <v>0.874196542605925</v>
      </c>
      <c r="H6162">
        <v>0.2257324</v>
      </c>
      <c r="I6162">
        <v>0.064543</v>
      </c>
      <c r="J6162">
        <v>0.016019</v>
      </c>
      <c r="K6162">
        <v>0.028939</v>
      </c>
      <c r="L6162">
        <v>0.011689</v>
      </c>
      <c r="M6162">
        <v>0.007896</v>
      </c>
      <c r="N6162">
        <v>0.068264</v>
      </c>
      <c r="O6162">
        <v>0.038171</v>
      </c>
      <c r="P6162" s="3" t="s">
        <v>34353</v>
      </c>
      <c r="Q6162" s="3" t="s">
        <v>964</v>
      </c>
      <c r="R6162" s="3" t="s">
        <v>34354</v>
      </c>
      <c r="S6162" s="3" t="s">
        <v>34355</v>
      </c>
      <c r="T6162" s="3" t="s">
        <v>34356</v>
      </c>
      <c r="U6162" s="3" t="s">
        <v>34357</v>
      </c>
      <c r="V6162" s="3" t="s">
        <v>34358</v>
      </c>
      <c r="W6162" s="3" t="s">
        <v>34359</v>
      </c>
      <c r="X6162" s="3" t="s">
        <v>34360</v>
      </c>
      <c r="Y6162" s="4">
        <v>309.63</v>
      </c>
      <c r="Z6162" s="4">
        <v>227.63221215</v>
      </c>
      <c r="AA6162" s="4">
        <f t="shared" si="582"/>
        <v>1.0225</v>
      </c>
      <c r="AB6162" s="4">
        <v>2825204</v>
      </c>
      <c r="AC6162" s="4">
        <v>0.805719559189354</v>
      </c>
      <c r="AD6162" s="3">
        <v>1</v>
      </c>
      <c r="AE6162" s="3">
        <v>0</v>
      </c>
      <c r="AF6162" s="3">
        <f t="shared" si="581"/>
        <v>0</v>
      </c>
      <c r="AG6162" s="6">
        <f t="shared" si="583"/>
        <v>0</v>
      </c>
      <c r="AH6162" s="4">
        <f t="shared" si="584"/>
        <v>0</v>
      </c>
      <c r="AI6162" s="4">
        <v>109.189598</v>
      </c>
      <c r="AJ6162" s="4">
        <v>27.731514</v>
      </c>
      <c r="AK6162" s="4">
        <v>1</v>
      </c>
      <c r="AL6162" s="4">
        <v>2010</v>
      </c>
      <c r="AM6162" s="4">
        <v>0</v>
      </c>
      <c r="AN6162" s="1">
        <f t="shared" si="585"/>
        <v>0</v>
      </c>
      <c r="AO6162" s="1">
        <f t="shared" si="586"/>
        <v>0</v>
      </c>
    </row>
    <row r="6163" s="1" customFormat="1" spans="1:41">
      <c r="A6163">
        <v>2011</v>
      </c>
      <c r="B6163" t="s">
        <v>33721</v>
      </c>
      <c r="C6163" s="2">
        <v>520600</v>
      </c>
      <c r="D6163" t="s">
        <v>34284</v>
      </c>
      <c r="E6163">
        <v>3577155</v>
      </c>
      <c r="F6163">
        <v>3083420.91</v>
      </c>
      <c r="G6163">
        <v>0.861975762861827</v>
      </c>
      <c r="H6163">
        <v>0.16550729</v>
      </c>
      <c r="I6163">
        <v>0.046947</v>
      </c>
      <c r="J6163">
        <v>0.011053</v>
      </c>
      <c r="K6163">
        <v>0.023001</v>
      </c>
      <c r="L6163">
        <v>0.005509</v>
      </c>
      <c r="M6163">
        <v>0.007384</v>
      </c>
      <c r="N6163">
        <v>0.060177</v>
      </c>
      <c r="O6163">
        <v>0.027</v>
      </c>
      <c r="P6163" s="3" t="s">
        <v>34361</v>
      </c>
      <c r="Q6163" s="3" t="s">
        <v>677</v>
      </c>
      <c r="R6163" s="3" t="s">
        <v>34362</v>
      </c>
      <c r="S6163" s="3" t="s">
        <v>25937</v>
      </c>
      <c r="T6163" s="3" t="s">
        <v>20676</v>
      </c>
      <c r="U6163" s="3" t="s">
        <v>29388</v>
      </c>
      <c r="V6163" s="3" t="s">
        <v>24478</v>
      </c>
      <c r="W6163" s="3" t="s">
        <v>9387</v>
      </c>
      <c r="X6163" s="3" t="s">
        <v>24542</v>
      </c>
      <c r="Y6163" s="4">
        <v>312.36</v>
      </c>
      <c r="Z6163" s="4">
        <v>277.78641858</v>
      </c>
      <c r="AA6163" s="4">
        <f t="shared" si="582"/>
        <v>0.8756</v>
      </c>
      <c r="AB6163" s="4">
        <v>3075854</v>
      </c>
      <c r="AC6163" s="4">
        <v>0.903119649307152</v>
      </c>
      <c r="AD6163" s="3">
        <v>1</v>
      </c>
      <c r="AE6163" s="3">
        <v>0</v>
      </c>
      <c r="AF6163" s="3">
        <f t="shared" si="581"/>
        <v>0</v>
      </c>
      <c r="AG6163" s="6">
        <f t="shared" si="583"/>
        <v>0</v>
      </c>
      <c r="AH6163" s="4">
        <f t="shared" si="584"/>
        <v>0</v>
      </c>
      <c r="AI6163" s="4">
        <v>109.189598</v>
      </c>
      <c r="AJ6163" s="4">
        <v>27.731514</v>
      </c>
      <c r="AK6163" s="4">
        <v>1</v>
      </c>
      <c r="AL6163" s="4">
        <v>2011</v>
      </c>
      <c r="AM6163" s="4">
        <v>0</v>
      </c>
      <c r="AN6163" s="1">
        <f t="shared" si="585"/>
        <v>0</v>
      </c>
      <c r="AO6163" s="1">
        <f t="shared" si="586"/>
        <v>0</v>
      </c>
    </row>
    <row r="6164" s="1" customFormat="1" spans="1:41">
      <c r="A6164">
        <v>2012</v>
      </c>
      <c r="B6164" t="s">
        <v>33721</v>
      </c>
      <c r="C6164" s="2">
        <v>520600</v>
      </c>
      <c r="D6164" t="s">
        <v>34284</v>
      </c>
      <c r="E6164">
        <v>4439100</v>
      </c>
      <c r="F6164">
        <v>3204348.35</v>
      </c>
      <c r="G6164">
        <v>0.721846399044851</v>
      </c>
      <c r="H6164">
        <v>0.14909691</v>
      </c>
      <c r="I6164">
        <v>0.038848</v>
      </c>
      <c r="J6164">
        <v>0.010684</v>
      </c>
      <c r="K6164">
        <v>0.016572</v>
      </c>
      <c r="L6164">
        <v>0.005985</v>
      </c>
      <c r="M6164">
        <v>0.005606</v>
      </c>
      <c r="N6164">
        <v>0.061037</v>
      </c>
      <c r="O6164">
        <v>0.027285</v>
      </c>
      <c r="P6164" s="3" t="s">
        <v>34363</v>
      </c>
      <c r="Q6164" s="3" t="s">
        <v>15977</v>
      </c>
      <c r="R6164" s="3" t="s">
        <v>34364</v>
      </c>
      <c r="S6164" s="3" t="s">
        <v>32513</v>
      </c>
      <c r="T6164" s="3" t="s">
        <v>34365</v>
      </c>
      <c r="U6164" s="3" t="s">
        <v>7371</v>
      </c>
      <c r="V6164" s="3" t="s">
        <v>28553</v>
      </c>
      <c r="W6164" s="3" t="s">
        <v>9738</v>
      </c>
      <c r="X6164" s="3" t="s">
        <v>20622</v>
      </c>
      <c r="Y6164" s="4">
        <v>315.43</v>
      </c>
      <c r="Z6164" s="4">
        <v>293.70411272</v>
      </c>
      <c r="AA6164" s="4">
        <f t="shared" si="582"/>
        <v>0.7326</v>
      </c>
      <c r="AB6164" s="4">
        <v>3326505</v>
      </c>
      <c r="AC6164" s="4">
        <v>0.882921001832253</v>
      </c>
      <c r="AD6164" s="3">
        <v>1</v>
      </c>
      <c r="AE6164" s="3">
        <v>0</v>
      </c>
      <c r="AF6164" s="3">
        <f t="shared" si="581"/>
        <v>0</v>
      </c>
      <c r="AG6164" s="6">
        <f t="shared" si="583"/>
        <v>0</v>
      </c>
      <c r="AH6164" s="4">
        <f t="shared" si="584"/>
        <v>0</v>
      </c>
      <c r="AI6164" s="4">
        <v>109.189598</v>
      </c>
      <c r="AJ6164" s="4">
        <v>27.731514</v>
      </c>
      <c r="AK6164" s="4">
        <v>1</v>
      </c>
      <c r="AL6164" s="4">
        <v>2012</v>
      </c>
      <c r="AM6164" s="4">
        <v>0</v>
      </c>
      <c r="AN6164" s="1">
        <f t="shared" si="585"/>
        <v>0</v>
      </c>
      <c r="AO6164" s="1">
        <f t="shared" si="586"/>
        <v>0</v>
      </c>
    </row>
    <row r="6165" s="1" customFormat="1" spans="1:41">
      <c r="A6165">
        <v>2013</v>
      </c>
      <c r="B6165" t="s">
        <v>33721</v>
      </c>
      <c r="C6165" s="2">
        <v>520600</v>
      </c>
      <c r="D6165" t="s">
        <v>34284</v>
      </c>
      <c r="E6165">
        <v>5352236</v>
      </c>
      <c r="F6165">
        <v>3312269.17</v>
      </c>
      <c r="G6165">
        <v>0.618857085150954</v>
      </c>
      <c r="H6165">
        <v>0.14935589</v>
      </c>
      <c r="I6165">
        <v>0.047193</v>
      </c>
      <c r="J6165">
        <v>0.009963</v>
      </c>
      <c r="K6165">
        <v>0.022751</v>
      </c>
      <c r="L6165">
        <v>0.009091</v>
      </c>
      <c r="M6165">
        <v>0.005388</v>
      </c>
      <c r="N6165">
        <v>0.04824</v>
      </c>
      <c r="O6165">
        <v>0.014729</v>
      </c>
      <c r="P6165" s="3" t="s">
        <v>34366</v>
      </c>
      <c r="Q6165" s="3" t="s">
        <v>758</v>
      </c>
      <c r="R6165" s="3" t="s">
        <v>34367</v>
      </c>
      <c r="S6165" s="3" t="s">
        <v>21363</v>
      </c>
      <c r="T6165" s="3" t="s">
        <v>19210</v>
      </c>
      <c r="U6165" s="3" t="s">
        <v>34368</v>
      </c>
      <c r="V6165" s="3" t="s">
        <v>34369</v>
      </c>
      <c r="W6165" s="3" t="s">
        <v>34370</v>
      </c>
      <c r="X6165" s="3" t="s">
        <v>12835</v>
      </c>
      <c r="Y6165" s="4">
        <v>317.85</v>
      </c>
      <c r="Z6165" s="4">
        <v>363.20577498</v>
      </c>
      <c r="AA6165" s="4">
        <f t="shared" si="582"/>
        <v>0.6361</v>
      </c>
      <c r="AB6165" s="4">
        <v>3577155</v>
      </c>
      <c r="AC6165" s="4">
        <v>1.01534816070313</v>
      </c>
      <c r="AD6165" s="3">
        <v>1</v>
      </c>
      <c r="AE6165" s="3">
        <v>0</v>
      </c>
      <c r="AF6165" s="3">
        <f t="shared" si="581"/>
        <v>0</v>
      </c>
      <c r="AG6165" s="6">
        <f t="shared" si="583"/>
        <v>0</v>
      </c>
      <c r="AH6165" s="4">
        <f t="shared" si="584"/>
        <v>0</v>
      </c>
      <c r="AI6165" s="4">
        <v>109.189598</v>
      </c>
      <c r="AJ6165" s="4">
        <v>27.731514</v>
      </c>
      <c r="AK6165" s="4">
        <v>1</v>
      </c>
      <c r="AL6165" s="4">
        <v>2013</v>
      </c>
      <c r="AM6165" s="4">
        <v>0</v>
      </c>
      <c r="AN6165" s="1">
        <f t="shared" si="585"/>
        <v>0</v>
      </c>
      <c r="AO6165" s="1">
        <f t="shared" si="586"/>
        <v>0</v>
      </c>
    </row>
    <row r="6166" s="1" customFormat="1" spans="1:41">
      <c r="A6166">
        <v>2014</v>
      </c>
      <c r="B6166" t="s">
        <v>33721</v>
      </c>
      <c r="C6166" s="2">
        <v>520600</v>
      </c>
      <c r="D6166" t="s">
        <v>34284</v>
      </c>
      <c r="E6166">
        <v>6477345</v>
      </c>
      <c r="F6166">
        <v>2925176.8</v>
      </c>
      <c r="G6166">
        <v>0.451601203888321</v>
      </c>
      <c r="H6166">
        <v>0.19803469</v>
      </c>
      <c r="I6166">
        <v>0.062128</v>
      </c>
      <c r="J6166">
        <v>0.0173</v>
      </c>
      <c r="K6166">
        <v>0.026505</v>
      </c>
      <c r="L6166">
        <v>0.012405</v>
      </c>
      <c r="M6166">
        <v>0.005918</v>
      </c>
      <c r="N6166">
        <v>0.055445</v>
      </c>
      <c r="O6166">
        <v>0.020666</v>
      </c>
      <c r="P6166" s="3" t="s">
        <v>34371</v>
      </c>
      <c r="Q6166" s="3" t="s">
        <v>1255</v>
      </c>
      <c r="R6166" s="3" t="s">
        <v>34372</v>
      </c>
      <c r="S6166" s="3" t="s">
        <v>34373</v>
      </c>
      <c r="T6166" s="3" t="s">
        <v>34374</v>
      </c>
      <c r="U6166" s="3" t="s">
        <v>15767</v>
      </c>
      <c r="V6166" s="3" t="s">
        <v>34375</v>
      </c>
      <c r="W6166" s="3" t="s">
        <v>34376</v>
      </c>
      <c r="X6166" s="3" t="s">
        <v>15408</v>
      </c>
      <c r="Y6166" s="4">
        <v>320.27</v>
      </c>
      <c r="Z6166" s="4">
        <v>520.61907684</v>
      </c>
      <c r="AA6166" s="4">
        <f t="shared" si="582"/>
        <v>0.4624</v>
      </c>
      <c r="AB6166" s="4">
        <v>4439100</v>
      </c>
      <c r="AC6166" s="4">
        <v>1.17280321876056</v>
      </c>
      <c r="AD6166" s="3">
        <v>1</v>
      </c>
      <c r="AE6166" s="3">
        <v>0</v>
      </c>
      <c r="AF6166" s="3">
        <f t="shared" si="581"/>
        <v>0</v>
      </c>
      <c r="AG6166" s="6">
        <f t="shared" si="583"/>
        <v>0</v>
      </c>
      <c r="AH6166" s="4">
        <f t="shared" si="584"/>
        <v>0</v>
      </c>
      <c r="AI6166" s="4">
        <v>109.189598</v>
      </c>
      <c r="AJ6166" s="4">
        <v>27.731514</v>
      </c>
      <c r="AK6166" s="4">
        <v>1</v>
      </c>
      <c r="AL6166" s="4">
        <v>2014</v>
      </c>
      <c r="AM6166" s="4">
        <v>0</v>
      </c>
      <c r="AN6166" s="1">
        <f t="shared" si="585"/>
        <v>0</v>
      </c>
      <c r="AO6166" s="1">
        <f t="shared" si="586"/>
        <v>0</v>
      </c>
    </row>
    <row r="6167" s="1" customFormat="1" spans="1:41">
      <c r="A6167">
        <v>2015</v>
      </c>
      <c r="B6167" t="s">
        <v>33721</v>
      </c>
      <c r="C6167" s="2">
        <v>520600</v>
      </c>
      <c r="D6167" t="s">
        <v>34284</v>
      </c>
      <c r="E6167">
        <v>7708924</v>
      </c>
      <c r="F6167">
        <v>2959434.33</v>
      </c>
      <c r="G6167">
        <v>0.383897198882749</v>
      </c>
      <c r="H6167">
        <v>0.19548035</v>
      </c>
      <c r="I6167">
        <v>0.059909</v>
      </c>
      <c r="J6167">
        <v>0.015494</v>
      </c>
      <c r="K6167">
        <v>0.028682</v>
      </c>
      <c r="L6167">
        <v>0.00615</v>
      </c>
      <c r="M6167">
        <v>0.009584</v>
      </c>
      <c r="N6167">
        <v>0.0557</v>
      </c>
      <c r="O6167">
        <v>0.027685</v>
      </c>
      <c r="P6167" s="3" t="s">
        <v>34377</v>
      </c>
      <c r="Q6167" s="3" t="s">
        <v>354</v>
      </c>
      <c r="R6167" s="3" t="s">
        <v>34378</v>
      </c>
      <c r="S6167" s="3" t="s">
        <v>34379</v>
      </c>
      <c r="T6167" s="3" t="s">
        <v>34380</v>
      </c>
      <c r="U6167" s="3" t="s">
        <v>21071</v>
      </c>
      <c r="V6167" s="3" t="s">
        <v>34381</v>
      </c>
      <c r="W6167" s="3" t="s">
        <v>7231</v>
      </c>
      <c r="X6167" s="3" t="s">
        <v>12809</v>
      </c>
      <c r="Y6167" s="4">
        <v>321.93</v>
      </c>
      <c r="Z6167" s="4">
        <v>468.48520782</v>
      </c>
      <c r="AA6167" s="4">
        <f t="shared" si="582"/>
        <v>0.3842</v>
      </c>
      <c r="AB6167" s="4">
        <v>5352236</v>
      </c>
      <c r="AC6167" s="4">
        <v>0.875307456210825</v>
      </c>
      <c r="AD6167" s="3">
        <v>1</v>
      </c>
      <c r="AE6167" s="3">
        <v>0</v>
      </c>
      <c r="AF6167" s="3">
        <f t="shared" si="581"/>
        <v>0</v>
      </c>
      <c r="AG6167" s="6">
        <f t="shared" si="583"/>
        <v>0</v>
      </c>
      <c r="AH6167" s="4">
        <f t="shared" si="584"/>
        <v>0</v>
      </c>
      <c r="AI6167" s="4">
        <v>109.189598</v>
      </c>
      <c r="AJ6167" s="4">
        <v>27.731514</v>
      </c>
      <c r="AK6167" s="4">
        <v>1</v>
      </c>
      <c r="AL6167" s="4">
        <v>2015</v>
      </c>
      <c r="AM6167" s="4">
        <v>0</v>
      </c>
      <c r="AN6167" s="1">
        <f t="shared" si="585"/>
        <v>0</v>
      </c>
      <c r="AO6167" s="1">
        <f t="shared" si="586"/>
        <v>0</v>
      </c>
    </row>
    <row r="6168" s="1" customFormat="1" spans="1:41">
      <c r="A6168">
        <v>2016</v>
      </c>
      <c r="B6168" t="s">
        <v>33721</v>
      </c>
      <c r="C6168" s="2">
        <v>520600</v>
      </c>
      <c r="D6168" t="s">
        <v>34284</v>
      </c>
      <c r="E6168">
        <v>8569700</v>
      </c>
      <c r="F6168">
        <v>2932748.16</v>
      </c>
      <c r="G6168">
        <v>0.342222966965005</v>
      </c>
      <c r="H6168">
        <v>0.22214665</v>
      </c>
      <c r="I6168">
        <v>0.065962</v>
      </c>
      <c r="J6168">
        <v>0.013847</v>
      </c>
      <c r="K6168">
        <v>0.03114</v>
      </c>
      <c r="L6168">
        <v>0.012672</v>
      </c>
      <c r="M6168">
        <v>0.008302</v>
      </c>
      <c r="N6168">
        <v>0.06625</v>
      </c>
      <c r="O6168">
        <v>0.032483</v>
      </c>
      <c r="P6168" s="3" t="s">
        <v>34382</v>
      </c>
      <c r="Q6168" s="3" t="s">
        <v>354</v>
      </c>
      <c r="R6168" s="3" t="s">
        <v>34383</v>
      </c>
      <c r="S6168" s="3" t="s">
        <v>27127</v>
      </c>
      <c r="T6168" s="3" t="s">
        <v>34384</v>
      </c>
      <c r="U6168" s="3" t="s">
        <v>34385</v>
      </c>
      <c r="V6168" s="3" t="s">
        <v>26478</v>
      </c>
      <c r="W6168" s="3" t="s">
        <v>1566</v>
      </c>
      <c r="X6168" s="3" t="s">
        <v>10646</v>
      </c>
      <c r="Y6168" s="4">
        <v>324.62</v>
      </c>
      <c r="Z6168" s="4">
        <v>556.00080439</v>
      </c>
      <c r="AA6168" s="4">
        <f t="shared" si="582"/>
        <v>0.3426</v>
      </c>
      <c r="AB6168" s="4">
        <v>6477345</v>
      </c>
      <c r="AC6168" s="4">
        <v>0.858377629090314</v>
      </c>
      <c r="AD6168" s="3">
        <v>1</v>
      </c>
      <c r="AE6168" s="3">
        <v>0</v>
      </c>
      <c r="AF6168" s="3">
        <f t="shared" si="581"/>
        <v>0</v>
      </c>
      <c r="AG6168" s="6">
        <f t="shared" si="583"/>
        <v>0</v>
      </c>
      <c r="AH6168" s="4">
        <f t="shared" si="584"/>
        <v>0</v>
      </c>
      <c r="AI6168" s="4">
        <v>109.189598</v>
      </c>
      <c r="AJ6168" s="4">
        <v>27.731514</v>
      </c>
      <c r="AK6168" s="4">
        <v>1</v>
      </c>
      <c r="AL6168" s="4">
        <v>2016</v>
      </c>
      <c r="AM6168" s="4">
        <v>0</v>
      </c>
      <c r="AN6168" s="1">
        <f t="shared" si="585"/>
        <v>0</v>
      </c>
      <c r="AO6168" s="1">
        <f t="shared" si="586"/>
        <v>0</v>
      </c>
    </row>
    <row r="6169" s="1" customFormat="1" spans="1:41">
      <c r="A6169">
        <v>2017</v>
      </c>
      <c r="B6169" t="s">
        <v>33721</v>
      </c>
      <c r="C6169" s="2">
        <v>520600</v>
      </c>
      <c r="D6169" t="s">
        <v>34284</v>
      </c>
      <c r="E6169">
        <v>9698600</v>
      </c>
      <c r="F6169">
        <v>3023600.12</v>
      </c>
      <c r="G6169">
        <v>0.311756348338936</v>
      </c>
      <c r="H6169">
        <v>0.20438391</v>
      </c>
      <c r="I6169">
        <v>0.055829</v>
      </c>
      <c r="J6169">
        <v>0.015577</v>
      </c>
      <c r="K6169">
        <v>0.027526</v>
      </c>
      <c r="L6169">
        <v>0.007907</v>
      </c>
      <c r="M6169">
        <v>0.00482</v>
      </c>
      <c r="N6169">
        <v>0.066452</v>
      </c>
      <c r="O6169">
        <v>0.044658</v>
      </c>
      <c r="P6169" s="3" t="s">
        <v>34386</v>
      </c>
      <c r="Q6169" s="3" t="s">
        <v>1869</v>
      </c>
      <c r="R6169" s="3" t="s">
        <v>34387</v>
      </c>
      <c r="S6169" s="3" t="s">
        <v>34388</v>
      </c>
      <c r="T6169" s="3" t="s">
        <v>34389</v>
      </c>
      <c r="U6169" s="3" t="s">
        <v>34390</v>
      </c>
      <c r="V6169" s="3" t="s">
        <v>4806</v>
      </c>
      <c r="W6169" s="3" t="s">
        <v>2219</v>
      </c>
      <c r="X6169" s="3" t="s">
        <v>128</v>
      </c>
      <c r="Y6169" s="4">
        <v>327.04</v>
      </c>
      <c r="Z6169" s="4">
        <v>803.42385788</v>
      </c>
      <c r="AA6169" s="4">
        <f t="shared" si="582"/>
        <v>0.3045</v>
      </c>
      <c r="AB6169" s="4">
        <v>7708924</v>
      </c>
      <c r="AC6169" s="4">
        <v>1.04219973874434</v>
      </c>
      <c r="AD6169" s="3">
        <v>1</v>
      </c>
      <c r="AE6169" s="3">
        <v>0</v>
      </c>
      <c r="AF6169" s="3">
        <f t="shared" ref="AF6169:AF6232" si="587">IF(AE6169=2013,1,0)</f>
        <v>0</v>
      </c>
      <c r="AG6169" s="6">
        <f t="shared" si="583"/>
        <v>0</v>
      </c>
      <c r="AH6169" s="4">
        <f t="shared" si="584"/>
        <v>0</v>
      </c>
      <c r="AI6169" s="4">
        <v>109.189598</v>
      </c>
      <c r="AJ6169" s="4">
        <v>27.731514</v>
      </c>
      <c r="AK6169" s="4">
        <v>1</v>
      </c>
      <c r="AL6169" s="4">
        <v>2017</v>
      </c>
      <c r="AM6169" s="4">
        <v>0</v>
      </c>
      <c r="AN6169" s="1">
        <f t="shared" si="585"/>
        <v>0</v>
      </c>
      <c r="AO6169" s="1">
        <f t="shared" si="586"/>
        <v>0</v>
      </c>
    </row>
    <row r="6170" s="1" customFormat="1" spans="1:41">
      <c r="A6170">
        <v>2018</v>
      </c>
      <c r="B6170" t="s">
        <v>33721</v>
      </c>
      <c r="C6170" s="2">
        <v>520600</v>
      </c>
      <c r="D6170" t="s">
        <v>34284</v>
      </c>
      <c r="E6170">
        <v>10665200</v>
      </c>
      <c r="F6170">
        <v>2915484.73</v>
      </c>
      <c r="G6170">
        <v>0.273364281026141</v>
      </c>
      <c r="H6170">
        <v>0.24440219</v>
      </c>
      <c r="I6170">
        <v>0.077358</v>
      </c>
      <c r="J6170">
        <v>0.019811</v>
      </c>
      <c r="K6170">
        <v>0.03561</v>
      </c>
      <c r="L6170">
        <v>0.010887</v>
      </c>
      <c r="M6170">
        <v>0.011049</v>
      </c>
      <c r="N6170">
        <v>0.06694</v>
      </c>
      <c r="O6170">
        <v>0.025369</v>
      </c>
      <c r="P6170" s="3" t="s">
        <v>34391</v>
      </c>
      <c r="Q6170" s="3" t="s">
        <v>486</v>
      </c>
      <c r="R6170" s="3" t="s">
        <v>34392</v>
      </c>
      <c r="S6170" s="3" t="s">
        <v>34393</v>
      </c>
      <c r="T6170" s="3" t="s">
        <v>34394</v>
      </c>
      <c r="U6170" s="3" t="s">
        <v>34395</v>
      </c>
      <c r="V6170" s="3" t="s">
        <v>24910</v>
      </c>
      <c r="W6170" s="3" t="s">
        <v>12756</v>
      </c>
      <c r="X6170" s="3" t="s">
        <v>17211</v>
      </c>
      <c r="Y6170" s="4">
        <v>328.06</v>
      </c>
      <c r="Z6170" s="4">
        <v>783.9937396</v>
      </c>
      <c r="AA6170" s="4">
        <f t="shared" si="582"/>
        <v>0.2546</v>
      </c>
      <c r="AB6170" s="4">
        <v>8569700</v>
      </c>
      <c r="AC6170" s="4">
        <v>0.914843856377703</v>
      </c>
      <c r="AD6170" s="3">
        <v>1</v>
      </c>
      <c r="AE6170" s="3">
        <v>0</v>
      </c>
      <c r="AF6170" s="3">
        <f t="shared" si="587"/>
        <v>0</v>
      </c>
      <c r="AG6170" s="6">
        <f t="shared" si="583"/>
        <v>0</v>
      </c>
      <c r="AH6170" s="4">
        <f t="shared" si="584"/>
        <v>0</v>
      </c>
      <c r="AI6170" s="4">
        <v>109.189598</v>
      </c>
      <c r="AJ6170" s="4">
        <v>27.731514</v>
      </c>
      <c r="AK6170" s="4">
        <v>1</v>
      </c>
      <c r="AL6170" s="4">
        <v>2018</v>
      </c>
      <c r="AM6170" s="4">
        <v>0</v>
      </c>
      <c r="AN6170" s="1">
        <f t="shared" si="585"/>
        <v>0</v>
      </c>
      <c r="AO6170" s="1">
        <f t="shared" si="586"/>
        <v>0</v>
      </c>
    </row>
    <row r="6171" s="1" customFormat="1" spans="1:41">
      <c r="A6171">
        <v>2019</v>
      </c>
      <c r="B6171" t="s">
        <v>33721</v>
      </c>
      <c r="C6171" s="2">
        <v>520600</v>
      </c>
      <c r="D6171" t="s">
        <v>34284</v>
      </c>
      <c r="E6171">
        <v>12490000</v>
      </c>
      <c r="F6171">
        <v>2829709.12</v>
      </c>
      <c r="G6171">
        <v>0.226557975980785</v>
      </c>
      <c r="H6171">
        <v>0.16889769</v>
      </c>
      <c r="I6171">
        <v>0.048716</v>
      </c>
      <c r="J6171">
        <v>0.013319</v>
      </c>
      <c r="K6171">
        <v>0.021637</v>
      </c>
      <c r="L6171">
        <v>0.008212</v>
      </c>
      <c r="M6171">
        <v>0.005548</v>
      </c>
      <c r="N6171">
        <v>0.050183</v>
      </c>
      <c r="O6171">
        <v>0.030265</v>
      </c>
      <c r="P6171" s="3" t="s">
        <v>34396</v>
      </c>
      <c r="Q6171" s="3" t="s">
        <v>681</v>
      </c>
      <c r="R6171" s="3" t="s">
        <v>34397</v>
      </c>
      <c r="S6171" s="3" t="s">
        <v>34398</v>
      </c>
      <c r="T6171" s="3" t="s">
        <v>34399</v>
      </c>
      <c r="U6171" s="3" t="s">
        <v>34400</v>
      </c>
      <c r="V6171" s="3" t="s">
        <v>30947</v>
      </c>
      <c r="W6171" s="3" t="s">
        <v>33330</v>
      </c>
      <c r="X6171" s="3" t="s">
        <v>34401</v>
      </c>
      <c r="Y6171" s="4">
        <v>329.46</v>
      </c>
      <c r="Z6171" s="4">
        <v>707.54007186</v>
      </c>
      <c r="AA6171" s="4">
        <f t="shared" si="582"/>
        <v>0.2265</v>
      </c>
      <c r="AB6171" s="4">
        <v>9698600</v>
      </c>
      <c r="AC6171" s="4">
        <v>0.729528047202689</v>
      </c>
      <c r="AD6171" s="3">
        <v>1</v>
      </c>
      <c r="AE6171" s="3">
        <v>0</v>
      </c>
      <c r="AF6171" s="3">
        <f t="shared" si="587"/>
        <v>0</v>
      </c>
      <c r="AG6171" s="6">
        <f t="shared" si="583"/>
        <v>0</v>
      </c>
      <c r="AH6171" s="4">
        <f t="shared" si="584"/>
        <v>0</v>
      </c>
      <c r="AI6171" s="4">
        <v>109.189598</v>
      </c>
      <c r="AJ6171" s="4">
        <v>27.731514</v>
      </c>
      <c r="AK6171" s="4">
        <v>1</v>
      </c>
      <c r="AL6171" s="4">
        <v>2019</v>
      </c>
      <c r="AM6171" s="4">
        <v>0</v>
      </c>
      <c r="AN6171" s="1">
        <f t="shared" si="585"/>
        <v>0</v>
      </c>
      <c r="AO6171" s="1">
        <f t="shared" si="586"/>
        <v>0</v>
      </c>
    </row>
    <row r="6172" s="1" customFormat="1" spans="1:41">
      <c r="A6172">
        <v>2020</v>
      </c>
      <c r="B6172" t="s">
        <v>33721</v>
      </c>
      <c r="C6172" s="2">
        <v>520600</v>
      </c>
      <c r="D6172" t="s">
        <v>34284</v>
      </c>
      <c r="E6172">
        <v>13280000</v>
      </c>
      <c r="F6172">
        <v>2708529.37</v>
      </c>
      <c r="G6172">
        <v>0.203955524849398</v>
      </c>
      <c r="H6172">
        <v>0.25051578</v>
      </c>
      <c r="I6172">
        <v>0.074146</v>
      </c>
      <c r="J6172">
        <v>0.020351</v>
      </c>
      <c r="K6172">
        <v>0.0338</v>
      </c>
      <c r="L6172">
        <v>0.014246</v>
      </c>
      <c r="M6172">
        <v>0.005749</v>
      </c>
      <c r="N6172">
        <v>0.069955</v>
      </c>
      <c r="O6172">
        <v>0.040346</v>
      </c>
      <c r="P6172" s="3" t="s">
        <v>34402</v>
      </c>
      <c r="Q6172" s="3" t="s">
        <v>64</v>
      </c>
      <c r="R6172" s="3" t="s">
        <v>34403</v>
      </c>
      <c r="S6172" s="3" t="s">
        <v>34404</v>
      </c>
      <c r="T6172" s="3" t="s">
        <v>34405</v>
      </c>
      <c r="U6172" s="3" t="s">
        <v>34406</v>
      </c>
      <c r="V6172" s="3" t="s">
        <v>22218</v>
      </c>
      <c r="W6172" s="3" t="s">
        <v>21092</v>
      </c>
      <c r="X6172" s="3" t="s">
        <v>34407</v>
      </c>
      <c r="Y6172" s="4">
        <v>330</v>
      </c>
      <c r="Z6172" s="4">
        <v>610.08550098</v>
      </c>
      <c r="AA6172" s="4">
        <f t="shared" si="582"/>
        <v>0.204</v>
      </c>
      <c r="AB6172" s="4">
        <v>10665200</v>
      </c>
      <c r="AC6172" s="4">
        <v>0.572033811817875</v>
      </c>
      <c r="AD6172" s="3">
        <v>1</v>
      </c>
      <c r="AE6172" s="3">
        <v>0</v>
      </c>
      <c r="AF6172" s="3">
        <f t="shared" si="587"/>
        <v>0</v>
      </c>
      <c r="AG6172" s="6">
        <f t="shared" si="583"/>
        <v>0</v>
      </c>
      <c r="AH6172" s="4">
        <f t="shared" si="584"/>
        <v>0</v>
      </c>
      <c r="AI6172" s="4">
        <v>109.189598</v>
      </c>
      <c r="AJ6172" s="4">
        <v>27.731514</v>
      </c>
      <c r="AK6172" s="4">
        <v>1</v>
      </c>
      <c r="AL6172" s="4">
        <v>2020</v>
      </c>
      <c r="AM6172" s="4">
        <v>0</v>
      </c>
      <c r="AN6172" s="1">
        <f t="shared" si="585"/>
        <v>0</v>
      </c>
      <c r="AO6172" s="1">
        <f t="shared" si="586"/>
        <v>0</v>
      </c>
    </row>
    <row r="6173" s="1" customFormat="1" spans="1:41">
      <c r="A6173">
        <v>2021</v>
      </c>
      <c r="B6173" t="s">
        <v>33721</v>
      </c>
      <c r="C6173" s="2">
        <v>520600</v>
      </c>
      <c r="D6173" t="s">
        <v>34284</v>
      </c>
      <c r="E6173">
        <v>14630000</v>
      </c>
      <c r="F6173">
        <v>2654781.97</v>
      </c>
      <c r="G6173">
        <v>0.181461515379358</v>
      </c>
      <c r="H6173">
        <v>0.1780878</v>
      </c>
      <c r="I6173">
        <v>0.054965</v>
      </c>
      <c r="J6173">
        <v>0.013674</v>
      </c>
      <c r="K6173">
        <v>0.025624</v>
      </c>
      <c r="L6173">
        <v>0.008757</v>
      </c>
      <c r="M6173">
        <v>0.006908</v>
      </c>
      <c r="N6173">
        <v>0.052672</v>
      </c>
      <c r="O6173">
        <v>0.022494</v>
      </c>
      <c r="P6173" s="3" t="s">
        <v>34408</v>
      </c>
      <c r="Q6173" s="3" t="s">
        <v>22459</v>
      </c>
      <c r="R6173" s="3" t="s">
        <v>34409</v>
      </c>
      <c r="S6173" s="3" t="s">
        <v>34410</v>
      </c>
      <c r="T6173" s="3" t="s">
        <v>34411</v>
      </c>
      <c r="U6173" s="3" t="s">
        <v>34412</v>
      </c>
      <c r="V6173" s="3" t="s">
        <v>4564</v>
      </c>
      <c r="W6173" s="3" t="s">
        <v>9264</v>
      </c>
      <c r="X6173" s="3" t="s">
        <v>34413</v>
      </c>
      <c r="Y6173" s="4">
        <v>328.26</v>
      </c>
      <c r="Z6173" s="4">
        <v>647.021782</v>
      </c>
      <c r="AA6173" s="4">
        <f t="shared" si="582"/>
        <v>0.1824</v>
      </c>
      <c r="AB6173" s="4">
        <v>12490000</v>
      </c>
      <c r="AC6173" s="4">
        <v>0.518031851080865</v>
      </c>
      <c r="AD6173" s="3">
        <v>1</v>
      </c>
      <c r="AE6173" s="3">
        <v>0</v>
      </c>
      <c r="AF6173" s="3">
        <f t="shared" si="587"/>
        <v>0</v>
      </c>
      <c r="AG6173" s="6">
        <f t="shared" si="583"/>
        <v>0</v>
      </c>
      <c r="AH6173" s="4">
        <f t="shared" si="584"/>
        <v>0</v>
      </c>
      <c r="AI6173" s="4">
        <v>109.189598</v>
      </c>
      <c r="AJ6173" s="4">
        <v>27.731514</v>
      </c>
      <c r="AK6173" s="4">
        <v>1</v>
      </c>
      <c r="AL6173" s="4">
        <v>2021</v>
      </c>
      <c r="AM6173" s="4">
        <v>0</v>
      </c>
      <c r="AN6173" s="1">
        <f t="shared" si="585"/>
        <v>0</v>
      </c>
      <c r="AO6173" s="1">
        <f t="shared" si="586"/>
        <v>0</v>
      </c>
    </row>
    <row r="6174" s="1" customFormat="1" spans="1:41">
      <c r="A6174">
        <v>2022</v>
      </c>
      <c r="B6174" t="s">
        <v>33721</v>
      </c>
      <c r="C6174" s="2">
        <v>520600</v>
      </c>
      <c r="D6174" t="s">
        <v>34284</v>
      </c>
      <c r="E6174">
        <v>14770000</v>
      </c>
      <c r="F6174">
        <v>2500571.25</v>
      </c>
      <c r="G6174">
        <v>0.169300693974272</v>
      </c>
      <c r="H6174">
        <v>0.23572516</v>
      </c>
      <c r="I6174">
        <v>0.063045</v>
      </c>
      <c r="J6174">
        <v>0.015572</v>
      </c>
      <c r="K6174">
        <v>0.029426</v>
      </c>
      <c r="L6174">
        <v>0.008682</v>
      </c>
      <c r="M6174">
        <v>0.009365</v>
      </c>
      <c r="N6174">
        <v>0.088035</v>
      </c>
      <c r="O6174">
        <v>0.042441</v>
      </c>
      <c r="P6174" s="3" t="s">
        <v>34414</v>
      </c>
      <c r="Q6174" s="3" t="s">
        <v>4167</v>
      </c>
      <c r="R6174" s="3" t="s">
        <v>34415</v>
      </c>
      <c r="S6174" s="3" t="s">
        <v>34416</v>
      </c>
      <c r="T6174" s="3" t="s">
        <v>34417</v>
      </c>
      <c r="U6174" s="3" t="s">
        <v>3535</v>
      </c>
      <c r="V6174" s="3" t="s">
        <v>34418</v>
      </c>
      <c r="W6174" s="3" t="s">
        <v>34419</v>
      </c>
      <c r="X6174" s="3" t="s">
        <v>25488</v>
      </c>
      <c r="Y6174" s="4">
        <v>326.43</v>
      </c>
      <c r="Z6174" s="4">
        <v>1140.38159459</v>
      </c>
      <c r="AA6174" s="4">
        <f t="shared" si="582"/>
        <v>0.1693</v>
      </c>
      <c r="AB6174" s="4">
        <v>13280000</v>
      </c>
      <c r="AC6174" s="4">
        <v>0.858721080263554</v>
      </c>
      <c r="AD6174" s="3">
        <v>1</v>
      </c>
      <c r="AE6174" s="3">
        <v>0</v>
      </c>
      <c r="AF6174" s="3">
        <f t="shared" si="587"/>
        <v>0</v>
      </c>
      <c r="AG6174" s="6">
        <f t="shared" si="583"/>
        <v>0</v>
      </c>
      <c r="AH6174" s="4">
        <f t="shared" si="584"/>
        <v>0</v>
      </c>
      <c r="AI6174" s="4">
        <v>109.189598</v>
      </c>
      <c r="AJ6174" s="4">
        <v>27.731514</v>
      </c>
      <c r="AK6174" s="4">
        <v>1</v>
      </c>
      <c r="AL6174" s="4">
        <v>2022</v>
      </c>
      <c r="AM6174" s="4">
        <v>0</v>
      </c>
      <c r="AN6174" s="1">
        <f t="shared" si="585"/>
        <v>0</v>
      </c>
      <c r="AO6174" s="1">
        <f t="shared" si="586"/>
        <v>0</v>
      </c>
    </row>
    <row r="6175" s="1" customFormat="1" spans="1:41">
      <c r="A6175">
        <v>2023</v>
      </c>
      <c r="B6175" t="s">
        <v>33721</v>
      </c>
      <c r="C6175" s="2">
        <v>520600</v>
      </c>
      <c r="D6175" t="s">
        <v>34284</v>
      </c>
      <c r="E6175">
        <v>15140000</v>
      </c>
      <c r="F6175">
        <v>2650920.71</v>
      </c>
      <c r="G6175">
        <v>0.175093838177014</v>
      </c>
      <c r="H6175">
        <v>0.3386534</v>
      </c>
      <c r="I6175">
        <v>0.075368</v>
      </c>
      <c r="J6175">
        <v>0.021712</v>
      </c>
      <c r="K6175">
        <v>0.037469</v>
      </c>
      <c r="L6175">
        <v>0.012848</v>
      </c>
      <c r="M6175">
        <v>0.016064</v>
      </c>
      <c r="N6175">
        <v>0.127641</v>
      </c>
      <c r="O6175">
        <v>0.06663</v>
      </c>
      <c r="P6175" s="3" t="s">
        <v>34420</v>
      </c>
      <c r="Q6175" s="3" t="s">
        <v>2785</v>
      </c>
      <c r="R6175" s="3" t="s">
        <v>34421</v>
      </c>
      <c r="S6175" s="3" t="s">
        <v>34422</v>
      </c>
      <c r="T6175" s="3" t="s">
        <v>34423</v>
      </c>
      <c r="U6175" s="3" t="s">
        <v>34424</v>
      </c>
      <c r="V6175" s="3" t="s">
        <v>6780</v>
      </c>
      <c r="W6175" s="3" t="s">
        <v>4910</v>
      </c>
      <c r="X6175" s="3" t="s">
        <v>34425</v>
      </c>
      <c r="Y6175" s="4">
        <v>321.37</v>
      </c>
      <c r="Z6175" s="4">
        <v>1206.9804</v>
      </c>
      <c r="AA6175" s="4">
        <f t="shared" si="582"/>
        <v>0.1687</v>
      </c>
      <c r="AB6175" s="4">
        <v>14342400</v>
      </c>
      <c r="AC6175" s="4">
        <v>0.841547</v>
      </c>
      <c r="AD6175" s="3">
        <v>1</v>
      </c>
      <c r="AE6175" s="3">
        <v>0</v>
      </c>
      <c r="AF6175" s="3">
        <f t="shared" si="587"/>
        <v>0</v>
      </c>
      <c r="AG6175" s="6">
        <f t="shared" si="583"/>
        <v>0</v>
      </c>
      <c r="AH6175" s="4">
        <f t="shared" si="584"/>
        <v>0</v>
      </c>
      <c r="AI6175" s="4">
        <v>109.189598</v>
      </c>
      <c r="AJ6175" s="4">
        <v>27.731514</v>
      </c>
      <c r="AK6175" s="4">
        <v>1</v>
      </c>
      <c r="AL6175" s="4">
        <v>2023</v>
      </c>
      <c r="AM6175" s="4">
        <v>0</v>
      </c>
      <c r="AN6175" s="1">
        <f t="shared" si="585"/>
        <v>0</v>
      </c>
      <c r="AO6175" s="1">
        <f t="shared" si="586"/>
        <v>0</v>
      </c>
    </row>
    <row r="6176" s="1" customFormat="1" spans="1:41">
      <c r="A6176">
        <v>2024</v>
      </c>
      <c r="B6176" t="s">
        <v>33721</v>
      </c>
      <c r="C6176" s="2">
        <v>520600</v>
      </c>
      <c r="D6176" t="s">
        <v>34284</v>
      </c>
      <c r="E6176">
        <v>16500000</v>
      </c>
      <c r="F6176">
        <v>2708121.29</v>
      </c>
      <c r="G6176">
        <v>0.164128563030303</v>
      </c>
      <c r="H6176">
        <v>0.39130018</v>
      </c>
      <c r="I6176">
        <v>0.078919</v>
      </c>
      <c r="J6176">
        <v>0.023472</v>
      </c>
      <c r="K6176">
        <v>0.040089</v>
      </c>
      <c r="L6176">
        <v>0.014326</v>
      </c>
      <c r="M6176">
        <v>0.01867</v>
      </c>
      <c r="N6176">
        <v>0.153625</v>
      </c>
      <c r="O6176">
        <v>0.087157</v>
      </c>
      <c r="P6176" s="3" t="s">
        <v>34426</v>
      </c>
      <c r="Q6176" s="3" t="s">
        <v>2520</v>
      </c>
      <c r="R6176" s="3" t="s">
        <v>34427</v>
      </c>
      <c r="S6176" s="3" t="s">
        <v>34428</v>
      </c>
      <c r="T6176" s="3" t="s">
        <v>34429</v>
      </c>
      <c r="U6176" s="3" t="s">
        <v>34430</v>
      </c>
      <c r="V6176" s="3" t="s">
        <v>7554</v>
      </c>
      <c r="W6176" s="3" t="s">
        <v>7380</v>
      </c>
      <c r="X6176" s="3" t="s">
        <v>2597</v>
      </c>
      <c r="Y6176" s="4">
        <v>316.15</v>
      </c>
      <c r="Z6176" s="4">
        <v>1277.4679</v>
      </c>
      <c r="AA6176" s="4">
        <f t="shared" si="582"/>
        <v>0.1641</v>
      </c>
      <c r="AB6176" s="4">
        <v>15489792</v>
      </c>
      <c r="AC6176" s="4">
        <v>0.824716</v>
      </c>
      <c r="AD6176" s="3">
        <v>1</v>
      </c>
      <c r="AE6176" s="3">
        <v>0</v>
      </c>
      <c r="AF6176" s="3">
        <f t="shared" si="587"/>
        <v>0</v>
      </c>
      <c r="AG6176" s="6">
        <f t="shared" si="583"/>
        <v>0</v>
      </c>
      <c r="AH6176" s="4">
        <f t="shared" si="584"/>
        <v>0</v>
      </c>
      <c r="AI6176" s="4">
        <v>109.189598</v>
      </c>
      <c r="AJ6176" s="4">
        <v>27.731514</v>
      </c>
      <c r="AK6176" s="4">
        <v>1</v>
      </c>
      <c r="AL6176" s="4">
        <v>2024</v>
      </c>
      <c r="AM6176" s="4">
        <v>0</v>
      </c>
      <c r="AN6176" s="1">
        <f t="shared" si="585"/>
        <v>0</v>
      </c>
      <c r="AO6176" s="1">
        <f t="shared" si="586"/>
        <v>0</v>
      </c>
    </row>
    <row r="6177" s="1" customFormat="1" spans="1:41">
      <c r="A6177">
        <v>2000</v>
      </c>
      <c r="B6177" t="s">
        <v>34431</v>
      </c>
      <c r="C6177" s="2">
        <v>530100</v>
      </c>
      <c r="D6177" t="s">
        <v>34432</v>
      </c>
      <c r="E6177">
        <v>6262853</v>
      </c>
      <c r="F6177">
        <v>14682190.56</v>
      </c>
      <c r="G6177">
        <v>2.34432942302813</v>
      </c>
      <c r="H6177">
        <v>0.01955729</v>
      </c>
      <c r="I6177">
        <v>0.008288</v>
      </c>
      <c r="J6177">
        <v>0.001729</v>
      </c>
      <c r="K6177">
        <v>0.003408</v>
      </c>
      <c r="L6177">
        <v>0.001132</v>
      </c>
      <c r="M6177">
        <v>0.002019</v>
      </c>
      <c r="N6177">
        <v>0.005397</v>
      </c>
      <c r="O6177">
        <v>0.002429</v>
      </c>
      <c r="P6177" s="3" t="s">
        <v>34433</v>
      </c>
      <c r="Q6177" s="3" t="s">
        <v>429</v>
      </c>
      <c r="R6177" s="3" t="s">
        <v>34434</v>
      </c>
      <c r="S6177" s="3" t="s">
        <v>34435</v>
      </c>
      <c r="T6177" s="3" t="s">
        <v>34436</v>
      </c>
      <c r="U6177" s="3" t="s">
        <v>5695</v>
      </c>
      <c r="V6177" s="3" t="s">
        <v>605</v>
      </c>
      <c r="W6177" s="3" t="s">
        <v>679</v>
      </c>
      <c r="X6177" s="3" t="s">
        <v>1604</v>
      </c>
      <c r="Y6177" s="4">
        <v>480.94</v>
      </c>
      <c r="Z6177" s="4">
        <v>790.213928</v>
      </c>
      <c r="AA6177" s="4">
        <f t="shared" si="582"/>
        <v>2.308</v>
      </c>
      <c r="AB6177" s="4">
        <v>14630000</v>
      </c>
      <c r="AC6177" s="4">
        <v>0.540132555023923</v>
      </c>
      <c r="AD6177" s="3">
        <v>1</v>
      </c>
      <c r="AE6177" s="3">
        <v>0</v>
      </c>
      <c r="AF6177" s="3">
        <f t="shared" si="587"/>
        <v>0</v>
      </c>
      <c r="AG6177" s="6">
        <f t="shared" si="583"/>
        <v>0</v>
      </c>
      <c r="AH6177" s="4">
        <f t="shared" si="584"/>
        <v>0</v>
      </c>
      <c r="AI6177" s="4">
        <v>102.832891</v>
      </c>
      <c r="AJ6177" s="4">
        <v>24.880095</v>
      </c>
      <c r="AK6177" s="4">
        <v>1</v>
      </c>
      <c r="AL6177" s="4">
        <v>2000</v>
      </c>
      <c r="AM6177" s="4">
        <v>0</v>
      </c>
      <c r="AN6177" s="1">
        <f t="shared" si="585"/>
        <v>0</v>
      </c>
      <c r="AO6177" s="1">
        <f t="shared" si="586"/>
        <v>0</v>
      </c>
    </row>
    <row r="6178" s="1" customFormat="1" spans="1:41">
      <c r="A6178">
        <v>2001</v>
      </c>
      <c r="B6178" t="s">
        <v>34431</v>
      </c>
      <c r="C6178" s="2">
        <v>530100</v>
      </c>
      <c r="D6178" t="s">
        <v>34432</v>
      </c>
      <c r="E6178">
        <v>6730627</v>
      </c>
      <c r="F6178">
        <v>14950818.15</v>
      </c>
      <c r="G6178">
        <v>2.22131135033928</v>
      </c>
      <c r="H6178">
        <v>0.02258543</v>
      </c>
      <c r="I6178">
        <v>0.008621</v>
      </c>
      <c r="J6178">
        <v>0.001752</v>
      </c>
      <c r="K6178">
        <v>0.004307</v>
      </c>
      <c r="L6178">
        <v>0.001148</v>
      </c>
      <c r="M6178">
        <v>0.001413</v>
      </c>
      <c r="N6178">
        <v>0.009698</v>
      </c>
      <c r="O6178">
        <v>0.003337</v>
      </c>
      <c r="P6178" s="3" t="s">
        <v>34437</v>
      </c>
      <c r="Q6178" s="3" t="s">
        <v>260</v>
      </c>
      <c r="R6178" s="3" t="s">
        <v>23307</v>
      </c>
      <c r="S6178" s="3" t="s">
        <v>34438</v>
      </c>
      <c r="T6178" s="3" t="s">
        <v>34439</v>
      </c>
      <c r="U6178" s="3" t="s">
        <v>34440</v>
      </c>
      <c r="V6178" s="3" t="s">
        <v>22734</v>
      </c>
      <c r="W6178" s="3" t="s">
        <v>6738</v>
      </c>
      <c r="X6178" s="3" t="s">
        <v>7566</v>
      </c>
      <c r="Y6178" s="4">
        <v>487.52</v>
      </c>
      <c r="Z6178" s="4">
        <v>796.59160616</v>
      </c>
      <c r="AA6178" s="4">
        <f t="shared" si="582"/>
        <v>2.2104</v>
      </c>
      <c r="AB6178" s="4">
        <v>14770000</v>
      </c>
      <c r="AC6178" s="4">
        <v>0.53933080985782</v>
      </c>
      <c r="AD6178" s="3">
        <v>1</v>
      </c>
      <c r="AE6178" s="3">
        <v>0</v>
      </c>
      <c r="AF6178" s="3">
        <f t="shared" si="587"/>
        <v>0</v>
      </c>
      <c r="AG6178" s="6">
        <f t="shared" si="583"/>
        <v>0</v>
      </c>
      <c r="AH6178" s="4">
        <f t="shared" si="584"/>
        <v>0</v>
      </c>
      <c r="AI6178" s="4">
        <v>102.832891</v>
      </c>
      <c r="AJ6178" s="4">
        <v>24.880095</v>
      </c>
      <c r="AK6178" s="4">
        <v>1</v>
      </c>
      <c r="AL6178" s="4">
        <v>2001</v>
      </c>
      <c r="AM6178" s="4">
        <v>0</v>
      </c>
      <c r="AN6178" s="1">
        <f t="shared" si="585"/>
        <v>0</v>
      </c>
      <c r="AO6178" s="1">
        <f t="shared" si="586"/>
        <v>0</v>
      </c>
    </row>
    <row r="6179" s="1" customFormat="1" spans="1:41">
      <c r="A6179">
        <v>2002</v>
      </c>
      <c r="B6179" t="s">
        <v>34431</v>
      </c>
      <c r="C6179" s="2">
        <v>530100</v>
      </c>
      <c r="D6179" t="s">
        <v>34432</v>
      </c>
      <c r="E6179">
        <v>7300813</v>
      </c>
      <c r="F6179">
        <v>15912392.9</v>
      </c>
      <c r="G6179">
        <v>2.17953711456519</v>
      </c>
      <c r="H6179">
        <v>0.02265785</v>
      </c>
      <c r="I6179">
        <v>0.007419</v>
      </c>
      <c r="J6179">
        <v>0.002158</v>
      </c>
      <c r="K6179">
        <v>0.003264</v>
      </c>
      <c r="L6179">
        <v>0.00113</v>
      </c>
      <c r="M6179">
        <v>0.000867</v>
      </c>
      <c r="N6179">
        <v>0.01045</v>
      </c>
      <c r="O6179">
        <v>0.005977</v>
      </c>
      <c r="P6179" s="3" t="s">
        <v>34441</v>
      </c>
      <c r="Q6179" s="3" t="s">
        <v>269</v>
      </c>
      <c r="R6179" s="3" t="s">
        <v>34442</v>
      </c>
      <c r="S6179" s="3" t="s">
        <v>34443</v>
      </c>
      <c r="T6179" s="3" t="s">
        <v>11165</v>
      </c>
      <c r="U6179" s="3" t="s">
        <v>34444</v>
      </c>
      <c r="V6179" s="3" t="s">
        <v>18349</v>
      </c>
      <c r="W6179" s="3" t="s">
        <v>3337</v>
      </c>
      <c r="X6179" s="3" t="s">
        <v>32808</v>
      </c>
      <c r="Y6179" s="4">
        <v>494.81</v>
      </c>
      <c r="Z6179" s="4">
        <v>887.5994055</v>
      </c>
      <c r="AA6179" s="4">
        <f t="shared" si="582"/>
        <v>2.1679</v>
      </c>
      <c r="AB6179" s="4">
        <v>2945531</v>
      </c>
      <c r="AC6179" s="4">
        <v>3.01337655417648</v>
      </c>
      <c r="AD6179" s="3">
        <v>1</v>
      </c>
      <c r="AE6179" s="3">
        <v>0</v>
      </c>
      <c r="AF6179" s="3">
        <f t="shared" si="587"/>
        <v>0</v>
      </c>
      <c r="AG6179" s="6">
        <f t="shared" si="583"/>
        <v>0</v>
      </c>
      <c r="AH6179" s="4">
        <f t="shared" si="584"/>
        <v>0</v>
      </c>
      <c r="AI6179" s="4">
        <v>102.832891</v>
      </c>
      <c r="AJ6179" s="4">
        <v>24.880095</v>
      </c>
      <c r="AK6179" s="4">
        <v>1</v>
      </c>
      <c r="AL6179" s="4">
        <v>2002</v>
      </c>
      <c r="AM6179" s="4">
        <v>0</v>
      </c>
      <c r="AN6179" s="1">
        <f t="shared" si="585"/>
        <v>0</v>
      </c>
      <c r="AO6179" s="1">
        <f t="shared" si="586"/>
        <v>0</v>
      </c>
    </row>
    <row r="6180" s="1" customFormat="1" spans="1:41">
      <c r="A6180">
        <v>2003</v>
      </c>
      <c r="B6180" t="s">
        <v>34431</v>
      </c>
      <c r="C6180" s="2">
        <v>530100</v>
      </c>
      <c r="D6180" t="s">
        <v>34432</v>
      </c>
      <c r="E6180">
        <v>8120121</v>
      </c>
      <c r="F6180">
        <v>17384096.08</v>
      </c>
      <c r="G6180">
        <v>2.14086662994308</v>
      </c>
      <c r="H6180">
        <v>0.036703</v>
      </c>
      <c r="I6180">
        <v>0.012077</v>
      </c>
      <c r="J6180">
        <v>0.002703</v>
      </c>
      <c r="K6180">
        <v>0.005082</v>
      </c>
      <c r="L6180">
        <v>0.002276</v>
      </c>
      <c r="M6180">
        <v>0.002015</v>
      </c>
      <c r="N6180">
        <v>0.013656</v>
      </c>
      <c r="O6180">
        <v>0.005921</v>
      </c>
      <c r="P6180" s="3" t="s">
        <v>34445</v>
      </c>
      <c r="Q6180" s="3" t="s">
        <v>1034</v>
      </c>
      <c r="R6180" s="3" t="s">
        <v>3944</v>
      </c>
      <c r="S6180" s="3" t="s">
        <v>34446</v>
      </c>
      <c r="T6180" s="3" t="s">
        <v>34447</v>
      </c>
      <c r="U6180" s="3" t="s">
        <v>34448</v>
      </c>
      <c r="V6180" s="3" t="s">
        <v>6660</v>
      </c>
      <c r="W6180" s="3" t="s">
        <v>12053</v>
      </c>
      <c r="X6180" s="3" t="s">
        <v>11402</v>
      </c>
      <c r="Y6180" s="4">
        <v>500.79</v>
      </c>
      <c r="Z6180" s="4">
        <v>913.57106592</v>
      </c>
      <c r="AA6180" s="4">
        <f t="shared" si="582"/>
        <v>2.1245</v>
      </c>
      <c r="AB6180" s="4">
        <v>6730627</v>
      </c>
      <c r="AC6180" s="4">
        <v>1.35733426606466</v>
      </c>
      <c r="AD6180" s="3">
        <v>1</v>
      </c>
      <c r="AE6180" s="3">
        <v>0</v>
      </c>
      <c r="AF6180" s="3">
        <f t="shared" si="587"/>
        <v>0</v>
      </c>
      <c r="AG6180" s="6">
        <f t="shared" si="583"/>
        <v>0</v>
      </c>
      <c r="AH6180" s="4">
        <f t="shared" si="584"/>
        <v>0</v>
      </c>
      <c r="AI6180" s="4">
        <v>102.832891</v>
      </c>
      <c r="AJ6180" s="4">
        <v>24.880095</v>
      </c>
      <c r="AK6180" s="4">
        <v>1</v>
      </c>
      <c r="AL6180" s="4">
        <v>2003</v>
      </c>
      <c r="AM6180" s="4">
        <v>0</v>
      </c>
      <c r="AN6180" s="1">
        <f t="shared" si="585"/>
        <v>0</v>
      </c>
      <c r="AO6180" s="1">
        <f t="shared" si="586"/>
        <v>0</v>
      </c>
    </row>
    <row r="6181" s="1" customFormat="1" spans="1:41">
      <c r="A6181">
        <v>2004</v>
      </c>
      <c r="B6181" t="s">
        <v>34431</v>
      </c>
      <c r="C6181" s="2">
        <v>530100</v>
      </c>
      <c r="D6181" t="s">
        <v>34432</v>
      </c>
      <c r="E6181">
        <v>9421371</v>
      </c>
      <c r="F6181">
        <v>19603139.98</v>
      </c>
      <c r="G6181">
        <v>2.08070990729481</v>
      </c>
      <c r="H6181">
        <v>0.02360689</v>
      </c>
      <c r="I6181">
        <v>0.009715</v>
      </c>
      <c r="J6181">
        <v>0.002581</v>
      </c>
      <c r="K6181">
        <v>0.004829</v>
      </c>
      <c r="L6181">
        <v>0.001747</v>
      </c>
      <c r="M6181">
        <v>0.000558</v>
      </c>
      <c r="N6181">
        <v>0.006434</v>
      </c>
      <c r="O6181">
        <v>0.003982</v>
      </c>
      <c r="P6181" s="3" t="s">
        <v>34449</v>
      </c>
      <c r="Q6181" s="3" t="s">
        <v>912</v>
      </c>
      <c r="R6181" s="3" t="s">
        <v>34450</v>
      </c>
      <c r="S6181" s="3" t="s">
        <v>34451</v>
      </c>
      <c r="T6181" s="3" t="s">
        <v>34452</v>
      </c>
      <c r="U6181" s="3" t="s">
        <v>34453</v>
      </c>
      <c r="V6181" s="3" t="s">
        <v>28355</v>
      </c>
      <c r="W6181" s="3" t="s">
        <v>11046</v>
      </c>
      <c r="X6181" s="3" t="s">
        <v>1418</v>
      </c>
      <c r="Y6181" s="4">
        <v>502.92</v>
      </c>
      <c r="Z6181" s="4">
        <v>1038.02355912</v>
      </c>
      <c r="AA6181" s="4">
        <f t="shared" si="582"/>
        <v>2.0719</v>
      </c>
      <c r="AB6181" s="4">
        <v>7300813</v>
      </c>
      <c r="AC6181" s="4">
        <v>1.4217917362354</v>
      </c>
      <c r="AD6181" s="3">
        <v>1</v>
      </c>
      <c r="AE6181" s="3">
        <v>0</v>
      </c>
      <c r="AF6181" s="3">
        <f t="shared" si="587"/>
        <v>0</v>
      </c>
      <c r="AG6181" s="6">
        <f t="shared" si="583"/>
        <v>0</v>
      </c>
      <c r="AH6181" s="4">
        <f t="shared" si="584"/>
        <v>0</v>
      </c>
      <c r="AI6181" s="4">
        <v>102.832891</v>
      </c>
      <c r="AJ6181" s="4">
        <v>24.880095</v>
      </c>
      <c r="AK6181" s="4">
        <v>1</v>
      </c>
      <c r="AL6181" s="4">
        <v>2004</v>
      </c>
      <c r="AM6181" s="4">
        <v>0</v>
      </c>
      <c r="AN6181" s="1">
        <f t="shared" si="585"/>
        <v>0</v>
      </c>
      <c r="AO6181" s="1">
        <f t="shared" si="586"/>
        <v>0</v>
      </c>
    </row>
    <row r="6182" s="1" customFormat="1" spans="1:41">
      <c r="A6182">
        <v>2005</v>
      </c>
      <c r="B6182" t="s">
        <v>34431</v>
      </c>
      <c r="C6182" s="2">
        <v>530100</v>
      </c>
      <c r="D6182" t="s">
        <v>34432</v>
      </c>
      <c r="E6182">
        <v>10615544</v>
      </c>
      <c r="F6182">
        <v>23653259.98</v>
      </c>
      <c r="G6182">
        <v>2.22817219541457</v>
      </c>
      <c r="H6182">
        <v>0.02972124</v>
      </c>
      <c r="I6182">
        <v>0.010085</v>
      </c>
      <c r="J6182">
        <v>0.002929</v>
      </c>
      <c r="K6182">
        <v>0.004084</v>
      </c>
      <c r="L6182">
        <v>0.001285</v>
      </c>
      <c r="M6182">
        <v>0.001787</v>
      </c>
      <c r="N6182">
        <v>0.011427</v>
      </c>
      <c r="O6182">
        <v>0.005233</v>
      </c>
      <c r="P6182" s="3" t="s">
        <v>34454</v>
      </c>
      <c r="Q6182" s="3" t="s">
        <v>59</v>
      </c>
      <c r="R6182" s="3" t="s">
        <v>34455</v>
      </c>
      <c r="S6182" s="3" t="s">
        <v>6253</v>
      </c>
      <c r="T6182" s="3" t="s">
        <v>34456</v>
      </c>
      <c r="U6182" s="3" t="s">
        <v>34457</v>
      </c>
      <c r="V6182" s="3" t="s">
        <v>3139</v>
      </c>
      <c r="W6182" s="3" t="s">
        <v>1464</v>
      </c>
      <c r="X6182" s="3" t="s">
        <v>16261</v>
      </c>
      <c r="Y6182" s="4">
        <v>608.57</v>
      </c>
      <c r="Z6182" s="4">
        <v>1284.882885</v>
      </c>
      <c r="AA6182" s="4">
        <f t="shared" si="582"/>
        <v>2.1899</v>
      </c>
      <c r="AB6182" s="4">
        <v>8120121</v>
      </c>
      <c r="AC6182" s="4">
        <v>1.58234450570379</v>
      </c>
      <c r="AD6182" s="3">
        <v>1</v>
      </c>
      <c r="AE6182" s="3">
        <v>0</v>
      </c>
      <c r="AF6182" s="3">
        <f t="shared" si="587"/>
        <v>0</v>
      </c>
      <c r="AG6182" s="6">
        <f t="shared" si="583"/>
        <v>0</v>
      </c>
      <c r="AH6182" s="4">
        <f t="shared" si="584"/>
        <v>0</v>
      </c>
      <c r="AI6182" s="4">
        <v>102.832891</v>
      </c>
      <c r="AJ6182" s="4">
        <v>24.880095</v>
      </c>
      <c r="AK6182" s="4">
        <v>1</v>
      </c>
      <c r="AL6182" s="4">
        <v>2005</v>
      </c>
      <c r="AM6182" s="4">
        <v>0</v>
      </c>
      <c r="AN6182" s="1">
        <f t="shared" si="585"/>
        <v>0</v>
      </c>
      <c r="AO6182" s="1">
        <f t="shared" si="586"/>
        <v>0</v>
      </c>
    </row>
    <row r="6183" s="1" customFormat="1" spans="1:41">
      <c r="A6183">
        <v>2006</v>
      </c>
      <c r="B6183" t="s">
        <v>34431</v>
      </c>
      <c r="C6183" s="2">
        <v>530100</v>
      </c>
      <c r="D6183" t="s">
        <v>34432</v>
      </c>
      <c r="E6183">
        <v>12072855</v>
      </c>
      <c r="F6183">
        <v>26637518.93</v>
      </c>
      <c r="G6183">
        <v>2.20639765241941</v>
      </c>
      <c r="H6183">
        <v>0.02998309</v>
      </c>
      <c r="I6183">
        <v>0.011811</v>
      </c>
      <c r="J6183">
        <v>0.002381</v>
      </c>
      <c r="K6183">
        <v>0.00581</v>
      </c>
      <c r="L6183">
        <v>0.001841</v>
      </c>
      <c r="M6183">
        <v>0.001779</v>
      </c>
      <c r="N6183">
        <v>0.007505</v>
      </c>
      <c r="O6183">
        <v>0.004214</v>
      </c>
      <c r="P6183" s="3" t="s">
        <v>34458</v>
      </c>
      <c r="Q6183" s="3" t="s">
        <v>511</v>
      </c>
      <c r="R6183" s="3" t="s">
        <v>34459</v>
      </c>
      <c r="S6183" s="3" t="s">
        <v>34460</v>
      </c>
      <c r="T6183" s="3" t="s">
        <v>34461</v>
      </c>
      <c r="U6183" s="3" t="s">
        <v>34462</v>
      </c>
      <c r="V6183" s="3" t="s">
        <v>2285</v>
      </c>
      <c r="W6183" s="3" t="s">
        <v>2246</v>
      </c>
      <c r="X6183" s="3" t="s">
        <v>6710</v>
      </c>
      <c r="Y6183" s="4">
        <v>615.2</v>
      </c>
      <c r="Z6183" s="4">
        <v>1411.64470854</v>
      </c>
      <c r="AA6183" s="4">
        <f t="shared" si="582"/>
        <v>2.1914</v>
      </c>
      <c r="AB6183" s="4">
        <v>9421371</v>
      </c>
      <c r="AC6183" s="4">
        <v>1.49834319075217</v>
      </c>
      <c r="AD6183" s="3">
        <v>1</v>
      </c>
      <c r="AE6183" s="3">
        <v>0</v>
      </c>
      <c r="AF6183" s="3">
        <f t="shared" si="587"/>
        <v>0</v>
      </c>
      <c r="AG6183" s="6">
        <f t="shared" si="583"/>
        <v>0</v>
      </c>
      <c r="AH6183" s="4">
        <f t="shared" si="584"/>
        <v>0</v>
      </c>
      <c r="AI6183" s="4">
        <v>102.832891</v>
      </c>
      <c r="AJ6183" s="4">
        <v>24.880095</v>
      </c>
      <c r="AK6183" s="4">
        <v>1</v>
      </c>
      <c r="AL6183" s="4">
        <v>2006</v>
      </c>
      <c r="AM6183" s="4">
        <v>0</v>
      </c>
      <c r="AN6183" s="1">
        <f t="shared" si="585"/>
        <v>0</v>
      </c>
      <c r="AO6183" s="1">
        <f t="shared" si="586"/>
        <v>0</v>
      </c>
    </row>
    <row r="6184" s="1" customFormat="1" spans="1:41">
      <c r="A6184">
        <v>2007</v>
      </c>
      <c r="B6184" t="s">
        <v>34431</v>
      </c>
      <c r="C6184" s="2">
        <v>530100</v>
      </c>
      <c r="D6184" t="s">
        <v>34432</v>
      </c>
      <c r="E6184">
        <v>14050473</v>
      </c>
      <c r="F6184">
        <v>28939301.5</v>
      </c>
      <c r="G6184">
        <v>2.05966742187256</v>
      </c>
      <c r="H6184">
        <v>0.04607618</v>
      </c>
      <c r="I6184">
        <v>0.014704</v>
      </c>
      <c r="J6184">
        <v>0.00406</v>
      </c>
      <c r="K6184">
        <v>0.006694</v>
      </c>
      <c r="L6184">
        <v>0.00279</v>
      </c>
      <c r="M6184">
        <v>0.001159</v>
      </c>
      <c r="N6184">
        <v>0.019359</v>
      </c>
      <c r="O6184">
        <v>0.006596</v>
      </c>
      <c r="P6184" s="3" t="s">
        <v>34463</v>
      </c>
      <c r="Q6184" s="3" t="s">
        <v>3756</v>
      </c>
      <c r="R6184" s="3" t="s">
        <v>34464</v>
      </c>
      <c r="S6184" s="3" t="s">
        <v>34465</v>
      </c>
      <c r="T6184" s="3" t="s">
        <v>34466</v>
      </c>
      <c r="U6184" s="3" t="s">
        <v>34467</v>
      </c>
      <c r="V6184" s="3" t="s">
        <v>3551</v>
      </c>
      <c r="W6184" s="3" t="s">
        <v>7542</v>
      </c>
      <c r="X6184" s="3" t="s">
        <v>66</v>
      </c>
      <c r="Y6184" s="4">
        <v>619.33</v>
      </c>
      <c r="Z6184" s="4">
        <v>1608.10885976</v>
      </c>
      <c r="AA6184" s="4">
        <f t="shared" si="582"/>
        <v>2.0302</v>
      </c>
      <c r="AB6184" s="4">
        <v>10615544</v>
      </c>
      <c r="AC6184" s="4">
        <v>1.51486241285421</v>
      </c>
      <c r="AD6184" s="3">
        <v>1</v>
      </c>
      <c r="AE6184" s="3">
        <v>0</v>
      </c>
      <c r="AF6184" s="3">
        <f t="shared" si="587"/>
        <v>0</v>
      </c>
      <c r="AG6184" s="6">
        <f t="shared" si="583"/>
        <v>0</v>
      </c>
      <c r="AH6184" s="4">
        <f t="shared" si="584"/>
        <v>0</v>
      </c>
      <c r="AI6184" s="4">
        <v>102.832891</v>
      </c>
      <c r="AJ6184" s="4">
        <v>24.880095</v>
      </c>
      <c r="AK6184" s="4">
        <v>1</v>
      </c>
      <c r="AL6184" s="4">
        <v>2007</v>
      </c>
      <c r="AM6184" s="4">
        <v>0</v>
      </c>
      <c r="AN6184" s="1">
        <f t="shared" si="585"/>
        <v>0</v>
      </c>
      <c r="AO6184" s="1">
        <f t="shared" si="586"/>
        <v>0</v>
      </c>
    </row>
    <row r="6185" s="1" customFormat="1" spans="1:41">
      <c r="A6185">
        <v>2008</v>
      </c>
      <c r="B6185" t="s">
        <v>34431</v>
      </c>
      <c r="C6185" s="2">
        <v>530100</v>
      </c>
      <c r="D6185" t="s">
        <v>34432</v>
      </c>
      <c r="E6185">
        <v>15116795</v>
      </c>
      <c r="F6185">
        <v>29745734.24</v>
      </c>
      <c r="G6185">
        <v>1.96772756659067</v>
      </c>
      <c r="H6185">
        <v>0.02783342</v>
      </c>
      <c r="I6185">
        <v>0.008083</v>
      </c>
      <c r="J6185">
        <v>0.002335</v>
      </c>
      <c r="K6185">
        <v>0.003492</v>
      </c>
      <c r="L6185">
        <v>0.001142</v>
      </c>
      <c r="M6185">
        <v>0.001114</v>
      </c>
      <c r="N6185">
        <v>0.013553</v>
      </c>
      <c r="O6185">
        <v>0.007867</v>
      </c>
      <c r="P6185" s="3" t="s">
        <v>34468</v>
      </c>
      <c r="Q6185" s="3" t="s">
        <v>912</v>
      </c>
      <c r="R6185" s="3" t="s">
        <v>34469</v>
      </c>
      <c r="S6185" s="3" t="s">
        <v>26215</v>
      </c>
      <c r="T6185" s="3" t="s">
        <v>34470</v>
      </c>
      <c r="U6185" s="3" t="s">
        <v>19631</v>
      </c>
      <c r="V6185" s="3" t="s">
        <v>11796</v>
      </c>
      <c r="W6185" s="3" t="s">
        <v>8398</v>
      </c>
      <c r="X6185" s="3" t="s">
        <v>15128</v>
      </c>
      <c r="Y6185" s="4">
        <v>623.9</v>
      </c>
      <c r="Z6185" s="4">
        <v>1740.21667948</v>
      </c>
      <c r="AA6185" s="4">
        <f t="shared" si="582"/>
        <v>1.8204</v>
      </c>
      <c r="AB6185" s="4">
        <v>12072855</v>
      </c>
      <c r="AC6185" s="4">
        <v>1.44142928866453</v>
      </c>
      <c r="AD6185" s="3">
        <v>1</v>
      </c>
      <c r="AE6185" s="3">
        <v>0</v>
      </c>
      <c r="AF6185" s="3">
        <f t="shared" si="587"/>
        <v>0</v>
      </c>
      <c r="AG6185" s="6">
        <f t="shared" si="583"/>
        <v>0</v>
      </c>
      <c r="AH6185" s="4">
        <f t="shared" si="584"/>
        <v>0</v>
      </c>
      <c r="AI6185" s="4">
        <v>102.832891</v>
      </c>
      <c r="AJ6185" s="4">
        <v>24.880095</v>
      </c>
      <c r="AK6185" s="4">
        <v>1</v>
      </c>
      <c r="AL6185" s="4">
        <v>2008</v>
      </c>
      <c r="AM6185" s="4">
        <v>0</v>
      </c>
      <c r="AN6185" s="1">
        <f t="shared" si="585"/>
        <v>0</v>
      </c>
      <c r="AO6185" s="1">
        <f t="shared" si="586"/>
        <v>0</v>
      </c>
    </row>
    <row r="6186" s="1" customFormat="1" spans="1:41">
      <c r="A6186">
        <v>2009</v>
      </c>
      <c r="B6186" t="s">
        <v>34431</v>
      </c>
      <c r="C6186" s="2">
        <v>530100</v>
      </c>
      <c r="D6186" t="s">
        <v>34432</v>
      </c>
      <c r="E6186">
        <v>18086467</v>
      </c>
      <c r="F6186">
        <v>30044048.09</v>
      </c>
      <c r="G6186">
        <v>1.66113415571985</v>
      </c>
      <c r="H6186">
        <v>0.05074228</v>
      </c>
      <c r="I6186">
        <v>0.015427</v>
      </c>
      <c r="J6186">
        <v>0.004205</v>
      </c>
      <c r="K6186">
        <v>0.007298</v>
      </c>
      <c r="L6186">
        <v>0.002994</v>
      </c>
      <c r="M6186">
        <v>0.000931</v>
      </c>
      <c r="N6186">
        <v>0.022043</v>
      </c>
      <c r="O6186">
        <v>0.008583</v>
      </c>
      <c r="P6186" s="3" t="s">
        <v>34471</v>
      </c>
      <c r="Q6186" s="3" t="s">
        <v>103</v>
      </c>
      <c r="R6186" s="3" t="s">
        <v>34472</v>
      </c>
      <c r="S6186" s="3" t="s">
        <v>33862</v>
      </c>
      <c r="T6186" s="3" t="s">
        <v>34473</v>
      </c>
      <c r="U6186" s="3" t="s">
        <v>34474</v>
      </c>
      <c r="V6186" s="3" t="s">
        <v>20247</v>
      </c>
      <c r="W6186" s="3" t="s">
        <v>1005</v>
      </c>
      <c r="X6186" s="3" t="s">
        <v>7024</v>
      </c>
      <c r="Y6186" s="4">
        <v>628</v>
      </c>
      <c r="Z6186" s="4">
        <v>2047.55516107</v>
      </c>
      <c r="AA6186" s="4">
        <f t="shared" si="582"/>
        <v>1.6134</v>
      </c>
      <c r="AB6186" s="4">
        <v>14050473</v>
      </c>
      <c r="AC6186" s="4">
        <v>1.45728557399456</v>
      </c>
      <c r="AD6186" s="3">
        <v>1</v>
      </c>
      <c r="AE6186" s="3">
        <v>0</v>
      </c>
      <c r="AF6186" s="3">
        <f t="shared" si="587"/>
        <v>0</v>
      </c>
      <c r="AG6186" s="6">
        <f t="shared" si="583"/>
        <v>0</v>
      </c>
      <c r="AH6186" s="4">
        <f t="shared" si="584"/>
        <v>0</v>
      </c>
      <c r="AI6186" s="4">
        <v>102.832891</v>
      </c>
      <c r="AJ6186" s="4">
        <v>24.880095</v>
      </c>
      <c r="AK6186" s="4">
        <v>1</v>
      </c>
      <c r="AL6186" s="4">
        <v>2009</v>
      </c>
      <c r="AM6186" s="4">
        <v>0</v>
      </c>
      <c r="AN6186" s="1">
        <f t="shared" si="585"/>
        <v>0</v>
      </c>
      <c r="AO6186" s="1">
        <f t="shared" si="586"/>
        <v>0</v>
      </c>
    </row>
    <row r="6187" s="1" customFormat="1" spans="1:41">
      <c r="A6187">
        <v>2010</v>
      </c>
      <c r="B6187" t="s">
        <v>34431</v>
      </c>
      <c r="C6187" s="2">
        <v>530100</v>
      </c>
      <c r="D6187" t="s">
        <v>34432</v>
      </c>
      <c r="E6187">
        <v>21203700</v>
      </c>
      <c r="F6187">
        <v>31832234.43</v>
      </c>
      <c r="G6187">
        <v>1.50125847988794</v>
      </c>
      <c r="H6187">
        <v>0.04436302</v>
      </c>
      <c r="I6187">
        <v>0.01432</v>
      </c>
      <c r="J6187">
        <v>0.003518</v>
      </c>
      <c r="K6187">
        <v>0.006731</v>
      </c>
      <c r="L6187">
        <v>0.00188</v>
      </c>
      <c r="M6187">
        <v>0.002191</v>
      </c>
      <c r="N6187">
        <v>0.014795</v>
      </c>
      <c r="O6187">
        <v>0.008701</v>
      </c>
      <c r="P6187" s="3" t="s">
        <v>34475</v>
      </c>
      <c r="Q6187" s="3" t="s">
        <v>770</v>
      </c>
      <c r="R6187" s="3" t="s">
        <v>34476</v>
      </c>
      <c r="S6187" s="3" t="s">
        <v>34477</v>
      </c>
      <c r="T6187" s="3" t="s">
        <v>34478</v>
      </c>
      <c r="U6187" s="3" t="s">
        <v>34479</v>
      </c>
      <c r="V6187" s="3" t="s">
        <v>12426</v>
      </c>
      <c r="W6187" s="3" t="s">
        <v>24818</v>
      </c>
      <c r="X6187" s="3" t="s">
        <v>10169</v>
      </c>
      <c r="Y6187" s="4">
        <v>643.92</v>
      </c>
      <c r="Z6187" s="4">
        <v>2360.75674125</v>
      </c>
      <c r="AA6187" s="4">
        <f t="shared" si="582"/>
        <v>1.4697</v>
      </c>
      <c r="AB6187" s="4">
        <v>15116795</v>
      </c>
      <c r="AC6187" s="4">
        <v>1.56167808139887</v>
      </c>
      <c r="AD6187" s="3">
        <v>1</v>
      </c>
      <c r="AE6187" s="3">
        <v>0</v>
      </c>
      <c r="AF6187" s="3">
        <f t="shared" si="587"/>
        <v>0</v>
      </c>
      <c r="AG6187" s="6">
        <f t="shared" si="583"/>
        <v>0</v>
      </c>
      <c r="AH6187" s="4">
        <f t="shared" si="584"/>
        <v>0</v>
      </c>
      <c r="AI6187" s="4">
        <v>102.832891</v>
      </c>
      <c r="AJ6187" s="4">
        <v>24.880095</v>
      </c>
      <c r="AK6187" s="4">
        <v>1</v>
      </c>
      <c r="AL6187" s="4">
        <v>2010</v>
      </c>
      <c r="AM6187" s="4">
        <v>0</v>
      </c>
      <c r="AN6187" s="1">
        <f t="shared" si="585"/>
        <v>0</v>
      </c>
      <c r="AO6187" s="1">
        <f t="shared" si="586"/>
        <v>0</v>
      </c>
    </row>
    <row r="6188" s="1" customFormat="1" spans="1:41">
      <c r="A6188">
        <v>2011</v>
      </c>
      <c r="B6188" t="s">
        <v>34431</v>
      </c>
      <c r="C6188" s="2">
        <v>530100</v>
      </c>
      <c r="D6188" t="s">
        <v>34432</v>
      </c>
      <c r="E6188">
        <v>25095813</v>
      </c>
      <c r="F6188">
        <v>33329925.5</v>
      </c>
      <c r="G6188">
        <v>1.32810702327117</v>
      </c>
      <c r="H6188">
        <v>0.05332221</v>
      </c>
      <c r="I6188">
        <v>0.018189</v>
      </c>
      <c r="J6188">
        <v>0.004458</v>
      </c>
      <c r="K6188">
        <v>0.007308</v>
      </c>
      <c r="L6188">
        <v>0.002493</v>
      </c>
      <c r="M6188">
        <v>0.00393</v>
      </c>
      <c r="N6188">
        <v>0.015008</v>
      </c>
      <c r="O6188">
        <v>0.005844</v>
      </c>
      <c r="P6188" s="3" t="s">
        <v>34480</v>
      </c>
      <c r="Q6188" s="3" t="s">
        <v>686</v>
      </c>
      <c r="R6188" s="3" t="s">
        <v>34481</v>
      </c>
      <c r="S6188" s="3" t="s">
        <v>24866</v>
      </c>
      <c r="T6188" s="3" t="s">
        <v>34482</v>
      </c>
      <c r="U6188" s="3" t="s">
        <v>34483</v>
      </c>
      <c r="V6188" s="3" t="s">
        <v>30224</v>
      </c>
      <c r="W6188" s="3" t="s">
        <v>14770</v>
      </c>
      <c r="X6188" s="3" t="s">
        <v>3899</v>
      </c>
      <c r="Y6188" s="4">
        <v>663.61</v>
      </c>
      <c r="Z6188" s="4">
        <v>2326.00866678</v>
      </c>
      <c r="AA6188" s="4">
        <f t="shared" si="582"/>
        <v>1.3016</v>
      </c>
      <c r="AB6188" s="4">
        <v>18086467</v>
      </c>
      <c r="AC6188" s="4">
        <v>1.28604921391226</v>
      </c>
      <c r="AD6188" s="3">
        <v>1</v>
      </c>
      <c r="AE6188" s="3">
        <v>0</v>
      </c>
      <c r="AF6188" s="3">
        <f t="shared" si="587"/>
        <v>0</v>
      </c>
      <c r="AG6188" s="6">
        <f t="shared" si="583"/>
        <v>0</v>
      </c>
      <c r="AH6188" s="4">
        <f t="shared" si="584"/>
        <v>0</v>
      </c>
      <c r="AI6188" s="4">
        <v>102.832891</v>
      </c>
      <c r="AJ6188" s="4">
        <v>24.880095</v>
      </c>
      <c r="AK6188" s="4">
        <v>1</v>
      </c>
      <c r="AL6188" s="4">
        <v>2011</v>
      </c>
      <c r="AM6188" s="4">
        <v>0</v>
      </c>
      <c r="AN6188" s="1">
        <f t="shared" si="585"/>
        <v>0</v>
      </c>
      <c r="AO6188" s="1">
        <f t="shared" si="586"/>
        <v>0</v>
      </c>
    </row>
    <row r="6189" s="1" customFormat="1" spans="1:41">
      <c r="A6189">
        <v>2012</v>
      </c>
      <c r="B6189" t="s">
        <v>34431</v>
      </c>
      <c r="C6189" s="2">
        <v>530100</v>
      </c>
      <c r="D6189" t="s">
        <v>34432</v>
      </c>
      <c r="E6189">
        <v>30111433</v>
      </c>
      <c r="F6189">
        <v>36377026.26</v>
      </c>
      <c r="G6189">
        <v>1.20808020860382</v>
      </c>
      <c r="H6189">
        <v>0.04300838</v>
      </c>
      <c r="I6189">
        <v>0.014022</v>
      </c>
      <c r="J6189">
        <v>0.004058</v>
      </c>
      <c r="K6189">
        <v>0.006374</v>
      </c>
      <c r="L6189">
        <v>0.001645</v>
      </c>
      <c r="M6189">
        <v>0.001945</v>
      </c>
      <c r="N6189">
        <v>0.013545</v>
      </c>
      <c r="O6189">
        <v>0.008797</v>
      </c>
      <c r="P6189" s="3" t="s">
        <v>34484</v>
      </c>
      <c r="Q6189" s="3" t="s">
        <v>112</v>
      </c>
      <c r="R6189" s="3" t="s">
        <v>34485</v>
      </c>
      <c r="S6189" s="3" t="s">
        <v>2207</v>
      </c>
      <c r="T6189" s="3" t="s">
        <v>34486</v>
      </c>
      <c r="U6189" s="3" t="s">
        <v>34487</v>
      </c>
      <c r="V6189" s="3" t="s">
        <v>29412</v>
      </c>
      <c r="W6189" s="3" t="s">
        <v>30828</v>
      </c>
      <c r="X6189" s="3" t="s">
        <v>29459</v>
      </c>
      <c r="Y6189" s="4">
        <v>681.49</v>
      </c>
      <c r="Z6189" s="4">
        <v>2824.40702572</v>
      </c>
      <c r="AA6189" s="4">
        <f t="shared" si="582"/>
        <v>1.1921</v>
      </c>
      <c r="AB6189" s="4">
        <v>21203700</v>
      </c>
      <c r="AC6189" s="4">
        <v>1.3320349871579</v>
      </c>
      <c r="AD6189" s="3">
        <v>1</v>
      </c>
      <c r="AE6189" s="3">
        <v>0</v>
      </c>
      <c r="AF6189" s="3">
        <f t="shared" si="587"/>
        <v>0</v>
      </c>
      <c r="AG6189" s="6">
        <f t="shared" si="583"/>
        <v>0</v>
      </c>
      <c r="AH6189" s="4">
        <f t="shared" si="584"/>
        <v>0</v>
      </c>
      <c r="AI6189" s="4">
        <v>102.832891</v>
      </c>
      <c r="AJ6189" s="4">
        <v>24.880095</v>
      </c>
      <c r="AK6189" s="4">
        <v>1</v>
      </c>
      <c r="AL6189" s="4">
        <v>2012</v>
      </c>
      <c r="AM6189" s="4">
        <v>0</v>
      </c>
      <c r="AN6189" s="1">
        <f t="shared" si="585"/>
        <v>0</v>
      </c>
      <c r="AO6189" s="1">
        <f t="shared" si="586"/>
        <v>0</v>
      </c>
    </row>
    <row r="6190" s="1" customFormat="1" spans="1:41">
      <c r="A6190">
        <v>2013</v>
      </c>
      <c r="B6190" t="s">
        <v>34431</v>
      </c>
      <c r="C6190" s="2">
        <v>530100</v>
      </c>
      <c r="D6190" t="s">
        <v>34432</v>
      </c>
      <c r="E6190">
        <v>34153115</v>
      </c>
      <c r="F6190">
        <v>36575123.36</v>
      </c>
      <c r="G6190">
        <v>1.07091617733844</v>
      </c>
      <c r="H6190">
        <v>0.02813089</v>
      </c>
      <c r="I6190">
        <v>0.008933</v>
      </c>
      <c r="J6190">
        <v>0.002183</v>
      </c>
      <c r="K6190">
        <v>0.004104</v>
      </c>
      <c r="L6190">
        <v>0.001272</v>
      </c>
      <c r="M6190">
        <v>0.001374</v>
      </c>
      <c r="N6190">
        <v>0.013729</v>
      </c>
      <c r="O6190">
        <v>0.005822</v>
      </c>
      <c r="P6190" s="3" t="s">
        <v>34488</v>
      </c>
      <c r="Q6190" s="3" t="s">
        <v>964</v>
      </c>
      <c r="R6190" s="3" t="s">
        <v>34489</v>
      </c>
      <c r="S6190" s="3" t="s">
        <v>34490</v>
      </c>
      <c r="T6190" s="3" t="s">
        <v>34491</v>
      </c>
      <c r="U6190" s="3" t="s">
        <v>34492</v>
      </c>
      <c r="V6190" s="3" t="s">
        <v>21800</v>
      </c>
      <c r="W6190" s="3" t="s">
        <v>2791</v>
      </c>
      <c r="X6190" s="3" t="s">
        <v>20991</v>
      </c>
      <c r="Y6190" s="4">
        <v>700.5</v>
      </c>
      <c r="Z6190" s="4">
        <v>2403.08059818</v>
      </c>
      <c r="AA6190" s="4">
        <f t="shared" si="582"/>
        <v>1.0426</v>
      </c>
      <c r="AB6190" s="4">
        <v>25095813</v>
      </c>
      <c r="AC6190" s="4">
        <v>0.957562362366981</v>
      </c>
      <c r="AD6190" s="3">
        <v>1</v>
      </c>
      <c r="AE6190" s="3">
        <v>0</v>
      </c>
      <c r="AF6190" s="3">
        <f t="shared" si="587"/>
        <v>0</v>
      </c>
      <c r="AG6190" s="6">
        <f t="shared" si="583"/>
        <v>0</v>
      </c>
      <c r="AH6190" s="4">
        <f t="shared" si="584"/>
        <v>0</v>
      </c>
      <c r="AI6190" s="4">
        <v>102.832891</v>
      </c>
      <c r="AJ6190" s="4">
        <v>24.880095</v>
      </c>
      <c r="AK6190" s="4">
        <v>1</v>
      </c>
      <c r="AL6190" s="4">
        <v>2013</v>
      </c>
      <c r="AM6190" s="4">
        <v>0</v>
      </c>
      <c r="AN6190" s="1">
        <f t="shared" si="585"/>
        <v>0</v>
      </c>
      <c r="AO6190" s="1">
        <f t="shared" si="586"/>
        <v>0</v>
      </c>
    </row>
    <row r="6191" s="1" customFormat="1" spans="1:41">
      <c r="A6191">
        <v>2014</v>
      </c>
      <c r="B6191" t="s">
        <v>34431</v>
      </c>
      <c r="C6191" s="2">
        <v>530100</v>
      </c>
      <c r="D6191" t="s">
        <v>34432</v>
      </c>
      <c r="E6191">
        <v>37129943</v>
      </c>
      <c r="F6191">
        <v>35785322.27</v>
      </c>
      <c r="G6191">
        <v>0.963786081492234</v>
      </c>
      <c r="H6191">
        <v>0.06952835</v>
      </c>
      <c r="I6191">
        <v>0.023512</v>
      </c>
      <c r="J6191">
        <v>0.006058</v>
      </c>
      <c r="K6191">
        <v>0.010544</v>
      </c>
      <c r="L6191">
        <v>0.004037</v>
      </c>
      <c r="M6191">
        <v>0.002874</v>
      </c>
      <c r="N6191">
        <v>0.02136</v>
      </c>
      <c r="O6191">
        <v>0.006746</v>
      </c>
      <c r="P6191" s="3" t="s">
        <v>34493</v>
      </c>
      <c r="Q6191" s="3" t="s">
        <v>690</v>
      </c>
      <c r="R6191" s="3" t="s">
        <v>34494</v>
      </c>
      <c r="S6191" s="3" t="s">
        <v>17451</v>
      </c>
      <c r="T6191" s="3" t="s">
        <v>34495</v>
      </c>
      <c r="U6191" s="3" t="s">
        <v>34496</v>
      </c>
      <c r="V6191" s="3" t="s">
        <v>34497</v>
      </c>
      <c r="W6191" s="3" t="s">
        <v>369</v>
      </c>
      <c r="X6191" s="3" t="s">
        <v>19917</v>
      </c>
      <c r="Y6191" s="4">
        <v>719.91</v>
      </c>
      <c r="Z6191" s="4">
        <v>2440.08214498</v>
      </c>
      <c r="AA6191" s="4">
        <f t="shared" si="582"/>
        <v>0.917</v>
      </c>
      <c r="AB6191" s="4">
        <v>30111433</v>
      </c>
      <c r="AC6191" s="4">
        <v>0.810350721262585</v>
      </c>
      <c r="AD6191" s="3">
        <v>1</v>
      </c>
      <c r="AE6191" s="3">
        <v>0</v>
      </c>
      <c r="AF6191" s="3">
        <f t="shared" si="587"/>
        <v>0</v>
      </c>
      <c r="AG6191" s="6">
        <f t="shared" si="583"/>
        <v>0</v>
      </c>
      <c r="AH6191" s="4">
        <f t="shared" si="584"/>
        <v>0</v>
      </c>
      <c r="AI6191" s="4">
        <v>102.832891</v>
      </c>
      <c r="AJ6191" s="4">
        <v>24.880095</v>
      </c>
      <c r="AK6191" s="4">
        <v>1</v>
      </c>
      <c r="AL6191" s="4">
        <v>2014</v>
      </c>
      <c r="AM6191" s="4">
        <v>0</v>
      </c>
      <c r="AN6191" s="1">
        <f t="shared" si="585"/>
        <v>0</v>
      </c>
      <c r="AO6191" s="1">
        <f t="shared" si="586"/>
        <v>0</v>
      </c>
    </row>
    <row r="6192" s="1" customFormat="1" spans="1:41">
      <c r="A6192">
        <v>2015</v>
      </c>
      <c r="B6192" t="s">
        <v>34431</v>
      </c>
      <c r="C6192" s="2">
        <v>530100</v>
      </c>
      <c r="D6192" t="s">
        <v>34432</v>
      </c>
      <c r="E6192">
        <v>39680051</v>
      </c>
      <c r="F6192">
        <v>35657266.61</v>
      </c>
      <c r="G6192">
        <v>0.89861947531267</v>
      </c>
      <c r="H6192">
        <v>0.04180136</v>
      </c>
      <c r="I6192">
        <v>0.014052</v>
      </c>
      <c r="J6192">
        <v>0.003283</v>
      </c>
      <c r="K6192">
        <v>0.006597</v>
      </c>
      <c r="L6192">
        <v>0.001979</v>
      </c>
      <c r="M6192">
        <v>0.002193</v>
      </c>
      <c r="N6192">
        <v>0.013236</v>
      </c>
      <c r="O6192">
        <v>0.007441</v>
      </c>
      <c r="P6192" s="3" t="s">
        <v>34498</v>
      </c>
      <c r="Q6192" s="3" t="s">
        <v>690</v>
      </c>
      <c r="R6192" s="3" t="s">
        <v>34499</v>
      </c>
      <c r="S6192" s="3" t="s">
        <v>6897</v>
      </c>
      <c r="T6192" s="3" t="s">
        <v>34500</v>
      </c>
      <c r="U6192" s="3" t="s">
        <v>34501</v>
      </c>
      <c r="V6192" s="3" t="s">
        <v>11991</v>
      </c>
      <c r="W6192" s="3" t="s">
        <v>6781</v>
      </c>
      <c r="X6192" s="3" t="s">
        <v>34502</v>
      </c>
      <c r="Y6192" s="4">
        <v>739.72</v>
      </c>
      <c r="Z6192" s="4">
        <v>2431.87157898</v>
      </c>
      <c r="AA6192" s="4">
        <f t="shared" si="582"/>
        <v>0.8211</v>
      </c>
      <c r="AB6192" s="4">
        <v>34153115</v>
      </c>
      <c r="AC6192" s="4">
        <v>0.712049714639499</v>
      </c>
      <c r="AD6192" s="3">
        <v>1</v>
      </c>
      <c r="AE6192" s="3">
        <v>0</v>
      </c>
      <c r="AF6192" s="3">
        <f t="shared" si="587"/>
        <v>0</v>
      </c>
      <c r="AG6192" s="6">
        <f t="shared" si="583"/>
        <v>0</v>
      </c>
      <c r="AH6192" s="4">
        <f t="shared" si="584"/>
        <v>0</v>
      </c>
      <c r="AI6192" s="4">
        <v>102.832891</v>
      </c>
      <c r="AJ6192" s="4">
        <v>24.880095</v>
      </c>
      <c r="AK6192" s="4">
        <v>1</v>
      </c>
      <c r="AL6192" s="4">
        <v>2015</v>
      </c>
      <c r="AM6192" s="4">
        <v>0</v>
      </c>
      <c r="AN6192" s="1">
        <f t="shared" si="585"/>
        <v>0</v>
      </c>
      <c r="AO6192" s="1">
        <f t="shared" si="586"/>
        <v>0</v>
      </c>
    </row>
    <row r="6193" s="1" customFormat="1" spans="1:41">
      <c r="A6193">
        <v>2016</v>
      </c>
      <c r="B6193" t="s">
        <v>34431</v>
      </c>
      <c r="C6193" s="2">
        <v>530100</v>
      </c>
      <c r="D6193" t="s">
        <v>34432</v>
      </c>
      <c r="E6193">
        <v>43000780</v>
      </c>
      <c r="F6193">
        <v>34802165.43</v>
      </c>
      <c r="G6193">
        <v>0.809338003403659</v>
      </c>
      <c r="H6193">
        <v>0.06866998</v>
      </c>
      <c r="I6193">
        <v>0.024327</v>
      </c>
      <c r="J6193">
        <v>0.007278</v>
      </c>
      <c r="K6193">
        <v>0.010224</v>
      </c>
      <c r="L6193">
        <v>0.003976</v>
      </c>
      <c r="M6193">
        <v>0.002849</v>
      </c>
      <c r="N6193">
        <v>0.01696</v>
      </c>
      <c r="O6193">
        <v>0.005777</v>
      </c>
      <c r="P6193" s="3" t="s">
        <v>34503</v>
      </c>
      <c r="Q6193" s="3" t="s">
        <v>260</v>
      </c>
      <c r="R6193" s="3" t="s">
        <v>34504</v>
      </c>
      <c r="S6193" s="3" t="s">
        <v>34505</v>
      </c>
      <c r="T6193" s="3" t="s">
        <v>34506</v>
      </c>
      <c r="U6193" s="3" t="s">
        <v>34507</v>
      </c>
      <c r="V6193" s="3" t="s">
        <v>34508</v>
      </c>
      <c r="W6193" s="3" t="s">
        <v>16417</v>
      </c>
      <c r="X6193" s="3" t="s">
        <v>34509</v>
      </c>
      <c r="Y6193" s="4">
        <v>760.4</v>
      </c>
      <c r="Z6193" s="4">
        <v>2549.61282228</v>
      </c>
      <c r="AA6193" s="4">
        <f t="shared" si="582"/>
        <v>0.7315</v>
      </c>
      <c r="AB6193" s="4">
        <v>37129943</v>
      </c>
      <c r="AC6193" s="4">
        <v>0.686672969651475</v>
      </c>
      <c r="AD6193" s="3">
        <v>1</v>
      </c>
      <c r="AE6193" s="3">
        <v>0</v>
      </c>
      <c r="AF6193" s="3">
        <f t="shared" si="587"/>
        <v>0</v>
      </c>
      <c r="AG6193" s="6">
        <f t="shared" si="583"/>
        <v>0</v>
      </c>
      <c r="AH6193" s="4">
        <f t="shared" si="584"/>
        <v>0</v>
      </c>
      <c r="AI6193" s="4">
        <v>102.832891</v>
      </c>
      <c r="AJ6193" s="4">
        <v>24.880095</v>
      </c>
      <c r="AK6193" s="4">
        <v>1</v>
      </c>
      <c r="AL6193" s="4">
        <v>2016</v>
      </c>
      <c r="AM6193" s="4">
        <v>0</v>
      </c>
      <c r="AN6193" s="1">
        <f t="shared" si="585"/>
        <v>0</v>
      </c>
      <c r="AO6193" s="1">
        <f t="shared" si="586"/>
        <v>0</v>
      </c>
    </row>
    <row r="6194" s="1" customFormat="1" spans="1:41">
      <c r="A6194">
        <v>2017</v>
      </c>
      <c r="B6194" t="s">
        <v>34431</v>
      </c>
      <c r="C6194" s="2">
        <v>530100</v>
      </c>
      <c r="D6194" t="s">
        <v>34432</v>
      </c>
      <c r="E6194">
        <v>48576400</v>
      </c>
      <c r="F6194">
        <v>34957861.88</v>
      </c>
      <c r="G6194">
        <v>0.719647027774804</v>
      </c>
      <c r="H6194">
        <v>0.05535296</v>
      </c>
      <c r="I6194">
        <v>0.018409</v>
      </c>
      <c r="J6194">
        <v>0.004955</v>
      </c>
      <c r="K6194">
        <v>0.007959</v>
      </c>
      <c r="L6194">
        <v>0.002726</v>
      </c>
      <c r="M6194">
        <v>0.002769</v>
      </c>
      <c r="N6194">
        <v>0.015109</v>
      </c>
      <c r="O6194">
        <v>0.008708</v>
      </c>
      <c r="P6194" s="3" t="s">
        <v>34510</v>
      </c>
      <c r="Q6194" s="3" t="s">
        <v>3425</v>
      </c>
      <c r="R6194" s="3" t="s">
        <v>34511</v>
      </c>
      <c r="S6194" s="3" t="s">
        <v>33483</v>
      </c>
      <c r="T6194" s="3" t="s">
        <v>34512</v>
      </c>
      <c r="U6194" s="3" t="s">
        <v>34513</v>
      </c>
      <c r="V6194" s="3" t="s">
        <v>1007</v>
      </c>
      <c r="W6194" s="3" t="s">
        <v>6280</v>
      </c>
      <c r="X6194" s="3" t="s">
        <v>1092</v>
      </c>
      <c r="Y6194" s="4">
        <v>782.1</v>
      </c>
      <c r="Z6194" s="4">
        <v>2406.11365584</v>
      </c>
      <c r="AA6194" s="4">
        <f t="shared" si="582"/>
        <v>0.6438</v>
      </c>
      <c r="AB6194" s="4">
        <v>39680051</v>
      </c>
      <c r="AC6194" s="4">
        <v>0.606378670188705</v>
      </c>
      <c r="AD6194" s="3">
        <v>1</v>
      </c>
      <c r="AE6194" s="3">
        <v>0</v>
      </c>
      <c r="AF6194" s="3">
        <f t="shared" si="587"/>
        <v>0</v>
      </c>
      <c r="AG6194" s="6">
        <f t="shared" si="583"/>
        <v>0</v>
      </c>
      <c r="AH6194" s="4">
        <f t="shared" si="584"/>
        <v>0</v>
      </c>
      <c r="AI6194" s="4">
        <v>102.832891</v>
      </c>
      <c r="AJ6194" s="4">
        <v>24.880095</v>
      </c>
      <c r="AK6194" s="4">
        <v>1</v>
      </c>
      <c r="AL6194" s="4">
        <v>2017</v>
      </c>
      <c r="AM6194" s="4">
        <v>0</v>
      </c>
      <c r="AN6194" s="1">
        <f t="shared" si="585"/>
        <v>0</v>
      </c>
      <c r="AO6194" s="1">
        <f t="shared" si="586"/>
        <v>0</v>
      </c>
    </row>
    <row r="6195" s="1" customFormat="1" spans="1:41">
      <c r="A6195">
        <v>2018</v>
      </c>
      <c r="B6195" t="s">
        <v>34431</v>
      </c>
      <c r="C6195" s="2">
        <v>530100</v>
      </c>
      <c r="D6195" t="s">
        <v>34432</v>
      </c>
      <c r="E6195">
        <v>52068979</v>
      </c>
      <c r="F6195">
        <v>35318065.84</v>
      </c>
      <c r="G6195">
        <v>0.678293804070942</v>
      </c>
      <c r="H6195">
        <v>0.05163517</v>
      </c>
      <c r="I6195">
        <v>0.015025</v>
      </c>
      <c r="J6195">
        <v>0.003415</v>
      </c>
      <c r="K6195">
        <v>0.006152</v>
      </c>
      <c r="L6195">
        <v>0.001691</v>
      </c>
      <c r="M6195">
        <v>0.003767</v>
      </c>
      <c r="N6195">
        <v>0.02098</v>
      </c>
      <c r="O6195">
        <v>0.009266</v>
      </c>
      <c r="P6195" s="3" t="s">
        <v>34514</v>
      </c>
      <c r="Q6195" s="3" t="s">
        <v>429</v>
      </c>
      <c r="R6195" s="3" t="s">
        <v>34515</v>
      </c>
      <c r="S6195" s="3" t="s">
        <v>34516</v>
      </c>
      <c r="T6195" s="3" t="s">
        <v>34517</v>
      </c>
      <c r="U6195" s="3" t="s">
        <v>34518</v>
      </c>
      <c r="V6195" s="3" t="s">
        <v>34519</v>
      </c>
      <c r="W6195" s="3" t="s">
        <v>17579</v>
      </c>
      <c r="X6195" s="3" t="s">
        <v>22025</v>
      </c>
      <c r="Y6195" s="4">
        <v>803.1</v>
      </c>
      <c r="Z6195" s="4">
        <v>2418.36565415</v>
      </c>
      <c r="AA6195" s="4">
        <f t="shared" si="582"/>
        <v>0.5866</v>
      </c>
      <c r="AB6195" s="4">
        <v>43000780</v>
      </c>
      <c r="AC6195" s="4">
        <v>0.562400415562229</v>
      </c>
      <c r="AD6195" s="3">
        <v>1</v>
      </c>
      <c r="AE6195" s="3">
        <v>0</v>
      </c>
      <c r="AF6195" s="3">
        <f t="shared" si="587"/>
        <v>0</v>
      </c>
      <c r="AG6195" s="6">
        <f t="shared" si="583"/>
        <v>0</v>
      </c>
      <c r="AH6195" s="4">
        <f t="shared" si="584"/>
        <v>0</v>
      </c>
      <c r="AI6195" s="4">
        <v>102.832891</v>
      </c>
      <c r="AJ6195" s="4">
        <v>24.880095</v>
      </c>
      <c r="AK6195" s="4">
        <v>1</v>
      </c>
      <c r="AL6195" s="4">
        <v>2018</v>
      </c>
      <c r="AM6195" s="4">
        <v>0</v>
      </c>
      <c r="AN6195" s="1">
        <f t="shared" si="585"/>
        <v>0</v>
      </c>
      <c r="AO6195" s="1">
        <f t="shared" si="586"/>
        <v>0</v>
      </c>
    </row>
    <row r="6196" s="1" customFormat="1" spans="1:41">
      <c r="A6196">
        <v>2019</v>
      </c>
      <c r="B6196" t="s">
        <v>34431</v>
      </c>
      <c r="C6196" s="2">
        <v>530100</v>
      </c>
      <c r="D6196" t="s">
        <v>34432</v>
      </c>
      <c r="E6196">
        <v>64760000</v>
      </c>
      <c r="F6196">
        <v>35493140.19</v>
      </c>
      <c r="G6196">
        <v>0.548071960932674</v>
      </c>
      <c r="H6196">
        <v>0.07978359</v>
      </c>
      <c r="I6196">
        <v>0.026663</v>
      </c>
      <c r="J6196">
        <v>0.007226</v>
      </c>
      <c r="K6196">
        <v>0.012399</v>
      </c>
      <c r="L6196">
        <v>0.004448</v>
      </c>
      <c r="M6196">
        <v>0.00259</v>
      </c>
      <c r="N6196">
        <v>0.022132</v>
      </c>
      <c r="O6196">
        <v>0.009989</v>
      </c>
      <c r="P6196" s="3" t="s">
        <v>34520</v>
      </c>
      <c r="Q6196" s="3" t="s">
        <v>2087</v>
      </c>
      <c r="R6196" s="3" t="s">
        <v>34521</v>
      </c>
      <c r="S6196" s="3" t="s">
        <v>34522</v>
      </c>
      <c r="T6196" s="3" t="s">
        <v>34523</v>
      </c>
      <c r="U6196" s="3" t="s">
        <v>34524</v>
      </c>
      <c r="V6196" s="3" t="s">
        <v>13076</v>
      </c>
      <c r="W6196" s="3" t="s">
        <v>1759</v>
      </c>
      <c r="X6196" s="3" t="s">
        <v>34525</v>
      </c>
      <c r="Y6196" s="4">
        <v>824.94</v>
      </c>
      <c r="Z6196" s="4">
        <v>2309.89054257</v>
      </c>
      <c r="AA6196" s="4">
        <f t="shared" si="582"/>
        <v>0.5467</v>
      </c>
      <c r="AB6196" s="4">
        <v>48576400</v>
      </c>
      <c r="AC6196" s="4">
        <v>0.475517029374346</v>
      </c>
      <c r="AD6196" s="3">
        <v>1</v>
      </c>
      <c r="AE6196" s="3">
        <v>0</v>
      </c>
      <c r="AF6196" s="3">
        <f t="shared" si="587"/>
        <v>0</v>
      </c>
      <c r="AG6196" s="6">
        <f t="shared" si="583"/>
        <v>0</v>
      </c>
      <c r="AH6196" s="4">
        <f t="shared" si="584"/>
        <v>0</v>
      </c>
      <c r="AI6196" s="4">
        <v>102.832891</v>
      </c>
      <c r="AJ6196" s="4">
        <v>24.880095</v>
      </c>
      <c r="AK6196" s="4">
        <v>1</v>
      </c>
      <c r="AL6196" s="4">
        <v>2019</v>
      </c>
      <c r="AM6196" s="4">
        <v>0</v>
      </c>
      <c r="AN6196" s="1">
        <f t="shared" si="585"/>
        <v>0</v>
      </c>
      <c r="AO6196" s="1">
        <f t="shared" si="586"/>
        <v>0</v>
      </c>
    </row>
    <row r="6197" s="1" customFormat="1" spans="1:41">
      <c r="A6197">
        <v>2020</v>
      </c>
      <c r="B6197" t="s">
        <v>34431</v>
      </c>
      <c r="C6197" s="2">
        <v>530100</v>
      </c>
      <c r="D6197" t="s">
        <v>34432</v>
      </c>
      <c r="E6197">
        <v>67340000</v>
      </c>
      <c r="F6197">
        <v>37084063.38</v>
      </c>
      <c r="G6197">
        <v>0.550698891891892</v>
      </c>
      <c r="H6197">
        <v>0.03661238</v>
      </c>
      <c r="I6197">
        <v>0.01255</v>
      </c>
      <c r="J6197">
        <v>0.003695</v>
      </c>
      <c r="K6197">
        <v>0.005692</v>
      </c>
      <c r="L6197">
        <v>0.002088</v>
      </c>
      <c r="M6197">
        <v>0.001076</v>
      </c>
      <c r="N6197">
        <v>0.014801</v>
      </c>
      <c r="O6197">
        <v>0.004867</v>
      </c>
      <c r="P6197" s="3" t="s">
        <v>34526</v>
      </c>
      <c r="Q6197" s="3" t="s">
        <v>117</v>
      </c>
      <c r="R6197" s="3" t="s">
        <v>34527</v>
      </c>
      <c r="S6197" s="3" t="s">
        <v>34528</v>
      </c>
      <c r="T6197" s="3" t="s">
        <v>34529</v>
      </c>
      <c r="U6197" s="3" t="s">
        <v>34530</v>
      </c>
      <c r="V6197" s="3" t="s">
        <v>46</v>
      </c>
      <c r="W6197" s="3" t="s">
        <v>4677</v>
      </c>
      <c r="X6197" s="3" t="s">
        <v>466</v>
      </c>
      <c r="Y6197" s="4">
        <v>846.3</v>
      </c>
      <c r="Z6197" s="4">
        <v>2465.68747974</v>
      </c>
      <c r="AA6197" s="4">
        <f t="shared" si="582"/>
        <v>0.5508</v>
      </c>
      <c r="AB6197" s="4">
        <v>52068979</v>
      </c>
      <c r="AC6197" s="4">
        <v>0.473542505940053</v>
      </c>
      <c r="AD6197" s="3">
        <v>1</v>
      </c>
      <c r="AE6197" s="3">
        <v>0</v>
      </c>
      <c r="AF6197" s="3">
        <f t="shared" si="587"/>
        <v>0</v>
      </c>
      <c r="AG6197" s="6">
        <f t="shared" si="583"/>
        <v>0</v>
      </c>
      <c r="AH6197" s="4">
        <f t="shared" si="584"/>
        <v>0</v>
      </c>
      <c r="AI6197" s="4">
        <v>102.832891</v>
      </c>
      <c r="AJ6197" s="4">
        <v>24.880095</v>
      </c>
      <c r="AK6197" s="4">
        <v>1</v>
      </c>
      <c r="AL6197" s="4">
        <v>2020</v>
      </c>
      <c r="AM6197" s="4">
        <v>0</v>
      </c>
      <c r="AN6197" s="1">
        <f t="shared" si="585"/>
        <v>0</v>
      </c>
      <c r="AO6197" s="1">
        <f t="shared" si="586"/>
        <v>0</v>
      </c>
    </row>
    <row r="6198" s="1" customFormat="1" spans="1:41">
      <c r="A6198">
        <v>2021</v>
      </c>
      <c r="B6198" t="s">
        <v>34431</v>
      </c>
      <c r="C6198" s="2">
        <v>530100</v>
      </c>
      <c r="D6198" t="s">
        <v>34432</v>
      </c>
      <c r="E6198">
        <v>72230000</v>
      </c>
      <c r="F6198">
        <v>38316681.37</v>
      </c>
      <c r="G6198">
        <v>0.53048153634224</v>
      </c>
      <c r="H6198">
        <v>0.0680794</v>
      </c>
      <c r="I6198">
        <v>0.01892</v>
      </c>
      <c r="J6198">
        <v>0.004548</v>
      </c>
      <c r="K6198">
        <v>0.009094</v>
      </c>
      <c r="L6198">
        <v>0.003125</v>
      </c>
      <c r="M6198">
        <v>0.002154</v>
      </c>
      <c r="N6198">
        <v>0.02587</v>
      </c>
      <c r="O6198">
        <v>0.016032</v>
      </c>
      <c r="P6198" s="3" t="s">
        <v>34531</v>
      </c>
      <c r="Q6198" s="3" t="s">
        <v>2399</v>
      </c>
      <c r="R6198" s="3" t="s">
        <v>34532</v>
      </c>
      <c r="S6198" s="3" t="s">
        <v>34533</v>
      </c>
      <c r="T6198" s="3" t="s">
        <v>34534</v>
      </c>
      <c r="U6198" s="3" t="s">
        <v>34535</v>
      </c>
      <c r="V6198" s="3" t="s">
        <v>46</v>
      </c>
      <c r="W6198" s="3" t="s">
        <v>1779</v>
      </c>
      <c r="X6198" s="3" t="s">
        <v>10932</v>
      </c>
      <c r="Y6198" s="4">
        <v>850.2</v>
      </c>
      <c r="Z6198" s="4">
        <v>2571.24598688</v>
      </c>
      <c r="AA6198" s="4">
        <f t="shared" si="582"/>
        <v>0.5304</v>
      </c>
      <c r="AB6198" s="4">
        <v>64760000</v>
      </c>
      <c r="AC6198" s="4">
        <v>0.397042308042001</v>
      </c>
      <c r="AD6198" s="3">
        <v>1</v>
      </c>
      <c r="AE6198" s="3">
        <v>0</v>
      </c>
      <c r="AF6198" s="3">
        <f t="shared" si="587"/>
        <v>0</v>
      </c>
      <c r="AG6198" s="6">
        <f t="shared" si="583"/>
        <v>0</v>
      </c>
      <c r="AH6198" s="4">
        <f t="shared" si="584"/>
        <v>0</v>
      </c>
      <c r="AI6198" s="4">
        <v>102.832891</v>
      </c>
      <c r="AJ6198" s="4">
        <v>24.880095</v>
      </c>
      <c r="AK6198" s="4">
        <v>1</v>
      </c>
      <c r="AL6198" s="4">
        <v>2021</v>
      </c>
      <c r="AM6198" s="4">
        <v>0</v>
      </c>
      <c r="AN6198" s="1">
        <f t="shared" si="585"/>
        <v>0</v>
      </c>
      <c r="AO6198" s="1">
        <f t="shared" si="586"/>
        <v>0</v>
      </c>
    </row>
    <row r="6199" s="1" customFormat="1" spans="1:41">
      <c r="A6199">
        <v>2022</v>
      </c>
      <c r="B6199" t="s">
        <v>34431</v>
      </c>
      <c r="C6199" s="2">
        <v>530100</v>
      </c>
      <c r="D6199" t="s">
        <v>34432</v>
      </c>
      <c r="E6199">
        <v>75410000</v>
      </c>
      <c r="F6199">
        <v>34223906.83</v>
      </c>
      <c r="G6199">
        <v>0.453837777880918</v>
      </c>
      <c r="H6199">
        <v>0.07318498</v>
      </c>
      <c r="I6199">
        <v>0.025627</v>
      </c>
      <c r="J6199">
        <v>0.005148</v>
      </c>
      <c r="K6199">
        <v>0.01217</v>
      </c>
      <c r="L6199">
        <v>0.003895</v>
      </c>
      <c r="M6199">
        <v>0.004414</v>
      </c>
      <c r="N6199">
        <v>0.019574</v>
      </c>
      <c r="O6199">
        <v>0.006276</v>
      </c>
      <c r="P6199" s="3" t="s">
        <v>34536</v>
      </c>
      <c r="Q6199" s="3" t="s">
        <v>3737</v>
      </c>
      <c r="R6199" s="3" t="s">
        <v>34537</v>
      </c>
      <c r="S6199" s="3" t="s">
        <v>34538</v>
      </c>
      <c r="T6199" s="3" t="s">
        <v>34539</v>
      </c>
      <c r="U6199" s="3" t="s">
        <v>34540</v>
      </c>
      <c r="V6199" s="3" t="s">
        <v>1007</v>
      </c>
      <c r="W6199" s="3" t="s">
        <v>858</v>
      </c>
      <c r="X6199" s="3" t="s">
        <v>10932</v>
      </c>
      <c r="Y6199" s="4">
        <v>860</v>
      </c>
      <c r="Z6199" s="4">
        <v>2324.83306132</v>
      </c>
      <c r="AA6199" s="4">
        <f t="shared" si="582"/>
        <v>0.4538</v>
      </c>
      <c r="AB6199" s="4">
        <v>67340000</v>
      </c>
      <c r="AC6199" s="4">
        <v>0.345238054844075</v>
      </c>
      <c r="AD6199" s="3">
        <v>1</v>
      </c>
      <c r="AE6199" s="3">
        <v>0</v>
      </c>
      <c r="AF6199" s="3">
        <f t="shared" si="587"/>
        <v>0</v>
      </c>
      <c r="AG6199" s="6">
        <f t="shared" si="583"/>
        <v>0</v>
      </c>
      <c r="AH6199" s="4">
        <f t="shared" si="584"/>
        <v>0</v>
      </c>
      <c r="AI6199" s="4">
        <v>102.832891</v>
      </c>
      <c r="AJ6199" s="4">
        <v>24.880095</v>
      </c>
      <c r="AK6199" s="4">
        <v>1</v>
      </c>
      <c r="AL6199" s="4">
        <v>2022</v>
      </c>
      <c r="AM6199" s="4">
        <v>0</v>
      </c>
      <c r="AN6199" s="1">
        <f t="shared" si="585"/>
        <v>0</v>
      </c>
      <c r="AO6199" s="1">
        <f t="shared" si="586"/>
        <v>0</v>
      </c>
    </row>
    <row r="6200" s="1" customFormat="1" spans="1:41">
      <c r="A6200">
        <v>2023</v>
      </c>
      <c r="B6200" t="s">
        <v>34431</v>
      </c>
      <c r="C6200" s="2">
        <v>530100</v>
      </c>
      <c r="D6200" t="s">
        <v>34432</v>
      </c>
      <c r="E6200">
        <v>78650000</v>
      </c>
      <c r="F6200">
        <v>35137777.44</v>
      </c>
      <c r="G6200">
        <v>0.446761315193897</v>
      </c>
      <c r="H6200">
        <v>0.14790314</v>
      </c>
      <c r="I6200">
        <v>0.038853</v>
      </c>
      <c r="J6200">
        <v>0.012268</v>
      </c>
      <c r="K6200">
        <v>0.021765</v>
      </c>
      <c r="L6200">
        <v>0.011185</v>
      </c>
      <c r="M6200">
        <v>0.013195</v>
      </c>
      <c r="N6200">
        <v>0.019798</v>
      </c>
      <c r="O6200">
        <v>0.003039</v>
      </c>
      <c r="P6200" s="3" t="s">
        <v>34541</v>
      </c>
      <c r="Q6200" s="3" t="s">
        <v>2451</v>
      </c>
      <c r="R6200" s="3" t="s">
        <v>34542</v>
      </c>
      <c r="S6200" s="3" t="s">
        <v>34543</v>
      </c>
      <c r="T6200" s="3" t="s">
        <v>34544</v>
      </c>
      <c r="U6200" s="3" t="s">
        <v>34545</v>
      </c>
      <c r="V6200" s="3" t="s">
        <v>55</v>
      </c>
      <c r="W6200" s="3" t="s">
        <v>9230</v>
      </c>
      <c r="X6200" s="3" t="s">
        <v>29584</v>
      </c>
      <c r="Y6200" s="4">
        <v>868</v>
      </c>
      <c r="Z6200" s="4">
        <v>2460.6012</v>
      </c>
      <c r="AA6200" s="4">
        <f t="shared" si="582"/>
        <v>0.4401</v>
      </c>
      <c r="AB6200" s="4">
        <v>72727200</v>
      </c>
      <c r="AC6200" s="4">
        <v>0.338333</v>
      </c>
      <c r="AD6200" s="3">
        <v>1</v>
      </c>
      <c r="AE6200" s="3">
        <v>0</v>
      </c>
      <c r="AF6200" s="3">
        <f t="shared" si="587"/>
        <v>0</v>
      </c>
      <c r="AG6200" s="6">
        <f t="shared" si="583"/>
        <v>0</v>
      </c>
      <c r="AH6200" s="4">
        <f t="shared" si="584"/>
        <v>0</v>
      </c>
      <c r="AI6200" s="4">
        <v>102.832891</v>
      </c>
      <c r="AJ6200" s="4">
        <v>24.880095</v>
      </c>
      <c r="AK6200" s="4">
        <v>1</v>
      </c>
      <c r="AL6200" s="4">
        <v>2023</v>
      </c>
      <c r="AM6200" s="4">
        <v>0</v>
      </c>
      <c r="AN6200" s="1">
        <f t="shared" si="585"/>
        <v>0</v>
      </c>
      <c r="AO6200" s="1">
        <f t="shared" si="586"/>
        <v>0</v>
      </c>
    </row>
    <row r="6201" s="1" customFormat="1" spans="1:41">
      <c r="A6201">
        <v>2024</v>
      </c>
      <c r="B6201" t="s">
        <v>34431</v>
      </c>
      <c r="C6201" s="2">
        <v>530100</v>
      </c>
      <c r="D6201" t="s">
        <v>34432</v>
      </c>
      <c r="E6201">
        <v>82750000</v>
      </c>
      <c r="F6201">
        <v>35231253.69</v>
      </c>
      <c r="G6201">
        <v>0.425755331601208</v>
      </c>
      <c r="H6201">
        <v>0.22435683</v>
      </c>
      <c r="I6201">
        <v>0.051468</v>
      </c>
      <c r="J6201">
        <v>0.018091</v>
      </c>
      <c r="K6201">
        <v>0.031338</v>
      </c>
      <c r="L6201">
        <v>0.019495</v>
      </c>
      <c r="M6201">
        <v>0.02149</v>
      </c>
      <c r="N6201">
        <v>0.020747</v>
      </c>
      <c r="O6201">
        <v>0.003486</v>
      </c>
      <c r="P6201" s="3" t="s">
        <v>34546</v>
      </c>
      <c r="Q6201" s="3" t="s">
        <v>73</v>
      </c>
      <c r="R6201" s="3" t="s">
        <v>34547</v>
      </c>
      <c r="S6201" s="3" t="s">
        <v>34548</v>
      </c>
      <c r="T6201" s="3" t="s">
        <v>34549</v>
      </c>
      <c r="U6201" s="3" t="s">
        <v>34550</v>
      </c>
      <c r="V6201" s="3" t="s">
        <v>34551</v>
      </c>
      <c r="W6201" s="3" t="s">
        <v>34552</v>
      </c>
      <c r="X6201" s="3" t="s">
        <v>34553</v>
      </c>
      <c r="Y6201" s="4">
        <v>868</v>
      </c>
      <c r="Z6201" s="4">
        <v>2604.3055</v>
      </c>
      <c r="AA6201" s="4">
        <f t="shared" si="582"/>
        <v>0.4257</v>
      </c>
      <c r="AB6201" s="4">
        <v>78545376</v>
      </c>
      <c r="AC6201" s="4">
        <v>0.331567</v>
      </c>
      <c r="AD6201" s="3">
        <v>1</v>
      </c>
      <c r="AE6201" s="3">
        <v>0</v>
      </c>
      <c r="AF6201" s="3">
        <f t="shared" si="587"/>
        <v>0</v>
      </c>
      <c r="AG6201" s="6">
        <f t="shared" si="583"/>
        <v>0</v>
      </c>
      <c r="AH6201" s="4">
        <f t="shared" si="584"/>
        <v>0</v>
      </c>
      <c r="AI6201" s="4">
        <v>102.832891</v>
      </c>
      <c r="AJ6201" s="4">
        <v>24.880095</v>
      </c>
      <c r="AK6201" s="4">
        <v>1</v>
      </c>
      <c r="AL6201" s="4">
        <v>2024</v>
      </c>
      <c r="AM6201" s="4">
        <v>0</v>
      </c>
      <c r="AN6201" s="1">
        <f t="shared" si="585"/>
        <v>0</v>
      </c>
      <c r="AO6201" s="1">
        <f t="shared" si="586"/>
        <v>0</v>
      </c>
    </row>
    <row r="6202" s="1" customFormat="1" spans="1:41">
      <c r="A6202">
        <v>2000</v>
      </c>
      <c r="B6202" t="s">
        <v>34431</v>
      </c>
      <c r="C6202" s="2">
        <v>530300</v>
      </c>
      <c r="D6202" t="s">
        <v>34554</v>
      </c>
      <c r="E6202">
        <v>2131170</v>
      </c>
      <c r="F6202">
        <v>15304607.77</v>
      </c>
      <c r="G6202">
        <v>7.18131719665724</v>
      </c>
      <c r="H6202">
        <v>0.02576148</v>
      </c>
      <c r="I6202">
        <v>0.01013</v>
      </c>
      <c r="J6202">
        <v>0.002117</v>
      </c>
      <c r="K6202">
        <v>0.004772</v>
      </c>
      <c r="L6202">
        <v>0.001964</v>
      </c>
      <c r="M6202">
        <v>0.001278</v>
      </c>
      <c r="N6202">
        <v>0.006657</v>
      </c>
      <c r="O6202">
        <v>0.004396</v>
      </c>
      <c r="P6202" s="3" t="s">
        <v>34555</v>
      </c>
      <c r="Q6202" s="3" t="s">
        <v>605</v>
      </c>
      <c r="R6202" s="3" t="s">
        <v>34556</v>
      </c>
      <c r="S6202" s="3" t="s">
        <v>34557</v>
      </c>
      <c r="T6202" s="3" t="s">
        <v>34558</v>
      </c>
      <c r="U6202" s="3" t="s">
        <v>34559</v>
      </c>
      <c r="V6202" s="3" t="s">
        <v>5262</v>
      </c>
      <c r="W6202" s="3" t="s">
        <v>2069</v>
      </c>
      <c r="X6202" s="3" t="s">
        <v>551</v>
      </c>
      <c r="Y6202" s="4">
        <v>437.258837128713</v>
      </c>
      <c r="Z6202" s="4">
        <v>386.3755692</v>
      </c>
      <c r="AA6202" s="4">
        <f t="shared" si="582"/>
        <v>7.1812</v>
      </c>
      <c r="AB6202" s="4">
        <v>72230000</v>
      </c>
      <c r="AC6202" s="4">
        <v>0.0534923950159214</v>
      </c>
      <c r="AD6202" s="3">
        <v>1</v>
      </c>
      <c r="AE6202" s="3">
        <v>0</v>
      </c>
      <c r="AF6202" s="3">
        <f t="shared" si="587"/>
        <v>0</v>
      </c>
      <c r="AG6202" s="6">
        <f t="shared" si="583"/>
        <v>0</v>
      </c>
      <c r="AH6202" s="4">
        <f t="shared" si="584"/>
        <v>0</v>
      </c>
      <c r="AI6202" s="4">
        <v>103.796167</v>
      </c>
      <c r="AJ6202" s="4">
        <v>25.489999</v>
      </c>
      <c r="AK6202" s="4">
        <v>1</v>
      </c>
      <c r="AL6202" s="4">
        <v>2000</v>
      </c>
      <c r="AM6202" s="4">
        <v>0</v>
      </c>
      <c r="AN6202" s="1">
        <f t="shared" si="585"/>
        <v>0</v>
      </c>
      <c r="AO6202" s="1">
        <f t="shared" si="586"/>
        <v>0</v>
      </c>
    </row>
    <row r="6203" s="1" customFormat="1" spans="1:41">
      <c r="A6203">
        <v>2001</v>
      </c>
      <c r="B6203" t="s">
        <v>34431</v>
      </c>
      <c r="C6203" s="2">
        <v>530300</v>
      </c>
      <c r="D6203" t="s">
        <v>34554</v>
      </c>
      <c r="E6203">
        <v>2318489</v>
      </c>
      <c r="F6203">
        <v>15578120.16</v>
      </c>
      <c r="G6203">
        <v>6.7190830579744</v>
      </c>
      <c r="H6203">
        <v>0.02086643</v>
      </c>
      <c r="I6203">
        <v>0.008141</v>
      </c>
      <c r="J6203">
        <v>0.002258</v>
      </c>
      <c r="K6203">
        <v>0.003711</v>
      </c>
      <c r="L6203">
        <v>0.00108</v>
      </c>
      <c r="M6203">
        <v>0.001092</v>
      </c>
      <c r="N6203">
        <v>0.007198</v>
      </c>
      <c r="O6203">
        <v>0.004128</v>
      </c>
      <c r="P6203" s="3" t="s">
        <v>34560</v>
      </c>
      <c r="Q6203" s="3" t="s">
        <v>681</v>
      </c>
      <c r="R6203" s="3" t="s">
        <v>34561</v>
      </c>
      <c r="S6203" s="3" t="s">
        <v>34562</v>
      </c>
      <c r="T6203" s="3" t="s">
        <v>34563</v>
      </c>
      <c r="U6203" s="3" t="s">
        <v>24185</v>
      </c>
      <c r="V6203" s="3" t="s">
        <v>4800</v>
      </c>
      <c r="W6203" s="3" t="s">
        <v>6694</v>
      </c>
      <c r="X6203" s="3" t="s">
        <v>559</v>
      </c>
      <c r="Y6203" s="4">
        <v>441.366194035832</v>
      </c>
      <c r="Z6203" s="4">
        <v>419.3236621</v>
      </c>
      <c r="AA6203" s="4">
        <f t="shared" si="582"/>
        <v>6.7191</v>
      </c>
      <c r="AB6203" s="4">
        <v>75410000</v>
      </c>
      <c r="AC6203" s="4">
        <v>0.0556058430049065</v>
      </c>
      <c r="AD6203" s="3">
        <v>1</v>
      </c>
      <c r="AE6203" s="3">
        <v>0</v>
      </c>
      <c r="AF6203" s="3">
        <f t="shared" si="587"/>
        <v>0</v>
      </c>
      <c r="AG6203" s="6">
        <f t="shared" si="583"/>
        <v>0</v>
      </c>
      <c r="AH6203" s="4">
        <f t="shared" si="584"/>
        <v>0</v>
      </c>
      <c r="AI6203" s="4">
        <v>103.796167</v>
      </c>
      <c r="AJ6203" s="4">
        <v>25.489999</v>
      </c>
      <c r="AK6203" s="4">
        <v>1</v>
      </c>
      <c r="AL6203" s="4">
        <v>2001</v>
      </c>
      <c r="AM6203" s="4">
        <v>0</v>
      </c>
      <c r="AN6203" s="1">
        <f t="shared" si="585"/>
        <v>0</v>
      </c>
      <c r="AO6203" s="1">
        <f t="shared" si="586"/>
        <v>0</v>
      </c>
    </row>
    <row r="6204" s="1" customFormat="1" spans="1:41">
      <c r="A6204">
        <v>2002</v>
      </c>
      <c r="B6204" t="s">
        <v>34431</v>
      </c>
      <c r="C6204" s="2">
        <v>530300</v>
      </c>
      <c r="D6204" t="s">
        <v>34554</v>
      </c>
      <c r="E6204">
        <v>2543962</v>
      </c>
      <c r="F6204">
        <v>16009399.95</v>
      </c>
      <c r="G6204">
        <v>6.29309712566461</v>
      </c>
      <c r="H6204">
        <v>0.02183808</v>
      </c>
      <c r="I6204">
        <v>0.008046</v>
      </c>
      <c r="J6204">
        <v>0.00197</v>
      </c>
      <c r="K6204">
        <v>0.003398</v>
      </c>
      <c r="L6204">
        <v>0.001372</v>
      </c>
      <c r="M6204">
        <v>0.001306</v>
      </c>
      <c r="N6204">
        <v>0.008734</v>
      </c>
      <c r="O6204">
        <v>0.003932</v>
      </c>
      <c r="P6204" s="3" t="s">
        <v>34564</v>
      </c>
      <c r="Q6204" s="3" t="s">
        <v>363</v>
      </c>
      <c r="R6204" s="3" t="s">
        <v>30988</v>
      </c>
      <c r="S6204" s="3" t="s">
        <v>22653</v>
      </c>
      <c r="T6204" s="3" t="s">
        <v>34565</v>
      </c>
      <c r="U6204" s="3" t="s">
        <v>14670</v>
      </c>
      <c r="V6204" s="3" t="s">
        <v>4806</v>
      </c>
      <c r="W6204" s="3" t="s">
        <v>3329</v>
      </c>
      <c r="X6204" s="3" t="s">
        <v>7274</v>
      </c>
      <c r="Y6204" s="4">
        <v>441.165787270616</v>
      </c>
      <c r="Z6204" s="4">
        <v>476.9142549</v>
      </c>
      <c r="AA6204" s="4">
        <f t="shared" si="582"/>
        <v>6.293</v>
      </c>
      <c r="AB6204" s="4">
        <v>704255</v>
      </c>
      <c r="AC6204" s="4">
        <v>6.77189732270271</v>
      </c>
      <c r="AD6204" s="3">
        <v>1</v>
      </c>
      <c r="AE6204" s="3">
        <v>0</v>
      </c>
      <c r="AF6204" s="3">
        <f t="shared" si="587"/>
        <v>0</v>
      </c>
      <c r="AG6204" s="6">
        <f t="shared" si="583"/>
        <v>0</v>
      </c>
      <c r="AH6204" s="4">
        <f t="shared" si="584"/>
        <v>0</v>
      </c>
      <c r="AI6204" s="4">
        <v>103.796167</v>
      </c>
      <c r="AJ6204" s="4">
        <v>25.489999</v>
      </c>
      <c r="AK6204" s="4">
        <v>1</v>
      </c>
      <c r="AL6204" s="4">
        <v>2002</v>
      </c>
      <c r="AM6204" s="4">
        <v>0</v>
      </c>
      <c r="AN6204" s="1">
        <f t="shared" si="585"/>
        <v>0</v>
      </c>
      <c r="AO6204" s="1">
        <f t="shared" si="586"/>
        <v>0</v>
      </c>
    </row>
    <row r="6205" s="1" customFormat="1" spans="1:41">
      <c r="A6205">
        <v>2003</v>
      </c>
      <c r="B6205" t="s">
        <v>34431</v>
      </c>
      <c r="C6205" s="2">
        <v>530300</v>
      </c>
      <c r="D6205" t="s">
        <v>34554</v>
      </c>
      <c r="E6205">
        <v>2816110</v>
      </c>
      <c r="F6205">
        <v>24502868.89</v>
      </c>
      <c r="G6205">
        <v>8.70096299150246</v>
      </c>
      <c r="H6205">
        <v>0.0292905</v>
      </c>
      <c r="I6205">
        <v>0.010317</v>
      </c>
      <c r="J6205">
        <v>0.002833</v>
      </c>
      <c r="K6205">
        <v>0.00482</v>
      </c>
      <c r="L6205">
        <v>0.001193</v>
      </c>
      <c r="M6205">
        <v>0.001471</v>
      </c>
      <c r="N6205">
        <v>0.010445</v>
      </c>
      <c r="O6205">
        <v>0.005667</v>
      </c>
      <c r="P6205" s="3" t="s">
        <v>34566</v>
      </c>
      <c r="Q6205" s="3" t="s">
        <v>50</v>
      </c>
      <c r="R6205" s="3" t="s">
        <v>34567</v>
      </c>
      <c r="S6205" s="3" t="s">
        <v>34568</v>
      </c>
      <c r="T6205" s="3" t="s">
        <v>34569</v>
      </c>
      <c r="U6205" s="3" t="s">
        <v>34570</v>
      </c>
      <c r="V6205" s="3" t="s">
        <v>1765</v>
      </c>
      <c r="W6205" s="3" t="s">
        <v>34571</v>
      </c>
      <c r="X6205" s="3" t="s">
        <v>4852</v>
      </c>
      <c r="Y6205" s="4">
        <v>565.76</v>
      </c>
      <c r="Z6205" s="4">
        <v>514.41219244</v>
      </c>
      <c r="AA6205" s="4">
        <f t="shared" si="582"/>
        <v>8.701</v>
      </c>
      <c r="AB6205" s="4">
        <v>2318489</v>
      </c>
      <c r="AC6205" s="4">
        <v>2.21873898232858</v>
      </c>
      <c r="AD6205" s="3">
        <v>1</v>
      </c>
      <c r="AE6205" s="3">
        <v>0</v>
      </c>
      <c r="AF6205" s="3">
        <f t="shared" si="587"/>
        <v>0</v>
      </c>
      <c r="AG6205" s="6">
        <f t="shared" si="583"/>
        <v>0</v>
      </c>
      <c r="AH6205" s="4">
        <f t="shared" si="584"/>
        <v>0</v>
      </c>
      <c r="AI6205" s="4">
        <v>103.796167</v>
      </c>
      <c r="AJ6205" s="4">
        <v>25.489999</v>
      </c>
      <c r="AK6205" s="4">
        <v>1</v>
      </c>
      <c r="AL6205" s="4">
        <v>2003</v>
      </c>
      <c r="AM6205" s="4">
        <v>0</v>
      </c>
      <c r="AN6205" s="1">
        <f t="shared" si="585"/>
        <v>0</v>
      </c>
      <c r="AO6205" s="1">
        <f t="shared" si="586"/>
        <v>0</v>
      </c>
    </row>
    <row r="6206" s="1" customFormat="1" spans="1:41">
      <c r="A6206">
        <v>2004</v>
      </c>
      <c r="B6206" t="s">
        <v>34431</v>
      </c>
      <c r="C6206" s="2">
        <v>530300</v>
      </c>
      <c r="D6206" t="s">
        <v>34554</v>
      </c>
      <c r="E6206">
        <v>3424766</v>
      </c>
      <c r="F6206">
        <v>27828727.86</v>
      </c>
      <c r="G6206">
        <v>8.12573117696216</v>
      </c>
      <c r="H6206">
        <v>0.02706497</v>
      </c>
      <c r="I6206">
        <v>0.009989</v>
      </c>
      <c r="J6206">
        <v>0.002531</v>
      </c>
      <c r="K6206">
        <v>0.004553</v>
      </c>
      <c r="L6206">
        <v>0.001015</v>
      </c>
      <c r="M6206">
        <v>0.00189</v>
      </c>
      <c r="N6206">
        <v>0.008565</v>
      </c>
      <c r="O6206">
        <v>0.004932</v>
      </c>
      <c r="P6206" s="3" t="s">
        <v>34572</v>
      </c>
      <c r="Q6206" s="3" t="s">
        <v>68</v>
      </c>
      <c r="R6206" s="3" t="s">
        <v>34573</v>
      </c>
      <c r="S6206" s="3" t="s">
        <v>32044</v>
      </c>
      <c r="T6206" s="3" t="s">
        <v>17118</v>
      </c>
      <c r="U6206" s="3" t="s">
        <v>20791</v>
      </c>
      <c r="V6206" s="3" t="s">
        <v>4220</v>
      </c>
      <c r="W6206" s="3" t="s">
        <v>144</v>
      </c>
      <c r="X6206" s="3" t="s">
        <v>7416</v>
      </c>
      <c r="Y6206" s="4">
        <v>565.76</v>
      </c>
      <c r="Z6206" s="4">
        <v>563.68910908</v>
      </c>
      <c r="AA6206" s="4">
        <f t="shared" si="582"/>
        <v>8.1257</v>
      </c>
      <c r="AB6206" s="4">
        <v>2543962</v>
      </c>
      <c r="AC6206" s="4">
        <v>2.21579217409694</v>
      </c>
      <c r="AD6206" s="3">
        <v>1</v>
      </c>
      <c r="AE6206" s="3">
        <v>0</v>
      </c>
      <c r="AF6206" s="3">
        <f t="shared" si="587"/>
        <v>0</v>
      </c>
      <c r="AG6206" s="6">
        <f t="shared" si="583"/>
        <v>0</v>
      </c>
      <c r="AH6206" s="4">
        <f t="shared" si="584"/>
        <v>0</v>
      </c>
      <c r="AI6206" s="4">
        <v>103.796167</v>
      </c>
      <c r="AJ6206" s="4">
        <v>25.489999</v>
      </c>
      <c r="AK6206" s="4">
        <v>1</v>
      </c>
      <c r="AL6206" s="4">
        <v>2004</v>
      </c>
      <c r="AM6206" s="4">
        <v>0</v>
      </c>
      <c r="AN6206" s="1">
        <f t="shared" si="585"/>
        <v>0</v>
      </c>
      <c r="AO6206" s="1">
        <f t="shared" si="586"/>
        <v>0</v>
      </c>
    </row>
    <row r="6207" s="1" customFormat="1" spans="1:41">
      <c r="A6207">
        <v>2005</v>
      </c>
      <c r="B6207" t="s">
        <v>34431</v>
      </c>
      <c r="C6207" s="2">
        <v>530300</v>
      </c>
      <c r="D6207" t="s">
        <v>34554</v>
      </c>
      <c r="E6207">
        <v>4409662</v>
      </c>
      <c r="F6207">
        <v>27434044.79</v>
      </c>
      <c r="G6207">
        <v>6.22134866345765</v>
      </c>
      <c r="H6207">
        <v>0.04329592</v>
      </c>
      <c r="I6207">
        <v>0.013657</v>
      </c>
      <c r="J6207">
        <v>0.002755</v>
      </c>
      <c r="K6207">
        <v>0.005668</v>
      </c>
      <c r="L6207">
        <v>0.001896</v>
      </c>
      <c r="M6207">
        <v>0.003338</v>
      </c>
      <c r="N6207">
        <v>0.014303</v>
      </c>
      <c r="O6207">
        <v>0.008068</v>
      </c>
      <c r="P6207" s="3" t="s">
        <v>34574</v>
      </c>
      <c r="Q6207" s="3" t="s">
        <v>964</v>
      </c>
      <c r="R6207" s="3" t="s">
        <v>34575</v>
      </c>
      <c r="S6207" s="3" t="s">
        <v>34576</v>
      </c>
      <c r="T6207" s="3" t="s">
        <v>18844</v>
      </c>
      <c r="U6207" s="3" t="s">
        <v>34577</v>
      </c>
      <c r="V6207" s="3" t="s">
        <v>4657</v>
      </c>
      <c r="W6207" s="3" t="s">
        <v>7503</v>
      </c>
      <c r="X6207" s="3" t="s">
        <v>24094</v>
      </c>
      <c r="Y6207" s="4">
        <v>565.76</v>
      </c>
      <c r="Z6207" s="4">
        <v>664.18403805</v>
      </c>
      <c r="AA6207" s="4">
        <f t="shared" si="582"/>
        <v>6.2213</v>
      </c>
      <c r="AB6207" s="4">
        <v>2816110</v>
      </c>
      <c r="AC6207" s="4">
        <v>2.3585159601365</v>
      </c>
      <c r="AD6207" s="3">
        <v>1</v>
      </c>
      <c r="AE6207" s="3">
        <v>0</v>
      </c>
      <c r="AF6207" s="3">
        <f t="shared" si="587"/>
        <v>0</v>
      </c>
      <c r="AG6207" s="6">
        <f t="shared" si="583"/>
        <v>0</v>
      </c>
      <c r="AH6207" s="4">
        <f t="shared" si="584"/>
        <v>0</v>
      </c>
      <c r="AI6207" s="4">
        <v>103.796167</v>
      </c>
      <c r="AJ6207" s="4">
        <v>25.489999</v>
      </c>
      <c r="AK6207" s="4">
        <v>1</v>
      </c>
      <c r="AL6207" s="4">
        <v>2005</v>
      </c>
      <c r="AM6207" s="4">
        <v>0</v>
      </c>
      <c r="AN6207" s="1">
        <f t="shared" si="585"/>
        <v>0</v>
      </c>
      <c r="AO6207" s="1">
        <f t="shared" si="586"/>
        <v>0</v>
      </c>
    </row>
    <row r="6208" s="1" customFormat="1" spans="1:41">
      <c r="A6208">
        <v>2006</v>
      </c>
      <c r="B6208" t="s">
        <v>34431</v>
      </c>
      <c r="C6208" s="2">
        <v>530300</v>
      </c>
      <c r="D6208" t="s">
        <v>34554</v>
      </c>
      <c r="E6208">
        <v>5368252</v>
      </c>
      <c r="F6208">
        <v>37568111.29</v>
      </c>
      <c r="G6208">
        <v>6.99820188955362</v>
      </c>
      <c r="H6208">
        <v>0.0270899</v>
      </c>
      <c r="I6208">
        <v>0.009909</v>
      </c>
      <c r="J6208">
        <v>0.002539</v>
      </c>
      <c r="K6208">
        <v>0.004525</v>
      </c>
      <c r="L6208">
        <v>0.001627</v>
      </c>
      <c r="M6208">
        <v>0.001219</v>
      </c>
      <c r="N6208">
        <v>0.008459</v>
      </c>
      <c r="O6208">
        <v>0.005372</v>
      </c>
      <c r="P6208" s="3" t="s">
        <v>34578</v>
      </c>
      <c r="Q6208" s="3" t="s">
        <v>677</v>
      </c>
      <c r="R6208" s="3" t="s">
        <v>34579</v>
      </c>
      <c r="S6208" s="3" t="s">
        <v>9443</v>
      </c>
      <c r="T6208" s="3" t="s">
        <v>14746</v>
      </c>
      <c r="U6208" s="3" t="s">
        <v>34580</v>
      </c>
      <c r="V6208" s="3" t="s">
        <v>6547</v>
      </c>
      <c r="W6208" s="3" t="s">
        <v>16948</v>
      </c>
      <c r="X6208" s="3" t="s">
        <v>34581</v>
      </c>
      <c r="Y6208" s="4">
        <v>570</v>
      </c>
      <c r="Z6208" s="4">
        <v>724.40142534</v>
      </c>
      <c r="AA6208" s="4">
        <f t="shared" si="582"/>
        <v>6.9981</v>
      </c>
      <c r="AB6208" s="4">
        <v>3424766</v>
      </c>
      <c r="AC6208" s="4">
        <v>2.1151851698481</v>
      </c>
      <c r="AD6208" s="3">
        <v>1</v>
      </c>
      <c r="AE6208" s="3">
        <v>0</v>
      </c>
      <c r="AF6208" s="3">
        <f t="shared" si="587"/>
        <v>0</v>
      </c>
      <c r="AG6208" s="6">
        <f t="shared" si="583"/>
        <v>0</v>
      </c>
      <c r="AH6208" s="4">
        <f t="shared" si="584"/>
        <v>0</v>
      </c>
      <c r="AI6208" s="4">
        <v>103.796167</v>
      </c>
      <c r="AJ6208" s="4">
        <v>25.489999</v>
      </c>
      <c r="AK6208" s="4">
        <v>1</v>
      </c>
      <c r="AL6208" s="4">
        <v>2006</v>
      </c>
      <c r="AM6208" s="4">
        <v>0</v>
      </c>
      <c r="AN6208" s="1">
        <f t="shared" si="585"/>
        <v>0</v>
      </c>
      <c r="AO6208" s="1">
        <f t="shared" si="586"/>
        <v>0</v>
      </c>
    </row>
    <row r="6209" s="1" customFormat="1" spans="1:41">
      <c r="A6209">
        <v>2007</v>
      </c>
      <c r="B6209" t="s">
        <v>34431</v>
      </c>
      <c r="C6209" s="2">
        <v>530300</v>
      </c>
      <c r="D6209" t="s">
        <v>34554</v>
      </c>
      <c r="E6209">
        <v>6504206</v>
      </c>
      <c r="F6209">
        <v>45988473.74</v>
      </c>
      <c r="G6209">
        <v>7.07057460049697</v>
      </c>
      <c r="H6209">
        <v>0.02826434</v>
      </c>
      <c r="I6209">
        <v>0.009552</v>
      </c>
      <c r="J6209">
        <v>0.002432</v>
      </c>
      <c r="K6209">
        <v>0.004305</v>
      </c>
      <c r="L6209">
        <v>0.001371</v>
      </c>
      <c r="M6209">
        <v>0.001443</v>
      </c>
      <c r="N6209">
        <v>0.010655</v>
      </c>
      <c r="O6209">
        <v>0.006161</v>
      </c>
      <c r="P6209" s="3" t="s">
        <v>34582</v>
      </c>
      <c r="Q6209" s="3" t="s">
        <v>857</v>
      </c>
      <c r="R6209" s="3" t="s">
        <v>34583</v>
      </c>
      <c r="S6209" s="3" t="s">
        <v>34584</v>
      </c>
      <c r="T6209" s="3" t="s">
        <v>34585</v>
      </c>
      <c r="U6209" s="3" t="s">
        <v>13557</v>
      </c>
      <c r="V6209" s="3" t="s">
        <v>6547</v>
      </c>
      <c r="W6209" s="3" t="s">
        <v>14340</v>
      </c>
      <c r="X6209" s="3" t="s">
        <v>29272</v>
      </c>
      <c r="Y6209" s="4">
        <v>572.92</v>
      </c>
      <c r="Z6209" s="4">
        <v>801.19356408</v>
      </c>
      <c r="AA6209" s="4">
        <f t="shared" si="582"/>
        <v>7.0706</v>
      </c>
      <c r="AB6209" s="4">
        <v>4409662</v>
      </c>
      <c r="AC6209" s="4">
        <v>1.8169047062564</v>
      </c>
      <c r="AD6209" s="3">
        <v>1</v>
      </c>
      <c r="AE6209" s="3">
        <v>0</v>
      </c>
      <c r="AF6209" s="3">
        <f t="shared" si="587"/>
        <v>0</v>
      </c>
      <c r="AG6209" s="6">
        <f t="shared" si="583"/>
        <v>0</v>
      </c>
      <c r="AH6209" s="4">
        <f t="shared" si="584"/>
        <v>0</v>
      </c>
      <c r="AI6209" s="4">
        <v>103.796167</v>
      </c>
      <c r="AJ6209" s="4">
        <v>25.489999</v>
      </c>
      <c r="AK6209" s="4">
        <v>1</v>
      </c>
      <c r="AL6209" s="4">
        <v>2007</v>
      </c>
      <c r="AM6209" s="4">
        <v>0</v>
      </c>
      <c r="AN6209" s="1">
        <f t="shared" si="585"/>
        <v>0</v>
      </c>
      <c r="AO6209" s="1">
        <f t="shared" si="586"/>
        <v>0</v>
      </c>
    </row>
    <row r="6210" s="1" customFormat="1" spans="1:41">
      <c r="A6210">
        <v>2008</v>
      </c>
      <c r="B6210" t="s">
        <v>34431</v>
      </c>
      <c r="C6210" s="2">
        <v>530300</v>
      </c>
      <c r="D6210" t="s">
        <v>34554</v>
      </c>
      <c r="E6210">
        <v>7875678</v>
      </c>
      <c r="F6210">
        <v>46277223.95</v>
      </c>
      <c r="G6210">
        <v>5.87596698976266</v>
      </c>
      <c r="H6210">
        <v>0.04072805</v>
      </c>
      <c r="I6210">
        <v>0.010598</v>
      </c>
      <c r="J6210">
        <v>0.002819</v>
      </c>
      <c r="K6210">
        <v>0.004767</v>
      </c>
      <c r="L6210">
        <v>0.001943</v>
      </c>
      <c r="M6210">
        <v>0.001069</v>
      </c>
      <c r="N6210">
        <v>0.018858</v>
      </c>
      <c r="O6210">
        <v>0.012227</v>
      </c>
      <c r="P6210" s="3" t="s">
        <v>34586</v>
      </c>
      <c r="Q6210" s="3" t="s">
        <v>758</v>
      </c>
      <c r="R6210" s="3" t="s">
        <v>34587</v>
      </c>
      <c r="S6210" s="3" t="s">
        <v>34588</v>
      </c>
      <c r="T6210" s="3" t="s">
        <v>19602</v>
      </c>
      <c r="U6210" s="3" t="s">
        <v>34589</v>
      </c>
      <c r="V6210" s="3" t="s">
        <v>1260</v>
      </c>
      <c r="W6210" s="3" t="s">
        <v>2378</v>
      </c>
      <c r="X6210" s="3" t="s">
        <v>9401</v>
      </c>
      <c r="Y6210" s="4">
        <v>578.2</v>
      </c>
      <c r="Z6210" s="4">
        <v>808.19084704</v>
      </c>
      <c r="AA6210" s="4">
        <f t="shared" si="582"/>
        <v>5.876</v>
      </c>
      <c r="AB6210" s="4">
        <v>5368252</v>
      </c>
      <c r="AC6210" s="4">
        <v>1.50550094712394</v>
      </c>
      <c r="AD6210" s="3">
        <v>1</v>
      </c>
      <c r="AE6210" s="3">
        <v>0</v>
      </c>
      <c r="AF6210" s="3">
        <f t="shared" si="587"/>
        <v>0</v>
      </c>
      <c r="AG6210" s="6">
        <f t="shared" si="583"/>
        <v>0</v>
      </c>
      <c r="AH6210" s="4">
        <f t="shared" si="584"/>
        <v>0</v>
      </c>
      <c r="AI6210" s="4">
        <v>103.796167</v>
      </c>
      <c r="AJ6210" s="4">
        <v>25.489999</v>
      </c>
      <c r="AK6210" s="4">
        <v>1</v>
      </c>
      <c r="AL6210" s="4">
        <v>2008</v>
      </c>
      <c r="AM6210" s="4">
        <v>0</v>
      </c>
      <c r="AN6210" s="1">
        <f t="shared" si="585"/>
        <v>0</v>
      </c>
      <c r="AO6210" s="1">
        <f t="shared" si="586"/>
        <v>0</v>
      </c>
    </row>
    <row r="6211" s="1" customFormat="1" spans="1:41">
      <c r="A6211">
        <v>2009</v>
      </c>
      <c r="B6211" t="s">
        <v>34431</v>
      </c>
      <c r="C6211" s="2">
        <v>530300</v>
      </c>
      <c r="D6211" t="s">
        <v>34554</v>
      </c>
      <c r="E6211">
        <v>8709446</v>
      </c>
      <c r="F6211">
        <v>49290145.02</v>
      </c>
      <c r="G6211">
        <v>5.65938924473497</v>
      </c>
      <c r="H6211">
        <v>0.04038439</v>
      </c>
      <c r="I6211">
        <v>0.014352</v>
      </c>
      <c r="J6211">
        <v>0.002919</v>
      </c>
      <c r="K6211">
        <v>0.006329</v>
      </c>
      <c r="L6211">
        <v>0.001861</v>
      </c>
      <c r="M6211">
        <v>0.003243</v>
      </c>
      <c r="N6211">
        <v>0.01178</v>
      </c>
      <c r="O6211">
        <v>0.004944</v>
      </c>
      <c r="P6211" s="3" t="s">
        <v>34590</v>
      </c>
      <c r="Q6211" s="3" t="s">
        <v>103</v>
      </c>
      <c r="R6211" s="3" t="s">
        <v>15859</v>
      </c>
      <c r="S6211" s="3" t="s">
        <v>9396</v>
      </c>
      <c r="T6211" s="3" t="s">
        <v>34591</v>
      </c>
      <c r="U6211" s="3" t="s">
        <v>34592</v>
      </c>
      <c r="V6211" s="3" t="s">
        <v>3594</v>
      </c>
      <c r="W6211" s="3" t="s">
        <v>7826</v>
      </c>
      <c r="X6211" s="3" t="s">
        <v>34593</v>
      </c>
      <c r="Y6211" s="4">
        <v>581.8</v>
      </c>
      <c r="Z6211" s="4">
        <v>858.62662257</v>
      </c>
      <c r="AA6211" s="4">
        <f t="shared" ref="AA6211:AA6274" si="588">ROUND(F6211/P6211,4)</f>
        <v>5.6594</v>
      </c>
      <c r="AB6211" s="4">
        <v>6504206</v>
      </c>
      <c r="AC6211" s="4">
        <v>1.32010982212126</v>
      </c>
      <c r="AD6211" s="3">
        <v>1</v>
      </c>
      <c r="AE6211" s="3">
        <v>0</v>
      </c>
      <c r="AF6211" s="3">
        <f t="shared" si="587"/>
        <v>0</v>
      </c>
      <c r="AG6211" s="6">
        <f t="shared" ref="AG6211:AG6274" si="589">IF(OR(D6211="北京市",D6211="上海市",D6211="天津市",D6211="重庆市",D6211="深圳市",D6211="广州市",D6211="武汉市"),1,0)</f>
        <v>0</v>
      </c>
      <c r="AH6211" s="4">
        <f t="shared" ref="AH6211:AH6274" si="590">AF6211*AG6211</f>
        <v>0</v>
      </c>
      <c r="AI6211" s="4">
        <v>103.796167</v>
      </c>
      <c r="AJ6211" s="4">
        <v>25.489999</v>
      </c>
      <c r="AK6211" s="4">
        <v>1</v>
      </c>
      <c r="AL6211" s="4">
        <v>2009</v>
      </c>
      <c r="AM6211" s="4">
        <v>0</v>
      </c>
      <c r="AN6211" s="1">
        <f t="shared" ref="AN6211:AN6274" si="591">IF(OR(D6211="湖州市",D6211="衢州市",D6211="广州市",D6211="哈密市",D6211="昌吉市",D6211="克拉玛依市",D6211="贵阳市",D6211="南昌市"),1,0)</f>
        <v>0</v>
      </c>
      <c r="AO6211" s="1">
        <f t="shared" ref="AO6211:AO6274" si="592">AM6211*AN6211</f>
        <v>0</v>
      </c>
    </row>
    <row r="6212" s="1" customFormat="1" spans="1:41">
      <c r="A6212">
        <v>2010</v>
      </c>
      <c r="B6212" t="s">
        <v>34431</v>
      </c>
      <c r="C6212" s="2">
        <v>530300</v>
      </c>
      <c r="D6212" t="s">
        <v>34554</v>
      </c>
      <c r="E6212">
        <v>10055964</v>
      </c>
      <c r="F6212">
        <v>52715498.65</v>
      </c>
      <c r="G6212">
        <v>5.24221234781668</v>
      </c>
      <c r="H6212">
        <v>0.0490858</v>
      </c>
      <c r="I6212">
        <v>0.017451</v>
      </c>
      <c r="J6212">
        <v>0.005016</v>
      </c>
      <c r="K6212">
        <v>0.00844</v>
      </c>
      <c r="L6212">
        <v>0.002977</v>
      </c>
      <c r="M6212">
        <v>0.001018</v>
      </c>
      <c r="N6212">
        <v>0.014518</v>
      </c>
      <c r="O6212">
        <v>0.006383</v>
      </c>
      <c r="P6212" s="3" t="s">
        <v>34594</v>
      </c>
      <c r="Q6212" s="3" t="s">
        <v>972</v>
      </c>
      <c r="R6212" s="3" t="s">
        <v>34595</v>
      </c>
      <c r="S6212" s="3" t="s">
        <v>34596</v>
      </c>
      <c r="T6212" s="3" t="s">
        <v>34597</v>
      </c>
      <c r="U6212" s="3" t="s">
        <v>34598</v>
      </c>
      <c r="V6212" s="3" t="s">
        <v>6547</v>
      </c>
      <c r="W6212" s="3" t="s">
        <v>34599</v>
      </c>
      <c r="X6212" s="3" t="s">
        <v>8364</v>
      </c>
      <c r="Y6212" s="4">
        <v>586.14</v>
      </c>
      <c r="Z6212" s="4">
        <v>1112.04907665</v>
      </c>
      <c r="AA6212" s="4">
        <f t="shared" si="588"/>
        <v>5.2422</v>
      </c>
      <c r="AB6212" s="4">
        <v>7875678</v>
      </c>
      <c r="AC6212" s="4">
        <v>1.4120042447774</v>
      </c>
      <c r="AD6212" s="3">
        <v>1</v>
      </c>
      <c r="AE6212" s="3">
        <v>0</v>
      </c>
      <c r="AF6212" s="3">
        <f t="shared" si="587"/>
        <v>0</v>
      </c>
      <c r="AG6212" s="6">
        <f t="shared" si="589"/>
        <v>0</v>
      </c>
      <c r="AH6212" s="4">
        <f t="shared" si="590"/>
        <v>0</v>
      </c>
      <c r="AI6212" s="4">
        <v>103.796167</v>
      </c>
      <c r="AJ6212" s="4">
        <v>25.489999</v>
      </c>
      <c r="AK6212" s="4">
        <v>1</v>
      </c>
      <c r="AL6212" s="4">
        <v>2010</v>
      </c>
      <c r="AM6212" s="4">
        <v>0</v>
      </c>
      <c r="AN6212" s="1">
        <f t="shared" si="591"/>
        <v>0</v>
      </c>
      <c r="AO6212" s="1">
        <f t="shared" si="592"/>
        <v>0</v>
      </c>
    </row>
    <row r="6213" s="1" customFormat="1" spans="1:41">
      <c r="A6213">
        <v>2011</v>
      </c>
      <c r="B6213" t="s">
        <v>34431</v>
      </c>
      <c r="C6213" s="2">
        <v>530300</v>
      </c>
      <c r="D6213" t="s">
        <v>34554</v>
      </c>
      <c r="E6213">
        <v>12099332</v>
      </c>
      <c r="F6213">
        <v>56218657.86</v>
      </c>
      <c r="G6213">
        <v>4.64642658454202</v>
      </c>
      <c r="H6213">
        <v>0.04056241</v>
      </c>
      <c r="I6213">
        <v>0.013371</v>
      </c>
      <c r="J6213">
        <v>0.002709</v>
      </c>
      <c r="K6213">
        <v>0.006594</v>
      </c>
      <c r="L6213">
        <v>0.001603</v>
      </c>
      <c r="M6213">
        <v>0.002466</v>
      </c>
      <c r="N6213">
        <v>0.014405</v>
      </c>
      <c r="O6213">
        <v>0.007415</v>
      </c>
      <c r="P6213" s="3" t="s">
        <v>34600</v>
      </c>
      <c r="Q6213" s="3" t="s">
        <v>972</v>
      </c>
      <c r="R6213" s="3" t="s">
        <v>34601</v>
      </c>
      <c r="S6213" s="3" t="s">
        <v>34602</v>
      </c>
      <c r="T6213" s="3" t="s">
        <v>34603</v>
      </c>
      <c r="U6213" s="3" t="s">
        <v>26889</v>
      </c>
      <c r="V6213" s="3" t="s">
        <v>2136</v>
      </c>
      <c r="W6213" s="3" t="s">
        <v>13426</v>
      </c>
      <c r="X6213" s="3" t="s">
        <v>4023</v>
      </c>
      <c r="Y6213" s="4">
        <v>589.89</v>
      </c>
      <c r="Z6213" s="4">
        <v>1097.18989731</v>
      </c>
      <c r="AA6213" s="4">
        <f t="shared" si="588"/>
        <v>4.6464</v>
      </c>
      <c r="AB6213" s="4">
        <v>8709446</v>
      </c>
      <c r="AC6213" s="4">
        <v>1.25977002131938</v>
      </c>
      <c r="AD6213" s="3">
        <v>1</v>
      </c>
      <c r="AE6213" s="3">
        <v>0</v>
      </c>
      <c r="AF6213" s="3">
        <f t="shared" si="587"/>
        <v>0</v>
      </c>
      <c r="AG6213" s="6">
        <f t="shared" si="589"/>
        <v>0</v>
      </c>
      <c r="AH6213" s="4">
        <f t="shared" si="590"/>
        <v>0</v>
      </c>
      <c r="AI6213" s="4">
        <v>103.796167</v>
      </c>
      <c r="AJ6213" s="4">
        <v>25.489999</v>
      </c>
      <c r="AK6213" s="4">
        <v>1</v>
      </c>
      <c r="AL6213" s="4">
        <v>2011</v>
      </c>
      <c r="AM6213" s="4">
        <v>0</v>
      </c>
      <c r="AN6213" s="1">
        <f t="shared" si="591"/>
        <v>0</v>
      </c>
      <c r="AO6213" s="1">
        <f t="shared" si="592"/>
        <v>0</v>
      </c>
    </row>
    <row r="6214" s="1" customFormat="1" spans="1:41">
      <c r="A6214">
        <v>2012</v>
      </c>
      <c r="B6214" t="s">
        <v>34431</v>
      </c>
      <c r="C6214" s="2">
        <v>530300</v>
      </c>
      <c r="D6214" t="s">
        <v>34554</v>
      </c>
      <c r="E6214">
        <v>14001655</v>
      </c>
      <c r="F6214">
        <v>54986870.82</v>
      </c>
      <c r="G6214">
        <v>3.92716938247657</v>
      </c>
      <c r="H6214">
        <v>0.03001058</v>
      </c>
      <c r="I6214">
        <v>0.008491</v>
      </c>
      <c r="J6214">
        <v>0.002385</v>
      </c>
      <c r="K6214">
        <v>0.004078</v>
      </c>
      <c r="L6214">
        <v>0.001299</v>
      </c>
      <c r="M6214">
        <v>0.000729</v>
      </c>
      <c r="N6214">
        <v>0.015292</v>
      </c>
      <c r="O6214">
        <v>0.008713</v>
      </c>
      <c r="P6214" s="3" t="s">
        <v>34604</v>
      </c>
      <c r="Q6214" s="3" t="s">
        <v>857</v>
      </c>
      <c r="R6214" s="3" t="s">
        <v>34605</v>
      </c>
      <c r="S6214" s="3" t="s">
        <v>4791</v>
      </c>
      <c r="T6214" s="3" t="s">
        <v>34606</v>
      </c>
      <c r="U6214" s="3" t="s">
        <v>34607</v>
      </c>
      <c r="V6214" s="3" t="s">
        <v>2136</v>
      </c>
      <c r="W6214" s="3" t="s">
        <v>5872</v>
      </c>
      <c r="X6214" s="3" t="s">
        <v>34608</v>
      </c>
      <c r="Y6214" s="4">
        <v>593.6</v>
      </c>
      <c r="Z6214" s="4">
        <v>1329.94252092</v>
      </c>
      <c r="AA6214" s="4">
        <f t="shared" si="588"/>
        <v>3.9272</v>
      </c>
      <c r="AB6214" s="4">
        <v>10055964</v>
      </c>
      <c r="AC6214" s="4">
        <v>1.3225410521756</v>
      </c>
      <c r="AD6214" s="3">
        <v>1</v>
      </c>
      <c r="AE6214" s="3">
        <v>0</v>
      </c>
      <c r="AF6214" s="3">
        <f t="shared" si="587"/>
        <v>0</v>
      </c>
      <c r="AG6214" s="6">
        <f t="shared" si="589"/>
        <v>0</v>
      </c>
      <c r="AH6214" s="4">
        <f t="shared" si="590"/>
        <v>0</v>
      </c>
      <c r="AI6214" s="4">
        <v>103.796167</v>
      </c>
      <c r="AJ6214" s="4">
        <v>25.489999</v>
      </c>
      <c r="AK6214" s="4">
        <v>1</v>
      </c>
      <c r="AL6214" s="4">
        <v>2012</v>
      </c>
      <c r="AM6214" s="4">
        <v>0</v>
      </c>
      <c r="AN6214" s="1">
        <f t="shared" si="591"/>
        <v>0</v>
      </c>
      <c r="AO6214" s="1">
        <f t="shared" si="592"/>
        <v>0</v>
      </c>
    </row>
    <row r="6215" s="1" customFormat="1" spans="1:41">
      <c r="A6215">
        <v>2013</v>
      </c>
      <c r="B6215" t="s">
        <v>34431</v>
      </c>
      <c r="C6215" s="2">
        <v>530300</v>
      </c>
      <c r="D6215" t="s">
        <v>34554</v>
      </c>
      <c r="E6215">
        <v>15839411</v>
      </c>
      <c r="F6215">
        <v>59480095.25</v>
      </c>
      <c r="G6215">
        <v>3.75519615281149</v>
      </c>
      <c r="H6215">
        <v>0.02376425</v>
      </c>
      <c r="I6215">
        <v>0.008269</v>
      </c>
      <c r="J6215">
        <v>0.002444</v>
      </c>
      <c r="K6215">
        <v>0.003856</v>
      </c>
      <c r="L6215">
        <v>0.000966</v>
      </c>
      <c r="M6215">
        <v>0.001002</v>
      </c>
      <c r="N6215">
        <v>0.010129</v>
      </c>
      <c r="O6215">
        <v>0.005388</v>
      </c>
      <c r="P6215" s="3" t="s">
        <v>34609</v>
      </c>
      <c r="Q6215" s="3" t="s">
        <v>11939</v>
      </c>
      <c r="R6215" s="3" t="s">
        <v>34610</v>
      </c>
      <c r="S6215" s="3" t="s">
        <v>34611</v>
      </c>
      <c r="T6215" s="3" t="s">
        <v>34612</v>
      </c>
      <c r="U6215" s="3" t="s">
        <v>34613</v>
      </c>
      <c r="V6215" s="3" t="s">
        <v>4082</v>
      </c>
      <c r="W6215" s="3" t="s">
        <v>883</v>
      </c>
      <c r="X6215" s="3" t="s">
        <v>1766</v>
      </c>
      <c r="Y6215" s="4">
        <v>584.5</v>
      </c>
      <c r="Z6215" s="4">
        <v>1099.20630384</v>
      </c>
      <c r="AA6215" s="4">
        <f t="shared" si="588"/>
        <v>3.7552</v>
      </c>
      <c r="AB6215" s="4">
        <v>12099332</v>
      </c>
      <c r="AC6215" s="4">
        <v>0.908485116236169</v>
      </c>
      <c r="AD6215" s="3">
        <v>1</v>
      </c>
      <c r="AE6215" s="3">
        <v>0</v>
      </c>
      <c r="AF6215" s="3">
        <f t="shared" si="587"/>
        <v>0</v>
      </c>
      <c r="AG6215" s="6">
        <f t="shared" si="589"/>
        <v>0</v>
      </c>
      <c r="AH6215" s="4">
        <f t="shared" si="590"/>
        <v>0</v>
      </c>
      <c r="AI6215" s="4">
        <v>103.796167</v>
      </c>
      <c r="AJ6215" s="4">
        <v>25.489999</v>
      </c>
      <c r="AK6215" s="4">
        <v>1</v>
      </c>
      <c r="AL6215" s="4">
        <v>2013</v>
      </c>
      <c r="AM6215" s="4">
        <v>0</v>
      </c>
      <c r="AN6215" s="1">
        <f t="shared" si="591"/>
        <v>0</v>
      </c>
      <c r="AO6215" s="1">
        <f t="shared" si="592"/>
        <v>0</v>
      </c>
    </row>
    <row r="6216" s="1" customFormat="1" spans="1:41">
      <c r="A6216">
        <v>2014</v>
      </c>
      <c r="B6216" t="s">
        <v>34431</v>
      </c>
      <c r="C6216" s="2">
        <v>530300</v>
      </c>
      <c r="D6216" t="s">
        <v>34554</v>
      </c>
      <c r="E6216">
        <v>16494046</v>
      </c>
      <c r="F6216">
        <v>57678083.78</v>
      </c>
      <c r="G6216">
        <v>3.49690329346723</v>
      </c>
      <c r="H6216">
        <v>0.06833271</v>
      </c>
      <c r="I6216">
        <v>0.024687</v>
      </c>
      <c r="J6216">
        <v>0.006941</v>
      </c>
      <c r="K6216">
        <v>0.011607</v>
      </c>
      <c r="L6216">
        <v>0.003079</v>
      </c>
      <c r="M6216">
        <v>0.00306</v>
      </c>
      <c r="N6216">
        <v>0.014781</v>
      </c>
      <c r="O6216">
        <v>0.00746</v>
      </c>
      <c r="P6216" s="3" t="s">
        <v>34614</v>
      </c>
      <c r="Q6216" s="3" t="s">
        <v>73</v>
      </c>
      <c r="R6216" s="3" t="s">
        <v>34615</v>
      </c>
      <c r="S6216" s="3" t="s">
        <v>34616</v>
      </c>
      <c r="T6216" s="3" t="s">
        <v>34617</v>
      </c>
      <c r="U6216" s="3" t="s">
        <v>34618</v>
      </c>
      <c r="V6216" s="3" t="s">
        <v>6358</v>
      </c>
      <c r="W6216" s="3" t="s">
        <v>763</v>
      </c>
      <c r="X6216" s="3" t="s">
        <v>5236</v>
      </c>
      <c r="Y6216" s="4">
        <v>583.7</v>
      </c>
      <c r="Z6216" s="4">
        <v>1020.60462816</v>
      </c>
      <c r="AA6216" s="4">
        <f t="shared" si="588"/>
        <v>3.7249</v>
      </c>
      <c r="AB6216" s="4">
        <v>14001655</v>
      </c>
      <c r="AC6216" s="4">
        <v>0.728917137409828</v>
      </c>
      <c r="AD6216" s="3">
        <v>1</v>
      </c>
      <c r="AE6216" s="3">
        <v>0</v>
      </c>
      <c r="AF6216" s="3">
        <f t="shared" si="587"/>
        <v>0</v>
      </c>
      <c r="AG6216" s="6">
        <f t="shared" si="589"/>
        <v>0</v>
      </c>
      <c r="AH6216" s="4">
        <f t="shared" si="590"/>
        <v>0</v>
      </c>
      <c r="AI6216" s="4">
        <v>103.796167</v>
      </c>
      <c r="AJ6216" s="4">
        <v>25.489999</v>
      </c>
      <c r="AK6216" s="4">
        <v>1</v>
      </c>
      <c r="AL6216" s="4">
        <v>2014</v>
      </c>
      <c r="AM6216" s="4">
        <v>0</v>
      </c>
      <c r="AN6216" s="1">
        <f t="shared" si="591"/>
        <v>0</v>
      </c>
      <c r="AO6216" s="1">
        <f t="shared" si="592"/>
        <v>0</v>
      </c>
    </row>
    <row r="6217" s="1" customFormat="1" spans="1:41">
      <c r="A6217">
        <v>2015</v>
      </c>
      <c r="B6217" t="s">
        <v>34431</v>
      </c>
      <c r="C6217" s="2">
        <v>530300</v>
      </c>
      <c r="D6217" t="s">
        <v>34554</v>
      </c>
      <c r="E6217">
        <v>16502574</v>
      </c>
      <c r="F6217">
        <v>54154570.79</v>
      </c>
      <c r="G6217">
        <v>3.28158327240344</v>
      </c>
      <c r="H6217">
        <v>0.04717958</v>
      </c>
      <c r="I6217">
        <v>0.017021</v>
      </c>
      <c r="J6217">
        <v>0.004062</v>
      </c>
      <c r="K6217">
        <v>0.007341</v>
      </c>
      <c r="L6217">
        <v>0.00238</v>
      </c>
      <c r="M6217">
        <v>0.003239</v>
      </c>
      <c r="N6217">
        <v>0.011024</v>
      </c>
      <c r="O6217">
        <v>0.005621</v>
      </c>
      <c r="P6217" s="3" t="s">
        <v>34619</v>
      </c>
      <c r="Q6217" s="3" t="s">
        <v>2927</v>
      </c>
      <c r="R6217" s="3" t="s">
        <v>34620</v>
      </c>
      <c r="S6217" s="3" t="s">
        <v>34621</v>
      </c>
      <c r="T6217" s="3" t="s">
        <v>34622</v>
      </c>
      <c r="U6217" s="3" t="s">
        <v>34623</v>
      </c>
      <c r="V6217" s="3" t="s">
        <v>6297</v>
      </c>
      <c r="W6217" s="3" t="s">
        <v>5263</v>
      </c>
      <c r="X6217" s="3" t="s">
        <v>2448</v>
      </c>
      <c r="Y6217" s="4">
        <v>582.5</v>
      </c>
      <c r="Z6217" s="4">
        <v>1070.7602535</v>
      </c>
      <c r="AA6217" s="4">
        <f t="shared" si="588"/>
        <v>3.3218</v>
      </c>
      <c r="AB6217" s="4">
        <v>15839411</v>
      </c>
      <c r="AC6217" s="4">
        <v>0.676010145516143</v>
      </c>
      <c r="AD6217" s="3">
        <v>1</v>
      </c>
      <c r="AE6217" s="3">
        <v>0</v>
      </c>
      <c r="AF6217" s="3">
        <f t="shared" si="587"/>
        <v>0</v>
      </c>
      <c r="AG6217" s="6">
        <f t="shared" si="589"/>
        <v>0</v>
      </c>
      <c r="AH6217" s="4">
        <f t="shared" si="590"/>
        <v>0</v>
      </c>
      <c r="AI6217" s="4">
        <v>103.796167</v>
      </c>
      <c r="AJ6217" s="4">
        <v>25.489999</v>
      </c>
      <c r="AK6217" s="4">
        <v>1</v>
      </c>
      <c r="AL6217" s="4">
        <v>2015</v>
      </c>
      <c r="AM6217" s="4">
        <v>0</v>
      </c>
      <c r="AN6217" s="1">
        <f t="shared" si="591"/>
        <v>0</v>
      </c>
      <c r="AO6217" s="1">
        <f t="shared" si="592"/>
        <v>0</v>
      </c>
    </row>
    <row r="6218" s="1" customFormat="1" spans="1:41">
      <c r="A6218">
        <v>2016</v>
      </c>
      <c r="B6218" t="s">
        <v>34431</v>
      </c>
      <c r="C6218" s="2">
        <v>530300</v>
      </c>
      <c r="D6218" t="s">
        <v>34554</v>
      </c>
      <c r="E6218">
        <v>17751063</v>
      </c>
      <c r="F6218">
        <v>53068663.98</v>
      </c>
      <c r="G6218">
        <v>2.98960484676326</v>
      </c>
      <c r="H6218">
        <v>0.0590739</v>
      </c>
      <c r="I6218">
        <v>0.016819</v>
      </c>
      <c r="J6218">
        <v>0.004971</v>
      </c>
      <c r="K6218">
        <v>0.007379</v>
      </c>
      <c r="L6218">
        <v>0.00335</v>
      </c>
      <c r="M6218">
        <v>0.001118</v>
      </c>
      <c r="N6218">
        <v>0.025403</v>
      </c>
      <c r="O6218">
        <v>0.011341</v>
      </c>
      <c r="P6218" s="3" t="s">
        <v>34624</v>
      </c>
      <c r="Q6218" s="3" t="s">
        <v>2020</v>
      </c>
      <c r="R6218" s="3" t="s">
        <v>17837</v>
      </c>
      <c r="S6218" s="3" t="s">
        <v>10814</v>
      </c>
      <c r="T6218" s="3" t="s">
        <v>34625</v>
      </c>
      <c r="U6218" s="3" t="s">
        <v>34626</v>
      </c>
      <c r="V6218" s="3" t="s">
        <v>1964</v>
      </c>
      <c r="W6218" s="3" t="s">
        <v>1343</v>
      </c>
      <c r="X6218" s="3" t="s">
        <v>3480</v>
      </c>
      <c r="Y6218" s="4">
        <v>581.8</v>
      </c>
      <c r="Z6218" s="4">
        <v>1005.20763292</v>
      </c>
      <c r="AA6218" s="4">
        <f t="shared" si="588"/>
        <v>3.0009</v>
      </c>
      <c r="AB6218" s="4">
        <v>16494046</v>
      </c>
      <c r="AC6218" s="4">
        <v>0.609436661520163</v>
      </c>
      <c r="AD6218" s="3">
        <v>1</v>
      </c>
      <c r="AE6218" s="3">
        <v>0</v>
      </c>
      <c r="AF6218" s="3">
        <f t="shared" si="587"/>
        <v>0</v>
      </c>
      <c r="AG6218" s="6">
        <f t="shared" si="589"/>
        <v>0</v>
      </c>
      <c r="AH6218" s="4">
        <f t="shared" si="590"/>
        <v>0</v>
      </c>
      <c r="AI6218" s="4">
        <v>103.796167</v>
      </c>
      <c r="AJ6218" s="4">
        <v>25.489999</v>
      </c>
      <c r="AK6218" s="4">
        <v>1</v>
      </c>
      <c r="AL6218" s="4">
        <v>2016</v>
      </c>
      <c r="AM6218" s="4">
        <v>0</v>
      </c>
      <c r="AN6218" s="1">
        <f t="shared" si="591"/>
        <v>0</v>
      </c>
      <c r="AO6218" s="1">
        <f t="shared" si="592"/>
        <v>0</v>
      </c>
    </row>
    <row r="6219" s="1" customFormat="1" spans="1:41">
      <c r="A6219">
        <v>2017</v>
      </c>
      <c r="B6219" t="s">
        <v>34431</v>
      </c>
      <c r="C6219" s="2">
        <v>530300</v>
      </c>
      <c r="D6219" t="s">
        <v>34554</v>
      </c>
      <c r="E6219">
        <v>19411200</v>
      </c>
      <c r="F6219">
        <v>54034310.08</v>
      </c>
      <c r="G6219">
        <v>2.78366665018134</v>
      </c>
      <c r="H6219">
        <v>0.03145023</v>
      </c>
      <c r="I6219">
        <v>0.009975</v>
      </c>
      <c r="J6219">
        <v>0.002746</v>
      </c>
      <c r="K6219">
        <v>0.004954</v>
      </c>
      <c r="L6219">
        <v>0.001115</v>
      </c>
      <c r="M6219">
        <v>0.00116</v>
      </c>
      <c r="N6219">
        <v>0.015739</v>
      </c>
      <c r="O6219">
        <v>0.006115</v>
      </c>
      <c r="P6219" s="3" t="s">
        <v>34627</v>
      </c>
      <c r="Q6219" s="3" t="s">
        <v>537</v>
      </c>
      <c r="R6219" s="3" t="s">
        <v>34628</v>
      </c>
      <c r="S6219" s="3" t="s">
        <v>34629</v>
      </c>
      <c r="T6219" s="3" t="s">
        <v>34630</v>
      </c>
      <c r="U6219" s="3" t="s">
        <v>34631</v>
      </c>
      <c r="V6219" s="3" t="s">
        <v>1541</v>
      </c>
      <c r="W6219" s="3" t="s">
        <v>3018</v>
      </c>
      <c r="X6219" s="3" t="s">
        <v>2521</v>
      </c>
      <c r="Y6219" s="4">
        <v>581.2</v>
      </c>
      <c r="Z6219" s="4">
        <v>1056.58398244</v>
      </c>
      <c r="AA6219" s="4">
        <f t="shared" si="588"/>
        <v>2.7837</v>
      </c>
      <c r="AB6219" s="4">
        <v>16502574</v>
      </c>
      <c r="AC6219" s="4">
        <v>0.640254049119853</v>
      </c>
      <c r="AD6219" s="3">
        <v>1</v>
      </c>
      <c r="AE6219" s="3">
        <v>0</v>
      </c>
      <c r="AF6219" s="3">
        <f t="shared" si="587"/>
        <v>0</v>
      </c>
      <c r="AG6219" s="6">
        <f t="shared" si="589"/>
        <v>0</v>
      </c>
      <c r="AH6219" s="4">
        <f t="shared" si="590"/>
        <v>0</v>
      </c>
      <c r="AI6219" s="4">
        <v>103.796167</v>
      </c>
      <c r="AJ6219" s="4">
        <v>25.489999</v>
      </c>
      <c r="AK6219" s="4">
        <v>1</v>
      </c>
      <c r="AL6219" s="4">
        <v>2017</v>
      </c>
      <c r="AM6219" s="4">
        <v>0</v>
      </c>
      <c r="AN6219" s="1">
        <f t="shared" si="591"/>
        <v>0</v>
      </c>
      <c r="AO6219" s="1">
        <f t="shared" si="592"/>
        <v>0</v>
      </c>
    </row>
    <row r="6220" s="1" customFormat="1" spans="1:41">
      <c r="A6220">
        <v>2018</v>
      </c>
      <c r="B6220" t="s">
        <v>34431</v>
      </c>
      <c r="C6220" s="2">
        <v>530300</v>
      </c>
      <c r="D6220" t="s">
        <v>34554</v>
      </c>
      <c r="E6220">
        <v>20133556</v>
      </c>
      <c r="F6220">
        <v>55630592.51</v>
      </c>
      <c r="G6220">
        <v>2.76307834095477</v>
      </c>
      <c r="H6220">
        <v>0.04091896</v>
      </c>
      <c r="I6220">
        <v>0.013928</v>
      </c>
      <c r="J6220">
        <v>0.003849</v>
      </c>
      <c r="K6220">
        <v>0.005925</v>
      </c>
      <c r="L6220">
        <v>0.002081</v>
      </c>
      <c r="M6220">
        <v>0.002073</v>
      </c>
      <c r="N6220">
        <v>0.013921</v>
      </c>
      <c r="O6220">
        <v>0.005673</v>
      </c>
      <c r="P6220" s="3" t="s">
        <v>34632</v>
      </c>
      <c r="Q6220" s="3" t="s">
        <v>260</v>
      </c>
      <c r="R6220" s="3" t="s">
        <v>34633</v>
      </c>
      <c r="S6220" s="3" t="s">
        <v>34634</v>
      </c>
      <c r="T6220" s="3" t="s">
        <v>33693</v>
      </c>
      <c r="U6220" s="3" t="s">
        <v>34635</v>
      </c>
      <c r="V6220" s="3" t="s">
        <v>3637</v>
      </c>
      <c r="W6220" s="3" t="s">
        <v>16417</v>
      </c>
      <c r="X6220" s="3" t="s">
        <v>4213</v>
      </c>
      <c r="Y6220" s="4">
        <v>579.8</v>
      </c>
      <c r="Z6220" s="4">
        <v>1022.6077115</v>
      </c>
      <c r="AA6220" s="4">
        <f t="shared" si="588"/>
        <v>2.7631</v>
      </c>
      <c r="AB6220" s="4">
        <v>17751063</v>
      </c>
      <c r="AC6220" s="4">
        <v>0.576082520522855</v>
      </c>
      <c r="AD6220" s="3">
        <v>1</v>
      </c>
      <c r="AE6220" s="3">
        <v>0</v>
      </c>
      <c r="AF6220" s="3">
        <f t="shared" si="587"/>
        <v>0</v>
      </c>
      <c r="AG6220" s="6">
        <f t="shared" si="589"/>
        <v>0</v>
      </c>
      <c r="AH6220" s="4">
        <f t="shared" si="590"/>
        <v>0</v>
      </c>
      <c r="AI6220" s="4">
        <v>103.796167</v>
      </c>
      <c r="AJ6220" s="4">
        <v>25.489999</v>
      </c>
      <c r="AK6220" s="4">
        <v>1</v>
      </c>
      <c r="AL6220" s="4">
        <v>2018</v>
      </c>
      <c r="AM6220" s="4">
        <v>0</v>
      </c>
      <c r="AN6220" s="1">
        <f t="shared" si="591"/>
        <v>0</v>
      </c>
      <c r="AO6220" s="1">
        <f t="shared" si="592"/>
        <v>0</v>
      </c>
    </row>
    <row r="6221" s="1" customFormat="1" spans="1:41">
      <c r="A6221">
        <v>2019</v>
      </c>
      <c r="B6221" t="s">
        <v>34431</v>
      </c>
      <c r="C6221" s="2">
        <v>530300</v>
      </c>
      <c r="D6221" t="s">
        <v>34554</v>
      </c>
      <c r="E6221">
        <v>26380000</v>
      </c>
      <c r="F6221">
        <v>55334272.67</v>
      </c>
      <c r="G6221">
        <v>2.09758425587566</v>
      </c>
      <c r="H6221">
        <v>0.03712673</v>
      </c>
      <c r="I6221">
        <v>0.01141</v>
      </c>
      <c r="J6221">
        <v>0.002883</v>
      </c>
      <c r="K6221">
        <v>0.005457</v>
      </c>
      <c r="L6221">
        <v>0.001223</v>
      </c>
      <c r="M6221">
        <v>0.001847</v>
      </c>
      <c r="N6221">
        <v>0.018014</v>
      </c>
      <c r="O6221">
        <v>0.006654</v>
      </c>
      <c r="P6221" s="3" t="s">
        <v>34636</v>
      </c>
      <c r="Q6221" s="3" t="s">
        <v>50</v>
      </c>
      <c r="R6221" s="3" t="s">
        <v>34637</v>
      </c>
      <c r="S6221" s="3" t="s">
        <v>34638</v>
      </c>
      <c r="T6221" s="3" t="s">
        <v>34639</v>
      </c>
      <c r="U6221" s="3" t="s">
        <v>22198</v>
      </c>
      <c r="V6221" s="3" t="s">
        <v>1159</v>
      </c>
      <c r="W6221" s="3" t="s">
        <v>34640</v>
      </c>
      <c r="X6221" s="3" t="s">
        <v>711</v>
      </c>
      <c r="Y6221" s="4">
        <v>578.4</v>
      </c>
      <c r="Z6221" s="4">
        <v>1064.91643488</v>
      </c>
      <c r="AA6221" s="4">
        <f t="shared" si="588"/>
        <v>2.0979</v>
      </c>
      <c r="AB6221" s="4">
        <v>19411200</v>
      </c>
      <c r="AC6221" s="4">
        <v>0.548609274480712</v>
      </c>
      <c r="AD6221" s="3">
        <v>1</v>
      </c>
      <c r="AE6221" s="3">
        <v>0</v>
      </c>
      <c r="AF6221" s="3">
        <f t="shared" si="587"/>
        <v>0</v>
      </c>
      <c r="AG6221" s="6">
        <f t="shared" si="589"/>
        <v>0</v>
      </c>
      <c r="AH6221" s="4">
        <f t="shared" si="590"/>
        <v>0</v>
      </c>
      <c r="AI6221" s="4">
        <v>103.796167</v>
      </c>
      <c r="AJ6221" s="4">
        <v>25.489999</v>
      </c>
      <c r="AK6221" s="4">
        <v>1</v>
      </c>
      <c r="AL6221" s="4">
        <v>2019</v>
      </c>
      <c r="AM6221" s="4">
        <v>0</v>
      </c>
      <c r="AN6221" s="1">
        <f t="shared" si="591"/>
        <v>0</v>
      </c>
      <c r="AO6221" s="1">
        <f t="shared" si="592"/>
        <v>0</v>
      </c>
    </row>
    <row r="6222" s="1" customFormat="1" spans="1:41">
      <c r="A6222">
        <v>2020</v>
      </c>
      <c r="B6222" t="s">
        <v>34431</v>
      </c>
      <c r="C6222" s="2">
        <v>530300</v>
      </c>
      <c r="D6222" t="s">
        <v>34554</v>
      </c>
      <c r="E6222">
        <v>29590000</v>
      </c>
      <c r="F6222">
        <v>54534141.88</v>
      </c>
      <c r="G6222">
        <v>1.84299229063873</v>
      </c>
      <c r="H6222">
        <v>0.09130196</v>
      </c>
      <c r="I6222">
        <v>0.029399</v>
      </c>
      <c r="J6222">
        <v>0.006603</v>
      </c>
      <c r="K6222">
        <v>0.014003</v>
      </c>
      <c r="L6222">
        <v>0.005084</v>
      </c>
      <c r="M6222">
        <v>0.003708</v>
      </c>
      <c r="N6222">
        <v>0.023751</v>
      </c>
      <c r="O6222">
        <v>0.014219</v>
      </c>
      <c r="P6222" s="3" t="s">
        <v>34641</v>
      </c>
      <c r="Q6222" s="3" t="s">
        <v>433</v>
      </c>
      <c r="R6222" s="3" t="s">
        <v>34642</v>
      </c>
      <c r="S6222" s="3" t="s">
        <v>34643</v>
      </c>
      <c r="T6222" s="3" t="s">
        <v>34644</v>
      </c>
      <c r="U6222" s="3" t="s">
        <v>34645</v>
      </c>
      <c r="V6222" s="3" t="s">
        <v>2136</v>
      </c>
      <c r="W6222" s="3" t="s">
        <v>2583</v>
      </c>
      <c r="X6222" s="3" t="s">
        <v>160</v>
      </c>
      <c r="Y6222" s="4">
        <v>576.58</v>
      </c>
      <c r="Z6222" s="4">
        <v>1263.62038908</v>
      </c>
      <c r="AA6222" s="4">
        <f t="shared" si="588"/>
        <v>1.8428</v>
      </c>
      <c r="AB6222" s="4">
        <v>20133556</v>
      </c>
      <c r="AC6222" s="4">
        <v>0.627619079848587</v>
      </c>
      <c r="AD6222" s="3">
        <v>1</v>
      </c>
      <c r="AE6222" s="3">
        <v>0</v>
      </c>
      <c r="AF6222" s="3">
        <f t="shared" si="587"/>
        <v>0</v>
      </c>
      <c r="AG6222" s="6">
        <f t="shared" si="589"/>
        <v>0</v>
      </c>
      <c r="AH6222" s="4">
        <f t="shared" si="590"/>
        <v>0</v>
      </c>
      <c r="AI6222" s="4">
        <v>103.796167</v>
      </c>
      <c r="AJ6222" s="4">
        <v>25.489999</v>
      </c>
      <c r="AK6222" s="4">
        <v>1</v>
      </c>
      <c r="AL6222" s="4">
        <v>2020</v>
      </c>
      <c r="AM6222" s="4">
        <v>0</v>
      </c>
      <c r="AN6222" s="1">
        <f t="shared" si="591"/>
        <v>0</v>
      </c>
      <c r="AO6222" s="1">
        <f t="shared" si="592"/>
        <v>0</v>
      </c>
    </row>
    <row r="6223" s="1" customFormat="1" spans="1:41">
      <c r="A6223">
        <v>2021</v>
      </c>
      <c r="B6223" t="s">
        <v>34431</v>
      </c>
      <c r="C6223" s="2">
        <v>530300</v>
      </c>
      <c r="D6223" t="s">
        <v>34554</v>
      </c>
      <c r="E6223">
        <v>33940000</v>
      </c>
      <c r="F6223">
        <v>52432398.19</v>
      </c>
      <c r="G6223">
        <v>1.54485557424867</v>
      </c>
      <c r="H6223">
        <v>0.0478259</v>
      </c>
      <c r="I6223">
        <v>0.015781</v>
      </c>
      <c r="J6223">
        <v>0.003493</v>
      </c>
      <c r="K6223">
        <v>0.006776</v>
      </c>
      <c r="L6223">
        <v>0.002259</v>
      </c>
      <c r="M6223">
        <v>0.003254</v>
      </c>
      <c r="N6223">
        <v>0.01423</v>
      </c>
      <c r="O6223">
        <v>0.007639</v>
      </c>
      <c r="P6223" s="3" t="s">
        <v>34646</v>
      </c>
      <c r="Q6223" s="3" t="s">
        <v>1310</v>
      </c>
      <c r="R6223" s="3" t="s">
        <v>34647</v>
      </c>
      <c r="S6223" s="3" t="s">
        <v>34648</v>
      </c>
      <c r="T6223" s="3" t="s">
        <v>34649</v>
      </c>
      <c r="U6223" s="3" t="s">
        <v>34650</v>
      </c>
      <c r="V6223" s="3" t="s">
        <v>1129</v>
      </c>
      <c r="W6223" s="3" t="s">
        <v>3742</v>
      </c>
      <c r="X6223" s="3" t="s">
        <v>704</v>
      </c>
      <c r="Y6223" s="4">
        <v>570.1</v>
      </c>
      <c r="Z6223" s="4">
        <v>1356.77991047</v>
      </c>
      <c r="AA6223" s="4">
        <f t="shared" si="588"/>
        <v>1.5449</v>
      </c>
      <c r="AB6223" s="4">
        <v>26380000</v>
      </c>
      <c r="AC6223" s="4">
        <v>0.514321421709629</v>
      </c>
      <c r="AD6223" s="3">
        <v>1</v>
      </c>
      <c r="AE6223" s="3">
        <v>0</v>
      </c>
      <c r="AF6223" s="3">
        <f t="shared" si="587"/>
        <v>0</v>
      </c>
      <c r="AG6223" s="6">
        <f t="shared" si="589"/>
        <v>0</v>
      </c>
      <c r="AH6223" s="4">
        <f t="shared" si="590"/>
        <v>0</v>
      </c>
      <c r="AI6223" s="4">
        <v>103.796167</v>
      </c>
      <c r="AJ6223" s="4">
        <v>25.489999</v>
      </c>
      <c r="AK6223" s="4">
        <v>1</v>
      </c>
      <c r="AL6223" s="4">
        <v>2021</v>
      </c>
      <c r="AM6223" s="4">
        <v>0</v>
      </c>
      <c r="AN6223" s="1">
        <f t="shared" si="591"/>
        <v>0</v>
      </c>
      <c r="AO6223" s="1">
        <f t="shared" si="592"/>
        <v>0</v>
      </c>
    </row>
    <row r="6224" s="1" customFormat="1" spans="1:41">
      <c r="A6224">
        <v>2022</v>
      </c>
      <c r="B6224" t="s">
        <v>34431</v>
      </c>
      <c r="C6224" s="2">
        <v>530300</v>
      </c>
      <c r="D6224" t="s">
        <v>34554</v>
      </c>
      <c r="E6224">
        <v>38020000</v>
      </c>
      <c r="F6224">
        <v>51727050.23</v>
      </c>
      <c r="G6224">
        <v>1.36052209968438</v>
      </c>
      <c r="H6224">
        <v>0.05864073</v>
      </c>
      <c r="I6224">
        <v>0.02013</v>
      </c>
      <c r="J6224">
        <v>0.005171</v>
      </c>
      <c r="K6224">
        <v>0.010041</v>
      </c>
      <c r="L6224">
        <v>0.003423</v>
      </c>
      <c r="M6224">
        <v>0.001494</v>
      </c>
      <c r="N6224">
        <v>0.015834</v>
      </c>
      <c r="O6224">
        <v>0.009208</v>
      </c>
      <c r="P6224" s="3" t="s">
        <v>34651</v>
      </c>
      <c r="Q6224" s="3" t="s">
        <v>690</v>
      </c>
      <c r="R6224" s="3" t="s">
        <v>34652</v>
      </c>
      <c r="S6224" s="3" t="s">
        <v>34653</v>
      </c>
      <c r="T6224" s="3" t="s">
        <v>34654</v>
      </c>
      <c r="U6224" s="3" t="s">
        <v>34655</v>
      </c>
      <c r="V6224" s="3" t="s">
        <v>256</v>
      </c>
      <c r="W6224" s="3" t="s">
        <v>9454</v>
      </c>
      <c r="X6224" s="3" t="s">
        <v>26237</v>
      </c>
      <c r="Y6224" s="4">
        <v>575.6</v>
      </c>
      <c r="Z6224" s="4">
        <v>1982.32136487</v>
      </c>
      <c r="AA6224" s="4">
        <f t="shared" si="588"/>
        <v>1.3605</v>
      </c>
      <c r="AB6224" s="4">
        <v>29590000</v>
      </c>
      <c r="AC6224" s="4">
        <v>0.66992949133829</v>
      </c>
      <c r="AD6224" s="3">
        <v>1</v>
      </c>
      <c r="AE6224" s="3">
        <v>0</v>
      </c>
      <c r="AF6224" s="3">
        <f t="shared" si="587"/>
        <v>0</v>
      </c>
      <c r="AG6224" s="6">
        <f t="shared" si="589"/>
        <v>0</v>
      </c>
      <c r="AH6224" s="4">
        <f t="shared" si="590"/>
        <v>0</v>
      </c>
      <c r="AI6224" s="4">
        <v>103.796167</v>
      </c>
      <c r="AJ6224" s="4">
        <v>25.489999</v>
      </c>
      <c r="AK6224" s="4">
        <v>1</v>
      </c>
      <c r="AL6224" s="4">
        <v>2022</v>
      </c>
      <c r="AM6224" s="4">
        <v>0</v>
      </c>
      <c r="AN6224" s="1">
        <f t="shared" si="591"/>
        <v>0</v>
      </c>
      <c r="AO6224" s="1">
        <f t="shared" si="592"/>
        <v>0</v>
      </c>
    </row>
    <row r="6225" s="1" customFormat="1" spans="1:41">
      <c r="A6225">
        <v>2023</v>
      </c>
      <c r="B6225" t="s">
        <v>34431</v>
      </c>
      <c r="C6225" s="2">
        <v>530300</v>
      </c>
      <c r="D6225" t="s">
        <v>34554</v>
      </c>
      <c r="E6225">
        <v>40490000</v>
      </c>
      <c r="F6225">
        <v>53162969.35</v>
      </c>
      <c r="G6225">
        <v>1.31299010496419</v>
      </c>
      <c r="H6225">
        <v>0.14741737</v>
      </c>
      <c r="I6225">
        <v>0.031781</v>
      </c>
      <c r="J6225">
        <v>0.014152</v>
      </c>
      <c r="K6225">
        <v>0.020609</v>
      </c>
      <c r="L6225">
        <v>0.011889</v>
      </c>
      <c r="M6225">
        <v>0.007037</v>
      </c>
      <c r="N6225">
        <v>0.02474</v>
      </c>
      <c r="O6225">
        <v>0.018079</v>
      </c>
      <c r="P6225" s="3" t="s">
        <v>34656</v>
      </c>
      <c r="Q6225" s="3" t="s">
        <v>163</v>
      </c>
      <c r="R6225" s="3" t="s">
        <v>34657</v>
      </c>
      <c r="S6225" s="3" t="s">
        <v>1113</v>
      </c>
      <c r="T6225" s="3" t="s">
        <v>34658</v>
      </c>
      <c r="U6225" s="3" t="s">
        <v>34659</v>
      </c>
      <c r="V6225" s="3" t="s">
        <v>903</v>
      </c>
      <c r="W6225" s="3" t="s">
        <v>3742</v>
      </c>
      <c r="X6225" s="3" t="s">
        <v>711</v>
      </c>
      <c r="Y6225" s="4">
        <v>568.8</v>
      </c>
      <c r="Z6225" s="4">
        <v>2098.0892</v>
      </c>
      <c r="AA6225" s="4">
        <f t="shared" si="588"/>
        <v>1.4276</v>
      </c>
      <c r="AB6225" s="4">
        <v>31957200</v>
      </c>
      <c r="AC6225" s="4">
        <v>0.656531</v>
      </c>
      <c r="AD6225" s="3">
        <v>1</v>
      </c>
      <c r="AE6225" s="3">
        <v>0</v>
      </c>
      <c r="AF6225" s="3">
        <f t="shared" si="587"/>
        <v>0</v>
      </c>
      <c r="AG6225" s="6">
        <f t="shared" si="589"/>
        <v>0</v>
      </c>
      <c r="AH6225" s="4">
        <f t="shared" si="590"/>
        <v>0</v>
      </c>
      <c r="AI6225" s="4">
        <v>103.796167</v>
      </c>
      <c r="AJ6225" s="4">
        <v>25.489999</v>
      </c>
      <c r="AK6225" s="4">
        <v>1</v>
      </c>
      <c r="AL6225" s="4">
        <v>2023</v>
      </c>
      <c r="AM6225" s="4">
        <v>0</v>
      </c>
      <c r="AN6225" s="1">
        <f t="shared" si="591"/>
        <v>0</v>
      </c>
      <c r="AO6225" s="1">
        <f t="shared" si="592"/>
        <v>0</v>
      </c>
    </row>
    <row r="6226" s="1" customFormat="1" spans="1:41">
      <c r="A6226">
        <v>2024</v>
      </c>
      <c r="B6226" t="s">
        <v>34431</v>
      </c>
      <c r="C6226" s="2">
        <v>530300</v>
      </c>
      <c r="D6226" t="s">
        <v>34554</v>
      </c>
      <c r="E6226">
        <v>36770000</v>
      </c>
      <c r="F6226">
        <v>54739450.42</v>
      </c>
      <c r="G6226">
        <v>1.48869867881425</v>
      </c>
      <c r="H6226">
        <v>0.23928862</v>
      </c>
      <c r="I6226">
        <v>0.043139</v>
      </c>
      <c r="J6226">
        <v>0.022036</v>
      </c>
      <c r="K6226">
        <v>0.030934</v>
      </c>
      <c r="L6226">
        <v>0.0242</v>
      </c>
      <c r="M6226">
        <v>0.012589</v>
      </c>
      <c r="N6226">
        <v>0.029128</v>
      </c>
      <c r="O6226">
        <v>0.025369</v>
      </c>
      <c r="P6226" s="3" t="s">
        <v>34660</v>
      </c>
      <c r="Q6226" s="3" t="s">
        <v>2815</v>
      </c>
      <c r="R6226" s="3" t="s">
        <v>34661</v>
      </c>
      <c r="S6226" s="3" t="s">
        <v>34662</v>
      </c>
      <c r="T6226" s="3" t="s">
        <v>34663</v>
      </c>
      <c r="U6226" s="3" t="s">
        <v>34664</v>
      </c>
      <c r="V6226" s="3" t="s">
        <v>2282</v>
      </c>
      <c r="W6226" s="3" t="s">
        <v>2038</v>
      </c>
      <c r="X6226" s="3" t="s">
        <v>1226</v>
      </c>
      <c r="Y6226" s="4">
        <v>563.4</v>
      </c>
      <c r="Z6226" s="4">
        <v>2220.6163</v>
      </c>
      <c r="AA6226" s="4">
        <f t="shared" si="588"/>
        <v>1.4886</v>
      </c>
      <c r="AB6226" s="4">
        <v>34513776</v>
      </c>
      <c r="AC6226" s="4">
        <v>0.6434</v>
      </c>
      <c r="AD6226" s="3">
        <v>1</v>
      </c>
      <c r="AE6226" s="3">
        <v>0</v>
      </c>
      <c r="AF6226" s="3">
        <f t="shared" si="587"/>
        <v>0</v>
      </c>
      <c r="AG6226" s="6">
        <f t="shared" si="589"/>
        <v>0</v>
      </c>
      <c r="AH6226" s="4">
        <f t="shared" si="590"/>
        <v>0</v>
      </c>
      <c r="AI6226" s="4">
        <v>103.796167</v>
      </c>
      <c r="AJ6226" s="4">
        <v>25.489999</v>
      </c>
      <c r="AK6226" s="4">
        <v>1</v>
      </c>
      <c r="AL6226" s="4">
        <v>2024</v>
      </c>
      <c r="AM6226" s="4">
        <v>0</v>
      </c>
      <c r="AN6226" s="1">
        <f t="shared" si="591"/>
        <v>0</v>
      </c>
      <c r="AO6226" s="1">
        <f t="shared" si="592"/>
        <v>0</v>
      </c>
    </row>
    <row r="6227" s="1" customFormat="1" spans="1:41">
      <c r="A6227">
        <v>2000</v>
      </c>
      <c r="B6227" t="s">
        <v>34431</v>
      </c>
      <c r="C6227" s="2">
        <v>530400</v>
      </c>
      <c r="D6227" t="s">
        <v>34665</v>
      </c>
      <c r="E6227">
        <v>2945531</v>
      </c>
      <c r="F6227">
        <v>6075577.22</v>
      </c>
      <c r="G6227">
        <v>2.06264243017643</v>
      </c>
      <c r="H6227">
        <v>0.01760574</v>
      </c>
      <c r="I6227">
        <v>0.006125</v>
      </c>
      <c r="J6227">
        <v>0.001683</v>
      </c>
      <c r="K6227">
        <v>0.002462</v>
      </c>
      <c r="L6227">
        <v>0.000638</v>
      </c>
      <c r="M6227">
        <v>0.001342</v>
      </c>
      <c r="N6227">
        <v>0.00868</v>
      </c>
      <c r="O6227">
        <v>0.004532</v>
      </c>
      <c r="P6227" s="3" t="s">
        <v>28544</v>
      </c>
      <c r="Q6227" s="3" t="s">
        <v>2451</v>
      </c>
      <c r="R6227" s="3" t="s">
        <v>34666</v>
      </c>
      <c r="S6227" s="3" t="s">
        <v>10293</v>
      </c>
      <c r="T6227" s="3" t="s">
        <v>34667</v>
      </c>
      <c r="U6227" s="3" t="s">
        <v>34668</v>
      </c>
      <c r="V6227" s="3" t="s">
        <v>750</v>
      </c>
      <c r="W6227" s="3" t="s">
        <v>21856</v>
      </c>
      <c r="X6227" s="3" t="s">
        <v>4919</v>
      </c>
      <c r="Y6227" s="4">
        <v>437.258837128713</v>
      </c>
      <c r="Z6227" s="4">
        <v>305.8409364</v>
      </c>
      <c r="AA6227" s="4">
        <f t="shared" si="588"/>
        <v>2.0627</v>
      </c>
      <c r="AB6227" s="4">
        <v>33940000</v>
      </c>
      <c r="AC6227" s="4">
        <v>0.0901122381850324</v>
      </c>
      <c r="AD6227" s="3">
        <v>1</v>
      </c>
      <c r="AE6227" s="3">
        <v>0</v>
      </c>
      <c r="AF6227" s="3">
        <f t="shared" si="587"/>
        <v>0</v>
      </c>
      <c r="AG6227" s="6">
        <f t="shared" si="589"/>
        <v>0</v>
      </c>
      <c r="AH6227" s="4">
        <f t="shared" si="590"/>
        <v>0</v>
      </c>
      <c r="AI6227" s="4">
        <v>102.546543</v>
      </c>
      <c r="AJ6227" s="4">
        <v>24.352036</v>
      </c>
      <c r="AK6227" s="4">
        <v>1</v>
      </c>
      <c r="AL6227" s="4">
        <v>2000</v>
      </c>
      <c r="AM6227" s="4">
        <v>0</v>
      </c>
      <c r="AN6227" s="1">
        <f t="shared" si="591"/>
        <v>0</v>
      </c>
      <c r="AO6227" s="1">
        <f t="shared" si="592"/>
        <v>0</v>
      </c>
    </row>
    <row r="6228" s="1" customFormat="1" spans="1:41">
      <c r="A6228">
        <v>2001</v>
      </c>
      <c r="B6228" t="s">
        <v>34431</v>
      </c>
      <c r="C6228" s="2">
        <v>530400</v>
      </c>
      <c r="D6228" t="s">
        <v>34665</v>
      </c>
      <c r="E6228">
        <v>2713850</v>
      </c>
      <c r="F6228">
        <v>7537974.54</v>
      </c>
      <c r="G6228">
        <v>2.7775943917313</v>
      </c>
      <c r="H6228">
        <v>0.02823169</v>
      </c>
      <c r="I6228">
        <v>0.009934</v>
      </c>
      <c r="J6228">
        <v>0.002821</v>
      </c>
      <c r="K6228">
        <v>0.004646</v>
      </c>
      <c r="L6228">
        <v>0.001436</v>
      </c>
      <c r="M6228">
        <v>0.00103</v>
      </c>
      <c r="N6228">
        <v>0.010533</v>
      </c>
      <c r="O6228">
        <v>0.005576</v>
      </c>
      <c r="P6228" s="3" t="s">
        <v>34669</v>
      </c>
      <c r="Q6228" s="3" t="s">
        <v>34670</v>
      </c>
      <c r="R6228" s="3" t="s">
        <v>34671</v>
      </c>
      <c r="S6228" s="3" t="s">
        <v>34672</v>
      </c>
      <c r="T6228" s="3" t="s">
        <v>34673</v>
      </c>
      <c r="U6228" s="3" t="s">
        <v>23774</v>
      </c>
      <c r="V6228" s="3" t="s">
        <v>1034</v>
      </c>
      <c r="W6228" s="3" t="s">
        <v>34674</v>
      </c>
      <c r="X6228" s="3" t="s">
        <v>4576</v>
      </c>
      <c r="Y6228" s="4">
        <v>441.366194035832</v>
      </c>
      <c r="Z6228" s="4">
        <v>329.43645798</v>
      </c>
      <c r="AA6228" s="4">
        <f t="shared" si="588"/>
        <v>2.7611</v>
      </c>
      <c r="AB6228" s="4">
        <v>38020000</v>
      </c>
      <c r="AC6228" s="4">
        <v>0.0866482004155708</v>
      </c>
      <c r="AD6228" s="3">
        <v>1</v>
      </c>
      <c r="AE6228" s="3">
        <v>0</v>
      </c>
      <c r="AF6228" s="3">
        <f t="shared" si="587"/>
        <v>0</v>
      </c>
      <c r="AG6228" s="6">
        <f t="shared" si="589"/>
        <v>0</v>
      </c>
      <c r="AH6228" s="4">
        <f t="shared" si="590"/>
        <v>0</v>
      </c>
      <c r="AI6228" s="4">
        <v>102.546543</v>
      </c>
      <c r="AJ6228" s="4">
        <v>24.352036</v>
      </c>
      <c r="AK6228" s="4">
        <v>1</v>
      </c>
      <c r="AL6228" s="4">
        <v>2001</v>
      </c>
      <c r="AM6228" s="4">
        <v>0</v>
      </c>
      <c r="AN6228" s="1">
        <f t="shared" si="591"/>
        <v>0</v>
      </c>
      <c r="AO6228" s="1">
        <f t="shared" si="592"/>
        <v>0</v>
      </c>
    </row>
    <row r="6229" s="1" customFormat="1" spans="1:41">
      <c r="A6229">
        <v>2002</v>
      </c>
      <c r="B6229" t="s">
        <v>34431</v>
      </c>
      <c r="C6229" s="2">
        <v>530400</v>
      </c>
      <c r="D6229" t="s">
        <v>34665</v>
      </c>
      <c r="E6229">
        <v>2730769</v>
      </c>
      <c r="F6229">
        <v>7151871.54</v>
      </c>
      <c r="G6229">
        <v>2.61899543315454</v>
      </c>
      <c r="H6229">
        <v>0.03247884</v>
      </c>
      <c r="I6229">
        <v>0.010858</v>
      </c>
      <c r="J6229">
        <v>0.002626</v>
      </c>
      <c r="K6229">
        <v>0.004464</v>
      </c>
      <c r="L6229">
        <v>0.001791</v>
      </c>
      <c r="M6229">
        <v>0.001977</v>
      </c>
      <c r="N6229">
        <v>0.010831</v>
      </c>
      <c r="O6229">
        <v>0.006395</v>
      </c>
      <c r="P6229" s="3" t="s">
        <v>14287</v>
      </c>
      <c r="Q6229" s="3" t="s">
        <v>2384</v>
      </c>
      <c r="R6229" s="3" t="s">
        <v>34675</v>
      </c>
      <c r="S6229" s="3" t="s">
        <v>34676</v>
      </c>
      <c r="T6229" s="3" t="s">
        <v>34677</v>
      </c>
      <c r="U6229" s="3" t="s">
        <v>12329</v>
      </c>
      <c r="V6229" s="3" t="s">
        <v>1349</v>
      </c>
      <c r="W6229" s="3" t="s">
        <v>11169</v>
      </c>
      <c r="X6229" s="3" t="s">
        <v>5066</v>
      </c>
      <c r="Y6229" s="4">
        <v>441.165787270616</v>
      </c>
      <c r="Z6229" s="4">
        <v>390.8734204</v>
      </c>
      <c r="AA6229" s="4">
        <f t="shared" si="588"/>
        <v>2.5844</v>
      </c>
      <c r="AB6229" s="4">
        <v>882097</v>
      </c>
      <c r="AC6229" s="4">
        <v>4.43118410333557</v>
      </c>
      <c r="AD6229" s="3">
        <v>1</v>
      </c>
      <c r="AE6229" s="3">
        <v>0</v>
      </c>
      <c r="AF6229" s="3">
        <f t="shared" si="587"/>
        <v>0</v>
      </c>
      <c r="AG6229" s="6">
        <f t="shared" si="589"/>
        <v>0</v>
      </c>
      <c r="AH6229" s="4">
        <f t="shared" si="590"/>
        <v>0</v>
      </c>
      <c r="AI6229" s="4">
        <v>102.546543</v>
      </c>
      <c r="AJ6229" s="4">
        <v>24.352036</v>
      </c>
      <c r="AK6229" s="4">
        <v>1</v>
      </c>
      <c r="AL6229" s="4">
        <v>2002</v>
      </c>
      <c r="AM6229" s="4">
        <v>0</v>
      </c>
      <c r="AN6229" s="1">
        <f t="shared" si="591"/>
        <v>0</v>
      </c>
      <c r="AO6229" s="1">
        <f t="shared" si="592"/>
        <v>0</v>
      </c>
    </row>
    <row r="6230" s="1" customFormat="1" spans="1:41">
      <c r="A6230">
        <v>2003</v>
      </c>
      <c r="B6230" t="s">
        <v>34431</v>
      </c>
      <c r="C6230" s="2">
        <v>530400</v>
      </c>
      <c r="D6230" t="s">
        <v>34665</v>
      </c>
      <c r="E6230">
        <v>2864738</v>
      </c>
      <c r="F6230">
        <v>7551173.35</v>
      </c>
      <c r="G6230">
        <v>2.63590364982766</v>
      </c>
      <c r="H6230">
        <v>0.03343972</v>
      </c>
      <c r="I6230">
        <v>0.01151</v>
      </c>
      <c r="J6230">
        <v>0.002698</v>
      </c>
      <c r="K6230">
        <v>0.005305</v>
      </c>
      <c r="L6230">
        <v>0.002201</v>
      </c>
      <c r="M6230">
        <v>0.001306</v>
      </c>
      <c r="N6230">
        <v>0.011516</v>
      </c>
      <c r="O6230">
        <v>0.006082</v>
      </c>
      <c r="P6230" s="3" t="s">
        <v>34678</v>
      </c>
      <c r="Q6230" s="3" t="s">
        <v>73</v>
      </c>
      <c r="R6230" s="3" t="s">
        <v>34679</v>
      </c>
      <c r="S6230" s="3" t="s">
        <v>30141</v>
      </c>
      <c r="T6230" s="3" t="s">
        <v>19463</v>
      </c>
      <c r="U6230" s="3" t="s">
        <v>33973</v>
      </c>
      <c r="V6230" s="3" t="s">
        <v>354</v>
      </c>
      <c r="W6230" s="3" t="s">
        <v>4196</v>
      </c>
      <c r="X6230" s="3" t="s">
        <v>7501</v>
      </c>
      <c r="Y6230" s="4">
        <v>221.35</v>
      </c>
      <c r="Z6230" s="4">
        <v>408.70284528</v>
      </c>
      <c r="AA6230" s="4">
        <f t="shared" si="588"/>
        <v>2.583</v>
      </c>
      <c r="AB6230" s="4">
        <v>2713850</v>
      </c>
      <c r="AC6230" s="4">
        <v>1.50598907559371</v>
      </c>
      <c r="AD6230" s="3">
        <v>1</v>
      </c>
      <c r="AE6230" s="3">
        <v>0</v>
      </c>
      <c r="AF6230" s="3">
        <f t="shared" si="587"/>
        <v>0</v>
      </c>
      <c r="AG6230" s="6">
        <f t="shared" si="589"/>
        <v>0</v>
      </c>
      <c r="AH6230" s="4">
        <f t="shared" si="590"/>
        <v>0</v>
      </c>
      <c r="AI6230" s="4">
        <v>102.546543</v>
      </c>
      <c r="AJ6230" s="4">
        <v>24.352036</v>
      </c>
      <c r="AK6230" s="4">
        <v>1</v>
      </c>
      <c r="AL6230" s="4">
        <v>2003</v>
      </c>
      <c r="AM6230" s="4">
        <v>0</v>
      </c>
      <c r="AN6230" s="1">
        <f t="shared" si="591"/>
        <v>0</v>
      </c>
      <c r="AO6230" s="1">
        <f t="shared" si="592"/>
        <v>0</v>
      </c>
    </row>
    <row r="6231" s="1" customFormat="1" spans="1:41">
      <c r="A6231">
        <v>2004</v>
      </c>
      <c r="B6231" t="s">
        <v>34431</v>
      </c>
      <c r="C6231" s="2">
        <v>530400</v>
      </c>
      <c r="D6231" t="s">
        <v>34665</v>
      </c>
      <c r="E6231">
        <v>3278995</v>
      </c>
      <c r="F6231">
        <v>8806457.8</v>
      </c>
      <c r="G6231">
        <v>2.6857185814556</v>
      </c>
      <c r="H6231">
        <v>0.02617976</v>
      </c>
      <c r="I6231">
        <v>0.010017</v>
      </c>
      <c r="J6231">
        <v>0.002426</v>
      </c>
      <c r="K6231">
        <v>0.0049</v>
      </c>
      <c r="L6231">
        <v>0.001428</v>
      </c>
      <c r="M6231">
        <v>0.001263</v>
      </c>
      <c r="N6231">
        <v>0.007725</v>
      </c>
      <c r="O6231">
        <v>0.004933</v>
      </c>
      <c r="P6231" s="3" t="s">
        <v>17346</v>
      </c>
      <c r="Q6231" s="3" t="s">
        <v>605</v>
      </c>
      <c r="R6231" s="3" t="s">
        <v>34680</v>
      </c>
      <c r="S6231" s="3" t="s">
        <v>34681</v>
      </c>
      <c r="T6231" s="3" t="s">
        <v>34682</v>
      </c>
      <c r="U6231" s="3" t="s">
        <v>3028</v>
      </c>
      <c r="V6231" s="3" t="s">
        <v>146</v>
      </c>
      <c r="W6231" s="3" t="s">
        <v>4073</v>
      </c>
      <c r="X6231" s="3" t="s">
        <v>16094</v>
      </c>
      <c r="Y6231" s="4">
        <v>221.35</v>
      </c>
      <c r="Z6231" s="4">
        <v>448.7406716</v>
      </c>
      <c r="AA6231" s="4">
        <f t="shared" si="588"/>
        <v>2.5426</v>
      </c>
      <c r="AB6231" s="4">
        <v>2730769</v>
      </c>
      <c r="AC6231" s="4">
        <v>1.64327583768528</v>
      </c>
      <c r="AD6231" s="3">
        <v>1</v>
      </c>
      <c r="AE6231" s="3">
        <v>0</v>
      </c>
      <c r="AF6231" s="3">
        <f t="shared" si="587"/>
        <v>0</v>
      </c>
      <c r="AG6231" s="6">
        <f t="shared" si="589"/>
        <v>0</v>
      </c>
      <c r="AH6231" s="4">
        <f t="shared" si="590"/>
        <v>0</v>
      </c>
      <c r="AI6231" s="4">
        <v>102.546543</v>
      </c>
      <c r="AJ6231" s="4">
        <v>24.352036</v>
      </c>
      <c r="AK6231" s="4">
        <v>1</v>
      </c>
      <c r="AL6231" s="4">
        <v>2004</v>
      </c>
      <c r="AM6231" s="4">
        <v>0</v>
      </c>
      <c r="AN6231" s="1">
        <f t="shared" si="591"/>
        <v>0</v>
      </c>
      <c r="AO6231" s="1">
        <f t="shared" si="592"/>
        <v>0</v>
      </c>
    </row>
    <row r="6232" s="1" customFormat="1" spans="1:41">
      <c r="A6232">
        <v>2005</v>
      </c>
      <c r="B6232" t="s">
        <v>34431</v>
      </c>
      <c r="C6232" s="2">
        <v>530400</v>
      </c>
      <c r="D6232" t="s">
        <v>34665</v>
      </c>
      <c r="E6232">
        <v>3682253</v>
      </c>
      <c r="F6232">
        <v>10835956.35</v>
      </c>
      <c r="G6232">
        <v>2.94275172021042</v>
      </c>
      <c r="H6232">
        <v>0.01879605</v>
      </c>
      <c r="I6232">
        <v>0.007297</v>
      </c>
      <c r="J6232">
        <v>0.001544</v>
      </c>
      <c r="K6232">
        <v>0.003201</v>
      </c>
      <c r="L6232">
        <v>0.001293</v>
      </c>
      <c r="M6232">
        <v>0.001259</v>
      </c>
      <c r="N6232">
        <v>0.007254</v>
      </c>
      <c r="O6232">
        <v>0.003641</v>
      </c>
      <c r="P6232" s="3" t="s">
        <v>34683</v>
      </c>
      <c r="Q6232" s="3" t="s">
        <v>251</v>
      </c>
      <c r="R6232" s="3" t="s">
        <v>21994</v>
      </c>
      <c r="S6232" s="3" t="s">
        <v>34684</v>
      </c>
      <c r="T6232" s="3" t="s">
        <v>16388</v>
      </c>
      <c r="U6232" s="3" t="s">
        <v>34685</v>
      </c>
      <c r="V6232" s="3" t="s">
        <v>912</v>
      </c>
      <c r="W6232" s="3" t="s">
        <v>867</v>
      </c>
      <c r="X6232" s="3" t="s">
        <v>950</v>
      </c>
      <c r="Y6232" s="4">
        <v>221.35</v>
      </c>
      <c r="Z6232" s="4">
        <v>556.10632935</v>
      </c>
      <c r="AA6232" s="4">
        <f t="shared" si="588"/>
        <v>2.833</v>
      </c>
      <c r="AB6232" s="4">
        <v>2864738</v>
      </c>
      <c r="AC6232" s="4">
        <v>1.94121182931912</v>
      </c>
      <c r="AD6232" s="3">
        <v>1</v>
      </c>
      <c r="AE6232" s="3">
        <v>0</v>
      </c>
      <c r="AF6232" s="3">
        <f t="shared" si="587"/>
        <v>0</v>
      </c>
      <c r="AG6232" s="6">
        <f t="shared" si="589"/>
        <v>0</v>
      </c>
      <c r="AH6232" s="4">
        <f t="shared" si="590"/>
        <v>0</v>
      </c>
      <c r="AI6232" s="4">
        <v>102.546543</v>
      </c>
      <c r="AJ6232" s="4">
        <v>24.352036</v>
      </c>
      <c r="AK6232" s="4">
        <v>1</v>
      </c>
      <c r="AL6232" s="4">
        <v>2005</v>
      </c>
      <c r="AM6232" s="4">
        <v>0</v>
      </c>
      <c r="AN6232" s="1">
        <f t="shared" si="591"/>
        <v>0</v>
      </c>
      <c r="AO6232" s="1">
        <f t="shared" si="592"/>
        <v>0</v>
      </c>
    </row>
    <row r="6233" s="1" customFormat="1" spans="1:41">
      <c r="A6233">
        <v>2006</v>
      </c>
      <c r="B6233" t="s">
        <v>34431</v>
      </c>
      <c r="C6233" s="2">
        <v>530400</v>
      </c>
      <c r="D6233" t="s">
        <v>34665</v>
      </c>
      <c r="E6233">
        <v>4158666</v>
      </c>
      <c r="F6233">
        <v>11770324.31</v>
      </c>
      <c r="G6233">
        <v>2.83031248722547</v>
      </c>
      <c r="H6233">
        <v>0.02284114</v>
      </c>
      <c r="I6233">
        <v>0.008618</v>
      </c>
      <c r="J6233">
        <v>0.001888</v>
      </c>
      <c r="K6233">
        <v>0.003591</v>
      </c>
      <c r="L6233">
        <v>0.00152</v>
      </c>
      <c r="M6233">
        <v>0.001619</v>
      </c>
      <c r="N6233">
        <v>0.008014</v>
      </c>
      <c r="O6233">
        <v>0.003689</v>
      </c>
      <c r="P6233" s="3" t="s">
        <v>24142</v>
      </c>
      <c r="Q6233" s="3" t="s">
        <v>17460</v>
      </c>
      <c r="R6233" s="3" t="s">
        <v>34686</v>
      </c>
      <c r="S6233" s="3" t="s">
        <v>34687</v>
      </c>
      <c r="T6233" s="3" t="s">
        <v>34688</v>
      </c>
      <c r="U6233" s="3" t="s">
        <v>17291</v>
      </c>
      <c r="V6233" s="3" t="s">
        <v>59</v>
      </c>
      <c r="W6233" s="3" t="s">
        <v>2597</v>
      </c>
      <c r="X6233" s="3" t="s">
        <v>1375</v>
      </c>
      <c r="Y6233" s="4">
        <v>224.6</v>
      </c>
      <c r="Z6233" s="4">
        <v>623.09787534</v>
      </c>
      <c r="AA6233" s="4">
        <f t="shared" si="588"/>
        <v>2.708</v>
      </c>
      <c r="AB6233" s="4">
        <v>3278995</v>
      </c>
      <c r="AC6233" s="4">
        <v>1.90027089196537</v>
      </c>
      <c r="AD6233" s="3">
        <v>1</v>
      </c>
      <c r="AE6233" s="3">
        <v>0</v>
      </c>
      <c r="AF6233" s="3">
        <f t="shared" ref="AF6233:AF6296" si="593">IF(AE6233=2013,1,0)</f>
        <v>0</v>
      </c>
      <c r="AG6233" s="6">
        <f t="shared" si="589"/>
        <v>0</v>
      </c>
      <c r="AH6233" s="4">
        <f t="shared" si="590"/>
        <v>0</v>
      </c>
      <c r="AI6233" s="4">
        <v>102.546543</v>
      </c>
      <c r="AJ6233" s="4">
        <v>24.352036</v>
      </c>
      <c r="AK6233" s="4">
        <v>1</v>
      </c>
      <c r="AL6233" s="4">
        <v>2006</v>
      </c>
      <c r="AM6233" s="4">
        <v>0</v>
      </c>
      <c r="AN6233" s="1">
        <f t="shared" si="591"/>
        <v>0</v>
      </c>
      <c r="AO6233" s="1">
        <f t="shared" si="592"/>
        <v>0</v>
      </c>
    </row>
    <row r="6234" s="1" customFormat="1" spans="1:41">
      <c r="A6234">
        <v>2007</v>
      </c>
      <c r="B6234" t="s">
        <v>34431</v>
      </c>
      <c r="C6234" s="2">
        <v>530400</v>
      </c>
      <c r="D6234" t="s">
        <v>34665</v>
      </c>
      <c r="E6234">
        <v>4959279</v>
      </c>
      <c r="F6234">
        <v>13230714.67</v>
      </c>
      <c r="G6234">
        <v>2.66787060578766</v>
      </c>
      <c r="H6234">
        <v>0.04476385</v>
      </c>
      <c r="I6234">
        <v>0.01732</v>
      </c>
      <c r="J6234">
        <v>0.005144</v>
      </c>
      <c r="K6234">
        <v>0.007764</v>
      </c>
      <c r="L6234">
        <v>0.001827</v>
      </c>
      <c r="M6234">
        <v>0.002585</v>
      </c>
      <c r="N6234">
        <v>0.009787</v>
      </c>
      <c r="O6234">
        <v>0.003818</v>
      </c>
      <c r="P6234" s="3" t="s">
        <v>34689</v>
      </c>
      <c r="Q6234" s="3" t="s">
        <v>695</v>
      </c>
      <c r="R6234" s="3" t="s">
        <v>34690</v>
      </c>
      <c r="S6234" s="3" t="s">
        <v>28433</v>
      </c>
      <c r="T6234" s="3" t="s">
        <v>34691</v>
      </c>
      <c r="U6234" s="3" t="s">
        <v>34692</v>
      </c>
      <c r="V6234" s="3" t="s">
        <v>3425</v>
      </c>
      <c r="W6234" s="3" t="s">
        <v>2449</v>
      </c>
      <c r="X6234" s="3" t="s">
        <v>2283</v>
      </c>
      <c r="Y6234" s="4">
        <v>226.4</v>
      </c>
      <c r="Z6234" s="4">
        <v>666.3118384</v>
      </c>
      <c r="AA6234" s="4">
        <f t="shared" si="588"/>
        <v>2.5291</v>
      </c>
      <c r="AB6234" s="4">
        <v>3682253</v>
      </c>
      <c r="AC6234" s="4">
        <v>1.80952215505018</v>
      </c>
      <c r="AD6234" s="3">
        <v>1</v>
      </c>
      <c r="AE6234" s="3">
        <v>0</v>
      </c>
      <c r="AF6234" s="3">
        <f t="shared" si="593"/>
        <v>0</v>
      </c>
      <c r="AG6234" s="6">
        <f t="shared" si="589"/>
        <v>0</v>
      </c>
      <c r="AH6234" s="4">
        <f t="shared" si="590"/>
        <v>0</v>
      </c>
      <c r="AI6234" s="4">
        <v>102.546543</v>
      </c>
      <c r="AJ6234" s="4">
        <v>24.352036</v>
      </c>
      <c r="AK6234" s="4">
        <v>1</v>
      </c>
      <c r="AL6234" s="4">
        <v>2007</v>
      </c>
      <c r="AM6234" s="4">
        <v>0</v>
      </c>
      <c r="AN6234" s="1">
        <f t="shared" si="591"/>
        <v>0</v>
      </c>
      <c r="AO6234" s="1">
        <f t="shared" si="592"/>
        <v>0</v>
      </c>
    </row>
    <row r="6235" s="1" customFormat="1" spans="1:41">
      <c r="A6235">
        <v>2008</v>
      </c>
      <c r="B6235" t="s">
        <v>34431</v>
      </c>
      <c r="C6235" s="2">
        <v>530400</v>
      </c>
      <c r="D6235" t="s">
        <v>34665</v>
      </c>
      <c r="E6235">
        <v>5960973</v>
      </c>
      <c r="F6235">
        <v>13961756.28</v>
      </c>
      <c r="G6235">
        <v>2.34219418205719</v>
      </c>
      <c r="H6235">
        <v>0.01741446</v>
      </c>
      <c r="I6235">
        <v>0.005956</v>
      </c>
      <c r="J6235">
        <v>0.001262</v>
      </c>
      <c r="K6235">
        <v>0.002424</v>
      </c>
      <c r="L6235">
        <v>0.000742</v>
      </c>
      <c r="M6235">
        <v>0.001527</v>
      </c>
      <c r="N6235">
        <v>0.007842</v>
      </c>
      <c r="O6235">
        <v>0.005199</v>
      </c>
      <c r="P6235" s="3" t="s">
        <v>34693</v>
      </c>
      <c r="Q6235" s="3" t="s">
        <v>857</v>
      </c>
      <c r="R6235" s="3" t="s">
        <v>34694</v>
      </c>
      <c r="S6235" s="3" t="s">
        <v>34695</v>
      </c>
      <c r="T6235" s="3" t="s">
        <v>34696</v>
      </c>
      <c r="U6235" s="3" t="s">
        <v>6494</v>
      </c>
      <c r="V6235" s="3" t="s">
        <v>251</v>
      </c>
      <c r="W6235" s="3" t="s">
        <v>2590</v>
      </c>
      <c r="X6235" s="3" t="s">
        <v>4116</v>
      </c>
      <c r="Y6235" s="4">
        <v>227.6</v>
      </c>
      <c r="Z6235" s="4">
        <v>693.27813388</v>
      </c>
      <c r="AA6235" s="4">
        <f t="shared" si="588"/>
        <v>2.1868</v>
      </c>
      <c r="AB6235" s="4">
        <v>4158666</v>
      </c>
      <c r="AC6235" s="4">
        <v>1.66706855967755</v>
      </c>
      <c r="AD6235" s="3">
        <v>1</v>
      </c>
      <c r="AE6235" s="3">
        <v>0</v>
      </c>
      <c r="AF6235" s="3">
        <f t="shared" si="593"/>
        <v>0</v>
      </c>
      <c r="AG6235" s="6">
        <f t="shared" si="589"/>
        <v>0</v>
      </c>
      <c r="AH6235" s="4">
        <f t="shared" si="590"/>
        <v>0</v>
      </c>
      <c r="AI6235" s="4">
        <v>102.546543</v>
      </c>
      <c r="AJ6235" s="4">
        <v>24.352036</v>
      </c>
      <c r="AK6235" s="4">
        <v>1</v>
      </c>
      <c r="AL6235" s="4">
        <v>2008</v>
      </c>
      <c r="AM6235" s="4">
        <v>0</v>
      </c>
      <c r="AN6235" s="1">
        <f t="shared" si="591"/>
        <v>0</v>
      </c>
      <c r="AO6235" s="1">
        <f t="shared" si="592"/>
        <v>0</v>
      </c>
    </row>
    <row r="6236" s="1" customFormat="1" spans="1:41">
      <c r="A6236">
        <v>2009</v>
      </c>
      <c r="B6236" t="s">
        <v>34431</v>
      </c>
      <c r="C6236" s="2">
        <v>530400</v>
      </c>
      <c r="D6236" t="s">
        <v>34665</v>
      </c>
      <c r="E6236">
        <v>6444042</v>
      </c>
      <c r="F6236">
        <v>15357771.22</v>
      </c>
      <c r="G6236">
        <v>2.38325126062183</v>
      </c>
      <c r="H6236">
        <v>0.02788711</v>
      </c>
      <c r="I6236">
        <v>0.009602</v>
      </c>
      <c r="J6236">
        <v>0.002741</v>
      </c>
      <c r="K6236">
        <v>0.004763</v>
      </c>
      <c r="L6236">
        <v>0.001803</v>
      </c>
      <c r="M6236">
        <v>0.000295</v>
      </c>
      <c r="N6236">
        <v>0.013242</v>
      </c>
      <c r="O6236">
        <v>0.00484</v>
      </c>
      <c r="P6236" s="3" t="s">
        <v>34697</v>
      </c>
      <c r="Q6236" s="3" t="s">
        <v>11808</v>
      </c>
      <c r="R6236" s="3" t="s">
        <v>34698</v>
      </c>
      <c r="S6236" s="3" t="s">
        <v>34699</v>
      </c>
      <c r="T6236" s="3" t="s">
        <v>34700</v>
      </c>
      <c r="U6236" s="3" t="s">
        <v>34701</v>
      </c>
      <c r="V6236" s="3" t="s">
        <v>477</v>
      </c>
      <c r="W6236" s="3" t="s">
        <v>1369</v>
      </c>
      <c r="X6236" s="3" t="s">
        <v>1253</v>
      </c>
      <c r="Y6236" s="4">
        <v>228.7</v>
      </c>
      <c r="Z6236" s="4">
        <v>778.63066076</v>
      </c>
      <c r="AA6236" s="4">
        <f t="shared" si="588"/>
        <v>2.2081</v>
      </c>
      <c r="AB6236" s="4">
        <v>4959279</v>
      </c>
      <c r="AC6236" s="4">
        <v>1.5700481073156</v>
      </c>
      <c r="AD6236" s="3">
        <v>1</v>
      </c>
      <c r="AE6236" s="3">
        <v>0</v>
      </c>
      <c r="AF6236" s="3">
        <f t="shared" si="593"/>
        <v>0</v>
      </c>
      <c r="AG6236" s="6">
        <f t="shared" si="589"/>
        <v>0</v>
      </c>
      <c r="AH6236" s="4">
        <f t="shared" si="590"/>
        <v>0</v>
      </c>
      <c r="AI6236" s="4">
        <v>102.546543</v>
      </c>
      <c r="AJ6236" s="4">
        <v>24.352036</v>
      </c>
      <c r="AK6236" s="4">
        <v>1</v>
      </c>
      <c r="AL6236" s="4">
        <v>2009</v>
      </c>
      <c r="AM6236" s="4">
        <v>0</v>
      </c>
      <c r="AN6236" s="1">
        <f t="shared" si="591"/>
        <v>0</v>
      </c>
      <c r="AO6236" s="1">
        <f t="shared" si="592"/>
        <v>0</v>
      </c>
    </row>
    <row r="6237" s="1" customFormat="1" spans="1:41">
      <c r="A6237">
        <v>2010</v>
      </c>
      <c r="B6237" t="s">
        <v>34431</v>
      </c>
      <c r="C6237" s="2">
        <v>530400</v>
      </c>
      <c r="D6237" t="s">
        <v>34665</v>
      </c>
      <c r="E6237">
        <v>7364354</v>
      </c>
      <c r="F6237">
        <v>16347682.99</v>
      </c>
      <c r="G6237">
        <v>2.21983937627116</v>
      </c>
      <c r="H6237">
        <v>0.05168575</v>
      </c>
      <c r="I6237">
        <v>0.016239</v>
      </c>
      <c r="J6237">
        <v>0.004445</v>
      </c>
      <c r="K6237">
        <v>0.007141</v>
      </c>
      <c r="L6237">
        <v>0.002139</v>
      </c>
      <c r="M6237">
        <v>0.002513</v>
      </c>
      <c r="N6237">
        <v>0.019147</v>
      </c>
      <c r="O6237">
        <v>0.008279</v>
      </c>
      <c r="P6237" s="3" t="s">
        <v>34702</v>
      </c>
      <c r="Q6237" s="3" t="s">
        <v>103</v>
      </c>
      <c r="R6237" s="3" t="s">
        <v>34703</v>
      </c>
      <c r="S6237" s="3" t="s">
        <v>16332</v>
      </c>
      <c r="T6237" s="3" t="s">
        <v>34704</v>
      </c>
      <c r="U6237" s="3" t="s">
        <v>34705</v>
      </c>
      <c r="V6237" s="3" t="s">
        <v>681</v>
      </c>
      <c r="W6237" s="3" t="s">
        <v>2597</v>
      </c>
      <c r="X6237" s="3" t="s">
        <v>238</v>
      </c>
      <c r="Y6237" s="4">
        <v>230.6</v>
      </c>
      <c r="Z6237" s="4">
        <v>821.07438705</v>
      </c>
      <c r="AA6237" s="4">
        <f t="shared" si="588"/>
        <v>2.0692</v>
      </c>
      <c r="AB6237" s="4">
        <v>5960973</v>
      </c>
      <c r="AC6237" s="4">
        <v>1.37741671879742</v>
      </c>
      <c r="AD6237" s="3">
        <v>1</v>
      </c>
      <c r="AE6237" s="3">
        <v>0</v>
      </c>
      <c r="AF6237" s="3">
        <f t="shared" si="593"/>
        <v>0</v>
      </c>
      <c r="AG6237" s="6">
        <f t="shared" si="589"/>
        <v>0</v>
      </c>
      <c r="AH6237" s="4">
        <f t="shared" si="590"/>
        <v>0</v>
      </c>
      <c r="AI6237" s="4">
        <v>102.546543</v>
      </c>
      <c r="AJ6237" s="4">
        <v>24.352036</v>
      </c>
      <c r="AK6237" s="4">
        <v>1</v>
      </c>
      <c r="AL6237" s="4">
        <v>2010</v>
      </c>
      <c r="AM6237" s="4">
        <v>0</v>
      </c>
      <c r="AN6237" s="1">
        <f t="shared" si="591"/>
        <v>0</v>
      </c>
      <c r="AO6237" s="1">
        <f t="shared" si="592"/>
        <v>0</v>
      </c>
    </row>
    <row r="6238" s="1" customFormat="1" spans="1:41">
      <c r="A6238">
        <v>2011</v>
      </c>
      <c r="B6238" t="s">
        <v>34431</v>
      </c>
      <c r="C6238" s="2">
        <v>530400</v>
      </c>
      <c r="D6238" t="s">
        <v>34665</v>
      </c>
      <c r="E6238">
        <v>8765508</v>
      </c>
      <c r="F6238">
        <v>17652765.17</v>
      </c>
      <c r="G6238">
        <v>2.01388957377028</v>
      </c>
      <c r="H6238">
        <v>0.03162501</v>
      </c>
      <c r="I6238">
        <v>0.011161</v>
      </c>
      <c r="J6238">
        <v>0.002734</v>
      </c>
      <c r="K6238">
        <v>0.005389</v>
      </c>
      <c r="L6238">
        <v>0.001513</v>
      </c>
      <c r="M6238">
        <v>0.001525</v>
      </c>
      <c r="N6238">
        <v>0.009687</v>
      </c>
      <c r="O6238">
        <v>0.006597</v>
      </c>
      <c r="P6238" s="3" t="s">
        <v>34706</v>
      </c>
      <c r="Q6238" s="3" t="s">
        <v>713</v>
      </c>
      <c r="R6238" s="3" t="s">
        <v>34707</v>
      </c>
      <c r="S6238" s="3" t="s">
        <v>34708</v>
      </c>
      <c r="T6238" s="3" t="s">
        <v>34709</v>
      </c>
      <c r="U6238" s="3" t="s">
        <v>34710</v>
      </c>
      <c r="V6238" s="3" t="s">
        <v>2020</v>
      </c>
      <c r="W6238" s="3" t="s">
        <v>2462</v>
      </c>
      <c r="X6238" s="3" t="s">
        <v>1281</v>
      </c>
      <c r="Y6238" s="4">
        <v>231.8</v>
      </c>
      <c r="Z6238" s="4">
        <v>801.8269911</v>
      </c>
      <c r="AA6238" s="4">
        <f t="shared" si="588"/>
        <v>1.8708</v>
      </c>
      <c r="AB6238" s="4">
        <v>6444042</v>
      </c>
      <c r="AC6238" s="4">
        <v>1.24429200042458</v>
      </c>
      <c r="AD6238" s="3">
        <v>1</v>
      </c>
      <c r="AE6238" s="3">
        <v>0</v>
      </c>
      <c r="AF6238" s="3">
        <f t="shared" si="593"/>
        <v>0</v>
      </c>
      <c r="AG6238" s="6">
        <f t="shared" si="589"/>
        <v>0</v>
      </c>
      <c r="AH6238" s="4">
        <f t="shared" si="590"/>
        <v>0</v>
      </c>
      <c r="AI6238" s="4">
        <v>102.546543</v>
      </c>
      <c r="AJ6238" s="4">
        <v>24.352036</v>
      </c>
      <c r="AK6238" s="4">
        <v>1</v>
      </c>
      <c r="AL6238" s="4">
        <v>2011</v>
      </c>
      <c r="AM6238" s="4">
        <v>0</v>
      </c>
      <c r="AN6238" s="1">
        <f t="shared" si="591"/>
        <v>0</v>
      </c>
      <c r="AO6238" s="1">
        <f t="shared" si="592"/>
        <v>0</v>
      </c>
    </row>
    <row r="6239" s="1" customFormat="1" spans="1:41">
      <c r="A6239">
        <v>2012</v>
      </c>
      <c r="B6239" t="s">
        <v>34431</v>
      </c>
      <c r="C6239" s="2">
        <v>530400</v>
      </c>
      <c r="D6239" t="s">
        <v>34665</v>
      </c>
      <c r="E6239">
        <v>10001749</v>
      </c>
      <c r="F6239">
        <v>18343444.57</v>
      </c>
      <c r="G6239">
        <v>1.83402368625727</v>
      </c>
      <c r="H6239">
        <v>0.04093652</v>
      </c>
      <c r="I6239">
        <v>0.01341</v>
      </c>
      <c r="J6239">
        <v>0.003846</v>
      </c>
      <c r="K6239">
        <v>0.005607</v>
      </c>
      <c r="L6239">
        <v>0.002036</v>
      </c>
      <c r="M6239">
        <v>0.001922</v>
      </c>
      <c r="N6239">
        <v>0.012935</v>
      </c>
      <c r="O6239">
        <v>0.007768</v>
      </c>
      <c r="P6239" s="3" t="s">
        <v>34711</v>
      </c>
      <c r="Q6239" s="3" t="s">
        <v>85</v>
      </c>
      <c r="R6239" s="3" t="s">
        <v>34712</v>
      </c>
      <c r="S6239" s="3" t="s">
        <v>34713</v>
      </c>
      <c r="T6239" s="3" t="s">
        <v>34714</v>
      </c>
      <c r="U6239" s="3" t="s">
        <v>34715</v>
      </c>
      <c r="V6239" s="3" t="s">
        <v>1905</v>
      </c>
      <c r="W6239" s="3" t="s">
        <v>867</v>
      </c>
      <c r="X6239" s="3" t="s">
        <v>4519</v>
      </c>
      <c r="Y6239" s="4">
        <v>233</v>
      </c>
      <c r="Z6239" s="4">
        <v>933.81827276</v>
      </c>
      <c r="AA6239" s="4">
        <f t="shared" si="588"/>
        <v>1.6999</v>
      </c>
      <c r="AB6239" s="4">
        <v>7364354</v>
      </c>
      <c r="AC6239" s="4">
        <v>1.26802469403291</v>
      </c>
      <c r="AD6239" s="3">
        <v>1</v>
      </c>
      <c r="AE6239" s="3">
        <v>0</v>
      </c>
      <c r="AF6239" s="3">
        <f t="shared" si="593"/>
        <v>0</v>
      </c>
      <c r="AG6239" s="6">
        <f t="shared" si="589"/>
        <v>0</v>
      </c>
      <c r="AH6239" s="4">
        <f t="shared" si="590"/>
        <v>0</v>
      </c>
      <c r="AI6239" s="4">
        <v>102.546543</v>
      </c>
      <c r="AJ6239" s="4">
        <v>24.352036</v>
      </c>
      <c r="AK6239" s="4">
        <v>1</v>
      </c>
      <c r="AL6239" s="4">
        <v>2012</v>
      </c>
      <c r="AM6239" s="4">
        <v>0</v>
      </c>
      <c r="AN6239" s="1">
        <f t="shared" si="591"/>
        <v>0</v>
      </c>
      <c r="AO6239" s="1">
        <f t="shared" si="592"/>
        <v>0</v>
      </c>
    </row>
    <row r="6240" s="1" customFormat="1" spans="1:41">
      <c r="A6240">
        <v>2013</v>
      </c>
      <c r="B6240" t="s">
        <v>34431</v>
      </c>
      <c r="C6240" s="2">
        <v>530400</v>
      </c>
      <c r="D6240" t="s">
        <v>34665</v>
      </c>
      <c r="E6240">
        <v>11024677</v>
      </c>
      <c r="F6240">
        <v>19405842.16</v>
      </c>
      <c r="G6240">
        <v>1.76021865856025</v>
      </c>
      <c r="H6240">
        <v>0.03376493</v>
      </c>
      <c r="I6240">
        <v>0.011215</v>
      </c>
      <c r="J6240">
        <v>0.003044</v>
      </c>
      <c r="K6240">
        <v>0.005393</v>
      </c>
      <c r="L6240">
        <v>0.001646</v>
      </c>
      <c r="M6240">
        <v>0.001132</v>
      </c>
      <c r="N6240">
        <v>0.011466</v>
      </c>
      <c r="O6240">
        <v>0.007897</v>
      </c>
      <c r="P6240" s="3" t="s">
        <v>34716</v>
      </c>
      <c r="Q6240" s="3" t="s">
        <v>10371</v>
      </c>
      <c r="R6240" s="3" t="s">
        <v>34717</v>
      </c>
      <c r="S6240" s="3" t="s">
        <v>34718</v>
      </c>
      <c r="T6240" s="3" t="s">
        <v>34719</v>
      </c>
      <c r="U6240" s="3" t="s">
        <v>34720</v>
      </c>
      <c r="V6240" s="3" t="s">
        <v>269</v>
      </c>
      <c r="W6240" s="3" t="s">
        <v>161</v>
      </c>
      <c r="X6240" s="3" t="s">
        <v>194</v>
      </c>
      <c r="Y6240" s="4">
        <v>229.4</v>
      </c>
      <c r="Z6240" s="4">
        <v>809.9078415</v>
      </c>
      <c r="AA6240" s="4">
        <f t="shared" si="588"/>
        <v>1.6274</v>
      </c>
      <c r="AB6240" s="4">
        <v>8765508</v>
      </c>
      <c r="AC6240" s="4">
        <v>0.923971367660608</v>
      </c>
      <c r="AD6240" s="3">
        <v>1</v>
      </c>
      <c r="AE6240" s="3">
        <v>0</v>
      </c>
      <c r="AF6240" s="3">
        <f t="shared" si="593"/>
        <v>0</v>
      </c>
      <c r="AG6240" s="6">
        <f t="shared" si="589"/>
        <v>0</v>
      </c>
      <c r="AH6240" s="4">
        <f t="shared" si="590"/>
        <v>0</v>
      </c>
      <c r="AI6240" s="4">
        <v>102.546543</v>
      </c>
      <c r="AJ6240" s="4">
        <v>24.352036</v>
      </c>
      <c r="AK6240" s="4">
        <v>1</v>
      </c>
      <c r="AL6240" s="4">
        <v>2013</v>
      </c>
      <c r="AM6240" s="4">
        <v>0</v>
      </c>
      <c r="AN6240" s="1">
        <f t="shared" si="591"/>
        <v>0</v>
      </c>
      <c r="AO6240" s="1">
        <f t="shared" si="592"/>
        <v>0</v>
      </c>
    </row>
    <row r="6241" s="1" customFormat="1" spans="1:41">
      <c r="A6241">
        <v>2014</v>
      </c>
      <c r="B6241" t="s">
        <v>34431</v>
      </c>
      <c r="C6241" s="2">
        <v>530400</v>
      </c>
      <c r="D6241" t="s">
        <v>34665</v>
      </c>
      <c r="E6241">
        <v>11847251</v>
      </c>
      <c r="F6241">
        <v>20034298.68</v>
      </c>
      <c r="G6241">
        <v>1.69105041161025</v>
      </c>
      <c r="H6241">
        <v>0.04118893</v>
      </c>
      <c r="I6241">
        <v>0.012348</v>
      </c>
      <c r="J6241">
        <v>0.002552</v>
      </c>
      <c r="K6241">
        <v>0.005378</v>
      </c>
      <c r="L6241">
        <v>0.001239</v>
      </c>
      <c r="M6241">
        <v>0.00318</v>
      </c>
      <c r="N6241">
        <v>0.015327</v>
      </c>
      <c r="O6241">
        <v>0.009225</v>
      </c>
      <c r="P6241" s="3" t="s">
        <v>34721</v>
      </c>
      <c r="Q6241" s="3" t="s">
        <v>681</v>
      </c>
      <c r="R6241" s="3" t="s">
        <v>34722</v>
      </c>
      <c r="S6241" s="3" t="s">
        <v>34723</v>
      </c>
      <c r="T6241" s="3" t="s">
        <v>34724</v>
      </c>
      <c r="U6241" s="3" t="s">
        <v>34725</v>
      </c>
      <c r="V6241" s="3" t="s">
        <v>269</v>
      </c>
      <c r="W6241" s="3" t="s">
        <v>2792</v>
      </c>
      <c r="X6241" s="3" t="s">
        <v>678</v>
      </c>
      <c r="Y6241" s="4">
        <v>228.9</v>
      </c>
      <c r="Z6241" s="4">
        <v>694.36845942</v>
      </c>
      <c r="AA6241" s="4">
        <f t="shared" si="588"/>
        <v>1.5497</v>
      </c>
      <c r="AB6241" s="4">
        <v>10001749</v>
      </c>
      <c r="AC6241" s="4">
        <v>0.694247035613471</v>
      </c>
      <c r="AD6241" s="3">
        <v>1</v>
      </c>
      <c r="AE6241" s="3">
        <v>0</v>
      </c>
      <c r="AF6241" s="3">
        <f t="shared" si="593"/>
        <v>0</v>
      </c>
      <c r="AG6241" s="6">
        <f t="shared" si="589"/>
        <v>0</v>
      </c>
      <c r="AH6241" s="4">
        <f t="shared" si="590"/>
        <v>0</v>
      </c>
      <c r="AI6241" s="4">
        <v>102.546543</v>
      </c>
      <c r="AJ6241" s="4">
        <v>24.352036</v>
      </c>
      <c r="AK6241" s="4">
        <v>1</v>
      </c>
      <c r="AL6241" s="4">
        <v>2014</v>
      </c>
      <c r="AM6241" s="4">
        <v>0</v>
      </c>
      <c r="AN6241" s="1">
        <f t="shared" si="591"/>
        <v>0</v>
      </c>
      <c r="AO6241" s="1">
        <f t="shared" si="592"/>
        <v>0</v>
      </c>
    </row>
    <row r="6242" s="1" customFormat="1" spans="1:41">
      <c r="A6242">
        <v>2015</v>
      </c>
      <c r="B6242" t="s">
        <v>34431</v>
      </c>
      <c r="C6242" s="2">
        <v>530400</v>
      </c>
      <c r="D6242" t="s">
        <v>34665</v>
      </c>
      <c r="E6242">
        <v>12445230</v>
      </c>
      <c r="F6242">
        <v>19210387.55</v>
      </c>
      <c r="G6242">
        <v>1.54359441729884</v>
      </c>
      <c r="H6242">
        <v>0.01999792</v>
      </c>
      <c r="I6242">
        <v>0.00743</v>
      </c>
      <c r="J6242">
        <v>0.001889</v>
      </c>
      <c r="K6242">
        <v>0.003649</v>
      </c>
      <c r="L6242">
        <v>0.001112</v>
      </c>
      <c r="M6242">
        <v>0.00078</v>
      </c>
      <c r="N6242">
        <v>0.007888</v>
      </c>
      <c r="O6242">
        <v>0.005042</v>
      </c>
      <c r="P6242" s="3" t="s">
        <v>34726</v>
      </c>
      <c r="Q6242" s="3" t="s">
        <v>260</v>
      </c>
      <c r="R6242" s="3" t="s">
        <v>34727</v>
      </c>
      <c r="S6242" s="3" t="s">
        <v>6706</v>
      </c>
      <c r="T6242" s="3" t="s">
        <v>34728</v>
      </c>
      <c r="U6242" s="3" t="s">
        <v>34729</v>
      </c>
      <c r="V6242" s="3" t="s">
        <v>735</v>
      </c>
      <c r="W6242" s="3" t="s">
        <v>5064</v>
      </c>
      <c r="X6242" s="3" t="s">
        <v>2404</v>
      </c>
      <c r="Y6242" s="4">
        <v>228.2</v>
      </c>
      <c r="Z6242" s="4">
        <v>721.66192284</v>
      </c>
      <c r="AA6242" s="4">
        <f t="shared" si="588"/>
        <v>1.4118</v>
      </c>
      <c r="AB6242" s="4">
        <v>11024677</v>
      </c>
      <c r="AC6242" s="4">
        <v>0.654587814989954</v>
      </c>
      <c r="AD6242" s="3">
        <v>1</v>
      </c>
      <c r="AE6242" s="3">
        <v>0</v>
      </c>
      <c r="AF6242" s="3">
        <f t="shared" si="593"/>
        <v>0</v>
      </c>
      <c r="AG6242" s="6">
        <f t="shared" si="589"/>
        <v>0</v>
      </c>
      <c r="AH6242" s="4">
        <f t="shared" si="590"/>
        <v>0</v>
      </c>
      <c r="AI6242" s="4">
        <v>102.546543</v>
      </c>
      <c r="AJ6242" s="4">
        <v>24.352036</v>
      </c>
      <c r="AK6242" s="4">
        <v>1</v>
      </c>
      <c r="AL6242" s="4">
        <v>2015</v>
      </c>
      <c r="AM6242" s="4">
        <v>0</v>
      </c>
      <c r="AN6242" s="1">
        <f t="shared" si="591"/>
        <v>0</v>
      </c>
      <c r="AO6242" s="1">
        <f t="shared" si="592"/>
        <v>0</v>
      </c>
    </row>
    <row r="6243" s="1" customFormat="1" spans="1:41">
      <c r="A6243">
        <v>2016</v>
      </c>
      <c r="B6243" t="s">
        <v>34431</v>
      </c>
      <c r="C6243" s="2">
        <v>530400</v>
      </c>
      <c r="D6243" t="s">
        <v>34665</v>
      </c>
      <c r="E6243">
        <v>13118823</v>
      </c>
      <c r="F6243">
        <v>18539609.7</v>
      </c>
      <c r="G6243">
        <v>1.41320678691983</v>
      </c>
      <c r="H6243">
        <v>0.06297175</v>
      </c>
      <c r="I6243">
        <v>0.020959</v>
      </c>
      <c r="J6243">
        <v>0.006287</v>
      </c>
      <c r="K6243">
        <v>0.00887</v>
      </c>
      <c r="L6243">
        <v>0.003934</v>
      </c>
      <c r="M6243">
        <v>0.001868</v>
      </c>
      <c r="N6243">
        <v>0.020623</v>
      </c>
      <c r="O6243">
        <v>0.006678</v>
      </c>
      <c r="P6243" s="3" t="s">
        <v>34730</v>
      </c>
      <c r="Q6243" s="3" t="s">
        <v>2178</v>
      </c>
      <c r="R6243" s="3" t="s">
        <v>34731</v>
      </c>
      <c r="S6243" s="3" t="s">
        <v>9274</v>
      </c>
      <c r="T6243" s="3" t="s">
        <v>34732</v>
      </c>
      <c r="U6243" s="3" t="s">
        <v>34733</v>
      </c>
      <c r="V6243" s="3" t="s">
        <v>269</v>
      </c>
      <c r="W6243" s="3" t="s">
        <v>1288</v>
      </c>
      <c r="X6243" s="3" t="s">
        <v>1350</v>
      </c>
      <c r="Y6243" s="4">
        <v>227.8</v>
      </c>
      <c r="Z6243" s="4">
        <v>697.93882825</v>
      </c>
      <c r="AA6243" s="4">
        <f t="shared" si="588"/>
        <v>1.2608</v>
      </c>
      <c r="AB6243" s="4">
        <v>11847251</v>
      </c>
      <c r="AC6243" s="4">
        <v>0.589114578774435</v>
      </c>
      <c r="AD6243" s="3">
        <v>1</v>
      </c>
      <c r="AE6243" s="3">
        <v>0</v>
      </c>
      <c r="AF6243" s="3">
        <f t="shared" si="593"/>
        <v>0</v>
      </c>
      <c r="AG6243" s="6">
        <f t="shared" si="589"/>
        <v>0</v>
      </c>
      <c r="AH6243" s="4">
        <f t="shared" si="590"/>
        <v>0</v>
      </c>
      <c r="AI6243" s="4">
        <v>102.546543</v>
      </c>
      <c r="AJ6243" s="4">
        <v>24.352036</v>
      </c>
      <c r="AK6243" s="4">
        <v>1</v>
      </c>
      <c r="AL6243" s="4">
        <v>2016</v>
      </c>
      <c r="AM6243" s="4">
        <v>0</v>
      </c>
      <c r="AN6243" s="1">
        <f t="shared" si="591"/>
        <v>0</v>
      </c>
      <c r="AO6243" s="1">
        <f t="shared" si="592"/>
        <v>0</v>
      </c>
    </row>
    <row r="6244" s="1" customFormat="1" spans="1:41">
      <c r="A6244">
        <v>2017</v>
      </c>
      <c r="B6244" t="s">
        <v>34431</v>
      </c>
      <c r="C6244" s="2">
        <v>530400</v>
      </c>
      <c r="D6244" t="s">
        <v>34665</v>
      </c>
      <c r="E6244">
        <v>14151400</v>
      </c>
      <c r="F6244">
        <v>18381395.19</v>
      </c>
      <c r="G6244">
        <v>1.29891001526351</v>
      </c>
      <c r="H6244">
        <v>0.03022178</v>
      </c>
      <c r="I6244">
        <v>0.010446</v>
      </c>
      <c r="J6244">
        <v>0.002617</v>
      </c>
      <c r="K6244">
        <v>0.005099</v>
      </c>
      <c r="L6244">
        <v>0.001781</v>
      </c>
      <c r="M6244">
        <v>0.000949</v>
      </c>
      <c r="N6244">
        <v>0.012092</v>
      </c>
      <c r="O6244">
        <v>0.005576</v>
      </c>
      <c r="P6244" s="3" t="s">
        <v>34734</v>
      </c>
      <c r="Q6244" s="3" t="s">
        <v>750</v>
      </c>
      <c r="R6244" s="3" t="s">
        <v>34735</v>
      </c>
      <c r="S6244" s="3" t="s">
        <v>34736</v>
      </c>
      <c r="T6244" s="3" t="s">
        <v>34737</v>
      </c>
      <c r="U6244" s="3" t="s">
        <v>34738</v>
      </c>
      <c r="V6244" s="3" t="s">
        <v>2020</v>
      </c>
      <c r="W6244" s="3" t="s">
        <v>980</v>
      </c>
      <c r="X6244" s="3" t="s">
        <v>771</v>
      </c>
      <c r="Y6244" s="4">
        <v>227.3</v>
      </c>
      <c r="Z6244" s="4">
        <v>742.04973004</v>
      </c>
      <c r="AA6244" s="4">
        <f t="shared" si="588"/>
        <v>1.1283</v>
      </c>
      <c r="AB6244" s="4">
        <v>12445230</v>
      </c>
      <c r="AC6244" s="4">
        <v>0.596252323211383</v>
      </c>
      <c r="AD6244" s="3">
        <v>1</v>
      </c>
      <c r="AE6244" s="3">
        <v>0</v>
      </c>
      <c r="AF6244" s="3">
        <f t="shared" si="593"/>
        <v>0</v>
      </c>
      <c r="AG6244" s="6">
        <f t="shared" si="589"/>
        <v>0</v>
      </c>
      <c r="AH6244" s="4">
        <f t="shared" si="590"/>
        <v>0</v>
      </c>
      <c r="AI6244" s="4">
        <v>102.546543</v>
      </c>
      <c r="AJ6244" s="4">
        <v>24.352036</v>
      </c>
      <c r="AK6244" s="4">
        <v>1</v>
      </c>
      <c r="AL6244" s="4">
        <v>2017</v>
      </c>
      <c r="AM6244" s="4">
        <v>0</v>
      </c>
      <c r="AN6244" s="1">
        <f t="shared" si="591"/>
        <v>0</v>
      </c>
      <c r="AO6244" s="1">
        <f t="shared" si="592"/>
        <v>0</v>
      </c>
    </row>
    <row r="6245" s="1" customFormat="1" spans="1:41">
      <c r="A6245">
        <v>2018</v>
      </c>
      <c r="B6245" t="s">
        <v>34431</v>
      </c>
      <c r="C6245" s="2">
        <v>530400</v>
      </c>
      <c r="D6245" t="s">
        <v>34665</v>
      </c>
      <c r="E6245">
        <v>14930383</v>
      </c>
      <c r="F6245">
        <v>19505319.87</v>
      </c>
      <c r="G6245">
        <v>1.30641791774531</v>
      </c>
      <c r="H6245">
        <v>0.06755557</v>
      </c>
      <c r="I6245">
        <v>0.022158</v>
      </c>
      <c r="J6245">
        <v>0.005278</v>
      </c>
      <c r="K6245">
        <v>0.009867</v>
      </c>
      <c r="L6245">
        <v>0.003027</v>
      </c>
      <c r="M6245">
        <v>0.003986</v>
      </c>
      <c r="N6245">
        <v>0.01873</v>
      </c>
      <c r="O6245">
        <v>0.009603</v>
      </c>
      <c r="P6245" s="3" t="s">
        <v>34739</v>
      </c>
      <c r="Q6245" s="3" t="s">
        <v>477</v>
      </c>
      <c r="R6245" s="3" t="s">
        <v>34740</v>
      </c>
      <c r="S6245" s="3" t="s">
        <v>8153</v>
      </c>
      <c r="T6245" s="3" t="s">
        <v>34741</v>
      </c>
      <c r="U6245" s="3" t="s">
        <v>34742</v>
      </c>
      <c r="V6245" s="3" t="s">
        <v>41</v>
      </c>
      <c r="W6245" s="3" t="s">
        <v>2385</v>
      </c>
      <c r="X6245" s="3" t="s">
        <v>1542</v>
      </c>
      <c r="Y6245" s="4">
        <v>226.6</v>
      </c>
      <c r="Z6245" s="4">
        <v>778.65853865</v>
      </c>
      <c r="AA6245" s="4">
        <f t="shared" si="588"/>
        <v>1.0831</v>
      </c>
      <c r="AB6245" s="4">
        <v>13118823</v>
      </c>
      <c r="AC6245" s="4">
        <v>0.593542986783189</v>
      </c>
      <c r="AD6245" s="3">
        <v>1</v>
      </c>
      <c r="AE6245" s="3">
        <v>0</v>
      </c>
      <c r="AF6245" s="3">
        <f t="shared" si="593"/>
        <v>0</v>
      </c>
      <c r="AG6245" s="6">
        <f t="shared" si="589"/>
        <v>0</v>
      </c>
      <c r="AH6245" s="4">
        <f t="shared" si="590"/>
        <v>0</v>
      </c>
      <c r="AI6245" s="4">
        <v>102.546543</v>
      </c>
      <c r="AJ6245" s="4">
        <v>24.352036</v>
      </c>
      <c r="AK6245" s="4">
        <v>1</v>
      </c>
      <c r="AL6245" s="4">
        <v>2018</v>
      </c>
      <c r="AM6245" s="4">
        <v>0</v>
      </c>
      <c r="AN6245" s="1">
        <f t="shared" si="591"/>
        <v>0</v>
      </c>
      <c r="AO6245" s="1">
        <f t="shared" si="592"/>
        <v>0</v>
      </c>
    </row>
    <row r="6246" s="1" customFormat="1" spans="1:41">
      <c r="A6246">
        <v>2019</v>
      </c>
      <c r="B6246" t="s">
        <v>34431</v>
      </c>
      <c r="C6246" s="2">
        <v>530400</v>
      </c>
      <c r="D6246" t="s">
        <v>34665</v>
      </c>
      <c r="E6246">
        <v>19500000</v>
      </c>
      <c r="F6246">
        <v>19935014.41</v>
      </c>
      <c r="G6246">
        <v>1.02230843128205</v>
      </c>
      <c r="H6246">
        <v>0.0552919</v>
      </c>
      <c r="I6246">
        <v>0.014024</v>
      </c>
      <c r="J6246">
        <v>0.003665</v>
      </c>
      <c r="K6246">
        <v>0.006251</v>
      </c>
      <c r="L6246">
        <v>0.001922</v>
      </c>
      <c r="M6246">
        <v>0.002185</v>
      </c>
      <c r="N6246">
        <v>0.0237</v>
      </c>
      <c r="O6246">
        <v>0.015827</v>
      </c>
      <c r="P6246" s="3" t="s">
        <v>34743</v>
      </c>
      <c r="Q6246" s="3" t="s">
        <v>219</v>
      </c>
      <c r="R6246" s="3" t="s">
        <v>34744</v>
      </c>
      <c r="S6246" s="3" t="s">
        <v>34745</v>
      </c>
      <c r="T6246" s="3" t="s">
        <v>34746</v>
      </c>
      <c r="U6246" s="3" t="s">
        <v>34747</v>
      </c>
      <c r="V6246" s="3" t="s">
        <v>486</v>
      </c>
      <c r="W6246" s="3" t="s">
        <v>748</v>
      </c>
      <c r="X6246" s="3" t="s">
        <v>4337</v>
      </c>
      <c r="Y6246" s="4">
        <v>225.9</v>
      </c>
      <c r="Z6246" s="4">
        <v>694.45382166</v>
      </c>
      <c r="AA6246" s="4">
        <f t="shared" si="588"/>
        <v>1.0039</v>
      </c>
      <c r="AB6246" s="4">
        <v>14151400</v>
      </c>
      <c r="AC6246" s="4">
        <v>0.490731533035601</v>
      </c>
      <c r="AD6246" s="3">
        <v>1</v>
      </c>
      <c r="AE6246" s="3">
        <v>0</v>
      </c>
      <c r="AF6246" s="3">
        <f t="shared" si="593"/>
        <v>0</v>
      </c>
      <c r="AG6246" s="6">
        <f t="shared" si="589"/>
        <v>0</v>
      </c>
      <c r="AH6246" s="4">
        <f t="shared" si="590"/>
        <v>0</v>
      </c>
      <c r="AI6246" s="4">
        <v>102.546543</v>
      </c>
      <c r="AJ6246" s="4">
        <v>24.352036</v>
      </c>
      <c r="AK6246" s="4">
        <v>1</v>
      </c>
      <c r="AL6246" s="4">
        <v>2019</v>
      </c>
      <c r="AM6246" s="4">
        <v>0</v>
      </c>
      <c r="AN6246" s="1">
        <f t="shared" si="591"/>
        <v>0</v>
      </c>
      <c r="AO6246" s="1">
        <f t="shared" si="592"/>
        <v>0</v>
      </c>
    </row>
    <row r="6247" s="1" customFormat="1" spans="1:41">
      <c r="A6247">
        <v>2020</v>
      </c>
      <c r="B6247" t="s">
        <v>34431</v>
      </c>
      <c r="C6247" s="2">
        <v>530400</v>
      </c>
      <c r="D6247" t="s">
        <v>34665</v>
      </c>
      <c r="E6247">
        <v>20580000</v>
      </c>
      <c r="F6247">
        <v>19150204.54</v>
      </c>
      <c r="G6247">
        <v>0.930525001943635</v>
      </c>
      <c r="H6247">
        <v>0.04247761</v>
      </c>
      <c r="I6247">
        <v>0.014618</v>
      </c>
      <c r="J6247">
        <v>0.004055</v>
      </c>
      <c r="K6247">
        <v>0.006296</v>
      </c>
      <c r="L6247">
        <v>0.001827</v>
      </c>
      <c r="M6247">
        <v>0.00244</v>
      </c>
      <c r="N6247">
        <v>0.011789</v>
      </c>
      <c r="O6247">
        <v>0.006978</v>
      </c>
      <c r="P6247" s="3" t="s">
        <v>34748</v>
      </c>
      <c r="Q6247" s="3" t="s">
        <v>126</v>
      </c>
      <c r="R6247" s="3" t="s">
        <v>34749</v>
      </c>
      <c r="S6247" s="3" t="s">
        <v>34750</v>
      </c>
      <c r="T6247" s="3" t="s">
        <v>34751</v>
      </c>
      <c r="U6247" s="3" t="s">
        <v>34752</v>
      </c>
      <c r="V6247" s="3" t="s">
        <v>155</v>
      </c>
      <c r="W6247" s="3" t="s">
        <v>3480</v>
      </c>
      <c r="X6247" s="3" t="s">
        <v>679</v>
      </c>
      <c r="Y6247" s="4">
        <v>224.95</v>
      </c>
      <c r="Z6247" s="4">
        <v>791.89117599</v>
      </c>
      <c r="AA6247" s="4">
        <f t="shared" si="588"/>
        <v>0.9286</v>
      </c>
      <c r="AB6247" s="4">
        <v>14930383</v>
      </c>
      <c r="AC6247" s="4">
        <v>0.530389056992041</v>
      </c>
      <c r="AD6247" s="3">
        <v>1</v>
      </c>
      <c r="AE6247" s="3">
        <v>0</v>
      </c>
      <c r="AF6247" s="3">
        <f t="shared" si="593"/>
        <v>0</v>
      </c>
      <c r="AG6247" s="6">
        <f t="shared" si="589"/>
        <v>0</v>
      </c>
      <c r="AH6247" s="4">
        <f t="shared" si="590"/>
        <v>0</v>
      </c>
      <c r="AI6247" s="4">
        <v>102.546543</v>
      </c>
      <c r="AJ6247" s="4">
        <v>24.352036</v>
      </c>
      <c r="AK6247" s="4">
        <v>1</v>
      </c>
      <c r="AL6247" s="4">
        <v>2020</v>
      </c>
      <c r="AM6247" s="4">
        <v>0</v>
      </c>
      <c r="AN6247" s="1">
        <f t="shared" si="591"/>
        <v>0</v>
      </c>
      <c r="AO6247" s="1">
        <f t="shared" si="592"/>
        <v>0</v>
      </c>
    </row>
    <row r="6248" s="1" customFormat="1" spans="1:41">
      <c r="A6248">
        <v>2021</v>
      </c>
      <c r="B6248" t="s">
        <v>34431</v>
      </c>
      <c r="C6248" s="2">
        <v>530400</v>
      </c>
      <c r="D6248" t="s">
        <v>34665</v>
      </c>
      <c r="E6248">
        <v>23520000</v>
      </c>
      <c r="F6248">
        <v>19576526.61</v>
      </c>
      <c r="G6248">
        <v>0.83233531505102</v>
      </c>
      <c r="H6248">
        <v>0.04911408</v>
      </c>
      <c r="I6248">
        <v>0.015147</v>
      </c>
      <c r="J6248">
        <v>0.004329</v>
      </c>
      <c r="K6248">
        <v>0.006716</v>
      </c>
      <c r="L6248">
        <v>0.002477</v>
      </c>
      <c r="M6248">
        <v>0.001625</v>
      </c>
      <c r="N6248">
        <v>0.019383</v>
      </c>
      <c r="O6248">
        <v>0.008559</v>
      </c>
      <c r="P6248" s="3" t="s">
        <v>34753</v>
      </c>
      <c r="Q6248" s="3" t="s">
        <v>15525</v>
      </c>
      <c r="R6248" s="3" t="s">
        <v>34754</v>
      </c>
      <c r="S6248" s="3" t="s">
        <v>34755</v>
      </c>
      <c r="T6248" s="3" t="s">
        <v>34756</v>
      </c>
      <c r="U6248" s="3" t="s">
        <v>15634</v>
      </c>
      <c r="V6248" s="3" t="s">
        <v>155</v>
      </c>
      <c r="W6248" s="3" t="s">
        <v>169</v>
      </c>
      <c r="X6248" s="3" t="s">
        <v>1542</v>
      </c>
      <c r="Y6248" s="4">
        <v>224</v>
      </c>
      <c r="Z6248" s="4">
        <v>816.39289058</v>
      </c>
      <c r="AA6248" s="4">
        <f t="shared" si="588"/>
        <v>0.832</v>
      </c>
      <c r="AB6248" s="4">
        <v>19500000</v>
      </c>
      <c r="AC6248" s="4">
        <v>0.418663020810256</v>
      </c>
      <c r="AD6248" s="3">
        <v>1</v>
      </c>
      <c r="AE6248" s="3">
        <v>0</v>
      </c>
      <c r="AF6248" s="3">
        <f t="shared" si="593"/>
        <v>0</v>
      </c>
      <c r="AG6248" s="6">
        <f t="shared" si="589"/>
        <v>0</v>
      </c>
      <c r="AH6248" s="4">
        <f t="shared" si="590"/>
        <v>0</v>
      </c>
      <c r="AI6248" s="4">
        <v>102.546543</v>
      </c>
      <c r="AJ6248" s="4">
        <v>24.352036</v>
      </c>
      <c r="AK6248" s="4">
        <v>1</v>
      </c>
      <c r="AL6248" s="4">
        <v>2021</v>
      </c>
      <c r="AM6248" s="4">
        <v>0</v>
      </c>
      <c r="AN6248" s="1">
        <f t="shared" si="591"/>
        <v>0</v>
      </c>
      <c r="AO6248" s="1">
        <f t="shared" si="592"/>
        <v>0</v>
      </c>
    </row>
    <row r="6249" s="1" customFormat="1" spans="1:41">
      <c r="A6249">
        <v>2022</v>
      </c>
      <c r="B6249" t="s">
        <v>34431</v>
      </c>
      <c r="C6249" s="2">
        <v>530400</v>
      </c>
      <c r="D6249" t="s">
        <v>34665</v>
      </c>
      <c r="E6249">
        <v>25210000</v>
      </c>
      <c r="F6249">
        <v>19733167.26</v>
      </c>
      <c r="G6249">
        <v>0.782751577151924</v>
      </c>
      <c r="H6249">
        <v>0.04082762</v>
      </c>
      <c r="I6249">
        <v>0.012957</v>
      </c>
      <c r="J6249">
        <v>0.003143</v>
      </c>
      <c r="K6249">
        <v>0.005332</v>
      </c>
      <c r="L6249">
        <v>0.001653</v>
      </c>
      <c r="M6249">
        <v>0.002828</v>
      </c>
      <c r="N6249">
        <v>0.013144</v>
      </c>
      <c r="O6249">
        <v>0.008284</v>
      </c>
      <c r="P6249" s="3" t="s">
        <v>34757</v>
      </c>
      <c r="Q6249" s="3" t="s">
        <v>1007</v>
      </c>
      <c r="R6249" s="3" t="s">
        <v>34758</v>
      </c>
      <c r="S6249" s="3" t="s">
        <v>23764</v>
      </c>
      <c r="T6249" s="3" t="s">
        <v>34759</v>
      </c>
      <c r="U6249" s="3" t="s">
        <v>34760</v>
      </c>
      <c r="V6249" s="3" t="s">
        <v>1045</v>
      </c>
      <c r="W6249" s="3" t="s">
        <v>3600</v>
      </c>
      <c r="X6249" s="3" t="s">
        <v>726</v>
      </c>
      <c r="Y6249" s="4">
        <v>227.8</v>
      </c>
      <c r="Z6249" s="4">
        <v>953.21162587</v>
      </c>
      <c r="AA6249" s="4">
        <f t="shared" si="588"/>
        <v>0.7957</v>
      </c>
      <c r="AB6249" s="4">
        <v>20580000</v>
      </c>
      <c r="AC6249" s="4">
        <v>0.463173773503401</v>
      </c>
      <c r="AD6249" s="3">
        <v>1</v>
      </c>
      <c r="AE6249" s="3">
        <v>0</v>
      </c>
      <c r="AF6249" s="3">
        <f t="shared" si="593"/>
        <v>0</v>
      </c>
      <c r="AG6249" s="6">
        <f t="shared" si="589"/>
        <v>0</v>
      </c>
      <c r="AH6249" s="4">
        <f t="shared" si="590"/>
        <v>0</v>
      </c>
      <c r="AI6249" s="4">
        <v>102.546543</v>
      </c>
      <c r="AJ6249" s="4">
        <v>24.352036</v>
      </c>
      <c r="AK6249" s="4">
        <v>1</v>
      </c>
      <c r="AL6249" s="4">
        <v>2022</v>
      </c>
      <c r="AM6249" s="4">
        <v>0</v>
      </c>
      <c r="AN6249" s="1">
        <f t="shared" si="591"/>
        <v>0</v>
      </c>
      <c r="AO6249" s="1">
        <f t="shared" si="592"/>
        <v>0</v>
      </c>
    </row>
    <row r="6250" s="1" customFormat="1" spans="1:41">
      <c r="A6250">
        <v>2023</v>
      </c>
      <c r="B6250" t="s">
        <v>34431</v>
      </c>
      <c r="C6250" s="2">
        <v>530400</v>
      </c>
      <c r="D6250" t="s">
        <v>34665</v>
      </c>
      <c r="E6250">
        <v>25650000</v>
      </c>
      <c r="F6250">
        <v>20533823.93</v>
      </c>
      <c r="G6250">
        <v>0.800538944639376</v>
      </c>
      <c r="H6250">
        <v>0.02531299</v>
      </c>
      <c r="I6250">
        <v>0.010089</v>
      </c>
      <c r="J6250">
        <v>0.001281</v>
      </c>
      <c r="K6250">
        <v>0.003271</v>
      </c>
      <c r="L6250">
        <v>0.000152</v>
      </c>
      <c r="M6250">
        <v>0.003354</v>
      </c>
      <c r="N6250">
        <v>0.006227</v>
      </c>
      <c r="O6250">
        <v>0.007332</v>
      </c>
      <c r="P6250" s="3" t="s">
        <v>34761</v>
      </c>
      <c r="Q6250" s="3" t="s">
        <v>2102</v>
      </c>
      <c r="R6250" s="3" t="s">
        <v>34762</v>
      </c>
      <c r="S6250" s="3" t="s">
        <v>19125</v>
      </c>
      <c r="T6250" s="3" t="s">
        <v>34763</v>
      </c>
      <c r="U6250" s="3" t="s">
        <v>34764</v>
      </c>
      <c r="V6250" s="3" t="s">
        <v>155</v>
      </c>
      <c r="W6250" s="3" t="s">
        <v>3480</v>
      </c>
      <c r="X6250" s="3" t="s">
        <v>679</v>
      </c>
      <c r="Y6250" s="4">
        <v>226.5</v>
      </c>
      <c r="Z6250" s="4">
        <v>1008.8785</v>
      </c>
      <c r="AA6250" s="4">
        <f t="shared" si="588"/>
        <v>0.8201</v>
      </c>
      <c r="AB6250" s="4">
        <v>22226400</v>
      </c>
      <c r="AC6250" s="4">
        <v>0.45391</v>
      </c>
      <c r="AD6250" s="3">
        <v>1</v>
      </c>
      <c r="AE6250" s="3">
        <v>0</v>
      </c>
      <c r="AF6250" s="3">
        <f t="shared" si="593"/>
        <v>0</v>
      </c>
      <c r="AG6250" s="6">
        <f t="shared" si="589"/>
        <v>0</v>
      </c>
      <c r="AH6250" s="4">
        <f t="shared" si="590"/>
        <v>0</v>
      </c>
      <c r="AI6250" s="4">
        <v>102.546543</v>
      </c>
      <c r="AJ6250" s="4">
        <v>24.352036</v>
      </c>
      <c r="AK6250" s="4">
        <v>1</v>
      </c>
      <c r="AL6250" s="4">
        <v>2023</v>
      </c>
      <c r="AM6250" s="4">
        <v>0</v>
      </c>
      <c r="AN6250" s="1">
        <f t="shared" si="591"/>
        <v>0</v>
      </c>
      <c r="AO6250" s="1">
        <f t="shared" si="592"/>
        <v>0</v>
      </c>
    </row>
    <row r="6251" s="1" customFormat="1" spans="1:41">
      <c r="A6251">
        <v>2024</v>
      </c>
      <c r="B6251" t="s">
        <v>34431</v>
      </c>
      <c r="C6251" s="2">
        <v>530400</v>
      </c>
      <c r="D6251" t="s">
        <v>34665</v>
      </c>
      <c r="E6251">
        <v>25820000</v>
      </c>
      <c r="F6251">
        <v>20980432.45</v>
      </c>
      <c r="G6251">
        <v>0.812565160728118</v>
      </c>
      <c r="H6251">
        <v>0.02351102</v>
      </c>
      <c r="I6251">
        <v>0.008769</v>
      </c>
      <c r="J6251">
        <v>0.001025</v>
      </c>
      <c r="K6251">
        <v>0.002691</v>
      </c>
      <c r="L6251">
        <v>0.000113</v>
      </c>
      <c r="M6251">
        <v>0.003526</v>
      </c>
      <c r="N6251">
        <v>0.005677</v>
      </c>
      <c r="O6251">
        <v>0.007579</v>
      </c>
      <c r="P6251" s="3" t="s">
        <v>34765</v>
      </c>
      <c r="Q6251" s="3" t="s">
        <v>1384</v>
      </c>
      <c r="R6251" s="3" t="s">
        <v>34766</v>
      </c>
      <c r="S6251" s="3" t="s">
        <v>34767</v>
      </c>
      <c r="T6251" s="3" t="s">
        <v>34768</v>
      </c>
      <c r="U6251" s="3" t="s">
        <v>34769</v>
      </c>
      <c r="V6251" s="3" t="s">
        <v>50</v>
      </c>
      <c r="W6251" s="3" t="s">
        <v>756</v>
      </c>
      <c r="X6251" s="3" t="s">
        <v>3899</v>
      </c>
      <c r="Y6251" s="4">
        <v>226.6</v>
      </c>
      <c r="Z6251" s="4">
        <v>1067.7975</v>
      </c>
      <c r="AA6251" s="4">
        <f t="shared" si="588"/>
        <v>0.8125</v>
      </c>
      <c r="AB6251" s="4">
        <v>24004512</v>
      </c>
      <c r="AC6251" s="4">
        <v>0.444832</v>
      </c>
      <c r="AD6251" s="3">
        <v>1</v>
      </c>
      <c r="AE6251" s="3">
        <v>0</v>
      </c>
      <c r="AF6251" s="3">
        <f t="shared" si="593"/>
        <v>0</v>
      </c>
      <c r="AG6251" s="6">
        <f t="shared" si="589"/>
        <v>0</v>
      </c>
      <c r="AH6251" s="4">
        <f t="shared" si="590"/>
        <v>0</v>
      </c>
      <c r="AI6251" s="4">
        <v>102.546543</v>
      </c>
      <c r="AJ6251" s="4">
        <v>24.352036</v>
      </c>
      <c r="AK6251" s="4">
        <v>1</v>
      </c>
      <c r="AL6251" s="4">
        <v>2024</v>
      </c>
      <c r="AM6251" s="4">
        <v>0</v>
      </c>
      <c r="AN6251" s="1">
        <f t="shared" si="591"/>
        <v>0</v>
      </c>
      <c r="AO6251" s="1">
        <f t="shared" si="592"/>
        <v>0</v>
      </c>
    </row>
    <row r="6252" s="1" customFormat="1" spans="1:41">
      <c r="A6252">
        <v>2000</v>
      </c>
      <c r="B6252" t="s">
        <v>34431</v>
      </c>
      <c r="C6252" s="2">
        <v>530500</v>
      </c>
      <c r="D6252" t="s">
        <v>34770</v>
      </c>
      <c r="E6252">
        <v>704255</v>
      </c>
      <c r="F6252">
        <v>1228610.23</v>
      </c>
      <c r="G6252">
        <v>1.74455308091529</v>
      </c>
      <c r="H6252">
        <v>0.04021136</v>
      </c>
      <c r="I6252">
        <v>0.01242</v>
      </c>
      <c r="J6252">
        <v>0.003551</v>
      </c>
      <c r="K6252">
        <v>0.00544</v>
      </c>
      <c r="L6252">
        <v>0.001647</v>
      </c>
      <c r="M6252">
        <v>0.001782</v>
      </c>
      <c r="N6252">
        <v>0.013884</v>
      </c>
      <c r="O6252">
        <v>0.009547</v>
      </c>
      <c r="P6252" s="3" t="s">
        <v>34771</v>
      </c>
      <c r="Q6252" s="3" t="s">
        <v>455</v>
      </c>
      <c r="R6252" s="3" t="s">
        <v>34772</v>
      </c>
      <c r="S6252" s="3" t="s">
        <v>9384</v>
      </c>
      <c r="T6252" s="3" t="s">
        <v>34773</v>
      </c>
      <c r="U6252" s="3" t="s">
        <v>34774</v>
      </c>
      <c r="V6252" s="3" t="s">
        <v>2944</v>
      </c>
      <c r="W6252" s="3" t="s">
        <v>10123</v>
      </c>
      <c r="X6252" s="3" t="s">
        <v>1207</v>
      </c>
      <c r="Y6252" s="4">
        <v>437.258837128713</v>
      </c>
      <c r="Z6252" s="4">
        <v>142.168898</v>
      </c>
      <c r="AA6252" s="4">
        <f t="shared" si="588"/>
        <v>1.6967</v>
      </c>
      <c r="AB6252" s="4">
        <v>23520000</v>
      </c>
      <c r="AC6252" s="4">
        <v>0.0604459600340136</v>
      </c>
      <c r="AD6252" s="3">
        <v>1</v>
      </c>
      <c r="AE6252" s="3">
        <v>0</v>
      </c>
      <c r="AF6252" s="3">
        <f t="shared" si="593"/>
        <v>0</v>
      </c>
      <c r="AG6252" s="6">
        <f t="shared" si="589"/>
        <v>0</v>
      </c>
      <c r="AH6252" s="4">
        <f t="shared" si="590"/>
        <v>0</v>
      </c>
      <c r="AI6252" s="4">
        <v>99.161761</v>
      </c>
      <c r="AJ6252" s="4">
        <v>25.112046</v>
      </c>
      <c r="AK6252" s="4">
        <v>1</v>
      </c>
      <c r="AL6252" s="4">
        <v>2000</v>
      </c>
      <c r="AM6252" s="4">
        <v>0</v>
      </c>
      <c r="AN6252" s="1">
        <f t="shared" si="591"/>
        <v>0</v>
      </c>
      <c r="AO6252" s="1">
        <f t="shared" si="592"/>
        <v>0</v>
      </c>
    </row>
    <row r="6253" s="1" customFormat="1" spans="1:41">
      <c r="A6253">
        <v>2001</v>
      </c>
      <c r="B6253" t="s">
        <v>34431</v>
      </c>
      <c r="C6253" s="2">
        <v>530500</v>
      </c>
      <c r="D6253" t="s">
        <v>34770</v>
      </c>
      <c r="E6253">
        <v>758640</v>
      </c>
      <c r="F6253">
        <v>1265957.02</v>
      </c>
      <c r="G6253">
        <v>1.66871904987873</v>
      </c>
      <c r="H6253">
        <v>0.03218721</v>
      </c>
      <c r="I6253">
        <v>0.012437</v>
      </c>
      <c r="J6253">
        <v>0.003538</v>
      </c>
      <c r="K6253">
        <v>0.005741</v>
      </c>
      <c r="L6253">
        <v>0.001539</v>
      </c>
      <c r="M6253">
        <v>0.001619</v>
      </c>
      <c r="N6253">
        <v>0.008131</v>
      </c>
      <c r="O6253">
        <v>0.004518</v>
      </c>
      <c r="P6253" s="3" t="s">
        <v>34205</v>
      </c>
      <c r="Q6253" s="3" t="s">
        <v>455</v>
      </c>
      <c r="R6253" s="3" t="s">
        <v>34775</v>
      </c>
      <c r="S6253" s="3" t="s">
        <v>34776</v>
      </c>
      <c r="T6253" s="3" t="s">
        <v>34777</v>
      </c>
      <c r="U6253" s="3" t="s">
        <v>34778</v>
      </c>
      <c r="V6253" s="3" t="s">
        <v>1737</v>
      </c>
      <c r="W6253" s="3" t="s">
        <v>4657</v>
      </c>
      <c r="X6253" s="3" t="s">
        <v>6280</v>
      </c>
      <c r="Y6253" s="4">
        <v>441.366194035832</v>
      </c>
      <c r="Z6253" s="4">
        <v>151.38897536</v>
      </c>
      <c r="AA6253" s="4">
        <f t="shared" si="588"/>
        <v>1.6072</v>
      </c>
      <c r="AB6253" s="4">
        <v>25210000</v>
      </c>
      <c r="AC6253" s="4">
        <v>0.060051160396668</v>
      </c>
      <c r="AD6253" s="3">
        <v>1</v>
      </c>
      <c r="AE6253" s="3">
        <v>0</v>
      </c>
      <c r="AF6253" s="3">
        <f t="shared" si="593"/>
        <v>0</v>
      </c>
      <c r="AG6253" s="6">
        <f t="shared" si="589"/>
        <v>0</v>
      </c>
      <c r="AH6253" s="4">
        <f t="shared" si="590"/>
        <v>0</v>
      </c>
      <c r="AI6253" s="4">
        <v>99.161761</v>
      </c>
      <c r="AJ6253" s="4">
        <v>25.112046</v>
      </c>
      <c r="AK6253" s="4">
        <v>1</v>
      </c>
      <c r="AL6253" s="4">
        <v>2001</v>
      </c>
      <c r="AM6253" s="4">
        <v>0</v>
      </c>
      <c r="AN6253" s="1">
        <f t="shared" si="591"/>
        <v>0</v>
      </c>
      <c r="AO6253" s="1">
        <f t="shared" si="592"/>
        <v>0</v>
      </c>
    </row>
    <row r="6254" s="1" customFormat="1" spans="1:41">
      <c r="A6254">
        <v>2002</v>
      </c>
      <c r="B6254" t="s">
        <v>34431</v>
      </c>
      <c r="C6254" s="2">
        <v>530500</v>
      </c>
      <c r="D6254" t="s">
        <v>34770</v>
      </c>
      <c r="E6254">
        <v>810870</v>
      </c>
      <c r="F6254">
        <v>1362772.13</v>
      </c>
      <c r="G6254">
        <v>1.6806296077053</v>
      </c>
      <c r="H6254">
        <v>0.01488238</v>
      </c>
      <c r="I6254">
        <v>0.004892</v>
      </c>
      <c r="J6254">
        <v>0.001177</v>
      </c>
      <c r="K6254">
        <v>0.002148</v>
      </c>
      <c r="L6254">
        <v>0.000829</v>
      </c>
      <c r="M6254">
        <v>0.000737</v>
      </c>
      <c r="N6254">
        <v>0.008574</v>
      </c>
      <c r="O6254">
        <v>0.005328</v>
      </c>
      <c r="P6254" s="3" t="s">
        <v>34779</v>
      </c>
      <c r="Q6254" s="3" t="s">
        <v>2178</v>
      </c>
      <c r="R6254" s="3" t="s">
        <v>34780</v>
      </c>
      <c r="S6254" s="3" t="s">
        <v>34781</v>
      </c>
      <c r="T6254" s="3" t="s">
        <v>34782</v>
      </c>
      <c r="U6254" s="3" t="s">
        <v>29123</v>
      </c>
      <c r="V6254" s="3" t="s">
        <v>9664</v>
      </c>
      <c r="W6254" s="3" t="s">
        <v>6358</v>
      </c>
      <c r="X6254" s="3" t="s">
        <v>2404</v>
      </c>
      <c r="Y6254" s="4">
        <v>441.165787270616</v>
      </c>
      <c r="Z6254" s="4">
        <v>173.7300789</v>
      </c>
      <c r="AA6254" s="4">
        <f t="shared" si="588"/>
        <v>1.6046</v>
      </c>
      <c r="AB6254" s="4">
        <v>270594</v>
      </c>
      <c r="AC6254" s="4">
        <v>6.42032265682166</v>
      </c>
      <c r="AD6254" s="3">
        <v>1</v>
      </c>
      <c r="AE6254" s="3">
        <v>0</v>
      </c>
      <c r="AF6254" s="3">
        <f t="shared" si="593"/>
        <v>0</v>
      </c>
      <c r="AG6254" s="6">
        <f t="shared" si="589"/>
        <v>0</v>
      </c>
      <c r="AH6254" s="4">
        <f t="shared" si="590"/>
        <v>0</v>
      </c>
      <c r="AI6254" s="4">
        <v>99.161761</v>
      </c>
      <c r="AJ6254" s="4">
        <v>25.112046</v>
      </c>
      <c r="AK6254" s="4">
        <v>1</v>
      </c>
      <c r="AL6254" s="4">
        <v>2002</v>
      </c>
      <c r="AM6254" s="4">
        <v>0</v>
      </c>
      <c r="AN6254" s="1">
        <f t="shared" si="591"/>
        <v>0</v>
      </c>
      <c r="AO6254" s="1">
        <f t="shared" si="592"/>
        <v>0</v>
      </c>
    </row>
    <row r="6255" s="1" customFormat="1" spans="1:41">
      <c r="A6255">
        <v>2003</v>
      </c>
      <c r="B6255" t="s">
        <v>34431</v>
      </c>
      <c r="C6255" s="2">
        <v>530500</v>
      </c>
      <c r="D6255" t="s">
        <v>34770</v>
      </c>
      <c r="E6255">
        <v>873000</v>
      </c>
      <c r="F6255">
        <v>1477895.97</v>
      </c>
      <c r="G6255">
        <v>1.69289343642612</v>
      </c>
      <c r="H6255">
        <v>0.03924515</v>
      </c>
      <c r="I6255">
        <v>0.013532</v>
      </c>
      <c r="J6255">
        <v>0.003983</v>
      </c>
      <c r="K6255">
        <v>0.005708</v>
      </c>
      <c r="L6255">
        <v>0.001689</v>
      </c>
      <c r="M6255">
        <v>0.002153</v>
      </c>
      <c r="N6255">
        <v>0.012347</v>
      </c>
      <c r="O6255">
        <v>0.005951</v>
      </c>
      <c r="P6255" s="3" t="s">
        <v>14824</v>
      </c>
      <c r="Q6255" s="3" t="s">
        <v>605</v>
      </c>
      <c r="R6255" s="3" t="s">
        <v>30868</v>
      </c>
      <c r="S6255" s="3" t="s">
        <v>34783</v>
      </c>
      <c r="T6255" s="3" t="s">
        <v>34784</v>
      </c>
      <c r="U6255" s="3" t="s">
        <v>7395</v>
      </c>
      <c r="V6255" s="3" t="s">
        <v>696</v>
      </c>
      <c r="W6255" s="3" t="s">
        <v>1646</v>
      </c>
      <c r="X6255" s="3" t="s">
        <v>763</v>
      </c>
      <c r="Y6255" s="4">
        <v>244.24</v>
      </c>
      <c r="Z6255" s="4">
        <v>188.15033332</v>
      </c>
      <c r="AA6255" s="4">
        <f t="shared" si="588"/>
        <v>1.6041</v>
      </c>
      <c r="AB6255" s="4">
        <v>758640</v>
      </c>
      <c r="AC6255" s="4">
        <v>2.48010035484551</v>
      </c>
      <c r="AD6255" s="3">
        <v>1</v>
      </c>
      <c r="AE6255" s="3">
        <v>0</v>
      </c>
      <c r="AF6255" s="3">
        <f t="shared" si="593"/>
        <v>0</v>
      </c>
      <c r="AG6255" s="6">
        <f t="shared" si="589"/>
        <v>0</v>
      </c>
      <c r="AH6255" s="4">
        <f t="shared" si="590"/>
        <v>0</v>
      </c>
      <c r="AI6255" s="4">
        <v>99.161761</v>
      </c>
      <c r="AJ6255" s="4">
        <v>25.112046</v>
      </c>
      <c r="AK6255" s="4">
        <v>1</v>
      </c>
      <c r="AL6255" s="4">
        <v>2003</v>
      </c>
      <c r="AM6255" s="4">
        <v>0</v>
      </c>
      <c r="AN6255" s="1">
        <f t="shared" si="591"/>
        <v>0</v>
      </c>
      <c r="AO6255" s="1">
        <f t="shared" si="592"/>
        <v>0</v>
      </c>
    </row>
    <row r="6256" s="1" customFormat="1" spans="1:41">
      <c r="A6256">
        <v>2004</v>
      </c>
      <c r="B6256" t="s">
        <v>34431</v>
      </c>
      <c r="C6256" s="2">
        <v>530500</v>
      </c>
      <c r="D6256" t="s">
        <v>34770</v>
      </c>
      <c r="E6256">
        <v>980830</v>
      </c>
      <c r="F6256">
        <v>1708755.01</v>
      </c>
      <c r="G6256">
        <v>1.74215206508773</v>
      </c>
      <c r="H6256">
        <v>0.03261639</v>
      </c>
      <c r="I6256">
        <v>0.011951</v>
      </c>
      <c r="J6256">
        <v>0.002855</v>
      </c>
      <c r="K6256">
        <v>0.005829</v>
      </c>
      <c r="L6256">
        <v>0.001211</v>
      </c>
      <c r="M6256">
        <v>0.002057</v>
      </c>
      <c r="N6256">
        <v>0.010148</v>
      </c>
      <c r="O6256">
        <v>0.005209</v>
      </c>
      <c r="P6256" s="3" t="s">
        <v>34785</v>
      </c>
      <c r="Q6256" s="3" t="s">
        <v>363</v>
      </c>
      <c r="R6256" s="3" t="s">
        <v>34786</v>
      </c>
      <c r="S6256" s="3" t="s">
        <v>16745</v>
      </c>
      <c r="T6256" s="3" t="s">
        <v>34787</v>
      </c>
      <c r="U6256" s="3" t="s">
        <v>21844</v>
      </c>
      <c r="V6256" s="3" t="s">
        <v>3469</v>
      </c>
      <c r="W6256" s="3" t="s">
        <v>1758</v>
      </c>
      <c r="X6256" s="3" t="s">
        <v>4262</v>
      </c>
      <c r="Y6256" s="4">
        <v>244.24</v>
      </c>
      <c r="Z6256" s="4">
        <v>223.2972214</v>
      </c>
      <c r="AA6256" s="4">
        <f t="shared" si="588"/>
        <v>1.6405</v>
      </c>
      <c r="AB6256" s="4">
        <v>810870</v>
      </c>
      <c r="AC6256" s="4">
        <v>2.75379803667666</v>
      </c>
      <c r="AD6256" s="3">
        <v>1</v>
      </c>
      <c r="AE6256" s="3">
        <v>0</v>
      </c>
      <c r="AF6256" s="3">
        <f t="shared" si="593"/>
        <v>0</v>
      </c>
      <c r="AG6256" s="6">
        <f t="shared" si="589"/>
        <v>0</v>
      </c>
      <c r="AH6256" s="4">
        <f t="shared" si="590"/>
        <v>0</v>
      </c>
      <c r="AI6256" s="4">
        <v>99.161761</v>
      </c>
      <c r="AJ6256" s="4">
        <v>25.112046</v>
      </c>
      <c r="AK6256" s="4">
        <v>1</v>
      </c>
      <c r="AL6256" s="4">
        <v>2004</v>
      </c>
      <c r="AM6256" s="4">
        <v>0</v>
      </c>
      <c r="AN6256" s="1">
        <f t="shared" si="591"/>
        <v>0</v>
      </c>
      <c r="AO6256" s="1">
        <f t="shared" si="592"/>
        <v>0</v>
      </c>
    </row>
    <row r="6257" s="1" customFormat="1" spans="1:41">
      <c r="A6257">
        <v>2005</v>
      </c>
      <c r="B6257" t="s">
        <v>34431</v>
      </c>
      <c r="C6257" s="2">
        <v>530500</v>
      </c>
      <c r="D6257" t="s">
        <v>34770</v>
      </c>
      <c r="E6257">
        <v>1174226</v>
      </c>
      <c r="F6257">
        <v>1844035.96</v>
      </c>
      <c r="G6257">
        <v>1.57042678325978</v>
      </c>
      <c r="H6257">
        <v>0.03007281</v>
      </c>
      <c r="I6257">
        <v>0.011163</v>
      </c>
      <c r="J6257">
        <v>0.002382</v>
      </c>
      <c r="K6257">
        <v>0.005543</v>
      </c>
      <c r="L6257">
        <v>0.002116</v>
      </c>
      <c r="M6257">
        <v>0.001122</v>
      </c>
      <c r="N6257">
        <v>0.01027</v>
      </c>
      <c r="O6257">
        <v>0.004535</v>
      </c>
      <c r="P6257" s="3" t="s">
        <v>34788</v>
      </c>
      <c r="Q6257" s="3" t="s">
        <v>972</v>
      </c>
      <c r="R6257" s="3" t="s">
        <v>34789</v>
      </c>
      <c r="S6257" s="3" t="s">
        <v>5801</v>
      </c>
      <c r="T6257" s="3" t="s">
        <v>34790</v>
      </c>
      <c r="U6257" s="3" t="s">
        <v>19341</v>
      </c>
      <c r="V6257" s="3" t="s">
        <v>876</v>
      </c>
      <c r="W6257" s="3" t="s">
        <v>4827</v>
      </c>
      <c r="X6257" s="3" t="s">
        <v>2404</v>
      </c>
      <c r="Y6257" s="4">
        <v>244.24</v>
      </c>
      <c r="Z6257" s="4">
        <v>303.02333685</v>
      </c>
      <c r="AA6257" s="4">
        <f t="shared" si="588"/>
        <v>1.5289</v>
      </c>
      <c r="AB6257" s="4">
        <v>873000</v>
      </c>
      <c r="AC6257" s="4">
        <v>3.47105769587629</v>
      </c>
      <c r="AD6257" s="3">
        <v>1</v>
      </c>
      <c r="AE6257" s="3">
        <v>0</v>
      </c>
      <c r="AF6257" s="3">
        <f t="shared" si="593"/>
        <v>0</v>
      </c>
      <c r="AG6257" s="6">
        <f t="shared" si="589"/>
        <v>0</v>
      </c>
      <c r="AH6257" s="4">
        <f t="shared" si="590"/>
        <v>0</v>
      </c>
      <c r="AI6257" s="4">
        <v>99.161761</v>
      </c>
      <c r="AJ6257" s="4">
        <v>25.112046</v>
      </c>
      <c r="AK6257" s="4">
        <v>1</v>
      </c>
      <c r="AL6257" s="4">
        <v>2005</v>
      </c>
      <c r="AM6257" s="4">
        <v>0</v>
      </c>
      <c r="AN6257" s="1">
        <f t="shared" si="591"/>
        <v>0</v>
      </c>
      <c r="AO6257" s="1">
        <f t="shared" si="592"/>
        <v>0</v>
      </c>
    </row>
    <row r="6258" s="1" customFormat="1" spans="1:41">
      <c r="A6258">
        <v>2006</v>
      </c>
      <c r="B6258" t="s">
        <v>34431</v>
      </c>
      <c r="C6258" s="2">
        <v>530500</v>
      </c>
      <c r="D6258" t="s">
        <v>34770</v>
      </c>
      <c r="E6258">
        <v>1354865</v>
      </c>
      <c r="F6258">
        <v>1991762.61</v>
      </c>
      <c r="G6258">
        <v>1.47008197126651</v>
      </c>
      <c r="H6258">
        <v>0.03477348</v>
      </c>
      <c r="I6258">
        <v>0.011101</v>
      </c>
      <c r="J6258">
        <v>0.002989</v>
      </c>
      <c r="K6258">
        <v>0.005067</v>
      </c>
      <c r="L6258">
        <v>0.002081</v>
      </c>
      <c r="M6258">
        <v>0.000963</v>
      </c>
      <c r="N6258">
        <v>0.014707</v>
      </c>
      <c r="O6258">
        <v>0.006826</v>
      </c>
      <c r="P6258" s="3" t="s">
        <v>33635</v>
      </c>
      <c r="Q6258" s="3" t="s">
        <v>138</v>
      </c>
      <c r="R6258" s="3" t="s">
        <v>34791</v>
      </c>
      <c r="S6258" s="3" t="s">
        <v>34792</v>
      </c>
      <c r="T6258" s="3" t="s">
        <v>6580</v>
      </c>
      <c r="U6258" s="3" t="s">
        <v>25279</v>
      </c>
      <c r="V6258" s="3" t="s">
        <v>850</v>
      </c>
      <c r="W6258" s="3" t="s">
        <v>4763</v>
      </c>
      <c r="X6258" s="3" t="s">
        <v>1350</v>
      </c>
      <c r="Y6258" s="4">
        <v>244.8</v>
      </c>
      <c r="Z6258" s="4">
        <v>324.15109929</v>
      </c>
      <c r="AA6258" s="4">
        <f t="shared" si="588"/>
        <v>1.4183</v>
      </c>
      <c r="AB6258" s="4">
        <v>980830</v>
      </c>
      <c r="AC6258" s="4">
        <v>3.30486525993291</v>
      </c>
      <c r="AD6258" s="3">
        <v>1</v>
      </c>
      <c r="AE6258" s="3">
        <v>0</v>
      </c>
      <c r="AF6258" s="3">
        <f t="shared" si="593"/>
        <v>0</v>
      </c>
      <c r="AG6258" s="6">
        <f t="shared" si="589"/>
        <v>0</v>
      </c>
      <c r="AH6258" s="4">
        <f t="shared" si="590"/>
        <v>0</v>
      </c>
      <c r="AI6258" s="4">
        <v>99.161761</v>
      </c>
      <c r="AJ6258" s="4">
        <v>25.112046</v>
      </c>
      <c r="AK6258" s="4">
        <v>1</v>
      </c>
      <c r="AL6258" s="4">
        <v>2006</v>
      </c>
      <c r="AM6258" s="4">
        <v>0</v>
      </c>
      <c r="AN6258" s="1">
        <f t="shared" si="591"/>
        <v>0</v>
      </c>
      <c r="AO6258" s="1">
        <f t="shared" si="592"/>
        <v>0</v>
      </c>
    </row>
    <row r="6259" s="1" customFormat="1" spans="1:41">
      <c r="A6259">
        <v>2007</v>
      </c>
      <c r="B6259" t="s">
        <v>34431</v>
      </c>
      <c r="C6259" s="2">
        <v>530500</v>
      </c>
      <c r="D6259" t="s">
        <v>34770</v>
      </c>
      <c r="E6259">
        <v>1623779</v>
      </c>
      <c r="F6259">
        <v>2089687.06</v>
      </c>
      <c r="G6259">
        <v>1.28692824577729</v>
      </c>
      <c r="H6259">
        <v>0.02511547</v>
      </c>
      <c r="I6259">
        <v>0.009928</v>
      </c>
      <c r="J6259">
        <v>0.002612</v>
      </c>
      <c r="K6259">
        <v>0.004634</v>
      </c>
      <c r="L6259">
        <v>0.001494</v>
      </c>
      <c r="M6259">
        <v>0.001187</v>
      </c>
      <c r="N6259">
        <v>0.008292</v>
      </c>
      <c r="O6259">
        <v>0.003347</v>
      </c>
      <c r="P6259" s="3" t="s">
        <v>34793</v>
      </c>
      <c r="Q6259" s="3" t="s">
        <v>903</v>
      </c>
      <c r="R6259" s="3" t="s">
        <v>15437</v>
      </c>
      <c r="S6259" s="3" t="s">
        <v>34794</v>
      </c>
      <c r="T6259" s="3" t="s">
        <v>14783</v>
      </c>
      <c r="U6259" s="3" t="s">
        <v>34795</v>
      </c>
      <c r="V6259" s="3" t="s">
        <v>4116</v>
      </c>
      <c r="W6259" s="3" t="s">
        <v>1595</v>
      </c>
      <c r="X6259" s="3" t="s">
        <v>3024</v>
      </c>
      <c r="Y6259" s="4">
        <v>245.02</v>
      </c>
      <c r="Z6259" s="4">
        <v>361.65662</v>
      </c>
      <c r="AA6259" s="4">
        <f t="shared" si="588"/>
        <v>1.2299</v>
      </c>
      <c r="AB6259" s="4">
        <v>1174226</v>
      </c>
      <c r="AC6259" s="4">
        <v>3.07995752095423</v>
      </c>
      <c r="AD6259" s="3">
        <v>1</v>
      </c>
      <c r="AE6259" s="3">
        <v>0</v>
      </c>
      <c r="AF6259" s="3">
        <f t="shared" si="593"/>
        <v>0</v>
      </c>
      <c r="AG6259" s="6">
        <f t="shared" si="589"/>
        <v>0</v>
      </c>
      <c r="AH6259" s="4">
        <f t="shared" si="590"/>
        <v>0</v>
      </c>
      <c r="AI6259" s="4">
        <v>99.161761</v>
      </c>
      <c r="AJ6259" s="4">
        <v>25.112046</v>
      </c>
      <c r="AK6259" s="4">
        <v>1</v>
      </c>
      <c r="AL6259" s="4">
        <v>2007</v>
      </c>
      <c r="AM6259" s="4">
        <v>0</v>
      </c>
      <c r="AN6259" s="1">
        <f t="shared" si="591"/>
        <v>0</v>
      </c>
      <c r="AO6259" s="1">
        <f t="shared" si="592"/>
        <v>0</v>
      </c>
    </row>
    <row r="6260" s="1" customFormat="1" spans="1:41">
      <c r="A6260">
        <v>2008</v>
      </c>
      <c r="B6260" t="s">
        <v>34431</v>
      </c>
      <c r="C6260" s="2">
        <v>530500</v>
      </c>
      <c r="D6260" t="s">
        <v>34770</v>
      </c>
      <c r="E6260">
        <v>1940496</v>
      </c>
      <c r="F6260">
        <v>2114093.31</v>
      </c>
      <c r="G6260">
        <v>1.08946027716625</v>
      </c>
      <c r="H6260">
        <v>0.0389509</v>
      </c>
      <c r="I6260">
        <v>0.014367</v>
      </c>
      <c r="J6260">
        <v>0.003881</v>
      </c>
      <c r="K6260">
        <v>0.006525</v>
      </c>
      <c r="L6260">
        <v>0.00161</v>
      </c>
      <c r="M6260">
        <v>0.002351</v>
      </c>
      <c r="N6260">
        <v>0.011031</v>
      </c>
      <c r="O6260">
        <v>0.004613</v>
      </c>
      <c r="P6260" s="3" t="s">
        <v>12398</v>
      </c>
      <c r="Q6260" s="3" t="s">
        <v>972</v>
      </c>
      <c r="R6260" s="3" t="s">
        <v>34796</v>
      </c>
      <c r="S6260" s="3" t="s">
        <v>20407</v>
      </c>
      <c r="T6260" s="3" t="s">
        <v>34797</v>
      </c>
      <c r="U6260" s="3" t="s">
        <v>34798</v>
      </c>
      <c r="V6260" s="3" t="s">
        <v>3054</v>
      </c>
      <c r="W6260" s="3" t="s">
        <v>2138</v>
      </c>
      <c r="X6260" s="3" t="s">
        <v>2675</v>
      </c>
      <c r="Y6260" s="4">
        <v>246.4</v>
      </c>
      <c r="Z6260" s="4">
        <v>405.04039324</v>
      </c>
      <c r="AA6260" s="4">
        <f t="shared" si="588"/>
        <v>1.0303</v>
      </c>
      <c r="AB6260" s="4">
        <v>1354865</v>
      </c>
      <c r="AC6260" s="4">
        <v>2.98952584382946</v>
      </c>
      <c r="AD6260" s="3">
        <v>1</v>
      </c>
      <c r="AE6260" s="3">
        <v>0</v>
      </c>
      <c r="AF6260" s="3">
        <f t="shared" si="593"/>
        <v>0</v>
      </c>
      <c r="AG6260" s="6">
        <f t="shared" si="589"/>
        <v>0</v>
      </c>
      <c r="AH6260" s="4">
        <f t="shared" si="590"/>
        <v>0</v>
      </c>
      <c r="AI6260" s="4">
        <v>99.161761</v>
      </c>
      <c r="AJ6260" s="4">
        <v>25.112046</v>
      </c>
      <c r="AK6260" s="4">
        <v>1</v>
      </c>
      <c r="AL6260" s="4">
        <v>2008</v>
      </c>
      <c r="AM6260" s="4">
        <v>0</v>
      </c>
      <c r="AN6260" s="1">
        <f t="shared" si="591"/>
        <v>0</v>
      </c>
      <c r="AO6260" s="1">
        <f t="shared" si="592"/>
        <v>0</v>
      </c>
    </row>
    <row r="6261" s="1" customFormat="1" spans="1:41">
      <c r="A6261">
        <v>2009</v>
      </c>
      <c r="B6261" t="s">
        <v>34431</v>
      </c>
      <c r="C6261" s="2">
        <v>530500</v>
      </c>
      <c r="D6261" t="s">
        <v>34770</v>
      </c>
      <c r="E6261">
        <v>2216546</v>
      </c>
      <c r="F6261">
        <v>2210864.2</v>
      </c>
      <c r="G6261">
        <v>0.997436642415723</v>
      </c>
      <c r="H6261">
        <v>0.03653007</v>
      </c>
      <c r="I6261">
        <v>0.013029</v>
      </c>
      <c r="J6261">
        <v>0.003175</v>
      </c>
      <c r="K6261">
        <v>0.006284</v>
      </c>
      <c r="L6261">
        <v>0.002058</v>
      </c>
      <c r="M6261">
        <v>0.001512</v>
      </c>
      <c r="N6261">
        <v>0.011928</v>
      </c>
      <c r="O6261">
        <v>0.005528</v>
      </c>
      <c r="P6261" s="3" t="s">
        <v>34799</v>
      </c>
      <c r="Q6261" s="3" t="s">
        <v>972</v>
      </c>
      <c r="R6261" s="3" t="s">
        <v>34800</v>
      </c>
      <c r="S6261" s="3" t="s">
        <v>10062</v>
      </c>
      <c r="T6261" s="3" t="s">
        <v>17528</v>
      </c>
      <c r="U6261" s="3" t="s">
        <v>13020</v>
      </c>
      <c r="V6261" s="3" t="s">
        <v>456</v>
      </c>
      <c r="W6261" s="3" t="s">
        <v>7231</v>
      </c>
      <c r="X6261" s="3" t="s">
        <v>3742</v>
      </c>
      <c r="Y6261" s="4">
        <v>247.7</v>
      </c>
      <c r="Z6261" s="4">
        <v>481.33666721</v>
      </c>
      <c r="AA6261" s="4">
        <f t="shared" si="588"/>
        <v>0.9543</v>
      </c>
      <c r="AB6261" s="4">
        <v>1623779</v>
      </c>
      <c r="AC6261" s="4">
        <v>2.96429912697479</v>
      </c>
      <c r="AD6261" s="3">
        <v>1</v>
      </c>
      <c r="AE6261" s="3">
        <v>0</v>
      </c>
      <c r="AF6261" s="3">
        <f t="shared" si="593"/>
        <v>0</v>
      </c>
      <c r="AG6261" s="6">
        <f t="shared" si="589"/>
        <v>0</v>
      </c>
      <c r="AH6261" s="4">
        <f t="shared" si="590"/>
        <v>0</v>
      </c>
      <c r="AI6261" s="4">
        <v>99.161761</v>
      </c>
      <c r="AJ6261" s="4">
        <v>25.112046</v>
      </c>
      <c r="AK6261" s="4">
        <v>1</v>
      </c>
      <c r="AL6261" s="4">
        <v>2009</v>
      </c>
      <c r="AM6261" s="4">
        <v>0</v>
      </c>
      <c r="AN6261" s="1">
        <f t="shared" si="591"/>
        <v>0</v>
      </c>
      <c r="AO6261" s="1">
        <f t="shared" si="592"/>
        <v>0</v>
      </c>
    </row>
    <row r="6262" s="1" customFormat="1" spans="1:41">
      <c r="A6262">
        <v>2010</v>
      </c>
      <c r="B6262" t="s">
        <v>34431</v>
      </c>
      <c r="C6262" s="2">
        <v>530500</v>
      </c>
      <c r="D6262" t="s">
        <v>34770</v>
      </c>
      <c r="E6262">
        <v>2608992</v>
      </c>
      <c r="F6262">
        <v>2356153.82</v>
      </c>
      <c r="G6262">
        <v>0.903089706675988</v>
      </c>
      <c r="H6262">
        <v>0.03422746</v>
      </c>
      <c r="I6262">
        <v>0.011583</v>
      </c>
      <c r="J6262">
        <v>0.003094</v>
      </c>
      <c r="K6262">
        <v>0.005102</v>
      </c>
      <c r="L6262">
        <v>0.00134</v>
      </c>
      <c r="M6262">
        <v>0.002047</v>
      </c>
      <c r="N6262">
        <v>0.013148</v>
      </c>
      <c r="O6262">
        <v>0.005424</v>
      </c>
      <c r="P6262" s="3" t="s">
        <v>34801</v>
      </c>
      <c r="Q6262" s="3" t="s">
        <v>3756</v>
      </c>
      <c r="R6262" s="3" t="s">
        <v>34802</v>
      </c>
      <c r="S6262" s="3" t="s">
        <v>34803</v>
      </c>
      <c r="T6262" s="3" t="s">
        <v>20446</v>
      </c>
      <c r="U6262" s="3" t="s">
        <v>34804</v>
      </c>
      <c r="V6262" s="3" t="s">
        <v>4727</v>
      </c>
      <c r="W6262" s="3" t="s">
        <v>4150</v>
      </c>
      <c r="X6262" s="3" t="s">
        <v>3293</v>
      </c>
      <c r="Y6262" s="4">
        <v>250.92</v>
      </c>
      <c r="Z6262" s="4">
        <v>570.9849879</v>
      </c>
      <c r="AA6262" s="4">
        <f t="shared" si="588"/>
        <v>0.8593</v>
      </c>
      <c r="AB6262" s="4">
        <v>1940496</v>
      </c>
      <c r="AC6262" s="4">
        <v>2.94246928568778</v>
      </c>
      <c r="AD6262" s="3">
        <v>1</v>
      </c>
      <c r="AE6262" s="3">
        <v>0</v>
      </c>
      <c r="AF6262" s="3">
        <f t="shared" si="593"/>
        <v>0</v>
      </c>
      <c r="AG6262" s="6">
        <f t="shared" si="589"/>
        <v>0</v>
      </c>
      <c r="AH6262" s="4">
        <f t="shared" si="590"/>
        <v>0</v>
      </c>
      <c r="AI6262" s="4">
        <v>99.161761</v>
      </c>
      <c r="AJ6262" s="4">
        <v>25.112046</v>
      </c>
      <c r="AK6262" s="4">
        <v>1</v>
      </c>
      <c r="AL6262" s="4">
        <v>2010</v>
      </c>
      <c r="AM6262" s="4">
        <v>0</v>
      </c>
      <c r="AN6262" s="1">
        <f t="shared" si="591"/>
        <v>0</v>
      </c>
      <c r="AO6262" s="1">
        <f t="shared" si="592"/>
        <v>0</v>
      </c>
    </row>
    <row r="6263" s="1" customFormat="1" spans="1:41">
      <c r="A6263">
        <v>2011</v>
      </c>
      <c r="B6263" t="s">
        <v>34431</v>
      </c>
      <c r="C6263" s="2">
        <v>530500</v>
      </c>
      <c r="D6263" t="s">
        <v>34770</v>
      </c>
      <c r="E6263">
        <v>3196451</v>
      </c>
      <c r="F6263">
        <v>2517815.46</v>
      </c>
      <c r="G6263">
        <v>0.787690929721744</v>
      </c>
      <c r="H6263">
        <v>0.02812435</v>
      </c>
      <c r="I6263">
        <v>0.009251</v>
      </c>
      <c r="J6263">
        <v>0.002687</v>
      </c>
      <c r="K6263">
        <v>0.004428</v>
      </c>
      <c r="L6263">
        <v>0.001511</v>
      </c>
      <c r="M6263">
        <v>0.000625</v>
      </c>
      <c r="N6263">
        <v>0.012736</v>
      </c>
      <c r="O6263">
        <v>0.006144</v>
      </c>
      <c r="P6263" s="3" t="s">
        <v>34805</v>
      </c>
      <c r="Q6263" s="3" t="s">
        <v>972</v>
      </c>
      <c r="R6263" s="3" t="s">
        <v>34806</v>
      </c>
      <c r="S6263" s="3" t="s">
        <v>28551</v>
      </c>
      <c r="T6263" s="3" t="s">
        <v>12651</v>
      </c>
      <c r="U6263" s="3" t="s">
        <v>34807</v>
      </c>
      <c r="V6263" s="3" t="s">
        <v>4727</v>
      </c>
      <c r="W6263" s="3" t="s">
        <v>8938</v>
      </c>
      <c r="X6263" s="3" t="s">
        <v>3155</v>
      </c>
      <c r="Y6263" s="4">
        <v>252.52</v>
      </c>
      <c r="Z6263" s="4">
        <v>615.91037553</v>
      </c>
      <c r="AA6263" s="4">
        <f t="shared" si="588"/>
        <v>0.7367</v>
      </c>
      <c r="AB6263" s="4">
        <v>2216546</v>
      </c>
      <c r="AC6263" s="4">
        <v>2.77869430875786</v>
      </c>
      <c r="AD6263" s="3">
        <v>1</v>
      </c>
      <c r="AE6263" s="3">
        <v>0</v>
      </c>
      <c r="AF6263" s="3">
        <f t="shared" si="593"/>
        <v>0</v>
      </c>
      <c r="AG6263" s="6">
        <f t="shared" si="589"/>
        <v>0</v>
      </c>
      <c r="AH6263" s="4">
        <f t="shared" si="590"/>
        <v>0</v>
      </c>
      <c r="AI6263" s="4">
        <v>99.161761</v>
      </c>
      <c r="AJ6263" s="4">
        <v>25.112046</v>
      </c>
      <c r="AK6263" s="4">
        <v>1</v>
      </c>
      <c r="AL6263" s="4">
        <v>2011</v>
      </c>
      <c r="AM6263" s="4">
        <v>0</v>
      </c>
      <c r="AN6263" s="1">
        <f t="shared" si="591"/>
        <v>0</v>
      </c>
      <c r="AO6263" s="1">
        <f t="shared" si="592"/>
        <v>0</v>
      </c>
    </row>
    <row r="6264" s="1" customFormat="1" spans="1:41">
      <c r="A6264">
        <v>2012</v>
      </c>
      <c r="B6264" t="s">
        <v>34431</v>
      </c>
      <c r="C6264" s="2">
        <v>530500</v>
      </c>
      <c r="D6264" t="s">
        <v>34770</v>
      </c>
      <c r="E6264">
        <v>3899564</v>
      </c>
      <c r="F6264">
        <v>2677296.78</v>
      </c>
      <c r="G6264">
        <v>0.686563108080801</v>
      </c>
      <c r="H6264">
        <v>0.06633405</v>
      </c>
      <c r="I6264">
        <v>0.024531</v>
      </c>
      <c r="J6264">
        <v>0.004967</v>
      </c>
      <c r="K6264">
        <v>0.011374</v>
      </c>
      <c r="L6264">
        <v>0.004125</v>
      </c>
      <c r="M6264">
        <v>0.004066</v>
      </c>
      <c r="N6264">
        <v>0.012909</v>
      </c>
      <c r="O6264">
        <v>0.005525</v>
      </c>
      <c r="P6264" s="3" t="s">
        <v>34808</v>
      </c>
      <c r="Q6264" s="3" t="s">
        <v>2282</v>
      </c>
      <c r="R6264" s="3" t="s">
        <v>34809</v>
      </c>
      <c r="S6264" s="3" t="s">
        <v>34810</v>
      </c>
      <c r="T6264" s="3" t="s">
        <v>19220</v>
      </c>
      <c r="U6264" s="3" t="s">
        <v>34811</v>
      </c>
      <c r="V6264" s="3" t="s">
        <v>4740</v>
      </c>
      <c r="W6264" s="3" t="s">
        <v>4180</v>
      </c>
      <c r="X6264" s="3" t="s">
        <v>3018</v>
      </c>
      <c r="Y6264" s="4">
        <v>254</v>
      </c>
      <c r="Z6264" s="4">
        <v>682.6061286</v>
      </c>
      <c r="AA6264" s="4">
        <f t="shared" si="588"/>
        <v>0.6457</v>
      </c>
      <c r="AB6264" s="4">
        <v>2608992</v>
      </c>
      <c r="AC6264" s="4">
        <v>2.61635960784855</v>
      </c>
      <c r="AD6264" s="3">
        <v>1</v>
      </c>
      <c r="AE6264" s="3">
        <v>0</v>
      </c>
      <c r="AF6264" s="3">
        <f t="shared" si="593"/>
        <v>0</v>
      </c>
      <c r="AG6264" s="6">
        <f t="shared" si="589"/>
        <v>0</v>
      </c>
      <c r="AH6264" s="4">
        <f t="shared" si="590"/>
        <v>0</v>
      </c>
      <c r="AI6264" s="4">
        <v>99.161761</v>
      </c>
      <c r="AJ6264" s="4">
        <v>25.112046</v>
      </c>
      <c r="AK6264" s="4">
        <v>1</v>
      </c>
      <c r="AL6264" s="4">
        <v>2012</v>
      </c>
      <c r="AM6264" s="4">
        <v>0</v>
      </c>
      <c r="AN6264" s="1">
        <f t="shared" si="591"/>
        <v>0</v>
      </c>
      <c r="AO6264" s="1">
        <f t="shared" si="592"/>
        <v>0</v>
      </c>
    </row>
    <row r="6265" s="1" customFormat="1" spans="1:41">
      <c r="A6265">
        <v>2013</v>
      </c>
      <c r="B6265" t="s">
        <v>34431</v>
      </c>
      <c r="C6265" s="2">
        <v>530500</v>
      </c>
      <c r="D6265" t="s">
        <v>34770</v>
      </c>
      <c r="E6265">
        <v>4497419</v>
      </c>
      <c r="F6265">
        <v>2787742.44</v>
      </c>
      <c r="G6265">
        <v>0.619853840613917</v>
      </c>
      <c r="H6265">
        <v>0.06503669</v>
      </c>
      <c r="I6265">
        <v>0.019042</v>
      </c>
      <c r="J6265">
        <v>0.003977</v>
      </c>
      <c r="K6265">
        <v>0.007619</v>
      </c>
      <c r="L6265">
        <v>0.003483</v>
      </c>
      <c r="M6265">
        <v>0.003963</v>
      </c>
      <c r="N6265">
        <v>0.021373</v>
      </c>
      <c r="O6265">
        <v>0.012264</v>
      </c>
      <c r="P6265" s="3" t="s">
        <v>34812</v>
      </c>
      <c r="Q6265" s="3" t="s">
        <v>11219</v>
      </c>
      <c r="R6265" s="3" t="s">
        <v>34813</v>
      </c>
      <c r="S6265" s="3" t="s">
        <v>34814</v>
      </c>
      <c r="T6265" s="3" t="s">
        <v>34815</v>
      </c>
      <c r="U6265" s="3" t="s">
        <v>34816</v>
      </c>
      <c r="V6265" s="3" t="s">
        <v>4700</v>
      </c>
      <c r="W6265" s="3" t="s">
        <v>1281</v>
      </c>
      <c r="X6265" s="3" t="s">
        <v>5263</v>
      </c>
      <c r="Y6265" s="4">
        <v>249.1</v>
      </c>
      <c r="Z6265" s="4">
        <v>733.87651848</v>
      </c>
      <c r="AA6265" s="4">
        <f t="shared" si="588"/>
        <v>0.5787</v>
      </c>
      <c r="AB6265" s="4">
        <v>3196451</v>
      </c>
      <c r="AC6265" s="4">
        <v>2.29591042840951</v>
      </c>
      <c r="AD6265" s="3">
        <v>1</v>
      </c>
      <c r="AE6265" s="3">
        <v>0</v>
      </c>
      <c r="AF6265" s="3">
        <f t="shared" si="593"/>
        <v>0</v>
      </c>
      <c r="AG6265" s="6">
        <f t="shared" si="589"/>
        <v>0</v>
      </c>
      <c r="AH6265" s="4">
        <f t="shared" si="590"/>
        <v>0</v>
      </c>
      <c r="AI6265" s="4">
        <v>99.161761</v>
      </c>
      <c r="AJ6265" s="4">
        <v>25.112046</v>
      </c>
      <c r="AK6265" s="4">
        <v>1</v>
      </c>
      <c r="AL6265" s="4">
        <v>2013</v>
      </c>
      <c r="AM6265" s="4">
        <v>0</v>
      </c>
      <c r="AN6265" s="1">
        <f t="shared" si="591"/>
        <v>0</v>
      </c>
      <c r="AO6265" s="1">
        <f t="shared" si="592"/>
        <v>0</v>
      </c>
    </row>
    <row r="6266" s="1" customFormat="1" spans="1:41">
      <c r="A6266">
        <v>2014</v>
      </c>
      <c r="B6266" t="s">
        <v>34431</v>
      </c>
      <c r="C6266" s="2">
        <v>530500</v>
      </c>
      <c r="D6266" t="s">
        <v>34770</v>
      </c>
      <c r="E6266">
        <v>5009758</v>
      </c>
      <c r="F6266">
        <v>2770930.04</v>
      </c>
      <c r="G6266">
        <v>0.553106565227302</v>
      </c>
      <c r="H6266">
        <v>0.04225344</v>
      </c>
      <c r="I6266">
        <v>0.016019</v>
      </c>
      <c r="J6266">
        <v>0.003671</v>
      </c>
      <c r="K6266">
        <v>0.007981</v>
      </c>
      <c r="L6266">
        <v>0.002305</v>
      </c>
      <c r="M6266">
        <v>0.002062</v>
      </c>
      <c r="N6266">
        <v>0.010257</v>
      </c>
      <c r="O6266">
        <v>0.005074</v>
      </c>
      <c r="P6266" s="3" t="s">
        <v>34817</v>
      </c>
      <c r="Q6266" s="3" t="s">
        <v>718</v>
      </c>
      <c r="R6266" s="3" t="s">
        <v>34818</v>
      </c>
      <c r="S6266" s="3" t="s">
        <v>34819</v>
      </c>
      <c r="T6266" s="3" t="s">
        <v>29083</v>
      </c>
      <c r="U6266" s="3" t="s">
        <v>34820</v>
      </c>
      <c r="V6266" s="3" t="s">
        <v>4757</v>
      </c>
      <c r="W6266" s="3" t="s">
        <v>27786</v>
      </c>
      <c r="X6266" s="3" t="s">
        <v>1184</v>
      </c>
      <c r="Y6266" s="4">
        <v>248.3</v>
      </c>
      <c r="Z6266" s="4">
        <v>230.34479455</v>
      </c>
      <c r="AA6266" s="4">
        <f t="shared" si="588"/>
        <v>0.5129</v>
      </c>
      <c r="AB6266" s="4">
        <v>3899564</v>
      </c>
      <c r="AC6266" s="4">
        <v>0.590693714861456</v>
      </c>
      <c r="AD6266" s="3">
        <v>1</v>
      </c>
      <c r="AE6266" s="3">
        <v>0</v>
      </c>
      <c r="AF6266" s="3">
        <f t="shared" si="593"/>
        <v>0</v>
      </c>
      <c r="AG6266" s="6">
        <f t="shared" si="589"/>
        <v>0</v>
      </c>
      <c r="AH6266" s="4">
        <f t="shared" si="590"/>
        <v>0</v>
      </c>
      <c r="AI6266" s="4">
        <v>99.161761</v>
      </c>
      <c r="AJ6266" s="4">
        <v>25.112046</v>
      </c>
      <c r="AK6266" s="4">
        <v>1</v>
      </c>
      <c r="AL6266" s="4">
        <v>2014</v>
      </c>
      <c r="AM6266" s="4">
        <v>0</v>
      </c>
      <c r="AN6266" s="1">
        <f t="shared" si="591"/>
        <v>0</v>
      </c>
      <c r="AO6266" s="1">
        <f t="shared" si="592"/>
        <v>0</v>
      </c>
    </row>
    <row r="6267" s="1" customFormat="1" spans="1:41">
      <c r="A6267">
        <v>2015</v>
      </c>
      <c r="B6267" t="s">
        <v>34431</v>
      </c>
      <c r="C6267" s="2">
        <v>530500</v>
      </c>
      <c r="D6267" t="s">
        <v>34770</v>
      </c>
      <c r="E6267">
        <v>5519581</v>
      </c>
      <c r="F6267">
        <v>2943987.69</v>
      </c>
      <c r="G6267">
        <v>0.533371589256503</v>
      </c>
      <c r="H6267">
        <v>0.04568349</v>
      </c>
      <c r="I6267">
        <v>0.014521</v>
      </c>
      <c r="J6267">
        <v>0.003358</v>
      </c>
      <c r="K6267">
        <v>0.006346</v>
      </c>
      <c r="L6267">
        <v>0.001923</v>
      </c>
      <c r="M6267">
        <v>0.002895</v>
      </c>
      <c r="N6267">
        <v>0.015143</v>
      </c>
      <c r="O6267">
        <v>0.008494</v>
      </c>
      <c r="P6267" s="3" t="s">
        <v>32469</v>
      </c>
      <c r="Q6267" s="3" t="s">
        <v>528</v>
      </c>
      <c r="R6267" s="3" t="s">
        <v>34821</v>
      </c>
      <c r="S6267" s="3" t="s">
        <v>34822</v>
      </c>
      <c r="T6267" s="3" t="s">
        <v>34823</v>
      </c>
      <c r="U6267" s="3" t="s">
        <v>34824</v>
      </c>
      <c r="V6267" s="3" t="s">
        <v>7548</v>
      </c>
      <c r="W6267" s="3" t="s">
        <v>238</v>
      </c>
      <c r="X6267" s="3" t="s">
        <v>3293</v>
      </c>
      <c r="Y6267" s="4">
        <v>247.5</v>
      </c>
      <c r="Z6267" s="4">
        <v>276.87326496</v>
      </c>
      <c r="AA6267" s="4">
        <f t="shared" si="588"/>
        <v>0.4932</v>
      </c>
      <c r="AB6267" s="4">
        <v>4497419</v>
      </c>
      <c r="AC6267" s="4">
        <v>0.615627018429904</v>
      </c>
      <c r="AD6267" s="3">
        <v>1</v>
      </c>
      <c r="AE6267" s="3">
        <v>0</v>
      </c>
      <c r="AF6267" s="3">
        <f t="shared" si="593"/>
        <v>0</v>
      </c>
      <c r="AG6267" s="6">
        <f t="shared" si="589"/>
        <v>0</v>
      </c>
      <c r="AH6267" s="4">
        <f t="shared" si="590"/>
        <v>0</v>
      </c>
      <c r="AI6267" s="4">
        <v>99.161761</v>
      </c>
      <c r="AJ6267" s="4">
        <v>25.112046</v>
      </c>
      <c r="AK6267" s="4">
        <v>1</v>
      </c>
      <c r="AL6267" s="4">
        <v>2015</v>
      </c>
      <c r="AM6267" s="4">
        <v>0</v>
      </c>
      <c r="AN6267" s="1">
        <f t="shared" si="591"/>
        <v>0</v>
      </c>
      <c r="AO6267" s="1">
        <f t="shared" si="592"/>
        <v>0</v>
      </c>
    </row>
    <row r="6268" s="1" customFormat="1" spans="1:41">
      <c r="A6268">
        <v>2016</v>
      </c>
      <c r="B6268" t="s">
        <v>34431</v>
      </c>
      <c r="C6268" s="2">
        <v>530500</v>
      </c>
      <c r="D6268" t="s">
        <v>34770</v>
      </c>
      <c r="E6268">
        <v>6133904</v>
      </c>
      <c r="F6268">
        <v>2942807.68</v>
      </c>
      <c r="G6268">
        <v>0.47976096137142</v>
      </c>
      <c r="H6268">
        <v>0.0468289</v>
      </c>
      <c r="I6268">
        <v>0.014877</v>
      </c>
      <c r="J6268">
        <v>0.00359</v>
      </c>
      <c r="K6268">
        <v>0.007134</v>
      </c>
      <c r="L6268">
        <v>0.001517</v>
      </c>
      <c r="M6268">
        <v>0.002636</v>
      </c>
      <c r="N6268">
        <v>0.015038</v>
      </c>
      <c r="O6268">
        <v>0.009943</v>
      </c>
      <c r="P6268" s="3" t="s">
        <v>4103</v>
      </c>
      <c r="Q6268" s="3" t="s">
        <v>278</v>
      </c>
      <c r="R6268" s="3" t="s">
        <v>34825</v>
      </c>
      <c r="S6268" s="3" t="s">
        <v>4385</v>
      </c>
      <c r="T6268" s="3" t="s">
        <v>34826</v>
      </c>
      <c r="U6268" s="3" t="s">
        <v>34827</v>
      </c>
      <c r="V6268" s="3" t="s">
        <v>7380</v>
      </c>
      <c r="W6268" s="3" t="s">
        <v>1253</v>
      </c>
      <c r="X6268" s="3" t="s">
        <v>763</v>
      </c>
      <c r="Y6268" s="4">
        <v>246.8</v>
      </c>
      <c r="Z6268" s="4">
        <v>294.68284248</v>
      </c>
      <c r="AA6268" s="4">
        <f t="shared" si="588"/>
        <v>0.4433</v>
      </c>
      <c r="AB6268" s="4">
        <v>5009758</v>
      </c>
      <c r="AC6268" s="4">
        <v>0.588217719259094</v>
      </c>
      <c r="AD6268" s="3">
        <v>1</v>
      </c>
      <c r="AE6268" s="3">
        <v>0</v>
      </c>
      <c r="AF6268" s="3">
        <f t="shared" si="593"/>
        <v>0</v>
      </c>
      <c r="AG6268" s="6">
        <f t="shared" si="589"/>
        <v>0</v>
      </c>
      <c r="AH6268" s="4">
        <f t="shared" si="590"/>
        <v>0</v>
      </c>
      <c r="AI6268" s="4">
        <v>99.161761</v>
      </c>
      <c r="AJ6268" s="4">
        <v>25.112046</v>
      </c>
      <c r="AK6268" s="4">
        <v>1</v>
      </c>
      <c r="AL6268" s="4">
        <v>2016</v>
      </c>
      <c r="AM6268" s="4">
        <v>0</v>
      </c>
      <c r="AN6268" s="1">
        <f t="shared" si="591"/>
        <v>0</v>
      </c>
      <c r="AO6268" s="1">
        <f t="shared" si="592"/>
        <v>0</v>
      </c>
    </row>
    <row r="6269" s="1" customFormat="1" spans="1:41">
      <c r="A6269">
        <v>2017</v>
      </c>
      <c r="B6269" t="s">
        <v>34431</v>
      </c>
      <c r="C6269" s="2">
        <v>530500</v>
      </c>
      <c r="D6269" t="s">
        <v>34770</v>
      </c>
      <c r="E6269">
        <v>6789500</v>
      </c>
      <c r="F6269">
        <v>2973418.21</v>
      </c>
      <c r="G6269">
        <v>0.437943620296045</v>
      </c>
      <c r="H6269">
        <v>0.06563328</v>
      </c>
      <c r="I6269">
        <v>0.021023</v>
      </c>
      <c r="J6269">
        <v>0.004581</v>
      </c>
      <c r="K6269">
        <v>0.010247</v>
      </c>
      <c r="L6269">
        <v>0.003533</v>
      </c>
      <c r="M6269">
        <v>0.002663</v>
      </c>
      <c r="N6269">
        <v>0.023583</v>
      </c>
      <c r="O6269">
        <v>0.008757</v>
      </c>
      <c r="P6269" s="3" t="s">
        <v>34828</v>
      </c>
      <c r="Q6269" s="3" t="s">
        <v>912</v>
      </c>
      <c r="R6269" s="3" t="s">
        <v>34829</v>
      </c>
      <c r="S6269" s="3" t="s">
        <v>34153</v>
      </c>
      <c r="T6269" s="3" t="s">
        <v>28147</v>
      </c>
      <c r="U6269" s="3" t="s">
        <v>34830</v>
      </c>
      <c r="V6269" s="3" t="s">
        <v>4693</v>
      </c>
      <c r="W6269" s="3" t="s">
        <v>3877</v>
      </c>
      <c r="X6269" s="3" t="s">
        <v>16355</v>
      </c>
      <c r="Y6269" s="4">
        <v>246.2</v>
      </c>
      <c r="Z6269" s="4">
        <v>359.0484312</v>
      </c>
      <c r="AA6269" s="4">
        <f t="shared" si="588"/>
        <v>0.395</v>
      </c>
      <c r="AB6269" s="4">
        <v>5519581</v>
      </c>
      <c r="AC6269" s="4">
        <v>0.65049943319973</v>
      </c>
      <c r="AD6269" s="3">
        <v>1</v>
      </c>
      <c r="AE6269" s="3">
        <v>0</v>
      </c>
      <c r="AF6269" s="3">
        <f t="shared" si="593"/>
        <v>0</v>
      </c>
      <c r="AG6269" s="6">
        <f t="shared" si="589"/>
        <v>0</v>
      </c>
      <c r="AH6269" s="4">
        <f t="shared" si="590"/>
        <v>0</v>
      </c>
      <c r="AI6269" s="4">
        <v>99.161761</v>
      </c>
      <c r="AJ6269" s="4">
        <v>25.112046</v>
      </c>
      <c r="AK6269" s="4">
        <v>1</v>
      </c>
      <c r="AL6269" s="4">
        <v>2017</v>
      </c>
      <c r="AM6269" s="4">
        <v>0</v>
      </c>
      <c r="AN6269" s="1">
        <f t="shared" si="591"/>
        <v>0</v>
      </c>
      <c r="AO6269" s="1">
        <f t="shared" si="592"/>
        <v>0</v>
      </c>
    </row>
    <row r="6270" s="1" customFormat="1" spans="1:41">
      <c r="A6270">
        <v>2018</v>
      </c>
      <c r="B6270" t="s">
        <v>34431</v>
      </c>
      <c r="C6270" s="2">
        <v>530500</v>
      </c>
      <c r="D6270" t="s">
        <v>34770</v>
      </c>
      <c r="E6270">
        <v>7381448</v>
      </c>
      <c r="F6270">
        <v>2980042.92</v>
      </c>
      <c r="G6270">
        <v>0.403720641261714</v>
      </c>
      <c r="H6270">
        <v>0.03351878</v>
      </c>
      <c r="I6270">
        <v>0.008975</v>
      </c>
      <c r="J6270">
        <v>0.002478</v>
      </c>
      <c r="K6270">
        <v>0.003926</v>
      </c>
      <c r="L6270">
        <v>0.001667</v>
      </c>
      <c r="M6270">
        <v>0.000905</v>
      </c>
      <c r="N6270">
        <v>0.015818</v>
      </c>
      <c r="O6270">
        <v>0.010426</v>
      </c>
      <c r="P6270" s="3" t="s">
        <v>34831</v>
      </c>
      <c r="Q6270" s="3" t="s">
        <v>952</v>
      </c>
      <c r="R6270" s="3" t="s">
        <v>34832</v>
      </c>
      <c r="S6270" s="3" t="s">
        <v>10862</v>
      </c>
      <c r="T6270" s="3" t="s">
        <v>34833</v>
      </c>
      <c r="U6270" s="3" t="s">
        <v>34834</v>
      </c>
      <c r="V6270" s="3" t="s">
        <v>3625</v>
      </c>
      <c r="W6270" s="3" t="s">
        <v>2576</v>
      </c>
      <c r="X6270" s="3" t="s">
        <v>2316</v>
      </c>
      <c r="Y6270" s="4">
        <v>245.2</v>
      </c>
      <c r="Z6270" s="4">
        <v>397.06778835</v>
      </c>
      <c r="AA6270" s="4">
        <f t="shared" si="588"/>
        <v>0.3505</v>
      </c>
      <c r="AB6270" s="4">
        <v>6133904</v>
      </c>
      <c r="AC6270" s="4">
        <v>0.647332903074453</v>
      </c>
      <c r="AD6270" s="3">
        <v>1</v>
      </c>
      <c r="AE6270" s="3">
        <v>0</v>
      </c>
      <c r="AF6270" s="3">
        <f t="shared" si="593"/>
        <v>0</v>
      </c>
      <c r="AG6270" s="6">
        <f t="shared" si="589"/>
        <v>0</v>
      </c>
      <c r="AH6270" s="4">
        <f t="shared" si="590"/>
        <v>0</v>
      </c>
      <c r="AI6270" s="4">
        <v>99.161761</v>
      </c>
      <c r="AJ6270" s="4">
        <v>25.112046</v>
      </c>
      <c r="AK6270" s="4">
        <v>1</v>
      </c>
      <c r="AL6270" s="4">
        <v>2018</v>
      </c>
      <c r="AM6270" s="4">
        <v>0</v>
      </c>
      <c r="AN6270" s="1">
        <f t="shared" si="591"/>
        <v>0</v>
      </c>
      <c r="AO6270" s="1">
        <f t="shared" si="592"/>
        <v>0</v>
      </c>
    </row>
    <row r="6271" s="1" customFormat="1" spans="1:41">
      <c r="A6271">
        <v>2019</v>
      </c>
      <c r="B6271" t="s">
        <v>34431</v>
      </c>
      <c r="C6271" s="2">
        <v>530500</v>
      </c>
      <c r="D6271" t="s">
        <v>34770</v>
      </c>
      <c r="E6271">
        <v>9610000</v>
      </c>
      <c r="F6271">
        <v>2899128.95</v>
      </c>
      <c r="G6271">
        <v>0.301678350676379</v>
      </c>
      <c r="H6271">
        <v>0.05885353</v>
      </c>
      <c r="I6271">
        <v>0.016456</v>
      </c>
      <c r="J6271">
        <v>0.003767</v>
      </c>
      <c r="K6271">
        <v>0.007387</v>
      </c>
      <c r="L6271">
        <v>0.002891</v>
      </c>
      <c r="M6271">
        <v>0.00241</v>
      </c>
      <c r="N6271">
        <v>0.022501</v>
      </c>
      <c r="O6271">
        <v>0.013602</v>
      </c>
      <c r="P6271" s="3" t="s">
        <v>29157</v>
      </c>
      <c r="Q6271" s="3" t="s">
        <v>251</v>
      </c>
      <c r="R6271" s="3" t="s">
        <v>34835</v>
      </c>
      <c r="S6271" s="3" t="s">
        <v>34836</v>
      </c>
      <c r="T6271" s="3" t="s">
        <v>34837</v>
      </c>
      <c r="U6271" s="3" t="s">
        <v>16009</v>
      </c>
      <c r="V6271" s="3" t="s">
        <v>4220</v>
      </c>
      <c r="W6271" s="3" t="s">
        <v>1343</v>
      </c>
      <c r="X6271" s="3" t="s">
        <v>3024</v>
      </c>
      <c r="Y6271" s="4">
        <v>244.2</v>
      </c>
      <c r="Z6271" s="4">
        <v>411.77560077</v>
      </c>
      <c r="AA6271" s="4">
        <f t="shared" si="588"/>
        <v>0.3018</v>
      </c>
      <c r="AB6271" s="4">
        <v>6789500</v>
      </c>
      <c r="AC6271" s="4">
        <v>0.606488844200604</v>
      </c>
      <c r="AD6271" s="3">
        <v>1</v>
      </c>
      <c r="AE6271" s="3">
        <v>0</v>
      </c>
      <c r="AF6271" s="3">
        <f t="shared" si="593"/>
        <v>0</v>
      </c>
      <c r="AG6271" s="6">
        <f t="shared" si="589"/>
        <v>0</v>
      </c>
      <c r="AH6271" s="4">
        <f t="shared" si="590"/>
        <v>0</v>
      </c>
      <c r="AI6271" s="4">
        <v>99.161761</v>
      </c>
      <c r="AJ6271" s="4">
        <v>25.112046</v>
      </c>
      <c r="AK6271" s="4">
        <v>1</v>
      </c>
      <c r="AL6271" s="4">
        <v>2019</v>
      </c>
      <c r="AM6271" s="4">
        <v>0</v>
      </c>
      <c r="AN6271" s="1">
        <f t="shared" si="591"/>
        <v>0</v>
      </c>
      <c r="AO6271" s="1">
        <f t="shared" si="592"/>
        <v>0</v>
      </c>
    </row>
    <row r="6272" s="1" customFormat="1" spans="1:41">
      <c r="A6272">
        <v>2020</v>
      </c>
      <c r="B6272" t="s">
        <v>34431</v>
      </c>
      <c r="C6272" s="2">
        <v>530500</v>
      </c>
      <c r="D6272" t="s">
        <v>34770</v>
      </c>
      <c r="E6272">
        <v>10530000</v>
      </c>
      <c r="F6272">
        <v>2807939.81</v>
      </c>
      <c r="G6272">
        <v>0.266660950617284</v>
      </c>
      <c r="H6272">
        <v>0.04548854</v>
      </c>
      <c r="I6272">
        <v>0.013476</v>
      </c>
      <c r="J6272">
        <v>0.003255</v>
      </c>
      <c r="K6272">
        <v>0.00593</v>
      </c>
      <c r="L6272">
        <v>0.002574</v>
      </c>
      <c r="M6272">
        <v>0.001718</v>
      </c>
      <c r="N6272">
        <v>0.01648</v>
      </c>
      <c r="O6272">
        <v>0.010673</v>
      </c>
      <c r="P6272" s="3" t="s">
        <v>34838</v>
      </c>
      <c r="Q6272" s="3" t="s">
        <v>204</v>
      </c>
      <c r="R6272" s="3" t="s">
        <v>34839</v>
      </c>
      <c r="S6272" s="3" t="s">
        <v>7526</v>
      </c>
      <c r="T6272" s="3" t="s">
        <v>13340</v>
      </c>
      <c r="U6272" s="3" t="s">
        <v>34840</v>
      </c>
      <c r="V6272" s="3" t="s">
        <v>4576</v>
      </c>
      <c r="W6272" s="3" t="s">
        <v>884</v>
      </c>
      <c r="X6272" s="3" t="s">
        <v>8692</v>
      </c>
      <c r="Y6272" s="4">
        <v>243.12</v>
      </c>
      <c r="Z6272" s="4">
        <v>500.07569763</v>
      </c>
      <c r="AA6272" s="4">
        <f t="shared" si="588"/>
        <v>0.2626</v>
      </c>
      <c r="AB6272" s="4">
        <v>7381448</v>
      </c>
      <c r="AC6272" s="4">
        <v>0.677476421469067</v>
      </c>
      <c r="AD6272" s="3">
        <v>1</v>
      </c>
      <c r="AE6272" s="3">
        <v>0</v>
      </c>
      <c r="AF6272" s="3">
        <f t="shared" si="593"/>
        <v>0</v>
      </c>
      <c r="AG6272" s="6">
        <f t="shared" si="589"/>
        <v>0</v>
      </c>
      <c r="AH6272" s="4">
        <f t="shared" si="590"/>
        <v>0</v>
      </c>
      <c r="AI6272" s="4">
        <v>99.161761</v>
      </c>
      <c r="AJ6272" s="4">
        <v>25.112046</v>
      </c>
      <c r="AK6272" s="4">
        <v>1</v>
      </c>
      <c r="AL6272" s="4">
        <v>2020</v>
      </c>
      <c r="AM6272" s="4">
        <v>0</v>
      </c>
      <c r="AN6272" s="1">
        <f t="shared" si="591"/>
        <v>0</v>
      </c>
      <c r="AO6272" s="1">
        <f t="shared" si="592"/>
        <v>0</v>
      </c>
    </row>
    <row r="6273" s="1" customFormat="1" spans="1:41">
      <c r="A6273">
        <v>2021</v>
      </c>
      <c r="B6273" t="s">
        <v>34431</v>
      </c>
      <c r="C6273" s="2">
        <v>530500</v>
      </c>
      <c r="D6273" t="s">
        <v>34770</v>
      </c>
      <c r="E6273">
        <v>11660000</v>
      </c>
      <c r="F6273">
        <v>2870461.21</v>
      </c>
      <c r="G6273">
        <v>0.246180206689537</v>
      </c>
      <c r="H6273">
        <v>0.04889621</v>
      </c>
      <c r="I6273">
        <v>0.016349</v>
      </c>
      <c r="J6273">
        <v>0.003751</v>
      </c>
      <c r="K6273">
        <v>0.007358</v>
      </c>
      <c r="L6273">
        <v>0.002139</v>
      </c>
      <c r="M6273">
        <v>0.003101</v>
      </c>
      <c r="N6273">
        <v>0.013949</v>
      </c>
      <c r="O6273">
        <v>0.008021</v>
      </c>
      <c r="P6273" s="3" t="s">
        <v>34841</v>
      </c>
      <c r="Q6273" s="3" t="s">
        <v>450</v>
      </c>
      <c r="R6273" s="3" t="s">
        <v>34842</v>
      </c>
      <c r="S6273" s="3" t="s">
        <v>34843</v>
      </c>
      <c r="T6273" s="3" t="s">
        <v>34844</v>
      </c>
      <c r="U6273" s="3" t="s">
        <v>34845</v>
      </c>
      <c r="V6273" s="3" t="s">
        <v>5050</v>
      </c>
      <c r="W6273" s="3" t="s">
        <v>2038</v>
      </c>
      <c r="X6273" s="3" t="s">
        <v>3419</v>
      </c>
      <c r="Y6273" s="4">
        <v>241.8</v>
      </c>
      <c r="Z6273" s="4">
        <v>564.85930308</v>
      </c>
      <c r="AA6273" s="4">
        <f t="shared" si="588"/>
        <v>0.2433</v>
      </c>
      <c r="AB6273" s="4">
        <v>9610000</v>
      </c>
      <c r="AC6273" s="4">
        <v>0.58778283359001</v>
      </c>
      <c r="AD6273" s="3">
        <v>1</v>
      </c>
      <c r="AE6273" s="3">
        <v>0</v>
      </c>
      <c r="AF6273" s="3">
        <f t="shared" si="593"/>
        <v>0</v>
      </c>
      <c r="AG6273" s="6">
        <f t="shared" si="589"/>
        <v>0</v>
      </c>
      <c r="AH6273" s="4">
        <f t="shared" si="590"/>
        <v>0</v>
      </c>
      <c r="AI6273" s="4">
        <v>99.161761</v>
      </c>
      <c r="AJ6273" s="4">
        <v>25.112046</v>
      </c>
      <c r="AK6273" s="4">
        <v>1</v>
      </c>
      <c r="AL6273" s="4">
        <v>2021</v>
      </c>
      <c r="AM6273" s="4">
        <v>0</v>
      </c>
      <c r="AN6273" s="1">
        <f t="shared" si="591"/>
        <v>0</v>
      </c>
      <c r="AO6273" s="1">
        <f t="shared" si="592"/>
        <v>0</v>
      </c>
    </row>
    <row r="6274" s="1" customFormat="1" spans="1:41">
      <c r="A6274">
        <v>2022</v>
      </c>
      <c r="B6274" t="s">
        <v>34431</v>
      </c>
      <c r="C6274" s="2">
        <v>530500</v>
      </c>
      <c r="D6274" t="s">
        <v>34770</v>
      </c>
      <c r="E6274">
        <v>12620000</v>
      </c>
      <c r="F6274">
        <v>2743108.02</v>
      </c>
      <c r="G6274">
        <v>0.217361966719493</v>
      </c>
      <c r="H6274">
        <v>0.08561399</v>
      </c>
      <c r="I6274">
        <v>0.027751</v>
      </c>
      <c r="J6274">
        <v>0.007306</v>
      </c>
      <c r="K6274">
        <v>0.01196</v>
      </c>
      <c r="L6274">
        <v>0.004346</v>
      </c>
      <c r="M6274">
        <v>0.004139</v>
      </c>
      <c r="N6274">
        <v>0.025078</v>
      </c>
      <c r="O6274">
        <v>0.009938</v>
      </c>
      <c r="P6274" s="3" t="s">
        <v>34846</v>
      </c>
      <c r="Q6274" s="3" t="s">
        <v>2556</v>
      </c>
      <c r="R6274" s="3" t="s">
        <v>34847</v>
      </c>
      <c r="S6274" s="3" t="s">
        <v>34848</v>
      </c>
      <c r="T6274" s="3" t="s">
        <v>34849</v>
      </c>
      <c r="U6274" s="3" t="s">
        <v>34850</v>
      </c>
      <c r="V6274" s="3" t="s">
        <v>1785</v>
      </c>
      <c r="W6274" s="3" t="s">
        <v>876</v>
      </c>
      <c r="X6274" s="3" t="s">
        <v>763</v>
      </c>
      <c r="Y6274" s="4">
        <v>239.7</v>
      </c>
      <c r="Z6274" s="4">
        <v>907.66869438</v>
      </c>
      <c r="AA6274" s="4">
        <f t="shared" si="588"/>
        <v>0.2188</v>
      </c>
      <c r="AB6274" s="4">
        <v>10530000</v>
      </c>
      <c r="AC6274" s="4">
        <v>0.861983565413105</v>
      </c>
      <c r="AD6274" s="3">
        <v>1</v>
      </c>
      <c r="AE6274" s="3">
        <v>0</v>
      </c>
      <c r="AF6274" s="3">
        <f t="shared" si="593"/>
        <v>0</v>
      </c>
      <c r="AG6274" s="6">
        <f t="shared" si="589"/>
        <v>0</v>
      </c>
      <c r="AH6274" s="4">
        <f t="shared" si="590"/>
        <v>0</v>
      </c>
      <c r="AI6274" s="4">
        <v>99.161761</v>
      </c>
      <c r="AJ6274" s="4">
        <v>25.112046</v>
      </c>
      <c r="AK6274" s="4">
        <v>1</v>
      </c>
      <c r="AL6274" s="4">
        <v>2022</v>
      </c>
      <c r="AM6274" s="4">
        <v>0</v>
      </c>
      <c r="AN6274" s="1">
        <f t="shared" si="591"/>
        <v>0</v>
      </c>
      <c r="AO6274" s="1">
        <f t="shared" si="592"/>
        <v>0</v>
      </c>
    </row>
    <row r="6275" s="1" customFormat="1" spans="1:41">
      <c r="A6275">
        <v>2023</v>
      </c>
      <c r="B6275" t="s">
        <v>34431</v>
      </c>
      <c r="C6275" s="2">
        <v>530500</v>
      </c>
      <c r="D6275" t="s">
        <v>34770</v>
      </c>
      <c r="E6275">
        <v>12540000</v>
      </c>
      <c r="F6275">
        <v>2756351.47</v>
      </c>
      <c r="G6275">
        <v>0.219804742424242</v>
      </c>
      <c r="H6275">
        <v>0.2033151</v>
      </c>
      <c r="I6275">
        <v>0.046738</v>
      </c>
      <c r="J6275">
        <v>0.018446</v>
      </c>
      <c r="K6275">
        <v>0.024147</v>
      </c>
      <c r="L6275">
        <v>0.014137</v>
      </c>
      <c r="M6275">
        <v>0.012763</v>
      </c>
      <c r="N6275">
        <v>0.043791</v>
      </c>
      <c r="O6275">
        <v>0.019439</v>
      </c>
      <c r="P6275" s="3" t="s">
        <v>34851</v>
      </c>
      <c r="Q6275" s="3" t="s">
        <v>2384</v>
      </c>
      <c r="R6275" s="3" t="s">
        <v>34852</v>
      </c>
      <c r="S6275" s="3" t="s">
        <v>34853</v>
      </c>
      <c r="T6275" s="3" t="s">
        <v>34854</v>
      </c>
      <c r="U6275" s="3" t="s">
        <v>34855</v>
      </c>
      <c r="V6275" s="3" t="s">
        <v>5152</v>
      </c>
      <c r="W6275" s="3" t="s">
        <v>447</v>
      </c>
      <c r="X6275" s="3" t="s">
        <v>1419</v>
      </c>
      <c r="Y6275" s="4">
        <v>240.7</v>
      </c>
      <c r="Z6275" s="4">
        <v>960.6767</v>
      </c>
      <c r="AA6275" s="4">
        <f t="shared" ref="AA6275:AA6338" si="594">ROUND(F6275/P6275,4)</f>
        <v>0.2184</v>
      </c>
      <c r="AB6275" s="4">
        <v>11372400</v>
      </c>
      <c r="AC6275" s="4">
        <v>0.844744</v>
      </c>
      <c r="AD6275" s="3">
        <v>1</v>
      </c>
      <c r="AE6275" s="3">
        <v>0</v>
      </c>
      <c r="AF6275" s="3">
        <f t="shared" si="593"/>
        <v>0</v>
      </c>
      <c r="AG6275" s="6">
        <f t="shared" ref="AG6275:AG6338" si="595">IF(OR(D6275="北京市",D6275="上海市",D6275="天津市",D6275="重庆市",D6275="深圳市",D6275="广州市",D6275="武汉市"),1,0)</f>
        <v>0</v>
      </c>
      <c r="AH6275" s="4">
        <f t="shared" ref="AH6275:AH6338" si="596">AF6275*AG6275</f>
        <v>0</v>
      </c>
      <c r="AI6275" s="4">
        <v>99.161761</v>
      </c>
      <c r="AJ6275" s="4">
        <v>25.112046</v>
      </c>
      <c r="AK6275" s="4">
        <v>1</v>
      </c>
      <c r="AL6275" s="4">
        <v>2023</v>
      </c>
      <c r="AM6275" s="4">
        <v>0</v>
      </c>
      <c r="AN6275" s="1">
        <f t="shared" ref="AN6275:AN6338" si="597">IF(OR(D6275="湖州市",D6275="衢州市",D6275="广州市",D6275="哈密市",D6275="昌吉市",D6275="克拉玛依市",D6275="贵阳市",D6275="南昌市"),1,0)</f>
        <v>0</v>
      </c>
      <c r="AO6275" s="1">
        <f t="shared" ref="AO6275:AO6338" si="598">AM6275*AN6275</f>
        <v>0</v>
      </c>
    </row>
    <row r="6276" s="1" customFormat="1" spans="1:41">
      <c r="A6276">
        <v>2024</v>
      </c>
      <c r="B6276" t="s">
        <v>34431</v>
      </c>
      <c r="C6276" s="2">
        <v>530500</v>
      </c>
      <c r="D6276" t="s">
        <v>34770</v>
      </c>
      <c r="E6276">
        <v>12820000</v>
      </c>
      <c r="F6276">
        <v>2778203.26</v>
      </c>
      <c r="G6276">
        <v>0.216708522620905</v>
      </c>
      <c r="H6276">
        <v>0.3250943</v>
      </c>
      <c r="I6276">
        <v>0.067745</v>
      </c>
      <c r="J6276">
        <v>0.029549</v>
      </c>
      <c r="K6276">
        <v>0.036558</v>
      </c>
      <c r="L6276">
        <v>0.024712</v>
      </c>
      <c r="M6276">
        <v>0.024506</v>
      </c>
      <c r="N6276">
        <v>0.057326</v>
      </c>
      <c r="O6276">
        <v>0.023466</v>
      </c>
      <c r="P6276" s="3" t="s">
        <v>24978</v>
      </c>
      <c r="Q6276" s="3" t="s">
        <v>108</v>
      </c>
      <c r="R6276" s="3" t="s">
        <v>26452</v>
      </c>
      <c r="S6276" s="3" t="s">
        <v>34856</v>
      </c>
      <c r="T6276" s="3" t="s">
        <v>34857</v>
      </c>
      <c r="U6276" s="3" t="s">
        <v>34858</v>
      </c>
      <c r="V6276" s="3" t="s">
        <v>8272</v>
      </c>
      <c r="W6276" s="3" t="s">
        <v>4116</v>
      </c>
      <c r="X6276" s="3" t="s">
        <v>2385</v>
      </c>
      <c r="Y6276" s="4">
        <v>239.9</v>
      </c>
      <c r="Z6276" s="4">
        <v>1016.78</v>
      </c>
      <c r="AA6276" s="4">
        <f t="shared" si="594"/>
        <v>0.2167</v>
      </c>
      <c r="AB6276" s="4">
        <v>12282192</v>
      </c>
      <c r="AC6276" s="4">
        <v>0.827849</v>
      </c>
      <c r="AD6276" s="3">
        <v>1</v>
      </c>
      <c r="AE6276" s="3">
        <v>0</v>
      </c>
      <c r="AF6276" s="3">
        <f t="shared" si="593"/>
        <v>0</v>
      </c>
      <c r="AG6276" s="6">
        <f t="shared" si="595"/>
        <v>0</v>
      </c>
      <c r="AH6276" s="4">
        <f t="shared" si="596"/>
        <v>0</v>
      </c>
      <c r="AI6276" s="4">
        <v>99.161761</v>
      </c>
      <c r="AJ6276" s="4">
        <v>25.112046</v>
      </c>
      <c r="AK6276" s="4">
        <v>1</v>
      </c>
      <c r="AL6276" s="4">
        <v>2024</v>
      </c>
      <c r="AM6276" s="4">
        <v>0</v>
      </c>
      <c r="AN6276" s="1">
        <f t="shared" si="597"/>
        <v>0</v>
      </c>
      <c r="AO6276" s="1">
        <f t="shared" si="598"/>
        <v>0</v>
      </c>
    </row>
    <row r="6277" s="1" customFormat="1" spans="1:41">
      <c r="A6277">
        <v>2000</v>
      </c>
      <c r="B6277" t="s">
        <v>34431</v>
      </c>
      <c r="C6277" s="2">
        <v>530600</v>
      </c>
      <c r="D6277" t="s">
        <v>34859</v>
      </c>
      <c r="E6277">
        <v>1065372</v>
      </c>
      <c r="F6277">
        <v>2567255.91</v>
      </c>
      <c r="G6277">
        <v>2.40972722204075</v>
      </c>
      <c r="H6277">
        <v>0.03759462</v>
      </c>
      <c r="I6277">
        <v>0.013521</v>
      </c>
      <c r="J6277">
        <v>0.003638</v>
      </c>
      <c r="K6277">
        <v>0.005777</v>
      </c>
      <c r="L6277">
        <v>0.002573</v>
      </c>
      <c r="M6277">
        <v>0.001533</v>
      </c>
      <c r="N6277">
        <v>0.009861</v>
      </c>
      <c r="O6277">
        <v>0.005759</v>
      </c>
      <c r="P6277" s="3" t="s">
        <v>34860</v>
      </c>
      <c r="Q6277" s="3" t="s">
        <v>406</v>
      </c>
      <c r="R6277" s="3" t="s">
        <v>34861</v>
      </c>
      <c r="S6277" s="3" t="s">
        <v>23537</v>
      </c>
      <c r="T6277" s="3" t="s">
        <v>7395</v>
      </c>
      <c r="U6277" s="3" t="s">
        <v>34862</v>
      </c>
      <c r="V6277" s="3" t="s">
        <v>1965</v>
      </c>
      <c r="W6277" s="3" t="s">
        <v>904</v>
      </c>
      <c r="X6277" s="3" t="s">
        <v>216</v>
      </c>
      <c r="Y6277" s="4">
        <v>437.258837128713</v>
      </c>
      <c r="Z6277" s="4">
        <v>57.4879876</v>
      </c>
      <c r="AA6277" s="4">
        <f t="shared" si="594"/>
        <v>2.4579</v>
      </c>
      <c r="AB6277" s="4">
        <v>11660000</v>
      </c>
      <c r="AC6277" s="4">
        <v>0.0493035914236707</v>
      </c>
      <c r="AD6277" s="3">
        <v>1</v>
      </c>
      <c r="AE6277" s="3">
        <v>0</v>
      </c>
      <c r="AF6277" s="3">
        <f t="shared" si="593"/>
        <v>0</v>
      </c>
      <c r="AG6277" s="6">
        <f t="shared" si="595"/>
        <v>0</v>
      </c>
      <c r="AH6277" s="4">
        <f t="shared" si="596"/>
        <v>0</v>
      </c>
      <c r="AI6277" s="4">
        <v>103.717465</v>
      </c>
      <c r="AJ6277" s="4">
        <v>27.338257</v>
      </c>
      <c r="AK6277" s="4">
        <v>1</v>
      </c>
      <c r="AL6277" s="4">
        <v>2000</v>
      </c>
      <c r="AM6277" s="4">
        <v>0</v>
      </c>
      <c r="AN6277" s="1">
        <f t="shared" si="597"/>
        <v>0</v>
      </c>
      <c r="AO6277" s="1">
        <f t="shared" si="598"/>
        <v>0</v>
      </c>
    </row>
    <row r="6278" s="1" customFormat="1" spans="1:41">
      <c r="A6278">
        <v>2001</v>
      </c>
      <c r="B6278" t="s">
        <v>34431</v>
      </c>
      <c r="C6278" s="2">
        <v>530600</v>
      </c>
      <c r="D6278" t="s">
        <v>34859</v>
      </c>
      <c r="E6278">
        <v>1080796</v>
      </c>
      <c r="F6278">
        <v>2614578.98</v>
      </c>
      <c r="G6278">
        <v>2.41912347936151</v>
      </c>
      <c r="H6278">
        <v>0.02997477</v>
      </c>
      <c r="I6278">
        <v>0.011095</v>
      </c>
      <c r="J6278">
        <v>0.00257</v>
      </c>
      <c r="K6278">
        <v>0.004701</v>
      </c>
      <c r="L6278">
        <v>0.001578</v>
      </c>
      <c r="M6278">
        <v>0.002244</v>
      </c>
      <c r="N6278">
        <v>0.009169</v>
      </c>
      <c r="O6278">
        <v>0.004044</v>
      </c>
      <c r="P6278" s="3" t="s">
        <v>34863</v>
      </c>
      <c r="Q6278" s="3" t="s">
        <v>193</v>
      </c>
      <c r="R6278" s="3" t="s">
        <v>34864</v>
      </c>
      <c r="S6278" s="3" t="s">
        <v>34865</v>
      </c>
      <c r="T6278" s="3" t="s">
        <v>34866</v>
      </c>
      <c r="U6278" s="3" t="s">
        <v>34867</v>
      </c>
      <c r="V6278" s="3" t="s">
        <v>3778</v>
      </c>
      <c r="W6278" s="3" t="s">
        <v>3191</v>
      </c>
      <c r="X6278" s="3" t="s">
        <v>1184</v>
      </c>
      <c r="Y6278" s="4">
        <v>441.366194035832</v>
      </c>
      <c r="Z6278" s="4">
        <v>59.03473464</v>
      </c>
      <c r="AA6278" s="4">
        <f t="shared" si="594"/>
        <v>2.4684</v>
      </c>
      <c r="AB6278" s="4">
        <v>12620000</v>
      </c>
      <c r="AC6278" s="4">
        <v>0.0467787120760697</v>
      </c>
      <c r="AD6278" s="3">
        <v>1</v>
      </c>
      <c r="AE6278" s="3">
        <v>0</v>
      </c>
      <c r="AF6278" s="3">
        <f t="shared" si="593"/>
        <v>0</v>
      </c>
      <c r="AG6278" s="6">
        <f t="shared" si="595"/>
        <v>0</v>
      </c>
      <c r="AH6278" s="4">
        <f t="shared" si="596"/>
        <v>0</v>
      </c>
      <c r="AI6278" s="4">
        <v>103.717465</v>
      </c>
      <c r="AJ6278" s="4">
        <v>27.338257</v>
      </c>
      <c r="AK6278" s="4">
        <v>1</v>
      </c>
      <c r="AL6278" s="4">
        <v>2001</v>
      </c>
      <c r="AM6278" s="4">
        <v>0</v>
      </c>
      <c r="AN6278" s="1">
        <f t="shared" si="597"/>
        <v>0</v>
      </c>
      <c r="AO6278" s="1">
        <f t="shared" si="598"/>
        <v>0</v>
      </c>
    </row>
    <row r="6279" s="1" customFormat="1" spans="1:41">
      <c r="A6279">
        <v>2002</v>
      </c>
      <c r="B6279" t="s">
        <v>34431</v>
      </c>
      <c r="C6279" s="2">
        <v>530600</v>
      </c>
      <c r="D6279" t="s">
        <v>34859</v>
      </c>
      <c r="E6279">
        <v>1126632</v>
      </c>
      <c r="F6279">
        <v>2819408.19</v>
      </c>
      <c r="G6279">
        <v>2.50251030505081</v>
      </c>
      <c r="H6279">
        <v>0.03728479</v>
      </c>
      <c r="I6279">
        <v>0.013056</v>
      </c>
      <c r="J6279">
        <v>0.00293</v>
      </c>
      <c r="K6279">
        <v>0.005715</v>
      </c>
      <c r="L6279">
        <v>0.00223</v>
      </c>
      <c r="M6279">
        <v>0.002181</v>
      </c>
      <c r="N6279">
        <v>0.009776</v>
      </c>
      <c r="O6279">
        <v>0.006637</v>
      </c>
      <c r="P6279" s="3" t="s">
        <v>17021</v>
      </c>
      <c r="Q6279" s="3" t="s">
        <v>204</v>
      </c>
      <c r="R6279" s="3" t="s">
        <v>34868</v>
      </c>
      <c r="S6279" s="3" t="s">
        <v>5043</v>
      </c>
      <c r="T6279" s="3" t="s">
        <v>34869</v>
      </c>
      <c r="U6279" s="3" t="s">
        <v>34870</v>
      </c>
      <c r="V6279" s="3" t="s">
        <v>3928</v>
      </c>
      <c r="W6279" s="3" t="s">
        <v>5091</v>
      </c>
      <c r="X6279" s="3" t="s">
        <v>34871</v>
      </c>
      <c r="Y6279" s="4">
        <v>441.165787270616</v>
      </c>
      <c r="Z6279" s="4">
        <v>70.1113407</v>
      </c>
      <c r="AA6279" s="4">
        <f t="shared" si="594"/>
        <v>2.523</v>
      </c>
      <c r="AB6279" s="4">
        <v>417284</v>
      </c>
      <c r="AC6279" s="4">
        <v>1.68018281793694</v>
      </c>
      <c r="AD6279" s="3">
        <v>1</v>
      </c>
      <c r="AE6279" s="3">
        <v>0</v>
      </c>
      <c r="AF6279" s="3">
        <f t="shared" si="593"/>
        <v>0</v>
      </c>
      <c r="AG6279" s="6">
        <f t="shared" si="595"/>
        <v>0</v>
      </c>
      <c r="AH6279" s="4">
        <f t="shared" si="596"/>
        <v>0</v>
      </c>
      <c r="AI6279" s="4">
        <v>103.717465</v>
      </c>
      <c r="AJ6279" s="4">
        <v>27.338257</v>
      </c>
      <c r="AK6279" s="4">
        <v>1</v>
      </c>
      <c r="AL6279" s="4">
        <v>2002</v>
      </c>
      <c r="AM6279" s="4">
        <v>0</v>
      </c>
      <c r="AN6279" s="1">
        <f t="shared" si="597"/>
        <v>0</v>
      </c>
      <c r="AO6279" s="1">
        <f t="shared" si="598"/>
        <v>0</v>
      </c>
    </row>
    <row r="6280" s="1" customFormat="1" spans="1:41">
      <c r="A6280">
        <v>2003</v>
      </c>
      <c r="B6280" t="s">
        <v>34431</v>
      </c>
      <c r="C6280" s="2">
        <v>530600</v>
      </c>
      <c r="D6280" t="s">
        <v>34859</v>
      </c>
      <c r="E6280">
        <v>1212560</v>
      </c>
      <c r="F6280">
        <v>3136650.32</v>
      </c>
      <c r="G6280">
        <v>2.58680009236656</v>
      </c>
      <c r="H6280">
        <v>0.01976656</v>
      </c>
      <c r="I6280">
        <v>0.007193</v>
      </c>
      <c r="J6280">
        <v>0.001919</v>
      </c>
      <c r="K6280">
        <v>0.002894</v>
      </c>
      <c r="L6280">
        <v>0.001351</v>
      </c>
      <c r="M6280">
        <v>0.001029</v>
      </c>
      <c r="N6280">
        <v>0.007596</v>
      </c>
      <c r="O6280">
        <v>0.004651</v>
      </c>
      <c r="P6280" s="3" t="s">
        <v>34872</v>
      </c>
      <c r="Q6280" s="3" t="s">
        <v>433</v>
      </c>
      <c r="R6280" s="3" t="s">
        <v>34873</v>
      </c>
      <c r="S6280" s="3" t="s">
        <v>3085</v>
      </c>
      <c r="T6280" s="3" t="s">
        <v>34081</v>
      </c>
      <c r="U6280" s="3" t="s">
        <v>34874</v>
      </c>
      <c r="V6280" s="3" t="s">
        <v>5091</v>
      </c>
      <c r="W6280" s="3" t="s">
        <v>1652</v>
      </c>
      <c r="X6280" s="3" t="s">
        <v>3293</v>
      </c>
      <c r="Y6280" s="4">
        <v>507.5</v>
      </c>
      <c r="Z6280" s="4">
        <v>83.04044224</v>
      </c>
      <c r="AA6280" s="4">
        <f t="shared" si="594"/>
        <v>2.5786</v>
      </c>
      <c r="AB6280" s="4">
        <v>1080796</v>
      </c>
      <c r="AC6280" s="4">
        <v>0.768326698470387</v>
      </c>
      <c r="AD6280" s="3">
        <v>1</v>
      </c>
      <c r="AE6280" s="3">
        <v>0</v>
      </c>
      <c r="AF6280" s="3">
        <f t="shared" si="593"/>
        <v>0</v>
      </c>
      <c r="AG6280" s="6">
        <f t="shared" si="595"/>
        <v>0</v>
      </c>
      <c r="AH6280" s="4">
        <f t="shared" si="596"/>
        <v>0</v>
      </c>
      <c r="AI6280" s="4">
        <v>103.717465</v>
      </c>
      <c r="AJ6280" s="4">
        <v>27.338257</v>
      </c>
      <c r="AK6280" s="4">
        <v>1</v>
      </c>
      <c r="AL6280" s="4">
        <v>2003</v>
      </c>
      <c r="AM6280" s="4">
        <v>0</v>
      </c>
      <c r="AN6280" s="1">
        <f t="shared" si="597"/>
        <v>0</v>
      </c>
      <c r="AO6280" s="1">
        <f t="shared" si="598"/>
        <v>0</v>
      </c>
    </row>
    <row r="6281" s="1" customFormat="1" spans="1:41">
      <c r="A6281">
        <v>2004</v>
      </c>
      <c r="B6281" t="s">
        <v>34431</v>
      </c>
      <c r="C6281" s="2">
        <v>530600</v>
      </c>
      <c r="D6281" t="s">
        <v>34859</v>
      </c>
      <c r="E6281">
        <v>1456693</v>
      </c>
      <c r="F6281">
        <v>3511061.29</v>
      </c>
      <c r="G6281">
        <v>2.41029598549591</v>
      </c>
      <c r="H6281">
        <v>0.01925882</v>
      </c>
      <c r="I6281">
        <v>0.006778</v>
      </c>
      <c r="J6281">
        <v>0.001491</v>
      </c>
      <c r="K6281">
        <v>0.00324</v>
      </c>
      <c r="L6281">
        <v>0.001176</v>
      </c>
      <c r="M6281">
        <v>0.000872</v>
      </c>
      <c r="N6281">
        <v>0.009833</v>
      </c>
      <c r="O6281">
        <v>0.004455</v>
      </c>
      <c r="P6281" s="3" t="s">
        <v>34875</v>
      </c>
      <c r="Q6281" s="3" t="s">
        <v>6279</v>
      </c>
      <c r="R6281" s="3" t="s">
        <v>34876</v>
      </c>
      <c r="S6281" s="3" t="s">
        <v>32484</v>
      </c>
      <c r="T6281" s="3" t="s">
        <v>34877</v>
      </c>
      <c r="U6281" s="3" t="s">
        <v>34878</v>
      </c>
      <c r="V6281" s="3" t="s">
        <v>1580</v>
      </c>
      <c r="W6281" s="3" t="s">
        <v>3469</v>
      </c>
      <c r="X6281" s="3" t="s">
        <v>4519</v>
      </c>
      <c r="Y6281" s="4">
        <v>507.5</v>
      </c>
      <c r="Z6281" s="4">
        <v>98.85172148</v>
      </c>
      <c r="AA6281" s="4">
        <f t="shared" si="594"/>
        <v>2.32</v>
      </c>
      <c r="AB6281" s="4">
        <v>1126632</v>
      </c>
      <c r="AC6281" s="4">
        <v>0.877409140517933</v>
      </c>
      <c r="AD6281" s="3">
        <v>1</v>
      </c>
      <c r="AE6281" s="3">
        <v>0</v>
      </c>
      <c r="AF6281" s="3">
        <f t="shared" si="593"/>
        <v>0</v>
      </c>
      <c r="AG6281" s="6">
        <f t="shared" si="595"/>
        <v>0</v>
      </c>
      <c r="AH6281" s="4">
        <f t="shared" si="596"/>
        <v>0</v>
      </c>
      <c r="AI6281" s="4">
        <v>103.717465</v>
      </c>
      <c r="AJ6281" s="4">
        <v>27.338257</v>
      </c>
      <c r="AK6281" s="4">
        <v>1</v>
      </c>
      <c r="AL6281" s="4">
        <v>2004</v>
      </c>
      <c r="AM6281" s="4">
        <v>0</v>
      </c>
      <c r="AN6281" s="1">
        <f t="shared" si="597"/>
        <v>0</v>
      </c>
      <c r="AO6281" s="1">
        <f t="shared" si="598"/>
        <v>0</v>
      </c>
    </row>
    <row r="6282" s="1" customFormat="1" spans="1:41">
      <c r="A6282">
        <v>2005</v>
      </c>
      <c r="B6282" t="s">
        <v>34431</v>
      </c>
      <c r="C6282" s="2">
        <v>530600</v>
      </c>
      <c r="D6282" t="s">
        <v>34859</v>
      </c>
      <c r="E6282">
        <v>1671974</v>
      </c>
      <c r="F6282">
        <v>3665466.74</v>
      </c>
      <c r="G6282">
        <v>2.19229888742289</v>
      </c>
      <c r="H6282">
        <v>0.03203127</v>
      </c>
      <c r="I6282">
        <v>0.008397</v>
      </c>
      <c r="J6282">
        <v>0.002185</v>
      </c>
      <c r="K6282">
        <v>0.003436</v>
      </c>
      <c r="L6282">
        <v>0.001165</v>
      </c>
      <c r="M6282">
        <v>0.001612</v>
      </c>
      <c r="N6282">
        <v>0.015373</v>
      </c>
      <c r="O6282">
        <v>0.010128</v>
      </c>
      <c r="P6282" s="3" t="s">
        <v>29079</v>
      </c>
      <c r="Q6282" s="3" t="s">
        <v>354</v>
      </c>
      <c r="R6282" s="3" t="s">
        <v>34879</v>
      </c>
      <c r="S6282" s="3" t="s">
        <v>34880</v>
      </c>
      <c r="T6282" s="3" t="s">
        <v>34881</v>
      </c>
      <c r="U6282" s="3" t="s">
        <v>30159</v>
      </c>
      <c r="V6282" s="3" t="s">
        <v>4727</v>
      </c>
      <c r="W6282" s="3" t="s">
        <v>6782</v>
      </c>
      <c r="X6282" s="3" t="s">
        <v>9779</v>
      </c>
      <c r="Y6282" s="4">
        <v>507.5</v>
      </c>
      <c r="Z6282" s="4">
        <v>123.6110616</v>
      </c>
      <c r="AA6282" s="4">
        <f t="shared" si="594"/>
        <v>2.0608</v>
      </c>
      <c r="AB6282" s="4">
        <v>1212560</v>
      </c>
      <c r="AC6282" s="4">
        <v>1.0194222273537</v>
      </c>
      <c r="AD6282" s="3">
        <v>1</v>
      </c>
      <c r="AE6282" s="3">
        <v>0</v>
      </c>
      <c r="AF6282" s="3">
        <f t="shared" si="593"/>
        <v>0</v>
      </c>
      <c r="AG6282" s="6">
        <f t="shared" si="595"/>
        <v>0</v>
      </c>
      <c r="AH6282" s="4">
        <f t="shared" si="596"/>
        <v>0</v>
      </c>
      <c r="AI6282" s="4">
        <v>103.717465</v>
      </c>
      <c r="AJ6282" s="4">
        <v>27.338257</v>
      </c>
      <c r="AK6282" s="4">
        <v>1</v>
      </c>
      <c r="AL6282" s="4">
        <v>2005</v>
      </c>
      <c r="AM6282" s="4">
        <v>0</v>
      </c>
      <c r="AN6282" s="1">
        <f t="shared" si="597"/>
        <v>0</v>
      </c>
      <c r="AO6282" s="1">
        <f t="shared" si="598"/>
        <v>0</v>
      </c>
    </row>
    <row r="6283" s="1" customFormat="1" spans="1:41">
      <c r="A6283">
        <v>2006</v>
      </c>
      <c r="B6283" t="s">
        <v>34431</v>
      </c>
      <c r="C6283" s="2">
        <v>530600</v>
      </c>
      <c r="D6283" t="s">
        <v>34859</v>
      </c>
      <c r="E6283">
        <v>1956234</v>
      </c>
      <c r="F6283">
        <v>3939195.18</v>
      </c>
      <c r="G6283">
        <v>2.013662567975</v>
      </c>
      <c r="H6283">
        <v>0.04708955</v>
      </c>
      <c r="I6283">
        <v>0.014334</v>
      </c>
      <c r="J6283">
        <v>0.003773</v>
      </c>
      <c r="K6283">
        <v>0.006387</v>
      </c>
      <c r="L6283">
        <v>0.001915</v>
      </c>
      <c r="M6283">
        <v>0.002259</v>
      </c>
      <c r="N6283">
        <v>0.016407</v>
      </c>
      <c r="O6283">
        <v>0.010311</v>
      </c>
      <c r="P6283" s="3" t="s">
        <v>34882</v>
      </c>
      <c r="Q6283" s="3" t="s">
        <v>695</v>
      </c>
      <c r="R6283" s="3" t="s">
        <v>34883</v>
      </c>
      <c r="S6283" s="3" t="s">
        <v>34884</v>
      </c>
      <c r="T6283" s="3" t="s">
        <v>34885</v>
      </c>
      <c r="U6283" s="3" t="s">
        <v>24750</v>
      </c>
      <c r="V6283" s="3" t="s">
        <v>4833</v>
      </c>
      <c r="W6283" s="3" t="s">
        <v>21225</v>
      </c>
      <c r="X6283" s="3" t="s">
        <v>10571</v>
      </c>
      <c r="Y6283" s="4">
        <v>511.8</v>
      </c>
      <c r="Z6283" s="4">
        <v>153.67748535</v>
      </c>
      <c r="AA6283" s="4">
        <f t="shared" si="594"/>
        <v>1.8829</v>
      </c>
      <c r="AB6283" s="4">
        <v>1456693</v>
      </c>
      <c r="AC6283" s="4">
        <v>1.05497510697175</v>
      </c>
      <c r="AD6283" s="3">
        <v>1</v>
      </c>
      <c r="AE6283" s="3">
        <v>0</v>
      </c>
      <c r="AF6283" s="3">
        <f t="shared" si="593"/>
        <v>0</v>
      </c>
      <c r="AG6283" s="6">
        <f t="shared" si="595"/>
        <v>0</v>
      </c>
      <c r="AH6283" s="4">
        <f t="shared" si="596"/>
        <v>0</v>
      </c>
      <c r="AI6283" s="4">
        <v>103.717465</v>
      </c>
      <c r="AJ6283" s="4">
        <v>27.338257</v>
      </c>
      <c r="AK6283" s="4">
        <v>1</v>
      </c>
      <c r="AL6283" s="4">
        <v>2006</v>
      </c>
      <c r="AM6283" s="4">
        <v>0</v>
      </c>
      <c r="AN6283" s="1">
        <f t="shared" si="597"/>
        <v>0</v>
      </c>
      <c r="AO6283" s="1">
        <f t="shared" si="598"/>
        <v>0</v>
      </c>
    </row>
    <row r="6284" s="1" customFormat="1" spans="1:41">
      <c r="A6284">
        <v>2007</v>
      </c>
      <c r="B6284" t="s">
        <v>34431</v>
      </c>
      <c r="C6284" s="2">
        <v>530600</v>
      </c>
      <c r="D6284" t="s">
        <v>34859</v>
      </c>
      <c r="E6284">
        <v>2266935</v>
      </c>
      <c r="F6284">
        <v>4073356.16</v>
      </c>
      <c r="G6284">
        <v>1.79685617805539</v>
      </c>
      <c r="H6284">
        <v>0.02235318</v>
      </c>
      <c r="I6284">
        <v>0.007749</v>
      </c>
      <c r="J6284">
        <v>0.002058</v>
      </c>
      <c r="K6284">
        <v>0.003765</v>
      </c>
      <c r="L6284">
        <v>0.001329</v>
      </c>
      <c r="M6284">
        <v>0.000597</v>
      </c>
      <c r="N6284">
        <v>0.010599</v>
      </c>
      <c r="O6284">
        <v>0.005082</v>
      </c>
      <c r="P6284" s="3" t="s">
        <v>25710</v>
      </c>
      <c r="Q6284" s="3" t="s">
        <v>718</v>
      </c>
      <c r="R6284" s="3" t="s">
        <v>34886</v>
      </c>
      <c r="S6284" s="3" t="s">
        <v>34887</v>
      </c>
      <c r="T6284" s="3" t="s">
        <v>6745</v>
      </c>
      <c r="U6284" s="3" t="s">
        <v>34888</v>
      </c>
      <c r="V6284" s="3" t="s">
        <v>4892</v>
      </c>
      <c r="W6284" s="3" t="s">
        <v>2323</v>
      </c>
      <c r="X6284" s="3" t="s">
        <v>6151</v>
      </c>
      <c r="Y6284" s="4">
        <v>525.22</v>
      </c>
      <c r="Z6284" s="4">
        <v>186.89550464</v>
      </c>
      <c r="AA6284" s="4">
        <f t="shared" si="594"/>
        <v>1.6447</v>
      </c>
      <c r="AB6284" s="4">
        <v>1671974</v>
      </c>
      <c r="AC6284" s="4">
        <v>1.11781346264954</v>
      </c>
      <c r="AD6284" s="3">
        <v>1</v>
      </c>
      <c r="AE6284" s="3">
        <v>0</v>
      </c>
      <c r="AF6284" s="3">
        <f t="shared" si="593"/>
        <v>0</v>
      </c>
      <c r="AG6284" s="6">
        <f t="shared" si="595"/>
        <v>0</v>
      </c>
      <c r="AH6284" s="4">
        <f t="shared" si="596"/>
        <v>0</v>
      </c>
      <c r="AI6284" s="4">
        <v>103.717465</v>
      </c>
      <c r="AJ6284" s="4">
        <v>27.338257</v>
      </c>
      <c r="AK6284" s="4">
        <v>1</v>
      </c>
      <c r="AL6284" s="4">
        <v>2007</v>
      </c>
      <c r="AM6284" s="4">
        <v>0</v>
      </c>
      <c r="AN6284" s="1">
        <f t="shared" si="597"/>
        <v>0</v>
      </c>
      <c r="AO6284" s="1">
        <f t="shared" si="598"/>
        <v>0</v>
      </c>
    </row>
    <row r="6285" s="1" customFormat="1" spans="1:41">
      <c r="A6285">
        <v>2008</v>
      </c>
      <c r="B6285" t="s">
        <v>34431</v>
      </c>
      <c r="C6285" s="2">
        <v>530600</v>
      </c>
      <c r="D6285" t="s">
        <v>34859</v>
      </c>
      <c r="E6285">
        <v>2722801</v>
      </c>
      <c r="F6285">
        <v>4039338</v>
      </c>
      <c r="G6285">
        <v>1.48352303381701</v>
      </c>
      <c r="H6285">
        <v>0.02964206</v>
      </c>
      <c r="I6285">
        <v>0.012469</v>
      </c>
      <c r="J6285">
        <v>0.003546</v>
      </c>
      <c r="K6285">
        <v>0.006106</v>
      </c>
      <c r="L6285">
        <v>0.002087</v>
      </c>
      <c r="M6285">
        <v>0.000729</v>
      </c>
      <c r="N6285">
        <v>0.00692</v>
      </c>
      <c r="O6285">
        <v>0.002954</v>
      </c>
      <c r="P6285" s="3" t="s">
        <v>34889</v>
      </c>
      <c r="Q6285" s="3" t="s">
        <v>278</v>
      </c>
      <c r="R6285" s="3" t="s">
        <v>34890</v>
      </c>
      <c r="S6285" s="3" t="s">
        <v>34891</v>
      </c>
      <c r="T6285" s="3" t="s">
        <v>31038</v>
      </c>
      <c r="U6285" s="3" t="s">
        <v>34892</v>
      </c>
      <c r="V6285" s="3" t="s">
        <v>4794</v>
      </c>
      <c r="W6285" s="3" t="s">
        <v>2521</v>
      </c>
      <c r="X6285" s="3" t="s">
        <v>12778</v>
      </c>
      <c r="Y6285" s="4">
        <v>529.5</v>
      </c>
      <c r="Z6285" s="4">
        <v>190.8619074</v>
      </c>
      <c r="AA6285" s="4">
        <f t="shared" si="594"/>
        <v>1.3315</v>
      </c>
      <c r="AB6285" s="4">
        <v>1956234</v>
      </c>
      <c r="AC6285" s="4">
        <v>0.975659902649683</v>
      </c>
      <c r="AD6285" s="3">
        <v>1</v>
      </c>
      <c r="AE6285" s="3">
        <v>0</v>
      </c>
      <c r="AF6285" s="3">
        <f t="shared" si="593"/>
        <v>0</v>
      </c>
      <c r="AG6285" s="6">
        <f t="shared" si="595"/>
        <v>0</v>
      </c>
      <c r="AH6285" s="4">
        <f t="shared" si="596"/>
        <v>0</v>
      </c>
      <c r="AI6285" s="4">
        <v>103.717465</v>
      </c>
      <c r="AJ6285" s="4">
        <v>27.338257</v>
      </c>
      <c r="AK6285" s="4">
        <v>1</v>
      </c>
      <c r="AL6285" s="4">
        <v>2008</v>
      </c>
      <c r="AM6285" s="4">
        <v>0</v>
      </c>
      <c r="AN6285" s="1">
        <f t="shared" si="597"/>
        <v>0</v>
      </c>
      <c r="AO6285" s="1">
        <f t="shared" si="598"/>
        <v>0</v>
      </c>
    </row>
    <row r="6286" s="1" customFormat="1" spans="1:41">
      <c r="A6286">
        <v>2009</v>
      </c>
      <c r="B6286" t="s">
        <v>34431</v>
      </c>
      <c r="C6286" s="2">
        <v>530600</v>
      </c>
      <c r="D6286" t="s">
        <v>34859</v>
      </c>
      <c r="E6286">
        <v>3204517</v>
      </c>
      <c r="F6286">
        <v>4127446.01</v>
      </c>
      <c r="G6286">
        <v>1.28800877324102</v>
      </c>
      <c r="H6286">
        <v>0.02683259</v>
      </c>
      <c r="I6286">
        <v>0.010306</v>
      </c>
      <c r="J6286">
        <v>0.002476</v>
      </c>
      <c r="K6286">
        <v>0.004591</v>
      </c>
      <c r="L6286">
        <v>0.001649</v>
      </c>
      <c r="M6286">
        <v>0.001589</v>
      </c>
      <c r="N6286">
        <v>0.009517</v>
      </c>
      <c r="O6286">
        <v>0.002949</v>
      </c>
      <c r="P6286" s="3" t="s">
        <v>34893</v>
      </c>
      <c r="Q6286" s="3" t="s">
        <v>740</v>
      </c>
      <c r="R6286" s="3" t="s">
        <v>34894</v>
      </c>
      <c r="S6286" s="3" t="s">
        <v>34895</v>
      </c>
      <c r="T6286" s="3" t="s">
        <v>34896</v>
      </c>
      <c r="U6286" s="3" t="s">
        <v>34897</v>
      </c>
      <c r="V6286" s="3" t="s">
        <v>4806</v>
      </c>
      <c r="W6286" s="3" t="s">
        <v>2737</v>
      </c>
      <c r="X6286" s="3" t="s">
        <v>194</v>
      </c>
      <c r="Y6286" s="4">
        <v>534.3</v>
      </c>
      <c r="Z6286" s="4">
        <v>222.14777146</v>
      </c>
      <c r="AA6286" s="4">
        <f t="shared" si="594"/>
        <v>1.1724</v>
      </c>
      <c r="AB6286" s="4">
        <v>2266935</v>
      </c>
      <c r="AC6286" s="4">
        <v>0.979947689104452</v>
      </c>
      <c r="AD6286" s="3">
        <v>1</v>
      </c>
      <c r="AE6286" s="3">
        <v>0</v>
      </c>
      <c r="AF6286" s="3">
        <f t="shared" si="593"/>
        <v>0</v>
      </c>
      <c r="AG6286" s="6">
        <f t="shared" si="595"/>
        <v>0</v>
      </c>
      <c r="AH6286" s="4">
        <f t="shared" si="596"/>
        <v>0</v>
      </c>
      <c r="AI6286" s="4">
        <v>103.717465</v>
      </c>
      <c r="AJ6286" s="4">
        <v>27.338257</v>
      </c>
      <c r="AK6286" s="4">
        <v>1</v>
      </c>
      <c r="AL6286" s="4">
        <v>2009</v>
      </c>
      <c r="AM6286" s="4">
        <v>0</v>
      </c>
      <c r="AN6286" s="1">
        <f t="shared" si="597"/>
        <v>0</v>
      </c>
      <c r="AO6286" s="1">
        <f t="shared" si="598"/>
        <v>0</v>
      </c>
    </row>
    <row r="6287" s="1" customFormat="1" spans="1:41">
      <c r="A6287">
        <v>2010</v>
      </c>
      <c r="B6287" t="s">
        <v>34431</v>
      </c>
      <c r="C6287" s="2">
        <v>530600</v>
      </c>
      <c r="D6287" t="s">
        <v>34859</v>
      </c>
      <c r="E6287">
        <v>3796448</v>
      </c>
      <c r="F6287">
        <v>4388367.91</v>
      </c>
      <c r="G6287">
        <v>1.1559141360556</v>
      </c>
      <c r="H6287">
        <v>0.03297768</v>
      </c>
      <c r="I6287">
        <v>0.01294</v>
      </c>
      <c r="J6287">
        <v>0.003207</v>
      </c>
      <c r="K6287">
        <v>0.005684</v>
      </c>
      <c r="L6287">
        <v>0.001565</v>
      </c>
      <c r="M6287">
        <v>0.002484</v>
      </c>
      <c r="N6287">
        <v>0.006828</v>
      </c>
      <c r="O6287">
        <v>0.00409</v>
      </c>
      <c r="P6287" s="3" t="s">
        <v>34898</v>
      </c>
      <c r="Q6287" s="3" t="s">
        <v>2528</v>
      </c>
      <c r="R6287" s="3" t="s">
        <v>34899</v>
      </c>
      <c r="S6287" s="3" t="s">
        <v>34900</v>
      </c>
      <c r="T6287" s="3" t="s">
        <v>34901</v>
      </c>
      <c r="U6287" s="3" t="s">
        <v>34902</v>
      </c>
      <c r="V6287" s="3" t="s">
        <v>4676</v>
      </c>
      <c r="W6287" s="3" t="s">
        <v>726</v>
      </c>
      <c r="X6287" s="3" t="s">
        <v>10634</v>
      </c>
      <c r="Y6287" s="4">
        <v>521.92</v>
      </c>
      <c r="Z6287" s="4">
        <v>268.60557</v>
      </c>
      <c r="AA6287" s="4">
        <f t="shared" si="594"/>
        <v>1.1203</v>
      </c>
      <c r="AB6287" s="4">
        <v>2722801</v>
      </c>
      <c r="AC6287" s="4">
        <v>0.986504595818791</v>
      </c>
      <c r="AD6287" s="3">
        <v>1</v>
      </c>
      <c r="AE6287" s="3">
        <v>0</v>
      </c>
      <c r="AF6287" s="3">
        <f t="shared" si="593"/>
        <v>0</v>
      </c>
      <c r="AG6287" s="6">
        <f t="shared" si="595"/>
        <v>0</v>
      </c>
      <c r="AH6287" s="4">
        <f t="shared" si="596"/>
        <v>0</v>
      </c>
      <c r="AI6287" s="4">
        <v>103.717465</v>
      </c>
      <c r="AJ6287" s="4">
        <v>27.338257</v>
      </c>
      <c r="AK6287" s="4">
        <v>1</v>
      </c>
      <c r="AL6287" s="4">
        <v>2010</v>
      </c>
      <c r="AM6287" s="4">
        <v>0</v>
      </c>
      <c r="AN6287" s="1">
        <f t="shared" si="597"/>
        <v>0</v>
      </c>
      <c r="AO6287" s="1">
        <f t="shared" si="598"/>
        <v>0</v>
      </c>
    </row>
    <row r="6288" s="1" customFormat="1" spans="1:41">
      <c r="A6288">
        <v>2011</v>
      </c>
      <c r="B6288" t="s">
        <v>34431</v>
      </c>
      <c r="C6288" s="2">
        <v>530600</v>
      </c>
      <c r="D6288" t="s">
        <v>34859</v>
      </c>
      <c r="E6288">
        <v>4650326</v>
      </c>
      <c r="F6288">
        <v>7880891.26</v>
      </c>
      <c r="G6288">
        <v>1.69469651374979</v>
      </c>
      <c r="H6288">
        <v>0.06536572</v>
      </c>
      <c r="I6288">
        <v>0.023359</v>
      </c>
      <c r="J6288">
        <v>0.006174</v>
      </c>
      <c r="K6288">
        <v>0.01165</v>
      </c>
      <c r="L6288">
        <v>0.003692</v>
      </c>
      <c r="M6288">
        <v>0.001843</v>
      </c>
      <c r="N6288">
        <v>0.016264</v>
      </c>
      <c r="O6288">
        <v>0.007778</v>
      </c>
      <c r="P6288" s="3" t="s">
        <v>34903</v>
      </c>
      <c r="Q6288" s="3" t="s">
        <v>112</v>
      </c>
      <c r="R6288" s="3" t="s">
        <v>34904</v>
      </c>
      <c r="S6288" s="3" t="s">
        <v>34905</v>
      </c>
      <c r="T6288" s="3" t="s">
        <v>27139</v>
      </c>
      <c r="U6288" s="3" t="s">
        <v>34906</v>
      </c>
      <c r="V6288" s="3" t="s">
        <v>6358</v>
      </c>
      <c r="W6288" s="3" t="s">
        <v>5631</v>
      </c>
      <c r="X6288" s="3" t="s">
        <v>34139</v>
      </c>
      <c r="Y6288" s="4">
        <v>525.85</v>
      </c>
      <c r="Z6288" s="4">
        <v>288.12148497</v>
      </c>
      <c r="AA6288" s="4">
        <f t="shared" si="594"/>
        <v>1.5611</v>
      </c>
      <c r="AB6288" s="4">
        <v>3204517</v>
      </c>
      <c r="AC6288" s="4">
        <v>0.899110489880378</v>
      </c>
      <c r="AD6288" s="3">
        <v>1</v>
      </c>
      <c r="AE6288" s="3">
        <v>0</v>
      </c>
      <c r="AF6288" s="3">
        <f t="shared" si="593"/>
        <v>0</v>
      </c>
      <c r="AG6288" s="6">
        <f t="shared" si="595"/>
        <v>0</v>
      </c>
      <c r="AH6288" s="4">
        <f t="shared" si="596"/>
        <v>0</v>
      </c>
      <c r="AI6288" s="4">
        <v>103.717465</v>
      </c>
      <c r="AJ6288" s="4">
        <v>27.338257</v>
      </c>
      <c r="AK6288" s="4">
        <v>1</v>
      </c>
      <c r="AL6288" s="4">
        <v>2011</v>
      </c>
      <c r="AM6288" s="4">
        <v>0</v>
      </c>
      <c r="AN6288" s="1">
        <f t="shared" si="597"/>
        <v>0</v>
      </c>
      <c r="AO6288" s="1">
        <f t="shared" si="598"/>
        <v>0</v>
      </c>
    </row>
    <row r="6289" s="1" customFormat="1" spans="1:41">
      <c r="A6289">
        <v>2012</v>
      </c>
      <c r="B6289" t="s">
        <v>34431</v>
      </c>
      <c r="C6289" s="2">
        <v>530600</v>
      </c>
      <c r="D6289" t="s">
        <v>34859</v>
      </c>
      <c r="E6289">
        <v>5555967</v>
      </c>
      <c r="F6289">
        <v>17132533.69</v>
      </c>
      <c r="G6289">
        <v>3.08362769073323</v>
      </c>
      <c r="H6289">
        <v>0.04960192</v>
      </c>
      <c r="I6289">
        <v>0.014199</v>
      </c>
      <c r="J6289">
        <v>0.00362</v>
      </c>
      <c r="K6289">
        <v>0.006817</v>
      </c>
      <c r="L6289">
        <v>0.001887</v>
      </c>
      <c r="M6289">
        <v>0.001874</v>
      </c>
      <c r="N6289">
        <v>0.019705</v>
      </c>
      <c r="O6289">
        <v>0.012164</v>
      </c>
      <c r="P6289" s="3" t="s">
        <v>34907</v>
      </c>
      <c r="Q6289" s="3" t="s">
        <v>1287</v>
      </c>
      <c r="R6289" s="3" t="s">
        <v>34908</v>
      </c>
      <c r="S6289" s="3" t="s">
        <v>34909</v>
      </c>
      <c r="T6289" s="3" t="s">
        <v>34910</v>
      </c>
      <c r="U6289" s="3" t="s">
        <v>34911</v>
      </c>
      <c r="V6289" s="3" t="s">
        <v>1654</v>
      </c>
      <c r="W6289" s="3" t="s">
        <v>6565</v>
      </c>
      <c r="X6289" s="3" t="s">
        <v>34912</v>
      </c>
      <c r="Y6289" s="4">
        <v>529.6</v>
      </c>
      <c r="Z6289" s="4">
        <v>356.92786132</v>
      </c>
      <c r="AA6289" s="4">
        <f t="shared" si="594"/>
        <v>2.8809</v>
      </c>
      <c r="AB6289" s="4">
        <v>3796448</v>
      </c>
      <c r="AC6289" s="4">
        <v>0.940162650245703</v>
      </c>
      <c r="AD6289" s="3">
        <v>1</v>
      </c>
      <c r="AE6289" s="3">
        <v>0</v>
      </c>
      <c r="AF6289" s="3">
        <f t="shared" si="593"/>
        <v>0</v>
      </c>
      <c r="AG6289" s="6">
        <f t="shared" si="595"/>
        <v>0</v>
      </c>
      <c r="AH6289" s="4">
        <f t="shared" si="596"/>
        <v>0</v>
      </c>
      <c r="AI6289" s="4">
        <v>103.717465</v>
      </c>
      <c r="AJ6289" s="4">
        <v>27.338257</v>
      </c>
      <c r="AK6289" s="4">
        <v>1</v>
      </c>
      <c r="AL6289" s="4">
        <v>2012</v>
      </c>
      <c r="AM6289" s="4">
        <v>0</v>
      </c>
      <c r="AN6289" s="1">
        <f t="shared" si="597"/>
        <v>0</v>
      </c>
      <c r="AO6289" s="1">
        <f t="shared" si="598"/>
        <v>0</v>
      </c>
    </row>
    <row r="6290" s="1" customFormat="1" spans="1:41">
      <c r="A6290">
        <v>2013</v>
      </c>
      <c r="B6290" t="s">
        <v>34431</v>
      </c>
      <c r="C6290" s="2">
        <v>530600</v>
      </c>
      <c r="D6290" t="s">
        <v>34859</v>
      </c>
      <c r="E6290">
        <v>6347027</v>
      </c>
      <c r="F6290">
        <v>17362605.28</v>
      </c>
      <c r="G6290">
        <v>2.73554930205906</v>
      </c>
      <c r="H6290">
        <v>0.02289202</v>
      </c>
      <c r="I6290">
        <v>0.008316</v>
      </c>
      <c r="J6290">
        <v>0.002424</v>
      </c>
      <c r="K6290">
        <v>0.004024</v>
      </c>
      <c r="L6290">
        <v>0.001401</v>
      </c>
      <c r="M6290">
        <v>0.000467</v>
      </c>
      <c r="N6290">
        <v>0.009775</v>
      </c>
      <c r="O6290">
        <v>0.004765</v>
      </c>
      <c r="P6290" s="3" t="s">
        <v>34913</v>
      </c>
      <c r="Q6290" s="3" t="s">
        <v>9747</v>
      </c>
      <c r="R6290" s="3" t="s">
        <v>34914</v>
      </c>
      <c r="S6290" s="3" t="s">
        <v>34814</v>
      </c>
      <c r="T6290" s="3" t="s">
        <v>34915</v>
      </c>
      <c r="U6290" s="3" t="s">
        <v>34916</v>
      </c>
      <c r="V6290" s="3" t="s">
        <v>4657</v>
      </c>
      <c r="W6290" s="3" t="s">
        <v>6654</v>
      </c>
      <c r="X6290" s="3" t="s">
        <v>34917</v>
      </c>
      <c r="Y6290" s="4">
        <v>519.2</v>
      </c>
      <c r="Z6290" s="4">
        <v>363.43261104</v>
      </c>
      <c r="AA6290" s="4">
        <f t="shared" si="594"/>
        <v>2.5835</v>
      </c>
      <c r="AB6290" s="4">
        <v>4650326</v>
      </c>
      <c r="AC6290" s="4">
        <v>0.781520717128218</v>
      </c>
      <c r="AD6290" s="3">
        <v>1</v>
      </c>
      <c r="AE6290" s="3">
        <v>0</v>
      </c>
      <c r="AF6290" s="3">
        <f t="shared" si="593"/>
        <v>0</v>
      </c>
      <c r="AG6290" s="6">
        <f t="shared" si="595"/>
        <v>0</v>
      </c>
      <c r="AH6290" s="4">
        <f t="shared" si="596"/>
        <v>0</v>
      </c>
      <c r="AI6290" s="4">
        <v>103.717465</v>
      </c>
      <c r="AJ6290" s="4">
        <v>27.338257</v>
      </c>
      <c r="AK6290" s="4">
        <v>1</v>
      </c>
      <c r="AL6290" s="4">
        <v>2013</v>
      </c>
      <c r="AM6290" s="4">
        <v>0</v>
      </c>
      <c r="AN6290" s="1">
        <f t="shared" si="597"/>
        <v>0</v>
      </c>
      <c r="AO6290" s="1">
        <f t="shared" si="598"/>
        <v>0</v>
      </c>
    </row>
    <row r="6291" s="1" customFormat="1" spans="1:41">
      <c r="A6291">
        <v>2014</v>
      </c>
      <c r="B6291" t="s">
        <v>34431</v>
      </c>
      <c r="C6291" s="2">
        <v>530600</v>
      </c>
      <c r="D6291" t="s">
        <v>34859</v>
      </c>
      <c r="E6291">
        <v>6703372</v>
      </c>
      <c r="F6291">
        <v>16842392.63</v>
      </c>
      <c r="G6291">
        <v>2.51252543197662</v>
      </c>
      <c r="H6291">
        <v>0.05226163</v>
      </c>
      <c r="I6291">
        <v>0.018407</v>
      </c>
      <c r="J6291">
        <v>0.00546</v>
      </c>
      <c r="K6291">
        <v>0.008716</v>
      </c>
      <c r="L6291">
        <v>0.002031</v>
      </c>
      <c r="M6291">
        <v>0.0022</v>
      </c>
      <c r="N6291">
        <v>0.016264</v>
      </c>
      <c r="O6291">
        <v>0.005872</v>
      </c>
      <c r="P6291" s="3" t="s">
        <v>34918</v>
      </c>
      <c r="Q6291" s="3" t="s">
        <v>2539</v>
      </c>
      <c r="R6291" s="3" t="s">
        <v>34919</v>
      </c>
      <c r="S6291" s="3" t="s">
        <v>34920</v>
      </c>
      <c r="T6291" s="3" t="s">
        <v>34921</v>
      </c>
      <c r="U6291" s="3" t="s">
        <v>34922</v>
      </c>
      <c r="V6291" s="3" t="s">
        <v>1245</v>
      </c>
      <c r="W6291" s="3" t="s">
        <v>1604</v>
      </c>
      <c r="X6291" s="3" t="s">
        <v>4519</v>
      </c>
      <c r="Y6291" s="4">
        <v>518.1</v>
      </c>
      <c r="Z6291" s="4">
        <v>382.93642586</v>
      </c>
      <c r="AA6291" s="4">
        <f t="shared" si="594"/>
        <v>2.2777</v>
      </c>
      <c r="AB6291" s="4">
        <v>5555967</v>
      </c>
      <c r="AC6291" s="4">
        <v>0.689234521839313</v>
      </c>
      <c r="AD6291" s="3">
        <v>1</v>
      </c>
      <c r="AE6291" s="3">
        <v>0</v>
      </c>
      <c r="AF6291" s="3">
        <f t="shared" si="593"/>
        <v>0</v>
      </c>
      <c r="AG6291" s="6">
        <f t="shared" si="595"/>
        <v>0</v>
      </c>
      <c r="AH6291" s="4">
        <f t="shared" si="596"/>
        <v>0</v>
      </c>
      <c r="AI6291" s="4">
        <v>103.717465</v>
      </c>
      <c r="AJ6291" s="4">
        <v>27.338257</v>
      </c>
      <c r="AK6291" s="4">
        <v>1</v>
      </c>
      <c r="AL6291" s="4">
        <v>2014</v>
      </c>
      <c r="AM6291" s="4">
        <v>0</v>
      </c>
      <c r="AN6291" s="1">
        <f t="shared" si="597"/>
        <v>0</v>
      </c>
      <c r="AO6291" s="1">
        <f t="shared" si="598"/>
        <v>0</v>
      </c>
    </row>
    <row r="6292" s="1" customFormat="1" spans="1:41">
      <c r="A6292">
        <v>2015</v>
      </c>
      <c r="B6292" t="s">
        <v>34431</v>
      </c>
      <c r="C6292" s="2">
        <v>530600</v>
      </c>
      <c r="D6292" t="s">
        <v>34859</v>
      </c>
      <c r="E6292">
        <v>7083761</v>
      </c>
      <c r="F6292">
        <v>15889670.68</v>
      </c>
      <c r="G6292">
        <v>2.24311219421434</v>
      </c>
      <c r="H6292">
        <v>0.0374817</v>
      </c>
      <c r="I6292">
        <v>0.012686</v>
      </c>
      <c r="J6292">
        <v>0.002944</v>
      </c>
      <c r="K6292">
        <v>0.006169</v>
      </c>
      <c r="L6292">
        <v>0.001997</v>
      </c>
      <c r="M6292">
        <v>0.001576</v>
      </c>
      <c r="N6292">
        <v>0.014169</v>
      </c>
      <c r="O6292">
        <v>0.0061</v>
      </c>
      <c r="P6292" s="3" t="s">
        <v>34923</v>
      </c>
      <c r="Q6292" s="3" t="s">
        <v>681</v>
      </c>
      <c r="R6292" s="3" t="s">
        <v>34924</v>
      </c>
      <c r="S6292" s="3" t="s">
        <v>34925</v>
      </c>
      <c r="T6292" s="3" t="s">
        <v>34926</v>
      </c>
      <c r="U6292" s="3" t="s">
        <v>34927</v>
      </c>
      <c r="V6292" s="3" t="s">
        <v>4657</v>
      </c>
      <c r="W6292" s="3" t="s">
        <v>4213</v>
      </c>
      <c r="X6292" s="3" t="s">
        <v>25148</v>
      </c>
      <c r="Y6292" s="4">
        <v>516.6</v>
      </c>
      <c r="Z6292" s="4">
        <v>422.56394334</v>
      </c>
      <c r="AA6292" s="4">
        <f t="shared" si="594"/>
        <v>2.0277</v>
      </c>
      <c r="AB6292" s="4">
        <v>6347027</v>
      </c>
      <c r="AC6292" s="4">
        <v>0.665766733527366</v>
      </c>
      <c r="AD6292" s="3">
        <v>1</v>
      </c>
      <c r="AE6292" s="3">
        <v>0</v>
      </c>
      <c r="AF6292" s="3">
        <f t="shared" si="593"/>
        <v>0</v>
      </c>
      <c r="AG6292" s="6">
        <f t="shared" si="595"/>
        <v>0</v>
      </c>
      <c r="AH6292" s="4">
        <f t="shared" si="596"/>
        <v>0</v>
      </c>
      <c r="AI6292" s="4">
        <v>103.717465</v>
      </c>
      <c r="AJ6292" s="4">
        <v>27.338257</v>
      </c>
      <c r="AK6292" s="4">
        <v>1</v>
      </c>
      <c r="AL6292" s="4">
        <v>2015</v>
      </c>
      <c r="AM6292" s="4">
        <v>0</v>
      </c>
      <c r="AN6292" s="1">
        <f t="shared" si="597"/>
        <v>0</v>
      </c>
      <c r="AO6292" s="1">
        <f t="shared" si="598"/>
        <v>0</v>
      </c>
    </row>
    <row r="6293" s="1" customFormat="1" spans="1:41">
      <c r="A6293">
        <v>2016</v>
      </c>
      <c r="B6293" t="s">
        <v>34431</v>
      </c>
      <c r="C6293" s="2">
        <v>530600</v>
      </c>
      <c r="D6293" t="s">
        <v>34859</v>
      </c>
      <c r="E6293">
        <v>7655307</v>
      </c>
      <c r="F6293">
        <v>15677250.39</v>
      </c>
      <c r="G6293">
        <v>2.04789310082535</v>
      </c>
      <c r="H6293">
        <v>0.06424153</v>
      </c>
      <c r="I6293">
        <v>0.021728</v>
      </c>
      <c r="J6293">
        <v>0.005391</v>
      </c>
      <c r="K6293">
        <v>0.010002</v>
      </c>
      <c r="L6293">
        <v>0.00244</v>
      </c>
      <c r="M6293">
        <v>0.003896</v>
      </c>
      <c r="N6293">
        <v>0.018001</v>
      </c>
      <c r="O6293">
        <v>0.008111</v>
      </c>
      <c r="P6293" s="3" t="s">
        <v>34928</v>
      </c>
      <c r="Q6293" s="3" t="s">
        <v>2020</v>
      </c>
      <c r="R6293" s="3" t="s">
        <v>34929</v>
      </c>
      <c r="S6293" s="3" t="s">
        <v>34930</v>
      </c>
      <c r="T6293" s="3" t="s">
        <v>34931</v>
      </c>
      <c r="U6293" s="3" t="s">
        <v>34932</v>
      </c>
      <c r="V6293" s="3" t="s">
        <v>6297</v>
      </c>
      <c r="W6293" s="3" t="s">
        <v>5638</v>
      </c>
      <c r="X6293" s="3" t="s">
        <v>640</v>
      </c>
      <c r="Y6293" s="4">
        <v>515.5</v>
      </c>
      <c r="Z6293" s="4">
        <v>441.87050851</v>
      </c>
      <c r="AA6293" s="4">
        <f t="shared" si="594"/>
        <v>1.8178</v>
      </c>
      <c r="AB6293" s="4">
        <v>6703372</v>
      </c>
      <c r="AC6293" s="4">
        <v>0.659176468962188</v>
      </c>
      <c r="AD6293" s="3">
        <v>1</v>
      </c>
      <c r="AE6293" s="3">
        <v>0</v>
      </c>
      <c r="AF6293" s="3">
        <f t="shared" si="593"/>
        <v>0</v>
      </c>
      <c r="AG6293" s="6">
        <f t="shared" si="595"/>
        <v>0</v>
      </c>
      <c r="AH6293" s="4">
        <f t="shared" si="596"/>
        <v>0</v>
      </c>
      <c r="AI6293" s="4">
        <v>103.717465</v>
      </c>
      <c r="AJ6293" s="4">
        <v>27.338257</v>
      </c>
      <c r="AK6293" s="4">
        <v>1</v>
      </c>
      <c r="AL6293" s="4">
        <v>2016</v>
      </c>
      <c r="AM6293" s="4">
        <v>0</v>
      </c>
      <c r="AN6293" s="1">
        <f t="shared" si="597"/>
        <v>0</v>
      </c>
      <c r="AO6293" s="1">
        <f t="shared" si="598"/>
        <v>0</v>
      </c>
    </row>
    <row r="6294" s="1" customFormat="1" spans="1:41">
      <c r="A6294">
        <v>2017</v>
      </c>
      <c r="B6294" t="s">
        <v>34431</v>
      </c>
      <c r="C6294" s="2">
        <v>530600</v>
      </c>
      <c r="D6294" t="s">
        <v>34859</v>
      </c>
      <c r="E6294">
        <v>8324500</v>
      </c>
      <c r="F6294">
        <v>16100117.97</v>
      </c>
      <c r="G6294">
        <v>1.93406426452039</v>
      </c>
      <c r="H6294">
        <v>0.04397856</v>
      </c>
      <c r="I6294">
        <v>0.013738</v>
      </c>
      <c r="J6294">
        <v>0.003185</v>
      </c>
      <c r="K6294">
        <v>0.00578</v>
      </c>
      <c r="L6294">
        <v>0.001763</v>
      </c>
      <c r="M6294">
        <v>0.00301</v>
      </c>
      <c r="N6294">
        <v>0.016689</v>
      </c>
      <c r="O6294">
        <v>0.007402</v>
      </c>
      <c r="P6294" s="3" t="s">
        <v>34933</v>
      </c>
      <c r="Q6294" s="3" t="s">
        <v>735</v>
      </c>
      <c r="R6294" s="3" t="s">
        <v>34934</v>
      </c>
      <c r="S6294" s="3" t="s">
        <v>34935</v>
      </c>
      <c r="T6294" s="3" t="s">
        <v>34936</v>
      </c>
      <c r="U6294" s="3" t="s">
        <v>12720</v>
      </c>
      <c r="V6294" s="3" t="s">
        <v>2202</v>
      </c>
      <c r="W6294" s="3" t="s">
        <v>670</v>
      </c>
      <c r="X6294" s="3" t="s">
        <v>1343</v>
      </c>
      <c r="Y6294" s="4">
        <v>514.6</v>
      </c>
      <c r="Z6294" s="4">
        <v>487.27535504</v>
      </c>
      <c r="AA6294" s="4">
        <f t="shared" si="594"/>
        <v>1.6823</v>
      </c>
      <c r="AB6294" s="4">
        <v>7083761</v>
      </c>
      <c r="AC6294" s="4">
        <v>0.687876616729446</v>
      </c>
      <c r="AD6294" s="3">
        <v>1</v>
      </c>
      <c r="AE6294" s="3">
        <v>0</v>
      </c>
      <c r="AF6294" s="3">
        <f t="shared" si="593"/>
        <v>0</v>
      </c>
      <c r="AG6294" s="6">
        <f t="shared" si="595"/>
        <v>0</v>
      </c>
      <c r="AH6294" s="4">
        <f t="shared" si="596"/>
        <v>0</v>
      </c>
      <c r="AI6294" s="4">
        <v>103.717465</v>
      </c>
      <c r="AJ6294" s="4">
        <v>27.338257</v>
      </c>
      <c r="AK6294" s="4">
        <v>1</v>
      </c>
      <c r="AL6294" s="4">
        <v>2017</v>
      </c>
      <c r="AM6294" s="4">
        <v>0</v>
      </c>
      <c r="AN6294" s="1">
        <f t="shared" si="597"/>
        <v>0</v>
      </c>
      <c r="AO6294" s="1">
        <f t="shared" si="598"/>
        <v>0</v>
      </c>
    </row>
    <row r="6295" s="1" customFormat="1" spans="1:41">
      <c r="A6295">
        <v>2018</v>
      </c>
      <c r="B6295" t="s">
        <v>34431</v>
      </c>
      <c r="C6295" s="2">
        <v>530600</v>
      </c>
      <c r="D6295" t="s">
        <v>34859</v>
      </c>
      <c r="E6295">
        <v>8895404</v>
      </c>
      <c r="F6295">
        <v>16363969.97</v>
      </c>
      <c r="G6295">
        <v>1.83959828805977</v>
      </c>
      <c r="H6295">
        <v>0.04346666</v>
      </c>
      <c r="I6295">
        <v>0.01584</v>
      </c>
      <c r="J6295">
        <v>0.003736</v>
      </c>
      <c r="K6295">
        <v>0.006706</v>
      </c>
      <c r="L6295">
        <v>0.001794</v>
      </c>
      <c r="M6295">
        <v>0.003604</v>
      </c>
      <c r="N6295">
        <v>0.01159</v>
      </c>
      <c r="O6295">
        <v>0.004104</v>
      </c>
      <c r="P6295" s="3" t="s">
        <v>34937</v>
      </c>
      <c r="Q6295" s="3" t="s">
        <v>260</v>
      </c>
      <c r="R6295" s="3" t="s">
        <v>34938</v>
      </c>
      <c r="S6295" s="3" t="s">
        <v>34939</v>
      </c>
      <c r="T6295" s="3" t="s">
        <v>34940</v>
      </c>
      <c r="U6295" s="3" t="s">
        <v>34941</v>
      </c>
      <c r="V6295" s="3" t="s">
        <v>1273</v>
      </c>
      <c r="W6295" s="3" t="s">
        <v>1448</v>
      </c>
      <c r="X6295" s="3" t="s">
        <v>2583</v>
      </c>
      <c r="Y6295" s="4">
        <v>512.9</v>
      </c>
      <c r="Z6295" s="4">
        <v>523.4773638</v>
      </c>
      <c r="AA6295" s="4">
        <f t="shared" si="594"/>
        <v>1.5411</v>
      </c>
      <c r="AB6295" s="4">
        <v>7655307</v>
      </c>
      <c r="AC6295" s="4">
        <v>0.683809759425716</v>
      </c>
      <c r="AD6295" s="3">
        <v>1</v>
      </c>
      <c r="AE6295" s="3">
        <v>0</v>
      </c>
      <c r="AF6295" s="3">
        <f t="shared" si="593"/>
        <v>0</v>
      </c>
      <c r="AG6295" s="6">
        <f t="shared" si="595"/>
        <v>0</v>
      </c>
      <c r="AH6295" s="4">
        <f t="shared" si="596"/>
        <v>0</v>
      </c>
      <c r="AI6295" s="4">
        <v>103.717465</v>
      </c>
      <c r="AJ6295" s="4">
        <v>27.338257</v>
      </c>
      <c r="AK6295" s="4">
        <v>1</v>
      </c>
      <c r="AL6295" s="4">
        <v>2018</v>
      </c>
      <c r="AM6295" s="4">
        <v>0</v>
      </c>
      <c r="AN6295" s="1">
        <f t="shared" si="597"/>
        <v>0</v>
      </c>
      <c r="AO6295" s="1">
        <f t="shared" si="598"/>
        <v>0</v>
      </c>
    </row>
    <row r="6296" s="1" customFormat="1" spans="1:41">
      <c r="A6296">
        <v>2019</v>
      </c>
      <c r="B6296" t="s">
        <v>34431</v>
      </c>
      <c r="C6296" s="2">
        <v>530600</v>
      </c>
      <c r="D6296" t="s">
        <v>34859</v>
      </c>
      <c r="E6296">
        <v>11940000</v>
      </c>
      <c r="F6296">
        <v>16087924.66</v>
      </c>
      <c r="G6296">
        <v>1.34739737520938</v>
      </c>
      <c r="H6296">
        <v>0.07012397</v>
      </c>
      <c r="I6296">
        <v>0.024391</v>
      </c>
      <c r="J6296">
        <v>0.006781</v>
      </c>
      <c r="K6296">
        <v>0.010298</v>
      </c>
      <c r="L6296">
        <v>0.003517</v>
      </c>
      <c r="M6296">
        <v>0.003796</v>
      </c>
      <c r="N6296">
        <v>0.016406</v>
      </c>
      <c r="O6296">
        <v>0.007339</v>
      </c>
      <c r="P6296" s="3" t="s">
        <v>34942</v>
      </c>
      <c r="Q6296" s="3" t="s">
        <v>251</v>
      </c>
      <c r="R6296" s="3" t="s">
        <v>34943</v>
      </c>
      <c r="S6296" s="3" t="s">
        <v>25211</v>
      </c>
      <c r="T6296" s="3" t="s">
        <v>34944</v>
      </c>
      <c r="U6296" s="3" t="s">
        <v>34945</v>
      </c>
      <c r="V6296" s="3" t="s">
        <v>1471</v>
      </c>
      <c r="W6296" s="3" t="s">
        <v>30848</v>
      </c>
      <c r="X6296" s="3" t="s">
        <v>16533</v>
      </c>
      <c r="Y6296" s="4">
        <v>511.3</v>
      </c>
      <c r="Z6296" s="4">
        <v>526.69113741</v>
      </c>
      <c r="AA6296" s="4">
        <f t="shared" si="594"/>
        <v>1.326</v>
      </c>
      <c r="AB6296" s="4">
        <v>8324500</v>
      </c>
      <c r="AC6296" s="4">
        <v>0.632700026920536</v>
      </c>
      <c r="AD6296" s="3">
        <v>1</v>
      </c>
      <c r="AE6296" s="3">
        <v>0</v>
      </c>
      <c r="AF6296" s="3">
        <f t="shared" si="593"/>
        <v>0</v>
      </c>
      <c r="AG6296" s="6">
        <f t="shared" si="595"/>
        <v>0</v>
      </c>
      <c r="AH6296" s="4">
        <f t="shared" si="596"/>
        <v>0</v>
      </c>
      <c r="AI6296" s="4">
        <v>103.717465</v>
      </c>
      <c r="AJ6296" s="4">
        <v>27.338257</v>
      </c>
      <c r="AK6296" s="4">
        <v>1</v>
      </c>
      <c r="AL6296" s="4">
        <v>2019</v>
      </c>
      <c r="AM6296" s="4">
        <v>0</v>
      </c>
      <c r="AN6296" s="1">
        <f t="shared" si="597"/>
        <v>0</v>
      </c>
      <c r="AO6296" s="1">
        <f t="shared" si="598"/>
        <v>0</v>
      </c>
    </row>
    <row r="6297" s="1" customFormat="1" spans="1:41">
      <c r="A6297">
        <v>2020</v>
      </c>
      <c r="B6297" t="s">
        <v>34431</v>
      </c>
      <c r="C6297" s="2">
        <v>530600</v>
      </c>
      <c r="D6297" t="s">
        <v>34859</v>
      </c>
      <c r="E6297">
        <v>12890000</v>
      </c>
      <c r="F6297">
        <v>15833771.41</v>
      </c>
      <c r="G6297">
        <v>1.22837637005431</v>
      </c>
      <c r="H6297">
        <v>0.05164082</v>
      </c>
      <c r="I6297">
        <v>0.014182</v>
      </c>
      <c r="J6297">
        <v>0.003144</v>
      </c>
      <c r="K6297">
        <v>0.007072</v>
      </c>
      <c r="L6297">
        <v>0.002532</v>
      </c>
      <c r="M6297">
        <v>0.001434</v>
      </c>
      <c r="N6297">
        <v>0.020627</v>
      </c>
      <c r="O6297">
        <v>0.014188</v>
      </c>
      <c r="P6297" s="3" t="s">
        <v>34946</v>
      </c>
      <c r="Q6297" s="3" t="s">
        <v>1941</v>
      </c>
      <c r="R6297" s="3" t="s">
        <v>34947</v>
      </c>
      <c r="S6297" s="3" t="s">
        <v>34948</v>
      </c>
      <c r="T6297" s="3" t="s">
        <v>20643</v>
      </c>
      <c r="U6297" s="3" t="s">
        <v>34949</v>
      </c>
      <c r="V6297" s="3" t="s">
        <v>2189</v>
      </c>
      <c r="W6297" s="3" t="s">
        <v>1612</v>
      </c>
      <c r="X6297" s="3" t="s">
        <v>2385</v>
      </c>
      <c r="Y6297" s="4">
        <v>509.26</v>
      </c>
      <c r="Z6297" s="4">
        <v>570.46892391</v>
      </c>
      <c r="AA6297" s="4">
        <f t="shared" si="594"/>
        <v>1.2274</v>
      </c>
      <c r="AB6297" s="4">
        <v>8895404</v>
      </c>
      <c r="AC6297" s="4">
        <v>0.641307493071703</v>
      </c>
      <c r="AD6297" s="3">
        <v>1</v>
      </c>
      <c r="AE6297" s="3">
        <v>0</v>
      </c>
      <c r="AF6297" s="3">
        <f t="shared" ref="AF6297:AF6360" si="599">IF(AE6297=2013,1,0)</f>
        <v>0</v>
      </c>
      <c r="AG6297" s="6">
        <f t="shared" si="595"/>
        <v>0</v>
      </c>
      <c r="AH6297" s="4">
        <f t="shared" si="596"/>
        <v>0</v>
      </c>
      <c r="AI6297" s="4">
        <v>103.717465</v>
      </c>
      <c r="AJ6297" s="4">
        <v>27.338257</v>
      </c>
      <c r="AK6297" s="4">
        <v>1</v>
      </c>
      <c r="AL6297" s="4">
        <v>2020</v>
      </c>
      <c r="AM6297" s="4">
        <v>0</v>
      </c>
      <c r="AN6297" s="1">
        <f t="shared" si="597"/>
        <v>0</v>
      </c>
      <c r="AO6297" s="1">
        <f t="shared" si="598"/>
        <v>0</v>
      </c>
    </row>
    <row r="6298" s="1" customFormat="1" spans="1:41">
      <c r="A6298">
        <v>2021</v>
      </c>
      <c r="B6298" t="s">
        <v>34431</v>
      </c>
      <c r="C6298" s="2">
        <v>530600</v>
      </c>
      <c r="D6298" t="s">
        <v>34859</v>
      </c>
      <c r="E6298">
        <v>14620000</v>
      </c>
      <c r="F6298">
        <v>17007986.89</v>
      </c>
      <c r="G6298">
        <v>1.16333699658003</v>
      </c>
      <c r="H6298">
        <v>0.05602601</v>
      </c>
      <c r="I6298">
        <v>0.017351</v>
      </c>
      <c r="J6298">
        <v>0.004241</v>
      </c>
      <c r="K6298">
        <v>0.007631</v>
      </c>
      <c r="L6298">
        <v>0.003295</v>
      </c>
      <c r="M6298">
        <v>0.002183</v>
      </c>
      <c r="N6298">
        <v>0.018104</v>
      </c>
      <c r="O6298">
        <v>0.010606</v>
      </c>
      <c r="P6298" s="3" t="s">
        <v>34950</v>
      </c>
      <c r="Q6298" s="3" t="s">
        <v>155</v>
      </c>
      <c r="R6298" s="3" t="s">
        <v>34951</v>
      </c>
      <c r="S6298" s="3" t="s">
        <v>20161</v>
      </c>
      <c r="T6298" s="3" t="s">
        <v>34952</v>
      </c>
      <c r="U6298" s="3" t="s">
        <v>34953</v>
      </c>
      <c r="V6298" s="3" t="s">
        <v>1565</v>
      </c>
      <c r="W6298" s="3" t="s">
        <v>3030</v>
      </c>
      <c r="X6298" s="3" t="s">
        <v>4213</v>
      </c>
      <c r="Y6298" s="4">
        <v>501.4</v>
      </c>
      <c r="Z6298" s="4">
        <v>649.91635313</v>
      </c>
      <c r="AA6298" s="4">
        <f t="shared" si="594"/>
        <v>1.1633</v>
      </c>
      <c r="AB6298" s="4">
        <v>11940000</v>
      </c>
      <c r="AC6298" s="4">
        <v>0.544318553710218</v>
      </c>
      <c r="AD6298" s="3">
        <v>1</v>
      </c>
      <c r="AE6298" s="3">
        <v>0</v>
      </c>
      <c r="AF6298" s="3">
        <f t="shared" si="599"/>
        <v>0</v>
      </c>
      <c r="AG6298" s="6">
        <f t="shared" si="595"/>
        <v>0</v>
      </c>
      <c r="AH6298" s="4">
        <f t="shared" si="596"/>
        <v>0</v>
      </c>
      <c r="AI6298" s="4">
        <v>103.717465</v>
      </c>
      <c r="AJ6298" s="4">
        <v>27.338257</v>
      </c>
      <c r="AK6298" s="4">
        <v>1</v>
      </c>
      <c r="AL6298" s="4">
        <v>2021</v>
      </c>
      <c r="AM6298" s="4">
        <v>0</v>
      </c>
      <c r="AN6298" s="1">
        <f t="shared" si="597"/>
        <v>0</v>
      </c>
      <c r="AO6298" s="1">
        <f t="shared" si="598"/>
        <v>0</v>
      </c>
    </row>
    <row r="6299" s="1" customFormat="1" spans="1:41">
      <c r="A6299">
        <v>2022</v>
      </c>
      <c r="B6299" t="s">
        <v>34431</v>
      </c>
      <c r="C6299" s="2">
        <v>530600</v>
      </c>
      <c r="D6299" t="s">
        <v>34859</v>
      </c>
      <c r="E6299">
        <v>15410000</v>
      </c>
      <c r="F6299">
        <v>16781573.15</v>
      </c>
      <c r="G6299">
        <v>1.08900539584685</v>
      </c>
      <c r="H6299">
        <v>0.06906241</v>
      </c>
      <c r="I6299">
        <v>0.025992</v>
      </c>
      <c r="J6299">
        <v>0.006536</v>
      </c>
      <c r="K6299">
        <v>0.012403</v>
      </c>
      <c r="L6299">
        <v>0.003882</v>
      </c>
      <c r="M6299">
        <v>0.003171</v>
      </c>
      <c r="N6299">
        <v>0.014408</v>
      </c>
      <c r="O6299">
        <v>0.004791</v>
      </c>
      <c r="P6299" s="3" t="s">
        <v>34954</v>
      </c>
      <c r="Q6299" s="3" t="s">
        <v>2399</v>
      </c>
      <c r="R6299" s="3" t="s">
        <v>34955</v>
      </c>
      <c r="S6299" s="3" t="s">
        <v>34956</v>
      </c>
      <c r="T6299" s="3" t="s">
        <v>34957</v>
      </c>
      <c r="U6299" s="3" t="s">
        <v>34958</v>
      </c>
      <c r="V6299" s="3" t="s">
        <v>25627</v>
      </c>
      <c r="W6299" s="3" t="s">
        <v>12176</v>
      </c>
      <c r="X6299" s="3" t="s">
        <v>34959</v>
      </c>
      <c r="Y6299" s="4">
        <v>494.9</v>
      </c>
      <c r="Z6299" s="4">
        <v>1202.26024632</v>
      </c>
      <c r="AA6299" s="4">
        <f t="shared" si="594"/>
        <v>1.089</v>
      </c>
      <c r="AB6299" s="4">
        <v>12890000</v>
      </c>
      <c r="AC6299" s="4">
        <v>0.932707716307215</v>
      </c>
      <c r="AD6299" s="3">
        <v>1</v>
      </c>
      <c r="AE6299" s="3">
        <v>0</v>
      </c>
      <c r="AF6299" s="3">
        <f t="shared" si="599"/>
        <v>0</v>
      </c>
      <c r="AG6299" s="6">
        <f t="shared" si="595"/>
        <v>0</v>
      </c>
      <c r="AH6299" s="4">
        <f t="shared" si="596"/>
        <v>0</v>
      </c>
      <c r="AI6299" s="4">
        <v>103.717465</v>
      </c>
      <c r="AJ6299" s="4">
        <v>27.338257</v>
      </c>
      <c r="AK6299" s="4">
        <v>1</v>
      </c>
      <c r="AL6299" s="4">
        <v>2022</v>
      </c>
      <c r="AM6299" s="4">
        <v>0</v>
      </c>
      <c r="AN6299" s="1">
        <f t="shared" si="597"/>
        <v>0</v>
      </c>
      <c r="AO6299" s="1">
        <f t="shared" si="598"/>
        <v>0</v>
      </c>
    </row>
    <row r="6300" s="1" customFormat="1" spans="1:41">
      <c r="A6300">
        <v>2023</v>
      </c>
      <c r="B6300" t="s">
        <v>34431</v>
      </c>
      <c r="C6300" s="2">
        <v>530600</v>
      </c>
      <c r="D6300" t="s">
        <v>34859</v>
      </c>
      <c r="E6300">
        <v>16440000</v>
      </c>
      <c r="F6300">
        <v>17208171.03</v>
      </c>
      <c r="G6300">
        <v>1.04672573175183</v>
      </c>
      <c r="H6300">
        <v>0.18710489</v>
      </c>
      <c r="I6300">
        <v>0.044468</v>
      </c>
      <c r="J6300">
        <v>0.018666</v>
      </c>
      <c r="K6300">
        <v>0.027009</v>
      </c>
      <c r="L6300">
        <v>0.014304</v>
      </c>
      <c r="M6300">
        <v>0.013994</v>
      </c>
      <c r="N6300">
        <v>0.020546</v>
      </c>
      <c r="O6300">
        <v>0.008812</v>
      </c>
      <c r="P6300" s="3" t="s">
        <v>34960</v>
      </c>
      <c r="Q6300" s="3" t="s">
        <v>455</v>
      </c>
      <c r="R6300" s="3" t="s">
        <v>34961</v>
      </c>
      <c r="S6300" s="3" t="s">
        <v>14955</v>
      </c>
      <c r="T6300" s="3" t="s">
        <v>34962</v>
      </c>
      <c r="U6300" s="3" t="s">
        <v>34963</v>
      </c>
      <c r="V6300" s="3" t="s">
        <v>2343</v>
      </c>
      <c r="W6300" s="3" t="s">
        <v>3419</v>
      </c>
      <c r="X6300" s="3" t="s">
        <v>2316</v>
      </c>
      <c r="Y6300" s="4">
        <v>485.4</v>
      </c>
      <c r="Z6300" s="4">
        <v>1272.4729</v>
      </c>
      <c r="AA6300" s="4">
        <f t="shared" si="594"/>
        <v>0.8932</v>
      </c>
      <c r="AB6300" s="4">
        <v>13921200</v>
      </c>
      <c r="AC6300" s="4">
        <v>0.914054</v>
      </c>
      <c r="AD6300" s="3">
        <v>1</v>
      </c>
      <c r="AE6300" s="3">
        <v>0</v>
      </c>
      <c r="AF6300" s="3">
        <f t="shared" si="599"/>
        <v>0</v>
      </c>
      <c r="AG6300" s="6">
        <f t="shared" si="595"/>
        <v>0</v>
      </c>
      <c r="AH6300" s="4">
        <f t="shared" si="596"/>
        <v>0</v>
      </c>
      <c r="AI6300" s="4">
        <v>103.717465</v>
      </c>
      <c r="AJ6300" s="4">
        <v>27.338257</v>
      </c>
      <c r="AK6300" s="4">
        <v>1</v>
      </c>
      <c r="AL6300" s="4">
        <v>2023</v>
      </c>
      <c r="AM6300" s="4">
        <v>0</v>
      </c>
      <c r="AN6300" s="1">
        <f t="shared" si="597"/>
        <v>0</v>
      </c>
      <c r="AO6300" s="1">
        <f t="shared" si="598"/>
        <v>0</v>
      </c>
    </row>
    <row r="6301" s="1" customFormat="1" spans="1:41">
      <c r="A6301">
        <v>2024</v>
      </c>
      <c r="B6301" t="s">
        <v>34431</v>
      </c>
      <c r="C6301" s="2">
        <v>530600</v>
      </c>
      <c r="D6301" t="s">
        <v>34859</v>
      </c>
      <c r="E6301">
        <v>20170000</v>
      </c>
      <c r="F6301">
        <v>16973965.27</v>
      </c>
      <c r="G6301">
        <v>0.841545129895885</v>
      </c>
      <c r="H6301">
        <v>0.29515532</v>
      </c>
      <c r="I6301">
        <v>0.058284</v>
      </c>
      <c r="J6301">
        <v>0.029957</v>
      </c>
      <c r="K6301">
        <v>0.038376</v>
      </c>
      <c r="L6301">
        <v>0.025303</v>
      </c>
      <c r="M6301">
        <v>0.024681</v>
      </c>
      <c r="N6301">
        <v>0.023719</v>
      </c>
      <c r="O6301">
        <v>0.011914</v>
      </c>
      <c r="P6301" s="3" t="s">
        <v>34964</v>
      </c>
      <c r="Q6301" s="3" t="s">
        <v>46</v>
      </c>
      <c r="R6301" s="3" t="s">
        <v>34965</v>
      </c>
      <c r="S6301" s="3" t="s">
        <v>34966</v>
      </c>
      <c r="T6301" s="3" t="s">
        <v>34967</v>
      </c>
      <c r="U6301" s="3" t="s">
        <v>34968</v>
      </c>
      <c r="V6301" s="3" t="s">
        <v>857</v>
      </c>
      <c r="W6301" s="3" t="s">
        <v>258</v>
      </c>
      <c r="X6301" s="3" t="s">
        <v>7024</v>
      </c>
      <c r="Y6301" s="4">
        <v>480.4</v>
      </c>
      <c r="Z6301" s="4">
        <v>1346.7839</v>
      </c>
      <c r="AA6301" s="4">
        <f t="shared" si="594"/>
        <v>0.8416</v>
      </c>
      <c r="AB6301" s="4">
        <v>15034896</v>
      </c>
      <c r="AC6301" s="4">
        <v>0.895772</v>
      </c>
      <c r="AD6301" s="3">
        <v>1</v>
      </c>
      <c r="AE6301" s="3">
        <v>0</v>
      </c>
      <c r="AF6301" s="3">
        <f t="shared" si="599"/>
        <v>0</v>
      </c>
      <c r="AG6301" s="6">
        <f t="shared" si="595"/>
        <v>0</v>
      </c>
      <c r="AH6301" s="4">
        <f t="shared" si="596"/>
        <v>0</v>
      </c>
      <c r="AI6301" s="4">
        <v>103.717465</v>
      </c>
      <c r="AJ6301" s="4">
        <v>27.338257</v>
      </c>
      <c r="AK6301" s="4">
        <v>1</v>
      </c>
      <c r="AL6301" s="4">
        <v>2024</v>
      </c>
      <c r="AM6301" s="4">
        <v>0</v>
      </c>
      <c r="AN6301" s="1">
        <f t="shared" si="597"/>
        <v>0</v>
      </c>
      <c r="AO6301" s="1">
        <f t="shared" si="598"/>
        <v>0</v>
      </c>
    </row>
    <row r="6302" s="1" customFormat="1" spans="1:41">
      <c r="A6302">
        <v>2000</v>
      </c>
      <c r="B6302" t="s">
        <v>34431</v>
      </c>
      <c r="C6302" s="2">
        <v>530700</v>
      </c>
      <c r="D6302" t="s">
        <v>34969</v>
      </c>
      <c r="E6302">
        <v>250366</v>
      </c>
      <c r="F6302">
        <v>1406253.92</v>
      </c>
      <c r="G6302">
        <v>5.6167926954938</v>
      </c>
      <c r="H6302">
        <v>0.01003231</v>
      </c>
      <c r="I6302">
        <v>0.004983</v>
      </c>
      <c r="J6302">
        <v>0.001147</v>
      </c>
      <c r="K6302">
        <v>0.002306</v>
      </c>
      <c r="L6302">
        <v>0.000818</v>
      </c>
      <c r="M6302">
        <v>0.000712</v>
      </c>
      <c r="N6302">
        <v>0.004845</v>
      </c>
      <c r="O6302">
        <v>0.0021</v>
      </c>
      <c r="P6302" s="3" t="s">
        <v>34970</v>
      </c>
      <c r="Q6302" s="3" t="s">
        <v>172</v>
      </c>
      <c r="R6302" s="3" t="s">
        <v>34971</v>
      </c>
      <c r="S6302" s="3" t="s">
        <v>34972</v>
      </c>
      <c r="T6302" s="3" t="s">
        <v>34973</v>
      </c>
      <c r="U6302" s="3" t="s">
        <v>34974</v>
      </c>
      <c r="V6302" s="3" t="s">
        <v>2002</v>
      </c>
      <c r="W6302" s="3" t="s">
        <v>4700</v>
      </c>
      <c r="X6302" s="3" t="s">
        <v>169</v>
      </c>
      <c r="Y6302" s="4">
        <v>437.258837128713</v>
      </c>
      <c r="Z6302" s="4">
        <v>59.8032448</v>
      </c>
      <c r="AA6302" s="4">
        <f t="shared" si="594"/>
        <v>4.5643</v>
      </c>
      <c r="AB6302" s="4">
        <v>14620000</v>
      </c>
      <c r="AC6302" s="4">
        <v>0.0409050922024624</v>
      </c>
      <c r="AD6302" s="3">
        <v>1</v>
      </c>
      <c r="AE6302" s="3">
        <v>0</v>
      </c>
      <c r="AF6302" s="3">
        <f t="shared" si="599"/>
        <v>0</v>
      </c>
      <c r="AG6302" s="6">
        <f t="shared" si="595"/>
        <v>0</v>
      </c>
      <c r="AH6302" s="4">
        <f t="shared" si="596"/>
        <v>0</v>
      </c>
      <c r="AI6302" s="4">
        <v>100.22775</v>
      </c>
      <c r="AJ6302" s="4">
        <v>26.855047</v>
      </c>
      <c r="AK6302" s="4">
        <v>1</v>
      </c>
      <c r="AL6302" s="4">
        <v>2000</v>
      </c>
      <c r="AM6302" s="4">
        <v>0</v>
      </c>
      <c r="AN6302" s="1">
        <f t="shared" si="597"/>
        <v>0</v>
      </c>
      <c r="AO6302" s="1">
        <f t="shared" si="598"/>
        <v>0</v>
      </c>
    </row>
    <row r="6303" s="1" customFormat="1" spans="1:41">
      <c r="A6303">
        <v>2001</v>
      </c>
      <c r="B6303" t="s">
        <v>34431</v>
      </c>
      <c r="C6303" s="2">
        <v>530700</v>
      </c>
      <c r="D6303" t="s">
        <v>34969</v>
      </c>
      <c r="E6303">
        <v>305101</v>
      </c>
      <c r="F6303">
        <v>1437759.26</v>
      </c>
      <c r="G6303">
        <v>4.71240428579388</v>
      </c>
      <c r="H6303">
        <v>0.0408557</v>
      </c>
      <c r="I6303">
        <v>0.015081</v>
      </c>
      <c r="J6303">
        <v>0.003234</v>
      </c>
      <c r="K6303">
        <v>0.006967</v>
      </c>
      <c r="L6303">
        <v>0.002777</v>
      </c>
      <c r="M6303">
        <v>0.002102</v>
      </c>
      <c r="N6303">
        <v>0.008822</v>
      </c>
      <c r="O6303">
        <v>0.006066</v>
      </c>
      <c r="P6303" s="3" t="s">
        <v>8036</v>
      </c>
      <c r="Q6303" s="3" t="s">
        <v>163</v>
      </c>
      <c r="R6303" s="3" t="s">
        <v>34975</v>
      </c>
      <c r="S6303" s="3" t="s">
        <v>34976</v>
      </c>
      <c r="T6303" s="3" t="s">
        <v>34977</v>
      </c>
      <c r="U6303" s="3" t="s">
        <v>27121</v>
      </c>
      <c r="V6303" s="3" t="s">
        <v>1572</v>
      </c>
      <c r="W6303" s="3" t="s">
        <v>7501</v>
      </c>
      <c r="X6303" s="3" t="s">
        <v>152</v>
      </c>
      <c r="Y6303" s="4">
        <v>441.366194035832</v>
      </c>
      <c r="Z6303" s="4">
        <v>66.78413196</v>
      </c>
      <c r="AA6303" s="4">
        <f t="shared" si="594"/>
        <v>4.3047</v>
      </c>
      <c r="AB6303" s="4">
        <v>15410000</v>
      </c>
      <c r="AC6303" s="4">
        <v>0.0433381777806619</v>
      </c>
      <c r="AD6303" s="3">
        <v>1</v>
      </c>
      <c r="AE6303" s="3">
        <v>0</v>
      </c>
      <c r="AF6303" s="3">
        <f t="shared" si="599"/>
        <v>0</v>
      </c>
      <c r="AG6303" s="6">
        <f t="shared" si="595"/>
        <v>0</v>
      </c>
      <c r="AH6303" s="4">
        <f t="shared" si="596"/>
        <v>0</v>
      </c>
      <c r="AI6303" s="4">
        <v>100.22775</v>
      </c>
      <c r="AJ6303" s="4">
        <v>26.855047</v>
      </c>
      <c r="AK6303" s="4">
        <v>1</v>
      </c>
      <c r="AL6303" s="4">
        <v>2001</v>
      </c>
      <c r="AM6303" s="4">
        <v>0</v>
      </c>
      <c r="AN6303" s="1">
        <f t="shared" si="597"/>
        <v>0</v>
      </c>
      <c r="AO6303" s="1">
        <f t="shared" si="598"/>
        <v>0</v>
      </c>
    </row>
    <row r="6304" s="1" customFormat="1" spans="1:41">
      <c r="A6304">
        <v>2002</v>
      </c>
      <c r="B6304" t="s">
        <v>34431</v>
      </c>
      <c r="C6304" s="2">
        <v>530700</v>
      </c>
      <c r="D6304" t="s">
        <v>34969</v>
      </c>
      <c r="E6304">
        <v>369480</v>
      </c>
      <c r="F6304">
        <v>1532971.55</v>
      </c>
      <c r="G6304">
        <v>4.14899737468875</v>
      </c>
      <c r="H6304">
        <v>0.02373457</v>
      </c>
      <c r="I6304">
        <v>0.009645</v>
      </c>
      <c r="J6304">
        <v>0.002691</v>
      </c>
      <c r="K6304">
        <v>0.00477</v>
      </c>
      <c r="L6304">
        <v>0.0011</v>
      </c>
      <c r="M6304">
        <v>0.001083</v>
      </c>
      <c r="N6304">
        <v>0.008867</v>
      </c>
      <c r="O6304">
        <v>0.002671</v>
      </c>
      <c r="P6304" s="3" t="s">
        <v>13957</v>
      </c>
      <c r="Q6304" s="3" t="s">
        <v>3425</v>
      </c>
      <c r="R6304" s="3" t="s">
        <v>34978</v>
      </c>
      <c r="S6304" s="3" t="s">
        <v>34979</v>
      </c>
      <c r="T6304" s="3" t="s">
        <v>34980</v>
      </c>
      <c r="U6304" s="3" t="s">
        <v>34981</v>
      </c>
      <c r="V6304" s="3" t="s">
        <v>4740</v>
      </c>
      <c r="W6304" s="3" t="s">
        <v>5291</v>
      </c>
      <c r="X6304" s="3" t="s">
        <v>136</v>
      </c>
      <c r="Y6304" s="4">
        <v>441.165787270616</v>
      </c>
      <c r="Z6304" s="4">
        <v>82.3896836</v>
      </c>
      <c r="AA6304" s="4">
        <f t="shared" si="594"/>
        <v>4.1488</v>
      </c>
      <c r="AB6304" s="4">
        <v>492945</v>
      </c>
      <c r="AC6304" s="4">
        <v>1.67137679862865</v>
      </c>
      <c r="AD6304" s="3">
        <v>1</v>
      </c>
      <c r="AE6304" s="3">
        <v>0</v>
      </c>
      <c r="AF6304" s="3">
        <f t="shared" si="599"/>
        <v>0</v>
      </c>
      <c r="AG6304" s="6">
        <f t="shared" si="595"/>
        <v>0</v>
      </c>
      <c r="AH6304" s="4">
        <f t="shared" si="596"/>
        <v>0</v>
      </c>
      <c r="AI6304" s="4">
        <v>100.22775</v>
      </c>
      <c r="AJ6304" s="4">
        <v>26.855047</v>
      </c>
      <c r="AK6304" s="4">
        <v>1</v>
      </c>
      <c r="AL6304" s="4">
        <v>2002</v>
      </c>
      <c r="AM6304" s="4">
        <v>0</v>
      </c>
      <c r="AN6304" s="1">
        <f t="shared" si="597"/>
        <v>0</v>
      </c>
      <c r="AO6304" s="1">
        <f t="shared" si="598"/>
        <v>0</v>
      </c>
    </row>
    <row r="6305" s="1" customFormat="1" spans="1:41">
      <c r="A6305">
        <v>2003</v>
      </c>
      <c r="B6305" t="s">
        <v>34431</v>
      </c>
      <c r="C6305" s="2">
        <v>530700</v>
      </c>
      <c r="D6305" t="s">
        <v>34969</v>
      </c>
      <c r="E6305">
        <v>414050</v>
      </c>
      <c r="F6305">
        <v>1737803.52</v>
      </c>
      <c r="G6305">
        <v>4.19708614901582</v>
      </c>
      <c r="H6305">
        <v>0.03823224</v>
      </c>
      <c r="I6305">
        <v>0.0128</v>
      </c>
      <c r="J6305">
        <v>0.003823</v>
      </c>
      <c r="K6305">
        <v>0.006336</v>
      </c>
      <c r="L6305">
        <v>0.001383</v>
      </c>
      <c r="M6305">
        <v>0.001257</v>
      </c>
      <c r="N6305">
        <v>0.012227</v>
      </c>
      <c r="O6305">
        <v>0.008556</v>
      </c>
      <c r="P6305" s="3" t="s">
        <v>28409</v>
      </c>
      <c r="Q6305" s="3" t="s">
        <v>732</v>
      </c>
      <c r="R6305" s="3" t="s">
        <v>34982</v>
      </c>
      <c r="S6305" s="3" t="s">
        <v>34983</v>
      </c>
      <c r="T6305" s="3" t="s">
        <v>34984</v>
      </c>
      <c r="U6305" s="3" t="s">
        <v>34985</v>
      </c>
      <c r="V6305" s="3" t="s">
        <v>4763</v>
      </c>
      <c r="W6305" s="3" t="s">
        <v>4173</v>
      </c>
      <c r="X6305" s="3" t="s">
        <v>3600</v>
      </c>
      <c r="Y6305" s="4">
        <v>120.26</v>
      </c>
      <c r="Z6305" s="4">
        <v>107.14488672</v>
      </c>
      <c r="AA6305" s="4">
        <f t="shared" si="594"/>
        <v>4.1966</v>
      </c>
      <c r="AB6305" s="4">
        <v>316070</v>
      </c>
      <c r="AC6305" s="4">
        <v>3.38991004271206</v>
      </c>
      <c r="AD6305" s="3">
        <v>1</v>
      </c>
      <c r="AE6305" s="3">
        <v>0</v>
      </c>
      <c r="AF6305" s="3">
        <f t="shared" si="599"/>
        <v>0</v>
      </c>
      <c r="AG6305" s="6">
        <f t="shared" si="595"/>
        <v>0</v>
      </c>
      <c r="AH6305" s="4">
        <f t="shared" si="596"/>
        <v>0</v>
      </c>
      <c r="AI6305" s="4">
        <v>100.22775</v>
      </c>
      <c r="AJ6305" s="4">
        <v>26.855047</v>
      </c>
      <c r="AK6305" s="4">
        <v>1</v>
      </c>
      <c r="AL6305" s="4">
        <v>2003</v>
      </c>
      <c r="AM6305" s="4">
        <v>0</v>
      </c>
      <c r="AN6305" s="1">
        <f t="shared" si="597"/>
        <v>0</v>
      </c>
      <c r="AO6305" s="1">
        <f t="shared" si="598"/>
        <v>0</v>
      </c>
    </row>
    <row r="6306" s="1" customFormat="1" spans="1:41">
      <c r="A6306">
        <v>2004</v>
      </c>
      <c r="B6306" t="s">
        <v>34431</v>
      </c>
      <c r="C6306" s="2">
        <v>530700</v>
      </c>
      <c r="D6306" t="s">
        <v>34969</v>
      </c>
      <c r="E6306">
        <v>503780</v>
      </c>
      <c r="F6306">
        <v>1877997.76</v>
      </c>
      <c r="G6306">
        <v>3.72781325181627</v>
      </c>
      <c r="H6306">
        <v>0.04050621</v>
      </c>
      <c r="I6306">
        <v>0.014443</v>
      </c>
      <c r="J6306">
        <v>0.004111</v>
      </c>
      <c r="K6306">
        <v>0.006304</v>
      </c>
      <c r="L6306">
        <v>0.002881</v>
      </c>
      <c r="M6306">
        <v>0.001147</v>
      </c>
      <c r="N6306">
        <v>0.009885</v>
      </c>
      <c r="O6306">
        <v>0.006815</v>
      </c>
      <c r="P6306" s="3" t="s">
        <v>15675</v>
      </c>
      <c r="Q6306" s="3" t="s">
        <v>130</v>
      </c>
      <c r="R6306" s="3" t="s">
        <v>34986</v>
      </c>
      <c r="S6306" s="3" t="s">
        <v>34987</v>
      </c>
      <c r="T6306" s="3" t="s">
        <v>34988</v>
      </c>
      <c r="U6306" s="3" t="s">
        <v>34989</v>
      </c>
      <c r="V6306" s="3" t="s">
        <v>1778</v>
      </c>
      <c r="W6306" s="3" t="s">
        <v>2468</v>
      </c>
      <c r="X6306" s="3" t="s">
        <v>726</v>
      </c>
      <c r="Y6306" s="4">
        <v>120.26</v>
      </c>
      <c r="Z6306" s="4">
        <v>127.62907264</v>
      </c>
      <c r="AA6306" s="4">
        <f t="shared" si="594"/>
        <v>3.5991</v>
      </c>
      <c r="AB6306" s="4">
        <v>369480</v>
      </c>
      <c r="AC6306" s="4">
        <v>3.45428907220959</v>
      </c>
      <c r="AD6306" s="3">
        <v>1</v>
      </c>
      <c r="AE6306" s="3">
        <v>0</v>
      </c>
      <c r="AF6306" s="3">
        <f t="shared" si="599"/>
        <v>0</v>
      </c>
      <c r="AG6306" s="6">
        <f t="shared" si="595"/>
        <v>0</v>
      </c>
      <c r="AH6306" s="4">
        <f t="shared" si="596"/>
        <v>0</v>
      </c>
      <c r="AI6306" s="4">
        <v>100.22775</v>
      </c>
      <c r="AJ6306" s="4">
        <v>26.855047</v>
      </c>
      <c r="AK6306" s="4">
        <v>1</v>
      </c>
      <c r="AL6306" s="4">
        <v>2004</v>
      </c>
      <c r="AM6306" s="4">
        <v>0</v>
      </c>
      <c r="AN6306" s="1">
        <f t="shared" si="597"/>
        <v>0</v>
      </c>
      <c r="AO6306" s="1">
        <f t="shared" si="598"/>
        <v>0</v>
      </c>
    </row>
    <row r="6307" s="1" customFormat="1" spans="1:41">
      <c r="A6307">
        <v>2005</v>
      </c>
      <c r="B6307" t="s">
        <v>34431</v>
      </c>
      <c r="C6307" s="2">
        <v>530700</v>
      </c>
      <c r="D6307" t="s">
        <v>34969</v>
      </c>
      <c r="E6307">
        <v>603328</v>
      </c>
      <c r="F6307">
        <v>1966720.29</v>
      </c>
      <c r="G6307">
        <v>3.25978620252997</v>
      </c>
      <c r="H6307">
        <v>0.0303238</v>
      </c>
      <c r="I6307">
        <v>0.008552</v>
      </c>
      <c r="J6307">
        <v>0.001765</v>
      </c>
      <c r="K6307">
        <v>0.003514</v>
      </c>
      <c r="L6307">
        <v>0.00119</v>
      </c>
      <c r="M6307">
        <v>0.002083</v>
      </c>
      <c r="N6307">
        <v>0.013181</v>
      </c>
      <c r="O6307">
        <v>0.008899</v>
      </c>
      <c r="P6307" s="3" t="s">
        <v>34990</v>
      </c>
      <c r="Q6307" s="3" t="s">
        <v>1349</v>
      </c>
      <c r="R6307" s="3" t="s">
        <v>34991</v>
      </c>
      <c r="S6307" s="3" t="s">
        <v>34992</v>
      </c>
      <c r="T6307" s="3" t="s">
        <v>34993</v>
      </c>
      <c r="U6307" s="3" t="s">
        <v>34994</v>
      </c>
      <c r="V6307" s="3" t="s">
        <v>7548</v>
      </c>
      <c r="W6307" s="3" t="s">
        <v>16094</v>
      </c>
      <c r="X6307" s="3" t="s">
        <v>136</v>
      </c>
      <c r="Y6307" s="4">
        <v>120.26</v>
      </c>
      <c r="Z6307" s="4">
        <v>168.22334295</v>
      </c>
      <c r="AA6307" s="4">
        <f t="shared" si="594"/>
        <v>3.2599</v>
      </c>
      <c r="AB6307" s="4">
        <v>414050</v>
      </c>
      <c r="AC6307" s="4">
        <v>4.06287508634223</v>
      </c>
      <c r="AD6307" s="3">
        <v>1</v>
      </c>
      <c r="AE6307" s="3">
        <v>0</v>
      </c>
      <c r="AF6307" s="3">
        <f t="shared" si="599"/>
        <v>0</v>
      </c>
      <c r="AG6307" s="6">
        <f t="shared" si="595"/>
        <v>0</v>
      </c>
      <c r="AH6307" s="4">
        <f t="shared" si="596"/>
        <v>0</v>
      </c>
      <c r="AI6307" s="4">
        <v>100.22775</v>
      </c>
      <c r="AJ6307" s="4">
        <v>26.855047</v>
      </c>
      <c r="AK6307" s="4">
        <v>1</v>
      </c>
      <c r="AL6307" s="4">
        <v>2005</v>
      </c>
      <c r="AM6307" s="4">
        <v>0</v>
      </c>
      <c r="AN6307" s="1">
        <f t="shared" si="597"/>
        <v>0</v>
      </c>
      <c r="AO6307" s="1">
        <f t="shared" si="598"/>
        <v>0</v>
      </c>
    </row>
    <row r="6308" s="1" customFormat="1" spans="1:41">
      <c r="A6308">
        <v>2006</v>
      </c>
      <c r="B6308" t="s">
        <v>34431</v>
      </c>
      <c r="C6308" s="2">
        <v>530700</v>
      </c>
      <c r="D6308" t="s">
        <v>34969</v>
      </c>
      <c r="E6308">
        <v>701749</v>
      </c>
      <c r="F6308">
        <v>2209609.75</v>
      </c>
      <c r="G6308">
        <v>3.14871806016111</v>
      </c>
      <c r="H6308">
        <v>0.02369354</v>
      </c>
      <c r="I6308">
        <v>0.008235</v>
      </c>
      <c r="J6308">
        <v>0.001716</v>
      </c>
      <c r="K6308">
        <v>0.003736</v>
      </c>
      <c r="L6308">
        <v>0.001601</v>
      </c>
      <c r="M6308">
        <v>0.001182</v>
      </c>
      <c r="N6308">
        <v>0.008586</v>
      </c>
      <c r="O6308">
        <v>0.005894</v>
      </c>
      <c r="P6308" s="3" t="s">
        <v>34995</v>
      </c>
      <c r="Q6308" s="3" t="s">
        <v>964</v>
      </c>
      <c r="R6308" s="3" t="s">
        <v>34996</v>
      </c>
      <c r="S6308" s="3" t="s">
        <v>34997</v>
      </c>
      <c r="T6308" s="3" t="s">
        <v>34998</v>
      </c>
      <c r="U6308" s="3" t="s">
        <v>34999</v>
      </c>
      <c r="V6308" s="3" t="s">
        <v>1765</v>
      </c>
      <c r="W6308" s="3" t="s">
        <v>7334</v>
      </c>
      <c r="X6308" s="3" t="s">
        <v>119</v>
      </c>
      <c r="Y6308" s="4">
        <v>121.3</v>
      </c>
      <c r="Z6308" s="4">
        <v>188.6272101</v>
      </c>
      <c r="AA6308" s="4">
        <f t="shared" si="594"/>
        <v>3.1489</v>
      </c>
      <c r="AB6308" s="4">
        <v>503780</v>
      </c>
      <c r="AC6308" s="4">
        <v>3.74423776450038</v>
      </c>
      <c r="AD6308" s="3">
        <v>1</v>
      </c>
      <c r="AE6308" s="3">
        <v>0</v>
      </c>
      <c r="AF6308" s="3">
        <f t="shared" si="599"/>
        <v>0</v>
      </c>
      <c r="AG6308" s="6">
        <f t="shared" si="595"/>
        <v>0</v>
      </c>
      <c r="AH6308" s="4">
        <f t="shared" si="596"/>
        <v>0</v>
      </c>
      <c r="AI6308" s="4">
        <v>100.22775</v>
      </c>
      <c r="AJ6308" s="4">
        <v>26.855047</v>
      </c>
      <c r="AK6308" s="4">
        <v>1</v>
      </c>
      <c r="AL6308" s="4">
        <v>2006</v>
      </c>
      <c r="AM6308" s="4">
        <v>0</v>
      </c>
      <c r="AN6308" s="1">
        <f t="shared" si="597"/>
        <v>0</v>
      </c>
      <c r="AO6308" s="1">
        <f t="shared" si="598"/>
        <v>0</v>
      </c>
    </row>
    <row r="6309" s="1" customFormat="1" spans="1:41">
      <c r="A6309">
        <v>2007</v>
      </c>
      <c r="B6309" t="s">
        <v>34431</v>
      </c>
      <c r="C6309" s="2">
        <v>530700</v>
      </c>
      <c r="D6309" t="s">
        <v>34969</v>
      </c>
      <c r="E6309">
        <v>848176</v>
      </c>
      <c r="F6309">
        <v>2342672.34</v>
      </c>
      <c r="G6309">
        <v>2.76201205881798</v>
      </c>
      <c r="H6309">
        <v>0.03285648</v>
      </c>
      <c r="I6309">
        <v>0.010054</v>
      </c>
      <c r="J6309">
        <v>0.002142</v>
      </c>
      <c r="K6309">
        <v>0.00467</v>
      </c>
      <c r="L6309">
        <v>0.001262</v>
      </c>
      <c r="M6309">
        <v>0.00198</v>
      </c>
      <c r="N6309">
        <v>0.015287</v>
      </c>
      <c r="O6309">
        <v>0.006909</v>
      </c>
      <c r="P6309" s="3" t="s">
        <v>24774</v>
      </c>
      <c r="Q6309" s="3" t="s">
        <v>4858</v>
      </c>
      <c r="R6309" s="3" t="s">
        <v>35000</v>
      </c>
      <c r="S6309" s="3" t="s">
        <v>35001</v>
      </c>
      <c r="T6309" s="3" t="s">
        <v>35002</v>
      </c>
      <c r="U6309" s="3" t="s">
        <v>35003</v>
      </c>
      <c r="V6309" s="3" t="s">
        <v>6852</v>
      </c>
      <c r="W6309" s="3" t="s">
        <v>3501</v>
      </c>
      <c r="X6309" s="3" t="s">
        <v>101</v>
      </c>
      <c r="Y6309" s="4">
        <v>121.6</v>
      </c>
      <c r="Z6309" s="4">
        <v>217.14511208</v>
      </c>
      <c r="AA6309" s="4">
        <f t="shared" si="594"/>
        <v>2.7619</v>
      </c>
      <c r="AB6309" s="4">
        <v>603328</v>
      </c>
      <c r="AC6309" s="4">
        <v>3.59912207091333</v>
      </c>
      <c r="AD6309" s="3">
        <v>1</v>
      </c>
      <c r="AE6309" s="3">
        <v>0</v>
      </c>
      <c r="AF6309" s="3">
        <f t="shared" si="599"/>
        <v>0</v>
      </c>
      <c r="AG6309" s="6">
        <f t="shared" si="595"/>
        <v>0</v>
      </c>
      <c r="AH6309" s="4">
        <f t="shared" si="596"/>
        <v>0</v>
      </c>
      <c r="AI6309" s="4">
        <v>100.22775</v>
      </c>
      <c r="AJ6309" s="4">
        <v>26.855047</v>
      </c>
      <c r="AK6309" s="4">
        <v>1</v>
      </c>
      <c r="AL6309" s="4">
        <v>2007</v>
      </c>
      <c r="AM6309" s="4">
        <v>0</v>
      </c>
      <c r="AN6309" s="1">
        <f t="shared" si="597"/>
        <v>0</v>
      </c>
      <c r="AO6309" s="1">
        <f t="shared" si="598"/>
        <v>0</v>
      </c>
    </row>
    <row r="6310" s="1" customFormat="1" spans="1:41">
      <c r="A6310">
        <v>2008</v>
      </c>
      <c r="B6310" t="s">
        <v>34431</v>
      </c>
      <c r="C6310" s="2">
        <v>530700</v>
      </c>
      <c r="D6310" t="s">
        <v>34969</v>
      </c>
      <c r="E6310">
        <v>1011490</v>
      </c>
      <c r="F6310">
        <v>2254062.64</v>
      </c>
      <c r="G6310">
        <v>2.22845766146971</v>
      </c>
      <c r="H6310">
        <v>0.01750169</v>
      </c>
      <c r="I6310">
        <v>0.00613</v>
      </c>
      <c r="J6310">
        <v>0.001659</v>
      </c>
      <c r="K6310">
        <v>0.002558</v>
      </c>
      <c r="L6310">
        <v>0.000724</v>
      </c>
      <c r="M6310">
        <v>0.001188</v>
      </c>
      <c r="N6310">
        <v>0.008502</v>
      </c>
      <c r="O6310">
        <v>0.004668</v>
      </c>
      <c r="P6310" s="3" t="s">
        <v>35004</v>
      </c>
      <c r="Q6310" s="3" t="s">
        <v>4082</v>
      </c>
      <c r="R6310" s="3" t="s">
        <v>35005</v>
      </c>
      <c r="S6310" s="3" t="s">
        <v>35006</v>
      </c>
      <c r="T6310" s="3" t="s">
        <v>35007</v>
      </c>
      <c r="U6310" s="3" t="s">
        <v>21828</v>
      </c>
      <c r="V6310" s="3" t="s">
        <v>8257</v>
      </c>
      <c r="W6310" s="3" t="s">
        <v>810</v>
      </c>
      <c r="X6310" s="3" t="s">
        <v>83</v>
      </c>
      <c r="Y6310" s="4">
        <v>122.1</v>
      </c>
      <c r="Z6310" s="4">
        <v>238.37410588</v>
      </c>
      <c r="AA6310" s="4">
        <f t="shared" si="594"/>
        <v>2.2284</v>
      </c>
      <c r="AB6310" s="4">
        <v>701749</v>
      </c>
      <c r="AC6310" s="4">
        <v>3.39685707966809</v>
      </c>
      <c r="AD6310" s="3">
        <v>1</v>
      </c>
      <c r="AE6310" s="3">
        <v>0</v>
      </c>
      <c r="AF6310" s="3">
        <f t="shared" si="599"/>
        <v>0</v>
      </c>
      <c r="AG6310" s="6">
        <f t="shared" si="595"/>
        <v>0</v>
      </c>
      <c r="AH6310" s="4">
        <f t="shared" si="596"/>
        <v>0</v>
      </c>
      <c r="AI6310" s="4">
        <v>100.22775</v>
      </c>
      <c r="AJ6310" s="4">
        <v>26.855047</v>
      </c>
      <c r="AK6310" s="4">
        <v>1</v>
      </c>
      <c r="AL6310" s="4">
        <v>2008</v>
      </c>
      <c r="AM6310" s="4">
        <v>0</v>
      </c>
      <c r="AN6310" s="1">
        <f t="shared" si="597"/>
        <v>0</v>
      </c>
      <c r="AO6310" s="1">
        <f t="shared" si="598"/>
        <v>0</v>
      </c>
    </row>
    <row r="6311" s="1" customFormat="1" spans="1:41">
      <c r="A6311">
        <v>2009</v>
      </c>
      <c r="B6311" t="s">
        <v>34431</v>
      </c>
      <c r="C6311" s="2">
        <v>530700</v>
      </c>
      <c r="D6311" t="s">
        <v>34969</v>
      </c>
      <c r="E6311">
        <v>1206746</v>
      </c>
      <c r="F6311">
        <v>2406909.62</v>
      </c>
      <c r="G6311">
        <v>1.99454534757107</v>
      </c>
      <c r="H6311">
        <v>0.03346277</v>
      </c>
      <c r="I6311">
        <v>0.011005</v>
      </c>
      <c r="J6311">
        <v>0.002847</v>
      </c>
      <c r="K6311">
        <v>0.004433</v>
      </c>
      <c r="L6311">
        <v>0.001503</v>
      </c>
      <c r="M6311">
        <v>0.002222</v>
      </c>
      <c r="N6311">
        <v>0.012849</v>
      </c>
      <c r="O6311">
        <v>0.00568</v>
      </c>
      <c r="P6311" s="3" t="s">
        <v>35008</v>
      </c>
      <c r="Q6311" s="3" t="s">
        <v>857</v>
      </c>
      <c r="R6311" s="3" t="s">
        <v>35005</v>
      </c>
      <c r="S6311" s="3" t="s">
        <v>35009</v>
      </c>
      <c r="T6311" s="3" t="s">
        <v>35010</v>
      </c>
      <c r="U6311" s="3" t="s">
        <v>35011</v>
      </c>
      <c r="V6311" s="3" t="s">
        <v>1964</v>
      </c>
      <c r="W6311" s="3" t="s">
        <v>3529</v>
      </c>
      <c r="X6311" s="3" t="s">
        <v>733</v>
      </c>
      <c r="Y6311" s="4">
        <v>122.6</v>
      </c>
      <c r="Z6311" s="4">
        <v>292.88963809</v>
      </c>
      <c r="AA6311" s="4">
        <f t="shared" si="594"/>
        <v>1.9946</v>
      </c>
      <c r="AB6311" s="4">
        <v>848176</v>
      </c>
      <c r="AC6311" s="4">
        <v>3.45317054585369</v>
      </c>
      <c r="AD6311" s="3">
        <v>1</v>
      </c>
      <c r="AE6311" s="3">
        <v>0</v>
      </c>
      <c r="AF6311" s="3">
        <f t="shared" si="599"/>
        <v>0</v>
      </c>
      <c r="AG6311" s="6">
        <f t="shared" si="595"/>
        <v>0</v>
      </c>
      <c r="AH6311" s="4">
        <f t="shared" si="596"/>
        <v>0</v>
      </c>
      <c r="AI6311" s="4">
        <v>100.22775</v>
      </c>
      <c r="AJ6311" s="4">
        <v>26.855047</v>
      </c>
      <c r="AK6311" s="4">
        <v>1</v>
      </c>
      <c r="AL6311" s="4">
        <v>2009</v>
      </c>
      <c r="AM6311" s="4">
        <v>0</v>
      </c>
      <c r="AN6311" s="1">
        <f t="shared" si="597"/>
        <v>0</v>
      </c>
      <c r="AO6311" s="1">
        <f t="shared" si="598"/>
        <v>0</v>
      </c>
    </row>
    <row r="6312" s="1" customFormat="1" spans="1:41">
      <c r="A6312">
        <v>2010</v>
      </c>
      <c r="B6312" t="s">
        <v>34431</v>
      </c>
      <c r="C6312" s="2">
        <v>530700</v>
      </c>
      <c r="D6312" t="s">
        <v>34969</v>
      </c>
      <c r="E6312">
        <v>1435885</v>
      </c>
      <c r="F6312">
        <v>2578291.39</v>
      </c>
      <c r="G6312">
        <v>1.79561134074108</v>
      </c>
      <c r="H6312">
        <v>0.03797653</v>
      </c>
      <c r="I6312">
        <v>0.014472</v>
      </c>
      <c r="J6312">
        <v>0.003673</v>
      </c>
      <c r="K6312">
        <v>0.006352</v>
      </c>
      <c r="L6312">
        <v>0.002807</v>
      </c>
      <c r="M6312">
        <v>0.00164</v>
      </c>
      <c r="N6312">
        <v>0.008522</v>
      </c>
      <c r="O6312">
        <v>0.004494</v>
      </c>
      <c r="P6312" s="3" t="s">
        <v>34325</v>
      </c>
      <c r="Q6312" s="3" t="s">
        <v>35012</v>
      </c>
      <c r="R6312" s="3" t="s">
        <v>35013</v>
      </c>
      <c r="S6312" s="3" t="s">
        <v>35014</v>
      </c>
      <c r="T6312" s="3" t="s">
        <v>35015</v>
      </c>
      <c r="U6312" s="3" t="s">
        <v>35016</v>
      </c>
      <c r="V6312" s="3" t="s">
        <v>1541</v>
      </c>
      <c r="W6312" s="3" t="s">
        <v>3657</v>
      </c>
      <c r="X6312" s="3" t="s">
        <v>704</v>
      </c>
      <c r="Y6312" s="4">
        <v>124.61</v>
      </c>
      <c r="Z6312" s="4">
        <v>355.8363297</v>
      </c>
      <c r="AA6312" s="4">
        <f t="shared" si="594"/>
        <v>1.7956</v>
      </c>
      <c r="AB6312" s="4">
        <v>1011490</v>
      </c>
      <c r="AC6312" s="4">
        <v>3.51794214179082</v>
      </c>
      <c r="AD6312" s="3">
        <v>1</v>
      </c>
      <c r="AE6312" s="3">
        <v>0</v>
      </c>
      <c r="AF6312" s="3">
        <f t="shared" si="599"/>
        <v>0</v>
      </c>
      <c r="AG6312" s="6">
        <f t="shared" si="595"/>
        <v>0</v>
      </c>
      <c r="AH6312" s="4">
        <f t="shared" si="596"/>
        <v>0</v>
      </c>
      <c r="AI6312" s="4">
        <v>100.22775</v>
      </c>
      <c r="AJ6312" s="4">
        <v>26.855047</v>
      </c>
      <c r="AK6312" s="4">
        <v>1</v>
      </c>
      <c r="AL6312" s="4">
        <v>2010</v>
      </c>
      <c r="AM6312" s="4">
        <v>0</v>
      </c>
      <c r="AN6312" s="1">
        <f t="shared" si="597"/>
        <v>0</v>
      </c>
      <c r="AO6312" s="1">
        <f t="shared" si="598"/>
        <v>0</v>
      </c>
    </row>
    <row r="6313" s="1" customFormat="1" spans="1:41">
      <c r="A6313">
        <v>2011</v>
      </c>
      <c r="B6313" t="s">
        <v>34431</v>
      </c>
      <c r="C6313" s="2">
        <v>530700</v>
      </c>
      <c r="D6313" t="s">
        <v>34969</v>
      </c>
      <c r="E6313">
        <v>1785015</v>
      </c>
      <c r="F6313">
        <v>2740660.32</v>
      </c>
      <c r="G6313">
        <v>1.53537103049554</v>
      </c>
      <c r="H6313">
        <v>0.07092162</v>
      </c>
      <c r="I6313">
        <v>0.02171</v>
      </c>
      <c r="J6313">
        <v>0.005538</v>
      </c>
      <c r="K6313">
        <v>0.008874</v>
      </c>
      <c r="L6313">
        <v>0.002616</v>
      </c>
      <c r="M6313">
        <v>0.004682</v>
      </c>
      <c r="N6313">
        <v>0.022509</v>
      </c>
      <c r="O6313">
        <v>0.011124</v>
      </c>
      <c r="P6313" s="3" t="s">
        <v>7560</v>
      </c>
      <c r="Q6313" s="3" t="s">
        <v>1471</v>
      </c>
      <c r="R6313" s="3" t="s">
        <v>35017</v>
      </c>
      <c r="S6313" s="3" t="s">
        <v>7562</v>
      </c>
      <c r="T6313" s="3" t="s">
        <v>35018</v>
      </c>
      <c r="U6313" s="3" t="s">
        <v>35019</v>
      </c>
      <c r="V6313" s="3" t="s">
        <v>3566</v>
      </c>
      <c r="W6313" s="3" t="s">
        <v>1737</v>
      </c>
      <c r="X6313" s="3" t="s">
        <v>763</v>
      </c>
      <c r="Y6313" s="4">
        <v>125.41</v>
      </c>
      <c r="Z6313" s="4">
        <v>395.89491564</v>
      </c>
      <c r="AA6313" s="4">
        <f t="shared" si="594"/>
        <v>1.5354</v>
      </c>
      <c r="AB6313" s="4">
        <v>1206746</v>
      </c>
      <c r="AC6313" s="4">
        <v>3.28068139973118</v>
      </c>
      <c r="AD6313" s="3">
        <v>1</v>
      </c>
      <c r="AE6313" s="3">
        <v>0</v>
      </c>
      <c r="AF6313" s="3">
        <f t="shared" si="599"/>
        <v>0</v>
      </c>
      <c r="AG6313" s="6">
        <f t="shared" si="595"/>
        <v>0</v>
      </c>
      <c r="AH6313" s="4">
        <f t="shared" si="596"/>
        <v>0</v>
      </c>
      <c r="AI6313" s="4">
        <v>100.22775</v>
      </c>
      <c r="AJ6313" s="4">
        <v>26.855047</v>
      </c>
      <c r="AK6313" s="4">
        <v>1</v>
      </c>
      <c r="AL6313" s="4">
        <v>2011</v>
      </c>
      <c r="AM6313" s="4">
        <v>0</v>
      </c>
      <c r="AN6313" s="1">
        <f t="shared" si="597"/>
        <v>0</v>
      </c>
      <c r="AO6313" s="1">
        <f t="shared" si="598"/>
        <v>0</v>
      </c>
    </row>
    <row r="6314" s="1" customFormat="1" spans="1:41">
      <c r="A6314">
        <v>2012</v>
      </c>
      <c r="B6314" t="s">
        <v>34431</v>
      </c>
      <c r="C6314" s="2">
        <v>530700</v>
      </c>
      <c r="D6314" t="s">
        <v>34969</v>
      </c>
      <c r="E6314">
        <v>2122389</v>
      </c>
      <c r="F6314">
        <v>2971967.09</v>
      </c>
      <c r="G6314">
        <v>1.40029329684615</v>
      </c>
      <c r="H6314">
        <v>0.02604603</v>
      </c>
      <c r="I6314">
        <v>0.00705</v>
      </c>
      <c r="J6314">
        <v>0.001567</v>
      </c>
      <c r="K6314">
        <v>0.00298</v>
      </c>
      <c r="L6314">
        <v>0.000739</v>
      </c>
      <c r="M6314">
        <v>0.001764</v>
      </c>
      <c r="N6314">
        <v>0.012793</v>
      </c>
      <c r="O6314">
        <v>0.008845</v>
      </c>
      <c r="P6314" s="3" t="s">
        <v>35020</v>
      </c>
      <c r="Q6314" s="3" t="s">
        <v>2343</v>
      </c>
      <c r="R6314" s="3" t="s">
        <v>35021</v>
      </c>
      <c r="S6314" s="3" t="s">
        <v>32478</v>
      </c>
      <c r="T6314" s="3" t="s">
        <v>35022</v>
      </c>
      <c r="U6314" s="3" t="s">
        <v>14767</v>
      </c>
      <c r="V6314" s="3" t="s">
        <v>3572</v>
      </c>
      <c r="W6314" s="3" t="s">
        <v>725</v>
      </c>
      <c r="X6314" s="3" t="s">
        <v>3024</v>
      </c>
      <c r="Y6314" s="4">
        <v>126.2</v>
      </c>
      <c r="Z6314" s="4">
        <v>439.80823564</v>
      </c>
      <c r="AA6314" s="4">
        <f t="shared" si="594"/>
        <v>1.4003</v>
      </c>
      <c r="AB6314" s="4">
        <v>1435885</v>
      </c>
      <c r="AC6314" s="4">
        <v>3.06297674005927</v>
      </c>
      <c r="AD6314" s="3">
        <v>1</v>
      </c>
      <c r="AE6314" s="3">
        <v>0</v>
      </c>
      <c r="AF6314" s="3">
        <f t="shared" si="599"/>
        <v>0</v>
      </c>
      <c r="AG6314" s="6">
        <f t="shared" si="595"/>
        <v>0</v>
      </c>
      <c r="AH6314" s="4">
        <f t="shared" si="596"/>
        <v>0</v>
      </c>
      <c r="AI6314" s="4">
        <v>100.22775</v>
      </c>
      <c r="AJ6314" s="4">
        <v>26.855047</v>
      </c>
      <c r="AK6314" s="4">
        <v>1</v>
      </c>
      <c r="AL6314" s="4">
        <v>2012</v>
      </c>
      <c r="AM6314" s="4">
        <v>0</v>
      </c>
      <c r="AN6314" s="1">
        <f t="shared" si="597"/>
        <v>0</v>
      </c>
      <c r="AO6314" s="1">
        <f t="shared" si="598"/>
        <v>0</v>
      </c>
    </row>
    <row r="6315" s="1" customFormat="1" spans="1:41">
      <c r="A6315">
        <v>2013</v>
      </c>
      <c r="B6315" t="s">
        <v>34431</v>
      </c>
      <c r="C6315" s="2">
        <v>530700</v>
      </c>
      <c r="D6315" t="s">
        <v>34969</v>
      </c>
      <c r="E6315">
        <v>2488114</v>
      </c>
      <c r="F6315">
        <v>3241547.8</v>
      </c>
      <c r="G6315">
        <v>1.30281321515011</v>
      </c>
      <c r="H6315">
        <v>0.0359058</v>
      </c>
      <c r="I6315">
        <v>0.013756</v>
      </c>
      <c r="J6315">
        <v>0.003769</v>
      </c>
      <c r="K6315">
        <v>0.006817</v>
      </c>
      <c r="L6315">
        <v>0.00158</v>
      </c>
      <c r="M6315">
        <v>0.00159</v>
      </c>
      <c r="N6315">
        <v>0.011545</v>
      </c>
      <c r="O6315">
        <v>0.003496</v>
      </c>
      <c r="P6315" s="3" t="s">
        <v>35023</v>
      </c>
      <c r="Q6315" s="3" t="s">
        <v>35024</v>
      </c>
      <c r="R6315" s="3" t="s">
        <v>35025</v>
      </c>
      <c r="S6315" s="3" t="s">
        <v>35026</v>
      </c>
      <c r="T6315" s="3" t="s">
        <v>35027</v>
      </c>
      <c r="U6315" s="3" t="s">
        <v>35028</v>
      </c>
      <c r="V6315" s="3" t="s">
        <v>1287</v>
      </c>
      <c r="W6315" s="3" t="s">
        <v>711</v>
      </c>
      <c r="X6315" s="3" t="s">
        <v>696</v>
      </c>
      <c r="Y6315" s="4">
        <v>125.1</v>
      </c>
      <c r="Z6315" s="4">
        <v>451.28003064</v>
      </c>
      <c r="AA6315" s="4">
        <f t="shared" si="594"/>
        <v>1.3028</v>
      </c>
      <c r="AB6315" s="4">
        <v>1785015</v>
      </c>
      <c r="AC6315" s="4">
        <v>2.52815819833447</v>
      </c>
      <c r="AD6315" s="3">
        <v>1</v>
      </c>
      <c r="AE6315" s="3">
        <v>0</v>
      </c>
      <c r="AF6315" s="3">
        <f t="shared" si="599"/>
        <v>0</v>
      </c>
      <c r="AG6315" s="6">
        <f t="shared" si="595"/>
        <v>0</v>
      </c>
      <c r="AH6315" s="4">
        <f t="shared" si="596"/>
        <v>0</v>
      </c>
      <c r="AI6315" s="4">
        <v>100.22775</v>
      </c>
      <c r="AJ6315" s="4">
        <v>26.855047</v>
      </c>
      <c r="AK6315" s="4">
        <v>1</v>
      </c>
      <c r="AL6315" s="4">
        <v>2013</v>
      </c>
      <c r="AM6315" s="4">
        <v>0</v>
      </c>
      <c r="AN6315" s="1">
        <f t="shared" si="597"/>
        <v>0</v>
      </c>
      <c r="AO6315" s="1">
        <f t="shared" si="598"/>
        <v>0</v>
      </c>
    </row>
    <row r="6316" s="1" customFormat="1" spans="1:41">
      <c r="A6316">
        <v>2014</v>
      </c>
      <c r="B6316" t="s">
        <v>34431</v>
      </c>
      <c r="C6316" s="2">
        <v>530700</v>
      </c>
      <c r="D6316" t="s">
        <v>34969</v>
      </c>
      <c r="E6316">
        <v>2618385</v>
      </c>
      <c r="F6316">
        <v>3200847.88</v>
      </c>
      <c r="G6316">
        <v>1.22245119797127</v>
      </c>
      <c r="H6316">
        <v>0.0395874</v>
      </c>
      <c r="I6316">
        <v>0.014114</v>
      </c>
      <c r="J6316">
        <v>0.003321</v>
      </c>
      <c r="K6316">
        <v>0.006263</v>
      </c>
      <c r="L6316">
        <v>0.001629</v>
      </c>
      <c r="M6316">
        <v>0.002901</v>
      </c>
      <c r="N6316">
        <v>0.013187</v>
      </c>
      <c r="O6316">
        <v>0.004103</v>
      </c>
      <c r="P6316" s="3" t="s">
        <v>35029</v>
      </c>
      <c r="Q6316" s="3" t="s">
        <v>46</v>
      </c>
      <c r="R6316" s="3" t="s">
        <v>35030</v>
      </c>
      <c r="S6316" s="3" t="s">
        <v>35031</v>
      </c>
      <c r="T6316" s="3" t="s">
        <v>35032</v>
      </c>
      <c r="U6316" s="3" t="s">
        <v>35033</v>
      </c>
      <c r="V6316" s="3" t="s">
        <v>1279</v>
      </c>
      <c r="W6316" s="3" t="s">
        <v>2502</v>
      </c>
      <c r="X6316" s="3" t="s">
        <v>771</v>
      </c>
      <c r="Y6316" s="4">
        <v>125.3</v>
      </c>
      <c r="Z6316" s="4">
        <v>265.78245525</v>
      </c>
      <c r="AA6316" s="4">
        <f t="shared" si="594"/>
        <v>1.1869</v>
      </c>
      <c r="AB6316" s="4">
        <v>2122389</v>
      </c>
      <c r="AC6316" s="4">
        <v>1.25227964925374</v>
      </c>
      <c r="AD6316" s="3">
        <v>1</v>
      </c>
      <c r="AE6316" s="3">
        <v>0</v>
      </c>
      <c r="AF6316" s="3">
        <f t="shared" si="599"/>
        <v>0</v>
      </c>
      <c r="AG6316" s="6">
        <f t="shared" si="595"/>
        <v>0</v>
      </c>
      <c r="AH6316" s="4">
        <f t="shared" si="596"/>
        <v>0</v>
      </c>
      <c r="AI6316" s="4">
        <v>100.22775</v>
      </c>
      <c r="AJ6316" s="4">
        <v>26.855047</v>
      </c>
      <c r="AK6316" s="4">
        <v>1</v>
      </c>
      <c r="AL6316" s="4">
        <v>2014</v>
      </c>
      <c r="AM6316" s="4">
        <v>0</v>
      </c>
      <c r="AN6316" s="1">
        <f t="shared" si="597"/>
        <v>0</v>
      </c>
      <c r="AO6316" s="1">
        <f t="shared" si="598"/>
        <v>0</v>
      </c>
    </row>
    <row r="6317" s="1" customFormat="1" spans="1:41">
      <c r="A6317">
        <v>2015</v>
      </c>
      <c r="B6317" t="s">
        <v>34431</v>
      </c>
      <c r="C6317" s="2">
        <v>530700</v>
      </c>
      <c r="D6317" t="s">
        <v>34969</v>
      </c>
      <c r="E6317">
        <v>2896117</v>
      </c>
      <c r="F6317">
        <v>3272972.59</v>
      </c>
      <c r="G6317">
        <v>1.13012443558047</v>
      </c>
      <c r="H6317">
        <v>0.0345439</v>
      </c>
      <c r="I6317">
        <v>0.012477</v>
      </c>
      <c r="J6317">
        <v>0.003094</v>
      </c>
      <c r="K6317">
        <v>0.00505</v>
      </c>
      <c r="L6317">
        <v>0.001801</v>
      </c>
      <c r="M6317">
        <v>0.002533</v>
      </c>
      <c r="N6317">
        <v>0.008519</v>
      </c>
      <c r="O6317">
        <v>0.005433</v>
      </c>
      <c r="P6317" s="3" t="s">
        <v>35034</v>
      </c>
      <c r="Q6317" s="3" t="s">
        <v>735</v>
      </c>
      <c r="R6317" s="3" t="s">
        <v>35035</v>
      </c>
      <c r="S6317" s="3" t="s">
        <v>7588</v>
      </c>
      <c r="T6317" s="3" t="s">
        <v>35036</v>
      </c>
      <c r="U6317" s="3" t="s">
        <v>35037</v>
      </c>
      <c r="V6317" s="3" t="s">
        <v>1629</v>
      </c>
      <c r="W6317" s="3" t="s">
        <v>1184</v>
      </c>
      <c r="X6317" s="3" t="s">
        <v>92</v>
      </c>
      <c r="Y6317" s="4">
        <v>125.3</v>
      </c>
      <c r="Z6317" s="4">
        <v>257.76043098</v>
      </c>
      <c r="AA6317" s="4">
        <f t="shared" si="594"/>
        <v>1.1301</v>
      </c>
      <c r="AB6317" s="4">
        <v>2488114</v>
      </c>
      <c r="AC6317" s="4">
        <v>1.03596712602397</v>
      </c>
      <c r="AD6317" s="3">
        <v>1</v>
      </c>
      <c r="AE6317" s="3">
        <v>0</v>
      </c>
      <c r="AF6317" s="3">
        <f t="shared" si="599"/>
        <v>0</v>
      </c>
      <c r="AG6317" s="6">
        <f t="shared" si="595"/>
        <v>0</v>
      </c>
      <c r="AH6317" s="4">
        <f t="shared" si="596"/>
        <v>0</v>
      </c>
      <c r="AI6317" s="4">
        <v>100.22775</v>
      </c>
      <c r="AJ6317" s="4">
        <v>26.855047</v>
      </c>
      <c r="AK6317" s="4">
        <v>1</v>
      </c>
      <c r="AL6317" s="4">
        <v>2015</v>
      </c>
      <c r="AM6317" s="4">
        <v>0</v>
      </c>
      <c r="AN6317" s="1">
        <f t="shared" si="597"/>
        <v>0</v>
      </c>
      <c r="AO6317" s="1">
        <f t="shared" si="598"/>
        <v>0</v>
      </c>
    </row>
    <row r="6318" s="1" customFormat="1" spans="1:41">
      <c r="A6318">
        <v>2016</v>
      </c>
      <c r="B6318" t="s">
        <v>34431</v>
      </c>
      <c r="C6318" s="2">
        <v>530700</v>
      </c>
      <c r="D6318" t="s">
        <v>34969</v>
      </c>
      <c r="E6318">
        <v>3092899</v>
      </c>
      <c r="F6318">
        <v>3325450.28</v>
      </c>
      <c r="G6318">
        <v>1.07518877273393</v>
      </c>
      <c r="H6318">
        <v>0.05458173</v>
      </c>
      <c r="I6318">
        <v>0.016971</v>
      </c>
      <c r="J6318">
        <v>0.003472</v>
      </c>
      <c r="K6318">
        <v>0.008417</v>
      </c>
      <c r="L6318">
        <v>0.002667</v>
      </c>
      <c r="M6318">
        <v>0.002415</v>
      </c>
      <c r="N6318">
        <v>0.020829</v>
      </c>
      <c r="O6318">
        <v>0.009345</v>
      </c>
      <c r="P6318" s="3" t="s">
        <v>35038</v>
      </c>
      <c r="Q6318" s="3" t="s">
        <v>464</v>
      </c>
      <c r="R6318" s="3" t="s">
        <v>35039</v>
      </c>
      <c r="S6318" s="3" t="s">
        <v>35040</v>
      </c>
      <c r="T6318" s="3" t="s">
        <v>35041</v>
      </c>
      <c r="U6318" s="3" t="s">
        <v>35042</v>
      </c>
      <c r="V6318" s="3" t="s">
        <v>890</v>
      </c>
      <c r="W6318" s="3" t="s">
        <v>258</v>
      </c>
      <c r="X6318" s="3" t="s">
        <v>3457</v>
      </c>
      <c r="Y6318" s="4">
        <v>125.4</v>
      </c>
      <c r="Z6318" s="4">
        <v>229.99582913</v>
      </c>
      <c r="AA6318" s="4">
        <f t="shared" si="594"/>
        <v>1.0752</v>
      </c>
      <c r="AB6318" s="4">
        <v>2618385</v>
      </c>
      <c r="AC6318" s="4">
        <v>0.878388125237503</v>
      </c>
      <c r="AD6318" s="3">
        <v>1</v>
      </c>
      <c r="AE6318" s="3">
        <v>0</v>
      </c>
      <c r="AF6318" s="3">
        <f t="shared" si="599"/>
        <v>0</v>
      </c>
      <c r="AG6318" s="6">
        <f t="shared" si="595"/>
        <v>0</v>
      </c>
      <c r="AH6318" s="4">
        <f t="shared" si="596"/>
        <v>0</v>
      </c>
      <c r="AI6318" s="4">
        <v>100.22775</v>
      </c>
      <c r="AJ6318" s="4">
        <v>26.855047</v>
      </c>
      <c r="AK6318" s="4">
        <v>1</v>
      </c>
      <c r="AL6318" s="4">
        <v>2016</v>
      </c>
      <c r="AM6318" s="4">
        <v>0</v>
      </c>
      <c r="AN6318" s="1">
        <f t="shared" si="597"/>
        <v>0</v>
      </c>
      <c r="AO6318" s="1">
        <f t="shared" si="598"/>
        <v>0</v>
      </c>
    </row>
    <row r="6319" s="1" customFormat="1" spans="1:41">
      <c r="A6319">
        <v>2017</v>
      </c>
      <c r="B6319" t="s">
        <v>34431</v>
      </c>
      <c r="C6319" s="2">
        <v>530700</v>
      </c>
      <c r="D6319" t="s">
        <v>34969</v>
      </c>
      <c r="E6319">
        <v>3394800</v>
      </c>
      <c r="F6319">
        <v>3498700.34</v>
      </c>
      <c r="G6319">
        <v>1.03060573229645</v>
      </c>
      <c r="H6319">
        <v>0.05435145</v>
      </c>
      <c r="I6319">
        <v>0.018579</v>
      </c>
      <c r="J6319">
        <v>0.003953</v>
      </c>
      <c r="K6319">
        <v>0.009239</v>
      </c>
      <c r="L6319">
        <v>0.00208</v>
      </c>
      <c r="M6319">
        <v>0.003307</v>
      </c>
      <c r="N6319">
        <v>0.018113</v>
      </c>
      <c r="O6319">
        <v>0.00637</v>
      </c>
      <c r="P6319" s="3" t="s">
        <v>35043</v>
      </c>
      <c r="Q6319" s="3" t="s">
        <v>363</v>
      </c>
      <c r="R6319" s="3" t="s">
        <v>35044</v>
      </c>
      <c r="S6319" s="3" t="s">
        <v>35045</v>
      </c>
      <c r="T6319" s="3" t="s">
        <v>20327</v>
      </c>
      <c r="U6319" s="3" t="s">
        <v>35046</v>
      </c>
      <c r="V6319" s="3" t="s">
        <v>256</v>
      </c>
      <c r="W6319" s="3" t="s">
        <v>7663</v>
      </c>
      <c r="X6319" s="3" t="s">
        <v>2385</v>
      </c>
      <c r="Y6319" s="4">
        <v>125.6</v>
      </c>
      <c r="Z6319" s="4">
        <v>264.4761832</v>
      </c>
      <c r="AA6319" s="4">
        <f t="shared" si="594"/>
        <v>1.0306</v>
      </c>
      <c r="AB6319" s="4">
        <v>2896117</v>
      </c>
      <c r="AC6319" s="4">
        <v>0.913209594778111</v>
      </c>
      <c r="AD6319" s="3">
        <v>1</v>
      </c>
      <c r="AE6319" s="3">
        <v>0</v>
      </c>
      <c r="AF6319" s="3">
        <f t="shared" si="599"/>
        <v>0</v>
      </c>
      <c r="AG6319" s="6">
        <f t="shared" si="595"/>
        <v>0</v>
      </c>
      <c r="AH6319" s="4">
        <f t="shared" si="596"/>
        <v>0</v>
      </c>
      <c r="AI6319" s="4">
        <v>100.22775</v>
      </c>
      <c r="AJ6319" s="4">
        <v>26.855047</v>
      </c>
      <c r="AK6319" s="4">
        <v>1</v>
      </c>
      <c r="AL6319" s="4">
        <v>2017</v>
      </c>
      <c r="AM6319" s="4">
        <v>0</v>
      </c>
      <c r="AN6319" s="1">
        <f t="shared" si="597"/>
        <v>0</v>
      </c>
      <c r="AO6319" s="1">
        <f t="shared" si="598"/>
        <v>0</v>
      </c>
    </row>
    <row r="6320" s="1" customFormat="1" spans="1:41">
      <c r="A6320">
        <v>2018</v>
      </c>
      <c r="B6320" t="s">
        <v>34431</v>
      </c>
      <c r="C6320" s="2">
        <v>530700</v>
      </c>
      <c r="D6320" t="s">
        <v>34969</v>
      </c>
      <c r="E6320">
        <v>3507628</v>
      </c>
      <c r="F6320">
        <v>3532631.03</v>
      </c>
      <c r="G6320">
        <v>1.00712818748168</v>
      </c>
      <c r="H6320">
        <v>0.0636624</v>
      </c>
      <c r="I6320">
        <v>0.018791</v>
      </c>
      <c r="J6320">
        <v>0.005439</v>
      </c>
      <c r="K6320">
        <v>0.008551</v>
      </c>
      <c r="L6320">
        <v>0.002867</v>
      </c>
      <c r="M6320">
        <v>0.001934</v>
      </c>
      <c r="N6320">
        <v>0.025638</v>
      </c>
      <c r="O6320">
        <v>0.011183</v>
      </c>
      <c r="P6320" s="3" t="s">
        <v>35047</v>
      </c>
      <c r="Q6320" s="3" t="s">
        <v>750</v>
      </c>
      <c r="R6320" s="3" t="s">
        <v>35048</v>
      </c>
      <c r="S6320" s="3" t="s">
        <v>35049</v>
      </c>
      <c r="T6320" s="3" t="s">
        <v>35050</v>
      </c>
      <c r="U6320" s="3" t="s">
        <v>35051</v>
      </c>
      <c r="V6320" s="3" t="s">
        <v>755</v>
      </c>
      <c r="W6320" s="3" t="s">
        <v>1200</v>
      </c>
      <c r="X6320" s="3" t="s">
        <v>152</v>
      </c>
      <c r="Y6320" s="4">
        <v>125.6</v>
      </c>
      <c r="Z6320" s="4">
        <v>283.69063875</v>
      </c>
      <c r="AA6320" s="4">
        <f t="shared" si="594"/>
        <v>1.0071</v>
      </c>
      <c r="AB6320" s="4">
        <v>3092899</v>
      </c>
      <c r="AC6320" s="4">
        <v>0.917232146119223</v>
      </c>
      <c r="AD6320" s="3">
        <v>1</v>
      </c>
      <c r="AE6320" s="3">
        <v>0</v>
      </c>
      <c r="AF6320" s="3">
        <f t="shared" si="599"/>
        <v>0</v>
      </c>
      <c r="AG6320" s="6">
        <f t="shared" si="595"/>
        <v>0</v>
      </c>
      <c r="AH6320" s="4">
        <f t="shared" si="596"/>
        <v>0</v>
      </c>
      <c r="AI6320" s="4">
        <v>100.22775</v>
      </c>
      <c r="AJ6320" s="4">
        <v>26.855047</v>
      </c>
      <c r="AK6320" s="4">
        <v>1</v>
      </c>
      <c r="AL6320" s="4">
        <v>2018</v>
      </c>
      <c r="AM6320" s="4">
        <v>0</v>
      </c>
      <c r="AN6320" s="1">
        <f t="shared" si="597"/>
        <v>0</v>
      </c>
      <c r="AO6320" s="1">
        <f t="shared" si="598"/>
        <v>0</v>
      </c>
    </row>
    <row r="6321" s="1" customFormat="1" spans="1:41">
      <c r="A6321">
        <v>2019</v>
      </c>
      <c r="B6321" t="s">
        <v>34431</v>
      </c>
      <c r="C6321" s="2">
        <v>530700</v>
      </c>
      <c r="D6321" t="s">
        <v>34969</v>
      </c>
      <c r="E6321">
        <v>4730000</v>
      </c>
      <c r="F6321">
        <v>3510370.57</v>
      </c>
      <c r="G6321">
        <v>0.742150226215645</v>
      </c>
      <c r="H6321">
        <v>0.06451917</v>
      </c>
      <c r="I6321">
        <v>0.024172</v>
      </c>
      <c r="J6321">
        <v>0.007005</v>
      </c>
      <c r="K6321">
        <v>0.011844</v>
      </c>
      <c r="L6321">
        <v>0.004209</v>
      </c>
      <c r="M6321">
        <v>0.001113</v>
      </c>
      <c r="N6321">
        <v>0.014764</v>
      </c>
      <c r="O6321">
        <v>0.005613</v>
      </c>
      <c r="P6321" s="3" t="s">
        <v>35052</v>
      </c>
      <c r="Q6321" s="3" t="s">
        <v>1045</v>
      </c>
      <c r="R6321" s="3" t="s">
        <v>35053</v>
      </c>
      <c r="S6321" s="3" t="s">
        <v>35054</v>
      </c>
      <c r="T6321" s="3" t="s">
        <v>35055</v>
      </c>
      <c r="U6321" s="3" t="s">
        <v>35056</v>
      </c>
      <c r="V6321" s="3" t="s">
        <v>77</v>
      </c>
      <c r="W6321" s="3" t="s">
        <v>1779</v>
      </c>
      <c r="X6321" s="3" t="s">
        <v>949</v>
      </c>
      <c r="Y6321" s="4">
        <v>125.6</v>
      </c>
      <c r="Z6321" s="4">
        <v>283.14993456</v>
      </c>
      <c r="AA6321" s="4">
        <f t="shared" si="594"/>
        <v>0.7429</v>
      </c>
      <c r="AB6321" s="4">
        <v>3394800</v>
      </c>
      <c r="AC6321" s="4">
        <v>0.83406956097561</v>
      </c>
      <c r="AD6321" s="3">
        <v>1</v>
      </c>
      <c r="AE6321" s="3">
        <v>0</v>
      </c>
      <c r="AF6321" s="3">
        <f t="shared" si="599"/>
        <v>0</v>
      </c>
      <c r="AG6321" s="6">
        <f t="shared" si="595"/>
        <v>0</v>
      </c>
      <c r="AH6321" s="4">
        <f t="shared" si="596"/>
        <v>0</v>
      </c>
      <c r="AI6321" s="4">
        <v>100.22775</v>
      </c>
      <c r="AJ6321" s="4">
        <v>26.855047</v>
      </c>
      <c r="AK6321" s="4">
        <v>1</v>
      </c>
      <c r="AL6321" s="4">
        <v>2019</v>
      </c>
      <c r="AM6321" s="4">
        <v>0</v>
      </c>
      <c r="AN6321" s="1">
        <f t="shared" si="597"/>
        <v>0</v>
      </c>
      <c r="AO6321" s="1">
        <f t="shared" si="598"/>
        <v>0</v>
      </c>
    </row>
    <row r="6322" s="1" customFormat="1" spans="1:41">
      <c r="A6322">
        <v>2020</v>
      </c>
      <c r="B6322" t="s">
        <v>34431</v>
      </c>
      <c r="C6322" s="2">
        <v>530700</v>
      </c>
      <c r="D6322" t="s">
        <v>34969</v>
      </c>
      <c r="E6322">
        <v>5130000</v>
      </c>
      <c r="F6322">
        <v>3375989.74</v>
      </c>
      <c r="G6322">
        <v>0.658087668615984</v>
      </c>
      <c r="H6322">
        <v>0.034082</v>
      </c>
      <c r="I6322">
        <v>0.011881</v>
      </c>
      <c r="J6322">
        <v>0.003189</v>
      </c>
      <c r="K6322">
        <v>0.005046</v>
      </c>
      <c r="L6322">
        <v>0.001733</v>
      </c>
      <c r="M6322">
        <v>0.001913</v>
      </c>
      <c r="N6322">
        <v>0.012676</v>
      </c>
      <c r="O6322">
        <v>0.004453</v>
      </c>
      <c r="P6322" s="3" t="s">
        <v>35057</v>
      </c>
      <c r="Q6322" s="3" t="s">
        <v>46</v>
      </c>
      <c r="R6322" s="3" t="s">
        <v>35058</v>
      </c>
      <c r="S6322" s="3" t="s">
        <v>31913</v>
      </c>
      <c r="T6322" s="3" t="s">
        <v>35059</v>
      </c>
      <c r="U6322" s="3" t="s">
        <v>35060</v>
      </c>
      <c r="V6322" s="3" t="s">
        <v>2282</v>
      </c>
      <c r="W6322" s="3" t="s">
        <v>1323</v>
      </c>
      <c r="X6322" s="3" t="s">
        <v>910</v>
      </c>
      <c r="Y6322" s="4">
        <v>125.5</v>
      </c>
      <c r="Z6322" s="4">
        <v>361.13225586</v>
      </c>
      <c r="AA6322" s="4">
        <f t="shared" si="594"/>
        <v>0.6584</v>
      </c>
      <c r="AB6322" s="4">
        <v>3507628</v>
      </c>
      <c r="AC6322" s="4">
        <v>1.02956258719568</v>
      </c>
      <c r="AD6322" s="3">
        <v>1</v>
      </c>
      <c r="AE6322" s="3">
        <v>0</v>
      </c>
      <c r="AF6322" s="3">
        <f t="shared" si="599"/>
        <v>0</v>
      </c>
      <c r="AG6322" s="6">
        <f t="shared" si="595"/>
        <v>0</v>
      </c>
      <c r="AH6322" s="4">
        <f t="shared" si="596"/>
        <v>0</v>
      </c>
      <c r="AI6322" s="4">
        <v>100.22775</v>
      </c>
      <c r="AJ6322" s="4">
        <v>26.855047</v>
      </c>
      <c r="AK6322" s="4">
        <v>1</v>
      </c>
      <c r="AL6322" s="4">
        <v>2020</v>
      </c>
      <c r="AM6322" s="4">
        <v>0</v>
      </c>
      <c r="AN6322" s="1">
        <f t="shared" si="597"/>
        <v>0</v>
      </c>
      <c r="AO6322" s="1">
        <f t="shared" si="598"/>
        <v>0</v>
      </c>
    </row>
    <row r="6323" s="1" customFormat="1" spans="1:41">
      <c r="A6323">
        <v>2021</v>
      </c>
      <c r="B6323" t="s">
        <v>34431</v>
      </c>
      <c r="C6323" s="2">
        <v>530700</v>
      </c>
      <c r="D6323" t="s">
        <v>34969</v>
      </c>
      <c r="E6323">
        <v>5700000</v>
      </c>
      <c r="F6323">
        <v>3532874.54</v>
      </c>
      <c r="G6323">
        <v>0.619802550877193</v>
      </c>
      <c r="H6323">
        <v>0.05186718</v>
      </c>
      <c r="I6323">
        <v>0.017385</v>
      </c>
      <c r="J6323">
        <v>0.003892</v>
      </c>
      <c r="K6323">
        <v>0.007373</v>
      </c>
      <c r="L6323">
        <v>0.002185</v>
      </c>
      <c r="M6323">
        <v>0.003935</v>
      </c>
      <c r="N6323">
        <v>0.01391</v>
      </c>
      <c r="O6323">
        <v>0.007662</v>
      </c>
      <c r="P6323" s="3" t="s">
        <v>35061</v>
      </c>
      <c r="Q6323" s="3" t="s">
        <v>605</v>
      </c>
      <c r="R6323" s="3" t="s">
        <v>35062</v>
      </c>
      <c r="S6323" s="3" t="s">
        <v>35063</v>
      </c>
      <c r="T6323" s="3" t="s">
        <v>35064</v>
      </c>
      <c r="U6323" s="3" t="s">
        <v>35065</v>
      </c>
      <c r="V6323" s="3" t="s">
        <v>130</v>
      </c>
      <c r="W6323" s="3" t="s">
        <v>2296</v>
      </c>
      <c r="X6323" s="3" t="s">
        <v>2290</v>
      </c>
      <c r="Y6323" s="4">
        <v>125.4</v>
      </c>
      <c r="Z6323" s="4">
        <v>441.01190409</v>
      </c>
      <c r="AA6323" s="4">
        <f t="shared" si="594"/>
        <v>0.6193</v>
      </c>
      <c r="AB6323" s="4">
        <v>4730000</v>
      </c>
      <c r="AC6323" s="4">
        <v>0.9323718902537</v>
      </c>
      <c r="AD6323" s="3">
        <v>1</v>
      </c>
      <c r="AE6323" s="3">
        <v>0</v>
      </c>
      <c r="AF6323" s="3">
        <f t="shared" si="599"/>
        <v>0</v>
      </c>
      <c r="AG6323" s="6">
        <f t="shared" si="595"/>
        <v>0</v>
      </c>
      <c r="AH6323" s="4">
        <f t="shared" si="596"/>
        <v>0</v>
      </c>
      <c r="AI6323" s="4">
        <v>100.22775</v>
      </c>
      <c r="AJ6323" s="4">
        <v>26.855047</v>
      </c>
      <c r="AK6323" s="4">
        <v>1</v>
      </c>
      <c r="AL6323" s="4">
        <v>2021</v>
      </c>
      <c r="AM6323" s="4">
        <v>0</v>
      </c>
      <c r="AN6323" s="1">
        <f t="shared" si="597"/>
        <v>0</v>
      </c>
      <c r="AO6323" s="1">
        <f t="shared" si="598"/>
        <v>0</v>
      </c>
    </row>
    <row r="6324" s="1" customFormat="1" spans="1:41">
      <c r="A6324">
        <v>2022</v>
      </c>
      <c r="B6324" t="s">
        <v>34431</v>
      </c>
      <c r="C6324" s="2">
        <v>530700</v>
      </c>
      <c r="D6324" t="s">
        <v>34969</v>
      </c>
      <c r="E6324">
        <v>6200000</v>
      </c>
      <c r="F6324">
        <v>3330480</v>
      </c>
      <c r="G6324">
        <v>0.537174193548387</v>
      </c>
      <c r="H6324">
        <v>0.06929918</v>
      </c>
      <c r="I6324">
        <v>0.020744</v>
      </c>
      <c r="J6324">
        <v>0.004895</v>
      </c>
      <c r="K6324">
        <v>0.010187</v>
      </c>
      <c r="L6324">
        <v>0.002937</v>
      </c>
      <c r="M6324">
        <v>0.002725</v>
      </c>
      <c r="N6324">
        <v>0.025175</v>
      </c>
      <c r="O6324">
        <v>0.013002</v>
      </c>
      <c r="P6324" s="3" t="s">
        <v>35066</v>
      </c>
      <c r="Q6324" s="3" t="s">
        <v>450</v>
      </c>
      <c r="R6324" s="3" t="s">
        <v>35067</v>
      </c>
      <c r="S6324" s="3" t="s">
        <v>35068</v>
      </c>
      <c r="T6324" s="3" t="s">
        <v>21098</v>
      </c>
      <c r="U6324" s="3" t="s">
        <v>35069</v>
      </c>
      <c r="V6324" s="3" t="s">
        <v>20188</v>
      </c>
      <c r="W6324" s="3" t="s">
        <v>201</v>
      </c>
      <c r="X6324" s="3" t="s">
        <v>12427</v>
      </c>
      <c r="Y6324" s="4">
        <v>123.8</v>
      </c>
      <c r="Z6324" s="4">
        <v>624.89209433</v>
      </c>
      <c r="AA6324" s="4">
        <f t="shared" si="594"/>
        <v>0.5371</v>
      </c>
      <c r="AB6324" s="4">
        <v>5130000</v>
      </c>
      <c r="AC6324" s="4">
        <v>1.21811324430799</v>
      </c>
      <c r="AD6324" s="3">
        <v>1</v>
      </c>
      <c r="AE6324" s="3">
        <v>0</v>
      </c>
      <c r="AF6324" s="3">
        <f t="shared" si="599"/>
        <v>0</v>
      </c>
      <c r="AG6324" s="6">
        <f t="shared" si="595"/>
        <v>0</v>
      </c>
      <c r="AH6324" s="4">
        <f t="shared" si="596"/>
        <v>0</v>
      </c>
      <c r="AI6324" s="4">
        <v>100.22775</v>
      </c>
      <c r="AJ6324" s="4">
        <v>26.855047</v>
      </c>
      <c r="AK6324" s="4">
        <v>1</v>
      </c>
      <c r="AL6324" s="4">
        <v>2022</v>
      </c>
      <c r="AM6324" s="4">
        <v>0</v>
      </c>
      <c r="AN6324" s="1">
        <f t="shared" si="597"/>
        <v>0</v>
      </c>
      <c r="AO6324" s="1">
        <f t="shared" si="598"/>
        <v>0</v>
      </c>
    </row>
    <row r="6325" s="1" customFormat="1" spans="1:41">
      <c r="A6325">
        <v>2023</v>
      </c>
      <c r="B6325" t="s">
        <v>34431</v>
      </c>
      <c r="C6325" s="2">
        <v>530700</v>
      </c>
      <c r="D6325" t="s">
        <v>34969</v>
      </c>
      <c r="E6325">
        <v>6720000</v>
      </c>
      <c r="F6325">
        <v>3504232.97</v>
      </c>
      <c r="G6325">
        <v>0.521463239583333</v>
      </c>
      <c r="H6325">
        <v>0.11511006</v>
      </c>
      <c r="I6325">
        <v>0.026762</v>
      </c>
      <c r="J6325">
        <v>0.008555</v>
      </c>
      <c r="K6325">
        <v>0.01566</v>
      </c>
      <c r="L6325">
        <v>0.006348</v>
      </c>
      <c r="M6325">
        <v>0.004173</v>
      </c>
      <c r="N6325">
        <v>0.039097</v>
      </c>
      <c r="O6325">
        <v>0.021</v>
      </c>
      <c r="P6325" s="3" t="s">
        <v>35070</v>
      </c>
      <c r="Q6325" s="3" t="s">
        <v>163</v>
      </c>
      <c r="R6325" s="3" t="s">
        <v>35071</v>
      </c>
      <c r="S6325" s="3" t="s">
        <v>35072</v>
      </c>
      <c r="T6325" s="3" t="s">
        <v>35073</v>
      </c>
      <c r="U6325" s="3" t="s">
        <v>35074</v>
      </c>
      <c r="V6325" s="3" t="s">
        <v>972</v>
      </c>
      <c r="W6325" s="3" t="s">
        <v>209</v>
      </c>
      <c r="X6325" s="3" t="s">
        <v>91</v>
      </c>
      <c r="Y6325" s="4">
        <v>125</v>
      </c>
      <c r="Z6325" s="4">
        <v>661.3858</v>
      </c>
      <c r="AA6325" s="4">
        <f t="shared" si="594"/>
        <v>0.5112</v>
      </c>
      <c r="AB6325" s="4">
        <v>5540400</v>
      </c>
      <c r="AC6325" s="4">
        <v>1.193751</v>
      </c>
      <c r="AD6325" s="3">
        <v>1</v>
      </c>
      <c r="AE6325" s="3">
        <v>0</v>
      </c>
      <c r="AF6325" s="3">
        <f t="shared" si="599"/>
        <v>0</v>
      </c>
      <c r="AG6325" s="6">
        <f t="shared" si="595"/>
        <v>0</v>
      </c>
      <c r="AH6325" s="4">
        <f t="shared" si="596"/>
        <v>0</v>
      </c>
      <c r="AI6325" s="4">
        <v>100.22775</v>
      </c>
      <c r="AJ6325" s="4">
        <v>26.855047</v>
      </c>
      <c r="AK6325" s="4">
        <v>1</v>
      </c>
      <c r="AL6325" s="4">
        <v>2023</v>
      </c>
      <c r="AM6325" s="4">
        <v>0</v>
      </c>
      <c r="AN6325" s="1">
        <f t="shared" si="597"/>
        <v>0</v>
      </c>
      <c r="AO6325" s="1">
        <f t="shared" si="598"/>
        <v>0</v>
      </c>
    </row>
    <row r="6326" s="1" customFormat="1" spans="1:41">
      <c r="A6326">
        <v>2024</v>
      </c>
      <c r="B6326" t="s">
        <v>34431</v>
      </c>
      <c r="C6326" s="2">
        <v>530700</v>
      </c>
      <c r="D6326" t="s">
        <v>34969</v>
      </c>
      <c r="E6326">
        <v>7100000</v>
      </c>
      <c r="F6326">
        <v>3355208.98</v>
      </c>
      <c r="G6326">
        <v>0.472564645070423</v>
      </c>
      <c r="H6326">
        <v>0.14335346</v>
      </c>
      <c r="I6326">
        <v>0.030639</v>
      </c>
      <c r="J6326">
        <v>0.010213</v>
      </c>
      <c r="K6326">
        <v>0.01939</v>
      </c>
      <c r="L6326">
        <v>0.008438</v>
      </c>
      <c r="M6326">
        <v>0.005488</v>
      </c>
      <c r="N6326">
        <v>0.046093</v>
      </c>
      <c r="O6326">
        <v>0.026577</v>
      </c>
      <c r="P6326" s="3" t="s">
        <v>35075</v>
      </c>
      <c r="Q6326" s="3" t="s">
        <v>2582</v>
      </c>
      <c r="R6326" s="3" t="s">
        <v>35076</v>
      </c>
      <c r="S6326" s="3" t="s">
        <v>35077</v>
      </c>
      <c r="T6326" s="3" t="s">
        <v>35078</v>
      </c>
      <c r="U6326" s="3" t="s">
        <v>35079</v>
      </c>
      <c r="V6326" s="3" t="s">
        <v>713</v>
      </c>
      <c r="W6326" s="3" t="s">
        <v>1267</v>
      </c>
      <c r="X6326" s="3" t="s">
        <v>943</v>
      </c>
      <c r="Y6326" s="4">
        <v>125</v>
      </c>
      <c r="Z6326" s="4">
        <v>700.0107</v>
      </c>
      <c r="AA6326" s="4">
        <f t="shared" si="594"/>
        <v>0.4725</v>
      </c>
      <c r="AB6326" s="4">
        <v>5983632</v>
      </c>
      <c r="AC6326" s="4">
        <v>1.169876</v>
      </c>
      <c r="AD6326" s="3">
        <v>1</v>
      </c>
      <c r="AE6326" s="3">
        <v>0</v>
      </c>
      <c r="AF6326" s="3">
        <f t="shared" si="599"/>
        <v>0</v>
      </c>
      <c r="AG6326" s="6">
        <f t="shared" si="595"/>
        <v>0</v>
      </c>
      <c r="AH6326" s="4">
        <f t="shared" si="596"/>
        <v>0</v>
      </c>
      <c r="AI6326" s="4">
        <v>100.22775</v>
      </c>
      <c r="AJ6326" s="4">
        <v>26.855047</v>
      </c>
      <c r="AK6326" s="4">
        <v>1</v>
      </c>
      <c r="AL6326" s="4">
        <v>2024</v>
      </c>
      <c r="AM6326" s="4">
        <v>0</v>
      </c>
      <c r="AN6326" s="1">
        <f t="shared" si="597"/>
        <v>0</v>
      </c>
      <c r="AO6326" s="1">
        <f t="shared" si="598"/>
        <v>0</v>
      </c>
    </row>
    <row r="6327" s="1" customFormat="1" spans="1:41">
      <c r="A6327">
        <v>2000</v>
      </c>
      <c r="B6327" t="s">
        <v>34431</v>
      </c>
      <c r="C6327" s="2">
        <v>530800</v>
      </c>
      <c r="D6327" t="s">
        <v>35080</v>
      </c>
      <c r="E6327">
        <v>597484</v>
      </c>
      <c r="F6327">
        <v>3131030.73</v>
      </c>
      <c r="G6327">
        <v>5.24035912258738</v>
      </c>
      <c r="H6327">
        <v>0.02961615</v>
      </c>
      <c r="I6327">
        <v>0.010315</v>
      </c>
      <c r="J6327">
        <v>0.002826</v>
      </c>
      <c r="K6327">
        <v>0.004952</v>
      </c>
      <c r="L6327">
        <v>0.001186</v>
      </c>
      <c r="M6327">
        <v>0.001351</v>
      </c>
      <c r="N6327">
        <v>0.010877</v>
      </c>
      <c r="O6327">
        <v>0.005982</v>
      </c>
      <c r="P6327" s="3" t="s">
        <v>4706</v>
      </c>
      <c r="Q6327" s="3" t="s">
        <v>397</v>
      </c>
      <c r="R6327" s="3" t="s">
        <v>35081</v>
      </c>
      <c r="S6327" s="3" t="s">
        <v>25944</v>
      </c>
      <c r="T6327" s="3" t="s">
        <v>35082</v>
      </c>
      <c r="U6327" s="3" t="s">
        <v>16201</v>
      </c>
      <c r="V6327" s="3" t="s">
        <v>687</v>
      </c>
      <c r="W6327" s="3" t="s">
        <v>1661</v>
      </c>
      <c r="X6327" s="3" t="s">
        <v>5114</v>
      </c>
      <c r="Y6327" s="4">
        <v>437.258837128713</v>
      </c>
      <c r="Z6327" s="4">
        <v>97.376994</v>
      </c>
      <c r="AA6327" s="4">
        <f t="shared" si="594"/>
        <v>5.8339</v>
      </c>
      <c r="AB6327" s="4">
        <v>5700000</v>
      </c>
      <c r="AC6327" s="4">
        <v>0.170836831578947</v>
      </c>
      <c r="AD6327" s="3">
        <v>1</v>
      </c>
      <c r="AE6327" s="3">
        <v>0</v>
      </c>
      <c r="AF6327" s="3">
        <f t="shared" si="599"/>
        <v>0</v>
      </c>
      <c r="AG6327" s="6">
        <f t="shared" si="595"/>
        <v>0</v>
      </c>
      <c r="AH6327" s="4">
        <f t="shared" si="596"/>
        <v>0</v>
      </c>
      <c r="AI6327" s="4">
        <v>102.710002</v>
      </c>
      <c r="AJ6327" s="4">
        <v>25.045806</v>
      </c>
      <c r="AK6327" s="4">
        <v>1</v>
      </c>
      <c r="AL6327" s="4">
        <v>2000</v>
      </c>
      <c r="AM6327" s="4">
        <v>0</v>
      </c>
      <c r="AN6327" s="1">
        <f t="shared" si="597"/>
        <v>0</v>
      </c>
      <c r="AO6327" s="1">
        <f t="shared" si="598"/>
        <v>0</v>
      </c>
    </row>
    <row r="6328" s="1" customFormat="1" spans="1:41">
      <c r="A6328">
        <v>2001</v>
      </c>
      <c r="B6328" t="s">
        <v>34431</v>
      </c>
      <c r="C6328" s="2">
        <v>530800</v>
      </c>
      <c r="D6328" t="s">
        <v>35080</v>
      </c>
      <c r="E6328">
        <v>654973</v>
      </c>
      <c r="F6328">
        <v>3327321.63</v>
      </c>
      <c r="G6328">
        <v>5.0800897594252</v>
      </c>
      <c r="H6328">
        <v>0.03966781</v>
      </c>
      <c r="I6328">
        <v>0.013602</v>
      </c>
      <c r="J6328">
        <v>0.002795</v>
      </c>
      <c r="K6328">
        <v>0.006585</v>
      </c>
      <c r="L6328">
        <v>0.00195</v>
      </c>
      <c r="M6328">
        <v>0.002273</v>
      </c>
      <c r="N6328">
        <v>0.012169</v>
      </c>
      <c r="O6328">
        <v>0.00707</v>
      </c>
      <c r="P6328" s="3" t="s">
        <v>35083</v>
      </c>
      <c r="Q6328" s="3" t="s">
        <v>354</v>
      </c>
      <c r="R6328" s="3" t="s">
        <v>35084</v>
      </c>
      <c r="S6328" s="3" t="s">
        <v>15199</v>
      </c>
      <c r="T6328" s="3" t="s">
        <v>35085</v>
      </c>
      <c r="U6328" s="3" t="s">
        <v>35086</v>
      </c>
      <c r="V6328" s="3" t="s">
        <v>2129</v>
      </c>
      <c r="W6328" s="3" t="s">
        <v>5140</v>
      </c>
      <c r="X6328" s="3" t="s">
        <v>2583</v>
      </c>
      <c r="Y6328" s="4">
        <v>441.366194035832</v>
      </c>
      <c r="Z6328" s="4">
        <v>109.2026495</v>
      </c>
      <c r="AA6328" s="4">
        <f t="shared" si="594"/>
        <v>5.5799</v>
      </c>
      <c r="AB6328" s="4">
        <v>6200000</v>
      </c>
      <c r="AC6328" s="4">
        <v>0.176133305645161</v>
      </c>
      <c r="AD6328" s="3">
        <v>1</v>
      </c>
      <c r="AE6328" s="3">
        <v>0</v>
      </c>
      <c r="AF6328" s="3">
        <f t="shared" si="599"/>
        <v>0</v>
      </c>
      <c r="AG6328" s="6">
        <f t="shared" si="595"/>
        <v>0</v>
      </c>
      <c r="AH6328" s="4">
        <f t="shared" si="596"/>
        <v>0</v>
      </c>
      <c r="AI6328" s="4">
        <v>102.710002</v>
      </c>
      <c r="AJ6328" s="4">
        <v>25.045806</v>
      </c>
      <c r="AK6328" s="4">
        <v>1</v>
      </c>
      <c r="AL6328" s="4">
        <v>2001</v>
      </c>
      <c r="AM6328" s="4">
        <v>0</v>
      </c>
      <c r="AN6328" s="1">
        <f t="shared" si="597"/>
        <v>0</v>
      </c>
      <c r="AO6328" s="1">
        <f t="shared" si="598"/>
        <v>0</v>
      </c>
    </row>
    <row r="6329" s="1" customFormat="1" spans="1:41">
      <c r="A6329">
        <v>2002</v>
      </c>
      <c r="B6329" t="s">
        <v>34431</v>
      </c>
      <c r="C6329" s="2">
        <v>530800</v>
      </c>
      <c r="D6329" t="s">
        <v>35080</v>
      </c>
      <c r="E6329">
        <v>712461</v>
      </c>
      <c r="F6329">
        <v>3585835.38</v>
      </c>
      <c r="G6329">
        <v>5.03302690252519</v>
      </c>
      <c r="H6329">
        <v>0.0190149</v>
      </c>
      <c r="I6329">
        <v>0.008575</v>
      </c>
      <c r="J6329">
        <v>0.002345</v>
      </c>
      <c r="K6329">
        <v>0.004178</v>
      </c>
      <c r="L6329">
        <v>0.001488</v>
      </c>
      <c r="M6329">
        <v>0.000564</v>
      </c>
      <c r="N6329">
        <v>0.005137</v>
      </c>
      <c r="O6329">
        <v>0.002601</v>
      </c>
      <c r="P6329" s="3" t="s">
        <v>34699</v>
      </c>
      <c r="Q6329" s="3" t="s">
        <v>735</v>
      </c>
      <c r="R6329" s="3" t="s">
        <v>35087</v>
      </c>
      <c r="S6329" s="3" t="s">
        <v>15446</v>
      </c>
      <c r="T6329" s="3" t="s">
        <v>6103</v>
      </c>
      <c r="U6329" s="3" t="s">
        <v>35088</v>
      </c>
      <c r="V6329" s="3" t="s">
        <v>930</v>
      </c>
      <c r="W6329" s="3" t="s">
        <v>9230</v>
      </c>
      <c r="X6329" s="3" t="s">
        <v>981</v>
      </c>
      <c r="Y6329" s="4">
        <v>441.165787270616</v>
      </c>
      <c r="Z6329" s="4">
        <v>133.7985045</v>
      </c>
      <c r="AA6329" s="4">
        <f t="shared" si="594"/>
        <v>5.3849</v>
      </c>
      <c r="AB6329" s="4">
        <v>475129</v>
      </c>
      <c r="AC6329" s="4">
        <v>2.81604584228704</v>
      </c>
      <c r="AD6329" s="3">
        <v>1</v>
      </c>
      <c r="AE6329" s="3">
        <v>0</v>
      </c>
      <c r="AF6329" s="3">
        <f t="shared" si="599"/>
        <v>0</v>
      </c>
      <c r="AG6329" s="6">
        <f t="shared" si="595"/>
        <v>0</v>
      </c>
      <c r="AH6329" s="4">
        <f t="shared" si="596"/>
        <v>0</v>
      </c>
      <c r="AI6329" s="4">
        <v>102.710002</v>
      </c>
      <c r="AJ6329" s="4">
        <v>25.045806</v>
      </c>
      <c r="AK6329" s="4">
        <v>1</v>
      </c>
      <c r="AL6329" s="4">
        <v>2002</v>
      </c>
      <c r="AM6329" s="4">
        <v>0</v>
      </c>
      <c r="AN6329" s="1">
        <f t="shared" si="597"/>
        <v>0</v>
      </c>
      <c r="AO6329" s="1">
        <f t="shared" si="598"/>
        <v>0</v>
      </c>
    </row>
    <row r="6330" s="1" customFormat="1" spans="1:41">
      <c r="A6330">
        <v>2003</v>
      </c>
      <c r="B6330" t="s">
        <v>34431</v>
      </c>
      <c r="C6330" s="2">
        <v>530800</v>
      </c>
      <c r="D6330" t="s">
        <v>35080</v>
      </c>
      <c r="E6330">
        <v>769950</v>
      </c>
      <c r="F6330">
        <v>4031414.07</v>
      </c>
      <c r="G6330">
        <v>5.23594268458991</v>
      </c>
      <c r="H6330">
        <v>0.01863914</v>
      </c>
      <c r="I6330">
        <v>0.006809</v>
      </c>
      <c r="J6330">
        <v>0.001981</v>
      </c>
      <c r="K6330">
        <v>0.002923</v>
      </c>
      <c r="L6330">
        <v>0.001009</v>
      </c>
      <c r="M6330">
        <v>0.000896</v>
      </c>
      <c r="N6330">
        <v>0.007536</v>
      </c>
      <c r="O6330">
        <v>0.004888</v>
      </c>
      <c r="P6330" s="3" t="s">
        <v>35089</v>
      </c>
      <c r="Q6330" s="3" t="s">
        <v>251</v>
      </c>
      <c r="R6330" s="3" t="s">
        <v>35090</v>
      </c>
      <c r="S6330" s="3" t="s">
        <v>9692</v>
      </c>
      <c r="T6330" s="3" t="s">
        <v>18273</v>
      </c>
      <c r="U6330" s="3" t="s">
        <v>10575</v>
      </c>
      <c r="V6330" s="3" t="s">
        <v>1759</v>
      </c>
      <c r="W6330" s="3" t="s">
        <v>8566</v>
      </c>
      <c r="X6330" s="3" t="s">
        <v>1343</v>
      </c>
      <c r="Y6330" s="4">
        <v>256.56</v>
      </c>
      <c r="Z6330" s="4">
        <v>149.12258748</v>
      </c>
      <c r="AA6330" s="4">
        <f t="shared" si="594"/>
        <v>5.2356</v>
      </c>
      <c r="AB6330" s="4">
        <v>534839</v>
      </c>
      <c r="AC6330" s="4">
        <v>2.78817714265414</v>
      </c>
      <c r="AD6330" s="3">
        <v>1</v>
      </c>
      <c r="AE6330" s="3">
        <v>0</v>
      </c>
      <c r="AF6330" s="3">
        <f t="shared" si="599"/>
        <v>0</v>
      </c>
      <c r="AG6330" s="6">
        <f t="shared" si="595"/>
        <v>0</v>
      </c>
      <c r="AH6330" s="4">
        <f t="shared" si="596"/>
        <v>0</v>
      </c>
      <c r="AI6330" s="4">
        <v>102.710002</v>
      </c>
      <c r="AJ6330" s="4">
        <v>25.045806</v>
      </c>
      <c r="AK6330" s="4">
        <v>1</v>
      </c>
      <c r="AL6330" s="4">
        <v>2003</v>
      </c>
      <c r="AM6330" s="4">
        <v>0</v>
      </c>
      <c r="AN6330" s="1">
        <f t="shared" si="597"/>
        <v>0</v>
      </c>
      <c r="AO6330" s="1">
        <f t="shared" si="598"/>
        <v>0</v>
      </c>
    </row>
    <row r="6331" s="1" customFormat="1" spans="1:41">
      <c r="A6331">
        <v>2004</v>
      </c>
      <c r="B6331" t="s">
        <v>34431</v>
      </c>
      <c r="C6331" s="2">
        <v>530800</v>
      </c>
      <c r="D6331" t="s">
        <v>35080</v>
      </c>
      <c r="E6331">
        <v>884887</v>
      </c>
      <c r="F6331">
        <v>4725501.87</v>
      </c>
      <c r="G6331">
        <v>5.34023199572375</v>
      </c>
      <c r="H6331">
        <v>0.02897905</v>
      </c>
      <c r="I6331">
        <v>0.010362</v>
      </c>
      <c r="J6331">
        <v>0.002566</v>
      </c>
      <c r="K6331">
        <v>0.004616</v>
      </c>
      <c r="L6331">
        <v>0.001749</v>
      </c>
      <c r="M6331">
        <v>0.001431</v>
      </c>
      <c r="N6331">
        <v>0.011186</v>
      </c>
      <c r="O6331">
        <v>0.004218</v>
      </c>
      <c r="P6331" s="3" t="s">
        <v>33620</v>
      </c>
      <c r="Q6331" s="3" t="s">
        <v>1255</v>
      </c>
      <c r="R6331" s="3" t="s">
        <v>35091</v>
      </c>
      <c r="S6331" s="3" t="s">
        <v>6734</v>
      </c>
      <c r="T6331" s="3" t="s">
        <v>9379</v>
      </c>
      <c r="U6331" s="3" t="s">
        <v>35092</v>
      </c>
      <c r="V6331" s="3" t="s">
        <v>4098</v>
      </c>
      <c r="W6331" s="3" t="s">
        <v>1786</v>
      </c>
      <c r="X6331" s="3" t="s">
        <v>1933</v>
      </c>
      <c r="Y6331" s="4">
        <v>256.56</v>
      </c>
      <c r="Z6331" s="4">
        <v>178.08333468</v>
      </c>
      <c r="AA6331" s="4">
        <f t="shared" si="594"/>
        <v>5.2395</v>
      </c>
      <c r="AB6331" s="4">
        <v>652395</v>
      </c>
      <c r="AC6331" s="4">
        <v>2.72968576828455</v>
      </c>
      <c r="AD6331" s="3">
        <v>1</v>
      </c>
      <c r="AE6331" s="3">
        <v>0</v>
      </c>
      <c r="AF6331" s="3">
        <f t="shared" si="599"/>
        <v>0</v>
      </c>
      <c r="AG6331" s="6">
        <f t="shared" si="595"/>
        <v>0</v>
      </c>
      <c r="AH6331" s="4">
        <f t="shared" si="596"/>
        <v>0</v>
      </c>
      <c r="AI6331" s="4">
        <v>102.710002</v>
      </c>
      <c r="AJ6331" s="4">
        <v>25.045806</v>
      </c>
      <c r="AK6331" s="4">
        <v>1</v>
      </c>
      <c r="AL6331" s="4">
        <v>2004</v>
      </c>
      <c r="AM6331" s="4">
        <v>0</v>
      </c>
      <c r="AN6331" s="1">
        <f t="shared" si="597"/>
        <v>0</v>
      </c>
      <c r="AO6331" s="1">
        <f t="shared" si="598"/>
        <v>0</v>
      </c>
    </row>
    <row r="6332" s="1" customFormat="1" spans="1:41">
      <c r="A6332">
        <v>2005</v>
      </c>
      <c r="B6332" t="s">
        <v>34431</v>
      </c>
      <c r="C6332" s="2">
        <v>530800</v>
      </c>
      <c r="D6332" t="s">
        <v>35080</v>
      </c>
      <c r="E6332">
        <v>1065609</v>
      </c>
      <c r="F6332">
        <v>5147200.38</v>
      </c>
      <c r="G6332">
        <v>4.83028989056962</v>
      </c>
      <c r="H6332">
        <v>0.03673332</v>
      </c>
      <c r="I6332">
        <v>0.012409</v>
      </c>
      <c r="J6332">
        <v>0.002783</v>
      </c>
      <c r="K6332">
        <v>0.006083</v>
      </c>
      <c r="L6332">
        <v>0.001844</v>
      </c>
      <c r="M6332">
        <v>0.001699</v>
      </c>
      <c r="N6332">
        <v>0.012607</v>
      </c>
      <c r="O6332">
        <v>0.007057</v>
      </c>
      <c r="P6332" s="3" t="s">
        <v>35093</v>
      </c>
      <c r="Q6332" s="3" t="s">
        <v>1341</v>
      </c>
      <c r="R6332" s="3" t="s">
        <v>35094</v>
      </c>
      <c r="S6332" s="3" t="s">
        <v>35095</v>
      </c>
      <c r="T6332" s="3" t="s">
        <v>18164</v>
      </c>
      <c r="U6332" s="3" t="s">
        <v>6587</v>
      </c>
      <c r="V6332" s="3" t="s">
        <v>850</v>
      </c>
      <c r="W6332" s="3" t="s">
        <v>4377</v>
      </c>
      <c r="X6332" s="3" t="s">
        <v>3368</v>
      </c>
      <c r="Y6332" s="4">
        <v>256.56</v>
      </c>
      <c r="Z6332" s="4">
        <v>221.25806235</v>
      </c>
      <c r="AA6332" s="4">
        <f t="shared" si="594"/>
        <v>4.8303</v>
      </c>
      <c r="AB6332" s="4">
        <v>769950</v>
      </c>
      <c r="AC6332" s="4">
        <v>2.87366793103448</v>
      </c>
      <c r="AD6332" s="3">
        <v>1</v>
      </c>
      <c r="AE6332" s="3">
        <v>0</v>
      </c>
      <c r="AF6332" s="3">
        <f t="shared" si="599"/>
        <v>0</v>
      </c>
      <c r="AG6332" s="6">
        <f t="shared" si="595"/>
        <v>0</v>
      </c>
      <c r="AH6332" s="4">
        <f t="shared" si="596"/>
        <v>0</v>
      </c>
      <c r="AI6332" s="4">
        <v>102.710002</v>
      </c>
      <c r="AJ6332" s="4">
        <v>25.045806</v>
      </c>
      <c r="AK6332" s="4">
        <v>1</v>
      </c>
      <c r="AL6332" s="4">
        <v>2005</v>
      </c>
      <c r="AM6332" s="4">
        <v>0</v>
      </c>
      <c r="AN6332" s="1">
        <f t="shared" si="597"/>
        <v>0</v>
      </c>
      <c r="AO6332" s="1">
        <f t="shared" si="598"/>
        <v>0</v>
      </c>
    </row>
    <row r="6333" s="1" customFormat="1" spans="1:41">
      <c r="A6333">
        <v>2006</v>
      </c>
      <c r="B6333" t="s">
        <v>34431</v>
      </c>
      <c r="C6333" s="2">
        <v>530800</v>
      </c>
      <c r="D6333" t="s">
        <v>35080</v>
      </c>
      <c r="E6333">
        <v>1246806</v>
      </c>
      <c r="F6333">
        <v>5553098.86</v>
      </c>
      <c r="G6333">
        <v>4.45385959002443</v>
      </c>
      <c r="H6333">
        <v>0.04716238</v>
      </c>
      <c r="I6333">
        <v>0.016447</v>
      </c>
      <c r="J6333">
        <v>0.003825</v>
      </c>
      <c r="K6333">
        <v>0.007283</v>
      </c>
      <c r="L6333">
        <v>0.002737</v>
      </c>
      <c r="M6333">
        <v>0.002602</v>
      </c>
      <c r="N6333">
        <v>0.01244</v>
      </c>
      <c r="O6333">
        <v>0.006647</v>
      </c>
      <c r="P6333" s="3" t="s">
        <v>35096</v>
      </c>
      <c r="Q6333" s="3" t="s">
        <v>1341</v>
      </c>
      <c r="R6333" s="3" t="s">
        <v>35097</v>
      </c>
      <c r="S6333" s="3" t="s">
        <v>22682</v>
      </c>
      <c r="T6333" s="3" t="s">
        <v>15442</v>
      </c>
      <c r="U6333" s="3" t="s">
        <v>4077</v>
      </c>
      <c r="V6333" s="3" t="s">
        <v>2308</v>
      </c>
      <c r="W6333" s="3" t="s">
        <v>465</v>
      </c>
      <c r="X6333" s="3" t="s">
        <v>1956</v>
      </c>
      <c r="Y6333" s="4">
        <v>257.3</v>
      </c>
      <c r="Z6333" s="4">
        <v>257.67570978</v>
      </c>
      <c r="AA6333" s="4">
        <f t="shared" si="594"/>
        <v>4.4539</v>
      </c>
      <c r="AB6333" s="4">
        <v>884887</v>
      </c>
      <c r="AC6333" s="4">
        <v>2.91196175082242</v>
      </c>
      <c r="AD6333" s="3">
        <v>1</v>
      </c>
      <c r="AE6333" s="3">
        <v>0</v>
      </c>
      <c r="AF6333" s="3">
        <f t="shared" si="599"/>
        <v>0</v>
      </c>
      <c r="AG6333" s="6">
        <f t="shared" si="595"/>
        <v>0</v>
      </c>
      <c r="AH6333" s="4">
        <f t="shared" si="596"/>
        <v>0</v>
      </c>
      <c r="AI6333" s="4">
        <v>102.710002</v>
      </c>
      <c r="AJ6333" s="4">
        <v>25.045806</v>
      </c>
      <c r="AK6333" s="4">
        <v>1</v>
      </c>
      <c r="AL6333" s="4">
        <v>2006</v>
      </c>
      <c r="AM6333" s="4">
        <v>0</v>
      </c>
      <c r="AN6333" s="1">
        <f t="shared" si="597"/>
        <v>0</v>
      </c>
      <c r="AO6333" s="1">
        <f t="shared" si="598"/>
        <v>0</v>
      </c>
    </row>
    <row r="6334" s="1" customFormat="1" spans="1:41">
      <c r="A6334">
        <v>2007</v>
      </c>
      <c r="B6334" t="s">
        <v>34431</v>
      </c>
      <c r="C6334" s="2">
        <v>530800</v>
      </c>
      <c r="D6334" t="s">
        <v>35080</v>
      </c>
      <c r="E6334">
        <v>1515080</v>
      </c>
      <c r="F6334">
        <v>5986183.08</v>
      </c>
      <c r="G6334">
        <v>3.95106732317765</v>
      </c>
      <c r="H6334">
        <v>0.03742074</v>
      </c>
      <c r="I6334">
        <v>0.014083</v>
      </c>
      <c r="J6334">
        <v>0.003776</v>
      </c>
      <c r="K6334">
        <v>0.006898</v>
      </c>
      <c r="L6334">
        <v>0.001453</v>
      </c>
      <c r="M6334">
        <v>0.001955</v>
      </c>
      <c r="N6334">
        <v>0.011303</v>
      </c>
      <c r="O6334">
        <v>0.004288</v>
      </c>
      <c r="P6334" s="3" t="s">
        <v>35098</v>
      </c>
      <c r="Q6334" s="3" t="s">
        <v>256</v>
      </c>
      <c r="R6334" s="3" t="s">
        <v>11899</v>
      </c>
      <c r="S6334" s="3" t="s">
        <v>14953</v>
      </c>
      <c r="T6334" s="3" t="s">
        <v>10462</v>
      </c>
      <c r="U6334" s="3" t="s">
        <v>35099</v>
      </c>
      <c r="V6334" s="3" t="s">
        <v>3041</v>
      </c>
      <c r="W6334" s="3" t="s">
        <v>3928</v>
      </c>
      <c r="X6334" s="3" t="s">
        <v>2240</v>
      </c>
      <c r="Y6334" s="4">
        <v>257.63</v>
      </c>
      <c r="Z6334" s="4">
        <v>286.99342048</v>
      </c>
      <c r="AA6334" s="4">
        <f t="shared" si="594"/>
        <v>3.951</v>
      </c>
      <c r="AB6334" s="4">
        <v>1065609</v>
      </c>
      <c r="AC6334" s="4">
        <v>2.69323382666625</v>
      </c>
      <c r="AD6334" s="3">
        <v>1</v>
      </c>
      <c r="AE6334" s="3">
        <v>0</v>
      </c>
      <c r="AF6334" s="3">
        <f t="shared" si="599"/>
        <v>0</v>
      </c>
      <c r="AG6334" s="6">
        <f t="shared" si="595"/>
        <v>0</v>
      </c>
      <c r="AH6334" s="4">
        <f t="shared" si="596"/>
        <v>0</v>
      </c>
      <c r="AI6334" s="4">
        <v>102.710002</v>
      </c>
      <c r="AJ6334" s="4">
        <v>25.045806</v>
      </c>
      <c r="AK6334" s="4">
        <v>1</v>
      </c>
      <c r="AL6334" s="4">
        <v>2007</v>
      </c>
      <c r="AM6334" s="4">
        <v>0</v>
      </c>
      <c r="AN6334" s="1">
        <f t="shared" si="597"/>
        <v>0</v>
      </c>
      <c r="AO6334" s="1">
        <f t="shared" si="598"/>
        <v>0</v>
      </c>
    </row>
    <row r="6335" s="1" customFormat="1" spans="1:41">
      <c r="A6335">
        <v>2008</v>
      </c>
      <c r="B6335" t="s">
        <v>34431</v>
      </c>
      <c r="C6335" s="2">
        <v>530800</v>
      </c>
      <c r="D6335" t="s">
        <v>35080</v>
      </c>
      <c r="E6335">
        <v>1798569</v>
      </c>
      <c r="F6335">
        <v>6245186.08</v>
      </c>
      <c r="G6335">
        <v>3.47230830732655</v>
      </c>
      <c r="H6335">
        <v>0.03532201</v>
      </c>
      <c r="I6335">
        <v>0.01112</v>
      </c>
      <c r="J6335">
        <v>0.003147</v>
      </c>
      <c r="K6335">
        <v>0.005205</v>
      </c>
      <c r="L6335">
        <v>0.001789</v>
      </c>
      <c r="M6335">
        <v>0.000979</v>
      </c>
      <c r="N6335">
        <v>0.014263</v>
      </c>
      <c r="O6335">
        <v>0.007968</v>
      </c>
      <c r="P6335" s="3" t="s">
        <v>35100</v>
      </c>
      <c r="Q6335" s="3" t="s">
        <v>1310</v>
      </c>
      <c r="R6335" s="3" t="s">
        <v>35101</v>
      </c>
      <c r="S6335" s="3" t="s">
        <v>32493</v>
      </c>
      <c r="T6335" s="3" t="s">
        <v>34435</v>
      </c>
      <c r="U6335" s="3" t="s">
        <v>28532</v>
      </c>
      <c r="V6335" s="3" t="s">
        <v>3060</v>
      </c>
      <c r="W6335" s="3" t="s">
        <v>858</v>
      </c>
      <c r="X6335" s="3" t="s">
        <v>4005</v>
      </c>
      <c r="Y6335" s="4">
        <v>258.1</v>
      </c>
      <c r="Z6335" s="4">
        <v>311.35653472</v>
      </c>
      <c r="AA6335" s="4">
        <f t="shared" si="594"/>
        <v>3.4722</v>
      </c>
      <c r="AB6335" s="4">
        <v>1246806</v>
      </c>
      <c r="AC6335" s="4">
        <v>2.49723320805322</v>
      </c>
      <c r="AD6335" s="3">
        <v>1</v>
      </c>
      <c r="AE6335" s="3">
        <v>0</v>
      </c>
      <c r="AF6335" s="3">
        <f t="shared" si="599"/>
        <v>0</v>
      </c>
      <c r="AG6335" s="6">
        <f t="shared" si="595"/>
        <v>0</v>
      </c>
      <c r="AH6335" s="4">
        <f t="shared" si="596"/>
        <v>0</v>
      </c>
      <c r="AI6335" s="4">
        <v>102.710002</v>
      </c>
      <c r="AJ6335" s="4">
        <v>25.045806</v>
      </c>
      <c r="AK6335" s="4">
        <v>1</v>
      </c>
      <c r="AL6335" s="4">
        <v>2008</v>
      </c>
      <c r="AM6335" s="4">
        <v>0</v>
      </c>
      <c r="AN6335" s="1">
        <f t="shared" si="597"/>
        <v>0</v>
      </c>
      <c r="AO6335" s="1">
        <f t="shared" si="598"/>
        <v>0</v>
      </c>
    </row>
    <row r="6336" s="1" customFormat="1" spans="1:41">
      <c r="A6336">
        <v>2009</v>
      </c>
      <c r="B6336" t="s">
        <v>34431</v>
      </c>
      <c r="C6336" s="2">
        <v>530800</v>
      </c>
      <c r="D6336" t="s">
        <v>35080</v>
      </c>
      <c r="E6336">
        <v>2116987</v>
      </c>
      <c r="F6336">
        <v>6671085.53</v>
      </c>
      <c r="G6336">
        <v>3.15121705045898</v>
      </c>
      <c r="H6336">
        <v>0.02660098</v>
      </c>
      <c r="I6336">
        <v>0.008593</v>
      </c>
      <c r="J6336">
        <v>0.002452</v>
      </c>
      <c r="K6336">
        <v>0.004184</v>
      </c>
      <c r="L6336">
        <v>0.001504</v>
      </c>
      <c r="M6336">
        <v>0.000454</v>
      </c>
      <c r="N6336">
        <v>0.013261</v>
      </c>
      <c r="O6336">
        <v>0.005982</v>
      </c>
      <c r="P6336" s="3" t="s">
        <v>2506</v>
      </c>
      <c r="Q6336" s="3" t="s">
        <v>112</v>
      </c>
      <c r="R6336" s="3" t="s">
        <v>35102</v>
      </c>
      <c r="S6336" s="3" t="s">
        <v>5358</v>
      </c>
      <c r="T6336" s="3" t="s">
        <v>35103</v>
      </c>
      <c r="U6336" s="3" t="s">
        <v>30481</v>
      </c>
      <c r="V6336" s="3" t="s">
        <v>4098</v>
      </c>
      <c r="W6336" s="3" t="s">
        <v>3041</v>
      </c>
      <c r="X6336" s="3" t="s">
        <v>2583</v>
      </c>
      <c r="Y6336" s="4">
        <v>258.7</v>
      </c>
      <c r="Z6336" s="4">
        <v>347.1522871</v>
      </c>
      <c r="AA6336" s="4">
        <f t="shared" si="594"/>
        <v>3.1512</v>
      </c>
      <c r="AB6336" s="4">
        <v>1515080</v>
      </c>
      <c r="AC6336" s="4">
        <v>2.29131324484516</v>
      </c>
      <c r="AD6336" s="3">
        <v>1</v>
      </c>
      <c r="AE6336" s="3">
        <v>0</v>
      </c>
      <c r="AF6336" s="3">
        <f t="shared" si="599"/>
        <v>0</v>
      </c>
      <c r="AG6336" s="6">
        <f t="shared" si="595"/>
        <v>0</v>
      </c>
      <c r="AH6336" s="4">
        <f t="shared" si="596"/>
        <v>0</v>
      </c>
      <c r="AI6336" s="4">
        <v>102.710002</v>
      </c>
      <c r="AJ6336" s="4">
        <v>25.045806</v>
      </c>
      <c r="AK6336" s="4">
        <v>1</v>
      </c>
      <c r="AL6336" s="4">
        <v>2009</v>
      </c>
      <c r="AM6336" s="4">
        <v>0</v>
      </c>
      <c r="AN6336" s="1">
        <f t="shared" si="597"/>
        <v>0</v>
      </c>
      <c r="AO6336" s="1">
        <f t="shared" si="598"/>
        <v>0</v>
      </c>
    </row>
    <row r="6337" s="1" customFormat="1" spans="1:41">
      <c r="A6337">
        <v>2010</v>
      </c>
      <c r="B6337" t="s">
        <v>34431</v>
      </c>
      <c r="C6337" s="2">
        <v>530800</v>
      </c>
      <c r="D6337" t="s">
        <v>35080</v>
      </c>
      <c r="E6337">
        <v>2480804</v>
      </c>
      <c r="F6337">
        <v>7114591.95</v>
      </c>
      <c r="G6337">
        <v>2.86785733576695</v>
      </c>
      <c r="H6337">
        <v>0.02570572</v>
      </c>
      <c r="I6337">
        <v>0.0093</v>
      </c>
      <c r="J6337">
        <v>0.002432</v>
      </c>
      <c r="K6337">
        <v>0.004565</v>
      </c>
      <c r="L6337">
        <v>0.001399</v>
      </c>
      <c r="M6337">
        <v>0.000905</v>
      </c>
      <c r="N6337">
        <v>0.01048</v>
      </c>
      <c r="O6337">
        <v>0.004722</v>
      </c>
      <c r="P6337" s="3" t="s">
        <v>35104</v>
      </c>
      <c r="Q6337" s="3" t="s">
        <v>2528</v>
      </c>
      <c r="R6337" s="3" t="s">
        <v>35105</v>
      </c>
      <c r="S6337" s="3" t="s">
        <v>35106</v>
      </c>
      <c r="T6337" s="3" t="s">
        <v>35107</v>
      </c>
      <c r="U6337" s="3" t="s">
        <v>35108</v>
      </c>
      <c r="V6337" s="3" t="s">
        <v>8566</v>
      </c>
      <c r="W6337" s="3" t="s">
        <v>3626</v>
      </c>
      <c r="X6337" s="3" t="s">
        <v>687</v>
      </c>
      <c r="Y6337" s="4">
        <v>254.57</v>
      </c>
      <c r="Z6337" s="4">
        <v>358.80860445</v>
      </c>
      <c r="AA6337" s="4">
        <f t="shared" si="594"/>
        <v>2.8679</v>
      </c>
      <c r="AB6337" s="4">
        <v>1798569</v>
      </c>
      <c r="AC6337" s="4">
        <v>1.99496713470542</v>
      </c>
      <c r="AD6337" s="3">
        <v>1</v>
      </c>
      <c r="AE6337" s="3">
        <v>0</v>
      </c>
      <c r="AF6337" s="3">
        <f t="shared" si="599"/>
        <v>0</v>
      </c>
      <c r="AG6337" s="6">
        <f t="shared" si="595"/>
        <v>0</v>
      </c>
      <c r="AH6337" s="4">
        <f t="shared" si="596"/>
        <v>0</v>
      </c>
      <c r="AI6337" s="4">
        <v>102.710002</v>
      </c>
      <c r="AJ6337" s="4">
        <v>25.045806</v>
      </c>
      <c r="AK6337" s="4">
        <v>1</v>
      </c>
      <c r="AL6337" s="4">
        <v>2010</v>
      </c>
      <c r="AM6337" s="4">
        <v>0</v>
      </c>
      <c r="AN6337" s="1">
        <f t="shared" si="597"/>
        <v>0</v>
      </c>
      <c r="AO6337" s="1">
        <f t="shared" si="598"/>
        <v>0</v>
      </c>
    </row>
    <row r="6338" s="1" customFormat="1" spans="1:41">
      <c r="A6338">
        <v>2011</v>
      </c>
      <c r="B6338" t="s">
        <v>34431</v>
      </c>
      <c r="C6338" s="2">
        <v>530800</v>
      </c>
      <c r="D6338" t="s">
        <v>35080</v>
      </c>
      <c r="E6338">
        <v>3011899</v>
      </c>
      <c r="F6338">
        <v>7721053.09</v>
      </c>
      <c r="G6338">
        <v>2.56351660198433</v>
      </c>
      <c r="H6338">
        <v>0.03823625</v>
      </c>
      <c r="I6338">
        <v>0.013267</v>
      </c>
      <c r="J6338">
        <v>0.003545</v>
      </c>
      <c r="K6338">
        <v>0.005628</v>
      </c>
      <c r="L6338">
        <v>0.002014</v>
      </c>
      <c r="M6338">
        <v>0.002081</v>
      </c>
      <c r="N6338">
        <v>0.013788</v>
      </c>
      <c r="O6338">
        <v>0.004481</v>
      </c>
      <c r="P6338" s="3" t="s">
        <v>35109</v>
      </c>
      <c r="Q6338" s="3" t="s">
        <v>2528</v>
      </c>
      <c r="R6338" s="3" t="s">
        <v>35110</v>
      </c>
      <c r="S6338" s="3" t="s">
        <v>35111</v>
      </c>
      <c r="T6338" s="3" t="s">
        <v>35112</v>
      </c>
      <c r="U6338" s="3" t="s">
        <v>35113</v>
      </c>
      <c r="V6338" s="3" t="s">
        <v>8566</v>
      </c>
      <c r="W6338" s="3" t="s">
        <v>201</v>
      </c>
      <c r="X6338" s="3" t="s">
        <v>2296</v>
      </c>
      <c r="Y6338" s="4">
        <v>256.09</v>
      </c>
      <c r="Z6338" s="4">
        <v>383.88698928</v>
      </c>
      <c r="AA6338" s="4">
        <f t="shared" si="594"/>
        <v>2.5635</v>
      </c>
      <c r="AB6338" s="4">
        <v>2116987</v>
      </c>
      <c r="AC6338" s="4">
        <v>1.81336488736114</v>
      </c>
      <c r="AD6338" s="3">
        <v>1</v>
      </c>
      <c r="AE6338" s="3">
        <v>0</v>
      </c>
      <c r="AF6338" s="3">
        <f t="shared" si="599"/>
        <v>0</v>
      </c>
      <c r="AG6338" s="6">
        <f t="shared" si="595"/>
        <v>0</v>
      </c>
      <c r="AH6338" s="4">
        <f t="shared" si="596"/>
        <v>0</v>
      </c>
      <c r="AI6338" s="4">
        <v>102.710002</v>
      </c>
      <c r="AJ6338" s="4">
        <v>25.045806</v>
      </c>
      <c r="AK6338" s="4">
        <v>1</v>
      </c>
      <c r="AL6338" s="4">
        <v>2011</v>
      </c>
      <c r="AM6338" s="4">
        <v>0</v>
      </c>
      <c r="AN6338" s="1">
        <f t="shared" si="597"/>
        <v>0</v>
      </c>
      <c r="AO6338" s="1">
        <f t="shared" si="598"/>
        <v>0</v>
      </c>
    </row>
    <row r="6339" s="1" customFormat="1" spans="1:41">
      <c r="A6339">
        <v>2012</v>
      </c>
      <c r="B6339" t="s">
        <v>34431</v>
      </c>
      <c r="C6339" s="2">
        <v>530800</v>
      </c>
      <c r="D6339" t="s">
        <v>35080</v>
      </c>
      <c r="E6339">
        <v>3668537</v>
      </c>
      <c r="F6339">
        <v>7952512.39</v>
      </c>
      <c r="G6339">
        <v>2.16776126014267</v>
      </c>
      <c r="H6339">
        <v>0.05730854</v>
      </c>
      <c r="I6339">
        <v>0.019669</v>
      </c>
      <c r="J6339">
        <v>0.005083</v>
      </c>
      <c r="K6339">
        <v>0.008581</v>
      </c>
      <c r="L6339">
        <v>0.003782</v>
      </c>
      <c r="M6339">
        <v>0.002224</v>
      </c>
      <c r="N6339">
        <v>0.014038</v>
      </c>
      <c r="O6339">
        <v>0.008152</v>
      </c>
      <c r="P6339" s="3" t="s">
        <v>35114</v>
      </c>
      <c r="Q6339" s="3" t="s">
        <v>2337</v>
      </c>
      <c r="R6339" s="3" t="s">
        <v>35115</v>
      </c>
      <c r="S6339" s="3" t="s">
        <v>35116</v>
      </c>
      <c r="T6339" s="3" t="s">
        <v>35117</v>
      </c>
      <c r="U6339" s="3" t="s">
        <v>35118</v>
      </c>
      <c r="V6339" s="3" t="s">
        <v>1786</v>
      </c>
      <c r="W6339" s="3" t="s">
        <v>5114</v>
      </c>
      <c r="X6339" s="3" t="s">
        <v>551</v>
      </c>
      <c r="Y6339" s="4">
        <v>257.5</v>
      </c>
      <c r="Z6339" s="4">
        <v>445.6047198</v>
      </c>
      <c r="AA6339" s="4">
        <f t="shared" ref="AA6339:AA6402" si="600">ROUND(F6339/P6339,4)</f>
        <v>2.1678</v>
      </c>
      <c r="AB6339" s="4">
        <v>2480804</v>
      </c>
      <c r="AC6339" s="4">
        <v>1.79621090501305</v>
      </c>
      <c r="AD6339" s="3">
        <v>1</v>
      </c>
      <c r="AE6339" s="3">
        <v>0</v>
      </c>
      <c r="AF6339" s="3">
        <f t="shared" si="599"/>
        <v>0</v>
      </c>
      <c r="AG6339" s="6">
        <f t="shared" ref="AG6339:AG6402" si="601">IF(OR(D6339="北京市",D6339="上海市",D6339="天津市",D6339="重庆市",D6339="深圳市",D6339="广州市",D6339="武汉市"),1,0)</f>
        <v>0</v>
      </c>
      <c r="AH6339" s="4">
        <f t="shared" ref="AH6339:AH6402" si="602">AF6339*AG6339</f>
        <v>0</v>
      </c>
      <c r="AI6339" s="4">
        <v>102.710002</v>
      </c>
      <c r="AJ6339" s="4">
        <v>25.045806</v>
      </c>
      <c r="AK6339" s="4">
        <v>1</v>
      </c>
      <c r="AL6339" s="4">
        <v>2012</v>
      </c>
      <c r="AM6339" s="4">
        <v>0</v>
      </c>
      <c r="AN6339" s="1">
        <f t="shared" ref="AN6339:AN6402" si="603">IF(OR(D6339="湖州市",D6339="衢州市",D6339="广州市",D6339="哈密市",D6339="昌吉市",D6339="克拉玛依市",D6339="贵阳市",D6339="南昌市"),1,0)</f>
        <v>0</v>
      </c>
      <c r="AO6339" s="1">
        <f t="shared" ref="AO6339:AO6402" si="604">AM6339*AN6339</f>
        <v>0</v>
      </c>
    </row>
    <row r="6340" s="1" customFormat="1" spans="1:41">
      <c r="A6340">
        <v>2013</v>
      </c>
      <c r="B6340" t="s">
        <v>34431</v>
      </c>
      <c r="C6340" s="2">
        <v>530800</v>
      </c>
      <c r="D6340" t="s">
        <v>35080</v>
      </c>
      <c r="E6340">
        <v>4253855</v>
      </c>
      <c r="F6340">
        <v>8284447.02</v>
      </c>
      <c r="G6340">
        <v>1.94751514097213</v>
      </c>
      <c r="H6340">
        <v>0.04881579</v>
      </c>
      <c r="I6340">
        <v>0.015697</v>
      </c>
      <c r="J6340">
        <v>0.004451</v>
      </c>
      <c r="K6340">
        <v>0.007213</v>
      </c>
      <c r="L6340">
        <v>0.001774</v>
      </c>
      <c r="M6340">
        <v>0.002259</v>
      </c>
      <c r="N6340">
        <v>0.018007</v>
      </c>
      <c r="O6340">
        <v>0.007855</v>
      </c>
      <c r="P6340" s="3" t="s">
        <v>35119</v>
      </c>
      <c r="Q6340" s="3" t="s">
        <v>4068</v>
      </c>
      <c r="R6340" s="3" t="s">
        <v>35120</v>
      </c>
      <c r="S6340" s="3" t="s">
        <v>35121</v>
      </c>
      <c r="T6340" s="3" t="s">
        <v>174</v>
      </c>
      <c r="U6340" s="3" t="s">
        <v>9839</v>
      </c>
      <c r="V6340" s="3" t="s">
        <v>1965</v>
      </c>
      <c r="W6340" s="3" t="s">
        <v>1343</v>
      </c>
      <c r="X6340" s="3" t="s">
        <v>3054</v>
      </c>
      <c r="Y6340" s="4">
        <v>250.8</v>
      </c>
      <c r="Z6340" s="4">
        <v>465.9418887</v>
      </c>
      <c r="AA6340" s="4">
        <f t="shared" si="600"/>
        <v>1.9475</v>
      </c>
      <c r="AB6340" s="4">
        <v>3011899</v>
      </c>
      <c r="AC6340" s="4">
        <v>1.5470036966711</v>
      </c>
      <c r="AD6340" s="3">
        <v>1</v>
      </c>
      <c r="AE6340" s="3">
        <v>0</v>
      </c>
      <c r="AF6340" s="3">
        <f t="shared" si="599"/>
        <v>0</v>
      </c>
      <c r="AG6340" s="6">
        <f t="shared" si="601"/>
        <v>0</v>
      </c>
      <c r="AH6340" s="4">
        <f t="shared" si="602"/>
        <v>0</v>
      </c>
      <c r="AI6340" s="4">
        <v>102.710002</v>
      </c>
      <c r="AJ6340" s="4">
        <v>25.045806</v>
      </c>
      <c r="AK6340" s="4">
        <v>1</v>
      </c>
      <c r="AL6340" s="4">
        <v>2013</v>
      </c>
      <c r="AM6340" s="4">
        <v>0</v>
      </c>
      <c r="AN6340" s="1">
        <f t="shared" si="603"/>
        <v>0</v>
      </c>
      <c r="AO6340" s="1">
        <f t="shared" si="604"/>
        <v>0</v>
      </c>
    </row>
    <row r="6341" s="1" customFormat="1" spans="1:41">
      <c r="A6341">
        <v>2014</v>
      </c>
      <c r="B6341" t="s">
        <v>34431</v>
      </c>
      <c r="C6341" s="2">
        <v>530800</v>
      </c>
      <c r="D6341" t="s">
        <v>35080</v>
      </c>
      <c r="E6341">
        <v>4769455</v>
      </c>
      <c r="F6341">
        <v>8344039.32</v>
      </c>
      <c r="G6341">
        <v>1.7494743780998</v>
      </c>
      <c r="H6341">
        <v>0.03538401</v>
      </c>
      <c r="I6341">
        <v>0.012107</v>
      </c>
      <c r="J6341">
        <v>0.002628</v>
      </c>
      <c r="K6341">
        <v>0.005458</v>
      </c>
      <c r="L6341">
        <v>0.00162</v>
      </c>
      <c r="M6341">
        <v>0.0024</v>
      </c>
      <c r="N6341">
        <v>0.014304</v>
      </c>
      <c r="O6341">
        <v>0.004356</v>
      </c>
      <c r="P6341" s="3" t="s">
        <v>35122</v>
      </c>
      <c r="Q6341" s="3" t="s">
        <v>477</v>
      </c>
      <c r="R6341" s="3" t="s">
        <v>35123</v>
      </c>
      <c r="S6341" s="3" t="s">
        <v>35124</v>
      </c>
      <c r="T6341" s="3" t="s">
        <v>35125</v>
      </c>
      <c r="U6341" s="3" t="s">
        <v>35126</v>
      </c>
      <c r="V6341" s="3" t="s">
        <v>1587</v>
      </c>
      <c r="W6341" s="3" t="s">
        <v>209</v>
      </c>
      <c r="X6341" s="3" t="s">
        <v>884</v>
      </c>
      <c r="Y6341" s="4">
        <v>249.4</v>
      </c>
      <c r="Z6341" s="4">
        <v>226.36067885</v>
      </c>
      <c r="AA6341" s="4">
        <f t="shared" si="600"/>
        <v>1.7495</v>
      </c>
      <c r="AB6341" s="4">
        <v>3668537</v>
      </c>
      <c r="AC6341" s="4">
        <v>0.617032563253417</v>
      </c>
      <c r="AD6341" s="3">
        <v>1</v>
      </c>
      <c r="AE6341" s="3">
        <v>0</v>
      </c>
      <c r="AF6341" s="3">
        <f t="shared" si="599"/>
        <v>0</v>
      </c>
      <c r="AG6341" s="6">
        <f t="shared" si="601"/>
        <v>0</v>
      </c>
      <c r="AH6341" s="4">
        <f t="shared" si="602"/>
        <v>0</v>
      </c>
      <c r="AI6341" s="4">
        <v>102.710002</v>
      </c>
      <c r="AJ6341" s="4">
        <v>25.045806</v>
      </c>
      <c r="AK6341" s="4">
        <v>1</v>
      </c>
      <c r="AL6341" s="4">
        <v>2014</v>
      </c>
      <c r="AM6341" s="4">
        <v>0</v>
      </c>
      <c r="AN6341" s="1">
        <f t="shared" si="603"/>
        <v>0</v>
      </c>
      <c r="AO6341" s="1">
        <f t="shared" si="604"/>
        <v>0</v>
      </c>
    </row>
    <row r="6342" s="1" customFormat="1" spans="1:41">
      <c r="A6342">
        <v>2015</v>
      </c>
      <c r="B6342" t="s">
        <v>34431</v>
      </c>
      <c r="C6342" s="2">
        <v>530800</v>
      </c>
      <c r="D6342" t="s">
        <v>35080</v>
      </c>
      <c r="E6342">
        <v>5140121</v>
      </c>
      <c r="F6342">
        <v>8459528.63</v>
      </c>
      <c r="G6342">
        <v>1.64578394749851</v>
      </c>
      <c r="H6342">
        <v>0.06751133</v>
      </c>
      <c r="I6342">
        <v>0.02338</v>
      </c>
      <c r="J6342">
        <v>0.006008</v>
      </c>
      <c r="K6342">
        <v>0.011062</v>
      </c>
      <c r="L6342">
        <v>0.00464</v>
      </c>
      <c r="M6342">
        <v>0.00167</v>
      </c>
      <c r="N6342">
        <v>0.019448</v>
      </c>
      <c r="O6342">
        <v>0.007106</v>
      </c>
      <c r="P6342" s="3" t="s">
        <v>35127</v>
      </c>
      <c r="Q6342" s="3" t="s">
        <v>269</v>
      </c>
      <c r="R6342" s="3" t="s">
        <v>35128</v>
      </c>
      <c r="S6342" s="3" t="s">
        <v>35129</v>
      </c>
      <c r="T6342" s="3" t="s">
        <v>35130</v>
      </c>
      <c r="U6342" s="3" t="s">
        <v>35131</v>
      </c>
      <c r="V6342" s="3" t="s">
        <v>4023</v>
      </c>
      <c r="W6342" s="3" t="s">
        <v>810</v>
      </c>
      <c r="X6342" s="3" t="s">
        <v>1207</v>
      </c>
      <c r="Y6342" s="4">
        <v>247.9</v>
      </c>
      <c r="Z6342" s="4">
        <v>238.07988906</v>
      </c>
      <c r="AA6342" s="4">
        <f t="shared" si="600"/>
        <v>1.6458</v>
      </c>
      <c r="AB6342" s="4">
        <v>4253855</v>
      </c>
      <c r="AC6342" s="4">
        <v>0.559680311294109</v>
      </c>
      <c r="AD6342" s="3">
        <v>1</v>
      </c>
      <c r="AE6342" s="3">
        <v>0</v>
      </c>
      <c r="AF6342" s="3">
        <f t="shared" si="599"/>
        <v>0</v>
      </c>
      <c r="AG6342" s="6">
        <f t="shared" si="601"/>
        <v>0</v>
      </c>
      <c r="AH6342" s="4">
        <f t="shared" si="602"/>
        <v>0</v>
      </c>
      <c r="AI6342" s="4">
        <v>102.710002</v>
      </c>
      <c r="AJ6342" s="4">
        <v>25.045806</v>
      </c>
      <c r="AK6342" s="4">
        <v>1</v>
      </c>
      <c r="AL6342" s="4">
        <v>2015</v>
      </c>
      <c r="AM6342" s="4">
        <v>0</v>
      </c>
      <c r="AN6342" s="1">
        <f t="shared" si="603"/>
        <v>0</v>
      </c>
      <c r="AO6342" s="1">
        <f t="shared" si="604"/>
        <v>0</v>
      </c>
    </row>
    <row r="6343" s="1" customFormat="1" spans="1:41">
      <c r="A6343">
        <v>2016</v>
      </c>
      <c r="B6343" t="s">
        <v>34431</v>
      </c>
      <c r="C6343" s="2">
        <v>530800</v>
      </c>
      <c r="D6343" t="s">
        <v>35080</v>
      </c>
      <c r="E6343">
        <v>5675443</v>
      </c>
      <c r="F6343">
        <v>8536472.73</v>
      </c>
      <c r="G6343">
        <v>1.50410685650442</v>
      </c>
      <c r="H6343">
        <v>0.0517697</v>
      </c>
      <c r="I6343">
        <v>0.016487</v>
      </c>
      <c r="J6343">
        <v>0.004111</v>
      </c>
      <c r="K6343">
        <v>0.008047</v>
      </c>
      <c r="L6343">
        <v>0.002214</v>
      </c>
      <c r="M6343">
        <v>0.002115</v>
      </c>
      <c r="N6343">
        <v>0.016333</v>
      </c>
      <c r="O6343">
        <v>0.01062</v>
      </c>
      <c r="P6343" s="3" t="s">
        <v>35132</v>
      </c>
      <c r="Q6343" s="3" t="s">
        <v>59</v>
      </c>
      <c r="R6343" s="3" t="s">
        <v>35133</v>
      </c>
      <c r="S6343" s="3" t="s">
        <v>35134</v>
      </c>
      <c r="T6343" s="3" t="s">
        <v>35135</v>
      </c>
      <c r="U6343" s="3" t="s">
        <v>35136</v>
      </c>
      <c r="V6343" s="3" t="s">
        <v>4740</v>
      </c>
      <c r="W6343" s="3" t="s">
        <v>923</v>
      </c>
      <c r="X6343" s="3" t="s">
        <v>1933</v>
      </c>
      <c r="Y6343" s="4">
        <v>246.6</v>
      </c>
      <c r="Z6343" s="4">
        <v>230.98425548</v>
      </c>
      <c r="AA6343" s="4">
        <f t="shared" si="600"/>
        <v>1.5041</v>
      </c>
      <c r="AB6343" s="4">
        <v>4769455</v>
      </c>
      <c r="AC6343" s="4">
        <v>0.484299056139538</v>
      </c>
      <c r="AD6343" s="3">
        <v>1</v>
      </c>
      <c r="AE6343" s="3">
        <v>0</v>
      </c>
      <c r="AF6343" s="3">
        <f t="shared" si="599"/>
        <v>0</v>
      </c>
      <c r="AG6343" s="6">
        <f t="shared" si="601"/>
        <v>0</v>
      </c>
      <c r="AH6343" s="4">
        <f t="shared" si="602"/>
        <v>0</v>
      </c>
      <c r="AI6343" s="4">
        <v>102.710002</v>
      </c>
      <c r="AJ6343" s="4">
        <v>25.045806</v>
      </c>
      <c r="AK6343" s="4">
        <v>1</v>
      </c>
      <c r="AL6343" s="4">
        <v>2016</v>
      </c>
      <c r="AM6343" s="4">
        <v>0</v>
      </c>
      <c r="AN6343" s="1">
        <f t="shared" si="603"/>
        <v>0</v>
      </c>
      <c r="AO6343" s="1">
        <f t="shared" si="604"/>
        <v>0</v>
      </c>
    </row>
    <row r="6344" s="1" customFormat="1" spans="1:41">
      <c r="A6344">
        <v>2017</v>
      </c>
      <c r="B6344" t="s">
        <v>34431</v>
      </c>
      <c r="C6344" s="2">
        <v>530800</v>
      </c>
      <c r="D6344" t="s">
        <v>35080</v>
      </c>
      <c r="E6344">
        <v>6245900</v>
      </c>
      <c r="F6344">
        <v>8466518.88</v>
      </c>
      <c r="G6344">
        <v>1.35553224995597</v>
      </c>
      <c r="H6344">
        <v>0.05150022</v>
      </c>
      <c r="I6344">
        <v>0.017158</v>
      </c>
      <c r="J6344">
        <v>0.004671</v>
      </c>
      <c r="K6344">
        <v>0.008321</v>
      </c>
      <c r="L6344">
        <v>0.002836</v>
      </c>
      <c r="M6344">
        <v>0.001331</v>
      </c>
      <c r="N6344">
        <v>0.017512</v>
      </c>
      <c r="O6344">
        <v>0.007867</v>
      </c>
      <c r="P6344" s="3" t="s">
        <v>35137</v>
      </c>
      <c r="Q6344" s="3" t="s">
        <v>469</v>
      </c>
      <c r="R6344" s="3" t="s">
        <v>35138</v>
      </c>
      <c r="S6344" s="3" t="s">
        <v>35139</v>
      </c>
      <c r="T6344" s="3" t="s">
        <v>35140</v>
      </c>
      <c r="U6344" s="3" t="s">
        <v>35141</v>
      </c>
      <c r="V6344" s="3" t="s">
        <v>4833</v>
      </c>
      <c r="W6344" s="3" t="s">
        <v>1246</v>
      </c>
      <c r="X6344" s="3" t="s">
        <v>3155</v>
      </c>
      <c r="Y6344" s="4">
        <v>245.4</v>
      </c>
      <c r="Z6344" s="4">
        <v>301.03324872</v>
      </c>
      <c r="AA6344" s="4">
        <f t="shared" si="600"/>
        <v>1.3555</v>
      </c>
      <c r="AB6344" s="4">
        <v>5140121</v>
      </c>
      <c r="AC6344" s="4">
        <v>0.585654012269361</v>
      </c>
      <c r="AD6344" s="3">
        <v>1</v>
      </c>
      <c r="AE6344" s="3">
        <v>0</v>
      </c>
      <c r="AF6344" s="3">
        <f t="shared" si="599"/>
        <v>0</v>
      </c>
      <c r="AG6344" s="6">
        <f t="shared" si="601"/>
        <v>0</v>
      </c>
      <c r="AH6344" s="4">
        <f t="shared" si="602"/>
        <v>0</v>
      </c>
      <c r="AI6344" s="4">
        <v>102.710002</v>
      </c>
      <c r="AJ6344" s="4">
        <v>25.045806</v>
      </c>
      <c r="AK6344" s="4">
        <v>1</v>
      </c>
      <c r="AL6344" s="4">
        <v>2017</v>
      </c>
      <c r="AM6344" s="4">
        <v>0</v>
      </c>
      <c r="AN6344" s="1">
        <f t="shared" si="603"/>
        <v>0</v>
      </c>
      <c r="AO6344" s="1">
        <f t="shared" si="604"/>
        <v>0</v>
      </c>
    </row>
    <row r="6345" s="1" customFormat="1" spans="1:41">
      <c r="A6345">
        <v>2018</v>
      </c>
      <c r="B6345" t="s">
        <v>34431</v>
      </c>
      <c r="C6345" s="2">
        <v>530800</v>
      </c>
      <c r="D6345" t="s">
        <v>35080</v>
      </c>
      <c r="E6345">
        <v>6624768</v>
      </c>
      <c r="F6345">
        <v>8526602.8</v>
      </c>
      <c r="G6345">
        <v>1.28707945697117</v>
      </c>
      <c r="H6345">
        <v>0.06816038</v>
      </c>
      <c r="I6345">
        <v>0.024109</v>
      </c>
      <c r="J6345">
        <v>0.00596</v>
      </c>
      <c r="K6345">
        <v>0.011623</v>
      </c>
      <c r="L6345">
        <v>0.004049</v>
      </c>
      <c r="M6345">
        <v>0.002476</v>
      </c>
      <c r="N6345">
        <v>0.015843</v>
      </c>
      <c r="O6345">
        <v>0.008307</v>
      </c>
      <c r="P6345" s="3" t="s">
        <v>35142</v>
      </c>
      <c r="Q6345" s="3" t="s">
        <v>260</v>
      </c>
      <c r="R6345" s="3" t="s">
        <v>35143</v>
      </c>
      <c r="S6345" s="3" t="s">
        <v>35144</v>
      </c>
      <c r="T6345" s="3" t="s">
        <v>34347</v>
      </c>
      <c r="U6345" s="3" t="s">
        <v>35145</v>
      </c>
      <c r="V6345" s="3" t="s">
        <v>5262</v>
      </c>
      <c r="W6345" s="3" t="s">
        <v>3469</v>
      </c>
      <c r="X6345" s="3" t="s">
        <v>6280</v>
      </c>
      <c r="Y6345" s="4">
        <v>243.8</v>
      </c>
      <c r="Z6345" s="4">
        <v>314.1987383</v>
      </c>
      <c r="AA6345" s="4">
        <f t="shared" si="600"/>
        <v>1.2871</v>
      </c>
      <c r="AB6345" s="4">
        <v>5675443</v>
      </c>
      <c r="AC6345" s="4">
        <v>0.553610948607888</v>
      </c>
      <c r="AD6345" s="3">
        <v>1</v>
      </c>
      <c r="AE6345" s="3">
        <v>0</v>
      </c>
      <c r="AF6345" s="3">
        <f t="shared" si="599"/>
        <v>0</v>
      </c>
      <c r="AG6345" s="6">
        <f t="shared" si="601"/>
        <v>0</v>
      </c>
      <c r="AH6345" s="4">
        <f t="shared" si="602"/>
        <v>0</v>
      </c>
      <c r="AI6345" s="4">
        <v>102.710002</v>
      </c>
      <c r="AJ6345" s="4">
        <v>25.045806</v>
      </c>
      <c r="AK6345" s="4">
        <v>1</v>
      </c>
      <c r="AL6345" s="4">
        <v>2018</v>
      </c>
      <c r="AM6345" s="4">
        <v>0</v>
      </c>
      <c r="AN6345" s="1">
        <f t="shared" si="603"/>
        <v>0</v>
      </c>
      <c r="AO6345" s="1">
        <f t="shared" si="604"/>
        <v>0</v>
      </c>
    </row>
    <row r="6346" s="1" customFormat="1" spans="1:41">
      <c r="A6346">
        <v>2019</v>
      </c>
      <c r="B6346" t="s">
        <v>34431</v>
      </c>
      <c r="C6346" s="2">
        <v>530800</v>
      </c>
      <c r="D6346" t="s">
        <v>35080</v>
      </c>
      <c r="E6346">
        <v>8750000</v>
      </c>
      <c r="F6346">
        <v>8479581.21</v>
      </c>
      <c r="G6346">
        <v>0.969094995428572</v>
      </c>
      <c r="H6346">
        <v>0.0604745</v>
      </c>
      <c r="I6346">
        <v>0.020974</v>
      </c>
      <c r="J6346">
        <v>0.004427</v>
      </c>
      <c r="K6346">
        <v>0.010238</v>
      </c>
      <c r="L6346">
        <v>0.003507</v>
      </c>
      <c r="M6346">
        <v>0.002803</v>
      </c>
      <c r="N6346">
        <v>0.017909</v>
      </c>
      <c r="O6346">
        <v>0.006634</v>
      </c>
      <c r="P6346" s="3" t="s">
        <v>35146</v>
      </c>
      <c r="Q6346" s="3" t="s">
        <v>690</v>
      </c>
      <c r="R6346" s="3" t="s">
        <v>35147</v>
      </c>
      <c r="S6346" s="3" t="s">
        <v>35148</v>
      </c>
      <c r="T6346" s="3" t="s">
        <v>35149</v>
      </c>
      <c r="U6346" s="3" t="s">
        <v>35150</v>
      </c>
      <c r="V6346" s="3" t="s">
        <v>4806</v>
      </c>
      <c r="W6346" s="3" t="s">
        <v>5063</v>
      </c>
      <c r="X6346" s="3" t="s">
        <v>5064</v>
      </c>
      <c r="Y6346" s="4">
        <v>242.2</v>
      </c>
      <c r="Z6346" s="4">
        <v>289.46481111</v>
      </c>
      <c r="AA6346" s="4">
        <f t="shared" si="600"/>
        <v>0.9688</v>
      </c>
      <c r="AB6346" s="4">
        <v>6245900</v>
      </c>
      <c r="AC6346" s="4">
        <v>0.463447719479979</v>
      </c>
      <c r="AD6346" s="3">
        <v>1</v>
      </c>
      <c r="AE6346" s="3">
        <v>0</v>
      </c>
      <c r="AF6346" s="3">
        <f t="shared" si="599"/>
        <v>0</v>
      </c>
      <c r="AG6346" s="6">
        <f t="shared" si="601"/>
        <v>0</v>
      </c>
      <c r="AH6346" s="4">
        <f t="shared" si="602"/>
        <v>0</v>
      </c>
      <c r="AI6346" s="4">
        <v>102.710002</v>
      </c>
      <c r="AJ6346" s="4">
        <v>25.045806</v>
      </c>
      <c r="AK6346" s="4">
        <v>1</v>
      </c>
      <c r="AL6346" s="4">
        <v>2019</v>
      </c>
      <c r="AM6346" s="4">
        <v>0</v>
      </c>
      <c r="AN6346" s="1">
        <f t="shared" si="603"/>
        <v>0</v>
      </c>
      <c r="AO6346" s="1">
        <f t="shared" si="604"/>
        <v>0</v>
      </c>
    </row>
    <row r="6347" s="1" customFormat="1" spans="1:41">
      <c r="A6347">
        <v>2020</v>
      </c>
      <c r="B6347" t="s">
        <v>34431</v>
      </c>
      <c r="C6347" s="2">
        <v>530800</v>
      </c>
      <c r="D6347" t="s">
        <v>35080</v>
      </c>
      <c r="E6347">
        <v>9450000</v>
      </c>
      <c r="F6347">
        <v>8484295.7</v>
      </c>
      <c r="G6347">
        <v>0.897809068783069</v>
      </c>
      <c r="H6347">
        <v>0.07588651</v>
      </c>
      <c r="I6347">
        <v>0.025984</v>
      </c>
      <c r="J6347">
        <v>0.005643</v>
      </c>
      <c r="K6347">
        <v>0.01106</v>
      </c>
      <c r="L6347">
        <v>0.004682</v>
      </c>
      <c r="M6347">
        <v>0.004598</v>
      </c>
      <c r="N6347">
        <v>0.015067</v>
      </c>
      <c r="O6347">
        <v>0.009565</v>
      </c>
      <c r="P6347" s="3" t="s">
        <v>35151</v>
      </c>
      <c r="Q6347" s="3" t="s">
        <v>2622</v>
      </c>
      <c r="R6347" s="3" t="s">
        <v>35152</v>
      </c>
      <c r="S6347" s="3" t="s">
        <v>35153</v>
      </c>
      <c r="T6347" s="3" t="s">
        <v>35154</v>
      </c>
      <c r="U6347" s="3" t="s">
        <v>35155</v>
      </c>
      <c r="V6347" s="3" t="s">
        <v>19650</v>
      </c>
      <c r="W6347" s="3" t="s">
        <v>3960</v>
      </c>
      <c r="X6347" s="3" t="s">
        <v>5064</v>
      </c>
      <c r="Y6347" s="4">
        <v>240.5</v>
      </c>
      <c r="Z6347" s="4">
        <v>351.86827242</v>
      </c>
      <c r="AA6347" s="4">
        <f t="shared" si="600"/>
        <v>0.8974</v>
      </c>
      <c r="AB6347" s="4">
        <v>6624768</v>
      </c>
      <c r="AC6347" s="4">
        <v>0.531140520573702</v>
      </c>
      <c r="AD6347" s="3">
        <v>1</v>
      </c>
      <c r="AE6347" s="3">
        <v>0</v>
      </c>
      <c r="AF6347" s="3">
        <f t="shared" si="599"/>
        <v>0</v>
      </c>
      <c r="AG6347" s="6">
        <f t="shared" si="601"/>
        <v>0</v>
      </c>
      <c r="AH6347" s="4">
        <f t="shared" si="602"/>
        <v>0</v>
      </c>
      <c r="AI6347" s="4">
        <v>102.710002</v>
      </c>
      <c r="AJ6347" s="4">
        <v>25.045806</v>
      </c>
      <c r="AK6347" s="4">
        <v>1</v>
      </c>
      <c r="AL6347" s="4">
        <v>2020</v>
      </c>
      <c r="AM6347" s="4">
        <v>0</v>
      </c>
      <c r="AN6347" s="1">
        <f t="shared" si="603"/>
        <v>0</v>
      </c>
      <c r="AO6347" s="1">
        <f t="shared" si="604"/>
        <v>0</v>
      </c>
    </row>
    <row r="6348" s="1" customFormat="1" spans="1:41">
      <c r="A6348">
        <v>2021</v>
      </c>
      <c r="B6348" t="s">
        <v>34431</v>
      </c>
      <c r="C6348" s="2">
        <v>530800</v>
      </c>
      <c r="D6348" t="s">
        <v>35080</v>
      </c>
      <c r="E6348">
        <v>10290000</v>
      </c>
      <c r="F6348">
        <v>8601846.73</v>
      </c>
      <c r="G6348">
        <v>0.835942344995141</v>
      </c>
      <c r="H6348">
        <v>0.06697437</v>
      </c>
      <c r="I6348">
        <v>0.018797</v>
      </c>
      <c r="J6348">
        <v>0.005202</v>
      </c>
      <c r="K6348">
        <v>0.007559</v>
      </c>
      <c r="L6348">
        <v>0.002291</v>
      </c>
      <c r="M6348">
        <v>0.003746</v>
      </c>
      <c r="N6348">
        <v>0.025713</v>
      </c>
      <c r="O6348">
        <v>0.013046</v>
      </c>
      <c r="P6348" s="3" t="s">
        <v>35156</v>
      </c>
      <c r="Q6348" s="3" t="s">
        <v>415</v>
      </c>
      <c r="R6348" s="3" t="s">
        <v>35157</v>
      </c>
      <c r="S6348" s="3" t="s">
        <v>35158</v>
      </c>
      <c r="T6348" s="3" t="s">
        <v>35159</v>
      </c>
      <c r="U6348" s="3" t="s">
        <v>35160</v>
      </c>
      <c r="V6348" s="3" t="s">
        <v>5050</v>
      </c>
      <c r="W6348" s="3" t="s">
        <v>19650</v>
      </c>
      <c r="X6348" s="3" t="s">
        <v>82</v>
      </c>
      <c r="Y6348" s="4">
        <v>238.1</v>
      </c>
      <c r="Z6348" s="4">
        <v>427.34395592</v>
      </c>
      <c r="AA6348" s="4">
        <f t="shared" si="600"/>
        <v>0.7951</v>
      </c>
      <c r="AB6348" s="4">
        <v>8750000</v>
      </c>
      <c r="AC6348" s="4">
        <v>0.48839309248</v>
      </c>
      <c r="AD6348" s="3">
        <v>1</v>
      </c>
      <c r="AE6348" s="3">
        <v>0</v>
      </c>
      <c r="AF6348" s="3">
        <f t="shared" si="599"/>
        <v>0</v>
      </c>
      <c r="AG6348" s="6">
        <f t="shared" si="601"/>
        <v>0</v>
      </c>
      <c r="AH6348" s="4">
        <f t="shared" si="602"/>
        <v>0</v>
      </c>
      <c r="AI6348" s="4">
        <v>102.710002</v>
      </c>
      <c r="AJ6348" s="4">
        <v>25.045806</v>
      </c>
      <c r="AK6348" s="4">
        <v>1</v>
      </c>
      <c r="AL6348" s="4">
        <v>2021</v>
      </c>
      <c r="AM6348" s="4">
        <v>0</v>
      </c>
      <c r="AN6348" s="1">
        <f t="shared" si="603"/>
        <v>0</v>
      </c>
      <c r="AO6348" s="1">
        <f t="shared" si="604"/>
        <v>0</v>
      </c>
    </row>
    <row r="6349" s="1" customFormat="1" spans="1:41">
      <c r="A6349">
        <v>2022</v>
      </c>
      <c r="B6349" t="s">
        <v>34431</v>
      </c>
      <c r="C6349" s="2">
        <v>530800</v>
      </c>
      <c r="D6349" t="s">
        <v>35080</v>
      </c>
      <c r="E6349">
        <v>10730000</v>
      </c>
      <c r="F6349">
        <v>8117032.76</v>
      </c>
      <c r="G6349">
        <v>0.756480219944082</v>
      </c>
      <c r="H6349">
        <v>0.05448997</v>
      </c>
      <c r="I6349">
        <v>0.018515</v>
      </c>
      <c r="J6349">
        <v>0.004254</v>
      </c>
      <c r="K6349">
        <v>0.008429</v>
      </c>
      <c r="L6349">
        <v>0.002329</v>
      </c>
      <c r="M6349">
        <v>0.003503</v>
      </c>
      <c r="N6349">
        <v>0.01617</v>
      </c>
      <c r="O6349">
        <v>0.006918</v>
      </c>
      <c r="P6349" s="3" t="s">
        <v>35161</v>
      </c>
      <c r="Q6349" s="3" t="s">
        <v>2334</v>
      </c>
      <c r="R6349" s="3" t="s">
        <v>35162</v>
      </c>
      <c r="S6349" s="3" t="s">
        <v>35163</v>
      </c>
      <c r="T6349" s="3" t="s">
        <v>35164</v>
      </c>
      <c r="U6349" s="3" t="s">
        <v>35165</v>
      </c>
      <c r="V6349" s="3" t="s">
        <v>5152</v>
      </c>
      <c r="W6349" s="3" t="s">
        <v>4839</v>
      </c>
      <c r="X6349" s="3" t="s">
        <v>118</v>
      </c>
      <c r="Y6349" s="4">
        <v>237</v>
      </c>
      <c r="Z6349" s="4">
        <v>965.57516538</v>
      </c>
      <c r="AA6349" s="4">
        <f t="shared" si="600"/>
        <v>0.7233</v>
      </c>
      <c r="AB6349" s="4">
        <v>9450000</v>
      </c>
      <c r="AC6349" s="4">
        <v>1.02177266177778</v>
      </c>
      <c r="AD6349" s="3">
        <v>1</v>
      </c>
      <c r="AE6349" s="3">
        <v>0</v>
      </c>
      <c r="AF6349" s="3">
        <f t="shared" si="599"/>
        <v>0</v>
      </c>
      <c r="AG6349" s="6">
        <f t="shared" si="601"/>
        <v>0</v>
      </c>
      <c r="AH6349" s="4">
        <f t="shared" si="602"/>
        <v>0</v>
      </c>
      <c r="AI6349" s="4">
        <v>102.710002</v>
      </c>
      <c r="AJ6349" s="4">
        <v>25.045806</v>
      </c>
      <c r="AK6349" s="4">
        <v>1</v>
      </c>
      <c r="AL6349" s="4">
        <v>2022</v>
      </c>
      <c r="AM6349" s="4">
        <v>0</v>
      </c>
      <c r="AN6349" s="1">
        <f t="shared" si="603"/>
        <v>0</v>
      </c>
      <c r="AO6349" s="1">
        <f t="shared" si="604"/>
        <v>0</v>
      </c>
    </row>
    <row r="6350" s="1" customFormat="1" spans="1:41">
      <c r="A6350">
        <v>2023</v>
      </c>
      <c r="B6350" t="s">
        <v>34431</v>
      </c>
      <c r="C6350" s="2">
        <v>530800</v>
      </c>
      <c r="D6350" t="s">
        <v>35080</v>
      </c>
      <c r="E6350">
        <v>10910000</v>
      </c>
      <c r="F6350">
        <v>8026852.84</v>
      </c>
      <c r="G6350">
        <v>0.735733532538955</v>
      </c>
      <c r="H6350">
        <v>0.0333101</v>
      </c>
      <c r="I6350">
        <v>0.017413</v>
      </c>
      <c r="J6350">
        <v>0.002486</v>
      </c>
      <c r="K6350">
        <v>0.008481</v>
      </c>
      <c r="L6350">
        <v>0.001547</v>
      </c>
      <c r="M6350">
        <v>0.002442</v>
      </c>
      <c r="N6350">
        <v>0.005808</v>
      </c>
      <c r="O6350">
        <v>2.8e-5</v>
      </c>
      <c r="P6350" s="3" t="s">
        <v>35166</v>
      </c>
      <c r="Q6350" s="3" t="s">
        <v>90</v>
      </c>
      <c r="R6350" s="3" t="s">
        <v>35167</v>
      </c>
      <c r="S6350" s="3" t="s">
        <v>35168</v>
      </c>
      <c r="T6350" s="3" t="s">
        <v>35169</v>
      </c>
      <c r="U6350" s="3" t="s">
        <v>8530</v>
      </c>
      <c r="V6350" s="3" t="s">
        <v>5066</v>
      </c>
      <c r="W6350" s="3" t="s">
        <v>4910</v>
      </c>
      <c r="X6350" s="3" t="s">
        <v>1390</v>
      </c>
      <c r="Y6350" s="4">
        <v>234</v>
      </c>
      <c r="Z6350" s="4">
        <v>1021.9645</v>
      </c>
      <c r="AA6350" s="4">
        <f t="shared" si="600"/>
        <v>0.6923</v>
      </c>
      <c r="AB6350" s="4">
        <v>10206000</v>
      </c>
      <c r="AC6350" s="4">
        <v>1.001337</v>
      </c>
      <c r="AD6350" s="3">
        <v>1</v>
      </c>
      <c r="AE6350" s="3">
        <v>0</v>
      </c>
      <c r="AF6350" s="3">
        <f t="shared" si="599"/>
        <v>0</v>
      </c>
      <c r="AG6350" s="6">
        <f t="shared" si="601"/>
        <v>0</v>
      </c>
      <c r="AH6350" s="4">
        <f t="shared" si="602"/>
        <v>0</v>
      </c>
      <c r="AI6350" s="4">
        <v>102.710002</v>
      </c>
      <c r="AJ6350" s="4">
        <v>25.045806</v>
      </c>
      <c r="AK6350" s="4">
        <v>1</v>
      </c>
      <c r="AL6350" s="4">
        <v>2023</v>
      </c>
      <c r="AM6350" s="4">
        <v>0</v>
      </c>
      <c r="AN6350" s="1">
        <f t="shared" si="603"/>
        <v>0</v>
      </c>
      <c r="AO6350" s="1">
        <f t="shared" si="604"/>
        <v>0</v>
      </c>
    </row>
    <row r="6351" s="1" customFormat="1" spans="1:41">
      <c r="A6351">
        <v>2024</v>
      </c>
      <c r="B6351" t="s">
        <v>34431</v>
      </c>
      <c r="C6351" s="2">
        <v>530800</v>
      </c>
      <c r="D6351" t="s">
        <v>35080</v>
      </c>
      <c r="E6351">
        <v>11890000</v>
      </c>
      <c r="F6351">
        <v>7889746.94</v>
      </c>
      <c r="G6351">
        <v>0.663561559293524</v>
      </c>
      <c r="H6351">
        <v>0.03116834</v>
      </c>
      <c r="I6351">
        <v>0.01657</v>
      </c>
      <c r="J6351">
        <v>0.002159</v>
      </c>
      <c r="K6351">
        <v>0.008084</v>
      </c>
      <c r="L6351">
        <v>0.001353</v>
      </c>
      <c r="M6351">
        <v>0.002549</v>
      </c>
      <c r="N6351">
        <v>0.00542</v>
      </c>
      <c r="O6351">
        <v>2.3e-5</v>
      </c>
      <c r="P6351" s="3" t="s">
        <v>35170</v>
      </c>
      <c r="Q6351" s="3" t="s">
        <v>2334</v>
      </c>
      <c r="R6351" s="3" t="s">
        <v>35171</v>
      </c>
      <c r="S6351" s="3" t="s">
        <v>1569</v>
      </c>
      <c r="T6351" s="3" t="s">
        <v>35172</v>
      </c>
      <c r="U6351" s="3" t="s">
        <v>35173</v>
      </c>
      <c r="V6351" s="3" t="s">
        <v>5152</v>
      </c>
      <c r="W6351" s="3" t="s">
        <v>1778</v>
      </c>
      <c r="X6351" s="3" t="s">
        <v>1832</v>
      </c>
      <c r="Y6351" s="4">
        <v>233.7</v>
      </c>
      <c r="Z6351" s="4">
        <v>1081.647</v>
      </c>
      <c r="AA6351" s="4">
        <f t="shared" si="600"/>
        <v>0.6636</v>
      </c>
      <c r="AB6351" s="4">
        <v>11022480</v>
      </c>
      <c r="AC6351" s="4">
        <v>0.98131</v>
      </c>
      <c r="AD6351" s="3">
        <v>1</v>
      </c>
      <c r="AE6351" s="3">
        <v>0</v>
      </c>
      <c r="AF6351" s="3">
        <f t="shared" si="599"/>
        <v>0</v>
      </c>
      <c r="AG6351" s="6">
        <f t="shared" si="601"/>
        <v>0</v>
      </c>
      <c r="AH6351" s="4">
        <f t="shared" si="602"/>
        <v>0</v>
      </c>
      <c r="AI6351" s="4">
        <v>102.710002</v>
      </c>
      <c r="AJ6351" s="4">
        <v>25.045806</v>
      </c>
      <c r="AK6351" s="4">
        <v>1</v>
      </c>
      <c r="AL6351" s="4">
        <v>2024</v>
      </c>
      <c r="AM6351" s="4">
        <v>0</v>
      </c>
      <c r="AN6351" s="1">
        <f t="shared" si="603"/>
        <v>0</v>
      </c>
      <c r="AO6351" s="1">
        <f t="shared" si="604"/>
        <v>0</v>
      </c>
    </row>
    <row r="6352" s="1" customFormat="1" spans="1:41">
      <c r="A6352">
        <v>2000</v>
      </c>
      <c r="B6352" t="s">
        <v>34431</v>
      </c>
      <c r="C6352" s="2">
        <v>530900</v>
      </c>
      <c r="D6352" t="s">
        <v>35174</v>
      </c>
      <c r="E6352">
        <v>474293</v>
      </c>
      <c r="F6352">
        <v>1429048.32</v>
      </c>
      <c r="G6352">
        <v>3.01300740259713</v>
      </c>
      <c r="H6352">
        <v>0.02299112</v>
      </c>
      <c r="I6352">
        <v>0.009166</v>
      </c>
      <c r="J6352">
        <v>0.002354</v>
      </c>
      <c r="K6352">
        <v>0.003902</v>
      </c>
      <c r="L6352">
        <v>0.000928</v>
      </c>
      <c r="M6352">
        <v>0.001981</v>
      </c>
      <c r="N6352">
        <v>0.006173</v>
      </c>
      <c r="O6352">
        <v>0.00373</v>
      </c>
      <c r="P6352" s="3" t="s">
        <v>35175</v>
      </c>
      <c r="Q6352" s="3" t="s">
        <v>605</v>
      </c>
      <c r="R6352" s="3" t="s">
        <v>35176</v>
      </c>
      <c r="S6352" s="3" t="s">
        <v>35177</v>
      </c>
      <c r="T6352" s="3" t="s">
        <v>35178</v>
      </c>
      <c r="U6352" s="3" t="s">
        <v>35179</v>
      </c>
      <c r="V6352" s="3" t="s">
        <v>2365</v>
      </c>
      <c r="W6352" s="3" t="s">
        <v>7380</v>
      </c>
      <c r="X6352" s="3" t="s">
        <v>1580</v>
      </c>
      <c r="Y6352" s="4">
        <v>225.45</v>
      </c>
      <c r="Z6352" s="4">
        <v>91.5964172</v>
      </c>
      <c r="AA6352" s="4">
        <f t="shared" si="600"/>
        <v>2.5469</v>
      </c>
      <c r="AB6352" s="4">
        <v>10290000</v>
      </c>
      <c r="AC6352" s="4">
        <v>0.0890149827016521</v>
      </c>
      <c r="AD6352" s="3">
        <v>1</v>
      </c>
      <c r="AE6352" s="3">
        <v>0</v>
      </c>
      <c r="AF6352" s="3">
        <f t="shared" si="599"/>
        <v>0</v>
      </c>
      <c r="AG6352" s="6">
        <f t="shared" si="601"/>
        <v>0</v>
      </c>
      <c r="AH6352" s="4">
        <f t="shared" si="602"/>
        <v>0</v>
      </c>
      <c r="AI6352" s="4">
        <v>100.079583</v>
      </c>
      <c r="AJ6352" s="4">
        <v>23.877573</v>
      </c>
      <c r="AK6352" s="4">
        <v>1</v>
      </c>
      <c r="AL6352" s="4">
        <v>2000</v>
      </c>
      <c r="AM6352" s="4">
        <v>0</v>
      </c>
      <c r="AN6352" s="1">
        <f t="shared" si="603"/>
        <v>0</v>
      </c>
      <c r="AO6352" s="1">
        <f t="shared" si="604"/>
        <v>0</v>
      </c>
    </row>
    <row r="6353" s="1" customFormat="1" spans="1:41">
      <c r="A6353">
        <v>2001</v>
      </c>
      <c r="B6353" t="s">
        <v>34431</v>
      </c>
      <c r="C6353" s="2">
        <v>530900</v>
      </c>
      <c r="D6353" t="s">
        <v>35174</v>
      </c>
      <c r="E6353">
        <v>548109</v>
      </c>
      <c r="F6353">
        <v>1473342.63</v>
      </c>
      <c r="G6353">
        <v>2.68804677536767</v>
      </c>
      <c r="H6353">
        <v>0.01231285</v>
      </c>
      <c r="I6353">
        <v>0.005891</v>
      </c>
      <c r="J6353">
        <v>0.001271</v>
      </c>
      <c r="K6353">
        <v>0.002567</v>
      </c>
      <c r="L6353">
        <v>0.001139</v>
      </c>
      <c r="M6353">
        <v>0.000914</v>
      </c>
      <c r="N6353">
        <v>0.004291</v>
      </c>
      <c r="O6353">
        <v>0.002208</v>
      </c>
      <c r="P6353" s="3" t="s">
        <v>35180</v>
      </c>
      <c r="Q6353" s="3" t="s">
        <v>617</v>
      </c>
      <c r="R6353" s="3" t="s">
        <v>35181</v>
      </c>
      <c r="S6353" s="3" t="s">
        <v>35182</v>
      </c>
      <c r="T6353" s="3" t="s">
        <v>35183</v>
      </c>
      <c r="U6353" s="3" t="s">
        <v>35184</v>
      </c>
      <c r="V6353" s="3" t="s">
        <v>4337</v>
      </c>
      <c r="W6353" s="3" t="s">
        <v>4910</v>
      </c>
      <c r="X6353" s="3" t="s">
        <v>2226</v>
      </c>
      <c r="Y6353" s="4">
        <v>228.09</v>
      </c>
      <c r="Z6353" s="4">
        <v>108.52058644</v>
      </c>
      <c r="AA6353" s="4">
        <f t="shared" si="600"/>
        <v>2.4233</v>
      </c>
      <c r="AB6353" s="4">
        <v>10730000</v>
      </c>
      <c r="AC6353" s="4">
        <v>0.101137545610438</v>
      </c>
      <c r="AD6353" s="3">
        <v>1</v>
      </c>
      <c r="AE6353" s="3">
        <v>0</v>
      </c>
      <c r="AF6353" s="3">
        <f t="shared" si="599"/>
        <v>0</v>
      </c>
      <c r="AG6353" s="6">
        <f t="shared" si="601"/>
        <v>0</v>
      </c>
      <c r="AH6353" s="4">
        <f t="shared" si="602"/>
        <v>0</v>
      </c>
      <c r="AI6353" s="4">
        <v>100.079583</v>
      </c>
      <c r="AJ6353" s="4">
        <v>23.877573</v>
      </c>
      <c r="AK6353" s="4">
        <v>1</v>
      </c>
      <c r="AL6353" s="4">
        <v>2001</v>
      </c>
      <c r="AM6353" s="4">
        <v>0</v>
      </c>
      <c r="AN6353" s="1">
        <f t="shared" si="603"/>
        <v>0</v>
      </c>
      <c r="AO6353" s="1">
        <f t="shared" si="604"/>
        <v>0</v>
      </c>
    </row>
    <row r="6354" s="1" customFormat="1" spans="1:41">
      <c r="A6354">
        <v>2002</v>
      </c>
      <c r="B6354" t="s">
        <v>34431</v>
      </c>
      <c r="C6354" s="2">
        <v>530900</v>
      </c>
      <c r="D6354" t="s">
        <v>35174</v>
      </c>
      <c r="E6354">
        <v>633283</v>
      </c>
      <c r="F6354">
        <v>1609365.04</v>
      </c>
      <c r="G6354">
        <v>2.541304661581</v>
      </c>
      <c r="H6354">
        <v>0.01313877</v>
      </c>
      <c r="I6354">
        <v>0.006246</v>
      </c>
      <c r="J6354">
        <v>0.001384</v>
      </c>
      <c r="K6354">
        <v>0.002744</v>
      </c>
      <c r="L6354">
        <v>0.001203</v>
      </c>
      <c r="M6354">
        <v>0.000915</v>
      </c>
      <c r="N6354">
        <v>0.004858</v>
      </c>
      <c r="O6354">
        <v>0.001814</v>
      </c>
      <c r="P6354" s="3" t="s">
        <v>24594</v>
      </c>
      <c r="Q6354" s="3" t="s">
        <v>735</v>
      </c>
      <c r="R6354" s="3" t="s">
        <v>35185</v>
      </c>
      <c r="S6354" s="3" t="s">
        <v>35186</v>
      </c>
      <c r="T6354" s="3" t="s">
        <v>35187</v>
      </c>
      <c r="U6354" s="3" t="s">
        <v>35188</v>
      </c>
      <c r="V6354" s="3" t="s">
        <v>4213</v>
      </c>
      <c r="W6354" s="3" t="s">
        <v>5050</v>
      </c>
      <c r="X6354" s="3" t="s">
        <v>551</v>
      </c>
      <c r="Y6354" s="4">
        <v>230.33</v>
      </c>
      <c r="Z6354" s="4">
        <v>129.7930225</v>
      </c>
      <c r="AA6354" s="4">
        <f t="shared" si="600"/>
        <v>2.3653</v>
      </c>
      <c r="AB6354" s="4">
        <v>1550035</v>
      </c>
      <c r="AC6354" s="4">
        <v>0.837355430683823</v>
      </c>
      <c r="AD6354" s="3">
        <v>1</v>
      </c>
      <c r="AE6354" s="3">
        <v>0</v>
      </c>
      <c r="AF6354" s="3">
        <f t="shared" si="599"/>
        <v>0</v>
      </c>
      <c r="AG6354" s="6">
        <f t="shared" si="601"/>
        <v>0</v>
      </c>
      <c r="AH6354" s="4">
        <f t="shared" si="602"/>
        <v>0</v>
      </c>
      <c r="AI6354" s="4">
        <v>100.079583</v>
      </c>
      <c r="AJ6354" s="4">
        <v>23.877573</v>
      </c>
      <c r="AK6354" s="4">
        <v>1</v>
      </c>
      <c r="AL6354" s="4">
        <v>2002</v>
      </c>
      <c r="AM6354" s="4">
        <v>0</v>
      </c>
      <c r="AN6354" s="1">
        <f t="shared" si="603"/>
        <v>0</v>
      </c>
      <c r="AO6354" s="1">
        <f t="shared" si="604"/>
        <v>0</v>
      </c>
    </row>
    <row r="6355" s="1" customFormat="1" spans="1:41">
      <c r="A6355">
        <v>2003</v>
      </c>
      <c r="B6355" t="s">
        <v>34431</v>
      </c>
      <c r="C6355" s="2">
        <v>530900</v>
      </c>
      <c r="D6355" t="s">
        <v>35174</v>
      </c>
      <c r="E6355">
        <v>731542</v>
      </c>
      <c r="F6355">
        <v>1752610.08</v>
      </c>
      <c r="G6355">
        <v>2.39577506144555</v>
      </c>
      <c r="H6355">
        <v>0.03026483</v>
      </c>
      <c r="I6355">
        <v>0.009833</v>
      </c>
      <c r="J6355">
        <v>0.002802</v>
      </c>
      <c r="K6355">
        <v>0.004483</v>
      </c>
      <c r="L6355">
        <v>0.001611</v>
      </c>
      <c r="M6355">
        <v>0.000936</v>
      </c>
      <c r="N6355">
        <v>0.012278</v>
      </c>
      <c r="O6355">
        <v>0.006887</v>
      </c>
      <c r="P6355" s="3" t="s">
        <v>35189</v>
      </c>
      <c r="Q6355" s="3" t="s">
        <v>469</v>
      </c>
      <c r="R6355" s="3" t="s">
        <v>35190</v>
      </c>
      <c r="S6355" s="3" t="s">
        <v>25951</v>
      </c>
      <c r="T6355" s="3" t="s">
        <v>10576</v>
      </c>
      <c r="U6355" s="3" t="s">
        <v>35191</v>
      </c>
      <c r="V6355" s="3" t="s">
        <v>2448</v>
      </c>
      <c r="W6355" s="3" t="s">
        <v>19650</v>
      </c>
      <c r="X6355" s="3" t="s">
        <v>1766</v>
      </c>
      <c r="Y6355" s="4">
        <v>232.37</v>
      </c>
      <c r="Z6355" s="4">
        <v>151.835915</v>
      </c>
      <c r="AA6355" s="4">
        <f t="shared" si="600"/>
        <v>2.3387</v>
      </c>
      <c r="AB6355" s="4">
        <v>560108</v>
      </c>
      <c r="AC6355" s="4">
        <v>2.71083282152728</v>
      </c>
      <c r="AD6355" s="3">
        <v>1</v>
      </c>
      <c r="AE6355" s="3">
        <v>0</v>
      </c>
      <c r="AF6355" s="3">
        <f t="shared" si="599"/>
        <v>0</v>
      </c>
      <c r="AG6355" s="6">
        <f t="shared" si="601"/>
        <v>0</v>
      </c>
      <c r="AH6355" s="4">
        <f t="shared" si="602"/>
        <v>0</v>
      </c>
      <c r="AI6355" s="4">
        <v>100.079583</v>
      </c>
      <c r="AJ6355" s="4">
        <v>23.877573</v>
      </c>
      <c r="AK6355" s="4">
        <v>1</v>
      </c>
      <c r="AL6355" s="4">
        <v>2003</v>
      </c>
      <c r="AM6355" s="4">
        <v>0</v>
      </c>
      <c r="AN6355" s="1">
        <f t="shared" si="603"/>
        <v>0</v>
      </c>
      <c r="AO6355" s="1">
        <f t="shared" si="604"/>
        <v>0</v>
      </c>
    </row>
    <row r="6356" s="1" customFormat="1" spans="1:41">
      <c r="A6356">
        <v>2004</v>
      </c>
      <c r="B6356" t="s">
        <v>34431</v>
      </c>
      <c r="C6356" s="2">
        <v>530900</v>
      </c>
      <c r="D6356" t="s">
        <v>35174</v>
      </c>
      <c r="E6356">
        <v>838988</v>
      </c>
      <c r="F6356">
        <v>2022015.36</v>
      </c>
      <c r="G6356">
        <v>2.41006469699209</v>
      </c>
      <c r="H6356">
        <v>0.01900959</v>
      </c>
      <c r="I6356">
        <v>0.006758</v>
      </c>
      <c r="J6356">
        <v>0.001535</v>
      </c>
      <c r="K6356">
        <v>0.002788</v>
      </c>
      <c r="L6356">
        <v>0.000683</v>
      </c>
      <c r="M6356">
        <v>0.001751</v>
      </c>
      <c r="N6356">
        <v>0.00739</v>
      </c>
      <c r="O6356">
        <v>0.005066</v>
      </c>
      <c r="P6356" s="3" t="s">
        <v>28397</v>
      </c>
      <c r="Q6356" s="3" t="s">
        <v>912</v>
      </c>
      <c r="R6356" s="3" t="s">
        <v>35192</v>
      </c>
      <c r="S6356" s="3" t="s">
        <v>12494</v>
      </c>
      <c r="T6356" s="3" t="s">
        <v>35193</v>
      </c>
      <c r="U6356" s="3" t="s">
        <v>35194</v>
      </c>
      <c r="V6356" s="3" t="s">
        <v>1880</v>
      </c>
      <c r="W6356" s="3" t="s">
        <v>9680</v>
      </c>
      <c r="X6356" s="3" t="s">
        <v>904</v>
      </c>
      <c r="Y6356" s="4">
        <v>234.29</v>
      </c>
      <c r="Z6356" s="4">
        <v>174.89976196</v>
      </c>
      <c r="AA6356" s="4">
        <f t="shared" si="600"/>
        <v>2.3183</v>
      </c>
      <c r="AB6356" s="4">
        <v>638855</v>
      </c>
      <c r="AC6356" s="4">
        <v>2.73770670903413</v>
      </c>
      <c r="AD6356" s="3">
        <v>1</v>
      </c>
      <c r="AE6356" s="3">
        <v>0</v>
      </c>
      <c r="AF6356" s="3">
        <f t="shared" si="599"/>
        <v>0</v>
      </c>
      <c r="AG6356" s="6">
        <f t="shared" si="601"/>
        <v>0</v>
      </c>
      <c r="AH6356" s="4">
        <f t="shared" si="602"/>
        <v>0</v>
      </c>
      <c r="AI6356" s="4">
        <v>100.079583</v>
      </c>
      <c r="AJ6356" s="4">
        <v>23.877573</v>
      </c>
      <c r="AK6356" s="4">
        <v>1</v>
      </c>
      <c r="AL6356" s="4">
        <v>2004</v>
      </c>
      <c r="AM6356" s="4">
        <v>0</v>
      </c>
      <c r="AN6356" s="1">
        <f t="shared" si="603"/>
        <v>0</v>
      </c>
      <c r="AO6356" s="1">
        <f t="shared" si="604"/>
        <v>0</v>
      </c>
    </row>
    <row r="6357" s="1" customFormat="1" spans="1:41">
      <c r="A6357">
        <v>2005</v>
      </c>
      <c r="B6357" t="s">
        <v>34431</v>
      </c>
      <c r="C6357" s="2">
        <v>530900</v>
      </c>
      <c r="D6357" t="s">
        <v>35174</v>
      </c>
      <c r="E6357">
        <v>965139</v>
      </c>
      <c r="F6357">
        <v>2135153.34</v>
      </c>
      <c r="G6357">
        <v>2.21227547534604</v>
      </c>
      <c r="H6357">
        <v>0.02714464</v>
      </c>
      <c r="I6357">
        <v>0.008001</v>
      </c>
      <c r="J6357">
        <v>0.00239</v>
      </c>
      <c r="K6357">
        <v>0.003517</v>
      </c>
      <c r="L6357">
        <v>0.001494</v>
      </c>
      <c r="M6357">
        <v>0.0006</v>
      </c>
      <c r="N6357">
        <v>0.012779</v>
      </c>
      <c r="O6357">
        <v>0.008016</v>
      </c>
      <c r="P6357" s="3" t="s">
        <v>35195</v>
      </c>
      <c r="Q6357" s="3" t="s">
        <v>699</v>
      </c>
      <c r="R6357" s="3" t="s">
        <v>35196</v>
      </c>
      <c r="S6357" s="3" t="s">
        <v>35197</v>
      </c>
      <c r="T6357" s="3" t="s">
        <v>35198</v>
      </c>
      <c r="U6357" s="3" t="s">
        <v>34866</v>
      </c>
      <c r="V6357" s="3" t="s">
        <v>1612</v>
      </c>
      <c r="W6357" s="3" t="s">
        <v>2138</v>
      </c>
      <c r="X6357" s="3" t="s">
        <v>216</v>
      </c>
      <c r="Y6357" s="4">
        <v>236.12</v>
      </c>
      <c r="Z6357" s="4">
        <v>221.87283885</v>
      </c>
      <c r="AA6357" s="4">
        <f t="shared" si="600"/>
        <v>2.2019</v>
      </c>
      <c r="AB6357" s="4">
        <v>731542</v>
      </c>
      <c r="AC6357" s="4">
        <v>3.03294737486023</v>
      </c>
      <c r="AD6357" s="3">
        <v>1</v>
      </c>
      <c r="AE6357" s="3">
        <v>0</v>
      </c>
      <c r="AF6357" s="3">
        <f t="shared" si="599"/>
        <v>0</v>
      </c>
      <c r="AG6357" s="6">
        <f t="shared" si="601"/>
        <v>0</v>
      </c>
      <c r="AH6357" s="4">
        <f t="shared" si="602"/>
        <v>0</v>
      </c>
      <c r="AI6357" s="4">
        <v>100.079583</v>
      </c>
      <c r="AJ6357" s="4">
        <v>23.877573</v>
      </c>
      <c r="AK6357" s="4">
        <v>1</v>
      </c>
      <c r="AL6357" s="4">
        <v>2005</v>
      </c>
      <c r="AM6357" s="4">
        <v>0</v>
      </c>
      <c r="AN6357" s="1">
        <f t="shared" si="603"/>
        <v>0</v>
      </c>
      <c r="AO6357" s="1">
        <f t="shared" si="604"/>
        <v>0</v>
      </c>
    </row>
    <row r="6358" s="1" customFormat="1" spans="1:41">
      <c r="A6358">
        <v>2006</v>
      </c>
      <c r="B6358" t="s">
        <v>34431</v>
      </c>
      <c r="C6358" s="2">
        <v>530900</v>
      </c>
      <c r="D6358" t="s">
        <v>35174</v>
      </c>
      <c r="E6358">
        <v>1141738</v>
      </c>
      <c r="F6358">
        <v>2305634.98</v>
      </c>
      <c r="G6358">
        <v>2.01940811289455</v>
      </c>
      <c r="H6358">
        <v>0.02125932</v>
      </c>
      <c r="I6358">
        <v>0.008348</v>
      </c>
      <c r="J6358">
        <v>0.002346</v>
      </c>
      <c r="K6358">
        <v>0.003889</v>
      </c>
      <c r="L6358">
        <v>0.001027</v>
      </c>
      <c r="M6358">
        <v>0.001086</v>
      </c>
      <c r="N6358">
        <v>0.007662</v>
      </c>
      <c r="O6358">
        <v>0.003835</v>
      </c>
      <c r="P6358" s="3" t="s">
        <v>35199</v>
      </c>
      <c r="Q6358" s="3" t="s">
        <v>85</v>
      </c>
      <c r="R6358" s="3" t="s">
        <v>35200</v>
      </c>
      <c r="S6358" s="3" t="s">
        <v>35201</v>
      </c>
      <c r="T6358" s="3" t="s">
        <v>35202</v>
      </c>
      <c r="U6358" s="3" t="s">
        <v>30378</v>
      </c>
      <c r="V6358" s="3" t="s">
        <v>974</v>
      </c>
      <c r="W6358" s="3" t="s">
        <v>9230</v>
      </c>
      <c r="X6358" s="3" t="s">
        <v>4180</v>
      </c>
      <c r="Y6358" s="4">
        <v>236.6</v>
      </c>
      <c r="Z6358" s="4">
        <v>236.74639635</v>
      </c>
      <c r="AA6358" s="4">
        <f t="shared" si="600"/>
        <v>2.0406</v>
      </c>
      <c r="AB6358" s="4">
        <v>838988</v>
      </c>
      <c r="AC6358" s="4">
        <v>2.82180908844942</v>
      </c>
      <c r="AD6358" s="3">
        <v>1</v>
      </c>
      <c r="AE6358" s="3">
        <v>0</v>
      </c>
      <c r="AF6358" s="3">
        <f t="shared" si="599"/>
        <v>0</v>
      </c>
      <c r="AG6358" s="6">
        <f t="shared" si="601"/>
        <v>0</v>
      </c>
      <c r="AH6358" s="4">
        <f t="shared" si="602"/>
        <v>0</v>
      </c>
      <c r="AI6358" s="4">
        <v>100.079583</v>
      </c>
      <c r="AJ6358" s="4">
        <v>23.877573</v>
      </c>
      <c r="AK6358" s="4">
        <v>1</v>
      </c>
      <c r="AL6358" s="4">
        <v>2006</v>
      </c>
      <c r="AM6358" s="4">
        <v>0</v>
      </c>
      <c r="AN6358" s="1">
        <f t="shared" si="603"/>
        <v>0</v>
      </c>
      <c r="AO6358" s="1">
        <f t="shared" si="604"/>
        <v>0</v>
      </c>
    </row>
    <row r="6359" s="1" customFormat="1" spans="1:41">
      <c r="A6359">
        <v>2007</v>
      </c>
      <c r="B6359" t="s">
        <v>34431</v>
      </c>
      <c r="C6359" s="2">
        <v>530900</v>
      </c>
      <c r="D6359" t="s">
        <v>35174</v>
      </c>
      <c r="E6359">
        <v>1357830</v>
      </c>
      <c r="F6359">
        <v>2421769.59</v>
      </c>
      <c r="G6359">
        <v>1.78355875919666</v>
      </c>
      <c r="H6359">
        <v>0.03986908</v>
      </c>
      <c r="I6359">
        <v>0.012368</v>
      </c>
      <c r="J6359">
        <v>0.003237</v>
      </c>
      <c r="K6359">
        <v>0.005066</v>
      </c>
      <c r="L6359">
        <v>0.00222</v>
      </c>
      <c r="M6359">
        <v>0.001846</v>
      </c>
      <c r="N6359">
        <v>0.015807</v>
      </c>
      <c r="O6359">
        <v>0.007335</v>
      </c>
      <c r="P6359" s="3" t="s">
        <v>7455</v>
      </c>
      <c r="Q6359" s="3" t="s">
        <v>964</v>
      </c>
      <c r="R6359" s="3" t="s">
        <v>35203</v>
      </c>
      <c r="S6359" s="3" t="s">
        <v>14234</v>
      </c>
      <c r="T6359" s="3" t="s">
        <v>33523</v>
      </c>
      <c r="U6359" s="3" t="s">
        <v>29883</v>
      </c>
      <c r="V6359" s="3" t="s">
        <v>3877</v>
      </c>
      <c r="W6359" s="3" t="s">
        <v>3935</v>
      </c>
      <c r="X6359" s="3" t="s">
        <v>1296</v>
      </c>
      <c r="Y6359" s="4">
        <v>236.8</v>
      </c>
      <c r="Z6359" s="4">
        <v>253.4835056</v>
      </c>
      <c r="AA6359" s="4">
        <f t="shared" si="600"/>
        <v>1.7833</v>
      </c>
      <c r="AB6359" s="4">
        <v>965139</v>
      </c>
      <c r="AC6359" s="4">
        <v>2.62639376918765</v>
      </c>
      <c r="AD6359" s="3">
        <v>1</v>
      </c>
      <c r="AE6359" s="3">
        <v>0</v>
      </c>
      <c r="AF6359" s="3">
        <f t="shared" si="599"/>
        <v>0</v>
      </c>
      <c r="AG6359" s="6">
        <f t="shared" si="601"/>
        <v>0</v>
      </c>
      <c r="AH6359" s="4">
        <f t="shared" si="602"/>
        <v>0</v>
      </c>
      <c r="AI6359" s="4">
        <v>100.079583</v>
      </c>
      <c r="AJ6359" s="4">
        <v>23.877573</v>
      </c>
      <c r="AK6359" s="4">
        <v>1</v>
      </c>
      <c r="AL6359" s="4">
        <v>2007</v>
      </c>
      <c r="AM6359" s="4">
        <v>0</v>
      </c>
      <c r="AN6359" s="1">
        <f t="shared" si="603"/>
        <v>0</v>
      </c>
      <c r="AO6359" s="1">
        <f t="shared" si="604"/>
        <v>0</v>
      </c>
    </row>
    <row r="6360" s="1" customFormat="1" spans="1:41">
      <c r="A6360">
        <v>2008</v>
      </c>
      <c r="B6360" t="s">
        <v>34431</v>
      </c>
      <c r="C6360" s="2">
        <v>530900</v>
      </c>
      <c r="D6360" t="s">
        <v>35174</v>
      </c>
      <c r="E6360">
        <v>1568740</v>
      </c>
      <c r="F6360">
        <v>2514758.18</v>
      </c>
      <c r="G6360">
        <v>1.60304332139169</v>
      </c>
      <c r="H6360">
        <v>0.05912553</v>
      </c>
      <c r="I6360">
        <v>0.019699</v>
      </c>
      <c r="J6360">
        <v>0.004262</v>
      </c>
      <c r="K6360">
        <v>0.009667</v>
      </c>
      <c r="L6360">
        <v>0.002871</v>
      </c>
      <c r="M6360">
        <v>0.002899</v>
      </c>
      <c r="N6360">
        <v>0.019852</v>
      </c>
      <c r="O6360">
        <v>0.007489</v>
      </c>
      <c r="P6360" s="3" t="s">
        <v>35204</v>
      </c>
      <c r="Q6360" s="3" t="s">
        <v>278</v>
      </c>
      <c r="R6360" s="3" t="s">
        <v>35205</v>
      </c>
      <c r="S6360" s="3" t="s">
        <v>35206</v>
      </c>
      <c r="T6360" s="3" t="s">
        <v>35031</v>
      </c>
      <c r="U6360" s="3" t="s">
        <v>30269</v>
      </c>
      <c r="V6360" s="3" t="s">
        <v>6325</v>
      </c>
      <c r="W6360" s="3" t="s">
        <v>4740</v>
      </c>
      <c r="X6360" s="3" t="s">
        <v>904</v>
      </c>
      <c r="Y6360" s="4">
        <v>238.2</v>
      </c>
      <c r="Z6360" s="4">
        <v>283.86450868</v>
      </c>
      <c r="AA6360" s="4">
        <f t="shared" si="600"/>
        <v>1.5741</v>
      </c>
      <c r="AB6360" s="4">
        <v>1141738</v>
      </c>
      <c r="AC6360" s="4">
        <v>2.48624911039135</v>
      </c>
      <c r="AD6360" s="3">
        <v>1</v>
      </c>
      <c r="AE6360" s="3">
        <v>0</v>
      </c>
      <c r="AF6360" s="3">
        <f t="shared" si="599"/>
        <v>0</v>
      </c>
      <c r="AG6360" s="6">
        <f t="shared" si="601"/>
        <v>0</v>
      </c>
      <c r="AH6360" s="4">
        <f t="shared" si="602"/>
        <v>0</v>
      </c>
      <c r="AI6360" s="4">
        <v>100.079583</v>
      </c>
      <c r="AJ6360" s="4">
        <v>23.877573</v>
      </c>
      <c r="AK6360" s="4">
        <v>1</v>
      </c>
      <c r="AL6360" s="4">
        <v>2008</v>
      </c>
      <c r="AM6360" s="4">
        <v>0</v>
      </c>
      <c r="AN6360" s="1">
        <f t="shared" si="603"/>
        <v>0</v>
      </c>
      <c r="AO6360" s="1">
        <f t="shared" si="604"/>
        <v>0</v>
      </c>
    </row>
    <row r="6361" s="1" customFormat="1" spans="1:41">
      <c r="A6361">
        <v>2009</v>
      </c>
      <c r="B6361" t="s">
        <v>34431</v>
      </c>
      <c r="C6361" s="2">
        <v>530900</v>
      </c>
      <c r="D6361" t="s">
        <v>35174</v>
      </c>
      <c r="E6361">
        <v>1813326</v>
      </c>
      <c r="F6361">
        <v>2628183.3</v>
      </c>
      <c r="G6361">
        <v>1.44937165187065</v>
      </c>
      <c r="H6361">
        <v>0.03797651</v>
      </c>
      <c r="I6361">
        <v>0.011277</v>
      </c>
      <c r="J6361">
        <v>0.003177</v>
      </c>
      <c r="K6361">
        <v>0.004511</v>
      </c>
      <c r="L6361">
        <v>0.001283</v>
      </c>
      <c r="M6361">
        <v>0.002305</v>
      </c>
      <c r="N6361">
        <v>0.013828</v>
      </c>
      <c r="O6361">
        <v>0.00951</v>
      </c>
      <c r="P6361" s="3" t="s">
        <v>35207</v>
      </c>
      <c r="Q6361" s="3" t="s">
        <v>519</v>
      </c>
      <c r="R6361" s="3" t="s">
        <v>35208</v>
      </c>
      <c r="S6361" s="3" t="s">
        <v>35209</v>
      </c>
      <c r="T6361" s="3" t="s">
        <v>35210</v>
      </c>
      <c r="U6361" s="3" t="s">
        <v>35211</v>
      </c>
      <c r="V6361" s="3" t="s">
        <v>2038</v>
      </c>
      <c r="W6361" s="3" t="s">
        <v>4700</v>
      </c>
      <c r="X6361" s="3" t="s">
        <v>3018</v>
      </c>
      <c r="Y6361" s="4">
        <v>239.6</v>
      </c>
      <c r="Z6361" s="4">
        <v>324.66038197</v>
      </c>
      <c r="AA6361" s="4">
        <f t="shared" si="600"/>
        <v>1.4685</v>
      </c>
      <c r="AB6361" s="4">
        <v>1357830</v>
      </c>
      <c r="AC6361" s="4">
        <v>2.39102378037015</v>
      </c>
      <c r="AD6361" s="3">
        <v>1</v>
      </c>
      <c r="AE6361" s="3">
        <v>0</v>
      </c>
      <c r="AF6361" s="3">
        <f t="shared" ref="AF6361:AF6424" si="605">IF(AE6361=2013,1,0)</f>
        <v>0</v>
      </c>
      <c r="AG6361" s="6">
        <f t="shared" si="601"/>
        <v>0</v>
      </c>
      <c r="AH6361" s="4">
        <f t="shared" si="602"/>
        <v>0</v>
      </c>
      <c r="AI6361" s="4">
        <v>100.079583</v>
      </c>
      <c r="AJ6361" s="4">
        <v>23.877573</v>
      </c>
      <c r="AK6361" s="4">
        <v>1</v>
      </c>
      <c r="AL6361" s="4">
        <v>2009</v>
      </c>
      <c r="AM6361" s="4">
        <v>0</v>
      </c>
      <c r="AN6361" s="1">
        <f t="shared" si="603"/>
        <v>0</v>
      </c>
      <c r="AO6361" s="1">
        <f t="shared" si="604"/>
        <v>0</v>
      </c>
    </row>
    <row r="6362" s="1" customFormat="1" spans="1:41">
      <c r="A6362">
        <v>2010</v>
      </c>
      <c r="B6362" t="s">
        <v>34431</v>
      </c>
      <c r="C6362" s="2">
        <v>530900</v>
      </c>
      <c r="D6362" t="s">
        <v>35174</v>
      </c>
      <c r="E6362">
        <v>2169731</v>
      </c>
      <c r="F6362">
        <v>2804773.1</v>
      </c>
      <c r="G6362">
        <v>1.29268241086107</v>
      </c>
      <c r="H6362">
        <v>0.03616271</v>
      </c>
      <c r="I6362">
        <v>0.009803</v>
      </c>
      <c r="J6362">
        <v>0.001997</v>
      </c>
      <c r="K6362">
        <v>0.004647</v>
      </c>
      <c r="L6362">
        <v>0.001292</v>
      </c>
      <c r="M6362">
        <v>0.001867</v>
      </c>
      <c r="N6362">
        <v>0.016777</v>
      </c>
      <c r="O6362">
        <v>0.010565</v>
      </c>
      <c r="P6362" s="3" t="s">
        <v>35212</v>
      </c>
      <c r="Q6362" s="3" t="s">
        <v>85</v>
      </c>
      <c r="R6362" s="3" t="s">
        <v>35213</v>
      </c>
      <c r="S6362" s="3" t="s">
        <v>18945</v>
      </c>
      <c r="T6362" s="3" t="s">
        <v>30159</v>
      </c>
      <c r="U6362" s="3" t="s">
        <v>14767</v>
      </c>
      <c r="V6362" s="3" t="s">
        <v>858</v>
      </c>
      <c r="W6362" s="3" t="s">
        <v>1661</v>
      </c>
      <c r="X6362" s="3" t="s">
        <v>3293</v>
      </c>
      <c r="Y6362" s="4">
        <v>243.21</v>
      </c>
      <c r="Z6362" s="4">
        <v>399.6498612</v>
      </c>
      <c r="AA6362" s="4">
        <f t="shared" si="600"/>
        <v>1.3334</v>
      </c>
      <c r="AB6362" s="4">
        <v>1568740</v>
      </c>
      <c r="AC6362" s="4">
        <v>2.5475850759208</v>
      </c>
      <c r="AD6362" s="3">
        <v>1</v>
      </c>
      <c r="AE6362" s="3">
        <v>0</v>
      </c>
      <c r="AF6362" s="3">
        <f t="shared" si="605"/>
        <v>0</v>
      </c>
      <c r="AG6362" s="6">
        <f t="shared" si="601"/>
        <v>0</v>
      </c>
      <c r="AH6362" s="4">
        <f t="shared" si="602"/>
        <v>0</v>
      </c>
      <c r="AI6362" s="4">
        <v>100.079583</v>
      </c>
      <c r="AJ6362" s="4">
        <v>23.877573</v>
      </c>
      <c r="AK6362" s="4">
        <v>1</v>
      </c>
      <c r="AL6362" s="4">
        <v>2010</v>
      </c>
      <c r="AM6362" s="4">
        <v>0</v>
      </c>
      <c r="AN6362" s="1">
        <f t="shared" si="603"/>
        <v>0</v>
      </c>
      <c r="AO6362" s="1">
        <f t="shared" si="604"/>
        <v>0</v>
      </c>
    </row>
    <row r="6363" s="1" customFormat="1" spans="1:41">
      <c r="A6363">
        <v>2011</v>
      </c>
      <c r="B6363" t="s">
        <v>34431</v>
      </c>
      <c r="C6363" s="2">
        <v>530900</v>
      </c>
      <c r="D6363" t="s">
        <v>35174</v>
      </c>
      <c r="E6363">
        <v>2724334</v>
      </c>
      <c r="F6363">
        <v>3036333.62</v>
      </c>
      <c r="G6363">
        <v>1.11452326330032</v>
      </c>
      <c r="H6363">
        <v>0.03156792</v>
      </c>
      <c r="I6363">
        <v>0.010075</v>
      </c>
      <c r="J6363">
        <v>0.0022</v>
      </c>
      <c r="K6363">
        <v>0.004507</v>
      </c>
      <c r="L6363">
        <v>0.001114</v>
      </c>
      <c r="M6363">
        <v>0.002254</v>
      </c>
      <c r="N6363">
        <v>0.015346</v>
      </c>
      <c r="O6363">
        <v>0.005048</v>
      </c>
      <c r="P6363" s="3" t="s">
        <v>35214</v>
      </c>
      <c r="Q6363" s="3" t="s">
        <v>3239</v>
      </c>
      <c r="R6363" s="3" t="s">
        <v>35215</v>
      </c>
      <c r="S6363" s="3" t="s">
        <v>28461</v>
      </c>
      <c r="T6363" s="3" t="s">
        <v>12629</v>
      </c>
      <c r="U6363" s="3" t="s">
        <v>35216</v>
      </c>
      <c r="V6363" s="3" t="s">
        <v>3041</v>
      </c>
      <c r="W6363" s="3" t="s">
        <v>4746</v>
      </c>
      <c r="X6363" s="3" t="s">
        <v>2404</v>
      </c>
      <c r="Y6363" s="4">
        <v>244.77</v>
      </c>
      <c r="Z6363" s="4">
        <v>441.8183592</v>
      </c>
      <c r="AA6363" s="4">
        <f t="shared" si="600"/>
        <v>1.1411</v>
      </c>
      <c r="AB6363" s="4">
        <v>1813326</v>
      </c>
      <c r="AC6363" s="4">
        <v>2.4365081579374</v>
      </c>
      <c r="AD6363" s="3">
        <v>1</v>
      </c>
      <c r="AE6363" s="3">
        <v>0</v>
      </c>
      <c r="AF6363" s="3">
        <f t="shared" si="605"/>
        <v>0</v>
      </c>
      <c r="AG6363" s="6">
        <f t="shared" si="601"/>
        <v>0</v>
      </c>
      <c r="AH6363" s="4">
        <f t="shared" si="602"/>
        <v>0</v>
      </c>
      <c r="AI6363" s="4">
        <v>100.079583</v>
      </c>
      <c r="AJ6363" s="4">
        <v>23.877573</v>
      </c>
      <c r="AK6363" s="4">
        <v>1</v>
      </c>
      <c r="AL6363" s="4">
        <v>2011</v>
      </c>
      <c r="AM6363" s="4">
        <v>0</v>
      </c>
      <c r="AN6363" s="1">
        <f t="shared" si="603"/>
        <v>0</v>
      </c>
      <c r="AO6363" s="1">
        <f t="shared" si="604"/>
        <v>0</v>
      </c>
    </row>
    <row r="6364" s="1" customFormat="1" spans="1:41">
      <c r="A6364">
        <v>2012</v>
      </c>
      <c r="B6364" t="s">
        <v>34431</v>
      </c>
      <c r="C6364" s="2">
        <v>530900</v>
      </c>
      <c r="D6364" t="s">
        <v>35174</v>
      </c>
      <c r="E6364">
        <v>3529771</v>
      </c>
      <c r="F6364">
        <v>3251681.06</v>
      </c>
      <c r="G6364">
        <v>0.921215869244775</v>
      </c>
      <c r="H6364">
        <v>0.06573896</v>
      </c>
      <c r="I6364">
        <v>0.021263</v>
      </c>
      <c r="J6364">
        <v>0.005577</v>
      </c>
      <c r="K6364">
        <v>0.010044</v>
      </c>
      <c r="L6364">
        <v>0.002709</v>
      </c>
      <c r="M6364">
        <v>0.002934</v>
      </c>
      <c r="N6364">
        <v>0.022774</v>
      </c>
      <c r="O6364">
        <v>0.008662</v>
      </c>
      <c r="P6364" s="3" t="s">
        <v>6898</v>
      </c>
      <c r="Q6364" s="3" t="s">
        <v>1565</v>
      </c>
      <c r="R6364" s="3" t="s">
        <v>35217</v>
      </c>
      <c r="S6364" s="3" t="s">
        <v>35218</v>
      </c>
      <c r="T6364" s="3" t="s">
        <v>35219</v>
      </c>
      <c r="U6364" s="3" t="s">
        <v>35220</v>
      </c>
      <c r="V6364" s="3" t="s">
        <v>930</v>
      </c>
      <c r="W6364" s="3" t="s">
        <v>9230</v>
      </c>
      <c r="X6364" s="3" t="s">
        <v>981</v>
      </c>
      <c r="Y6364" s="4">
        <v>246.3</v>
      </c>
      <c r="Z6364" s="4">
        <v>525.11939364</v>
      </c>
      <c r="AA6364" s="4">
        <f t="shared" si="600"/>
        <v>0.9544</v>
      </c>
      <c r="AB6364" s="4">
        <v>2169731</v>
      </c>
      <c r="AC6364" s="4">
        <v>2.42020505601846</v>
      </c>
      <c r="AD6364" s="3">
        <v>1</v>
      </c>
      <c r="AE6364" s="3">
        <v>0</v>
      </c>
      <c r="AF6364" s="3">
        <f t="shared" si="605"/>
        <v>0</v>
      </c>
      <c r="AG6364" s="6">
        <f t="shared" si="601"/>
        <v>0</v>
      </c>
      <c r="AH6364" s="4">
        <f t="shared" si="602"/>
        <v>0</v>
      </c>
      <c r="AI6364" s="4">
        <v>100.079583</v>
      </c>
      <c r="AJ6364" s="4">
        <v>23.877573</v>
      </c>
      <c r="AK6364" s="4">
        <v>1</v>
      </c>
      <c r="AL6364" s="4">
        <v>2012</v>
      </c>
      <c r="AM6364" s="4">
        <v>0</v>
      </c>
      <c r="AN6364" s="1">
        <f t="shared" si="603"/>
        <v>0</v>
      </c>
      <c r="AO6364" s="1">
        <f t="shared" si="604"/>
        <v>0</v>
      </c>
    </row>
    <row r="6365" s="1" customFormat="1" spans="1:41">
      <c r="A6365">
        <v>2013</v>
      </c>
      <c r="B6365" t="s">
        <v>34431</v>
      </c>
      <c r="C6365" s="2">
        <v>530900</v>
      </c>
      <c r="D6365" t="s">
        <v>35174</v>
      </c>
      <c r="E6365">
        <v>4160951</v>
      </c>
      <c r="F6365">
        <v>3459941.41</v>
      </c>
      <c r="G6365">
        <v>0.831526593319652</v>
      </c>
      <c r="H6365">
        <v>0.05996042</v>
      </c>
      <c r="I6365">
        <v>0.020149</v>
      </c>
      <c r="J6365">
        <v>0.005692</v>
      </c>
      <c r="K6365">
        <v>0.009666</v>
      </c>
      <c r="L6365">
        <v>0.002265</v>
      </c>
      <c r="M6365">
        <v>0.002528</v>
      </c>
      <c r="N6365">
        <v>0.020156</v>
      </c>
      <c r="O6365">
        <v>0.007332</v>
      </c>
      <c r="P6365" s="3" t="s">
        <v>35221</v>
      </c>
      <c r="Q6365" s="3" t="s">
        <v>27883</v>
      </c>
      <c r="R6365" s="3" t="s">
        <v>7739</v>
      </c>
      <c r="S6365" s="3" t="s">
        <v>35222</v>
      </c>
      <c r="T6365" s="3" t="s">
        <v>35223</v>
      </c>
      <c r="U6365" s="3" t="s">
        <v>35224</v>
      </c>
      <c r="V6365" s="3" t="s">
        <v>4087</v>
      </c>
      <c r="W6365" s="3" t="s">
        <v>4740</v>
      </c>
      <c r="X6365" s="3" t="s">
        <v>1737</v>
      </c>
      <c r="Y6365" s="4">
        <v>238.4</v>
      </c>
      <c r="Z6365" s="4">
        <v>486.48086286</v>
      </c>
      <c r="AA6365" s="4">
        <f t="shared" si="600"/>
        <v>0.8657</v>
      </c>
      <c r="AB6365" s="4">
        <v>2724334</v>
      </c>
      <c r="AC6365" s="4">
        <v>1.78568730141018</v>
      </c>
      <c r="AD6365" s="3">
        <v>1</v>
      </c>
      <c r="AE6365" s="3">
        <v>0</v>
      </c>
      <c r="AF6365" s="3">
        <f t="shared" si="605"/>
        <v>0</v>
      </c>
      <c r="AG6365" s="6">
        <f t="shared" si="601"/>
        <v>0</v>
      </c>
      <c r="AH6365" s="4">
        <f t="shared" si="602"/>
        <v>0</v>
      </c>
      <c r="AI6365" s="4">
        <v>100.079583</v>
      </c>
      <c r="AJ6365" s="4">
        <v>23.877573</v>
      </c>
      <c r="AK6365" s="4">
        <v>1</v>
      </c>
      <c r="AL6365" s="4">
        <v>2013</v>
      </c>
      <c r="AM6365" s="4">
        <v>0</v>
      </c>
      <c r="AN6365" s="1">
        <f t="shared" si="603"/>
        <v>0</v>
      </c>
      <c r="AO6365" s="1">
        <f t="shared" si="604"/>
        <v>0</v>
      </c>
    </row>
    <row r="6366" s="1" customFormat="1" spans="1:41">
      <c r="A6366">
        <v>2014</v>
      </c>
      <c r="B6366" t="s">
        <v>34431</v>
      </c>
      <c r="C6366" s="2">
        <v>530900</v>
      </c>
      <c r="D6366" t="s">
        <v>35174</v>
      </c>
      <c r="E6366">
        <v>4651215</v>
      </c>
      <c r="F6366">
        <v>3471106.98</v>
      </c>
      <c r="G6366">
        <v>0.746279623711224</v>
      </c>
      <c r="H6366">
        <v>0.04726979</v>
      </c>
      <c r="I6366">
        <v>0.014085</v>
      </c>
      <c r="J6366">
        <v>0.004107</v>
      </c>
      <c r="K6366">
        <v>0.005863</v>
      </c>
      <c r="L6366">
        <v>0.002055</v>
      </c>
      <c r="M6366">
        <v>0.002059</v>
      </c>
      <c r="N6366">
        <v>0.019343</v>
      </c>
      <c r="O6366">
        <v>0.008866</v>
      </c>
      <c r="P6366" s="3" t="s">
        <v>35225</v>
      </c>
      <c r="Q6366" s="3" t="s">
        <v>718</v>
      </c>
      <c r="R6366" s="3" t="s">
        <v>35226</v>
      </c>
      <c r="S6366" s="3" t="s">
        <v>35227</v>
      </c>
      <c r="T6366" s="3" t="s">
        <v>35228</v>
      </c>
      <c r="U6366" s="3" t="s">
        <v>35229</v>
      </c>
      <c r="V6366" s="3" t="s">
        <v>4150</v>
      </c>
      <c r="W6366" s="3" t="s">
        <v>1661</v>
      </c>
      <c r="X6366" s="3" t="s">
        <v>756</v>
      </c>
      <c r="Y6366" s="4">
        <v>236.7</v>
      </c>
      <c r="Z6366" s="4">
        <v>229.73669268</v>
      </c>
      <c r="AA6366" s="4">
        <f t="shared" si="600"/>
        <v>0.7852</v>
      </c>
      <c r="AB6366" s="4">
        <v>3529771</v>
      </c>
      <c r="AC6366" s="4">
        <v>0.65085438313137</v>
      </c>
      <c r="AD6366" s="3">
        <v>1</v>
      </c>
      <c r="AE6366" s="3">
        <v>0</v>
      </c>
      <c r="AF6366" s="3">
        <f t="shared" si="605"/>
        <v>0</v>
      </c>
      <c r="AG6366" s="6">
        <f t="shared" si="601"/>
        <v>0</v>
      </c>
      <c r="AH6366" s="4">
        <f t="shared" si="602"/>
        <v>0</v>
      </c>
      <c r="AI6366" s="4">
        <v>100.079583</v>
      </c>
      <c r="AJ6366" s="4">
        <v>23.877573</v>
      </c>
      <c r="AK6366" s="4">
        <v>1</v>
      </c>
      <c r="AL6366" s="4">
        <v>2014</v>
      </c>
      <c r="AM6366" s="4">
        <v>0</v>
      </c>
      <c r="AN6366" s="1">
        <f t="shared" si="603"/>
        <v>0</v>
      </c>
      <c r="AO6366" s="1">
        <f t="shared" si="604"/>
        <v>0</v>
      </c>
    </row>
    <row r="6367" s="1" customFormat="1" spans="1:41">
      <c r="A6367">
        <v>2015</v>
      </c>
      <c r="B6367" t="s">
        <v>34431</v>
      </c>
      <c r="C6367" s="2">
        <v>530900</v>
      </c>
      <c r="D6367" t="s">
        <v>35174</v>
      </c>
      <c r="E6367">
        <v>5021223</v>
      </c>
      <c r="F6367">
        <v>3718830.41</v>
      </c>
      <c r="G6367">
        <v>0.74062243600812</v>
      </c>
      <c r="H6367">
        <v>0.02264359</v>
      </c>
      <c r="I6367">
        <v>0.008921</v>
      </c>
      <c r="J6367">
        <v>0.00251</v>
      </c>
      <c r="K6367">
        <v>0.004322</v>
      </c>
      <c r="L6367">
        <v>0.000915</v>
      </c>
      <c r="M6367">
        <v>0.001174</v>
      </c>
      <c r="N6367">
        <v>0.009383</v>
      </c>
      <c r="O6367">
        <v>0.002932</v>
      </c>
      <c r="P6367" s="3" t="s">
        <v>32943</v>
      </c>
      <c r="Q6367" s="3" t="s">
        <v>537</v>
      </c>
      <c r="R6367" s="3" t="s">
        <v>35230</v>
      </c>
      <c r="S6367" s="3" t="s">
        <v>35231</v>
      </c>
      <c r="T6367" s="3" t="s">
        <v>35232</v>
      </c>
      <c r="U6367" s="3" t="s">
        <v>35233</v>
      </c>
      <c r="V6367" s="3" t="s">
        <v>2176</v>
      </c>
      <c r="W6367" s="3" t="s">
        <v>5038</v>
      </c>
      <c r="X6367" s="3" t="s">
        <v>3600</v>
      </c>
      <c r="Y6367" s="4">
        <v>234.8</v>
      </c>
      <c r="Z6367" s="4">
        <v>220.41786426</v>
      </c>
      <c r="AA6367" s="4">
        <f t="shared" si="600"/>
        <v>0.7832</v>
      </c>
      <c r="AB6367" s="4">
        <v>4160951</v>
      </c>
      <c r="AC6367" s="4">
        <v>0.52972953601232</v>
      </c>
      <c r="AD6367" s="3">
        <v>1</v>
      </c>
      <c r="AE6367" s="3">
        <v>0</v>
      </c>
      <c r="AF6367" s="3">
        <f t="shared" si="605"/>
        <v>0</v>
      </c>
      <c r="AG6367" s="6">
        <f t="shared" si="601"/>
        <v>0</v>
      </c>
      <c r="AH6367" s="4">
        <f t="shared" si="602"/>
        <v>0</v>
      </c>
      <c r="AI6367" s="4">
        <v>100.079583</v>
      </c>
      <c r="AJ6367" s="4">
        <v>23.877573</v>
      </c>
      <c r="AK6367" s="4">
        <v>1</v>
      </c>
      <c r="AL6367" s="4">
        <v>2015</v>
      </c>
      <c r="AM6367" s="4">
        <v>0</v>
      </c>
      <c r="AN6367" s="1">
        <f t="shared" si="603"/>
        <v>0</v>
      </c>
      <c r="AO6367" s="1">
        <f t="shared" si="604"/>
        <v>0</v>
      </c>
    </row>
    <row r="6368" s="1" customFormat="1" spans="1:41">
      <c r="A6368">
        <v>2016</v>
      </c>
      <c r="B6368" t="s">
        <v>34431</v>
      </c>
      <c r="C6368" s="2">
        <v>530900</v>
      </c>
      <c r="D6368" t="s">
        <v>35174</v>
      </c>
      <c r="E6368">
        <v>5508172</v>
      </c>
      <c r="F6368">
        <v>3710225.59</v>
      </c>
      <c r="G6368">
        <v>0.673585645110574</v>
      </c>
      <c r="H6368">
        <v>0.06679168</v>
      </c>
      <c r="I6368">
        <v>0.022838</v>
      </c>
      <c r="J6368">
        <v>0.00616</v>
      </c>
      <c r="K6368">
        <v>0.011074</v>
      </c>
      <c r="L6368">
        <v>0.003782</v>
      </c>
      <c r="M6368">
        <v>0.001822</v>
      </c>
      <c r="N6368">
        <v>0.021338</v>
      </c>
      <c r="O6368">
        <v>0.007079</v>
      </c>
      <c r="P6368" s="3" t="s">
        <v>35234</v>
      </c>
      <c r="Q6368" s="3" t="s">
        <v>59</v>
      </c>
      <c r="R6368" s="3" t="s">
        <v>35235</v>
      </c>
      <c r="S6368" s="3" t="s">
        <v>21458</v>
      </c>
      <c r="T6368" s="3" t="s">
        <v>23924</v>
      </c>
      <c r="U6368" s="3" t="s">
        <v>20360</v>
      </c>
      <c r="V6368" s="3" t="s">
        <v>1661</v>
      </c>
      <c r="W6368" s="3" t="s">
        <v>4901</v>
      </c>
      <c r="X6368" s="3" t="s">
        <v>679</v>
      </c>
      <c r="Y6368" s="4">
        <v>233.2</v>
      </c>
      <c r="Z6368" s="4">
        <v>203.72565325</v>
      </c>
      <c r="AA6368" s="4">
        <f t="shared" si="600"/>
        <v>0.6586</v>
      </c>
      <c r="AB6368" s="4">
        <v>4651215</v>
      </c>
      <c r="AC6368" s="4">
        <v>0.438005237878705</v>
      </c>
      <c r="AD6368" s="3">
        <v>1</v>
      </c>
      <c r="AE6368" s="3">
        <v>0</v>
      </c>
      <c r="AF6368" s="3">
        <f t="shared" si="605"/>
        <v>0</v>
      </c>
      <c r="AG6368" s="6">
        <f t="shared" si="601"/>
        <v>0</v>
      </c>
      <c r="AH6368" s="4">
        <f t="shared" si="602"/>
        <v>0</v>
      </c>
      <c r="AI6368" s="4">
        <v>100.079583</v>
      </c>
      <c r="AJ6368" s="4">
        <v>23.877573</v>
      </c>
      <c r="AK6368" s="4">
        <v>1</v>
      </c>
      <c r="AL6368" s="4">
        <v>2016</v>
      </c>
      <c r="AM6368" s="4">
        <v>0</v>
      </c>
      <c r="AN6368" s="1">
        <f t="shared" si="603"/>
        <v>0</v>
      </c>
      <c r="AO6368" s="1">
        <f t="shared" si="604"/>
        <v>0</v>
      </c>
    </row>
    <row r="6369" s="1" customFormat="1" spans="1:41">
      <c r="A6369">
        <v>2017</v>
      </c>
      <c r="B6369" t="s">
        <v>34431</v>
      </c>
      <c r="C6369" s="2">
        <v>530900</v>
      </c>
      <c r="D6369" t="s">
        <v>35174</v>
      </c>
      <c r="E6369">
        <v>6040600</v>
      </c>
      <c r="F6369">
        <v>3764549.95</v>
      </c>
      <c r="G6369">
        <v>0.623207951196901</v>
      </c>
      <c r="H6369">
        <v>0.03462114</v>
      </c>
      <c r="I6369">
        <v>0.010979</v>
      </c>
      <c r="J6369">
        <v>0.002482</v>
      </c>
      <c r="K6369">
        <v>0.005084</v>
      </c>
      <c r="L6369">
        <v>0.001454</v>
      </c>
      <c r="M6369">
        <v>0.001959</v>
      </c>
      <c r="N6369">
        <v>0.013906</v>
      </c>
      <c r="O6369">
        <v>0.007277</v>
      </c>
      <c r="P6369" s="3" t="s">
        <v>35236</v>
      </c>
      <c r="Q6369" s="3" t="s">
        <v>537</v>
      </c>
      <c r="R6369" s="3" t="s">
        <v>35237</v>
      </c>
      <c r="S6369" s="3" t="s">
        <v>7556</v>
      </c>
      <c r="T6369" s="3" t="s">
        <v>35238</v>
      </c>
      <c r="U6369" s="3" t="s">
        <v>35239</v>
      </c>
      <c r="V6369" s="3" t="s">
        <v>1052</v>
      </c>
      <c r="W6369" s="3" t="s">
        <v>4763</v>
      </c>
      <c r="X6369" s="3" t="s">
        <v>980</v>
      </c>
      <c r="Y6369" s="4">
        <v>231.6</v>
      </c>
      <c r="Z6369" s="4">
        <v>225.55481148</v>
      </c>
      <c r="AA6369" s="4">
        <f t="shared" si="600"/>
        <v>0.6238</v>
      </c>
      <c r="AB6369" s="4">
        <v>5021223</v>
      </c>
      <c r="AC6369" s="4">
        <v>0.449202936177103</v>
      </c>
      <c r="AD6369" s="3">
        <v>1</v>
      </c>
      <c r="AE6369" s="3">
        <v>0</v>
      </c>
      <c r="AF6369" s="3">
        <f t="shared" si="605"/>
        <v>0</v>
      </c>
      <c r="AG6369" s="6">
        <f t="shared" si="601"/>
        <v>0</v>
      </c>
      <c r="AH6369" s="4">
        <f t="shared" si="602"/>
        <v>0</v>
      </c>
      <c r="AI6369" s="4">
        <v>100.079583</v>
      </c>
      <c r="AJ6369" s="4">
        <v>23.877573</v>
      </c>
      <c r="AK6369" s="4">
        <v>1</v>
      </c>
      <c r="AL6369" s="4">
        <v>2017</v>
      </c>
      <c r="AM6369" s="4">
        <v>0</v>
      </c>
      <c r="AN6369" s="1">
        <f t="shared" si="603"/>
        <v>0</v>
      </c>
      <c r="AO6369" s="1">
        <f t="shared" si="604"/>
        <v>0</v>
      </c>
    </row>
    <row r="6370" s="1" customFormat="1" spans="1:41">
      <c r="A6370">
        <v>2018</v>
      </c>
      <c r="B6370" t="s">
        <v>34431</v>
      </c>
      <c r="C6370" s="2">
        <v>530900</v>
      </c>
      <c r="D6370" t="s">
        <v>35174</v>
      </c>
      <c r="E6370">
        <v>6300199</v>
      </c>
      <c r="F6370">
        <v>3863285.84</v>
      </c>
      <c r="G6370">
        <v>0.613200605250723</v>
      </c>
      <c r="H6370">
        <v>0.06633621</v>
      </c>
      <c r="I6370">
        <v>0.023492</v>
      </c>
      <c r="J6370">
        <v>0.006458</v>
      </c>
      <c r="K6370">
        <v>0.011433</v>
      </c>
      <c r="L6370">
        <v>0.003531</v>
      </c>
      <c r="M6370">
        <v>0.00207</v>
      </c>
      <c r="N6370">
        <v>0.014112</v>
      </c>
      <c r="O6370">
        <v>0.009605</v>
      </c>
      <c r="P6370" s="3" t="s">
        <v>35240</v>
      </c>
      <c r="Q6370" s="3" t="s">
        <v>750</v>
      </c>
      <c r="R6370" s="3" t="s">
        <v>35241</v>
      </c>
      <c r="S6370" s="3" t="s">
        <v>35242</v>
      </c>
      <c r="T6370" s="3" t="s">
        <v>25132</v>
      </c>
      <c r="U6370" s="3" t="s">
        <v>35243</v>
      </c>
      <c r="V6370" s="3" t="s">
        <v>4833</v>
      </c>
      <c r="W6370" s="3" t="s">
        <v>4833</v>
      </c>
      <c r="X6370" s="3" t="s">
        <v>891</v>
      </c>
      <c r="Y6370" s="4">
        <v>229.7</v>
      </c>
      <c r="Z6370" s="4">
        <v>245.53486725</v>
      </c>
      <c r="AA6370" s="4">
        <f t="shared" si="600"/>
        <v>0.5746</v>
      </c>
      <c r="AB6370" s="4">
        <v>5508172</v>
      </c>
      <c r="AC6370" s="4">
        <v>0.445764706058562</v>
      </c>
      <c r="AD6370" s="3">
        <v>1</v>
      </c>
      <c r="AE6370" s="3">
        <v>0</v>
      </c>
      <c r="AF6370" s="3">
        <f t="shared" si="605"/>
        <v>0</v>
      </c>
      <c r="AG6370" s="6">
        <f t="shared" si="601"/>
        <v>0</v>
      </c>
      <c r="AH6370" s="4">
        <f t="shared" si="602"/>
        <v>0</v>
      </c>
      <c r="AI6370" s="4">
        <v>100.079583</v>
      </c>
      <c r="AJ6370" s="4">
        <v>23.877573</v>
      </c>
      <c r="AK6370" s="4">
        <v>1</v>
      </c>
      <c r="AL6370" s="4">
        <v>2018</v>
      </c>
      <c r="AM6370" s="4">
        <v>0</v>
      </c>
      <c r="AN6370" s="1">
        <f t="shared" si="603"/>
        <v>0</v>
      </c>
      <c r="AO6370" s="1">
        <f t="shared" si="604"/>
        <v>0</v>
      </c>
    </row>
    <row r="6371" s="1" customFormat="1" spans="1:41">
      <c r="A6371">
        <v>2019</v>
      </c>
      <c r="B6371" t="s">
        <v>34431</v>
      </c>
      <c r="C6371" s="2">
        <v>530900</v>
      </c>
      <c r="D6371" t="s">
        <v>35174</v>
      </c>
      <c r="E6371">
        <v>7590000</v>
      </c>
      <c r="F6371">
        <v>3755262.26</v>
      </c>
      <c r="G6371">
        <v>0.49476446113307</v>
      </c>
      <c r="H6371">
        <v>0.04203036</v>
      </c>
      <c r="I6371">
        <v>0.013126</v>
      </c>
      <c r="J6371">
        <v>0.003202</v>
      </c>
      <c r="K6371">
        <v>0.006326</v>
      </c>
      <c r="L6371">
        <v>0.002032</v>
      </c>
      <c r="M6371">
        <v>0.001566</v>
      </c>
      <c r="N6371">
        <v>0.014352</v>
      </c>
      <c r="O6371">
        <v>0.009983</v>
      </c>
      <c r="P6371" s="3" t="s">
        <v>35244</v>
      </c>
      <c r="Q6371" s="3" t="s">
        <v>260</v>
      </c>
      <c r="R6371" s="3" t="s">
        <v>35245</v>
      </c>
      <c r="S6371" s="3" t="s">
        <v>35246</v>
      </c>
      <c r="T6371" s="3" t="s">
        <v>35247</v>
      </c>
      <c r="U6371" s="3" t="s">
        <v>35248</v>
      </c>
      <c r="V6371" s="3" t="s">
        <v>4746</v>
      </c>
      <c r="W6371" s="3" t="s">
        <v>3942</v>
      </c>
      <c r="X6371" s="3" t="s">
        <v>57</v>
      </c>
      <c r="Y6371" s="4">
        <v>227.8</v>
      </c>
      <c r="Z6371" s="4">
        <v>257.02308387</v>
      </c>
      <c r="AA6371" s="4">
        <f t="shared" si="600"/>
        <v>0.4901</v>
      </c>
      <c r="AB6371" s="4">
        <v>6040600</v>
      </c>
      <c r="AC6371" s="4">
        <v>0.425492639588783</v>
      </c>
      <c r="AD6371" s="3">
        <v>1</v>
      </c>
      <c r="AE6371" s="3">
        <v>0</v>
      </c>
      <c r="AF6371" s="3">
        <f t="shared" si="605"/>
        <v>0</v>
      </c>
      <c r="AG6371" s="6">
        <f t="shared" si="601"/>
        <v>0</v>
      </c>
      <c r="AH6371" s="4">
        <f t="shared" si="602"/>
        <v>0</v>
      </c>
      <c r="AI6371" s="4">
        <v>100.079583</v>
      </c>
      <c r="AJ6371" s="4">
        <v>23.877573</v>
      </c>
      <c r="AK6371" s="4">
        <v>1</v>
      </c>
      <c r="AL6371" s="4">
        <v>2019</v>
      </c>
      <c r="AM6371" s="4">
        <v>0</v>
      </c>
      <c r="AN6371" s="1">
        <f t="shared" si="603"/>
        <v>0</v>
      </c>
      <c r="AO6371" s="1">
        <f t="shared" si="604"/>
        <v>0</v>
      </c>
    </row>
    <row r="6372" s="1" customFormat="1" spans="1:41">
      <c r="A6372">
        <v>2020</v>
      </c>
      <c r="B6372" t="s">
        <v>34431</v>
      </c>
      <c r="C6372" s="2">
        <v>530900</v>
      </c>
      <c r="D6372" t="s">
        <v>35174</v>
      </c>
      <c r="E6372">
        <v>8210000</v>
      </c>
      <c r="F6372">
        <v>3608834.82</v>
      </c>
      <c r="G6372">
        <v>0.439565751522534</v>
      </c>
      <c r="H6372">
        <v>0.06199534</v>
      </c>
      <c r="I6372">
        <v>0.017698</v>
      </c>
      <c r="J6372">
        <v>0.003902</v>
      </c>
      <c r="K6372">
        <v>0.008197</v>
      </c>
      <c r="L6372">
        <v>0.00311</v>
      </c>
      <c r="M6372">
        <v>0.00249</v>
      </c>
      <c r="N6372">
        <v>0.024393</v>
      </c>
      <c r="O6372">
        <v>0.012728</v>
      </c>
      <c r="P6372" s="3" t="s">
        <v>35249</v>
      </c>
      <c r="Q6372" s="3" t="s">
        <v>2399</v>
      </c>
      <c r="R6372" s="3" t="s">
        <v>35250</v>
      </c>
      <c r="S6372" s="3" t="s">
        <v>35251</v>
      </c>
      <c r="T6372" s="3" t="s">
        <v>3575</v>
      </c>
      <c r="U6372" s="3" t="s">
        <v>35252</v>
      </c>
      <c r="V6372" s="3" t="s">
        <v>8566</v>
      </c>
      <c r="W6372" s="3" t="s">
        <v>5066</v>
      </c>
      <c r="X6372" s="3" t="s">
        <v>711</v>
      </c>
      <c r="Y6372" s="4">
        <v>225.8</v>
      </c>
      <c r="Z6372" s="4">
        <v>348.58999659</v>
      </c>
      <c r="AA6372" s="4">
        <f t="shared" si="600"/>
        <v>0.4393</v>
      </c>
      <c r="AB6372" s="4">
        <v>6300199</v>
      </c>
      <c r="AC6372" s="4">
        <v>0.5532999776515</v>
      </c>
      <c r="AD6372" s="3">
        <v>1</v>
      </c>
      <c r="AE6372" s="3">
        <v>0</v>
      </c>
      <c r="AF6372" s="3">
        <f t="shared" si="605"/>
        <v>0</v>
      </c>
      <c r="AG6372" s="6">
        <f t="shared" si="601"/>
        <v>0</v>
      </c>
      <c r="AH6372" s="4">
        <f t="shared" si="602"/>
        <v>0</v>
      </c>
      <c r="AI6372" s="4">
        <v>100.079583</v>
      </c>
      <c r="AJ6372" s="4">
        <v>23.877573</v>
      </c>
      <c r="AK6372" s="4">
        <v>1</v>
      </c>
      <c r="AL6372" s="4">
        <v>2020</v>
      </c>
      <c r="AM6372" s="4">
        <v>0</v>
      </c>
      <c r="AN6372" s="1">
        <f t="shared" si="603"/>
        <v>0</v>
      </c>
      <c r="AO6372" s="1">
        <f t="shared" si="604"/>
        <v>0</v>
      </c>
    </row>
    <row r="6373" s="1" customFormat="1" spans="1:41">
      <c r="A6373">
        <v>2021</v>
      </c>
      <c r="B6373" t="s">
        <v>34431</v>
      </c>
      <c r="C6373" s="2">
        <v>530900</v>
      </c>
      <c r="D6373" t="s">
        <v>35174</v>
      </c>
      <c r="E6373">
        <v>9080000</v>
      </c>
      <c r="F6373">
        <v>3738558.81</v>
      </c>
      <c r="G6373">
        <v>0.411735551762115</v>
      </c>
      <c r="H6373">
        <v>0.05929462</v>
      </c>
      <c r="I6373">
        <v>0.021154</v>
      </c>
      <c r="J6373">
        <v>0.005983</v>
      </c>
      <c r="K6373">
        <v>0.010537</v>
      </c>
      <c r="L6373">
        <v>0.003378</v>
      </c>
      <c r="M6373">
        <v>0.001255</v>
      </c>
      <c r="N6373">
        <v>0.016125</v>
      </c>
      <c r="O6373">
        <v>0.007208</v>
      </c>
      <c r="P6373" s="3" t="s">
        <v>35253</v>
      </c>
      <c r="Q6373" s="3" t="s">
        <v>1146</v>
      </c>
      <c r="R6373" s="3" t="s">
        <v>35254</v>
      </c>
      <c r="S6373" s="3" t="s">
        <v>35255</v>
      </c>
      <c r="T6373" s="3" t="s">
        <v>35256</v>
      </c>
      <c r="U6373" s="3" t="s">
        <v>35257</v>
      </c>
      <c r="V6373" s="3" t="s">
        <v>4173</v>
      </c>
      <c r="W6373" s="3" t="s">
        <v>4833</v>
      </c>
      <c r="X6373" s="3" t="s">
        <v>764</v>
      </c>
      <c r="Y6373" s="4">
        <v>223.3</v>
      </c>
      <c r="Z6373" s="4">
        <v>461.59896079</v>
      </c>
      <c r="AA6373" s="4">
        <f t="shared" si="600"/>
        <v>0.4115</v>
      </c>
      <c r="AB6373" s="4">
        <v>7590000</v>
      </c>
      <c r="AC6373" s="4">
        <v>0.608167273768116</v>
      </c>
      <c r="AD6373" s="3">
        <v>1</v>
      </c>
      <c r="AE6373" s="3">
        <v>0</v>
      </c>
      <c r="AF6373" s="3">
        <f t="shared" si="605"/>
        <v>0</v>
      </c>
      <c r="AG6373" s="6">
        <f t="shared" si="601"/>
        <v>0</v>
      </c>
      <c r="AH6373" s="4">
        <f t="shared" si="602"/>
        <v>0</v>
      </c>
      <c r="AI6373" s="4">
        <v>100.079583</v>
      </c>
      <c r="AJ6373" s="4">
        <v>23.877573</v>
      </c>
      <c r="AK6373" s="4">
        <v>1</v>
      </c>
      <c r="AL6373" s="4">
        <v>2021</v>
      </c>
      <c r="AM6373" s="4">
        <v>0</v>
      </c>
      <c r="AN6373" s="1">
        <f t="shared" si="603"/>
        <v>0</v>
      </c>
      <c r="AO6373" s="1">
        <f t="shared" si="604"/>
        <v>0</v>
      </c>
    </row>
    <row r="6374" s="1" customFormat="1" spans="1:41">
      <c r="A6374">
        <v>2022</v>
      </c>
      <c r="B6374" t="s">
        <v>34431</v>
      </c>
      <c r="C6374" s="2">
        <v>530900</v>
      </c>
      <c r="D6374" t="s">
        <v>35174</v>
      </c>
      <c r="E6374">
        <v>10000000</v>
      </c>
      <c r="F6374">
        <v>3577662.88</v>
      </c>
      <c r="G6374">
        <v>0.357766288</v>
      </c>
      <c r="H6374">
        <v>0.06685473</v>
      </c>
      <c r="I6374">
        <v>0.020218</v>
      </c>
      <c r="J6374">
        <v>0.005269</v>
      </c>
      <c r="K6374">
        <v>0.008507</v>
      </c>
      <c r="L6374">
        <v>0.003873</v>
      </c>
      <c r="M6374">
        <v>0.002569</v>
      </c>
      <c r="N6374">
        <v>0.023761</v>
      </c>
      <c r="O6374">
        <v>0.010649</v>
      </c>
      <c r="P6374" s="3" t="s">
        <v>35258</v>
      </c>
      <c r="Q6374" s="3" t="s">
        <v>2582</v>
      </c>
      <c r="R6374" s="3" t="s">
        <v>35259</v>
      </c>
      <c r="S6374" s="3" t="s">
        <v>35260</v>
      </c>
      <c r="T6374" s="3" t="s">
        <v>35261</v>
      </c>
      <c r="U6374" s="3" t="s">
        <v>4842</v>
      </c>
      <c r="V6374" s="3" t="s">
        <v>1981</v>
      </c>
      <c r="W6374" s="3" t="s">
        <v>35262</v>
      </c>
      <c r="X6374" s="3" t="s">
        <v>3121</v>
      </c>
      <c r="Y6374" s="4">
        <v>224</v>
      </c>
      <c r="Z6374" s="4">
        <v>914.0079291</v>
      </c>
      <c r="AA6374" s="4">
        <f t="shared" si="600"/>
        <v>0.3577</v>
      </c>
      <c r="AB6374" s="4">
        <v>8210000</v>
      </c>
      <c r="AC6374" s="4">
        <v>1.1132861499391</v>
      </c>
      <c r="AD6374" s="3">
        <v>1</v>
      </c>
      <c r="AE6374" s="3">
        <v>0</v>
      </c>
      <c r="AF6374" s="3">
        <f t="shared" si="605"/>
        <v>0</v>
      </c>
      <c r="AG6374" s="6">
        <f t="shared" si="601"/>
        <v>0</v>
      </c>
      <c r="AH6374" s="4">
        <f t="shared" si="602"/>
        <v>0</v>
      </c>
      <c r="AI6374" s="4">
        <v>100.079583</v>
      </c>
      <c r="AJ6374" s="4">
        <v>23.877573</v>
      </c>
      <c r="AK6374" s="4">
        <v>1</v>
      </c>
      <c r="AL6374" s="4">
        <v>2022</v>
      </c>
      <c r="AM6374" s="4">
        <v>0</v>
      </c>
      <c r="AN6374" s="1">
        <f t="shared" si="603"/>
        <v>0</v>
      </c>
      <c r="AO6374" s="1">
        <f t="shared" si="604"/>
        <v>0</v>
      </c>
    </row>
    <row r="6375" s="1" customFormat="1" spans="1:41">
      <c r="A6375">
        <v>2023</v>
      </c>
      <c r="B6375" t="s">
        <v>34431</v>
      </c>
      <c r="C6375" s="2">
        <v>530900</v>
      </c>
      <c r="D6375" t="s">
        <v>35174</v>
      </c>
      <c r="E6375">
        <v>10500000</v>
      </c>
      <c r="F6375">
        <v>3595462.72</v>
      </c>
      <c r="G6375">
        <v>0.342425020952381</v>
      </c>
      <c r="H6375">
        <v>0.14029054</v>
      </c>
      <c r="I6375">
        <v>0.025453</v>
      </c>
      <c r="J6375">
        <v>0.010724</v>
      </c>
      <c r="K6375">
        <v>0.012648</v>
      </c>
      <c r="L6375">
        <v>0.010538</v>
      </c>
      <c r="M6375">
        <v>0.010053</v>
      </c>
      <c r="N6375">
        <v>0.037567</v>
      </c>
      <c r="O6375">
        <v>0.02026</v>
      </c>
      <c r="P6375" s="3" t="s">
        <v>35263</v>
      </c>
      <c r="Q6375" s="3" t="s">
        <v>1384</v>
      </c>
      <c r="R6375" s="3" t="s">
        <v>35264</v>
      </c>
      <c r="S6375" s="3" t="s">
        <v>35265</v>
      </c>
      <c r="T6375" s="3" t="s">
        <v>35266</v>
      </c>
      <c r="U6375" s="3" t="s">
        <v>35267</v>
      </c>
      <c r="V6375" s="3" t="s">
        <v>509</v>
      </c>
      <c r="W6375" s="3" t="s">
        <v>8125</v>
      </c>
      <c r="X6375" s="3" t="s">
        <v>16288</v>
      </c>
      <c r="Y6375" s="4">
        <v>220.2</v>
      </c>
      <c r="Z6375" s="4">
        <v>967.3856</v>
      </c>
      <c r="AA6375" s="4">
        <f t="shared" si="600"/>
        <v>0.3247</v>
      </c>
      <c r="AB6375" s="4">
        <v>8866800</v>
      </c>
      <c r="AC6375" s="4">
        <v>1.09102</v>
      </c>
      <c r="AD6375" s="3">
        <v>1</v>
      </c>
      <c r="AE6375" s="3">
        <v>0</v>
      </c>
      <c r="AF6375" s="3">
        <f t="shared" si="605"/>
        <v>0</v>
      </c>
      <c r="AG6375" s="6">
        <f t="shared" si="601"/>
        <v>0</v>
      </c>
      <c r="AH6375" s="4">
        <f t="shared" si="602"/>
        <v>0</v>
      </c>
      <c r="AI6375" s="4">
        <v>100.079583</v>
      </c>
      <c r="AJ6375" s="4">
        <v>23.877573</v>
      </c>
      <c r="AK6375" s="4">
        <v>1</v>
      </c>
      <c r="AL6375" s="4">
        <v>2023</v>
      </c>
      <c r="AM6375" s="4">
        <v>0</v>
      </c>
      <c r="AN6375" s="1">
        <f t="shared" si="603"/>
        <v>0</v>
      </c>
      <c r="AO6375" s="1">
        <f t="shared" si="604"/>
        <v>0</v>
      </c>
    </row>
    <row r="6376" s="1" customFormat="1" spans="1:41">
      <c r="A6376">
        <v>2024</v>
      </c>
      <c r="B6376" t="s">
        <v>34431</v>
      </c>
      <c r="C6376" s="2">
        <v>530900</v>
      </c>
      <c r="D6376" t="s">
        <v>35174</v>
      </c>
      <c r="E6376">
        <v>11500000</v>
      </c>
      <c r="F6376">
        <v>3603206</v>
      </c>
      <c r="G6376">
        <v>0.313322260869565</v>
      </c>
      <c r="H6376">
        <v>0.19026465</v>
      </c>
      <c r="I6376">
        <v>0.027067</v>
      </c>
      <c r="J6376">
        <v>0.01322</v>
      </c>
      <c r="K6376">
        <v>0.013732</v>
      </c>
      <c r="L6376">
        <v>0.014879</v>
      </c>
      <c r="M6376">
        <v>0.017715</v>
      </c>
      <c r="N6376">
        <v>0.048329</v>
      </c>
      <c r="O6376">
        <v>0.025368</v>
      </c>
      <c r="P6376" s="3" t="s">
        <v>35268</v>
      </c>
      <c r="Q6376" s="3" t="s">
        <v>2399</v>
      </c>
      <c r="R6376" s="3" t="s">
        <v>35269</v>
      </c>
      <c r="S6376" s="3" t="s">
        <v>35270</v>
      </c>
      <c r="T6376" s="3" t="s">
        <v>35271</v>
      </c>
      <c r="U6376" s="3" t="s">
        <v>35272</v>
      </c>
      <c r="V6376" s="3" t="s">
        <v>35273</v>
      </c>
      <c r="W6376" s="3" t="s">
        <v>35274</v>
      </c>
      <c r="X6376" s="3" t="s">
        <v>35275</v>
      </c>
      <c r="Y6376" s="4">
        <v>219.5</v>
      </c>
      <c r="Z6376" s="4">
        <v>1023.8813</v>
      </c>
      <c r="AA6376" s="4">
        <f t="shared" si="600"/>
        <v>0.3133</v>
      </c>
      <c r="AB6376" s="4">
        <v>9576144</v>
      </c>
      <c r="AC6376" s="4">
        <v>1.0692</v>
      </c>
      <c r="AD6376" s="3">
        <v>1</v>
      </c>
      <c r="AE6376" s="3">
        <v>0</v>
      </c>
      <c r="AF6376" s="3">
        <f t="shared" si="605"/>
        <v>0</v>
      </c>
      <c r="AG6376" s="6">
        <f t="shared" si="601"/>
        <v>0</v>
      </c>
      <c r="AH6376" s="4">
        <f t="shared" si="602"/>
        <v>0</v>
      </c>
      <c r="AI6376" s="4">
        <v>100.079583</v>
      </c>
      <c r="AJ6376" s="4">
        <v>23.877573</v>
      </c>
      <c r="AK6376" s="4">
        <v>1</v>
      </c>
      <c r="AL6376" s="4">
        <v>2024</v>
      </c>
      <c r="AM6376" s="4">
        <v>0</v>
      </c>
      <c r="AN6376" s="1">
        <f t="shared" si="603"/>
        <v>0</v>
      </c>
      <c r="AO6376" s="1">
        <f t="shared" si="604"/>
        <v>0</v>
      </c>
    </row>
    <row r="6377" s="1" customFormat="1" spans="1:41">
      <c r="A6377">
        <v>2000</v>
      </c>
      <c r="B6377" t="s">
        <v>35276</v>
      </c>
      <c r="C6377" s="2">
        <v>610100</v>
      </c>
      <c r="D6377" t="s">
        <v>35277</v>
      </c>
      <c r="E6377">
        <v>6885081</v>
      </c>
      <c r="F6377">
        <v>15063557.65</v>
      </c>
      <c r="G6377">
        <v>2.18785481971817</v>
      </c>
      <c r="H6377">
        <v>0.12735835</v>
      </c>
      <c r="I6377">
        <v>0.042995</v>
      </c>
      <c r="J6377">
        <v>0.012561</v>
      </c>
      <c r="K6377">
        <v>0.0179</v>
      </c>
      <c r="L6377">
        <v>0.004353</v>
      </c>
      <c r="M6377">
        <v>0.00818</v>
      </c>
      <c r="N6377">
        <v>0.026862</v>
      </c>
      <c r="O6377">
        <v>0.012251</v>
      </c>
      <c r="P6377" s="3" t="s">
        <v>35278</v>
      </c>
      <c r="Q6377" s="3" t="s">
        <v>857</v>
      </c>
      <c r="R6377" s="3" t="s">
        <v>35279</v>
      </c>
      <c r="S6377" s="3" t="s">
        <v>35280</v>
      </c>
      <c r="T6377" s="3" t="s">
        <v>35281</v>
      </c>
      <c r="U6377" s="3" t="s">
        <v>26149</v>
      </c>
      <c r="V6377" s="3" t="s">
        <v>411</v>
      </c>
      <c r="W6377" s="3" t="s">
        <v>1501</v>
      </c>
      <c r="X6377" s="3" t="s">
        <v>1226</v>
      </c>
      <c r="Y6377" s="4">
        <v>741.14</v>
      </c>
      <c r="Z6377" s="4">
        <v>807.31354</v>
      </c>
      <c r="AA6377" s="4">
        <f t="shared" si="600"/>
        <v>2.3314</v>
      </c>
      <c r="AB6377" s="4">
        <v>1820000</v>
      </c>
      <c r="AC6377" s="4">
        <v>4.43578868131868</v>
      </c>
      <c r="AD6377" s="3">
        <v>0</v>
      </c>
      <c r="AE6377" s="3">
        <v>0</v>
      </c>
      <c r="AF6377" s="3">
        <f t="shared" si="605"/>
        <v>0</v>
      </c>
      <c r="AG6377" s="6">
        <f t="shared" si="601"/>
        <v>0</v>
      </c>
      <c r="AH6377" s="4">
        <f t="shared" si="602"/>
        <v>0</v>
      </c>
      <c r="AI6377" s="4">
        <v>108.940174</v>
      </c>
      <c r="AJ6377" s="4">
        <v>34.341568</v>
      </c>
      <c r="AK6377" s="4">
        <v>0</v>
      </c>
      <c r="AL6377" s="4">
        <v>2000</v>
      </c>
      <c r="AM6377" s="4">
        <v>0</v>
      </c>
      <c r="AN6377" s="1">
        <f t="shared" si="603"/>
        <v>0</v>
      </c>
      <c r="AO6377" s="1">
        <f t="shared" si="604"/>
        <v>0</v>
      </c>
    </row>
    <row r="6378" s="1" customFormat="1" spans="1:41">
      <c r="A6378">
        <v>2001</v>
      </c>
      <c r="B6378" t="s">
        <v>35276</v>
      </c>
      <c r="C6378" s="2">
        <v>610100</v>
      </c>
      <c r="D6378" t="s">
        <v>35277</v>
      </c>
      <c r="E6378">
        <v>7338500</v>
      </c>
      <c r="F6378">
        <v>15327707.61</v>
      </c>
      <c r="G6378">
        <v>2.08867038359338</v>
      </c>
      <c r="H6378">
        <v>0.12522956</v>
      </c>
      <c r="I6378">
        <v>0.042472</v>
      </c>
      <c r="J6378">
        <v>0.011402</v>
      </c>
      <c r="K6378">
        <v>0.019203</v>
      </c>
      <c r="L6378">
        <v>0.008008</v>
      </c>
      <c r="M6378">
        <v>0.003858</v>
      </c>
      <c r="N6378">
        <v>0.028511</v>
      </c>
      <c r="O6378">
        <v>0.01265</v>
      </c>
      <c r="P6378" s="3" t="s">
        <v>35282</v>
      </c>
      <c r="Q6378" s="3" t="s">
        <v>972</v>
      </c>
      <c r="R6378" s="3" t="s">
        <v>35283</v>
      </c>
      <c r="S6378" s="3" t="s">
        <v>35284</v>
      </c>
      <c r="T6378" s="3" t="s">
        <v>35285</v>
      </c>
      <c r="U6378" s="3" t="s">
        <v>35286</v>
      </c>
      <c r="V6378" s="3" t="s">
        <v>5698</v>
      </c>
      <c r="W6378" s="3" t="s">
        <v>21039</v>
      </c>
      <c r="X6378" s="3" t="s">
        <v>25621</v>
      </c>
      <c r="Y6378" s="4">
        <v>754.274</v>
      </c>
      <c r="Z6378" s="4">
        <v>853.8123433</v>
      </c>
      <c r="AA6378" s="4">
        <f t="shared" si="600"/>
        <v>2.0858</v>
      </c>
      <c r="AB6378" s="4">
        <v>1930000</v>
      </c>
      <c r="AC6378" s="4">
        <v>4.42389815181347</v>
      </c>
      <c r="AD6378" s="3">
        <v>0</v>
      </c>
      <c r="AE6378" s="3">
        <v>0</v>
      </c>
      <c r="AF6378" s="3">
        <f t="shared" si="605"/>
        <v>0</v>
      </c>
      <c r="AG6378" s="6">
        <f t="shared" si="601"/>
        <v>0</v>
      </c>
      <c r="AH6378" s="4">
        <f t="shared" si="602"/>
        <v>0</v>
      </c>
      <c r="AI6378" s="4">
        <v>108.940174</v>
      </c>
      <c r="AJ6378" s="4">
        <v>34.341568</v>
      </c>
      <c r="AK6378" s="4">
        <v>0</v>
      </c>
      <c r="AL6378" s="4">
        <v>2001</v>
      </c>
      <c r="AM6378" s="4">
        <v>0</v>
      </c>
      <c r="AN6378" s="1">
        <f t="shared" si="603"/>
        <v>0</v>
      </c>
      <c r="AO6378" s="1">
        <f t="shared" si="604"/>
        <v>0</v>
      </c>
    </row>
    <row r="6379" s="1" customFormat="1" spans="1:41">
      <c r="A6379">
        <v>2002</v>
      </c>
      <c r="B6379" t="s">
        <v>35276</v>
      </c>
      <c r="C6379" s="2">
        <v>610100</v>
      </c>
      <c r="D6379" t="s">
        <v>35277</v>
      </c>
      <c r="E6379">
        <v>8235000</v>
      </c>
      <c r="F6379">
        <v>16788825.31</v>
      </c>
      <c r="G6379">
        <v>2.03871588463874</v>
      </c>
      <c r="H6379">
        <v>0.1281187</v>
      </c>
      <c r="I6379">
        <v>0.04031</v>
      </c>
      <c r="J6379">
        <v>0.011651</v>
      </c>
      <c r="K6379">
        <v>0.019356</v>
      </c>
      <c r="L6379">
        <v>0.004186</v>
      </c>
      <c r="M6379">
        <v>0.005117</v>
      </c>
      <c r="N6379">
        <v>0.035913</v>
      </c>
      <c r="O6379">
        <v>0.019185</v>
      </c>
      <c r="P6379" s="3" t="s">
        <v>35287</v>
      </c>
      <c r="Q6379" s="3" t="s">
        <v>287</v>
      </c>
      <c r="R6379" s="3" t="s">
        <v>35288</v>
      </c>
      <c r="S6379" s="3" t="s">
        <v>35289</v>
      </c>
      <c r="T6379" s="3" t="s">
        <v>35290</v>
      </c>
      <c r="U6379" s="3" t="s">
        <v>35291</v>
      </c>
      <c r="V6379" s="3" t="s">
        <v>35292</v>
      </c>
      <c r="W6379" s="3" t="s">
        <v>8398</v>
      </c>
      <c r="X6379" s="3" t="s">
        <v>20984</v>
      </c>
      <c r="Y6379" s="4">
        <v>767.408</v>
      </c>
      <c r="Z6379" s="4">
        <v>1003.6351379</v>
      </c>
      <c r="AA6379" s="4">
        <f t="shared" si="600"/>
        <v>2.0309</v>
      </c>
      <c r="AB6379" s="4">
        <v>2031250</v>
      </c>
      <c r="AC6379" s="4">
        <v>4.94097298658462</v>
      </c>
      <c r="AD6379" s="3">
        <v>0</v>
      </c>
      <c r="AE6379" s="3">
        <v>0</v>
      </c>
      <c r="AF6379" s="3">
        <f t="shared" si="605"/>
        <v>0</v>
      </c>
      <c r="AG6379" s="6">
        <f t="shared" si="601"/>
        <v>0</v>
      </c>
      <c r="AH6379" s="4">
        <f t="shared" si="602"/>
        <v>0</v>
      </c>
      <c r="AI6379" s="4">
        <v>108.940174</v>
      </c>
      <c r="AJ6379" s="4">
        <v>34.341568</v>
      </c>
      <c r="AK6379" s="4">
        <v>0</v>
      </c>
      <c r="AL6379" s="4">
        <v>2002</v>
      </c>
      <c r="AM6379" s="4">
        <v>0</v>
      </c>
      <c r="AN6379" s="1">
        <f t="shared" si="603"/>
        <v>0</v>
      </c>
      <c r="AO6379" s="1">
        <f t="shared" si="604"/>
        <v>0</v>
      </c>
    </row>
    <row r="6380" s="1" customFormat="1" spans="1:41">
      <c r="A6380">
        <v>2003</v>
      </c>
      <c r="B6380" t="s">
        <v>35276</v>
      </c>
      <c r="C6380" s="2">
        <v>610100</v>
      </c>
      <c r="D6380" t="s">
        <v>35277</v>
      </c>
      <c r="E6380">
        <v>9416000</v>
      </c>
      <c r="F6380">
        <v>20414016.88</v>
      </c>
      <c r="G6380">
        <v>2.1680136873407</v>
      </c>
      <c r="H6380">
        <v>0.10255686</v>
      </c>
      <c r="I6380">
        <v>0.027121</v>
      </c>
      <c r="J6380">
        <v>0.005748</v>
      </c>
      <c r="K6380">
        <v>0.012352</v>
      </c>
      <c r="L6380">
        <v>0.0032</v>
      </c>
      <c r="M6380">
        <v>0.005821</v>
      </c>
      <c r="N6380">
        <v>0.03743</v>
      </c>
      <c r="O6380">
        <v>0.023247</v>
      </c>
      <c r="P6380" s="3" t="s">
        <v>35293</v>
      </c>
      <c r="Q6380" s="3" t="s">
        <v>972</v>
      </c>
      <c r="R6380" s="3" t="s">
        <v>35294</v>
      </c>
      <c r="S6380" s="3" t="s">
        <v>10044</v>
      </c>
      <c r="T6380" s="3" t="s">
        <v>35295</v>
      </c>
      <c r="U6380" s="3" t="s">
        <v>35296</v>
      </c>
      <c r="V6380" s="3" t="s">
        <v>35297</v>
      </c>
      <c r="W6380" s="3" t="s">
        <v>14853</v>
      </c>
      <c r="X6380" s="3" t="s">
        <v>35298</v>
      </c>
      <c r="Y6380" s="4">
        <v>780.542</v>
      </c>
      <c r="Z6380" s="4">
        <v>1060.86373484</v>
      </c>
      <c r="AA6380" s="4">
        <f t="shared" si="600"/>
        <v>2.2043</v>
      </c>
      <c r="AB6380" s="4">
        <v>7338500</v>
      </c>
      <c r="AC6380" s="4">
        <v>1.44561386501329</v>
      </c>
      <c r="AD6380" s="3">
        <v>0</v>
      </c>
      <c r="AE6380" s="3">
        <v>0</v>
      </c>
      <c r="AF6380" s="3">
        <f t="shared" si="605"/>
        <v>0</v>
      </c>
      <c r="AG6380" s="6">
        <f t="shared" si="601"/>
        <v>0</v>
      </c>
      <c r="AH6380" s="4">
        <f t="shared" si="602"/>
        <v>0</v>
      </c>
      <c r="AI6380" s="4">
        <v>108.940174</v>
      </c>
      <c r="AJ6380" s="4">
        <v>34.341568</v>
      </c>
      <c r="AK6380" s="4">
        <v>0</v>
      </c>
      <c r="AL6380" s="4">
        <v>2003</v>
      </c>
      <c r="AM6380" s="4">
        <v>0</v>
      </c>
      <c r="AN6380" s="1">
        <f t="shared" si="603"/>
        <v>0</v>
      </c>
      <c r="AO6380" s="1">
        <f t="shared" si="604"/>
        <v>0</v>
      </c>
    </row>
    <row r="6381" s="1" customFormat="1" spans="1:41">
      <c r="A6381">
        <v>2004</v>
      </c>
      <c r="B6381" t="s">
        <v>35276</v>
      </c>
      <c r="C6381" s="2">
        <v>610100</v>
      </c>
      <c r="D6381" t="s">
        <v>35277</v>
      </c>
      <c r="E6381">
        <v>10958700</v>
      </c>
      <c r="F6381">
        <v>23297329.97</v>
      </c>
      <c r="G6381">
        <v>2.12592095504029</v>
      </c>
      <c r="H6381">
        <v>0.10718891</v>
      </c>
      <c r="I6381">
        <v>0.030788</v>
      </c>
      <c r="J6381">
        <v>0.008608</v>
      </c>
      <c r="K6381">
        <v>0.013225</v>
      </c>
      <c r="L6381">
        <v>0.005705</v>
      </c>
      <c r="M6381">
        <v>0.003249</v>
      </c>
      <c r="N6381">
        <v>0.037894</v>
      </c>
      <c r="O6381">
        <v>0.017919</v>
      </c>
      <c r="P6381" s="3" t="s">
        <v>35299</v>
      </c>
      <c r="Q6381" s="3" t="s">
        <v>972</v>
      </c>
      <c r="R6381" s="3" t="s">
        <v>35300</v>
      </c>
      <c r="S6381" s="3" t="s">
        <v>29889</v>
      </c>
      <c r="T6381" s="3" t="s">
        <v>35301</v>
      </c>
      <c r="U6381" s="3" t="s">
        <v>35302</v>
      </c>
      <c r="V6381" s="3" t="s">
        <v>10107</v>
      </c>
      <c r="W6381" s="3" t="s">
        <v>25869</v>
      </c>
      <c r="X6381" s="3" t="s">
        <v>35303</v>
      </c>
      <c r="Y6381" s="4">
        <v>793.676</v>
      </c>
      <c r="Z6381" s="4">
        <v>1272.7136784</v>
      </c>
      <c r="AA6381" s="4">
        <f t="shared" si="600"/>
        <v>2.1328</v>
      </c>
      <c r="AB6381" s="4">
        <v>8235000</v>
      </c>
      <c r="AC6381" s="4">
        <v>1.54549323424408</v>
      </c>
      <c r="AD6381" s="3">
        <v>0</v>
      </c>
      <c r="AE6381" s="3">
        <v>0</v>
      </c>
      <c r="AF6381" s="3">
        <f t="shared" si="605"/>
        <v>0</v>
      </c>
      <c r="AG6381" s="6">
        <f t="shared" si="601"/>
        <v>0</v>
      </c>
      <c r="AH6381" s="4">
        <f t="shared" si="602"/>
        <v>0</v>
      </c>
      <c r="AI6381" s="4">
        <v>108.940174</v>
      </c>
      <c r="AJ6381" s="4">
        <v>34.341568</v>
      </c>
      <c r="AK6381" s="4">
        <v>0</v>
      </c>
      <c r="AL6381" s="4">
        <v>2004</v>
      </c>
      <c r="AM6381" s="4">
        <v>0</v>
      </c>
      <c r="AN6381" s="1">
        <f t="shared" si="603"/>
        <v>0</v>
      </c>
      <c r="AO6381" s="1">
        <f t="shared" si="604"/>
        <v>0</v>
      </c>
    </row>
    <row r="6382" s="1" customFormat="1" spans="1:41">
      <c r="A6382">
        <v>2005</v>
      </c>
      <c r="B6382" t="s">
        <v>35276</v>
      </c>
      <c r="C6382" s="2">
        <v>610100</v>
      </c>
      <c r="D6382" t="s">
        <v>35277</v>
      </c>
      <c r="E6382">
        <v>12701400</v>
      </c>
      <c r="F6382">
        <v>30072186.36</v>
      </c>
      <c r="G6382">
        <v>2.36762769143559</v>
      </c>
      <c r="H6382">
        <v>0.13929893</v>
      </c>
      <c r="I6382">
        <v>0.038145</v>
      </c>
      <c r="J6382">
        <v>0.009714</v>
      </c>
      <c r="K6382">
        <v>0.018886</v>
      </c>
      <c r="L6382">
        <v>0.004419</v>
      </c>
      <c r="M6382">
        <v>0.005126</v>
      </c>
      <c r="N6382">
        <v>0.046726</v>
      </c>
      <c r="O6382">
        <v>0.031196</v>
      </c>
      <c r="P6382" s="3" t="s">
        <v>35304</v>
      </c>
      <c r="Q6382" s="3" t="s">
        <v>68</v>
      </c>
      <c r="R6382" s="3" t="s">
        <v>35305</v>
      </c>
      <c r="S6382" s="3" t="s">
        <v>35306</v>
      </c>
      <c r="T6382" s="3" t="s">
        <v>35307</v>
      </c>
      <c r="U6382" s="3" t="s">
        <v>14551</v>
      </c>
      <c r="V6382" s="3" t="s">
        <v>241</v>
      </c>
      <c r="W6382" s="3" t="s">
        <v>4734</v>
      </c>
      <c r="X6382" s="3" t="s">
        <v>1322</v>
      </c>
      <c r="Y6382" s="4">
        <v>806.81</v>
      </c>
      <c r="Z6382" s="4">
        <v>1579.58624655</v>
      </c>
      <c r="AA6382" s="4">
        <f t="shared" si="600"/>
        <v>2.3239</v>
      </c>
      <c r="AB6382" s="4">
        <v>9416000</v>
      </c>
      <c r="AC6382" s="4">
        <v>1.67755548699023</v>
      </c>
      <c r="AD6382" s="3">
        <v>0</v>
      </c>
      <c r="AE6382" s="3">
        <v>0</v>
      </c>
      <c r="AF6382" s="3">
        <f t="shared" si="605"/>
        <v>0</v>
      </c>
      <c r="AG6382" s="6">
        <f t="shared" si="601"/>
        <v>0</v>
      </c>
      <c r="AH6382" s="4">
        <f t="shared" si="602"/>
        <v>0</v>
      </c>
      <c r="AI6382" s="4">
        <v>108.940174</v>
      </c>
      <c r="AJ6382" s="4">
        <v>34.341568</v>
      </c>
      <c r="AK6382" s="4">
        <v>0</v>
      </c>
      <c r="AL6382" s="4">
        <v>2005</v>
      </c>
      <c r="AM6382" s="4">
        <v>0</v>
      </c>
      <c r="AN6382" s="1">
        <f t="shared" si="603"/>
        <v>0</v>
      </c>
      <c r="AO6382" s="1">
        <f t="shared" si="604"/>
        <v>0</v>
      </c>
    </row>
    <row r="6383" s="1" customFormat="1" spans="1:41">
      <c r="A6383">
        <v>2006</v>
      </c>
      <c r="B6383" t="s">
        <v>35276</v>
      </c>
      <c r="C6383" s="2">
        <v>610100</v>
      </c>
      <c r="D6383" t="s">
        <v>35277</v>
      </c>
      <c r="E6383">
        <v>14736800</v>
      </c>
      <c r="F6383">
        <v>30575375.47</v>
      </c>
      <c r="G6383">
        <v>2.07476354907443</v>
      </c>
      <c r="H6383">
        <v>0.11819209</v>
      </c>
      <c r="I6383">
        <v>0.03149</v>
      </c>
      <c r="J6383">
        <v>0.008453</v>
      </c>
      <c r="K6383">
        <v>0.014035</v>
      </c>
      <c r="L6383">
        <v>0.006195</v>
      </c>
      <c r="M6383">
        <v>0.002807</v>
      </c>
      <c r="N6383">
        <v>0.041096</v>
      </c>
      <c r="O6383">
        <v>0.027153</v>
      </c>
      <c r="P6383" s="3" t="s">
        <v>35308</v>
      </c>
      <c r="Q6383" s="3" t="s">
        <v>964</v>
      </c>
      <c r="R6383" s="3" t="s">
        <v>35309</v>
      </c>
      <c r="S6383" s="3" t="s">
        <v>35310</v>
      </c>
      <c r="T6383" s="3" t="s">
        <v>35311</v>
      </c>
      <c r="U6383" s="3" t="s">
        <v>35312</v>
      </c>
      <c r="V6383" s="3" t="s">
        <v>34508</v>
      </c>
      <c r="W6383" s="3" t="s">
        <v>343</v>
      </c>
      <c r="X6383" s="3" t="s">
        <v>1691</v>
      </c>
      <c r="Y6383" s="4">
        <v>822.52</v>
      </c>
      <c r="Z6383" s="4">
        <v>1742.86679562</v>
      </c>
      <c r="AA6383" s="4">
        <f t="shared" si="600"/>
        <v>2.0214</v>
      </c>
      <c r="AB6383" s="4">
        <v>10958700</v>
      </c>
      <c r="AC6383" s="4">
        <v>1.59039557212078</v>
      </c>
      <c r="AD6383" s="3">
        <v>0</v>
      </c>
      <c r="AE6383" s="3">
        <v>0</v>
      </c>
      <c r="AF6383" s="3">
        <f t="shared" si="605"/>
        <v>0</v>
      </c>
      <c r="AG6383" s="6">
        <f t="shared" si="601"/>
        <v>0</v>
      </c>
      <c r="AH6383" s="4">
        <f t="shared" si="602"/>
        <v>0</v>
      </c>
      <c r="AI6383" s="4">
        <v>108.940174</v>
      </c>
      <c r="AJ6383" s="4">
        <v>34.341568</v>
      </c>
      <c r="AK6383" s="4">
        <v>0</v>
      </c>
      <c r="AL6383" s="4">
        <v>2006</v>
      </c>
      <c r="AM6383" s="4">
        <v>0</v>
      </c>
      <c r="AN6383" s="1">
        <f t="shared" si="603"/>
        <v>0</v>
      </c>
      <c r="AO6383" s="1">
        <f t="shared" si="604"/>
        <v>0</v>
      </c>
    </row>
    <row r="6384" s="1" customFormat="1" spans="1:41">
      <c r="A6384">
        <v>2007</v>
      </c>
      <c r="B6384" t="s">
        <v>35276</v>
      </c>
      <c r="C6384" s="2">
        <v>610100</v>
      </c>
      <c r="D6384" t="s">
        <v>35277</v>
      </c>
      <c r="E6384">
        <v>17637300</v>
      </c>
      <c r="F6384">
        <v>30615778.64</v>
      </c>
      <c r="G6384">
        <v>1.73585405022311</v>
      </c>
      <c r="H6384">
        <v>0.11651284</v>
      </c>
      <c r="I6384">
        <v>0.030382</v>
      </c>
      <c r="J6384">
        <v>0.007526</v>
      </c>
      <c r="K6384">
        <v>0.013141</v>
      </c>
      <c r="L6384">
        <v>0.005605</v>
      </c>
      <c r="M6384">
        <v>0.00411</v>
      </c>
      <c r="N6384">
        <v>0.051699</v>
      </c>
      <c r="O6384">
        <v>0.020262</v>
      </c>
      <c r="P6384" s="3" t="s">
        <v>35313</v>
      </c>
      <c r="Q6384" s="3" t="s">
        <v>2282</v>
      </c>
      <c r="R6384" s="3" t="s">
        <v>35314</v>
      </c>
      <c r="S6384" s="3" t="s">
        <v>35315</v>
      </c>
      <c r="T6384" s="3" t="s">
        <v>35316</v>
      </c>
      <c r="U6384" s="3" t="s">
        <v>35317</v>
      </c>
      <c r="V6384" s="3" t="s">
        <v>35318</v>
      </c>
      <c r="W6384" s="3" t="s">
        <v>9394</v>
      </c>
      <c r="X6384" s="3" t="s">
        <v>35319</v>
      </c>
      <c r="Y6384" s="4">
        <v>830.54</v>
      </c>
      <c r="Z6384" s="4">
        <v>1796.36462512</v>
      </c>
      <c r="AA6384" s="4">
        <f t="shared" si="600"/>
        <v>1.648</v>
      </c>
      <c r="AB6384" s="4">
        <v>12701400</v>
      </c>
      <c r="AC6384" s="4">
        <v>1.41430442716551</v>
      </c>
      <c r="AD6384" s="3">
        <v>0</v>
      </c>
      <c r="AE6384" s="3">
        <v>0</v>
      </c>
      <c r="AF6384" s="3">
        <f t="shared" si="605"/>
        <v>0</v>
      </c>
      <c r="AG6384" s="6">
        <f t="shared" si="601"/>
        <v>0</v>
      </c>
      <c r="AH6384" s="4">
        <f t="shared" si="602"/>
        <v>0</v>
      </c>
      <c r="AI6384" s="4">
        <v>108.940174</v>
      </c>
      <c r="AJ6384" s="4">
        <v>34.341568</v>
      </c>
      <c r="AK6384" s="4">
        <v>0</v>
      </c>
      <c r="AL6384" s="4">
        <v>2007</v>
      </c>
      <c r="AM6384" s="4">
        <v>0</v>
      </c>
      <c r="AN6384" s="1">
        <f t="shared" si="603"/>
        <v>0</v>
      </c>
      <c r="AO6384" s="1">
        <f t="shared" si="604"/>
        <v>0</v>
      </c>
    </row>
    <row r="6385" s="1" customFormat="1" spans="1:41">
      <c r="A6385">
        <v>2008</v>
      </c>
      <c r="B6385" t="s">
        <v>35276</v>
      </c>
      <c r="C6385" s="2">
        <v>610100</v>
      </c>
      <c r="D6385" t="s">
        <v>35277</v>
      </c>
      <c r="E6385">
        <v>21900400</v>
      </c>
      <c r="F6385">
        <v>33011010.78</v>
      </c>
      <c r="G6385">
        <v>1.50732455936878</v>
      </c>
      <c r="H6385">
        <v>0.17910244</v>
      </c>
      <c r="I6385">
        <v>0.053545</v>
      </c>
      <c r="J6385">
        <v>0.01467</v>
      </c>
      <c r="K6385">
        <v>0.024043</v>
      </c>
      <c r="L6385">
        <v>0.00694</v>
      </c>
      <c r="M6385">
        <v>0.007891</v>
      </c>
      <c r="N6385">
        <v>0.057174</v>
      </c>
      <c r="O6385">
        <v>0.023787</v>
      </c>
      <c r="P6385" s="3" t="s">
        <v>35320</v>
      </c>
      <c r="Q6385" s="3" t="s">
        <v>1302</v>
      </c>
      <c r="R6385" s="3" t="s">
        <v>35321</v>
      </c>
      <c r="S6385" s="3" t="s">
        <v>28479</v>
      </c>
      <c r="T6385" s="3" t="s">
        <v>35322</v>
      </c>
      <c r="U6385" s="3" t="s">
        <v>35323</v>
      </c>
      <c r="V6385" s="3" t="s">
        <v>11869</v>
      </c>
      <c r="W6385" s="3" t="s">
        <v>9508</v>
      </c>
      <c r="X6385" s="3" t="s">
        <v>35324</v>
      </c>
      <c r="Y6385" s="4">
        <v>837.52</v>
      </c>
      <c r="Z6385" s="4">
        <v>2001.55574716</v>
      </c>
      <c r="AA6385" s="4">
        <f t="shared" si="600"/>
        <v>1.427</v>
      </c>
      <c r="AB6385" s="4">
        <v>14736800</v>
      </c>
      <c r="AC6385" s="4">
        <v>1.35820242329407</v>
      </c>
      <c r="AD6385" s="3">
        <v>0</v>
      </c>
      <c r="AE6385" s="3">
        <v>0</v>
      </c>
      <c r="AF6385" s="3">
        <f t="shared" si="605"/>
        <v>0</v>
      </c>
      <c r="AG6385" s="6">
        <f t="shared" si="601"/>
        <v>0</v>
      </c>
      <c r="AH6385" s="4">
        <f t="shared" si="602"/>
        <v>0</v>
      </c>
      <c r="AI6385" s="4">
        <v>108.940174</v>
      </c>
      <c r="AJ6385" s="4">
        <v>34.341568</v>
      </c>
      <c r="AK6385" s="4">
        <v>0</v>
      </c>
      <c r="AL6385" s="4">
        <v>2008</v>
      </c>
      <c r="AM6385" s="4">
        <v>0</v>
      </c>
      <c r="AN6385" s="1">
        <f t="shared" si="603"/>
        <v>0</v>
      </c>
      <c r="AO6385" s="1">
        <f t="shared" si="604"/>
        <v>0</v>
      </c>
    </row>
    <row r="6386" s="1" customFormat="1" spans="1:41">
      <c r="A6386">
        <v>2009</v>
      </c>
      <c r="B6386" t="s">
        <v>35276</v>
      </c>
      <c r="C6386" s="2">
        <v>610100</v>
      </c>
      <c r="D6386" t="s">
        <v>35277</v>
      </c>
      <c r="E6386">
        <v>27240800</v>
      </c>
      <c r="F6386">
        <v>32416611</v>
      </c>
      <c r="G6386">
        <v>1.19000216586884</v>
      </c>
      <c r="H6386">
        <v>0.19137455</v>
      </c>
      <c r="I6386">
        <v>0.066228</v>
      </c>
      <c r="J6386">
        <v>0.016403</v>
      </c>
      <c r="K6386">
        <v>0.032334</v>
      </c>
      <c r="L6386">
        <v>0.01183</v>
      </c>
      <c r="M6386">
        <v>0.00566</v>
      </c>
      <c r="N6386">
        <v>0.044068</v>
      </c>
      <c r="O6386">
        <v>0.014113</v>
      </c>
      <c r="P6386" s="3" t="s">
        <v>35325</v>
      </c>
      <c r="Q6386" s="3" t="s">
        <v>857</v>
      </c>
      <c r="R6386" s="3" t="s">
        <v>35326</v>
      </c>
      <c r="S6386" s="3" t="s">
        <v>35327</v>
      </c>
      <c r="T6386" s="3" t="s">
        <v>35328</v>
      </c>
      <c r="U6386" s="3" t="s">
        <v>35329</v>
      </c>
      <c r="V6386" s="3" t="s">
        <v>35330</v>
      </c>
      <c r="W6386" s="3" t="s">
        <v>9434</v>
      </c>
      <c r="X6386" s="3" t="s">
        <v>23551</v>
      </c>
      <c r="Y6386" s="4">
        <v>843.46</v>
      </c>
      <c r="Z6386" s="4">
        <v>2122.82510101</v>
      </c>
      <c r="AA6386" s="4">
        <f t="shared" si="600"/>
        <v>1.2055</v>
      </c>
      <c r="AB6386" s="4">
        <v>17637300</v>
      </c>
      <c r="AC6386" s="4">
        <v>1.20359981460314</v>
      </c>
      <c r="AD6386" s="3">
        <v>0</v>
      </c>
      <c r="AE6386" s="3">
        <v>0</v>
      </c>
      <c r="AF6386" s="3">
        <f t="shared" si="605"/>
        <v>0</v>
      </c>
      <c r="AG6386" s="6">
        <f t="shared" si="601"/>
        <v>0</v>
      </c>
      <c r="AH6386" s="4">
        <f t="shared" si="602"/>
        <v>0</v>
      </c>
      <c r="AI6386" s="4">
        <v>108.940174</v>
      </c>
      <c r="AJ6386" s="4">
        <v>34.341568</v>
      </c>
      <c r="AK6386" s="4">
        <v>0</v>
      </c>
      <c r="AL6386" s="4">
        <v>2009</v>
      </c>
      <c r="AM6386" s="4">
        <v>0</v>
      </c>
      <c r="AN6386" s="1">
        <f t="shared" si="603"/>
        <v>0</v>
      </c>
      <c r="AO6386" s="1">
        <f t="shared" si="604"/>
        <v>0</v>
      </c>
    </row>
    <row r="6387" s="1" customFormat="1" spans="1:41">
      <c r="A6387">
        <v>2010</v>
      </c>
      <c r="B6387" t="s">
        <v>35276</v>
      </c>
      <c r="C6387" s="2">
        <v>610100</v>
      </c>
      <c r="D6387" t="s">
        <v>35277</v>
      </c>
      <c r="E6387">
        <v>32414900</v>
      </c>
      <c r="F6387">
        <v>34988868.24</v>
      </c>
      <c r="G6387">
        <v>1.07940694680533</v>
      </c>
      <c r="H6387">
        <v>0.16003438</v>
      </c>
      <c r="I6387">
        <v>0.050849</v>
      </c>
      <c r="J6387">
        <v>0.011296</v>
      </c>
      <c r="K6387">
        <v>0.02201</v>
      </c>
      <c r="L6387">
        <v>0.008341</v>
      </c>
      <c r="M6387">
        <v>0.009202</v>
      </c>
      <c r="N6387">
        <v>0.040677</v>
      </c>
      <c r="O6387">
        <v>0.017651</v>
      </c>
      <c r="P6387" s="3" t="s">
        <v>35331</v>
      </c>
      <c r="Q6387" s="3" t="s">
        <v>77</v>
      </c>
      <c r="R6387" s="3" t="s">
        <v>35332</v>
      </c>
      <c r="S6387" s="3" t="s">
        <v>35333</v>
      </c>
      <c r="T6387" s="3" t="s">
        <v>35334</v>
      </c>
      <c r="U6387" s="3" t="s">
        <v>35335</v>
      </c>
      <c r="V6387" s="3" t="s">
        <v>13076</v>
      </c>
      <c r="W6387" s="3" t="s">
        <v>7663</v>
      </c>
      <c r="X6387" s="3" t="s">
        <v>13062</v>
      </c>
      <c r="Y6387" s="4">
        <v>847.41</v>
      </c>
      <c r="Z6387" s="4">
        <v>2401.4218632</v>
      </c>
      <c r="AA6387" s="4">
        <f t="shared" si="600"/>
        <v>1.0951</v>
      </c>
      <c r="AB6387" s="4">
        <v>21900400</v>
      </c>
      <c r="AC6387" s="4">
        <v>1.09651963580574</v>
      </c>
      <c r="AD6387" s="3">
        <v>0</v>
      </c>
      <c r="AE6387" s="3">
        <v>0</v>
      </c>
      <c r="AF6387" s="3">
        <f t="shared" si="605"/>
        <v>0</v>
      </c>
      <c r="AG6387" s="6">
        <f t="shared" si="601"/>
        <v>0</v>
      </c>
      <c r="AH6387" s="4">
        <f t="shared" si="602"/>
        <v>0</v>
      </c>
      <c r="AI6387" s="4">
        <v>108.940174</v>
      </c>
      <c r="AJ6387" s="4">
        <v>34.341568</v>
      </c>
      <c r="AK6387" s="4">
        <v>0</v>
      </c>
      <c r="AL6387" s="4">
        <v>2010</v>
      </c>
      <c r="AM6387" s="4">
        <v>0</v>
      </c>
      <c r="AN6387" s="1">
        <f t="shared" si="603"/>
        <v>0</v>
      </c>
      <c r="AO6387" s="1">
        <f t="shared" si="604"/>
        <v>0</v>
      </c>
    </row>
    <row r="6388" s="1" customFormat="1" spans="1:41">
      <c r="A6388">
        <v>2011</v>
      </c>
      <c r="B6388" t="s">
        <v>35276</v>
      </c>
      <c r="C6388" s="2">
        <v>610100</v>
      </c>
      <c r="D6388" t="s">
        <v>35277</v>
      </c>
      <c r="E6388">
        <v>38642100</v>
      </c>
      <c r="F6388">
        <v>36628547.69</v>
      </c>
      <c r="G6388">
        <v>0.947892264913139</v>
      </c>
      <c r="H6388">
        <v>0.21026937</v>
      </c>
      <c r="I6388">
        <v>0.06539</v>
      </c>
      <c r="J6388">
        <v>0.018094</v>
      </c>
      <c r="K6388">
        <v>0.026874</v>
      </c>
      <c r="L6388">
        <v>0.012565</v>
      </c>
      <c r="M6388">
        <v>0.007857</v>
      </c>
      <c r="N6388">
        <v>0.049763</v>
      </c>
      <c r="O6388">
        <v>0.027287</v>
      </c>
      <c r="P6388" s="3" t="s">
        <v>35336</v>
      </c>
      <c r="Q6388" s="3" t="s">
        <v>732</v>
      </c>
      <c r="R6388" s="3" t="s">
        <v>35337</v>
      </c>
      <c r="S6388" s="3" t="s">
        <v>35338</v>
      </c>
      <c r="T6388" s="3" t="s">
        <v>35339</v>
      </c>
      <c r="U6388" s="3" t="s">
        <v>35340</v>
      </c>
      <c r="V6388" s="3" t="s">
        <v>35341</v>
      </c>
      <c r="W6388" s="3" t="s">
        <v>5739</v>
      </c>
      <c r="X6388" s="3" t="s">
        <v>6535</v>
      </c>
      <c r="Y6388" s="4">
        <v>887</v>
      </c>
      <c r="Z6388" s="4">
        <v>2255.19856668</v>
      </c>
      <c r="AA6388" s="4">
        <f t="shared" si="600"/>
        <v>0.966</v>
      </c>
      <c r="AB6388" s="4">
        <v>27240800</v>
      </c>
      <c r="AC6388" s="4">
        <v>0.827875307142228</v>
      </c>
      <c r="AD6388" s="3">
        <v>0</v>
      </c>
      <c r="AE6388" s="3">
        <v>0</v>
      </c>
      <c r="AF6388" s="3">
        <f t="shared" si="605"/>
        <v>0</v>
      </c>
      <c r="AG6388" s="6">
        <f t="shared" si="601"/>
        <v>0</v>
      </c>
      <c r="AH6388" s="4">
        <f t="shared" si="602"/>
        <v>0</v>
      </c>
      <c r="AI6388" s="4">
        <v>108.940174</v>
      </c>
      <c r="AJ6388" s="4">
        <v>34.341568</v>
      </c>
      <c r="AK6388" s="4">
        <v>0</v>
      </c>
      <c r="AL6388" s="4">
        <v>2011</v>
      </c>
      <c r="AM6388" s="4">
        <v>0</v>
      </c>
      <c r="AN6388" s="1">
        <f t="shared" si="603"/>
        <v>0</v>
      </c>
      <c r="AO6388" s="1">
        <f t="shared" si="604"/>
        <v>0</v>
      </c>
    </row>
    <row r="6389" s="1" customFormat="1" spans="1:41">
      <c r="A6389">
        <v>2012</v>
      </c>
      <c r="B6389" t="s">
        <v>35276</v>
      </c>
      <c r="C6389" s="2">
        <v>610100</v>
      </c>
      <c r="D6389" t="s">
        <v>35277</v>
      </c>
      <c r="E6389">
        <v>43661000</v>
      </c>
      <c r="F6389">
        <v>36831266.46</v>
      </c>
      <c r="G6389">
        <v>0.843573588786331</v>
      </c>
      <c r="H6389">
        <v>0.14680575</v>
      </c>
      <c r="I6389">
        <v>0.041295</v>
      </c>
      <c r="J6389">
        <v>0.008656</v>
      </c>
      <c r="K6389">
        <v>0.018633</v>
      </c>
      <c r="L6389">
        <v>0.00815</v>
      </c>
      <c r="M6389">
        <v>0.005856</v>
      </c>
      <c r="N6389">
        <v>0.055814</v>
      </c>
      <c r="O6389">
        <v>0.02132</v>
      </c>
      <c r="P6389" s="3" t="s">
        <v>35342</v>
      </c>
      <c r="Q6389" s="3" t="s">
        <v>94</v>
      </c>
      <c r="R6389" s="3" t="s">
        <v>35343</v>
      </c>
      <c r="S6389" s="3" t="s">
        <v>35344</v>
      </c>
      <c r="T6389" s="3" t="s">
        <v>35345</v>
      </c>
      <c r="U6389" s="3" t="s">
        <v>35346</v>
      </c>
      <c r="V6389" s="3" t="s">
        <v>35347</v>
      </c>
      <c r="W6389" s="3" t="s">
        <v>12402</v>
      </c>
      <c r="X6389" s="3" t="s">
        <v>21999</v>
      </c>
      <c r="Y6389" s="4">
        <v>914</v>
      </c>
      <c r="Z6389" s="4">
        <v>2574.12979836</v>
      </c>
      <c r="AA6389" s="4">
        <f t="shared" si="600"/>
        <v>0.8428</v>
      </c>
      <c r="AB6389" s="4">
        <v>32414900</v>
      </c>
      <c r="AC6389" s="4">
        <v>0.794119308824028</v>
      </c>
      <c r="AD6389" s="3">
        <v>0</v>
      </c>
      <c r="AE6389" s="3">
        <v>0</v>
      </c>
      <c r="AF6389" s="3">
        <f t="shared" si="605"/>
        <v>0</v>
      </c>
      <c r="AG6389" s="6">
        <f t="shared" si="601"/>
        <v>0</v>
      </c>
      <c r="AH6389" s="4">
        <f t="shared" si="602"/>
        <v>0</v>
      </c>
      <c r="AI6389" s="4">
        <v>108.940174</v>
      </c>
      <c r="AJ6389" s="4">
        <v>34.341568</v>
      </c>
      <c r="AK6389" s="4">
        <v>0</v>
      </c>
      <c r="AL6389" s="4">
        <v>2012</v>
      </c>
      <c r="AM6389" s="4">
        <v>0</v>
      </c>
      <c r="AN6389" s="1">
        <f t="shared" si="603"/>
        <v>0</v>
      </c>
      <c r="AO6389" s="1">
        <f t="shared" si="604"/>
        <v>0</v>
      </c>
    </row>
    <row r="6390" s="1" customFormat="1" spans="1:41">
      <c r="A6390">
        <v>2013</v>
      </c>
      <c r="B6390" t="s">
        <v>35276</v>
      </c>
      <c r="C6390" s="2">
        <v>610100</v>
      </c>
      <c r="D6390" t="s">
        <v>35277</v>
      </c>
      <c r="E6390">
        <v>48841300</v>
      </c>
      <c r="F6390">
        <v>36386026.85</v>
      </c>
      <c r="G6390">
        <v>0.744984815105249</v>
      </c>
      <c r="H6390">
        <v>0.17540517</v>
      </c>
      <c r="I6390">
        <v>0.050873</v>
      </c>
      <c r="J6390">
        <v>0.011152</v>
      </c>
      <c r="K6390">
        <v>0.020945</v>
      </c>
      <c r="L6390">
        <v>0.008606</v>
      </c>
      <c r="M6390">
        <v>0.01017</v>
      </c>
      <c r="N6390">
        <v>0.049912</v>
      </c>
      <c r="O6390">
        <v>0.027338</v>
      </c>
      <c r="P6390" s="3" t="s">
        <v>35348</v>
      </c>
      <c r="Q6390" s="3" t="s">
        <v>718</v>
      </c>
      <c r="R6390" s="3" t="s">
        <v>35349</v>
      </c>
      <c r="S6390" s="3" t="s">
        <v>11952</v>
      </c>
      <c r="T6390" s="3" t="s">
        <v>35350</v>
      </c>
      <c r="U6390" s="3" t="s">
        <v>35351</v>
      </c>
      <c r="V6390" s="3" t="s">
        <v>35352</v>
      </c>
      <c r="W6390" s="3" t="s">
        <v>8148</v>
      </c>
      <c r="X6390" s="3" t="s">
        <v>23978</v>
      </c>
      <c r="Y6390" s="4">
        <v>936</v>
      </c>
      <c r="Z6390" s="4">
        <v>2386.35659412</v>
      </c>
      <c r="AA6390" s="4">
        <f t="shared" si="600"/>
        <v>0.7336</v>
      </c>
      <c r="AB6390" s="4">
        <v>38642100</v>
      </c>
      <c r="AC6390" s="4">
        <v>0.617553547586699</v>
      </c>
      <c r="AD6390" s="3">
        <v>0</v>
      </c>
      <c r="AE6390" s="3">
        <v>0</v>
      </c>
      <c r="AF6390" s="3">
        <f t="shared" si="605"/>
        <v>0</v>
      </c>
      <c r="AG6390" s="6">
        <f t="shared" si="601"/>
        <v>0</v>
      </c>
      <c r="AH6390" s="4">
        <f t="shared" si="602"/>
        <v>0</v>
      </c>
      <c r="AI6390" s="4">
        <v>108.940174</v>
      </c>
      <c r="AJ6390" s="4">
        <v>34.341568</v>
      </c>
      <c r="AK6390" s="4">
        <v>0</v>
      </c>
      <c r="AL6390" s="4">
        <v>2013</v>
      </c>
      <c r="AM6390" s="4">
        <v>0</v>
      </c>
      <c r="AN6390" s="1">
        <f t="shared" si="603"/>
        <v>0</v>
      </c>
      <c r="AO6390" s="1">
        <f t="shared" si="604"/>
        <v>0</v>
      </c>
    </row>
    <row r="6391" s="1" customFormat="1" spans="1:41">
      <c r="A6391">
        <v>2014</v>
      </c>
      <c r="B6391" t="s">
        <v>35276</v>
      </c>
      <c r="C6391" s="2">
        <v>610100</v>
      </c>
      <c r="D6391" t="s">
        <v>35277</v>
      </c>
      <c r="E6391">
        <v>54926400</v>
      </c>
      <c r="F6391">
        <v>35409016.82</v>
      </c>
      <c r="G6391">
        <v>0.644662982099683</v>
      </c>
      <c r="H6391">
        <v>0.18436296</v>
      </c>
      <c r="I6391">
        <v>0.055829</v>
      </c>
      <c r="J6391">
        <v>0.011543</v>
      </c>
      <c r="K6391">
        <v>0.025062</v>
      </c>
      <c r="L6391">
        <v>0.010273</v>
      </c>
      <c r="M6391">
        <v>0.008952</v>
      </c>
      <c r="N6391">
        <v>0.048443</v>
      </c>
      <c r="O6391">
        <v>0.027204</v>
      </c>
      <c r="P6391" s="3" t="s">
        <v>35353</v>
      </c>
      <c r="Q6391" s="3" t="s">
        <v>3425</v>
      </c>
      <c r="R6391" s="3" t="s">
        <v>35354</v>
      </c>
      <c r="S6391" s="3" t="s">
        <v>35355</v>
      </c>
      <c r="T6391" s="3" t="s">
        <v>35356</v>
      </c>
      <c r="U6391" s="3" t="s">
        <v>35357</v>
      </c>
      <c r="V6391" s="3" t="s">
        <v>30838</v>
      </c>
      <c r="W6391" s="3" t="s">
        <v>28686</v>
      </c>
      <c r="X6391" s="3" t="s">
        <v>14828</v>
      </c>
      <c r="Y6391" s="4">
        <v>960</v>
      </c>
      <c r="Z6391" s="4">
        <v>2757.90973269</v>
      </c>
      <c r="AA6391" s="4">
        <f t="shared" si="600"/>
        <v>0.6349</v>
      </c>
      <c r="AB6391" s="4">
        <v>43661000</v>
      </c>
      <c r="AC6391" s="4">
        <v>0.631664353242024</v>
      </c>
      <c r="AD6391" s="3">
        <v>0</v>
      </c>
      <c r="AE6391" s="3">
        <v>0</v>
      </c>
      <c r="AF6391" s="3">
        <f t="shared" si="605"/>
        <v>0</v>
      </c>
      <c r="AG6391" s="6">
        <f t="shared" si="601"/>
        <v>0</v>
      </c>
      <c r="AH6391" s="4">
        <f t="shared" si="602"/>
        <v>0</v>
      </c>
      <c r="AI6391" s="4">
        <v>108.940174</v>
      </c>
      <c r="AJ6391" s="4">
        <v>34.341568</v>
      </c>
      <c r="AK6391" s="4">
        <v>0</v>
      </c>
      <c r="AL6391" s="4">
        <v>2014</v>
      </c>
      <c r="AM6391" s="4">
        <v>0</v>
      </c>
      <c r="AN6391" s="1">
        <f t="shared" si="603"/>
        <v>0</v>
      </c>
      <c r="AO6391" s="1">
        <f t="shared" si="604"/>
        <v>0</v>
      </c>
    </row>
    <row r="6392" s="1" customFormat="1" spans="1:41">
      <c r="A6392">
        <v>2015</v>
      </c>
      <c r="B6392" t="s">
        <v>35276</v>
      </c>
      <c r="C6392" s="2">
        <v>610100</v>
      </c>
      <c r="D6392" t="s">
        <v>35277</v>
      </c>
      <c r="E6392">
        <v>58012000</v>
      </c>
      <c r="F6392">
        <v>36265938.69</v>
      </c>
      <c r="G6392">
        <v>0.625145464559057</v>
      </c>
      <c r="H6392">
        <v>0.22887505</v>
      </c>
      <c r="I6392">
        <v>0.05923</v>
      </c>
      <c r="J6392">
        <v>0.0123</v>
      </c>
      <c r="K6392">
        <v>0.02731</v>
      </c>
      <c r="L6392">
        <v>0.010257</v>
      </c>
      <c r="M6392">
        <v>0.009362</v>
      </c>
      <c r="N6392">
        <v>0.079918</v>
      </c>
      <c r="O6392">
        <v>0.049044</v>
      </c>
      <c r="P6392" s="3" t="s">
        <v>35358</v>
      </c>
      <c r="Q6392" s="3" t="s">
        <v>477</v>
      </c>
      <c r="R6392" s="3" t="s">
        <v>35359</v>
      </c>
      <c r="S6392" s="3" t="s">
        <v>35360</v>
      </c>
      <c r="T6392" s="3" t="s">
        <v>35361</v>
      </c>
      <c r="U6392" s="3" t="s">
        <v>35362</v>
      </c>
      <c r="V6392" s="3" t="s">
        <v>9877</v>
      </c>
      <c r="W6392" s="3" t="s">
        <v>216</v>
      </c>
      <c r="X6392" s="3" t="s">
        <v>35363</v>
      </c>
      <c r="Y6392" s="4">
        <v>988</v>
      </c>
      <c r="Z6392" s="4">
        <v>2680.23328962</v>
      </c>
      <c r="AA6392" s="4">
        <f t="shared" si="600"/>
        <v>0.6113</v>
      </c>
      <c r="AB6392" s="4">
        <v>48841300</v>
      </c>
      <c r="AC6392" s="4">
        <v>0.548763708095403</v>
      </c>
      <c r="AD6392" s="3">
        <v>0</v>
      </c>
      <c r="AE6392" s="3">
        <v>0</v>
      </c>
      <c r="AF6392" s="3">
        <f t="shared" si="605"/>
        <v>0</v>
      </c>
      <c r="AG6392" s="6">
        <f t="shared" si="601"/>
        <v>0</v>
      </c>
      <c r="AH6392" s="4">
        <f t="shared" si="602"/>
        <v>0</v>
      </c>
      <c r="AI6392" s="4">
        <v>108.940174</v>
      </c>
      <c r="AJ6392" s="4">
        <v>34.341568</v>
      </c>
      <c r="AK6392" s="4">
        <v>0</v>
      </c>
      <c r="AL6392" s="4">
        <v>2015</v>
      </c>
      <c r="AM6392" s="4">
        <v>0</v>
      </c>
      <c r="AN6392" s="1">
        <f t="shared" si="603"/>
        <v>0</v>
      </c>
      <c r="AO6392" s="1">
        <f t="shared" si="604"/>
        <v>0</v>
      </c>
    </row>
    <row r="6393" s="1" customFormat="1" spans="1:41">
      <c r="A6393">
        <v>2016</v>
      </c>
      <c r="B6393" t="s">
        <v>35276</v>
      </c>
      <c r="C6393" s="2">
        <v>610100</v>
      </c>
      <c r="D6393" t="s">
        <v>35277</v>
      </c>
      <c r="E6393">
        <v>62571800</v>
      </c>
      <c r="F6393">
        <v>35404040.6</v>
      </c>
      <c r="G6393">
        <v>0.56581464173957</v>
      </c>
      <c r="H6393">
        <v>0.26162879</v>
      </c>
      <c r="I6393">
        <v>0.080088</v>
      </c>
      <c r="J6393">
        <v>0.020337</v>
      </c>
      <c r="K6393">
        <v>0.036302</v>
      </c>
      <c r="L6393">
        <v>0.0119</v>
      </c>
      <c r="M6393">
        <v>0.01155</v>
      </c>
      <c r="N6393">
        <v>0.062554</v>
      </c>
      <c r="O6393">
        <v>0.039394</v>
      </c>
      <c r="P6393" s="3" t="s">
        <v>35364</v>
      </c>
      <c r="Q6393" s="3" t="s">
        <v>699</v>
      </c>
      <c r="R6393" s="3" t="s">
        <v>35365</v>
      </c>
      <c r="S6393" s="3" t="s">
        <v>35366</v>
      </c>
      <c r="T6393" s="3" t="s">
        <v>35367</v>
      </c>
      <c r="U6393" s="3" t="s">
        <v>35368</v>
      </c>
      <c r="V6393" s="3" t="s">
        <v>8898</v>
      </c>
      <c r="W6393" s="3" t="s">
        <v>35369</v>
      </c>
      <c r="X6393" s="3" t="s">
        <v>35370</v>
      </c>
      <c r="Y6393" s="4">
        <v>1030</v>
      </c>
      <c r="Z6393" s="4">
        <v>2749.86800079</v>
      </c>
      <c r="AA6393" s="4">
        <f t="shared" si="600"/>
        <v>0.5535</v>
      </c>
      <c r="AB6393" s="4">
        <v>54926400</v>
      </c>
      <c r="AC6393" s="4">
        <v>0.500645955458577</v>
      </c>
      <c r="AD6393" s="3">
        <v>0</v>
      </c>
      <c r="AE6393" s="3">
        <v>0</v>
      </c>
      <c r="AF6393" s="3">
        <f t="shared" si="605"/>
        <v>0</v>
      </c>
      <c r="AG6393" s="6">
        <f t="shared" si="601"/>
        <v>0</v>
      </c>
      <c r="AH6393" s="4">
        <f t="shared" si="602"/>
        <v>0</v>
      </c>
      <c r="AI6393" s="4">
        <v>108.940174</v>
      </c>
      <c r="AJ6393" s="4">
        <v>34.341568</v>
      </c>
      <c r="AK6393" s="4">
        <v>0</v>
      </c>
      <c r="AL6393" s="4">
        <v>2016</v>
      </c>
      <c r="AM6393" s="4">
        <v>0</v>
      </c>
      <c r="AN6393" s="1">
        <f t="shared" si="603"/>
        <v>0</v>
      </c>
      <c r="AO6393" s="1">
        <f t="shared" si="604"/>
        <v>0</v>
      </c>
    </row>
    <row r="6394" s="1" customFormat="1" spans="1:41">
      <c r="A6394">
        <v>2017</v>
      </c>
      <c r="B6394" t="s">
        <v>35276</v>
      </c>
      <c r="C6394" s="2">
        <v>610100</v>
      </c>
      <c r="D6394" t="s">
        <v>35277</v>
      </c>
      <c r="E6394">
        <v>74718900</v>
      </c>
      <c r="F6394">
        <v>35161919.2</v>
      </c>
      <c r="G6394">
        <v>0.470589358248047</v>
      </c>
      <c r="H6394">
        <v>0.26134189</v>
      </c>
      <c r="I6394">
        <v>0.082058</v>
      </c>
      <c r="J6394">
        <v>0.021062</v>
      </c>
      <c r="K6394">
        <v>0.034217</v>
      </c>
      <c r="L6394">
        <v>0.013012</v>
      </c>
      <c r="M6394">
        <v>0.013767</v>
      </c>
      <c r="N6394">
        <v>0.065827</v>
      </c>
      <c r="O6394">
        <v>0.026526</v>
      </c>
      <c r="P6394" s="3" t="s">
        <v>35371</v>
      </c>
      <c r="Q6394" s="3" t="s">
        <v>455</v>
      </c>
      <c r="R6394" s="3" t="s">
        <v>35372</v>
      </c>
      <c r="S6394" s="3" t="s">
        <v>11967</v>
      </c>
      <c r="T6394" s="3" t="s">
        <v>35373</v>
      </c>
      <c r="U6394" s="3" t="s">
        <v>35374</v>
      </c>
      <c r="V6394" s="3" t="s">
        <v>35375</v>
      </c>
      <c r="W6394" s="3" t="s">
        <v>834</v>
      </c>
      <c r="X6394" s="3" t="s">
        <v>35376</v>
      </c>
      <c r="Y6394" s="4">
        <v>1134</v>
      </c>
      <c r="Z6394" s="4">
        <v>2405.70601684</v>
      </c>
      <c r="AA6394" s="4">
        <f t="shared" si="600"/>
        <v>0.474</v>
      </c>
      <c r="AB6394" s="4">
        <v>58012000</v>
      </c>
      <c r="AC6394" s="4">
        <v>0.414691101296284</v>
      </c>
      <c r="AD6394" s="3">
        <v>0</v>
      </c>
      <c r="AE6394" s="3">
        <v>0</v>
      </c>
      <c r="AF6394" s="3">
        <f t="shared" si="605"/>
        <v>0</v>
      </c>
      <c r="AG6394" s="6">
        <f t="shared" si="601"/>
        <v>0</v>
      </c>
      <c r="AH6394" s="4">
        <f t="shared" si="602"/>
        <v>0</v>
      </c>
      <c r="AI6394" s="4">
        <v>108.940174</v>
      </c>
      <c r="AJ6394" s="4">
        <v>34.341568</v>
      </c>
      <c r="AK6394" s="4">
        <v>0</v>
      </c>
      <c r="AL6394" s="4">
        <v>2017</v>
      </c>
      <c r="AM6394" s="4">
        <v>0</v>
      </c>
      <c r="AN6394" s="1">
        <f t="shared" si="603"/>
        <v>0</v>
      </c>
      <c r="AO6394" s="1">
        <f t="shared" si="604"/>
        <v>0</v>
      </c>
    </row>
    <row r="6395" s="1" customFormat="1" spans="1:41">
      <c r="A6395">
        <v>2018</v>
      </c>
      <c r="B6395" t="s">
        <v>35276</v>
      </c>
      <c r="C6395" s="2">
        <v>610100</v>
      </c>
      <c r="D6395" t="s">
        <v>35277</v>
      </c>
      <c r="E6395">
        <v>83498600</v>
      </c>
      <c r="F6395">
        <v>35694948.15</v>
      </c>
      <c r="G6395">
        <v>0.427491576505474</v>
      </c>
      <c r="H6395">
        <v>0.23772859</v>
      </c>
      <c r="I6395">
        <v>0.067052</v>
      </c>
      <c r="J6395">
        <v>0.017405</v>
      </c>
      <c r="K6395">
        <v>0.0293</v>
      </c>
      <c r="L6395">
        <v>0.009304</v>
      </c>
      <c r="M6395">
        <v>0.011043</v>
      </c>
      <c r="N6395">
        <v>0.067592</v>
      </c>
      <c r="O6395">
        <v>0.044069</v>
      </c>
      <c r="P6395" s="3" t="s">
        <v>35377</v>
      </c>
      <c r="Q6395" s="3" t="s">
        <v>605</v>
      </c>
      <c r="R6395" s="3" t="s">
        <v>35378</v>
      </c>
      <c r="S6395" s="3" t="s">
        <v>35379</v>
      </c>
      <c r="T6395" s="3" t="s">
        <v>35380</v>
      </c>
      <c r="U6395" s="3" t="s">
        <v>35381</v>
      </c>
      <c r="V6395" s="3" t="s">
        <v>11068</v>
      </c>
      <c r="W6395" s="3" t="s">
        <v>19737</v>
      </c>
      <c r="X6395" s="3" t="s">
        <v>35382</v>
      </c>
      <c r="Y6395" s="4">
        <v>1191</v>
      </c>
      <c r="Z6395" s="4">
        <v>2526.15983805</v>
      </c>
      <c r="AA6395" s="4">
        <f t="shared" si="600"/>
        <v>0.42</v>
      </c>
      <c r="AB6395" s="4">
        <v>62571800</v>
      </c>
      <c r="AC6395" s="4">
        <v>0.403721778508849</v>
      </c>
      <c r="AD6395" s="3">
        <v>0</v>
      </c>
      <c r="AE6395" s="3">
        <v>0</v>
      </c>
      <c r="AF6395" s="3">
        <f t="shared" si="605"/>
        <v>0</v>
      </c>
      <c r="AG6395" s="6">
        <f t="shared" si="601"/>
        <v>0</v>
      </c>
      <c r="AH6395" s="4">
        <f t="shared" si="602"/>
        <v>0</v>
      </c>
      <c r="AI6395" s="4">
        <v>108.940174</v>
      </c>
      <c r="AJ6395" s="4">
        <v>34.341568</v>
      </c>
      <c r="AK6395" s="4">
        <v>0</v>
      </c>
      <c r="AL6395" s="4">
        <v>2018</v>
      </c>
      <c r="AM6395" s="4">
        <v>0</v>
      </c>
      <c r="AN6395" s="1">
        <f t="shared" si="603"/>
        <v>0</v>
      </c>
      <c r="AO6395" s="1">
        <f t="shared" si="604"/>
        <v>0</v>
      </c>
    </row>
    <row r="6396" s="1" customFormat="1" spans="1:41">
      <c r="A6396">
        <v>2019</v>
      </c>
      <c r="B6396" t="s">
        <v>35276</v>
      </c>
      <c r="C6396" s="2">
        <v>610100</v>
      </c>
      <c r="D6396" t="s">
        <v>35277</v>
      </c>
      <c r="E6396">
        <v>93210000</v>
      </c>
      <c r="F6396">
        <v>35441651.34</v>
      </c>
      <c r="G6396">
        <v>0.380234431284197</v>
      </c>
      <c r="H6396">
        <v>0.22006089</v>
      </c>
      <c r="I6396">
        <v>0.067696</v>
      </c>
      <c r="J6396">
        <v>0.017567</v>
      </c>
      <c r="K6396">
        <v>0.030955</v>
      </c>
      <c r="L6396">
        <v>0.013023</v>
      </c>
      <c r="M6396">
        <v>0.006151</v>
      </c>
      <c r="N6396">
        <v>0.057848</v>
      </c>
      <c r="O6396">
        <v>0.031063</v>
      </c>
      <c r="P6396" s="3" t="s">
        <v>35383</v>
      </c>
      <c r="Q6396" s="3" t="s">
        <v>464</v>
      </c>
      <c r="R6396" s="3" t="s">
        <v>35384</v>
      </c>
      <c r="S6396" s="3" t="s">
        <v>35385</v>
      </c>
      <c r="T6396" s="3" t="s">
        <v>35386</v>
      </c>
      <c r="U6396" s="3" t="s">
        <v>35387</v>
      </c>
      <c r="V6396" s="3" t="s">
        <v>35388</v>
      </c>
      <c r="W6396" s="3" t="s">
        <v>35389</v>
      </c>
      <c r="X6396" s="3" t="s">
        <v>29660</v>
      </c>
      <c r="Y6396" s="4">
        <v>1235</v>
      </c>
      <c r="Z6396" s="4">
        <v>2454.18927588</v>
      </c>
      <c r="AA6396" s="4">
        <f t="shared" si="600"/>
        <v>0.377</v>
      </c>
      <c r="AB6396" s="4">
        <v>74718900</v>
      </c>
      <c r="AC6396" s="4">
        <v>0.328456290962528</v>
      </c>
      <c r="AD6396" s="3">
        <v>0</v>
      </c>
      <c r="AE6396" s="3">
        <v>0</v>
      </c>
      <c r="AF6396" s="3">
        <f t="shared" si="605"/>
        <v>0</v>
      </c>
      <c r="AG6396" s="6">
        <f t="shared" si="601"/>
        <v>0</v>
      </c>
      <c r="AH6396" s="4">
        <f t="shared" si="602"/>
        <v>0</v>
      </c>
      <c r="AI6396" s="4">
        <v>108.940174</v>
      </c>
      <c r="AJ6396" s="4">
        <v>34.341568</v>
      </c>
      <c r="AK6396" s="4">
        <v>0</v>
      </c>
      <c r="AL6396" s="4">
        <v>2019</v>
      </c>
      <c r="AM6396" s="4">
        <v>0</v>
      </c>
      <c r="AN6396" s="1">
        <f t="shared" si="603"/>
        <v>0</v>
      </c>
      <c r="AO6396" s="1">
        <f t="shared" si="604"/>
        <v>0</v>
      </c>
    </row>
    <row r="6397" s="1" customFormat="1" spans="1:41">
      <c r="A6397">
        <v>2020</v>
      </c>
      <c r="B6397" t="s">
        <v>35276</v>
      </c>
      <c r="C6397" s="2">
        <v>610100</v>
      </c>
      <c r="D6397" t="s">
        <v>35277</v>
      </c>
      <c r="E6397">
        <v>100200000</v>
      </c>
      <c r="F6397">
        <v>36108450.5</v>
      </c>
      <c r="G6397">
        <v>0.36036377744511</v>
      </c>
      <c r="H6397">
        <v>0.18738731</v>
      </c>
      <c r="I6397">
        <v>0.05718</v>
      </c>
      <c r="J6397">
        <v>0.016035</v>
      </c>
      <c r="K6397">
        <v>0.02387</v>
      </c>
      <c r="L6397">
        <v>0.008229</v>
      </c>
      <c r="M6397">
        <v>0.009046</v>
      </c>
      <c r="N6397">
        <v>0.051774</v>
      </c>
      <c r="O6397">
        <v>0.023842</v>
      </c>
      <c r="P6397" s="3" t="s">
        <v>35390</v>
      </c>
      <c r="Q6397" s="3" t="s">
        <v>180</v>
      </c>
      <c r="R6397" s="3" t="s">
        <v>35391</v>
      </c>
      <c r="S6397" s="3" t="s">
        <v>35392</v>
      </c>
      <c r="T6397" s="3" t="s">
        <v>35393</v>
      </c>
      <c r="U6397" s="3" t="s">
        <v>35394</v>
      </c>
      <c r="V6397" s="3" t="s">
        <v>9905</v>
      </c>
      <c r="W6397" s="3" t="s">
        <v>8946</v>
      </c>
      <c r="X6397" s="3" t="s">
        <v>35395</v>
      </c>
      <c r="Y6397" s="4">
        <v>1296</v>
      </c>
      <c r="Z6397" s="4">
        <v>2406.54803616</v>
      </c>
      <c r="AA6397" s="4">
        <f t="shared" si="600"/>
        <v>0.351</v>
      </c>
      <c r="AB6397" s="4">
        <v>83498600</v>
      </c>
      <c r="AC6397" s="4">
        <v>0.288214177981427</v>
      </c>
      <c r="AD6397" s="3">
        <v>0</v>
      </c>
      <c r="AE6397" s="3">
        <v>0</v>
      </c>
      <c r="AF6397" s="3">
        <f t="shared" si="605"/>
        <v>0</v>
      </c>
      <c r="AG6397" s="6">
        <f t="shared" si="601"/>
        <v>0</v>
      </c>
      <c r="AH6397" s="4">
        <f t="shared" si="602"/>
        <v>0</v>
      </c>
      <c r="AI6397" s="4">
        <v>108.940174</v>
      </c>
      <c r="AJ6397" s="4">
        <v>34.341568</v>
      </c>
      <c r="AK6397" s="4">
        <v>0</v>
      </c>
      <c r="AL6397" s="4">
        <v>2020</v>
      </c>
      <c r="AM6397" s="4">
        <v>0</v>
      </c>
      <c r="AN6397" s="1">
        <f t="shared" si="603"/>
        <v>0</v>
      </c>
      <c r="AO6397" s="1">
        <f t="shared" si="604"/>
        <v>0</v>
      </c>
    </row>
    <row r="6398" s="1" customFormat="1" spans="1:41">
      <c r="A6398">
        <v>2021</v>
      </c>
      <c r="B6398" t="s">
        <v>35276</v>
      </c>
      <c r="C6398" s="2">
        <v>610100</v>
      </c>
      <c r="D6398" t="s">
        <v>35277</v>
      </c>
      <c r="E6398">
        <v>106880000</v>
      </c>
      <c r="F6398">
        <v>37028118.34</v>
      </c>
      <c r="G6398">
        <v>0.346445718001497</v>
      </c>
      <c r="H6398">
        <v>0.19663234</v>
      </c>
      <c r="I6398">
        <v>0.061833</v>
      </c>
      <c r="J6398">
        <v>0.014992</v>
      </c>
      <c r="K6398">
        <v>0.02586</v>
      </c>
      <c r="L6398">
        <v>0.01169</v>
      </c>
      <c r="M6398">
        <v>0.009292</v>
      </c>
      <c r="N6398">
        <v>0.053228</v>
      </c>
      <c r="O6398">
        <v>0.019049</v>
      </c>
      <c r="P6398" s="3" t="s">
        <v>35396</v>
      </c>
      <c r="Q6398" s="3" t="s">
        <v>2582</v>
      </c>
      <c r="R6398" s="3" t="s">
        <v>35397</v>
      </c>
      <c r="S6398" s="3" t="s">
        <v>35398</v>
      </c>
      <c r="T6398" s="3" t="s">
        <v>35399</v>
      </c>
      <c r="U6398" s="3" t="s">
        <v>35400</v>
      </c>
      <c r="V6398" s="3" t="s">
        <v>4350</v>
      </c>
      <c r="W6398" s="3" t="s">
        <v>35389</v>
      </c>
      <c r="X6398" s="3" t="s">
        <v>35401</v>
      </c>
      <c r="Y6398" s="4">
        <v>1287.3</v>
      </c>
      <c r="Z6398" s="4">
        <v>2377.04657834</v>
      </c>
      <c r="AA6398" s="4">
        <f t="shared" si="600"/>
        <v>0.33</v>
      </c>
      <c r="AB6398" s="4">
        <v>93210000</v>
      </c>
      <c r="AC6398" s="4">
        <v>0.255020553410578</v>
      </c>
      <c r="AD6398" s="3">
        <v>0</v>
      </c>
      <c r="AE6398" s="3">
        <v>0</v>
      </c>
      <c r="AF6398" s="3">
        <f t="shared" si="605"/>
        <v>0</v>
      </c>
      <c r="AG6398" s="6">
        <f t="shared" si="601"/>
        <v>0</v>
      </c>
      <c r="AH6398" s="4">
        <f t="shared" si="602"/>
        <v>0</v>
      </c>
      <c r="AI6398" s="4">
        <v>108.940174</v>
      </c>
      <c r="AJ6398" s="4">
        <v>34.341568</v>
      </c>
      <c r="AK6398" s="4">
        <v>0</v>
      </c>
      <c r="AL6398" s="4">
        <v>2021</v>
      </c>
      <c r="AM6398" s="4">
        <v>0</v>
      </c>
      <c r="AN6398" s="1">
        <f t="shared" si="603"/>
        <v>0</v>
      </c>
      <c r="AO6398" s="1">
        <f t="shared" si="604"/>
        <v>0</v>
      </c>
    </row>
    <row r="6399" s="1" customFormat="1" spans="1:41">
      <c r="A6399">
        <v>2022</v>
      </c>
      <c r="B6399" t="s">
        <v>35276</v>
      </c>
      <c r="C6399" s="2">
        <v>610100</v>
      </c>
      <c r="D6399" t="s">
        <v>35277</v>
      </c>
      <c r="E6399">
        <v>114870000</v>
      </c>
      <c r="F6399">
        <v>36403759.02</v>
      </c>
      <c r="G6399">
        <v>0.31691267537216</v>
      </c>
      <c r="H6399">
        <v>0.30516569</v>
      </c>
      <c r="I6399">
        <v>0.083522</v>
      </c>
      <c r="J6399">
        <v>0.022473</v>
      </c>
      <c r="K6399">
        <v>0.034415</v>
      </c>
      <c r="L6399">
        <v>0.016588</v>
      </c>
      <c r="M6399">
        <v>0.010046</v>
      </c>
      <c r="N6399">
        <v>0.094544</v>
      </c>
      <c r="O6399">
        <v>0.054177</v>
      </c>
      <c r="P6399" s="3" t="s">
        <v>35402</v>
      </c>
      <c r="Q6399" s="3" t="s">
        <v>46</v>
      </c>
      <c r="R6399" s="3" t="s">
        <v>35403</v>
      </c>
      <c r="S6399" s="3" t="s">
        <v>35404</v>
      </c>
      <c r="T6399" s="3" t="s">
        <v>35405</v>
      </c>
      <c r="U6399" s="3" t="s">
        <v>35406</v>
      </c>
      <c r="V6399" s="3" t="s">
        <v>8840</v>
      </c>
      <c r="W6399" s="3" t="s">
        <v>2046</v>
      </c>
      <c r="X6399" s="3" t="s">
        <v>35407</v>
      </c>
      <c r="Y6399" s="4">
        <v>1299.59</v>
      </c>
      <c r="Z6399" s="4">
        <v>1805.00565525</v>
      </c>
      <c r="AA6399" s="4">
        <f t="shared" si="600"/>
        <v>0.301</v>
      </c>
      <c r="AB6399" s="4">
        <v>100200000</v>
      </c>
      <c r="AC6399" s="4">
        <v>0.18014028495509</v>
      </c>
      <c r="AD6399" s="3">
        <v>0</v>
      </c>
      <c r="AE6399" s="3">
        <v>0</v>
      </c>
      <c r="AF6399" s="3">
        <f t="shared" si="605"/>
        <v>0</v>
      </c>
      <c r="AG6399" s="6">
        <f t="shared" si="601"/>
        <v>0</v>
      </c>
      <c r="AH6399" s="4">
        <f t="shared" si="602"/>
        <v>0</v>
      </c>
      <c r="AI6399" s="4">
        <v>108.940174</v>
      </c>
      <c r="AJ6399" s="4">
        <v>34.341568</v>
      </c>
      <c r="AK6399" s="4">
        <v>0</v>
      </c>
      <c r="AL6399" s="4">
        <v>2022</v>
      </c>
      <c r="AM6399" s="4">
        <v>0</v>
      </c>
      <c r="AN6399" s="1">
        <f t="shared" si="603"/>
        <v>0</v>
      </c>
      <c r="AO6399" s="1">
        <f t="shared" si="604"/>
        <v>0</v>
      </c>
    </row>
    <row r="6400" s="1" customFormat="1" spans="1:41">
      <c r="A6400">
        <v>2023</v>
      </c>
      <c r="B6400" t="s">
        <v>35276</v>
      </c>
      <c r="C6400" s="2">
        <v>610100</v>
      </c>
      <c r="D6400" t="s">
        <v>35277</v>
      </c>
      <c r="E6400">
        <v>120110000</v>
      </c>
      <c r="F6400">
        <v>37391795.86</v>
      </c>
      <c r="G6400">
        <v>0.311312928648739</v>
      </c>
      <c r="H6400">
        <v>0.48744352</v>
      </c>
      <c r="I6400">
        <v>0.112118</v>
      </c>
      <c r="J6400">
        <v>0.036862</v>
      </c>
      <c r="K6400">
        <v>0.049876</v>
      </c>
      <c r="L6400">
        <v>0.028394</v>
      </c>
      <c r="M6400">
        <v>0.017707</v>
      </c>
      <c r="N6400">
        <v>0.142767</v>
      </c>
      <c r="O6400">
        <v>0.096211</v>
      </c>
      <c r="P6400" s="3" t="s">
        <v>35408</v>
      </c>
      <c r="Q6400" s="3" t="s">
        <v>1520</v>
      </c>
      <c r="R6400" s="3" t="s">
        <v>35409</v>
      </c>
      <c r="S6400" s="3" t="s">
        <v>6027</v>
      </c>
      <c r="T6400" s="3" t="s">
        <v>35410</v>
      </c>
      <c r="U6400" s="3" t="s">
        <v>35411</v>
      </c>
      <c r="V6400" s="3" t="s">
        <v>26827</v>
      </c>
      <c r="W6400" s="3" t="s">
        <v>6108</v>
      </c>
      <c r="X6400" s="3" t="s">
        <v>22240</v>
      </c>
      <c r="Y6400" s="4">
        <v>1307.82</v>
      </c>
      <c r="Z6400" s="4">
        <v>1910.4128</v>
      </c>
      <c r="AA6400" s="4">
        <f t="shared" si="600"/>
        <v>0.2931</v>
      </c>
      <c r="AB6400" s="4">
        <v>108216000</v>
      </c>
      <c r="AC6400" s="4">
        <v>0.176537</v>
      </c>
      <c r="AD6400" s="3">
        <v>0</v>
      </c>
      <c r="AE6400" s="3">
        <v>0</v>
      </c>
      <c r="AF6400" s="3">
        <f t="shared" si="605"/>
        <v>0</v>
      </c>
      <c r="AG6400" s="6">
        <f t="shared" si="601"/>
        <v>0</v>
      </c>
      <c r="AH6400" s="4">
        <f t="shared" si="602"/>
        <v>0</v>
      </c>
      <c r="AI6400" s="4">
        <v>108.940174</v>
      </c>
      <c r="AJ6400" s="4">
        <v>34.341568</v>
      </c>
      <c r="AK6400" s="4">
        <v>0</v>
      </c>
      <c r="AL6400" s="4">
        <v>2023</v>
      </c>
      <c r="AM6400" s="4">
        <v>0</v>
      </c>
      <c r="AN6400" s="1">
        <f t="shared" si="603"/>
        <v>0</v>
      </c>
      <c r="AO6400" s="1">
        <f t="shared" si="604"/>
        <v>0</v>
      </c>
    </row>
    <row r="6401" s="1" customFormat="1" spans="1:41">
      <c r="A6401">
        <v>2024</v>
      </c>
      <c r="B6401" t="s">
        <v>35276</v>
      </c>
      <c r="C6401" s="2">
        <v>610100</v>
      </c>
      <c r="D6401" t="s">
        <v>35277</v>
      </c>
      <c r="E6401">
        <v>133180000</v>
      </c>
      <c r="F6401">
        <v>37603363.64</v>
      </c>
      <c r="G6401">
        <v>0.282349929719177</v>
      </c>
      <c r="H6401">
        <v>0.60089438</v>
      </c>
      <c r="I6401">
        <v>0.126218</v>
      </c>
      <c r="J6401">
        <v>0.044208</v>
      </c>
      <c r="K6401">
        <v>0.056769</v>
      </c>
      <c r="L6401">
        <v>0.037383</v>
      </c>
      <c r="M6401">
        <v>0.020889</v>
      </c>
      <c r="N6401">
        <v>0.173181</v>
      </c>
      <c r="O6401">
        <v>0.132605</v>
      </c>
      <c r="P6401" s="3" t="s">
        <v>35412</v>
      </c>
      <c r="Q6401" s="3" t="s">
        <v>46</v>
      </c>
      <c r="R6401" s="3" t="s">
        <v>35413</v>
      </c>
      <c r="S6401" s="3" t="s">
        <v>20755</v>
      </c>
      <c r="T6401" s="3" t="s">
        <v>35414</v>
      </c>
      <c r="U6401" s="3" t="s">
        <v>35415</v>
      </c>
      <c r="V6401" s="3" t="s">
        <v>5453</v>
      </c>
      <c r="W6401" s="3" t="s">
        <v>26818</v>
      </c>
      <c r="X6401" s="3" t="s">
        <v>22415</v>
      </c>
      <c r="Y6401" s="4">
        <v>1316.76</v>
      </c>
      <c r="Z6401" s="4">
        <v>2021.9896</v>
      </c>
      <c r="AA6401" s="4">
        <f t="shared" si="600"/>
        <v>0.2824</v>
      </c>
      <c r="AB6401" s="4">
        <v>116873280</v>
      </c>
      <c r="AC6401" s="4">
        <v>0.173007</v>
      </c>
      <c r="AD6401" s="3">
        <v>0</v>
      </c>
      <c r="AE6401" s="3">
        <v>0</v>
      </c>
      <c r="AF6401" s="3">
        <f t="shared" si="605"/>
        <v>0</v>
      </c>
      <c r="AG6401" s="6">
        <f t="shared" si="601"/>
        <v>0</v>
      </c>
      <c r="AH6401" s="4">
        <f t="shared" si="602"/>
        <v>0</v>
      </c>
      <c r="AI6401" s="4">
        <v>108.940174</v>
      </c>
      <c r="AJ6401" s="4">
        <v>34.341568</v>
      </c>
      <c r="AK6401" s="4">
        <v>0</v>
      </c>
      <c r="AL6401" s="4">
        <v>2024</v>
      </c>
      <c r="AM6401" s="4">
        <v>0</v>
      </c>
      <c r="AN6401" s="1">
        <f t="shared" si="603"/>
        <v>0</v>
      </c>
      <c r="AO6401" s="1">
        <f t="shared" si="604"/>
        <v>0</v>
      </c>
    </row>
    <row r="6402" s="1" customFormat="1" spans="1:41">
      <c r="A6402">
        <v>2000</v>
      </c>
      <c r="B6402" t="s">
        <v>35276</v>
      </c>
      <c r="C6402" s="2">
        <v>610200</v>
      </c>
      <c r="D6402" t="s">
        <v>35416</v>
      </c>
      <c r="E6402">
        <v>404280</v>
      </c>
      <c r="F6402">
        <v>1874110.35</v>
      </c>
      <c r="G6402">
        <v>4.63567416147225</v>
      </c>
      <c r="H6402">
        <v>0.13236476</v>
      </c>
      <c r="I6402">
        <v>0.037706</v>
      </c>
      <c r="J6402">
        <v>0.009093</v>
      </c>
      <c r="K6402">
        <v>0.015391</v>
      </c>
      <c r="L6402">
        <v>0.005011</v>
      </c>
      <c r="M6402">
        <v>0.008211</v>
      </c>
      <c r="N6402">
        <v>0.037794</v>
      </c>
      <c r="O6402">
        <v>0.024615</v>
      </c>
      <c r="P6402" s="3" t="s">
        <v>35417</v>
      </c>
      <c r="Q6402" s="3" t="s">
        <v>41</v>
      </c>
      <c r="R6402" s="3" t="s">
        <v>35418</v>
      </c>
      <c r="S6402" s="3" t="s">
        <v>35419</v>
      </c>
      <c r="T6402" s="3" t="s">
        <v>35420</v>
      </c>
      <c r="U6402" s="3" t="s">
        <v>35421</v>
      </c>
      <c r="V6402" s="3" t="s">
        <v>1045</v>
      </c>
      <c r="W6402" s="3" t="s">
        <v>917</v>
      </c>
      <c r="X6402" s="3" t="s">
        <v>1956</v>
      </c>
      <c r="Y6402" s="4">
        <v>83.22</v>
      </c>
      <c r="Z6402" s="4">
        <v>102.9154524</v>
      </c>
      <c r="AA6402" s="4">
        <f t="shared" si="600"/>
        <v>5.4243</v>
      </c>
      <c r="AB6402" s="4">
        <v>106880000</v>
      </c>
      <c r="AC6402" s="4">
        <v>0.00962906553143713</v>
      </c>
      <c r="AD6402" s="3">
        <v>0</v>
      </c>
      <c r="AE6402" s="3">
        <v>0</v>
      </c>
      <c r="AF6402" s="3">
        <f t="shared" si="605"/>
        <v>0</v>
      </c>
      <c r="AG6402" s="6">
        <f t="shared" si="601"/>
        <v>0</v>
      </c>
      <c r="AH6402" s="4">
        <f t="shared" si="602"/>
        <v>0</v>
      </c>
      <c r="AI6402" s="4">
        <v>108.945233</v>
      </c>
      <c r="AJ6402" s="4">
        <v>34.896756</v>
      </c>
      <c r="AK6402" s="4">
        <v>0</v>
      </c>
      <c r="AL6402" s="4">
        <v>2000</v>
      </c>
      <c r="AM6402" s="4">
        <v>0</v>
      </c>
      <c r="AN6402" s="1">
        <f t="shared" si="603"/>
        <v>0</v>
      </c>
      <c r="AO6402" s="1">
        <f t="shared" si="604"/>
        <v>0</v>
      </c>
    </row>
    <row r="6403" s="1" customFormat="1" spans="1:41">
      <c r="A6403">
        <v>2001</v>
      </c>
      <c r="B6403" t="s">
        <v>35276</v>
      </c>
      <c r="C6403" s="2">
        <v>610200</v>
      </c>
      <c r="D6403" t="s">
        <v>35416</v>
      </c>
      <c r="E6403">
        <v>370800</v>
      </c>
      <c r="F6403">
        <v>1943361.07</v>
      </c>
      <c r="G6403">
        <v>5.24099533441208</v>
      </c>
      <c r="H6403">
        <v>0.13298227</v>
      </c>
      <c r="I6403">
        <v>0.04841</v>
      </c>
      <c r="J6403">
        <v>0.014179</v>
      </c>
      <c r="K6403">
        <v>0.023449</v>
      </c>
      <c r="L6403">
        <v>0.0094</v>
      </c>
      <c r="M6403">
        <v>0.001382</v>
      </c>
      <c r="N6403">
        <v>0.025257</v>
      </c>
      <c r="O6403">
        <v>0.01022</v>
      </c>
      <c r="P6403" s="3" t="s">
        <v>35422</v>
      </c>
      <c r="Q6403" s="3" t="s">
        <v>397</v>
      </c>
      <c r="R6403" s="3" t="s">
        <v>35423</v>
      </c>
      <c r="S6403" s="3" t="s">
        <v>35424</v>
      </c>
      <c r="T6403" s="3" t="s">
        <v>35425</v>
      </c>
      <c r="U6403" s="3" t="s">
        <v>35426</v>
      </c>
      <c r="V6403" s="3" t="s">
        <v>8459</v>
      </c>
      <c r="W6403" s="3" t="s">
        <v>35427</v>
      </c>
      <c r="X6403" s="3" t="s">
        <v>24573</v>
      </c>
      <c r="Y6403" s="4">
        <v>83.174</v>
      </c>
      <c r="Z6403" s="4">
        <v>98.72499994</v>
      </c>
      <c r="AA6403" s="4">
        <f t="shared" ref="AA6403:AA6466" si="606">ROUND(F6403/P6403,4)</f>
        <v>5.241</v>
      </c>
      <c r="AB6403" s="4">
        <v>114870000</v>
      </c>
      <c r="AC6403" s="4">
        <v>0.00859449812309567</v>
      </c>
      <c r="AD6403" s="3">
        <v>0</v>
      </c>
      <c r="AE6403" s="3">
        <v>0</v>
      </c>
      <c r="AF6403" s="3">
        <f t="shared" si="605"/>
        <v>0</v>
      </c>
      <c r="AG6403" s="6">
        <f t="shared" ref="AG6403:AG6466" si="607">IF(OR(D6403="北京市",D6403="上海市",D6403="天津市",D6403="重庆市",D6403="深圳市",D6403="广州市",D6403="武汉市"),1,0)</f>
        <v>0</v>
      </c>
      <c r="AH6403" s="4">
        <f t="shared" ref="AH6403:AH6466" si="608">AF6403*AG6403</f>
        <v>0</v>
      </c>
      <c r="AI6403" s="4">
        <v>108.945233</v>
      </c>
      <c r="AJ6403" s="4">
        <v>34.896756</v>
      </c>
      <c r="AK6403" s="4">
        <v>0</v>
      </c>
      <c r="AL6403" s="4">
        <v>2001</v>
      </c>
      <c r="AM6403" s="4">
        <v>0</v>
      </c>
      <c r="AN6403" s="1">
        <f t="shared" ref="AN6403:AN6466" si="609">IF(OR(D6403="湖州市",D6403="衢州市",D6403="广州市",D6403="哈密市",D6403="昌吉市",D6403="克拉玛依市",D6403="贵阳市",D6403="南昌市"),1,0)</f>
        <v>0</v>
      </c>
      <c r="AO6403" s="1">
        <f t="shared" ref="AO6403:AO6466" si="610">AM6403*AN6403</f>
        <v>0</v>
      </c>
    </row>
    <row r="6404" s="1" customFormat="1" spans="1:41">
      <c r="A6404">
        <v>2002</v>
      </c>
      <c r="B6404" t="s">
        <v>35276</v>
      </c>
      <c r="C6404" s="2">
        <v>610200</v>
      </c>
      <c r="D6404" t="s">
        <v>35416</v>
      </c>
      <c r="E6404">
        <v>409000</v>
      </c>
      <c r="F6404">
        <v>2229281.3</v>
      </c>
      <c r="G6404">
        <v>5.45056552567237</v>
      </c>
      <c r="H6404">
        <v>0.13197844</v>
      </c>
      <c r="I6404">
        <v>0.035289</v>
      </c>
      <c r="J6404">
        <v>0.008072</v>
      </c>
      <c r="K6404">
        <v>0.015326</v>
      </c>
      <c r="L6404">
        <v>0.005907</v>
      </c>
      <c r="M6404">
        <v>0.005984</v>
      </c>
      <c r="N6404">
        <v>0.045871</v>
      </c>
      <c r="O6404">
        <v>0.027378</v>
      </c>
      <c r="P6404" s="3" t="s">
        <v>35428</v>
      </c>
      <c r="Q6404" s="3" t="s">
        <v>537</v>
      </c>
      <c r="R6404" s="3" t="s">
        <v>35429</v>
      </c>
      <c r="S6404" s="3" t="s">
        <v>35430</v>
      </c>
      <c r="T6404" s="3" t="s">
        <v>2494</v>
      </c>
      <c r="U6404" s="3" t="s">
        <v>35431</v>
      </c>
      <c r="V6404" s="3" t="s">
        <v>20584</v>
      </c>
      <c r="W6404" s="3" t="s">
        <v>7061</v>
      </c>
      <c r="X6404" s="3" t="s">
        <v>6828</v>
      </c>
      <c r="Y6404" s="4">
        <v>83.128</v>
      </c>
      <c r="Z6404" s="4">
        <v>110.8902286</v>
      </c>
      <c r="AA6404" s="4">
        <f t="shared" si="606"/>
        <v>5.4506</v>
      </c>
      <c r="AB6404" s="4">
        <v>2282095</v>
      </c>
      <c r="AC6404" s="4">
        <v>0.485914164835382</v>
      </c>
      <c r="AD6404" s="3">
        <v>0</v>
      </c>
      <c r="AE6404" s="3">
        <v>0</v>
      </c>
      <c r="AF6404" s="3">
        <f t="shared" si="605"/>
        <v>0</v>
      </c>
      <c r="AG6404" s="6">
        <f t="shared" si="607"/>
        <v>0</v>
      </c>
      <c r="AH6404" s="4">
        <f t="shared" si="608"/>
        <v>0</v>
      </c>
      <c r="AI6404" s="4">
        <v>108.945233</v>
      </c>
      <c r="AJ6404" s="4">
        <v>34.896756</v>
      </c>
      <c r="AK6404" s="4">
        <v>0</v>
      </c>
      <c r="AL6404" s="4">
        <v>2002</v>
      </c>
      <c r="AM6404" s="4">
        <v>0</v>
      </c>
      <c r="AN6404" s="1">
        <f t="shared" si="609"/>
        <v>0</v>
      </c>
      <c r="AO6404" s="1">
        <f t="shared" si="610"/>
        <v>0</v>
      </c>
    </row>
    <row r="6405" s="1" customFormat="1" spans="1:41">
      <c r="A6405">
        <v>2003</v>
      </c>
      <c r="B6405" t="s">
        <v>35276</v>
      </c>
      <c r="C6405" s="2">
        <v>610200</v>
      </c>
      <c r="D6405" t="s">
        <v>35416</v>
      </c>
      <c r="E6405">
        <v>486850</v>
      </c>
      <c r="F6405">
        <v>2509636.23</v>
      </c>
      <c r="G6405">
        <v>5.15484488035329</v>
      </c>
      <c r="H6405">
        <v>0.14068565</v>
      </c>
      <c r="I6405">
        <v>0.041908</v>
      </c>
      <c r="J6405">
        <v>0.01029</v>
      </c>
      <c r="K6405">
        <v>0.02035</v>
      </c>
      <c r="L6405">
        <v>0.004824</v>
      </c>
      <c r="M6405">
        <v>0.006444</v>
      </c>
      <c r="N6405">
        <v>0.040904</v>
      </c>
      <c r="O6405">
        <v>0.025234</v>
      </c>
      <c r="P6405" s="3" t="s">
        <v>35432</v>
      </c>
      <c r="Q6405" s="3" t="s">
        <v>528</v>
      </c>
      <c r="R6405" s="3" t="s">
        <v>35433</v>
      </c>
      <c r="S6405" s="3" t="s">
        <v>35434</v>
      </c>
      <c r="T6405" s="3" t="s">
        <v>35435</v>
      </c>
      <c r="U6405" s="3" t="s">
        <v>35436</v>
      </c>
      <c r="V6405" s="3" t="s">
        <v>35437</v>
      </c>
      <c r="W6405" s="3" t="s">
        <v>11389</v>
      </c>
      <c r="X6405" s="3" t="s">
        <v>7495</v>
      </c>
      <c r="Y6405" s="4">
        <v>83.082</v>
      </c>
      <c r="Z6405" s="4">
        <v>115.12711768</v>
      </c>
      <c r="AA6405" s="4">
        <f t="shared" si="606"/>
        <v>5.1543</v>
      </c>
      <c r="AB6405" s="4">
        <v>370800</v>
      </c>
      <c r="AC6405" s="4">
        <v>3.10483057389428</v>
      </c>
      <c r="AD6405" s="3">
        <v>0</v>
      </c>
      <c r="AE6405" s="3">
        <v>0</v>
      </c>
      <c r="AF6405" s="3">
        <f t="shared" si="605"/>
        <v>0</v>
      </c>
      <c r="AG6405" s="6">
        <f t="shared" si="607"/>
        <v>0</v>
      </c>
      <c r="AH6405" s="4">
        <f t="shared" si="608"/>
        <v>0</v>
      </c>
      <c r="AI6405" s="4">
        <v>108.945233</v>
      </c>
      <c r="AJ6405" s="4">
        <v>34.896756</v>
      </c>
      <c r="AK6405" s="4">
        <v>0</v>
      </c>
      <c r="AL6405" s="4">
        <v>2003</v>
      </c>
      <c r="AM6405" s="4">
        <v>0</v>
      </c>
      <c r="AN6405" s="1">
        <f t="shared" si="609"/>
        <v>0</v>
      </c>
      <c r="AO6405" s="1">
        <f t="shared" si="610"/>
        <v>0</v>
      </c>
    </row>
    <row r="6406" s="1" customFormat="1" spans="1:41">
      <c r="A6406">
        <v>2004</v>
      </c>
      <c r="B6406" t="s">
        <v>35276</v>
      </c>
      <c r="C6406" s="2">
        <v>610200</v>
      </c>
      <c r="D6406" t="s">
        <v>35416</v>
      </c>
      <c r="E6406">
        <v>589020</v>
      </c>
      <c r="F6406">
        <v>2875451.3</v>
      </c>
      <c r="G6406">
        <v>4.88175494889817</v>
      </c>
      <c r="H6406">
        <v>0.13809288</v>
      </c>
      <c r="I6406">
        <v>0.035986</v>
      </c>
      <c r="J6406">
        <v>0.008465</v>
      </c>
      <c r="K6406">
        <v>0.017654</v>
      </c>
      <c r="L6406">
        <v>0.004629</v>
      </c>
      <c r="M6406">
        <v>0.005238</v>
      </c>
      <c r="N6406">
        <v>0.050695</v>
      </c>
      <c r="O6406">
        <v>0.032566</v>
      </c>
      <c r="P6406" s="3" t="s">
        <v>35438</v>
      </c>
      <c r="Q6406" s="3" t="s">
        <v>758</v>
      </c>
      <c r="R6406" s="3" t="s">
        <v>35439</v>
      </c>
      <c r="S6406" s="3" t="s">
        <v>35440</v>
      </c>
      <c r="T6406" s="3" t="s">
        <v>35441</v>
      </c>
      <c r="U6406" s="3" t="s">
        <v>35442</v>
      </c>
      <c r="V6406" s="3" t="s">
        <v>8668</v>
      </c>
      <c r="W6406" s="3" t="s">
        <v>7585</v>
      </c>
      <c r="X6406" s="3" t="s">
        <v>9308</v>
      </c>
      <c r="Y6406" s="4">
        <v>83.036</v>
      </c>
      <c r="Z6406" s="4">
        <v>132.797907</v>
      </c>
      <c r="AA6406" s="4">
        <f t="shared" si="606"/>
        <v>4.8335</v>
      </c>
      <c r="AB6406" s="4">
        <v>409000</v>
      </c>
      <c r="AC6406" s="4">
        <v>3.24689259168704</v>
      </c>
      <c r="AD6406" s="3">
        <v>0</v>
      </c>
      <c r="AE6406" s="3">
        <v>0</v>
      </c>
      <c r="AF6406" s="3">
        <f t="shared" si="605"/>
        <v>0</v>
      </c>
      <c r="AG6406" s="6">
        <f t="shared" si="607"/>
        <v>0</v>
      </c>
      <c r="AH6406" s="4">
        <f t="shared" si="608"/>
        <v>0</v>
      </c>
      <c r="AI6406" s="4">
        <v>108.945233</v>
      </c>
      <c r="AJ6406" s="4">
        <v>34.896756</v>
      </c>
      <c r="AK6406" s="4">
        <v>0</v>
      </c>
      <c r="AL6406" s="4">
        <v>2004</v>
      </c>
      <c r="AM6406" s="4">
        <v>0</v>
      </c>
      <c r="AN6406" s="1">
        <f t="shared" si="609"/>
        <v>0</v>
      </c>
      <c r="AO6406" s="1">
        <f t="shared" si="610"/>
        <v>0</v>
      </c>
    </row>
    <row r="6407" s="1" customFormat="1" spans="1:41">
      <c r="A6407">
        <v>2005</v>
      </c>
      <c r="B6407" t="s">
        <v>35276</v>
      </c>
      <c r="C6407" s="2">
        <v>610200</v>
      </c>
      <c r="D6407" t="s">
        <v>35416</v>
      </c>
      <c r="E6407">
        <v>695200</v>
      </c>
      <c r="F6407">
        <v>3287060.27</v>
      </c>
      <c r="G6407">
        <v>4.72822248273878</v>
      </c>
      <c r="H6407">
        <v>0.14034912</v>
      </c>
      <c r="I6407">
        <v>0.04492</v>
      </c>
      <c r="J6407">
        <v>0.010573</v>
      </c>
      <c r="K6407">
        <v>0.020847</v>
      </c>
      <c r="L6407">
        <v>0.008846</v>
      </c>
      <c r="M6407">
        <v>0.004653</v>
      </c>
      <c r="N6407">
        <v>0.042733</v>
      </c>
      <c r="O6407">
        <v>0.013756</v>
      </c>
      <c r="P6407" s="3" t="s">
        <v>35443</v>
      </c>
      <c r="Q6407" s="3" t="s">
        <v>740</v>
      </c>
      <c r="R6407" s="3" t="s">
        <v>35444</v>
      </c>
      <c r="S6407" s="3" t="s">
        <v>35445</v>
      </c>
      <c r="T6407" s="3" t="s">
        <v>22520</v>
      </c>
      <c r="U6407" s="3" t="s">
        <v>35446</v>
      </c>
      <c r="V6407" s="3" t="s">
        <v>1924</v>
      </c>
      <c r="W6407" s="3" t="s">
        <v>1926</v>
      </c>
      <c r="X6407" s="3" t="s">
        <v>1925</v>
      </c>
      <c r="Y6407" s="4">
        <v>82.99</v>
      </c>
      <c r="Z6407" s="4">
        <v>161.1943983</v>
      </c>
      <c r="AA6407" s="4">
        <f t="shared" si="606"/>
        <v>4.5755</v>
      </c>
      <c r="AB6407" s="4">
        <v>486850</v>
      </c>
      <c r="AC6407" s="4">
        <v>3.31096638184246</v>
      </c>
      <c r="AD6407" s="3">
        <v>0</v>
      </c>
      <c r="AE6407" s="3">
        <v>0</v>
      </c>
      <c r="AF6407" s="3">
        <f t="shared" si="605"/>
        <v>0</v>
      </c>
      <c r="AG6407" s="6">
        <f t="shared" si="607"/>
        <v>0</v>
      </c>
      <c r="AH6407" s="4">
        <f t="shared" si="608"/>
        <v>0</v>
      </c>
      <c r="AI6407" s="4">
        <v>108.945233</v>
      </c>
      <c r="AJ6407" s="4">
        <v>34.896756</v>
      </c>
      <c r="AK6407" s="4">
        <v>0</v>
      </c>
      <c r="AL6407" s="4">
        <v>2005</v>
      </c>
      <c r="AM6407" s="4">
        <v>0</v>
      </c>
      <c r="AN6407" s="1">
        <f t="shared" si="609"/>
        <v>0</v>
      </c>
      <c r="AO6407" s="1">
        <f t="shared" si="610"/>
        <v>0</v>
      </c>
    </row>
    <row r="6408" s="1" customFormat="1" spans="1:41">
      <c r="A6408">
        <v>2006</v>
      </c>
      <c r="B6408" t="s">
        <v>35276</v>
      </c>
      <c r="C6408" s="2">
        <v>610200</v>
      </c>
      <c r="D6408" t="s">
        <v>35416</v>
      </c>
      <c r="E6408">
        <v>836310</v>
      </c>
      <c r="F6408">
        <v>3782267.52</v>
      </c>
      <c r="G6408">
        <v>4.52256641675934</v>
      </c>
      <c r="H6408">
        <v>0.12950878</v>
      </c>
      <c r="I6408">
        <v>0.033058</v>
      </c>
      <c r="J6408">
        <v>0.008435</v>
      </c>
      <c r="K6408">
        <v>0.013912</v>
      </c>
      <c r="L6408">
        <v>0.006473</v>
      </c>
      <c r="M6408">
        <v>0.004238</v>
      </c>
      <c r="N6408">
        <v>0.045255</v>
      </c>
      <c r="O6408">
        <v>0.031326</v>
      </c>
      <c r="P6408" s="3" t="s">
        <v>35447</v>
      </c>
      <c r="Q6408" s="3" t="s">
        <v>755</v>
      </c>
      <c r="R6408" s="3" t="s">
        <v>35448</v>
      </c>
      <c r="S6408" s="3" t="s">
        <v>35449</v>
      </c>
      <c r="T6408" s="3" t="s">
        <v>35450</v>
      </c>
      <c r="U6408" s="3" t="s">
        <v>35451</v>
      </c>
      <c r="V6408" s="3" t="s">
        <v>35452</v>
      </c>
      <c r="W6408" s="3" t="s">
        <v>23590</v>
      </c>
      <c r="X6408" s="3" t="s">
        <v>4979</v>
      </c>
      <c r="Y6408" s="4">
        <v>83.19</v>
      </c>
      <c r="Z6408" s="4">
        <v>172.92515985</v>
      </c>
      <c r="AA6408" s="4">
        <f t="shared" si="606"/>
        <v>4.3771</v>
      </c>
      <c r="AB6408" s="4">
        <v>589020</v>
      </c>
      <c r="AC6408" s="4">
        <v>2.93581134511562</v>
      </c>
      <c r="AD6408" s="3">
        <v>0</v>
      </c>
      <c r="AE6408" s="3">
        <v>0</v>
      </c>
      <c r="AF6408" s="3">
        <f t="shared" si="605"/>
        <v>0</v>
      </c>
      <c r="AG6408" s="6">
        <f t="shared" si="607"/>
        <v>0</v>
      </c>
      <c r="AH6408" s="4">
        <f t="shared" si="608"/>
        <v>0</v>
      </c>
      <c r="AI6408" s="4">
        <v>108.945233</v>
      </c>
      <c r="AJ6408" s="4">
        <v>34.896756</v>
      </c>
      <c r="AK6408" s="4">
        <v>0</v>
      </c>
      <c r="AL6408" s="4">
        <v>2006</v>
      </c>
      <c r="AM6408" s="4">
        <v>0</v>
      </c>
      <c r="AN6408" s="1">
        <f t="shared" si="609"/>
        <v>0</v>
      </c>
      <c r="AO6408" s="1">
        <f t="shared" si="610"/>
        <v>0</v>
      </c>
    </row>
    <row r="6409" s="1" customFormat="1" spans="1:41">
      <c r="A6409">
        <v>2007</v>
      </c>
      <c r="B6409" t="s">
        <v>35276</v>
      </c>
      <c r="C6409" s="2">
        <v>610200</v>
      </c>
      <c r="D6409" t="s">
        <v>35416</v>
      </c>
      <c r="E6409">
        <v>1022700</v>
      </c>
      <c r="F6409">
        <v>10000325.5</v>
      </c>
      <c r="G6409">
        <v>9.77835680062579</v>
      </c>
      <c r="H6409">
        <v>0.17303118</v>
      </c>
      <c r="I6409">
        <v>0.053248</v>
      </c>
      <c r="J6409">
        <v>0.015091</v>
      </c>
      <c r="K6409">
        <v>0.02146</v>
      </c>
      <c r="L6409">
        <v>0.006905</v>
      </c>
      <c r="M6409">
        <v>0.009792</v>
      </c>
      <c r="N6409">
        <v>0.053653</v>
      </c>
      <c r="O6409">
        <v>0.016165</v>
      </c>
      <c r="P6409" s="3" t="s">
        <v>35453</v>
      </c>
      <c r="Q6409" s="3" t="s">
        <v>890</v>
      </c>
      <c r="R6409" s="3" t="s">
        <v>4353</v>
      </c>
      <c r="S6409" s="3" t="s">
        <v>35454</v>
      </c>
      <c r="T6409" s="3" t="s">
        <v>7240</v>
      </c>
      <c r="U6409" s="3" t="s">
        <v>16207</v>
      </c>
      <c r="V6409" s="3" t="s">
        <v>6939</v>
      </c>
      <c r="W6409" s="3" t="s">
        <v>14820</v>
      </c>
      <c r="X6409" s="3" t="s">
        <v>1627</v>
      </c>
      <c r="Y6409" s="4">
        <v>83.56</v>
      </c>
      <c r="Z6409" s="4">
        <v>183.05222832</v>
      </c>
      <c r="AA6409" s="4">
        <f t="shared" si="606"/>
        <v>9.727</v>
      </c>
      <c r="AB6409" s="4">
        <v>695200</v>
      </c>
      <c r="AC6409" s="4">
        <v>2.63308728883774</v>
      </c>
      <c r="AD6409" s="3">
        <v>0</v>
      </c>
      <c r="AE6409" s="3">
        <v>0</v>
      </c>
      <c r="AF6409" s="3">
        <f t="shared" si="605"/>
        <v>0</v>
      </c>
      <c r="AG6409" s="6">
        <f t="shared" si="607"/>
        <v>0</v>
      </c>
      <c r="AH6409" s="4">
        <f t="shared" si="608"/>
        <v>0</v>
      </c>
      <c r="AI6409" s="4">
        <v>108.945233</v>
      </c>
      <c r="AJ6409" s="4">
        <v>34.896756</v>
      </c>
      <c r="AK6409" s="4">
        <v>0</v>
      </c>
      <c r="AL6409" s="4">
        <v>2007</v>
      </c>
      <c r="AM6409" s="4">
        <v>0</v>
      </c>
      <c r="AN6409" s="1">
        <f t="shared" si="609"/>
        <v>0</v>
      </c>
      <c r="AO6409" s="1">
        <f t="shared" si="610"/>
        <v>0</v>
      </c>
    </row>
    <row r="6410" s="1" customFormat="1" spans="1:41">
      <c r="A6410">
        <v>2008</v>
      </c>
      <c r="B6410" t="s">
        <v>35276</v>
      </c>
      <c r="C6410" s="2">
        <v>610200</v>
      </c>
      <c r="D6410" t="s">
        <v>35416</v>
      </c>
      <c r="E6410">
        <v>1286500</v>
      </c>
      <c r="F6410">
        <v>9610426.49</v>
      </c>
      <c r="G6410">
        <v>7.47021102992616</v>
      </c>
      <c r="H6410">
        <v>0.1050919</v>
      </c>
      <c r="I6410">
        <v>0.033229</v>
      </c>
      <c r="J6410">
        <v>0.007849</v>
      </c>
      <c r="K6410">
        <v>0.013608</v>
      </c>
      <c r="L6410">
        <v>0.003648</v>
      </c>
      <c r="M6410">
        <v>0.008124</v>
      </c>
      <c r="N6410">
        <v>0.030836</v>
      </c>
      <c r="O6410">
        <v>0.010817</v>
      </c>
      <c r="P6410" s="3" t="s">
        <v>35455</v>
      </c>
      <c r="Q6410" s="3" t="s">
        <v>3566</v>
      </c>
      <c r="R6410" s="3" t="s">
        <v>35456</v>
      </c>
      <c r="S6410" s="3" t="s">
        <v>35457</v>
      </c>
      <c r="T6410" s="3" t="s">
        <v>10080</v>
      </c>
      <c r="U6410" s="3" t="s">
        <v>35458</v>
      </c>
      <c r="V6410" s="3" t="s">
        <v>30790</v>
      </c>
      <c r="W6410" s="3" t="s">
        <v>35459</v>
      </c>
      <c r="X6410" s="3" t="s">
        <v>35460</v>
      </c>
      <c r="Y6410" s="4">
        <v>83.93</v>
      </c>
      <c r="Z6410" s="4">
        <v>212.618187</v>
      </c>
      <c r="AA6410" s="4">
        <f t="shared" si="606"/>
        <v>7.4</v>
      </c>
      <c r="AB6410" s="4">
        <v>836310</v>
      </c>
      <c r="AC6410" s="4">
        <v>2.54233701617821</v>
      </c>
      <c r="AD6410" s="3">
        <v>0</v>
      </c>
      <c r="AE6410" s="3">
        <v>0</v>
      </c>
      <c r="AF6410" s="3">
        <f t="shared" si="605"/>
        <v>0</v>
      </c>
      <c r="AG6410" s="6">
        <f t="shared" si="607"/>
        <v>0</v>
      </c>
      <c r="AH6410" s="4">
        <f t="shared" si="608"/>
        <v>0</v>
      </c>
      <c r="AI6410" s="4">
        <v>108.945233</v>
      </c>
      <c r="AJ6410" s="4">
        <v>34.896756</v>
      </c>
      <c r="AK6410" s="4">
        <v>0</v>
      </c>
      <c r="AL6410" s="4">
        <v>2008</v>
      </c>
      <c r="AM6410" s="4">
        <v>0</v>
      </c>
      <c r="AN6410" s="1">
        <f t="shared" si="609"/>
        <v>0</v>
      </c>
      <c r="AO6410" s="1">
        <f t="shared" si="610"/>
        <v>0</v>
      </c>
    </row>
    <row r="6411" s="1" customFormat="1" spans="1:41">
      <c r="A6411">
        <v>2009</v>
      </c>
      <c r="B6411" t="s">
        <v>35276</v>
      </c>
      <c r="C6411" s="2">
        <v>610200</v>
      </c>
      <c r="D6411" t="s">
        <v>35416</v>
      </c>
      <c r="E6411">
        <v>1558600</v>
      </c>
      <c r="F6411">
        <v>9621601.33</v>
      </c>
      <c r="G6411">
        <v>6.17323324137046</v>
      </c>
      <c r="H6411">
        <v>0.1143852</v>
      </c>
      <c r="I6411">
        <v>0.033432</v>
      </c>
      <c r="J6411">
        <v>0.007689</v>
      </c>
      <c r="K6411">
        <v>0.014486</v>
      </c>
      <c r="L6411">
        <v>0.00612</v>
      </c>
      <c r="M6411">
        <v>0.005138</v>
      </c>
      <c r="N6411">
        <v>0.041574</v>
      </c>
      <c r="O6411">
        <v>0.015363</v>
      </c>
      <c r="P6411" s="3" t="s">
        <v>35461</v>
      </c>
      <c r="Q6411" s="3" t="s">
        <v>3239</v>
      </c>
      <c r="R6411" s="3" t="s">
        <v>35462</v>
      </c>
      <c r="S6411" s="3" t="s">
        <v>35463</v>
      </c>
      <c r="T6411" s="3" t="s">
        <v>18008</v>
      </c>
      <c r="U6411" s="3" t="s">
        <v>35464</v>
      </c>
      <c r="V6411" s="3" t="s">
        <v>11796</v>
      </c>
      <c r="W6411" s="3" t="s">
        <v>35465</v>
      </c>
      <c r="X6411" s="3" t="s">
        <v>8076</v>
      </c>
      <c r="Y6411" s="4">
        <v>83.31</v>
      </c>
      <c r="Z6411" s="4">
        <v>223.13751426</v>
      </c>
      <c r="AA6411" s="4">
        <f t="shared" si="606"/>
        <v>6.9975</v>
      </c>
      <c r="AB6411" s="4">
        <v>1022700</v>
      </c>
      <c r="AC6411" s="4">
        <v>2.18184721091229</v>
      </c>
      <c r="AD6411" s="3">
        <v>0</v>
      </c>
      <c r="AE6411" s="3">
        <v>0</v>
      </c>
      <c r="AF6411" s="3">
        <f t="shared" si="605"/>
        <v>0</v>
      </c>
      <c r="AG6411" s="6">
        <f t="shared" si="607"/>
        <v>0</v>
      </c>
      <c r="AH6411" s="4">
        <f t="shared" si="608"/>
        <v>0</v>
      </c>
      <c r="AI6411" s="4">
        <v>108.945233</v>
      </c>
      <c r="AJ6411" s="4">
        <v>34.896756</v>
      </c>
      <c r="AK6411" s="4">
        <v>0</v>
      </c>
      <c r="AL6411" s="4">
        <v>2009</v>
      </c>
      <c r="AM6411" s="4">
        <v>0</v>
      </c>
      <c r="AN6411" s="1">
        <f t="shared" si="609"/>
        <v>0</v>
      </c>
      <c r="AO6411" s="1">
        <f t="shared" si="610"/>
        <v>0</v>
      </c>
    </row>
    <row r="6412" s="1" customFormat="1" spans="1:41">
      <c r="A6412">
        <v>2010</v>
      </c>
      <c r="B6412" t="s">
        <v>35276</v>
      </c>
      <c r="C6412" s="2">
        <v>610200</v>
      </c>
      <c r="D6412" t="s">
        <v>35416</v>
      </c>
      <c r="E6412">
        <v>1877340</v>
      </c>
      <c r="F6412">
        <v>9979002.4</v>
      </c>
      <c r="G6412">
        <v>5.31550086824976</v>
      </c>
      <c r="H6412">
        <v>0.17703005</v>
      </c>
      <c r="I6412">
        <v>0.049304</v>
      </c>
      <c r="J6412">
        <v>0.012294</v>
      </c>
      <c r="K6412">
        <v>0.02224</v>
      </c>
      <c r="L6412">
        <v>0.00811</v>
      </c>
      <c r="M6412">
        <v>0.006661</v>
      </c>
      <c r="N6412">
        <v>0.052784</v>
      </c>
      <c r="O6412">
        <v>0.036062</v>
      </c>
      <c r="P6412" s="3" t="s">
        <v>35466</v>
      </c>
      <c r="Q6412" s="3" t="s">
        <v>2337</v>
      </c>
      <c r="R6412" s="3" t="s">
        <v>35467</v>
      </c>
      <c r="S6412" s="3" t="s">
        <v>28832</v>
      </c>
      <c r="T6412" s="3" t="s">
        <v>35468</v>
      </c>
      <c r="U6412" s="3" t="s">
        <v>16253</v>
      </c>
      <c r="V6412" s="3" t="s">
        <v>8359</v>
      </c>
      <c r="W6412" s="3" t="s">
        <v>11143</v>
      </c>
      <c r="X6412" s="3" t="s">
        <v>5016</v>
      </c>
      <c r="Y6412" s="4">
        <v>83.5</v>
      </c>
      <c r="Z6412" s="4">
        <v>271.2916257</v>
      </c>
      <c r="AA6412" s="4">
        <f t="shared" si="606"/>
        <v>6.0446</v>
      </c>
      <c r="AB6412" s="4">
        <v>1286500</v>
      </c>
      <c r="AC6412" s="4">
        <v>2.10875729265449</v>
      </c>
      <c r="AD6412" s="3">
        <v>0</v>
      </c>
      <c r="AE6412" s="3">
        <v>0</v>
      </c>
      <c r="AF6412" s="3">
        <f t="shared" si="605"/>
        <v>0</v>
      </c>
      <c r="AG6412" s="6">
        <f t="shared" si="607"/>
        <v>0</v>
      </c>
      <c r="AH6412" s="4">
        <f t="shared" si="608"/>
        <v>0</v>
      </c>
      <c r="AI6412" s="4">
        <v>108.945233</v>
      </c>
      <c r="AJ6412" s="4">
        <v>34.896756</v>
      </c>
      <c r="AK6412" s="4">
        <v>0</v>
      </c>
      <c r="AL6412" s="4">
        <v>2010</v>
      </c>
      <c r="AM6412" s="4">
        <v>0</v>
      </c>
      <c r="AN6412" s="1">
        <f t="shared" si="609"/>
        <v>0</v>
      </c>
      <c r="AO6412" s="1">
        <f t="shared" si="610"/>
        <v>0</v>
      </c>
    </row>
    <row r="6413" s="1" customFormat="1" spans="1:41">
      <c r="A6413">
        <v>2011</v>
      </c>
      <c r="B6413" t="s">
        <v>35276</v>
      </c>
      <c r="C6413" s="2">
        <v>610200</v>
      </c>
      <c r="D6413" t="s">
        <v>35416</v>
      </c>
      <c r="E6413">
        <v>2345280</v>
      </c>
      <c r="F6413">
        <v>10848555.95</v>
      </c>
      <c r="G6413">
        <v>4.62569754997271</v>
      </c>
      <c r="H6413">
        <v>0.16020697</v>
      </c>
      <c r="I6413">
        <v>0.040185</v>
      </c>
      <c r="J6413">
        <v>0.009269</v>
      </c>
      <c r="K6413">
        <v>0.016376</v>
      </c>
      <c r="L6413">
        <v>0.006148</v>
      </c>
      <c r="M6413">
        <v>0.008392</v>
      </c>
      <c r="N6413">
        <v>0.06055</v>
      </c>
      <c r="O6413">
        <v>0.034175</v>
      </c>
      <c r="P6413" s="3" t="s">
        <v>17066</v>
      </c>
      <c r="Q6413" s="3" t="s">
        <v>882</v>
      </c>
      <c r="R6413" s="3" t="s">
        <v>35469</v>
      </c>
      <c r="S6413" s="3" t="s">
        <v>35470</v>
      </c>
      <c r="T6413" s="3" t="s">
        <v>35471</v>
      </c>
      <c r="U6413" s="3" t="s">
        <v>35472</v>
      </c>
      <c r="V6413" s="3" t="s">
        <v>29688</v>
      </c>
      <c r="W6413" s="3" t="s">
        <v>35473</v>
      </c>
      <c r="X6413" s="3" t="s">
        <v>35474</v>
      </c>
      <c r="Y6413" s="4">
        <v>83</v>
      </c>
      <c r="Z6413" s="4">
        <v>255.71841651</v>
      </c>
      <c r="AA6413" s="4">
        <f t="shared" si="606"/>
        <v>5.3732</v>
      </c>
      <c r="AB6413" s="4">
        <v>1558600</v>
      </c>
      <c r="AC6413" s="4">
        <v>1.64069303548056</v>
      </c>
      <c r="AD6413" s="3">
        <v>0</v>
      </c>
      <c r="AE6413" s="3">
        <v>0</v>
      </c>
      <c r="AF6413" s="3">
        <f t="shared" si="605"/>
        <v>0</v>
      </c>
      <c r="AG6413" s="6">
        <f t="shared" si="607"/>
        <v>0</v>
      </c>
      <c r="AH6413" s="4">
        <f t="shared" si="608"/>
        <v>0</v>
      </c>
      <c r="AI6413" s="4">
        <v>108.945233</v>
      </c>
      <c r="AJ6413" s="4">
        <v>34.896756</v>
      </c>
      <c r="AK6413" s="4">
        <v>0</v>
      </c>
      <c r="AL6413" s="4">
        <v>2011</v>
      </c>
      <c r="AM6413" s="4">
        <v>0</v>
      </c>
      <c r="AN6413" s="1">
        <f t="shared" si="609"/>
        <v>0</v>
      </c>
      <c r="AO6413" s="1">
        <f t="shared" si="610"/>
        <v>0</v>
      </c>
    </row>
    <row r="6414" s="1" customFormat="1" spans="1:41">
      <c r="A6414">
        <v>2012</v>
      </c>
      <c r="B6414" t="s">
        <v>35276</v>
      </c>
      <c r="C6414" s="2">
        <v>610200</v>
      </c>
      <c r="D6414" t="s">
        <v>35416</v>
      </c>
      <c r="E6414">
        <v>2733060</v>
      </c>
      <c r="F6414">
        <v>11060413.72</v>
      </c>
      <c r="G6414">
        <v>4.04689751414166</v>
      </c>
      <c r="H6414">
        <v>0.17358218</v>
      </c>
      <c r="I6414">
        <v>0.056904</v>
      </c>
      <c r="J6414">
        <v>0.013296</v>
      </c>
      <c r="K6414">
        <v>0.022927</v>
      </c>
      <c r="L6414">
        <v>0.011326</v>
      </c>
      <c r="M6414">
        <v>0.009354</v>
      </c>
      <c r="N6414">
        <v>0.039385</v>
      </c>
      <c r="O6414">
        <v>0.01432</v>
      </c>
      <c r="P6414" s="3" t="s">
        <v>35475</v>
      </c>
      <c r="Q6414" s="3" t="s">
        <v>2343</v>
      </c>
      <c r="R6414" s="3" t="s">
        <v>35476</v>
      </c>
      <c r="S6414" s="3" t="s">
        <v>35477</v>
      </c>
      <c r="T6414" s="3" t="s">
        <v>35478</v>
      </c>
      <c r="U6414" s="3" t="s">
        <v>7434</v>
      </c>
      <c r="V6414" s="3" t="s">
        <v>14320</v>
      </c>
      <c r="W6414" s="3" t="s">
        <v>19383</v>
      </c>
      <c r="X6414" s="3" t="s">
        <v>26352</v>
      </c>
      <c r="Y6414" s="4">
        <v>82</v>
      </c>
      <c r="Z6414" s="4">
        <v>292.55883964</v>
      </c>
      <c r="AA6414" s="4">
        <f t="shared" si="606"/>
        <v>4.6838</v>
      </c>
      <c r="AB6414" s="4">
        <v>1877340</v>
      </c>
      <c r="AC6414" s="4">
        <v>1.55836896694259</v>
      </c>
      <c r="AD6414" s="3">
        <v>0</v>
      </c>
      <c r="AE6414" s="3">
        <v>0</v>
      </c>
      <c r="AF6414" s="3">
        <f t="shared" si="605"/>
        <v>0</v>
      </c>
      <c r="AG6414" s="6">
        <f t="shared" si="607"/>
        <v>0</v>
      </c>
      <c r="AH6414" s="4">
        <f t="shared" si="608"/>
        <v>0</v>
      </c>
      <c r="AI6414" s="4">
        <v>108.945233</v>
      </c>
      <c r="AJ6414" s="4">
        <v>34.896756</v>
      </c>
      <c r="AK6414" s="4">
        <v>0</v>
      </c>
      <c r="AL6414" s="4">
        <v>2012</v>
      </c>
      <c r="AM6414" s="4">
        <v>0</v>
      </c>
      <c r="AN6414" s="1">
        <f t="shared" si="609"/>
        <v>0</v>
      </c>
      <c r="AO6414" s="1">
        <f t="shared" si="610"/>
        <v>0</v>
      </c>
    </row>
    <row r="6415" s="1" customFormat="1" spans="1:41">
      <c r="A6415">
        <v>2013</v>
      </c>
      <c r="B6415" t="s">
        <v>35276</v>
      </c>
      <c r="C6415" s="2">
        <v>610200</v>
      </c>
      <c r="D6415" t="s">
        <v>35416</v>
      </c>
      <c r="E6415">
        <v>3219750</v>
      </c>
      <c r="F6415">
        <v>11387698.31</v>
      </c>
      <c r="G6415">
        <v>3.53682686854569</v>
      </c>
      <c r="H6415">
        <v>0.20565687</v>
      </c>
      <c r="I6415">
        <v>0.064578</v>
      </c>
      <c r="J6415">
        <v>0.013313</v>
      </c>
      <c r="K6415">
        <v>0.028859</v>
      </c>
      <c r="L6415">
        <v>0.007595</v>
      </c>
      <c r="M6415">
        <v>0.014811</v>
      </c>
      <c r="N6415">
        <v>0.047408</v>
      </c>
      <c r="O6415">
        <v>0.026355</v>
      </c>
      <c r="P6415" s="3" t="s">
        <v>35479</v>
      </c>
      <c r="Q6415" s="3" t="s">
        <v>8816</v>
      </c>
      <c r="R6415" s="3" t="s">
        <v>35480</v>
      </c>
      <c r="S6415" s="3" t="s">
        <v>22655</v>
      </c>
      <c r="T6415" s="3" t="s">
        <v>23788</v>
      </c>
      <c r="U6415" s="3" t="s">
        <v>10498</v>
      </c>
      <c r="V6415" s="3" t="s">
        <v>2285</v>
      </c>
      <c r="W6415" s="3" t="s">
        <v>35481</v>
      </c>
      <c r="X6415" s="3" t="s">
        <v>9596</v>
      </c>
      <c r="Y6415" s="4">
        <v>81</v>
      </c>
      <c r="Z6415" s="4">
        <v>277.7710662</v>
      </c>
      <c r="AA6415" s="4">
        <f t="shared" si="606"/>
        <v>4.0948</v>
      </c>
      <c r="AB6415" s="4">
        <v>2345280</v>
      </c>
      <c r="AC6415" s="4">
        <v>1.18438338364716</v>
      </c>
      <c r="AD6415" s="3">
        <v>0</v>
      </c>
      <c r="AE6415" s="3">
        <v>0</v>
      </c>
      <c r="AF6415" s="3">
        <f t="shared" si="605"/>
        <v>0</v>
      </c>
      <c r="AG6415" s="6">
        <f t="shared" si="607"/>
        <v>0</v>
      </c>
      <c r="AH6415" s="4">
        <f t="shared" si="608"/>
        <v>0</v>
      </c>
      <c r="AI6415" s="4">
        <v>108.945233</v>
      </c>
      <c r="AJ6415" s="4">
        <v>34.896756</v>
      </c>
      <c r="AK6415" s="4">
        <v>0</v>
      </c>
      <c r="AL6415" s="4">
        <v>2013</v>
      </c>
      <c r="AM6415" s="4">
        <v>0</v>
      </c>
      <c r="AN6415" s="1">
        <f t="shared" si="609"/>
        <v>0</v>
      </c>
      <c r="AO6415" s="1">
        <f t="shared" si="610"/>
        <v>0</v>
      </c>
    </row>
    <row r="6416" s="1" customFormat="1" spans="1:41">
      <c r="A6416">
        <v>2014</v>
      </c>
      <c r="B6416" t="s">
        <v>35276</v>
      </c>
      <c r="C6416" s="2">
        <v>610200</v>
      </c>
      <c r="D6416" t="s">
        <v>35416</v>
      </c>
      <c r="E6416">
        <v>3253630</v>
      </c>
      <c r="F6416">
        <v>11066824.34</v>
      </c>
      <c r="G6416">
        <v>3.40137764281741</v>
      </c>
      <c r="H6416">
        <v>0.18882266</v>
      </c>
      <c r="I6416">
        <v>0.045565</v>
      </c>
      <c r="J6416">
        <v>0.011597</v>
      </c>
      <c r="K6416">
        <v>0.021195</v>
      </c>
      <c r="L6416">
        <v>0.005997</v>
      </c>
      <c r="M6416">
        <v>0.006776</v>
      </c>
      <c r="N6416">
        <v>0.072625</v>
      </c>
      <c r="O6416">
        <v>0.048262</v>
      </c>
      <c r="P6416" s="3" t="s">
        <v>35482</v>
      </c>
      <c r="Q6416" s="3" t="s">
        <v>469</v>
      </c>
      <c r="R6416" s="3" t="s">
        <v>35483</v>
      </c>
      <c r="S6416" s="3" t="s">
        <v>35484</v>
      </c>
      <c r="T6416" s="3" t="s">
        <v>31970</v>
      </c>
      <c r="U6416" s="3" t="s">
        <v>35485</v>
      </c>
      <c r="V6416" s="3" t="s">
        <v>8001</v>
      </c>
      <c r="W6416" s="3" t="s">
        <v>35486</v>
      </c>
      <c r="X6416" s="3" t="s">
        <v>9730</v>
      </c>
      <c r="Y6416" s="4">
        <v>80</v>
      </c>
      <c r="Z6416" s="4">
        <v>234.95798115</v>
      </c>
      <c r="AA6416" s="4">
        <f t="shared" si="606"/>
        <v>3.9673</v>
      </c>
      <c r="AB6416" s="4">
        <v>2733060</v>
      </c>
      <c r="AC6416" s="4">
        <v>0.859688338894865</v>
      </c>
      <c r="AD6416" s="3">
        <v>0</v>
      </c>
      <c r="AE6416" s="3">
        <v>0</v>
      </c>
      <c r="AF6416" s="3">
        <f t="shared" si="605"/>
        <v>0</v>
      </c>
      <c r="AG6416" s="6">
        <f t="shared" si="607"/>
        <v>0</v>
      </c>
      <c r="AH6416" s="4">
        <f t="shared" si="608"/>
        <v>0</v>
      </c>
      <c r="AI6416" s="4">
        <v>108.945233</v>
      </c>
      <c r="AJ6416" s="4">
        <v>34.896756</v>
      </c>
      <c r="AK6416" s="4">
        <v>0</v>
      </c>
      <c r="AL6416" s="4">
        <v>2014</v>
      </c>
      <c r="AM6416" s="4">
        <v>0</v>
      </c>
      <c r="AN6416" s="1">
        <f t="shared" si="609"/>
        <v>0</v>
      </c>
      <c r="AO6416" s="1">
        <f t="shared" si="610"/>
        <v>0</v>
      </c>
    </row>
    <row r="6417" s="1" customFormat="1" spans="1:41">
      <c r="A6417">
        <v>2015</v>
      </c>
      <c r="B6417" t="s">
        <v>35276</v>
      </c>
      <c r="C6417" s="2">
        <v>610200</v>
      </c>
      <c r="D6417" t="s">
        <v>35416</v>
      </c>
      <c r="E6417">
        <v>3245390</v>
      </c>
      <c r="F6417">
        <v>10872097.97</v>
      </c>
      <c r="G6417">
        <v>3.35001277812528</v>
      </c>
      <c r="H6417">
        <v>0.19530808</v>
      </c>
      <c r="I6417">
        <v>0.060138</v>
      </c>
      <c r="J6417">
        <v>0.013758</v>
      </c>
      <c r="K6417">
        <v>0.028743</v>
      </c>
      <c r="L6417">
        <v>0.010325</v>
      </c>
      <c r="M6417">
        <v>0.007311</v>
      </c>
      <c r="N6417">
        <v>0.050939</v>
      </c>
      <c r="O6417">
        <v>0.029365</v>
      </c>
      <c r="P6417" s="3" t="s">
        <v>35487</v>
      </c>
      <c r="Q6417" s="3" t="s">
        <v>699</v>
      </c>
      <c r="R6417" s="3" t="s">
        <v>35488</v>
      </c>
      <c r="S6417" s="3" t="s">
        <v>33409</v>
      </c>
      <c r="T6417" s="3" t="s">
        <v>12544</v>
      </c>
      <c r="U6417" s="3" t="s">
        <v>35489</v>
      </c>
      <c r="V6417" s="3" t="s">
        <v>41</v>
      </c>
      <c r="W6417" s="3" t="s">
        <v>4213</v>
      </c>
      <c r="X6417" s="3" t="s">
        <v>697</v>
      </c>
      <c r="Y6417" s="4">
        <v>78</v>
      </c>
      <c r="Z6417" s="4">
        <v>220.22862828</v>
      </c>
      <c r="AA6417" s="4">
        <f t="shared" si="606"/>
        <v>4.081</v>
      </c>
      <c r="AB6417" s="4">
        <v>3219750</v>
      </c>
      <c r="AC6417" s="4">
        <v>0.683992944421151</v>
      </c>
      <c r="AD6417" s="3">
        <v>0</v>
      </c>
      <c r="AE6417" s="3">
        <v>0</v>
      </c>
      <c r="AF6417" s="3">
        <f t="shared" si="605"/>
        <v>0</v>
      </c>
      <c r="AG6417" s="6">
        <f t="shared" si="607"/>
        <v>0</v>
      </c>
      <c r="AH6417" s="4">
        <f t="shared" si="608"/>
        <v>0</v>
      </c>
      <c r="AI6417" s="4">
        <v>108.945233</v>
      </c>
      <c r="AJ6417" s="4">
        <v>34.896756</v>
      </c>
      <c r="AK6417" s="4">
        <v>0</v>
      </c>
      <c r="AL6417" s="4">
        <v>2015</v>
      </c>
      <c r="AM6417" s="4">
        <v>0</v>
      </c>
      <c r="AN6417" s="1">
        <f t="shared" si="609"/>
        <v>0</v>
      </c>
      <c r="AO6417" s="1">
        <f t="shared" si="610"/>
        <v>0</v>
      </c>
    </row>
    <row r="6418" s="1" customFormat="1" spans="1:41">
      <c r="A6418">
        <v>2016</v>
      </c>
      <c r="B6418" t="s">
        <v>35276</v>
      </c>
      <c r="C6418" s="2">
        <v>610200</v>
      </c>
      <c r="D6418" t="s">
        <v>35416</v>
      </c>
      <c r="E6418">
        <v>3116070</v>
      </c>
      <c r="F6418">
        <v>13711967.24</v>
      </c>
      <c r="G6418">
        <v>4.40040411158928</v>
      </c>
      <c r="H6418">
        <v>0.15100334</v>
      </c>
      <c r="I6418">
        <v>0.044271</v>
      </c>
      <c r="J6418">
        <v>0.009592</v>
      </c>
      <c r="K6418">
        <v>0.021698</v>
      </c>
      <c r="L6418">
        <v>0.006935</v>
      </c>
      <c r="M6418">
        <v>0.006046</v>
      </c>
      <c r="N6418">
        <v>0.043203</v>
      </c>
      <c r="O6418">
        <v>0.028762</v>
      </c>
      <c r="P6418" s="3" t="s">
        <v>35490</v>
      </c>
      <c r="Q6418" s="3" t="s">
        <v>464</v>
      </c>
      <c r="R6418" s="3" t="s">
        <v>35491</v>
      </c>
      <c r="S6418" s="3" t="s">
        <v>28882</v>
      </c>
      <c r="T6418" s="3" t="s">
        <v>35492</v>
      </c>
      <c r="U6418" s="3" t="s">
        <v>35493</v>
      </c>
      <c r="V6418" s="3" t="s">
        <v>260</v>
      </c>
      <c r="W6418" s="3" t="s">
        <v>696</v>
      </c>
      <c r="X6418" s="3" t="s">
        <v>1329</v>
      </c>
      <c r="Y6418" s="4">
        <v>77</v>
      </c>
      <c r="Z6418" s="4">
        <v>205.28517038</v>
      </c>
      <c r="AA6418" s="4">
        <f t="shared" si="606"/>
        <v>5.0721</v>
      </c>
      <c r="AB6418" s="4">
        <v>3253630</v>
      </c>
      <c r="AC6418" s="4">
        <v>0.630941964452012</v>
      </c>
      <c r="AD6418" s="3">
        <v>0</v>
      </c>
      <c r="AE6418" s="3">
        <v>0</v>
      </c>
      <c r="AF6418" s="3">
        <f t="shared" si="605"/>
        <v>0</v>
      </c>
      <c r="AG6418" s="6">
        <f t="shared" si="607"/>
        <v>0</v>
      </c>
      <c r="AH6418" s="4">
        <f t="shared" si="608"/>
        <v>0</v>
      </c>
      <c r="AI6418" s="4">
        <v>108.945233</v>
      </c>
      <c r="AJ6418" s="4">
        <v>34.896756</v>
      </c>
      <c r="AK6418" s="4">
        <v>0</v>
      </c>
      <c r="AL6418" s="4">
        <v>2016</v>
      </c>
      <c r="AM6418" s="4">
        <v>0</v>
      </c>
      <c r="AN6418" s="1">
        <f t="shared" si="609"/>
        <v>0</v>
      </c>
      <c r="AO6418" s="1">
        <f t="shared" si="610"/>
        <v>0</v>
      </c>
    </row>
    <row r="6419" s="1" customFormat="1" spans="1:41">
      <c r="A6419">
        <v>2017</v>
      </c>
      <c r="B6419" t="s">
        <v>35276</v>
      </c>
      <c r="C6419" s="2">
        <v>610200</v>
      </c>
      <c r="D6419" t="s">
        <v>35416</v>
      </c>
      <c r="E6419">
        <v>3484300</v>
      </c>
      <c r="F6419">
        <v>14238165.57</v>
      </c>
      <c r="G6419">
        <v>4.08637762821801</v>
      </c>
      <c r="H6419">
        <v>0.19489834</v>
      </c>
      <c r="I6419">
        <v>0.055819</v>
      </c>
      <c r="J6419">
        <v>0.014815</v>
      </c>
      <c r="K6419">
        <v>0.023362</v>
      </c>
      <c r="L6419">
        <v>0.007571</v>
      </c>
      <c r="M6419">
        <v>0.01007</v>
      </c>
      <c r="N6419">
        <v>0.063196</v>
      </c>
      <c r="O6419">
        <v>0.028426</v>
      </c>
      <c r="P6419" s="3" t="s">
        <v>35494</v>
      </c>
      <c r="Q6419" s="3" t="s">
        <v>622</v>
      </c>
      <c r="R6419" s="3" t="s">
        <v>35495</v>
      </c>
      <c r="S6419" s="3" t="s">
        <v>35496</v>
      </c>
      <c r="T6419" s="3" t="s">
        <v>35497</v>
      </c>
      <c r="U6419" s="3" t="s">
        <v>35498</v>
      </c>
      <c r="V6419" s="3" t="s">
        <v>438</v>
      </c>
      <c r="W6419" s="3" t="s">
        <v>1956</v>
      </c>
      <c r="X6419" s="3" t="s">
        <v>3821</v>
      </c>
      <c r="Y6419" s="4">
        <v>76</v>
      </c>
      <c r="Z6419" s="4">
        <v>222.99483856</v>
      </c>
      <c r="AA6419" s="4">
        <f t="shared" si="606"/>
        <v>4.7311</v>
      </c>
      <c r="AB6419" s="4">
        <v>3245390</v>
      </c>
      <c r="AC6419" s="4">
        <v>0.687112607606482</v>
      </c>
      <c r="AD6419" s="3">
        <v>0</v>
      </c>
      <c r="AE6419" s="3">
        <v>0</v>
      </c>
      <c r="AF6419" s="3">
        <f t="shared" si="605"/>
        <v>0</v>
      </c>
      <c r="AG6419" s="6">
        <f t="shared" si="607"/>
        <v>0</v>
      </c>
      <c r="AH6419" s="4">
        <f t="shared" si="608"/>
        <v>0</v>
      </c>
      <c r="AI6419" s="4">
        <v>108.945233</v>
      </c>
      <c r="AJ6419" s="4">
        <v>34.896756</v>
      </c>
      <c r="AK6419" s="4">
        <v>0</v>
      </c>
      <c r="AL6419" s="4">
        <v>2017</v>
      </c>
      <c r="AM6419" s="4">
        <v>0</v>
      </c>
      <c r="AN6419" s="1">
        <f t="shared" si="609"/>
        <v>0</v>
      </c>
      <c r="AO6419" s="1">
        <f t="shared" si="610"/>
        <v>0</v>
      </c>
    </row>
    <row r="6420" s="1" customFormat="1" spans="1:41">
      <c r="A6420">
        <v>2018</v>
      </c>
      <c r="B6420" t="s">
        <v>35276</v>
      </c>
      <c r="C6420" s="2">
        <v>610200</v>
      </c>
      <c r="D6420" t="s">
        <v>35416</v>
      </c>
      <c r="E6420">
        <v>3279550</v>
      </c>
      <c r="F6420">
        <v>14705241.72</v>
      </c>
      <c r="G6420">
        <v>4.48392057446906</v>
      </c>
      <c r="H6420">
        <v>0.19296012</v>
      </c>
      <c r="I6420">
        <v>0.054821</v>
      </c>
      <c r="J6420">
        <v>0.01533</v>
      </c>
      <c r="K6420">
        <v>0.025238</v>
      </c>
      <c r="L6420">
        <v>0.005897</v>
      </c>
      <c r="M6420">
        <v>0.008358</v>
      </c>
      <c r="N6420">
        <v>0.056022</v>
      </c>
      <c r="O6420">
        <v>0.037953</v>
      </c>
      <c r="P6420" s="3" t="s">
        <v>35499</v>
      </c>
      <c r="Q6420" s="3" t="s">
        <v>3855</v>
      </c>
      <c r="R6420" s="3" t="s">
        <v>35500</v>
      </c>
      <c r="S6420" s="3" t="s">
        <v>35501</v>
      </c>
      <c r="T6420" s="3" t="s">
        <v>16825</v>
      </c>
      <c r="U6420" s="3" t="s">
        <v>35502</v>
      </c>
      <c r="V6420" s="3" t="s">
        <v>163</v>
      </c>
      <c r="W6420" s="3" t="s">
        <v>1880</v>
      </c>
      <c r="X6420" s="3" t="s">
        <v>3106</v>
      </c>
      <c r="Y6420" s="4">
        <v>75</v>
      </c>
      <c r="Z6420" s="4">
        <v>253.62851575</v>
      </c>
      <c r="AA6420" s="4">
        <f t="shared" si="606"/>
        <v>4.4304</v>
      </c>
      <c r="AB6420" s="4">
        <v>3116070</v>
      </c>
      <c r="AC6420" s="4">
        <v>0.813937157220473</v>
      </c>
      <c r="AD6420" s="3">
        <v>0</v>
      </c>
      <c r="AE6420" s="3">
        <v>0</v>
      </c>
      <c r="AF6420" s="3">
        <f t="shared" si="605"/>
        <v>0</v>
      </c>
      <c r="AG6420" s="6">
        <f t="shared" si="607"/>
        <v>0</v>
      </c>
      <c r="AH6420" s="4">
        <f t="shared" si="608"/>
        <v>0</v>
      </c>
      <c r="AI6420" s="4">
        <v>108.945233</v>
      </c>
      <c r="AJ6420" s="4">
        <v>34.896756</v>
      </c>
      <c r="AK6420" s="4">
        <v>0</v>
      </c>
      <c r="AL6420" s="4">
        <v>2018</v>
      </c>
      <c r="AM6420" s="4">
        <v>0</v>
      </c>
      <c r="AN6420" s="1">
        <f t="shared" si="609"/>
        <v>0</v>
      </c>
      <c r="AO6420" s="1">
        <f t="shared" si="610"/>
        <v>0</v>
      </c>
    </row>
    <row r="6421" s="1" customFormat="1" spans="1:41">
      <c r="A6421">
        <v>2019</v>
      </c>
      <c r="B6421" t="s">
        <v>35276</v>
      </c>
      <c r="C6421" s="2">
        <v>610200</v>
      </c>
      <c r="D6421" t="s">
        <v>35416</v>
      </c>
      <c r="E6421">
        <v>3550000</v>
      </c>
      <c r="F6421">
        <v>14480241.51</v>
      </c>
      <c r="G6421">
        <v>4.07894127042254</v>
      </c>
      <c r="H6421">
        <v>0.24561387</v>
      </c>
      <c r="I6421">
        <v>0.077575</v>
      </c>
      <c r="J6421">
        <v>0.022739</v>
      </c>
      <c r="K6421">
        <v>0.033909</v>
      </c>
      <c r="L6421">
        <v>0.00904</v>
      </c>
      <c r="M6421">
        <v>0.011888</v>
      </c>
      <c r="N6421">
        <v>0.067603</v>
      </c>
      <c r="O6421">
        <v>0.024196</v>
      </c>
      <c r="P6421" s="3" t="s">
        <v>35503</v>
      </c>
      <c r="Q6421" s="3" t="s">
        <v>219</v>
      </c>
      <c r="R6421" s="3" t="s">
        <v>18914</v>
      </c>
      <c r="S6421" s="3" t="s">
        <v>10025</v>
      </c>
      <c r="T6421" s="3" t="s">
        <v>19434</v>
      </c>
      <c r="U6421" s="3" t="s">
        <v>35504</v>
      </c>
      <c r="V6421" s="3" t="s">
        <v>406</v>
      </c>
      <c r="W6421" s="3" t="s">
        <v>2240</v>
      </c>
      <c r="X6421" s="3" t="s">
        <v>1369</v>
      </c>
      <c r="Y6421" s="4">
        <v>73</v>
      </c>
      <c r="Z6421" s="4">
        <v>243.25208802</v>
      </c>
      <c r="AA6421" s="4">
        <f t="shared" si="606"/>
        <v>3.9226</v>
      </c>
      <c r="AB6421" s="4">
        <v>3484300</v>
      </c>
      <c r="AC6421" s="4">
        <v>0.698137611629309</v>
      </c>
      <c r="AD6421" s="3">
        <v>0</v>
      </c>
      <c r="AE6421" s="3">
        <v>0</v>
      </c>
      <c r="AF6421" s="3">
        <f t="shared" si="605"/>
        <v>0</v>
      </c>
      <c r="AG6421" s="6">
        <f t="shared" si="607"/>
        <v>0</v>
      </c>
      <c r="AH6421" s="4">
        <f t="shared" si="608"/>
        <v>0</v>
      </c>
      <c r="AI6421" s="4">
        <v>108.945233</v>
      </c>
      <c r="AJ6421" s="4">
        <v>34.896756</v>
      </c>
      <c r="AK6421" s="4">
        <v>0</v>
      </c>
      <c r="AL6421" s="4">
        <v>2019</v>
      </c>
      <c r="AM6421" s="4">
        <v>0</v>
      </c>
      <c r="AN6421" s="1">
        <f t="shared" si="609"/>
        <v>0</v>
      </c>
      <c r="AO6421" s="1">
        <f t="shared" si="610"/>
        <v>0</v>
      </c>
    </row>
    <row r="6422" s="1" customFormat="1" spans="1:41">
      <c r="A6422">
        <v>2020</v>
      </c>
      <c r="B6422" t="s">
        <v>35276</v>
      </c>
      <c r="C6422" s="2">
        <v>610200</v>
      </c>
      <c r="D6422" t="s">
        <v>35416</v>
      </c>
      <c r="E6422">
        <v>3820000</v>
      </c>
      <c r="F6422">
        <v>14348733.59</v>
      </c>
      <c r="G6422">
        <v>3.75621298167539</v>
      </c>
      <c r="H6422">
        <v>0.19787929</v>
      </c>
      <c r="I6422">
        <v>0.059914</v>
      </c>
      <c r="J6422">
        <v>0.014816</v>
      </c>
      <c r="K6422">
        <v>0.025313</v>
      </c>
      <c r="L6422">
        <v>0.009616</v>
      </c>
      <c r="M6422">
        <v>0.010169</v>
      </c>
      <c r="N6422">
        <v>0.059131</v>
      </c>
      <c r="O6422">
        <v>0.022564</v>
      </c>
      <c r="P6422" s="3" t="s">
        <v>35505</v>
      </c>
      <c r="Q6422" s="3" t="s">
        <v>782</v>
      </c>
      <c r="R6422" s="3" t="s">
        <v>35506</v>
      </c>
      <c r="S6422" s="3" t="s">
        <v>6730</v>
      </c>
      <c r="T6422" s="3" t="s">
        <v>26642</v>
      </c>
      <c r="U6422" s="3" t="s">
        <v>35507</v>
      </c>
      <c r="V6422" s="3" t="s">
        <v>605</v>
      </c>
      <c r="W6422" s="3" t="s">
        <v>876</v>
      </c>
      <c r="X6422" s="3" t="s">
        <v>867</v>
      </c>
      <c r="Y6422" s="4">
        <v>71</v>
      </c>
      <c r="Z6422" s="4">
        <v>275.09790261</v>
      </c>
      <c r="AA6422" s="4">
        <f t="shared" si="606"/>
        <v>3.8147</v>
      </c>
      <c r="AB6422" s="4">
        <v>3279550</v>
      </c>
      <c r="AC6422" s="4">
        <v>0.838828200850727</v>
      </c>
      <c r="AD6422" s="3">
        <v>0</v>
      </c>
      <c r="AE6422" s="3">
        <v>0</v>
      </c>
      <c r="AF6422" s="3">
        <f t="shared" si="605"/>
        <v>0</v>
      </c>
      <c r="AG6422" s="6">
        <f t="shared" si="607"/>
        <v>0</v>
      </c>
      <c r="AH6422" s="4">
        <f t="shared" si="608"/>
        <v>0</v>
      </c>
      <c r="AI6422" s="4">
        <v>108.945233</v>
      </c>
      <c r="AJ6422" s="4">
        <v>34.896756</v>
      </c>
      <c r="AK6422" s="4">
        <v>0</v>
      </c>
      <c r="AL6422" s="4">
        <v>2020</v>
      </c>
      <c r="AM6422" s="4">
        <v>0</v>
      </c>
      <c r="AN6422" s="1">
        <f t="shared" si="609"/>
        <v>0</v>
      </c>
      <c r="AO6422" s="1">
        <f t="shared" si="610"/>
        <v>0</v>
      </c>
    </row>
    <row r="6423" s="1" customFormat="1" spans="1:41">
      <c r="A6423">
        <v>2021</v>
      </c>
      <c r="B6423" t="s">
        <v>35276</v>
      </c>
      <c r="C6423" s="2">
        <v>610200</v>
      </c>
      <c r="D6423" t="s">
        <v>35416</v>
      </c>
      <c r="E6423">
        <v>4390000</v>
      </c>
      <c r="F6423">
        <v>15344595.79</v>
      </c>
      <c r="G6423">
        <v>3.49535211617312</v>
      </c>
      <c r="H6423">
        <v>0.20637638</v>
      </c>
      <c r="I6423">
        <v>0.0543</v>
      </c>
      <c r="J6423">
        <v>0.014387</v>
      </c>
      <c r="K6423">
        <v>0.021906</v>
      </c>
      <c r="L6423">
        <v>0.006498</v>
      </c>
      <c r="M6423">
        <v>0.011509</v>
      </c>
      <c r="N6423">
        <v>0.066534</v>
      </c>
      <c r="O6423">
        <v>0.042366</v>
      </c>
      <c r="P6423" s="3" t="s">
        <v>35508</v>
      </c>
      <c r="Q6423" s="3" t="s">
        <v>163</v>
      </c>
      <c r="R6423" s="3" t="s">
        <v>35509</v>
      </c>
      <c r="S6423" s="3" t="s">
        <v>35510</v>
      </c>
      <c r="T6423" s="3" t="s">
        <v>35511</v>
      </c>
      <c r="U6423" s="3" t="s">
        <v>23175</v>
      </c>
      <c r="V6423" s="3" t="s">
        <v>397</v>
      </c>
      <c r="W6423" s="3" t="s">
        <v>725</v>
      </c>
      <c r="X6423" s="3" t="s">
        <v>1288</v>
      </c>
      <c r="Y6423" s="4">
        <v>70.5</v>
      </c>
      <c r="Z6423" s="4">
        <v>310.40018647</v>
      </c>
      <c r="AA6423" s="4">
        <f t="shared" si="606"/>
        <v>3.2901</v>
      </c>
      <c r="AB6423" s="4">
        <v>3550000</v>
      </c>
      <c r="AC6423" s="4">
        <v>0.874366722450704</v>
      </c>
      <c r="AD6423" s="3">
        <v>0</v>
      </c>
      <c r="AE6423" s="3">
        <v>0</v>
      </c>
      <c r="AF6423" s="3">
        <f t="shared" si="605"/>
        <v>0</v>
      </c>
      <c r="AG6423" s="6">
        <f t="shared" si="607"/>
        <v>0</v>
      </c>
      <c r="AH6423" s="4">
        <f t="shared" si="608"/>
        <v>0</v>
      </c>
      <c r="AI6423" s="4">
        <v>108.945233</v>
      </c>
      <c r="AJ6423" s="4">
        <v>34.896756</v>
      </c>
      <c r="AK6423" s="4">
        <v>0</v>
      </c>
      <c r="AL6423" s="4">
        <v>2021</v>
      </c>
      <c r="AM6423" s="4">
        <v>0</v>
      </c>
      <c r="AN6423" s="1">
        <f t="shared" si="609"/>
        <v>0</v>
      </c>
      <c r="AO6423" s="1">
        <f t="shared" si="610"/>
        <v>0</v>
      </c>
    </row>
    <row r="6424" s="1" customFormat="1" spans="1:41">
      <c r="A6424">
        <v>2022</v>
      </c>
      <c r="B6424" t="s">
        <v>35276</v>
      </c>
      <c r="C6424" s="2">
        <v>610200</v>
      </c>
      <c r="D6424" t="s">
        <v>35416</v>
      </c>
      <c r="E6424">
        <v>5060000</v>
      </c>
      <c r="F6424">
        <v>18773698.07</v>
      </c>
      <c r="G6424">
        <v>3.71021700988142</v>
      </c>
      <c r="H6424">
        <v>0.26243956</v>
      </c>
      <c r="I6424">
        <v>0.083735</v>
      </c>
      <c r="J6424">
        <v>0.020945</v>
      </c>
      <c r="K6424">
        <v>0.035281</v>
      </c>
      <c r="L6424">
        <v>0.010247</v>
      </c>
      <c r="M6424">
        <v>0.017262</v>
      </c>
      <c r="N6424">
        <v>0.054649</v>
      </c>
      <c r="O6424">
        <v>0.03017</v>
      </c>
      <c r="P6424" s="3" t="s">
        <v>35512</v>
      </c>
      <c r="Q6424" s="3" t="s">
        <v>35513</v>
      </c>
      <c r="R6424" s="3" t="s">
        <v>35514</v>
      </c>
      <c r="S6424" s="3" t="s">
        <v>31786</v>
      </c>
      <c r="T6424" s="3" t="s">
        <v>35515</v>
      </c>
      <c r="U6424" s="3" t="s">
        <v>35516</v>
      </c>
      <c r="V6424" s="3" t="s">
        <v>406</v>
      </c>
      <c r="W6424" s="3" t="s">
        <v>66</v>
      </c>
      <c r="X6424" s="3" t="s">
        <v>48</v>
      </c>
      <c r="Y6424" s="4">
        <v>70.5</v>
      </c>
      <c r="Z6424" s="4">
        <v>347.3372357</v>
      </c>
      <c r="AA6424" s="4">
        <f t="shared" si="606"/>
        <v>3.8108</v>
      </c>
      <c r="AB6424" s="4">
        <v>3820000</v>
      </c>
      <c r="AC6424" s="4">
        <v>0.909259779319372</v>
      </c>
      <c r="AD6424" s="3">
        <v>0</v>
      </c>
      <c r="AE6424" s="3">
        <v>0</v>
      </c>
      <c r="AF6424" s="3">
        <f t="shared" si="605"/>
        <v>0</v>
      </c>
      <c r="AG6424" s="6">
        <f t="shared" si="607"/>
        <v>0</v>
      </c>
      <c r="AH6424" s="4">
        <f t="shared" si="608"/>
        <v>0</v>
      </c>
      <c r="AI6424" s="4">
        <v>108.945233</v>
      </c>
      <c r="AJ6424" s="4">
        <v>34.896756</v>
      </c>
      <c r="AK6424" s="4">
        <v>0</v>
      </c>
      <c r="AL6424" s="4">
        <v>2022</v>
      </c>
      <c r="AM6424" s="4">
        <v>0</v>
      </c>
      <c r="AN6424" s="1">
        <f t="shared" si="609"/>
        <v>0</v>
      </c>
      <c r="AO6424" s="1">
        <f t="shared" si="610"/>
        <v>0</v>
      </c>
    </row>
    <row r="6425" s="1" customFormat="1" spans="1:41">
      <c r="A6425">
        <v>2023</v>
      </c>
      <c r="B6425" t="s">
        <v>35276</v>
      </c>
      <c r="C6425" s="2">
        <v>610200</v>
      </c>
      <c r="D6425" t="s">
        <v>35416</v>
      </c>
      <c r="E6425">
        <v>5110000</v>
      </c>
      <c r="F6425">
        <v>19321328.22</v>
      </c>
      <c r="G6425">
        <v>3.78108184344423</v>
      </c>
      <c r="H6425">
        <v>0.3378277</v>
      </c>
      <c r="I6425">
        <v>0.114979</v>
      </c>
      <c r="J6425">
        <v>0.029312</v>
      </c>
      <c r="K6425">
        <v>0.050466</v>
      </c>
      <c r="L6425">
        <v>0.015807</v>
      </c>
      <c r="M6425">
        <v>0.024824</v>
      </c>
      <c r="N6425">
        <v>0.044575</v>
      </c>
      <c r="O6425">
        <v>0.019783</v>
      </c>
      <c r="P6425" s="3" t="s">
        <v>35517</v>
      </c>
      <c r="Q6425" s="3" t="s">
        <v>34519</v>
      </c>
      <c r="R6425" s="3" t="s">
        <v>35518</v>
      </c>
      <c r="S6425" s="3" t="s">
        <v>34317</v>
      </c>
      <c r="T6425" s="3" t="s">
        <v>35519</v>
      </c>
      <c r="U6425" s="3" t="s">
        <v>35520</v>
      </c>
      <c r="V6425" s="3" t="s">
        <v>406</v>
      </c>
      <c r="W6425" s="3" t="s">
        <v>136</v>
      </c>
      <c r="X6425" s="3" t="s">
        <v>2385</v>
      </c>
      <c r="Y6425" s="4">
        <v>70.49</v>
      </c>
      <c r="Z6425" s="4">
        <v>367.3704</v>
      </c>
      <c r="AA6425" s="4">
        <f t="shared" si="606"/>
        <v>3.7838</v>
      </c>
      <c r="AB6425" s="4">
        <v>4122777</v>
      </c>
      <c r="AC6425" s="4">
        <v>0.891075</v>
      </c>
      <c r="AD6425" s="3">
        <v>0</v>
      </c>
      <c r="AE6425" s="3">
        <v>0</v>
      </c>
      <c r="AF6425" s="3">
        <f t="shared" ref="AF6425:AF6488" si="611">IF(AE6425=2013,1,0)</f>
        <v>0</v>
      </c>
      <c r="AG6425" s="6">
        <f t="shared" si="607"/>
        <v>0</v>
      </c>
      <c r="AH6425" s="4">
        <f t="shared" si="608"/>
        <v>0</v>
      </c>
      <c r="AI6425" s="4">
        <v>108.945233</v>
      </c>
      <c r="AJ6425" s="4">
        <v>34.896756</v>
      </c>
      <c r="AK6425" s="4">
        <v>0</v>
      </c>
      <c r="AL6425" s="4">
        <v>2023</v>
      </c>
      <c r="AM6425" s="4">
        <v>0</v>
      </c>
      <c r="AN6425" s="1">
        <f t="shared" si="609"/>
        <v>0</v>
      </c>
      <c r="AO6425" s="1">
        <f t="shared" si="610"/>
        <v>0</v>
      </c>
    </row>
    <row r="6426" s="1" customFormat="1" ht="15" customHeight="1" spans="1:41">
      <c r="A6426">
        <v>2024</v>
      </c>
      <c r="B6426" t="s">
        <v>35276</v>
      </c>
      <c r="C6426" s="2">
        <v>610200</v>
      </c>
      <c r="D6426" t="s">
        <v>35416</v>
      </c>
      <c r="E6426">
        <v>5890000</v>
      </c>
      <c r="F6426">
        <v>19310171.46</v>
      </c>
      <c r="G6426">
        <v>3.27846714091681</v>
      </c>
      <c r="H6426">
        <v>0.40419666</v>
      </c>
      <c r="I6426">
        <v>0.13818</v>
      </c>
      <c r="J6426">
        <v>0.034948</v>
      </c>
      <c r="K6426">
        <v>0.060523</v>
      </c>
      <c r="L6426">
        <v>0.020208</v>
      </c>
      <c r="M6426">
        <v>0.031515</v>
      </c>
      <c r="N6426">
        <v>0.04318</v>
      </c>
      <c r="O6426">
        <v>0.019053</v>
      </c>
      <c r="P6426" s="3" t="s">
        <v>35521</v>
      </c>
      <c r="Q6426" s="3" t="s">
        <v>967</v>
      </c>
      <c r="R6426" s="3" t="s">
        <v>35522</v>
      </c>
      <c r="S6426" s="3" t="s">
        <v>35523</v>
      </c>
      <c r="T6426" s="3" t="s">
        <v>28169</v>
      </c>
      <c r="U6426" s="3" t="s">
        <v>20832</v>
      </c>
      <c r="V6426" s="3" t="s">
        <v>967</v>
      </c>
      <c r="W6426" s="3" t="s">
        <v>4005</v>
      </c>
      <c r="X6426" s="3" t="s">
        <v>14820</v>
      </c>
      <c r="Y6426" s="4">
        <v>70.49</v>
      </c>
      <c r="Z6426" s="4">
        <v>388.5585</v>
      </c>
      <c r="AA6426" s="4">
        <f t="shared" si="606"/>
        <v>3.2795</v>
      </c>
      <c r="AB6426" s="4">
        <v>4449552</v>
      </c>
      <c r="AC6426" s="4">
        <v>0.873253</v>
      </c>
      <c r="AD6426" s="3">
        <v>0</v>
      </c>
      <c r="AE6426" s="3">
        <v>0</v>
      </c>
      <c r="AF6426" s="3">
        <f t="shared" si="611"/>
        <v>0</v>
      </c>
      <c r="AG6426" s="6">
        <f t="shared" si="607"/>
        <v>0</v>
      </c>
      <c r="AH6426" s="4">
        <f t="shared" si="608"/>
        <v>0</v>
      </c>
      <c r="AI6426" s="4">
        <v>108.945233</v>
      </c>
      <c r="AJ6426" s="4">
        <v>34.896756</v>
      </c>
      <c r="AK6426" s="4">
        <v>0</v>
      </c>
      <c r="AL6426" s="4">
        <v>2024</v>
      </c>
      <c r="AM6426" s="4">
        <v>0</v>
      </c>
      <c r="AN6426" s="1">
        <f t="shared" si="609"/>
        <v>0</v>
      </c>
      <c r="AO6426" s="1">
        <f t="shared" si="610"/>
        <v>0</v>
      </c>
    </row>
    <row r="6427" s="1" customFormat="1" spans="1:41">
      <c r="A6427">
        <v>2000</v>
      </c>
      <c r="B6427" t="s">
        <v>35276</v>
      </c>
      <c r="C6427" s="2">
        <v>610300</v>
      </c>
      <c r="D6427" t="s">
        <v>35524</v>
      </c>
      <c r="E6427">
        <v>2031250</v>
      </c>
      <c r="F6427">
        <v>11363649.29</v>
      </c>
      <c r="G6427">
        <v>5.59441195815385</v>
      </c>
      <c r="H6427">
        <v>0.12333866</v>
      </c>
      <c r="I6427">
        <v>0.043108</v>
      </c>
      <c r="J6427">
        <v>0.012083</v>
      </c>
      <c r="K6427">
        <v>0.021105</v>
      </c>
      <c r="L6427">
        <v>0.007578</v>
      </c>
      <c r="M6427">
        <v>0.002343</v>
      </c>
      <c r="N6427">
        <v>0.023279</v>
      </c>
      <c r="O6427">
        <v>0.015063</v>
      </c>
      <c r="P6427" s="3" t="s">
        <v>35525</v>
      </c>
      <c r="Q6427" s="3" t="s">
        <v>469</v>
      </c>
      <c r="R6427" s="3" t="s">
        <v>35526</v>
      </c>
      <c r="S6427" s="3" t="s">
        <v>35527</v>
      </c>
      <c r="T6427" s="3" t="s">
        <v>35528</v>
      </c>
      <c r="U6427" s="3" t="s">
        <v>35529</v>
      </c>
      <c r="V6427" s="3" t="s">
        <v>758</v>
      </c>
      <c r="W6427" s="3" t="s">
        <v>1832</v>
      </c>
      <c r="X6427" s="3" t="s">
        <v>4180</v>
      </c>
      <c r="Y6427" s="4">
        <v>437.258837128713</v>
      </c>
      <c r="Z6427" s="4">
        <v>330.2192328</v>
      </c>
      <c r="AA6427" s="4">
        <f t="shared" si="606"/>
        <v>5.8174</v>
      </c>
      <c r="AB6427" s="4">
        <v>4390000</v>
      </c>
      <c r="AC6427" s="4">
        <v>0.752207819589977</v>
      </c>
      <c r="AD6427" s="3">
        <v>0</v>
      </c>
      <c r="AE6427" s="3">
        <v>0</v>
      </c>
      <c r="AF6427" s="3">
        <f t="shared" si="611"/>
        <v>0</v>
      </c>
      <c r="AG6427" s="6">
        <f t="shared" si="607"/>
        <v>0</v>
      </c>
      <c r="AH6427" s="4">
        <f t="shared" si="608"/>
        <v>0</v>
      </c>
      <c r="AI6427" s="4">
        <v>107.237974</v>
      </c>
      <c r="AJ6427" s="4">
        <v>34.361979</v>
      </c>
      <c r="AK6427" s="4">
        <v>0</v>
      </c>
      <c r="AL6427" s="4">
        <v>2000</v>
      </c>
      <c r="AM6427" s="4">
        <v>0</v>
      </c>
      <c r="AN6427" s="1">
        <f t="shared" si="609"/>
        <v>0</v>
      </c>
      <c r="AO6427" s="1">
        <f t="shared" si="610"/>
        <v>0</v>
      </c>
    </row>
    <row r="6428" s="1" customFormat="1" spans="1:41">
      <c r="A6428">
        <v>2001</v>
      </c>
      <c r="B6428" t="s">
        <v>35276</v>
      </c>
      <c r="C6428" s="2">
        <v>610300</v>
      </c>
      <c r="D6428" t="s">
        <v>35524</v>
      </c>
      <c r="E6428">
        <v>1950801</v>
      </c>
      <c r="F6428">
        <v>13525004.33</v>
      </c>
      <c r="G6428">
        <v>6.93305177206696</v>
      </c>
      <c r="H6428">
        <v>0.10269733</v>
      </c>
      <c r="I6428">
        <v>0.02998</v>
      </c>
      <c r="J6428">
        <v>0.006361</v>
      </c>
      <c r="K6428">
        <v>0.012931</v>
      </c>
      <c r="L6428">
        <v>0.003387</v>
      </c>
      <c r="M6428">
        <v>0.007301</v>
      </c>
      <c r="N6428">
        <v>0.028775</v>
      </c>
      <c r="O6428">
        <v>0.019662</v>
      </c>
      <c r="P6428" s="3" t="s">
        <v>35530</v>
      </c>
      <c r="Q6428" s="3" t="s">
        <v>605</v>
      </c>
      <c r="R6428" s="3" t="s">
        <v>35531</v>
      </c>
      <c r="S6428" s="3" t="s">
        <v>27096</v>
      </c>
      <c r="T6428" s="3" t="s">
        <v>35532</v>
      </c>
      <c r="U6428" s="3" t="s">
        <v>35533</v>
      </c>
      <c r="V6428" s="3" t="s">
        <v>11939</v>
      </c>
      <c r="W6428" s="3" t="s">
        <v>35534</v>
      </c>
      <c r="X6428" s="3" t="s">
        <v>35535</v>
      </c>
      <c r="Y6428" s="4">
        <v>441.366194035832</v>
      </c>
      <c r="Z6428" s="4">
        <v>322.42717164</v>
      </c>
      <c r="AA6428" s="4">
        <f t="shared" si="606"/>
        <v>6.0956</v>
      </c>
      <c r="AB6428" s="4">
        <v>5060000</v>
      </c>
      <c r="AC6428" s="4">
        <v>0.637207849090909</v>
      </c>
      <c r="AD6428" s="3">
        <v>0</v>
      </c>
      <c r="AE6428" s="3">
        <v>0</v>
      </c>
      <c r="AF6428" s="3">
        <f t="shared" si="611"/>
        <v>0</v>
      </c>
      <c r="AG6428" s="6">
        <f t="shared" si="607"/>
        <v>0</v>
      </c>
      <c r="AH6428" s="4">
        <f t="shared" si="608"/>
        <v>0</v>
      </c>
      <c r="AI6428" s="4">
        <v>107.237974</v>
      </c>
      <c r="AJ6428" s="4">
        <v>34.361979</v>
      </c>
      <c r="AK6428" s="4">
        <v>0</v>
      </c>
      <c r="AL6428" s="4">
        <v>2001</v>
      </c>
      <c r="AM6428" s="4">
        <v>0</v>
      </c>
      <c r="AN6428" s="1">
        <f t="shared" si="609"/>
        <v>0</v>
      </c>
      <c r="AO6428" s="1">
        <f t="shared" si="610"/>
        <v>0</v>
      </c>
    </row>
    <row r="6429" s="1" customFormat="1" spans="1:41">
      <c r="A6429">
        <v>2002</v>
      </c>
      <c r="B6429" t="s">
        <v>35276</v>
      </c>
      <c r="C6429" s="2">
        <v>610300</v>
      </c>
      <c r="D6429" t="s">
        <v>35524</v>
      </c>
      <c r="E6429">
        <v>2181500</v>
      </c>
      <c r="F6429">
        <v>14413669.16</v>
      </c>
      <c r="G6429">
        <v>6.60722858583543</v>
      </c>
      <c r="H6429">
        <v>0.15250151</v>
      </c>
      <c r="I6429">
        <v>0.044249</v>
      </c>
      <c r="J6429">
        <v>0.01011</v>
      </c>
      <c r="K6429">
        <v>0.02084</v>
      </c>
      <c r="L6429">
        <v>0.008752</v>
      </c>
      <c r="M6429">
        <v>0.004547</v>
      </c>
      <c r="N6429">
        <v>0.043865</v>
      </c>
      <c r="O6429">
        <v>0.029255</v>
      </c>
      <c r="P6429" s="3" t="s">
        <v>35536</v>
      </c>
      <c r="Q6429" s="3" t="s">
        <v>469</v>
      </c>
      <c r="R6429" s="3" t="s">
        <v>35537</v>
      </c>
      <c r="S6429" s="3" t="s">
        <v>34774</v>
      </c>
      <c r="T6429" s="3" t="s">
        <v>35538</v>
      </c>
      <c r="U6429" s="3" t="s">
        <v>15557</v>
      </c>
      <c r="V6429" s="3" t="s">
        <v>1190</v>
      </c>
      <c r="W6429" s="3" t="s">
        <v>17204</v>
      </c>
      <c r="X6429" s="3" t="s">
        <v>696</v>
      </c>
      <c r="Y6429" s="4">
        <v>441.165787270616</v>
      </c>
      <c r="Z6429" s="4">
        <v>378.5642661</v>
      </c>
      <c r="AA6429" s="4">
        <f t="shared" si="606"/>
        <v>5.7569</v>
      </c>
      <c r="AB6429" s="4">
        <v>1642000</v>
      </c>
      <c r="AC6429" s="4">
        <v>2.30550710170524</v>
      </c>
      <c r="AD6429" s="3">
        <v>0</v>
      </c>
      <c r="AE6429" s="3">
        <v>0</v>
      </c>
      <c r="AF6429" s="3">
        <f t="shared" si="611"/>
        <v>0</v>
      </c>
      <c r="AG6429" s="6">
        <f t="shared" si="607"/>
        <v>0</v>
      </c>
      <c r="AH6429" s="4">
        <f t="shared" si="608"/>
        <v>0</v>
      </c>
      <c r="AI6429" s="4">
        <v>107.237974</v>
      </c>
      <c r="AJ6429" s="4">
        <v>34.361979</v>
      </c>
      <c r="AK6429" s="4">
        <v>0</v>
      </c>
      <c r="AL6429" s="4">
        <v>2002</v>
      </c>
      <c r="AM6429" s="4">
        <v>0</v>
      </c>
      <c r="AN6429" s="1">
        <f t="shared" si="609"/>
        <v>0</v>
      </c>
      <c r="AO6429" s="1">
        <f t="shared" si="610"/>
        <v>0</v>
      </c>
    </row>
    <row r="6430" s="1" customFormat="1" spans="1:41">
      <c r="A6430">
        <v>2003</v>
      </c>
      <c r="B6430" t="s">
        <v>35276</v>
      </c>
      <c r="C6430" s="2">
        <v>610300</v>
      </c>
      <c r="D6430" t="s">
        <v>35524</v>
      </c>
      <c r="E6430">
        <v>2611200</v>
      </c>
      <c r="F6430">
        <v>15665690.2</v>
      </c>
      <c r="G6430">
        <v>5.99942179840686</v>
      </c>
      <c r="H6430">
        <v>0.16292434</v>
      </c>
      <c r="I6430">
        <v>0.048393</v>
      </c>
      <c r="J6430">
        <v>0.012166</v>
      </c>
      <c r="K6430">
        <v>0.022558</v>
      </c>
      <c r="L6430">
        <v>0.008213</v>
      </c>
      <c r="M6430">
        <v>0.005456</v>
      </c>
      <c r="N6430">
        <v>0.043915</v>
      </c>
      <c r="O6430">
        <v>0.029588</v>
      </c>
      <c r="P6430" s="3" t="s">
        <v>35539</v>
      </c>
      <c r="Q6430" s="3" t="s">
        <v>964</v>
      </c>
      <c r="R6430" s="3" t="s">
        <v>35540</v>
      </c>
      <c r="S6430" s="3" t="s">
        <v>35541</v>
      </c>
      <c r="T6430" s="3" t="s">
        <v>30793</v>
      </c>
      <c r="U6430" s="3" t="s">
        <v>35542</v>
      </c>
      <c r="V6430" s="3" t="s">
        <v>21138</v>
      </c>
      <c r="W6430" s="3" t="s">
        <v>17196</v>
      </c>
      <c r="X6430" s="3" t="s">
        <v>35543</v>
      </c>
      <c r="Y6430" s="4">
        <v>376.39</v>
      </c>
      <c r="Z6430" s="4">
        <v>385.16630656</v>
      </c>
      <c r="AA6430" s="4">
        <f t="shared" si="606"/>
        <v>5.5686</v>
      </c>
      <c r="AB6430" s="4">
        <v>1950801</v>
      </c>
      <c r="AC6430" s="4">
        <v>1.97440080541275</v>
      </c>
      <c r="AD6430" s="3">
        <v>0</v>
      </c>
      <c r="AE6430" s="3">
        <v>0</v>
      </c>
      <c r="AF6430" s="3">
        <f t="shared" si="611"/>
        <v>0</v>
      </c>
      <c r="AG6430" s="6">
        <f t="shared" si="607"/>
        <v>0</v>
      </c>
      <c r="AH6430" s="4">
        <f t="shared" si="608"/>
        <v>0</v>
      </c>
      <c r="AI6430" s="4">
        <v>107.237974</v>
      </c>
      <c r="AJ6430" s="4">
        <v>34.361979</v>
      </c>
      <c r="AK6430" s="4">
        <v>0</v>
      </c>
      <c r="AL6430" s="4">
        <v>2003</v>
      </c>
      <c r="AM6430" s="4">
        <v>0</v>
      </c>
      <c r="AN6430" s="1">
        <f t="shared" si="609"/>
        <v>0</v>
      </c>
      <c r="AO6430" s="1">
        <f t="shared" si="610"/>
        <v>0</v>
      </c>
    </row>
    <row r="6431" s="1" customFormat="1" spans="1:41">
      <c r="A6431">
        <v>2004</v>
      </c>
      <c r="B6431" t="s">
        <v>35276</v>
      </c>
      <c r="C6431" s="2">
        <v>610300</v>
      </c>
      <c r="D6431" t="s">
        <v>35524</v>
      </c>
      <c r="E6431">
        <v>3202970</v>
      </c>
      <c r="F6431">
        <v>16808138.41</v>
      </c>
      <c r="G6431">
        <v>5.24767275684755</v>
      </c>
      <c r="H6431">
        <v>0.12710612</v>
      </c>
      <c r="I6431">
        <v>0.042713</v>
      </c>
      <c r="J6431">
        <v>0.010402</v>
      </c>
      <c r="K6431">
        <v>0.019814</v>
      </c>
      <c r="L6431">
        <v>0.006155</v>
      </c>
      <c r="M6431">
        <v>0.006342</v>
      </c>
      <c r="N6431">
        <v>0.025229</v>
      </c>
      <c r="O6431">
        <v>0.016236</v>
      </c>
      <c r="P6431" s="3" t="s">
        <v>35544</v>
      </c>
      <c r="Q6431" s="3" t="s">
        <v>2282</v>
      </c>
      <c r="R6431" s="3" t="s">
        <v>1638</v>
      </c>
      <c r="S6431" s="3" t="s">
        <v>35545</v>
      </c>
      <c r="T6431" s="3" t="s">
        <v>35546</v>
      </c>
      <c r="U6431" s="3" t="s">
        <v>35547</v>
      </c>
      <c r="V6431" s="3" t="s">
        <v>20560</v>
      </c>
      <c r="W6431" s="3" t="s">
        <v>23520</v>
      </c>
      <c r="X6431" s="3" t="s">
        <v>7312</v>
      </c>
      <c r="Y6431" s="4">
        <v>376.39</v>
      </c>
      <c r="Z6431" s="4">
        <v>452.44291628</v>
      </c>
      <c r="AA6431" s="4">
        <f t="shared" si="606"/>
        <v>4.9323</v>
      </c>
      <c r="AB6431" s="4">
        <v>2181500</v>
      </c>
      <c r="AC6431" s="4">
        <v>2.07399915782718</v>
      </c>
      <c r="AD6431" s="3">
        <v>0</v>
      </c>
      <c r="AE6431" s="3">
        <v>0</v>
      </c>
      <c r="AF6431" s="3">
        <f t="shared" si="611"/>
        <v>0</v>
      </c>
      <c r="AG6431" s="6">
        <f t="shared" si="607"/>
        <v>0</v>
      </c>
      <c r="AH6431" s="4">
        <f t="shared" si="608"/>
        <v>0</v>
      </c>
      <c r="AI6431" s="4">
        <v>107.237974</v>
      </c>
      <c r="AJ6431" s="4">
        <v>34.361979</v>
      </c>
      <c r="AK6431" s="4">
        <v>0</v>
      </c>
      <c r="AL6431" s="4">
        <v>2004</v>
      </c>
      <c r="AM6431" s="4">
        <v>0</v>
      </c>
      <c r="AN6431" s="1">
        <f t="shared" si="609"/>
        <v>0</v>
      </c>
      <c r="AO6431" s="1">
        <f t="shared" si="610"/>
        <v>0</v>
      </c>
    </row>
    <row r="6432" s="1" customFormat="1" spans="1:41">
      <c r="A6432">
        <v>2005</v>
      </c>
      <c r="B6432" t="s">
        <v>35276</v>
      </c>
      <c r="C6432" s="2">
        <v>610300</v>
      </c>
      <c r="D6432" t="s">
        <v>35524</v>
      </c>
      <c r="E6432">
        <v>4157900</v>
      </c>
      <c r="F6432">
        <v>17356600.03</v>
      </c>
      <c r="G6432">
        <v>4.17436687510522</v>
      </c>
      <c r="H6432">
        <v>0.13703768</v>
      </c>
      <c r="I6432">
        <v>0.036346</v>
      </c>
      <c r="J6432">
        <v>0.008371</v>
      </c>
      <c r="K6432">
        <v>0.016454</v>
      </c>
      <c r="L6432">
        <v>0.007135</v>
      </c>
      <c r="M6432">
        <v>0.004386</v>
      </c>
      <c r="N6432">
        <v>0.045813</v>
      </c>
      <c r="O6432">
        <v>0.031477</v>
      </c>
      <c r="P6432" s="3" t="s">
        <v>35548</v>
      </c>
      <c r="Q6432" s="3" t="s">
        <v>857</v>
      </c>
      <c r="R6432" s="3" t="s">
        <v>35549</v>
      </c>
      <c r="S6432" s="3" t="s">
        <v>35550</v>
      </c>
      <c r="T6432" s="3" t="s">
        <v>22485</v>
      </c>
      <c r="U6432" s="3" t="s">
        <v>35551</v>
      </c>
      <c r="V6432" s="3" t="s">
        <v>2060</v>
      </c>
      <c r="W6432" s="3" t="s">
        <v>4993</v>
      </c>
      <c r="X6432" s="3" t="s">
        <v>35552</v>
      </c>
      <c r="Y6432" s="4">
        <v>376.39</v>
      </c>
      <c r="Z6432" s="4">
        <v>550.08151965</v>
      </c>
      <c r="AA6432" s="4">
        <f t="shared" si="606"/>
        <v>4.4412</v>
      </c>
      <c r="AB6432" s="4">
        <v>2611200</v>
      </c>
      <c r="AC6432" s="4">
        <v>2.10662346679687</v>
      </c>
      <c r="AD6432" s="3">
        <v>0</v>
      </c>
      <c r="AE6432" s="3">
        <v>0</v>
      </c>
      <c r="AF6432" s="3">
        <f t="shared" si="611"/>
        <v>0</v>
      </c>
      <c r="AG6432" s="6">
        <f t="shared" si="607"/>
        <v>0</v>
      </c>
      <c r="AH6432" s="4">
        <f t="shared" si="608"/>
        <v>0</v>
      </c>
      <c r="AI6432" s="4">
        <v>107.237974</v>
      </c>
      <c r="AJ6432" s="4">
        <v>34.361979</v>
      </c>
      <c r="AK6432" s="4">
        <v>0</v>
      </c>
      <c r="AL6432" s="4">
        <v>2005</v>
      </c>
      <c r="AM6432" s="4">
        <v>0</v>
      </c>
      <c r="AN6432" s="1">
        <f t="shared" si="609"/>
        <v>0</v>
      </c>
      <c r="AO6432" s="1">
        <f t="shared" si="610"/>
        <v>0</v>
      </c>
    </row>
    <row r="6433" s="1" customFormat="1" spans="1:41">
      <c r="A6433">
        <v>2006</v>
      </c>
      <c r="B6433" t="s">
        <v>35276</v>
      </c>
      <c r="C6433" s="2">
        <v>610300</v>
      </c>
      <c r="D6433" t="s">
        <v>35524</v>
      </c>
      <c r="E6433">
        <v>4769300</v>
      </c>
      <c r="F6433">
        <v>17330069.1</v>
      </c>
      <c r="G6433">
        <v>3.63367141928585</v>
      </c>
      <c r="H6433">
        <v>0.10256893</v>
      </c>
      <c r="I6433">
        <v>0.033426</v>
      </c>
      <c r="J6433">
        <v>0.008309</v>
      </c>
      <c r="K6433">
        <v>0.016039</v>
      </c>
      <c r="L6433">
        <v>0.006492</v>
      </c>
      <c r="M6433">
        <v>0.002585</v>
      </c>
      <c r="N6433">
        <v>0.02863</v>
      </c>
      <c r="O6433">
        <v>0.013353</v>
      </c>
      <c r="P6433" s="3" t="s">
        <v>35553</v>
      </c>
      <c r="Q6433" s="3" t="s">
        <v>972</v>
      </c>
      <c r="R6433" s="3" t="s">
        <v>35554</v>
      </c>
      <c r="S6433" s="3" t="s">
        <v>8437</v>
      </c>
      <c r="T6433" s="3" t="s">
        <v>35555</v>
      </c>
      <c r="U6433" s="3" t="s">
        <v>1104</v>
      </c>
      <c r="V6433" s="3" t="s">
        <v>3801</v>
      </c>
      <c r="W6433" s="3" t="s">
        <v>35556</v>
      </c>
      <c r="X6433" s="3" t="s">
        <v>4150</v>
      </c>
      <c r="Y6433" s="4">
        <v>375.86</v>
      </c>
      <c r="Z6433" s="4">
        <v>584.29861569</v>
      </c>
      <c r="AA6433" s="4">
        <f t="shared" si="606"/>
        <v>3.7458</v>
      </c>
      <c r="AB6433" s="4">
        <v>3202970</v>
      </c>
      <c r="AC6433" s="4">
        <v>1.8242400512337</v>
      </c>
      <c r="AD6433" s="3">
        <v>0</v>
      </c>
      <c r="AE6433" s="3">
        <v>0</v>
      </c>
      <c r="AF6433" s="3">
        <f t="shared" si="611"/>
        <v>0</v>
      </c>
      <c r="AG6433" s="6">
        <f t="shared" si="607"/>
        <v>0</v>
      </c>
      <c r="AH6433" s="4">
        <f t="shared" si="608"/>
        <v>0</v>
      </c>
      <c r="AI6433" s="4">
        <v>107.237974</v>
      </c>
      <c r="AJ6433" s="4">
        <v>34.361979</v>
      </c>
      <c r="AK6433" s="4">
        <v>0</v>
      </c>
      <c r="AL6433" s="4">
        <v>2006</v>
      </c>
      <c r="AM6433" s="4">
        <v>0</v>
      </c>
      <c r="AN6433" s="1">
        <f t="shared" si="609"/>
        <v>0</v>
      </c>
      <c r="AO6433" s="1">
        <f t="shared" si="610"/>
        <v>0</v>
      </c>
    </row>
    <row r="6434" s="1" customFormat="1" spans="1:41">
      <c r="A6434">
        <v>2007</v>
      </c>
      <c r="B6434" t="s">
        <v>35276</v>
      </c>
      <c r="C6434" s="2">
        <v>610300</v>
      </c>
      <c r="D6434" t="s">
        <v>35524</v>
      </c>
      <c r="E6434">
        <v>5817500</v>
      </c>
      <c r="F6434">
        <v>17201538.22</v>
      </c>
      <c r="G6434">
        <v>2.95686088869789</v>
      </c>
      <c r="H6434">
        <v>0.16112359</v>
      </c>
      <c r="I6434">
        <v>0.046079</v>
      </c>
      <c r="J6434">
        <v>0.009548</v>
      </c>
      <c r="K6434">
        <v>0.020957</v>
      </c>
      <c r="L6434">
        <v>0.005021</v>
      </c>
      <c r="M6434">
        <v>0.010553</v>
      </c>
      <c r="N6434">
        <v>0.048539</v>
      </c>
      <c r="O6434">
        <v>0.028524</v>
      </c>
      <c r="P6434" s="3" t="s">
        <v>22396</v>
      </c>
      <c r="Q6434" s="3" t="s">
        <v>1302</v>
      </c>
      <c r="R6434" s="3" t="s">
        <v>35557</v>
      </c>
      <c r="S6434" s="3" t="s">
        <v>26006</v>
      </c>
      <c r="T6434" s="3" t="s">
        <v>35558</v>
      </c>
      <c r="U6434" s="3" t="s">
        <v>35559</v>
      </c>
      <c r="V6434" s="3" t="s">
        <v>10041</v>
      </c>
      <c r="W6434" s="3" t="s">
        <v>2698</v>
      </c>
      <c r="X6434" s="3" t="s">
        <v>18600</v>
      </c>
      <c r="Y6434" s="4">
        <v>375.7</v>
      </c>
      <c r="Z6434" s="4">
        <v>611.85822672</v>
      </c>
      <c r="AA6434" s="4">
        <f t="shared" si="606"/>
        <v>3.1384</v>
      </c>
      <c r="AB6434" s="4">
        <v>4157900</v>
      </c>
      <c r="AC6434" s="4">
        <v>1.47155589773684</v>
      </c>
      <c r="AD6434" s="3">
        <v>0</v>
      </c>
      <c r="AE6434" s="3">
        <v>0</v>
      </c>
      <c r="AF6434" s="3">
        <f t="shared" si="611"/>
        <v>0</v>
      </c>
      <c r="AG6434" s="6">
        <f t="shared" si="607"/>
        <v>0</v>
      </c>
      <c r="AH6434" s="4">
        <f t="shared" si="608"/>
        <v>0</v>
      </c>
      <c r="AI6434" s="4">
        <v>107.237974</v>
      </c>
      <c r="AJ6434" s="4">
        <v>34.361979</v>
      </c>
      <c r="AK6434" s="4">
        <v>0</v>
      </c>
      <c r="AL6434" s="4">
        <v>2007</v>
      </c>
      <c r="AM6434" s="4">
        <v>0</v>
      </c>
      <c r="AN6434" s="1">
        <f t="shared" si="609"/>
        <v>0</v>
      </c>
      <c r="AO6434" s="1">
        <f t="shared" si="610"/>
        <v>0</v>
      </c>
    </row>
    <row r="6435" s="1" customFormat="1" spans="1:41">
      <c r="A6435">
        <v>2008</v>
      </c>
      <c r="B6435" t="s">
        <v>35276</v>
      </c>
      <c r="C6435" s="2">
        <v>610300</v>
      </c>
      <c r="D6435" t="s">
        <v>35524</v>
      </c>
      <c r="E6435">
        <v>7140700</v>
      </c>
      <c r="F6435">
        <v>16726850.74</v>
      </c>
      <c r="G6435">
        <v>2.3424665284916</v>
      </c>
      <c r="H6435">
        <v>0.19407818</v>
      </c>
      <c r="I6435">
        <v>0.057488</v>
      </c>
      <c r="J6435">
        <v>0.016414</v>
      </c>
      <c r="K6435">
        <v>0.028454</v>
      </c>
      <c r="L6435">
        <v>0.009356</v>
      </c>
      <c r="M6435">
        <v>0.003264</v>
      </c>
      <c r="N6435">
        <v>0.059082</v>
      </c>
      <c r="O6435">
        <v>0.033619</v>
      </c>
      <c r="P6435" s="3" t="s">
        <v>35560</v>
      </c>
      <c r="Q6435" s="3" t="s">
        <v>677</v>
      </c>
      <c r="R6435" s="3" t="s">
        <v>35561</v>
      </c>
      <c r="S6435" s="3" t="s">
        <v>35562</v>
      </c>
      <c r="T6435" s="3" t="s">
        <v>35563</v>
      </c>
      <c r="U6435" s="3" t="s">
        <v>35564</v>
      </c>
      <c r="V6435" s="3" t="s">
        <v>11755</v>
      </c>
      <c r="W6435" s="3" t="s">
        <v>23842</v>
      </c>
      <c r="X6435" s="3" t="s">
        <v>35565</v>
      </c>
      <c r="Y6435" s="4">
        <v>376.25</v>
      </c>
      <c r="Z6435" s="4">
        <v>718.77034028</v>
      </c>
      <c r="AA6435" s="4">
        <f t="shared" si="606"/>
        <v>2.5396</v>
      </c>
      <c r="AB6435" s="4">
        <v>4769300</v>
      </c>
      <c r="AC6435" s="4">
        <v>1.50707722365966</v>
      </c>
      <c r="AD6435" s="3">
        <v>0</v>
      </c>
      <c r="AE6435" s="3">
        <v>0</v>
      </c>
      <c r="AF6435" s="3">
        <f t="shared" si="611"/>
        <v>0</v>
      </c>
      <c r="AG6435" s="6">
        <f t="shared" si="607"/>
        <v>0</v>
      </c>
      <c r="AH6435" s="4">
        <f t="shared" si="608"/>
        <v>0</v>
      </c>
      <c r="AI6435" s="4">
        <v>107.237974</v>
      </c>
      <c r="AJ6435" s="4">
        <v>34.361979</v>
      </c>
      <c r="AK6435" s="4">
        <v>0</v>
      </c>
      <c r="AL6435" s="4">
        <v>2008</v>
      </c>
      <c r="AM6435" s="4">
        <v>0</v>
      </c>
      <c r="AN6435" s="1">
        <f t="shared" si="609"/>
        <v>0</v>
      </c>
      <c r="AO6435" s="1">
        <f t="shared" si="610"/>
        <v>0</v>
      </c>
    </row>
    <row r="6436" s="1" customFormat="1" spans="1:41">
      <c r="A6436">
        <v>2009</v>
      </c>
      <c r="B6436" t="s">
        <v>35276</v>
      </c>
      <c r="C6436" s="2">
        <v>610300</v>
      </c>
      <c r="D6436" t="s">
        <v>35524</v>
      </c>
      <c r="E6436">
        <v>8065640</v>
      </c>
      <c r="F6436">
        <v>20273818.54</v>
      </c>
      <c r="G6436">
        <v>2.5136032032176</v>
      </c>
      <c r="H6436">
        <v>0.15013668</v>
      </c>
      <c r="I6436">
        <v>0.042768</v>
      </c>
      <c r="J6436">
        <v>0.012597</v>
      </c>
      <c r="K6436">
        <v>0.021151</v>
      </c>
      <c r="L6436">
        <v>0.005521</v>
      </c>
      <c r="M6436">
        <v>0.003499</v>
      </c>
      <c r="N6436">
        <v>0.054143</v>
      </c>
      <c r="O6436">
        <v>0.026958</v>
      </c>
      <c r="P6436" s="3" t="s">
        <v>35566</v>
      </c>
      <c r="Q6436" s="3" t="s">
        <v>24108</v>
      </c>
      <c r="R6436" s="3" t="s">
        <v>35567</v>
      </c>
      <c r="S6436" s="3" t="s">
        <v>7131</v>
      </c>
      <c r="T6436" s="3" t="s">
        <v>35568</v>
      </c>
      <c r="U6436" s="3" t="s">
        <v>35569</v>
      </c>
      <c r="V6436" s="3" t="s">
        <v>16428</v>
      </c>
      <c r="W6436" s="3" t="s">
        <v>35570</v>
      </c>
      <c r="X6436" s="3" t="s">
        <v>35571</v>
      </c>
      <c r="Y6436" s="4">
        <v>371.07</v>
      </c>
      <c r="Z6436" s="4">
        <v>816.98319426</v>
      </c>
      <c r="AA6436" s="4">
        <f t="shared" si="606"/>
        <v>2.7464</v>
      </c>
      <c r="AB6436" s="4">
        <v>5817500</v>
      </c>
      <c r="AC6436" s="4">
        <v>1.40435443792007</v>
      </c>
      <c r="AD6436" s="3">
        <v>0</v>
      </c>
      <c r="AE6436" s="3">
        <v>0</v>
      </c>
      <c r="AF6436" s="3">
        <f t="shared" si="611"/>
        <v>0</v>
      </c>
      <c r="AG6436" s="6">
        <f t="shared" si="607"/>
        <v>0</v>
      </c>
      <c r="AH6436" s="4">
        <f t="shared" si="608"/>
        <v>0</v>
      </c>
      <c r="AI6436" s="4">
        <v>107.237974</v>
      </c>
      <c r="AJ6436" s="4">
        <v>34.361979</v>
      </c>
      <c r="AK6436" s="4">
        <v>0</v>
      </c>
      <c r="AL6436" s="4">
        <v>2009</v>
      </c>
      <c r="AM6436" s="4">
        <v>0</v>
      </c>
      <c r="AN6436" s="1">
        <f t="shared" si="609"/>
        <v>0</v>
      </c>
      <c r="AO6436" s="1">
        <f t="shared" si="610"/>
        <v>0</v>
      </c>
    </row>
    <row r="6437" s="1" customFormat="1" spans="1:41">
      <c r="A6437">
        <v>2010</v>
      </c>
      <c r="B6437" t="s">
        <v>35276</v>
      </c>
      <c r="C6437" s="2">
        <v>610300</v>
      </c>
      <c r="D6437" t="s">
        <v>35524</v>
      </c>
      <c r="E6437">
        <v>9760900</v>
      </c>
      <c r="F6437">
        <v>21002338.78</v>
      </c>
      <c r="G6437">
        <v>2.15168056019424</v>
      </c>
      <c r="H6437">
        <v>0.15127342</v>
      </c>
      <c r="I6437">
        <v>0.051289</v>
      </c>
      <c r="J6437">
        <v>0.012912</v>
      </c>
      <c r="K6437">
        <v>0.022931</v>
      </c>
      <c r="L6437">
        <v>0.008008</v>
      </c>
      <c r="M6437">
        <v>0.007437</v>
      </c>
      <c r="N6437">
        <v>0.031167</v>
      </c>
      <c r="O6437">
        <v>0.014658</v>
      </c>
      <c r="P6437" s="3" t="s">
        <v>35572</v>
      </c>
      <c r="Q6437" s="3" t="s">
        <v>7724</v>
      </c>
      <c r="R6437" s="3" t="s">
        <v>35573</v>
      </c>
      <c r="S6437" s="3" t="s">
        <v>35574</v>
      </c>
      <c r="T6437" s="3" t="s">
        <v>35575</v>
      </c>
      <c r="U6437" s="3" t="s">
        <v>35576</v>
      </c>
      <c r="V6437" s="3" t="s">
        <v>16402</v>
      </c>
      <c r="W6437" s="3" t="s">
        <v>35577</v>
      </c>
      <c r="X6437" s="3" t="s">
        <v>7243</v>
      </c>
      <c r="Y6437" s="4">
        <v>372</v>
      </c>
      <c r="Z6437" s="4">
        <v>923.01240255</v>
      </c>
      <c r="AA6437" s="4">
        <f t="shared" si="606"/>
        <v>2.3925</v>
      </c>
      <c r="AB6437" s="4">
        <v>7140700</v>
      </c>
      <c r="AC6437" s="4">
        <v>1.29260773110479</v>
      </c>
      <c r="AD6437" s="3">
        <v>0</v>
      </c>
      <c r="AE6437" s="3">
        <v>0</v>
      </c>
      <c r="AF6437" s="3">
        <f t="shared" si="611"/>
        <v>0</v>
      </c>
      <c r="AG6437" s="6">
        <f t="shared" si="607"/>
        <v>0</v>
      </c>
      <c r="AH6437" s="4">
        <f t="shared" si="608"/>
        <v>0</v>
      </c>
      <c r="AI6437" s="4">
        <v>107.237974</v>
      </c>
      <c r="AJ6437" s="4">
        <v>34.361979</v>
      </c>
      <c r="AK6437" s="4">
        <v>0</v>
      </c>
      <c r="AL6437" s="4">
        <v>2010</v>
      </c>
      <c r="AM6437" s="4">
        <v>0</v>
      </c>
      <c r="AN6437" s="1">
        <f t="shared" si="609"/>
        <v>0</v>
      </c>
      <c r="AO6437" s="1">
        <f t="shared" si="610"/>
        <v>0</v>
      </c>
    </row>
    <row r="6438" s="1" customFormat="1" spans="1:41">
      <c r="A6438">
        <v>2011</v>
      </c>
      <c r="B6438" t="s">
        <v>35276</v>
      </c>
      <c r="C6438" s="2">
        <v>610300</v>
      </c>
      <c r="D6438" t="s">
        <v>35524</v>
      </c>
      <c r="E6438">
        <v>11757520</v>
      </c>
      <c r="F6438">
        <v>28979300.59</v>
      </c>
      <c r="G6438">
        <v>2.46474601701719</v>
      </c>
      <c r="H6438">
        <v>0.15161601</v>
      </c>
      <c r="I6438">
        <v>0.04022</v>
      </c>
      <c r="J6438">
        <v>0.011425</v>
      </c>
      <c r="K6438">
        <v>0.016871</v>
      </c>
      <c r="L6438">
        <v>0.007384</v>
      </c>
      <c r="M6438">
        <v>0.00454</v>
      </c>
      <c r="N6438">
        <v>0.056518</v>
      </c>
      <c r="O6438">
        <v>0.029113</v>
      </c>
      <c r="P6438" s="3" t="s">
        <v>35578</v>
      </c>
      <c r="Q6438" s="3" t="s">
        <v>10326</v>
      </c>
      <c r="R6438" s="3" t="s">
        <v>35579</v>
      </c>
      <c r="S6438" s="3" t="s">
        <v>35580</v>
      </c>
      <c r="T6438" s="3" t="s">
        <v>35581</v>
      </c>
      <c r="U6438" s="3" t="s">
        <v>35582</v>
      </c>
      <c r="V6438" s="3" t="s">
        <v>26385</v>
      </c>
      <c r="W6438" s="3" t="s">
        <v>34525</v>
      </c>
      <c r="X6438" s="3" t="s">
        <v>22375</v>
      </c>
      <c r="Y6438" s="4">
        <v>371</v>
      </c>
      <c r="Z6438" s="4">
        <v>830.05936758</v>
      </c>
      <c r="AA6438" s="4">
        <f t="shared" si="606"/>
        <v>2.7758</v>
      </c>
      <c r="AB6438" s="4">
        <v>8065640</v>
      </c>
      <c r="AC6438" s="4">
        <v>1.02913019621506</v>
      </c>
      <c r="AD6438" s="3">
        <v>0</v>
      </c>
      <c r="AE6438" s="3">
        <v>0</v>
      </c>
      <c r="AF6438" s="3">
        <f t="shared" si="611"/>
        <v>0</v>
      </c>
      <c r="AG6438" s="6">
        <f t="shared" si="607"/>
        <v>0</v>
      </c>
      <c r="AH6438" s="4">
        <f t="shared" si="608"/>
        <v>0</v>
      </c>
      <c r="AI6438" s="4">
        <v>107.237974</v>
      </c>
      <c r="AJ6438" s="4">
        <v>34.361979</v>
      </c>
      <c r="AK6438" s="4">
        <v>0</v>
      </c>
      <c r="AL6438" s="4">
        <v>2011</v>
      </c>
      <c r="AM6438" s="4">
        <v>0</v>
      </c>
      <c r="AN6438" s="1">
        <f t="shared" si="609"/>
        <v>0</v>
      </c>
      <c r="AO6438" s="1">
        <f t="shared" si="610"/>
        <v>0</v>
      </c>
    </row>
    <row r="6439" s="1" customFormat="1" spans="1:41">
      <c r="A6439">
        <v>2012</v>
      </c>
      <c r="B6439" t="s">
        <v>35276</v>
      </c>
      <c r="C6439" s="2">
        <v>610300</v>
      </c>
      <c r="D6439" t="s">
        <v>35524</v>
      </c>
      <c r="E6439">
        <v>13743280</v>
      </c>
      <c r="F6439">
        <v>28583105.31</v>
      </c>
      <c r="G6439">
        <v>2.07978774426483</v>
      </c>
      <c r="H6439">
        <v>0.11630545</v>
      </c>
      <c r="I6439">
        <v>0.038104</v>
      </c>
      <c r="J6439">
        <v>0.010625</v>
      </c>
      <c r="K6439">
        <v>0.019034</v>
      </c>
      <c r="L6439">
        <v>0.007371</v>
      </c>
      <c r="M6439">
        <v>0.001074</v>
      </c>
      <c r="N6439">
        <v>0.033965</v>
      </c>
      <c r="O6439">
        <v>0.014473</v>
      </c>
      <c r="P6439" s="3" t="s">
        <v>35583</v>
      </c>
      <c r="Q6439" s="3" t="s">
        <v>16380</v>
      </c>
      <c r="R6439" s="3" t="s">
        <v>35584</v>
      </c>
      <c r="S6439" s="3" t="s">
        <v>35585</v>
      </c>
      <c r="T6439" s="3" t="s">
        <v>35586</v>
      </c>
      <c r="U6439" s="3" t="s">
        <v>35587</v>
      </c>
      <c r="V6439" s="3" t="s">
        <v>3801</v>
      </c>
      <c r="W6439" s="3" t="s">
        <v>35588</v>
      </c>
      <c r="X6439" s="3" t="s">
        <v>35589</v>
      </c>
      <c r="Y6439" s="4">
        <v>370</v>
      </c>
      <c r="Z6439" s="4">
        <v>998.4911424</v>
      </c>
      <c r="AA6439" s="4">
        <f t="shared" si="606"/>
        <v>2.3315</v>
      </c>
      <c r="AB6439" s="4">
        <v>9760900</v>
      </c>
      <c r="AC6439" s="4">
        <v>1.02294987388458</v>
      </c>
      <c r="AD6439" s="3">
        <v>0</v>
      </c>
      <c r="AE6439" s="3">
        <v>0</v>
      </c>
      <c r="AF6439" s="3">
        <f t="shared" si="611"/>
        <v>0</v>
      </c>
      <c r="AG6439" s="6">
        <f t="shared" si="607"/>
        <v>0</v>
      </c>
      <c r="AH6439" s="4">
        <f t="shared" si="608"/>
        <v>0</v>
      </c>
      <c r="AI6439" s="4">
        <v>107.237974</v>
      </c>
      <c r="AJ6439" s="4">
        <v>34.361979</v>
      </c>
      <c r="AK6439" s="4">
        <v>0</v>
      </c>
      <c r="AL6439" s="4">
        <v>2012</v>
      </c>
      <c r="AM6439" s="4">
        <v>0</v>
      </c>
      <c r="AN6439" s="1">
        <f t="shared" si="609"/>
        <v>0</v>
      </c>
      <c r="AO6439" s="1">
        <f t="shared" si="610"/>
        <v>0</v>
      </c>
    </row>
    <row r="6440" s="1" customFormat="1" spans="1:41">
      <c r="A6440">
        <v>2013</v>
      </c>
      <c r="B6440" t="s">
        <v>35276</v>
      </c>
      <c r="C6440" s="2">
        <v>610300</v>
      </c>
      <c r="D6440" t="s">
        <v>35524</v>
      </c>
      <c r="E6440">
        <v>15459100</v>
      </c>
      <c r="F6440">
        <v>28486344.77</v>
      </c>
      <c r="G6440">
        <v>1.84269102146956</v>
      </c>
      <c r="H6440">
        <v>0.15333086</v>
      </c>
      <c r="I6440">
        <v>0.043009</v>
      </c>
      <c r="J6440">
        <v>0.008982</v>
      </c>
      <c r="K6440">
        <v>0.019218</v>
      </c>
      <c r="L6440">
        <v>0.006284</v>
      </c>
      <c r="M6440">
        <v>0.008525</v>
      </c>
      <c r="N6440">
        <v>0.059405</v>
      </c>
      <c r="O6440">
        <v>0.020902</v>
      </c>
      <c r="P6440" s="3" t="s">
        <v>35590</v>
      </c>
      <c r="Q6440" s="3" t="s">
        <v>35591</v>
      </c>
      <c r="R6440" s="3" t="s">
        <v>35592</v>
      </c>
      <c r="S6440" s="3" t="s">
        <v>35593</v>
      </c>
      <c r="T6440" s="3" t="s">
        <v>35594</v>
      </c>
      <c r="U6440" s="3" t="s">
        <v>35595</v>
      </c>
      <c r="V6440" s="3" t="s">
        <v>59</v>
      </c>
      <c r="W6440" s="3" t="s">
        <v>35596</v>
      </c>
      <c r="X6440" s="3" t="s">
        <v>31328</v>
      </c>
      <c r="Y6440" s="4">
        <v>369</v>
      </c>
      <c r="Z6440" s="4">
        <v>897.40469628</v>
      </c>
      <c r="AA6440" s="4">
        <f t="shared" si="606"/>
        <v>2.0725</v>
      </c>
      <c r="AB6440" s="4">
        <v>11757520</v>
      </c>
      <c r="AC6440" s="4">
        <v>0.763260191162762</v>
      </c>
      <c r="AD6440" s="3">
        <v>0</v>
      </c>
      <c r="AE6440" s="3">
        <v>0</v>
      </c>
      <c r="AF6440" s="3">
        <f t="shared" si="611"/>
        <v>0</v>
      </c>
      <c r="AG6440" s="6">
        <f t="shared" si="607"/>
        <v>0</v>
      </c>
      <c r="AH6440" s="4">
        <f t="shared" si="608"/>
        <v>0</v>
      </c>
      <c r="AI6440" s="4">
        <v>107.237974</v>
      </c>
      <c r="AJ6440" s="4">
        <v>34.361979</v>
      </c>
      <c r="AK6440" s="4">
        <v>0</v>
      </c>
      <c r="AL6440" s="4">
        <v>2013</v>
      </c>
      <c r="AM6440" s="4">
        <v>0</v>
      </c>
      <c r="AN6440" s="1">
        <f t="shared" si="609"/>
        <v>0</v>
      </c>
      <c r="AO6440" s="1">
        <f t="shared" si="610"/>
        <v>0</v>
      </c>
    </row>
    <row r="6441" s="1" customFormat="1" spans="1:41">
      <c r="A6441">
        <v>2014</v>
      </c>
      <c r="B6441" t="s">
        <v>35276</v>
      </c>
      <c r="C6441" s="2">
        <v>610300</v>
      </c>
      <c r="D6441" t="s">
        <v>35524</v>
      </c>
      <c r="E6441">
        <v>16429000</v>
      </c>
      <c r="F6441">
        <v>27664579.66</v>
      </c>
      <c r="G6441">
        <v>1.68388700833891</v>
      </c>
      <c r="H6441">
        <v>0.16180952</v>
      </c>
      <c r="I6441">
        <v>0.053078</v>
      </c>
      <c r="J6441">
        <v>0.015007</v>
      </c>
      <c r="K6441">
        <v>0.024696</v>
      </c>
      <c r="L6441">
        <v>0.009428</v>
      </c>
      <c r="M6441">
        <v>0.003946</v>
      </c>
      <c r="N6441">
        <v>0.04274</v>
      </c>
      <c r="O6441">
        <v>0.016793</v>
      </c>
      <c r="P6441" s="3" t="s">
        <v>35597</v>
      </c>
      <c r="Q6441" s="3" t="s">
        <v>17210</v>
      </c>
      <c r="R6441" s="3" t="s">
        <v>35598</v>
      </c>
      <c r="S6441" s="3" t="s">
        <v>35599</v>
      </c>
      <c r="T6441" s="3" t="s">
        <v>35600</v>
      </c>
      <c r="U6441" s="3" t="s">
        <v>35601</v>
      </c>
      <c r="V6441" s="3" t="s">
        <v>1003</v>
      </c>
      <c r="W6441" s="3" t="s">
        <v>35602</v>
      </c>
      <c r="X6441" s="3" t="s">
        <v>35262</v>
      </c>
      <c r="Y6441" s="4">
        <v>368</v>
      </c>
      <c r="Z6441" s="4">
        <v>730.79166453</v>
      </c>
      <c r="AA6441" s="4">
        <f t="shared" si="606"/>
        <v>1.884</v>
      </c>
      <c r="AB6441" s="4">
        <v>13743280</v>
      </c>
      <c r="AC6441" s="4">
        <v>0.531744725080185</v>
      </c>
      <c r="AD6441" s="3">
        <v>0</v>
      </c>
      <c r="AE6441" s="3">
        <v>0</v>
      </c>
      <c r="AF6441" s="3">
        <f t="shared" si="611"/>
        <v>0</v>
      </c>
      <c r="AG6441" s="6">
        <f t="shared" si="607"/>
        <v>0</v>
      </c>
      <c r="AH6441" s="4">
        <f t="shared" si="608"/>
        <v>0</v>
      </c>
      <c r="AI6441" s="4">
        <v>107.237974</v>
      </c>
      <c r="AJ6441" s="4">
        <v>34.361979</v>
      </c>
      <c r="AK6441" s="4">
        <v>0</v>
      </c>
      <c r="AL6441" s="4">
        <v>2014</v>
      </c>
      <c r="AM6441" s="4">
        <v>0</v>
      </c>
      <c r="AN6441" s="1">
        <f t="shared" si="609"/>
        <v>0</v>
      </c>
      <c r="AO6441" s="1">
        <f t="shared" si="610"/>
        <v>0</v>
      </c>
    </row>
    <row r="6442" s="1" customFormat="1" spans="1:41">
      <c r="A6442">
        <v>2015</v>
      </c>
      <c r="B6442" t="s">
        <v>35276</v>
      </c>
      <c r="C6442" s="2">
        <v>610300</v>
      </c>
      <c r="D6442" t="s">
        <v>35524</v>
      </c>
      <c r="E6442">
        <v>17876280</v>
      </c>
      <c r="F6442">
        <v>26339525.28</v>
      </c>
      <c r="G6442">
        <v>1.47343436553914</v>
      </c>
      <c r="H6442">
        <v>0.19779207</v>
      </c>
      <c r="I6442">
        <v>0.050289</v>
      </c>
      <c r="J6442">
        <v>0.014261</v>
      </c>
      <c r="K6442">
        <v>0.022636</v>
      </c>
      <c r="L6442">
        <v>0.006789</v>
      </c>
      <c r="M6442">
        <v>0.006603</v>
      </c>
      <c r="N6442">
        <v>0.06956</v>
      </c>
      <c r="O6442">
        <v>0.046861</v>
      </c>
      <c r="P6442" s="3" t="s">
        <v>35603</v>
      </c>
      <c r="Q6442" s="3" t="s">
        <v>952</v>
      </c>
      <c r="R6442" s="3" t="s">
        <v>35604</v>
      </c>
      <c r="S6442" s="3" t="s">
        <v>35605</v>
      </c>
      <c r="T6442" s="3" t="s">
        <v>35606</v>
      </c>
      <c r="U6442" s="3" t="s">
        <v>35607</v>
      </c>
      <c r="V6442" s="3" t="s">
        <v>9859</v>
      </c>
      <c r="W6442" s="3" t="s">
        <v>35608</v>
      </c>
      <c r="X6442" s="3" t="s">
        <v>26062</v>
      </c>
      <c r="Y6442" s="4">
        <v>365</v>
      </c>
      <c r="Z6442" s="4">
        <v>661.29564522</v>
      </c>
      <c r="AA6442" s="4">
        <f t="shared" si="606"/>
        <v>1.6618</v>
      </c>
      <c r="AB6442" s="4">
        <v>15459100</v>
      </c>
      <c r="AC6442" s="4">
        <v>0.427771115537127</v>
      </c>
      <c r="AD6442" s="3">
        <v>0</v>
      </c>
      <c r="AE6442" s="3">
        <v>0</v>
      </c>
      <c r="AF6442" s="3">
        <f t="shared" si="611"/>
        <v>0</v>
      </c>
      <c r="AG6442" s="6">
        <f t="shared" si="607"/>
        <v>0</v>
      </c>
      <c r="AH6442" s="4">
        <f t="shared" si="608"/>
        <v>0</v>
      </c>
      <c r="AI6442" s="4">
        <v>107.237974</v>
      </c>
      <c r="AJ6442" s="4">
        <v>34.361979</v>
      </c>
      <c r="AK6442" s="4">
        <v>0</v>
      </c>
      <c r="AL6442" s="4">
        <v>2015</v>
      </c>
      <c r="AM6442" s="4">
        <v>0</v>
      </c>
      <c r="AN6442" s="1">
        <f t="shared" si="609"/>
        <v>0</v>
      </c>
      <c r="AO6442" s="1">
        <f t="shared" si="610"/>
        <v>0</v>
      </c>
    </row>
    <row r="6443" s="1" customFormat="1" spans="1:41">
      <c r="A6443">
        <v>2016</v>
      </c>
      <c r="B6443" t="s">
        <v>35276</v>
      </c>
      <c r="C6443" s="2">
        <v>610300</v>
      </c>
      <c r="D6443" t="s">
        <v>35524</v>
      </c>
      <c r="E6443">
        <v>19321400</v>
      </c>
      <c r="F6443">
        <v>26034689.35</v>
      </c>
      <c r="G6443">
        <v>1.3474535670293</v>
      </c>
      <c r="H6443">
        <v>0.18987834</v>
      </c>
      <c r="I6443">
        <v>0.055079</v>
      </c>
      <c r="J6443">
        <v>0.012076</v>
      </c>
      <c r="K6443">
        <v>0.025368</v>
      </c>
      <c r="L6443">
        <v>0.007976</v>
      </c>
      <c r="M6443">
        <v>0.009658</v>
      </c>
      <c r="N6443">
        <v>0.054426</v>
      </c>
      <c r="O6443">
        <v>0.032987</v>
      </c>
      <c r="P6443" s="3" t="s">
        <v>35609</v>
      </c>
      <c r="Q6443" s="3" t="s">
        <v>1905</v>
      </c>
      <c r="R6443" s="3" t="s">
        <v>35610</v>
      </c>
      <c r="S6443" s="3" t="s">
        <v>14889</v>
      </c>
      <c r="T6443" s="3" t="s">
        <v>35611</v>
      </c>
      <c r="U6443" s="3" t="s">
        <v>35612</v>
      </c>
      <c r="V6443" s="3" t="s">
        <v>8668</v>
      </c>
      <c r="W6443" s="3" t="s">
        <v>35613</v>
      </c>
      <c r="X6443" s="3" t="s">
        <v>35614</v>
      </c>
      <c r="Y6443" s="4">
        <v>359</v>
      </c>
      <c r="Z6443" s="4">
        <v>704.83584767</v>
      </c>
      <c r="AA6443" s="4">
        <f t="shared" si="606"/>
        <v>1.5288</v>
      </c>
      <c r="AB6443" s="4">
        <v>16429000</v>
      </c>
      <c r="AC6443" s="4">
        <v>0.429019324164587</v>
      </c>
      <c r="AD6443" s="3">
        <v>0</v>
      </c>
      <c r="AE6443" s="3">
        <v>0</v>
      </c>
      <c r="AF6443" s="3">
        <f t="shared" si="611"/>
        <v>0</v>
      </c>
      <c r="AG6443" s="6">
        <f t="shared" si="607"/>
        <v>0</v>
      </c>
      <c r="AH6443" s="4">
        <f t="shared" si="608"/>
        <v>0</v>
      </c>
      <c r="AI6443" s="4">
        <v>107.237974</v>
      </c>
      <c r="AJ6443" s="4">
        <v>34.361979</v>
      </c>
      <c r="AK6443" s="4">
        <v>0</v>
      </c>
      <c r="AL6443" s="4">
        <v>2016</v>
      </c>
      <c r="AM6443" s="4">
        <v>0</v>
      </c>
      <c r="AN6443" s="1">
        <f t="shared" si="609"/>
        <v>0</v>
      </c>
      <c r="AO6443" s="1">
        <f t="shared" si="610"/>
        <v>0</v>
      </c>
    </row>
    <row r="6444" s="1" customFormat="1" spans="1:41">
      <c r="A6444">
        <v>2017</v>
      </c>
      <c r="B6444" t="s">
        <v>35276</v>
      </c>
      <c r="C6444" s="2">
        <v>610300</v>
      </c>
      <c r="D6444" t="s">
        <v>35524</v>
      </c>
      <c r="E6444">
        <v>21916100</v>
      </c>
      <c r="F6444">
        <v>26127242.2</v>
      </c>
      <c r="G6444">
        <v>1.19214833843613</v>
      </c>
      <c r="H6444">
        <v>0.19030607</v>
      </c>
      <c r="I6444">
        <v>0.05466</v>
      </c>
      <c r="J6444">
        <v>0.012755</v>
      </c>
      <c r="K6444">
        <v>0.027213</v>
      </c>
      <c r="L6444">
        <v>0.008485</v>
      </c>
      <c r="M6444">
        <v>0.006207</v>
      </c>
      <c r="N6444">
        <v>0.055632</v>
      </c>
      <c r="O6444">
        <v>0.037845</v>
      </c>
      <c r="P6444" s="3" t="s">
        <v>35615</v>
      </c>
      <c r="Q6444" s="3" t="s">
        <v>438</v>
      </c>
      <c r="R6444" s="3" t="s">
        <v>35616</v>
      </c>
      <c r="S6444" s="3" t="s">
        <v>35617</v>
      </c>
      <c r="T6444" s="3" t="s">
        <v>35618</v>
      </c>
      <c r="U6444" s="3" t="s">
        <v>35619</v>
      </c>
      <c r="V6444" s="3" t="s">
        <v>681</v>
      </c>
      <c r="W6444" s="3" t="s">
        <v>19383</v>
      </c>
      <c r="X6444" s="3" t="s">
        <v>4746</v>
      </c>
      <c r="Y6444" s="4">
        <v>353</v>
      </c>
      <c r="Z6444" s="4">
        <v>836.9643948</v>
      </c>
      <c r="AA6444" s="4">
        <f t="shared" si="606"/>
        <v>1.3644</v>
      </c>
      <c r="AB6444" s="4">
        <v>17876280</v>
      </c>
      <c r="AC6444" s="4">
        <v>0.468198302331358</v>
      </c>
      <c r="AD6444" s="3">
        <v>0</v>
      </c>
      <c r="AE6444" s="3">
        <v>0</v>
      </c>
      <c r="AF6444" s="3">
        <f t="shared" si="611"/>
        <v>0</v>
      </c>
      <c r="AG6444" s="6">
        <f t="shared" si="607"/>
        <v>0</v>
      </c>
      <c r="AH6444" s="4">
        <f t="shared" si="608"/>
        <v>0</v>
      </c>
      <c r="AI6444" s="4">
        <v>107.237974</v>
      </c>
      <c r="AJ6444" s="4">
        <v>34.361979</v>
      </c>
      <c r="AK6444" s="4">
        <v>0</v>
      </c>
      <c r="AL6444" s="4">
        <v>2017</v>
      </c>
      <c r="AM6444" s="4">
        <v>0</v>
      </c>
      <c r="AN6444" s="1">
        <f t="shared" si="609"/>
        <v>0</v>
      </c>
      <c r="AO6444" s="1">
        <f t="shared" si="610"/>
        <v>0</v>
      </c>
    </row>
    <row r="6445" s="1" customFormat="1" spans="1:41">
      <c r="A6445">
        <v>2018</v>
      </c>
      <c r="B6445" t="s">
        <v>35276</v>
      </c>
      <c r="C6445" s="2">
        <v>610300</v>
      </c>
      <c r="D6445" t="s">
        <v>35524</v>
      </c>
      <c r="E6445">
        <v>22651600</v>
      </c>
      <c r="F6445">
        <v>26672354.67</v>
      </c>
      <c r="G6445">
        <v>1.17750422354271</v>
      </c>
      <c r="H6445">
        <v>0.19726519</v>
      </c>
      <c r="I6445">
        <v>0.056917</v>
      </c>
      <c r="J6445">
        <v>0.015556</v>
      </c>
      <c r="K6445">
        <v>0.024856</v>
      </c>
      <c r="L6445">
        <v>0.005738</v>
      </c>
      <c r="M6445">
        <v>0.010766</v>
      </c>
      <c r="N6445">
        <v>0.059902</v>
      </c>
      <c r="O6445">
        <v>0.031884</v>
      </c>
      <c r="P6445" s="3" t="s">
        <v>35620</v>
      </c>
      <c r="Q6445" s="3" t="s">
        <v>397</v>
      </c>
      <c r="R6445" s="3" t="s">
        <v>35621</v>
      </c>
      <c r="S6445" s="3" t="s">
        <v>35622</v>
      </c>
      <c r="T6445" s="3" t="s">
        <v>35623</v>
      </c>
      <c r="U6445" s="3" t="s">
        <v>35624</v>
      </c>
      <c r="V6445" s="3" t="s">
        <v>5673</v>
      </c>
      <c r="W6445" s="3" t="s">
        <v>35625</v>
      </c>
      <c r="X6445" s="3" t="s">
        <v>31179</v>
      </c>
      <c r="Y6445" s="4">
        <v>348</v>
      </c>
      <c r="Z6445" s="4">
        <v>821.50532275</v>
      </c>
      <c r="AA6445" s="4">
        <f t="shared" si="606"/>
        <v>1.2635</v>
      </c>
      <c r="AB6445" s="4">
        <v>19321400</v>
      </c>
      <c r="AC6445" s="4">
        <v>0.425178984312731</v>
      </c>
      <c r="AD6445" s="3">
        <v>0</v>
      </c>
      <c r="AE6445" s="3">
        <v>0</v>
      </c>
      <c r="AF6445" s="3">
        <f t="shared" si="611"/>
        <v>0</v>
      </c>
      <c r="AG6445" s="6">
        <f t="shared" si="607"/>
        <v>0</v>
      </c>
      <c r="AH6445" s="4">
        <f t="shared" si="608"/>
        <v>0</v>
      </c>
      <c r="AI6445" s="4">
        <v>107.237974</v>
      </c>
      <c r="AJ6445" s="4">
        <v>34.361979</v>
      </c>
      <c r="AK6445" s="4">
        <v>0</v>
      </c>
      <c r="AL6445" s="4">
        <v>2018</v>
      </c>
      <c r="AM6445" s="4">
        <v>0</v>
      </c>
      <c r="AN6445" s="1">
        <f t="shared" si="609"/>
        <v>0</v>
      </c>
      <c r="AO6445" s="1">
        <f t="shared" si="610"/>
        <v>0</v>
      </c>
    </row>
    <row r="6446" s="1" customFormat="1" spans="1:41">
      <c r="A6446">
        <v>2019</v>
      </c>
      <c r="B6446" t="s">
        <v>35276</v>
      </c>
      <c r="C6446" s="2">
        <v>610300</v>
      </c>
      <c r="D6446" t="s">
        <v>35524</v>
      </c>
      <c r="E6446">
        <v>22240000</v>
      </c>
      <c r="F6446">
        <v>27911736.25</v>
      </c>
      <c r="G6446">
        <v>1.25502411196043</v>
      </c>
      <c r="H6446">
        <v>0.25314742</v>
      </c>
      <c r="I6446">
        <v>0.084976</v>
      </c>
      <c r="J6446">
        <v>0.023356</v>
      </c>
      <c r="K6446">
        <v>0.037569</v>
      </c>
      <c r="L6446">
        <v>0.011355</v>
      </c>
      <c r="M6446">
        <v>0.012697</v>
      </c>
      <c r="N6446">
        <v>0.049512</v>
      </c>
      <c r="O6446">
        <v>0.023599</v>
      </c>
      <c r="P6446" s="3" t="s">
        <v>35626</v>
      </c>
      <c r="Q6446" s="3" t="s">
        <v>2994</v>
      </c>
      <c r="R6446" s="3" t="s">
        <v>35627</v>
      </c>
      <c r="S6446" s="3" t="s">
        <v>32424</v>
      </c>
      <c r="T6446" s="3" t="s">
        <v>35628</v>
      </c>
      <c r="U6446" s="3" t="s">
        <v>20444</v>
      </c>
      <c r="V6446" s="3" t="s">
        <v>21774</v>
      </c>
      <c r="W6446" s="3" t="s">
        <v>35629</v>
      </c>
      <c r="X6446" s="3" t="s">
        <v>8083</v>
      </c>
      <c r="Y6446" s="4">
        <v>341</v>
      </c>
      <c r="Z6446" s="4">
        <v>843.68272365</v>
      </c>
      <c r="AA6446" s="4">
        <f t="shared" si="606"/>
        <v>1.2614</v>
      </c>
      <c r="AB6446" s="4">
        <v>21916100</v>
      </c>
      <c r="AC6446" s="4">
        <v>0.384960245504447</v>
      </c>
      <c r="AD6446" s="3">
        <v>0</v>
      </c>
      <c r="AE6446" s="3">
        <v>0</v>
      </c>
      <c r="AF6446" s="3">
        <f t="shared" si="611"/>
        <v>0</v>
      </c>
      <c r="AG6446" s="6">
        <f t="shared" si="607"/>
        <v>0</v>
      </c>
      <c r="AH6446" s="4">
        <f t="shared" si="608"/>
        <v>0</v>
      </c>
      <c r="AI6446" s="4">
        <v>107.237974</v>
      </c>
      <c r="AJ6446" s="4">
        <v>34.361979</v>
      </c>
      <c r="AK6446" s="4">
        <v>0</v>
      </c>
      <c r="AL6446" s="4">
        <v>2019</v>
      </c>
      <c r="AM6446" s="4">
        <v>0</v>
      </c>
      <c r="AN6446" s="1">
        <f t="shared" si="609"/>
        <v>0</v>
      </c>
      <c r="AO6446" s="1">
        <f t="shared" si="610"/>
        <v>0</v>
      </c>
    </row>
    <row r="6447" s="1" customFormat="1" spans="1:41">
      <c r="A6447">
        <v>2020</v>
      </c>
      <c r="B6447" t="s">
        <v>35276</v>
      </c>
      <c r="C6447" s="2">
        <v>610300</v>
      </c>
      <c r="D6447" t="s">
        <v>35524</v>
      </c>
      <c r="E6447">
        <v>22770000</v>
      </c>
      <c r="F6447">
        <v>27902629.68</v>
      </c>
      <c r="G6447">
        <v>1.2254119314888</v>
      </c>
      <c r="H6447">
        <v>0.19175523</v>
      </c>
      <c r="I6447">
        <v>0.057539</v>
      </c>
      <c r="J6447">
        <v>0.014304</v>
      </c>
      <c r="K6447">
        <v>0.024293</v>
      </c>
      <c r="L6447">
        <v>0.006372</v>
      </c>
      <c r="M6447">
        <v>0.012571</v>
      </c>
      <c r="N6447">
        <v>0.050362</v>
      </c>
      <c r="O6447">
        <v>0.027853</v>
      </c>
      <c r="P6447" s="3" t="s">
        <v>35630</v>
      </c>
      <c r="Q6447" s="3" t="s">
        <v>2322</v>
      </c>
      <c r="R6447" s="3" t="s">
        <v>35631</v>
      </c>
      <c r="S6447" s="3" t="s">
        <v>35632</v>
      </c>
      <c r="T6447" s="3" t="s">
        <v>35633</v>
      </c>
      <c r="U6447" s="3" t="s">
        <v>35634</v>
      </c>
      <c r="V6447" s="3" t="s">
        <v>735</v>
      </c>
      <c r="W6447" s="3" t="s">
        <v>517</v>
      </c>
      <c r="X6447" s="3" t="s">
        <v>2667</v>
      </c>
      <c r="Y6447" s="4">
        <v>332.19</v>
      </c>
      <c r="Z6447" s="4">
        <v>789.13481472</v>
      </c>
      <c r="AA6447" s="4">
        <f t="shared" si="606"/>
        <v>1.2229</v>
      </c>
      <c r="AB6447" s="4">
        <v>22651600</v>
      </c>
      <c r="AC6447" s="4">
        <v>0.348379282134595</v>
      </c>
      <c r="AD6447" s="3">
        <v>0</v>
      </c>
      <c r="AE6447" s="3">
        <v>0</v>
      </c>
      <c r="AF6447" s="3">
        <f t="shared" si="611"/>
        <v>0</v>
      </c>
      <c r="AG6447" s="6">
        <f t="shared" si="607"/>
        <v>0</v>
      </c>
      <c r="AH6447" s="4">
        <f t="shared" si="608"/>
        <v>0</v>
      </c>
      <c r="AI6447" s="4">
        <v>107.237974</v>
      </c>
      <c r="AJ6447" s="4">
        <v>34.361979</v>
      </c>
      <c r="AK6447" s="4">
        <v>0</v>
      </c>
      <c r="AL6447" s="4">
        <v>2020</v>
      </c>
      <c r="AM6447" s="4">
        <v>0</v>
      </c>
      <c r="AN6447" s="1">
        <f t="shared" si="609"/>
        <v>0</v>
      </c>
      <c r="AO6447" s="1">
        <f t="shared" si="610"/>
        <v>0</v>
      </c>
    </row>
    <row r="6448" s="1" customFormat="1" spans="1:41">
      <c r="A6448">
        <v>2021</v>
      </c>
      <c r="B6448" t="s">
        <v>35276</v>
      </c>
      <c r="C6448" s="2">
        <v>610300</v>
      </c>
      <c r="D6448" t="s">
        <v>35524</v>
      </c>
      <c r="E6448">
        <v>25490000</v>
      </c>
      <c r="F6448">
        <v>29561291.47</v>
      </c>
      <c r="G6448">
        <v>1.15972112475481</v>
      </c>
      <c r="H6448">
        <v>0.26771134</v>
      </c>
      <c r="I6448">
        <v>0.090838</v>
      </c>
      <c r="J6448">
        <v>0.025542</v>
      </c>
      <c r="K6448">
        <v>0.041084</v>
      </c>
      <c r="L6448">
        <v>0.017446</v>
      </c>
      <c r="M6448">
        <v>0.006767</v>
      </c>
      <c r="N6448">
        <v>0.055528</v>
      </c>
      <c r="O6448">
        <v>0.022217</v>
      </c>
      <c r="P6448" s="3" t="s">
        <v>35635</v>
      </c>
      <c r="Q6448" s="3" t="s">
        <v>180</v>
      </c>
      <c r="R6448" s="3" t="s">
        <v>35636</v>
      </c>
      <c r="S6448" s="3" t="s">
        <v>35637</v>
      </c>
      <c r="T6448" s="3" t="s">
        <v>35638</v>
      </c>
      <c r="U6448" s="3" t="s">
        <v>35639</v>
      </c>
      <c r="V6448" s="3" t="s">
        <v>23327</v>
      </c>
      <c r="W6448" s="3" t="s">
        <v>29020</v>
      </c>
      <c r="X6448" s="3" t="s">
        <v>1397</v>
      </c>
      <c r="Y6448" s="4">
        <v>328.2</v>
      </c>
      <c r="Z6448" s="4">
        <v>874.74868288</v>
      </c>
      <c r="AA6448" s="4">
        <f t="shared" si="606"/>
        <v>1.1422</v>
      </c>
      <c r="AB6448" s="4">
        <v>22240000</v>
      </c>
      <c r="AC6448" s="4">
        <v>0.393322249496403</v>
      </c>
      <c r="AD6448" s="3">
        <v>0</v>
      </c>
      <c r="AE6448" s="3">
        <v>0</v>
      </c>
      <c r="AF6448" s="3">
        <f t="shared" si="611"/>
        <v>0</v>
      </c>
      <c r="AG6448" s="6">
        <f t="shared" si="607"/>
        <v>0</v>
      </c>
      <c r="AH6448" s="4">
        <f t="shared" si="608"/>
        <v>0</v>
      </c>
      <c r="AI6448" s="4">
        <v>107.237974</v>
      </c>
      <c r="AJ6448" s="4">
        <v>34.361979</v>
      </c>
      <c r="AK6448" s="4">
        <v>0</v>
      </c>
      <c r="AL6448" s="4">
        <v>2021</v>
      </c>
      <c r="AM6448" s="4">
        <v>0</v>
      </c>
      <c r="AN6448" s="1">
        <f t="shared" si="609"/>
        <v>0</v>
      </c>
      <c r="AO6448" s="1">
        <f t="shared" si="610"/>
        <v>0</v>
      </c>
    </row>
    <row r="6449" s="1" customFormat="1" spans="1:41">
      <c r="A6449">
        <v>2022</v>
      </c>
      <c r="B6449" t="s">
        <v>35276</v>
      </c>
      <c r="C6449" s="2">
        <v>610300</v>
      </c>
      <c r="D6449" t="s">
        <v>35524</v>
      </c>
      <c r="E6449">
        <v>27430000</v>
      </c>
      <c r="F6449">
        <v>29032147.88</v>
      </c>
      <c r="G6449">
        <v>1.05840859934378</v>
      </c>
      <c r="H6449">
        <v>0.19638052</v>
      </c>
      <c r="I6449">
        <v>0.057241</v>
      </c>
      <c r="J6449">
        <v>0.013251</v>
      </c>
      <c r="K6449">
        <v>0.027109</v>
      </c>
      <c r="L6449">
        <v>0.010784</v>
      </c>
      <c r="M6449">
        <v>0.006097</v>
      </c>
      <c r="N6449">
        <v>0.062091</v>
      </c>
      <c r="O6449">
        <v>0.031222</v>
      </c>
      <c r="P6449" s="3" t="s">
        <v>35640</v>
      </c>
      <c r="Q6449" s="3" t="s">
        <v>15519</v>
      </c>
      <c r="R6449" s="3" t="s">
        <v>35641</v>
      </c>
      <c r="S6449" s="3" t="s">
        <v>34922</v>
      </c>
      <c r="T6449" s="3" t="s">
        <v>35642</v>
      </c>
      <c r="U6449" s="3" t="s">
        <v>35643</v>
      </c>
      <c r="V6449" s="3" t="s">
        <v>14470</v>
      </c>
      <c r="W6449" s="3" t="s">
        <v>35644</v>
      </c>
      <c r="X6449" s="3" t="s">
        <v>1766</v>
      </c>
      <c r="Y6449" s="4">
        <v>326.47</v>
      </c>
      <c r="Z6449" s="4">
        <v>987.71169175</v>
      </c>
      <c r="AA6449" s="4">
        <f t="shared" si="606"/>
        <v>1.118</v>
      </c>
      <c r="AB6449" s="4">
        <v>22770000</v>
      </c>
      <c r="AC6449" s="4">
        <v>0.433777642402284</v>
      </c>
      <c r="AD6449" s="3">
        <v>0</v>
      </c>
      <c r="AE6449" s="3">
        <v>0</v>
      </c>
      <c r="AF6449" s="3">
        <f t="shared" si="611"/>
        <v>0</v>
      </c>
      <c r="AG6449" s="6">
        <f t="shared" si="607"/>
        <v>0</v>
      </c>
      <c r="AH6449" s="4">
        <f t="shared" si="608"/>
        <v>0</v>
      </c>
      <c r="AI6449" s="4">
        <v>107.237974</v>
      </c>
      <c r="AJ6449" s="4">
        <v>34.361979</v>
      </c>
      <c r="AK6449" s="4">
        <v>0</v>
      </c>
      <c r="AL6449" s="4">
        <v>2022</v>
      </c>
      <c r="AM6449" s="4">
        <v>0</v>
      </c>
      <c r="AN6449" s="1">
        <f t="shared" si="609"/>
        <v>0</v>
      </c>
      <c r="AO6449" s="1">
        <f t="shared" si="610"/>
        <v>0</v>
      </c>
    </row>
    <row r="6450" s="1" customFormat="1" spans="1:41">
      <c r="A6450">
        <v>2023</v>
      </c>
      <c r="B6450" t="s">
        <v>35276</v>
      </c>
      <c r="C6450" s="2">
        <v>610300</v>
      </c>
      <c r="D6450" t="s">
        <v>35524</v>
      </c>
      <c r="E6450">
        <v>26410000</v>
      </c>
      <c r="F6450">
        <v>29483687.31</v>
      </c>
      <c r="G6450">
        <v>1.11638346497539</v>
      </c>
      <c r="H6450">
        <v>0.15706935</v>
      </c>
      <c r="I6450">
        <v>0.026643</v>
      </c>
      <c r="J6450">
        <v>0.00396</v>
      </c>
      <c r="K6450">
        <v>0.016132</v>
      </c>
      <c r="L6450">
        <v>0.007121</v>
      </c>
      <c r="M6450">
        <v>0.008427</v>
      </c>
      <c r="N6450">
        <v>0.071652</v>
      </c>
      <c r="O6450">
        <v>0.043226</v>
      </c>
      <c r="P6450" s="3" t="s">
        <v>35645</v>
      </c>
      <c r="Q6450" s="3" t="s">
        <v>2322</v>
      </c>
      <c r="R6450" s="3" t="s">
        <v>35646</v>
      </c>
      <c r="S6450" s="3" t="s">
        <v>35647</v>
      </c>
      <c r="T6450" s="3" t="s">
        <v>35648</v>
      </c>
      <c r="U6450" s="3" t="s">
        <v>35649</v>
      </c>
      <c r="V6450" s="3" t="s">
        <v>8646</v>
      </c>
      <c r="W6450" s="3" t="s">
        <v>21999</v>
      </c>
      <c r="X6450" s="3" t="s">
        <v>6108</v>
      </c>
      <c r="Y6450" s="4">
        <v>325.74</v>
      </c>
      <c r="Z6450" s="4">
        <v>996.996</v>
      </c>
      <c r="AA6450" s="4">
        <f t="shared" si="606"/>
        <v>1.1162</v>
      </c>
      <c r="AB6450" s="4">
        <v>23453100</v>
      </c>
      <c r="AC6450" s="4">
        <v>0.425102</v>
      </c>
      <c r="AD6450" s="3">
        <v>0</v>
      </c>
      <c r="AE6450" s="3">
        <v>0</v>
      </c>
      <c r="AF6450" s="3">
        <f t="shared" si="611"/>
        <v>0</v>
      </c>
      <c r="AG6450" s="6">
        <f t="shared" si="607"/>
        <v>0</v>
      </c>
      <c r="AH6450" s="4">
        <f t="shared" si="608"/>
        <v>0</v>
      </c>
      <c r="AI6450" s="4">
        <v>107.237974</v>
      </c>
      <c r="AJ6450" s="4">
        <v>34.361979</v>
      </c>
      <c r="AK6450" s="4">
        <v>0</v>
      </c>
      <c r="AL6450" s="4">
        <v>2023</v>
      </c>
      <c r="AM6450" s="4">
        <v>0</v>
      </c>
      <c r="AN6450" s="1">
        <f t="shared" si="609"/>
        <v>0</v>
      </c>
      <c r="AO6450" s="1">
        <f t="shared" si="610"/>
        <v>0</v>
      </c>
    </row>
    <row r="6451" s="1" customFormat="1" spans="1:41">
      <c r="A6451">
        <v>2024</v>
      </c>
      <c r="B6451" t="s">
        <v>35276</v>
      </c>
      <c r="C6451" s="2">
        <v>610300</v>
      </c>
      <c r="D6451" t="s">
        <v>35524</v>
      </c>
      <c r="E6451">
        <v>25480000</v>
      </c>
      <c r="F6451">
        <v>29223049.53</v>
      </c>
      <c r="G6451">
        <v>1.14690147291994</v>
      </c>
      <c r="H6451">
        <v>0.16774861</v>
      </c>
      <c r="I6451">
        <v>0.025814</v>
      </c>
      <c r="J6451">
        <v>0.003736</v>
      </c>
      <c r="K6451">
        <v>0.016469</v>
      </c>
      <c r="L6451">
        <v>0.009337</v>
      </c>
      <c r="M6451">
        <v>0.008412</v>
      </c>
      <c r="N6451">
        <v>0.074783</v>
      </c>
      <c r="O6451">
        <v>0.047616</v>
      </c>
      <c r="P6451" s="3" t="s">
        <v>35650</v>
      </c>
      <c r="Q6451" s="3" t="s">
        <v>665</v>
      </c>
      <c r="R6451" s="3" t="s">
        <v>35651</v>
      </c>
      <c r="S6451" s="3" t="s">
        <v>35652</v>
      </c>
      <c r="T6451" s="3" t="s">
        <v>35653</v>
      </c>
      <c r="U6451" s="3" t="s">
        <v>35654</v>
      </c>
      <c r="V6451" s="3" t="s">
        <v>486</v>
      </c>
      <c r="W6451" s="3" t="s">
        <v>663</v>
      </c>
      <c r="X6451" s="3" t="s">
        <v>2366</v>
      </c>
      <c r="Y6451" s="4">
        <v>325.37</v>
      </c>
      <c r="Z6451" s="4">
        <v>1006.3678</v>
      </c>
      <c r="AA6451" s="4">
        <f t="shared" si="606"/>
        <v>1.0714</v>
      </c>
      <c r="AB6451" s="4">
        <v>24156693</v>
      </c>
      <c r="AC6451" s="4">
        <v>0.4166</v>
      </c>
      <c r="AD6451" s="3">
        <v>0</v>
      </c>
      <c r="AE6451" s="3">
        <v>0</v>
      </c>
      <c r="AF6451" s="3">
        <f t="shared" si="611"/>
        <v>0</v>
      </c>
      <c r="AG6451" s="6">
        <f t="shared" si="607"/>
        <v>0</v>
      </c>
      <c r="AH6451" s="4">
        <f t="shared" si="608"/>
        <v>0</v>
      </c>
      <c r="AI6451" s="4">
        <v>107.237974</v>
      </c>
      <c r="AJ6451" s="4">
        <v>34.361979</v>
      </c>
      <c r="AK6451" s="4">
        <v>0</v>
      </c>
      <c r="AL6451" s="4">
        <v>2024</v>
      </c>
      <c r="AM6451" s="4">
        <v>0</v>
      </c>
      <c r="AN6451" s="1">
        <f t="shared" si="609"/>
        <v>0</v>
      </c>
      <c r="AO6451" s="1">
        <f t="shared" si="610"/>
        <v>0</v>
      </c>
    </row>
    <row r="6452" s="1" customFormat="1" spans="1:41">
      <c r="A6452">
        <v>2000</v>
      </c>
      <c r="B6452" t="s">
        <v>35276</v>
      </c>
      <c r="C6452" s="2">
        <v>610400</v>
      </c>
      <c r="D6452" t="s">
        <v>35655</v>
      </c>
      <c r="E6452">
        <v>2282095</v>
      </c>
      <c r="F6452">
        <v>16468122.21</v>
      </c>
      <c r="G6452">
        <v>7.21622991593251</v>
      </c>
      <c r="H6452">
        <v>0.13337734</v>
      </c>
      <c r="I6452">
        <v>0.038922</v>
      </c>
      <c r="J6452">
        <v>0.009493</v>
      </c>
      <c r="K6452">
        <v>0.017395</v>
      </c>
      <c r="L6452">
        <v>0.006595</v>
      </c>
      <c r="M6452">
        <v>0.00544</v>
      </c>
      <c r="N6452">
        <v>0.043243</v>
      </c>
      <c r="O6452">
        <v>0.021378</v>
      </c>
      <c r="P6452" s="3" t="s">
        <v>35656</v>
      </c>
      <c r="Q6452" s="3" t="s">
        <v>502</v>
      </c>
      <c r="R6452" s="3" t="s">
        <v>35657</v>
      </c>
      <c r="S6452" s="3" t="s">
        <v>35658</v>
      </c>
      <c r="T6452" s="3" t="s">
        <v>35659</v>
      </c>
      <c r="U6452" s="3" t="s">
        <v>35660</v>
      </c>
      <c r="V6452" s="3" t="s">
        <v>7380</v>
      </c>
      <c r="W6452" s="3" t="s">
        <v>704</v>
      </c>
      <c r="X6452" s="3" t="s">
        <v>2129</v>
      </c>
      <c r="Y6452" s="4">
        <v>437.258837128713</v>
      </c>
      <c r="Z6452" s="4">
        <v>509.9467476</v>
      </c>
      <c r="AA6452" s="4">
        <f t="shared" si="606"/>
        <v>7.0239</v>
      </c>
      <c r="AB6452" s="4">
        <v>25490000</v>
      </c>
      <c r="AC6452" s="4">
        <v>0.200057570655159</v>
      </c>
      <c r="AD6452" s="3">
        <v>0</v>
      </c>
      <c r="AE6452" s="3">
        <v>0</v>
      </c>
      <c r="AF6452" s="3">
        <f t="shared" si="611"/>
        <v>0</v>
      </c>
      <c r="AG6452" s="6">
        <f t="shared" si="607"/>
        <v>0</v>
      </c>
      <c r="AH6452" s="4">
        <f t="shared" si="608"/>
        <v>0</v>
      </c>
      <c r="AI6452" s="4">
        <v>108.708991</v>
      </c>
      <c r="AJ6452" s="4">
        <v>34.329605</v>
      </c>
      <c r="AK6452" s="4">
        <v>0</v>
      </c>
      <c r="AL6452" s="4">
        <v>2000</v>
      </c>
      <c r="AM6452" s="4">
        <v>0</v>
      </c>
      <c r="AN6452" s="1">
        <f t="shared" si="609"/>
        <v>0</v>
      </c>
      <c r="AO6452" s="1">
        <f t="shared" si="610"/>
        <v>0</v>
      </c>
    </row>
    <row r="6453" s="1" customFormat="1" spans="1:41">
      <c r="A6453">
        <v>2001</v>
      </c>
      <c r="B6453" t="s">
        <v>35276</v>
      </c>
      <c r="C6453" s="2">
        <v>610400</v>
      </c>
      <c r="D6453" t="s">
        <v>35655</v>
      </c>
      <c r="E6453">
        <v>2319108</v>
      </c>
      <c r="F6453">
        <v>16589650.17</v>
      </c>
      <c r="G6453">
        <v>7.15346166284623</v>
      </c>
      <c r="H6453">
        <v>0.11400437</v>
      </c>
      <c r="I6453">
        <v>0.029733</v>
      </c>
      <c r="J6453">
        <v>0.0081</v>
      </c>
      <c r="K6453">
        <v>0.01215</v>
      </c>
      <c r="L6453">
        <v>0.005505</v>
      </c>
      <c r="M6453">
        <v>0.003979</v>
      </c>
      <c r="N6453">
        <v>0.045802</v>
      </c>
      <c r="O6453">
        <v>0.022408</v>
      </c>
      <c r="P6453" s="3" t="s">
        <v>35661</v>
      </c>
      <c r="Q6453" s="3" t="s">
        <v>735</v>
      </c>
      <c r="R6453" s="3" t="s">
        <v>35662</v>
      </c>
      <c r="S6453" s="3" t="s">
        <v>35663</v>
      </c>
      <c r="T6453" s="3" t="s">
        <v>14662</v>
      </c>
      <c r="U6453" s="3" t="s">
        <v>9648</v>
      </c>
      <c r="V6453" s="3" t="s">
        <v>15039</v>
      </c>
      <c r="W6453" s="3" t="s">
        <v>1939</v>
      </c>
      <c r="X6453" s="3" t="s">
        <v>802</v>
      </c>
      <c r="Y6453" s="4">
        <v>441.366194035832</v>
      </c>
      <c r="Z6453" s="4">
        <v>511.72143876</v>
      </c>
      <c r="AA6453" s="4">
        <f t="shared" si="606"/>
        <v>6.4531</v>
      </c>
      <c r="AB6453" s="4">
        <v>27430000</v>
      </c>
      <c r="AC6453" s="4">
        <v>0.186555391454612</v>
      </c>
      <c r="AD6453" s="3">
        <v>0</v>
      </c>
      <c r="AE6453" s="3">
        <v>0</v>
      </c>
      <c r="AF6453" s="3">
        <f t="shared" si="611"/>
        <v>0</v>
      </c>
      <c r="AG6453" s="6">
        <f t="shared" si="607"/>
        <v>0</v>
      </c>
      <c r="AH6453" s="4">
        <f t="shared" si="608"/>
        <v>0</v>
      </c>
      <c r="AI6453" s="4">
        <v>108.708991</v>
      </c>
      <c r="AJ6453" s="4">
        <v>34.329605</v>
      </c>
      <c r="AK6453" s="4">
        <v>0</v>
      </c>
      <c r="AL6453" s="4">
        <v>2001</v>
      </c>
      <c r="AM6453" s="4">
        <v>0</v>
      </c>
      <c r="AN6453" s="1">
        <f t="shared" si="609"/>
        <v>0</v>
      </c>
      <c r="AO6453" s="1">
        <f t="shared" si="610"/>
        <v>0</v>
      </c>
    </row>
    <row r="6454" s="1" customFormat="1" spans="1:41">
      <c r="A6454">
        <v>2002</v>
      </c>
      <c r="B6454" t="s">
        <v>35276</v>
      </c>
      <c r="C6454" s="2">
        <v>610400</v>
      </c>
      <c r="D6454" t="s">
        <v>35655</v>
      </c>
      <c r="E6454">
        <v>2500400</v>
      </c>
      <c r="F6454">
        <v>17911109.94</v>
      </c>
      <c r="G6454">
        <v>7.16329784834427</v>
      </c>
      <c r="H6454">
        <v>0.12517925</v>
      </c>
      <c r="I6454">
        <v>0.040696</v>
      </c>
      <c r="J6454">
        <v>0.009417</v>
      </c>
      <c r="K6454">
        <v>0.019343</v>
      </c>
      <c r="L6454">
        <v>0.00483</v>
      </c>
      <c r="M6454">
        <v>0.007106</v>
      </c>
      <c r="N6454">
        <v>0.033718</v>
      </c>
      <c r="O6454">
        <v>0.014483</v>
      </c>
      <c r="P6454" s="3" t="s">
        <v>35664</v>
      </c>
      <c r="Q6454" s="3" t="s">
        <v>1310</v>
      </c>
      <c r="R6454" s="3" t="s">
        <v>35665</v>
      </c>
      <c r="S6454" s="3" t="s">
        <v>35666</v>
      </c>
      <c r="T6454" s="3" t="s">
        <v>35667</v>
      </c>
      <c r="U6454" s="3" t="s">
        <v>35668</v>
      </c>
      <c r="V6454" s="3" t="s">
        <v>6788</v>
      </c>
      <c r="W6454" s="3" t="s">
        <v>16203</v>
      </c>
      <c r="X6454" s="3" t="s">
        <v>1335</v>
      </c>
      <c r="Y6454" s="4">
        <v>441.165787270616</v>
      </c>
      <c r="Z6454" s="4">
        <v>614.6258072</v>
      </c>
      <c r="AA6454" s="4">
        <f t="shared" si="606"/>
        <v>6.3539</v>
      </c>
      <c r="AB6454" s="4">
        <v>978192</v>
      </c>
      <c r="AC6454" s="4">
        <v>6.28328392789964</v>
      </c>
      <c r="AD6454" s="3">
        <v>0</v>
      </c>
      <c r="AE6454" s="3">
        <v>0</v>
      </c>
      <c r="AF6454" s="3">
        <f t="shared" si="611"/>
        <v>0</v>
      </c>
      <c r="AG6454" s="6">
        <f t="shared" si="607"/>
        <v>0</v>
      </c>
      <c r="AH6454" s="4">
        <f t="shared" si="608"/>
        <v>0</v>
      </c>
      <c r="AI6454" s="4">
        <v>108.708991</v>
      </c>
      <c r="AJ6454" s="4">
        <v>34.329605</v>
      </c>
      <c r="AK6454" s="4">
        <v>0</v>
      </c>
      <c r="AL6454" s="4">
        <v>2002</v>
      </c>
      <c r="AM6454" s="4">
        <v>0</v>
      </c>
      <c r="AN6454" s="1">
        <f t="shared" si="609"/>
        <v>0</v>
      </c>
      <c r="AO6454" s="1">
        <f t="shared" si="610"/>
        <v>0</v>
      </c>
    </row>
    <row r="6455" s="1" customFormat="1" spans="1:41">
      <c r="A6455">
        <v>2003</v>
      </c>
      <c r="B6455" t="s">
        <v>35276</v>
      </c>
      <c r="C6455" s="2">
        <v>610400</v>
      </c>
      <c r="D6455" t="s">
        <v>35655</v>
      </c>
      <c r="E6455">
        <v>2876431</v>
      </c>
      <c r="F6455">
        <v>19534318.53</v>
      </c>
      <c r="G6455">
        <v>6.79116534691776</v>
      </c>
      <c r="H6455">
        <v>0.12451167</v>
      </c>
      <c r="I6455">
        <v>0.037456</v>
      </c>
      <c r="J6455">
        <v>0.008171</v>
      </c>
      <c r="K6455">
        <v>0.015417</v>
      </c>
      <c r="L6455">
        <v>0.006299</v>
      </c>
      <c r="M6455">
        <v>0.007569</v>
      </c>
      <c r="N6455">
        <v>0.037459</v>
      </c>
      <c r="O6455">
        <v>0.01638</v>
      </c>
      <c r="P6455" s="3" t="s">
        <v>35669</v>
      </c>
      <c r="Q6455" s="3" t="s">
        <v>695</v>
      </c>
      <c r="R6455" s="3" t="s">
        <v>35670</v>
      </c>
      <c r="S6455" s="3" t="s">
        <v>35671</v>
      </c>
      <c r="T6455" s="3" t="s">
        <v>23628</v>
      </c>
      <c r="U6455" s="3" t="s">
        <v>35672</v>
      </c>
      <c r="V6455" s="3" t="s">
        <v>1238</v>
      </c>
      <c r="W6455" s="3" t="s">
        <v>35673</v>
      </c>
      <c r="X6455" s="3" t="s">
        <v>18561</v>
      </c>
      <c r="Y6455" s="4">
        <v>498.07</v>
      </c>
      <c r="Z6455" s="4">
        <v>631.22725224</v>
      </c>
      <c r="AA6455" s="4">
        <f t="shared" si="606"/>
        <v>6.1667</v>
      </c>
      <c r="AB6455" s="4">
        <v>2319108</v>
      </c>
      <c r="AC6455" s="4">
        <v>2.72185362751541</v>
      </c>
      <c r="AD6455" s="3">
        <v>0</v>
      </c>
      <c r="AE6455" s="3">
        <v>0</v>
      </c>
      <c r="AF6455" s="3">
        <f t="shared" si="611"/>
        <v>0</v>
      </c>
      <c r="AG6455" s="6">
        <f t="shared" si="607"/>
        <v>0</v>
      </c>
      <c r="AH6455" s="4">
        <f t="shared" si="608"/>
        <v>0</v>
      </c>
      <c r="AI6455" s="4">
        <v>108.708991</v>
      </c>
      <c r="AJ6455" s="4">
        <v>34.329605</v>
      </c>
      <c r="AK6455" s="4">
        <v>0</v>
      </c>
      <c r="AL6455" s="4">
        <v>2003</v>
      </c>
      <c r="AM6455" s="4">
        <v>0</v>
      </c>
      <c r="AN6455" s="1">
        <f t="shared" si="609"/>
        <v>0</v>
      </c>
      <c r="AO6455" s="1">
        <f t="shared" si="610"/>
        <v>0</v>
      </c>
    </row>
    <row r="6456" s="1" customFormat="1" spans="1:41">
      <c r="A6456">
        <v>2004</v>
      </c>
      <c r="B6456" t="s">
        <v>35276</v>
      </c>
      <c r="C6456" s="2">
        <v>610400</v>
      </c>
      <c r="D6456" t="s">
        <v>35655</v>
      </c>
      <c r="E6456">
        <v>3385620</v>
      </c>
      <c r="F6456">
        <v>22475078.7</v>
      </c>
      <c r="G6456">
        <v>6.638393765396</v>
      </c>
      <c r="H6456">
        <v>0.11256263</v>
      </c>
      <c r="I6456">
        <v>0.037028</v>
      </c>
      <c r="J6456">
        <v>0.010588</v>
      </c>
      <c r="K6456">
        <v>0.017118</v>
      </c>
      <c r="L6456">
        <v>0.006194</v>
      </c>
      <c r="M6456">
        <v>0.003127</v>
      </c>
      <c r="N6456">
        <v>0.027478</v>
      </c>
      <c r="O6456">
        <v>0.015139</v>
      </c>
      <c r="P6456" s="3" t="s">
        <v>35674</v>
      </c>
      <c r="Q6456" s="3" t="s">
        <v>3583</v>
      </c>
      <c r="R6456" s="3" t="s">
        <v>18563</v>
      </c>
      <c r="S6456" s="3" t="s">
        <v>35675</v>
      </c>
      <c r="T6456" s="3" t="s">
        <v>35676</v>
      </c>
      <c r="U6456" s="3" t="s">
        <v>35677</v>
      </c>
      <c r="V6456" s="3" t="s">
        <v>35678</v>
      </c>
      <c r="W6456" s="3" t="s">
        <v>1426</v>
      </c>
      <c r="X6456" s="3" t="s">
        <v>10634</v>
      </c>
      <c r="Y6456" s="4">
        <v>498.07</v>
      </c>
      <c r="Z6456" s="4">
        <v>751.55567004</v>
      </c>
      <c r="AA6456" s="4">
        <f t="shared" si="606"/>
        <v>5.997</v>
      </c>
      <c r="AB6456" s="4">
        <v>2500400</v>
      </c>
      <c r="AC6456" s="4">
        <v>3.00574176147816</v>
      </c>
      <c r="AD6456" s="3">
        <v>0</v>
      </c>
      <c r="AE6456" s="3">
        <v>0</v>
      </c>
      <c r="AF6456" s="3">
        <f t="shared" si="611"/>
        <v>0</v>
      </c>
      <c r="AG6456" s="6">
        <f t="shared" si="607"/>
        <v>0</v>
      </c>
      <c r="AH6456" s="4">
        <f t="shared" si="608"/>
        <v>0</v>
      </c>
      <c r="AI6456" s="4">
        <v>108.708991</v>
      </c>
      <c r="AJ6456" s="4">
        <v>34.329605</v>
      </c>
      <c r="AK6456" s="4">
        <v>0</v>
      </c>
      <c r="AL6456" s="4">
        <v>2004</v>
      </c>
      <c r="AM6456" s="4">
        <v>0</v>
      </c>
      <c r="AN6456" s="1">
        <f t="shared" si="609"/>
        <v>0</v>
      </c>
      <c r="AO6456" s="1">
        <f t="shared" si="610"/>
        <v>0</v>
      </c>
    </row>
    <row r="6457" s="1" customFormat="1" spans="1:41">
      <c r="A6457">
        <v>2005</v>
      </c>
      <c r="B6457" t="s">
        <v>35276</v>
      </c>
      <c r="C6457" s="2">
        <v>610400</v>
      </c>
      <c r="D6457" t="s">
        <v>35655</v>
      </c>
      <c r="E6457">
        <v>4325160</v>
      </c>
      <c r="F6457">
        <v>24152695.31</v>
      </c>
      <c r="G6457">
        <v>5.58423163767352</v>
      </c>
      <c r="H6457">
        <v>0.10920984</v>
      </c>
      <c r="I6457">
        <v>0.031596</v>
      </c>
      <c r="J6457">
        <v>0.007248</v>
      </c>
      <c r="K6457">
        <v>0.014051</v>
      </c>
      <c r="L6457">
        <v>0.005423</v>
      </c>
      <c r="M6457">
        <v>0.004873</v>
      </c>
      <c r="N6457">
        <v>0.038539</v>
      </c>
      <c r="O6457">
        <v>0.017274</v>
      </c>
      <c r="P6457" s="3" t="s">
        <v>35679</v>
      </c>
      <c r="Q6457" s="3" t="s">
        <v>732</v>
      </c>
      <c r="R6457" s="3" t="s">
        <v>35680</v>
      </c>
      <c r="S6457" s="3" t="s">
        <v>35681</v>
      </c>
      <c r="T6457" s="3" t="s">
        <v>17296</v>
      </c>
      <c r="U6457" s="3" t="s">
        <v>35682</v>
      </c>
      <c r="V6457" s="3" t="s">
        <v>3625</v>
      </c>
      <c r="W6457" s="3" t="s">
        <v>13427</v>
      </c>
      <c r="X6457" s="3" t="s">
        <v>35683</v>
      </c>
      <c r="Y6457" s="4">
        <v>498.07</v>
      </c>
      <c r="Z6457" s="4">
        <v>938.86617825</v>
      </c>
      <c r="AA6457" s="4">
        <f t="shared" si="606"/>
        <v>5.5846</v>
      </c>
      <c r="AB6457" s="4">
        <v>2876431</v>
      </c>
      <c r="AC6457" s="4">
        <v>3.2639968706011</v>
      </c>
      <c r="AD6457" s="3">
        <v>0</v>
      </c>
      <c r="AE6457" s="3">
        <v>0</v>
      </c>
      <c r="AF6457" s="3">
        <f t="shared" si="611"/>
        <v>0</v>
      </c>
      <c r="AG6457" s="6">
        <f t="shared" si="607"/>
        <v>0</v>
      </c>
      <c r="AH6457" s="4">
        <f t="shared" si="608"/>
        <v>0</v>
      </c>
      <c r="AI6457" s="4">
        <v>108.708991</v>
      </c>
      <c r="AJ6457" s="4">
        <v>34.329605</v>
      </c>
      <c r="AK6457" s="4">
        <v>0</v>
      </c>
      <c r="AL6457" s="4">
        <v>2005</v>
      </c>
      <c r="AM6457" s="4">
        <v>0</v>
      </c>
      <c r="AN6457" s="1">
        <f t="shared" si="609"/>
        <v>0</v>
      </c>
      <c r="AO6457" s="1">
        <f t="shared" si="610"/>
        <v>0</v>
      </c>
    </row>
    <row r="6458" s="1" customFormat="1" spans="1:41">
      <c r="A6458">
        <v>2006</v>
      </c>
      <c r="B6458" t="s">
        <v>35276</v>
      </c>
      <c r="C6458" s="2">
        <v>610400</v>
      </c>
      <c r="D6458" t="s">
        <v>35655</v>
      </c>
      <c r="E6458">
        <v>4839650</v>
      </c>
      <c r="F6458">
        <v>25252080.38</v>
      </c>
      <c r="G6458">
        <v>5.21774929592016</v>
      </c>
      <c r="H6458">
        <v>0.13771672</v>
      </c>
      <c r="I6458">
        <v>0.04293</v>
      </c>
      <c r="J6458">
        <v>0.012305</v>
      </c>
      <c r="K6458">
        <v>0.021138</v>
      </c>
      <c r="L6458">
        <v>0.004711</v>
      </c>
      <c r="M6458">
        <v>0.004777</v>
      </c>
      <c r="N6458">
        <v>0.043546</v>
      </c>
      <c r="O6458">
        <v>0.018723</v>
      </c>
      <c r="P6458" s="3" t="s">
        <v>35684</v>
      </c>
      <c r="Q6458" s="3" t="s">
        <v>528</v>
      </c>
      <c r="R6458" s="3" t="s">
        <v>35685</v>
      </c>
      <c r="S6458" s="3" t="s">
        <v>35686</v>
      </c>
      <c r="T6458" s="3" t="s">
        <v>35687</v>
      </c>
      <c r="U6458" s="3" t="s">
        <v>6296</v>
      </c>
      <c r="V6458" s="3" t="s">
        <v>35688</v>
      </c>
      <c r="W6458" s="3" t="s">
        <v>7869</v>
      </c>
      <c r="X6458" s="3" t="s">
        <v>2234</v>
      </c>
      <c r="Y6458" s="4">
        <v>497.44</v>
      </c>
      <c r="Z6458" s="4">
        <v>1039.51624797</v>
      </c>
      <c r="AA6458" s="4">
        <f t="shared" si="606"/>
        <v>5.2188</v>
      </c>
      <c r="AB6458" s="4">
        <v>3385620</v>
      </c>
      <c r="AC6458" s="4">
        <v>3.07038665878037</v>
      </c>
      <c r="AD6458" s="3">
        <v>0</v>
      </c>
      <c r="AE6458" s="3">
        <v>0</v>
      </c>
      <c r="AF6458" s="3">
        <f t="shared" si="611"/>
        <v>0</v>
      </c>
      <c r="AG6458" s="6">
        <f t="shared" si="607"/>
        <v>0</v>
      </c>
      <c r="AH6458" s="4">
        <f t="shared" si="608"/>
        <v>0</v>
      </c>
      <c r="AI6458" s="4">
        <v>108.708991</v>
      </c>
      <c r="AJ6458" s="4">
        <v>34.329605</v>
      </c>
      <c r="AK6458" s="4">
        <v>0</v>
      </c>
      <c r="AL6458" s="4">
        <v>2006</v>
      </c>
      <c r="AM6458" s="4">
        <v>0</v>
      </c>
      <c r="AN6458" s="1">
        <f t="shared" si="609"/>
        <v>0</v>
      </c>
      <c r="AO6458" s="1">
        <f t="shared" si="610"/>
        <v>0</v>
      </c>
    </row>
    <row r="6459" s="1" customFormat="1" spans="1:41">
      <c r="A6459">
        <v>2007</v>
      </c>
      <c r="B6459" t="s">
        <v>35276</v>
      </c>
      <c r="C6459" s="2">
        <v>610400</v>
      </c>
      <c r="D6459" t="s">
        <v>35655</v>
      </c>
      <c r="E6459">
        <v>5858860</v>
      </c>
      <c r="F6459">
        <v>27408538.18</v>
      </c>
      <c r="G6459">
        <v>4.67813502626791</v>
      </c>
      <c r="H6459">
        <v>0.17218459</v>
      </c>
      <c r="I6459">
        <v>0.054499</v>
      </c>
      <c r="J6459">
        <v>0.013227</v>
      </c>
      <c r="K6459">
        <v>0.024184</v>
      </c>
      <c r="L6459">
        <v>0.006815</v>
      </c>
      <c r="M6459">
        <v>0.010272</v>
      </c>
      <c r="N6459">
        <v>0.043828</v>
      </c>
      <c r="O6459">
        <v>0.020359</v>
      </c>
      <c r="P6459" s="3" t="s">
        <v>14959</v>
      </c>
      <c r="Q6459" s="3" t="s">
        <v>68</v>
      </c>
      <c r="R6459" s="3" t="s">
        <v>35689</v>
      </c>
      <c r="S6459" s="3" t="s">
        <v>35690</v>
      </c>
      <c r="T6459" s="3" t="s">
        <v>35691</v>
      </c>
      <c r="U6459" s="3" t="s">
        <v>11695</v>
      </c>
      <c r="V6459" s="3" t="s">
        <v>7458</v>
      </c>
      <c r="W6459" s="3" t="s">
        <v>2782</v>
      </c>
      <c r="X6459" s="3" t="s">
        <v>8596</v>
      </c>
      <c r="Y6459" s="4">
        <v>499.67</v>
      </c>
      <c r="Z6459" s="4">
        <v>1075.18893768</v>
      </c>
      <c r="AA6459" s="4">
        <f t="shared" si="606"/>
        <v>4.6575</v>
      </c>
      <c r="AB6459" s="4">
        <v>4325160</v>
      </c>
      <c r="AC6459" s="4">
        <v>2.48589401936576</v>
      </c>
      <c r="AD6459" s="3">
        <v>0</v>
      </c>
      <c r="AE6459" s="3">
        <v>0</v>
      </c>
      <c r="AF6459" s="3">
        <f t="shared" si="611"/>
        <v>0</v>
      </c>
      <c r="AG6459" s="6">
        <f t="shared" si="607"/>
        <v>0</v>
      </c>
      <c r="AH6459" s="4">
        <f t="shared" si="608"/>
        <v>0</v>
      </c>
      <c r="AI6459" s="4">
        <v>108.708991</v>
      </c>
      <c r="AJ6459" s="4">
        <v>34.329605</v>
      </c>
      <c r="AK6459" s="4">
        <v>0</v>
      </c>
      <c r="AL6459" s="4">
        <v>2007</v>
      </c>
      <c r="AM6459" s="4">
        <v>0</v>
      </c>
      <c r="AN6459" s="1">
        <f t="shared" si="609"/>
        <v>0</v>
      </c>
      <c r="AO6459" s="1">
        <f t="shared" si="610"/>
        <v>0</v>
      </c>
    </row>
    <row r="6460" s="1" customFormat="1" spans="1:41">
      <c r="A6460">
        <v>2008</v>
      </c>
      <c r="B6460" t="s">
        <v>35276</v>
      </c>
      <c r="C6460" s="2">
        <v>610400</v>
      </c>
      <c r="D6460" t="s">
        <v>35655</v>
      </c>
      <c r="E6460">
        <v>7645560</v>
      </c>
      <c r="F6460">
        <v>26649216.13</v>
      </c>
      <c r="G6460">
        <v>3.48558066773395</v>
      </c>
      <c r="H6460">
        <v>0.16298053</v>
      </c>
      <c r="I6460">
        <v>0.049533</v>
      </c>
      <c r="J6460">
        <v>0.012561</v>
      </c>
      <c r="K6460">
        <v>0.021112</v>
      </c>
      <c r="L6460">
        <v>0.006382</v>
      </c>
      <c r="M6460">
        <v>0.009478</v>
      </c>
      <c r="N6460">
        <v>0.041861</v>
      </c>
      <c r="O6460">
        <v>0.024265</v>
      </c>
      <c r="P6460" s="3" t="s">
        <v>35692</v>
      </c>
      <c r="Q6460" s="3" t="s">
        <v>882</v>
      </c>
      <c r="R6460" s="3" t="s">
        <v>35693</v>
      </c>
      <c r="S6460" s="3" t="s">
        <v>35694</v>
      </c>
      <c r="T6460" s="3" t="s">
        <v>35695</v>
      </c>
      <c r="U6460" s="3" t="s">
        <v>35696</v>
      </c>
      <c r="V6460" s="3" t="s">
        <v>26014</v>
      </c>
      <c r="W6460" s="3" t="s">
        <v>8830</v>
      </c>
      <c r="X6460" s="3" t="s">
        <v>8932</v>
      </c>
      <c r="Y6460" s="4">
        <v>500.69</v>
      </c>
      <c r="Z6460" s="4">
        <v>1177.34436696</v>
      </c>
      <c r="AA6460" s="4">
        <f t="shared" si="606"/>
        <v>3.4856</v>
      </c>
      <c r="AB6460" s="4">
        <v>4839650</v>
      </c>
      <c r="AC6460" s="4">
        <v>2.43270560259523</v>
      </c>
      <c r="AD6460" s="3">
        <v>0</v>
      </c>
      <c r="AE6460" s="3">
        <v>0</v>
      </c>
      <c r="AF6460" s="3">
        <f t="shared" si="611"/>
        <v>0</v>
      </c>
      <c r="AG6460" s="6">
        <f t="shared" si="607"/>
        <v>0</v>
      </c>
      <c r="AH6460" s="4">
        <f t="shared" si="608"/>
        <v>0</v>
      </c>
      <c r="AI6460" s="4">
        <v>108.708991</v>
      </c>
      <c r="AJ6460" s="4">
        <v>34.329605</v>
      </c>
      <c r="AK6460" s="4">
        <v>0</v>
      </c>
      <c r="AL6460" s="4">
        <v>2008</v>
      </c>
      <c r="AM6460" s="4">
        <v>0</v>
      </c>
      <c r="AN6460" s="1">
        <f t="shared" si="609"/>
        <v>0</v>
      </c>
      <c r="AO6460" s="1">
        <f t="shared" si="610"/>
        <v>0</v>
      </c>
    </row>
    <row r="6461" s="1" customFormat="1" spans="1:41">
      <c r="A6461">
        <v>2009</v>
      </c>
      <c r="B6461" t="s">
        <v>35276</v>
      </c>
      <c r="C6461" s="2">
        <v>610400</v>
      </c>
      <c r="D6461" t="s">
        <v>35655</v>
      </c>
      <c r="E6461">
        <v>8732000</v>
      </c>
      <c r="F6461">
        <v>36198286.97</v>
      </c>
      <c r="G6461">
        <v>4.14547491639945</v>
      </c>
      <c r="H6461">
        <v>0.15204951</v>
      </c>
      <c r="I6461">
        <v>0.048437</v>
      </c>
      <c r="J6461">
        <v>0.010971</v>
      </c>
      <c r="K6461">
        <v>0.022814</v>
      </c>
      <c r="L6461">
        <v>0.008907</v>
      </c>
      <c r="M6461">
        <v>0.005745</v>
      </c>
      <c r="N6461">
        <v>0.03861</v>
      </c>
      <c r="O6461">
        <v>0.020182</v>
      </c>
      <c r="P6461" s="3" t="s">
        <v>35697</v>
      </c>
      <c r="Q6461" s="3" t="s">
        <v>11808</v>
      </c>
      <c r="R6461" s="3" t="s">
        <v>35698</v>
      </c>
      <c r="S6461" s="3" t="s">
        <v>22577</v>
      </c>
      <c r="T6461" s="3" t="s">
        <v>35699</v>
      </c>
      <c r="U6461" s="3" t="s">
        <v>35700</v>
      </c>
      <c r="V6461" s="3" t="s">
        <v>26114</v>
      </c>
      <c r="W6461" s="3" t="s">
        <v>2088</v>
      </c>
      <c r="X6461" s="3" t="s">
        <v>35701</v>
      </c>
      <c r="Y6461" s="4">
        <v>488.11</v>
      </c>
      <c r="Z6461" s="4">
        <v>1269.96373025</v>
      </c>
      <c r="AA6461" s="4">
        <f t="shared" si="606"/>
        <v>4.5</v>
      </c>
      <c r="AB6461" s="4">
        <v>5858860</v>
      </c>
      <c r="AC6461" s="4">
        <v>2.16759528346812</v>
      </c>
      <c r="AD6461" s="3">
        <v>0</v>
      </c>
      <c r="AE6461" s="3">
        <v>0</v>
      </c>
      <c r="AF6461" s="3">
        <f t="shared" si="611"/>
        <v>0</v>
      </c>
      <c r="AG6461" s="6">
        <f t="shared" si="607"/>
        <v>0</v>
      </c>
      <c r="AH6461" s="4">
        <f t="shared" si="608"/>
        <v>0</v>
      </c>
      <c r="AI6461" s="4">
        <v>108.708991</v>
      </c>
      <c r="AJ6461" s="4">
        <v>34.329605</v>
      </c>
      <c r="AK6461" s="4">
        <v>0</v>
      </c>
      <c r="AL6461" s="4">
        <v>2009</v>
      </c>
      <c r="AM6461" s="4">
        <v>0</v>
      </c>
      <c r="AN6461" s="1">
        <f t="shared" si="609"/>
        <v>0</v>
      </c>
      <c r="AO6461" s="1">
        <f t="shared" si="610"/>
        <v>0</v>
      </c>
    </row>
    <row r="6462" s="1" customFormat="1" spans="1:41">
      <c r="A6462">
        <v>2010</v>
      </c>
      <c r="B6462" t="s">
        <v>35276</v>
      </c>
      <c r="C6462" s="2">
        <v>610400</v>
      </c>
      <c r="D6462" t="s">
        <v>35655</v>
      </c>
      <c r="E6462">
        <v>10986810</v>
      </c>
      <c r="F6462">
        <v>41273615.8</v>
      </c>
      <c r="G6462">
        <v>3.75665145752043</v>
      </c>
      <c r="H6462">
        <v>0.162262</v>
      </c>
      <c r="I6462">
        <v>0.041317</v>
      </c>
      <c r="J6462">
        <v>0.008687</v>
      </c>
      <c r="K6462">
        <v>0.017989</v>
      </c>
      <c r="L6462">
        <v>0.004529</v>
      </c>
      <c r="M6462">
        <v>0.010112</v>
      </c>
      <c r="N6462">
        <v>0.063999</v>
      </c>
      <c r="O6462">
        <v>0.032105</v>
      </c>
      <c r="P6462" s="3" t="s">
        <v>35702</v>
      </c>
      <c r="Q6462" s="3" t="s">
        <v>1190</v>
      </c>
      <c r="R6462" s="3" t="s">
        <v>35703</v>
      </c>
      <c r="S6462" s="3" t="s">
        <v>35704</v>
      </c>
      <c r="T6462" s="3" t="s">
        <v>35705</v>
      </c>
      <c r="U6462" s="3" t="s">
        <v>35706</v>
      </c>
      <c r="V6462" s="3" t="s">
        <v>1625</v>
      </c>
      <c r="W6462" s="3" t="s">
        <v>35707</v>
      </c>
      <c r="X6462" s="3" t="s">
        <v>35708</v>
      </c>
      <c r="Y6462" s="4">
        <v>489.84</v>
      </c>
      <c r="Z6462" s="4">
        <v>1525.34938485</v>
      </c>
      <c r="AA6462" s="4">
        <f t="shared" si="606"/>
        <v>4.1364</v>
      </c>
      <c r="AB6462" s="4">
        <v>7645560</v>
      </c>
      <c r="AC6462" s="4">
        <v>1.99507869253528</v>
      </c>
      <c r="AD6462" s="3">
        <v>0</v>
      </c>
      <c r="AE6462" s="3">
        <v>0</v>
      </c>
      <c r="AF6462" s="3">
        <f t="shared" si="611"/>
        <v>0</v>
      </c>
      <c r="AG6462" s="6">
        <f t="shared" si="607"/>
        <v>0</v>
      </c>
      <c r="AH6462" s="4">
        <f t="shared" si="608"/>
        <v>0</v>
      </c>
      <c r="AI6462" s="4">
        <v>108.708991</v>
      </c>
      <c r="AJ6462" s="4">
        <v>34.329605</v>
      </c>
      <c r="AK6462" s="4">
        <v>0</v>
      </c>
      <c r="AL6462" s="4">
        <v>2010</v>
      </c>
      <c r="AM6462" s="4">
        <v>0</v>
      </c>
      <c r="AN6462" s="1">
        <f t="shared" si="609"/>
        <v>0</v>
      </c>
      <c r="AO6462" s="1">
        <f t="shared" si="610"/>
        <v>0</v>
      </c>
    </row>
    <row r="6463" s="1" customFormat="1" spans="1:41">
      <c r="A6463">
        <v>2011</v>
      </c>
      <c r="B6463" t="s">
        <v>35276</v>
      </c>
      <c r="C6463" s="2">
        <v>610400</v>
      </c>
      <c r="D6463" t="s">
        <v>35655</v>
      </c>
      <c r="E6463">
        <v>13613200</v>
      </c>
      <c r="F6463">
        <v>43643349.84</v>
      </c>
      <c r="G6463">
        <v>3.20595817588811</v>
      </c>
      <c r="H6463">
        <v>0.17479962</v>
      </c>
      <c r="I6463">
        <v>0.05166</v>
      </c>
      <c r="J6463">
        <v>0.012529</v>
      </c>
      <c r="K6463">
        <v>0.025004</v>
      </c>
      <c r="L6463">
        <v>0.006966</v>
      </c>
      <c r="M6463">
        <v>0.007162</v>
      </c>
      <c r="N6463">
        <v>0.051417</v>
      </c>
      <c r="O6463">
        <v>0.030085</v>
      </c>
      <c r="P6463" s="3" t="s">
        <v>35709</v>
      </c>
      <c r="Q6463" s="3" t="s">
        <v>24285</v>
      </c>
      <c r="R6463" s="3" t="s">
        <v>35710</v>
      </c>
      <c r="S6463" s="3" t="s">
        <v>35711</v>
      </c>
      <c r="T6463" s="3" t="s">
        <v>35712</v>
      </c>
      <c r="U6463" s="3" t="s">
        <v>35713</v>
      </c>
      <c r="V6463" s="3" t="s">
        <v>35714</v>
      </c>
      <c r="W6463" s="3" t="s">
        <v>19136</v>
      </c>
      <c r="X6463" s="3" t="s">
        <v>7267</v>
      </c>
      <c r="Y6463" s="4">
        <v>487</v>
      </c>
      <c r="Z6463" s="4">
        <v>1349.21885553</v>
      </c>
      <c r="AA6463" s="4">
        <f t="shared" si="606"/>
        <v>3.5654</v>
      </c>
      <c r="AB6463" s="4">
        <v>8732000</v>
      </c>
      <c r="AC6463" s="4">
        <v>1.54514298617728</v>
      </c>
      <c r="AD6463" s="3">
        <v>0</v>
      </c>
      <c r="AE6463" s="3">
        <v>0</v>
      </c>
      <c r="AF6463" s="3">
        <f t="shared" si="611"/>
        <v>0</v>
      </c>
      <c r="AG6463" s="6">
        <f t="shared" si="607"/>
        <v>0</v>
      </c>
      <c r="AH6463" s="4">
        <f t="shared" si="608"/>
        <v>0</v>
      </c>
      <c r="AI6463" s="4">
        <v>108.708991</v>
      </c>
      <c r="AJ6463" s="4">
        <v>34.329605</v>
      </c>
      <c r="AK6463" s="4">
        <v>0</v>
      </c>
      <c r="AL6463" s="4">
        <v>2011</v>
      </c>
      <c r="AM6463" s="4">
        <v>0</v>
      </c>
      <c r="AN6463" s="1">
        <f t="shared" si="609"/>
        <v>0</v>
      </c>
      <c r="AO6463" s="1">
        <f t="shared" si="610"/>
        <v>0</v>
      </c>
    </row>
    <row r="6464" s="1" customFormat="1" spans="1:41">
      <c r="A6464">
        <v>2012</v>
      </c>
      <c r="B6464" t="s">
        <v>35276</v>
      </c>
      <c r="C6464" s="2">
        <v>610400</v>
      </c>
      <c r="D6464" t="s">
        <v>35655</v>
      </c>
      <c r="E6464">
        <v>15736770</v>
      </c>
      <c r="F6464">
        <v>42904805.3</v>
      </c>
      <c r="G6464">
        <v>2.72640480225612</v>
      </c>
      <c r="H6464">
        <v>0.21489264</v>
      </c>
      <c r="I6464">
        <v>0.067904</v>
      </c>
      <c r="J6464">
        <v>0.015203</v>
      </c>
      <c r="K6464">
        <v>0.030298</v>
      </c>
      <c r="L6464">
        <v>0.008259</v>
      </c>
      <c r="M6464">
        <v>0.014145</v>
      </c>
      <c r="N6464">
        <v>0.060922</v>
      </c>
      <c r="O6464">
        <v>0.019107</v>
      </c>
      <c r="P6464" s="3" t="s">
        <v>35715</v>
      </c>
      <c r="Q6464" s="3" t="s">
        <v>964</v>
      </c>
      <c r="R6464" s="3" t="s">
        <v>35716</v>
      </c>
      <c r="S6464" s="3" t="s">
        <v>35717</v>
      </c>
      <c r="T6464" s="3" t="s">
        <v>35718</v>
      </c>
      <c r="U6464" s="3" t="s">
        <v>35719</v>
      </c>
      <c r="V6464" s="3" t="s">
        <v>35720</v>
      </c>
      <c r="W6464" s="3" t="s">
        <v>35721</v>
      </c>
      <c r="X6464" s="3" t="s">
        <v>35722</v>
      </c>
      <c r="Y6464" s="4">
        <v>485</v>
      </c>
      <c r="Z6464" s="4">
        <v>1611.84330904</v>
      </c>
      <c r="AA6464" s="4">
        <f t="shared" si="606"/>
        <v>3.0481</v>
      </c>
      <c r="AB6464" s="4">
        <v>10986810</v>
      </c>
      <c r="AC6464" s="4">
        <v>1.46707125092725</v>
      </c>
      <c r="AD6464" s="3">
        <v>0</v>
      </c>
      <c r="AE6464" s="3">
        <v>0</v>
      </c>
      <c r="AF6464" s="3">
        <f t="shared" si="611"/>
        <v>0</v>
      </c>
      <c r="AG6464" s="6">
        <f t="shared" si="607"/>
        <v>0</v>
      </c>
      <c r="AH6464" s="4">
        <f t="shared" si="608"/>
        <v>0</v>
      </c>
      <c r="AI6464" s="4">
        <v>108.708991</v>
      </c>
      <c r="AJ6464" s="4">
        <v>34.329605</v>
      </c>
      <c r="AK6464" s="4">
        <v>0</v>
      </c>
      <c r="AL6464" s="4">
        <v>2012</v>
      </c>
      <c r="AM6464" s="4">
        <v>0</v>
      </c>
      <c r="AN6464" s="1">
        <f t="shared" si="609"/>
        <v>0</v>
      </c>
      <c r="AO6464" s="1">
        <f t="shared" si="610"/>
        <v>0</v>
      </c>
    </row>
    <row r="6465" s="1" customFormat="1" spans="1:41">
      <c r="A6465">
        <v>2013</v>
      </c>
      <c r="B6465" t="s">
        <v>35276</v>
      </c>
      <c r="C6465" s="2">
        <v>610400</v>
      </c>
      <c r="D6465" t="s">
        <v>35655</v>
      </c>
      <c r="E6465">
        <v>18603870</v>
      </c>
      <c r="F6465">
        <v>43175965</v>
      </c>
      <c r="G6465">
        <v>2.3208055635736</v>
      </c>
      <c r="H6465">
        <v>0.1890609</v>
      </c>
      <c r="I6465">
        <v>0.050432</v>
      </c>
      <c r="J6465">
        <v>0.011849</v>
      </c>
      <c r="K6465">
        <v>0.02429</v>
      </c>
      <c r="L6465">
        <v>0.005229</v>
      </c>
      <c r="M6465">
        <v>0.009064</v>
      </c>
      <c r="N6465">
        <v>0.062977</v>
      </c>
      <c r="O6465">
        <v>0.041701</v>
      </c>
      <c r="P6465" s="3" t="s">
        <v>35723</v>
      </c>
      <c r="Q6465" s="3" t="s">
        <v>11063</v>
      </c>
      <c r="R6465" s="3" t="s">
        <v>35724</v>
      </c>
      <c r="S6465" s="3" t="s">
        <v>35725</v>
      </c>
      <c r="T6465" s="3" t="s">
        <v>35726</v>
      </c>
      <c r="U6465" s="3" t="s">
        <v>35727</v>
      </c>
      <c r="V6465" s="3" t="s">
        <v>28935</v>
      </c>
      <c r="W6465" s="3" t="s">
        <v>29954</v>
      </c>
      <c r="X6465" s="3" t="s">
        <v>4757</v>
      </c>
      <c r="Y6465" s="4">
        <v>483</v>
      </c>
      <c r="Z6465" s="4">
        <v>1507.77929082</v>
      </c>
      <c r="AA6465" s="4">
        <f t="shared" si="606"/>
        <v>2.6199</v>
      </c>
      <c r="AB6465" s="4">
        <v>13613200</v>
      </c>
      <c r="AC6465" s="4">
        <v>1.1075862330826</v>
      </c>
      <c r="AD6465" s="3">
        <v>0</v>
      </c>
      <c r="AE6465" s="3">
        <v>0</v>
      </c>
      <c r="AF6465" s="3">
        <f t="shared" si="611"/>
        <v>0</v>
      </c>
      <c r="AG6465" s="6">
        <f t="shared" si="607"/>
        <v>0</v>
      </c>
      <c r="AH6465" s="4">
        <f t="shared" si="608"/>
        <v>0</v>
      </c>
      <c r="AI6465" s="4">
        <v>108.708991</v>
      </c>
      <c r="AJ6465" s="4">
        <v>34.329605</v>
      </c>
      <c r="AK6465" s="4">
        <v>0</v>
      </c>
      <c r="AL6465" s="4">
        <v>2013</v>
      </c>
      <c r="AM6465" s="4">
        <v>0</v>
      </c>
      <c r="AN6465" s="1">
        <f t="shared" si="609"/>
        <v>0</v>
      </c>
      <c r="AO6465" s="1">
        <f t="shared" si="610"/>
        <v>0</v>
      </c>
    </row>
    <row r="6466" s="1" customFormat="1" spans="1:41">
      <c r="A6466">
        <v>2014</v>
      </c>
      <c r="B6466" t="s">
        <v>35276</v>
      </c>
      <c r="C6466" s="2">
        <v>610400</v>
      </c>
      <c r="D6466" t="s">
        <v>35655</v>
      </c>
      <c r="E6466">
        <v>20773400</v>
      </c>
      <c r="F6466">
        <v>41931810.87</v>
      </c>
      <c r="G6466">
        <v>2.01853383991065</v>
      </c>
      <c r="H6466">
        <v>0.164745</v>
      </c>
      <c r="I6466">
        <v>0.054675</v>
      </c>
      <c r="J6466">
        <v>0.014603</v>
      </c>
      <c r="K6466">
        <v>0.025466</v>
      </c>
      <c r="L6466">
        <v>0.005883</v>
      </c>
      <c r="M6466">
        <v>0.008723</v>
      </c>
      <c r="N6466">
        <v>0.038066</v>
      </c>
      <c r="O6466">
        <v>0.017787</v>
      </c>
      <c r="P6466" s="3" t="s">
        <v>35728</v>
      </c>
      <c r="Q6466" s="3" t="s">
        <v>19863</v>
      </c>
      <c r="R6466" s="3" t="s">
        <v>35729</v>
      </c>
      <c r="S6466" s="3" t="s">
        <v>35730</v>
      </c>
      <c r="T6466" s="3" t="s">
        <v>35731</v>
      </c>
      <c r="U6466" s="3" t="s">
        <v>35732</v>
      </c>
      <c r="V6466" s="3" t="s">
        <v>35733</v>
      </c>
      <c r="W6466" s="3" t="s">
        <v>4916</v>
      </c>
      <c r="X6466" s="3" t="s">
        <v>35734</v>
      </c>
      <c r="Y6466" s="4">
        <v>480</v>
      </c>
      <c r="Z6466" s="4">
        <v>1455.08292976</v>
      </c>
      <c r="AA6466" s="4">
        <f t="shared" si="606"/>
        <v>2.3163</v>
      </c>
      <c r="AB6466" s="4">
        <v>15736770</v>
      </c>
      <c r="AC6466" s="4">
        <v>0.924638874279792</v>
      </c>
      <c r="AD6466" s="3">
        <v>0</v>
      </c>
      <c r="AE6466" s="3">
        <v>0</v>
      </c>
      <c r="AF6466" s="3">
        <f t="shared" si="611"/>
        <v>0</v>
      </c>
      <c r="AG6466" s="6">
        <f t="shared" si="607"/>
        <v>0</v>
      </c>
      <c r="AH6466" s="4">
        <f t="shared" si="608"/>
        <v>0</v>
      </c>
      <c r="AI6466" s="4">
        <v>108.708991</v>
      </c>
      <c r="AJ6466" s="4">
        <v>34.329605</v>
      </c>
      <c r="AK6466" s="4">
        <v>0</v>
      </c>
      <c r="AL6466" s="4">
        <v>2014</v>
      </c>
      <c r="AM6466" s="4">
        <v>0</v>
      </c>
      <c r="AN6466" s="1">
        <f t="shared" si="609"/>
        <v>0</v>
      </c>
      <c r="AO6466" s="1">
        <f t="shared" si="610"/>
        <v>0</v>
      </c>
    </row>
    <row r="6467" s="1" customFormat="1" spans="1:41">
      <c r="A6467">
        <v>2015</v>
      </c>
      <c r="B6467" t="s">
        <v>35276</v>
      </c>
      <c r="C6467" s="2">
        <v>610400</v>
      </c>
      <c r="D6467" t="s">
        <v>35655</v>
      </c>
      <c r="E6467">
        <v>21559100</v>
      </c>
      <c r="F6467">
        <v>43188518.16</v>
      </c>
      <c r="G6467">
        <v>2.00326164635815</v>
      </c>
      <c r="H6467">
        <v>0.17870597</v>
      </c>
      <c r="I6467">
        <v>0.049674</v>
      </c>
      <c r="J6467">
        <v>0.013836</v>
      </c>
      <c r="K6467">
        <v>0.022076</v>
      </c>
      <c r="L6467">
        <v>0.009842</v>
      </c>
      <c r="M6467">
        <v>0.003919</v>
      </c>
      <c r="N6467">
        <v>0.065425</v>
      </c>
      <c r="O6467">
        <v>0.029132</v>
      </c>
      <c r="P6467" s="3" t="s">
        <v>35735</v>
      </c>
      <c r="Q6467" s="3" t="s">
        <v>455</v>
      </c>
      <c r="R6467" s="3" t="s">
        <v>31704</v>
      </c>
      <c r="S6467" s="3" t="s">
        <v>35736</v>
      </c>
      <c r="T6467" s="3" t="s">
        <v>35737</v>
      </c>
      <c r="U6467" s="3" t="s">
        <v>35738</v>
      </c>
      <c r="V6467" s="3" t="s">
        <v>1463</v>
      </c>
      <c r="W6467" s="3" t="s">
        <v>35739</v>
      </c>
      <c r="X6467" s="3" t="s">
        <v>35740</v>
      </c>
      <c r="Y6467" s="4">
        <v>476</v>
      </c>
      <c r="Z6467" s="4">
        <v>1353.58393872</v>
      </c>
      <c r="AA6467" s="4">
        <f t="shared" ref="AA6467:AA6530" si="612">ROUND(F6467/P6467,4)</f>
        <v>2.2427</v>
      </c>
      <c r="AB6467" s="4">
        <v>18603870</v>
      </c>
      <c r="AC6467" s="4">
        <v>0.727581916407715</v>
      </c>
      <c r="AD6467" s="3">
        <v>0</v>
      </c>
      <c r="AE6467" s="3">
        <v>0</v>
      </c>
      <c r="AF6467" s="3">
        <f t="shared" si="611"/>
        <v>0</v>
      </c>
      <c r="AG6467" s="6">
        <f t="shared" ref="AG6467:AG6530" si="613">IF(OR(D6467="北京市",D6467="上海市",D6467="天津市",D6467="重庆市",D6467="深圳市",D6467="广州市",D6467="武汉市"),1,0)</f>
        <v>0</v>
      </c>
      <c r="AH6467" s="4">
        <f t="shared" ref="AH6467:AH6530" si="614">AF6467*AG6467</f>
        <v>0</v>
      </c>
      <c r="AI6467" s="4">
        <v>108.708991</v>
      </c>
      <c r="AJ6467" s="4">
        <v>34.329605</v>
      </c>
      <c r="AK6467" s="4">
        <v>0</v>
      </c>
      <c r="AL6467" s="4">
        <v>2015</v>
      </c>
      <c r="AM6467" s="4">
        <v>0</v>
      </c>
      <c r="AN6467" s="1">
        <f t="shared" ref="AN6467:AN6530" si="615">IF(OR(D6467="湖州市",D6467="衢州市",D6467="广州市",D6467="哈密市",D6467="昌吉市",D6467="克拉玛依市",D6467="贵阳市",D6467="南昌市"),1,0)</f>
        <v>0</v>
      </c>
      <c r="AO6467" s="1">
        <f t="shared" ref="AO6467:AO6530" si="616">AM6467*AN6467</f>
        <v>0</v>
      </c>
    </row>
    <row r="6468" s="1" customFormat="1" spans="1:41">
      <c r="A6468">
        <v>2016</v>
      </c>
      <c r="B6468" t="s">
        <v>35276</v>
      </c>
      <c r="C6468" s="2">
        <v>610400</v>
      </c>
      <c r="D6468" t="s">
        <v>35655</v>
      </c>
      <c r="E6468">
        <v>23909700</v>
      </c>
      <c r="F6468">
        <v>42315996.49</v>
      </c>
      <c r="G6468">
        <v>1.76982548881835</v>
      </c>
      <c r="H6468">
        <v>0.21997978</v>
      </c>
      <c r="I6468">
        <v>0.06118</v>
      </c>
      <c r="J6468">
        <v>0.015204</v>
      </c>
      <c r="K6468">
        <v>0.026315</v>
      </c>
      <c r="L6468">
        <v>0.009003</v>
      </c>
      <c r="M6468">
        <v>0.010658</v>
      </c>
      <c r="N6468">
        <v>0.069943</v>
      </c>
      <c r="O6468">
        <v>0.037929</v>
      </c>
      <c r="P6468" s="3" t="s">
        <v>35741</v>
      </c>
      <c r="Q6468" s="3" t="s">
        <v>411</v>
      </c>
      <c r="R6468" s="3" t="s">
        <v>35742</v>
      </c>
      <c r="S6468" s="3" t="s">
        <v>35743</v>
      </c>
      <c r="T6468" s="3" t="s">
        <v>35744</v>
      </c>
      <c r="U6468" s="3" t="s">
        <v>35745</v>
      </c>
      <c r="V6468" s="3" t="s">
        <v>14086</v>
      </c>
      <c r="W6468" s="3" t="s">
        <v>11111</v>
      </c>
      <c r="X6468" s="3" t="s">
        <v>35746</v>
      </c>
      <c r="Y6468" s="4">
        <v>472</v>
      </c>
      <c r="Z6468" s="4">
        <v>1381.88593239</v>
      </c>
      <c r="AA6468" s="4">
        <f t="shared" si="612"/>
        <v>2.089</v>
      </c>
      <c r="AB6468" s="4">
        <v>20773400</v>
      </c>
      <c r="AC6468" s="4">
        <v>0.665218949420894</v>
      </c>
      <c r="AD6468" s="3">
        <v>0</v>
      </c>
      <c r="AE6468" s="3">
        <v>0</v>
      </c>
      <c r="AF6468" s="3">
        <f t="shared" si="611"/>
        <v>0</v>
      </c>
      <c r="AG6468" s="6">
        <f t="shared" si="613"/>
        <v>0</v>
      </c>
      <c r="AH6468" s="4">
        <f t="shared" si="614"/>
        <v>0</v>
      </c>
      <c r="AI6468" s="4">
        <v>108.708991</v>
      </c>
      <c r="AJ6468" s="4">
        <v>34.329605</v>
      </c>
      <c r="AK6468" s="4">
        <v>0</v>
      </c>
      <c r="AL6468" s="4">
        <v>2016</v>
      </c>
      <c r="AM6468" s="4">
        <v>0</v>
      </c>
      <c r="AN6468" s="1">
        <f t="shared" si="615"/>
        <v>0</v>
      </c>
      <c r="AO6468" s="1">
        <f t="shared" si="616"/>
        <v>0</v>
      </c>
    </row>
    <row r="6469" s="1" customFormat="1" spans="1:41">
      <c r="A6469">
        <v>2017</v>
      </c>
      <c r="B6469" t="s">
        <v>35276</v>
      </c>
      <c r="C6469" s="2">
        <v>610400</v>
      </c>
      <c r="D6469" t="s">
        <v>35655</v>
      </c>
      <c r="E6469">
        <v>22925100</v>
      </c>
      <c r="F6469">
        <v>42434151.17</v>
      </c>
      <c r="G6469">
        <v>1.85099088640835</v>
      </c>
      <c r="H6469">
        <v>0.21669695</v>
      </c>
      <c r="I6469">
        <v>0.066986</v>
      </c>
      <c r="J6469">
        <v>0.015113</v>
      </c>
      <c r="K6469">
        <v>0.033251</v>
      </c>
      <c r="L6469">
        <v>0.00722</v>
      </c>
      <c r="M6469">
        <v>0.011402</v>
      </c>
      <c r="N6469">
        <v>0.055727</v>
      </c>
      <c r="O6469">
        <v>0.032862</v>
      </c>
      <c r="P6469" s="3" t="s">
        <v>35747</v>
      </c>
      <c r="Q6469" s="3" t="s">
        <v>773</v>
      </c>
      <c r="R6469" s="3" t="s">
        <v>35748</v>
      </c>
      <c r="S6469" s="3" t="s">
        <v>3699</v>
      </c>
      <c r="T6469" s="3" t="s">
        <v>35749</v>
      </c>
      <c r="U6469" s="3" t="s">
        <v>35750</v>
      </c>
      <c r="V6469" s="3" t="s">
        <v>35751</v>
      </c>
      <c r="W6469" s="3" t="s">
        <v>8323</v>
      </c>
      <c r="X6469" s="3" t="s">
        <v>35752</v>
      </c>
      <c r="Y6469" s="4">
        <v>409</v>
      </c>
      <c r="Z6469" s="4">
        <v>1431.56294576</v>
      </c>
      <c r="AA6469" s="4">
        <f t="shared" si="612"/>
        <v>2.214</v>
      </c>
      <c r="AB6469" s="4">
        <v>21559100</v>
      </c>
      <c r="AC6469" s="4">
        <v>0.664017953328293</v>
      </c>
      <c r="AD6469" s="3">
        <v>0</v>
      </c>
      <c r="AE6469" s="3">
        <v>0</v>
      </c>
      <c r="AF6469" s="3">
        <f t="shared" si="611"/>
        <v>0</v>
      </c>
      <c r="AG6469" s="6">
        <f t="shared" si="613"/>
        <v>0</v>
      </c>
      <c r="AH6469" s="4">
        <f t="shared" si="614"/>
        <v>0</v>
      </c>
      <c r="AI6469" s="4">
        <v>108.708991</v>
      </c>
      <c r="AJ6469" s="4">
        <v>34.329605</v>
      </c>
      <c r="AK6469" s="4">
        <v>0</v>
      </c>
      <c r="AL6469" s="4">
        <v>2017</v>
      </c>
      <c r="AM6469" s="4">
        <v>0</v>
      </c>
      <c r="AN6469" s="1">
        <f t="shared" si="615"/>
        <v>0</v>
      </c>
      <c r="AO6469" s="1">
        <f t="shared" si="616"/>
        <v>0</v>
      </c>
    </row>
    <row r="6470" s="1" customFormat="1" spans="1:41">
      <c r="A6470">
        <v>2018</v>
      </c>
      <c r="B6470" t="s">
        <v>35276</v>
      </c>
      <c r="C6470" s="2">
        <v>610400</v>
      </c>
      <c r="D6470" t="s">
        <v>35655</v>
      </c>
      <c r="E6470">
        <v>23764530</v>
      </c>
      <c r="F6470">
        <v>43857876.99</v>
      </c>
      <c r="G6470">
        <v>1.84551838349002</v>
      </c>
      <c r="H6470">
        <v>0.275341</v>
      </c>
      <c r="I6470">
        <v>0.075412</v>
      </c>
      <c r="J6470">
        <v>0.020589</v>
      </c>
      <c r="K6470">
        <v>0.031184</v>
      </c>
      <c r="L6470">
        <v>0.009999</v>
      </c>
      <c r="M6470">
        <v>0.01364</v>
      </c>
      <c r="N6470">
        <v>0.081017</v>
      </c>
      <c r="O6470">
        <v>0.052052</v>
      </c>
      <c r="P6470" s="3" t="s">
        <v>35753</v>
      </c>
      <c r="Q6470" s="3" t="s">
        <v>6114</v>
      </c>
      <c r="R6470" s="3" t="s">
        <v>35754</v>
      </c>
      <c r="S6470" s="3" t="s">
        <v>35755</v>
      </c>
      <c r="T6470" s="3" t="s">
        <v>35756</v>
      </c>
      <c r="U6470" s="3" t="s">
        <v>35757</v>
      </c>
      <c r="V6470" s="3" t="s">
        <v>6918</v>
      </c>
      <c r="W6470" s="3" t="s">
        <v>35758</v>
      </c>
      <c r="X6470" s="3" t="s">
        <v>509</v>
      </c>
      <c r="Y6470" s="4">
        <v>407</v>
      </c>
      <c r="Z6470" s="4">
        <v>1453.96614125</v>
      </c>
      <c r="AA6470" s="4">
        <f t="shared" si="612"/>
        <v>2.0538</v>
      </c>
      <c r="AB6470" s="4">
        <v>23909700</v>
      </c>
      <c r="AC6470" s="4">
        <v>0.608107228969832</v>
      </c>
      <c r="AD6470" s="3">
        <v>0</v>
      </c>
      <c r="AE6470" s="3">
        <v>0</v>
      </c>
      <c r="AF6470" s="3">
        <f t="shared" si="611"/>
        <v>0</v>
      </c>
      <c r="AG6470" s="6">
        <f t="shared" si="613"/>
        <v>0</v>
      </c>
      <c r="AH6470" s="4">
        <f t="shared" si="614"/>
        <v>0</v>
      </c>
      <c r="AI6470" s="4">
        <v>108.708991</v>
      </c>
      <c r="AJ6470" s="4">
        <v>34.329605</v>
      </c>
      <c r="AK6470" s="4">
        <v>0</v>
      </c>
      <c r="AL6470" s="4">
        <v>2018</v>
      </c>
      <c r="AM6470" s="4">
        <v>0</v>
      </c>
      <c r="AN6470" s="1">
        <f t="shared" si="615"/>
        <v>0</v>
      </c>
      <c r="AO6470" s="1">
        <f t="shared" si="616"/>
        <v>0</v>
      </c>
    </row>
    <row r="6471" s="1" customFormat="1" spans="1:41">
      <c r="A6471">
        <v>2019</v>
      </c>
      <c r="B6471" t="s">
        <v>35276</v>
      </c>
      <c r="C6471" s="2">
        <v>610400</v>
      </c>
      <c r="D6471" t="s">
        <v>35655</v>
      </c>
      <c r="E6471">
        <v>21950000</v>
      </c>
      <c r="F6471">
        <v>44239123.81</v>
      </c>
      <c r="G6471">
        <v>2.01544983189066</v>
      </c>
      <c r="H6471">
        <v>0.14257504</v>
      </c>
      <c r="I6471">
        <v>0.041053</v>
      </c>
      <c r="J6471">
        <v>0.009337</v>
      </c>
      <c r="K6471">
        <v>0.019354</v>
      </c>
      <c r="L6471">
        <v>0.00635</v>
      </c>
      <c r="M6471">
        <v>0.006013</v>
      </c>
      <c r="N6471">
        <v>0.050361</v>
      </c>
      <c r="O6471">
        <v>0.02235</v>
      </c>
      <c r="P6471" s="3" t="s">
        <v>35759</v>
      </c>
      <c r="Q6471" s="3" t="s">
        <v>135</v>
      </c>
      <c r="R6471" s="3" t="s">
        <v>35760</v>
      </c>
      <c r="S6471" s="3" t="s">
        <v>35761</v>
      </c>
      <c r="T6471" s="3" t="s">
        <v>35762</v>
      </c>
      <c r="U6471" s="3" t="s">
        <v>35763</v>
      </c>
      <c r="V6471" s="3" t="s">
        <v>9584</v>
      </c>
      <c r="W6471" s="3" t="s">
        <v>20674</v>
      </c>
      <c r="X6471" s="3" t="s">
        <v>352</v>
      </c>
      <c r="Y6471" s="4">
        <v>403</v>
      </c>
      <c r="Z6471" s="4">
        <v>1483.02212877</v>
      </c>
      <c r="AA6471" s="4">
        <f t="shared" si="612"/>
        <v>2.0013</v>
      </c>
      <c r="AB6471" s="4">
        <v>22925100</v>
      </c>
      <c r="AC6471" s="4">
        <v>0.646898870133609</v>
      </c>
      <c r="AD6471" s="3">
        <v>0</v>
      </c>
      <c r="AE6471" s="3">
        <v>0</v>
      </c>
      <c r="AF6471" s="3">
        <f t="shared" si="611"/>
        <v>0</v>
      </c>
      <c r="AG6471" s="6">
        <f t="shared" si="613"/>
        <v>0</v>
      </c>
      <c r="AH6471" s="4">
        <f t="shared" si="614"/>
        <v>0</v>
      </c>
      <c r="AI6471" s="4">
        <v>108.708991</v>
      </c>
      <c r="AJ6471" s="4">
        <v>34.329605</v>
      </c>
      <c r="AK6471" s="4">
        <v>0</v>
      </c>
      <c r="AL6471" s="4">
        <v>2019</v>
      </c>
      <c r="AM6471" s="4">
        <v>0</v>
      </c>
      <c r="AN6471" s="1">
        <f t="shared" si="615"/>
        <v>0</v>
      </c>
      <c r="AO6471" s="1">
        <f t="shared" si="616"/>
        <v>0</v>
      </c>
    </row>
    <row r="6472" s="1" customFormat="1" spans="1:41">
      <c r="A6472">
        <v>2020</v>
      </c>
      <c r="B6472" t="s">
        <v>35276</v>
      </c>
      <c r="C6472" s="2">
        <v>610400</v>
      </c>
      <c r="D6472" t="s">
        <v>35655</v>
      </c>
      <c r="E6472">
        <v>22050000</v>
      </c>
      <c r="F6472">
        <v>43798834.2</v>
      </c>
      <c r="G6472">
        <v>1.98634168707483</v>
      </c>
      <c r="H6472">
        <v>0.2252544</v>
      </c>
      <c r="I6472">
        <v>0.061399</v>
      </c>
      <c r="J6472">
        <v>0.017547</v>
      </c>
      <c r="K6472">
        <v>0.024995</v>
      </c>
      <c r="L6472">
        <v>0.008342</v>
      </c>
      <c r="M6472">
        <v>0.010514</v>
      </c>
      <c r="N6472">
        <v>0.074974</v>
      </c>
      <c r="O6472">
        <v>0.038987</v>
      </c>
      <c r="P6472" s="3" t="s">
        <v>35764</v>
      </c>
      <c r="Q6472" s="3" t="s">
        <v>4514</v>
      </c>
      <c r="R6472" s="3" t="s">
        <v>35765</v>
      </c>
      <c r="S6472" s="3" t="s">
        <v>35766</v>
      </c>
      <c r="T6472" s="3" t="s">
        <v>35767</v>
      </c>
      <c r="U6472" s="3" t="s">
        <v>35768</v>
      </c>
      <c r="V6472" s="3" t="s">
        <v>16473</v>
      </c>
      <c r="W6472" s="3" t="s">
        <v>13102</v>
      </c>
      <c r="X6472" s="3" t="s">
        <v>3024</v>
      </c>
      <c r="Y6472" s="4">
        <v>395.98</v>
      </c>
      <c r="Z6472" s="4">
        <v>1428.31705242</v>
      </c>
      <c r="AA6472" s="4">
        <f t="shared" si="612"/>
        <v>2.0125</v>
      </c>
      <c r="AB6472" s="4">
        <v>23764530</v>
      </c>
      <c r="AC6472" s="4">
        <v>0.601028950465252</v>
      </c>
      <c r="AD6472" s="3">
        <v>0</v>
      </c>
      <c r="AE6472" s="3">
        <v>0</v>
      </c>
      <c r="AF6472" s="3">
        <f t="shared" si="611"/>
        <v>0</v>
      </c>
      <c r="AG6472" s="6">
        <f t="shared" si="613"/>
        <v>0</v>
      </c>
      <c r="AH6472" s="4">
        <f t="shared" si="614"/>
        <v>0</v>
      </c>
      <c r="AI6472" s="4">
        <v>108.708991</v>
      </c>
      <c r="AJ6472" s="4">
        <v>34.329605</v>
      </c>
      <c r="AK6472" s="4">
        <v>0</v>
      </c>
      <c r="AL6472" s="4">
        <v>2020</v>
      </c>
      <c r="AM6472" s="4">
        <v>0</v>
      </c>
      <c r="AN6472" s="1">
        <f t="shared" si="615"/>
        <v>0</v>
      </c>
      <c r="AO6472" s="1">
        <f t="shared" si="616"/>
        <v>0</v>
      </c>
    </row>
    <row r="6473" s="1" customFormat="1" spans="1:41">
      <c r="A6473">
        <v>2021</v>
      </c>
      <c r="B6473" t="s">
        <v>35276</v>
      </c>
      <c r="C6473" s="2">
        <v>610400</v>
      </c>
      <c r="D6473" t="s">
        <v>35655</v>
      </c>
      <c r="E6473">
        <v>25810000</v>
      </c>
      <c r="F6473">
        <v>44976259.28</v>
      </c>
      <c r="G6473">
        <v>1.74259044091437</v>
      </c>
      <c r="H6473">
        <v>0.22589598</v>
      </c>
      <c r="I6473">
        <v>0.069668</v>
      </c>
      <c r="J6473">
        <v>0.020869</v>
      </c>
      <c r="K6473">
        <v>0.032626</v>
      </c>
      <c r="L6473">
        <v>0.012694</v>
      </c>
      <c r="M6473">
        <v>0.00348</v>
      </c>
      <c r="N6473">
        <v>0.057898</v>
      </c>
      <c r="O6473">
        <v>0.035053</v>
      </c>
      <c r="P6473" s="3" t="s">
        <v>35769</v>
      </c>
      <c r="Q6473" s="3" t="s">
        <v>260</v>
      </c>
      <c r="R6473" s="3" t="s">
        <v>35770</v>
      </c>
      <c r="S6473" s="3" t="s">
        <v>9675</v>
      </c>
      <c r="T6473" s="3" t="s">
        <v>35771</v>
      </c>
      <c r="U6473" s="3" t="s">
        <v>35772</v>
      </c>
      <c r="V6473" s="3" t="s">
        <v>4643</v>
      </c>
      <c r="W6473" s="3" t="s">
        <v>31818</v>
      </c>
      <c r="X6473" s="3" t="s">
        <v>2691</v>
      </c>
      <c r="Y6473" s="4">
        <v>421.3</v>
      </c>
      <c r="Z6473" s="4">
        <v>1565.20451082</v>
      </c>
      <c r="AA6473" s="4">
        <f t="shared" si="612"/>
        <v>1.7263</v>
      </c>
      <c r="AB6473" s="4">
        <v>21950000</v>
      </c>
      <c r="AC6473" s="4">
        <v>0.713077225886105</v>
      </c>
      <c r="AD6473" s="3">
        <v>0</v>
      </c>
      <c r="AE6473" s="3">
        <v>0</v>
      </c>
      <c r="AF6473" s="3">
        <f t="shared" si="611"/>
        <v>0</v>
      </c>
      <c r="AG6473" s="6">
        <f t="shared" si="613"/>
        <v>0</v>
      </c>
      <c r="AH6473" s="4">
        <f t="shared" si="614"/>
        <v>0</v>
      </c>
      <c r="AI6473" s="4">
        <v>108.708991</v>
      </c>
      <c r="AJ6473" s="4">
        <v>34.329605</v>
      </c>
      <c r="AK6473" s="4">
        <v>0</v>
      </c>
      <c r="AL6473" s="4">
        <v>2021</v>
      </c>
      <c r="AM6473" s="4">
        <v>0</v>
      </c>
      <c r="AN6473" s="1">
        <f t="shared" si="615"/>
        <v>0</v>
      </c>
      <c r="AO6473" s="1">
        <f t="shared" si="616"/>
        <v>0</v>
      </c>
    </row>
    <row r="6474" s="1" customFormat="1" spans="1:41">
      <c r="A6474">
        <v>2022</v>
      </c>
      <c r="B6474" t="s">
        <v>35276</v>
      </c>
      <c r="C6474" s="2">
        <v>610400</v>
      </c>
      <c r="D6474" t="s">
        <v>35655</v>
      </c>
      <c r="E6474">
        <v>28180000</v>
      </c>
      <c r="F6474">
        <v>44991646.26</v>
      </c>
      <c r="G6474">
        <v>1.59658077572747</v>
      </c>
      <c r="H6474">
        <v>0.2222545</v>
      </c>
      <c r="I6474">
        <v>0.053165</v>
      </c>
      <c r="J6474">
        <v>0.014667</v>
      </c>
      <c r="K6474">
        <v>0.021386</v>
      </c>
      <c r="L6474">
        <v>0.008532</v>
      </c>
      <c r="M6474">
        <v>0.00858</v>
      </c>
      <c r="N6474">
        <v>0.082341</v>
      </c>
      <c r="O6474">
        <v>0.054095</v>
      </c>
      <c r="P6474" s="3" t="s">
        <v>35773</v>
      </c>
      <c r="Q6474" s="3" t="s">
        <v>11869</v>
      </c>
      <c r="R6474" s="3" t="s">
        <v>35774</v>
      </c>
      <c r="S6474" s="3" t="s">
        <v>35775</v>
      </c>
      <c r="T6474" s="3" t="s">
        <v>35776</v>
      </c>
      <c r="U6474" s="3" t="s">
        <v>35777</v>
      </c>
      <c r="V6474" s="3" t="s">
        <v>9924</v>
      </c>
      <c r="W6474" s="3" t="s">
        <v>35778</v>
      </c>
      <c r="X6474" s="3" t="s">
        <v>18377</v>
      </c>
      <c r="Y6474" s="4">
        <v>416.9</v>
      </c>
      <c r="Z6474" s="4">
        <v>1465.25721496</v>
      </c>
      <c r="AA6474" s="4">
        <f t="shared" si="612"/>
        <v>1.6351</v>
      </c>
      <c r="AB6474" s="4">
        <v>22050000</v>
      </c>
      <c r="AC6474" s="4">
        <v>0.664515743746032</v>
      </c>
      <c r="AD6474" s="3">
        <v>0</v>
      </c>
      <c r="AE6474" s="3">
        <v>0</v>
      </c>
      <c r="AF6474" s="3">
        <f t="shared" si="611"/>
        <v>0</v>
      </c>
      <c r="AG6474" s="6">
        <f t="shared" si="613"/>
        <v>0</v>
      </c>
      <c r="AH6474" s="4">
        <f t="shared" si="614"/>
        <v>0</v>
      </c>
      <c r="AI6474" s="4">
        <v>108.708991</v>
      </c>
      <c r="AJ6474" s="4">
        <v>34.329605</v>
      </c>
      <c r="AK6474" s="4">
        <v>0</v>
      </c>
      <c r="AL6474" s="4">
        <v>2022</v>
      </c>
      <c r="AM6474" s="4">
        <v>0</v>
      </c>
      <c r="AN6474" s="1">
        <f t="shared" si="615"/>
        <v>0</v>
      </c>
      <c r="AO6474" s="1">
        <f t="shared" si="616"/>
        <v>0</v>
      </c>
    </row>
    <row r="6475" s="1" customFormat="1" spans="1:41">
      <c r="A6475">
        <v>2023</v>
      </c>
      <c r="B6475" t="s">
        <v>35276</v>
      </c>
      <c r="C6475" s="2">
        <v>610400</v>
      </c>
      <c r="D6475" t="s">
        <v>35655</v>
      </c>
      <c r="E6475">
        <v>28780000</v>
      </c>
      <c r="F6475">
        <v>46928836.11</v>
      </c>
      <c r="G6475">
        <v>1.63060584120917</v>
      </c>
      <c r="H6475">
        <v>0.21271944</v>
      </c>
      <c r="I6475">
        <v>0.036109</v>
      </c>
      <c r="J6475">
        <v>0.007912</v>
      </c>
      <c r="K6475">
        <v>0.009594</v>
      </c>
      <c r="L6475">
        <v>0.003818</v>
      </c>
      <c r="M6475">
        <v>0.013129</v>
      </c>
      <c r="N6475">
        <v>0.106231</v>
      </c>
      <c r="O6475">
        <v>0.072586</v>
      </c>
      <c r="P6475" s="3" t="s">
        <v>35779</v>
      </c>
      <c r="Q6475" s="3" t="s">
        <v>1007</v>
      </c>
      <c r="R6475" s="3" t="s">
        <v>35780</v>
      </c>
      <c r="S6475" s="3" t="s">
        <v>35781</v>
      </c>
      <c r="T6475" s="3" t="s">
        <v>35782</v>
      </c>
      <c r="U6475" s="3" t="s">
        <v>35783</v>
      </c>
      <c r="V6475" s="3" t="s">
        <v>12342</v>
      </c>
      <c r="W6475" s="3" t="s">
        <v>20605</v>
      </c>
      <c r="X6475" s="3" t="s">
        <v>1449</v>
      </c>
      <c r="Y6475" s="4">
        <v>412.1</v>
      </c>
      <c r="Z6475" s="4">
        <v>1479.0297</v>
      </c>
      <c r="AA6475" s="4">
        <f t="shared" si="612"/>
        <v>1.6305</v>
      </c>
      <c r="AB6475" s="4">
        <v>22711500</v>
      </c>
      <c r="AC6475" s="4">
        <v>0.651225</v>
      </c>
      <c r="AD6475" s="3">
        <v>0</v>
      </c>
      <c r="AE6475" s="3">
        <v>0</v>
      </c>
      <c r="AF6475" s="3">
        <f t="shared" si="611"/>
        <v>0</v>
      </c>
      <c r="AG6475" s="6">
        <f t="shared" si="613"/>
        <v>0</v>
      </c>
      <c r="AH6475" s="4">
        <f t="shared" si="614"/>
        <v>0</v>
      </c>
      <c r="AI6475" s="4">
        <v>108.708991</v>
      </c>
      <c r="AJ6475" s="4">
        <v>34.329605</v>
      </c>
      <c r="AK6475" s="4">
        <v>0</v>
      </c>
      <c r="AL6475" s="4">
        <v>2023</v>
      </c>
      <c r="AM6475" s="4">
        <v>0</v>
      </c>
      <c r="AN6475" s="1">
        <f t="shared" si="615"/>
        <v>0</v>
      </c>
      <c r="AO6475" s="1">
        <f t="shared" si="616"/>
        <v>0</v>
      </c>
    </row>
    <row r="6476" s="1" customFormat="1" spans="1:41">
      <c r="A6476">
        <v>2024</v>
      </c>
      <c r="B6476" t="s">
        <v>35276</v>
      </c>
      <c r="C6476" s="2">
        <v>610400</v>
      </c>
      <c r="D6476" t="s">
        <v>35655</v>
      </c>
      <c r="E6476">
        <v>30010000</v>
      </c>
      <c r="F6476">
        <v>52479054.01</v>
      </c>
      <c r="G6476">
        <v>1.74871889403532</v>
      </c>
      <c r="H6476">
        <v>0.23782149</v>
      </c>
      <c r="I6476">
        <v>0.033343</v>
      </c>
      <c r="J6476">
        <v>0.007539</v>
      </c>
      <c r="K6476">
        <v>0.008292</v>
      </c>
      <c r="L6476">
        <v>0.003505</v>
      </c>
      <c r="M6476">
        <v>0.01711</v>
      </c>
      <c r="N6476">
        <v>0.11887</v>
      </c>
      <c r="O6476">
        <v>0.086492</v>
      </c>
      <c r="P6476" s="3" t="s">
        <v>35784</v>
      </c>
      <c r="Q6476" s="3" t="s">
        <v>2087</v>
      </c>
      <c r="R6476" s="3" t="s">
        <v>35785</v>
      </c>
      <c r="S6476" s="3" t="s">
        <v>35786</v>
      </c>
      <c r="T6476" s="3" t="s">
        <v>35787</v>
      </c>
      <c r="U6476" s="3" t="s">
        <v>35788</v>
      </c>
      <c r="V6476" s="3" t="s">
        <v>686</v>
      </c>
      <c r="W6476" s="3" t="s">
        <v>3877</v>
      </c>
      <c r="X6476" s="3" t="s">
        <v>891</v>
      </c>
      <c r="Y6476" s="4">
        <v>408.06</v>
      </c>
      <c r="Z6476" s="4">
        <v>1492.9337</v>
      </c>
      <c r="AA6476" s="4">
        <f t="shared" si="612"/>
        <v>1.7486</v>
      </c>
      <c r="AB6476" s="4">
        <v>23392845</v>
      </c>
      <c r="AC6476" s="4">
        <v>0.638201</v>
      </c>
      <c r="AD6476" s="3">
        <v>0</v>
      </c>
      <c r="AE6476" s="3">
        <v>0</v>
      </c>
      <c r="AF6476" s="3">
        <f t="shared" si="611"/>
        <v>0</v>
      </c>
      <c r="AG6476" s="6">
        <f t="shared" si="613"/>
        <v>0</v>
      </c>
      <c r="AH6476" s="4">
        <f t="shared" si="614"/>
        <v>0</v>
      </c>
      <c r="AI6476" s="4">
        <v>108.708991</v>
      </c>
      <c r="AJ6476" s="4">
        <v>34.329605</v>
      </c>
      <c r="AK6476" s="4">
        <v>0</v>
      </c>
      <c r="AL6476" s="4">
        <v>2024</v>
      </c>
      <c r="AM6476" s="4">
        <v>0</v>
      </c>
      <c r="AN6476" s="1">
        <f t="shared" si="615"/>
        <v>0</v>
      </c>
      <c r="AO6476" s="1">
        <f t="shared" si="616"/>
        <v>0</v>
      </c>
    </row>
    <row r="6477" s="1" customFormat="1" spans="1:41">
      <c r="A6477">
        <v>2000</v>
      </c>
      <c r="B6477" t="s">
        <v>35276</v>
      </c>
      <c r="C6477" s="2">
        <v>610500</v>
      </c>
      <c r="D6477" t="s">
        <v>35789</v>
      </c>
      <c r="E6477">
        <v>1642000</v>
      </c>
      <c r="F6477">
        <v>21405999.86</v>
      </c>
      <c r="G6477">
        <v>13.0365407186358</v>
      </c>
      <c r="H6477">
        <v>0.11016277</v>
      </c>
      <c r="I6477">
        <v>0.030799</v>
      </c>
      <c r="J6477">
        <v>0.006847</v>
      </c>
      <c r="K6477">
        <v>0.014849</v>
      </c>
      <c r="L6477">
        <v>0.004673</v>
      </c>
      <c r="M6477">
        <v>0.004431</v>
      </c>
      <c r="N6477">
        <v>0.035368</v>
      </c>
      <c r="O6477">
        <v>0.024484</v>
      </c>
      <c r="P6477" s="3" t="s">
        <v>35790</v>
      </c>
      <c r="Q6477" s="3" t="s">
        <v>605</v>
      </c>
      <c r="R6477" s="3" t="s">
        <v>35791</v>
      </c>
      <c r="S6477" s="3" t="s">
        <v>14773</v>
      </c>
      <c r="T6477" s="3" t="s">
        <v>35792</v>
      </c>
      <c r="U6477" s="3" t="s">
        <v>33290</v>
      </c>
      <c r="V6477" s="3" t="s">
        <v>1772</v>
      </c>
      <c r="W6477" s="3" t="s">
        <v>2675</v>
      </c>
      <c r="X6477" s="3" t="s">
        <v>224</v>
      </c>
      <c r="Y6477" s="4">
        <v>437.258837128713</v>
      </c>
      <c r="Z6477" s="4">
        <v>643.656634</v>
      </c>
      <c r="AA6477" s="4">
        <f t="shared" si="612"/>
        <v>12.9365</v>
      </c>
      <c r="AB6477" s="4">
        <v>25810000</v>
      </c>
      <c r="AC6477" s="4">
        <v>0.249382655559861</v>
      </c>
      <c r="AD6477" s="3">
        <v>0</v>
      </c>
      <c r="AE6477" s="3">
        <v>0</v>
      </c>
      <c r="AF6477" s="3">
        <f t="shared" si="611"/>
        <v>0</v>
      </c>
      <c r="AG6477" s="6">
        <f t="shared" si="613"/>
        <v>0</v>
      </c>
      <c r="AH6477" s="4">
        <f t="shared" si="614"/>
        <v>0</v>
      </c>
      <c r="AI6477" s="4">
        <v>109.509786</v>
      </c>
      <c r="AJ6477" s="4">
        <v>34.499995</v>
      </c>
      <c r="AK6477" s="4">
        <v>0</v>
      </c>
      <c r="AL6477" s="4">
        <v>2000</v>
      </c>
      <c r="AM6477" s="4">
        <v>0</v>
      </c>
      <c r="AN6477" s="1">
        <f t="shared" si="615"/>
        <v>0</v>
      </c>
      <c r="AO6477" s="1">
        <f t="shared" si="616"/>
        <v>0</v>
      </c>
    </row>
    <row r="6478" s="1" customFormat="1" spans="1:41">
      <c r="A6478">
        <v>2001</v>
      </c>
      <c r="B6478" t="s">
        <v>35276</v>
      </c>
      <c r="C6478" s="2">
        <v>610500</v>
      </c>
      <c r="D6478" t="s">
        <v>35789</v>
      </c>
      <c r="E6478">
        <v>1700900</v>
      </c>
      <c r="F6478">
        <v>21755069.94</v>
      </c>
      <c r="G6478">
        <v>12.790328614263</v>
      </c>
      <c r="H6478">
        <v>0.136716</v>
      </c>
      <c r="I6478">
        <v>0.041524</v>
      </c>
      <c r="J6478">
        <v>0.008521</v>
      </c>
      <c r="K6478">
        <v>0.01859</v>
      </c>
      <c r="L6478">
        <v>0.005428</v>
      </c>
      <c r="M6478">
        <v>0.008985</v>
      </c>
      <c r="N6478">
        <v>0.034387</v>
      </c>
      <c r="O6478">
        <v>0.022474</v>
      </c>
      <c r="P6478" s="3" t="s">
        <v>21716</v>
      </c>
      <c r="Q6478" s="3" t="s">
        <v>41</v>
      </c>
      <c r="R6478" s="3" t="s">
        <v>35793</v>
      </c>
      <c r="S6478" s="3" t="s">
        <v>35794</v>
      </c>
      <c r="T6478" s="3" t="s">
        <v>16188</v>
      </c>
      <c r="U6478" s="3" t="s">
        <v>35795</v>
      </c>
      <c r="V6478" s="3" t="s">
        <v>35796</v>
      </c>
      <c r="W6478" s="3" t="s">
        <v>14246</v>
      </c>
      <c r="X6478" s="3" t="s">
        <v>24656</v>
      </c>
      <c r="Y6478" s="4">
        <v>441.366194035832</v>
      </c>
      <c r="Z6478" s="4">
        <v>619.1536267</v>
      </c>
      <c r="AA6478" s="4">
        <f t="shared" si="612"/>
        <v>11.9896</v>
      </c>
      <c r="AB6478" s="4">
        <v>28180000</v>
      </c>
      <c r="AC6478" s="4">
        <v>0.21971384907736</v>
      </c>
      <c r="AD6478" s="3">
        <v>0</v>
      </c>
      <c r="AE6478" s="3">
        <v>0</v>
      </c>
      <c r="AF6478" s="3">
        <f t="shared" si="611"/>
        <v>0</v>
      </c>
      <c r="AG6478" s="6">
        <f t="shared" si="613"/>
        <v>0</v>
      </c>
      <c r="AH6478" s="4">
        <f t="shared" si="614"/>
        <v>0</v>
      </c>
      <c r="AI6478" s="4">
        <v>109.509786</v>
      </c>
      <c r="AJ6478" s="4">
        <v>34.499995</v>
      </c>
      <c r="AK6478" s="4">
        <v>0</v>
      </c>
      <c r="AL6478" s="4">
        <v>2001</v>
      </c>
      <c r="AM6478" s="4">
        <v>0</v>
      </c>
      <c r="AN6478" s="1">
        <f t="shared" si="615"/>
        <v>0</v>
      </c>
      <c r="AO6478" s="1">
        <f t="shared" si="616"/>
        <v>0</v>
      </c>
    </row>
    <row r="6479" s="1" customFormat="1" spans="1:41">
      <c r="A6479">
        <v>2002</v>
      </c>
      <c r="B6479" t="s">
        <v>35276</v>
      </c>
      <c r="C6479" s="2">
        <v>610500</v>
      </c>
      <c r="D6479" t="s">
        <v>35789</v>
      </c>
      <c r="E6479">
        <v>1817700</v>
      </c>
      <c r="F6479">
        <v>23320031.76</v>
      </c>
      <c r="G6479">
        <v>12.8294172635749</v>
      </c>
      <c r="H6479">
        <v>0.10706793</v>
      </c>
      <c r="I6479">
        <v>0.031629</v>
      </c>
      <c r="J6479">
        <v>0.009184</v>
      </c>
      <c r="K6479">
        <v>0.013786</v>
      </c>
      <c r="L6479">
        <v>0.00517</v>
      </c>
      <c r="M6479">
        <v>0.00349</v>
      </c>
      <c r="N6479">
        <v>0.03222</v>
      </c>
      <c r="O6479">
        <v>0.019562</v>
      </c>
      <c r="P6479" s="3" t="s">
        <v>35797</v>
      </c>
      <c r="Q6479" s="3" t="s">
        <v>354</v>
      </c>
      <c r="R6479" s="3" t="s">
        <v>35798</v>
      </c>
      <c r="S6479" s="3" t="s">
        <v>35799</v>
      </c>
      <c r="T6479" s="3" t="s">
        <v>35800</v>
      </c>
      <c r="U6479" s="3" t="s">
        <v>35801</v>
      </c>
      <c r="V6479" s="3" t="s">
        <v>35802</v>
      </c>
      <c r="W6479" s="3" t="s">
        <v>24188</v>
      </c>
      <c r="X6479" s="3" t="s">
        <v>27810</v>
      </c>
      <c r="Y6479" s="4">
        <v>441.165787270616</v>
      </c>
      <c r="Z6479" s="4">
        <v>719.754304</v>
      </c>
      <c r="AA6479" s="4">
        <f t="shared" si="612"/>
        <v>11.5715</v>
      </c>
      <c r="AB6479" s="4">
        <v>1424362</v>
      </c>
      <c r="AC6479" s="4">
        <v>5.05316979812716</v>
      </c>
      <c r="AD6479" s="3">
        <v>0</v>
      </c>
      <c r="AE6479" s="3">
        <v>0</v>
      </c>
      <c r="AF6479" s="3">
        <f t="shared" si="611"/>
        <v>0</v>
      </c>
      <c r="AG6479" s="6">
        <f t="shared" si="613"/>
        <v>0</v>
      </c>
      <c r="AH6479" s="4">
        <f t="shared" si="614"/>
        <v>0</v>
      </c>
      <c r="AI6479" s="4">
        <v>109.509786</v>
      </c>
      <c r="AJ6479" s="4">
        <v>34.499995</v>
      </c>
      <c r="AK6479" s="4">
        <v>0</v>
      </c>
      <c r="AL6479" s="4">
        <v>2002</v>
      </c>
      <c r="AM6479" s="4">
        <v>0</v>
      </c>
      <c r="AN6479" s="1">
        <f t="shared" si="615"/>
        <v>0</v>
      </c>
      <c r="AO6479" s="1">
        <f t="shared" si="616"/>
        <v>0</v>
      </c>
    </row>
    <row r="6480" s="1" customFormat="1" spans="1:41">
      <c r="A6480">
        <v>2003</v>
      </c>
      <c r="B6480" t="s">
        <v>35276</v>
      </c>
      <c r="C6480" s="2">
        <v>610500</v>
      </c>
      <c r="D6480" t="s">
        <v>35789</v>
      </c>
      <c r="E6480">
        <v>2074610</v>
      </c>
      <c r="F6480">
        <v>27929662.4</v>
      </c>
      <c r="G6480">
        <v>13.4626085866741</v>
      </c>
      <c r="H6480">
        <v>0.08747989</v>
      </c>
      <c r="I6480">
        <v>0.023635</v>
      </c>
      <c r="J6480">
        <v>0.005054</v>
      </c>
      <c r="K6480">
        <v>0.010944</v>
      </c>
      <c r="L6480">
        <v>0.002502</v>
      </c>
      <c r="M6480">
        <v>0.005134</v>
      </c>
      <c r="N6480">
        <v>0.04178</v>
      </c>
      <c r="O6480">
        <v>0.013332</v>
      </c>
      <c r="P6480" s="3" t="s">
        <v>35803</v>
      </c>
      <c r="Q6480" s="3" t="s">
        <v>952</v>
      </c>
      <c r="R6480" s="3" t="s">
        <v>35804</v>
      </c>
      <c r="S6480" s="3" t="s">
        <v>35805</v>
      </c>
      <c r="T6480" s="3" t="s">
        <v>35806</v>
      </c>
      <c r="U6480" s="3" t="s">
        <v>10894</v>
      </c>
      <c r="V6480" s="3" t="s">
        <v>10572</v>
      </c>
      <c r="W6480" s="3" t="s">
        <v>6926</v>
      </c>
      <c r="X6480" s="3" t="s">
        <v>6737</v>
      </c>
      <c r="Y6480" s="4">
        <v>547.11</v>
      </c>
      <c r="Z6480" s="4">
        <v>747.56905724</v>
      </c>
      <c r="AA6480" s="4">
        <f t="shared" si="612"/>
        <v>12.4226</v>
      </c>
      <c r="AB6480" s="4">
        <v>1700900</v>
      </c>
      <c r="AC6480" s="4">
        <v>4.39513820471515</v>
      </c>
      <c r="AD6480" s="3">
        <v>0</v>
      </c>
      <c r="AE6480" s="3">
        <v>0</v>
      </c>
      <c r="AF6480" s="3">
        <f t="shared" si="611"/>
        <v>0</v>
      </c>
      <c r="AG6480" s="6">
        <f t="shared" si="613"/>
        <v>0</v>
      </c>
      <c r="AH6480" s="4">
        <f t="shared" si="614"/>
        <v>0</v>
      </c>
      <c r="AI6480" s="4">
        <v>109.509786</v>
      </c>
      <c r="AJ6480" s="4">
        <v>34.499995</v>
      </c>
      <c r="AK6480" s="4">
        <v>0</v>
      </c>
      <c r="AL6480" s="4">
        <v>2003</v>
      </c>
      <c r="AM6480" s="4">
        <v>0</v>
      </c>
      <c r="AN6480" s="1">
        <f t="shared" si="615"/>
        <v>0</v>
      </c>
      <c r="AO6480" s="1">
        <f t="shared" si="616"/>
        <v>0</v>
      </c>
    </row>
    <row r="6481" s="1" customFormat="1" spans="1:41">
      <c r="A6481">
        <v>2004</v>
      </c>
      <c r="B6481" t="s">
        <v>35276</v>
      </c>
      <c r="C6481" s="2">
        <v>610500</v>
      </c>
      <c r="D6481" t="s">
        <v>35789</v>
      </c>
      <c r="E6481">
        <v>2477000</v>
      </c>
      <c r="F6481">
        <v>31529844.99</v>
      </c>
      <c r="G6481">
        <v>12.7290452119499</v>
      </c>
      <c r="H6481">
        <v>0.14649915</v>
      </c>
      <c r="I6481">
        <v>0.045613</v>
      </c>
      <c r="J6481">
        <v>0.009457</v>
      </c>
      <c r="K6481">
        <v>0.019126</v>
      </c>
      <c r="L6481">
        <v>0.005878</v>
      </c>
      <c r="M6481">
        <v>0.011152</v>
      </c>
      <c r="N6481">
        <v>0.042924</v>
      </c>
      <c r="O6481">
        <v>0.01413</v>
      </c>
      <c r="P6481" s="3" t="s">
        <v>35807</v>
      </c>
      <c r="Q6481" s="3" t="s">
        <v>732</v>
      </c>
      <c r="R6481" s="3" t="s">
        <v>35808</v>
      </c>
      <c r="S6481" s="3" t="s">
        <v>35809</v>
      </c>
      <c r="T6481" s="3" t="s">
        <v>35810</v>
      </c>
      <c r="U6481" s="3" t="s">
        <v>35811</v>
      </c>
      <c r="V6481" s="3" t="s">
        <v>23930</v>
      </c>
      <c r="W6481" s="3" t="s">
        <v>2316</v>
      </c>
      <c r="X6481" s="3" t="s">
        <v>31012</v>
      </c>
      <c r="Y6481" s="4">
        <v>547.11</v>
      </c>
      <c r="Z6481" s="4">
        <v>880.400939</v>
      </c>
      <c r="AA6481" s="4">
        <f t="shared" si="612"/>
        <v>11.5685</v>
      </c>
      <c r="AB6481" s="4">
        <v>1817700</v>
      </c>
      <c r="AC6481" s="4">
        <v>4.84348868900259</v>
      </c>
      <c r="AD6481" s="3">
        <v>0</v>
      </c>
      <c r="AE6481" s="3">
        <v>0</v>
      </c>
      <c r="AF6481" s="3">
        <f t="shared" si="611"/>
        <v>0</v>
      </c>
      <c r="AG6481" s="6">
        <f t="shared" si="613"/>
        <v>0</v>
      </c>
      <c r="AH6481" s="4">
        <f t="shared" si="614"/>
        <v>0</v>
      </c>
      <c r="AI6481" s="4">
        <v>109.509786</v>
      </c>
      <c r="AJ6481" s="4">
        <v>34.499995</v>
      </c>
      <c r="AK6481" s="4">
        <v>0</v>
      </c>
      <c r="AL6481" s="4">
        <v>2004</v>
      </c>
      <c r="AM6481" s="4">
        <v>0</v>
      </c>
      <c r="AN6481" s="1">
        <f t="shared" si="615"/>
        <v>0</v>
      </c>
      <c r="AO6481" s="1">
        <f t="shared" si="616"/>
        <v>0</v>
      </c>
    </row>
    <row r="6482" s="1" customFormat="1" spans="1:41">
      <c r="A6482">
        <v>2005</v>
      </c>
      <c r="B6482" t="s">
        <v>35276</v>
      </c>
      <c r="C6482" s="2">
        <v>610500</v>
      </c>
      <c r="D6482" t="s">
        <v>35789</v>
      </c>
      <c r="E6482">
        <v>3124200</v>
      </c>
      <c r="F6482">
        <v>39639180.14</v>
      </c>
      <c r="G6482">
        <v>12.6877857179438</v>
      </c>
      <c r="H6482">
        <v>0.13470559</v>
      </c>
      <c r="I6482">
        <v>0.046338</v>
      </c>
      <c r="J6482">
        <v>0.012766</v>
      </c>
      <c r="K6482">
        <v>0.022358</v>
      </c>
      <c r="L6482">
        <v>0.007222</v>
      </c>
      <c r="M6482">
        <v>0.003993</v>
      </c>
      <c r="N6482">
        <v>0.033653</v>
      </c>
      <c r="O6482">
        <v>0.011529</v>
      </c>
      <c r="P6482" s="3" t="s">
        <v>35812</v>
      </c>
      <c r="Q6482" s="3" t="s">
        <v>14374</v>
      </c>
      <c r="R6482" s="3" t="s">
        <v>35813</v>
      </c>
      <c r="S6482" s="3" t="s">
        <v>9393</v>
      </c>
      <c r="T6482" s="3" t="s">
        <v>35814</v>
      </c>
      <c r="U6482" s="3" t="s">
        <v>35815</v>
      </c>
      <c r="V6482" s="3" t="s">
        <v>9001</v>
      </c>
      <c r="W6482" s="3" t="s">
        <v>20605</v>
      </c>
      <c r="X6482" s="3" t="s">
        <v>21070</v>
      </c>
      <c r="Y6482" s="4">
        <v>547.11</v>
      </c>
      <c r="Z6482" s="4">
        <v>1022.8241556</v>
      </c>
      <c r="AA6482" s="4">
        <f t="shared" si="612"/>
        <v>12.5855</v>
      </c>
      <c r="AB6482" s="4">
        <v>2074610</v>
      </c>
      <c r="AC6482" s="4">
        <v>4.93019967897581</v>
      </c>
      <c r="AD6482" s="3">
        <v>0</v>
      </c>
      <c r="AE6482" s="3">
        <v>0</v>
      </c>
      <c r="AF6482" s="3">
        <f t="shared" si="611"/>
        <v>0</v>
      </c>
      <c r="AG6482" s="6">
        <f t="shared" si="613"/>
        <v>0</v>
      </c>
      <c r="AH6482" s="4">
        <f t="shared" si="614"/>
        <v>0</v>
      </c>
      <c r="AI6482" s="4">
        <v>109.509786</v>
      </c>
      <c r="AJ6482" s="4">
        <v>34.499995</v>
      </c>
      <c r="AK6482" s="4">
        <v>0</v>
      </c>
      <c r="AL6482" s="4">
        <v>2005</v>
      </c>
      <c r="AM6482" s="4">
        <v>0</v>
      </c>
      <c r="AN6482" s="1">
        <f t="shared" si="615"/>
        <v>0</v>
      </c>
      <c r="AO6482" s="1">
        <f t="shared" si="616"/>
        <v>0</v>
      </c>
    </row>
    <row r="6483" s="1" customFormat="1" spans="1:41">
      <c r="A6483">
        <v>2006</v>
      </c>
      <c r="B6483" t="s">
        <v>35276</v>
      </c>
      <c r="C6483" s="2">
        <v>610500</v>
      </c>
      <c r="D6483" t="s">
        <v>35789</v>
      </c>
      <c r="E6483">
        <v>3500700</v>
      </c>
      <c r="F6483">
        <v>38357178.32</v>
      </c>
      <c r="G6483">
        <v>10.9570024052332</v>
      </c>
      <c r="H6483">
        <v>0.11687551</v>
      </c>
      <c r="I6483">
        <v>0.027711</v>
      </c>
      <c r="J6483">
        <v>0.006599</v>
      </c>
      <c r="K6483">
        <v>0.011674</v>
      </c>
      <c r="L6483">
        <v>0.003687</v>
      </c>
      <c r="M6483">
        <v>0.005751</v>
      </c>
      <c r="N6483">
        <v>0.049333</v>
      </c>
      <c r="O6483">
        <v>0.029096</v>
      </c>
      <c r="P6483" s="3" t="s">
        <v>35816</v>
      </c>
      <c r="Q6483" s="3" t="s">
        <v>25976</v>
      </c>
      <c r="R6483" s="3" t="s">
        <v>35817</v>
      </c>
      <c r="S6483" s="3" t="s">
        <v>4398</v>
      </c>
      <c r="T6483" s="3" t="s">
        <v>35818</v>
      </c>
      <c r="U6483" s="3" t="s">
        <v>19865</v>
      </c>
      <c r="V6483" s="3" t="s">
        <v>35819</v>
      </c>
      <c r="W6483" s="3" t="s">
        <v>14266</v>
      </c>
      <c r="X6483" s="3" t="s">
        <v>24206</v>
      </c>
      <c r="Y6483" s="4">
        <v>545.65</v>
      </c>
      <c r="Z6483" s="4">
        <v>1087.63543422</v>
      </c>
      <c r="AA6483" s="4">
        <f t="shared" si="612"/>
        <v>10.6158</v>
      </c>
      <c r="AB6483" s="4">
        <v>2477000</v>
      </c>
      <c r="AC6483" s="4">
        <v>4.39093836988292</v>
      </c>
      <c r="AD6483" s="3">
        <v>0</v>
      </c>
      <c r="AE6483" s="3">
        <v>0</v>
      </c>
      <c r="AF6483" s="3">
        <f t="shared" si="611"/>
        <v>0</v>
      </c>
      <c r="AG6483" s="6">
        <f t="shared" si="613"/>
        <v>0</v>
      </c>
      <c r="AH6483" s="4">
        <f t="shared" si="614"/>
        <v>0</v>
      </c>
      <c r="AI6483" s="4">
        <v>109.509786</v>
      </c>
      <c r="AJ6483" s="4">
        <v>34.499995</v>
      </c>
      <c r="AK6483" s="4">
        <v>0</v>
      </c>
      <c r="AL6483" s="4">
        <v>2006</v>
      </c>
      <c r="AM6483" s="4">
        <v>0</v>
      </c>
      <c r="AN6483" s="1">
        <f t="shared" si="615"/>
        <v>0</v>
      </c>
      <c r="AO6483" s="1">
        <f t="shared" si="616"/>
        <v>0</v>
      </c>
    </row>
    <row r="6484" s="1" customFormat="1" spans="1:41">
      <c r="A6484">
        <v>2007</v>
      </c>
      <c r="B6484" t="s">
        <v>35276</v>
      </c>
      <c r="C6484" s="2">
        <v>610500</v>
      </c>
      <c r="D6484" t="s">
        <v>35789</v>
      </c>
      <c r="E6484">
        <v>4248820</v>
      </c>
      <c r="F6484">
        <v>46092648.12</v>
      </c>
      <c r="G6484">
        <v>10.8483409793778</v>
      </c>
      <c r="H6484">
        <v>0.13442564</v>
      </c>
      <c r="I6484">
        <v>0.045911</v>
      </c>
      <c r="J6484">
        <v>0.010648</v>
      </c>
      <c r="K6484">
        <v>0.01968</v>
      </c>
      <c r="L6484">
        <v>0.00742</v>
      </c>
      <c r="M6484">
        <v>0.008164</v>
      </c>
      <c r="N6484">
        <v>0.027404</v>
      </c>
      <c r="O6484">
        <v>0.011203</v>
      </c>
      <c r="P6484" s="3" t="s">
        <v>35820</v>
      </c>
      <c r="Q6484" s="3" t="s">
        <v>265</v>
      </c>
      <c r="R6484" s="3" t="s">
        <v>35821</v>
      </c>
      <c r="S6484" s="3" t="s">
        <v>21341</v>
      </c>
      <c r="T6484" s="3" t="s">
        <v>32971</v>
      </c>
      <c r="U6484" s="3" t="s">
        <v>18881</v>
      </c>
      <c r="V6484" s="3" t="s">
        <v>9078</v>
      </c>
      <c r="W6484" s="3" t="s">
        <v>10835</v>
      </c>
      <c r="X6484" s="3" t="s">
        <v>35822</v>
      </c>
      <c r="Y6484" s="4">
        <v>542.04</v>
      </c>
      <c r="Z6484" s="4">
        <v>1123.44580608</v>
      </c>
      <c r="AA6484" s="4">
        <f t="shared" si="612"/>
        <v>10.4004</v>
      </c>
      <c r="AB6484" s="4">
        <v>3124200</v>
      </c>
      <c r="AC6484" s="4">
        <v>3.59594714192433</v>
      </c>
      <c r="AD6484" s="3">
        <v>0</v>
      </c>
      <c r="AE6484" s="3">
        <v>0</v>
      </c>
      <c r="AF6484" s="3">
        <f t="shared" si="611"/>
        <v>0</v>
      </c>
      <c r="AG6484" s="6">
        <f t="shared" si="613"/>
        <v>0</v>
      </c>
      <c r="AH6484" s="4">
        <f t="shared" si="614"/>
        <v>0</v>
      </c>
      <c r="AI6484" s="4">
        <v>109.509786</v>
      </c>
      <c r="AJ6484" s="4">
        <v>34.499995</v>
      </c>
      <c r="AK6484" s="4">
        <v>0</v>
      </c>
      <c r="AL6484" s="4">
        <v>2007</v>
      </c>
      <c r="AM6484" s="4">
        <v>0</v>
      </c>
      <c r="AN6484" s="1">
        <f t="shared" si="615"/>
        <v>0</v>
      </c>
      <c r="AO6484" s="1">
        <f t="shared" si="616"/>
        <v>0</v>
      </c>
    </row>
    <row r="6485" s="1" customFormat="1" spans="1:41">
      <c r="A6485">
        <v>2008</v>
      </c>
      <c r="B6485" t="s">
        <v>35276</v>
      </c>
      <c r="C6485" s="2">
        <v>610500</v>
      </c>
      <c r="D6485" t="s">
        <v>35789</v>
      </c>
      <c r="E6485">
        <v>4897150</v>
      </c>
      <c r="F6485">
        <v>56262602.07</v>
      </c>
      <c r="G6485">
        <v>11.4888459757206</v>
      </c>
      <c r="H6485">
        <v>0.12052466</v>
      </c>
      <c r="I6485">
        <v>0.037503</v>
      </c>
      <c r="J6485">
        <v>0.009865</v>
      </c>
      <c r="K6485">
        <v>0.016108</v>
      </c>
      <c r="L6485">
        <v>0.004188</v>
      </c>
      <c r="M6485">
        <v>0.007343</v>
      </c>
      <c r="N6485">
        <v>0.03039</v>
      </c>
      <c r="O6485">
        <v>0.018191</v>
      </c>
      <c r="P6485" s="3" t="s">
        <v>35823</v>
      </c>
      <c r="Q6485" s="3" t="s">
        <v>9055</v>
      </c>
      <c r="R6485" s="3" t="s">
        <v>35824</v>
      </c>
      <c r="S6485" s="3" t="s">
        <v>35825</v>
      </c>
      <c r="T6485" s="3" t="s">
        <v>35826</v>
      </c>
      <c r="U6485" s="3" t="s">
        <v>35827</v>
      </c>
      <c r="V6485" s="3" t="s">
        <v>4417</v>
      </c>
      <c r="W6485" s="3" t="s">
        <v>13102</v>
      </c>
      <c r="X6485" s="3" t="s">
        <v>8441</v>
      </c>
      <c r="Y6485" s="4">
        <v>543.07</v>
      </c>
      <c r="Z6485" s="4">
        <v>1223.6259072</v>
      </c>
      <c r="AA6485" s="4">
        <f t="shared" si="612"/>
        <v>10.327</v>
      </c>
      <c r="AB6485" s="4">
        <v>3500700</v>
      </c>
      <c r="AC6485" s="4">
        <v>3.49537494558231</v>
      </c>
      <c r="AD6485" s="3">
        <v>0</v>
      </c>
      <c r="AE6485" s="3">
        <v>0</v>
      </c>
      <c r="AF6485" s="3">
        <f t="shared" si="611"/>
        <v>0</v>
      </c>
      <c r="AG6485" s="6">
        <f t="shared" si="613"/>
        <v>0</v>
      </c>
      <c r="AH6485" s="4">
        <f t="shared" si="614"/>
        <v>0</v>
      </c>
      <c r="AI6485" s="4">
        <v>109.509786</v>
      </c>
      <c r="AJ6485" s="4">
        <v>34.499995</v>
      </c>
      <c r="AK6485" s="4">
        <v>0</v>
      </c>
      <c r="AL6485" s="4">
        <v>2008</v>
      </c>
      <c r="AM6485" s="4">
        <v>0</v>
      </c>
      <c r="AN6485" s="1">
        <f t="shared" si="615"/>
        <v>0</v>
      </c>
      <c r="AO6485" s="1">
        <f t="shared" si="616"/>
        <v>0</v>
      </c>
    </row>
    <row r="6486" s="1" customFormat="1" spans="1:41">
      <c r="A6486">
        <v>2009</v>
      </c>
      <c r="B6486" t="s">
        <v>35276</v>
      </c>
      <c r="C6486" s="2">
        <v>610500</v>
      </c>
      <c r="D6486" t="s">
        <v>35789</v>
      </c>
      <c r="E6486">
        <v>6554980</v>
      </c>
      <c r="F6486">
        <v>55034074.92</v>
      </c>
      <c r="G6486">
        <v>8.39576549737757</v>
      </c>
      <c r="H6486">
        <v>0.11810118</v>
      </c>
      <c r="I6486">
        <v>0.034053</v>
      </c>
      <c r="J6486">
        <v>0.007848</v>
      </c>
      <c r="K6486">
        <v>0.016644</v>
      </c>
      <c r="L6486">
        <v>0.004302</v>
      </c>
      <c r="M6486">
        <v>0.005259</v>
      </c>
      <c r="N6486">
        <v>0.048411</v>
      </c>
      <c r="O6486">
        <v>0.016244</v>
      </c>
      <c r="P6486" s="3" t="s">
        <v>35828</v>
      </c>
      <c r="Q6486" s="3" t="s">
        <v>1175</v>
      </c>
      <c r="R6486" s="3" t="s">
        <v>35829</v>
      </c>
      <c r="S6486" s="3" t="s">
        <v>35830</v>
      </c>
      <c r="T6486" s="3" t="s">
        <v>35831</v>
      </c>
      <c r="U6486" s="3" t="s">
        <v>35832</v>
      </c>
      <c r="V6486" s="3" t="s">
        <v>15977</v>
      </c>
      <c r="W6486" s="3" t="s">
        <v>12860</v>
      </c>
      <c r="X6486" s="3" t="s">
        <v>14775</v>
      </c>
      <c r="Y6486" s="4">
        <v>529.03</v>
      </c>
      <c r="Z6486" s="4">
        <v>1378.14261829</v>
      </c>
      <c r="AA6486" s="4">
        <f t="shared" si="612"/>
        <v>9.0682</v>
      </c>
      <c r="AB6486" s="4">
        <v>4248820</v>
      </c>
      <c r="AC6486" s="4">
        <v>3.24358908659345</v>
      </c>
      <c r="AD6486" s="3">
        <v>0</v>
      </c>
      <c r="AE6486" s="3">
        <v>0</v>
      </c>
      <c r="AF6486" s="3">
        <f t="shared" si="611"/>
        <v>0</v>
      </c>
      <c r="AG6486" s="6">
        <f t="shared" si="613"/>
        <v>0</v>
      </c>
      <c r="AH6486" s="4">
        <f t="shared" si="614"/>
        <v>0</v>
      </c>
      <c r="AI6486" s="4">
        <v>109.509786</v>
      </c>
      <c r="AJ6486" s="4">
        <v>34.499995</v>
      </c>
      <c r="AK6486" s="4">
        <v>0</v>
      </c>
      <c r="AL6486" s="4">
        <v>2009</v>
      </c>
      <c r="AM6486" s="4">
        <v>0</v>
      </c>
      <c r="AN6486" s="1">
        <f t="shared" si="615"/>
        <v>0</v>
      </c>
      <c r="AO6486" s="1">
        <f t="shared" si="616"/>
        <v>0</v>
      </c>
    </row>
    <row r="6487" s="1" customFormat="1" spans="1:41">
      <c r="A6487">
        <v>2010</v>
      </c>
      <c r="B6487" t="s">
        <v>35276</v>
      </c>
      <c r="C6487" s="2">
        <v>610500</v>
      </c>
      <c r="D6487" t="s">
        <v>35789</v>
      </c>
      <c r="E6487">
        <v>8014230</v>
      </c>
      <c r="F6487">
        <v>55617180.89</v>
      </c>
      <c r="G6487">
        <v>6.93980343588841</v>
      </c>
      <c r="H6487">
        <v>0.13157301</v>
      </c>
      <c r="I6487">
        <v>0.032054</v>
      </c>
      <c r="J6487">
        <v>0.007043</v>
      </c>
      <c r="K6487">
        <v>0.013459</v>
      </c>
      <c r="L6487">
        <v>0.005056</v>
      </c>
      <c r="M6487">
        <v>0.006495</v>
      </c>
      <c r="N6487">
        <v>0.05805</v>
      </c>
      <c r="O6487">
        <v>0.027254</v>
      </c>
      <c r="P6487" s="3" t="s">
        <v>35833</v>
      </c>
      <c r="Q6487" s="3" t="s">
        <v>4866</v>
      </c>
      <c r="R6487" s="3" t="s">
        <v>35834</v>
      </c>
      <c r="S6487" s="3" t="s">
        <v>35835</v>
      </c>
      <c r="T6487" s="3" t="s">
        <v>35836</v>
      </c>
      <c r="U6487" s="3" t="s">
        <v>35837</v>
      </c>
      <c r="V6487" s="3" t="s">
        <v>6287</v>
      </c>
      <c r="W6487" s="3" t="s">
        <v>35838</v>
      </c>
      <c r="X6487" s="3" t="s">
        <v>8083</v>
      </c>
      <c r="Y6487" s="4">
        <v>528.99</v>
      </c>
      <c r="Z6487" s="4">
        <v>1618.9430142</v>
      </c>
      <c r="AA6487" s="4">
        <f t="shared" si="612"/>
        <v>7.2855</v>
      </c>
      <c r="AB6487" s="4">
        <v>4897150</v>
      </c>
      <c r="AC6487" s="4">
        <v>3.30588814759605</v>
      </c>
      <c r="AD6487" s="3">
        <v>0</v>
      </c>
      <c r="AE6487" s="3">
        <v>0</v>
      </c>
      <c r="AF6487" s="3">
        <f t="shared" si="611"/>
        <v>0</v>
      </c>
      <c r="AG6487" s="6">
        <f t="shared" si="613"/>
        <v>0</v>
      </c>
      <c r="AH6487" s="4">
        <f t="shared" si="614"/>
        <v>0</v>
      </c>
      <c r="AI6487" s="4">
        <v>109.509786</v>
      </c>
      <c r="AJ6487" s="4">
        <v>34.499995</v>
      </c>
      <c r="AK6487" s="4">
        <v>0</v>
      </c>
      <c r="AL6487" s="4">
        <v>2010</v>
      </c>
      <c r="AM6487" s="4">
        <v>0</v>
      </c>
      <c r="AN6487" s="1">
        <f t="shared" si="615"/>
        <v>0</v>
      </c>
      <c r="AO6487" s="1">
        <f t="shared" si="616"/>
        <v>0</v>
      </c>
    </row>
    <row r="6488" s="1" customFormat="1" spans="1:41">
      <c r="A6488">
        <v>2011</v>
      </c>
      <c r="B6488" t="s">
        <v>35276</v>
      </c>
      <c r="C6488" s="2">
        <v>610500</v>
      </c>
      <c r="D6488" t="s">
        <v>35789</v>
      </c>
      <c r="E6488">
        <v>10289730</v>
      </c>
      <c r="F6488">
        <v>61185004.94</v>
      </c>
      <c r="G6488">
        <v>5.94622064330162</v>
      </c>
      <c r="H6488">
        <v>0.20917931</v>
      </c>
      <c r="I6488">
        <v>0.063405</v>
      </c>
      <c r="J6488">
        <v>0.018246</v>
      </c>
      <c r="K6488">
        <v>0.027511</v>
      </c>
      <c r="L6488">
        <v>0.010704</v>
      </c>
      <c r="M6488">
        <v>0.006944</v>
      </c>
      <c r="N6488">
        <v>0.054419</v>
      </c>
      <c r="O6488">
        <v>0.031393</v>
      </c>
      <c r="P6488" s="3" t="s">
        <v>35839</v>
      </c>
      <c r="Q6488" s="3" t="s">
        <v>6455</v>
      </c>
      <c r="R6488" s="3" t="s">
        <v>35840</v>
      </c>
      <c r="S6488" s="3" t="s">
        <v>35841</v>
      </c>
      <c r="T6488" s="3" t="s">
        <v>35842</v>
      </c>
      <c r="U6488" s="3" t="s">
        <v>35843</v>
      </c>
      <c r="V6488" s="3" t="s">
        <v>2337</v>
      </c>
      <c r="W6488" s="3" t="s">
        <v>835</v>
      </c>
      <c r="X6488" s="3" t="s">
        <v>1700</v>
      </c>
      <c r="Y6488" s="4">
        <v>525</v>
      </c>
      <c r="Z6488" s="4">
        <v>1576.72781145</v>
      </c>
      <c r="AA6488" s="4">
        <f t="shared" si="612"/>
        <v>6.2622</v>
      </c>
      <c r="AB6488" s="4">
        <v>6554980</v>
      </c>
      <c r="AC6488" s="4">
        <v>2.40538920248422</v>
      </c>
      <c r="AD6488" s="3">
        <v>0</v>
      </c>
      <c r="AE6488" s="3">
        <v>0</v>
      </c>
      <c r="AF6488" s="3">
        <f t="shared" si="611"/>
        <v>0</v>
      </c>
      <c r="AG6488" s="6">
        <f t="shared" si="613"/>
        <v>0</v>
      </c>
      <c r="AH6488" s="4">
        <f t="shared" si="614"/>
        <v>0</v>
      </c>
      <c r="AI6488" s="4">
        <v>109.509786</v>
      </c>
      <c r="AJ6488" s="4">
        <v>34.499995</v>
      </c>
      <c r="AK6488" s="4">
        <v>0</v>
      </c>
      <c r="AL6488" s="4">
        <v>2011</v>
      </c>
      <c r="AM6488" s="4">
        <v>0</v>
      </c>
      <c r="AN6488" s="1">
        <f t="shared" si="615"/>
        <v>0</v>
      </c>
      <c r="AO6488" s="1">
        <f t="shared" si="616"/>
        <v>0</v>
      </c>
    </row>
    <row r="6489" s="1" customFormat="1" spans="1:41">
      <c r="A6489">
        <v>2012</v>
      </c>
      <c r="B6489" t="s">
        <v>35276</v>
      </c>
      <c r="C6489" s="2">
        <v>610500</v>
      </c>
      <c r="D6489" t="s">
        <v>35789</v>
      </c>
      <c r="E6489">
        <v>11537980</v>
      </c>
      <c r="F6489">
        <v>59365933.69</v>
      </c>
      <c r="G6489">
        <v>5.14526231541396</v>
      </c>
      <c r="H6489">
        <v>0.1784331</v>
      </c>
      <c r="I6489">
        <v>0.059444</v>
      </c>
      <c r="J6489">
        <v>0.015746</v>
      </c>
      <c r="K6489">
        <v>0.029359</v>
      </c>
      <c r="L6489">
        <v>0.007008</v>
      </c>
      <c r="M6489">
        <v>0.007332</v>
      </c>
      <c r="N6489">
        <v>0.042772</v>
      </c>
      <c r="O6489">
        <v>0.019745</v>
      </c>
      <c r="P6489" s="3" t="s">
        <v>35844</v>
      </c>
      <c r="Q6489" s="3" t="s">
        <v>28436</v>
      </c>
      <c r="R6489" s="3" t="s">
        <v>35845</v>
      </c>
      <c r="S6489" s="3" t="s">
        <v>35846</v>
      </c>
      <c r="T6489" s="3" t="s">
        <v>35847</v>
      </c>
      <c r="U6489" s="3" t="s">
        <v>35848</v>
      </c>
      <c r="V6489" s="3" t="s">
        <v>2337</v>
      </c>
      <c r="W6489" s="3" t="s">
        <v>24055</v>
      </c>
      <c r="X6489" s="3" t="s">
        <v>30999</v>
      </c>
      <c r="Y6489" s="4">
        <v>523</v>
      </c>
      <c r="Z6489" s="4">
        <v>1703.37166376</v>
      </c>
      <c r="AA6489" s="4">
        <f t="shared" si="612"/>
        <v>5.3743</v>
      </c>
      <c r="AB6489" s="4">
        <v>8014230</v>
      </c>
      <c r="AC6489" s="4">
        <v>2.12543396403647</v>
      </c>
      <c r="AD6489" s="3">
        <v>0</v>
      </c>
      <c r="AE6489" s="3">
        <v>0</v>
      </c>
      <c r="AF6489" s="3">
        <f t="shared" ref="AF6489:AF6552" si="617">IF(AE6489=2013,1,0)</f>
        <v>0</v>
      </c>
      <c r="AG6489" s="6">
        <f t="shared" si="613"/>
        <v>0</v>
      </c>
      <c r="AH6489" s="4">
        <f t="shared" si="614"/>
        <v>0</v>
      </c>
      <c r="AI6489" s="4">
        <v>109.509786</v>
      </c>
      <c r="AJ6489" s="4">
        <v>34.499995</v>
      </c>
      <c r="AK6489" s="4">
        <v>0</v>
      </c>
      <c r="AL6489" s="4">
        <v>2012</v>
      </c>
      <c r="AM6489" s="4">
        <v>0</v>
      </c>
      <c r="AN6489" s="1">
        <f t="shared" si="615"/>
        <v>0</v>
      </c>
      <c r="AO6489" s="1">
        <f t="shared" si="616"/>
        <v>0</v>
      </c>
    </row>
    <row r="6490" s="1" customFormat="1" spans="1:41">
      <c r="A6490">
        <v>2013</v>
      </c>
      <c r="B6490" t="s">
        <v>35276</v>
      </c>
      <c r="C6490" s="2">
        <v>610500</v>
      </c>
      <c r="D6490" t="s">
        <v>35789</v>
      </c>
      <c r="E6490">
        <v>13490070</v>
      </c>
      <c r="F6490">
        <v>62303430.94</v>
      </c>
      <c r="G6490">
        <v>4.61846609691425</v>
      </c>
      <c r="H6490">
        <v>0.21451889</v>
      </c>
      <c r="I6490">
        <v>0.062271</v>
      </c>
      <c r="J6490">
        <v>0.015477</v>
      </c>
      <c r="K6490">
        <v>0.029474</v>
      </c>
      <c r="L6490">
        <v>0.007237</v>
      </c>
      <c r="M6490">
        <v>0.010084</v>
      </c>
      <c r="N6490">
        <v>0.075843</v>
      </c>
      <c r="O6490">
        <v>0.028821</v>
      </c>
      <c r="P6490" s="3" t="s">
        <v>35849</v>
      </c>
      <c r="Q6490" s="3" t="s">
        <v>27823</v>
      </c>
      <c r="R6490" s="3" t="s">
        <v>35850</v>
      </c>
      <c r="S6490" s="3" t="s">
        <v>35851</v>
      </c>
      <c r="T6490" s="3" t="s">
        <v>35852</v>
      </c>
      <c r="U6490" s="3" t="s">
        <v>35853</v>
      </c>
      <c r="V6490" s="3" t="s">
        <v>755</v>
      </c>
      <c r="W6490" s="3" t="s">
        <v>647</v>
      </c>
      <c r="X6490" s="3" t="s">
        <v>4173</v>
      </c>
      <c r="Y6490" s="4">
        <v>521</v>
      </c>
      <c r="Z6490" s="4">
        <v>1540.9385985</v>
      </c>
      <c r="AA6490" s="4">
        <f t="shared" si="612"/>
        <v>4.9419</v>
      </c>
      <c r="AB6490" s="4">
        <v>10289730</v>
      </c>
      <c r="AC6490" s="4">
        <v>1.49755008003125</v>
      </c>
      <c r="AD6490" s="3">
        <v>0</v>
      </c>
      <c r="AE6490" s="3">
        <v>0</v>
      </c>
      <c r="AF6490" s="3">
        <f t="shared" si="617"/>
        <v>0</v>
      </c>
      <c r="AG6490" s="6">
        <f t="shared" si="613"/>
        <v>0</v>
      </c>
      <c r="AH6490" s="4">
        <f t="shared" si="614"/>
        <v>0</v>
      </c>
      <c r="AI6490" s="4">
        <v>109.509786</v>
      </c>
      <c r="AJ6490" s="4">
        <v>34.499995</v>
      </c>
      <c r="AK6490" s="4">
        <v>0</v>
      </c>
      <c r="AL6490" s="4">
        <v>2013</v>
      </c>
      <c r="AM6490" s="4">
        <v>0</v>
      </c>
      <c r="AN6490" s="1">
        <f t="shared" si="615"/>
        <v>0</v>
      </c>
      <c r="AO6490" s="1">
        <f t="shared" si="616"/>
        <v>0</v>
      </c>
    </row>
    <row r="6491" s="1" customFormat="1" spans="1:41">
      <c r="A6491">
        <v>2014</v>
      </c>
      <c r="B6491" t="s">
        <v>35276</v>
      </c>
      <c r="C6491" s="2">
        <v>610500</v>
      </c>
      <c r="D6491" t="s">
        <v>35789</v>
      </c>
      <c r="E6491">
        <v>14237500</v>
      </c>
      <c r="F6491">
        <v>61016990.8</v>
      </c>
      <c r="G6491">
        <v>4.28565343634767</v>
      </c>
      <c r="H6491">
        <v>0.17991809</v>
      </c>
      <c r="I6491">
        <v>0.05269</v>
      </c>
      <c r="J6491">
        <v>0.012082</v>
      </c>
      <c r="K6491">
        <v>0.021339</v>
      </c>
      <c r="L6491">
        <v>0.00999</v>
      </c>
      <c r="M6491">
        <v>0.009279</v>
      </c>
      <c r="N6491">
        <v>0.060295</v>
      </c>
      <c r="O6491">
        <v>0.020196</v>
      </c>
      <c r="P6491" s="3" t="s">
        <v>35854</v>
      </c>
      <c r="Q6491" s="3" t="s">
        <v>50</v>
      </c>
      <c r="R6491" s="3" t="s">
        <v>35855</v>
      </c>
      <c r="S6491" s="3" t="s">
        <v>35856</v>
      </c>
      <c r="T6491" s="3" t="s">
        <v>35857</v>
      </c>
      <c r="U6491" s="3" t="s">
        <v>35858</v>
      </c>
      <c r="V6491" s="3" t="s">
        <v>1441</v>
      </c>
      <c r="W6491" s="3" t="s">
        <v>1972</v>
      </c>
      <c r="X6491" s="3" t="s">
        <v>2896</v>
      </c>
      <c r="Y6491" s="4">
        <v>519</v>
      </c>
      <c r="Z6491" s="4">
        <v>1070.34316732</v>
      </c>
      <c r="AA6491" s="4">
        <f t="shared" si="612"/>
        <v>4.5083</v>
      </c>
      <c r="AB6491" s="4">
        <v>11537980</v>
      </c>
      <c r="AC6491" s="4">
        <v>0.927669459749454</v>
      </c>
      <c r="AD6491" s="3">
        <v>0</v>
      </c>
      <c r="AE6491" s="3">
        <v>0</v>
      </c>
      <c r="AF6491" s="3">
        <f t="shared" si="617"/>
        <v>0</v>
      </c>
      <c r="AG6491" s="6">
        <f t="shared" si="613"/>
        <v>0</v>
      </c>
      <c r="AH6491" s="4">
        <f t="shared" si="614"/>
        <v>0</v>
      </c>
      <c r="AI6491" s="4">
        <v>109.509786</v>
      </c>
      <c r="AJ6491" s="4">
        <v>34.499995</v>
      </c>
      <c r="AK6491" s="4">
        <v>0</v>
      </c>
      <c r="AL6491" s="4">
        <v>2014</v>
      </c>
      <c r="AM6491" s="4">
        <v>0</v>
      </c>
      <c r="AN6491" s="1">
        <f t="shared" si="615"/>
        <v>0</v>
      </c>
      <c r="AO6491" s="1">
        <f t="shared" si="616"/>
        <v>0</v>
      </c>
    </row>
    <row r="6492" s="1" customFormat="1" spans="1:41">
      <c r="A6492">
        <v>2015</v>
      </c>
      <c r="B6492" t="s">
        <v>35276</v>
      </c>
      <c r="C6492" s="2">
        <v>610500</v>
      </c>
      <c r="D6492" t="s">
        <v>35789</v>
      </c>
      <c r="E6492">
        <v>14690806</v>
      </c>
      <c r="F6492">
        <v>57610861.34</v>
      </c>
      <c r="G6492">
        <v>3.92155892195432</v>
      </c>
      <c r="H6492">
        <v>0.20736524</v>
      </c>
      <c r="I6492">
        <v>0.052887</v>
      </c>
      <c r="J6492">
        <v>0.010699</v>
      </c>
      <c r="K6492">
        <v>0.021356</v>
      </c>
      <c r="L6492">
        <v>0.007168</v>
      </c>
      <c r="M6492">
        <v>0.013664</v>
      </c>
      <c r="N6492">
        <v>0.066339</v>
      </c>
      <c r="O6492">
        <v>0.045909</v>
      </c>
      <c r="P6492" s="3" t="s">
        <v>35859</v>
      </c>
      <c r="Q6492" s="3" t="s">
        <v>35860</v>
      </c>
      <c r="R6492" s="3" t="s">
        <v>35861</v>
      </c>
      <c r="S6492" s="3" t="s">
        <v>35862</v>
      </c>
      <c r="T6492" s="3" t="s">
        <v>35863</v>
      </c>
      <c r="U6492" s="3" t="s">
        <v>35864</v>
      </c>
      <c r="V6492" s="3" t="s">
        <v>25428</v>
      </c>
      <c r="W6492" s="3" t="s">
        <v>1824</v>
      </c>
      <c r="X6492" s="3" t="s">
        <v>20554</v>
      </c>
      <c r="Y6492" s="4">
        <v>517</v>
      </c>
      <c r="Z6492" s="4">
        <v>1105.6637787</v>
      </c>
      <c r="AA6492" s="4">
        <f t="shared" si="612"/>
        <v>4.2224</v>
      </c>
      <c r="AB6492" s="4">
        <v>13490070</v>
      </c>
      <c r="AC6492" s="4">
        <v>0.81961307739693</v>
      </c>
      <c r="AD6492" s="3">
        <v>0</v>
      </c>
      <c r="AE6492" s="3">
        <v>0</v>
      </c>
      <c r="AF6492" s="3">
        <f t="shared" si="617"/>
        <v>0</v>
      </c>
      <c r="AG6492" s="6">
        <f t="shared" si="613"/>
        <v>0</v>
      </c>
      <c r="AH6492" s="4">
        <f t="shared" si="614"/>
        <v>0</v>
      </c>
      <c r="AI6492" s="4">
        <v>109.509786</v>
      </c>
      <c r="AJ6492" s="4">
        <v>34.499995</v>
      </c>
      <c r="AK6492" s="4">
        <v>0</v>
      </c>
      <c r="AL6492" s="4">
        <v>2015</v>
      </c>
      <c r="AM6492" s="4">
        <v>0</v>
      </c>
      <c r="AN6492" s="1">
        <f t="shared" si="615"/>
        <v>0</v>
      </c>
      <c r="AO6492" s="1">
        <f t="shared" si="616"/>
        <v>0</v>
      </c>
    </row>
    <row r="6493" s="1" customFormat="1" spans="1:41">
      <c r="A6493">
        <v>2016</v>
      </c>
      <c r="B6493" t="s">
        <v>35276</v>
      </c>
      <c r="C6493" s="2">
        <v>610500</v>
      </c>
      <c r="D6493" t="s">
        <v>35789</v>
      </c>
      <c r="E6493">
        <v>14886210</v>
      </c>
      <c r="F6493">
        <v>56068780.43</v>
      </c>
      <c r="G6493">
        <v>3.76649129832241</v>
      </c>
      <c r="H6493">
        <v>0.18920351</v>
      </c>
      <c r="I6493">
        <v>0.058149</v>
      </c>
      <c r="J6493">
        <v>0.01437</v>
      </c>
      <c r="K6493">
        <v>0.023577</v>
      </c>
      <c r="L6493">
        <v>0.008003</v>
      </c>
      <c r="M6493">
        <v>0.0122</v>
      </c>
      <c r="N6493">
        <v>0.055392</v>
      </c>
      <c r="O6493">
        <v>0.018328</v>
      </c>
      <c r="P6493" s="3" t="s">
        <v>35865</v>
      </c>
      <c r="Q6493" s="3" t="s">
        <v>35866</v>
      </c>
      <c r="R6493" s="3" t="s">
        <v>35867</v>
      </c>
      <c r="S6493" s="3" t="s">
        <v>35868</v>
      </c>
      <c r="T6493" s="3" t="s">
        <v>35869</v>
      </c>
      <c r="U6493" s="3" t="s">
        <v>35870</v>
      </c>
      <c r="V6493" s="3" t="s">
        <v>2282</v>
      </c>
      <c r="W6493" s="3" t="s">
        <v>21214</v>
      </c>
      <c r="X6493" s="3" t="s">
        <v>6774</v>
      </c>
      <c r="Y6493" s="4">
        <v>514</v>
      </c>
      <c r="Z6493" s="4">
        <v>1053.75034922</v>
      </c>
      <c r="AA6493" s="4">
        <f t="shared" si="612"/>
        <v>3.9754</v>
      </c>
      <c r="AB6493" s="4">
        <v>14237500</v>
      </c>
      <c r="AC6493" s="4">
        <v>0.740123160119403</v>
      </c>
      <c r="AD6493" s="3">
        <v>0</v>
      </c>
      <c r="AE6493" s="3">
        <v>0</v>
      </c>
      <c r="AF6493" s="3">
        <f t="shared" si="617"/>
        <v>0</v>
      </c>
      <c r="AG6493" s="6">
        <f t="shared" si="613"/>
        <v>0</v>
      </c>
      <c r="AH6493" s="4">
        <f t="shared" si="614"/>
        <v>0</v>
      </c>
      <c r="AI6493" s="4">
        <v>109.509786</v>
      </c>
      <c r="AJ6493" s="4">
        <v>34.499995</v>
      </c>
      <c r="AK6493" s="4">
        <v>0</v>
      </c>
      <c r="AL6493" s="4">
        <v>2016</v>
      </c>
      <c r="AM6493" s="4">
        <v>0</v>
      </c>
      <c r="AN6493" s="1">
        <f t="shared" si="615"/>
        <v>0</v>
      </c>
      <c r="AO6493" s="1">
        <f t="shared" si="616"/>
        <v>0</v>
      </c>
    </row>
    <row r="6494" s="1" customFormat="1" spans="1:41">
      <c r="A6494">
        <v>2017</v>
      </c>
      <c r="B6494" t="s">
        <v>35276</v>
      </c>
      <c r="C6494" s="2">
        <v>610500</v>
      </c>
      <c r="D6494" t="s">
        <v>35789</v>
      </c>
      <c r="E6494">
        <v>16506300</v>
      </c>
      <c r="F6494">
        <v>55181425.65</v>
      </c>
      <c r="G6494">
        <v>3.3430523890878</v>
      </c>
      <c r="H6494">
        <v>0.1807116</v>
      </c>
      <c r="I6494">
        <v>0.060262</v>
      </c>
      <c r="J6494">
        <v>0.017468</v>
      </c>
      <c r="K6494">
        <v>0.029239</v>
      </c>
      <c r="L6494">
        <v>0.011736</v>
      </c>
      <c r="M6494">
        <v>0.001819</v>
      </c>
      <c r="N6494">
        <v>0.046595</v>
      </c>
      <c r="O6494">
        <v>0.018219</v>
      </c>
      <c r="P6494" s="3" t="s">
        <v>35871</v>
      </c>
      <c r="Q6494" s="3" t="s">
        <v>15496</v>
      </c>
      <c r="R6494" s="3" t="s">
        <v>35872</v>
      </c>
      <c r="S6494" s="3" t="s">
        <v>15823</v>
      </c>
      <c r="T6494" s="3" t="s">
        <v>35873</v>
      </c>
      <c r="U6494" s="3" t="s">
        <v>35874</v>
      </c>
      <c r="V6494" s="3" t="s">
        <v>35875</v>
      </c>
      <c r="W6494" s="3" t="s">
        <v>2944</v>
      </c>
      <c r="X6494" s="3" t="s">
        <v>35876</v>
      </c>
      <c r="Y6494" s="4">
        <v>512</v>
      </c>
      <c r="Z6494" s="4">
        <v>1383.49415488</v>
      </c>
      <c r="AA6494" s="4">
        <f t="shared" si="612"/>
        <v>3.567</v>
      </c>
      <c r="AB6494" s="4">
        <v>14690806</v>
      </c>
      <c r="AC6494" s="4">
        <v>0.941741491161207</v>
      </c>
      <c r="AD6494" s="3">
        <v>0</v>
      </c>
      <c r="AE6494" s="3">
        <v>0</v>
      </c>
      <c r="AF6494" s="3">
        <f t="shared" si="617"/>
        <v>0</v>
      </c>
      <c r="AG6494" s="6">
        <f t="shared" si="613"/>
        <v>0</v>
      </c>
      <c r="AH6494" s="4">
        <f t="shared" si="614"/>
        <v>0</v>
      </c>
      <c r="AI6494" s="4">
        <v>109.509786</v>
      </c>
      <c r="AJ6494" s="4">
        <v>34.499995</v>
      </c>
      <c r="AK6494" s="4">
        <v>0</v>
      </c>
      <c r="AL6494" s="4">
        <v>2017</v>
      </c>
      <c r="AM6494" s="4">
        <v>0</v>
      </c>
      <c r="AN6494" s="1">
        <f t="shared" si="615"/>
        <v>0</v>
      </c>
      <c r="AO6494" s="1">
        <f t="shared" si="616"/>
        <v>0</v>
      </c>
    </row>
    <row r="6495" s="1" customFormat="1" spans="1:41">
      <c r="A6495">
        <v>2018</v>
      </c>
      <c r="B6495" t="s">
        <v>35276</v>
      </c>
      <c r="C6495" s="2">
        <v>610500</v>
      </c>
      <c r="D6495" t="s">
        <v>35789</v>
      </c>
      <c r="E6495">
        <v>17677130</v>
      </c>
      <c r="F6495">
        <v>60424815.41</v>
      </c>
      <c r="G6495">
        <v>3.41824806458967</v>
      </c>
      <c r="H6495">
        <v>0.24634487</v>
      </c>
      <c r="I6495">
        <v>0.082622</v>
      </c>
      <c r="J6495">
        <v>0.018068</v>
      </c>
      <c r="K6495">
        <v>0.037567</v>
      </c>
      <c r="L6495">
        <v>0.011379</v>
      </c>
      <c r="M6495">
        <v>0.015609</v>
      </c>
      <c r="N6495">
        <v>0.050265</v>
      </c>
      <c r="O6495">
        <v>0.020955</v>
      </c>
      <c r="P6495" s="3" t="s">
        <v>35877</v>
      </c>
      <c r="Q6495" s="3" t="s">
        <v>172</v>
      </c>
      <c r="R6495" s="3" t="s">
        <v>35878</v>
      </c>
      <c r="S6495" s="3" t="s">
        <v>35879</v>
      </c>
      <c r="T6495" s="3" t="s">
        <v>35880</v>
      </c>
      <c r="U6495" s="3" t="s">
        <v>35881</v>
      </c>
      <c r="V6495" s="3" t="s">
        <v>34221</v>
      </c>
      <c r="W6495" s="3" t="s">
        <v>5858</v>
      </c>
      <c r="X6495" s="3" t="s">
        <v>27816</v>
      </c>
      <c r="Y6495" s="4">
        <v>490</v>
      </c>
      <c r="Z6495" s="4">
        <v>1317.5799052</v>
      </c>
      <c r="AA6495" s="4">
        <f t="shared" si="612"/>
        <v>3.5042</v>
      </c>
      <c r="AB6495" s="4">
        <v>14886210</v>
      </c>
      <c r="AC6495" s="4">
        <v>0.885100979497132</v>
      </c>
      <c r="AD6495" s="3">
        <v>0</v>
      </c>
      <c r="AE6495" s="3">
        <v>0</v>
      </c>
      <c r="AF6495" s="3">
        <f t="shared" si="617"/>
        <v>0</v>
      </c>
      <c r="AG6495" s="6">
        <f t="shared" si="613"/>
        <v>0</v>
      </c>
      <c r="AH6495" s="4">
        <f t="shared" si="614"/>
        <v>0</v>
      </c>
      <c r="AI6495" s="4">
        <v>109.509786</v>
      </c>
      <c r="AJ6495" s="4">
        <v>34.499995</v>
      </c>
      <c r="AK6495" s="4">
        <v>0</v>
      </c>
      <c r="AL6495" s="4">
        <v>2018</v>
      </c>
      <c r="AM6495" s="4">
        <v>0</v>
      </c>
      <c r="AN6495" s="1">
        <f t="shared" si="615"/>
        <v>0</v>
      </c>
      <c r="AO6495" s="1">
        <f t="shared" si="616"/>
        <v>0</v>
      </c>
    </row>
    <row r="6496" s="1" customFormat="1" spans="1:41">
      <c r="A6496">
        <v>2019</v>
      </c>
      <c r="B6496" t="s">
        <v>35276</v>
      </c>
      <c r="C6496" s="2">
        <v>610500</v>
      </c>
      <c r="D6496" t="s">
        <v>35789</v>
      </c>
      <c r="E6496">
        <v>18280000</v>
      </c>
      <c r="F6496">
        <v>60171852.75</v>
      </c>
      <c r="G6496">
        <v>3.29167684628009</v>
      </c>
      <c r="H6496">
        <v>0.23156798</v>
      </c>
      <c r="I6496">
        <v>0.056351</v>
      </c>
      <c r="J6496">
        <v>0.011599</v>
      </c>
      <c r="K6496">
        <v>0.02377</v>
      </c>
      <c r="L6496">
        <v>0.010438</v>
      </c>
      <c r="M6496">
        <v>0.010543</v>
      </c>
      <c r="N6496">
        <v>0.083634</v>
      </c>
      <c r="O6496">
        <v>0.054272</v>
      </c>
      <c r="P6496" s="3" t="s">
        <v>35882</v>
      </c>
      <c r="Q6496" s="3" t="s">
        <v>1941</v>
      </c>
      <c r="R6496" s="3" t="s">
        <v>35883</v>
      </c>
      <c r="S6496" s="3" t="s">
        <v>20292</v>
      </c>
      <c r="T6496" s="3" t="s">
        <v>35884</v>
      </c>
      <c r="U6496" s="3" t="s">
        <v>35885</v>
      </c>
      <c r="V6496" s="3" t="s">
        <v>35886</v>
      </c>
      <c r="W6496" s="3" t="s">
        <v>24777</v>
      </c>
      <c r="X6496" s="3" t="s">
        <v>35887</v>
      </c>
      <c r="Y6496" s="4">
        <v>483</v>
      </c>
      <c r="Z6496" s="4">
        <v>1361.89823157</v>
      </c>
      <c r="AA6496" s="4">
        <f t="shared" si="612"/>
        <v>3.2764</v>
      </c>
      <c r="AB6496" s="4">
        <v>16506300</v>
      </c>
      <c r="AC6496" s="4">
        <v>0.825077837898257</v>
      </c>
      <c r="AD6496" s="3">
        <v>0</v>
      </c>
      <c r="AE6496" s="3">
        <v>0</v>
      </c>
      <c r="AF6496" s="3">
        <f t="shared" si="617"/>
        <v>0</v>
      </c>
      <c r="AG6496" s="6">
        <f t="shared" si="613"/>
        <v>0</v>
      </c>
      <c r="AH6496" s="4">
        <f t="shared" si="614"/>
        <v>0</v>
      </c>
      <c r="AI6496" s="4">
        <v>109.509786</v>
      </c>
      <c r="AJ6496" s="4">
        <v>34.499995</v>
      </c>
      <c r="AK6496" s="4">
        <v>0</v>
      </c>
      <c r="AL6496" s="4">
        <v>2019</v>
      </c>
      <c r="AM6496" s="4">
        <v>0</v>
      </c>
      <c r="AN6496" s="1">
        <f t="shared" si="615"/>
        <v>0</v>
      </c>
      <c r="AO6496" s="1">
        <f t="shared" si="616"/>
        <v>0</v>
      </c>
    </row>
    <row r="6497" s="1" customFormat="1" spans="1:41">
      <c r="A6497">
        <v>2020</v>
      </c>
      <c r="B6497" t="s">
        <v>35276</v>
      </c>
      <c r="C6497" s="2">
        <v>610500</v>
      </c>
      <c r="D6497" t="s">
        <v>35789</v>
      </c>
      <c r="E6497">
        <v>18660000</v>
      </c>
      <c r="F6497">
        <v>61202426.7</v>
      </c>
      <c r="G6497">
        <v>3.27987281350482</v>
      </c>
      <c r="H6497">
        <v>0.25946012</v>
      </c>
      <c r="I6497">
        <v>0.082553</v>
      </c>
      <c r="J6497">
        <v>0.023037</v>
      </c>
      <c r="K6497">
        <v>0.033606</v>
      </c>
      <c r="L6497">
        <v>0.014611</v>
      </c>
      <c r="M6497">
        <v>0.011298</v>
      </c>
      <c r="N6497">
        <v>0.058085</v>
      </c>
      <c r="O6497">
        <v>0.027994</v>
      </c>
      <c r="P6497" s="3" t="s">
        <v>35888</v>
      </c>
      <c r="Q6497" s="3" t="s">
        <v>4167</v>
      </c>
      <c r="R6497" s="3" t="s">
        <v>35889</v>
      </c>
      <c r="S6497" s="3" t="s">
        <v>35890</v>
      </c>
      <c r="T6497" s="3" t="s">
        <v>35891</v>
      </c>
      <c r="U6497" s="3" t="s">
        <v>35892</v>
      </c>
      <c r="V6497" s="3" t="s">
        <v>35893</v>
      </c>
      <c r="W6497" s="3" t="s">
        <v>11348</v>
      </c>
      <c r="X6497" s="3" t="s">
        <v>35887</v>
      </c>
      <c r="Y6497" s="4">
        <v>468.87</v>
      </c>
      <c r="Z6497" s="4">
        <v>1162.62992172</v>
      </c>
      <c r="AA6497" s="4">
        <f t="shared" si="612"/>
        <v>3.2968</v>
      </c>
      <c r="AB6497" s="4">
        <v>17677130</v>
      </c>
      <c r="AC6497" s="4">
        <v>0.657702874686106</v>
      </c>
      <c r="AD6497" s="3">
        <v>0</v>
      </c>
      <c r="AE6497" s="3">
        <v>0</v>
      </c>
      <c r="AF6497" s="3">
        <f t="shared" si="617"/>
        <v>0</v>
      </c>
      <c r="AG6497" s="6">
        <f t="shared" si="613"/>
        <v>0</v>
      </c>
      <c r="AH6497" s="4">
        <f t="shared" si="614"/>
        <v>0</v>
      </c>
      <c r="AI6497" s="4">
        <v>109.509786</v>
      </c>
      <c r="AJ6497" s="4">
        <v>34.499995</v>
      </c>
      <c r="AK6497" s="4">
        <v>0</v>
      </c>
      <c r="AL6497" s="4">
        <v>2020</v>
      </c>
      <c r="AM6497" s="4">
        <v>0</v>
      </c>
      <c r="AN6497" s="1">
        <f t="shared" si="615"/>
        <v>0</v>
      </c>
      <c r="AO6497" s="1">
        <f t="shared" si="616"/>
        <v>0</v>
      </c>
    </row>
    <row r="6498" s="1" customFormat="1" spans="1:41">
      <c r="A6498">
        <v>2021</v>
      </c>
      <c r="B6498" t="s">
        <v>35276</v>
      </c>
      <c r="C6498" s="2">
        <v>610500</v>
      </c>
      <c r="D6498" t="s">
        <v>35789</v>
      </c>
      <c r="E6498">
        <v>20870000</v>
      </c>
      <c r="F6498">
        <v>65366032.02</v>
      </c>
      <c r="G6498">
        <v>3.13205711643507</v>
      </c>
      <c r="H6498">
        <v>0.21217752</v>
      </c>
      <c r="I6498">
        <v>0.056497</v>
      </c>
      <c r="J6498">
        <v>0.015339</v>
      </c>
      <c r="K6498">
        <v>0.024864</v>
      </c>
      <c r="L6498">
        <v>0.010824</v>
      </c>
      <c r="M6498">
        <v>0.005471</v>
      </c>
      <c r="N6498">
        <v>0.071653</v>
      </c>
      <c r="O6498">
        <v>0.043452</v>
      </c>
      <c r="P6498" s="3" t="s">
        <v>35894</v>
      </c>
      <c r="Q6498" s="3" t="s">
        <v>13160</v>
      </c>
      <c r="R6498" s="3" t="s">
        <v>35895</v>
      </c>
      <c r="S6498" s="3" t="s">
        <v>35896</v>
      </c>
      <c r="T6498" s="3" t="s">
        <v>35897</v>
      </c>
      <c r="U6498" s="3" t="s">
        <v>35898</v>
      </c>
      <c r="V6498" s="3" t="s">
        <v>35899</v>
      </c>
      <c r="W6498" s="3" t="s">
        <v>15863</v>
      </c>
      <c r="X6498" s="3" t="s">
        <v>14313</v>
      </c>
      <c r="Y6498" s="4">
        <v>463.1</v>
      </c>
      <c r="Z6498" s="4">
        <v>1246.27540086</v>
      </c>
      <c r="AA6498" s="4">
        <f t="shared" si="612"/>
        <v>3.1497</v>
      </c>
      <c r="AB6498" s="4">
        <v>18280000</v>
      </c>
      <c r="AC6498" s="4">
        <v>0.681769912943107</v>
      </c>
      <c r="AD6498" s="3">
        <v>0</v>
      </c>
      <c r="AE6498" s="3">
        <v>0</v>
      </c>
      <c r="AF6498" s="3">
        <f t="shared" si="617"/>
        <v>0</v>
      </c>
      <c r="AG6498" s="6">
        <f t="shared" si="613"/>
        <v>0</v>
      </c>
      <c r="AH6498" s="4">
        <f t="shared" si="614"/>
        <v>0</v>
      </c>
      <c r="AI6498" s="4">
        <v>109.509786</v>
      </c>
      <c r="AJ6498" s="4">
        <v>34.499995</v>
      </c>
      <c r="AK6498" s="4">
        <v>0</v>
      </c>
      <c r="AL6498" s="4">
        <v>2021</v>
      </c>
      <c r="AM6498" s="4">
        <v>0</v>
      </c>
      <c r="AN6498" s="1">
        <f t="shared" si="615"/>
        <v>0</v>
      </c>
      <c r="AO6498" s="1">
        <f t="shared" si="616"/>
        <v>0</v>
      </c>
    </row>
    <row r="6499" s="1" customFormat="1" spans="1:41">
      <c r="A6499">
        <v>2022</v>
      </c>
      <c r="B6499" t="s">
        <v>35276</v>
      </c>
      <c r="C6499" s="2">
        <v>610500</v>
      </c>
      <c r="D6499" t="s">
        <v>35789</v>
      </c>
      <c r="E6499">
        <v>22010000</v>
      </c>
      <c r="F6499">
        <v>65223811.29</v>
      </c>
      <c r="G6499">
        <v>2.96337170786006</v>
      </c>
      <c r="H6499">
        <v>0.24209547</v>
      </c>
      <c r="I6499">
        <v>0.068844</v>
      </c>
      <c r="J6499">
        <v>0.016418</v>
      </c>
      <c r="K6499">
        <v>0.029003</v>
      </c>
      <c r="L6499">
        <v>0.008284</v>
      </c>
      <c r="M6499">
        <v>0.015139</v>
      </c>
      <c r="N6499">
        <v>0.069645</v>
      </c>
      <c r="O6499">
        <v>0.039715</v>
      </c>
      <c r="P6499" s="3" t="s">
        <v>35900</v>
      </c>
      <c r="Q6499" s="3" t="s">
        <v>35330</v>
      </c>
      <c r="R6499" s="3" t="s">
        <v>35901</v>
      </c>
      <c r="S6499" s="3" t="s">
        <v>35902</v>
      </c>
      <c r="T6499" s="3" t="s">
        <v>35903</v>
      </c>
      <c r="U6499" s="3" t="s">
        <v>35904</v>
      </c>
      <c r="V6499" s="3" t="s">
        <v>35905</v>
      </c>
      <c r="W6499" s="3" t="s">
        <v>8858</v>
      </c>
      <c r="X6499" s="3" t="s">
        <v>5873</v>
      </c>
      <c r="Y6499" s="4">
        <v>461.9</v>
      </c>
      <c r="Z6499" s="4">
        <v>1429.82251832</v>
      </c>
      <c r="AA6499" s="4">
        <f t="shared" si="612"/>
        <v>2.9632</v>
      </c>
      <c r="AB6499" s="4">
        <v>18660000</v>
      </c>
      <c r="AC6499" s="4">
        <v>0.766250009817792</v>
      </c>
      <c r="AD6499" s="3">
        <v>0</v>
      </c>
      <c r="AE6499" s="3">
        <v>0</v>
      </c>
      <c r="AF6499" s="3">
        <f t="shared" si="617"/>
        <v>0</v>
      </c>
      <c r="AG6499" s="6">
        <f t="shared" si="613"/>
        <v>0</v>
      </c>
      <c r="AH6499" s="4">
        <f t="shared" si="614"/>
        <v>0</v>
      </c>
      <c r="AI6499" s="4">
        <v>109.509786</v>
      </c>
      <c r="AJ6499" s="4">
        <v>34.499995</v>
      </c>
      <c r="AK6499" s="4">
        <v>0</v>
      </c>
      <c r="AL6499" s="4">
        <v>2022</v>
      </c>
      <c r="AM6499" s="4">
        <v>0</v>
      </c>
      <c r="AN6499" s="1">
        <f t="shared" si="615"/>
        <v>0</v>
      </c>
      <c r="AO6499" s="1">
        <f t="shared" si="616"/>
        <v>0</v>
      </c>
    </row>
    <row r="6500" s="1" customFormat="1" spans="1:41">
      <c r="A6500">
        <v>2023</v>
      </c>
      <c r="B6500" t="s">
        <v>35276</v>
      </c>
      <c r="C6500" s="2">
        <v>610500</v>
      </c>
      <c r="D6500" t="s">
        <v>35789</v>
      </c>
      <c r="E6500">
        <v>21040000</v>
      </c>
      <c r="F6500">
        <v>67335845.22</v>
      </c>
      <c r="G6500">
        <v>3.200372871673</v>
      </c>
      <c r="H6500">
        <v>0.33877531</v>
      </c>
      <c r="I6500">
        <v>0.087445</v>
      </c>
      <c r="J6500">
        <v>0.02375</v>
      </c>
      <c r="K6500">
        <v>0.039396</v>
      </c>
      <c r="L6500">
        <v>0.011997</v>
      </c>
      <c r="M6500">
        <v>0.03106</v>
      </c>
      <c r="N6500">
        <v>0.073889</v>
      </c>
      <c r="O6500">
        <v>0.042232</v>
      </c>
      <c r="P6500" s="3" t="s">
        <v>35906</v>
      </c>
      <c r="Q6500" s="3" t="s">
        <v>9922</v>
      </c>
      <c r="R6500" s="3" t="s">
        <v>16276</v>
      </c>
      <c r="S6500" s="3" t="s">
        <v>35907</v>
      </c>
      <c r="T6500" s="3" t="s">
        <v>35908</v>
      </c>
      <c r="U6500" s="3" t="s">
        <v>35909</v>
      </c>
      <c r="V6500" s="3" t="s">
        <v>8170</v>
      </c>
      <c r="W6500" s="3" t="s">
        <v>26409</v>
      </c>
      <c r="X6500" s="3" t="s">
        <v>10611</v>
      </c>
      <c r="Y6500" s="4">
        <v>460.4</v>
      </c>
      <c r="Z6500" s="4">
        <v>1443.2628</v>
      </c>
      <c r="AA6500" s="4">
        <f t="shared" si="612"/>
        <v>3.2241</v>
      </c>
      <c r="AB6500" s="4">
        <v>19219800</v>
      </c>
      <c r="AC6500" s="4">
        <v>0.750925</v>
      </c>
      <c r="AD6500" s="3">
        <v>0</v>
      </c>
      <c r="AE6500" s="3">
        <v>0</v>
      </c>
      <c r="AF6500" s="3">
        <f t="shared" si="617"/>
        <v>0</v>
      </c>
      <c r="AG6500" s="6">
        <f t="shared" si="613"/>
        <v>0</v>
      </c>
      <c r="AH6500" s="4">
        <f t="shared" si="614"/>
        <v>0</v>
      </c>
      <c r="AI6500" s="4">
        <v>109.509786</v>
      </c>
      <c r="AJ6500" s="4">
        <v>34.499995</v>
      </c>
      <c r="AK6500" s="4">
        <v>0</v>
      </c>
      <c r="AL6500" s="4">
        <v>2023</v>
      </c>
      <c r="AM6500" s="4">
        <v>0</v>
      </c>
      <c r="AN6500" s="1">
        <f t="shared" si="615"/>
        <v>0</v>
      </c>
      <c r="AO6500" s="1">
        <f t="shared" si="616"/>
        <v>0</v>
      </c>
    </row>
    <row r="6501" s="1" customFormat="1" spans="1:41">
      <c r="A6501">
        <v>2024</v>
      </c>
      <c r="B6501" t="s">
        <v>35276</v>
      </c>
      <c r="C6501" s="2">
        <v>610500</v>
      </c>
      <c r="D6501" t="s">
        <v>35789</v>
      </c>
      <c r="E6501">
        <v>21580000</v>
      </c>
      <c r="F6501">
        <v>67298343.21</v>
      </c>
      <c r="G6501">
        <v>3.11855158526413</v>
      </c>
      <c r="H6501">
        <v>0.40657844</v>
      </c>
      <c r="I6501">
        <v>0.093043</v>
      </c>
      <c r="J6501">
        <v>0.027602</v>
      </c>
      <c r="K6501">
        <v>0.041848</v>
      </c>
      <c r="L6501">
        <v>0.012649</v>
      </c>
      <c r="M6501">
        <v>0.043796</v>
      </c>
      <c r="N6501">
        <v>0.083123</v>
      </c>
      <c r="O6501">
        <v>0.056045</v>
      </c>
      <c r="P6501" s="3" t="s">
        <v>35910</v>
      </c>
      <c r="Q6501" s="3" t="s">
        <v>2556</v>
      </c>
      <c r="R6501" s="3" t="s">
        <v>35911</v>
      </c>
      <c r="S6501" s="3" t="s">
        <v>21212</v>
      </c>
      <c r="T6501" s="3" t="s">
        <v>35912</v>
      </c>
      <c r="U6501" s="3" t="s">
        <v>35913</v>
      </c>
      <c r="V6501" s="3" t="s">
        <v>3625</v>
      </c>
      <c r="W6501" s="3" t="s">
        <v>5038</v>
      </c>
      <c r="X6501" s="3" t="s">
        <v>2137</v>
      </c>
      <c r="Y6501" s="4">
        <v>458.36</v>
      </c>
      <c r="Z6501" s="4">
        <v>1456.8305</v>
      </c>
      <c r="AA6501" s="4">
        <f t="shared" si="612"/>
        <v>3.1189</v>
      </c>
      <c r="AB6501" s="4">
        <v>19796394</v>
      </c>
      <c r="AC6501" s="4">
        <v>0.735907</v>
      </c>
      <c r="AD6501" s="3">
        <v>0</v>
      </c>
      <c r="AE6501" s="3">
        <v>0</v>
      </c>
      <c r="AF6501" s="3">
        <f t="shared" si="617"/>
        <v>0</v>
      </c>
      <c r="AG6501" s="6">
        <f t="shared" si="613"/>
        <v>0</v>
      </c>
      <c r="AH6501" s="4">
        <f t="shared" si="614"/>
        <v>0</v>
      </c>
      <c r="AI6501" s="4">
        <v>109.509786</v>
      </c>
      <c r="AJ6501" s="4">
        <v>34.499995</v>
      </c>
      <c r="AK6501" s="4">
        <v>0</v>
      </c>
      <c r="AL6501" s="4">
        <v>2024</v>
      </c>
      <c r="AM6501" s="4">
        <v>0</v>
      </c>
      <c r="AN6501" s="1">
        <f t="shared" si="615"/>
        <v>0</v>
      </c>
      <c r="AO6501" s="1">
        <f t="shared" si="616"/>
        <v>0</v>
      </c>
    </row>
    <row r="6502" s="1" customFormat="1" spans="1:41">
      <c r="A6502">
        <v>2000</v>
      </c>
      <c r="B6502" t="s">
        <v>35276</v>
      </c>
      <c r="C6502" s="2">
        <v>610600</v>
      </c>
      <c r="D6502" t="s">
        <v>35914</v>
      </c>
      <c r="E6502">
        <v>978192</v>
      </c>
      <c r="F6502">
        <v>2314096.21</v>
      </c>
      <c r="G6502">
        <v>2.36568711459509</v>
      </c>
      <c r="H6502">
        <v>0.10147403</v>
      </c>
      <c r="I6502">
        <v>0.027793</v>
      </c>
      <c r="J6502">
        <v>0.008174</v>
      </c>
      <c r="K6502">
        <v>0.012823</v>
      </c>
      <c r="L6502">
        <v>0.004225</v>
      </c>
      <c r="M6502">
        <v>0.002572</v>
      </c>
      <c r="N6502">
        <v>0.036498</v>
      </c>
      <c r="O6502">
        <v>0.022471</v>
      </c>
      <c r="P6502" s="3" t="s">
        <v>35915</v>
      </c>
      <c r="Q6502" s="3" t="s">
        <v>251</v>
      </c>
      <c r="R6502" s="3" t="s">
        <v>35916</v>
      </c>
      <c r="S6502" s="3" t="s">
        <v>35917</v>
      </c>
      <c r="T6502" s="3" t="s">
        <v>35918</v>
      </c>
      <c r="U6502" s="3" t="s">
        <v>18321</v>
      </c>
      <c r="V6502" s="3" t="s">
        <v>2008</v>
      </c>
      <c r="W6502" s="3" t="s">
        <v>4073</v>
      </c>
      <c r="X6502" s="3" t="s">
        <v>7501</v>
      </c>
      <c r="Y6502" s="4">
        <v>196.64</v>
      </c>
      <c r="Z6502" s="4">
        <v>373.3617052</v>
      </c>
      <c r="AA6502" s="4">
        <f t="shared" si="612"/>
        <v>1.7715</v>
      </c>
      <c r="AB6502" s="4">
        <v>20870000</v>
      </c>
      <c r="AC6502" s="4">
        <v>0.178898756684236</v>
      </c>
      <c r="AD6502" s="3">
        <v>0</v>
      </c>
      <c r="AE6502" s="3">
        <v>0</v>
      </c>
      <c r="AF6502" s="3">
        <f t="shared" si="617"/>
        <v>0</v>
      </c>
      <c r="AG6502" s="6">
        <f t="shared" si="613"/>
        <v>0</v>
      </c>
      <c r="AH6502" s="4">
        <f t="shared" si="614"/>
        <v>0</v>
      </c>
      <c r="AI6502" s="4">
        <v>109.489727</v>
      </c>
      <c r="AJ6502" s="4">
        <v>36.585455</v>
      </c>
      <c r="AK6502" s="4">
        <v>0</v>
      </c>
      <c r="AL6502" s="4">
        <v>2000</v>
      </c>
      <c r="AM6502" s="4">
        <v>0</v>
      </c>
      <c r="AN6502" s="1">
        <f t="shared" si="615"/>
        <v>0</v>
      </c>
      <c r="AO6502" s="1">
        <f t="shared" si="616"/>
        <v>0</v>
      </c>
    </row>
    <row r="6503" s="1" customFormat="1" spans="1:41">
      <c r="A6503">
        <v>2001</v>
      </c>
      <c r="B6503" t="s">
        <v>35276</v>
      </c>
      <c r="C6503" s="2">
        <v>610600</v>
      </c>
      <c r="D6503" t="s">
        <v>35914</v>
      </c>
      <c r="E6503">
        <v>1062600</v>
      </c>
      <c r="F6503">
        <v>2355820.29</v>
      </c>
      <c r="G6503">
        <v>2.21703396386222</v>
      </c>
      <c r="H6503">
        <v>0.1286424</v>
      </c>
      <c r="I6503">
        <v>0.040538</v>
      </c>
      <c r="J6503">
        <v>0.010496</v>
      </c>
      <c r="K6503">
        <v>0.016834</v>
      </c>
      <c r="L6503">
        <v>0.005074</v>
      </c>
      <c r="M6503">
        <v>0.008134</v>
      </c>
      <c r="N6503">
        <v>0.031893</v>
      </c>
      <c r="O6503">
        <v>0.016769</v>
      </c>
      <c r="P6503" s="3" t="s">
        <v>35238</v>
      </c>
      <c r="Q6503" s="3" t="s">
        <v>758</v>
      </c>
      <c r="R6503" s="3" t="s">
        <v>35919</v>
      </c>
      <c r="S6503" s="3" t="s">
        <v>27146</v>
      </c>
      <c r="T6503" s="3" t="s">
        <v>1963</v>
      </c>
      <c r="U6503" s="3" t="s">
        <v>35920</v>
      </c>
      <c r="V6503" s="3" t="s">
        <v>1411</v>
      </c>
      <c r="W6503" s="3" t="s">
        <v>2418</v>
      </c>
      <c r="X6503" s="3" t="s">
        <v>1772</v>
      </c>
      <c r="Y6503" s="4">
        <v>198.15</v>
      </c>
      <c r="Z6503" s="4">
        <v>406.78531138</v>
      </c>
      <c r="AA6503" s="4">
        <f t="shared" si="612"/>
        <v>1.4879</v>
      </c>
      <c r="AB6503" s="4">
        <v>22010000</v>
      </c>
      <c r="AC6503" s="4">
        <v>0.184818405897319</v>
      </c>
      <c r="AD6503" s="3">
        <v>0</v>
      </c>
      <c r="AE6503" s="3">
        <v>0</v>
      </c>
      <c r="AF6503" s="3">
        <f t="shared" si="617"/>
        <v>0</v>
      </c>
      <c r="AG6503" s="6">
        <f t="shared" si="613"/>
        <v>0</v>
      </c>
      <c r="AH6503" s="4">
        <f t="shared" si="614"/>
        <v>0</v>
      </c>
      <c r="AI6503" s="4">
        <v>109.489727</v>
      </c>
      <c r="AJ6503" s="4">
        <v>36.585455</v>
      </c>
      <c r="AK6503" s="4">
        <v>0</v>
      </c>
      <c r="AL6503" s="4">
        <v>2001</v>
      </c>
      <c r="AM6503" s="4">
        <v>0</v>
      </c>
      <c r="AN6503" s="1">
        <f t="shared" si="615"/>
        <v>0</v>
      </c>
      <c r="AO6503" s="1">
        <f t="shared" si="616"/>
        <v>0</v>
      </c>
    </row>
    <row r="6504" s="1" customFormat="1" spans="1:41">
      <c r="A6504">
        <v>2002</v>
      </c>
      <c r="B6504" t="s">
        <v>35276</v>
      </c>
      <c r="C6504" s="2">
        <v>610600</v>
      </c>
      <c r="D6504" t="s">
        <v>35914</v>
      </c>
      <c r="E6504">
        <v>1187600</v>
      </c>
      <c r="F6504">
        <v>2459313.38</v>
      </c>
      <c r="G6504">
        <v>2.07082635567531</v>
      </c>
      <c r="H6504">
        <v>0.10856748</v>
      </c>
      <c r="I6504">
        <v>0.030331</v>
      </c>
      <c r="J6504">
        <v>0.006176</v>
      </c>
      <c r="K6504">
        <v>0.01453</v>
      </c>
      <c r="L6504">
        <v>0.005271</v>
      </c>
      <c r="M6504">
        <v>0.004354</v>
      </c>
      <c r="N6504">
        <v>0.042155</v>
      </c>
      <c r="O6504">
        <v>0.019065</v>
      </c>
      <c r="P6504" s="3" t="s">
        <v>709</v>
      </c>
      <c r="Q6504" s="3" t="s">
        <v>68</v>
      </c>
      <c r="R6504" s="3" t="s">
        <v>35921</v>
      </c>
      <c r="S6504" s="3" t="s">
        <v>35922</v>
      </c>
      <c r="T6504" s="3" t="s">
        <v>35923</v>
      </c>
      <c r="U6504" s="3" t="s">
        <v>35924</v>
      </c>
      <c r="V6504" s="3" t="s">
        <v>903</v>
      </c>
      <c r="W6504" s="3" t="s">
        <v>239</v>
      </c>
      <c r="X6504" s="3" t="s">
        <v>4919</v>
      </c>
      <c r="Y6504" s="4">
        <v>200.74</v>
      </c>
      <c r="Z6504" s="4">
        <v>506.3699533</v>
      </c>
      <c r="AA6504" s="4">
        <f t="shared" si="612"/>
        <v>1.3685</v>
      </c>
      <c r="AB6504" s="4">
        <v>793135</v>
      </c>
      <c r="AC6504" s="4">
        <v>6.38441064005497</v>
      </c>
      <c r="AD6504" s="3">
        <v>0</v>
      </c>
      <c r="AE6504" s="3">
        <v>0</v>
      </c>
      <c r="AF6504" s="3">
        <f t="shared" si="617"/>
        <v>0</v>
      </c>
      <c r="AG6504" s="6">
        <f t="shared" si="613"/>
        <v>0</v>
      </c>
      <c r="AH6504" s="4">
        <f t="shared" si="614"/>
        <v>0</v>
      </c>
      <c r="AI6504" s="4">
        <v>109.489727</v>
      </c>
      <c r="AJ6504" s="4">
        <v>36.585455</v>
      </c>
      <c r="AK6504" s="4">
        <v>0</v>
      </c>
      <c r="AL6504" s="4">
        <v>2002</v>
      </c>
      <c r="AM6504" s="4">
        <v>0</v>
      </c>
      <c r="AN6504" s="1">
        <f t="shared" si="615"/>
        <v>0</v>
      </c>
      <c r="AO6504" s="1">
        <f t="shared" si="616"/>
        <v>0</v>
      </c>
    </row>
    <row r="6505" s="1" customFormat="1" spans="1:41">
      <c r="A6505">
        <v>2003</v>
      </c>
      <c r="B6505" t="s">
        <v>35276</v>
      </c>
      <c r="C6505" s="2">
        <v>610600</v>
      </c>
      <c r="D6505" t="s">
        <v>35914</v>
      </c>
      <c r="E6505">
        <v>1427600</v>
      </c>
      <c r="F6505">
        <v>2749937.25</v>
      </c>
      <c r="G6505">
        <v>1.92626593583637</v>
      </c>
      <c r="H6505">
        <v>0.15163724</v>
      </c>
      <c r="I6505">
        <v>0.046987</v>
      </c>
      <c r="J6505">
        <v>0.01108</v>
      </c>
      <c r="K6505">
        <v>0.021019</v>
      </c>
      <c r="L6505">
        <v>0.005295</v>
      </c>
      <c r="M6505">
        <v>0.009593</v>
      </c>
      <c r="N6505">
        <v>0.041702</v>
      </c>
      <c r="O6505">
        <v>0.01974</v>
      </c>
      <c r="P6505" s="3" t="s">
        <v>23550</v>
      </c>
      <c r="Q6505" s="3" t="s">
        <v>677</v>
      </c>
      <c r="R6505" s="3" t="s">
        <v>35925</v>
      </c>
      <c r="S6505" s="3" t="s">
        <v>10043</v>
      </c>
      <c r="T6505" s="3" t="s">
        <v>9876</v>
      </c>
      <c r="U6505" s="3" t="s">
        <v>35550</v>
      </c>
      <c r="V6505" s="3" t="s">
        <v>1255</v>
      </c>
      <c r="W6505" s="3" t="s">
        <v>31305</v>
      </c>
      <c r="X6505" s="3" t="s">
        <v>4699</v>
      </c>
      <c r="Y6505" s="4">
        <v>205.61</v>
      </c>
      <c r="Z6505" s="4">
        <v>707.7525534</v>
      </c>
      <c r="AA6505" s="4">
        <f t="shared" si="612"/>
        <v>1.2613</v>
      </c>
      <c r="AB6505" s="4">
        <v>1062600</v>
      </c>
      <c r="AC6505" s="4">
        <v>6.66057362507058</v>
      </c>
      <c r="AD6505" s="3">
        <v>0</v>
      </c>
      <c r="AE6505" s="3">
        <v>0</v>
      </c>
      <c r="AF6505" s="3">
        <f t="shared" si="617"/>
        <v>0</v>
      </c>
      <c r="AG6505" s="6">
        <f t="shared" si="613"/>
        <v>0</v>
      </c>
      <c r="AH6505" s="4">
        <f t="shared" si="614"/>
        <v>0</v>
      </c>
      <c r="AI6505" s="4">
        <v>109.489727</v>
      </c>
      <c r="AJ6505" s="4">
        <v>36.585455</v>
      </c>
      <c r="AK6505" s="4">
        <v>0</v>
      </c>
      <c r="AL6505" s="4">
        <v>2003</v>
      </c>
      <c r="AM6505" s="4">
        <v>0</v>
      </c>
      <c r="AN6505" s="1">
        <f t="shared" si="615"/>
        <v>0</v>
      </c>
      <c r="AO6505" s="1">
        <f t="shared" si="616"/>
        <v>0</v>
      </c>
    </row>
    <row r="6506" s="1" customFormat="1" spans="1:41">
      <c r="A6506">
        <v>2004</v>
      </c>
      <c r="B6506" t="s">
        <v>35276</v>
      </c>
      <c r="C6506" s="2">
        <v>610600</v>
      </c>
      <c r="D6506" t="s">
        <v>35914</v>
      </c>
      <c r="E6506">
        <v>1917640</v>
      </c>
      <c r="F6506">
        <v>3037332.07</v>
      </c>
      <c r="G6506">
        <v>1.58389065205148</v>
      </c>
      <c r="H6506">
        <v>0.14640429</v>
      </c>
      <c r="I6506">
        <v>0.049037</v>
      </c>
      <c r="J6506">
        <v>0.013032</v>
      </c>
      <c r="K6506">
        <v>0.021002</v>
      </c>
      <c r="L6506">
        <v>0.008451</v>
      </c>
      <c r="M6506">
        <v>0.006553</v>
      </c>
      <c r="N6506">
        <v>0.035036</v>
      </c>
      <c r="O6506">
        <v>0.011922</v>
      </c>
      <c r="P6506" s="3" t="s">
        <v>35926</v>
      </c>
      <c r="Q6506" s="3" t="s">
        <v>3625</v>
      </c>
      <c r="R6506" s="3" t="s">
        <v>35927</v>
      </c>
      <c r="S6506" s="3" t="s">
        <v>35928</v>
      </c>
      <c r="T6506" s="3" t="s">
        <v>26556</v>
      </c>
      <c r="U6506" s="3" t="s">
        <v>24071</v>
      </c>
      <c r="V6506" s="3" t="s">
        <v>50</v>
      </c>
      <c r="W6506" s="3" t="s">
        <v>22587</v>
      </c>
      <c r="X6506" s="3" t="s">
        <v>7333</v>
      </c>
      <c r="Y6506" s="4">
        <v>208.8</v>
      </c>
      <c r="Z6506" s="4">
        <v>925.52539952</v>
      </c>
      <c r="AA6506" s="4">
        <f t="shared" si="612"/>
        <v>1.1249</v>
      </c>
      <c r="AB6506" s="4">
        <v>1187600</v>
      </c>
      <c r="AC6506" s="4">
        <v>7.79324182822499</v>
      </c>
      <c r="AD6506" s="3">
        <v>0</v>
      </c>
      <c r="AE6506" s="3">
        <v>0</v>
      </c>
      <c r="AF6506" s="3">
        <f t="shared" si="617"/>
        <v>0</v>
      </c>
      <c r="AG6506" s="6">
        <f t="shared" si="613"/>
        <v>0</v>
      </c>
      <c r="AH6506" s="4">
        <f t="shared" si="614"/>
        <v>0</v>
      </c>
      <c r="AI6506" s="4">
        <v>109.489727</v>
      </c>
      <c r="AJ6506" s="4">
        <v>36.585455</v>
      </c>
      <c r="AK6506" s="4">
        <v>0</v>
      </c>
      <c r="AL6506" s="4">
        <v>2004</v>
      </c>
      <c r="AM6506" s="4">
        <v>0</v>
      </c>
      <c r="AN6506" s="1">
        <f t="shared" si="615"/>
        <v>0</v>
      </c>
      <c r="AO6506" s="1">
        <f t="shared" si="616"/>
        <v>0</v>
      </c>
    </row>
    <row r="6507" s="1" customFormat="1" spans="1:41">
      <c r="A6507">
        <v>2005</v>
      </c>
      <c r="B6507" t="s">
        <v>35276</v>
      </c>
      <c r="C6507" s="2">
        <v>610600</v>
      </c>
      <c r="D6507" t="s">
        <v>35914</v>
      </c>
      <c r="E6507">
        <v>3706160</v>
      </c>
      <c r="F6507">
        <v>3329374.66</v>
      </c>
      <c r="G6507">
        <v>0.898335382174542</v>
      </c>
      <c r="H6507">
        <v>0.11084766</v>
      </c>
      <c r="I6507">
        <v>0.037611</v>
      </c>
      <c r="J6507">
        <v>0.008865</v>
      </c>
      <c r="K6507">
        <v>0.016999</v>
      </c>
      <c r="L6507">
        <v>0.006586</v>
      </c>
      <c r="M6507">
        <v>0.005162</v>
      </c>
      <c r="N6507">
        <v>0.028597</v>
      </c>
      <c r="O6507">
        <v>0.009011</v>
      </c>
      <c r="P6507" s="3" t="s">
        <v>35929</v>
      </c>
      <c r="Q6507" s="3" t="s">
        <v>1295</v>
      </c>
      <c r="R6507" s="3" t="s">
        <v>35930</v>
      </c>
      <c r="S6507" s="3" t="s">
        <v>35931</v>
      </c>
      <c r="T6507" s="3" t="s">
        <v>6016</v>
      </c>
      <c r="U6507" s="3" t="s">
        <v>35932</v>
      </c>
      <c r="V6507" s="3" t="s">
        <v>438</v>
      </c>
      <c r="W6507" s="3" t="s">
        <v>31505</v>
      </c>
      <c r="X6507" s="3" t="s">
        <v>4580</v>
      </c>
      <c r="Y6507" s="4">
        <v>211.85</v>
      </c>
      <c r="Z6507" s="4">
        <v>1259.41064535</v>
      </c>
      <c r="AA6507" s="4">
        <f t="shared" si="612"/>
        <v>0.8778</v>
      </c>
      <c r="AB6507" s="4">
        <v>1427600</v>
      </c>
      <c r="AC6507" s="4">
        <v>8.82187339135612</v>
      </c>
      <c r="AD6507" s="3">
        <v>0</v>
      </c>
      <c r="AE6507" s="3">
        <v>0</v>
      </c>
      <c r="AF6507" s="3">
        <f t="shared" si="617"/>
        <v>0</v>
      </c>
      <c r="AG6507" s="6">
        <f t="shared" si="613"/>
        <v>0</v>
      </c>
      <c r="AH6507" s="4">
        <f t="shared" si="614"/>
        <v>0</v>
      </c>
      <c r="AI6507" s="4">
        <v>109.489727</v>
      </c>
      <c r="AJ6507" s="4">
        <v>36.585455</v>
      </c>
      <c r="AK6507" s="4">
        <v>0</v>
      </c>
      <c r="AL6507" s="4">
        <v>2005</v>
      </c>
      <c r="AM6507" s="4">
        <v>0</v>
      </c>
      <c r="AN6507" s="1">
        <f t="shared" si="615"/>
        <v>0</v>
      </c>
      <c r="AO6507" s="1">
        <f t="shared" si="616"/>
        <v>0</v>
      </c>
    </row>
    <row r="6508" s="1" customFormat="1" spans="1:41">
      <c r="A6508">
        <v>2006</v>
      </c>
      <c r="B6508" t="s">
        <v>35276</v>
      </c>
      <c r="C6508" s="2">
        <v>610600</v>
      </c>
      <c r="D6508" t="s">
        <v>35914</v>
      </c>
      <c r="E6508">
        <v>4531110</v>
      </c>
      <c r="F6508">
        <v>3571578.94</v>
      </c>
      <c r="G6508">
        <v>0.788234878429347</v>
      </c>
      <c r="H6508">
        <v>0.18433761</v>
      </c>
      <c r="I6508">
        <v>0.060441</v>
      </c>
      <c r="J6508">
        <v>0.013917</v>
      </c>
      <c r="K6508">
        <v>0.026251</v>
      </c>
      <c r="L6508">
        <v>0.012016</v>
      </c>
      <c r="M6508">
        <v>0.008257</v>
      </c>
      <c r="N6508">
        <v>0.04717</v>
      </c>
      <c r="O6508">
        <v>0.014201</v>
      </c>
      <c r="P6508" s="3" t="s">
        <v>26223</v>
      </c>
      <c r="Q6508" s="3" t="s">
        <v>1471</v>
      </c>
      <c r="R6508" s="3" t="s">
        <v>35933</v>
      </c>
      <c r="S6508" s="3" t="s">
        <v>35934</v>
      </c>
      <c r="T6508" s="3" t="s">
        <v>31236</v>
      </c>
      <c r="U6508" s="3" t="s">
        <v>20791</v>
      </c>
      <c r="V6508" s="3" t="s">
        <v>433</v>
      </c>
      <c r="W6508" s="3" t="s">
        <v>35935</v>
      </c>
      <c r="X6508" s="3" t="s">
        <v>874</v>
      </c>
      <c r="Y6508" s="4">
        <v>212.02</v>
      </c>
      <c r="Z6508" s="4">
        <v>1537.11928557</v>
      </c>
      <c r="AA6508" s="4">
        <f t="shared" si="612"/>
        <v>0.6808</v>
      </c>
      <c r="AB6508" s="4">
        <v>1917640</v>
      </c>
      <c r="AC6508" s="4">
        <v>8.01568222174131</v>
      </c>
      <c r="AD6508" s="3">
        <v>0</v>
      </c>
      <c r="AE6508" s="3">
        <v>0</v>
      </c>
      <c r="AF6508" s="3">
        <f t="shared" si="617"/>
        <v>0</v>
      </c>
      <c r="AG6508" s="6">
        <f t="shared" si="613"/>
        <v>0</v>
      </c>
      <c r="AH6508" s="4">
        <f t="shared" si="614"/>
        <v>0</v>
      </c>
      <c r="AI6508" s="4">
        <v>109.489727</v>
      </c>
      <c r="AJ6508" s="4">
        <v>36.585455</v>
      </c>
      <c r="AK6508" s="4">
        <v>0</v>
      </c>
      <c r="AL6508" s="4">
        <v>2006</v>
      </c>
      <c r="AM6508" s="4">
        <v>0</v>
      </c>
      <c r="AN6508" s="1">
        <f t="shared" si="615"/>
        <v>0</v>
      </c>
      <c r="AO6508" s="1">
        <f t="shared" si="616"/>
        <v>0</v>
      </c>
    </row>
    <row r="6509" s="1" customFormat="1" spans="1:41">
      <c r="A6509">
        <v>2007</v>
      </c>
      <c r="B6509" t="s">
        <v>35276</v>
      </c>
      <c r="C6509" s="2">
        <v>610600</v>
      </c>
      <c r="D6509" t="s">
        <v>35914</v>
      </c>
      <c r="E6509">
        <v>6100780</v>
      </c>
      <c r="F6509">
        <v>4246792.39</v>
      </c>
      <c r="G6509">
        <v>0.696106463435823</v>
      </c>
      <c r="H6509">
        <v>0.1903601</v>
      </c>
      <c r="I6509">
        <v>0.055557</v>
      </c>
      <c r="J6509">
        <v>0.012112</v>
      </c>
      <c r="K6509">
        <v>0.026512</v>
      </c>
      <c r="L6509">
        <v>0.008626</v>
      </c>
      <c r="M6509">
        <v>0.008307</v>
      </c>
      <c r="N6509">
        <v>0.05472</v>
      </c>
      <c r="O6509">
        <v>0.03356</v>
      </c>
      <c r="P6509" s="3" t="s">
        <v>35936</v>
      </c>
      <c r="Q6509" s="3" t="s">
        <v>2282</v>
      </c>
      <c r="R6509" s="3" t="s">
        <v>35937</v>
      </c>
      <c r="S6509" s="3" t="s">
        <v>32392</v>
      </c>
      <c r="T6509" s="3" t="s">
        <v>35938</v>
      </c>
      <c r="U6509" s="3" t="s">
        <v>35939</v>
      </c>
      <c r="V6509" s="3" t="s">
        <v>2087</v>
      </c>
      <c r="W6509" s="3" t="s">
        <v>35940</v>
      </c>
      <c r="X6509" s="3" t="s">
        <v>1603</v>
      </c>
      <c r="Y6509" s="4">
        <v>213.49</v>
      </c>
      <c r="Z6509" s="4">
        <v>1576.77968032</v>
      </c>
      <c r="AA6509" s="4">
        <f t="shared" si="612"/>
        <v>0.6634</v>
      </c>
      <c r="AB6509" s="4">
        <v>3706160</v>
      </c>
      <c r="AC6509" s="4">
        <v>4.25448356336478</v>
      </c>
      <c r="AD6509" s="3">
        <v>0</v>
      </c>
      <c r="AE6509" s="3">
        <v>0</v>
      </c>
      <c r="AF6509" s="3">
        <f t="shared" si="617"/>
        <v>0</v>
      </c>
      <c r="AG6509" s="6">
        <f t="shared" si="613"/>
        <v>0</v>
      </c>
      <c r="AH6509" s="4">
        <f t="shared" si="614"/>
        <v>0</v>
      </c>
      <c r="AI6509" s="4">
        <v>109.489727</v>
      </c>
      <c r="AJ6509" s="4">
        <v>36.585455</v>
      </c>
      <c r="AK6509" s="4">
        <v>0</v>
      </c>
      <c r="AL6509" s="4">
        <v>2007</v>
      </c>
      <c r="AM6509" s="4">
        <v>0</v>
      </c>
      <c r="AN6509" s="1">
        <f t="shared" si="615"/>
        <v>0</v>
      </c>
      <c r="AO6509" s="1">
        <f t="shared" si="616"/>
        <v>0</v>
      </c>
    </row>
    <row r="6510" s="1" customFormat="1" spans="1:41">
      <c r="A6510">
        <v>2008</v>
      </c>
      <c r="B6510" t="s">
        <v>35276</v>
      </c>
      <c r="C6510" s="2">
        <v>610600</v>
      </c>
      <c r="D6510" t="s">
        <v>35914</v>
      </c>
      <c r="E6510">
        <v>7132720</v>
      </c>
      <c r="F6510">
        <v>4247238.14</v>
      </c>
      <c r="G6510">
        <v>0.595458414181406</v>
      </c>
      <c r="H6510">
        <v>0.1384627</v>
      </c>
      <c r="I6510">
        <v>0.043044</v>
      </c>
      <c r="J6510">
        <v>0.011937</v>
      </c>
      <c r="K6510">
        <v>0.020386</v>
      </c>
      <c r="L6510">
        <v>0.007855</v>
      </c>
      <c r="M6510">
        <v>0.002867</v>
      </c>
      <c r="N6510">
        <v>0.038527</v>
      </c>
      <c r="O6510">
        <v>0.021402</v>
      </c>
      <c r="P6510" s="3" t="s">
        <v>35941</v>
      </c>
      <c r="Q6510" s="3" t="s">
        <v>1603</v>
      </c>
      <c r="R6510" s="3" t="s">
        <v>35942</v>
      </c>
      <c r="S6510" s="3" t="s">
        <v>15947</v>
      </c>
      <c r="T6510" s="3" t="s">
        <v>35943</v>
      </c>
      <c r="U6510" s="3" t="s">
        <v>35944</v>
      </c>
      <c r="V6510" s="3" t="s">
        <v>397</v>
      </c>
      <c r="W6510" s="3" t="s">
        <v>35945</v>
      </c>
      <c r="X6510" s="3" t="s">
        <v>3566</v>
      </c>
      <c r="Y6510" s="4">
        <v>214.49</v>
      </c>
      <c r="Z6510" s="4">
        <v>1852.38238764</v>
      </c>
      <c r="AA6510" s="4">
        <f t="shared" si="612"/>
        <v>0.5699</v>
      </c>
      <c r="AB6510" s="4">
        <v>4531110</v>
      </c>
      <c r="AC6510" s="4">
        <v>4.08814261326695</v>
      </c>
      <c r="AD6510" s="3">
        <v>0</v>
      </c>
      <c r="AE6510" s="3">
        <v>0</v>
      </c>
      <c r="AF6510" s="3">
        <f t="shared" si="617"/>
        <v>0</v>
      </c>
      <c r="AG6510" s="6">
        <f t="shared" si="613"/>
        <v>0</v>
      </c>
      <c r="AH6510" s="4">
        <f t="shared" si="614"/>
        <v>0</v>
      </c>
      <c r="AI6510" s="4">
        <v>109.489727</v>
      </c>
      <c r="AJ6510" s="4">
        <v>36.585455</v>
      </c>
      <c r="AK6510" s="4">
        <v>0</v>
      </c>
      <c r="AL6510" s="4">
        <v>2008</v>
      </c>
      <c r="AM6510" s="4">
        <v>0</v>
      </c>
      <c r="AN6510" s="1">
        <f t="shared" si="615"/>
        <v>0</v>
      </c>
      <c r="AO6510" s="1">
        <f t="shared" si="616"/>
        <v>0</v>
      </c>
    </row>
    <row r="6511" s="1" customFormat="1" spans="1:41">
      <c r="A6511">
        <v>2009</v>
      </c>
      <c r="B6511" t="s">
        <v>35276</v>
      </c>
      <c r="C6511" s="2">
        <v>610600</v>
      </c>
      <c r="D6511" t="s">
        <v>35914</v>
      </c>
      <c r="E6511">
        <v>7282600</v>
      </c>
      <c r="F6511">
        <v>4801248.34</v>
      </c>
      <c r="G6511">
        <v>0.659276678658721</v>
      </c>
      <c r="H6511">
        <v>0.149967</v>
      </c>
      <c r="I6511">
        <v>0.044826</v>
      </c>
      <c r="J6511">
        <v>0.01079</v>
      </c>
      <c r="K6511">
        <v>0.019736</v>
      </c>
      <c r="L6511">
        <v>0.008879</v>
      </c>
      <c r="M6511">
        <v>0.005422</v>
      </c>
      <c r="N6511">
        <v>0.050917</v>
      </c>
      <c r="O6511">
        <v>0.018059</v>
      </c>
      <c r="P6511" s="3" t="s">
        <v>35946</v>
      </c>
      <c r="Q6511" s="3" t="s">
        <v>1025</v>
      </c>
      <c r="R6511" s="3" t="s">
        <v>35947</v>
      </c>
      <c r="S6511" s="3" t="s">
        <v>35948</v>
      </c>
      <c r="T6511" s="3" t="s">
        <v>35949</v>
      </c>
      <c r="U6511" s="3" t="s">
        <v>35950</v>
      </c>
      <c r="V6511" s="3" t="s">
        <v>681</v>
      </c>
      <c r="W6511" s="3" t="s">
        <v>35951</v>
      </c>
      <c r="X6511" s="3" t="s">
        <v>7554</v>
      </c>
      <c r="Y6511" s="4">
        <v>217.07</v>
      </c>
      <c r="Z6511" s="4">
        <v>2060.22386891</v>
      </c>
      <c r="AA6511" s="4">
        <f t="shared" si="612"/>
        <v>0.6749</v>
      </c>
      <c r="AB6511" s="4">
        <v>6100780</v>
      </c>
      <c r="AC6511" s="4">
        <v>3.37698436742515</v>
      </c>
      <c r="AD6511" s="3">
        <v>0</v>
      </c>
      <c r="AE6511" s="3">
        <v>0</v>
      </c>
      <c r="AF6511" s="3">
        <f t="shared" si="617"/>
        <v>0</v>
      </c>
      <c r="AG6511" s="6">
        <f t="shared" si="613"/>
        <v>0</v>
      </c>
      <c r="AH6511" s="4">
        <f t="shared" si="614"/>
        <v>0</v>
      </c>
      <c r="AI6511" s="4">
        <v>109.489727</v>
      </c>
      <c r="AJ6511" s="4">
        <v>36.585455</v>
      </c>
      <c r="AK6511" s="4">
        <v>0</v>
      </c>
      <c r="AL6511" s="4">
        <v>2009</v>
      </c>
      <c r="AM6511" s="4">
        <v>0</v>
      </c>
      <c r="AN6511" s="1">
        <f t="shared" si="615"/>
        <v>0</v>
      </c>
      <c r="AO6511" s="1">
        <f t="shared" si="616"/>
        <v>0</v>
      </c>
    </row>
    <row r="6512" s="1" customFormat="1" spans="1:41">
      <c r="A6512">
        <v>2010</v>
      </c>
      <c r="B6512" t="s">
        <v>35276</v>
      </c>
      <c r="C6512" s="2">
        <v>610600</v>
      </c>
      <c r="D6512" t="s">
        <v>35914</v>
      </c>
      <c r="E6512">
        <v>8854200</v>
      </c>
      <c r="F6512">
        <v>5040628.53</v>
      </c>
      <c r="G6512">
        <v>0.569292373111066</v>
      </c>
      <c r="H6512">
        <v>0.13992489</v>
      </c>
      <c r="I6512">
        <v>0.040263</v>
      </c>
      <c r="J6512">
        <v>0.010646</v>
      </c>
      <c r="K6512">
        <v>0.019039</v>
      </c>
      <c r="L6512">
        <v>0.006801</v>
      </c>
      <c r="M6512">
        <v>0.003777</v>
      </c>
      <c r="N6512">
        <v>0.050561</v>
      </c>
      <c r="O6512">
        <v>0.02249</v>
      </c>
      <c r="P6512" s="3" t="s">
        <v>35952</v>
      </c>
      <c r="Q6512" s="3" t="s">
        <v>21998</v>
      </c>
      <c r="R6512" s="3" t="s">
        <v>35953</v>
      </c>
      <c r="S6512" s="3" t="s">
        <v>35954</v>
      </c>
      <c r="T6512" s="3" t="s">
        <v>35955</v>
      </c>
      <c r="U6512" s="3" t="s">
        <v>35956</v>
      </c>
      <c r="V6512" s="3" t="s">
        <v>1905</v>
      </c>
      <c r="W6512" s="3" t="s">
        <v>35957</v>
      </c>
      <c r="X6512" s="3" t="s">
        <v>1743</v>
      </c>
      <c r="Y6512" s="4">
        <v>218.87</v>
      </c>
      <c r="Z6512" s="4">
        <v>2355.73689945</v>
      </c>
      <c r="AA6512" s="4">
        <f t="shared" si="612"/>
        <v>0.584</v>
      </c>
      <c r="AB6512" s="4">
        <v>7132720</v>
      </c>
      <c r="AC6512" s="4">
        <v>3.30271887786146</v>
      </c>
      <c r="AD6512" s="3">
        <v>0</v>
      </c>
      <c r="AE6512" s="3">
        <v>0</v>
      </c>
      <c r="AF6512" s="3">
        <f t="shared" si="617"/>
        <v>0</v>
      </c>
      <c r="AG6512" s="6">
        <f t="shared" si="613"/>
        <v>0</v>
      </c>
      <c r="AH6512" s="4">
        <f t="shared" si="614"/>
        <v>0</v>
      </c>
      <c r="AI6512" s="4">
        <v>109.489727</v>
      </c>
      <c r="AJ6512" s="4">
        <v>36.585455</v>
      </c>
      <c r="AK6512" s="4">
        <v>0</v>
      </c>
      <c r="AL6512" s="4">
        <v>2010</v>
      </c>
      <c r="AM6512" s="4">
        <v>0</v>
      </c>
      <c r="AN6512" s="1">
        <f t="shared" si="615"/>
        <v>0</v>
      </c>
      <c r="AO6512" s="1">
        <f t="shared" si="616"/>
        <v>0</v>
      </c>
    </row>
    <row r="6513" s="1" customFormat="1" spans="1:41">
      <c r="A6513">
        <v>2011</v>
      </c>
      <c r="B6513" t="s">
        <v>35276</v>
      </c>
      <c r="C6513" s="2">
        <v>610600</v>
      </c>
      <c r="D6513" t="s">
        <v>35914</v>
      </c>
      <c r="E6513">
        <v>11133500</v>
      </c>
      <c r="F6513">
        <v>5541993.09</v>
      </c>
      <c r="G6513">
        <v>0.497776358737145</v>
      </c>
      <c r="H6513">
        <v>0.18989773</v>
      </c>
      <c r="I6513">
        <v>0.0588</v>
      </c>
      <c r="J6513">
        <v>0.014265</v>
      </c>
      <c r="K6513">
        <v>0.023697</v>
      </c>
      <c r="L6513">
        <v>0.009721</v>
      </c>
      <c r="M6513">
        <v>0.011117</v>
      </c>
      <c r="N6513">
        <v>0.0504</v>
      </c>
      <c r="O6513">
        <v>0.020329</v>
      </c>
      <c r="P6513" s="3" t="s">
        <v>35958</v>
      </c>
      <c r="Q6513" s="3" t="s">
        <v>35959</v>
      </c>
      <c r="R6513" s="3" t="s">
        <v>35960</v>
      </c>
      <c r="S6513" s="3" t="s">
        <v>35961</v>
      </c>
      <c r="T6513" s="3" t="s">
        <v>35962</v>
      </c>
      <c r="U6513" s="3" t="s">
        <v>35963</v>
      </c>
      <c r="V6513" s="3" t="s">
        <v>1905</v>
      </c>
      <c r="W6513" s="3" t="s">
        <v>35964</v>
      </c>
      <c r="X6513" s="3" t="s">
        <v>4729</v>
      </c>
      <c r="Y6513" s="4">
        <v>220</v>
      </c>
      <c r="Z6513" s="4">
        <v>2161.51840836</v>
      </c>
      <c r="AA6513" s="4">
        <f t="shared" si="612"/>
        <v>0.5082</v>
      </c>
      <c r="AB6513" s="4">
        <v>7282600</v>
      </c>
      <c r="AC6513" s="4">
        <v>2.96805867184797</v>
      </c>
      <c r="AD6513" s="3">
        <v>0</v>
      </c>
      <c r="AE6513" s="3">
        <v>0</v>
      </c>
      <c r="AF6513" s="3">
        <f t="shared" si="617"/>
        <v>0</v>
      </c>
      <c r="AG6513" s="6">
        <f t="shared" si="613"/>
        <v>0</v>
      </c>
      <c r="AH6513" s="4">
        <f t="shared" si="614"/>
        <v>0</v>
      </c>
      <c r="AI6513" s="4">
        <v>109.489727</v>
      </c>
      <c r="AJ6513" s="4">
        <v>36.585455</v>
      </c>
      <c r="AK6513" s="4">
        <v>0</v>
      </c>
      <c r="AL6513" s="4">
        <v>2011</v>
      </c>
      <c r="AM6513" s="4">
        <v>0</v>
      </c>
      <c r="AN6513" s="1">
        <f t="shared" si="615"/>
        <v>0</v>
      </c>
      <c r="AO6513" s="1">
        <f t="shared" si="616"/>
        <v>0</v>
      </c>
    </row>
    <row r="6514" s="1" customFormat="1" spans="1:41">
      <c r="A6514">
        <v>2012</v>
      </c>
      <c r="B6514" t="s">
        <v>35276</v>
      </c>
      <c r="C6514" s="2">
        <v>610600</v>
      </c>
      <c r="D6514" t="s">
        <v>35914</v>
      </c>
      <c r="E6514">
        <v>12710200</v>
      </c>
      <c r="F6514">
        <v>5824360.71</v>
      </c>
      <c r="G6514">
        <v>0.458243041808941</v>
      </c>
      <c r="H6514">
        <v>0.17368372</v>
      </c>
      <c r="I6514">
        <v>0.057387</v>
      </c>
      <c r="J6514">
        <v>0.011481</v>
      </c>
      <c r="K6514">
        <v>0.024701</v>
      </c>
      <c r="L6514">
        <v>0.010958</v>
      </c>
      <c r="M6514">
        <v>0.010246</v>
      </c>
      <c r="N6514">
        <v>0.037041</v>
      </c>
      <c r="O6514">
        <v>0.015972</v>
      </c>
      <c r="P6514" s="3" t="s">
        <v>35965</v>
      </c>
      <c r="Q6514" s="3" t="s">
        <v>6815</v>
      </c>
      <c r="R6514" s="3" t="s">
        <v>35966</v>
      </c>
      <c r="S6514" s="3" t="s">
        <v>35967</v>
      </c>
      <c r="T6514" s="3" t="s">
        <v>35968</v>
      </c>
      <c r="U6514" s="3" t="s">
        <v>35969</v>
      </c>
      <c r="V6514" s="3" t="s">
        <v>429</v>
      </c>
      <c r="W6514" s="3" t="s">
        <v>31516</v>
      </c>
      <c r="X6514" s="3" t="s">
        <v>1794</v>
      </c>
      <c r="Y6514" s="4">
        <v>222</v>
      </c>
      <c r="Z6514" s="4">
        <v>2374.104349</v>
      </c>
      <c r="AA6514" s="4">
        <f t="shared" si="612"/>
        <v>0.4616</v>
      </c>
      <c r="AB6514" s="4">
        <v>8854200</v>
      </c>
      <c r="AC6514" s="4">
        <v>2.68133128797633</v>
      </c>
      <c r="AD6514" s="3">
        <v>0</v>
      </c>
      <c r="AE6514" s="3">
        <v>0</v>
      </c>
      <c r="AF6514" s="3">
        <f t="shared" si="617"/>
        <v>0</v>
      </c>
      <c r="AG6514" s="6">
        <f t="shared" si="613"/>
        <v>0</v>
      </c>
      <c r="AH6514" s="4">
        <f t="shared" si="614"/>
        <v>0</v>
      </c>
      <c r="AI6514" s="4">
        <v>109.489727</v>
      </c>
      <c r="AJ6514" s="4">
        <v>36.585455</v>
      </c>
      <c r="AK6514" s="4">
        <v>0</v>
      </c>
      <c r="AL6514" s="4">
        <v>2012</v>
      </c>
      <c r="AM6514" s="4">
        <v>0</v>
      </c>
      <c r="AN6514" s="1">
        <f t="shared" si="615"/>
        <v>0</v>
      </c>
      <c r="AO6514" s="1">
        <f t="shared" si="616"/>
        <v>0</v>
      </c>
    </row>
    <row r="6515" s="1" customFormat="1" spans="1:41">
      <c r="A6515">
        <v>2013</v>
      </c>
      <c r="B6515" t="s">
        <v>35276</v>
      </c>
      <c r="C6515" s="2">
        <v>610600</v>
      </c>
      <c r="D6515" t="s">
        <v>35914</v>
      </c>
      <c r="E6515">
        <v>13541350</v>
      </c>
      <c r="F6515">
        <v>6039314.66</v>
      </c>
      <c r="G6515">
        <v>0.445990588826077</v>
      </c>
      <c r="H6515">
        <v>0.21516177</v>
      </c>
      <c r="I6515">
        <v>0.061699</v>
      </c>
      <c r="J6515">
        <v>0.015179</v>
      </c>
      <c r="K6515">
        <v>0.027589</v>
      </c>
      <c r="L6515">
        <v>0.009887</v>
      </c>
      <c r="M6515">
        <v>0.009045</v>
      </c>
      <c r="N6515">
        <v>0.070365</v>
      </c>
      <c r="O6515">
        <v>0.032363</v>
      </c>
      <c r="P6515" s="3" t="s">
        <v>35970</v>
      </c>
      <c r="Q6515" s="3" t="s">
        <v>12905</v>
      </c>
      <c r="R6515" s="3" t="s">
        <v>35971</v>
      </c>
      <c r="S6515" s="3" t="s">
        <v>24784</v>
      </c>
      <c r="T6515" s="3" t="s">
        <v>35972</v>
      </c>
      <c r="U6515" s="3" t="s">
        <v>35973</v>
      </c>
      <c r="V6515" s="3" t="s">
        <v>260</v>
      </c>
      <c r="W6515" s="3" t="s">
        <v>35974</v>
      </c>
      <c r="X6515" s="3" t="s">
        <v>6279</v>
      </c>
      <c r="Y6515" s="4">
        <v>225</v>
      </c>
      <c r="Z6515" s="4">
        <v>2000.65280628</v>
      </c>
      <c r="AA6515" s="4">
        <f t="shared" si="612"/>
        <v>0.446</v>
      </c>
      <c r="AB6515" s="4">
        <v>11133500</v>
      </c>
      <c r="AC6515" s="4">
        <v>1.79696663787668</v>
      </c>
      <c r="AD6515" s="3">
        <v>0</v>
      </c>
      <c r="AE6515" s="3">
        <v>0</v>
      </c>
      <c r="AF6515" s="3">
        <f t="shared" si="617"/>
        <v>0</v>
      </c>
      <c r="AG6515" s="6">
        <f t="shared" si="613"/>
        <v>0</v>
      </c>
      <c r="AH6515" s="4">
        <f t="shared" si="614"/>
        <v>0</v>
      </c>
      <c r="AI6515" s="4">
        <v>109.489727</v>
      </c>
      <c r="AJ6515" s="4">
        <v>36.585455</v>
      </c>
      <c r="AK6515" s="4">
        <v>0</v>
      </c>
      <c r="AL6515" s="4">
        <v>2013</v>
      </c>
      <c r="AM6515" s="4">
        <v>0</v>
      </c>
      <c r="AN6515" s="1">
        <f t="shared" si="615"/>
        <v>0</v>
      </c>
      <c r="AO6515" s="1">
        <f t="shared" si="616"/>
        <v>0</v>
      </c>
    </row>
    <row r="6516" s="1" customFormat="1" spans="1:41">
      <c r="A6516">
        <v>2014</v>
      </c>
      <c r="B6516" t="s">
        <v>35276</v>
      </c>
      <c r="C6516" s="2">
        <v>610600</v>
      </c>
      <c r="D6516" t="s">
        <v>35914</v>
      </c>
      <c r="E6516">
        <v>13860940</v>
      </c>
      <c r="F6516">
        <v>5799586.51</v>
      </c>
      <c r="G6516">
        <v>0.418412207974351</v>
      </c>
      <c r="H6516">
        <v>0.24373872</v>
      </c>
      <c r="I6516">
        <v>0.065023</v>
      </c>
      <c r="J6516">
        <v>0.018329</v>
      </c>
      <c r="K6516">
        <v>0.029244</v>
      </c>
      <c r="L6516">
        <v>0.010316</v>
      </c>
      <c r="M6516">
        <v>0.007134</v>
      </c>
      <c r="N6516">
        <v>0.078497</v>
      </c>
      <c r="O6516">
        <v>0.052085</v>
      </c>
      <c r="P6516" s="3" t="s">
        <v>35975</v>
      </c>
      <c r="Q6516" s="3" t="s">
        <v>10236</v>
      </c>
      <c r="R6516" s="3" t="s">
        <v>35976</v>
      </c>
      <c r="S6516" s="3" t="s">
        <v>26222</v>
      </c>
      <c r="T6516" s="3" t="s">
        <v>35977</v>
      </c>
      <c r="U6516" s="3" t="s">
        <v>35978</v>
      </c>
      <c r="V6516" s="3" t="s">
        <v>477</v>
      </c>
      <c r="W6516" s="3" t="s">
        <v>3966</v>
      </c>
      <c r="X6516" s="3" t="s">
        <v>4220</v>
      </c>
      <c r="Y6516" s="4">
        <v>227</v>
      </c>
      <c r="Z6516" s="4">
        <v>3064.91730092</v>
      </c>
      <c r="AA6516" s="4">
        <f t="shared" si="612"/>
        <v>0.4135</v>
      </c>
      <c r="AB6516" s="4">
        <v>12710200</v>
      </c>
      <c r="AC6516" s="4">
        <v>2.41138400726975</v>
      </c>
      <c r="AD6516" s="3">
        <v>0</v>
      </c>
      <c r="AE6516" s="3">
        <v>0</v>
      </c>
      <c r="AF6516" s="3">
        <f t="shared" si="617"/>
        <v>0</v>
      </c>
      <c r="AG6516" s="6">
        <f t="shared" si="613"/>
        <v>0</v>
      </c>
      <c r="AH6516" s="4">
        <f t="shared" si="614"/>
        <v>0</v>
      </c>
      <c r="AI6516" s="4">
        <v>109.489727</v>
      </c>
      <c r="AJ6516" s="4">
        <v>36.585455</v>
      </c>
      <c r="AK6516" s="4">
        <v>0</v>
      </c>
      <c r="AL6516" s="4">
        <v>2014</v>
      </c>
      <c r="AM6516" s="4">
        <v>0</v>
      </c>
      <c r="AN6516" s="1">
        <f t="shared" si="615"/>
        <v>0</v>
      </c>
      <c r="AO6516" s="1">
        <f t="shared" si="616"/>
        <v>0</v>
      </c>
    </row>
    <row r="6517" s="1" customFormat="1" spans="1:41">
      <c r="A6517">
        <v>2015</v>
      </c>
      <c r="B6517" t="s">
        <v>35276</v>
      </c>
      <c r="C6517" s="2">
        <v>610600</v>
      </c>
      <c r="D6517" t="s">
        <v>35914</v>
      </c>
      <c r="E6517">
        <v>11986300</v>
      </c>
      <c r="F6517">
        <v>8675404.72</v>
      </c>
      <c r="G6517">
        <v>0.723776705071624</v>
      </c>
      <c r="H6517">
        <v>0.21548127</v>
      </c>
      <c r="I6517">
        <v>0.061994</v>
      </c>
      <c r="J6517">
        <v>0.018257</v>
      </c>
      <c r="K6517">
        <v>0.02612</v>
      </c>
      <c r="L6517">
        <v>0.007986</v>
      </c>
      <c r="M6517">
        <v>0.009631</v>
      </c>
      <c r="N6517">
        <v>0.060019</v>
      </c>
      <c r="O6517">
        <v>0.037622</v>
      </c>
      <c r="P6517" s="3" t="s">
        <v>35979</v>
      </c>
      <c r="Q6517" s="3" t="s">
        <v>31261</v>
      </c>
      <c r="R6517" s="3" t="s">
        <v>35980</v>
      </c>
      <c r="S6517" s="3" t="s">
        <v>35981</v>
      </c>
      <c r="T6517" s="3" t="s">
        <v>35982</v>
      </c>
      <c r="U6517" s="3" t="s">
        <v>35983</v>
      </c>
      <c r="V6517" s="3" t="s">
        <v>155</v>
      </c>
      <c r="W6517" s="3" t="s">
        <v>4104</v>
      </c>
      <c r="X6517" s="3" t="s">
        <v>16094</v>
      </c>
      <c r="Y6517" s="4">
        <v>229</v>
      </c>
      <c r="Z6517" s="4">
        <v>2706.87351036</v>
      </c>
      <c r="AA6517" s="4">
        <f t="shared" si="612"/>
        <v>0.7255</v>
      </c>
      <c r="AB6517" s="4">
        <v>13541350</v>
      </c>
      <c r="AC6517" s="4">
        <v>1.99896872199596</v>
      </c>
      <c r="AD6517" s="3">
        <v>0</v>
      </c>
      <c r="AE6517" s="3">
        <v>0</v>
      </c>
      <c r="AF6517" s="3">
        <f t="shared" si="617"/>
        <v>0</v>
      </c>
      <c r="AG6517" s="6">
        <f t="shared" si="613"/>
        <v>0</v>
      </c>
      <c r="AH6517" s="4">
        <f t="shared" si="614"/>
        <v>0</v>
      </c>
      <c r="AI6517" s="4">
        <v>109.489727</v>
      </c>
      <c r="AJ6517" s="4">
        <v>36.585455</v>
      </c>
      <c r="AK6517" s="4">
        <v>0</v>
      </c>
      <c r="AL6517" s="4">
        <v>2015</v>
      </c>
      <c r="AM6517" s="4">
        <v>0</v>
      </c>
      <c r="AN6517" s="1">
        <f t="shared" si="615"/>
        <v>0</v>
      </c>
      <c r="AO6517" s="1">
        <f t="shared" si="616"/>
        <v>0</v>
      </c>
    </row>
    <row r="6518" s="1" customFormat="1" spans="1:41">
      <c r="A6518">
        <v>2016</v>
      </c>
      <c r="B6518" t="s">
        <v>35276</v>
      </c>
      <c r="C6518" s="2">
        <v>610600</v>
      </c>
      <c r="D6518" t="s">
        <v>35914</v>
      </c>
      <c r="E6518">
        <v>10829110</v>
      </c>
      <c r="F6518">
        <v>8482615.85</v>
      </c>
      <c r="G6518">
        <v>0.783316066601965</v>
      </c>
      <c r="H6518">
        <v>0.1722123</v>
      </c>
      <c r="I6518">
        <v>0.055642</v>
      </c>
      <c r="J6518">
        <v>0.016424</v>
      </c>
      <c r="K6518">
        <v>0.026409</v>
      </c>
      <c r="L6518">
        <v>0.008628</v>
      </c>
      <c r="M6518">
        <v>0.004181</v>
      </c>
      <c r="N6518">
        <v>0.048442</v>
      </c>
      <c r="O6518">
        <v>0.018925</v>
      </c>
      <c r="P6518" s="3" t="s">
        <v>35984</v>
      </c>
      <c r="Q6518" s="3" t="s">
        <v>2411</v>
      </c>
      <c r="R6518" s="3" t="s">
        <v>35985</v>
      </c>
      <c r="S6518" s="3" t="s">
        <v>35986</v>
      </c>
      <c r="T6518" s="3" t="s">
        <v>35987</v>
      </c>
      <c r="U6518" s="3" t="s">
        <v>35988</v>
      </c>
      <c r="V6518" s="3" t="s">
        <v>1341</v>
      </c>
      <c r="W6518" s="3" t="s">
        <v>943</v>
      </c>
      <c r="X6518" s="3" t="s">
        <v>1766</v>
      </c>
      <c r="Y6518" s="4">
        <v>231</v>
      </c>
      <c r="Z6518" s="4">
        <v>2188.88113459</v>
      </c>
      <c r="AA6518" s="4">
        <f t="shared" si="612"/>
        <v>0.7846</v>
      </c>
      <c r="AB6518" s="4">
        <v>13860940</v>
      </c>
      <c r="AC6518" s="4">
        <v>1.57917221673999</v>
      </c>
      <c r="AD6518" s="3">
        <v>0</v>
      </c>
      <c r="AE6518" s="3">
        <v>0</v>
      </c>
      <c r="AF6518" s="3">
        <f t="shared" si="617"/>
        <v>0</v>
      </c>
      <c r="AG6518" s="6">
        <f t="shared" si="613"/>
        <v>0</v>
      </c>
      <c r="AH6518" s="4">
        <f t="shared" si="614"/>
        <v>0</v>
      </c>
      <c r="AI6518" s="4">
        <v>109.489727</v>
      </c>
      <c r="AJ6518" s="4">
        <v>36.585455</v>
      </c>
      <c r="AK6518" s="4">
        <v>0</v>
      </c>
      <c r="AL6518" s="4">
        <v>2016</v>
      </c>
      <c r="AM6518" s="4">
        <v>0</v>
      </c>
      <c r="AN6518" s="1">
        <f t="shared" si="615"/>
        <v>0</v>
      </c>
      <c r="AO6518" s="1">
        <f t="shared" si="616"/>
        <v>0</v>
      </c>
    </row>
    <row r="6519" s="1" customFormat="1" spans="1:41">
      <c r="A6519">
        <v>2017</v>
      </c>
      <c r="B6519" t="s">
        <v>35276</v>
      </c>
      <c r="C6519" s="2">
        <v>610600</v>
      </c>
      <c r="D6519" t="s">
        <v>35914</v>
      </c>
      <c r="E6519">
        <v>13125900</v>
      </c>
      <c r="F6519">
        <v>10145465.22</v>
      </c>
      <c r="G6519">
        <v>0.772934825040569</v>
      </c>
      <c r="H6519">
        <v>0.21836916</v>
      </c>
      <c r="I6519">
        <v>0.068064</v>
      </c>
      <c r="J6519">
        <v>0.015222</v>
      </c>
      <c r="K6519">
        <v>0.032213</v>
      </c>
      <c r="L6519">
        <v>0.008389</v>
      </c>
      <c r="M6519">
        <v>0.01224</v>
      </c>
      <c r="N6519">
        <v>0.060047</v>
      </c>
      <c r="O6519">
        <v>0.026329</v>
      </c>
      <c r="P6519" s="3" t="s">
        <v>35989</v>
      </c>
      <c r="Q6519" s="3" t="s">
        <v>6633</v>
      </c>
      <c r="R6519" s="3" t="s">
        <v>35990</v>
      </c>
      <c r="S6519" s="3" t="s">
        <v>35991</v>
      </c>
      <c r="T6519" s="3" t="s">
        <v>35992</v>
      </c>
      <c r="U6519" s="3" t="s">
        <v>35993</v>
      </c>
      <c r="V6519" s="3" t="s">
        <v>537</v>
      </c>
      <c r="W6519" s="3" t="s">
        <v>3794</v>
      </c>
      <c r="X6519" s="3" t="s">
        <v>3054</v>
      </c>
      <c r="Y6519" s="4">
        <v>232</v>
      </c>
      <c r="Z6519" s="4">
        <v>2228.38305184</v>
      </c>
      <c r="AA6519" s="4">
        <f t="shared" si="612"/>
        <v>0.7756</v>
      </c>
      <c r="AB6519" s="4">
        <v>11986300</v>
      </c>
      <c r="AC6519" s="4">
        <v>1.85910835857604</v>
      </c>
      <c r="AD6519" s="3">
        <v>0</v>
      </c>
      <c r="AE6519" s="3">
        <v>0</v>
      </c>
      <c r="AF6519" s="3">
        <f t="shared" si="617"/>
        <v>0</v>
      </c>
      <c r="AG6519" s="6">
        <f t="shared" si="613"/>
        <v>0</v>
      </c>
      <c r="AH6519" s="4">
        <f t="shared" si="614"/>
        <v>0</v>
      </c>
      <c r="AI6519" s="4">
        <v>109.489727</v>
      </c>
      <c r="AJ6519" s="4">
        <v>36.585455</v>
      </c>
      <c r="AK6519" s="4">
        <v>0</v>
      </c>
      <c r="AL6519" s="4">
        <v>2017</v>
      </c>
      <c r="AM6519" s="4">
        <v>0</v>
      </c>
      <c r="AN6519" s="1">
        <f t="shared" si="615"/>
        <v>0</v>
      </c>
      <c r="AO6519" s="1">
        <f t="shared" si="616"/>
        <v>0</v>
      </c>
    </row>
    <row r="6520" s="1" customFormat="1" spans="1:41">
      <c r="A6520">
        <v>2018</v>
      </c>
      <c r="B6520" t="s">
        <v>35276</v>
      </c>
      <c r="C6520" s="2">
        <v>610600</v>
      </c>
      <c r="D6520" t="s">
        <v>35914</v>
      </c>
      <c r="E6520">
        <v>15589120</v>
      </c>
      <c r="F6520">
        <v>12110183.81</v>
      </c>
      <c r="G6520">
        <v>0.776835627027055</v>
      </c>
      <c r="H6520">
        <v>0.20872065</v>
      </c>
      <c r="I6520">
        <v>0.046822</v>
      </c>
      <c r="J6520">
        <v>0.010776</v>
      </c>
      <c r="K6520">
        <v>0.019273</v>
      </c>
      <c r="L6520">
        <v>0.004694</v>
      </c>
      <c r="M6520">
        <v>0.012079</v>
      </c>
      <c r="N6520">
        <v>0.082155</v>
      </c>
      <c r="O6520">
        <v>0.05624</v>
      </c>
      <c r="P6520" s="3" t="s">
        <v>35994</v>
      </c>
      <c r="Q6520" s="3" t="s">
        <v>8502</v>
      </c>
      <c r="R6520" s="3" t="s">
        <v>35995</v>
      </c>
      <c r="S6520" s="3" t="s">
        <v>35996</v>
      </c>
      <c r="T6520" s="3" t="s">
        <v>35997</v>
      </c>
      <c r="U6520" s="3" t="s">
        <v>35998</v>
      </c>
      <c r="V6520" s="3" t="s">
        <v>477</v>
      </c>
      <c r="W6520" s="3" t="s">
        <v>6166</v>
      </c>
      <c r="X6520" s="3" t="s">
        <v>4098</v>
      </c>
      <c r="Y6520" s="4">
        <v>232</v>
      </c>
      <c r="Z6520" s="4">
        <v>2356.58964315</v>
      </c>
      <c r="AA6520" s="4">
        <f t="shared" si="612"/>
        <v>0.7786</v>
      </c>
      <c r="AB6520" s="4">
        <v>10829110</v>
      </c>
      <c r="AC6520" s="4">
        <v>2.1761618850949</v>
      </c>
      <c r="AD6520" s="3">
        <v>0</v>
      </c>
      <c r="AE6520" s="3">
        <v>0</v>
      </c>
      <c r="AF6520" s="3">
        <f t="shared" si="617"/>
        <v>0</v>
      </c>
      <c r="AG6520" s="6">
        <f t="shared" si="613"/>
        <v>0</v>
      </c>
      <c r="AH6520" s="4">
        <f t="shared" si="614"/>
        <v>0</v>
      </c>
      <c r="AI6520" s="4">
        <v>109.489727</v>
      </c>
      <c r="AJ6520" s="4">
        <v>36.585455</v>
      </c>
      <c r="AK6520" s="4">
        <v>0</v>
      </c>
      <c r="AL6520" s="4">
        <v>2018</v>
      </c>
      <c r="AM6520" s="4">
        <v>0</v>
      </c>
      <c r="AN6520" s="1">
        <f t="shared" si="615"/>
        <v>0</v>
      </c>
      <c r="AO6520" s="1">
        <f t="shared" si="616"/>
        <v>0</v>
      </c>
    </row>
    <row r="6521" s="1" customFormat="1" spans="1:41">
      <c r="A6521">
        <v>2019</v>
      </c>
      <c r="B6521" t="s">
        <v>35276</v>
      </c>
      <c r="C6521" s="2">
        <v>610600</v>
      </c>
      <c r="D6521" t="s">
        <v>35914</v>
      </c>
      <c r="E6521">
        <v>16640000</v>
      </c>
      <c r="F6521">
        <v>11976615.44</v>
      </c>
      <c r="G6521">
        <v>0.719748524038461</v>
      </c>
      <c r="H6521">
        <v>0.18577568</v>
      </c>
      <c r="I6521">
        <v>0.046752</v>
      </c>
      <c r="J6521">
        <v>0.009523</v>
      </c>
      <c r="K6521">
        <v>0.020678</v>
      </c>
      <c r="L6521">
        <v>0.005701</v>
      </c>
      <c r="M6521">
        <v>0.010851</v>
      </c>
      <c r="N6521">
        <v>0.068713</v>
      </c>
      <c r="O6521">
        <v>0.040659</v>
      </c>
      <c r="P6521" s="3" t="s">
        <v>35999</v>
      </c>
      <c r="Q6521" s="3" t="s">
        <v>5406</v>
      </c>
      <c r="R6521" s="3" t="s">
        <v>36000</v>
      </c>
      <c r="S6521" s="3" t="s">
        <v>36001</v>
      </c>
      <c r="T6521" s="3" t="s">
        <v>36002</v>
      </c>
      <c r="U6521" s="3" t="s">
        <v>36003</v>
      </c>
      <c r="V6521" s="3" t="s">
        <v>477</v>
      </c>
      <c r="W6521" s="3" t="s">
        <v>4004</v>
      </c>
      <c r="X6521" s="3" t="s">
        <v>930</v>
      </c>
      <c r="Y6521" s="4">
        <v>230</v>
      </c>
      <c r="Z6521" s="4">
        <v>1972.63048509</v>
      </c>
      <c r="AA6521" s="4">
        <f t="shared" si="612"/>
        <v>0.7162</v>
      </c>
      <c r="AB6521" s="4">
        <v>13125900</v>
      </c>
      <c r="AC6521" s="4">
        <v>1.50285350725665</v>
      </c>
      <c r="AD6521" s="3">
        <v>0</v>
      </c>
      <c r="AE6521" s="3">
        <v>0</v>
      </c>
      <c r="AF6521" s="3">
        <f t="shared" si="617"/>
        <v>0</v>
      </c>
      <c r="AG6521" s="6">
        <f t="shared" si="613"/>
        <v>0</v>
      </c>
      <c r="AH6521" s="4">
        <f t="shared" si="614"/>
        <v>0</v>
      </c>
      <c r="AI6521" s="4">
        <v>109.489727</v>
      </c>
      <c r="AJ6521" s="4">
        <v>36.585455</v>
      </c>
      <c r="AK6521" s="4">
        <v>0</v>
      </c>
      <c r="AL6521" s="4">
        <v>2019</v>
      </c>
      <c r="AM6521" s="4">
        <v>0</v>
      </c>
      <c r="AN6521" s="1">
        <f t="shared" si="615"/>
        <v>0</v>
      </c>
      <c r="AO6521" s="1">
        <f t="shared" si="616"/>
        <v>0</v>
      </c>
    </row>
    <row r="6522" s="1" customFormat="1" spans="1:41">
      <c r="A6522">
        <v>2020</v>
      </c>
      <c r="B6522" t="s">
        <v>35276</v>
      </c>
      <c r="C6522" s="2">
        <v>610600</v>
      </c>
      <c r="D6522" t="s">
        <v>35914</v>
      </c>
      <c r="E6522">
        <v>16010000</v>
      </c>
      <c r="F6522">
        <v>11746696.51</v>
      </c>
      <c r="G6522">
        <v>0.733709963148032</v>
      </c>
      <c r="H6522">
        <v>0.19932941</v>
      </c>
      <c r="I6522">
        <v>0.059849</v>
      </c>
      <c r="J6522">
        <v>0.013239</v>
      </c>
      <c r="K6522">
        <v>0.026754</v>
      </c>
      <c r="L6522">
        <v>0.01181</v>
      </c>
      <c r="M6522">
        <v>0.008046</v>
      </c>
      <c r="N6522">
        <v>0.059363</v>
      </c>
      <c r="O6522">
        <v>0.02607</v>
      </c>
      <c r="P6522" s="3" t="s">
        <v>26559</v>
      </c>
      <c r="Q6522" s="3" t="s">
        <v>2815</v>
      </c>
      <c r="R6522" s="3" t="s">
        <v>36004</v>
      </c>
      <c r="S6522" s="3" t="s">
        <v>36005</v>
      </c>
      <c r="T6522" s="3" t="s">
        <v>36006</v>
      </c>
      <c r="U6522" s="3" t="s">
        <v>36007</v>
      </c>
      <c r="V6522" s="3" t="s">
        <v>94</v>
      </c>
      <c r="W6522" s="3" t="s">
        <v>1322</v>
      </c>
      <c r="X6522" s="3" t="s">
        <v>950</v>
      </c>
      <c r="Y6522" s="4">
        <v>228.26</v>
      </c>
      <c r="Z6522" s="4">
        <v>2066.08033491</v>
      </c>
      <c r="AA6522" s="4">
        <f t="shared" si="612"/>
        <v>0.7306</v>
      </c>
      <c r="AB6522" s="4">
        <v>15589120</v>
      </c>
      <c r="AC6522" s="4">
        <v>1.32533480716679</v>
      </c>
      <c r="AD6522" s="3">
        <v>0</v>
      </c>
      <c r="AE6522" s="3">
        <v>0</v>
      </c>
      <c r="AF6522" s="3">
        <f t="shared" si="617"/>
        <v>0</v>
      </c>
      <c r="AG6522" s="6">
        <f t="shared" si="613"/>
        <v>0</v>
      </c>
      <c r="AH6522" s="4">
        <f t="shared" si="614"/>
        <v>0</v>
      </c>
      <c r="AI6522" s="4">
        <v>109.489727</v>
      </c>
      <c r="AJ6522" s="4">
        <v>36.585455</v>
      </c>
      <c r="AK6522" s="4">
        <v>0</v>
      </c>
      <c r="AL6522" s="4">
        <v>2020</v>
      </c>
      <c r="AM6522" s="4">
        <v>0</v>
      </c>
      <c r="AN6522" s="1">
        <f t="shared" si="615"/>
        <v>0</v>
      </c>
      <c r="AO6522" s="1">
        <f t="shared" si="616"/>
        <v>0</v>
      </c>
    </row>
    <row r="6523" s="1" customFormat="1" spans="1:41">
      <c r="A6523">
        <v>2021</v>
      </c>
      <c r="B6523" t="s">
        <v>35276</v>
      </c>
      <c r="C6523" s="2">
        <v>610600</v>
      </c>
      <c r="D6523" t="s">
        <v>35914</v>
      </c>
      <c r="E6523">
        <v>20050000</v>
      </c>
      <c r="F6523">
        <v>12556009.21</v>
      </c>
      <c r="G6523">
        <v>0.626234873316708</v>
      </c>
      <c r="H6523">
        <v>0.21260175</v>
      </c>
      <c r="I6523">
        <v>0.053542</v>
      </c>
      <c r="J6523">
        <v>0.012751</v>
      </c>
      <c r="K6523">
        <v>0.022646</v>
      </c>
      <c r="L6523">
        <v>0.010274</v>
      </c>
      <c r="M6523">
        <v>0.007871</v>
      </c>
      <c r="N6523">
        <v>0.079017</v>
      </c>
      <c r="O6523">
        <v>0.044908</v>
      </c>
      <c r="P6523" s="3" t="s">
        <v>4678</v>
      </c>
      <c r="Q6523" s="3" t="s">
        <v>750</v>
      </c>
      <c r="R6523" s="3" t="s">
        <v>36008</v>
      </c>
      <c r="S6523" s="3" t="s">
        <v>7371</v>
      </c>
      <c r="T6523" s="3" t="s">
        <v>36009</v>
      </c>
      <c r="U6523" s="3" t="s">
        <v>36010</v>
      </c>
      <c r="V6523" s="3" t="s">
        <v>1034</v>
      </c>
      <c r="W6523" s="3" t="s">
        <v>4104</v>
      </c>
      <c r="X6523" s="3" t="s">
        <v>3935</v>
      </c>
      <c r="Y6523" s="4">
        <v>226.93</v>
      </c>
      <c r="Z6523" s="4">
        <v>1905.33983708</v>
      </c>
      <c r="AA6523" s="4">
        <f t="shared" si="612"/>
        <v>0.6144</v>
      </c>
      <c r="AB6523" s="4">
        <v>16640000</v>
      </c>
      <c r="AC6523" s="4">
        <v>1.14503595978365</v>
      </c>
      <c r="AD6523" s="3">
        <v>0</v>
      </c>
      <c r="AE6523" s="3">
        <v>0</v>
      </c>
      <c r="AF6523" s="3">
        <f t="shared" si="617"/>
        <v>0</v>
      </c>
      <c r="AG6523" s="6">
        <f t="shared" si="613"/>
        <v>0</v>
      </c>
      <c r="AH6523" s="4">
        <f t="shared" si="614"/>
        <v>0</v>
      </c>
      <c r="AI6523" s="4">
        <v>109.489727</v>
      </c>
      <c r="AJ6523" s="4">
        <v>36.585455</v>
      </c>
      <c r="AK6523" s="4">
        <v>0</v>
      </c>
      <c r="AL6523" s="4">
        <v>2021</v>
      </c>
      <c r="AM6523" s="4">
        <v>0</v>
      </c>
      <c r="AN6523" s="1">
        <f t="shared" si="615"/>
        <v>0</v>
      </c>
      <c r="AO6523" s="1">
        <f t="shared" si="616"/>
        <v>0</v>
      </c>
    </row>
    <row r="6524" s="1" customFormat="1" spans="1:41">
      <c r="A6524">
        <v>2022</v>
      </c>
      <c r="B6524" t="s">
        <v>35276</v>
      </c>
      <c r="C6524" s="2">
        <v>610600</v>
      </c>
      <c r="D6524" t="s">
        <v>35914</v>
      </c>
      <c r="E6524">
        <v>22320000</v>
      </c>
      <c r="F6524">
        <v>12333957.16</v>
      </c>
      <c r="G6524">
        <v>0.552596646953405</v>
      </c>
      <c r="H6524">
        <v>0.22834559</v>
      </c>
      <c r="I6524">
        <v>0.068617</v>
      </c>
      <c r="J6524">
        <v>0.015851</v>
      </c>
      <c r="K6524">
        <v>0.0313</v>
      </c>
      <c r="L6524">
        <v>0.013238</v>
      </c>
      <c r="M6524">
        <v>0.008229</v>
      </c>
      <c r="N6524">
        <v>0.057176</v>
      </c>
      <c r="O6524">
        <v>0.037126</v>
      </c>
      <c r="P6524" s="3" t="s">
        <v>36011</v>
      </c>
      <c r="Q6524" s="3" t="s">
        <v>2508</v>
      </c>
      <c r="R6524" s="3" t="s">
        <v>36012</v>
      </c>
      <c r="S6524" s="3" t="s">
        <v>36013</v>
      </c>
      <c r="T6524" s="3" t="s">
        <v>36014</v>
      </c>
      <c r="U6524" s="3" t="s">
        <v>36015</v>
      </c>
      <c r="V6524" s="3" t="s">
        <v>155</v>
      </c>
      <c r="W6524" s="3" t="s">
        <v>14969</v>
      </c>
      <c r="X6524" s="3" t="s">
        <v>1661</v>
      </c>
      <c r="Y6524" s="4">
        <v>226.76</v>
      </c>
      <c r="Z6524" s="4">
        <v>2566.19129606</v>
      </c>
      <c r="AA6524" s="4">
        <f t="shared" si="612"/>
        <v>0.5263</v>
      </c>
      <c r="AB6524" s="4">
        <v>16010000</v>
      </c>
      <c r="AC6524" s="4">
        <v>1.6028677676827</v>
      </c>
      <c r="AD6524" s="3">
        <v>0</v>
      </c>
      <c r="AE6524" s="3">
        <v>0</v>
      </c>
      <c r="AF6524" s="3">
        <f t="shared" si="617"/>
        <v>0</v>
      </c>
      <c r="AG6524" s="6">
        <f t="shared" si="613"/>
        <v>0</v>
      </c>
      <c r="AH6524" s="4">
        <f t="shared" si="614"/>
        <v>0</v>
      </c>
      <c r="AI6524" s="4">
        <v>109.489727</v>
      </c>
      <c r="AJ6524" s="4">
        <v>36.585455</v>
      </c>
      <c r="AK6524" s="4">
        <v>0</v>
      </c>
      <c r="AL6524" s="4">
        <v>2022</v>
      </c>
      <c r="AM6524" s="4">
        <v>0</v>
      </c>
      <c r="AN6524" s="1">
        <f t="shared" si="615"/>
        <v>0</v>
      </c>
      <c r="AO6524" s="1">
        <f t="shared" si="616"/>
        <v>0</v>
      </c>
    </row>
    <row r="6525" s="1" customFormat="1" spans="1:41">
      <c r="A6525">
        <v>2023</v>
      </c>
      <c r="B6525" t="s">
        <v>35276</v>
      </c>
      <c r="C6525" s="2">
        <v>610600</v>
      </c>
      <c r="D6525" t="s">
        <v>35914</v>
      </c>
      <c r="E6525">
        <v>22800000</v>
      </c>
      <c r="F6525">
        <v>33241876.23</v>
      </c>
      <c r="G6525">
        <v>1.45797702763158</v>
      </c>
      <c r="H6525">
        <v>0.28435156</v>
      </c>
      <c r="I6525">
        <v>0.087464</v>
      </c>
      <c r="J6525">
        <v>0.022722</v>
      </c>
      <c r="K6525">
        <v>0.043725</v>
      </c>
      <c r="L6525">
        <v>0.019973</v>
      </c>
      <c r="M6525">
        <v>0.012358</v>
      </c>
      <c r="N6525">
        <v>0.039107</v>
      </c>
      <c r="O6525">
        <v>0.033115</v>
      </c>
      <c r="P6525" s="3" t="s">
        <v>36016</v>
      </c>
      <c r="Q6525" s="3" t="s">
        <v>151</v>
      </c>
      <c r="R6525" s="3" t="s">
        <v>36017</v>
      </c>
      <c r="S6525" s="3" t="s">
        <v>36018</v>
      </c>
      <c r="T6525" s="3" t="s">
        <v>36019</v>
      </c>
      <c r="U6525" s="3" t="s">
        <v>36020</v>
      </c>
      <c r="V6525" s="3" t="s">
        <v>469</v>
      </c>
      <c r="W6525" s="3" t="s">
        <v>10926</v>
      </c>
      <c r="X6525" s="3" t="s">
        <v>16094</v>
      </c>
      <c r="Y6525" s="4">
        <v>226.14</v>
      </c>
      <c r="Z6525" s="4">
        <v>2590.3128</v>
      </c>
      <c r="AA6525" s="4">
        <f t="shared" si="612"/>
        <v>1.4519</v>
      </c>
      <c r="AB6525" s="4">
        <v>16490300</v>
      </c>
      <c r="AC6525" s="4">
        <v>1.57081</v>
      </c>
      <c r="AD6525" s="3">
        <v>0</v>
      </c>
      <c r="AE6525" s="3">
        <v>0</v>
      </c>
      <c r="AF6525" s="3">
        <f t="shared" si="617"/>
        <v>0</v>
      </c>
      <c r="AG6525" s="6">
        <f t="shared" si="613"/>
        <v>0</v>
      </c>
      <c r="AH6525" s="4">
        <f t="shared" si="614"/>
        <v>0</v>
      </c>
      <c r="AI6525" s="4">
        <v>109.489727</v>
      </c>
      <c r="AJ6525" s="4">
        <v>36.585455</v>
      </c>
      <c r="AK6525" s="4">
        <v>0</v>
      </c>
      <c r="AL6525" s="4">
        <v>2023</v>
      </c>
      <c r="AM6525" s="4">
        <v>0</v>
      </c>
      <c r="AN6525" s="1">
        <f t="shared" si="615"/>
        <v>0</v>
      </c>
      <c r="AO6525" s="1">
        <f t="shared" si="616"/>
        <v>0</v>
      </c>
    </row>
    <row r="6526" s="1" customFormat="1" spans="1:41">
      <c r="A6526">
        <v>2024</v>
      </c>
      <c r="B6526" t="s">
        <v>35276</v>
      </c>
      <c r="C6526" s="2">
        <v>610600</v>
      </c>
      <c r="D6526" t="s">
        <v>35914</v>
      </c>
      <c r="E6526">
        <v>23830000</v>
      </c>
      <c r="F6526">
        <v>36138547.48</v>
      </c>
      <c r="G6526">
        <v>1.51651479143936</v>
      </c>
      <c r="H6526">
        <v>0.32918078</v>
      </c>
      <c r="I6526">
        <v>0.100225</v>
      </c>
      <c r="J6526">
        <v>0.026874</v>
      </c>
      <c r="K6526">
        <v>0.052402</v>
      </c>
      <c r="L6526">
        <v>0.027775</v>
      </c>
      <c r="M6526">
        <v>0.012766</v>
      </c>
      <c r="N6526">
        <v>0.034719</v>
      </c>
      <c r="O6526">
        <v>0.031826</v>
      </c>
      <c r="P6526" s="3" t="s">
        <v>36021</v>
      </c>
      <c r="Q6526" s="3" t="s">
        <v>459</v>
      </c>
      <c r="R6526" s="3" t="s">
        <v>36022</v>
      </c>
      <c r="S6526" s="3" t="s">
        <v>36023</v>
      </c>
      <c r="T6526" s="3" t="s">
        <v>36024</v>
      </c>
      <c r="U6526" s="3" t="s">
        <v>36025</v>
      </c>
      <c r="V6526" s="3" t="s">
        <v>1034</v>
      </c>
      <c r="W6526" s="3" t="s">
        <v>2456</v>
      </c>
      <c r="X6526" s="3" t="s">
        <v>810</v>
      </c>
      <c r="Y6526" s="4">
        <v>224.79</v>
      </c>
      <c r="Z6526" s="4">
        <v>2614.6621</v>
      </c>
      <c r="AA6526" s="4">
        <f t="shared" si="612"/>
        <v>1.5163</v>
      </c>
      <c r="AB6526" s="4">
        <v>16985009</v>
      </c>
      <c r="AC6526" s="4">
        <v>1.539394</v>
      </c>
      <c r="AD6526" s="3">
        <v>0</v>
      </c>
      <c r="AE6526" s="3">
        <v>0</v>
      </c>
      <c r="AF6526" s="3">
        <f t="shared" si="617"/>
        <v>0</v>
      </c>
      <c r="AG6526" s="6">
        <f t="shared" si="613"/>
        <v>0</v>
      </c>
      <c r="AH6526" s="4">
        <f t="shared" si="614"/>
        <v>0</v>
      </c>
      <c r="AI6526" s="4">
        <v>109.489727</v>
      </c>
      <c r="AJ6526" s="4">
        <v>36.585455</v>
      </c>
      <c r="AK6526" s="4">
        <v>0</v>
      </c>
      <c r="AL6526" s="4">
        <v>2024</v>
      </c>
      <c r="AM6526" s="4">
        <v>0</v>
      </c>
      <c r="AN6526" s="1">
        <f t="shared" si="615"/>
        <v>0</v>
      </c>
      <c r="AO6526" s="1">
        <f t="shared" si="616"/>
        <v>0</v>
      </c>
    </row>
    <row r="6527" s="1" customFormat="1" spans="1:41">
      <c r="A6527">
        <v>2000</v>
      </c>
      <c r="B6527" t="s">
        <v>35276</v>
      </c>
      <c r="C6527" s="2">
        <v>610700</v>
      </c>
      <c r="D6527" t="s">
        <v>36026</v>
      </c>
      <c r="E6527">
        <v>1424362</v>
      </c>
      <c r="F6527">
        <v>6119563.17</v>
      </c>
      <c r="G6527">
        <v>4.29635385526994</v>
      </c>
      <c r="H6527">
        <v>0.12764808</v>
      </c>
      <c r="I6527">
        <v>0.034911</v>
      </c>
      <c r="J6527">
        <v>0.009692</v>
      </c>
      <c r="K6527">
        <v>0.014348</v>
      </c>
      <c r="L6527">
        <v>0.00558</v>
      </c>
      <c r="M6527">
        <v>0.005292</v>
      </c>
      <c r="N6527">
        <v>0.040511</v>
      </c>
      <c r="O6527">
        <v>0.026668</v>
      </c>
      <c r="P6527" s="3" t="s">
        <v>36027</v>
      </c>
      <c r="Q6527" s="3" t="s">
        <v>605</v>
      </c>
      <c r="R6527" s="3" t="s">
        <v>36028</v>
      </c>
      <c r="S6527" s="3" t="s">
        <v>36029</v>
      </c>
      <c r="T6527" s="3" t="s">
        <v>36030</v>
      </c>
      <c r="U6527" s="3" t="s">
        <v>36031</v>
      </c>
      <c r="V6527" s="3" t="s">
        <v>4700</v>
      </c>
      <c r="W6527" s="3" t="s">
        <v>4116</v>
      </c>
      <c r="X6527" s="3" t="s">
        <v>1939</v>
      </c>
      <c r="Y6527" s="4">
        <v>437.258837128713</v>
      </c>
      <c r="Z6527" s="4">
        <v>163.6871708</v>
      </c>
      <c r="AA6527" s="4">
        <f t="shared" si="612"/>
        <v>5.1326</v>
      </c>
      <c r="AB6527" s="4">
        <v>20050000</v>
      </c>
      <c r="AC6527" s="4">
        <v>0.0816394866832918</v>
      </c>
      <c r="AD6527" s="3">
        <v>0</v>
      </c>
      <c r="AE6527" s="3">
        <v>0</v>
      </c>
      <c r="AF6527" s="3">
        <f t="shared" si="617"/>
        <v>0</v>
      </c>
      <c r="AG6527" s="6">
        <f t="shared" si="613"/>
        <v>0</v>
      </c>
      <c r="AH6527" s="4">
        <f t="shared" si="614"/>
        <v>0</v>
      </c>
      <c r="AI6527" s="4">
        <v>107.023323</v>
      </c>
      <c r="AJ6527" s="4">
        <v>33.06748</v>
      </c>
      <c r="AK6527" s="4">
        <v>0</v>
      </c>
      <c r="AL6527" s="4">
        <v>2000</v>
      </c>
      <c r="AM6527" s="4">
        <v>0</v>
      </c>
      <c r="AN6527" s="1">
        <f t="shared" si="615"/>
        <v>0</v>
      </c>
      <c r="AO6527" s="1">
        <f t="shared" si="616"/>
        <v>0</v>
      </c>
    </row>
    <row r="6528" s="1" customFormat="1" spans="1:41">
      <c r="A6528">
        <v>2001</v>
      </c>
      <c r="B6528" t="s">
        <v>35276</v>
      </c>
      <c r="C6528" s="2">
        <v>610700</v>
      </c>
      <c r="D6528" t="s">
        <v>36026</v>
      </c>
      <c r="E6528">
        <v>1530050</v>
      </c>
      <c r="F6528">
        <v>6544933.16</v>
      </c>
      <c r="G6528">
        <v>4.27759430083984</v>
      </c>
      <c r="H6528">
        <v>0.14940925</v>
      </c>
      <c r="I6528">
        <v>0.043195</v>
      </c>
      <c r="J6528">
        <v>0.00976</v>
      </c>
      <c r="K6528">
        <v>0.018495</v>
      </c>
      <c r="L6528">
        <v>0.004906</v>
      </c>
      <c r="M6528">
        <v>0.010034</v>
      </c>
      <c r="N6528">
        <v>0.045166</v>
      </c>
      <c r="O6528">
        <v>0.024171</v>
      </c>
      <c r="P6528" s="3" t="s">
        <v>6328</v>
      </c>
      <c r="Q6528" s="3" t="s">
        <v>433</v>
      </c>
      <c r="R6528" s="3" t="s">
        <v>36032</v>
      </c>
      <c r="S6528" s="3" t="s">
        <v>36033</v>
      </c>
      <c r="T6528" s="3" t="s">
        <v>9381</v>
      </c>
      <c r="U6528" s="3" t="s">
        <v>36034</v>
      </c>
      <c r="V6528" s="3" t="s">
        <v>4827</v>
      </c>
      <c r="W6528" s="3" t="s">
        <v>950</v>
      </c>
      <c r="X6528" s="3" t="s">
        <v>2521</v>
      </c>
      <c r="Y6528" s="4">
        <v>441.366194035832</v>
      </c>
      <c r="Z6528" s="4">
        <v>169.25322274</v>
      </c>
      <c r="AA6528" s="4">
        <f t="shared" si="612"/>
        <v>5.061</v>
      </c>
      <c r="AB6528" s="4">
        <v>22320000</v>
      </c>
      <c r="AC6528" s="4">
        <v>0.0758302969265233</v>
      </c>
      <c r="AD6528" s="3">
        <v>0</v>
      </c>
      <c r="AE6528" s="3">
        <v>0</v>
      </c>
      <c r="AF6528" s="3">
        <f t="shared" si="617"/>
        <v>0</v>
      </c>
      <c r="AG6528" s="6">
        <f t="shared" si="613"/>
        <v>0</v>
      </c>
      <c r="AH6528" s="4">
        <f t="shared" si="614"/>
        <v>0</v>
      </c>
      <c r="AI6528" s="4">
        <v>107.023323</v>
      </c>
      <c r="AJ6528" s="4">
        <v>33.06748</v>
      </c>
      <c r="AK6528" s="4">
        <v>0</v>
      </c>
      <c r="AL6528" s="4">
        <v>2001</v>
      </c>
      <c r="AM6528" s="4">
        <v>0</v>
      </c>
      <c r="AN6528" s="1">
        <f t="shared" si="615"/>
        <v>0</v>
      </c>
      <c r="AO6528" s="1">
        <f t="shared" si="616"/>
        <v>0</v>
      </c>
    </row>
    <row r="6529" s="1" customFormat="1" spans="1:41">
      <c r="A6529">
        <v>2002</v>
      </c>
      <c r="B6529" t="s">
        <v>35276</v>
      </c>
      <c r="C6529" s="2">
        <v>610700</v>
      </c>
      <c r="D6529" t="s">
        <v>36026</v>
      </c>
      <c r="E6529">
        <v>1413100</v>
      </c>
      <c r="F6529">
        <v>6970045.46</v>
      </c>
      <c r="G6529">
        <v>4.93245025829736</v>
      </c>
      <c r="H6529">
        <v>0.09921846</v>
      </c>
      <c r="I6529">
        <v>0.033326</v>
      </c>
      <c r="J6529">
        <v>0.008596</v>
      </c>
      <c r="K6529">
        <v>0.015547</v>
      </c>
      <c r="L6529">
        <v>0.005064</v>
      </c>
      <c r="M6529">
        <v>0.004118</v>
      </c>
      <c r="N6529">
        <v>0.023289</v>
      </c>
      <c r="O6529">
        <v>0.012564</v>
      </c>
      <c r="P6529" s="3" t="s">
        <v>36035</v>
      </c>
      <c r="Q6529" s="3" t="s">
        <v>397</v>
      </c>
      <c r="R6529" s="3" t="s">
        <v>36036</v>
      </c>
      <c r="S6529" s="3" t="s">
        <v>36037</v>
      </c>
      <c r="T6529" s="3" t="s">
        <v>36038</v>
      </c>
      <c r="U6529" s="3" t="s">
        <v>36039</v>
      </c>
      <c r="V6529" s="3" t="s">
        <v>1785</v>
      </c>
      <c r="W6529" s="3" t="s">
        <v>1267</v>
      </c>
      <c r="X6529" s="3" t="s">
        <v>3121</v>
      </c>
      <c r="Y6529" s="4">
        <v>441.165787270616</v>
      </c>
      <c r="Z6529" s="4">
        <v>212.3213574</v>
      </c>
      <c r="AA6529" s="4">
        <f t="shared" si="612"/>
        <v>4.9325</v>
      </c>
      <c r="AB6529" s="4">
        <v>787786</v>
      </c>
      <c r="AC6529" s="4">
        <v>2.69516540532581</v>
      </c>
      <c r="AD6529" s="3">
        <v>0</v>
      </c>
      <c r="AE6529" s="3">
        <v>0</v>
      </c>
      <c r="AF6529" s="3">
        <f t="shared" si="617"/>
        <v>0</v>
      </c>
      <c r="AG6529" s="6">
        <f t="shared" si="613"/>
        <v>0</v>
      </c>
      <c r="AH6529" s="4">
        <f t="shared" si="614"/>
        <v>0</v>
      </c>
      <c r="AI6529" s="4">
        <v>107.023323</v>
      </c>
      <c r="AJ6529" s="4">
        <v>33.06748</v>
      </c>
      <c r="AK6529" s="4">
        <v>0</v>
      </c>
      <c r="AL6529" s="4">
        <v>2002</v>
      </c>
      <c r="AM6529" s="4">
        <v>0</v>
      </c>
      <c r="AN6529" s="1">
        <f t="shared" si="615"/>
        <v>0</v>
      </c>
      <c r="AO6529" s="1">
        <f t="shared" si="616"/>
        <v>0</v>
      </c>
    </row>
    <row r="6530" s="1" customFormat="1" spans="1:41">
      <c r="A6530">
        <v>2003</v>
      </c>
      <c r="B6530" t="s">
        <v>35276</v>
      </c>
      <c r="C6530" s="2">
        <v>610700</v>
      </c>
      <c r="D6530" t="s">
        <v>36026</v>
      </c>
      <c r="E6530">
        <v>1634440</v>
      </c>
      <c r="F6530">
        <v>8443874.37</v>
      </c>
      <c r="G6530">
        <v>5.16621862533957</v>
      </c>
      <c r="H6530">
        <v>0.18333108</v>
      </c>
      <c r="I6530">
        <v>0.053191</v>
      </c>
      <c r="J6530">
        <v>0.014801</v>
      </c>
      <c r="K6530">
        <v>0.021506</v>
      </c>
      <c r="L6530">
        <v>0.008691</v>
      </c>
      <c r="M6530">
        <v>0.008192</v>
      </c>
      <c r="N6530">
        <v>0.04828</v>
      </c>
      <c r="O6530">
        <v>0.031947</v>
      </c>
      <c r="P6530" s="3" t="s">
        <v>5241</v>
      </c>
      <c r="Q6530" s="3" t="s">
        <v>486</v>
      </c>
      <c r="R6530" s="3" t="s">
        <v>36040</v>
      </c>
      <c r="S6530" s="3" t="s">
        <v>8057</v>
      </c>
      <c r="T6530" s="3" t="s">
        <v>6388</v>
      </c>
      <c r="U6530" s="3" t="s">
        <v>36041</v>
      </c>
      <c r="V6530" s="3" t="s">
        <v>4910</v>
      </c>
      <c r="W6530" s="3" t="s">
        <v>2038</v>
      </c>
      <c r="X6530" s="3" t="s">
        <v>3230</v>
      </c>
      <c r="Y6530" s="4">
        <v>348.46</v>
      </c>
      <c r="Z6530" s="4">
        <v>220.6156126</v>
      </c>
      <c r="AA6530" s="4">
        <f t="shared" si="612"/>
        <v>5.2541</v>
      </c>
      <c r="AB6530" s="4">
        <v>1530050</v>
      </c>
      <c r="AC6530" s="4">
        <v>1.44188498807229</v>
      </c>
      <c r="AD6530" s="3">
        <v>0</v>
      </c>
      <c r="AE6530" s="3">
        <v>0</v>
      </c>
      <c r="AF6530" s="3">
        <f t="shared" si="617"/>
        <v>0</v>
      </c>
      <c r="AG6530" s="6">
        <f t="shared" si="613"/>
        <v>0</v>
      </c>
      <c r="AH6530" s="4">
        <f t="shared" si="614"/>
        <v>0</v>
      </c>
      <c r="AI6530" s="4">
        <v>107.023323</v>
      </c>
      <c r="AJ6530" s="4">
        <v>33.06748</v>
      </c>
      <c r="AK6530" s="4">
        <v>0</v>
      </c>
      <c r="AL6530" s="4">
        <v>2003</v>
      </c>
      <c r="AM6530" s="4">
        <v>0</v>
      </c>
      <c r="AN6530" s="1">
        <f t="shared" si="615"/>
        <v>0</v>
      </c>
      <c r="AO6530" s="1">
        <f t="shared" si="616"/>
        <v>0</v>
      </c>
    </row>
    <row r="6531" s="1" customFormat="1" spans="1:41">
      <c r="A6531">
        <v>2004</v>
      </c>
      <c r="B6531" t="s">
        <v>35276</v>
      </c>
      <c r="C6531" s="2">
        <v>610700</v>
      </c>
      <c r="D6531" t="s">
        <v>36026</v>
      </c>
      <c r="E6531">
        <v>1925310</v>
      </c>
      <c r="F6531">
        <v>10026864.72</v>
      </c>
      <c r="G6531">
        <v>5.2079222151238</v>
      </c>
      <c r="H6531">
        <v>0.12551658</v>
      </c>
      <c r="I6531">
        <v>0.030353</v>
      </c>
      <c r="J6531">
        <v>0.007256</v>
      </c>
      <c r="K6531">
        <v>0.013592</v>
      </c>
      <c r="L6531">
        <v>0.004537</v>
      </c>
      <c r="M6531">
        <v>0.004968</v>
      </c>
      <c r="N6531">
        <v>0.048433</v>
      </c>
      <c r="O6531">
        <v>0.033366</v>
      </c>
      <c r="P6531" s="3" t="s">
        <v>24980</v>
      </c>
      <c r="Q6531" s="3" t="s">
        <v>1869</v>
      </c>
      <c r="R6531" s="3" t="s">
        <v>36042</v>
      </c>
      <c r="S6531" s="3" t="s">
        <v>33755</v>
      </c>
      <c r="T6531" s="3" t="s">
        <v>36043</v>
      </c>
      <c r="U6531" s="3" t="s">
        <v>28536</v>
      </c>
      <c r="V6531" s="3" t="s">
        <v>8272</v>
      </c>
      <c r="W6531" s="3" t="s">
        <v>3368</v>
      </c>
      <c r="X6531" s="3" t="s">
        <v>3155</v>
      </c>
      <c r="Y6531" s="4">
        <v>348.46</v>
      </c>
      <c r="Z6531" s="4">
        <v>253.46962128</v>
      </c>
      <c r="AA6531" s="4">
        <f t="shared" ref="AA6531:AA6594" si="618">ROUND(F6531/P6531,4)</f>
        <v>5.3041</v>
      </c>
      <c r="AB6531" s="4">
        <v>1413100</v>
      </c>
      <c r="AC6531" s="4">
        <v>1.79371326360484</v>
      </c>
      <c r="AD6531" s="3">
        <v>0</v>
      </c>
      <c r="AE6531" s="3">
        <v>0</v>
      </c>
      <c r="AF6531" s="3">
        <f t="shared" si="617"/>
        <v>0</v>
      </c>
      <c r="AG6531" s="6">
        <f t="shared" ref="AG6531:AG6594" si="619">IF(OR(D6531="北京市",D6531="上海市",D6531="天津市",D6531="重庆市",D6531="深圳市",D6531="广州市",D6531="武汉市"),1,0)</f>
        <v>0</v>
      </c>
      <c r="AH6531" s="4">
        <f t="shared" ref="AH6531:AH6594" si="620">AF6531*AG6531</f>
        <v>0</v>
      </c>
      <c r="AI6531" s="4">
        <v>107.023323</v>
      </c>
      <c r="AJ6531" s="4">
        <v>33.06748</v>
      </c>
      <c r="AK6531" s="4">
        <v>0</v>
      </c>
      <c r="AL6531" s="4">
        <v>2004</v>
      </c>
      <c r="AM6531" s="4">
        <v>0</v>
      </c>
      <c r="AN6531" s="1">
        <f t="shared" ref="AN6531:AN6594" si="621">IF(OR(D6531="湖州市",D6531="衢州市",D6531="广州市",D6531="哈密市",D6531="昌吉市",D6531="克拉玛依市",D6531="贵阳市",D6531="南昌市"),1,0)</f>
        <v>0</v>
      </c>
      <c r="AO6531" s="1">
        <f t="shared" ref="AO6531:AO6594" si="622">AM6531*AN6531</f>
        <v>0</v>
      </c>
    </row>
    <row r="6532" s="1" customFormat="1" spans="1:41">
      <c r="A6532">
        <v>2005</v>
      </c>
      <c r="B6532" t="s">
        <v>35276</v>
      </c>
      <c r="C6532" s="2">
        <v>610700</v>
      </c>
      <c r="D6532" t="s">
        <v>36026</v>
      </c>
      <c r="E6532">
        <v>2165800</v>
      </c>
      <c r="F6532">
        <v>11259840.35</v>
      </c>
      <c r="G6532">
        <v>5.19892896389325</v>
      </c>
      <c r="H6532">
        <v>0.11119615</v>
      </c>
      <c r="I6532">
        <v>0.029302</v>
      </c>
      <c r="J6532">
        <v>0.008145</v>
      </c>
      <c r="K6532">
        <v>0.01291</v>
      </c>
      <c r="L6532">
        <v>0.003585</v>
      </c>
      <c r="M6532">
        <v>0.004661</v>
      </c>
      <c r="N6532">
        <v>0.042203</v>
      </c>
      <c r="O6532">
        <v>0.024233</v>
      </c>
      <c r="P6532" s="3" t="s">
        <v>36044</v>
      </c>
      <c r="Q6532" s="3" t="s">
        <v>94</v>
      </c>
      <c r="R6532" s="3" t="s">
        <v>36045</v>
      </c>
      <c r="S6532" s="3" t="s">
        <v>2453</v>
      </c>
      <c r="T6532" s="3" t="s">
        <v>36046</v>
      </c>
      <c r="U6532" s="3" t="s">
        <v>36047</v>
      </c>
      <c r="V6532" s="3" t="s">
        <v>8272</v>
      </c>
      <c r="W6532" s="3" t="s">
        <v>2240</v>
      </c>
      <c r="X6532" s="3" t="s">
        <v>1200</v>
      </c>
      <c r="Y6532" s="4">
        <v>348.46</v>
      </c>
      <c r="Z6532" s="4">
        <v>290.2974633</v>
      </c>
      <c r="AA6532" s="4">
        <f t="shared" si="618"/>
        <v>5.3501</v>
      </c>
      <c r="AB6532" s="4">
        <v>1634440</v>
      </c>
      <c r="AC6532" s="4">
        <v>1.77612799062676</v>
      </c>
      <c r="AD6532" s="3">
        <v>0</v>
      </c>
      <c r="AE6532" s="3">
        <v>0</v>
      </c>
      <c r="AF6532" s="3">
        <f t="shared" si="617"/>
        <v>0</v>
      </c>
      <c r="AG6532" s="6">
        <f t="shared" si="619"/>
        <v>0</v>
      </c>
      <c r="AH6532" s="4">
        <f t="shared" si="620"/>
        <v>0</v>
      </c>
      <c r="AI6532" s="4">
        <v>107.023323</v>
      </c>
      <c r="AJ6532" s="4">
        <v>33.06748</v>
      </c>
      <c r="AK6532" s="4">
        <v>0</v>
      </c>
      <c r="AL6532" s="4">
        <v>2005</v>
      </c>
      <c r="AM6532" s="4">
        <v>0</v>
      </c>
      <c r="AN6532" s="1">
        <f t="shared" si="621"/>
        <v>0</v>
      </c>
      <c r="AO6532" s="1">
        <f t="shared" si="622"/>
        <v>0</v>
      </c>
    </row>
    <row r="6533" s="1" customFormat="1" spans="1:41">
      <c r="A6533">
        <v>2006</v>
      </c>
      <c r="B6533" t="s">
        <v>35276</v>
      </c>
      <c r="C6533" s="2">
        <v>610700</v>
      </c>
      <c r="D6533" t="s">
        <v>36026</v>
      </c>
      <c r="E6533">
        <v>2467900</v>
      </c>
      <c r="F6533">
        <v>12128120.96</v>
      </c>
      <c r="G6533">
        <v>4.91434862028445</v>
      </c>
      <c r="H6533">
        <v>0.1521677</v>
      </c>
      <c r="I6533">
        <v>0.043385</v>
      </c>
      <c r="J6533">
        <v>0.011628</v>
      </c>
      <c r="K6533">
        <v>0.018043</v>
      </c>
      <c r="L6533">
        <v>0.005757</v>
      </c>
      <c r="M6533">
        <v>0.007957</v>
      </c>
      <c r="N6533">
        <v>0.051592</v>
      </c>
      <c r="O6533">
        <v>0.022879</v>
      </c>
      <c r="P6533" s="3" t="s">
        <v>22538</v>
      </c>
      <c r="Q6533" s="3" t="s">
        <v>713</v>
      </c>
      <c r="R6533" s="3" t="s">
        <v>36048</v>
      </c>
      <c r="S6533" s="3" t="s">
        <v>4534</v>
      </c>
      <c r="T6533" s="3" t="s">
        <v>36049</v>
      </c>
      <c r="U6533" s="3" t="s">
        <v>36050</v>
      </c>
      <c r="V6533" s="3" t="s">
        <v>4910</v>
      </c>
      <c r="W6533" s="3" t="s">
        <v>185</v>
      </c>
      <c r="X6533" s="3" t="s">
        <v>5236</v>
      </c>
      <c r="Y6533" s="4">
        <v>349.62</v>
      </c>
      <c r="Z6533" s="4">
        <v>332.76190104</v>
      </c>
      <c r="AA6533" s="4">
        <f t="shared" si="618"/>
        <v>4.9885</v>
      </c>
      <c r="AB6533" s="4">
        <v>1925310</v>
      </c>
      <c r="AC6533" s="4">
        <v>1.72835491967527</v>
      </c>
      <c r="AD6533" s="3">
        <v>0</v>
      </c>
      <c r="AE6533" s="3">
        <v>0</v>
      </c>
      <c r="AF6533" s="3">
        <f t="shared" si="617"/>
        <v>0</v>
      </c>
      <c r="AG6533" s="6">
        <f t="shared" si="619"/>
        <v>0</v>
      </c>
      <c r="AH6533" s="4">
        <f t="shared" si="620"/>
        <v>0</v>
      </c>
      <c r="AI6533" s="4">
        <v>107.023323</v>
      </c>
      <c r="AJ6533" s="4">
        <v>33.06748</v>
      </c>
      <c r="AK6533" s="4">
        <v>0</v>
      </c>
      <c r="AL6533" s="4">
        <v>2006</v>
      </c>
      <c r="AM6533" s="4">
        <v>0</v>
      </c>
      <c r="AN6533" s="1">
        <f t="shared" si="621"/>
        <v>0</v>
      </c>
      <c r="AO6533" s="1">
        <f t="shared" si="622"/>
        <v>0</v>
      </c>
    </row>
    <row r="6534" s="1" customFormat="1" spans="1:41">
      <c r="A6534">
        <v>2007</v>
      </c>
      <c r="B6534" t="s">
        <v>35276</v>
      </c>
      <c r="C6534" s="2">
        <v>610700</v>
      </c>
      <c r="D6534" t="s">
        <v>36026</v>
      </c>
      <c r="E6534">
        <v>2910899</v>
      </c>
      <c r="F6534">
        <v>15124430.4</v>
      </c>
      <c r="G6534">
        <v>5.19579360190786</v>
      </c>
      <c r="H6534">
        <v>0.10356885</v>
      </c>
      <c r="I6534">
        <v>0.029977</v>
      </c>
      <c r="J6534">
        <v>0.008684</v>
      </c>
      <c r="K6534">
        <v>0.01261</v>
      </c>
      <c r="L6534">
        <v>0.005756</v>
      </c>
      <c r="M6534">
        <v>0.002926</v>
      </c>
      <c r="N6534">
        <v>0.035096</v>
      </c>
      <c r="O6534">
        <v>0.017693</v>
      </c>
      <c r="P6534" s="3" t="s">
        <v>36051</v>
      </c>
      <c r="Q6534" s="3" t="s">
        <v>903</v>
      </c>
      <c r="R6534" s="3" t="s">
        <v>36052</v>
      </c>
      <c r="S6534" s="3" t="s">
        <v>36053</v>
      </c>
      <c r="T6534" s="3" t="s">
        <v>36054</v>
      </c>
      <c r="U6534" s="3" t="s">
        <v>36055</v>
      </c>
      <c r="V6534" s="3" t="s">
        <v>9353</v>
      </c>
      <c r="W6534" s="3" t="s">
        <v>1207</v>
      </c>
      <c r="X6534" s="3" t="s">
        <v>9664</v>
      </c>
      <c r="Y6534" s="4">
        <v>350.48</v>
      </c>
      <c r="Z6534" s="4">
        <v>345.39826568</v>
      </c>
      <c r="AA6534" s="4">
        <f t="shared" si="618"/>
        <v>5.1172</v>
      </c>
      <c r="AB6534" s="4">
        <v>2165800</v>
      </c>
      <c r="AC6534" s="4">
        <v>1.59478375510204</v>
      </c>
      <c r="AD6534" s="3">
        <v>0</v>
      </c>
      <c r="AE6534" s="3">
        <v>0</v>
      </c>
      <c r="AF6534" s="3">
        <f t="shared" si="617"/>
        <v>0</v>
      </c>
      <c r="AG6534" s="6">
        <f t="shared" si="619"/>
        <v>0</v>
      </c>
      <c r="AH6534" s="4">
        <f t="shared" si="620"/>
        <v>0</v>
      </c>
      <c r="AI6534" s="4">
        <v>107.023323</v>
      </c>
      <c r="AJ6534" s="4">
        <v>33.06748</v>
      </c>
      <c r="AK6534" s="4">
        <v>0</v>
      </c>
      <c r="AL6534" s="4">
        <v>2007</v>
      </c>
      <c r="AM6534" s="4">
        <v>0</v>
      </c>
      <c r="AN6534" s="1">
        <f t="shared" si="621"/>
        <v>0</v>
      </c>
      <c r="AO6534" s="1">
        <f t="shared" si="622"/>
        <v>0</v>
      </c>
    </row>
    <row r="6535" s="1" customFormat="1" spans="1:41">
      <c r="A6535">
        <v>2008</v>
      </c>
      <c r="B6535" t="s">
        <v>35276</v>
      </c>
      <c r="C6535" s="2">
        <v>610700</v>
      </c>
      <c r="D6535" t="s">
        <v>36026</v>
      </c>
      <c r="E6535">
        <v>3526120</v>
      </c>
      <c r="F6535">
        <v>15546198.73</v>
      </c>
      <c r="G6535">
        <v>4.40886831134505</v>
      </c>
      <c r="H6535">
        <v>0.12043021</v>
      </c>
      <c r="I6535">
        <v>0.0381</v>
      </c>
      <c r="J6535">
        <v>0.008292</v>
      </c>
      <c r="K6535">
        <v>0.016006</v>
      </c>
      <c r="L6535">
        <v>0.005861</v>
      </c>
      <c r="M6535">
        <v>0.00794</v>
      </c>
      <c r="N6535">
        <v>0.035502</v>
      </c>
      <c r="O6535">
        <v>0.011529</v>
      </c>
      <c r="P6535" s="3" t="s">
        <v>36056</v>
      </c>
      <c r="Q6535" s="3" t="s">
        <v>121</v>
      </c>
      <c r="R6535" s="3" t="s">
        <v>36057</v>
      </c>
      <c r="S6535" s="3" t="s">
        <v>33469</v>
      </c>
      <c r="T6535" s="3" t="s">
        <v>36058</v>
      </c>
      <c r="U6535" s="3" t="s">
        <v>10349</v>
      </c>
      <c r="V6535" s="3" t="s">
        <v>3960</v>
      </c>
      <c r="W6535" s="3" t="s">
        <v>216</v>
      </c>
      <c r="X6535" s="3" t="s">
        <v>3293</v>
      </c>
      <c r="Y6535" s="4">
        <v>351.33</v>
      </c>
      <c r="Z6535" s="4">
        <v>376.09794856</v>
      </c>
      <c r="AA6535" s="4">
        <f t="shared" si="618"/>
        <v>4.2975</v>
      </c>
      <c r="AB6535" s="4">
        <v>2467900</v>
      </c>
      <c r="AC6535" s="4">
        <v>1.5239594333644</v>
      </c>
      <c r="AD6535" s="3">
        <v>0</v>
      </c>
      <c r="AE6535" s="3">
        <v>0</v>
      </c>
      <c r="AF6535" s="3">
        <f t="shared" si="617"/>
        <v>0</v>
      </c>
      <c r="AG6535" s="6">
        <f t="shared" si="619"/>
        <v>0</v>
      </c>
      <c r="AH6535" s="4">
        <f t="shared" si="620"/>
        <v>0</v>
      </c>
      <c r="AI6535" s="4">
        <v>107.023323</v>
      </c>
      <c r="AJ6535" s="4">
        <v>33.06748</v>
      </c>
      <c r="AK6535" s="4">
        <v>0</v>
      </c>
      <c r="AL6535" s="4">
        <v>2008</v>
      </c>
      <c r="AM6535" s="4">
        <v>0</v>
      </c>
      <c r="AN6535" s="1">
        <f t="shared" si="621"/>
        <v>0</v>
      </c>
      <c r="AO6535" s="1">
        <f t="shared" si="622"/>
        <v>0</v>
      </c>
    </row>
    <row r="6536" s="1" customFormat="1" spans="1:41">
      <c r="A6536">
        <v>2009</v>
      </c>
      <c r="B6536" t="s">
        <v>35276</v>
      </c>
      <c r="C6536" s="2">
        <v>610700</v>
      </c>
      <c r="D6536" t="s">
        <v>36026</v>
      </c>
      <c r="E6536">
        <v>4156440</v>
      </c>
      <c r="F6536">
        <v>19737146.19</v>
      </c>
      <c r="G6536">
        <v>4.74856997574848</v>
      </c>
      <c r="H6536">
        <v>0.11245109</v>
      </c>
      <c r="I6536">
        <v>0.032801</v>
      </c>
      <c r="J6536">
        <v>0.007927</v>
      </c>
      <c r="K6536">
        <v>0.013322</v>
      </c>
      <c r="L6536">
        <v>0.006431</v>
      </c>
      <c r="M6536">
        <v>0.005121</v>
      </c>
      <c r="N6536">
        <v>0.03419</v>
      </c>
      <c r="O6536">
        <v>0.018645</v>
      </c>
      <c r="P6536" s="3" t="s">
        <v>36059</v>
      </c>
      <c r="Q6536" s="3" t="s">
        <v>964</v>
      </c>
      <c r="R6536" s="3" t="s">
        <v>36060</v>
      </c>
      <c r="S6536" s="3" t="s">
        <v>3485</v>
      </c>
      <c r="T6536" s="3" t="s">
        <v>31068</v>
      </c>
      <c r="U6536" s="3" t="s">
        <v>36061</v>
      </c>
      <c r="V6536" s="3" t="s">
        <v>5274</v>
      </c>
      <c r="W6536" s="3" t="s">
        <v>209</v>
      </c>
      <c r="X6536" s="3" t="s">
        <v>2069</v>
      </c>
      <c r="Y6536" s="4">
        <v>342.09</v>
      </c>
      <c r="Z6536" s="4">
        <v>439.22311107</v>
      </c>
      <c r="AA6536" s="4">
        <f t="shared" si="618"/>
        <v>4.8796</v>
      </c>
      <c r="AB6536" s="4">
        <v>2910899</v>
      </c>
      <c r="AC6536" s="4">
        <v>1.50889162100781</v>
      </c>
      <c r="AD6536" s="3">
        <v>0</v>
      </c>
      <c r="AE6536" s="3">
        <v>0</v>
      </c>
      <c r="AF6536" s="3">
        <f t="shared" si="617"/>
        <v>0</v>
      </c>
      <c r="AG6536" s="6">
        <f t="shared" si="619"/>
        <v>0</v>
      </c>
      <c r="AH6536" s="4">
        <f t="shared" si="620"/>
        <v>0</v>
      </c>
      <c r="AI6536" s="4">
        <v>107.023323</v>
      </c>
      <c r="AJ6536" s="4">
        <v>33.06748</v>
      </c>
      <c r="AK6536" s="4">
        <v>0</v>
      </c>
      <c r="AL6536" s="4">
        <v>2009</v>
      </c>
      <c r="AM6536" s="4">
        <v>0</v>
      </c>
      <c r="AN6536" s="1">
        <f t="shared" si="621"/>
        <v>0</v>
      </c>
      <c r="AO6536" s="1">
        <f t="shared" si="622"/>
        <v>0</v>
      </c>
    </row>
    <row r="6537" s="1" customFormat="1" spans="1:41">
      <c r="A6537">
        <v>2010</v>
      </c>
      <c r="B6537" t="s">
        <v>35276</v>
      </c>
      <c r="C6537" s="2">
        <v>610700</v>
      </c>
      <c r="D6537" t="s">
        <v>36026</v>
      </c>
      <c r="E6537">
        <v>5097030</v>
      </c>
      <c r="F6537">
        <v>20901519.17</v>
      </c>
      <c r="G6537">
        <v>4.10072516151563</v>
      </c>
      <c r="H6537">
        <v>0.16397599</v>
      </c>
      <c r="I6537">
        <v>0.050566</v>
      </c>
      <c r="J6537">
        <v>0.012287</v>
      </c>
      <c r="K6537">
        <v>0.024747</v>
      </c>
      <c r="L6537">
        <v>0.006107</v>
      </c>
      <c r="M6537">
        <v>0.007424</v>
      </c>
      <c r="N6537">
        <v>0.040892</v>
      </c>
      <c r="O6537">
        <v>0.028025</v>
      </c>
      <c r="P6537" s="3" t="s">
        <v>36062</v>
      </c>
      <c r="Q6537" s="3" t="s">
        <v>112</v>
      </c>
      <c r="R6537" s="3" t="s">
        <v>36063</v>
      </c>
      <c r="S6537" s="3" t="s">
        <v>26012</v>
      </c>
      <c r="T6537" s="3" t="s">
        <v>36064</v>
      </c>
      <c r="U6537" s="3" t="s">
        <v>36065</v>
      </c>
      <c r="V6537" s="3" t="s">
        <v>1765</v>
      </c>
      <c r="W6537" s="3" t="s">
        <v>3469</v>
      </c>
      <c r="X6537" s="3" t="s">
        <v>2448</v>
      </c>
      <c r="Y6537" s="4">
        <v>341.75</v>
      </c>
      <c r="Z6537" s="4">
        <v>612.88305345</v>
      </c>
      <c r="AA6537" s="4">
        <f t="shared" si="618"/>
        <v>4.2144</v>
      </c>
      <c r="AB6537" s="4">
        <v>3526120</v>
      </c>
      <c r="AC6537" s="4">
        <v>1.7381230742289</v>
      </c>
      <c r="AD6537" s="3">
        <v>0</v>
      </c>
      <c r="AE6537" s="3">
        <v>0</v>
      </c>
      <c r="AF6537" s="3">
        <f t="shared" si="617"/>
        <v>0</v>
      </c>
      <c r="AG6537" s="6">
        <f t="shared" si="619"/>
        <v>0</v>
      </c>
      <c r="AH6537" s="4">
        <f t="shared" si="620"/>
        <v>0</v>
      </c>
      <c r="AI6537" s="4">
        <v>107.023323</v>
      </c>
      <c r="AJ6537" s="4">
        <v>33.06748</v>
      </c>
      <c r="AK6537" s="4">
        <v>0</v>
      </c>
      <c r="AL6537" s="4">
        <v>2010</v>
      </c>
      <c r="AM6537" s="4">
        <v>0</v>
      </c>
      <c r="AN6537" s="1">
        <f t="shared" si="621"/>
        <v>0</v>
      </c>
      <c r="AO6537" s="1">
        <f t="shared" si="622"/>
        <v>0</v>
      </c>
    </row>
    <row r="6538" s="1" customFormat="1" spans="1:41">
      <c r="A6538">
        <v>2011</v>
      </c>
      <c r="B6538" t="s">
        <v>35276</v>
      </c>
      <c r="C6538" s="2">
        <v>610700</v>
      </c>
      <c r="D6538" t="s">
        <v>36026</v>
      </c>
      <c r="E6538">
        <v>6474820</v>
      </c>
      <c r="F6538">
        <v>22582276.06</v>
      </c>
      <c r="G6538">
        <v>3.48770715788238</v>
      </c>
      <c r="H6538">
        <v>0.17301915</v>
      </c>
      <c r="I6538">
        <v>0.052505</v>
      </c>
      <c r="J6538">
        <v>0.015713</v>
      </c>
      <c r="K6538">
        <v>0.025391</v>
      </c>
      <c r="L6538">
        <v>0.009808</v>
      </c>
      <c r="M6538">
        <v>0.001593</v>
      </c>
      <c r="N6538">
        <v>0.063584</v>
      </c>
      <c r="O6538">
        <v>0.019753</v>
      </c>
      <c r="P6538" s="3" t="s">
        <v>36066</v>
      </c>
      <c r="Q6538" s="3" t="s">
        <v>1304</v>
      </c>
      <c r="R6538" s="3" t="s">
        <v>36067</v>
      </c>
      <c r="S6538" s="3" t="s">
        <v>36068</v>
      </c>
      <c r="T6538" s="3" t="s">
        <v>18680</v>
      </c>
      <c r="U6538" s="3" t="s">
        <v>36069</v>
      </c>
      <c r="V6538" s="3" t="s">
        <v>7333</v>
      </c>
      <c r="W6538" s="3" t="s">
        <v>2635</v>
      </c>
      <c r="X6538" s="3" t="s">
        <v>1343</v>
      </c>
      <c r="Y6538" s="4">
        <v>341</v>
      </c>
      <c r="Z6538" s="4">
        <v>553.39582761</v>
      </c>
      <c r="AA6538" s="4">
        <f t="shared" si="618"/>
        <v>3.5903</v>
      </c>
      <c r="AB6538" s="4">
        <v>4156440</v>
      </c>
      <c r="AC6538" s="4">
        <v>1.33141781815688</v>
      </c>
      <c r="AD6538" s="3">
        <v>0</v>
      </c>
      <c r="AE6538" s="3">
        <v>0</v>
      </c>
      <c r="AF6538" s="3">
        <f t="shared" si="617"/>
        <v>0</v>
      </c>
      <c r="AG6538" s="6">
        <f t="shared" si="619"/>
        <v>0</v>
      </c>
      <c r="AH6538" s="4">
        <f t="shared" si="620"/>
        <v>0</v>
      </c>
      <c r="AI6538" s="4">
        <v>107.023323</v>
      </c>
      <c r="AJ6538" s="4">
        <v>33.06748</v>
      </c>
      <c r="AK6538" s="4">
        <v>0</v>
      </c>
      <c r="AL6538" s="4">
        <v>2011</v>
      </c>
      <c r="AM6538" s="4">
        <v>0</v>
      </c>
      <c r="AN6538" s="1">
        <f t="shared" si="621"/>
        <v>0</v>
      </c>
      <c r="AO6538" s="1">
        <f t="shared" si="622"/>
        <v>0</v>
      </c>
    </row>
    <row r="6539" s="1" customFormat="1" spans="1:41">
      <c r="A6539">
        <v>2012</v>
      </c>
      <c r="B6539" t="s">
        <v>35276</v>
      </c>
      <c r="C6539" s="2">
        <v>610700</v>
      </c>
      <c r="D6539" t="s">
        <v>36026</v>
      </c>
      <c r="E6539">
        <v>7545720</v>
      </c>
      <c r="F6539">
        <v>22957439.86</v>
      </c>
      <c r="G6539">
        <v>3.04244523517968</v>
      </c>
      <c r="H6539">
        <v>0.15168528</v>
      </c>
      <c r="I6539">
        <v>0.041068</v>
      </c>
      <c r="J6539">
        <v>0.009765</v>
      </c>
      <c r="K6539">
        <v>0.020471</v>
      </c>
      <c r="L6539">
        <v>0.007682</v>
      </c>
      <c r="M6539">
        <v>0.00315</v>
      </c>
      <c r="N6539">
        <v>0.064182</v>
      </c>
      <c r="O6539">
        <v>0.025968</v>
      </c>
      <c r="P6539" s="3" t="s">
        <v>36070</v>
      </c>
      <c r="Q6539" s="3" t="s">
        <v>20949</v>
      </c>
      <c r="R6539" s="3" t="s">
        <v>36071</v>
      </c>
      <c r="S6539" s="3" t="s">
        <v>36072</v>
      </c>
      <c r="T6539" s="3" t="s">
        <v>36073</v>
      </c>
      <c r="U6539" s="3" t="s">
        <v>36074</v>
      </c>
      <c r="V6539" s="3" t="s">
        <v>1050</v>
      </c>
      <c r="W6539" s="3" t="s">
        <v>3024</v>
      </c>
      <c r="X6539" s="3" t="s">
        <v>3657</v>
      </c>
      <c r="Y6539" s="4">
        <v>339</v>
      </c>
      <c r="Z6539" s="4">
        <v>683.05021408</v>
      </c>
      <c r="AA6539" s="4">
        <f t="shared" si="618"/>
        <v>3.131</v>
      </c>
      <c r="AB6539" s="4">
        <v>5097030</v>
      </c>
      <c r="AC6539" s="4">
        <v>1.34009455325945</v>
      </c>
      <c r="AD6539" s="3">
        <v>0</v>
      </c>
      <c r="AE6539" s="3">
        <v>0</v>
      </c>
      <c r="AF6539" s="3">
        <f t="shared" si="617"/>
        <v>0</v>
      </c>
      <c r="AG6539" s="6">
        <f t="shared" si="619"/>
        <v>0</v>
      </c>
      <c r="AH6539" s="4">
        <f t="shared" si="620"/>
        <v>0</v>
      </c>
      <c r="AI6539" s="4">
        <v>107.023323</v>
      </c>
      <c r="AJ6539" s="4">
        <v>33.06748</v>
      </c>
      <c r="AK6539" s="4">
        <v>0</v>
      </c>
      <c r="AL6539" s="4">
        <v>2012</v>
      </c>
      <c r="AM6539" s="4">
        <v>0</v>
      </c>
      <c r="AN6539" s="1">
        <f t="shared" si="621"/>
        <v>0</v>
      </c>
      <c r="AO6539" s="1">
        <f t="shared" si="622"/>
        <v>0</v>
      </c>
    </row>
    <row r="6540" s="1" customFormat="1" spans="1:41">
      <c r="A6540">
        <v>2013</v>
      </c>
      <c r="B6540" t="s">
        <v>35276</v>
      </c>
      <c r="C6540" s="2">
        <v>610700</v>
      </c>
      <c r="D6540" t="s">
        <v>36026</v>
      </c>
      <c r="E6540">
        <v>8817300</v>
      </c>
      <c r="F6540">
        <v>23769377.41</v>
      </c>
      <c r="G6540">
        <v>2.69576598391798</v>
      </c>
      <c r="H6540">
        <v>0.13607158</v>
      </c>
      <c r="I6540">
        <v>0.035466</v>
      </c>
      <c r="J6540">
        <v>0.007937</v>
      </c>
      <c r="K6540">
        <v>0.016459</v>
      </c>
      <c r="L6540">
        <v>0.005636</v>
      </c>
      <c r="M6540">
        <v>0.005434</v>
      </c>
      <c r="N6540">
        <v>0.053694</v>
      </c>
      <c r="O6540">
        <v>0.028032</v>
      </c>
      <c r="P6540" s="3" t="s">
        <v>36075</v>
      </c>
      <c r="Q6540" s="3" t="s">
        <v>713</v>
      </c>
      <c r="R6540" s="3" t="s">
        <v>36076</v>
      </c>
      <c r="S6540" s="3" t="s">
        <v>36077</v>
      </c>
      <c r="T6540" s="3" t="s">
        <v>36078</v>
      </c>
      <c r="U6540" s="3" t="s">
        <v>36079</v>
      </c>
      <c r="V6540" s="3" t="s">
        <v>1252</v>
      </c>
      <c r="W6540" s="3" t="s">
        <v>1939</v>
      </c>
      <c r="X6540" s="3" t="s">
        <v>1041</v>
      </c>
      <c r="Y6540" s="4">
        <v>338</v>
      </c>
      <c r="Z6540" s="4">
        <v>723.73076016</v>
      </c>
      <c r="AA6540" s="4">
        <f t="shared" si="618"/>
        <v>2.7164</v>
      </c>
      <c r="AB6540" s="4">
        <v>6474820</v>
      </c>
      <c r="AC6540" s="4">
        <v>1.11776197664182</v>
      </c>
      <c r="AD6540" s="3">
        <v>0</v>
      </c>
      <c r="AE6540" s="3">
        <v>0</v>
      </c>
      <c r="AF6540" s="3">
        <f t="shared" si="617"/>
        <v>0</v>
      </c>
      <c r="AG6540" s="6">
        <f t="shared" si="619"/>
        <v>0</v>
      </c>
      <c r="AH6540" s="4">
        <f t="shared" si="620"/>
        <v>0</v>
      </c>
      <c r="AI6540" s="4">
        <v>107.023323</v>
      </c>
      <c r="AJ6540" s="4">
        <v>33.06748</v>
      </c>
      <c r="AK6540" s="4">
        <v>0</v>
      </c>
      <c r="AL6540" s="4">
        <v>2013</v>
      </c>
      <c r="AM6540" s="4">
        <v>0</v>
      </c>
      <c r="AN6540" s="1">
        <f t="shared" si="621"/>
        <v>0</v>
      </c>
      <c r="AO6540" s="1">
        <f t="shared" si="622"/>
        <v>0</v>
      </c>
    </row>
    <row r="6541" s="1" customFormat="1" spans="1:41">
      <c r="A6541">
        <v>2014</v>
      </c>
      <c r="B6541" t="s">
        <v>35276</v>
      </c>
      <c r="C6541" s="2">
        <v>610700</v>
      </c>
      <c r="D6541" t="s">
        <v>36026</v>
      </c>
      <c r="E6541">
        <v>9910500</v>
      </c>
      <c r="F6541">
        <v>24281240.02</v>
      </c>
      <c r="G6541">
        <v>2.45005196710559</v>
      </c>
      <c r="H6541">
        <v>0.18936281</v>
      </c>
      <c r="I6541">
        <v>0.058262</v>
      </c>
      <c r="J6541">
        <v>0.015617</v>
      </c>
      <c r="K6541">
        <v>0.028788</v>
      </c>
      <c r="L6541">
        <v>0.011015</v>
      </c>
      <c r="M6541">
        <v>0.002843</v>
      </c>
      <c r="N6541">
        <v>0.06247</v>
      </c>
      <c r="O6541">
        <v>0.023297</v>
      </c>
      <c r="P6541" s="3" t="s">
        <v>36080</v>
      </c>
      <c r="Q6541" s="3" t="s">
        <v>17460</v>
      </c>
      <c r="R6541" s="3" t="s">
        <v>36081</v>
      </c>
      <c r="S6541" s="3" t="s">
        <v>36082</v>
      </c>
      <c r="T6541" s="3" t="s">
        <v>36083</v>
      </c>
      <c r="U6541" s="3" t="s">
        <v>36084</v>
      </c>
      <c r="V6541" s="3" t="s">
        <v>4729</v>
      </c>
      <c r="W6541" s="3" t="s">
        <v>3121</v>
      </c>
      <c r="X6541" s="3" t="s">
        <v>5236</v>
      </c>
      <c r="Y6541" s="4">
        <v>337</v>
      </c>
      <c r="Z6541" s="4">
        <v>639.95382657</v>
      </c>
      <c r="AA6541" s="4">
        <f t="shared" si="618"/>
        <v>2.4666</v>
      </c>
      <c r="AB6541" s="4">
        <v>7545720</v>
      </c>
      <c r="AC6541" s="4">
        <v>0.84810174054961</v>
      </c>
      <c r="AD6541" s="3">
        <v>0</v>
      </c>
      <c r="AE6541" s="3">
        <v>0</v>
      </c>
      <c r="AF6541" s="3">
        <f t="shared" si="617"/>
        <v>0</v>
      </c>
      <c r="AG6541" s="6">
        <f t="shared" si="619"/>
        <v>0</v>
      </c>
      <c r="AH6541" s="4">
        <f t="shared" si="620"/>
        <v>0</v>
      </c>
      <c r="AI6541" s="4">
        <v>107.023323</v>
      </c>
      <c r="AJ6541" s="4">
        <v>33.06748</v>
      </c>
      <c r="AK6541" s="4">
        <v>0</v>
      </c>
      <c r="AL6541" s="4">
        <v>2014</v>
      </c>
      <c r="AM6541" s="4">
        <v>0</v>
      </c>
      <c r="AN6541" s="1">
        <f t="shared" si="621"/>
        <v>0</v>
      </c>
      <c r="AO6541" s="1">
        <f t="shared" si="622"/>
        <v>0</v>
      </c>
    </row>
    <row r="6542" s="1" customFormat="1" spans="1:41">
      <c r="A6542">
        <v>2015</v>
      </c>
      <c r="B6542" t="s">
        <v>35276</v>
      </c>
      <c r="C6542" s="2">
        <v>610700</v>
      </c>
      <c r="D6542" t="s">
        <v>36026</v>
      </c>
      <c r="E6542">
        <v>10648300</v>
      </c>
      <c r="F6542">
        <v>24955148.75</v>
      </c>
      <c r="G6542">
        <v>2.34358054806871</v>
      </c>
      <c r="H6542">
        <v>0.15424317</v>
      </c>
      <c r="I6542">
        <v>0.046602</v>
      </c>
      <c r="J6542">
        <v>0.013929</v>
      </c>
      <c r="K6542">
        <v>0.021292</v>
      </c>
      <c r="L6542">
        <v>0.005843</v>
      </c>
      <c r="M6542">
        <v>0.005538</v>
      </c>
      <c r="N6542">
        <v>0.054967</v>
      </c>
      <c r="O6542">
        <v>0.017703</v>
      </c>
      <c r="P6542" s="3" t="s">
        <v>36085</v>
      </c>
      <c r="Q6542" s="3" t="s">
        <v>20597</v>
      </c>
      <c r="R6542" s="3" t="s">
        <v>36086</v>
      </c>
      <c r="S6542" s="3" t="s">
        <v>36087</v>
      </c>
      <c r="T6542" s="3" t="s">
        <v>36088</v>
      </c>
      <c r="U6542" s="3" t="s">
        <v>16994</v>
      </c>
      <c r="V6542" s="3" t="s">
        <v>1586</v>
      </c>
      <c r="W6542" s="3" t="s">
        <v>1350</v>
      </c>
      <c r="X6542" s="3" t="s">
        <v>3230</v>
      </c>
      <c r="Y6542" s="4">
        <v>336</v>
      </c>
      <c r="Z6542" s="4">
        <v>585.32791236</v>
      </c>
      <c r="AA6542" s="4">
        <f t="shared" si="618"/>
        <v>2.4114</v>
      </c>
      <c r="AB6542" s="4">
        <v>8817300</v>
      </c>
      <c r="AC6542" s="4">
        <v>0.663840305263516</v>
      </c>
      <c r="AD6542" s="3">
        <v>0</v>
      </c>
      <c r="AE6542" s="3">
        <v>0</v>
      </c>
      <c r="AF6542" s="3">
        <f t="shared" si="617"/>
        <v>0</v>
      </c>
      <c r="AG6542" s="6">
        <f t="shared" si="619"/>
        <v>0</v>
      </c>
      <c r="AH6542" s="4">
        <f t="shared" si="620"/>
        <v>0</v>
      </c>
      <c r="AI6542" s="4">
        <v>107.023323</v>
      </c>
      <c r="AJ6542" s="4">
        <v>33.06748</v>
      </c>
      <c r="AK6542" s="4">
        <v>0</v>
      </c>
      <c r="AL6542" s="4">
        <v>2015</v>
      </c>
      <c r="AM6542" s="4">
        <v>0</v>
      </c>
      <c r="AN6542" s="1">
        <f t="shared" si="621"/>
        <v>0</v>
      </c>
      <c r="AO6542" s="1">
        <f t="shared" si="622"/>
        <v>0</v>
      </c>
    </row>
    <row r="6543" s="1" customFormat="1" spans="1:41">
      <c r="A6543">
        <v>2016</v>
      </c>
      <c r="B6543" t="s">
        <v>35276</v>
      </c>
      <c r="C6543" s="2">
        <v>610700</v>
      </c>
      <c r="D6543" t="s">
        <v>36026</v>
      </c>
      <c r="E6543">
        <v>11564920</v>
      </c>
      <c r="F6543">
        <v>24826999.61</v>
      </c>
      <c r="G6543">
        <v>2.14675065715975</v>
      </c>
      <c r="H6543">
        <v>0.20581503</v>
      </c>
      <c r="I6543">
        <v>0.070087</v>
      </c>
      <c r="J6543">
        <v>0.015814</v>
      </c>
      <c r="K6543">
        <v>0.034418</v>
      </c>
      <c r="L6543">
        <v>0.012267</v>
      </c>
      <c r="M6543">
        <v>0.007588</v>
      </c>
      <c r="N6543">
        <v>0.04628</v>
      </c>
      <c r="O6543">
        <v>0.017855</v>
      </c>
      <c r="P6543" s="3" t="s">
        <v>36089</v>
      </c>
      <c r="Q6543" s="3" t="s">
        <v>8316</v>
      </c>
      <c r="R6543" s="3" t="s">
        <v>36090</v>
      </c>
      <c r="S6543" s="3" t="s">
        <v>34816</v>
      </c>
      <c r="T6543" s="3" t="s">
        <v>36091</v>
      </c>
      <c r="U6543" s="3" t="s">
        <v>36092</v>
      </c>
      <c r="V6543" s="3" t="s">
        <v>874</v>
      </c>
      <c r="W6543" s="3" t="s">
        <v>3030</v>
      </c>
      <c r="X6543" s="3" t="s">
        <v>169</v>
      </c>
      <c r="Y6543" s="4">
        <v>334</v>
      </c>
      <c r="Z6543" s="4">
        <v>692.31578057</v>
      </c>
      <c r="AA6543" s="4">
        <f t="shared" si="618"/>
        <v>2.2144</v>
      </c>
      <c r="AB6543" s="4">
        <v>9910500</v>
      </c>
      <c r="AC6543" s="4">
        <v>0.698567963846425</v>
      </c>
      <c r="AD6543" s="3">
        <v>0</v>
      </c>
      <c r="AE6543" s="3">
        <v>0</v>
      </c>
      <c r="AF6543" s="3">
        <f t="shared" si="617"/>
        <v>0</v>
      </c>
      <c r="AG6543" s="6">
        <f t="shared" si="619"/>
        <v>0</v>
      </c>
      <c r="AH6543" s="4">
        <f t="shared" si="620"/>
        <v>0</v>
      </c>
      <c r="AI6543" s="4">
        <v>107.023323</v>
      </c>
      <c r="AJ6543" s="4">
        <v>33.06748</v>
      </c>
      <c r="AK6543" s="4">
        <v>0</v>
      </c>
      <c r="AL6543" s="4">
        <v>2016</v>
      </c>
      <c r="AM6543" s="4">
        <v>0</v>
      </c>
      <c r="AN6543" s="1">
        <f t="shared" si="621"/>
        <v>0</v>
      </c>
      <c r="AO6543" s="1">
        <f t="shared" si="622"/>
        <v>0</v>
      </c>
    </row>
    <row r="6544" s="1" customFormat="1" spans="1:41">
      <c r="A6544">
        <v>2017</v>
      </c>
      <c r="B6544" t="s">
        <v>35276</v>
      </c>
      <c r="C6544" s="2">
        <v>610700</v>
      </c>
      <c r="D6544" t="s">
        <v>36026</v>
      </c>
      <c r="E6544">
        <v>13333000</v>
      </c>
      <c r="F6544">
        <v>24519960.9</v>
      </c>
      <c r="G6544">
        <v>1.83904304357609</v>
      </c>
      <c r="H6544">
        <v>0.16773232</v>
      </c>
      <c r="I6544">
        <v>0.049886</v>
      </c>
      <c r="J6544">
        <v>0.012575</v>
      </c>
      <c r="K6544">
        <v>0.023427</v>
      </c>
      <c r="L6544">
        <v>0.006752</v>
      </c>
      <c r="M6544">
        <v>0.007132</v>
      </c>
      <c r="N6544">
        <v>0.053619</v>
      </c>
      <c r="O6544">
        <v>0.024566</v>
      </c>
      <c r="P6544" s="3" t="s">
        <v>36093</v>
      </c>
      <c r="Q6544" s="3" t="s">
        <v>15306</v>
      </c>
      <c r="R6544" s="3" t="s">
        <v>36094</v>
      </c>
      <c r="S6544" s="3" t="s">
        <v>36095</v>
      </c>
      <c r="T6544" s="3" t="s">
        <v>36096</v>
      </c>
      <c r="U6544" s="3" t="s">
        <v>36097</v>
      </c>
      <c r="V6544" s="3" t="s">
        <v>2282</v>
      </c>
      <c r="W6544" s="3" t="s">
        <v>2521</v>
      </c>
      <c r="X6544" s="3" t="s">
        <v>756</v>
      </c>
      <c r="Y6544" s="4">
        <v>332</v>
      </c>
      <c r="Z6544" s="4">
        <v>709.43861004</v>
      </c>
      <c r="AA6544" s="4">
        <f t="shared" si="618"/>
        <v>1.9058</v>
      </c>
      <c r="AB6544" s="4">
        <v>10648300</v>
      </c>
      <c r="AC6544" s="4">
        <v>0.666245889052713</v>
      </c>
      <c r="AD6544" s="3">
        <v>0</v>
      </c>
      <c r="AE6544" s="3">
        <v>0</v>
      </c>
      <c r="AF6544" s="3">
        <f t="shared" si="617"/>
        <v>0</v>
      </c>
      <c r="AG6544" s="6">
        <f t="shared" si="619"/>
        <v>0</v>
      </c>
      <c r="AH6544" s="4">
        <f t="shared" si="620"/>
        <v>0</v>
      </c>
      <c r="AI6544" s="4">
        <v>107.023323</v>
      </c>
      <c r="AJ6544" s="4">
        <v>33.06748</v>
      </c>
      <c r="AK6544" s="4">
        <v>0</v>
      </c>
      <c r="AL6544" s="4">
        <v>2017</v>
      </c>
      <c r="AM6544" s="4">
        <v>0</v>
      </c>
      <c r="AN6544" s="1">
        <f t="shared" si="621"/>
        <v>0</v>
      </c>
      <c r="AO6544" s="1">
        <f t="shared" si="622"/>
        <v>0</v>
      </c>
    </row>
    <row r="6545" s="1" customFormat="1" spans="1:41">
      <c r="A6545">
        <v>2018</v>
      </c>
      <c r="B6545" t="s">
        <v>35276</v>
      </c>
      <c r="C6545" s="2">
        <v>610700</v>
      </c>
      <c r="D6545" t="s">
        <v>36026</v>
      </c>
      <c r="E6545">
        <v>14718800</v>
      </c>
      <c r="F6545">
        <v>24992746.56</v>
      </c>
      <c r="G6545">
        <v>1.6980152295024</v>
      </c>
      <c r="H6545">
        <v>0.17783515</v>
      </c>
      <c r="I6545">
        <v>0.052797</v>
      </c>
      <c r="J6545">
        <v>0.015724</v>
      </c>
      <c r="K6545">
        <v>0.021594</v>
      </c>
      <c r="L6545">
        <v>0.007041</v>
      </c>
      <c r="M6545">
        <v>0.008437</v>
      </c>
      <c r="N6545">
        <v>0.046117</v>
      </c>
      <c r="O6545">
        <v>0.029028</v>
      </c>
      <c r="P6545" s="3" t="s">
        <v>36098</v>
      </c>
      <c r="Q6545" s="3" t="s">
        <v>36099</v>
      </c>
      <c r="R6545" s="3" t="s">
        <v>36100</v>
      </c>
      <c r="S6545" s="3" t="s">
        <v>36101</v>
      </c>
      <c r="T6545" s="3" t="s">
        <v>36102</v>
      </c>
      <c r="U6545" s="3" t="s">
        <v>36103</v>
      </c>
      <c r="V6545" s="3" t="s">
        <v>130</v>
      </c>
      <c r="W6545" s="3" t="s">
        <v>169</v>
      </c>
      <c r="X6545" s="3" t="s">
        <v>4331</v>
      </c>
      <c r="Y6545" s="4">
        <v>331</v>
      </c>
      <c r="Z6545" s="4">
        <v>704.1804548</v>
      </c>
      <c r="AA6545" s="4">
        <f t="shared" si="618"/>
        <v>1.7484</v>
      </c>
      <c r="AB6545" s="4">
        <v>11564920</v>
      </c>
      <c r="AC6545" s="4">
        <v>0.60889349411842</v>
      </c>
      <c r="AD6545" s="3">
        <v>0</v>
      </c>
      <c r="AE6545" s="3">
        <v>0</v>
      </c>
      <c r="AF6545" s="3">
        <f t="shared" si="617"/>
        <v>0</v>
      </c>
      <c r="AG6545" s="6">
        <f t="shared" si="619"/>
        <v>0</v>
      </c>
      <c r="AH6545" s="4">
        <f t="shared" si="620"/>
        <v>0</v>
      </c>
      <c r="AI6545" s="4">
        <v>107.023323</v>
      </c>
      <c r="AJ6545" s="4">
        <v>33.06748</v>
      </c>
      <c r="AK6545" s="4">
        <v>0</v>
      </c>
      <c r="AL6545" s="4">
        <v>2018</v>
      </c>
      <c r="AM6545" s="4">
        <v>0</v>
      </c>
      <c r="AN6545" s="1">
        <f t="shared" si="621"/>
        <v>0</v>
      </c>
      <c r="AO6545" s="1">
        <f t="shared" si="622"/>
        <v>0</v>
      </c>
    </row>
    <row r="6546" s="1" customFormat="1" spans="1:41">
      <c r="A6546">
        <v>2019</v>
      </c>
      <c r="B6546" t="s">
        <v>35276</v>
      </c>
      <c r="C6546" s="2">
        <v>610700</v>
      </c>
      <c r="D6546" t="s">
        <v>36026</v>
      </c>
      <c r="E6546">
        <v>15480000</v>
      </c>
      <c r="F6546">
        <v>25286060.16</v>
      </c>
      <c r="G6546">
        <v>1.63346641860465</v>
      </c>
      <c r="H6546">
        <v>0.23298655</v>
      </c>
      <c r="I6546">
        <v>0.073526</v>
      </c>
      <c r="J6546">
        <v>0.015481</v>
      </c>
      <c r="K6546">
        <v>0.03389</v>
      </c>
      <c r="L6546">
        <v>0.014083</v>
      </c>
      <c r="M6546">
        <v>0.010072</v>
      </c>
      <c r="N6546">
        <v>0.066688</v>
      </c>
      <c r="O6546">
        <v>0.021802</v>
      </c>
      <c r="P6546" s="3" t="s">
        <v>36104</v>
      </c>
      <c r="Q6546" s="3" t="s">
        <v>450</v>
      </c>
      <c r="R6546" s="3" t="s">
        <v>36105</v>
      </c>
      <c r="S6546" s="3" t="s">
        <v>36106</v>
      </c>
      <c r="T6546" s="3" t="s">
        <v>36107</v>
      </c>
      <c r="U6546" s="3" t="s">
        <v>36108</v>
      </c>
      <c r="V6546" s="3" t="s">
        <v>256</v>
      </c>
      <c r="W6546" s="3" t="s">
        <v>2069</v>
      </c>
      <c r="X6546" s="3" t="s">
        <v>2521</v>
      </c>
      <c r="Y6546" s="4">
        <v>327</v>
      </c>
      <c r="Z6546" s="4">
        <v>658.39055076</v>
      </c>
      <c r="AA6546" s="4">
        <f t="shared" si="618"/>
        <v>1.6204</v>
      </c>
      <c r="AB6546" s="4">
        <v>13333000</v>
      </c>
      <c r="AC6546" s="4">
        <v>0.493805258201455</v>
      </c>
      <c r="AD6546" s="3">
        <v>0</v>
      </c>
      <c r="AE6546" s="3">
        <v>0</v>
      </c>
      <c r="AF6546" s="3">
        <f t="shared" si="617"/>
        <v>0</v>
      </c>
      <c r="AG6546" s="6">
        <f t="shared" si="619"/>
        <v>0</v>
      </c>
      <c r="AH6546" s="4">
        <f t="shared" si="620"/>
        <v>0</v>
      </c>
      <c r="AI6546" s="4">
        <v>107.023323</v>
      </c>
      <c r="AJ6546" s="4">
        <v>33.06748</v>
      </c>
      <c r="AK6546" s="4">
        <v>0</v>
      </c>
      <c r="AL6546" s="4">
        <v>2019</v>
      </c>
      <c r="AM6546" s="4">
        <v>0</v>
      </c>
      <c r="AN6546" s="1">
        <f t="shared" si="621"/>
        <v>0</v>
      </c>
      <c r="AO6546" s="1">
        <f t="shared" si="622"/>
        <v>0</v>
      </c>
    </row>
    <row r="6547" s="1" customFormat="1" spans="1:41">
      <c r="A6547">
        <v>2020</v>
      </c>
      <c r="B6547" t="s">
        <v>35276</v>
      </c>
      <c r="C6547" s="2">
        <v>610700</v>
      </c>
      <c r="D6547" t="s">
        <v>36026</v>
      </c>
      <c r="E6547">
        <v>15930000</v>
      </c>
      <c r="F6547">
        <v>25256174.27</v>
      </c>
      <c r="G6547">
        <v>1.58544722347772</v>
      </c>
      <c r="H6547">
        <v>0.24886333</v>
      </c>
      <c r="I6547">
        <v>0.069699</v>
      </c>
      <c r="J6547">
        <v>0.017106</v>
      </c>
      <c r="K6547">
        <v>0.028383</v>
      </c>
      <c r="L6547">
        <v>0.009336</v>
      </c>
      <c r="M6547">
        <v>0.014874</v>
      </c>
      <c r="N6547">
        <v>0.069089</v>
      </c>
      <c r="O6547">
        <v>0.044166</v>
      </c>
      <c r="P6547" s="3" t="s">
        <v>36109</v>
      </c>
      <c r="Q6547" s="3" t="s">
        <v>2424</v>
      </c>
      <c r="R6547" s="3" t="s">
        <v>36110</v>
      </c>
      <c r="S6547" s="3" t="s">
        <v>36111</v>
      </c>
      <c r="T6547" s="3" t="s">
        <v>36112</v>
      </c>
      <c r="U6547" s="3" t="s">
        <v>36113</v>
      </c>
      <c r="V6547" s="3" t="s">
        <v>4089</v>
      </c>
      <c r="W6547" s="3" t="s">
        <v>3742</v>
      </c>
      <c r="X6547" s="3" t="s">
        <v>2521</v>
      </c>
      <c r="Y6547" s="4">
        <v>321.15</v>
      </c>
      <c r="Z6547" s="4">
        <v>613.80414222</v>
      </c>
      <c r="AA6547" s="4">
        <f t="shared" si="618"/>
        <v>1.5854</v>
      </c>
      <c r="AB6547" s="4">
        <v>14718800</v>
      </c>
      <c r="AC6547" s="4">
        <v>0.41702050589722</v>
      </c>
      <c r="AD6547" s="3">
        <v>0</v>
      </c>
      <c r="AE6547" s="3">
        <v>0</v>
      </c>
      <c r="AF6547" s="3">
        <f t="shared" si="617"/>
        <v>0</v>
      </c>
      <c r="AG6547" s="6">
        <f t="shared" si="619"/>
        <v>0</v>
      </c>
      <c r="AH6547" s="4">
        <f t="shared" si="620"/>
        <v>0</v>
      </c>
      <c r="AI6547" s="4">
        <v>107.023323</v>
      </c>
      <c r="AJ6547" s="4">
        <v>33.06748</v>
      </c>
      <c r="AK6547" s="4">
        <v>0</v>
      </c>
      <c r="AL6547" s="4">
        <v>2020</v>
      </c>
      <c r="AM6547" s="4">
        <v>0</v>
      </c>
      <c r="AN6547" s="1">
        <f t="shared" si="621"/>
        <v>0</v>
      </c>
      <c r="AO6547" s="1">
        <f t="shared" si="622"/>
        <v>0</v>
      </c>
    </row>
    <row r="6548" s="1" customFormat="1" spans="1:41">
      <c r="A6548">
        <v>2021</v>
      </c>
      <c r="B6548" t="s">
        <v>35276</v>
      </c>
      <c r="C6548" s="2">
        <v>610700</v>
      </c>
      <c r="D6548" t="s">
        <v>36026</v>
      </c>
      <c r="E6548">
        <v>17690000</v>
      </c>
      <c r="F6548">
        <v>25749891.98</v>
      </c>
      <c r="G6548">
        <v>1.45561854041832</v>
      </c>
      <c r="H6548">
        <v>0.2644562</v>
      </c>
      <c r="I6548">
        <v>0.087293</v>
      </c>
      <c r="J6548">
        <v>0.024212</v>
      </c>
      <c r="K6548">
        <v>0.043163</v>
      </c>
      <c r="L6548">
        <v>0.016936</v>
      </c>
      <c r="M6548">
        <v>0.002983</v>
      </c>
      <c r="N6548">
        <v>0.070253</v>
      </c>
      <c r="O6548">
        <v>0.024774</v>
      </c>
      <c r="P6548" s="3" t="s">
        <v>36114</v>
      </c>
      <c r="Q6548" s="3" t="s">
        <v>6686</v>
      </c>
      <c r="R6548" s="3" t="s">
        <v>36115</v>
      </c>
      <c r="S6548" s="3" t="s">
        <v>36116</v>
      </c>
      <c r="T6548" s="3" t="s">
        <v>36117</v>
      </c>
      <c r="U6548" s="3" t="s">
        <v>36118</v>
      </c>
      <c r="V6548" s="3" t="s">
        <v>677</v>
      </c>
      <c r="W6548" s="3" t="s">
        <v>36119</v>
      </c>
      <c r="X6548" s="3" t="s">
        <v>1479</v>
      </c>
      <c r="Y6548" s="4">
        <v>318.93</v>
      </c>
      <c r="Z6548" s="4">
        <v>681.47801374</v>
      </c>
      <c r="AA6548" s="4">
        <f t="shared" si="618"/>
        <v>1.4546</v>
      </c>
      <c r="AB6548" s="4">
        <v>15480000</v>
      </c>
      <c r="AC6548" s="4">
        <v>0.44023127502584</v>
      </c>
      <c r="AD6548" s="3">
        <v>0</v>
      </c>
      <c r="AE6548" s="3">
        <v>0</v>
      </c>
      <c r="AF6548" s="3">
        <f t="shared" si="617"/>
        <v>0</v>
      </c>
      <c r="AG6548" s="6">
        <f t="shared" si="619"/>
        <v>0</v>
      </c>
      <c r="AH6548" s="4">
        <f t="shared" si="620"/>
        <v>0</v>
      </c>
      <c r="AI6548" s="4">
        <v>107.023323</v>
      </c>
      <c r="AJ6548" s="4">
        <v>33.06748</v>
      </c>
      <c r="AK6548" s="4">
        <v>0</v>
      </c>
      <c r="AL6548" s="4">
        <v>2021</v>
      </c>
      <c r="AM6548" s="4">
        <v>0</v>
      </c>
      <c r="AN6548" s="1">
        <f t="shared" si="621"/>
        <v>0</v>
      </c>
      <c r="AO6548" s="1">
        <f t="shared" si="622"/>
        <v>0</v>
      </c>
    </row>
    <row r="6549" s="1" customFormat="1" spans="1:41">
      <c r="A6549">
        <v>2022</v>
      </c>
      <c r="B6549" t="s">
        <v>35276</v>
      </c>
      <c r="C6549" s="2">
        <v>610700</v>
      </c>
      <c r="D6549" t="s">
        <v>36026</v>
      </c>
      <c r="E6549">
        <v>19050000</v>
      </c>
      <c r="F6549">
        <v>24935689.5</v>
      </c>
      <c r="G6549">
        <v>1.30896007874016</v>
      </c>
      <c r="H6549">
        <v>0.21581817</v>
      </c>
      <c r="I6549">
        <v>0.065484</v>
      </c>
      <c r="J6549">
        <v>0.014967</v>
      </c>
      <c r="K6549">
        <v>0.032076</v>
      </c>
      <c r="L6549">
        <v>0.010938</v>
      </c>
      <c r="M6549">
        <v>0.007503</v>
      </c>
      <c r="N6549">
        <v>0.063399</v>
      </c>
      <c r="O6549">
        <v>0.030904</v>
      </c>
      <c r="P6549" s="3" t="s">
        <v>36120</v>
      </c>
      <c r="Q6549" s="3" t="s">
        <v>34519</v>
      </c>
      <c r="R6549" s="3" t="s">
        <v>36121</v>
      </c>
      <c r="S6549" s="3" t="s">
        <v>29406</v>
      </c>
      <c r="T6549" s="3" t="s">
        <v>36122</v>
      </c>
      <c r="U6549" s="3" t="s">
        <v>36123</v>
      </c>
      <c r="V6549" s="3" t="s">
        <v>890</v>
      </c>
      <c r="W6549" s="3" t="s">
        <v>7881</v>
      </c>
      <c r="X6549" s="3" t="s">
        <v>4577</v>
      </c>
      <c r="Y6549" s="4">
        <v>318</v>
      </c>
      <c r="Z6549" s="4">
        <v>902.21329527</v>
      </c>
      <c r="AA6549" s="4">
        <f t="shared" si="618"/>
        <v>1.3087</v>
      </c>
      <c r="AB6549" s="4">
        <v>15930000</v>
      </c>
      <c r="AC6549" s="4">
        <v>0.56636113952919</v>
      </c>
      <c r="AD6549" s="3">
        <v>0</v>
      </c>
      <c r="AE6549" s="3">
        <v>0</v>
      </c>
      <c r="AF6549" s="3">
        <f t="shared" si="617"/>
        <v>0</v>
      </c>
      <c r="AG6549" s="6">
        <f t="shared" si="619"/>
        <v>0</v>
      </c>
      <c r="AH6549" s="4">
        <f t="shared" si="620"/>
        <v>0</v>
      </c>
      <c r="AI6549" s="4">
        <v>107.023323</v>
      </c>
      <c r="AJ6549" s="4">
        <v>33.06748</v>
      </c>
      <c r="AK6549" s="4">
        <v>0</v>
      </c>
      <c r="AL6549" s="4">
        <v>2022</v>
      </c>
      <c r="AM6549" s="4">
        <v>0</v>
      </c>
      <c r="AN6549" s="1">
        <f t="shared" si="621"/>
        <v>0</v>
      </c>
      <c r="AO6549" s="1">
        <f t="shared" si="622"/>
        <v>0</v>
      </c>
    </row>
    <row r="6550" s="1" customFormat="1" spans="1:41">
      <c r="A6550">
        <v>2023</v>
      </c>
      <c r="B6550" t="s">
        <v>35276</v>
      </c>
      <c r="C6550" s="2">
        <v>610700</v>
      </c>
      <c r="D6550" t="s">
        <v>36026</v>
      </c>
      <c r="E6550">
        <v>18950000</v>
      </c>
      <c r="F6550">
        <v>25104102.48</v>
      </c>
      <c r="G6550">
        <v>1.32475474828496</v>
      </c>
      <c r="H6550">
        <v>0.19339161</v>
      </c>
      <c r="I6550">
        <v>0.04613</v>
      </c>
      <c r="J6550">
        <v>0.008178</v>
      </c>
      <c r="K6550">
        <v>0.023444</v>
      </c>
      <c r="L6550">
        <v>0.007395</v>
      </c>
      <c r="M6550">
        <v>0.014479</v>
      </c>
      <c r="N6550">
        <v>0.059001</v>
      </c>
      <c r="O6550">
        <v>0.039489</v>
      </c>
      <c r="P6550" s="3" t="s">
        <v>36124</v>
      </c>
      <c r="Q6550" s="3" t="s">
        <v>73</v>
      </c>
      <c r="R6550" s="3" t="s">
        <v>36125</v>
      </c>
      <c r="S6550" s="3" t="s">
        <v>36126</v>
      </c>
      <c r="T6550" s="3" t="s">
        <v>36127</v>
      </c>
      <c r="U6550" s="3" t="s">
        <v>36128</v>
      </c>
      <c r="V6550" s="3" t="s">
        <v>1151</v>
      </c>
      <c r="W6550" s="3" t="s">
        <v>30222</v>
      </c>
      <c r="X6550" s="3" t="s">
        <v>13136</v>
      </c>
      <c r="Y6550" s="4">
        <v>316.57</v>
      </c>
      <c r="Z6550" s="4">
        <v>919.8834</v>
      </c>
      <c r="AA6550" s="4">
        <f t="shared" si="618"/>
        <v>1.3248</v>
      </c>
      <c r="AB6550" s="4">
        <v>16573460</v>
      </c>
      <c r="AC6550" s="4">
        <v>0.555034</v>
      </c>
      <c r="AD6550" s="3">
        <v>0</v>
      </c>
      <c r="AE6550" s="3">
        <v>0</v>
      </c>
      <c r="AF6550" s="3">
        <f t="shared" si="617"/>
        <v>0</v>
      </c>
      <c r="AG6550" s="6">
        <f t="shared" si="619"/>
        <v>0</v>
      </c>
      <c r="AH6550" s="4">
        <f t="shared" si="620"/>
        <v>0</v>
      </c>
      <c r="AI6550" s="4">
        <v>107.023323</v>
      </c>
      <c r="AJ6550" s="4">
        <v>33.06748</v>
      </c>
      <c r="AK6550" s="4">
        <v>0</v>
      </c>
      <c r="AL6550" s="4">
        <v>2023</v>
      </c>
      <c r="AM6550" s="4">
        <v>0</v>
      </c>
      <c r="AN6550" s="1">
        <f t="shared" si="621"/>
        <v>0</v>
      </c>
      <c r="AO6550" s="1">
        <f t="shared" si="622"/>
        <v>0</v>
      </c>
    </row>
    <row r="6551" s="1" customFormat="1" spans="1:41">
      <c r="A6551">
        <v>2024</v>
      </c>
      <c r="B6551" t="s">
        <v>35276</v>
      </c>
      <c r="C6551" s="2">
        <v>610700</v>
      </c>
      <c r="D6551" t="s">
        <v>36026</v>
      </c>
      <c r="E6551">
        <v>19100000</v>
      </c>
      <c r="F6551">
        <v>24926035.86</v>
      </c>
      <c r="G6551">
        <v>1.30502805549738</v>
      </c>
      <c r="H6551">
        <v>0.22398628</v>
      </c>
      <c r="I6551">
        <v>0.04657</v>
      </c>
      <c r="J6551">
        <v>0.007637</v>
      </c>
      <c r="K6551">
        <v>0.025328</v>
      </c>
      <c r="L6551">
        <v>0.008577</v>
      </c>
      <c r="M6551">
        <v>0.021186</v>
      </c>
      <c r="N6551">
        <v>0.062918</v>
      </c>
      <c r="O6551">
        <v>0.046305</v>
      </c>
      <c r="P6551" s="3" t="s">
        <v>36129</v>
      </c>
      <c r="Q6551" s="3" t="s">
        <v>442</v>
      </c>
      <c r="R6551" s="3" t="s">
        <v>36130</v>
      </c>
      <c r="S6551" s="3" t="s">
        <v>36131</v>
      </c>
      <c r="T6551" s="3" t="s">
        <v>36132</v>
      </c>
      <c r="U6551" s="3" t="s">
        <v>36133</v>
      </c>
      <c r="V6551" s="3" t="s">
        <v>36134</v>
      </c>
      <c r="W6551" s="3" t="s">
        <v>36135</v>
      </c>
      <c r="X6551" s="3" t="s">
        <v>36136</v>
      </c>
      <c r="Y6551" s="4">
        <v>316.57</v>
      </c>
      <c r="Z6551" s="4">
        <v>937.8988</v>
      </c>
      <c r="AA6551" s="4">
        <f t="shared" si="618"/>
        <v>1.2754</v>
      </c>
      <c r="AB6551" s="4">
        <v>17242911</v>
      </c>
      <c r="AC6551" s="4">
        <v>0.543933</v>
      </c>
      <c r="AD6551" s="3">
        <v>0</v>
      </c>
      <c r="AE6551" s="3">
        <v>0</v>
      </c>
      <c r="AF6551" s="3">
        <f t="shared" si="617"/>
        <v>0</v>
      </c>
      <c r="AG6551" s="6">
        <f t="shared" si="619"/>
        <v>0</v>
      </c>
      <c r="AH6551" s="4">
        <f t="shared" si="620"/>
        <v>0</v>
      </c>
      <c r="AI6551" s="4">
        <v>107.023323</v>
      </c>
      <c r="AJ6551" s="4">
        <v>33.06748</v>
      </c>
      <c r="AK6551" s="4">
        <v>0</v>
      </c>
      <c r="AL6551" s="4">
        <v>2024</v>
      </c>
      <c r="AM6551" s="4">
        <v>0</v>
      </c>
      <c r="AN6551" s="1">
        <f t="shared" si="621"/>
        <v>0</v>
      </c>
      <c r="AO6551" s="1">
        <f t="shared" si="622"/>
        <v>0</v>
      </c>
    </row>
    <row r="6552" s="1" customFormat="1" spans="1:41">
      <c r="A6552">
        <v>2000</v>
      </c>
      <c r="B6552" t="s">
        <v>35276</v>
      </c>
      <c r="C6552" s="2">
        <v>610800</v>
      </c>
      <c r="D6552" t="s">
        <v>36137</v>
      </c>
      <c r="E6552">
        <v>793135</v>
      </c>
      <c r="F6552">
        <v>10965138.34</v>
      </c>
      <c r="G6552">
        <v>13.8250592143834</v>
      </c>
      <c r="H6552">
        <v>0.12816577</v>
      </c>
      <c r="I6552">
        <v>0.035245</v>
      </c>
      <c r="J6552">
        <v>0.007978</v>
      </c>
      <c r="K6552">
        <v>0.016876</v>
      </c>
      <c r="L6552">
        <v>0.006523</v>
      </c>
      <c r="M6552">
        <v>0.003868</v>
      </c>
      <c r="N6552">
        <v>0.043448</v>
      </c>
      <c r="O6552">
        <v>0.027373</v>
      </c>
      <c r="P6552" s="3" t="s">
        <v>7428</v>
      </c>
      <c r="Q6552" s="3" t="s">
        <v>1411</v>
      </c>
      <c r="R6552" s="3" t="s">
        <v>36138</v>
      </c>
      <c r="S6552" s="3" t="s">
        <v>36139</v>
      </c>
      <c r="T6552" s="3" t="s">
        <v>36140</v>
      </c>
      <c r="U6552" s="3" t="s">
        <v>36141</v>
      </c>
      <c r="V6552" s="3" t="s">
        <v>287</v>
      </c>
      <c r="W6552" s="3" t="s">
        <v>733</v>
      </c>
      <c r="X6552" s="3" t="s">
        <v>725</v>
      </c>
      <c r="Y6552" s="4">
        <v>319.9</v>
      </c>
      <c r="Z6552" s="4">
        <v>437.3868896</v>
      </c>
      <c r="AA6552" s="4">
        <f t="shared" si="618"/>
        <v>10.438</v>
      </c>
      <c r="AB6552" s="4">
        <v>17690000</v>
      </c>
      <c r="AC6552" s="4">
        <v>0.247250926851328</v>
      </c>
      <c r="AD6552" s="3">
        <v>0</v>
      </c>
      <c r="AE6552" s="3">
        <v>0</v>
      </c>
      <c r="AF6552" s="3">
        <f t="shared" si="617"/>
        <v>0</v>
      </c>
      <c r="AG6552" s="6">
        <f t="shared" si="619"/>
        <v>0</v>
      </c>
      <c r="AH6552" s="4">
        <f t="shared" si="620"/>
        <v>0</v>
      </c>
      <c r="AI6552" s="4">
        <v>109.734589</v>
      </c>
      <c r="AJ6552" s="4">
        <v>38.28539</v>
      </c>
      <c r="AK6552" s="4">
        <v>0</v>
      </c>
      <c r="AL6552" s="4">
        <v>2000</v>
      </c>
      <c r="AM6552" s="4">
        <v>0</v>
      </c>
      <c r="AN6552" s="1">
        <f t="shared" si="621"/>
        <v>0</v>
      </c>
      <c r="AO6552" s="1">
        <f t="shared" si="622"/>
        <v>0</v>
      </c>
    </row>
    <row r="6553" s="1" customFormat="1" spans="1:41">
      <c r="A6553">
        <v>2001</v>
      </c>
      <c r="B6553" t="s">
        <v>35276</v>
      </c>
      <c r="C6553" s="2">
        <v>610800</v>
      </c>
      <c r="D6553" t="s">
        <v>36137</v>
      </c>
      <c r="E6553">
        <v>926300</v>
      </c>
      <c r="F6553">
        <v>11517753.55</v>
      </c>
      <c r="G6553">
        <v>12.4341504372234</v>
      </c>
      <c r="H6553">
        <v>0.10445817</v>
      </c>
      <c r="I6553">
        <v>0.034759</v>
      </c>
      <c r="J6553">
        <v>0.009051</v>
      </c>
      <c r="K6553">
        <v>0.016582</v>
      </c>
      <c r="L6553">
        <v>0.004277</v>
      </c>
      <c r="M6553">
        <v>0.00485</v>
      </c>
      <c r="N6553">
        <v>0.024258</v>
      </c>
      <c r="O6553">
        <v>0.014435</v>
      </c>
      <c r="P6553" s="3" t="s">
        <v>36142</v>
      </c>
      <c r="Q6553" s="3" t="s">
        <v>2528</v>
      </c>
      <c r="R6553" s="3" t="s">
        <v>36143</v>
      </c>
      <c r="S6553" s="3" t="s">
        <v>36144</v>
      </c>
      <c r="T6553" s="3" t="s">
        <v>36145</v>
      </c>
      <c r="U6553" s="3" t="s">
        <v>36146</v>
      </c>
      <c r="V6553" s="3" t="s">
        <v>36147</v>
      </c>
      <c r="W6553" s="3" t="s">
        <v>7927</v>
      </c>
      <c r="X6553" s="3" t="s">
        <v>29087</v>
      </c>
      <c r="Y6553" s="4">
        <v>321.752</v>
      </c>
      <c r="Z6553" s="4">
        <v>364.26520998</v>
      </c>
      <c r="AA6553" s="4">
        <f t="shared" si="618"/>
        <v>8.9071</v>
      </c>
      <c r="AB6553" s="4">
        <v>19050000</v>
      </c>
      <c r="AC6553" s="4">
        <v>0.191215333322835</v>
      </c>
      <c r="AD6553" s="3">
        <v>0</v>
      </c>
      <c r="AE6553" s="3">
        <v>0</v>
      </c>
      <c r="AF6553" s="3">
        <f t="shared" ref="AF6553:AF6616" si="623">IF(AE6553=2013,1,0)</f>
        <v>0</v>
      </c>
      <c r="AG6553" s="6">
        <f t="shared" si="619"/>
        <v>0</v>
      </c>
      <c r="AH6553" s="4">
        <f t="shared" si="620"/>
        <v>0</v>
      </c>
      <c r="AI6553" s="4">
        <v>109.734589</v>
      </c>
      <c r="AJ6553" s="4">
        <v>38.28539</v>
      </c>
      <c r="AK6553" s="4">
        <v>0</v>
      </c>
      <c r="AL6553" s="4">
        <v>2001</v>
      </c>
      <c r="AM6553" s="4">
        <v>0</v>
      </c>
      <c r="AN6553" s="1">
        <f t="shared" si="621"/>
        <v>0</v>
      </c>
      <c r="AO6553" s="1">
        <f t="shared" si="622"/>
        <v>0</v>
      </c>
    </row>
    <row r="6554" s="1" customFormat="1" spans="1:41">
      <c r="A6554">
        <v>2002</v>
      </c>
      <c r="B6554" t="s">
        <v>35276</v>
      </c>
      <c r="C6554" s="2">
        <v>610800</v>
      </c>
      <c r="D6554" t="s">
        <v>36137</v>
      </c>
      <c r="E6554">
        <v>1113600</v>
      </c>
      <c r="F6554">
        <v>11901333.7</v>
      </c>
      <c r="G6554">
        <v>10.6872608656609</v>
      </c>
      <c r="H6554">
        <v>0.10128908</v>
      </c>
      <c r="I6554">
        <v>0.031022</v>
      </c>
      <c r="J6554">
        <v>0.00822</v>
      </c>
      <c r="K6554">
        <v>0.014078</v>
      </c>
      <c r="L6554">
        <v>0.003535</v>
      </c>
      <c r="M6554">
        <v>0.00519</v>
      </c>
      <c r="N6554">
        <v>0.027007</v>
      </c>
      <c r="O6554">
        <v>0.018332</v>
      </c>
      <c r="P6554" s="3" t="s">
        <v>36148</v>
      </c>
      <c r="Q6554" s="3" t="s">
        <v>740</v>
      </c>
      <c r="R6554" s="3" t="s">
        <v>36149</v>
      </c>
      <c r="S6554" s="3" t="s">
        <v>36150</v>
      </c>
      <c r="T6554" s="3" t="s">
        <v>36151</v>
      </c>
      <c r="U6554" s="3" t="s">
        <v>36152</v>
      </c>
      <c r="V6554" s="3" t="s">
        <v>8836</v>
      </c>
      <c r="W6554" s="3" t="s">
        <v>36153</v>
      </c>
      <c r="X6554" s="3" t="s">
        <v>7494</v>
      </c>
      <c r="Y6554" s="4">
        <v>323.604</v>
      </c>
      <c r="Z6554" s="4">
        <v>441.1422195</v>
      </c>
      <c r="AA6554" s="4">
        <f t="shared" si="618"/>
        <v>7.3091</v>
      </c>
      <c r="AB6554" s="4">
        <v>578895</v>
      </c>
      <c r="AC6554" s="4">
        <v>7.62041854740497</v>
      </c>
      <c r="AD6554" s="3">
        <v>0</v>
      </c>
      <c r="AE6554" s="3">
        <v>0</v>
      </c>
      <c r="AF6554" s="3">
        <f t="shared" si="623"/>
        <v>0</v>
      </c>
      <c r="AG6554" s="6">
        <f t="shared" si="619"/>
        <v>0</v>
      </c>
      <c r="AH6554" s="4">
        <f t="shared" si="620"/>
        <v>0</v>
      </c>
      <c r="AI6554" s="4">
        <v>109.734589</v>
      </c>
      <c r="AJ6554" s="4">
        <v>38.28539</v>
      </c>
      <c r="AK6554" s="4">
        <v>0</v>
      </c>
      <c r="AL6554" s="4">
        <v>2002</v>
      </c>
      <c r="AM6554" s="4">
        <v>0</v>
      </c>
      <c r="AN6554" s="1">
        <f t="shared" si="621"/>
        <v>0</v>
      </c>
      <c r="AO6554" s="1">
        <f t="shared" si="622"/>
        <v>0</v>
      </c>
    </row>
    <row r="6555" s="1" customFormat="1" spans="1:41">
      <c r="A6555">
        <v>2003</v>
      </c>
      <c r="B6555" t="s">
        <v>35276</v>
      </c>
      <c r="C6555" s="2">
        <v>610800</v>
      </c>
      <c r="D6555" t="s">
        <v>36137</v>
      </c>
      <c r="E6555">
        <v>1381020</v>
      </c>
      <c r="F6555">
        <v>13396505.23</v>
      </c>
      <c r="G6555">
        <v>9.70044259315578</v>
      </c>
      <c r="H6555">
        <v>0.12601323</v>
      </c>
      <c r="I6555">
        <v>0.042948</v>
      </c>
      <c r="J6555">
        <v>0.010919</v>
      </c>
      <c r="K6555">
        <v>0.019093</v>
      </c>
      <c r="L6555">
        <v>0.008294</v>
      </c>
      <c r="M6555">
        <v>0.004643</v>
      </c>
      <c r="N6555">
        <v>0.027796</v>
      </c>
      <c r="O6555">
        <v>0.011776</v>
      </c>
      <c r="P6555" s="3" t="s">
        <v>5058</v>
      </c>
      <c r="Q6555" s="3" t="s">
        <v>2189</v>
      </c>
      <c r="R6555" s="3" t="s">
        <v>36154</v>
      </c>
      <c r="S6555" s="3" t="s">
        <v>36155</v>
      </c>
      <c r="T6555" s="3" t="s">
        <v>36156</v>
      </c>
      <c r="U6555" s="3" t="s">
        <v>36157</v>
      </c>
      <c r="V6555" s="3" t="s">
        <v>23801</v>
      </c>
      <c r="W6555" s="3" t="s">
        <v>4461</v>
      </c>
      <c r="X6555" s="3" t="s">
        <v>19363</v>
      </c>
      <c r="Y6555" s="4">
        <v>325.456</v>
      </c>
      <c r="Z6555" s="4">
        <v>594.8812836</v>
      </c>
      <c r="AA6555" s="4">
        <f t="shared" si="618"/>
        <v>6.5425</v>
      </c>
      <c r="AB6555" s="4">
        <v>926300</v>
      </c>
      <c r="AC6555" s="4">
        <v>6.42212332505668</v>
      </c>
      <c r="AD6555" s="3">
        <v>0</v>
      </c>
      <c r="AE6555" s="3">
        <v>0</v>
      </c>
      <c r="AF6555" s="3">
        <f t="shared" si="623"/>
        <v>0</v>
      </c>
      <c r="AG6555" s="6">
        <f t="shared" si="619"/>
        <v>0</v>
      </c>
      <c r="AH6555" s="4">
        <f t="shared" si="620"/>
        <v>0</v>
      </c>
      <c r="AI6555" s="4">
        <v>109.734589</v>
      </c>
      <c r="AJ6555" s="4">
        <v>38.28539</v>
      </c>
      <c r="AK6555" s="4">
        <v>0</v>
      </c>
      <c r="AL6555" s="4">
        <v>2003</v>
      </c>
      <c r="AM6555" s="4">
        <v>0</v>
      </c>
      <c r="AN6555" s="1">
        <f t="shared" si="621"/>
        <v>0</v>
      </c>
      <c r="AO6555" s="1">
        <f t="shared" si="622"/>
        <v>0</v>
      </c>
    </row>
    <row r="6556" s="1" customFormat="1" spans="1:41">
      <c r="A6556">
        <v>2004</v>
      </c>
      <c r="B6556" t="s">
        <v>35276</v>
      </c>
      <c r="C6556" s="2">
        <v>610800</v>
      </c>
      <c r="D6556" t="s">
        <v>36137</v>
      </c>
      <c r="E6556">
        <v>1850400</v>
      </c>
      <c r="F6556">
        <v>17562125.66</v>
      </c>
      <c r="G6556">
        <v>9.49098879161262</v>
      </c>
      <c r="H6556">
        <v>0.15407902</v>
      </c>
      <c r="I6556">
        <v>0.051746</v>
      </c>
      <c r="J6556">
        <v>0.012989</v>
      </c>
      <c r="K6556">
        <v>0.023615</v>
      </c>
      <c r="L6556">
        <v>0.007182</v>
      </c>
      <c r="M6556">
        <v>0.00796</v>
      </c>
      <c r="N6556">
        <v>0.031502</v>
      </c>
      <c r="O6556">
        <v>0.017022</v>
      </c>
      <c r="P6556" s="3" t="s">
        <v>36158</v>
      </c>
      <c r="Q6556" s="3" t="s">
        <v>8265</v>
      </c>
      <c r="R6556" s="3" t="s">
        <v>36159</v>
      </c>
      <c r="S6556" s="3" t="s">
        <v>36160</v>
      </c>
      <c r="T6556" s="3" t="s">
        <v>36161</v>
      </c>
      <c r="U6556" s="3" t="s">
        <v>36162</v>
      </c>
      <c r="V6556" s="3" t="s">
        <v>16394</v>
      </c>
      <c r="W6556" s="3" t="s">
        <v>36163</v>
      </c>
      <c r="X6556" s="3" t="s">
        <v>7527</v>
      </c>
      <c r="Y6556" s="4">
        <v>327.308</v>
      </c>
      <c r="Z6556" s="4">
        <v>762.9843384</v>
      </c>
      <c r="AA6556" s="4">
        <f t="shared" si="618"/>
        <v>6.3053</v>
      </c>
      <c r="AB6556" s="4">
        <v>1113600</v>
      </c>
      <c r="AC6556" s="4">
        <v>6.85151165948276</v>
      </c>
      <c r="AD6556" s="3">
        <v>0</v>
      </c>
      <c r="AE6556" s="3">
        <v>0</v>
      </c>
      <c r="AF6556" s="3">
        <f t="shared" si="623"/>
        <v>0</v>
      </c>
      <c r="AG6556" s="6">
        <f t="shared" si="619"/>
        <v>0</v>
      </c>
      <c r="AH6556" s="4">
        <f t="shared" si="620"/>
        <v>0</v>
      </c>
      <c r="AI6556" s="4">
        <v>109.734589</v>
      </c>
      <c r="AJ6556" s="4">
        <v>38.28539</v>
      </c>
      <c r="AK6556" s="4">
        <v>0</v>
      </c>
      <c r="AL6556" s="4">
        <v>2004</v>
      </c>
      <c r="AM6556" s="4">
        <v>0</v>
      </c>
      <c r="AN6556" s="1">
        <f t="shared" si="621"/>
        <v>0</v>
      </c>
      <c r="AO6556" s="1">
        <f t="shared" si="622"/>
        <v>0</v>
      </c>
    </row>
    <row r="6557" s="1" customFormat="1" spans="1:41">
      <c r="A6557">
        <v>2005</v>
      </c>
      <c r="B6557" t="s">
        <v>35276</v>
      </c>
      <c r="C6557" s="2">
        <v>610800</v>
      </c>
      <c r="D6557" t="s">
        <v>36137</v>
      </c>
      <c r="E6557">
        <v>3200370</v>
      </c>
      <c r="F6557">
        <v>20832794.44</v>
      </c>
      <c r="G6557">
        <v>6.50949560207101</v>
      </c>
      <c r="H6557">
        <v>0.10483213</v>
      </c>
      <c r="I6557">
        <v>0.030391</v>
      </c>
      <c r="J6557">
        <v>0.006627</v>
      </c>
      <c r="K6557">
        <v>0.013801</v>
      </c>
      <c r="L6557">
        <v>0.005119</v>
      </c>
      <c r="M6557">
        <v>0.004845</v>
      </c>
      <c r="N6557">
        <v>0.036197</v>
      </c>
      <c r="O6557">
        <v>0.017506</v>
      </c>
      <c r="P6557" s="3" t="s">
        <v>36164</v>
      </c>
      <c r="Q6557" s="3" t="s">
        <v>8953</v>
      </c>
      <c r="R6557" s="3" t="s">
        <v>36165</v>
      </c>
      <c r="S6557" s="3" t="s">
        <v>36166</v>
      </c>
      <c r="T6557" s="3" t="s">
        <v>36167</v>
      </c>
      <c r="U6557" s="3" t="s">
        <v>7307</v>
      </c>
      <c r="V6557" s="3" t="s">
        <v>433</v>
      </c>
      <c r="W6557" s="3" t="s">
        <v>3794</v>
      </c>
      <c r="X6557" s="3" t="s">
        <v>209</v>
      </c>
      <c r="Y6557" s="4">
        <v>329.16</v>
      </c>
      <c r="Z6557" s="4">
        <v>996.6756618</v>
      </c>
      <c r="AA6557" s="4">
        <f t="shared" si="618"/>
        <v>4.886</v>
      </c>
      <c r="AB6557" s="4">
        <v>1381020</v>
      </c>
      <c r="AC6557" s="4">
        <v>7.21695313463961</v>
      </c>
      <c r="AD6557" s="3">
        <v>0</v>
      </c>
      <c r="AE6557" s="3">
        <v>0</v>
      </c>
      <c r="AF6557" s="3">
        <f t="shared" si="623"/>
        <v>0</v>
      </c>
      <c r="AG6557" s="6">
        <f t="shared" si="619"/>
        <v>0</v>
      </c>
      <c r="AH6557" s="4">
        <f t="shared" si="620"/>
        <v>0</v>
      </c>
      <c r="AI6557" s="4">
        <v>109.734589</v>
      </c>
      <c r="AJ6557" s="4">
        <v>38.28539</v>
      </c>
      <c r="AK6557" s="4">
        <v>0</v>
      </c>
      <c r="AL6557" s="4">
        <v>2005</v>
      </c>
      <c r="AM6557" s="4">
        <v>0</v>
      </c>
      <c r="AN6557" s="1">
        <f t="shared" si="621"/>
        <v>0</v>
      </c>
      <c r="AO6557" s="1">
        <f t="shared" si="622"/>
        <v>0</v>
      </c>
    </row>
    <row r="6558" s="1" customFormat="1" spans="1:41">
      <c r="A6558">
        <v>2006</v>
      </c>
      <c r="B6558" t="s">
        <v>35276</v>
      </c>
      <c r="C6558" s="2">
        <v>610800</v>
      </c>
      <c r="D6558" t="s">
        <v>36137</v>
      </c>
      <c r="E6558">
        <v>4394720</v>
      </c>
      <c r="F6558">
        <v>28489927.94</v>
      </c>
      <c r="G6558">
        <v>6.48276293825318</v>
      </c>
      <c r="H6558">
        <v>0.11869915</v>
      </c>
      <c r="I6558">
        <v>0.036643</v>
      </c>
      <c r="J6558">
        <v>0.008979</v>
      </c>
      <c r="K6558">
        <v>0.016479</v>
      </c>
      <c r="L6558">
        <v>0.007243</v>
      </c>
      <c r="M6558">
        <v>0.003942</v>
      </c>
      <c r="N6558">
        <v>0.033867</v>
      </c>
      <c r="O6558">
        <v>0.017534</v>
      </c>
      <c r="P6558" s="3" t="s">
        <v>36168</v>
      </c>
      <c r="Q6558" s="3" t="s">
        <v>4082</v>
      </c>
      <c r="R6558" s="3" t="s">
        <v>36169</v>
      </c>
      <c r="S6558" s="3" t="s">
        <v>36170</v>
      </c>
      <c r="T6558" s="3" t="s">
        <v>36171</v>
      </c>
      <c r="U6558" s="3" t="s">
        <v>36172</v>
      </c>
      <c r="V6558" s="3" t="s">
        <v>21774</v>
      </c>
      <c r="W6558" s="3" t="s">
        <v>36173</v>
      </c>
      <c r="X6558" s="3" t="s">
        <v>21099</v>
      </c>
      <c r="Y6558" s="4">
        <v>330.33</v>
      </c>
      <c r="Z6558" s="4">
        <v>1169.32661694</v>
      </c>
      <c r="AA6558" s="4">
        <f t="shared" si="618"/>
        <v>4.9936</v>
      </c>
      <c r="AB6558" s="4">
        <v>1850400</v>
      </c>
      <c r="AC6558" s="4">
        <v>6.31931807684825</v>
      </c>
      <c r="AD6558" s="3">
        <v>0</v>
      </c>
      <c r="AE6558" s="3">
        <v>0</v>
      </c>
      <c r="AF6558" s="3">
        <f t="shared" si="623"/>
        <v>0</v>
      </c>
      <c r="AG6558" s="6">
        <f t="shared" si="619"/>
        <v>0</v>
      </c>
      <c r="AH6558" s="4">
        <f t="shared" si="620"/>
        <v>0</v>
      </c>
      <c r="AI6558" s="4">
        <v>109.734589</v>
      </c>
      <c r="AJ6558" s="4">
        <v>38.28539</v>
      </c>
      <c r="AK6558" s="4">
        <v>0</v>
      </c>
      <c r="AL6558" s="4">
        <v>2006</v>
      </c>
      <c r="AM6558" s="4">
        <v>0</v>
      </c>
      <c r="AN6558" s="1">
        <f t="shared" si="621"/>
        <v>0</v>
      </c>
      <c r="AO6558" s="1">
        <f t="shared" si="622"/>
        <v>0</v>
      </c>
    </row>
    <row r="6559" s="1" customFormat="1" spans="1:41">
      <c r="A6559">
        <v>2007</v>
      </c>
      <c r="B6559" t="s">
        <v>35276</v>
      </c>
      <c r="C6559" s="2">
        <v>610800</v>
      </c>
      <c r="D6559" t="s">
        <v>36137</v>
      </c>
      <c r="E6559">
        <v>6723120</v>
      </c>
      <c r="F6559">
        <v>38673642.59</v>
      </c>
      <c r="G6559">
        <v>5.75233561054986</v>
      </c>
      <c r="H6559">
        <v>0.12476611</v>
      </c>
      <c r="I6559">
        <v>0.032846</v>
      </c>
      <c r="J6559">
        <v>0.007887</v>
      </c>
      <c r="K6559">
        <v>0.014024</v>
      </c>
      <c r="L6559">
        <v>0.003959</v>
      </c>
      <c r="M6559">
        <v>0.006975</v>
      </c>
      <c r="N6559">
        <v>0.05188</v>
      </c>
      <c r="O6559">
        <v>0.021798</v>
      </c>
      <c r="P6559" s="3" t="s">
        <v>36174</v>
      </c>
      <c r="Q6559" s="3" t="s">
        <v>6279</v>
      </c>
      <c r="R6559" s="3" t="s">
        <v>36175</v>
      </c>
      <c r="S6559" s="3" t="s">
        <v>36176</v>
      </c>
      <c r="T6559" s="3" t="s">
        <v>36177</v>
      </c>
      <c r="U6559" s="3" t="s">
        <v>36178</v>
      </c>
      <c r="V6559" s="3" t="s">
        <v>6653</v>
      </c>
      <c r="W6559" s="3" t="s">
        <v>36179</v>
      </c>
      <c r="X6559" s="3" t="s">
        <v>30669</v>
      </c>
      <c r="Y6559" s="4">
        <v>332.8</v>
      </c>
      <c r="Z6559" s="4">
        <v>1256.64339944</v>
      </c>
      <c r="AA6559" s="4">
        <f t="shared" si="618"/>
        <v>4.9691</v>
      </c>
      <c r="AB6559" s="4">
        <v>3200370</v>
      </c>
      <c r="AC6559" s="4">
        <v>3.92655661514137</v>
      </c>
      <c r="AD6559" s="3">
        <v>0</v>
      </c>
      <c r="AE6559" s="3">
        <v>0</v>
      </c>
      <c r="AF6559" s="3">
        <f t="shared" si="623"/>
        <v>0</v>
      </c>
      <c r="AG6559" s="6">
        <f t="shared" si="619"/>
        <v>0</v>
      </c>
      <c r="AH6559" s="4">
        <f t="shared" si="620"/>
        <v>0</v>
      </c>
      <c r="AI6559" s="4">
        <v>109.734589</v>
      </c>
      <c r="AJ6559" s="4">
        <v>38.28539</v>
      </c>
      <c r="AK6559" s="4">
        <v>0</v>
      </c>
      <c r="AL6559" s="4">
        <v>2007</v>
      </c>
      <c r="AM6559" s="4">
        <v>0</v>
      </c>
      <c r="AN6559" s="1">
        <f t="shared" si="621"/>
        <v>0</v>
      </c>
      <c r="AO6559" s="1">
        <f t="shared" si="622"/>
        <v>0</v>
      </c>
    </row>
    <row r="6560" s="1" customFormat="1" spans="1:41">
      <c r="A6560">
        <v>2008</v>
      </c>
      <c r="B6560" t="s">
        <v>35276</v>
      </c>
      <c r="C6560" s="2">
        <v>610800</v>
      </c>
      <c r="D6560" t="s">
        <v>36137</v>
      </c>
      <c r="E6560">
        <v>10082610</v>
      </c>
      <c r="F6560">
        <v>48506824.22</v>
      </c>
      <c r="G6560">
        <v>4.81093925283235</v>
      </c>
      <c r="H6560">
        <v>0.16712474</v>
      </c>
      <c r="I6560">
        <v>0.051555</v>
      </c>
      <c r="J6560">
        <v>0.011494</v>
      </c>
      <c r="K6560">
        <v>0.025461</v>
      </c>
      <c r="L6560">
        <v>0.005686</v>
      </c>
      <c r="M6560">
        <v>0.008915</v>
      </c>
      <c r="N6560">
        <v>0.048502</v>
      </c>
      <c r="O6560">
        <v>0.023527</v>
      </c>
      <c r="P6560" s="3" t="s">
        <v>36180</v>
      </c>
      <c r="Q6560" s="3" t="s">
        <v>4057</v>
      </c>
      <c r="R6560" s="3" t="s">
        <v>36181</v>
      </c>
      <c r="S6560" s="3" t="s">
        <v>36182</v>
      </c>
      <c r="T6560" s="3" t="s">
        <v>36183</v>
      </c>
      <c r="U6560" s="3" t="s">
        <v>25250</v>
      </c>
      <c r="V6560" s="3" t="s">
        <v>665</v>
      </c>
      <c r="W6560" s="3" t="s">
        <v>7123</v>
      </c>
      <c r="X6560" s="3" t="s">
        <v>5038</v>
      </c>
      <c r="Y6560" s="4">
        <v>333.98</v>
      </c>
      <c r="Z6560" s="4">
        <v>1489.3162308</v>
      </c>
      <c r="AA6560" s="4">
        <f t="shared" si="618"/>
        <v>4.2633</v>
      </c>
      <c r="AB6560" s="4">
        <v>4394720</v>
      </c>
      <c r="AC6560" s="4">
        <v>3.38887626697492</v>
      </c>
      <c r="AD6560" s="3">
        <v>0</v>
      </c>
      <c r="AE6560" s="3">
        <v>0</v>
      </c>
      <c r="AF6560" s="3">
        <f t="shared" si="623"/>
        <v>0</v>
      </c>
      <c r="AG6560" s="6">
        <f t="shared" si="619"/>
        <v>0</v>
      </c>
      <c r="AH6560" s="4">
        <f t="shared" si="620"/>
        <v>0</v>
      </c>
      <c r="AI6560" s="4">
        <v>109.734589</v>
      </c>
      <c r="AJ6560" s="4">
        <v>38.28539</v>
      </c>
      <c r="AK6560" s="4">
        <v>0</v>
      </c>
      <c r="AL6560" s="4">
        <v>2008</v>
      </c>
      <c r="AM6560" s="4">
        <v>0</v>
      </c>
      <c r="AN6560" s="1">
        <f t="shared" si="621"/>
        <v>0</v>
      </c>
      <c r="AO6560" s="1">
        <f t="shared" si="622"/>
        <v>0</v>
      </c>
    </row>
    <row r="6561" s="1" customFormat="1" spans="1:41">
      <c r="A6561">
        <v>2009</v>
      </c>
      <c r="B6561" t="s">
        <v>35276</v>
      </c>
      <c r="C6561" s="2">
        <v>610800</v>
      </c>
      <c r="D6561" t="s">
        <v>36137</v>
      </c>
      <c r="E6561">
        <v>13023080</v>
      </c>
      <c r="F6561">
        <v>48843797.74</v>
      </c>
      <c r="G6561">
        <v>3.75055653040602</v>
      </c>
      <c r="H6561">
        <v>0.12245111</v>
      </c>
      <c r="I6561">
        <v>0.03845</v>
      </c>
      <c r="J6561">
        <v>0.008948</v>
      </c>
      <c r="K6561">
        <v>0.01683</v>
      </c>
      <c r="L6561">
        <v>0.006099</v>
      </c>
      <c r="M6561">
        <v>0.006573</v>
      </c>
      <c r="N6561">
        <v>0.032106</v>
      </c>
      <c r="O6561">
        <v>0.01659</v>
      </c>
      <c r="P6561" s="3" t="s">
        <v>36184</v>
      </c>
      <c r="Q6561" s="3" t="s">
        <v>28534</v>
      </c>
      <c r="R6561" s="3" t="s">
        <v>36185</v>
      </c>
      <c r="S6561" s="3" t="s">
        <v>17951</v>
      </c>
      <c r="T6561" s="3" t="s">
        <v>36186</v>
      </c>
      <c r="U6561" s="3" t="s">
        <v>36187</v>
      </c>
      <c r="V6561" s="3" t="s">
        <v>2303</v>
      </c>
      <c r="W6561" s="3" t="s">
        <v>21618</v>
      </c>
      <c r="X6561" s="3" t="s">
        <v>16094</v>
      </c>
      <c r="Y6561" s="4">
        <v>334.73</v>
      </c>
      <c r="Z6561" s="4">
        <v>1664.67315889</v>
      </c>
      <c r="AA6561" s="4">
        <f t="shared" si="618"/>
        <v>3.8726</v>
      </c>
      <c r="AB6561" s="4">
        <v>6723120</v>
      </c>
      <c r="AC6561" s="4">
        <v>2.4760426095176</v>
      </c>
      <c r="AD6561" s="3">
        <v>0</v>
      </c>
      <c r="AE6561" s="3">
        <v>0</v>
      </c>
      <c r="AF6561" s="3">
        <f t="shared" si="623"/>
        <v>0</v>
      </c>
      <c r="AG6561" s="6">
        <f t="shared" si="619"/>
        <v>0</v>
      </c>
      <c r="AH6561" s="4">
        <f t="shared" si="620"/>
        <v>0</v>
      </c>
      <c r="AI6561" s="4">
        <v>109.734589</v>
      </c>
      <c r="AJ6561" s="4">
        <v>38.28539</v>
      </c>
      <c r="AK6561" s="4">
        <v>0</v>
      </c>
      <c r="AL6561" s="4">
        <v>2009</v>
      </c>
      <c r="AM6561" s="4">
        <v>0</v>
      </c>
      <c r="AN6561" s="1">
        <f t="shared" si="621"/>
        <v>0</v>
      </c>
      <c r="AO6561" s="1">
        <f t="shared" si="622"/>
        <v>0</v>
      </c>
    </row>
    <row r="6562" s="1" customFormat="1" spans="1:41">
      <c r="A6562">
        <v>2010</v>
      </c>
      <c r="B6562" t="s">
        <v>35276</v>
      </c>
      <c r="C6562" s="2">
        <v>610800</v>
      </c>
      <c r="D6562" t="s">
        <v>36137</v>
      </c>
      <c r="E6562">
        <v>17566680</v>
      </c>
      <c r="F6562">
        <v>56347095.49</v>
      </c>
      <c r="G6562">
        <v>3.20761210940257</v>
      </c>
      <c r="H6562">
        <v>0.1901438</v>
      </c>
      <c r="I6562">
        <v>0.060932</v>
      </c>
      <c r="J6562">
        <v>0.012938</v>
      </c>
      <c r="K6562">
        <v>0.024989</v>
      </c>
      <c r="L6562">
        <v>0.007452</v>
      </c>
      <c r="M6562">
        <v>0.015553</v>
      </c>
      <c r="N6562">
        <v>0.038208</v>
      </c>
      <c r="O6562">
        <v>0.021643</v>
      </c>
      <c r="P6562" s="3" t="s">
        <v>36188</v>
      </c>
      <c r="Q6562" s="3" t="s">
        <v>23952</v>
      </c>
      <c r="R6562" s="3" t="s">
        <v>36189</v>
      </c>
      <c r="S6562" s="3" t="s">
        <v>36190</v>
      </c>
      <c r="T6562" s="3" t="s">
        <v>36191</v>
      </c>
      <c r="U6562" s="3" t="s">
        <v>36192</v>
      </c>
      <c r="V6562" s="3" t="s">
        <v>450</v>
      </c>
      <c r="W6562" s="3" t="s">
        <v>7111</v>
      </c>
      <c r="X6562" s="3" t="s">
        <v>7251</v>
      </c>
      <c r="Y6562" s="4">
        <v>335.42</v>
      </c>
      <c r="Z6562" s="4">
        <v>2262.69369135</v>
      </c>
      <c r="AA6562" s="4">
        <f t="shared" si="618"/>
        <v>3.3405</v>
      </c>
      <c r="AB6562" s="4">
        <v>10082610</v>
      </c>
      <c r="AC6562" s="4">
        <v>2.24415472913264</v>
      </c>
      <c r="AD6562" s="3">
        <v>0</v>
      </c>
      <c r="AE6562" s="3">
        <v>0</v>
      </c>
      <c r="AF6562" s="3">
        <f t="shared" si="623"/>
        <v>0</v>
      </c>
      <c r="AG6562" s="6">
        <f t="shared" si="619"/>
        <v>0</v>
      </c>
      <c r="AH6562" s="4">
        <f t="shared" si="620"/>
        <v>0</v>
      </c>
      <c r="AI6562" s="4">
        <v>109.734589</v>
      </c>
      <c r="AJ6562" s="4">
        <v>38.28539</v>
      </c>
      <c r="AK6562" s="4">
        <v>0</v>
      </c>
      <c r="AL6562" s="4">
        <v>2010</v>
      </c>
      <c r="AM6562" s="4">
        <v>0</v>
      </c>
      <c r="AN6562" s="1">
        <f t="shared" si="621"/>
        <v>0</v>
      </c>
      <c r="AO6562" s="1">
        <f t="shared" si="622"/>
        <v>0</v>
      </c>
    </row>
    <row r="6563" s="1" customFormat="1" spans="1:41">
      <c r="A6563">
        <v>2011</v>
      </c>
      <c r="B6563" t="s">
        <v>35276</v>
      </c>
      <c r="C6563" s="2">
        <v>610800</v>
      </c>
      <c r="D6563" t="s">
        <v>36137</v>
      </c>
      <c r="E6563">
        <v>22922550</v>
      </c>
      <c r="F6563">
        <v>62810318.05</v>
      </c>
      <c r="G6563">
        <v>2.740110417471</v>
      </c>
      <c r="H6563">
        <v>0.17590781</v>
      </c>
      <c r="I6563">
        <v>0.05736</v>
      </c>
      <c r="J6563">
        <v>0.012604</v>
      </c>
      <c r="K6563">
        <v>0.023571</v>
      </c>
      <c r="L6563">
        <v>0.008009</v>
      </c>
      <c r="M6563">
        <v>0.013176</v>
      </c>
      <c r="N6563">
        <v>0.038907</v>
      </c>
      <c r="O6563">
        <v>0.015805</v>
      </c>
      <c r="P6563" s="3" t="s">
        <v>36193</v>
      </c>
      <c r="Q6563" s="3" t="s">
        <v>13064</v>
      </c>
      <c r="R6563" s="3" t="s">
        <v>36194</v>
      </c>
      <c r="S6563" s="3" t="s">
        <v>11339</v>
      </c>
      <c r="T6563" s="3" t="s">
        <v>36195</v>
      </c>
      <c r="U6563" s="3" t="s">
        <v>36196</v>
      </c>
      <c r="V6563" s="3" t="s">
        <v>450</v>
      </c>
      <c r="W6563" s="3" t="s">
        <v>36197</v>
      </c>
      <c r="X6563" s="3" t="s">
        <v>7105</v>
      </c>
      <c r="Y6563" s="4">
        <v>337</v>
      </c>
      <c r="Z6563" s="4">
        <v>2523.70404981</v>
      </c>
      <c r="AA6563" s="4">
        <f t="shared" si="618"/>
        <v>2.843</v>
      </c>
      <c r="AB6563" s="4">
        <v>13023080</v>
      </c>
      <c r="AC6563" s="4">
        <v>1.93787034235373</v>
      </c>
      <c r="AD6563" s="3">
        <v>0</v>
      </c>
      <c r="AE6563" s="3">
        <v>0</v>
      </c>
      <c r="AF6563" s="3">
        <f t="shared" si="623"/>
        <v>0</v>
      </c>
      <c r="AG6563" s="6">
        <f t="shared" si="619"/>
        <v>0</v>
      </c>
      <c r="AH6563" s="4">
        <f t="shared" si="620"/>
        <v>0</v>
      </c>
      <c r="AI6563" s="4">
        <v>109.734589</v>
      </c>
      <c r="AJ6563" s="4">
        <v>38.28539</v>
      </c>
      <c r="AK6563" s="4">
        <v>0</v>
      </c>
      <c r="AL6563" s="4">
        <v>2011</v>
      </c>
      <c r="AM6563" s="4">
        <v>0</v>
      </c>
      <c r="AN6563" s="1">
        <f t="shared" si="621"/>
        <v>0</v>
      </c>
      <c r="AO6563" s="1">
        <f t="shared" si="622"/>
        <v>0</v>
      </c>
    </row>
    <row r="6564" s="1" customFormat="1" spans="1:41">
      <c r="A6564">
        <v>2012</v>
      </c>
      <c r="B6564" t="s">
        <v>35276</v>
      </c>
      <c r="C6564" s="2">
        <v>610800</v>
      </c>
      <c r="D6564" t="s">
        <v>36137</v>
      </c>
      <c r="E6564">
        <v>26698800</v>
      </c>
      <c r="F6564">
        <v>64188656.13</v>
      </c>
      <c r="G6564">
        <v>2.40417757090206</v>
      </c>
      <c r="H6564">
        <v>0.16841711</v>
      </c>
      <c r="I6564">
        <v>0.046187</v>
      </c>
      <c r="J6564">
        <v>0.011209</v>
      </c>
      <c r="K6564">
        <v>0.02117</v>
      </c>
      <c r="L6564">
        <v>0.00753</v>
      </c>
      <c r="M6564">
        <v>0.006278</v>
      </c>
      <c r="N6564">
        <v>0.052727</v>
      </c>
      <c r="O6564">
        <v>0.035457</v>
      </c>
      <c r="P6564" s="3" t="s">
        <v>36198</v>
      </c>
      <c r="Q6564" s="3" t="s">
        <v>20202</v>
      </c>
      <c r="R6564" s="3" t="s">
        <v>36199</v>
      </c>
      <c r="S6564" s="3" t="s">
        <v>36200</v>
      </c>
      <c r="T6564" s="3" t="s">
        <v>36201</v>
      </c>
      <c r="U6564" s="3" t="s">
        <v>36202</v>
      </c>
      <c r="V6564" s="3" t="s">
        <v>1400</v>
      </c>
      <c r="W6564" s="3" t="s">
        <v>31962</v>
      </c>
      <c r="X6564" s="3" t="s">
        <v>4699</v>
      </c>
      <c r="Y6564" s="4">
        <v>341</v>
      </c>
      <c r="Z6564" s="4">
        <v>2917.01053476</v>
      </c>
      <c r="AA6564" s="4">
        <f t="shared" si="618"/>
        <v>2.467</v>
      </c>
      <c r="AB6564" s="4">
        <v>17566680</v>
      </c>
      <c r="AC6564" s="4">
        <v>1.66053604594608</v>
      </c>
      <c r="AD6564" s="3">
        <v>0</v>
      </c>
      <c r="AE6564" s="3">
        <v>0</v>
      </c>
      <c r="AF6564" s="3">
        <f t="shared" si="623"/>
        <v>0</v>
      </c>
      <c r="AG6564" s="6">
        <f t="shared" si="619"/>
        <v>0</v>
      </c>
      <c r="AH6564" s="4">
        <f t="shared" si="620"/>
        <v>0</v>
      </c>
      <c r="AI6564" s="4">
        <v>109.734589</v>
      </c>
      <c r="AJ6564" s="4">
        <v>38.28539</v>
      </c>
      <c r="AK6564" s="4">
        <v>0</v>
      </c>
      <c r="AL6564" s="4">
        <v>2012</v>
      </c>
      <c r="AM6564" s="4">
        <v>0</v>
      </c>
      <c r="AN6564" s="1">
        <f t="shared" si="621"/>
        <v>0</v>
      </c>
      <c r="AO6564" s="1">
        <f t="shared" si="622"/>
        <v>0</v>
      </c>
    </row>
    <row r="6565" s="1" customFormat="1" spans="1:41">
      <c r="A6565">
        <v>2013</v>
      </c>
      <c r="B6565" t="s">
        <v>35276</v>
      </c>
      <c r="C6565" s="2">
        <v>610800</v>
      </c>
      <c r="D6565" t="s">
        <v>36137</v>
      </c>
      <c r="E6565">
        <v>28467500</v>
      </c>
      <c r="F6565">
        <v>77229087.52</v>
      </c>
      <c r="G6565">
        <v>2.71288618670414</v>
      </c>
      <c r="H6565">
        <v>0.18553978</v>
      </c>
      <c r="I6565">
        <v>0.054131</v>
      </c>
      <c r="J6565">
        <v>0.01088</v>
      </c>
      <c r="K6565">
        <v>0.023793</v>
      </c>
      <c r="L6565">
        <v>0.008647</v>
      </c>
      <c r="M6565">
        <v>0.010811</v>
      </c>
      <c r="N6565">
        <v>0.052294</v>
      </c>
      <c r="O6565">
        <v>0.029706</v>
      </c>
      <c r="P6565" s="3" t="s">
        <v>36203</v>
      </c>
      <c r="Q6565" s="3" t="s">
        <v>8515</v>
      </c>
      <c r="R6565" s="3" t="s">
        <v>36204</v>
      </c>
      <c r="S6565" s="3" t="s">
        <v>32063</v>
      </c>
      <c r="T6565" s="3" t="s">
        <v>36205</v>
      </c>
      <c r="U6565" s="3" t="s">
        <v>36206</v>
      </c>
      <c r="V6565" s="3" t="s">
        <v>442</v>
      </c>
      <c r="W6565" s="3" t="s">
        <v>7111</v>
      </c>
      <c r="X6565" s="3" t="s">
        <v>4794</v>
      </c>
      <c r="Y6565" s="4">
        <v>344</v>
      </c>
      <c r="Z6565" s="4">
        <v>2583.0440796</v>
      </c>
      <c r="AA6565" s="4">
        <f t="shared" si="618"/>
        <v>2.8121</v>
      </c>
      <c r="AB6565" s="4">
        <v>22922550</v>
      </c>
      <c r="AC6565" s="4">
        <v>1.1268572124829</v>
      </c>
      <c r="AD6565" s="3">
        <v>0</v>
      </c>
      <c r="AE6565" s="3">
        <v>0</v>
      </c>
      <c r="AF6565" s="3">
        <f t="shared" si="623"/>
        <v>0</v>
      </c>
      <c r="AG6565" s="6">
        <f t="shared" si="619"/>
        <v>0</v>
      </c>
      <c r="AH6565" s="4">
        <f t="shared" si="620"/>
        <v>0</v>
      </c>
      <c r="AI6565" s="4">
        <v>109.734589</v>
      </c>
      <c r="AJ6565" s="4">
        <v>38.28539</v>
      </c>
      <c r="AK6565" s="4">
        <v>0</v>
      </c>
      <c r="AL6565" s="4">
        <v>2013</v>
      </c>
      <c r="AM6565" s="4">
        <v>0</v>
      </c>
      <c r="AN6565" s="1">
        <f t="shared" si="621"/>
        <v>0</v>
      </c>
      <c r="AO6565" s="1">
        <f t="shared" si="622"/>
        <v>0</v>
      </c>
    </row>
    <row r="6566" s="1" customFormat="1" spans="1:41">
      <c r="A6566">
        <v>2014</v>
      </c>
      <c r="B6566" t="s">
        <v>35276</v>
      </c>
      <c r="C6566" s="2">
        <v>610800</v>
      </c>
      <c r="D6566" t="s">
        <v>36137</v>
      </c>
      <c r="E6566">
        <v>29205800</v>
      </c>
      <c r="F6566">
        <v>78456626.78</v>
      </c>
      <c r="G6566">
        <v>2.68633719261243</v>
      </c>
      <c r="H6566">
        <v>0.15746785</v>
      </c>
      <c r="I6566">
        <v>0.041659</v>
      </c>
      <c r="J6566">
        <v>0.011577</v>
      </c>
      <c r="K6566">
        <v>0.020116</v>
      </c>
      <c r="L6566">
        <v>0.007395</v>
      </c>
      <c r="M6566">
        <v>0.002571</v>
      </c>
      <c r="N6566">
        <v>0.06729</v>
      </c>
      <c r="O6566">
        <v>0.028814</v>
      </c>
      <c r="P6566" s="3" t="s">
        <v>36207</v>
      </c>
      <c r="Q6566" s="3" t="s">
        <v>20604</v>
      </c>
      <c r="R6566" s="3" t="s">
        <v>36208</v>
      </c>
      <c r="S6566" s="3" t="s">
        <v>36209</v>
      </c>
      <c r="T6566" s="3" t="s">
        <v>36210</v>
      </c>
      <c r="U6566" s="3" t="s">
        <v>36211</v>
      </c>
      <c r="V6566" s="3" t="s">
        <v>967</v>
      </c>
      <c r="W6566" s="3" t="s">
        <v>7098</v>
      </c>
      <c r="X6566" s="3" t="s">
        <v>4757</v>
      </c>
      <c r="Y6566" s="4">
        <v>349</v>
      </c>
      <c r="Z6566" s="4">
        <v>3317.40539115</v>
      </c>
      <c r="AA6566" s="4">
        <f t="shared" si="618"/>
        <v>2.6892</v>
      </c>
      <c r="AB6566" s="4">
        <v>26698800</v>
      </c>
      <c r="AC6566" s="4">
        <v>1.24252977330442</v>
      </c>
      <c r="AD6566" s="3">
        <v>0</v>
      </c>
      <c r="AE6566" s="3">
        <v>0</v>
      </c>
      <c r="AF6566" s="3">
        <f t="shared" si="623"/>
        <v>0</v>
      </c>
      <c r="AG6566" s="6">
        <f t="shared" si="619"/>
        <v>0</v>
      </c>
      <c r="AH6566" s="4">
        <f t="shared" si="620"/>
        <v>0</v>
      </c>
      <c r="AI6566" s="4">
        <v>109.734589</v>
      </c>
      <c r="AJ6566" s="4">
        <v>38.28539</v>
      </c>
      <c r="AK6566" s="4">
        <v>0</v>
      </c>
      <c r="AL6566" s="4">
        <v>2014</v>
      </c>
      <c r="AM6566" s="4">
        <v>0</v>
      </c>
      <c r="AN6566" s="1">
        <f t="shared" si="621"/>
        <v>0</v>
      </c>
      <c r="AO6566" s="1">
        <f t="shared" si="622"/>
        <v>0</v>
      </c>
    </row>
    <row r="6567" s="1" customFormat="1" spans="1:41">
      <c r="A6567">
        <v>2015</v>
      </c>
      <c r="B6567" t="s">
        <v>35276</v>
      </c>
      <c r="C6567" s="2">
        <v>610800</v>
      </c>
      <c r="D6567" t="s">
        <v>36137</v>
      </c>
      <c r="E6567">
        <v>26212900</v>
      </c>
      <c r="F6567">
        <v>81044667.53</v>
      </c>
      <c r="G6567">
        <v>3.09178562959459</v>
      </c>
      <c r="H6567">
        <v>0.22040888</v>
      </c>
      <c r="I6567">
        <v>0.074347</v>
      </c>
      <c r="J6567">
        <v>0.019848</v>
      </c>
      <c r="K6567">
        <v>0.032362</v>
      </c>
      <c r="L6567">
        <v>0.007591</v>
      </c>
      <c r="M6567">
        <v>0.014546</v>
      </c>
      <c r="N6567">
        <v>0.039509</v>
      </c>
      <c r="O6567">
        <v>0.021407</v>
      </c>
      <c r="P6567" s="3" t="s">
        <v>36212</v>
      </c>
      <c r="Q6567" s="3" t="s">
        <v>36213</v>
      </c>
      <c r="R6567" s="3" t="s">
        <v>36214</v>
      </c>
      <c r="S6567" s="3" t="s">
        <v>16911</v>
      </c>
      <c r="T6567" s="3" t="s">
        <v>36215</v>
      </c>
      <c r="U6567" s="3" t="s">
        <v>36216</v>
      </c>
      <c r="V6567" s="3" t="s">
        <v>438</v>
      </c>
      <c r="W6567" s="3" t="s">
        <v>3981</v>
      </c>
      <c r="X6567" s="3" t="s">
        <v>4150</v>
      </c>
      <c r="Y6567" s="4">
        <v>353</v>
      </c>
      <c r="Z6567" s="4">
        <v>3245.6073192</v>
      </c>
      <c r="AA6567" s="4">
        <f t="shared" si="618"/>
        <v>3.2929</v>
      </c>
      <c r="AB6567" s="4">
        <v>28467500</v>
      </c>
      <c r="AC6567" s="4">
        <v>1.14010971079301</v>
      </c>
      <c r="AD6567" s="3">
        <v>0</v>
      </c>
      <c r="AE6567" s="3">
        <v>0</v>
      </c>
      <c r="AF6567" s="3">
        <f t="shared" si="623"/>
        <v>0</v>
      </c>
      <c r="AG6567" s="6">
        <f t="shared" si="619"/>
        <v>0</v>
      </c>
      <c r="AH6567" s="4">
        <f t="shared" si="620"/>
        <v>0</v>
      </c>
      <c r="AI6567" s="4">
        <v>109.734589</v>
      </c>
      <c r="AJ6567" s="4">
        <v>38.28539</v>
      </c>
      <c r="AK6567" s="4">
        <v>0</v>
      </c>
      <c r="AL6567" s="4">
        <v>2015</v>
      </c>
      <c r="AM6567" s="4">
        <v>0</v>
      </c>
      <c r="AN6567" s="1">
        <f t="shared" si="621"/>
        <v>0</v>
      </c>
      <c r="AO6567" s="1">
        <f t="shared" si="622"/>
        <v>0</v>
      </c>
    </row>
    <row r="6568" s="1" customFormat="1" spans="1:41">
      <c r="A6568">
        <v>2016</v>
      </c>
      <c r="B6568" t="s">
        <v>35276</v>
      </c>
      <c r="C6568" s="2">
        <v>610800</v>
      </c>
      <c r="D6568" t="s">
        <v>36137</v>
      </c>
      <c r="E6568">
        <v>27730540</v>
      </c>
      <c r="F6568">
        <v>80033834.61</v>
      </c>
      <c r="G6568">
        <v>2.88612607652069</v>
      </c>
      <c r="H6568">
        <v>0.14621241</v>
      </c>
      <c r="I6568">
        <v>0.047952</v>
      </c>
      <c r="J6568">
        <v>0.013652</v>
      </c>
      <c r="K6568">
        <v>0.022326</v>
      </c>
      <c r="L6568">
        <v>0.008123</v>
      </c>
      <c r="M6568">
        <v>0.003852</v>
      </c>
      <c r="N6568">
        <v>0.040703</v>
      </c>
      <c r="O6568">
        <v>0.014621</v>
      </c>
      <c r="P6568" s="3" t="s">
        <v>36217</v>
      </c>
      <c r="Q6568" s="3" t="s">
        <v>36218</v>
      </c>
      <c r="R6568" s="3" t="s">
        <v>36219</v>
      </c>
      <c r="S6568" s="3" t="s">
        <v>32558</v>
      </c>
      <c r="T6568" s="3" t="s">
        <v>36220</v>
      </c>
      <c r="U6568" s="3" t="s">
        <v>36221</v>
      </c>
      <c r="V6568" s="3" t="s">
        <v>681</v>
      </c>
      <c r="W6568" s="3" t="s">
        <v>14497</v>
      </c>
      <c r="X6568" s="3" t="s">
        <v>1786</v>
      </c>
      <c r="Y6568" s="4">
        <v>354</v>
      </c>
      <c r="Z6568" s="4">
        <v>2961.45713478</v>
      </c>
      <c r="AA6568" s="4">
        <f t="shared" si="618"/>
        <v>2.9368</v>
      </c>
      <c r="AB6568" s="4">
        <v>29205800</v>
      </c>
      <c r="AC6568" s="4">
        <v>1.01399623868547</v>
      </c>
      <c r="AD6568" s="3">
        <v>0</v>
      </c>
      <c r="AE6568" s="3">
        <v>0</v>
      </c>
      <c r="AF6568" s="3">
        <f t="shared" si="623"/>
        <v>0</v>
      </c>
      <c r="AG6568" s="6">
        <f t="shared" si="619"/>
        <v>0</v>
      </c>
      <c r="AH6568" s="4">
        <f t="shared" si="620"/>
        <v>0</v>
      </c>
      <c r="AI6568" s="4">
        <v>109.734589</v>
      </c>
      <c r="AJ6568" s="4">
        <v>38.28539</v>
      </c>
      <c r="AK6568" s="4">
        <v>0</v>
      </c>
      <c r="AL6568" s="4">
        <v>2016</v>
      </c>
      <c r="AM6568" s="4">
        <v>0</v>
      </c>
      <c r="AN6568" s="1">
        <f t="shared" si="621"/>
        <v>0</v>
      </c>
      <c r="AO6568" s="1">
        <f t="shared" si="622"/>
        <v>0</v>
      </c>
    </row>
    <row r="6569" s="1" customFormat="1" spans="1:41">
      <c r="A6569">
        <v>2017</v>
      </c>
      <c r="B6569" t="s">
        <v>35276</v>
      </c>
      <c r="C6569" s="2">
        <v>610800</v>
      </c>
      <c r="D6569" t="s">
        <v>36137</v>
      </c>
      <c r="E6569">
        <v>33612900</v>
      </c>
      <c r="F6569">
        <v>81415246.85</v>
      </c>
      <c r="G6569">
        <v>2.42214289305594</v>
      </c>
      <c r="H6569">
        <v>0.19739599</v>
      </c>
      <c r="I6569">
        <v>0.06397</v>
      </c>
      <c r="J6569">
        <v>0.01633</v>
      </c>
      <c r="K6569">
        <v>0.030018</v>
      </c>
      <c r="L6569">
        <v>0.008687</v>
      </c>
      <c r="M6569">
        <v>0.008935</v>
      </c>
      <c r="N6569">
        <v>0.048806</v>
      </c>
      <c r="O6569">
        <v>0.022141</v>
      </c>
      <c r="P6569" s="3" t="s">
        <v>36222</v>
      </c>
      <c r="Q6569" s="3" t="s">
        <v>6679</v>
      </c>
      <c r="R6569" s="3" t="s">
        <v>36223</v>
      </c>
      <c r="S6569" s="3" t="s">
        <v>36224</v>
      </c>
      <c r="T6569" s="3" t="s">
        <v>36225</v>
      </c>
      <c r="U6569" s="3" t="s">
        <v>36226</v>
      </c>
      <c r="V6569" s="3" t="s">
        <v>415</v>
      </c>
      <c r="W6569" s="3" t="s">
        <v>7143</v>
      </c>
      <c r="X6569" s="3" t="s">
        <v>9230</v>
      </c>
      <c r="Y6569" s="4">
        <v>357</v>
      </c>
      <c r="Z6569" s="4">
        <v>3060.52100088</v>
      </c>
      <c r="AA6569" s="4">
        <f t="shared" si="618"/>
        <v>2.4784</v>
      </c>
      <c r="AB6569" s="4">
        <v>26212900</v>
      </c>
      <c r="AC6569" s="4">
        <v>1.16756291783053</v>
      </c>
      <c r="AD6569" s="3">
        <v>0</v>
      </c>
      <c r="AE6569" s="3">
        <v>0</v>
      </c>
      <c r="AF6569" s="3">
        <f t="shared" si="623"/>
        <v>0</v>
      </c>
      <c r="AG6569" s="6">
        <f t="shared" si="619"/>
        <v>0</v>
      </c>
      <c r="AH6569" s="4">
        <f t="shared" si="620"/>
        <v>0</v>
      </c>
      <c r="AI6569" s="4">
        <v>109.734589</v>
      </c>
      <c r="AJ6569" s="4">
        <v>38.28539</v>
      </c>
      <c r="AK6569" s="4">
        <v>0</v>
      </c>
      <c r="AL6569" s="4">
        <v>2017</v>
      </c>
      <c r="AM6569" s="4">
        <v>0</v>
      </c>
      <c r="AN6569" s="1">
        <f t="shared" si="621"/>
        <v>0</v>
      </c>
      <c r="AO6569" s="1">
        <f t="shared" si="622"/>
        <v>0</v>
      </c>
    </row>
    <row r="6570" s="1" customFormat="1" spans="1:41">
      <c r="A6570">
        <v>2018</v>
      </c>
      <c r="B6570" t="s">
        <v>35276</v>
      </c>
      <c r="C6570" s="2">
        <v>610800</v>
      </c>
      <c r="D6570" t="s">
        <v>36137</v>
      </c>
      <c r="E6570">
        <v>38486190</v>
      </c>
      <c r="F6570">
        <v>97204584.72</v>
      </c>
      <c r="G6570">
        <v>2.52570038031824</v>
      </c>
      <c r="H6570">
        <v>0.20643071</v>
      </c>
      <c r="I6570">
        <v>0.063658</v>
      </c>
      <c r="J6570">
        <v>0.012751</v>
      </c>
      <c r="K6570">
        <v>0.026767</v>
      </c>
      <c r="L6570">
        <v>0.007719</v>
      </c>
      <c r="M6570">
        <v>0.016421</v>
      </c>
      <c r="N6570">
        <v>0.05987</v>
      </c>
      <c r="O6570">
        <v>0.01866</v>
      </c>
      <c r="P6570" s="3" t="s">
        <v>36227</v>
      </c>
      <c r="Q6570" s="3" t="s">
        <v>13500</v>
      </c>
      <c r="R6570" s="3" t="s">
        <v>36228</v>
      </c>
      <c r="S6570" s="3" t="s">
        <v>36229</v>
      </c>
      <c r="T6570" s="3" t="s">
        <v>36230</v>
      </c>
      <c r="U6570" s="3" t="s">
        <v>36231</v>
      </c>
      <c r="V6570" s="3" t="s">
        <v>450</v>
      </c>
      <c r="W6570" s="3" t="s">
        <v>4151</v>
      </c>
      <c r="X6570" s="3" t="s">
        <v>9230</v>
      </c>
      <c r="Y6570" s="4">
        <v>360</v>
      </c>
      <c r="Z6570" s="4">
        <v>3086.488079</v>
      </c>
      <c r="AA6570" s="4">
        <f t="shared" si="618"/>
        <v>2.5458</v>
      </c>
      <c r="AB6570" s="4">
        <v>27730540</v>
      </c>
      <c r="AC6570" s="4">
        <v>1.11302848015221</v>
      </c>
      <c r="AD6570" s="3">
        <v>0</v>
      </c>
      <c r="AE6570" s="3">
        <v>0</v>
      </c>
      <c r="AF6570" s="3">
        <f t="shared" si="623"/>
        <v>0</v>
      </c>
      <c r="AG6570" s="6">
        <f t="shared" si="619"/>
        <v>0</v>
      </c>
      <c r="AH6570" s="4">
        <f t="shared" si="620"/>
        <v>0</v>
      </c>
      <c r="AI6570" s="4">
        <v>109.734589</v>
      </c>
      <c r="AJ6570" s="4">
        <v>38.28539</v>
      </c>
      <c r="AK6570" s="4">
        <v>0</v>
      </c>
      <c r="AL6570" s="4">
        <v>2018</v>
      </c>
      <c r="AM6570" s="4">
        <v>0</v>
      </c>
      <c r="AN6570" s="1">
        <f t="shared" si="621"/>
        <v>0</v>
      </c>
      <c r="AO6570" s="1">
        <f t="shared" si="622"/>
        <v>0</v>
      </c>
    </row>
    <row r="6571" s="1" customFormat="1" spans="1:41">
      <c r="A6571">
        <v>2019</v>
      </c>
      <c r="B6571" t="s">
        <v>35276</v>
      </c>
      <c r="C6571" s="2">
        <v>610800</v>
      </c>
      <c r="D6571" t="s">
        <v>36137</v>
      </c>
      <c r="E6571">
        <v>41360000</v>
      </c>
      <c r="F6571">
        <v>113408131.5</v>
      </c>
      <c r="G6571">
        <v>2.74197610009671</v>
      </c>
      <c r="H6571">
        <v>0.21176422</v>
      </c>
      <c r="I6571">
        <v>0.065532</v>
      </c>
      <c r="J6571">
        <v>0.017085</v>
      </c>
      <c r="K6571">
        <v>0.030207</v>
      </c>
      <c r="L6571">
        <v>0.012451</v>
      </c>
      <c r="M6571">
        <v>0.005789</v>
      </c>
      <c r="N6571">
        <v>0.05198</v>
      </c>
      <c r="O6571">
        <v>0.03196</v>
      </c>
      <c r="P6571" s="3" t="s">
        <v>36232</v>
      </c>
      <c r="Q6571" s="3" t="s">
        <v>8672</v>
      </c>
      <c r="R6571" s="3" t="s">
        <v>36233</v>
      </c>
      <c r="S6571" s="3" t="s">
        <v>36234</v>
      </c>
      <c r="T6571" s="3" t="s">
        <v>36235</v>
      </c>
      <c r="U6571" s="3" t="s">
        <v>36236</v>
      </c>
      <c r="V6571" s="3" t="s">
        <v>180</v>
      </c>
      <c r="W6571" s="3" t="s">
        <v>4196</v>
      </c>
      <c r="X6571" s="3" t="s">
        <v>430</v>
      </c>
      <c r="Y6571" s="4">
        <v>361</v>
      </c>
      <c r="Z6571" s="4">
        <v>3512.04522228</v>
      </c>
      <c r="AA6571" s="4">
        <f t="shared" si="618"/>
        <v>2.7333</v>
      </c>
      <c r="AB6571" s="4">
        <v>33612900</v>
      </c>
      <c r="AC6571" s="4">
        <v>1.04485040632614</v>
      </c>
      <c r="AD6571" s="3">
        <v>0</v>
      </c>
      <c r="AE6571" s="3">
        <v>0</v>
      </c>
      <c r="AF6571" s="3">
        <f t="shared" si="623"/>
        <v>0</v>
      </c>
      <c r="AG6571" s="6">
        <f t="shared" si="619"/>
        <v>0</v>
      </c>
      <c r="AH6571" s="4">
        <f t="shared" si="620"/>
        <v>0</v>
      </c>
      <c r="AI6571" s="4">
        <v>109.734589</v>
      </c>
      <c r="AJ6571" s="4">
        <v>38.28539</v>
      </c>
      <c r="AK6571" s="4">
        <v>0</v>
      </c>
      <c r="AL6571" s="4">
        <v>2019</v>
      </c>
      <c r="AM6571" s="4">
        <v>0</v>
      </c>
      <c r="AN6571" s="1">
        <f t="shared" si="621"/>
        <v>0</v>
      </c>
      <c r="AO6571" s="1">
        <f t="shared" si="622"/>
        <v>0</v>
      </c>
    </row>
    <row r="6572" s="1" customFormat="1" spans="1:41">
      <c r="A6572">
        <v>2020</v>
      </c>
      <c r="B6572" t="s">
        <v>35276</v>
      </c>
      <c r="C6572" s="2">
        <v>610800</v>
      </c>
      <c r="D6572" t="s">
        <v>36137</v>
      </c>
      <c r="E6572">
        <v>40900000</v>
      </c>
      <c r="F6572">
        <v>124553467.2</v>
      </c>
      <c r="G6572">
        <v>3.04531704645477</v>
      </c>
      <c r="H6572">
        <v>0.1741482</v>
      </c>
      <c r="I6572">
        <v>0.046222</v>
      </c>
      <c r="J6572">
        <v>0.009587</v>
      </c>
      <c r="K6572">
        <v>0.019379</v>
      </c>
      <c r="L6572">
        <v>0.006799</v>
      </c>
      <c r="M6572">
        <v>0.010457</v>
      </c>
      <c r="N6572">
        <v>0.074379</v>
      </c>
      <c r="O6572">
        <v>0.023526</v>
      </c>
      <c r="P6572" s="3" t="s">
        <v>36237</v>
      </c>
      <c r="Q6572" s="3" t="s">
        <v>204</v>
      </c>
      <c r="R6572" s="3" t="s">
        <v>36238</v>
      </c>
      <c r="S6572" s="3" t="s">
        <v>24399</v>
      </c>
      <c r="T6572" s="3" t="s">
        <v>36239</v>
      </c>
      <c r="U6572" s="3" t="s">
        <v>36240</v>
      </c>
      <c r="V6572" s="3" t="s">
        <v>433</v>
      </c>
      <c r="W6572" s="3" t="s">
        <v>225</v>
      </c>
      <c r="X6572" s="3" t="s">
        <v>3507</v>
      </c>
      <c r="Y6572" s="4">
        <v>363</v>
      </c>
      <c r="Z6572" s="4">
        <v>3804.08843937</v>
      </c>
      <c r="AA6572" s="4">
        <f t="shared" si="618"/>
        <v>3.0057</v>
      </c>
      <c r="AB6572" s="4">
        <v>38486190</v>
      </c>
      <c r="AC6572" s="4">
        <v>0.988429470251537</v>
      </c>
      <c r="AD6572" s="3">
        <v>0</v>
      </c>
      <c r="AE6572" s="3">
        <v>0</v>
      </c>
      <c r="AF6572" s="3">
        <f t="shared" si="623"/>
        <v>0</v>
      </c>
      <c r="AG6572" s="6">
        <f t="shared" si="619"/>
        <v>0</v>
      </c>
      <c r="AH6572" s="4">
        <f t="shared" si="620"/>
        <v>0</v>
      </c>
      <c r="AI6572" s="4">
        <v>109.734589</v>
      </c>
      <c r="AJ6572" s="4">
        <v>38.28539</v>
      </c>
      <c r="AK6572" s="4">
        <v>0</v>
      </c>
      <c r="AL6572" s="4">
        <v>2020</v>
      </c>
      <c r="AM6572" s="4">
        <v>0</v>
      </c>
      <c r="AN6572" s="1">
        <f t="shared" si="621"/>
        <v>0</v>
      </c>
      <c r="AO6572" s="1">
        <f t="shared" si="622"/>
        <v>0</v>
      </c>
    </row>
    <row r="6573" s="1" customFormat="1" spans="1:41">
      <c r="A6573">
        <v>2021</v>
      </c>
      <c r="B6573" t="s">
        <v>35276</v>
      </c>
      <c r="C6573" s="2">
        <v>610800</v>
      </c>
      <c r="D6573" t="s">
        <v>36137</v>
      </c>
      <c r="E6573">
        <v>54350000</v>
      </c>
      <c r="F6573">
        <v>136856055.9</v>
      </c>
      <c r="G6573">
        <v>2.51805070653174</v>
      </c>
      <c r="H6573">
        <v>0.16754899</v>
      </c>
      <c r="I6573">
        <v>0.044164</v>
      </c>
      <c r="J6573">
        <v>0.009236</v>
      </c>
      <c r="K6573">
        <v>0.019904</v>
      </c>
      <c r="L6573">
        <v>0.008588</v>
      </c>
      <c r="M6573">
        <v>0.006436</v>
      </c>
      <c r="N6573">
        <v>0.07208</v>
      </c>
      <c r="O6573">
        <v>0.026144</v>
      </c>
      <c r="P6573" s="3" t="s">
        <v>36241</v>
      </c>
      <c r="Q6573" s="3" t="s">
        <v>11105</v>
      </c>
      <c r="R6573" s="3" t="s">
        <v>36242</v>
      </c>
      <c r="S6573" s="3" t="s">
        <v>36243</v>
      </c>
      <c r="T6573" s="3" t="s">
        <v>36244</v>
      </c>
      <c r="U6573" s="3" t="s">
        <v>36245</v>
      </c>
      <c r="V6573" s="3" t="s">
        <v>22488</v>
      </c>
      <c r="W6573" s="3" t="s">
        <v>36246</v>
      </c>
      <c r="X6573" s="3" t="s">
        <v>4030</v>
      </c>
      <c r="Y6573" s="4">
        <v>362.18</v>
      </c>
      <c r="Z6573" s="4">
        <v>3867.31729857</v>
      </c>
      <c r="AA6573" s="4">
        <f t="shared" si="618"/>
        <v>2.4346</v>
      </c>
      <c r="AB6573" s="4">
        <v>41360000</v>
      </c>
      <c r="AC6573" s="4">
        <v>0.935038031569149</v>
      </c>
      <c r="AD6573" s="3">
        <v>0</v>
      </c>
      <c r="AE6573" s="3">
        <v>0</v>
      </c>
      <c r="AF6573" s="3">
        <f t="shared" si="623"/>
        <v>0</v>
      </c>
      <c r="AG6573" s="6">
        <f t="shared" si="619"/>
        <v>0</v>
      </c>
      <c r="AH6573" s="4">
        <f t="shared" si="620"/>
        <v>0</v>
      </c>
      <c r="AI6573" s="4">
        <v>109.734589</v>
      </c>
      <c r="AJ6573" s="4">
        <v>38.28539</v>
      </c>
      <c r="AK6573" s="4">
        <v>0</v>
      </c>
      <c r="AL6573" s="4">
        <v>2021</v>
      </c>
      <c r="AM6573" s="4">
        <v>0</v>
      </c>
      <c r="AN6573" s="1">
        <f t="shared" si="621"/>
        <v>0</v>
      </c>
      <c r="AO6573" s="1">
        <f t="shared" si="622"/>
        <v>0</v>
      </c>
    </row>
    <row r="6574" s="1" customFormat="1" spans="1:41">
      <c r="A6574">
        <v>2022</v>
      </c>
      <c r="B6574" t="s">
        <v>35276</v>
      </c>
      <c r="C6574" s="2">
        <v>610800</v>
      </c>
      <c r="D6574" t="s">
        <v>36137</v>
      </c>
      <c r="E6574">
        <v>68440000</v>
      </c>
      <c r="F6574">
        <v>137391773.6</v>
      </c>
      <c r="G6574">
        <v>2.00747769725307</v>
      </c>
      <c r="H6574">
        <v>0.15378462</v>
      </c>
      <c r="I6574">
        <v>0.046448</v>
      </c>
      <c r="J6574">
        <v>0.011046</v>
      </c>
      <c r="K6574">
        <v>0.021506</v>
      </c>
      <c r="L6574">
        <v>0.005008</v>
      </c>
      <c r="M6574">
        <v>0.008888</v>
      </c>
      <c r="N6574">
        <v>0.050157</v>
      </c>
      <c r="O6574">
        <v>0.019426</v>
      </c>
      <c r="P6574" s="3" t="s">
        <v>36247</v>
      </c>
      <c r="Q6574" s="3" t="s">
        <v>36248</v>
      </c>
      <c r="R6574" s="3" t="s">
        <v>36249</v>
      </c>
      <c r="S6574" s="3" t="s">
        <v>36250</v>
      </c>
      <c r="T6574" s="3" t="s">
        <v>36251</v>
      </c>
      <c r="U6574" s="3" t="s">
        <v>36252</v>
      </c>
      <c r="V6574" s="3" t="s">
        <v>5843</v>
      </c>
      <c r="W6574" s="3" t="s">
        <v>36253</v>
      </c>
      <c r="X6574" s="3" t="s">
        <v>31075</v>
      </c>
      <c r="Y6574" s="4">
        <v>361.61</v>
      </c>
      <c r="Z6574" s="4">
        <v>4381.1832778</v>
      </c>
      <c r="AA6574" s="4">
        <f t="shared" si="618"/>
        <v>2.0996</v>
      </c>
      <c r="AB6574" s="4">
        <v>40900000</v>
      </c>
      <c r="AC6574" s="4">
        <v>1.07119395545232</v>
      </c>
      <c r="AD6574" s="3">
        <v>0</v>
      </c>
      <c r="AE6574" s="3">
        <v>0</v>
      </c>
      <c r="AF6574" s="3">
        <f t="shared" si="623"/>
        <v>0</v>
      </c>
      <c r="AG6574" s="6">
        <f t="shared" si="619"/>
        <v>0</v>
      </c>
      <c r="AH6574" s="4">
        <f t="shared" si="620"/>
        <v>0</v>
      </c>
      <c r="AI6574" s="4">
        <v>109.734589</v>
      </c>
      <c r="AJ6574" s="4">
        <v>38.28539</v>
      </c>
      <c r="AK6574" s="4">
        <v>0</v>
      </c>
      <c r="AL6574" s="4">
        <v>2022</v>
      </c>
      <c r="AM6574" s="4">
        <v>0</v>
      </c>
      <c r="AN6574" s="1">
        <f t="shared" si="621"/>
        <v>0</v>
      </c>
      <c r="AO6574" s="1">
        <f t="shared" si="622"/>
        <v>0</v>
      </c>
    </row>
    <row r="6575" s="1" customFormat="1" spans="1:41">
      <c r="A6575">
        <v>2023</v>
      </c>
      <c r="B6575" t="s">
        <v>35276</v>
      </c>
      <c r="C6575" s="2">
        <v>610800</v>
      </c>
      <c r="D6575" t="s">
        <v>36137</v>
      </c>
      <c r="E6575">
        <v>70910000</v>
      </c>
      <c r="F6575">
        <v>147614761.5</v>
      </c>
      <c r="G6575">
        <v>2.08171994782118</v>
      </c>
      <c r="H6575">
        <v>0.18360284</v>
      </c>
      <c r="I6575">
        <v>0.052814</v>
      </c>
      <c r="J6575">
        <v>0.016939</v>
      </c>
      <c r="K6575">
        <v>0.02719</v>
      </c>
      <c r="L6575">
        <v>0.00551</v>
      </c>
      <c r="M6575">
        <v>0.015422</v>
      </c>
      <c r="N6575">
        <v>0.032315</v>
      </c>
      <c r="O6575">
        <v>0.01679</v>
      </c>
      <c r="P6575" s="3" t="s">
        <v>36254</v>
      </c>
      <c r="Q6575" s="3" t="s">
        <v>64</v>
      </c>
      <c r="R6575" s="3" t="s">
        <v>36255</v>
      </c>
      <c r="S6575" s="3" t="s">
        <v>36256</v>
      </c>
      <c r="T6575" s="3" t="s">
        <v>36257</v>
      </c>
      <c r="U6575" s="3" t="s">
        <v>36258</v>
      </c>
      <c r="V6575" s="3" t="s">
        <v>64</v>
      </c>
      <c r="W6575" s="3" t="s">
        <v>31505</v>
      </c>
      <c r="X6575" s="3" t="s">
        <v>5152</v>
      </c>
      <c r="Y6575" s="4">
        <v>360.73</v>
      </c>
      <c r="Z6575" s="4">
        <v>4429.9857</v>
      </c>
      <c r="AA6575" s="4">
        <f t="shared" si="618"/>
        <v>2.0816</v>
      </c>
      <c r="AB6575" s="4">
        <v>42199584</v>
      </c>
      <c r="AC6575" s="4">
        <v>1.04977</v>
      </c>
      <c r="AD6575" s="3">
        <v>0</v>
      </c>
      <c r="AE6575" s="3">
        <v>0</v>
      </c>
      <c r="AF6575" s="3">
        <f t="shared" si="623"/>
        <v>0</v>
      </c>
      <c r="AG6575" s="6">
        <f t="shared" si="619"/>
        <v>0</v>
      </c>
      <c r="AH6575" s="4">
        <f t="shared" si="620"/>
        <v>0</v>
      </c>
      <c r="AI6575" s="4">
        <v>109.734589</v>
      </c>
      <c r="AJ6575" s="4">
        <v>38.28539</v>
      </c>
      <c r="AK6575" s="4">
        <v>0</v>
      </c>
      <c r="AL6575" s="4">
        <v>2023</v>
      </c>
      <c r="AM6575" s="4">
        <v>0</v>
      </c>
      <c r="AN6575" s="1">
        <f t="shared" si="621"/>
        <v>0</v>
      </c>
      <c r="AO6575" s="1">
        <f t="shared" si="622"/>
        <v>0</v>
      </c>
    </row>
    <row r="6576" s="1" customFormat="1" spans="1:41">
      <c r="A6576">
        <v>2024</v>
      </c>
      <c r="B6576" t="s">
        <v>35276</v>
      </c>
      <c r="C6576" s="2">
        <v>610800</v>
      </c>
      <c r="D6576" t="s">
        <v>36137</v>
      </c>
      <c r="E6576">
        <v>74540000</v>
      </c>
      <c r="F6576">
        <v>168658007.2</v>
      </c>
      <c r="G6576">
        <v>2.26265102226992</v>
      </c>
      <c r="H6576">
        <v>0.19480554</v>
      </c>
      <c r="I6576">
        <v>0.051536</v>
      </c>
      <c r="J6576">
        <v>0.01895</v>
      </c>
      <c r="K6576">
        <v>0.027961</v>
      </c>
      <c r="L6576">
        <v>0.005626</v>
      </c>
      <c r="M6576">
        <v>0.018169</v>
      </c>
      <c r="N6576">
        <v>0.029784</v>
      </c>
      <c r="O6576">
        <v>0.017353</v>
      </c>
      <c r="P6576" s="3" t="s">
        <v>36259</v>
      </c>
      <c r="Q6576" s="3" t="s">
        <v>180</v>
      </c>
      <c r="R6576" s="3" t="s">
        <v>36260</v>
      </c>
      <c r="S6576" s="3" t="s">
        <v>36261</v>
      </c>
      <c r="T6576" s="3" t="s">
        <v>36262</v>
      </c>
      <c r="U6576" s="3" t="s">
        <v>36263</v>
      </c>
      <c r="V6576" s="3" t="s">
        <v>36264</v>
      </c>
      <c r="W6576" s="3" t="s">
        <v>36265</v>
      </c>
      <c r="X6576" s="3" t="s">
        <v>36266</v>
      </c>
      <c r="Y6576" s="4">
        <v>360.73</v>
      </c>
      <c r="Z6576" s="4">
        <v>4479.3339</v>
      </c>
      <c r="AA6576" s="4">
        <f t="shared" si="618"/>
        <v>2.2343</v>
      </c>
      <c r="AB6576" s="4">
        <v>43540462</v>
      </c>
      <c r="AC6576" s="4">
        <v>1.028775</v>
      </c>
      <c r="AD6576" s="3">
        <v>0</v>
      </c>
      <c r="AE6576" s="3">
        <v>0</v>
      </c>
      <c r="AF6576" s="3">
        <f t="shared" si="623"/>
        <v>0</v>
      </c>
      <c r="AG6576" s="6">
        <f t="shared" si="619"/>
        <v>0</v>
      </c>
      <c r="AH6576" s="4">
        <f t="shared" si="620"/>
        <v>0</v>
      </c>
      <c r="AI6576" s="4">
        <v>109.734589</v>
      </c>
      <c r="AJ6576" s="4">
        <v>38.28539</v>
      </c>
      <c r="AK6576" s="4">
        <v>0</v>
      </c>
      <c r="AL6576" s="4">
        <v>2024</v>
      </c>
      <c r="AM6576" s="4">
        <v>0</v>
      </c>
      <c r="AN6576" s="1">
        <f t="shared" si="621"/>
        <v>0</v>
      </c>
      <c r="AO6576" s="1">
        <f t="shared" si="622"/>
        <v>0</v>
      </c>
    </row>
    <row r="6577" s="1" customFormat="1" spans="1:41">
      <c r="A6577">
        <v>2000</v>
      </c>
      <c r="B6577" t="s">
        <v>35276</v>
      </c>
      <c r="C6577" s="2">
        <v>610900</v>
      </c>
      <c r="D6577" t="s">
        <v>36267</v>
      </c>
      <c r="E6577">
        <v>787786</v>
      </c>
      <c r="F6577">
        <v>1402810.28</v>
      </c>
      <c r="G6577">
        <v>1.78069968240106</v>
      </c>
      <c r="H6577">
        <v>0.12240063</v>
      </c>
      <c r="I6577">
        <v>0.033253</v>
      </c>
      <c r="J6577">
        <v>0.008074</v>
      </c>
      <c r="K6577">
        <v>0.016208</v>
      </c>
      <c r="L6577">
        <v>0.006485</v>
      </c>
      <c r="M6577">
        <v>0.002485</v>
      </c>
      <c r="N6577">
        <v>0.04161</v>
      </c>
      <c r="O6577">
        <v>0.028429</v>
      </c>
      <c r="P6577" s="3" t="s">
        <v>7097</v>
      </c>
      <c r="Q6577" s="3" t="s">
        <v>1520</v>
      </c>
      <c r="R6577" s="3" t="s">
        <v>36268</v>
      </c>
      <c r="S6577" s="3" t="s">
        <v>28876</v>
      </c>
      <c r="T6577" s="3" t="s">
        <v>36269</v>
      </c>
      <c r="U6577" s="3" t="s">
        <v>36270</v>
      </c>
      <c r="V6577" s="3" t="s">
        <v>7334</v>
      </c>
      <c r="W6577" s="3" t="s">
        <v>4839</v>
      </c>
      <c r="X6577" s="3" t="s">
        <v>670</v>
      </c>
      <c r="Y6577" s="4">
        <v>266.57</v>
      </c>
      <c r="Z6577" s="4">
        <v>67.490504</v>
      </c>
      <c r="AA6577" s="4">
        <f t="shared" si="618"/>
        <v>1.8754</v>
      </c>
      <c r="AB6577" s="4">
        <v>54350000</v>
      </c>
      <c r="AC6577" s="4">
        <v>0.012417756025759</v>
      </c>
      <c r="AD6577" s="3">
        <v>0</v>
      </c>
      <c r="AE6577" s="3">
        <v>0</v>
      </c>
      <c r="AF6577" s="3">
        <f t="shared" si="623"/>
        <v>0</v>
      </c>
      <c r="AG6577" s="6">
        <f t="shared" si="619"/>
        <v>0</v>
      </c>
      <c r="AH6577" s="4">
        <f t="shared" si="620"/>
        <v>0</v>
      </c>
      <c r="AI6577" s="4">
        <v>109.029022</v>
      </c>
      <c r="AJ6577" s="4">
        <v>32.684714</v>
      </c>
      <c r="AK6577" s="4">
        <v>0</v>
      </c>
      <c r="AL6577" s="4">
        <v>2000</v>
      </c>
      <c r="AM6577" s="4">
        <v>0</v>
      </c>
      <c r="AN6577" s="1">
        <f t="shared" si="621"/>
        <v>0</v>
      </c>
      <c r="AO6577" s="1">
        <f t="shared" si="622"/>
        <v>0</v>
      </c>
    </row>
    <row r="6578" s="1" customFormat="1" spans="1:41">
      <c r="A6578">
        <v>2001</v>
      </c>
      <c r="B6578" t="s">
        <v>35276</v>
      </c>
      <c r="C6578" s="2">
        <v>610900</v>
      </c>
      <c r="D6578" t="s">
        <v>36267</v>
      </c>
      <c r="E6578">
        <v>805200</v>
      </c>
      <c r="F6578">
        <v>1444936.44</v>
      </c>
      <c r="G6578">
        <v>1.79450625931446</v>
      </c>
      <c r="H6578">
        <v>0.13227875</v>
      </c>
      <c r="I6578">
        <v>0.041253</v>
      </c>
      <c r="J6578">
        <v>0.010262</v>
      </c>
      <c r="K6578">
        <v>0.02026</v>
      </c>
      <c r="L6578">
        <v>0.006739</v>
      </c>
      <c r="M6578">
        <v>0.003992</v>
      </c>
      <c r="N6578">
        <v>0.034104</v>
      </c>
      <c r="O6578">
        <v>0.022607</v>
      </c>
      <c r="P6578" s="3" t="s">
        <v>33980</v>
      </c>
      <c r="Q6578" s="3" t="s">
        <v>967</v>
      </c>
      <c r="R6578" s="3" t="s">
        <v>34071</v>
      </c>
      <c r="S6578" s="3" t="s">
        <v>9555</v>
      </c>
      <c r="T6578" s="3" t="s">
        <v>35436</v>
      </c>
      <c r="U6578" s="3" t="s">
        <v>31786</v>
      </c>
      <c r="V6578" s="3" t="s">
        <v>3928</v>
      </c>
      <c r="W6578" s="3" t="s">
        <v>25952</v>
      </c>
      <c r="X6578" s="3" t="s">
        <v>9765</v>
      </c>
      <c r="Y6578" s="4">
        <v>293.1</v>
      </c>
      <c r="Z6578" s="4">
        <v>67.85801848</v>
      </c>
      <c r="AA6578" s="4">
        <f t="shared" si="618"/>
        <v>1.7896</v>
      </c>
      <c r="AB6578" s="4">
        <v>68440000</v>
      </c>
      <c r="AC6578" s="4">
        <v>0.0099149647106955</v>
      </c>
      <c r="AD6578" s="3">
        <v>0</v>
      </c>
      <c r="AE6578" s="3">
        <v>0</v>
      </c>
      <c r="AF6578" s="3">
        <f t="shared" si="623"/>
        <v>0</v>
      </c>
      <c r="AG6578" s="6">
        <f t="shared" si="619"/>
        <v>0</v>
      </c>
      <c r="AH6578" s="4">
        <f t="shared" si="620"/>
        <v>0</v>
      </c>
      <c r="AI6578" s="4">
        <v>109.029022</v>
      </c>
      <c r="AJ6578" s="4">
        <v>32.684714</v>
      </c>
      <c r="AK6578" s="4">
        <v>0</v>
      </c>
      <c r="AL6578" s="4">
        <v>2001</v>
      </c>
      <c r="AM6578" s="4">
        <v>0</v>
      </c>
      <c r="AN6578" s="1">
        <f t="shared" si="621"/>
        <v>0</v>
      </c>
      <c r="AO6578" s="1">
        <f t="shared" si="622"/>
        <v>0</v>
      </c>
    </row>
    <row r="6579" s="1" customFormat="1" spans="1:41">
      <c r="A6579">
        <v>2002</v>
      </c>
      <c r="B6579" t="s">
        <v>35276</v>
      </c>
      <c r="C6579" s="2">
        <v>610900</v>
      </c>
      <c r="D6579" t="s">
        <v>36267</v>
      </c>
      <c r="E6579">
        <v>903600</v>
      </c>
      <c r="F6579">
        <v>1556776.27</v>
      </c>
      <c r="G6579">
        <v>1.72285997122621</v>
      </c>
      <c r="H6579">
        <v>0.1012661</v>
      </c>
      <c r="I6579">
        <v>0.026986</v>
      </c>
      <c r="J6579">
        <v>0.005774</v>
      </c>
      <c r="K6579">
        <v>0.0132</v>
      </c>
      <c r="L6579">
        <v>0.005377</v>
      </c>
      <c r="M6579">
        <v>0.002635</v>
      </c>
      <c r="N6579">
        <v>0.045397</v>
      </c>
      <c r="O6579">
        <v>0.018727</v>
      </c>
      <c r="P6579" s="3" t="s">
        <v>35806</v>
      </c>
      <c r="Q6579" s="3" t="s">
        <v>438</v>
      </c>
      <c r="R6579" s="3" t="s">
        <v>36271</v>
      </c>
      <c r="S6579" s="3" t="s">
        <v>36272</v>
      </c>
      <c r="T6579" s="3" t="s">
        <v>36273</v>
      </c>
      <c r="U6579" s="3" t="s">
        <v>36274</v>
      </c>
      <c r="V6579" s="3" t="s">
        <v>23843</v>
      </c>
      <c r="W6579" s="3" t="s">
        <v>29938</v>
      </c>
      <c r="X6579" s="3" t="s">
        <v>36275</v>
      </c>
      <c r="Y6579" s="4">
        <v>293.24</v>
      </c>
      <c r="Z6579" s="4">
        <v>81.4807473</v>
      </c>
      <c r="AA6579" s="4">
        <f t="shared" si="618"/>
        <v>1.7092</v>
      </c>
      <c r="AB6579" s="4">
        <v>3094316</v>
      </c>
      <c r="AC6579" s="4">
        <v>0.263323937503474</v>
      </c>
      <c r="AD6579" s="3">
        <v>0</v>
      </c>
      <c r="AE6579" s="3">
        <v>0</v>
      </c>
      <c r="AF6579" s="3">
        <f t="shared" si="623"/>
        <v>0</v>
      </c>
      <c r="AG6579" s="6">
        <f t="shared" si="619"/>
        <v>0</v>
      </c>
      <c r="AH6579" s="4">
        <f t="shared" si="620"/>
        <v>0</v>
      </c>
      <c r="AI6579" s="4">
        <v>109.029022</v>
      </c>
      <c r="AJ6579" s="4">
        <v>32.684714</v>
      </c>
      <c r="AK6579" s="4">
        <v>0</v>
      </c>
      <c r="AL6579" s="4">
        <v>2002</v>
      </c>
      <c r="AM6579" s="4">
        <v>0</v>
      </c>
      <c r="AN6579" s="1">
        <f t="shared" si="621"/>
        <v>0</v>
      </c>
      <c r="AO6579" s="1">
        <f t="shared" si="622"/>
        <v>0</v>
      </c>
    </row>
    <row r="6580" s="1" customFormat="1" spans="1:41">
      <c r="A6580">
        <v>2003</v>
      </c>
      <c r="B6580" t="s">
        <v>35276</v>
      </c>
      <c r="C6580" s="2">
        <v>610900</v>
      </c>
      <c r="D6580" t="s">
        <v>36267</v>
      </c>
      <c r="E6580">
        <v>1036010</v>
      </c>
      <c r="F6580">
        <v>1669966.35</v>
      </c>
      <c r="G6580">
        <v>1.61192107219042</v>
      </c>
      <c r="H6580">
        <v>0.14473538</v>
      </c>
      <c r="I6580">
        <v>0.050272</v>
      </c>
      <c r="J6580">
        <v>0.013178</v>
      </c>
      <c r="K6580">
        <v>0.023961</v>
      </c>
      <c r="L6580">
        <v>0.005875</v>
      </c>
      <c r="M6580">
        <v>0.007258</v>
      </c>
      <c r="N6580">
        <v>0.026351</v>
      </c>
      <c r="O6580">
        <v>0.015766</v>
      </c>
      <c r="P6580" s="3" t="s">
        <v>26603</v>
      </c>
      <c r="Q6580" s="3" t="s">
        <v>41</v>
      </c>
      <c r="R6580" s="3" t="s">
        <v>36276</v>
      </c>
      <c r="S6580" s="3" t="s">
        <v>36277</v>
      </c>
      <c r="T6580" s="3" t="s">
        <v>36278</v>
      </c>
      <c r="U6580" s="3" t="s">
        <v>36279</v>
      </c>
      <c r="V6580" s="3" t="s">
        <v>6518</v>
      </c>
      <c r="W6580" s="3" t="s">
        <v>36280</v>
      </c>
      <c r="X6580" s="3" t="s">
        <v>36281</v>
      </c>
      <c r="Y6580" s="4">
        <v>294.06</v>
      </c>
      <c r="Z6580" s="4">
        <v>85.07543788</v>
      </c>
      <c r="AA6580" s="4">
        <f t="shared" si="618"/>
        <v>1.6154</v>
      </c>
      <c r="AB6580" s="4">
        <v>805200</v>
      </c>
      <c r="AC6580" s="4">
        <v>1.05657523447591</v>
      </c>
      <c r="AD6580" s="3">
        <v>0</v>
      </c>
      <c r="AE6580" s="3">
        <v>0</v>
      </c>
      <c r="AF6580" s="3">
        <f t="shared" si="623"/>
        <v>0</v>
      </c>
      <c r="AG6580" s="6">
        <f t="shared" si="619"/>
        <v>0</v>
      </c>
      <c r="AH6580" s="4">
        <f t="shared" si="620"/>
        <v>0</v>
      </c>
      <c r="AI6580" s="4">
        <v>109.029022</v>
      </c>
      <c r="AJ6580" s="4">
        <v>32.684714</v>
      </c>
      <c r="AK6580" s="4">
        <v>0</v>
      </c>
      <c r="AL6580" s="4">
        <v>2003</v>
      </c>
      <c r="AM6580" s="4">
        <v>0</v>
      </c>
      <c r="AN6580" s="1">
        <f t="shared" si="621"/>
        <v>0</v>
      </c>
      <c r="AO6580" s="1">
        <f t="shared" si="622"/>
        <v>0</v>
      </c>
    </row>
    <row r="6581" s="1" customFormat="1" spans="1:41">
      <c r="A6581">
        <v>2004</v>
      </c>
      <c r="B6581" t="s">
        <v>35276</v>
      </c>
      <c r="C6581" s="2">
        <v>610900</v>
      </c>
      <c r="D6581" t="s">
        <v>36267</v>
      </c>
      <c r="E6581">
        <v>1195450</v>
      </c>
      <c r="F6581">
        <v>1909988.14</v>
      </c>
      <c r="G6581">
        <v>1.59771478522732</v>
      </c>
      <c r="H6581">
        <v>0.11993284</v>
      </c>
      <c r="I6581">
        <v>0.033157</v>
      </c>
      <c r="J6581">
        <v>0.009417</v>
      </c>
      <c r="K6581">
        <v>0.015421</v>
      </c>
      <c r="L6581">
        <v>0.003827</v>
      </c>
      <c r="M6581">
        <v>0.004492</v>
      </c>
      <c r="N6581">
        <v>0.041393</v>
      </c>
      <c r="O6581">
        <v>0.02524</v>
      </c>
      <c r="P6581" s="3" t="s">
        <v>36282</v>
      </c>
      <c r="Q6581" s="3" t="s">
        <v>363</v>
      </c>
      <c r="R6581" s="3" t="s">
        <v>36283</v>
      </c>
      <c r="S6581" s="3" t="s">
        <v>9550</v>
      </c>
      <c r="T6581" s="3" t="s">
        <v>36284</v>
      </c>
      <c r="U6581" s="3" t="s">
        <v>36285</v>
      </c>
      <c r="V6581" s="3" t="s">
        <v>36286</v>
      </c>
      <c r="W6581" s="3" t="s">
        <v>36287</v>
      </c>
      <c r="X6581" s="3" t="s">
        <v>14169</v>
      </c>
      <c r="Y6581" s="4">
        <v>294.97</v>
      </c>
      <c r="Z6581" s="4">
        <v>103.39457244</v>
      </c>
      <c r="AA6581" s="4">
        <f t="shared" si="618"/>
        <v>1.6388</v>
      </c>
      <c r="AB6581" s="4">
        <v>903600</v>
      </c>
      <c r="AC6581" s="4">
        <v>1.14425157636122</v>
      </c>
      <c r="AD6581" s="3">
        <v>0</v>
      </c>
      <c r="AE6581" s="3">
        <v>0</v>
      </c>
      <c r="AF6581" s="3">
        <f t="shared" si="623"/>
        <v>0</v>
      </c>
      <c r="AG6581" s="6">
        <f t="shared" si="619"/>
        <v>0</v>
      </c>
      <c r="AH6581" s="4">
        <f t="shared" si="620"/>
        <v>0</v>
      </c>
      <c r="AI6581" s="4">
        <v>109.029022</v>
      </c>
      <c r="AJ6581" s="4">
        <v>32.684714</v>
      </c>
      <c r="AK6581" s="4">
        <v>0</v>
      </c>
      <c r="AL6581" s="4">
        <v>2004</v>
      </c>
      <c r="AM6581" s="4">
        <v>0</v>
      </c>
      <c r="AN6581" s="1">
        <f t="shared" si="621"/>
        <v>0</v>
      </c>
      <c r="AO6581" s="1">
        <f t="shared" si="622"/>
        <v>0</v>
      </c>
    </row>
    <row r="6582" s="1" customFormat="1" spans="1:41">
      <c r="A6582">
        <v>2005</v>
      </c>
      <c r="B6582" t="s">
        <v>35276</v>
      </c>
      <c r="C6582" s="2">
        <v>610900</v>
      </c>
      <c r="D6582" t="s">
        <v>36267</v>
      </c>
      <c r="E6582">
        <v>1378500</v>
      </c>
      <c r="F6582">
        <v>2024243.09</v>
      </c>
      <c r="G6582">
        <v>1.46843894813203</v>
      </c>
      <c r="H6582">
        <v>0.13236224</v>
      </c>
      <c r="I6582">
        <v>0.041189</v>
      </c>
      <c r="J6582">
        <v>0.011191</v>
      </c>
      <c r="K6582">
        <v>0.02047</v>
      </c>
      <c r="L6582">
        <v>0.005894</v>
      </c>
      <c r="M6582">
        <v>0.003633</v>
      </c>
      <c r="N6582">
        <v>0.041555</v>
      </c>
      <c r="O6582">
        <v>0.018828</v>
      </c>
      <c r="P6582" s="3" t="s">
        <v>36288</v>
      </c>
      <c r="Q6582" s="3" t="s">
        <v>50</v>
      </c>
      <c r="R6582" s="3" t="s">
        <v>36289</v>
      </c>
      <c r="S6582" s="3" t="s">
        <v>36290</v>
      </c>
      <c r="T6582" s="3" t="s">
        <v>30750</v>
      </c>
      <c r="U6582" s="3" t="s">
        <v>36291</v>
      </c>
      <c r="V6582" s="3" t="s">
        <v>7409</v>
      </c>
      <c r="W6582" s="3" t="s">
        <v>30751</v>
      </c>
      <c r="X6582" s="3" t="s">
        <v>10234</v>
      </c>
      <c r="Y6582" s="4">
        <v>264.81</v>
      </c>
      <c r="Z6582" s="4">
        <v>125.84474955</v>
      </c>
      <c r="AA6582" s="4">
        <f t="shared" si="618"/>
        <v>1.4651</v>
      </c>
      <c r="AB6582" s="4">
        <v>1036010</v>
      </c>
      <c r="AC6582" s="4">
        <v>1.21470593478827</v>
      </c>
      <c r="AD6582" s="3">
        <v>0</v>
      </c>
      <c r="AE6582" s="3">
        <v>0</v>
      </c>
      <c r="AF6582" s="3">
        <f t="shared" si="623"/>
        <v>0</v>
      </c>
      <c r="AG6582" s="6">
        <f t="shared" si="619"/>
        <v>0</v>
      </c>
      <c r="AH6582" s="4">
        <f t="shared" si="620"/>
        <v>0</v>
      </c>
      <c r="AI6582" s="4">
        <v>109.029022</v>
      </c>
      <c r="AJ6582" s="4">
        <v>32.684714</v>
      </c>
      <c r="AK6582" s="4">
        <v>0</v>
      </c>
      <c r="AL6582" s="4">
        <v>2005</v>
      </c>
      <c r="AM6582" s="4">
        <v>0</v>
      </c>
      <c r="AN6582" s="1">
        <f t="shared" si="621"/>
        <v>0</v>
      </c>
      <c r="AO6582" s="1">
        <f t="shared" si="622"/>
        <v>0</v>
      </c>
    </row>
    <row r="6583" s="1" customFormat="1" spans="1:41">
      <c r="A6583">
        <v>2006</v>
      </c>
      <c r="B6583" t="s">
        <v>35276</v>
      </c>
      <c r="C6583" s="2">
        <v>610900</v>
      </c>
      <c r="D6583" t="s">
        <v>36267</v>
      </c>
      <c r="E6583">
        <v>1572362</v>
      </c>
      <c r="F6583">
        <v>2161739.76</v>
      </c>
      <c r="G6583">
        <v>1.37483592200778</v>
      </c>
      <c r="H6583">
        <v>0.17078255</v>
      </c>
      <c r="I6583">
        <v>0.053505</v>
      </c>
      <c r="J6583">
        <v>0.015382</v>
      </c>
      <c r="K6583">
        <v>0.025471</v>
      </c>
      <c r="L6583">
        <v>0.008237</v>
      </c>
      <c r="M6583">
        <v>0.004415</v>
      </c>
      <c r="N6583">
        <v>0.047139</v>
      </c>
      <c r="O6583">
        <v>0.023981</v>
      </c>
      <c r="P6583" s="3" t="s">
        <v>36292</v>
      </c>
      <c r="Q6583" s="3" t="s">
        <v>1034</v>
      </c>
      <c r="R6583" s="3" t="s">
        <v>36293</v>
      </c>
      <c r="S6583" s="3" t="s">
        <v>36294</v>
      </c>
      <c r="T6583" s="3" t="s">
        <v>36295</v>
      </c>
      <c r="U6583" s="3" t="s">
        <v>36296</v>
      </c>
      <c r="V6583" s="3" t="s">
        <v>1661</v>
      </c>
      <c r="W6583" s="3" t="s">
        <v>18318</v>
      </c>
      <c r="X6583" s="3" t="s">
        <v>2944</v>
      </c>
      <c r="Y6583" s="4">
        <v>265.01</v>
      </c>
      <c r="Z6583" s="4">
        <v>154.54869588</v>
      </c>
      <c r="AA6583" s="4">
        <f t="shared" si="618"/>
        <v>1.3671</v>
      </c>
      <c r="AB6583" s="4">
        <v>1195450</v>
      </c>
      <c r="AC6583" s="4">
        <v>1.29280769484295</v>
      </c>
      <c r="AD6583" s="3">
        <v>0</v>
      </c>
      <c r="AE6583" s="3">
        <v>0</v>
      </c>
      <c r="AF6583" s="3">
        <f t="shared" si="623"/>
        <v>0</v>
      </c>
      <c r="AG6583" s="6">
        <f t="shared" si="619"/>
        <v>0</v>
      </c>
      <c r="AH6583" s="4">
        <f t="shared" si="620"/>
        <v>0</v>
      </c>
      <c r="AI6583" s="4">
        <v>109.029022</v>
      </c>
      <c r="AJ6583" s="4">
        <v>32.684714</v>
      </c>
      <c r="AK6583" s="4">
        <v>0</v>
      </c>
      <c r="AL6583" s="4">
        <v>2006</v>
      </c>
      <c r="AM6583" s="4">
        <v>0</v>
      </c>
      <c r="AN6583" s="1">
        <f t="shared" si="621"/>
        <v>0</v>
      </c>
      <c r="AO6583" s="1">
        <f t="shared" si="622"/>
        <v>0</v>
      </c>
    </row>
    <row r="6584" s="1" customFormat="1" spans="1:41">
      <c r="A6584">
        <v>2007</v>
      </c>
      <c r="B6584" t="s">
        <v>35276</v>
      </c>
      <c r="C6584" s="2">
        <v>610900</v>
      </c>
      <c r="D6584" t="s">
        <v>36267</v>
      </c>
      <c r="E6584">
        <v>1873700</v>
      </c>
      <c r="F6584">
        <v>2252283.01</v>
      </c>
      <c r="G6584">
        <v>1.20205102737898</v>
      </c>
      <c r="H6584">
        <v>0.11547702</v>
      </c>
      <c r="I6584">
        <v>0.035099</v>
      </c>
      <c r="J6584">
        <v>0.007741</v>
      </c>
      <c r="K6584">
        <v>0.015039</v>
      </c>
      <c r="L6584">
        <v>0.005755</v>
      </c>
      <c r="M6584">
        <v>0.006565</v>
      </c>
      <c r="N6584">
        <v>0.037104</v>
      </c>
      <c r="O6584">
        <v>0.014165</v>
      </c>
      <c r="P6584" s="3" t="s">
        <v>36297</v>
      </c>
      <c r="Q6584" s="3" t="s">
        <v>758</v>
      </c>
      <c r="R6584" s="3" t="s">
        <v>10296</v>
      </c>
      <c r="S6584" s="3" t="s">
        <v>35432</v>
      </c>
      <c r="T6584" s="3" t="s">
        <v>5203</v>
      </c>
      <c r="U6584" s="3" t="s">
        <v>1409</v>
      </c>
      <c r="V6584" s="3" t="s">
        <v>36298</v>
      </c>
      <c r="W6584" s="3" t="s">
        <v>28699</v>
      </c>
      <c r="X6584" s="3" t="s">
        <v>2069</v>
      </c>
      <c r="Y6584" s="4">
        <v>265.25</v>
      </c>
      <c r="Z6584" s="4">
        <v>158.22207232</v>
      </c>
      <c r="AA6584" s="4">
        <f t="shared" si="618"/>
        <v>1.1957</v>
      </c>
      <c r="AB6584" s="4">
        <v>1378500</v>
      </c>
      <c r="AC6584" s="4">
        <v>1.14778434762423</v>
      </c>
      <c r="AD6584" s="3">
        <v>0</v>
      </c>
      <c r="AE6584" s="3">
        <v>0</v>
      </c>
      <c r="AF6584" s="3">
        <f t="shared" si="623"/>
        <v>0</v>
      </c>
      <c r="AG6584" s="6">
        <f t="shared" si="619"/>
        <v>0</v>
      </c>
      <c r="AH6584" s="4">
        <f t="shared" si="620"/>
        <v>0</v>
      </c>
      <c r="AI6584" s="4">
        <v>109.029022</v>
      </c>
      <c r="AJ6584" s="4">
        <v>32.684714</v>
      </c>
      <c r="AK6584" s="4">
        <v>0</v>
      </c>
      <c r="AL6584" s="4">
        <v>2007</v>
      </c>
      <c r="AM6584" s="4">
        <v>0</v>
      </c>
      <c r="AN6584" s="1">
        <f t="shared" si="621"/>
        <v>0</v>
      </c>
      <c r="AO6584" s="1">
        <f t="shared" si="622"/>
        <v>0</v>
      </c>
    </row>
    <row r="6585" s="1" customFormat="1" spans="1:41">
      <c r="A6585">
        <v>2008</v>
      </c>
      <c r="B6585" t="s">
        <v>35276</v>
      </c>
      <c r="C6585" s="2">
        <v>610900</v>
      </c>
      <c r="D6585" t="s">
        <v>36267</v>
      </c>
      <c r="E6585">
        <v>2336744</v>
      </c>
      <c r="F6585">
        <v>2269696.84</v>
      </c>
      <c r="G6585">
        <v>0.971307443177344</v>
      </c>
      <c r="H6585">
        <v>0.1641643</v>
      </c>
      <c r="I6585">
        <v>0.048371</v>
      </c>
      <c r="J6585">
        <v>0.014186</v>
      </c>
      <c r="K6585">
        <v>0.022607</v>
      </c>
      <c r="L6585">
        <v>0.009532</v>
      </c>
      <c r="M6585">
        <v>0.002046</v>
      </c>
      <c r="N6585">
        <v>0.047035</v>
      </c>
      <c r="O6585">
        <v>0.030528</v>
      </c>
      <c r="P6585" s="3" t="s">
        <v>36299</v>
      </c>
      <c r="Q6585" s="3" t="s">
        <v>1690</v>
      </c>
      <c r="R6585" s="3" t="s">
        <v>36300</v>
      </c>
      <c r="S6585" s="3" t="s">
        <v>36301</v>
      </c>
      <c r="T6585" s="3" t="s">
        <v>36302</v>
      </c>
      <c r="U6585" s="3" t="s">
        <v>34563</v>
      </c>
      <c r="V6585" s="3" t="s">
        <v>4746</v>
      </c>
      <c r="W6585" s="3" t="s">
        <v>9651</v>
      </c>
      <c r="X6585" s="3" t="s">
        <v>9568</v>
      </c>
      <c r="Y6585" s="4">
        <v>265.71</v>
      </c>
      <c r="Z6585" s="4">
        <v>172.20424944</v>
      </c>
      <c r="AA6585" s="4">
        <f t="shared" si="618"/>
        <v>0.9474</v>
      </c>
      <c r="AB6585" s="4">
        <v>1572362</v>
      </c>
      <c r="AC6585" s="4">
        <v>1.09519467807032</v>
      </c>
      <c r="AD6585" s="3">
        <v>0</v>
      </c>
      <c r="AE6585" s="3">
        <v>0</v>
      </c>
      <c r="AF6585" s="3">
        <f t="shared" si="623"/>
        <v>0</v>
      </c>
      <c r="AG6585" s="6">
        <f t="shared" si="619"/>
        <v>0</v>
      </c>
      <c r="AH6585" s="4">
        <f t="shared" si="620"/>
        <v>0</v>
      </c>
      <c r="AI6585" s="4">
        <v>109.029022</v>
      </c>
      <c r="AJ6585" s="4">
        <v>32.684714</v>
      </c>
      <c r="AK6585" s="4">
        <v>0</v>
      </c>
      <c r="AL6585" s="4">
        <v>2008</v>
      </c>
      <c r="AM6585" s="4">
        <v>0</v>
      </c>
      <c r="AN6585" s="1">
        <f t="shared" si="621"/>
        <v>0</v>
      </c>
      <c r="AO6585" s="1">
        <f t="shared" si="622"/>
        <v>0</v>
      </c>
    </row>
    <row r="6586" s="1" customFormat="1" spans="1:41">
      <c r="A6586">
        <v>2009</v>
      </c>
      <c r="B6586" t="s">
        <v>35276</v>
      </c>
      <c r="C6586" s="2">
        <v>610900</v>
      </c>
      <c r="D6586" t="s">
        <v>36267</v>
      </c>
      <c r="E6586">
        <v>2749450</v>
      </c>
      <c r="F6586">
        <v>2357097.92</v>
      </c>
      <c r="G6586">
        <v>0.857297975958828</v>
      </c>
      <c r="H6586">
        <v>0.18139405</v>
      </c>
      <c r="I6586">
        <v>0.047941</v>
      </c>
      <c r="J6586">
        <v>0.014127</v>
      </c>
      <c r="K6586">
        <v>0.019903</v>
      </c>
      <c r="L6586">
        <v>0.007372</v>
      </c>
      <c r="M6586">
        <v>0.006539</v>
      </c>
      <c r="N6586">
        <v>0.059124</v>
      </c>
      <c r="O6586">
        <v>0.039177</v>
      </c>
      <c r="P6586" s="3" t="s">
        <v>36303</v>
      </c>
      <c r="Q6586" s="3" t="s">
        <v>755</v>
      </c>
      <c r="R6586" s="3" t="s">
        <v>36304</v>
      </c>
      <c r="S6586" s="3" t="s">
        <v>31793</v>
      </c>
      <c r="T6586" s="3" t="s">
        <v>36305</v>
      </c>
      <c r="U6586" s="3" t="s">
        <v>36306</v>
      </c>
      <c r="V6586" s="3" t="s">
        <v>36307</v>
      </c>
      <c r="W6586" s="3" t="s">
        <v>24062</v>
      </c>
      <c r="X6586" s="3" t="s">
        <v>17549</v>
      </c>
      <c r="Y6586" s="4">
        <v>263.24</v>
      </c>
      <c r="Z6586" s="4">
        <v>200.02701988</v>
      </c>
      <c r="AA6586" s="4">
        <f t="shared" si="618"/>
        <v>0.8772</v>
      </c>
      <c r="AB6586" s="4">
        <v>1873700</v>
      </c>
      <c r="AC6586" s="4">
        <v>1.067550941346</v>
      </c>
      <c r="AD6586" s="3">
        <v>0</v>
      </c>
      <c r="AE6586" s="3">
        <v>0</v>
      </c>
      <c r="AF6586" s="3">
        <f t="shared" si="623"/>
        <v>0</v>
      </c>
      <c r="AG6586" s="6">
        <f t="shared" si="619"/>
        <v>0</v>
      </c>
      <c r="AH6586" s="4">
        <f t="shared" si="620"/>
        <v>0</v>
      </c>
      <c r="AI6586" s="4">
        <v>109.029022</v>
      </c>
      <c r="AJ6586" s="4">
        <v>32.684714</v>
      </c>
      <c r="AK6586" s="4">
        <v>0</v>
      </c>
      <c r="AL6586" s="4">
        <v>2009</v>
      </c>
      <c r="AM6586" s="4">
        <v>0</v>
      </c>
      <c r="AN6586" s="1">
        <f t="shared" si="621"/>
        <v>0</v>
      </c>
      <c r="AO6586" s="1">
        <f t="shared" si="622"/>
        <v>0</v>
      </c>
    </row>
    <row r="6587" s="1" customFormat="1" spans="1:41">
      <c r="A6587">
        <v>2010</v>
      </c>
      <c r="B6587" t="s">
        <v>35276</v>
      </c>
      <c r="C6587" s="2">
        <v>610900</v>
      </c>
      <c r="D6587" t="s">
        <v>36267</v>
      </c>
      <c r="E6587">
        <v>3270630</v>
      </c>
      <c r="F6587">
        <v>2515552.14</v>
      </c>
      <c r="G6587">
        <v>0.769133818255199</v>
      </c>
      <c r="H6587">
        <v>0.15344268</v>
      </c>
      <c r="I6587">
        <v>0.048663</v>
      </c>
      <c r="J6587">
        <v>0.013012</v>
      </c>
      <c r="K6587">
        <v>0.020315</v>
      </c>
      <c r="L6587">
        <v>0.008911</v>
      </c>
      <c r="M6587">
        <v>0.006426</v>
      </c>
      <c r="N6587">
        <v>0.039686</v>
      </c>
      <c r="O6587">
        <v>0.017277</v>
      </c>
      <c r="P6587" s="3" t="s">
        <v>36308</v>
      </c>
      <c r="Q6587" s="3" t="s">
        <v>755</v>
      </c>
      <c r="R6587" s="3" t="s">
        <v>36309</v>
      </c>
      <c r="S6587" s="3" t="s">
        <v>36310</v>
      </c>
      <c r="T6587" s="3" t="s">
        <v>36311</v>
      </c>
      <c r="U6587" s="3" t="s">
        <v>33214</v>
      </c>
      <c r="V6587" s="3" t="s">
        <v>36312</v>
      </c>
      <c r="W6587" s="3" t="s">
        <v>1041</v>
      </c>
      <c r="X6587" s="3" t="s">
        <v>2502</v>
      </c>
      <c r="Y6587" s="4">
        <v>263</v>
      </c>
      <c r="Z6587" s="4">
        <v>329.812413</v>
      </c>
      <c r="AA6587" s="4">
        <f t="shared" si="618"/>
        <v>0.7871</v>
      </c>
      <c r="AB6587" s="4">
        <v>2336744</v>
      </c>
      <c r="AC6587" s="4">
        <v>1.41141867915356</v>
      </c>
      <c r="AD6587" s="3">
        <v>0</v>
      </c>
      <c r="AE6587" s="3">
        <v>0</v>
      </c>
      <c r="AF6587" s="3">
        <f t="shared" si="623"/>
        <v>0</v>
      </c>
      <c r="AG6587" s="6">
        <f t="shared" si="619"/>
        <v>0</v>
      </c>
      <c r="AH6587" s="4">
        <f t="shared" si="620"/>
        <v>0</v>
      </c>
      <c r="AI6587" s="4">
        <v>109.029022</v>
      </c>
      <c r="AJ6587" s="4">
        <v>32.684714</v>
      </c>
      <c r="AK6587" s="4">
        <v>0</v>
      </c>
      <c r="AL6587" s="4">
        <v>2010</v>
      </c>
      <c r="AM6587" s="4">
        <v>0</v>
      </c>
      <c r="AN6587" s="1">
        <f t="shared" si="621"/>
        <v>0</v>
      </c>
      <c r="AO6587" s="1">
        <f t="shared" si="622"/>
        <v>0</v>
      </c>
    </row>
    <row r="6588" s="1" customFormat="1" spans="1:41">
      <c r="A6588">
        <v>2011</v>
      </c>
      <c r="B6588" t="s">
        <v>35276</v>
      </c>
      <c r="C6588" s="2">
        <v>610900</v>
      </c>
      <c r="D6588" t="s">
        <v>36267</v>
      </c>
      <c r="E6588">
        <v>4071700</v>
      </c>
      <c r="F6588">
        <v>2683444.21</v>
      </c>
      <c r="G6588">
        <v>0.659047623842621</v>
      </c>
      <c r="H6588">
        <v>0.15411911</v>
      </c>
      <c r="I6588">
        <v>0.040707</v>
      </c>
      <c r="J6588">
        <v>0.01065</v>
      </c>
      <c r="K6588">
        <v>0.016717</v>
      </c>
      <c r="L6588">
        <v>0.006354</v>
      </c>
      <c r="M6588">
        <v>0.006987</v>
      </c>
      <c r="N6588">
        <v>0.062048</v>
      </c>
      <c r="O6588">
        <v>0.025626</v>
      </c>
      <c r="P6588" s="3" t="s">
        <v>29965</v>
      </c>
      <c r="Q6588" s="3" t="s">
        <v>677</v>
      </c>
      <c r="R6588" s="3" t="s">
        <v>36313</v>
      </c>
      <c r="S6588" s="3" t="s">
        <v>36314</v>
      </c>
      <c r="T6588" s="3" t="s">
        <v>36315</v>
      </c>
      <c r="U6588" s="3" t="s">
        <v>35238</v>
      </c>
      <c r="V6588" s="3" t="s">
        <v>30068</v>
      </c>
      <c r="W6588" s="3" t="s">
        <v>16314</v>
      </c>
      <c r="X6588" s="3" t="s">
        <v>1886</v>
      </c>
      <c r="Y6588" s="4">
        <v>262</v>
      </c>
      <c r="Z6588" s="4">
        <v>295.93580346</v>
      </c>
      <c r="AA6588" s="4">
        <f t="shared" si="618"/>
        <v>0.678</v>
      </c>
      <c r="AB6588" s="4">
        <v>2749450</v>
      </c>
      <c r="AC6588" s="4">
        <v>1.0763454634927</v>
      </c>
      <c r="AD6588" s="3">
        <v>0</v>
      </c>
      <c r="AE6588" s="3">
        <v>0</v>
      </c>
      <c r="AF6588" s="3">
        <f t="shared" si="623"/>
        <v>0</v>
      </c>
      <c r="AG6588" s="6">
        <f t="shared" si="619"/>
        <v>0</v>
      </c>
      <c r="AH6588" s="4">
        <f t="shared" si="620"/>
        <v>0</v>
      </c>
      <c r="AI6588" s="4">
        <v>109.029022</v>
      </c>
      <c r="AJ6588" s="4">
        <v>32.684714</v>
      </c>
      <c r="AK6588" s="4">
        <v>0</v>
      </c>
      <c r="AL6588" s="4">
        <v>2011</v>
      </c>
      <c r="AM6588" s="4">
        <v>0</v>
      </c>
      <c r="AN6588" s="1">
        <f t="shared" si="621"/>
        <v>0</v>
      </c>
      <c r="AO6588" s="1">
        <f t="shared" si="622"/>
        <v>0</v>
      </c>
    </row>
    <row r="6589" s="1" customFormat="1" spans="1:41">
      <c r="A6589">
        <v>2012</v>
      </c>
      <c r="B6589" t="s">
        <v>35276</v>
      </c>
      <c r="C6589" s="2">
        <v>610900</v>
      </c>
      <c r="D6589" t="s">
        <v>36267</v>
      </c>
      <c r="E6589">
        <v>4969080</v>
      </c>
      <c r="F6589">
        <v>2850691.79</v>
      </c>
      <c r="G6589">
        <v>0.573686032424513</v>
      </c>
      <c r="H6589">
        <v>0.13985816</v>
      </c>
      <c r="I6589">
        <v>0.038463</v>
      </c>
      <c r="J6589">
        <v>0.008783</v>
      </c>
      <c r="K6589">
        <v>0.015732</v>
      </c>
      <c r="L6589">
        <v>0.006396</v>
      </c>
      <c r="M6589">
        <v>0.007551</v>
      </c>
      <c r="N6589">
        <v>0.053403</v>
      </c>
      <c r="O6589">
        <v>0.020625</v>
      </c>
      <c r="P6589" s="3" t="s">
        <v>36316</v>
      </c>
      <c r="Q6589" s="3" t="s">
        <v>36317</v>
      </c>
      <c r="R6589" s="3" t="s">
        <v>36318</v>
      </c>
      <c r="S6589" s="3" t="s">
        <v>36319</v>
      </c>
      <c r="T6589" s="3" t="s">
        <v>21898</v>
      </c>
      <c r="U6589" s="3" t="s">
        <v>36320</v>
      </c>
      <c r="V6589" s="3" t="s">
        <v>36321</v>
      </c>
      <c r="W6589" s="3" t="s">
        <v>12881</v>
      </c>
      <c r="X6589" s="3" t="s">
        <v>35822</v>
      </c>
      <c r="Y6589" s="4">
        <v>261</v>
      </c>
      <c r="Z6589" s="4">
        <v>347.69555792</v>
      </c>
      <c r="AA6589" s="4">
        <f t="shared" si="618"/>
        <v>0.5895</v>
      </c>
      <c r="AB6589" s="4">
        <v>3270630</v>
      </c>
      <c r="AC6589" s="4">
        <v>1.06308435353433</v>
      </c>
      <c r="AD6589" s="3">
        <v>0</v>
      </c>
      <c r="AE6589" s="3">
        <v>0</v>
      </c>
      <c r="AF6589" s="3">
        <f t="shared" si="623"/>
        <v>0</v>
      </c>
      <c r="AG6589" s="6">
        <f t="shared" si="619"/>
        <v>0</v>
      </c>
      <c r="AH6589" s="4">
        <f t="shared" si="620"/>
        <v>0</v>
      </c>
      <c r="AI6589" s="4">
        <v>109.029022</v>
      </c>
      <c r="AJ6589" s="4">
        <v>32.684714</v>
      </c>
      <c r="AK6589" s="4">
        <v>0</v>
      </c>
      <c r="AL6589" s="4">
        <v>2012</v>
      </c>
      <c r="AM6589" s="4">
        <v>0</v>
      </c>
      <c r="AN6589" s="1">
        <f t="shared" si="621"/>
        <v>0</v>
      </c>
      <c r="AO6589" s="1">
        <f t="shared" si="622"/>
        <v>0</v>
      </c>
    </row>
    <row r="6590" s="1" customFormat="1" spans="1:41">
      <c r="A6590">
        <v>2013</v>
      </c>
      <c r="B6590" t="s">
        <v>35276</v>
      </c>
      <c r="C6590" s="2">
        <v>610900</v>
      </c>
      <c r="D6590" t="s">
        <v>36267</v>
      </c>
      <c r="E6590">
        <v>6045520</v>
      </c>
      <c r="F6590">
        <v>2986460.34</v>
      </c>
      <c r="G6590">
        <v>0.493995609972343</v>
      </c>
      <c r="H6590">
        <v>0.21671721</v>
      </c>
      <c r="I6590">
        <v>0.067924</v>
      </c>
      <c r="J6590">
        <v>0.018242</v>
      </c>
      <c r="K6590">
        <v>0.02813</v>
      </c>
      <c r="L6590">
        <v>0.012429</v>
      </c>
      <c r="M6590">
        <v>0.009124</v>
      </c>
      <c r="N6590">
        <v>0.047241</v>
      </c>
      <c r="O6590">
        <v>0.028957</v>
      </c>
      <c r="P6590" s="3" t="s">
        <v>36322</v>
      </c>
      <c r="Q6590" s="3" t="s">
        <v>8161</v>
      </c>
      <c r="R6590" s="3" t="s">
        <v>36323</v>
      </c>
      <c r="S6590" s="3" t="s">
        <v>36324</v>
      </c>
      <c r="T6590" s="3" t="s">
        <v>36325</v>
      </c>
      <c r="U6590" s="3" t="s">
        <v>36326</v>
      </c>
      <c r="V6590" s="3" t="s">
        <v>7572</v>
      </c>
      <c r="W6590" s="3" t="s">
        <v>34407</v>
      </c>
      <c r="X6590" s="3" t="s">
        <v>36327</v>
      </c>
      <c r="Y6590" s="4">
        <v>260</v>
      </c>
      <c r="Z6590" s="4">
        <v>394.36480104</v>
      </c>
      <c r="AA6590" s="4">
        <f t="shared" si="618"/>
        <v>0.4952</v>
      </c>
      <c r="AB6590" s="4">
        <v>4071700</v>
      </c>
      <c r="AC6590" s="4">
        <v>0.968550730751283</v>
      </c>
      <c r="AD6590" s="3">
        <v>0</v>
      </c>
      <c r="AE6590" s="3">
        <v>0</v>
      </c>
      <c r="AF6590" s="3">
        <f t="shared" si="623"/>
        <v>0</v>
      </c>
      <c r="AG6590" s="6">
        <f t="shared" si="619"/>
        <v>0</v>
      </c>
      <c r="AH6590" s="4">
        <f t="shared" si="620"/>
        <v>0</v>
      </c>
      <c r="AI6590" s="4">
        <v>109.029022</v>
      </c>
      <c r="AJ6590" s="4">
        <v>32.684714</v>
      </c>
      <c r="AK6590" s="4">
        <v>0</v>
      </c>
      <c r="AL6590" s="4">
        <v>2013</v>
      </c>
      <c r="AM6590" s="4">
        <v>0</v>
      </c>
      <c r="AN6590" s="1">
        <f t="shared" si="621"/>
        <v>0</v>
      </c>
      <c r="AO6590" s="1">
        <f t="shared" si="622"/>
        <v>0</v>
      </c>
    </row>
    <row r="6591" s="1" customFormat="1" spans="1:41">
      <c r="A6591">
        <v>2014</v>
      </c>
      <c r="B6591" t="s">
        <v>35276</v>
      </c>
      <c r="C6591" s="2">
        <v>610900</v>
      </c>
      <c r="D6591" t="s">
        <v>36267</v>
      </c>
      <c r="E6591">
        <v>6894370</v>
      </c>
      <c r="F6591">
        <v>3021447.77</v>
      </c>
      <c r="G6591">
        <v>0.438248566584039</v>
      </c>
      <c r="H6591">
        <v>0.20148374</v>
      </c>
      <c r="I6591">
        <v>0.067409</v>
      </c>
      <c r="J6591">
        <v>0.016021</v>
      </c>
      <c r="K6591">
        <v>0.030141</v>
      </c>
      <c r="L6591">
        <v>0.010188</v>
      </c>
      <c r="M6591">
        <v>0.011059</v>
      </c>
      <c r="N6591">
        <v>0.042806</v>
      </c>
      <c r="O6591">
        <v>0.017998</v>
      </c>
      <c r="P6591" s="3" t="s">
        <v>36328</v>
      </c>
      <c r="Q6591" s="3" t="s">
        <v>502</v>
      </c>
      <c r="R6591" s="3" t="s">
        <v>36329</v>
      </c>
      <c r="S6591" s="3" t="s">
        <v>28547</v>
      </c>
      <c r="T6591" s="3" t="s">
        <v>36330</v>
      </c>
      <c r="U6591" s="3" t="s">
        <v>36331</v>
      </c>
      <c r="V6591" s="3" t="s">
        <v>12382</v>
      </c>
      <c r="W6591" s="3" t="s">
        <v>26707</v>
      </c>
      <c r="X6591" s="3" t="s">
        <v>14809</v>
      </c>
      <c r="Y6591" s="4">
        <v>259.68</v>
      </c>
      <c r="Z6591" s="4">
        <v>269.93432319</v>
      </c>
      <c r="AA6591" s="4">
        <f t="shared" si="618"/>
        <v>0.4442</v>
      </c>
      <c r="AB6591" s="4">
        <v>4969080</v>
      </c>
      <c r="AC6591" s="4">
        <v>0.543227968134946</v>
      </c>
      <c r="AD6591" s="3">
        <v>0</v>
      </c>
      <c r="AE6591" s="3">
        <v>0</v>
      </c>
      <c r="AF6591" s="3">
        <f t="shared" si="623"/>
        <v>0</v>
      </c>
      <c r="AG6591" s="6">
        <f t="shared" si="619"/>
        <v>0</v>
      </c>
      <c r="AH6591" s="4">
        <f t="shared" si="620"/>
        <v>0</v>
      </c>
      <c r="AI6591" s="4">
        <v>109.029022</v>
      </c>
      <c r="AJ6591" s="4">
        <v>32.684714</v>
      </c>
      <c r="AK6591" s="4">
        <v>0</v>
      </c>
      <c r="AL6591" s="4">
        <v>2014</v>
      </c>
      <c r="AM6591" s="4">
        <v>0</v>
      </c>
      <c r="AN6591" s="1">
        <f t="shared" si="621"/>
        <v>0</v>
      </c>
      <c r="AO6591" s="1">
        <f t="shared" si="622"/>
        <v>0</v>
      </c>
    </row>
    <row r="6592" s="1" customFormat="1" spans="1:41">
      <c r="A6592">
        <v>2015</v>
      </c>
      <c r="B6592" t="s">
        <v>35276</v>
      </c>
      <c r="C6592" s="2">
        <v>610900</v>
      </c>
      <c r="D6592" t="s">
        <v>36267</v>
      </c>
      <c r="E6592">
        <v>7724590</v>
      </c>
      <c r="F6592">
        <v>3207949.51</v>
      </c>
      <c r="G6592">
        <v>0.41529058629649</v>
      </c>
      <c r="H6592">
        <v>0.1441964</v>
      </c>
      <c r="I6592">
        <v>0.042246</v>
      </c>
      <c r="J6592">
        <v>0.011383</v>
      </c>
      <c r="K6592">
        <v>0.017606</v>
      </c>
      <c r="L6592">
        <v>0.006347</v>
      </c>
      <c r="M6592">
        <v>0.00691</v>
      </c>
      <c r="N6592">
        <v>0.051557</v>
      </c>
      <c r="O6592">
        <v>0.017226</v>
      </c>
      <c r="P6592" s="3" t="s">
        <v>36332</v>
      </c>
      <c r="Q6592" s="3" t="s">
        <v>68</v>
      </c>
      <c r="R6592" s="3" t="s">
        <v>36333</v>
      </c>
      <c r="S6592" s="3" t="s">
        <v>23771</v>
      </c>
      <c r="T6592" s="3" t="s">
        <v>36334</v>
      </c>
      <c r="U6592" s="3" t="s">
        <v>36335</v>
      </c>
      <c r="V6592" s="3" t="s">
        <v>20560</v>
      </c>
      <c r="W6592" s="3" t="s">
        <v>21247</v>
      </c>
      <c r="X6592" s="3" t="s">
        <v>9433</v>
      </c>
      <c r="Y6592" s="4">
        <v>259.14</v>
      </c>
      <c r="Z6592" s="4">
        <v>247.54168806</v>
      </c>
      <c r="AA6592" s="4">
        <f t="shared" si="618"/>
        <v>0.4312</v>
      </c>
      <c r="AB6592" s="4">
        <v>6045520</v>
      </c>
      <c r="AC6592" s="4">
        <v>0.409463020650002</v>
      </c>
      <c r="AD6592" s="3">
        <v>0</v>
      </c>
      <c r="AE6592" s="3">
        <v>0</v>
      </c>
      <c r="AF6592" s="3">
        <f t="shared" si="623"/>
        <v>0</v>
      </c>
      <c r="AG6592" s="6">
        <f t="shared" si="619"/>
        <v>0</v>
      </c>
      <c r="AH6592" s="4">
        <f t="shared" si="620"/>
        <v>0</v>
      </c>
      <c r="AI6592" s="4">
        <v>109.029022</v>
      </c>
      <c r="AJ6592" s="4">
        <v>32.684714</v>
      </c>
      <c r="AK6592" s="4">
        <v>0</v>
      </c>
      <c r="AL6592" s="4">
        <v>2015</v>
      </c>
      <c r="AM6592" s="4">
        <v>0</v>
      </c>
      <c r="AN6592" s="1">
        <f t="shared" si="621"/>
        <v>0</v>
      </c>
      <c r="AO6592" s="1">
        <f t="shared" si="622"/>
        <v>0</v>
      </c>
    </row>
    <row r="6593" s="1" customFormat="1" spans="1:41">
      <c r="A6593">
        <v>2016</v>
      </c>
      <c r="B6593" t="s">
        <v>35276</v>
      </c>
      <c r="C6593" s="2">
        <v>610900</v>
      </c>
      <c r="D6593" t="s">
        <v>36267</v>
      </c>
      <c r="E6593">
        <v>8428616</v>
      </c>
      <c r="F6593">
        <v>3231685.05</v>
      </c>
      <c r="G6593">
        <v>0.383418232601889</v>
      </c>
      <c r="H6593">
        <v>0.27636052</v>
      </c>
      <c r="I6593">
        <v>0.0809</v>
      </c>
      <c r="J6593">
        <v>0.02025</v>
      </c>
      <c r="K6593">
        <v>0.03572</v>
      </c>
      <c r="L6593">
        <v>0.009507</v>
      </c>
      <c r="M6593">
        <v>0.015423</v>
      </c>
      <c r="N6593">
        <v>0.070251</v>
      </c>
      <c r="O6593">
        <v>0.046868</v>
      </c>
      <c r="P6593" s="3" t="s">
        <v>36336</v>
      </c>
      <c r="Q6593" s="3" t="s">
        <v>912</v>
      </c>
      <c r="R6593" s="3" t="s">
        <v>36337</v>
      </c>
      <c r="S6593" s="3" t="s">
        <v>36338</v>
      </c>
      <c r="T6593" s="3" t="s">
        <v>36339</v>
      </c>
      <c r="U6593" s="3" t="s">
        <v>36340</v>
      </c>
      <c r="V6593" s="3" t="s">
        <v>8528</v>
      </c>
      <c r="W6593" s="3" t="s">
        <v>21985</v>
      </c>
      <c r="X6593" s="3" t="s">
        <v>36341</v>
      </c>
      <c r="Y6593" s="4">
        <v>258.24</v>
      </c>
      <c r="Z6593" s="4">
        <v>278.67033561</v>
      </c>
      <c r="AA6593" s="4">
        <f t="shared" si="618"/>
        <v>0.3917</v>
      </c>
      <c r="AB6593" s="4">
        <v>6894370</v>
      </c>
      <c r="AC6593" s="4">
        <v>0.404199855258711</v>
      </c>
      <c r="AD6593" s="3">
        <v>0</v>
      </c>
      <c r="AE6593" s="3">
        <v>0</v>
      </c>
      <c r="AF6593" s="3">
        <f t="shared" si="623"/>
        <v>0</v>
      </c>
      <c r="AG6593" s="6">
        <f t="shared" si="619"/>
        <v>0</v>
      </c>
      <c r="AH6593" s="4">
        <f t="shared" si="620"/>
        <v>0</v>
      </c>
      <c r="AI6593" s="4">
        <v>109.029022</v>
      </c>
      <c r="AJ6593" s="4">
        <v>32.684714</v>
      </c>
      <c r="AK6593" s="4">
        <v>0</v>
      </c>
      <c r="AL6593" s="4">
        <v>2016</v>
      </c>
      <c r="AM6593" s="4">
        <v>0</v>
      </c>
      <c r="AN6593" s="1">
        <f t="shared" si="621"/>
        <v>0</v>
      </c>
      <c r="AO6593" s="1">
        <f t="shared" si="622"/>
        <v>0</v>
      </c>
    </row>
    <row r="6594" s="1" customFormat="1" spans="1:41">
      <c r="A6594">
        <v>2017</v>
      </c>
      <c r="B6594" t="s">
        <v>35276</v>
      </c>
      <c r="C6594" s="2">
        <v>610900</v>
      </c>
      <c r="D6594" t="s">
        <v>36267</v>
      </c>
      <c r="E6594">
        <v>9746600</v>
      </c>
      <c r="F6594">
        <v>3286185.62</v>
      </c>
      <c r="G6594">
        <v>0.337162253503786</v>
      </c>
      <c r="H6594">
        <v>0.18052611</v>
      </c>
      <c r="I6594">
        <v>0.046633</v>
      </c>
      <c r="J6594">
        <v>0.011536</v>
      </c>
      <c r="K6594">
        <v>0.023291</v>
      </c>
      <c r="L6594">
        <v>0.006527</v>
      </c>
      <c r="M6594">
        <v>0.005278</v>
      </c>
      <c r="N6594">
        <v>0.087375</v>
      </c>
      <c r="O6594">
        <v>0.028437</v>
      </c>
      <c r="P6594" s="3" t="s">
        <v>19753</v>
      </c>
      <c r="Q6594" s="3" t="s">
        <v>565</v>
      </c>
      <c r="R6594" s="3" t="s">
        <v>36342</v>
      </c>
      <c r="S6594" s="3" t="s">
        <v>36343</v>
      </c>
      <c r="T6594" s="3" t="s">
        <v>1769</v>
      </c>
      <c r="U6594" s="3" t="s">
        <v>36344</v>
      </c>
      <c r="V6594" s="3" t="s">
        <v>1362</v>
      </c>
      <c r="W6594" s="3" t="s">
        <v>943</v>
      </c>
      <c r="X6594" s="3" t="s">
        <v>904</v>
      </c>
      <c r="Y6594" s="4">
        <v>257</v>
      </c>
      <c r="Z6594" s="4">
        <v>296.1089696</v>
      </c>
      <c r="AA6594" s="4">
        <f t="shared" si="618"/>
        <v>0.3463</v>
      </c>
      <c r="AB6594" s="4">
        <v>7724590</v>
      </c>
      <c r="AC6594" s="4">
        <v>0.383332927184485</v>
      </c>
      <c r="AD6594" s="3">
        <v>0</v>
      </c>
      <c r="AE6594" s="3">
        <v>0</v>
      </c>
      <c r="AF6594" s="3">
        <f t="shared" si="623"/>
        <v>0</v>
      </c>
      <c r="AG6594" s="6">
        <f t="shared" si="619"/>
        <v>0</v>
      </c>
      <c r="AH6594" s="4">
        <f t="shared" si="620"/>
        <v>0</v>
      </c>
      <c r="AI6594" s="4">
        <v>109.029022</v>
      </c>
      <c r="AJ6594" s="4">
        <v>32.684714</v>
      </c>
      <c r="AK6594" s="4">
        <v>0</v>
      </c>
      <c r="AL6594" s="4">
        <v>2017</v>
      </c>
      <c r="AM6594" s="4">
        <v>0</v>
      </c>
      <c r="AN6594" s="1">
        <f t="shared" si="621"/>
        <v>0</v>
      </c>
      <c r="AO6594" s="1">
        <f t="shared" si="622"/>
        <v>0</v>
      </c>
    </row>
    <row r="6595" s="1" customFormat="1" spans="1:41">
      <c r="A6595">
        <v>2018</v>
      </c>
      <c r="B6595" t="s">
        <v>35276</v>
      </c>
      <c r="C6595" s="2">
        <v>610900</v>
      </c>
      <c r="D6595" t="s">
        <v>36267</v>
      </c>
      <c r="E6595">
        <v>11337700</v>
      </c>
      <c r="F6595">
        <v>3321940.37</v>
      </c>
      <c r="G6595">
        <v>0.29299949460649</v>
      </c>
      <c r="H6595">
        <v>0.28249065</v>
      </c>
      <c r="I6595">
        <v>0.079002</v>
      </c>
      <c r="J6595">
        <v>0.021934</v>
      </c>
      <c r="K6595">
        <v>0.034316</v>
      </c>
      <c r="L6595">
        <v>0.012227</v>
      </c>
      <c r="M6595">
        <v>0.010525</v>
      </c>
      <c r="N6595">
        <v>0.078388</v>
      </c>
      <c r="O6595">
        <v>0.054786</v>
      </c>
      <c r="P6595" s="3" t="s">
        <v>36345</v>
      </c>
      <c r="Q6595" s="3" t="s">
        <v>59</v>
      </c>
      <c r="R6595" s="3" t="s">
        <v>36346</v>
      </c>
      <c r="S6595" s="3" t="s">
        <v>36347</v>
      </c>
      <c r="T6595" s="3" t="s">
        <v>36348</v>
      </c>
      <c r="U6595" s="3" t="s">
        <v>36349</v>
      </c>
      <c r="V6595" s="3" t="s">
        <v>342</v>
      </c>
      <c r="W6595" s="3" t="s">
        <v>34502</v>
      </c>
      <c r="X6595" s="3" t="s">
        <v>18885</v>
      </c>
      <c r="Y6595" s="4">
        <v>255</v>
      </c>
      <c r="Z6595" s="4">
        <v>344.70683785</v>
      </c>
      <c r="AA6595" s="4">
        <f t="shared" ref="AA6595:AA6658" si="624">ROUND(F6595/P6595,4)</f>
        <v>0.3119</v>
      </c>
      <c r="AB6595" s="4">
        <v>8428616</v>
      </c>
      <c r="AC6595" s="4">
        <v>0.408972051698642</v>
      </c>
      <c r="AD6595" s="3">
        <v>0</v>
      </c>
      <c r="AE6595" s="3">
        <v>0</v>
      </c>
      <c r="AF6595" s="3">
        <f t="shared" si="623"/>
        <v>0</v>
      </c>
      <c r="AG6595" s="6">
        <f t="shared" ref="AG6595:AG6658" si="625">IF(OR(D6595="北京市",D6595="上海市",D6595="天津市",D6595="重庆市",D6595="深圳市",D6595="广州市",D6595="武汉市"),1,0)</f>
        <v>0</v>
      </c>
      <c r="AH6595" s="4">
        <f t="shared" ref="AH6595:AH6658" si="626">AF6595*AG6595</f>
        <v>0</v>
      </c>
      <c r="AI6595" s="4">
        <v>109.029022</v>
      </c>
      <c r="AJ6595" s="4">
        <v>32.684714</v>
      </c>
      <c r="AK6595" s="4">
        <v>0</v>
      </c>
      <c r="AL6595" s="4">
        <v>2018</v>
      </c>
      <c r="AM6595" s="4">
        <v>0</v>
      </c>
      <c r="AN6595" s="1">
        <f t="shared" ref="AN6595:AN6658" si="627">IF(OR(D6595="湖州市",D6595="衢州市",D6595="广州市",D6595="哈密市",D6595="昌吉市",D6595="克拉玛依市",D6595="贵阳市",D6595="南昌市"),1,0)</f>
        <v>0</v>
      </c>
      <c r="AO6595" s="1">
        <f t="shared" ref="AO6595:AO6658" si="628">AM6595*AN6595</f>
        <v>0</v>
      </c>
    </row>
    <row r="6596" s="1" customFormat="1" spans="1:41">
      <c r="A6596">
        <v>2019</v>
      </c>
      <c r="B6596" t="s">
        <v>35276</v>
      </c>
      <c r="C6596" s="2">
        <v>610900</v>
      </c>
      <c r="D6596" t="s">
        <v>36267</v>
      </c>
      <c r="E6596">
        <v>11820000</v>
      </c>
      <c r="F6596">
        <v>3241601.54</v>
      </c>
      <c r="G6596">
        <v>0.274247169204738</v>
      </c>
      <c r="H6596">
        <v>0.17814876</v>
      </c>
      <c r="I6596">
        <v>0.052334</v>
      </c>
      <c r="J6596">
        <v>0.012625</v>
      </c>
      <c r="K6596">
        <v>0.025583</v>
      </c>
      <c r="L6596">
        <v>0.007924</v>
      </c>
      <c r="M6596">
        <v>0.006201</v>
      </c>
      <c r="N6596">
        <v>0.064794</v>
      </c>
      <c r="O6596">
        <v>0.023704</v>
      </c>
      <c r="P6596" s="3" t="s">
        <v>36350</v>
      </c>
      <c r="Q6596" s="3" t="s">
        <v>371</v>
      </c>
      <c r="R6596" s="3" t="s">
        <v>36351</v>
      </c>
      <c r="S6596" s="3" t="s">
        <v>36352</v>
      </c>
      <c r="T6596" s="3" t="s">
        <v>26021</v>
      </c>
      <c r="U6596" s="3" t="s">
        <v>36353</v>
      </c>
      <c r="V6596" s="3" t="s">
        <v>8355</v>
      </c>
      <c r="W6596" s="3" t="s">
        <v>8700</v>
      </c>
      <c r="X6596" s="3" t="s">
        <v>15095</v>
      </c>
      <c r="Y6596" s="4">
        <v>253</v>
      </c>
      <c r="Z6596" s="4">
        <v>305.03136222</v>
      </c>
      <c r="AA6596" s="4">
        <f t="shared" si="624"/>
        <v>0.2742</v>
      </c>
      <c r="AB6596" s="4">
        <v>9746600</v>
      </c>
      <c r="AC6596" s="4">
        <v>0.312961814602015</v>
      </c>
      <c r="AD6596" s="3">
        <v>0</v>
      </c>
      <c r="AE6596" s="3">
        <v>0</v>
      </c>
      <c r="AF6596" s="3">
        <f t="shared" si="623"/>
        <v>0</v>
      </c>
      <c r="AG6596" s="6">
        <f t="shared" si="625"/>
        <v>0</v>
      </c>
      <c r="AH6596" s="4">
        <f t="shared" si="626"/>
        <v>0</v>
      </c>
      <c r="AI6596" s="4">
        <v>109.029022</v>
      </c>
      <c r="AJ6596" s="4">
        <v>32.684714</v>
      </c>
      <c r="AK6596" s="4">
        <v>0</v>
      </c>
      <c r="AL6596" s="4">
        <v>2019</v>
      </c>
      <c r="AM6596" s="4">
        <v>0</v>
      </c>
      <c r="AN6596" s="1">
        <f t="shared" si="627"/>
        <v>0</v>
      </c>
      <c r="AO6596" s="1">
        <f t="shared" si="628"/>
        <v>0</v>
      </c>
    </row>
    <row r="6597" s="1" customFormat="1" spans="1:41">
      <c r="A6597">
        <v>2020</v>
      </c>
      <c r="B6597" t="s">
        <v>35276</v>
      </c>
      <c r="C6597" s="2">
        <v>610900</v>
      </c>
      <c r="D6597" t="s">
        <v>36267</v>
      </c>
      <c r="E6597">
        <v>10890000</v>
      </c>
      <c r="F6597">
        <v>3161688.12</v>
      </c>
      <c r="G6597">
        <v>0.290329487603306</v>
      </c>
      <c r="H6597">
        <v>0.26395174</v>
      </c>
      <c r="I6597">
        <v>0.084952</v>
      </c>
      <c r="J6597">
        <v>0.021792</v>
      </c>
      <c r="K6597">
        <v>0.035564</v>
      </c>
      <c r="L6597">
        <v>0.008756</v>
      </c>
      <c r="M6597">
        <v>0.01884</v>
      </c>
      <c r="N6597">
        <v>0.049522</v>
      </c>
      <c r="O6597">
        <v>0.031483</v>
      </c>
      <c r="P6597" s="3" t="s">
        <v>36354</v>
      </c>
      <c r="Q6597" s="3" t="s">
        <v>36355</v>
      </c>
      <c r="R6597" s="3" t="s">
        <v>36356</v>
      </c>
      <c r="S6597" s="3" t="s">
        <v>3667</v>
      </c>
      <c r="T6597" s="3" t="s">
        <v>36357</v>
      </c>
      <c r="U6597" s="3" t="s">
        <v>36358</v>
      </c>
      <c r="V6597" s="3" t="s">
        <v>14101</v>
      </c>
      <c r="W6597" s="3" t="s">
        <v>14873</v>
      </c>
      <c r="X6597" s="3" t="s">
        <v>6687</v>
      </c>
      <c r="Y6597" s="4">
        <v>249.34</v>
      </c>
      <c r="Z6597" s="4">
        <v>337.22204508</v>
      </c>
      <c r="AA6597" s="4">
        <f t="shared" si="624"/>
        <v>0.2899</v>
      </c>
      <c r="AB6597" s="4">
        <v>11337700</v>
      </c>
      <c r="AC6597" s="4">
        <v>0.297434263633718</v>
      </c>
      <c r="AD6597" s="3">
        <v>0</v>
      </c>
      <c r="AE6597" s="3">
        <v>0</v>
      </c>
      <c r="AF6597" s="3">
        <f t="shared" si="623"/>
        <v>0</v>
      </c>
      <c r="AG6597" s="6">
        <f t="shared" si="625"/>
        <v>0</v>
      </c>
      <c r="AH6597" s="4">
        <f t="shared" si="626"/>
        <v>0</v>
      </c>
      <c r="AI6597" s="4">
        <v>109.029022</v>
      </c>
      <c r="AJ6597" s="4">
        <v>32.684714</v>
      </c>
      <c r="AK6597" s="4">
        <v>0</v>
      </c>
      <c r="AL6597" s="4">
        <v>2020</v>
      </c>
      <c r="AM6597" s="4">
        <v>0</v>
      </c>
      <c r="AN6597" s="1">
        <f t="shared" si="627"/>
        <v>0</v>
      </c>
      <c r="AO6597" s="1">
        <f t="shared" si="628"/>
        <v>0</v>
      </c>
    </row>
    <row r="6598" s="1" customFormat="1" spans="1:41">
      <c r="A6598">
        <v>2021</v>
      </c>
      <c r="B6598" t="s">
        <v>35276</v>
      </c>
      <c r="C6598" s="2">
        <v>610900</v>
      </c>
      <c r="D6598" t="s">
        <v>36267</v>
      </c>
      <c r="E6598">
        <v>12090000</v>
      </c>
      <c r="F6598">
        <v>3215130.7</v>
      </c>
      <c r="G6598">
        <v>0.26593306038048</v>
      </c>
      <c r="H6598">
        <v>0.25896876</v>
      </c>
      <c r="I6598">
        <v>0.076858</v>
      </c>
      <c r="J6598">
        <v>0.019634</v>
      </c>
      <c r="K6598">
        <v>0.033628</v>
      </c>
      <c r="L6598">
        <v>0.014496</v>
      </c>
      <c r="M6598">
        <v>0.0091</v>
      </c>
      <c r="N6598">
        <v>0.074746</v>
      </c>
      <c r="O6598">
        <v>0.035944</v>
      </c>
      <c r="P6598" s="3" t="s">
        <v>36359</v>
      </c>
      <c r="Q6598" s="3" t="s">
        <v>163</v>
      </c>
      <c r="R6598" s="3" t="s">
        <v>36360</v>
      </c>
      <c r="S6598" s="3" t="s">
        <v>36361</v>
      </c>
      <c r="T6598" s="3" t="s">
        <v>36362</v>
      </c>
      <c r="U6598" s="3" t="s">
        <v>36363</v>
      </c>
      <c r="V6598" s="3" t="s">
        <v>516</v>
      </c>
      <c r="W6598" s="3" t="s">
        <v>10682</v>
      </c>
      <c r="X6598" s="3" t="s">
        <v>748</v>
      </c>
      <c r="Y6598" s="4">
        <v>247.84</v>
      </c>
      <c r="Z6598" s="4">
        <v>405.7043279</v>
      </c>
      <c r="AA6598" s="4">
        <f t="shared" si="624"/>
        <v>0.2646</v>
      </c>
      <c r="AB6598" s="4">
        <v>11820000</v>
      </c>
      <c r="AC6598" s="4">
        <v>0.343235471996616</v>
      </c>
      <c r="AD6598" s="3">
        <v>0</v>
      </c>
      <c r="AE6598" s="3">
        <v>0</v>
      </c>
      <c r="AF6598" s="3">
        <f t="shared" si="623"/>
        <v>0</v>
      </c>
      <c r="AG6598" s="6">
        <f t="shared" si="625"/>
        <v>0</v>
      </c>
      <c r="AH6598" s="4">
        <f t="shared" si="626"/>
        <v>0</v>
      </c>
      <c r="AI6598" s="4">
        <v>109.029022</v>
      </c>
      <c r="AJ6598" s="4">
        <v>32.684714</v>
      </c>
      <c r="AK6598" s="4">
        <v>0</v>
      </c>
      <c r="AL6598" s="4">
        <v>2021</v>
      </c>
      <c r="AM6598" s="4">
        <v>0</v>
      </c>
      <c r="AN6598" s="1">
        <f t="shared" si="627"/>
        <v>0</v>
      </c>
      <c r="AO6598" s="1">
        <f t="shared" si="628"/>
        <v>0</v>
      </c>
    </row>
    <row r="6599" s="1" customFormat="1" spans="1:41">
      <c r="A6599">
        <v>2022</v>
      </c>
      <c r="B6599" t="s">
        <v>35276</v>
      </c>
      <c r="C6599" s="2">
        <v>610900</v>
      </c>
      <c r="D6599" t="s">
        <v>36267</v>
      </c>
      <c r="E6599">
        <v>12690000</v>
      </c>
      <c r="F6599">
        <v>2955785.64</v>
      </c>
      <c r="G6599">
        <v>0.232922430260047</v>
      </c>
      <c r="H6599">
        <v>0.22260119</v>
      </c>
      <c r="I6599">
        <v>0.063736</v>
      </c>
      <c r="J6599">
        <v>0.018833</v>
      </c>
      <c r="K6599">
        <v>0.030078</v>
      </c>
      <c r="L6599">
        <v>0.010818</v>
      </c>
      <c r="M6599">
        <v>0.004008</v>
      </c>
      <c r="N6599">
        <v>0.065518</v>
      </c>
      <c r="O6599">
        <v>0.042948</v>
      </c>
      <c r="P6599" s="3" t="s">
        <v>36364</v>
      </c>
      <c r="Q6599" s="3" t="s">
        <v>36365</v>
      </c>
      <c r="R6599" s="3" t="s">
        <v>36366</v>
      </c>
      <c r="S6599" s="3" t="s">
        <v>36367</v>
      </c>
      <c r="T6599" s="3" t="s">
        <v>36368</v>
      </c>
      <c r="U6599" s="3" t="s">
        <v>36369</v>
      </c>
      <c r="V6599" s="3" t="s">
        <v>19017</v>
      </c>
      <c r="W6599" s="3" t="s">
        <v>4470</v>
      </c>
      <c r="X6599" s="3" t="s">
        <v>25222</v>
      </c>
      <c r="Y6599" s="4">
        <v>247.14</v>
      </c>
      <c r="Z6599" s="4">
        <v>735.17852401</v>
      </c>
      <c r="AA6599" s="4">
        <f t="shared" si="624"/>
        <v>0.2459</v>
      </c>
      <c r="AB6599" s="4">
        <v>10890000</v>
      </c>
      <c r="AC6599" s="4">
        <v>0.675095063370064</v>
      </c>
      <c r="AD6599" s="3">
        <v>0</v>
      </c>
      <c r="AE6599" s="3">
        <v>0</v>
      </c>
      <c r="AF6599" s="3">
        <f t="shared" si="623"/>
        <v>0</v>
      </c>
      <c r="AG6599" s="6">
        <f t="shared" si="625"/>
        <v>0</v>
      </c>
      <c r="AH6599" s="4">
        <f t="shared" si="626"/>
        <v>0</v>
      </c>
      <c r="AI6599" s="4">
        <v>109.029022</v>
      </c>
      <c r="AJ6599" s="4">
        <v>32.684714</v>
      </c>
      <c r="AK6599" s="4">
        <v>0</v>
      </c>
      <c r="AL6599" s="4">
        <v>2022</v>
      </c>
      <c r="AM6599" s="4">
        <v>0</v>
      </c>
      <c r="AN6599" s="1">
        <f t="shared" si="627"/>
        <v>0</v>
      </c>
      <c r="AO6599" s="1">
        <f t="shared" si="628"/>
        <v>0</v>
      </c>
    </row>
    <row r="6600" s="1" customFormat="1" spans="1:41">
      <c r="A6600">
        <v>2023</v>
      </c>
      <c r="B6600" t="s">
        <v>35276</v>
      </c>
      <c r="C6600" s="2">
        <v>610900</v>
      </c>
      <c r="D6600" t="s">
        <v>36267</v>
      </c>
      <c r="E6600">
        <v>12170000</v>
      </c>
      <c r="F6600">
        <v>3139183.61</v>
      </c>
      <c r="G6600">
        <v>0.257944421528348</v>
      </c>
      <c r="H6600">
        <v>0.18950571</v>
      </c>
      <c r="I6600">
        <v>0.050134</v>
      </c>
      <c r="J6600">
        <v>0.017552</v>
      </c>
      <c r="K6600">
        <v>0.026048</v>
      </c>
      <c r="L6600">
        <v>0.006661</v>
      </c>
      <c r="M6600">
        <v>0.001564</v>
      </c>
      <c r="N6600">
        <v>0.055812</v>
      </c>
      <c r="O6600">
        <v>0.049472</v>
      </c>
      <c r="P6600" s="3" t="s">
        <v>36370</v>
      </c>
      <c r="Q6600" s="3" t="s">
        <v>143</v>
      </c>
      <c r="R6600" s="3" t="s">
        <v>36371</v>
      </c>
      <c r="S6600" s="3" t="s">
        <v>11952</v>
      </c>
      <c r="T6600" s="3" t="s">
        <v>36372</v>
      </c>
      <c r="U6600" s="3" t="s">
        <v>36373</v>
      </c>
      <c r="V6600" s="3" t="s">
        <v>755</v>
      </c>
      <c r="W6600" s="3" t="s">
        <v>1220</v>
      </c>
      <c r="X6600" s="3" t="s">
        <v>66</v>
      </c>
      <c r="Y6600" s="4">
        <v>245.72</v>
      </c>
      <c r="Z6600" s="4">
        <v>742.089</v>
      </c>
      <c r="AA6600" s="4">
        <f t="shared" si="624"/>
        <v>0.2579</v>
      </c>
      <c r="AB6600" s="4">
        <v>11216700</v>
      </c>
      <c r="AC6600" s="4">
        <v>0.661593</v>
      </c>
      <c r="AD6600" s="3">
        <v>0</v>
      </c>
      <c r="AE6600" s="3">
        <v>0</v>
      </c>
      <c r="AF6600" s="3">
        <f t="shared" si="623"/>
        <v>0</v>
      </c>
      <c r="AG6600" s="6">
        <f t="shared" si="625"/>
        <v>0</v>
      </c>
      <c r="AH6600" s="4">
        <f t="shared" si="626"/>
        <v>0</v>
      </c>
      <c r="AI6600" s="4">
        <v>109.029022</v>
      </c>
      <c r="AJ6600" s="4">
        <v>32.684714</v>
      </c>
      <c r="AK6600" s="4">
        <v>0</v>
      </c>
      <c r="AL6600" s="4">
        <v>2023</v>
      </c>
      <c r="AM6600" s="4">
        <v>0</v>
      </c>
      <c r="AN6600" s="1">
        <f t="shared" si="627"/>
        <v>0</v>
      </c>
      <c r="AO6600" s="1">
        <f t="shared" si="628"/>
        <v>0</v>
      </c>
    </row>
    <row r="6601" s="1" customFormat="1" spans="1:41">
      <c r="A6601">
        <v>2024</v>
      </c>
      <c r="B6601" t="s">
        <v>35276</v>
      </c>
      <c r="C6601" s="2">
        <v>610900</v>
      </c>
      <c r="D6601" t="s">
        <v>36267</v>
      </c>
      <c r="E6601">
        <v>11410000</v>
      </c>
      <c r="F6601">
        <v>3191282.61</v>
      </c>
      <c r="G6601">
        <v>0.279691727432077</v>
      </c>
      <c r="H6601">
        <v>0.18823099</v>
      </c>
      <c r="I6601">
        <v>0.048192</v>
      </c>
      <c r="J6601">
        <v>0.017882</v>
      </c>
      <c r="K6601">
        <v>0.025224</v>
      </c>
      <c r="L6601">
        <v>0.006355</v>
      </c>
      <c r="M6601">
        <v>0.001545</v>
      </c>
      <c r="N6601">
        <v>0.053899</v>
      </c>
      <c r="O6601">
        <v>0.051939</v>
      </c>
      <c r="P6601" s="3" t="s">
        <v>36374</v>
      </c>
      <c r="Q6601" s="3" t="s">
        <v>180</v>
      </c>
      <c r="R6601" s="3" t="s">
        <v>36375</v>
      </c>
      <c r="S6601" s="3" t="s">
        <v>36376</v>
      </c>
      <c r="T6601" s="3" t="s">
        <v>36377</v>
      </c>
      <c r="U6601" s="3" t="s">
        <v>36378</v>
      </c>
      <c r="V6601" s="3" t="s">
        <v>2337</v>
      </c>
      <c r="W6601" s="3" t="s">
        <v>5291</v>
      </c>
      <c r="X6601" s="3" t="s">
        <v>566</v>
      </c>
      <c r="Y6601" s="4">
        <v>245.22</v>
      </c>
      <c r="Z6601" s="4">
        <v>749.0645</v>
      </c>
      <c r="AA6601" s="4">
        <f t="shared" si="624"/>
        <v>0.257</v>
      </c>
      <c r="AB6601" s="4">
        <v>11553201</v>
      </c>
      <c r="AC6601" s="4">
        <v>0.648361</v>
      </c>
      <c r="AD6601" s="3">
        <v>0</v>
      </c>
      <c r="AE6601" s="3">
        <v>0</v>
      </c>
      <c r="AF6601" s="3">
        <f t="shared" si="623"/>
        <v>0</v>
      </c>
      <c r="AG6601" s="6">
        <f t="shared" si="625"/>
        <v>0</v>
      </c>
      <c r="AH6601" s="4">
        <f t="shared" si="626"/>
        <v>0</v>
      </c>
      <c r="AI6601" s="4">
        <v>109.029022</v>
      </c>
      <c r="AJ6601" s="4">
        <v>32.684714</v>
      </c>
      <c r="AK6601" s="4">
        <v>0</v>
      </c>
      <c r="AL6601" s="4">
        <v>2024</v>
      </c>
      <c r="AM6601" s="4">
        <v>0</v>
      </c>
      <c r="AN6601" s="1">
        <f t="shared" si="627"/>
        <v>0</v>
      </c>
      <c r="AO6601" s="1">
        <f t="shared" si="628"/>
        <v>0</v>
      </c>
    </row>
    <row r="6602" s="1" customFormat="1" spans="1:41">
      <c r="A6602">
        <v>2000</v>
      </c>
      <c r="B6602" t="s">
        <v>35276</v>
      </c>
      <c r="C6602" s="2">
        <v>611000</v>
      </c>
      <c r="D6602" t="s">
        <v>36379</v>
      </c>
      <c r="E6602">
        <v>578358</v>
      </c>
      <c r="F6602">
        <v>1322291.37</v>
      </c>
      <c r="G6602">
        <v>2.28628525930306</v>
      </c>
      <c r="H6602">
        <v>0.09017924</v>
      </c>
      <c r="I6602">
        <v>0.022699</v>
      </c>
      <c r="J6602">
        <v>0.005292</v>
      </c>
      <c r="K6602">
        <v>0.009083</v>
      </c>
      <c r="L6602">
        <v>0.003406</v>
      </c>
      <c r="M6602">
        <v>0.004918</v>
      </c>
      <c r="N6602">
        <v>0.038867</v>
      </c>
      <c r="O6602">
        <v>0.019062</v>
      </c>
      <c r="P6602" s="3" t="s">
        <v>18233</v>
      </c>
      <c r="Q6602" s="3" t="s">
        <v>354</v>
      </c>
      <c r="R6602" s="3" t="s">
        <v>36380</v>
      </c>
      <c r="S6602" s="3" t="s">
        <v>36381</v>
      </c>
      <c r="T6602" s="3" t="s">
        <v>36382</v>
      </c>
      <c r="U6602" s="3" t="s">
        <v>36383</v>
      </c>
      <c r="V6602" s="3" t="s">
        <v>36384</v>
      </c>
      <c r="W6602" s="3" t="s">
        <v>36385</v>
      </c>
      <c r="X6602" s="3" t="s">
        <v>36386</v>
      </c>
      <c r="Y6602" s="4">
        <v>236.72</v>
      </c>
      <c r="Z6602" s="4">
        <v>72.8322412</v>
      </c>
      <c r="AA6602" s="4">
        <f t="shared" si="624"/>
        <v>2.3838</v>
      </c>
      <c r="AB6602" s="4">
        <v>12090000</v>
      </c>
      <c r="AC6602" s="4">
        <v>0.0602417214226634</v>
      </c>
      <c r="AD6602" s="3">
        <v>0</v>
      </c>
      <c r="AE6602" s="3">
        <v>0</v>
      </c>
      <c r="AF6602" s="3">
        <f t="shared" si="623"/>
        <v>0</v>
      </c>
      <c r="AG6602" s="6">
        <f t="shared" si="625"/>
        <v>0</v>
      </c>
      <c r="AH6602" s="4">
        <f t="shared" si="626"/>
        <v>0</v>
      </c>
      <c r="AI6602" s="4">
        <v>109.940477</v>
      </c>
      <c r="AJ6602" s="4">
        <v>33.870422</v>
      </c>
      <c r="AK6602" s="4">
        <v>0</v>
      </c>
      <c r="AL6602" s="4">
        <v>2000</v>
      </c>
      <c r="AM6602" s="4">
        <v>0</v>
      </c>
      <c r="AN6602" s="1">
        <f t="shared" si="627"/>
        <v>0</v>
      </c>
      <c r="AO6602" s="1">
        <f t="shared" si="628"/>
        <v>0</v>
      </c>
    </row>
    <row r="6603" s="1" customFormat="1" spans="1:41">
      <c r="A6603">
        <v>2001</v>
      </c>
      <c r="B6603" t="s">
        <v>35276</v>
      </c>
      <c r="C6603" s="2">
        <v>611000</v>
      </c>
      <c r="D6603" t="s">
        <v>36379</v>
      </c>
      <c r="E6603">
        <v>626000</v>
      </c>
      <c r="F6603">
        <v>1365941.68</v>
      </c>
      <c r="G6603">
        <v>2.18201546325879</v>
      </c>
      <c r="H6603">
        <v>0.12317626</v>
      </c>
      <c r="I6603">
        <v>0.040761</v>
      </c>
      <c r="J6603">
        <v>0.008159</v>
      </c>
      <c r="K6603">
        <v>0.018482</v>
      </c>
      <c r="L6603">
        <v>0.007244</v>
      </c>
      <c r="M6603">
        <v>0.006875</v>
      </c>
      <c r="N6603">
        <v>0.025575</v>
      </c>
      <c r="O6603">
        <v>0.015423</v>
      </c>
      <c r="P6603" s="3" t="s">
        <v>36387</v>
      </c>
      <c r="Q6603" s="3" t="s">
        <v>260</v>
      </c>
      <c r="R6603" s="3" t="s">
        <v>36388</v>
      </c>
      <c r="S6603" s="3" t="s">
        <v>2331</v>
      </c>
      <c r="T6603" s="3" t="s">
        <v>36389</v>
      </c>
      <c r="U6603" s="3" t="s">
        <v>3654</v>
      </c>
      <c r="V6603" s="3" t="s">
        <v>7535</v>
      </c>
      <c r="W6603" s="3" t="s">
        <v>11904</v>
      </c>
      <c r="X6603" s="3" t="s">
        <v>4005</v>
      </c>
      <c r="Y6603" s="4">
        <v>236.46</v>
      </c>
      <c r="Z6603" s="4">
        <v>70.61529468</v>
      </c>
      <c r="AA6603" s="4">
        <f t="shared" si="624"/>
        <v>2.3195</v>
      </c>
      <c r="AB6603" s="4">
        <v>12690000</v>
      </c>
      <c r="AC6603" s="4">
        <v>0.0556464103073286</v>
      </c>
      <c r="AD6603" s="3">
        <v>0</v>
      </c>
      <c r="AE6603" s="3">
        <v>0</v>
      </c>
      <c r="AF6603" s="3">
        <f t="shared" si="623"/>
        <v>0</v>
      </c>
      <c r="AG6603" s="6">
        <f t="shared" si="625"/>
        <v>0</v>
      </c>
      <c r="AH6603" s="4">
        <f t="shared" si="626"/>
        <v>0</v>
      </c>
      <c r="AI6603" s="4">
        <v>109.940477</v>
      </c>
      <c r="AJ6603" s="4">
        <v>33.870422</v>
      </c>
      <c r="AK6603" s="4">
        <v>0</v>
      </c>
      <c r="AL6603" s="4">
        <v>2001</v>
      </c>
      <c r="AM6603" s="4">
        <v>0</v>
      </c>
      <c r="AN6603" s="1">
        <f t="shared" si="627"/>
        <v>0</v>
      </c>
      <c r="AO6603" s="1">
        <f t="shared" si="628"/>
        <v>0</v>
      </c>
    </row>
    <row r="6604" s="1" customFormat="1" spans="1:41">
      <c r="A6604">
        <v>2002</v>
      </c>
      <c r="B6604" t="s">
        <v>35276</v>
      </c>
      <c r="C6604" s="2">
        <v>611000</v>
      </c>
      <c r="D6604" t="s">
        <v>36379</v>
      </c>
      <c r="E6604">
        <v>656300</v>
      </c>
      <c r="F6604">
        <v>1467716.22</v>
      </c>
      <c r="G6604">
        <v>2.23634956574737</v>
      </c>
      <c r="H6604">
        <v>0.10815392</v>
      </c>
      <c r="I6604">
        <v>0.025695</v>
      </c>
      <c r="J6604">
        <v>0.006206</v>
      </c>
      <c r="K6604">
        <v>0.010466</v>
      </c>
      <c r="L6604">
        <v>0.003309</v>
      </c>
      <c r="M6604">
        <v>0.005713</v>
      </c>
      <c r="N6604">
        <v>0.04512</v>
      </c>
      <c r="O6604">
        <v>0.027157</v>
      </c>
      <c r="P6604" s="3" t="s">
        <v>19642</v>
      </c>
      <c r="Q6604" s="3" t="s">
        <v>537</v>
      </c>
      <c r="R6604" s="3" t="s">
        <v>36390</v>
      </c>
      <c r="S6604" s="3" t="s">
        <v>36391</v>
      </c>
      <c r="T6604" s="3" t="s">
        <v>36392</v>
      </c>
      <c r="U6604" s="3" t="s">
        <v>36393</v>
      </c>
      <c r="V6604" s="3" t="s">
        <v>36394</v>
      </c>
      <c r="W6604" s="3" t="s">
        <v>7289</v>
      </c>
      <c r="X6604" s="3" t="s">
        <v>6235</v>
      </c>
      <c r="Y6604" s="4">
        <v>236.77</v>
      </c>
      <c r="Z6604" s="4">
        <v>87.8587071</v>
      </c>
      <c r="AA6604" s="4">
        <f t="shared" si="624"/>
        <v>2.2363</v>
      </c>
      <c r="AB6604" s="4">
        <v>179307</v>
      </c>
      <c r="AC6604" s="4">
        <v>4.89990391339992</v>
      </c>
      <c r="AD6604" s="3">
        <v>0</v>
      </c>
      <c r="AE6604" s="3">
        <v>0</v>
      </c>
      <c r="AF6604" s="3">
        <f t="shared" si="623"/>
        <v>0</v>
      </c>
      <c r="AG6604" s="6">
        <f t="shared" si="625"/>
        <v>0</v>
      </c>
      <c r="AH6604" s="4">
        <f t="shared" si="626"/>
        <v>0</v>
      </c>
      <c r="AI6604" s="4">
        <v>109.940477</v>
      </c>
      <c r="AJ6604" s="4">
        <v>33.870422</v>
      </c>
      <c r="AK6604" s="4">
        <v>0</v>
      </c>
      <c r="AL6604" s="4">
        <v>2002</v>
      </c>
      <c r="AM6604" s="4">
        <v>0</v>
      </c>
      <c r="AN6604" s="1">
        <f t="shared" si="627"/>
        <v>0</v>
      </c>
      <c r="AO6604" s="1">
        <f t="shared" si="628"/>
        <v>0</v>
      </c>
    </row>
    <row r="6605" s="1" customFormat="1" spans="1:41">
      <c r="A6605">
        <v>2003</v>
      </c>
      <c r="B6605" t="s">
        <v>35276</v>
      </c>
      <c r="C6605" s="2">
        <v>611000</v>
      </c>
      <c r="D6605" t="s">
        <v>36379</v>
      </c>
      <c r="E6605">
        <v>755900</v>
      </c>
      <c r="F6605">
        <v>1595811.72</v>
      </c>
      <c r="G6605">
        <v>2.11114131498875</v>
      </c>
      <c r="H6605">
        <v>0.13543515</v>
      </c>
      <c r="I6605">
        <v>0.037337</v>
      </c>
      <c r="J6605">
        <v>0.009935</v>
      </c>
      <c r="K6605">
        <v>0.015465</v>
      </c>
      <c r="L6605">
        <v>0.00492</v>
      </c>
      <c r="M6605">
        <v>0.007016</v>
      </c>
      <c r="N6605">
        <v>0.046279</v>
      </c>
      <c r="O6605">
        <v>0.02457</v>
      </c>
      <c r="P6605" s="3" t="s">
        <v>36395</v>
      </c>
      <c r="Q6605" s="3" t="s">
        <v>750</v>
      </c>
      <c r="R6605" s="3" t="s">
        <v>36396</v>
      </c>
      <c r="S6605" s="3" t="s">
        <v>35436</v>
      </c>
      <c r="T6605" s="3" t="s">
        <v>36397</v>
      </c>
      <c r="U6605" s="3" t="s">
        <v>36398</v>
      </c>
      <c r="V6605" s="3" t="s">
        <v>36399</v>
      </c>
      <c r="W6605" s="3" t="s">
        <v>8566</v>
      </c>
      <c r="X6605" s="3" t="s">
        <v>15338</v>
      </c>
      <c r="Y6605" s="4">
        <v>237.5</v>
      </c>
      <c r="Z6605" s="4">
        <v>84.57063276</v>
      </c>
      <c r="AA6605" s="4">
        <f t="shared" si="624"/>
        <v>2.1357</v>
      </c>
      <c r="AB6605" s="4">
        <v>626000</v>
      </c>
      <c r="AC6605" s="4">
        <v>1.35096857444089</v>
      </c>
      <c r="AD6605" s="3">
        <v>0</v>
      </c>
      <c r="AE6605" s="3">
        <v>0</v>
      </c>
      <c r="AF6605" s="3">
        <f t="shared" si="623"/>
        <v>0</v>
      </c>
      <c r="AG6605" s="6">
        <f t="shared" si="625"/>
        <v>0</v>
      </c>
      <c r="AH6605" s="4">
        <f t="shared" si="626"/>
        <v>0</v>
      </c>
      <c r="AI6605" s="4">
        <v>109.940477</v>
      </c>
      <c r="AJ6605" s="4">
        <v>33.870422</v>
      </c>
      <c r="AK6605" s="4">
        <v>0</v>
      </c>
      <c r="AL6605" s="4">
        <v>2003</v>
      </c>
      <c r="AM6605" s="4">
        <v>0</v>
      </c>
      <c r="AN6605" s="1">
        <f t="shared" si="627"/>
        <v>0</v>
      </c>
      <c r="AO6605" s="1">
        <f t="shared" si="628"/>
        <v>0</v>
      </c>
    </row>
    <row r="6606" s="1" customFormat="1" spans="1:41">
      <c r="A6606">
        <v>2004</v>
      </c>
      <c r="B6606" t="s">
        <v>35276</v>
      </c>
      <c r="C6606" s="2">
        <v>611000</v>
      </c>
      <c r="D6606" t="s">
        <v>36379</v>
      </c>
      <c r="E6606">
        <v>871500</v>
      </c>
      <c r="F6606">
        <v>1804449.56</v>
      </c>
      <c r="G6606">
        <v>2.07051010900746</v>
      </c>
      <c r="H6606">
        <v>0.14422673</v>
      </c>
      <c r="I6606">
        <v>0.044803</v>
      </c>
      <c r="J6606">
        <v>0.011205</v>
      </c>
      <c r="K6606">
        <v>0.020669</v>
      </c>
      <c r="L6606">
        <v>0.007299</v>
      </c>
      <c r="M6606">
        <v>0.00563</v>
      </c>
      <c r="N6606">
        <v>0.035829</v>
      </c>
      <c r="O6606">
        <v>0.023116</v>
      </c>
      <c r="P6606" s="3" t="s">
        <v>36400</v>
      </c>
      <c r="Q6606" s="3" t="s">
        <v>363</v>
      </c>
      <c r="R6606" s="3" t="s">
        <v>36401</v>
      </c>
      <c r="S6606" s="3" t="s">
        <v>36402</v>
      </c>
      <c r="T6606" s="3" t="s">
        <v>36403</v>
      </c>
      <c r="U6606" s="3" t="s">
        <v>36404</v>
      </c>
      <c r="V6606" s="3" t="s">
        <v>2219</v>
      </c>
      <c r="W6606" s="3" t="s">
        <v>9730</v>
      </c>
      <c r="X6606" s="3" t="s">
        <v>12409</v>
      </c>
      <c r="Y6606" s="4">
        <v>240.62</v>
      </c>
      <c r="Z6606" s="4">
        <v>100.80121264</v>
      </c>
      <c r="AA6606" s="4">
        <f t="shared" si="624"/>
        <v>1.7785</v>
      </c>
      <c r="AB6606" s="4">
        <v>656300</v>
      </c>
      <c r="AC6606" s="4">
        <v>1.5359014572604</v>
      </c>
      <c r="AD6606" s="3">
        <v>0</v>
      </c>
      <c r="AE6606" s="3">
        <v>0</v>
      </c>
      <c r="AF6606" s="3">
        <f t="shared" si="623"/>
        <v>0</v>
      </c>
      <c r="AG6606" s="6">
        <f t="shared" si="625"/>
        <v>0</v>
      </c>
      <c r="AH6606" s="4">
        <f t="shared" si="626"/>
        <v>0</v>
      </c>
      <c r="AI6606" s="4">
        <v>109.940477</v>
      </c>
      <c r="AJ6606" s="4">
        <v>33.870422</v>
      </c>
      <c r="AK6606" s="4">
        <v>0</v>
      </c>
      <c r="AL6606" s="4">
        <v>2004</v>
      </c>
      <c r="AM6606" s="4">
        <v>0</v>
      </c>
      <c r="AN6606" s="1">
        <f t="shared" si="627"/>
        <v>0</v>
      </c>
      <c r="AO6606" s="1">
        <f t="shared" si="628"/>
        <v>0</v>
      </c>
    </row>
    <row r="6607" s="1" customFormat="1" spans="1:41">
      <c r="A6607">
        <v>2005</v>
      </c>
      <c r="B6607" t="s">
        <v>35276</v>
      </c>
      <c r="C6607" s="2">
        <v>611000</v>
      </c>
      <c r="D6607" t="s">
        <v>36379</v>
      </c>
      <c r="E6607">
        <v>1001550</v>
      </c>
      <c r="F6607">
        <v>1911662.52</v>
      </c>
      <c r="G6607">
        <v>1.90870402875543</v>
      </c>
      <c r="H6607">
        <v>0.1624055</v>
      </c>
      <c r="I6607">
        <v>0.054006</v>
      </c>
      <c r="J6607">
        <v>0.013726</v>
      </c>
      <c r="K6607">
        <v>0.026269</v>
      </c>
      <c r="L6607">
        <v>0.008553</v>
      </c>
      <c r="M6607">
        <v>0.005458</v>
      </c>
      <c r="N6607">
        <v>0.045336</v>
      </c>
      <c r="O6607">
        <v>0.013983</v>
      </c>
      <c r="P6607" s="3" t="s">
        <v>36405</v>
      </c>
      <c r="Q6607" s="3" t="s">
        <v>50</v>
      </c>
      <c r="R6607" s="3" t="s">
        <v>36406</v>
      </c>
      <c r="S6607" s="3" t="s">
        <v>35191</v>
      </c>
      <c r="T6607" s="3" t="s">
        <v>36407</v>
      </c>
      <c r="U6607" s="3" t="s">
        <v>32039</v>
      </c>
      <c r="V6607" s="3" t="s">
        <v>36408</v>
      </c>
      <c r="W6607" s="3" t="s">
        <v>10828</v>
      </c>
      <c r="X6607" s="3" t="s">
        <v>9664</v>
      </c>
      <c r="Y6607" s="4">
        <v>237.91</v>
      </c>
      <c r="Z6607" s="4">
        <v>127.44316845</v>
      </c>
      <c r="AA6607" s="4">
        <f t="shared" si="624"/>
        <v>1.7537</v>
      </c>
      <c r="AB6607" s="4">
        <v>755900</v>
      </c>
      <c r="AC6607" s="4">
        <v>1.68597920955153</v>
      </c>
      <c r="AD6607" s="3">
        <v>0</v>
      </c>
      <c r="AE6607" s="3">
        <v>0</v>
      </c>
      <c r="AF6607" s="3">
        <f t="shared" si="623"/>
        <v>0</v>
      </c>
      <c r="AG6607" s="6">
        <f t="shared" si="625"/>
        <v>0</v>
      </c>
      <c r="AH6607" s="4">
        <f t="shared" si="626"/>
        <v>0</v>
      </c>
      <c r="AI6607" s="4">
        <v>109.940477</v>
      </c>
      <c r="AJ6607" s="4">
        <v>33.870422</v>
      </c>
      <c r="AK6607" s="4">
        <v>0</v>
      </c>
      <c r="AL6607" s="4">
        <v>2005</v>
      </c>
      <c r="AM6607" s="4">
        <v>0</v>
      </c>
      <c r="AN6607" s="1">
        <f t="shared" si="627"/>
        <v>0</v>
      </c>
      <c r="AO6607" s="1">
        <f t="shared" si="628"/>
        <v>0</v>
      </c>
    </row>
    <row r="6608" s="1" customFormat="1" spans="1:41">
      <c r="A6608">
        <v>2006</v>
      </c>
      <c r="B6608" t="s">
        <v>35276</v>
      </c>
      <c r="C6608" s="2">
        <v>611000</v>
      </c>
      <c r="D6608" t="s">
        <v>36379</v>
      </c>
      <c r="E6608">
        <v>1141600</v>
      </c>
      <c r="F6608">
        <v>2035004.37</v>
      </c>
      <c r="G6608">
        <v>1.78258967238963</v>
      </c>
      <c r="H6608">
        <v>0.11886414</v>
      </c>
      <c r="I6608">
        <v>0.035433</v>
      </c>
      <c r="J6608">
        <v>0.008663</v>
      </c>
      <c r="K6608">
        <v>0.015724</v>
      </c>
      <c r="L6608">
        <v>0.005766</v>
      </c>
      <c r="M6608">
        <v>0.005281</v>
      </c>
      <c r="N6608">
        <v>0.041254</v>
      </c>
      <c r="O6608">
        <v>0.015772</v>
      </c>
      <c r="P6608" s="3" t="s">
        <v>30047</v>
      </c>
      <c r="Q6608" s="3" t="s">
        <v>469</v>
      </c>
      <c r="R6608" s="3" t="s">
        <v>36409</v>
      </c>
      <c r="S6608" s="3" t="s">
        <v>36410</v>
      </c>
      <c r="T6608" s="3" t="s">
        <v>36411</v>
      </c>
      <c r="U6608" s="3" t="s">
        <v>36412</v>
      </c>
      <c r="V6608" s="3" t="s">
        <v>5160</v>
      </c>
      <c r="W6608" s="3" t="s">
        <v>12748</v>
      </c>
      <c r="X6608" s="3" t="s">
        <v>15052</v>
      </c>
      <c r="Y6608" s="4">
        <v>237.73</v>
      </c>
      <c r="Z6608" s="4">
        <v>157.66884522</v>
      </c>
      <c r="AA6608" s="4">
        <f t="shared" si="624"/>
        <v>1.5538</v>
      </c>
      <c r="AB6608" s="4">
        <v>871500</v>
      </c>
      <c r="AC6608" s="4">
        <v>1.80916632495697</v>
      </c>
      <c r="AD6608" s="3">
        <v>0</v>
      </c>
      <c r="AE6608" s="3">
        <v>0</v>
      </c>
      <c r="AF6608" s="3">
        <f t="shared" si="623"/>
        <v>0</v>
      </c>
      <c r="AG6608" s="6">
        <f t="shared" si="625"/>
        <v>0</v>
      </c>
      <c r="AH6608" s="4">
        <f t="shared" si="626"/>
        <v>0</v>
      </c>
      <c r="AI6608" s="4">
        <v>109.940477</v>
      </c>
      <c r="AJ6608" s="4">
        <v>33.870422</v>
      </c>
      <c r="AK6608" s="4">
        <v>0</v>
      </c>
      <c r="AL6608" s="4">
        <v>2006</v>
      </c>
      <c r="AM6608" s="4">
        <v>0</v>
      </c>
      <c r="AN6608" s="1">
        <f t="shared" si="627"/>
        <v>0</v>
      </c>
      <c r="AO6608" s="1">
        <f t="shared" si="628"/>
        <v>0</v>
      </c>
    </row>
    <row r="6609" s="1" customFormat="1" spans="1:41">
      <c r="A6609">
        <v>2007</v>
      </c>
      <c r="B6609" t="s">
        <v>35276</v>
      </c>
      <c r="C6609" s="2">
        <v>611000</v>
      </c>
      <c r="D6609" t="s">
        <v>36379</v>
      </c>
      <c r="E6609">
        <v>1357980</v>
      </c>
      <c r="F6609">
        <v>2128841.16</v>
      </c>
      <c r="G6609">
        <v>1.56765280784695</v>
      </c>
      <c r="H6609">
        <v>0.15848156</v>
      </c>
      <c r="I6609">
        <v>0.052789</v>
      </c>
      <c r="J6609">
        <v>0.013207</v>
      </c>
      <c r="K6609">
        <v>0.026062</v>
      </c>
      <c r="L6609">
        <v>0.0079</v>
      </c>
      <c r="M6609">
        <v>0.00562</v>
      </c>
      <c r="N6609">
        <v>0.040681</v>
      </c>
      <c r="O6609">
        <v>0.016401</v>
      </c>
      <c r="P6609" s="3" t="s">
        <v>36413</v>
      </c>
      <c r="Q6609" s="3" t="s">
        <v>758</v>
      </c>
      <c r="R6609" s="3" t="s">
        <v>36414</v>
      </c>
      <c r="S6609" s="3" t="s">
        <v>30009</v>
      </c>
      <c r="T6609" s="3" t="s">
        <v>30757</v>
      </c>
      <c r="U6609" s="3" t="s">
        <v>36415</v>
      </c>
      <c r="V6609" s="3" t="s">
        <v>10354</v>
      </c>
      <c r="W6609" s="3" t="s">
        <v>19931</v>
      </c>
      <c r="X6609" s="3" t="s">
        <v>36416</v>
      </c>
      <c r="Y6609" s="4">
        <v>238.45</v>
      </c>
      <c r="Z6609" s="4">
        <v>187.54324784</v>
      </c>
      <c r="AA6609" s="4">
        <f t="shared" si="624"/>
        <v>1.3865</v>
      </c>
      <c r="AB6609" s="4">
        <v>1001550</v>
      </c>
      <c r="AC6609" s="4">
        <v>1.87253005681194</v>
      </c>
      <c r="AD6609" s="3">
        <v>0</v>
      </c>
      <c r="AE6609" s="3">
        <v>0</v>
      </c>
      <c r="AF6609" s="3">
        <f t="shared" si="623"/>
        <v>0</v>
      </c>
      <c r="AG6609" s="6">
        <f t="shared" si="625"/>
        <v>0</v>
      </c>
      <c r="AH6609" s="4">
        <f t="shared" si="626"/>
        <v>0</v>
      </c>
      <c r="AI6609" s="4">
        <v>109.940477</v>
      </c>
      <c r="AJ6609" s="4">
        <v>33.870422</v>
      </c>
      <c r="AK6609" s="4">
        <v>0</v>
      </c>
      <c r="AL6609" s="4">
        <v>2007</v>
      </c>
      <c r="AM6609" s="4">
        <v>0</v>
      </c>
      <c r="AN6609" s="1">
        <f t="shared" si="627"/>
        <v>0</v>
      </c>
      <c r="AO6609" s="1">
        <f t="shared" si="628"/>
        <v>0</v>
      </c>
    </row>
    <row r="6610" s="1" customFormat="1" spans="1:41">
      <c r="A6610">
        <v>2008</v>
      </c>
      <c r="B6610" t="s">
        <v>35276</v>
      </c>
      <c r="C6610" s="2">
        <v>611000</v>
      </c>
      <c r="D6610" t="s">
        <v>36379</v>
      </c>
      <c r="E6610">
        <v>1740360</v>
      </c>
      <c r="F6610">
        <v>2177627.89</v>
      </c>
      <c r="G6610">
        <v>1.25125140200878</v>
      </c>
      <c r="H6610">
        <v>0.2008319</v>
      </c>
      <c r="I6610">
        <v>0.057883</v>
      </c>
      <c r="J6610">
        <v>0.016649</v>
      </c>
      <c r="K6610">
        <v>0.027006</v>
      </c>
      <c r="L6610">
        <v>0.010384</v>
      </c>
      <c r="M6610">
        <v>0.003843</v>
      </c>
      <c r="N6610">
        <v>0.057576</v>
      </c>
      <c r="O6610">
        <v>0.038756</v>
      </c>
      <c r="P6610" s="3" t="s">
        <v>28239</v>
      </c>
      <c r="Q6610" s="3" t="s">
        <v>3239</v>
      </c>
      <c r="R6610" s="3" t="s">
        <v>36417</v>
      </c>
      <c r="S6610" s="3" t="s">
        <v>7588</v>
      </c>
      <c r="T6610" s="3" t="s">
        <v>36418</v>
      </c>
      <c r="U6610" s="3" t="s">
        <v>25527</v>
      </c>
      <c r="V6610" s="3" t="s">
        <v>26854</v>
      </c>
      <c r="W6610" s="3" t="s">
        <v>3018</v>
      </c>
      <c r="X6610" s="3" t="s">
        <v>802</v>
      </c>
      <c r="Y6610" s="4">
        <v>238.96</v>
      </c>
      <c r="Z6610" s="4">
        <v>203.98160328</v>
      </c>
      <c r="AA6610" s="4">
        <f t="shared" si="624"/>
        <v>1.1599</v>
      </c>
      <c r="AB6610" s="4">
        <v>1141600</v>
      </c>
      <c r="AC6610" s="4">
        <v>1.78680451366503</v>
      </c>
      <c r="AD6610" s="3">
        <v>0</v>
      </c>
      <c r="AE6610" s="3">
        <v>0</v>
      </c>
      <c r="AF6610" s="3">
        <f t="shared" si="623"/>
        <v>0</v>
      </c>
      <c r="AG6610" s="6">
        <f t="shared" si="625"/>
        <v>0</v>
      </c>
      <c r="AH6610" s="4">
        <f t="shared" si="626"/>
        <v>0</v>
      </c>
      <c r="AI6610" s="4">
        <v>109.940477</v>
      </c>
      <c r="AJ6610" s="4">
        <v>33.870422</v>
      </c>
      <c r="AK6610" s="4">
        <v>0</v>
      </c>
      <c r="AL6610" s="4">
        <v>2008</v>
      </c>
      <c r="AM6610" s="4">
        <v>0</v>
      </c>
      <c r="AN6610" s="1">
        <f t="shared" si="627"/>
        <v>0</v>
      </c>
      <c r="AO6610" s="1">
        <f t="shared" si="628"/>
        <v>0</v>
      </c>
    </row>
    <row r="6611" s="1" customFormat="1" spans="1:41">
      <c r="A6611">
        <v>2009</v>
      </c>
      <c r="B6611" t="s">
        <v>35276</v>
      </c>
      <c r="C6611" s="2">
        <v>611000</v>
      </c>
      <c r="D6611" t="s">
        <v>36379</v>
      </c>
      <c r="E6611">
        <v>2251190</v>
      </c>
      <c r="F6611">
        <v>2278732.03</v>
      </c>
      <c r="G6611">
        <v>1.0122344315673</v>
      </c>
      <c r="H6611">
        <v>0.12022581</v>
      </c>
      <c r="I6611">
        <v>0.034965</v>
      </c>
      <c r="J6611">
        <v>0.00838</v>
      </c>
      <c r="K6611">
        <v>0.015962</v>
      </c>
      <c r="L6611">
        <v>0.006221</v>
      </c>
      <c r="M6611">
        <v>0.004402</v>
      </c>
      <c r="N6611">
        <v>0.041557</v>
      </c>
      <c r="O6611">
        <v>0.019204</v>
      </c>
      <c r="P6611" s="3" t="s">
        <v>36419</v>
      </c>
      <c r="Q6611" s="3" t="s">
        <v>686</v>
      </c>
      <c r="R6611" s="3" t="s">
        <v>36420</v>
      </c>
      <c r="S6611" s="3" t="s">
        <v>36421</v>
      </c>
      <c r="T6611" s="3" t="s">
        <v>18817</v>
      </c>
      <c r="U6611" s="3" t="s">
        <v>10978</v>
      </c>
      <c r="V6611" s="3" t="s">
        <v>6767</v>
      </c>
      <c r="W6611" s="3" t="s">
        <v>36422</v>
      </c>
      <c r="X6611" s="3" t="s">
        <v>25591</v>
      </c>
      <c r="Y6611" s="4">
        <v>234.61</v>
      </c>
      <c r="Z6611" s="4">
        <v>231.27814879</v>
      </c>
      <c r="AA6611" s="4">
        <f t="shared" si="624"/>
        <v>1.0962</v>
      </c>
      <c r="AB6611" s="4">
        <v>1357980</v>
      </c>
      <c r="AC6611" s="4">
        <v>1.70310423415661</v>
      </c>
      <c r="AD6611" s="3">
        <v>0</v>
      </c>
      <c r="AE6611" s="3">
        <v>0</v>
      </c>
      <c r="AF6611" s="3">
        <f t="shared" si="623"/>
        <v>0</v>
      </c>
      <c r="AG6611" s="6">
        <f t="shared" si="625"/>
        <v>0</v>
      </c>
      <c r="AH6611" s="4">
        <f t="shared" si="626"/>
        <v>0</v>
      </c>
      <c r="AI6611" s="4">
        <v>109.940477</v>
      </c>
      <c r="AJ6611" s="4">
        <v>33.870422</v>
      </c>
      <c r="AK6611" s="4">
        <v>0</v>
      </c>
      <c r="AL6611" s="4">
        <v>2009</v>
      </c>
      <c r="AM6611" s="4">
        <v>0</v>
      </c>
      <c r="AN6611" s="1">
        <f t="shared" si="627"/>
        <v>0</v>
      </c>
      <c r="AO6611" s="1">
        <f t="shared" si="628"/>
        <v>0</v>
      </c>
    </row>
    <row r="6612" s="1" customFormat="1" spans="1:41">
      <c r="A6612">
        <v>2010</v>
      </c>
      <c r="B6612" t="s">
        <v>35276</v>
      </c>
      <c r="C6612" s="2">
        <v>611000</v>
      </c>
      <c r="D6612" t="s">
        <v>36379</v>
      </c>
      <c r="E6612">
        <v>2859000</v>
      </c>
      <c r="F6612">
        <v>2438557.57</v>
      </c>
      <c r="G6612">
        <v>0.852940738020287</v>
      </c>
      <c r="H6612">
        <v>0.17704112</v>
      </c>
      <c r="I6612">
        <v>0.055359</v>
      </c>
      <c r="J6612">
        <v>0.012598</v>
      </c>
      <c r="K6612">
        <v>0.024648</v>
      </c>
      <c r="L6612">
        <v>0.009985</v>
      </c>
      <c r="M6612">
        <v>0.008129</v>
      </c>
      <c r="N6612">
        <v>0.044856</v>
      </c>
      <c r="O6612">
        <v>0.022827</v>
      </c>
      <c r="P6612" s="3" t="s">
        <v>36423</v>
      </c>
      <c r="Q6612" s="3" t="s">
        <v>3583</v>
      </c>
      <c r="R6612" s="3" t="s">
        <v>36424</v>
      </c>
      <c r="S6612" s="3" t="s">
        <v>22653</v>
      </c>
      <c r="T6612" s="3" t="s">
        <v>36425</v>
      </c>
      <c r="U6612" s="3" t="s">
        <v>36426</v>
      </c>
      <c r="V6612" s="3" t="s">
        <v>1245</v>
      </c>
      <c r="W6612" s="3" t="s">
        <v>1487</v>
      </c>
      <c r="X6612" s="3" t="s">
        <v>36427</v>
      </c>
      <c r="Y6612" s="4">
        <v>234.29</v>
      </c>
      <c r="Z6612" s="4">
        <v>360.65801985</v>
      </c>
      <c r="AA6612" s="4">
        <f t="shared" si="624"/>
        <v>0.9235</v>
      </c>
      <c r="AB6612" s="4">
        <v>1740360</v>
      </c>
      <c r="AC6612" s="4">
        <v>2.07231848496863</v>
      </c>
      <c r="AD6612" s="3">
        <v>0</v>
      </c>
      <c r="AE6612" s="3">
        <v>0</v>
      </c>
      <c r="AF6612" s="3">
        <f t="shared" si="623"/>
        <v>0</v>
      </c>
      <c r="AG6612" s="6">
        <f t="shared" si="625"/>
        <v>0</v>
      </c>
      <c r="AH6612" s="4">
        <f t="shared" si="626"/>
        <v>0</v>
      </c>
      <c r="AI6612" s="4">
        <v>109.940477</v>
      </c>
      <c r="AJ6612" s="4">
        <v>33.870422</v>
      </c>
      <c r="AK6612" s="4">
        <v>0</v>
      </c>
      <c r="AL6612" s="4">
        <v>2010</v>
      </c>
      <c r="AM6612" s="4">
        <v>0</v>
      </c>
      <c r="AN6612" s="1">
        <f t="shared" si="627"/>
        <v>0</v>
      </c>
      <c r="AO6612" s="1">
        <f t="shared" si="628"/>
        <v>0</v>
      </c>
    </row>
    <row r="6613" s="1" customFormat="1" spans="1:41">
      <c r="A6613">
        <v>2011</v>
      </c>
      <c r="B6613" t="s">
        <v>35276</v>
      </c>
      <c r="C6613" s="2">
        <v>611000</v>
      </c>
      <c r="D6613" t="s">
        <v>36379</v>
      </c>
      <c r="E6613">
        <v>3628750</v>
      </c>
      <c r="F6613">
        <v>2598208.68</v>
      </c>
      <c r="G6613">
        <v>0.716006525663107</v>
      </c>
      <c r="H6613">
        <v>0.12350182</v>
      </c>
      <c r="I6613">
        <v>0.039198</v>
      </c>
      <c r="J6613">
        <v>0.009794</v>
      </c>
      <c r="K6613">
        <v>0.017703</v>
      </c>
      <c r="L6613">
        <v>0.003942</v>
      </c>
      <c r="M6613">
        <v>0.00776</v>
      </c>
      <c r="N6613">
        <v>0.037828</v>
      </c>
      <c r="O6613">
        <v>0.012876</v>
      </c>
      <c r="P6613" s="3" t="s">
        <v>36428</v>
      </c>
      <c r="Q6613" s="3" t="s">
        <v>2282</v>
      </c>
      <c r="R6613" s="3" t="s">
        <v>36429</v>
      </c>
      <c r="S6613" s="3" t="s">
        <v>36430</v>
      </c>
      <c r="T6613" s="3" t="s">
        <v>36431</v>
      </c>
      <c r="U6613" s="3" t="s">
        <v>36432</v>
      </c>
      <c r="V6613" s="3" t="s">
        <v>36433</v>
      </c>
      <c r="W6613" s="3" t="s">
        <v>1464</v>
      </c>
      <c r="X6613" s="3" t="s">
        <v>21070</v>
      </c>
      <c r="Y6613" s="4">
        <v>231</v>
      </c>
      <c r="Z6613" s="4">
        <v>346.92365871</v>
      </c>
      <c r="AA6613" s="4">
        <f t="shared" si="624"/>
        <v>0.7823</v>
      </c>
      <c r="AB6613" s="4">
        <v>2251190</v>
      </c>
      <c r="AC6613" s="4">
        <v>1.54106787392446</v>
      </c>
      <c r="AD6613" s="3">
        <v>0</v>
      </c>
      <c r="AE6613" s="3">
        <v>0</v>
      </c>
      <c r="AF6613" s="3">
        <f t="shared" si="623"/>
        <v>0</v>
      </c>
      <c r="AG6613" s="6">
        <f t="shared" si="625"/>
        <v>0</v>
      </c>
      <c r="AH6613" s="4">
        <f t="shared" si="626"/>
        <v>0</v>
      </c>
      <c r="AI6613" s="4">
        <v>109.940477</v>
      </c>
      <c r="AJ6613" s="4">
        <v>33.870422</v>
      </c>
      <c r="AK6613" s="4">
        <v>0</v>
      </c>
      <c r="AL6613" s="4">
        <v>2011</v>
      </c>
      <c r="AM6613" s="4">
        <v>0</v>
      </c>
      <c r="AN6613" s="1">
        <f t="shared" si="627"/>
        <v>0</v>
      </c>
      <c r="AO6613" s="1">
        <f t="shared" si="628"/>
        <v>0</v>
      </c>
    </row>
    <row r="6614" s="1" customFormat="1" spans="1:41">
      <c r="A6614">
        <v>2012</v>
      </c>
      <c r="B6614" t="s">
        <v>35276</v>
      </c>
      <c r="C6614" s="2">
        <v>611000</v>
      </c>
      <c r="D6614" t="s">
        <v>36379</v>
      </c>
      <c r="E6614">
        <v>4233100</v>
      </c>
      <c r="F6614">
        <v>2760534.15</v>
      </c>
      <c r="G6614">
        <v>0.652130625310056</v>
      </c>
      <c r="H6614">
        <v>0.21390559</v>
      </c>
      <c r="I6614">
        <v>0.065101</v>
      </c>
      <c r="J6614">
        <v>0.014271</v>
      </c>
      <c r="K6614">
        <v>0.0262</v>
      </c>
      <c r="L6614">
        <v>0.008404</v>
      </c>
      <c r="M6614">
        <v>0.016226</v>
      </c>
      <c r="N6614">
        <v>0.052193</v>
      </c>
      <c r="O6614">
        <v>0.026954</v>
      </c>
      <c r="P6614" s="3" t="s">
        <v>36434</v>
      </c>
      <c r="Q6614" s="3" t="s">
        <v>1302</v>
      </c>
      <c r="R6614" s="3" t="s">
        <v>36435</v>
      </c>
      <c r="S6614" s="3" t="s">
        <v>36436</v>
      </c>
      <c r="T6614" s="3" t="s">
        <v>36437</v>
      </c>
      <c r="U6614" s="3" t="s">
        <v>36438</v>
      </c>
      <c r="V6614" s="3" t="s">
        <v>36439</v>
      </c>
      <c r="W6614" s="3" t="s">
        <v>726</v>
      </c>
      <c r="X6614" s="3" t="s">
        <v>10783</v>
      </c>
      <c r="Y6614" s="4">
        <v>229</v>
      </c>
      <c r="Z6614" s="4">
        <v>374.41080548</v>
      </c>
      <c r="AA6614" s="4">
        <f t="shared" si="624"/>
        <v>0.7129</v>
      </c>
      <c r="AB6614" s="4">
        <v>2859000</v>
      </c>
      <c r="AC6614" s="4">
        <v>1.30958658789787</v>
      </c>
      <c r="AD6614" s="3">
        <v>0</v>
      </c>
      <c r="AE6614" s="3">
        <v>0</v>
      </c>
      <c r="AF6614" s="3">
        <f t="shared" si="623"/>
        <v>0</v>
      </c>
      <c r="AG6614" s="6">
        <f t="shared" si="625"/>
        <v>0</v>
      </c>
      <c r="AH6614" s="4">
        <f t="shared" si="626"/>
        <v>0</v>
      </c>
      <c r="AI6614" s="4">
        <v>109.940477</v>
      </c>
      <c r="AJ6614" s="4">
        <v>33.870422</v>
      </c>
      <c r="AK6614" s="4">
        <v>0</v>
      </c>
      <c r="AL6614" s="4">
        <v>2012</v>
      </c>
      <c r="AM6614" s="4">
        <v>0</v>
      </c>
      <c r="AN6614" s="1">
        <f t="shared" si="627"/>
        <v>0</v>
      </c>
      <c r="AO6614" s="1">
        <f t="shared" si="628"/>
        <v>0</v>
      </c>
    </row>
    <row r="6615" s="1" customFormat="1" spans="1:41">
      <c r="A6615">
        <v>2013</v>
      </c>
      <c r="B6615" t="s">
        <v>35276</v>
      </c>
      <c r="C6615" s="2">
        <v>611000</v>
      </c>
      <c r="D6615" t="s">
        <v>36379</v>
      </c>
      <c r="E6615">
        <v>5108800</v>
      </c>
      <c r="F6615">
        <v>2869178.85</v>
      </c>
      <c r="G6615">
        <v>0.561615027012214</v>
      </c>
      <c r="H6615">
        <v>0.22282697</v>
      </c>
      <c r="I6615">
        <v>0.06764</v>
      </c>
      <c r="J6615">
        <v>0.016941</v>
      </c>
      <c r="K6615">
        <v>0.032105</v>
      </c>
      <c r="L6615">
        <v>0.007539</v>
      </c>
      <c r="M6615">
        <v>0.011054</v>
      </c>
      <c r="N6615">
        <v>0.061313</v>
      </c>
      <c r="O6615">
        <v>0.032994</v>
      </c>
      <c r="P6615" s="3" t="s">
        <v>36440</v>
      </c>
      <c r="Q6615" s="3" t="s">
        <v>7458</v>
      </c>
      <c r="R6615" s="3" t="s">
        <v>36441</v>
      </c>
      <c r="S6615" s="3" t="s">
        <v>36442</v>
      </c>
      <c r="T6615" s="3" t="s">
        <v>30205</v>
      </c>
      <c r="U6615" s="3" t="s">
        <v>36443</v>
      </c>
      <c r="V6615" s="3" t="s">
        <v>29488</v>
      </c>
      <c r="W6615" s="3" t="s">
        <v>15128</v>
      </c>
      <c r="X6615" s="3" t="s">
        <v>36444</v>
      </c>
      <c r="Y6615" s="4">
        <v>226</v>
      </c>
      <c r="Z6615" s="4">
        <v>397.41677712</v>
      </c>
      <c r="AA6615" s="4">
        <f t="shared" si="624"/>
        <v>0.6124</v>
      </c>
      <c r="AB6615" s="4">
        <v>3628750</v>
      </c>
      <c r="AC6615" s="4">
        <v>1.0951891894454</v>
      </c>
      <c r="AD6615" s="3">
        <v>0</v>
      </c>
      <c r="AE6615" s="3">
        <v>0</v>
      </c>
      <c r="AF6615" s="3">
        <f t="shared" si="623"/>
        <v>0</v>
      </c>
      <c r="AG6615" s="6">
        <f t="shared" si="625"/>
        <v>0</v>
      </c>
      <c r="AH6615" s="4">
        <f t="shared" si="626"/>
        <v>0</v>
      </c>
      <c r="AI6615" s="4">
        <v>109.940477</v>
      </c>
      <c r="AJ6615" s="4">
        <v>33.870422</v>
      </c>
      <c r="AK6615" s="4">
        <v>0</v>
      </c>
      <c r="AL6615" s="4">
        <v>2013</v>
      </c>
      <c r="AM6615" s="4">
        <v>0</v>
      </c>
      <c r="AN6615" s="1">
        <f t="shared" si="627"/>
        <v>0</v>
      </c>
      <c r="AO6615" s="1">
        <f t="shared" si="628"/>
        <v>0</v>
      </c>
    </row>
    <row r="6616" s="1" customFormat="1" spans="1:41">
      <c r="A6616">
        <v>2014</v>
      </c>
      <c r="B6616" t="s">
        <v>35276</v>
      </c>
      <c r="C6616" s="2">
        <v>611000</v>
      </c>
      <c r="D6616" t="s">
        <v>36379</v>
      </c>
      <c r="E6616">
        <v>5762670</v>
      </c>
      <c r="F6616">
        <v>2867919.38</v>
      </c>
      <c r="G6616">
        <v>0.497671978440549</v>
      </c>
      <c r="H6616">
        <v>0.16376931</v>
      </c>
      <c r="I6616">
        <v>0.048545</v>
      </c>
      <c r="J6616">
        <v>0.010922</v>
      </c>
      <c r="K6616">
        <v>0.024155</v>
      </c>
      <c r="L6616">
        <v>0.005376</v>
      </c>
      <c r="M6616">
        <v>0.008091</v>
      </c>
      <c r="N6616">
        <v>0.056358</v>
      </c>
      <c r="O6616">
        <v>0.0233</v>
      </c>
      <c r="P6616" s="3" t="s">
        <v>36445</v>
      </c>
      <c r="Q6616" s="3" t="s">
        <v>912</v>
      </c>
      <c r="R6616" s="3" t="s">
        <v>5227</v>
      </c>
      <c r="S6616" s="3" t="s">
        <v>36446</v>
      </c>
      <c r="T6616" s="3" t="s">
        <v>11372</v>
      </c>
      <c r="U6616" s="3" t="s">
        <v>36447</v>
      </c>
      <c r="V6616" s="3" t="s">
        <v>36448</v>
      </c>
      <c r="W6616" s="3" t="s">
        <v>144</v>
      </c>
      <c r="X6616" s="3" t="s">
        <v>32729</v>
      </c>
      <c r="Y6616" s="4">
        <v>225</v>
      </c>
      <c r="Z6616" s="4">
        <v>168.10871351</v>
      </c>
      <c r="AA6616" s="4">
        <f t="shared" si="624"/>
        <v>0.5453</v>
      </c>
      <c r="AB6616" s="4">
        <v>4233100</v>
      </c>
      <c r="AC6616" s="4">
        <v>0.397129086272472</v>
      </c>
      <c r="AD6616" s="3">
        <v>0</v>
      </c>
      <c r="AE6616" s="3">
        <v>0</v>
      </c>
      <c r="AF6616" s="3">
        <f t="shared" si="623"/>
        <v>0</v>
      </c>
      <c r="AG6616" s="6">
        <f t="shared" si="625"/>
        <v>0</v>
      </c>
      <c r="AH6616" s="4">
        <f t="shared" si="626"/>
        <v>0</v>
      </c>
      <c r="AI6616" s="4">
        <v>109.940477</v>
      </c>
      <c r="AJ6616" s="4">
        <v>33.870422</v>
      </c>
      <c r="AK6616" s="4">
        <v>0</v>
      </c>
      <c r="AL6616" s="4">
        <v>2014</v>
      </c>
      <c r="AM6616" s="4">
        <v>0</v>
      </c>
      <c r="AN6616" s="1">
        <f t="shared" si="627"/>
        <v>0</v>
      </c>
      <c r="AO6616" s="1">
        <f t="shared" si="628"/>
        <v>0</v>
      </c>
    </row>
    <row r="6617" s="1" customFormat="1" spans="1:41">
      <c r="A6617">
        <v>2015</v>
      </c>
      <c r="B6617" t="s">
        <v>35276</v>
      </c>
      <c r="C6617" s="2">
        <v>611000</v>
      </c>
      <c r="D6617" t="s">
        <v>36379</v>
      </c>
      <c r="E6617">
        <v>6218310</v>
      </c>
      <c r="F6617">
        <v>3048899.23</v>
      </c>
      <c r="G6617">
        <v>0.490309944341791</v>
      </c>
      <c r="H6617">
        <v>0.19529028</v>
      </c>
      <c r="I6617">
        <v>0.046343</v>
      </c>
      <c r="J6617">
        <v>0.011176</v>
      </c>
      <c r="K6617">
        <v>0.019237</v>
      </c>
      <c r="L6617">
        <v>0.00472</v>
      </c>
      <c r="M6617">
        <v>0.01121</v>
      </c>
      <c r="N6617">
        <v>0.071527</v>
      </c>
      <c r="O6617">
        <v>0.049785</v>
      </c>
      <c r="P6617" s="3" t="s">
        <v>36449</v>
      </c>
      <c r="Q6617" s="3" t="s">
        <v>718</v>
      </c>
      <c r="R6617" s="3" t="s">
        <v>36450</v>
      </c>
      <c r="S6617" s="3" t="s">
        <v>15804</v>
      </c>
      <c r="T6617" s="3" t="s">
        <v>36451</v>
      </c>
      <c r="U6617" s="3" t="s">
        <v>36452</v>
      </c>
      <c r="V6617" s="3" t="s">
        <v>22245</v>
      </c>
      <c r="W6617" s="3" t="s">
        <v>19930</v>
      </c>
      <c r="X6617" s="3" t="s">
        <v>36453</v>
      </c>
      <c r="Y6617" s="4">
        <v>223</v>
      </c>
      <c r="Z6617" s="4">
        <v>149.32821444</v>
      </c>
      <c r="AA6617" s="4">
        <f t="shared" si="624"/>
        <v>0.5435</v>
      </c>
      <c r="AB6617" s="4">
        <v>5108800</v>
      </c>
      <c r="AC6617" s="4">
        <v>0.292296066473536</v>
      </c>
      <c r="AD6617" s="3">
        <v>0</v>
      </c>
      <c r="AE6617" s="3">
        <v>0</v>
      </c>
      <c r="AF6617" s="3">
        <f t="shared" ref="AF6617:AF6680" si="629">IF(AE6617=2013,1,0)</f>
        <v>0</v>
      </c>
      <c r="AG6617" s="6">
        <f t="shared" si="625"/>
        <v>0</v>
      </c>
      <c r="AH6617" s="4">
        <f t="shared" si="626"/>
        <v>0</v>
      </c>
      <c r="AI6617" s="4">
        <v>109.940477</v>
      </c>
      <c r="AJ6617" s="4">
        <v>33.870422</v>
      </c>
      <c r="AK6617" s="4">
        <v>0</v>
      </c>
      <c r="AL6617" s="4">
        <v>2015</v>
      </c>
      <c r="AM6617" s="4">
        <v>0</v>
      </c>
      <c r="AN6617" s="1">
        <f t="shared" si="627"/>
        <v>0</v>
      </c>
      <c r="AO6617" s="1">
        <f t="shared" si="628"/>
        <v>0</v>
      </c>
    </row>
    <row r="6618" s="1" customFormat="1" spans="1:41">
      <c r="A6618">
        <v>2016</v>
      </c>
      <c r="B6618" t="s">
        <v>35276</v>
      </c>
      <c r="C6618" s="2">
        <v>611000</v>
      </c>
      <c r="D6618" t="s">
        <v>36379</v>
      </c>
      <c r="E6618">
        <v>6992980</v>
      </c>
      <c r="F6618">
        <v>3080115.1</v>
      </c>
      <c r="G6618">
        <v>0.440458159468495</v>
      </c>
      <c r="H6618">
        <v>0.20161545</v>
      </c>
      <c r="I6618">
        <v>0.066494</v>
      </c>
      <c r="J6618">
        <v>0.016544</v>
      </c>
      <c r="K6618">
        <v>0.028325</v>
      </c>
      <c r="L6618">
        <v>0.007159</v>
      </c>
      <c r="M6618">
        <v>0.014466</v>
      </c>
      <c r="N6618">
        <v>0.046005</v>
      </c>
      <c r="O6618">
        <v>0.016378</v>
      </c>
      <c r="P6618" s="3" t="s">
        <v>36454</v>
      </c>
      <c r="Q6618" s="3" t="s">
        <v>537</v>
      </c>
      <c r="R6618" s="3" t="s">
        <v>36455</v>
      </c>
      <c r="S6618" s="3" t="s">
        <v>36456</v>
      </c>
      <c r="T6618" s="3" t="s">
        <v>36457</v>
      </c>
      <c r="U6618" s="3" t="s">
        <v>36458</v>
      </c>
      <c r="V6618" s="3" t="s">
        <v>10214</v>
      </c>
      <c r="W6618" s="3" t="s">
        <v>36459</v>
      </c>
      <c r="X6618" s="3" t="s">
        <v>10641</v>
      </c>
      <c r="Y6618" s="4">
        <v>222</v>
      </c>
      <c r="Z6618" s="4">
        <v>159.18057241</v>
      </c>
      <c r="AA6618" s="4">
        <f t="shared" si="624"/>
        <v>0.4959</v>
      </c>
      <c r="AB6618" s="4">
        <v>5762670</v>
      </c>
      <c r="AC6618" s="4">
        <v>0.276227117655531</v>
      </c>
      <c r="AD6618" s="3">
        <v>0</v>
      </c>
      <c r="AE6618" s="3">
        <v>0</v>
      </c>
      <c r="AF6618" s="3">
        <f t="shared" si="629"/>
        <v>0</v>
      </c>
      <c r="AG6618" s="6">
        <f t="shared" si="625"/>
        <v>0</v>
      </c>
      <c r="AH6618" s="4">
        <f t="shared" si="626"/>
        <v>0</v>
      </c>
      <c r="AI6618" s="4">
        <v>109.940477</v>
      </c>
      <c r="AJ6618" s="4">
        <v>33.870422</v>
      </c>
      <c r="AK6618" s="4">
        <v>0</v>
      </c>
      <c r="AL6618" s="4">
        <v>2016</v>
      </c>
      <c r="AM6618" s="4">
        <v>0</v>
      </c>
      <c r="AN6618" s="1">
        <f t="shared" si="627"/>
        <v>0</v>
      </c>
      <c r="AO6618" s="1">
        <f t="shared" si="628"/>
        <v>0</v>
      </c>
    </row>
    <row r="6619" s="1" customFormat="1" spans="1:41">
      <c r="A6619">
        <v>2017</v>
      </c>
      <c r="B6619" t="s">
        <v>35276</v>
      </c>
      <c r="C6619" s="2">
        <v>611000</v>
      </c>
      <c r="D6619" t="s">
        <v>36379</v>
      </c>
      <c r="E6619">
        <v>7570600</v>
      </c>
      <c r="F6619">
        <v>3144686.92</v>
      </c>
      <c r="G6619">
        <v>0.415381465141468</v>
      </c>
      <c r="H6619">
        <v>0.22964517</v>
      </c>
      <c r="I6619">
        <v>0.070139</v>
      </c>
      <c r="J6619">
        <v>0.014955</v>
      </c>
      <c r="K6619">
        <v>0.033458</v>
      </c>
      <c r="L6619">
        <v>0.008916</v>
      </c>
      <c r="M6619">
        <v>0.012809</v>
      </c>
      <c r="N6619">
        <v>0.055103</v>
      </c>
      <c r="O6619">
        <v>0.036724</v>
      </c>
      <c r="P6619" s="3" t="s">
        <v>36460</v>
      </c>
      <c r="Q6619" s="3" t="s">
        <v>22621</v>
      </c>
      <c r="R6619" s="3" t="s">
        <v>36461</v>
      </c>
      <c r="S6619" s="3" t="s">
        <v>36462</v>
      </c>
      <c r="T6619" s="3" t="s">
        <v>36463</v>
      </c>
      <c r="U6619" s="3" t="s">
        <v>36464</v>
      </c>
      <c r="V6619" s="3" t="s">
        <v>857</v>
      </c>
      <c r="W6619" s="3" t="s">
        <v>153</v>
      </c>
      <c r="X6619" s="3" t="s">
        <v>923</v>
      </c>
      <c r="Y6619" s="4">
        <v>219</v>
      </c>
      <c r="Z6619" s="4">
        <v>215.93453108</v>
      </c>
      <c r="AA6619" s="4">
        <f t="shared" si="624"/>
        <v>0.4641</v>
      </c>
      <c r="AB6619" s="4">
        <v>6218310</v>
      </c>
      <c r="AC6619" s="4">
        <v>0.347255976430895</v>
      </c>
      <c r="AD6619" s="3">
        <v>0</v>
      </c>
      <c r="AE6619" s="3">
        <v>0</v>
      </c>
      <c r="AF6619" s="3">
        <f t="shared" si="629"/>
        <v>0</v>
      </c>
      <c r="AG6619" s="6">
        <f t="shared" si="625"/>
        <v>0</v>
      </c>
      <c r="AH6619" s="4">
        <f t="shared" si="626"/>
        <v>0</v>
      </c>
      <c r="AI6619" s="4">
        <v>109.940477</v>
      </c>
      <c r="AJ6619" s="4">
        <v>33.870422</v>
      </c>
      <c r="AK6619" s="4">
        <v>0</v>
      </c>
      <c r="AL6619" s="4">
        <v>2017</v>
      </c>
      <c r="AM6619" s="4">
        <v>0</v>
      </c>
      <c r="AN6619" s="1">
        <f t="shared" si="627"/>
        <v>0</v>
      </c>
      <c r="AO6619" s="1">
        <f t="shared" si="628"/>
        <v>0</v>
      </c>
    </row>
    <row r="6620" s="1" customFormat="1" spans="1:41">
      <c r="A6620">
        <v>2018</v>
      </c>
      <c r="B6620" t="s">
        <v>35276</v>
      </c>
      <c r="C6620" s="2">
        <v>611000</v>
      </c>
      <c r="D6620" t="s">
        <v>36379</v>
      </c>
      <c r="E6620">
        <v>8247670</v>
      </c>
      <c r="F6620">
        <v>6169488.56</v>
      </c>
      <c r="G6620">
        <v>0.748028056408658</v>
      </c>
      <c r="H6620">
        <v>0.17937867</v>
      </c>
      <c r="I6620">
        <v>0.046177</v>
      </c>
      <c r="J6620">
        <v>0.010544</v>
      </c>
      <c r="K6620">
        <v>0.020496</v>
      </c>
      <c r="L6620">
        <v>0.008382</v>
      </c>
      <c r="M6620">
        <v>0.006755</v>
      </c>
      <c r="N6620">
        <v>0.068559</v>
      </c>
      <c r="O6620">
        <v>0.036243</v>
      </c>
      <c r="P6620" s="3" t="s">
        <v>36465</v>
      </c>
      <c r="Q6620" s="3" t="s">
        <v>681</v>
      </c>
      <c r="R6620" s="3" t="s">
        <v>36466</v>
      </c>
      <c r="S6620" s="3" t="s">
        <v>14831</v>
      </c>
      <c r="T6620" s="3" t="s">
        <v>36467</v>
      </c>
      <c r="U6620" s="3" t="s">
        <v>36468</v>
      </c>
      <c r="V6620" s="3" t="s">
        <v>36469</v>
      </c>
      <c r="W6620" s="3" t="s">
        <v>614</v>
      </c>
      <c r="X6620" s="3" t="s">
        <v>7424</v>
      </c>
      <c r="Y6620" s="4">
        <v>218</v>
      </c>
      <c r="Z6620" s="4">
        <v>212.747332</v>
      </c>
      <c r="AA6620" s="4">
        <f t="shared" si="624"/>
        <v>0.7957</v>
      </c>
      <c r="AB6620" s="4">
        <v>6992980</v>
      </c>
      <c r="AC6620" s="4">
        <v>0.304229859087256</v>
      </c>
      <c r="AD6620" s="3">
        <v>0</v>
      </c>
      <c r="AE6620" s="3">
        <v>0</v>
      </c>
      <c r="AF6620" s="3">
        <f t="shared" si="629"/>
        <v>0</v>
      </c>
      <c r="AG6620" s="6">
        <f t="shared" si="625"/>
        <v>0</v>
      </c>
      <c r="AH6620" s="4">
        <f t="shared" si="626"/>
        <v>0</v>
      </c>
      <c r="AI6620" s="4">
        <v>109.940477</v>
      </c>
      <c r="AJ6620" s="4">
        <v>33.870422</v>
      </c>
      <c r="AK6620" s="4">
        <v>0</v>
      </c>
      <c r="AL6620" s="4">
        <v>2018</v>
      </c>
      <c r="AM6620" s="4">
        <v>0</v>
      </c>
      <c r="AN6620" s="1">
        <f t="shared" si="627"/>
        <v>0</v>
      </c>
      <c r="AO6620" s="1">
        <f t="shared" si="628"/>
        <v>0</v>
      </c>
    </row>
    <row r="6621" s="1" customFormat="1" spans="1:41">
      <c r="A6621">
        <v>2019</v>
      </c>
      <c r="B6621" t="s">
        <v>35276</v>
      </c>
      <c r="C6621" s="2">
        <v>611000</v>
      </c>
      <c r="D6621" t="s">
        <v>36379</v>
      </c>
      <c r="E6621">
        <v>8370000</v>
      </c>
      <c r="F6621">
        <v>9085854.11</v>
      </c>
      <c r="G6621">
        <v>1.08552617801673</v>
      </c>
      <c r="H6621">
        <v>0.19069157</v>
      </c>
      <c r="I6621">
        <v>0.060933</v>
      </c>
      <c r="J6621">
        <v>0.012656</v>
      </c>
      <c r="K6621">
        <v>0.030043</v>
      </c>
      <c r="L6621">
        <v>0.011964</v>
      </c>
      <c r="M6621">
        <v>0.006271</v>
      </c>
      <c r="N6621">
        <v>0.04667</v>
      </c>
      <c r="O6621">
        <v>0.025571</v>
      </c>
      <c r="P6621" s="3" t="s">
        <v>36470</v>
      </c>
      <c r="Q6621" s="3" t="s">
        <v>27388</v>
      </c>
      <c r="R6621" s="3" t="s">
        <v>36471</v>
      </c>
      <c r="S6621" s="3" t="s">
        <v>3333</v>
      </c>
      <c r="T6621" s="3" t="s">
        <v>20776</v>
      </c>
      <c r="U6621" s="3" t="s">
        <v>36472</v>
      </c>
      <c r="V6621" s="3" t="s">
        <v>10410</v>
      </c>
      <c r="W6621" s="3" t="s">
        <v>12803</v>
      </c>
      <c r="X6621" s="3" t="s">
        <v>17399</v>
      </c>
      <c r="Y6621" s="4">
        <v>213</v>
      </c>
      <c r="Z6621" s="4">
        <v>208.72569069</v>
      </c>
      <c r="AA6621" s="4">
        <f t="shared" si="624"/>
        <v>1.092</v>
      </c>
      <c r="AB6621" s="4">
        <v>7570600</v>
      </c>
      <c r="AC6621" s="4">
        <v>0.275705612091512</v>
      </c>
      <c r="AD6621" s="3">
        <v>0</v>
      </c>
      <c r="AE6621" s="3">
        <v>0</v>
      </c>
      <c r="AF6621" s="3">
        <f t="shared" si="629"/>
        <v>0</v>
      </c>
      <c r="AG6621" s="6">
        <f t="shared" si="625"/>
        <v>0</v>
      </c>
      <c r="AH6621" s="4">
        <f t="shared" si="626"/>
        <v>0</v>
      </c>
      <c r="AI6621" s="4">
        <v>109.940477</v>
      </c>
      <c r="AJ6621" s="4">
        <v>33.870422</v>
      </c>
      <c r="AK6621" s="4">
        <v>0</v>
      </c>
      <c r="AL6621" s="4">
        <v>2019</v>
      </c>
      <c r="AM6621" s="4">
        <v>0</v>
      </c>
      <c r="AN6621" s="1">
        <f t="shared" si="627"/>
        <v>0</v>
      </c>
      <c r="AO6621" s="1">
        <f t="shared" si="628"/>
        <v>0</v>
      </c>
    </row>
    <row r="6622" s="1" customFormat="1" spans="1:41">
      <c r="A6622">
        <v>2020</v>
      </c>
      <c r="B6622" t="s">
        <v>35276</v>
      </c>
      <c r="C6622" s="2">
        <v>611000</v>
      </c>
      <c r="D6622" t="s">
        <v>36379</v>
      </c>
      <c r="E6622">
        <v>7390000</v>
      </c>
      <c r="F6622">
        <v>8899813.11</v>
      </c>
      <c r="G6622">
        <v>1.20430488633288</v>
      </c>
      <c r="H6622">
        <v>0.2378287</v>
      </c>
      <c r="I6622">
        <v>0.061597</v>
      </c>
      <c r="J6622">
        <v>0.013272</v>
      </c>
      <c r="K6622">
        <v>0.029698</v>
      </c>
      <c r="L6622">
        <v>0.010621</v>
      </c>
      <c r="M6622">
        <v>0.008006</v>
      </c>
      <c r="N6622">
        <v>0.079642</v>
      </c>
      <c r="O6622">
        <v>0.055216</v>
      </c>
      <c r="P6622" s="3" t="s">
        <v>36473</v>
      </c>
      <c r="Q6622" s="3" t="s">
        <v>36474</v>
      </c>
      <c r="R6622" s="3" t="s">
        <v>36475</v>
      </c>
      <c r="S6622" s="3" t="s">
        <v>10913</v>
      </c>
      <c r="T6622" s="3" t="s">
        <v>17531</v>
      </c>
      <c r="U6622" s="3" t="s">
        <v>36476</v>
      </c>
      <c r="V6622" s="3" t="s">
        <v>4635</v>
      </c>
      <c r="W6622" s="3" t="s">
        <v>12748</v>
      </c>
      <c r="X6622" s="3" t="s">
        <v>14155</v>
      </c>
      <c r="Y6622" s="4">
        <v>205</v>
      </c>
      <c r="Z6622" s="4">
        <v>244.74530898</v>
      </c>
      <c r="AA6622" s="4">
        <f t="shared" si="624"/>
        <v>1.2006</v>
      </c>
      <c r="AB6622" s="4">
        <v>8247670</v>
      </c>
      <c r="AC6622" s="4">
        <v>0.296744788503905</v>
      </c>
      <c r="AD6622" s="3">
        <v>0</v>
      </c>
      <c r="AE6622" s="3">
        <v>0</v>
      </c>
      <c r="AF6622" s="3">
        <f t="shared" si="629"/>
        <v>0</v>
      </c>
      <c r="AG6622" s="6">
        <f t="shared" si="625"/>
        <v>0</v>
      </c>
      <c r="AH6622" s="4">
        <f t="shared" si="626"/>
        <v>0</v>
      </c>
      <c r="AI6622" s="4">
        <v>109.940477</v>
      </c>
      <c r="AJ6622" s="4">
        <v>33.870422</v>
      </c>
      <c r="AK6622" s="4">
        <v>0</v>
      </c>
      <c r="AL6622" s="4">
        <v>2020</v>
      </c>
      <c r="AM6622" s="4">
        <v>0</v>
      </c>
      <c r="AN6622" s="1">
        <f t="shared" si="627"/>
        <v>0</v>
      </c>
      <c r="AO6622" s="1">
        <f t="shared" si="628"/>
        <v>0</v>
      </c>
    </row>
    <row r="6623" s="1" customFormat="1" spans="1:41">
      <c r="A6623">
        <v>2021</v>
      </c>
      <c r="B6623" t="s">
        <v>35276</v>
      </c>
      <c r="C6623" s="2">
        <v>611000</v>
      </c>
      <c r="D6623" t="s">
        <v>36379</v>
      </c>
      <c r="E6623">
        <v>8520000</v>
      </c>
      <c r="F6623">
        <v>9602684.8</v>
      </c>
      <c r="G6623">
        <v>1.12707568075117</v>
      </c>
      <c r="H6623">
        <v>0.24991807</v>
      </c>
      <c r="I6623">
        <v>0.082642</v>
      </c>
      <c r="J6623">
        <v>0.020563</v>
      </c>
      <c r="K6623">
        <v>0.035704</v>
      </c>
      <c r="L6623">
        <v>0.009461</v>
      </c>
      <c r="M6623">
        <v>0.016914</v>
      </c>
      <c r="N6623">
        <v>0.048256</v>
      </c>
      <c r="O6623">
        <v>0.024475</v>
      </c>
      <c r="P6623" s="3" t="s">
        <v>36477</v>
      </c>
      <c r="Q6623" s="3" t="s">
        <v>573</v>
      </c>
      <c r="R6623" s="3" t="s">
        <v>36478</v>
      </c>
      <c r="S6623" s="3" t="s">
        <v>36479</v>
      </c>
      <c r="T6623" s="3" t="s">
        <v>36480</v>
      </c>
      <c r="U6623" s="3" t="s">
        <v>36481</v>
      </c>
      <c r="V6623" s="3" t="s">
        <v>30180</v>
      </c>
      <c r="W6623" s="3" t="s">
        <v>36482</v>
      </c>
      <c r="X6623" s="3" t="s">
        <v>266</v>
      </c>
      <c r="Y6623" s="4">
        <v>202.68</v>
      </c>
      <c r="Z6623" s="4">
        <v>261.88903181</v>
      </c>
      <c r="AA6623" s="4">
        <f t="shared" si="624"/>
        <v>1.1297</v>
      </c>
      <c r="AB6623" s="4">
        <v>8370000</v>
      </c>
      <c r="AC6623" s="4">
        <v>0.312890121636798</v>
      </c>
      <c r="AD6623" s="3">
        <v>0</v>
      </c>
      <c r="AE6623" s="3">
        <v>0</v>
      </c>
      <c r="AF6623" s="3">
        <f t="shared" si="629"/>
        <v>0</v>
      </c>
      <c r="AG6623" s="6">
        <f t="shared" si="625"/>
        <v>0</v>
      </c>
      <c r="AH6623" s="4">
        <f t="shared" si="626"/>
        <v>0</v>
      </c>
      <c r="AI6623" s="4">
        <v>109.940477</v>
      </c>
      <c r="AJ6623" s="4">
        <v>33.870422</v>
      </c>
      <c r="AK6623" s="4">
        <v>0</v>
      </c>
      <c r="AL6623" s="4">
        <v>2021</v>
      </c>
      <c r="AM6623" s="4">
        <v>0</v>
      </c>
      <c r="AN6623" s="1">
        <f t="shared" si="627"/>
        <v>0</v>
      </c>
      <c r="AO6623" s="1">
        <f t="shared" si="628"/>
        <v>0</v>
      </c>
    </row>
    <row r="6624" s="1" customFormat="1" spans="1:41">
      <c r="A6624">
        <v>2022</v>
      </c>
      <c r="B6624" t="s">
        <v>35276</v>
      </c>
      <c r="C6624" s="2">
        <v>611000</v>
      </c>
      <c r="D6624" t="s">
        <v>36379</v>
      </c>
      <c r="E6624">
        <v>9030000</v>
      </c>
      <c r="F6624">
        <v>9317070.71</v>
      </c>
      <c r="G6624">
        <v>1.03179077630122</v>
      </c>
      <c r="H6624">
        <v>0.21323592</v>
      </c>
      <c r="I6624">
        <v>0.064883</v>
      </c>
      <c r="J6624">
        <v>0.015041</v>
      </c>
      <c r="K6624">
        <v>0.030861</v>
      </c>
      <c r="L6624">
        <v>0.012401</v>
      </c>
      <c r="M6624">
        <v>0.00658</v>
      </c>
      <c r="N6624">
        <v>0.060582</v>
      </c>
      <c r="O6624">
        <v>0.030271</v>
      </c>
      <c r="P6624" s="3" t="s">
        <v>36483</v>
      </c>
      <c r="Q6624" s="3" t="s">
        <v>14196</v>
      </c>
      <c r="R6624" s="3" t="s">
        <v>36484</v>
      </c>
      <c r="S6624" s="3" t="s">
        <v>36485</v>
      </c>
      <c r="T6624" s="3" t="s">
        <v>36486</v>
      </c>
      <c r="U6624" s="3" t="s">
        <v>36487</v>
      </c>
      <c r="V6624" s="3" t="s">
        <v>4858</v>
      </c>
      <c r="W6624" s="3" t="s">
        <v>14120</v>
      </c>
      <c r="X6624" s="3" t="s">
        <v>17418</v>
      </c>
      <c r="Y6624" s="4">
        <v>202.06</v>
      </c>
      <c r="Z6624" s="4">
        <v>623.24633147</v>
      </c>
      <c r="AA6624" s="4">
        <f t="shared" si="624"/>
        <v>1.1715</v>
      </c>
      <c r="AB6624" s="4">
        <v>7390000</v>
      </c>
      <c r="AC6624" s="4">
        <v>0.843364453951285</v>
      </c>
      <c r="AD6624" s="3">
        <v>0</v>
      </c>
      <c r="AE6624" s="3">
        <v>0</v>
      </c>
      <c r="AF6624" s="3">
        <f t="shared" si="629"/>
        <v>0</v>
      </c>
      <c r="AG6624" s="6">
        <f t="shared" si="625"/>
        <v>0</v>
      </c>
      <c r="AH6624" s="4">
        <f t="shared" si="626"/>
        <v>0</v>
      </c>
      <c r="AI6624" s="4">
        <v>109.940477</v>
      </c>
      <c r="AJ6624" s="4">
        <v>33.870422</v>
      </c>
      <c r="AK6624" s="4">
        <v>0</v>
      </c>
      <c r="AL6624" s="4">
        <v>2022</v>
      </c>
      <c r="AM6624" s="4">
        <v>0</v>
      </c>
      <c r="AN6624" s="1">
        <f t="shared" si="627"/>
        <v>0</v>
      </c>
      <c r="AO6624" s="1">
        <f t="shared" si="628"/>
        <v>0</v>
      </c>
    </row>
    <row r="6625" s="1" customFormat="1" spans="1:41">
      <c r="A6625">
        <v>2023</v>
      </c>
      <c r="B6625" t="s">
        <v>35276</v>
      </c>
      <c r="C6625" s="2">
        <v>611000</v>
      </c>
      <c r="D6625" t="s">
        <v>36379</v>
      </c>
      <c r="E6625">
        <v>8360000</v>
      </c>
      <c r="F6625">
        <v>9660715.62</v>
      </c>
      <c r="G6625">
        <v>1.15558799282297</v>
      </c>
      <c r="H6625">
        <v>0.22251729</v>
      </c>
      <c r="I6625">
        <v>0.051429</v>
      </c>
      <c r="J6625">
        <v>0.013823</v>
      </c>
      <c r="K6625">
        <v>0.030323</v>
      </c>
      <c r="L6625">
        <v>0.019646</v>
      </c>
      <c r="M6625">
        <v>0.000552</v>
      </c>
      <c r="N6625">
        <v>0.077214</v>
      </c>
      <c r="O6625">
        <v>0.040371</v>
      </c>
      <c r="P6625" s="3" t="s">
        <v>36488</v>
      </c>
      <c r="Q6625" s="3" t="s">
        <v>1928</v>
      </c>
      <c r="R6625" s="3" t="s">
        <v>36489</v>
      </c>
      <c r="S6625" s="3" t="s">
        <v>36490</v>
      </c>
      <c r="T6625" s="3" t="s">
        <v>33267</v>
      </c>
      <c r="U6625" s="3" t="s">
        <v>36491</v>
      </c>
      <c r="V6625" s="3" t="s">
        <v>6460</v>
      </c>
      <c r="W6625" s="3" t="s">
        <v>36492</v>
      </c>
      <c r="X6625" s="3" t="s">
        <v>3301</v>
      </c>
      <c r="Y6625" s="4">
        <v>201.25</v>
      </c>
      <c r="Z6625" s="4">
        <v>629.1047</v>
      </c>
      <c r="AA6625" s="4">
        <f t="shared" si="624"/>
        <v>1.156</v>
      </c>
      <c r="AB6625" s="4">
        <v>7611700</v>
      </c>
      <c r="AC6625" s="4">
        <v>0.826497</v>
      </c>
      <c r="AD6625" s="3">
        <v>0</v>
      </c>
      <c r="AE6625" s="3">
        <v>0</v>
      </c>
      <c r="AF6625" s="3">
        <f t="shared" si="629"/>
        <v>0</v>
      </c>
      <c r="AG6625" s="6">
        <f t="shared" si="625"/>
        <v>0</v>
      </c>
      <c r="AH6625" s="4">
        <f t="shared" si="626"/>
        <v>0</v>
      </c>
      <c r="AI6625" s="4">
        <v>109.940477</v>
      </c>
      <c r="AJ6625" s="4">
        <v>33.870422</v>
      </c>
      <c r="AK6625" s="4">
        <v>0</v>
      </c>
      <c r="AL6625" s="4">
        <v>2023</v>
      </c>
      <c r="AM6625" s="4">
        <v>0</v>
      </c>
      <c r="AN6625" s="1">
        <f t="shared" si="627"/>
        <v>0</v>
      </c>
      <c r="AO6625" s="1">
        <f t="shared" si="628"/>
        <v>0</v>
      </c>
    </row>
    <row r="6626" s="1" customFormat="1" spans="1:41">
      <c r="A6626">
        <v>2024</v>
      </c>
      <c r="B6626" t="s">
        <v>35276</v>
      </c>
      <c r="C6626" s="2">
        <v>611000</v>
      </c>
      <c r="D6626" t="s">
        <v>36379</v>
      </c>
      <c r="E6626">
        <v>7800000</v>
      </c>
      <c r="F6626">
        <v>9600828.28</v>
      </c>
      <c r="G6626">
        <v>1.23087542051282</v>
      </c>
      <c r="H6626">
        <v>0.25232524</v>
      </c>
      <c r="I6626">
        <v>0.053999</v>
      </c>
      <c r="J6626">
        <v>0.015064</v>
      </c>
      <c r="K6626">
        <v>0.033376</v>
      </c>
      <c r="L6626">
        <v>0.023972</v>
      </c>
      <c r="M6626">
        <v>0.000528</v>
      </c>
      <c r="N6626">
        <v>0.085292</v>
      </c>
      <c r="O6626">
        <v>0.047464</v>
      </c>
      <c r="P6626" s="3" t="s">
        <v>36493</v>
      </c>
      <c r="Q6626" s="3" t="s">
        <v>1210</v>
      </c>
      <c r="R6626" s="3" t="s">
        <v>36494</v>
      </c>
      <c r="S6626" s="3" t="s">
        <v>36495</v>
      </c>
      <c r="T6626" s="3" t="s">
        <v>36496</v>
      </c>
      <c r="U6626" s="3" t="s">
        <v>36497</v>
      </c>
      <c r="V6626" s="3" t="s">
        <v>36498</v>
      </c>
      <c r="W6626" s="3" t="s">
        <v>36499</v>
      </c>
      <c r="X6626" s="3" t="s">
        <v>36500</v>
      </c>
      <c r="Y6626" s="4">
        <v>201.25</v>
      </c>
      <c r="Z6626" s="4">
        <v>635.0183</v>
      </c>
      <c r="AA6626" s="4">
        <f t="shared" si="624"/>
        <v>1.1165</v>
      </c>
      <c r="AB6626" s="4">
        <v>7840051</v>
      </c>
      <c r="AC6626" s="4">
        <v>0.809967</v>
      </c>
      <c r="AD6626" s="3">
        <v>0</v>
      </c>
      <c r="AE6626" s="3">
        <v>0</v>
      </c>
      <c r="AF6626" s="3">
        <f t="shared" si="629"/>
        <v>0</v>
      </c>
      <c r="AG6626" s="6">
        <f t="shared" si="625"/>
        <v>0</v>
      </c>
      <c r="AH6626" s="4">
        <f t="shared" si="626"/>
        <v>0</v>
      </c>
      <c r="AI6626" s="4">
        <v>109.940477</v>
      </c>
      <c r="AJ6626" s="4">
        <v>33.870422</v>
      </c>
      <c r="AK6626" s="4">
        <v>0</v>
      </c>
      <c r="AL6626" s="4">
        <v>2024</v>
      </c>
      <c r="AM6626" s="4">
        <v>0</v>
      </c>
      <c r="AN6626" s="1">
        <f t="shared" si="627"/>
        <v>0</v>
      </c>
      <c r="AO6626" s="1">
        <f t="shared" si="628"/>
        <v>0</v>
      </c>
    </row>
    <row r="6627" s="1" customFormat="1" spans="1:41">
      <c r="A6627">
        <v>2000</v>
      </c>
      <c r="B6627" t="s">
        <v>36501</v>
      </c>
      <c r="C6627" s="2">
        <v>620100</v>
      </c>
      <c r="D6627" t="s">
        <v>36502</v>
      </c>
      <c r="E6627">
        <v>3094316</v>
      </c>
      <c r="F6627">
        <v>13622642.72</v>
      </c>
      <c r="G6627">
        <v>4.40247302473309</v>
      </c>
      <c r="H6627">
        <v>0.10664138</v>
      </c>
      <c r="I6627">
        <v>0.028557</v>
      </c>
      <c r="J6627">
        <v>0.006931</v>
      </c>
      <c r="K6627">
        <v>0.012365</v>
      </c>
      <c r="L6627">
        <v>0.003272</v>
      </c>
      <c r="M6627">
        <v>0.005989</v>
      </c>
      <c r="N6627">
        <v>0.035646</v>
      </c>
      <c r="O6627">
        <v>0.024446</v>
      </c>
      <c r="P6627" s="3" t="s">
        <v>36503</v>
      </c>
      <c r="Q6627" s="3" t="s">
        <v>9859</v>
      </c>
      <c r="R6627" s="3" t="s">
        <v>36504</v>
      </c>
      <c r="S6627" s="3" t="s">
        <v>36505</v>
      </c>
      <c r="T6627" s="3" t="s">
        <v>36506</v>
      </c>
      <c r="U6627" s="3" t="s">
        <v>36507</v>
      </c>
      <c r="V6627" s="3" t="s">
        <v>29412</v>
      </c>
      <c r="W6627" s="3" t="s">
        <v>7744</v>
      </c>
      <c r="X6627" s="3" t="s">
        <v>7350</v>
      </c>
      <c r="Y6627" s="4">
        <v>293.44</v>
      </c>
      <c r="Z6627" s="4">
        <v>448.3427472</v>
      </c>
      <c r="AA6627" s="4">
        <f t="shared" si="624"/>
        <v>4.536</v>
      </c>
      <c r="AB6627" s="4">
        <v>8520000</v>
      </c>
      <c r="AC6627" s="4">
        <v>0.526223881690141</v>
      </c>
      <c r="AD6627" s="3">
        <v>0</v>
      </c>
      <c r="AE6627" s="3">
        <v>0</v>
      </c>
      <c r="AF6627" s="3">
        <f t="shared" si="629"/>
        <v>0</v>
      </c>
      <c r="AG6627" s="6">
        <f t="shared" si="625"/>
        <v>0</v>
      </c>
      <c r="AH6627" s="4">
        <f t="shared" si="626"/>
        <v>0</v>
      </c>
      <c r="AI6627" s="4">
        <v>103.834303</v>
      </c>
      <c r="AJ6627" s="4">
        <v>36.061089</v>
      </c>
      <c r="AK6627" s="4">
        <v>0</v>
      </c>
      <c r="AL6627" s="4">
        <v>2000</v>
      </c>
      <c r="AM6627" s="4">
        <v>0</v>
      </c>
      <c r="AN6627" s="1">
        <f t="shared" si="627"/>
        <v>0</v>
      </c>
      <c r="AO6627" s="1">
        <f t="shared" si="628"/>
        <v>0</v>
      </c>
    </row>
    <row r="6628" s="1" customFormat="1" spans="1:41">
      <c r="A6628">
        <v>2001</v>
      </c>
      <c r="B6628" t="s">
        <v>36501</v>
      </c>
      <c r="C6628" s="2">
        <v>620100</v>
      </c>
      <c r="D6628" t="s">
        <v>36502</v>
      </c>
      <c r="E6628">
        <v>3487465</v>
      </c>
      <c r="F6628">
        <v>14208055.95</v>
      </c>
      <c r="G6628">
        <v>4.07403542401142</v>
      </c>
      <c r="H6628">
        <v>0.12937553</v>
      </c>
      <c r="I6628">
        <v>0.037998</v>
      </c>
      <c r="J6628">
        <v>0.009834</v>
      </c>
      <c r="K6628">
        <v>0.017979</v>
      </c>
      <c r="L6628">
        <v>0.006802</v>
      </c>
      <c r="M6628">
        <v>0.003383</v>
      </c>
      <c r="N6628">
        <v>0.037243</v>
      </c>
      <c r="O6628">
        <v>0.025452</v>
      </c>
      <c r="P6628" s="3" t="s">
        <v>19277</v>
      </c>
      <c r="Q6628" s="3" t="s">
        <v>27823</v>
      </c>
      <c r="R6628" s="3" t="s">
        <v>36508</v>
      </c>
      <c r="S6628" s="3" t="s">
        <v>36509</v>
      </c>
      <c r="T6628" s="3" t="s">
        <v>36510</v>
      </c>
      <c r="U6628" s="3" t="s">
        <v>36511</v>
      </c>
      <c r="V6628" s="3" t="s">
        <v>36512</v>
      </c>
      <c r="W6628" s="3" t="s">
        <v>7046</v>
      </c>
      <c r="X6628" s="3" t="s">
        <v>17446</v>
      </c>
      <c r="Y6628" s="4">
        <v>294.86</v>
      </c>
      <c r="Z6628" s="4">
        <v>464.57201574</v>
      </c>
      <c r="AA6628" s="4">
        <f t="shared" si="624"/>
        <v>4.1583</v>
      </c>
      <c r="AB6628" s="4">
        <v>9030000</v>
      </c>
      <c r="AC6628" s="4">
        <v>0.514476207906977</v>
      </c>
      <c r="AD6628" s="3">
        <v>0</v>
      </c>
      <c r="AE6628" s="3">
        <v>0</v>
      </c>
      <c r="AF6628" s="3">
        <f t="shared" si="629"/>
        <v>0</v>
      </c>
      <c r="AG6628" s="6">
        <f t="shared" si="625"/>
        <v>0</v>
      </c>
      <c r="AH6628" s="4">
        <f t="shared" si="626"/>
        <v>0</v>
      </c>
      <c r="AI6628" s="4">
        <v>103.834303</v>
      </c>
      <c r="AJ6628" s="4">
        <v>36.061089</v>
      </c>
      <c r="AK6628" s="4">
        <v>0</v>
      </c>
      <c r="AL6628" s="4">
        <v>2001</v>
      </c>
      <c r="AM6628" s="4">
        <v>0</v>
      </c>
      <c r="AN6628" s="1">
        <f t="shared" si="627"/>
        <v>0</v>
      </c>
      <c r="AO6628" s="1">
        <f t="shared" si="628"/>
        <v>0</v>
      </c>
    </row>
    <row r="6629" s="1" customFormat="1" spans="1:41">
      <c r="A6629">
        <v>2002</v>
      </c>
      <c r="B6629" t="s">
        <v>36501</v>
      </c>
      <c r="C6629" s="2">
        <v>620100</v>
      </c>
      <c r="D6629" t="s">
        <v>36502</v>
      </c>
      <c r="E6629">
        <v>3867843</v>
      </c>
      <c r="F6629">
        <v>15038660.98</v>
      </c>
      <c r="G6629">
        <v>3.88812601235366</v>
      </c>
      <c r="H6629">
        <v>0.11216343</v>
      </c>
      <c r="I6629">
        <v>0.034076</v>
      </c>
      <c r="J6629">
        <v>0.008599</v>
      </c>
      <c r="K6629">
        <v>0.016076</v>
      </c>
      <c r="L6629">
        <v>0.006144</v>
      </c>
      <c r="M6629">
        <v>0.003257</v>
      </c>
      <c r="N6629">
        <v>0.032261</v>
      </c>
      <c r="O6629">
        <v>0.019742</v>
      </c>
      <c r="P6629" s="3" t="s">
        <v>17647</v>
      </c>
      <c r="Q6629" s="3" t="s">
        <v>14840</v>
      </c>
      <c r="R6629" s="3" t="s">
        <v>36513</v>
      </c>
      <c r="S6629" s="3" t="s">
        <v>36514</v>
      </c>
      <c r="T6629" s="3" t="s">
        <v>11580</v>
      </c>
      <c r="U6629" s="3" t="s">
        <v>36515</v>
      </c>
      <c r="V6629" s="3" t="s">
        <v>15537</v>
      </c>
      <c r="W6629" s="3" t="s">
        <v>28464</v>
      </c>
      <c r="X6629" s="3" t="s">
        <v>12408</v>
      </c>
      <c r="Y6629" s="4">
        <v>296.39</v>
      </c>
      <c r="Z6629" s="4">
        <v>507.6948435</v>
      </c>
      <c r="AA6629" s="4">
        <f t="shared" si="624"/>
        <v>3.8919</v>
      </c>
      <c r="AB6629" s="4">
        <v>350746</v>
      </c>
      <c r="AC6629" s="4">
        <v>14.4747151357393</v>
      </c>
      <c r="AD6629" s="3">
        <v>0</v>
      </c>
      <c r="AE6629" s="3">
        <v>0</v>
      </c>
      <c r="AF6629" s="3">
        <f t="shared" si="629"/>
        <v>0</v>
      </c>
      <c r="AG6629" s="6">
        <f t="shared" si="625"/>
        <v>0</v>
      </c>
      <c r="AH6629" s="4">
        <f t="shared" si="626"/>
        <v>0</v>
      </c>
      <c r="AI6629" s="4">
        <v>103.834303</v>
      </c>
      <c r="AJ6629" s="4">
        <v>36.061089</v>
      </c>
      <c r="AK6629" s="4">
        <v>0</v>
      </c>
      <c r="AL6629" s="4">
        <v>2002</v>
      </c>
      <c r="AM6629" s="4">
        <v>0</v>
      </c>
      <c r="AN6629" s="1">
        <f t="shared" si="627"/>
        <v>0</v>
      </c>
      <c r="AO6629" s="1">
        <f t="shared" si="628"/>
        <v>0</v>
      </c>
    </row>
    <row r="6630" s="1" customFormat="1" spans="1:41">
      <c r="A6630">
        <v>2003</v>
      </c>
      <c r="B6630" t="s">
        <v>36501</v>
      </c>
      <c r="C6630" s="2">
        <v>620100</v>
      </c>
      <c r="D6630" t="s">
        <v>36502</v>
      </c>
      <c r="E6630">
        <v>4400803</v>
      </c>
      <c r="F6630">
        <v>17436645.87</v>
      </c>
      <c r="G6630">
        <v>3.96215096881183</v>
      </c>
      <c r="H6630">
        <v>0.10914391</v>
      </c>
      <c r="I6630">
        <v>0.027129</v>
      </c>
      <c r="J6630">
        <v>0.007583</v>
      </c>
      <c r="K6630">
        <v>0.01217</v>
      </c>
      <c r="L6630">
        <v>0.004331</v>
      </c>
      <c r="M6630">
        <v>0.003045</v>
      </c>
      <c r="N6630">
        <v>0.042743</v>
      </c>
      <c r="O6630">
        <v>0.028262</v>
      </c>
      <c r="P6630" s="3" t="s">
        <v>36516</v>
      </c>
      <c r="Q6630" s="3" t="s">
        <v>14885</v>
      </c>
      <c r="R6630" s="3" t="s">
        <v>36517</v>
      </c>
      <c r="S6630" s="3" t="s">
        <v>36518</v>
      </c>
      <c r="T6630" s="3" t="s">
        <v>15802</v>
      </c>
      <c r="U6630" s="3" t="s">
        <v>36519</v>
      </c>
      <c r="V6630" s="3" t="s">
        <v>4164</v>
      </c>
      <c r="W6630" s="3" t="s">
        <v>35673</v>
      </c>
      <c r="X6630" s="3" t="s">
        <v>2167</v>
      </c>
      <c r="Y6630" s="4">
        <v>299.81</v>
      </c>
      <c r="Z6630" s="4">
        <v>571.95997612</v>
      </c>
      <c r="AA6630" s="4">
        <f t="shared" si="624"/>
        <v>3.9552</v>
      </c>
      <c r="AB6630" s="4">
        <v>3487465</v>
      </c>
      <c r="AC6630" s="4">
        <v>1.64004506459563</v>
      </c>
      <c r="AD6630" s="3">
        <v>0</v>
      </c>
      <c r="AE6630" s="3">
        <v>0</v>
      </c>
      <c r="AF6630" s="3">
        <f t="shared" si="629"/>
        <v>0</v>
      </c>
      <c r="AG6630" s="6">
        <f t="shared" si="625"/>
        <v>0</v>
      </c>
      <c r="AH6630" s="4">
        <f t="shared" si="626"/>
        <v>0</v>
      </c>
      <c r="AI6630" s="4">
        <v>103.834303</v>
      </c>
      <c r="AJ6630" s="4">
        <v>36.061089</v>
      </c>
      <c r="AK6630" s="4">
        <v>0</v>
      </c>
      <c r="AL6630" s="4">
        <v>2003</v>
      </c>
      <c r="AM6630" s="4">
        <v>0</v>
      </c>
      <c r="AN6630" s="1">
        <f t="shared" si="627"/>
        <v>0</v>
      </c>
      <c r="AO6630" s="1">
        <f t="shared" si="628"/>
        <v>0</v>
      </c>
    </row>
    <row r="6631" s="1" customFormat="1" spans="1:41">
      <c r="A6631">
        <v>2004</v>
      </c>
      <c r="B6631" t="s">
        <v>36501</v>
      </c>
      <c r="C6631" s="2">
        <v>620100</v>
      </c>
      <c r="D6631" t="s">
        <v>36502</v>
      </c>
      <c r="E6631">
        <v>5046500</v>
      </c>
      <c r="F6631">
        <v>21475895.19</v>
      </c>
      <c r="G6631">
        <v>4.25560193995839</v>
      </c>
      <c r="H6631">
        <v>0.14951272</v>
      </c>
      <c r="I6631">
        <v>0.042937</v>
      </c>
      <c r="J6631">
        <v>0.011333</v>
      </c>
      <c r="K6631">
        <v>0.017507</v>
      </c>
      <c r="L6631">
        <v>0.005482</v>
      </c>
      <c r="M6631">
        <v>0.008615</v>
      </c>
      <c r="N6631">
        <v>0.04606</v>
      </c>
      <c r="O6631">
        <v>0.024058</v>
      </c>
      <c r="P6631" s="3" t="s">
        <v>10288</v>
      </c>
      <c r="Q6631" s="3" t="s">
        <v>502</v>
      </c>
      <c r="R6631" s="3" t="s">
        <v>36520</v>
      </c>
      <c r="S6631" s="3" t="s">
        <v>36383</v>
      </c>
      <c r="T6631" s="3" t="s">
        <v>36521</v>
      </c>
      <c r="U6631" s="3" t="s">
        <v>36522</v>
      </c>
      <c r="V6631" s="3" t="s">
        <v>22200</v>
      </c>
      <c r="W6631" s="3" t="s">
        <v>20598</v>
      </c>
      <c r="X6631" s="3" t="s">
        <v>12318</v>
      </c>
      <c r="Y6631" s="4">
        <v>305.07</v>
      </c>
      <c r="Z6631" s="4">
        <v>650.2179002</v>
      </c>
      <c r="AA6631" s="4">
        <f t="shared" si="624"/>
        <v>4.256</v>
      </c>
      <c r="AB6631" s="4">
        <v>3867843</v>
      </c>
      <c r="AC6631" s="4">
        <v>1.6810865906398</v>
      </c>
      <c r="AD6631" s="3">
        <v>0</v>
      </c>
      <c r="AE6631" s="3">
        <v>0</v>
      </c>
      <c r="AF6631" s="3">
        <f t="shared" si="629"/>
        <v>0</v>
      </c>
      <c r="AG6631" s="6">
        <f t="shared" si="625"/>
        <v>0</v>
      </c>
      <c r="AH6631" s="4">
        <f t="shared" si="626"/>
        <v>0</v>
      </c>
      <c r="AI6631" s="4">
        <v>103.834303</v>
      </c>
      <c r="AJ6631" s="4">
        <v>36.061089</v>
      </c>
      <c r="AK6631" s="4">
        <v>0</v>
      </c>
      <c r="AL6631" s="4">
        <v>2004</v>
      </c>
      <c r="AM6631" s="4">
        <v>0</v>
      </c>
      <c r="AN6631" s="1">
        <f t="shared" si="627"/>
        <v>0</v>
      </c>
      <c r="AO6631" s="1">
        <f t="shared" si="628"/>
        <v>0</v>
      </c>
    </row>
    <row r="6632" s="1" customFormat="1" spans="1:41">
      <c r="A6632">
        <v>2005</v>
      </c>
      <c r="B6632" t="s">
        <v>36501</v>
      </c>
      <c r="C6632" s="2">
        <v>620100</v>
      </c>
      <c r="D6632" t="s">
        <v>36502</v>
      </c>
      <c r="E6632">
        <v>5670437</v>
      </c>
      <c r="F6632">
        <v>25510299.02</v>
      </c>
      <c r="G6632">
        <v>4.49882416822548</v>
      </c>
      <c r="H6632">
        <v>0.09794967</v>
      </c>
      <c r="I6632">
        <v>0.030955</v>
      </c>
      <c r="J6632">
        <v>0.006667</v>
      </c>
      <c r="K6632">
        <v>0.01467</v>
      </c>
      <c r="L6632">
        <v>0.005</v>
      </c>
      <c r="M6632">
        <v>0.004618</v>
      </c>
      <c r="N6632">
        <v>0.027775</v>
      </c>
      <c r="O6632">
        <v>0.014466</v>
      </c>
      <c r="P6632" s="3" t="s">
        <v>36523</v>
      </c>
      <c r="Q6632" s="3" t="s">
        <v>713</v>
      </c>
      <c r="R6632" s="3" t="s">
        <v>36524</v>
      </c>
      <c r="S6632" s="3" t="s">
        <v>36525</v>
      </c>
      <c r="T6632" s="3" t="s">
        <v>15884</v>
      </c>
      <c r="U6632" s="3" t="s">
        <v>36526</v>
      </c>
      <c r="V6632" s="3" t="s">
        <v>36527</v>
      </c>
      <c r="W6632" s="3" t="s">
        <v>1427</v>
      </c>
      <c r="X6632" s="3" t="s">
        <v>36528</v>
      </c>
      <c r="Y6632" s="4">
        <v>314.96</v>
      </c>
      <c r="Z6632" s="4">
        <v>773.3068668</v>
      </c>
      <c r="AA6632" s="4">
        <f t="shared" si="624"/>
        <v>4.4239</v>
      </c>
      <c r="AB6632" s="4">
        <v>4400803</v>
      </c>
      <c r="AC6632" s="4">
        <v>1.75719491829105</v>
      </c>
      <c r="AD6632" s="3">
        <v>0</v>
      </c>
      <c r="AE6632" s="3">
        <v>0</v>
      </c>
      <c r="AF6632" s="3">
        <f t="shared" si="629"/>
        <v>0</v>
      </c>
      <c r="AG6632" s="6">
        <f t="shared" si="625"/>
        <v>0</v>
      </c>
      <c r="AH6632" s="4">
        <f t="shared" si="626"/>
        <v>0</v>
      </c>
      <c r="AI6632" s="4">
        <v>103.834303</v>
      </c>
      <c r="AJ6632" s="4">
        <v>36.061089</v>
      </c>
      <c r="AK6632" s="4">
        <v>0</v>
      </c>
      <c r="AL6632" s="4">
        <v>2005</v>
      </c>
      <c r="AM6632" s="4">
        <v>0</v>
      </c>
      <c r="AN6632" s="1">
        <f t="shared" si="627"/>
        <v>0</v>
      </c>
      <c r="AO6632" s="1">
        <f t="shared" si="628"/>
        <v>0</v>
      </c>
    </row>
    <row r="6633" s="1" customFormat="1" spans="1:41">
      <c r="A6633">
        <v>2006</v>
      </c>
      <c r="B6633" t="s">
        <v>36501</v>
      </c>
      <c r="C6633" s="2">
        <v>620100</v>
      </c>
      <c r="D6633" t="s">
        <v>36502</v>
      </c>
      <c r="E6633">
        <v>6384705</v>
      </c>
      <c r="F6633">
        <v>25976251.88</v>
      </c>
      <c r="G6633">
        <v>4.06851246533708</v>
      </c>
      <c r="H6633">
        <v>0.1409793</v>
      </c>
      <c r="I6633">
        <v>0.038156</v>
      </c>
      <c r="J6633">
        <v>0.008338</v>
      </c>
      <c r="K6633">
        <v>0.017598</v>
      </c>
      <c r="L6633">
        <v>0.005555</v>
      </c>
      <c r="M6633">
        <v>0.006665</v>
      </c>
      <c r="N6633">
        <v>0.050249</v>
      </c>
      <c r="O6633">
        <v>0.027914</v>
      </c>
      <c r="P6633" s="3" t="s">
        <v>36529</v>
      </c>
      <c r="Q6633" s="3" t="s">
        <v>345</v>
      </c>
      <c r="R6633" s="3" t="s">
        <v>36530</v>
      </c>
      <c r="S6633" s="3" t="s">
        <v>6929</v>
      </c>
      <c r="T6633" s="3" t="s">
        <v>36531</v>
      </c>
      <c r="U6633" s="3" t="s">
        <v>36532</v>
      </c>
      <c r="V6633" s="3" t="s">
        <v>13115</v>
      </c>
      <c r="W6633" s="3" t="s">
        <v>7342</v>
      </c>
      <c r="X6633" s="3" t="s">
        <v>20984</v>
      </c>
      <c r="Y6633" s="4">
        <v>327.01</v>
      </c>
      <c r="Z6633" s="4">
        <v>839.64434382</v>
      </c>
      <c r="AA6633" s="4">
        <f t="shared" si="624"/>
        <v>3.9999</v>
      </c>
      <c r="AB6633" s="4">
        <v>5046500</v>
      </c>
      <c r="AC6633" s="4">
        <v>1.66381520622213</v>
      </c>
      <c r="AD6633" s="3">
        <v>0</v>
      </c>
      <c r="AE6633" s="3">
        <v>0</v>
      </c>
      <c r="AF6633" s="3">
        <f t="shared" si="629"/>
        <v>0</v>
      </c>
      <c r="AG6633" s="6">
        <f t="shared" si="625"/>
        <v>0</v>
      </c>
      <c r="AH6633" s="4">
        <f t="shared" si="626"/>
        <v>0</v>
      </c>
      <c r="AI6633" s="4">
        <v>103.834303</v>
      </c>
      <c r="AJ6633" s="4">
        <v>36.061089</v>
      </c>
      <c r="AK6633" s="4">
        <v>0</v>
      </c>
      <c r="AL6633" s="4">
        <v>2006</v>
      </c>
      <c r="AM6633" s="4">
        <v>0</v>
      </c>
      <c r="AN6633" s="1">
        <f t="shared" si="627"/>
        <v>0</v>
      </c>
      <c r="AO6633" s="1">
        <f t="shared" si="628"/>
        <v>0</v>
      </c>
    </row>
    <row r="6634" s="1" customFormat="1" spans="1:41">
      <c r="A6634">
        <v>2007</v>
      </c>
      <c r="B6634" t="s">
        <v>36501</v>
      </c>
      <c r="C6634" s="2">
        <v>620100</v>
      </c>
      <c r="D6634" t="s">
        <v>36502</v>
      </c>
      <c r="E6634">
        <v>7327581</v>
      </c>
      <c r="F6634">
        <v>30154651.95</v>
      </c>
      <c r="G6634">
        <v>4.11522601387825</v>
      </c>
      <c r="H6634">
        <v>0.18638463</v>
      </c>
      <c r="I6634">
        <v>0.059732</v>
      </c>
      <c r="J6634">
        <v>0.015029</v>
      </c>
      <c r="K6634">
        <v>0.028682</v>
      </c>
      <c r="L6634">
        <v>0.011612</v>
      </c>
      <c r="M6634">
        <v>0.004409</v>
      </c>
      <c r="N6634">
        <v>0.042919</v>
      </c>
      <c r="O6634">
        <v>0.026761</v>
      </c>
      <c r="P6634" s="3" t="s">
        <v>36533</v>
      </c>
      <c r="Q6634" s="3" t="s">
        <v>713</v>
      </c>
      <c r="R6634" s="3" t="s">
        <v>26527</v>
      </c>
      <c r="S6634" s="3" t="s">
        <v>36534</v>
      </c>
      <c r="T6634" s="3" t="s">
        <v>36535</v>
      </c>
      <c r="U6634" s="3" t="s">
        <v>28229</v>
      </c>
      <c r="V6634" s="3" t="s">
        <v>21794</v>
      </c>
      <c r="W6634" s="3" t="s">
        <v>21207</v>
      </c>
      <c r="X6634" s="3" t="s">
        <v>109</v>
      </c>
      <c r="Y6634" s="4">
        <v>329.43</v>
      </c>
      <c r="Z6634" s="4">
        <v>828.50673568</v>
      </c>
      <c r="AA6634" s="4">
        <f t="shared" si="624"/>
        <v>4.0404</v>
      </c>
      <c r="AB6634" s="4">
        <v>5670437</v>
      </c>
      <c r="AC6634" s="4">
        <v>1.46109856379676</v>
      </c>
      <c r="AD6634" s="3">
        <v>0</v>
      </c>
      <c r="AE6634" s="3">
        <v>0</v>
      </c>
      <c r="AF6634" s="3">
        <f t="shared" si="629"/>
        <v>0</v>
      </c>
      <c r="AG6634" s="6">
        <f t="shared" si="625"/>
        <v>0</v>
      </c>
      <c r="AH6634" s="4">
        <f t="shared" si="626"/>
        <v>0</v>
      </c>
      <c r="AI6634" s="4">
        <v>103.834303</v>
      </c>
      <c r="AJ6634" s="4">
        <v>36.061089</v>
      </c>
      <c r="AK6634" s="4">
        <v>0</v>
      </c>
      <c r="AL6634" s="4">
        <v>2007</v>
      </c>
      <c r="AM6634" s="4">
        <v>0</v>
      </c>
      <c r="AN6634" s="1">
        <f t="shared" si="627"/>
        <v>0</v>
      </c>
      <c r="AO6634" s="1">
        <f t="shared" si="628"/>
        <v>0</v>
      </c>
    </row>
    <row r="6635" s="1" customFormat="1" spans="1:41">
      <c r="A6635">
        <v>2008</v>
      </c>
      <c r="B6635" t="s">
        <v>36501</v>
      </c>
      <c r="C6635" s="2">
        <v>620100</v>
      </c>
      <c r="D6635" t="s">
        <v>36502</v>
      </c>
      <c r="E6635">
        <v>8462811</v>
      </c>
      <c r="F6635">
        <v>31892674.93</v>
      </c>
      <c r="G6635">
        <v>3.76856755160903</v>
      </c>
      <c r="H6635">
        <v>0.16665903</v>
      </c>
      <c r="I6635">
        <v>0.055027</v>
      </c>
      <c r="J6635">
        <v>0.014902</v>
      </c>
      <c r="K6635">
        <v>0.024273</v>
      </c>
      <c r="L6635">
        <v>0.010504</v>
      </c>
      <c r="M6635">
        <v>0.005349</v>
      </c>
      <c r="N6635">
        <v>0.0399</v>
      </c>
      <c r="O6635">
        <v>0.016241</v>
      </c>
      <c r="P6635" s="3" t="s">
        <v>36536</v>
      </c>
      <c r="Q6635" s="3" t="s">
        <v>511</v>
      </c>
      <c r="R6635" s="3" t="s">
        <v>36537</v>
      </c>
      <c r="S6635" s="3" t="s">
        <v>36538</v>
      </c>
      <c r="T6635" s="3" t="s">
        <v>36539</v>
      </c>
      <c r="U6635" s="3" t="s">
        <v>35853</v>
      </c>
      <c r="V6635" s="3" t="s">
        <v>36540</v>
      </c>
      <c r="W6635" s="3" t="s">
        <v>30759</v>
      </c>
      <c r="X6635" s="3" t="s">
        <v>17430</v>
      </c>
      <c r="Y6635" s="4">
        <v>331.01</v>
      </c>
      <c r="Z6635" s="4">
        <v>944.94774396</v>
      </c>
      <c r="AA6635" s="4">
        <f t="shared" si="624"/>
        <v>3.6737</v>
      </c>
      <c r="AB6635" s="4">
        <v>6384705</v>
      </c>
      <c r="AC6635" s="4">
        <v>1.48001786137339</v>
      </c>
      <c r="AD6635" s="3">
        <v>0</v>
      </c>
      <c r="AE6635" s="3">
        <v>0</v>
      </c>
      <c r="AF6635" s="3">
        <f t="shared" si="629"/>
        <v>0</v>
      </c>
      <c r="AG6635" s="6">
        <f t="shared" si="625"/>
        <v>0</v>
      </c>
      <c r="AH6635" s="4">
        <f t="shared" si="626"/>
        <v>0</v>
      </c>
      <c r="AI6635" s="4">
        <v>103.834303</v>
      </c>
      <c r="AJ6635" s="4">
        <v>36.061089</v>
      </c>
      <c r="AK6635" s="4">
        <v>0</v>
      </c>
      <c r="AL6635" s="4">
        <v>2008</v>
      </c>
      <c r="AM6635" s="4">
        <v>0</v>
      </c>
      <c r="AN6635" s="1">
        <f t="shared" si="627"/>
        <v>0</v>
      </c>
      <c r="AO6635" s="1">
        <f t="shared" si="628"/>
        <v>0</v>
      </c>
    </row>
    <row r="6636" s="1" customFormat="1" spans="1:41">
      <c r="A6636">
        <v>2009</v>
      </c>
      <c r="B6636" t="s">
        <v>36501</v>
      </c>
      <c r="C6636" s="2">
        <v>620100</v>
      </c>
      <c r="D6636" t="s">
        <v>36502</v>
      </c>
      <c r="E6636">
        <v>9259821</v>
      </c>
      <c r="F6636">
        <v>31064132.78</v>
      </c>
      <c r="G6636">
        <v>3.3547228159162</v>
      </c>
      <c r="H6636">
        <v>0.146514</v>
      </c>
      <c r="I6636">
        <v>0.040684</v>
      </c>
      <c r="J6636">
        <v>0.008453</v>
      </c>
      <c r="K6636">
        <v>0.018635</v>
      </c>
      <c r="L6636">
        <v>0.004941</v>
      </c>
      <c r="M6636">
        <v>0.008655</v>
      </c>
      <c r="N6636">
        <v>0.055977</v>
      </c>
      <c r="O6636">
        <v>0.022647</v>
      </c>
      <c r="P6636" s="3" t="s">
        <v>36541</v>
      </c>
      <c r="Q6636" s="3" t="s">
        <v>1034</v>
      </c>
      <c r="R6636" s="3" t="s">
        <v>36542</v>
      </c>
      <c r="S6636" s="3" t="s">
        <v>28946</v>
      </c>
      <c r="T6636" s="3" t="s">
        <v>36543</v>
      </c>
      <c r="U6636" s="3" t="s">
        <v>36544</v>
      </c>
      <c r="V6636" s="3" t="s">
        <v>36545</v>
      </c>
      <c r="W6636" s="3" t="s">
        <v>36546</v>
      </c>
      <c r="X6636" s="3" t="s">
        <v>8022</v>
      </c>
      <c r="Y6636" s="4">
        <v>332.18</v>
      </c>
      <c r="Z6636" s="4">
        <v>970.66550753</v>
      </c>
      <c r="AA6636" s="4">
        <f t="shared" si="624"/>
        <v>3.3087</v>
      </c>
      <c r="AB6636" s="4">
        <v>7327581</v>
      </c>
      <c r="AC6636" s="4">
        <v>1.32467386922096</v>
      </c>
      <c r="AD6636" s="3">
        <v>0</v>
      </c>
      <c r="AE6636" s="3">
        <v>0</v>
      </c>
      <c r="AF6636" s="3">
        <f t="shared" si="629"/>
        <v>0</v>
      </c>
      <c r="AG6636" s="6">
        <f t="shared" si="625"/>
        <v>0</v>
      </c>
      <c r="AH6636" s="4">
        <f t="shared" si="626"/>
        <v>0</v>
      </c>
      <c r="AI6636" s="4">
        <v>103.834303</v>
      </c>
      <c r="AJ6636" s="4">
        <v>36.061089</v>
      </c>
      <c r="AK6636" s="4">
        <v>0</v>
      </c>
      <c r="AL6636" s="4">
        <v>2009</v>
      </c>
      <c r="AM6636" s="4">
        <v>0</v>
      </c>
      <c r="AN6636" s="1">
        <f t="shared" si="627"/>
        <v>0</v>
      </c>
      <c r="AO6636" s="1">
        <f t="shared" si="628"/>
        <v>0</v>
      </c>
    </row>
    <row r="6637" s="1" customFormat="1" spans="1:41">
      <c r="A6637">
        <v>2010</v>
      </c>
      <c r="B6637" t="s">
        <v>36501</v>
      </c>
      <c r="C6637" s="2">
        <v>620100</v>
      </c>
      <c r="D6637" t="s">
        <v>36502</v>
      </c>
      <c r="E6637">
        <v>11003898</v>
      </c>
      <c r="F6637">
        <v>32405683.69</v>
      </c>
      <c r="G6637">
        <v>2.94492766926774</v>
      </c>
      <c r="H6637">
        <v>0.16908541</v>
      </c>
      <c r="I6637">
        <v>0.056915</v>
      </c>
      <c r="J6637">
        <v>0.016534</v>
      </c>
      <c r="K6637">
        <v>0.023141</v>
      </c>
      <c r="L6637">
        <v>0.006929</v>
      </c>
      <c r="M6637">
        <v>0.01031</v>
      </c>
      <c r="N6637">
        <v>0.037591</v>
      </c>
      <c r="O6637">
        <v>0.012033</v>
      </c>
      <c r="P6637" s="3" t="s">
        <v>36547</v>
      </c>
      <c r="Q6637" s="3" t="s">
        <v>732</v>
      </c>
      <c r="R6637" s="3" t="s">
        <v>36548</v>
      </c>
      <c r="S6637" s="3" t="s">
        <v>36549</v>
      </c>
      <c r="T6637" s="3" t="s">
        <v>36550</v>
      </c>
      <c r="U6637" s="3" t="s">
        <v>36551</v>
      </c>
      <c r="V6637" s="3" t="s">
        <v>36552</v>
      </c>
      <c r="W6637" s="3" t="s">
        <v>6453</v>
      </c>
      <c r="X6637" s="3" t="s">
        <v>10333</v>
      </c>
      <c r="Y6637" s="4">
        <v>361.91</v>
      </c>
      <c r="Z6637" s="4">
        <v>1154.84983305</v>
      </c>
      <c r="AA6637" s="4">
        <f t="shared" si="624"/>
        <v>2.8688</v>
      </c>
      <c r="AB6637" s="4">
        <v>8462811</v>
      </c>
      <c r="AC6637" s="4">
        <v>1.36461730393128</v>
      </c>
      <c r="AD6637" s="3">
        <v>0</v>
      </c>
      <c r="AE6637" s="3">
        <v>0</v>
      </c>
      <c r="AF6637" s="3">
        <f t="shared" si="629"/>
        <v>0</v>
      </c>
      <c r="AG6637" s="6">
        <f t="shared" si="625"/>
        <v>0</v>
      </c>
      <c r="AH6637" s="4">
        <f t="shared" si="626"/>
        <v>0</v>
      </c>
      <c r="AI6637" s="4">
        <v>103.834303</v>
      </c>
      <c r="AJ6637" s="4">
        <v>36.061089</v>
      </c>
      <c r="AK6637" s="4">
        <v>0</v>
      </c>
      <c r="AL6637" s="4">
        <v>2010</v>
      </c>
      <c r="AM6637" s="4">
        <v>0</v>
      </c>
      <c r="AN6637" s="1">
        <f t="shared" si="627"/>
        <v>0</v>
      </c>
      <c r="AO6637" s="1">
        <f t="shared" si="628"/>
        <v>0</v>
      </c>
    </row>
    <row r="6638" s="1" customFormat="1" spans="1:41">
      <c r="A6638">
        <v>2011</v>
      </c>
      <c r="B6638" t="s">
        <v>36501</v>
      </c>
      <c r="C6638" s="2">
        <v>620100</v>
      </c>
      <c r="D6638" t="s">
        <v>36502</v>
      </c>
      <c r="E6638">
        <v>13600299</v>
      </c>
      <c r="F6638">
        <v>37196381.44</v>
      </c>
      <c r="G6638">
        <v>2.73496791798474</v>
      </c>
      <c r="H6638">
        <v>0.14102878</v>
      </c>
      <c r="I6638">
        <v>0.038584</v>
      </c>
      <c r="J6638">
        <v>0.009435</v>
      </c>
      <c r="K6638">
        <v>0.018481</v>
      </c>
      <c r="L6638">
        <v>0.005132</v>
      </c>
      <c r="M6638">
        <v>0.005536</v>
      </c>
      <c r="N6638">
        <v>0.061851</v>
      </c>
      <c r="O6638">
        <v>0.020768</v>
      </c>
      <c r="P6638" s="3" t="s">
        <v>36553</v>
      </c>
      <c r="Q6638" s="3" t="s">
        <v>1690</v>
      </c>
      <c r="R6638" s="3" t="s">
        <v>36554</v>
      </c>
      <c r="S6638" s="3" t="s">
        <v>16202</v>
      </c>
      <c r="T6638" s="3" t="s">
        <v>36555</v>
      </c>
      <c r="U6638" s="3" t="s">
        <v>36556</v>
      </c>
      <c r="V6638" s="3" t="s">
        <v>11125</v>
      </c>
      <c r="W6638" s="3" t="s">
        <v>24724</v>
      </c>
      <c r="X6638" s="3" t="s">
        <v>20997</v>
      </c>
      <c r="Y6638" s="4">
        <v>368.73</v>
      </c>
      <c r="Z6638" s="4">
        <v>1158.46698717</v>
      </c>
      <c r="AA6638" s="4">
        <f t="shared" si="624"/>
        <v>2.6728</v>
      </c>
      <c r="AB6638" s="4">
        <v>9259821</v>
      </c>
      <c r="AC6638" s="4">
        <v>1.2510684463231</v>
      </c>
      <c r="AD6638" s="3">
        <v>0</v>
      </c>
      <c r="AE6638" s="3">
        <v>0</v>
      </c>
      <c r="AF6638" s="3">
        <f t="shared" si="629"/>
        <v>0</v>
      </c>
      <c r="AG6638" s="6">
        <f t="shared" si="625"/>
        <v>0</v>
      </c>
      <c r="AH6638" s="4">
        <f t="shared" si="626"/>
        <v>0</v>
      </c>
      <c r="AI6638" s="4">
        <v>103.834303</v>
      </c>
      <c r="AJ6638" s="4">
        <v>36.061089</v>
      </c>
      <c r="AK6638" s="4">
        <v>0</v>
      </c>
      <c r="AL6638" s="4">
        <v>2011</v>
      </c>
      <c r="AM6638" s="4">
        <v>0</v>
      </c>
      <c r="AN6638" s="1">
        <f t="shared" si="627"/>
        <v>0</v>
      </c>
      <c r="AO6638" s="1">
        <f t="shared" si="628"/>
        <v>0</v>
      </c>
    </row>
    <row r="6639" s="1" customFormat="1" spans="1:41">
      <c r="A6639">
        <v>2012</v>
      </c>
      <c r="B6639" t="s">
        <v>36501</v>
      </c>
      <c r="C6639" s="2">
        <v>620100</v>
      </c>
      <c r="D6639" t="s">
        <v>36502</v>
      </c>
      <c r="E6639">
        <v>15638180</v>
      </c>
      <c r="F6639">
        <v>37595822.86</v>
      </c>
      <c r="G6639">
        <v>2.40410475259909</v>
      </c>
      <c r="H6639">
        <v>0.16135368</v>
      </c>
      <c r="I6639">
        <v>0.043678</v>
      </c>
      <c r="J6639">
        <v>0.010834</v>
      </c>
      <c r="K6639">
        <v>0.018304</v>
      </c>
      <c r="L6639">
        <v>0.006563</v>
      </c>
      <c r="M6639">
        <v>0.007978</v>
      </c>
      <c r="N6639">
        <v>0.060325</v>
      </c>
      <c r="O6639">
        <v>0.026643</v>
      </c>
      <c r="P6639" s="3" t="s">
        <v>36557</v>
      </c>
      <c r="Q6639" s="3" t="s">
        <v>121</v>
      </c>
      <c r="R6639" s="3" t="s">
        <v>36558</v>
      </c>
      <c r="S6639" s="3" t="s">
        <v>24086</v>
      </c>
      <c r="T6639" s="3" t="s">
        <v>36559</v>
      </c>
      <c r="U6639" s="3" t="s">
        <v>36560</v>
      </c>
      <c r="V6639" s="3" t="s">
        <v>36561</v>
      </c>
      <c r="W6639" s="3" t="s">
        <v>980</v>
      </c>
      <c r="X6639" s="3" t="s">
        <v>5713</v>
      </c>
      <c r="Y6639" s="4">
        <v>377.11</v>
      </c>
      <c r="Z6639" s="4">
        <v>1322.11259272</v>
      </c>
      <c r="AA6639" s="4">
        <f t="shared" si="624"/>
        <v>2.3306</v>
      </c>
      <c r="AB6639" s="4">
        <v>11003898</v>
      </c>
      <c r="AC6639" s="4">
        <v>1.20149477277961</v>
      </c>
      <c r="AD6639" s="3">
        <v>0</v>
      </c>
      <c r="AE6639" s="3">
        <v>0</v>
      </c>
      <c r="AF6639" s="3">
        <f t="shared" si="629"/>
        <v>0</v>
      </c>
      <c r="AG6639" s="6">
        <f t="shared" si="625"/>
        <v>0</v>
      </c>
      <c r="AH6639" s="4">
        <f t="shared" si="626"/>
        <v>0</v>
      </c>
      <c r="AI6639" s="4">
        <v>103.834303</v>
      </c>
      <c r="AJ6639" s="4">
        <v>36.061089</v>
      </c>
      <c r="AK6639" s="4">
        <v>0</v>
      </c>
      <c r="AL6639" s="4">
        <v>2012</v>
      </c>
      <c r="AM6639" s="4">
        <v>0</v>
      </c>
      <c r="AN6639" s="1">
        <f t="shared" si="627"/>
        <v>0</v>
      </c>
      <c r="AO6639" s="1">
        <f t="shared" si="628"/>
        <v>0</v>
      </c>
    </row>
    <row r="6640" s="1" customFormat="1" spans="1:41">
      <c r="A6640">
        <v>2013</v>
      </c>
      <c r="B6640" t="s">
        <v>36501</v>
      </c>
      <c r="C6640" s="2">
        <v>620100</v>
      </c>
      <c r="D6640" t="s">
        <v>36502</v>
      </c>
      <c r="E6640">
        <v>17762823</v>
      </c>
      <c r="F6640">
        <v>37640916.94</v>
      </c>
      <c r="G6640">
        <v>2.11908416471864</v>
      </c>
      <c r="H6640">
        <v>0.14764942</v>
      </c>
      <c r="I6640">
        <v>0.036886</v>
      </c>
      <c r="J6640">
        <v>0.009847</v>
      </c>
      <c r="K6640">
        <v>0.014947</v>
      </c>
      <c r="L6640">
        <v>0.005871</v>
      </c>
      <c r="M6640">
        <v>0.006222</v>
      </c>
      <c r="N6640">
        <v>0.054299</v>
      </c>
      <c r="O6640">
        <v>0.034259</v>
      </c>
      <c r="P6640" s="3" t="s">
        <v>36562</v>
      </c>
      <c r="Q6640" s="3" t="s">
        <v>1362</v>
      </c>
      <c r="R6640" s="3" t="s">
        <v>36563</v>
      </c>
      <c r="S6640" s="3" t="s">
        <v>34295</v>
      </c>
      <c r="T6640" s="3" t="s">
        <v>36564</v>
      </c>
      <c r="U6640" s="3" t="s">
        <v>36565</v>
      </c>
      <c r="V6640" s="3" t="s">
        <v>36566</v>
      </c>
      <c r="W6640" s="3" t="s">
        <v>1472</v>
      </c>
      <c r="X6640" s="3" t="s">
        <v>36567</v>
      </c>
      <c r="Y6640" s="4">
        <v>383.41</v>
      </c>
      <c r="Z6640" s="4">
        <v>1178.59892484</v>
      </c>
      <c r="AA6640" s="4">
        <f t="shared" si="624"/>
        <v>2.0793</v>
      </c>
      <c r="AB6640" s="4">
        <v>13600299</v>
      </c>
      <c r="AC6640" s="4">
        <v>0.866597804092395</v>
      </c>
      <c r="AD6640" s="3">
        <v>0</v>
      </c>
      <c r="AE6640" s="3">
        <v>0</v>
      </c>
      <c r="AF6640" s="3">
        <f t="shared" si="629"/>
        <v>0</v>
      </c>
      <c r="AG6640" s="6">
        <f t="shared" si="625"/>
        <v>0</v>
      </c>
      <c r="AH6640" s="4">
        <f t="shared" si="626"/>
        <v>0</v>
      </c>
      <c r="AI6640" s="4">
        <v>103.834303</v>
      </c>
      <c r="AJ6640" s="4">
        <v>36.061089</v>
      </c>
      <c r="AK6640" s="4">
        <v>0</v>
      </c>
      <c r="AL6640" s="4">
        <v>2013</v>
      </c>
      <c r="AM6640" s="4">
        <v>0</v>
      </c>
      <c r="AN6640" s="1">
        <f t="shared" si="627"/>
        <v>0</v>
      </c>
      <c r="AO6640" s="1">
        <f t="shared" si="628"/>
        <v>0</v>
      </c>
    </row>
    <row r="6641" s="1" customFormat="1" spans="1:41">
      <c r="A6641">
        <v>2014</v>
      </c>
      <c r="B6641" t="s">
        <v>36501</v>
      </c>
      <c r="C6641" s="2">
        <v>620100</v>
      </c>
      <c r="D6641" t="s">
        <v>36502</v>
      </c>
      <c r="E6641">
        <v>20009389</v>
      </c>
      <c r="F6641">
        <v>36858143.85</v>
      </c>
      <c r="G6641">
        <v>1.84204244567388</v>
      </c>
      <c r="H6641">
        <v>0.18379291</v>
      </c>
      <c r="I6641">
        <v>0.047506</v>
      </c>
      <c r="J6641">
        <v>0.010304</v>
      </c>
      <c r="K6641">
        <v>0.019018</v>
      </c>
      <c r="L6641">
        <v>0.007559</v>
      </c>
      <c r="M6641">
        <v>0.010625</v>
      </c>
      <c r="N6641">
        <v>0.077749</v>
      </c>
      <c r="O6641">
        <v>0.027481</v>
      </c>
      <c r="P6641" s="3" t="s">
        <v>36568</v>
      </c>
      <c r="Q6641" s="3" t="s">
        <v>1034</v>
      </c>
      <c r="R6641" s="3" t="s">
        <v>36569</v>
      </c>
      <c r="S6641" s="3" t="s">
        <v>36570</v>
      </c>
      <c r="T6641" s="3" t="s">
        <v>12818</v>
      </c>
      <c r="U6641" s="3" t="s">
        <v>36571</v>
      </c>
      <c r="V6641" s="3" t="s">
        <v>11241</v>
      </c>
      <c r="W6641" s="3" t="s">
        <v>9826</v>
      </c>
      <c r="X6641" s="3" t="s">
        <v>36572</v>
      </c>
      <c r="Y6641" s="4">
        <v>390.56</v>
      </c>
      <c r="Z6641" s="4">
        <v>1243.48444803</v>
      </c>
      <c r="AA6641" s="4">
        <f t="shared" si="624"/>
        <v>1.8636</v>
      </c>
      <c r="AB6641" s="4">
        <v>15638180</v>
      </c>
      <c r="AC6641" s="4">
        <v>0.795159313954693</v>
      </c>
      <c r="AD6641" s="3">
        <v>0</v>
      </c>
      <c r="AE6641" s="3">
        <v>0</v>
      </c>
      <c r="AF6641" s="3">
        <f t="shared" si="629"/>
        <v>0</v>
      </c>
      <c r="AG6641" s="6">
        <f t="shared" si="625"/>
        <v>0</v>
      </c>
      <c r="AH6641" s="4">
        <f t="shared" si="626"/>
        <v>0</v>
      </c>
      <c r="AI6641" s="4">
        <v>103.834303</v>
      </c>
      <c r="AJ6641" s="4">
        <v>36.061089</v>
      </c>
      <c r="AK6641" s="4">
        <v>0</v>
      </c>
      <c r="AL6641" s="4">
        <v>2014</v>
      </c>
      <c r="AM6641" s="4">
        <v>0</v>
      </c>
      <c r="AN6641" s="1">
        <f t="shared" si="627"/>
        <v>0</v>
      </c>
      <c r="AO6641" s="1">
        <f t="shared" si="628"/>
        <v>0</v>
      </c>
    </row>
    <row r="6642" s="1" customFormat="1" spans="1:41">
      <c r="A6642">
        <v>2015</v>
      </c>
      <c r="B6642" t="s">
        <v>36501</v>
      </c>
      <c r="C6642" s="2">
        <v>620100</v>
      </c>
      <c r="D6642" t="s">
        <v>36502</v>
      </c>
      <c r="E6642">
        <v>20959920</v>
      </c>
      <c r="F6642">
        <v>35619404.19</v>
      </c>
      <c r="G6642">
        <v>1.6994055411471</v>
      </c>
      <c r="H6642">
        <v>0.2444756</v>
      </c>
      <c r="I6642">
        <v>0.073697</v>
      </c>
      <c r="J6642">
        <v>0.019243</v>
      </c>
      <c r="K6642">
        <v>0.029696</v>
      </c>
      <c r="L6642">
        <v>0.014014</v>
      </c>
      <c r="M6642">
        <v>0.010744</v>
      </c>
      <c r="N6642">
        <v>0.074501</v>
      </c>
      <c r="O6642">
        <v>0.024492</v>
      </c>
      <c r="P6642" s="3" t="s">
        <v>36573</v>
      </c>
      <c r="Q6642" s="3" t="s">
        <v>735</v>
      </c>
      <c r="R6642" s="3" t="s">
        <v>36574</v>
      </c>
      <c r="S6642" s="3" t="s">
        <v>34317</v>
      </c>
      <c r="T6642" s="3" t="s">
        <v>36575</v>
      </c>
      <c r="U6642" s="3" t="s">
        <v>36576</v>
      </c>
      <c r="V6642" s="3" t="s">
        <v>36577</v>
      </c>
      <c r="W6642" s="3" t="s">
        <v>4734</v>
      </c>
      <c r="X6642" s="3" t="s">
        <v>36578</v>
      </c>
      <c r="Y6642" s="4">
        <v>397.89</v>
      </c>
      <c r="Z6642" s="4">
        <v>1192.6071984</v>
      </c>
      <c r="AA6642" s="4">
        <f t="shared" si="624"/>
        <v>1.6943</v>
      </c>
      <c r="AB6642" s="4">
        <v>17762823</v>
      </c>
      <c r="AC6642" s="4">
        <v>0.671406340309758</v>
      </c>
      <c r="AD6642" s="3">
        <v>0</v>
      </c>
      <c r="AE6642" s="3">
        <v>0</v>
      </c>
      <c r="AF6642" s="3">
        <f t="shared" si="629"/>
        <v>0</v>
      </c>
      <c r="AG6642" s="6">
        <f t="shared" si="625"/>
        <v>0</v>
      </c>
      <c r="AH6642" s="4">
        <f t="shared" si="626"/>
        <v>0</v>
      </c>
      <c r="AI6642" s="4">
        <v>103.834303</v>
      </c>
      <c r="AJ6642" s="4">
        <v>36.061089</v>
      </c>
      <c r="AK6642" s="4">
        <v>0</v>
      </c>
      <c r="AL6642" s="4">
        <v>2015</v>
      </c>
      <c r="AM6642" s="4">
        <v>0</v>
      </c>
      <c r="AN6642" s="1">
        <f t="shared" si="627"/>
        <v>0</v>
      </c>
      <c r="AO6642" s="1">
        <f t="shared" si="628"/>
        <v>0</v>
      </c>
    </row>
    <row r="6643" s="1" customFormat="1" spans="1:41">
      <c r="A6643">
        <v>2016</v>
      </c>
      <c r="B6643" t="s">
        <v>36501</v>
      </c>
      <c r="C6643" s="2">
        <v>620100</v>
      </c>
      <c r="D6643" t="s">
        <v>36502</v>
      </c>
      <c r="E6643">
        <v>22642318</v>
      </c>
      <c r="F6643">
        <v>35028403.47</v>
      </c>
      <c r="G6643">
        <v>1.54703257281344</v>
      </c>
      <c r="H6643">
        <v>0.17382567</v>
      </c>
      <c r="I6643">
        <v>0.047804</v>
      </c>
      <c r="J6643">
        <v>0.011319</v>
      </c>
      <c r="K6643">
        <v>0.021178</v>
      </c>
      <c r="L6643">
        <v>0.005096</v>
      </c>
      <c r="M6643">
        <v>0.010211</v>
      </c>
      <c r="N6643">
        <v>0.055985</v>
      </c>
      <c r="O6643">
        <v>0.033164</v>
      </c>
      <c r="P6643" s="3" t="s">
        <v>36579</v>
      </c>
      <c r="Q6643" s="3" t="s">
        <v>690</v>
      </c>
      <c r="R6643" s="3" t="s">
        <v>36580</v>
      </c>
      <c r="S6643" s="3" t="s">
        <v>3631</v>
      </c>
      <c r="T6643" s="3" t="s">
        <v>36581</v>
      </c>
      <c r="U6643" s="3" t="s">
        <v>36582</v>
      </c>
      <c r="V6643" s="3" t="s">
        <v>36583</v>
      </c>
      <c r="W6643" s="3" t="s">
        <v>19345</v>
      </c>
      <c r="X6643" s="3" t="s">
        <v>36584</v>
      </c>
      <c r="Y6643" s="4">
        <v>405.66</v>
      </c>
      <c r="Z6643" s="4">
        <v>1245.1975507</v>
      </c>
      <c r="AA6643" s="4">
        <f t="shared" si="624"/>
        <v>1.5868</v>
      </c>
      <c r="AB6643" s="4">
        <v>20009389</v>
      </c>
      <c r="AC6643" s="4">
        <v>0.622306633500903</v>
      </c>
      <c r="AD6643" s="3">
        <v>0</v>
      </c>
      <c r="AE6643" s="3">
        <v>0</v>
      </c>
      <c r="AF6643" s="3">
        <f t="shared" si="629"/>
        <v>0</v>
      </c>
      <c r="AG6643" s="6">
        <f t="shared" si="625"/>
        <v>0</v>
      </c>
      <c r="AH6643" s="4">
        <f t="shared" si="626"/>
        <v>0</v>
      </c>
      <c r="AI6643" s="4">
        <v>103.834303</v>
      </c>
      <c r="AJ6643" s="4">
        <v>36.061089</v>
      </c>
      <c r="AK6643" s="4">
        <v>0</v>
      </c>
      <c r="AL6643" s="4">
        <v>2016</v>
      </c>
      <c r="AM6643" s="4">
        <v>0</v>
      </c>
      <c r="AN6643" s="1">
        <f t="shared" si="627"/>
        <v>0</v>
      </c>
      <c r="AO6643" s="1">
        <f t="shared" si="628"/>
        <v>0</v>
      </c>
    </row>
    <row r="6644" s="1" customFormat="1" spans="1:41">
      <c r="A6644">
        <v>2017</v>
      </c>
      <c r="B6644" t="s">
        <v>36501</v>
      </c>
      <c r="C6644" s="2">
        <v>620100</v>
      </c>
      <c r="D6644" t="s">
        <v>36502</v>
      </c>
      <c r="E6644">
        <v>25008019</v>
      </c>
      <c r="F6644">
        <v>35989594.91</v>
      </c>
      <c r="G6644">
        <v>1.4391221835684</v>
      </c>
      <c r="H6644">
        <v>0.29651951</v>
      </c>
      <c r="I6644">
        <v>0.08549</v>
      </c>
      <c r="J6644">
        <v>0.017364</v>
      </c>
      <c r="K6644">
        <v>0.034535</v>
      </c>
      <c r="L6644">
        <v>0.014239</v>
      </c>
      <c r="M6644">
        <v>0.019351</v>
      </c>
      <c r="N6644">
        <v>0.079494</v>
      </c>
      <c r="O6644">
        <v>0.043472</v>
      </c>
      <c r="P6644" s="3" t="s">
        <v>36585</v>
      </c>
      <c r="Q6644" s="3" t="s">
        <v>2556</v>
      </c>
      <c r="R6644" s="3" t="s">
        <v>36586</v>
      </c>
      <c r="S6644" s="3" t="s">
        <v>36587</v>
      </c>
      <c r="T6644" s="3" t="s">
        <v>36588</v>
      </c>
      <c r="U6644" s="3" t="s">
        <v>36589</v>
      </c>
      <c r="V6644" s="3" t="s">
        <v>2812</v>
      </c>
      <c r="W6644" s="3" t="s">
        <v>36590</v>
      </c>
      <c r="X6644" s="3" t="s">
        <v>36591</v>
      </c>
      <c r="Y6644" s="4">
        <v>414.31</v>
      </c>
      <c r="Z6644" s="4">
        <v>1240.24981028</v>
      </c>
      <c r="AA6644" s="4">
        <f t="shared" si="624"/>
        <v>1.4719</v>
      </c>
      <c r="AB6644" s="4">
        <v>20959920</v>
      </c>
      <c r="AC6644" s="4">
        <v>0.591724496219451</v>
      </c>
      <c r="AD6644" s="3">
        <v>0</v>
      </c>
      <c r="AE6644" s="3">
        <v>0</v>
      </c>
      <c r="AF6644" s="3">
        <f t="shared" si="629"/>
        <v>0</v>
      </c>
      <c r="AG6644" s="6">
        <f t="shared" si="625"/>
        <v>0</v>
      </c>
      <c r="AH6644" s="4">
        <f t="shared" si="626"/>
        <v>0</v>
      </c>
      <c r="AI6644" s="4">
        <v>103.834303</v>
      </c>
      <c r="AJ6644" s="4">
        <v>36.061089</v>
      </c>
      <c r="AK6644" s="4">
        <v>0</v>
      </c>
      <c r="AL6644" s="4">
        <v>2017</v>
      </c>
      <c r="AM6644" s="4">
        <v>0</v>
      </c>
      <c r="AN6644" s="1">
        <f t="shared" si="627"/>
        <v>0</v>
      </c>
      <c r="AO6644" s="1">
        <f t="shared" si="628"/>
        <v>0</v>
      </c>
    </row>
    <row r="6645" s="1" customFormat="1" spans="1:41">
      <c r="A6645">
        <v>2018</v>
      </c>
      <c r="B6645" t="s">
        <v>36501</v>
      </c>
      <c r="C6645" s="2">
        <v>620100</v>
      </c>
      <c r="D6645" t="s">
        <v>36502</v>
      </c>
      <c r="E6645">
        <v>27329373</v>
      </c>
      <c r="F6645">
        <v>37408633.16</v>
      </c>
      <c r="G6645">
        <v>1.36880685700327</v>
      </c>
      <c r="H6645">
        <v>0.24728707</v>
      </c>
      <c r="I6645">
        <v>0.075179</v>
      </c>
      <c r="J6645">
        <v>0.017909</v>
      </c>
      <c r="K6645">
        <v>0.035249</v>
      </c>
      <c r="L6645">
        <v>0.014008</v>
      </c>
      <c r="M6645">
        <v>0.008013</v>
      </c>
      <c r="N6645">
        <v>0.064392</v>
      </c>
      <c r="O6645">
        <v>0.03729</v>
      </c>
      <c r="P6645" s="3" t="s">
        <v>36592</v>
      </c>
      <c r="Q6645" s="3" t="s">
        <v>967</v>
      </c>
      <c r="R6645" s="3" t="s">
        <v>36593</v>
      </c>
      <c r="S6645" s="3" t="s">
        <v>36594</v>
      </c>
      <c r="T6645" s="3" t="s">
        <v>36595</v>
      </c>
      <c r="U6645" s="3" t="s">
        <v>36596</v>
      </c>
      <c r="V6645" s="3" t="s">
        <v>27515</v>
      </c>
      <c r="W6645" s="3" t="s">
        <v>876</v>
      </c>
      <c r="X6645" s="3" t="s">
        <v>36597</v>
      </c>
      <c r="Y6645" s="4">
        <v>421.53</v>
      </c>
      <c r="Z6645" s="4">
        <v>1367.2649964</v>
      </c>
      <c r="AA6645" s="4">
        <f t="shared" si="624"/>
        <v>1.4062</v>
      </c>
      <c r="AB6645" s="4">
        <v>22642318</v>
      </c>
      <c r="AC6645" s="4">
        <v>0.603853808784065</v>
      </c>
      <c r="AD6645" s="3">
        <v>0</v>
      </c>
      <c r="AE6645" s="3">
        <v>0</v>
      </c>
      <c r="AF6645" s="3">
        <f t="shared" si="629"/>
        <v>0</v>
      </c>
      <c r="AG6645" s="6">
        <f t="shared" si="625"/>
        <v>0</v>
      </c>
      <c r="AH6645" s="4">
        <f t="shared" si="626"/>
        <v>0</v>
      </c>
      <c r="AI6645" s="4">
        <v>103.834303</v>
      </c>
      <c r="AJ6645" s="4">
        <v>36.061089</v>
      </c>
      <c r="AK6645" s="4">
        <v>0</v>
      </c>
      <c r="AL6645" s="4">
        <v>2018</v>
      </c>
      <c r="AM6645" s="4">
        <v>0</v>
      </c>
      <c r="AN6645" s="1">
        <f t="shared" si="627"/>
        <v>0</v>
      </c>
      <c r="AO6645" s="1">
        <f t="shared" si="628"/>
        <v>0</v>
      </c>
    </row>
    <row r="6646" s="1" customFormat="1" spans="1:41">
      <c r="A6646">
        <v>2019</v>
      </c>
      <c r="B6646" t="s">
        <v>36501</v>
      </c>
      <c r="C6646" s="2">
        <v>620100</v>
      </c>
      <c r="D6646" t="s">
        <v>36502</v>
      </c>
      <c r="E6646">
        <v>28370000</v>
      </c>
      <c r="F6646">
        <v>39799921.8</v>
      </c>
      <c r="G6646">
        <v>1.40288762072612</v>
      </c>
      <c r="H6646">
        <v>0.21076953</v>
      </c>
      <c r="I6646">
        <v>0.063241</v>
      </c>
      <c r="J6646">
        <v>0.015316</v>
      </c>
      <c r="K6646">
        <v>0.025946</v>
      </c>
      <c r="L6646">
        <v>0.008742</v>
      </c>
      <c r="M6646">
        <v>0.013237</v>
      </c>
      <c r="N6646">
        <v>0.063809</v>
      </c>
      <c r="O6646">
        <v>0.022967</v>
      </c>
      <c r="P6646" s="3" t="s">
        <v>36598</v>
      </c>
      <c r="Q6646" s="3" t="s">
        <v>450</v>
      </c>
      <c r="R6646" s="3" t="s">
        <v>36599</v>
      </c>
      <c r="S6646" s="3" t="s">
        <v>36600</v>
      </c>
      <c r="T6646" s="3" t="s">
        <v>36601</v>
      </c>
      <c r="U6646" s="3" t="s">
        <v>36602</v>
      </c>
      <c r="V6646" s="3" t="s">
        <v>11241</v>
      </c>
      <c r="W6646" s="3" t="s">
        <v>30168</v>
      </c>
      <c r="X6646" s="3" t="s">
        <v>36603</v>
      </c>
      <c r="Y6646" s="4">
        <v>428.67</v>
      </c>
      <c r="Z6646" s="4">
        <v>1334.75187069</v>
      </c>
      <c r="AA6646" s="4">
        <f t="shared" si="624"/>
        <v>1.3953</v>
      </c>
      <c r="AB6646" s="4">
        <v>25008019</v>
      </c>
      <c r="AC6646" s="4">
        <v>0.533729549185803</v>
      </c>
      <c r="AD6646" s="3">
        <v>0</v>
      </c>
      <c r="AE6646" s="3">
        <v>0</v>
      </c>
      <c r="AF6646" s="3">
        <f t="shared" si="629"/>
        <v>0</v>
      </c>
      <c r="AG6646" s="6">
        <f t="shared" si="625"/>
        <v>0</v>
      </c>
      <c r="AH6646" s="4">
        <f t="shared" si="626"/>
        <v>0</v>
      </c>
      <c r="AI6646" s="4">
        <v>103.834303</v>
      </c>
      <c r="AJ6646" s="4">
        <v>36.061089</v>
      </c>
      <c r="AK6646" s="4">
        <v>0</v>
      </c>
      <c r="AL6646" s="4">
        <v>2019</v>
      </c>
      <c r="AM6646" s="4">
        <v>0</v>
      </c>
      <c r="AN6646" s="1">
        <f t="shared" si="627"/>
        <v>0</v>
      </c>
      <c r="AO6646" s="1">
        <f t="shared" si="628"/>
        <v>0</v>
      </c>
    </row>
    <row r="6647" s="1" customFormat="1" spans="1:41">
      <c r="A6647">
        <v>2020</v>
      </c>
      <c r="B6647" t="s">
        <v>36501</v>
      </c>
      <c r="C6647" s="2">
        <v>620100</v>
      </c>
      <c r="D6647" t="s">
        <v>36502</v>
      </c>
      <c r="E6647">
        <v>28870000</v>
      </c>
      <c r="F6647">
        <v>38261753.04</v>
      </c>
      <c r="G6647">
        <v>1.32531184759266</v>
      </c>
      <c r="H6647">
        <v>0.18717333</v>
      </c>
      <c r="I6647">
        <v>0.058141</v>
      </c>
      <c r="J6647">
        <v>0.015494</v>
      </c>
      <c r="K6647">
        <v>0.028194</v>
      </c>
      <c r="L6647">
        <v>0.006247</v>
      </c>
      <c r="M6647">
        <v>0.008205</v>
      </c>
      <c r="N6647">
        <v>0.046804</v>
      </c>
      <c r="O6647">
        <v>0.029892</v>
      </c>
      <c r="P6647" s="3" t="s">
        <v>36604</v>
      </c>
      <c r="Q6647" s="3" t="s">
        <v>117</v>
      </c>
      <c r="R6647" s="3" t="s">
        <v>36605</v>
      </c>
      <c r="S6647" s="3" t="s">
        <v>21875</v>
      </c>
      <c r="T6647" s="3" t="s">
        <v>36606</v>
      </c>
      <c r="U6647" s="3" t="s">
        <v>36607</v>
      </c>
      <c r="V6647" s="3" t="s">
        <v>36365</v>
      </c>
      <c r="W6647" s="3" t="s">
        <v>21986</v>
      </c>
      <c r="X6647" s="3" t="s">
        <v>29571</v>
      </c>
      <c r="Y6647" s="4">
        <v>437.18</v>
      </c>
      <c r="Z6647" s="4">
        <v>1331.66499984</v>
      </c>
      <c r="AA6647" s="4">
        <f t="shared" si="624"/>
        <v>1.3297</v>
      </c>
      <c r="AB6647" s="4">
        <v>27329373</v>
      </c>
      <c r="AC6647" s="4">
        <v>0.487265112097522</v>
      </c>
      <c r="AD6647" s="3">
        <v>0</v>
      </c>
      <c r="AE6647" s="3">
        <v>0</v>
      </c>
      <c r="AF6647" s="3">
        <f t="shared" si="629"/>
        <v>0</v>
      </c>
      <c r="AG6647" s="6">
        <f t="shared" si="625"/>
        <v>0</v>
      </c>
      <c r="AH6647" s="4">
        <f t="shared" si="626"/>
        <v>0</v>
      </c>
      <c r="AI6647" s="4">
        <v>103.834303</v>
      </c>
      <c r="AJ6647" s="4">
        <v>36.061089</v>
      </c>
      <c r="AK6647" s="4">
        <v>0</v>
      </c>
      <c r="AL6647" s="4">
        <v>2020</v>
      </c>
      <c r="AM6647" s="4">
        <v>0</v>
      </c>
      <c r="AN6647" s="1">
        <f t="shared" si="627"/>
        <v>0</v>
      </c>
      <c r="AO6647" s="1">
        <f t="shared" si="628"/>
        <v>0</v>
      </c>
    </row>
    <row r="6648" s="1" customFormat="1" spans="1:41">
      <c r="A6648">
        <v>2021</v>
      </c>
      <c r="B6648" t="s">
        <v>36501</v>
      </c>
      <c r="C6648" s="2">
        <v>620100</v>
      </c>
      <c r="D6648" t="s">
        <v>36502</v>
      </c>
      <c r="E6648">
        <v>32310000</v>
      </c>
      <c r="F6648">
        <v>40075631.61</v>
      </c>
      <c r="G6648">
        <v>1.24034762024141</v>
      </c>
      <c r="H6648">
        <v>0.24506579</v>
      </c>
      <c r="I6648">
        <v>0.079055</v>
      </c>
      <c r="J6648">
        <v>0.018968</v>
      </c>
      <c r="K6648">
        <v>0.038952</v>
      </c>
      <c r="L6648">
        <v>0.010776</v>
      </c>
      <c r="M6648">
        <v>0.010359</v>
      </c>
      <c r="N6648">
        <v>0.057211</v>
      </c>
      <c r="O6648">
        <v>0.031205</v>
      </c>
      <c r="P6648" s="3" t="s">
        <v>36608</v>
      </c>
      <c r="Q6648" s="3" t="s">
        <v>450</v>
      </c>
      <c r="R6648" s="3" t="s">
        <v>36609</v>
      </c>
      <c r="S6648" s="3" t="s">
        <v>35016</v>
      </c>
      <c r="T6648" s="3" t="s">
        <v>36610</v>
      </c>
      <c r="U6648" s="3" t="s">
        <v>36611</v>
      </c>
      <c r="V6648" s="3" t="s">
        <v>36612</v>
      </c>
      <c r="W6648" s="3" t="s">
        <v>4602</v>
      </c>
      <c r="X6648" s="3" t="s">
        <v>36613</v>
      </c>
      <c r="Y6648" s="4">
        <v>438.43</v>
      </c>
      <c r="Z6648" s="4">
        <v>1382.04162215</v>
      </c>
      <c r="AA6648" s="4">
        <f t="shared" si="624"/>
        <v>1.2418</v>
      </c>
      <c r="AB6648" s="4">
        <v>28370000</v>
      </c>
      <c r="AC6648" s="4">
        <v>0.487148967976736</v>
      </c>
      <c r="AD6648" s="3">
        <v>0</v>
      </c>
      <c r="AE6648" s="3">
        <v>0</v>
      </c>
      <c r="AF6648" s="3">
        <f t="shared" si="629"/>
        <v>0</v>
      </c>
      <c r="AG6648" s="6">
        <f t="shared" si="625"/>
        <v>0</v>
      </c>
      <c r="AH6648" s="4">
        <f t="shared" si="626"/>
        <v>0</v>
      </c>
      <c r="AI6648" s="4">
        <v>103.834303</v>
      </c>
      <c r="AJ6648" s="4">
        <v>36.061089</v>
      </c>
      <c r="AK6648" s="4">
        <v>0</v>
      </c>
      <c r="AL6648" s="4">
        <v>2021</v>
      </c>
      <c r="AM6648" s="4">
        <v>0</v>
      </c>
      <c r="AN6648" s="1">
        <f t="shared" si="627"/>
        <v>0</v>
      </c>
      <c r="AO6648" s="1">
        <f t="shared" si="628"/>
        <v>0</v>
      </c>
    </row>
    <row r="6649" s="1" customFormat="1" spans="1:41">
      <c r="A6649">
        <v>2022</v>
      </c>
      <c r="B6649" t="s">
        <v>36501</v>
      </c>
      <c r="C6649" s="2">
        <v>620100</v>
      </c>
      <c r="D6649" t="s">
        <v>36502</v>
      </c>
      <c r="E6649">
        <v>33440000</v>
      </c>
      <c r="F6649">
        <v>40397740.37</v>
      </c>
      <c r="G6649">
        <v>1.2080663986244</v>
      </c>
      <c r="H6649">
        <v>0.23807218</v>
      </c>
      <c r="I6649">
        <v>0.069426</v>
      </c>
      <c r="J6649">
        <v>0.016254</v>
      </c>
      <c r="K6649">
        <v>0.031643</v>
      </c>
      <c r="L6649">
        <v>0.007651</v>
      </c>
      <c r="M6649">
        <v>0.013878</v>
      </c>
      <c r="N6649">
        <v>0.069468</v>
      </c>
      <c r="O6649">
        <v>0.037227</v>
      </c>
      <c r="P6649" s="3" t="s">
        <v>36614</v>
      </c>
      <c r="Q6649" s="3" t="s">
        <v>2430</v>
      </c>
      <c r="R6649" s="3" t="s">
        <v>36615</v>
      </c>
      <c r="S6649" s="3" t="s">
        <v>34695</v>
      </c>
      <c r="T6649" s="3" t="s">
        <v>36616</v>
      </c>
      <c r="U6649" s="3" t="s">
        <v>36617</v>
      </c>
      <c r="V6649" s="3" t="s">
        <v>36612</v>
      </c>
      <c r="W6649" s="3" t="s">
        <v>7312</v>
      </c>
      <c r="X6649" s="3" t="s">
        <v>36618</v>
      </c>
      <c r="Y6649" s="4">
        <v>441.53</v>
      </c>
      <c r="Z6649" s="4">
        <v>1288.39866169</v>
      </c>
      <c r="AA6649" s="4">
        <f t="shared" si="624"/>
        <v>1.2145</v>
      </c>
      <c r="AB6649" s="4">
        <v>28870000</v>
      </c>
      <c r="AC6649" s="4">
        <v>0.446275947935573</v>
      </c>
      <c r="AD6649" s="3">
        <v>0</v>
      </c>
      <c r="AE6649" s="3">
        <v>0</v>
      </c>
      <c r="AF6649" s="3">
        <f t="shared" si="629"/>
        <v>0</v>
      </c>
      <c r="AG6649" s="6">
        <f t="shared" si="625"/>
        <v>0</v>
      </c>
      <c r="AH6649" s="4">
        <f t="shared" si="626"/>
        <v>0</v>
      </c>
      <c r="AI6649" s="4">
        <v>103.834303</v>
      </c>
      <c r="AJ6649" s="4">
        <v>36.061089</v>
      </c>
      <c r="AK6649" s="4">
        <v>0</v>
      </c>
      <c r="AL6649" s="4">
        <v>2022</v>
      </c>
      <c r="AM6649" s="4">
        <v>0</v>
      </c>
      <c r="AN6649" s="1">
        <f t="shared" si="627"/>
        <v>0</v>
      </c>
      <c r="AO6649" s="1">
        <f t="shared" si="628"/>
        <v>0</v>
      </c>
    </row>
    <row r="6650" s="1" customFormat="1" spans="1:41">
      <c r="A6650">
        <v>2023</v>
      </c>
      <c r="B6650" t="s">
        <v>36501</v>
      </c>
      <c r="C6650" s="2">
        <v>620100</v>
      </c>
      <c r="D6650" t="s">
        <v>36502</v>
      </c>
      <c r="E6650">
        <v>34870000</v>
      </c>
      <c r="F6650">
        <v>41617451.12</v>
      </c>
      <c r="G6650">
        <v>1.1935030433037</v>
      </c>
      <c r="H6650">
        <v>0.31761383</v>
      </c>
      <c r="I6650">
        <v>0.067902</v>
      </c>
      <c r="J6650">
        <v>0.021645</v>
      </c>
      <c r="K6650">
        <v>0.032439</v>
      </c>
      <c r="L6650">
        <v>0.012632</v>
      </c>
      <c r="M6650">
        <v>0.025501</v>
      </c>
      <c r="N6650">
        <v>0.08983</v>
      </c>
      <c r="O6650">
        <v>0.051354</v>
      </c>
      <c r="P6650" s="3" t="s">
        <v>36619</v>
      </c>
      <c r="Q6650" s="3" t="s">
        <v>64</v>
      </c>
      <c r="R6650" s="3" t="s">
        <v>36620</v>
      </c>
      <c r="S6650" s="3" t="s">
        <v>30276</v>
      </c>
      <c r="T6650" s="3" t="s">
        <v>36621</v>
      </c>
      <c r="U6650" s="3" t="s">
        <v>36622</v>
      </c>
      <c r="V6650" s="3" t="s">
        <v>126</v>
      </c>
      <c r="W6650" s="3" t="s">
        <v>36623</v>
      </c>
      <c r="X6650" s="3" t="s">
        <v>36624</v>
      </c>
      <c r="Y6650" s="4">
        <v>442.51</v>
      </c>
      <c r="Z6650" s="4">
        <v>1300.5083</v>
      </c>
      <c r="AA6650" s="4">
        <f t="shared" si="624"/>
        <v>1.1934</v>
      </c>
      <c r="AB6650" s="4">
        <v>29736100</v>
      </c>
      <c r="AC6650" s="4">
        <v>0.43735</v>
      </c>
      <c r="AD6650" s="3">
        <v>0</v>
      </c>
      <c r="AE6650" s="3">
        <v>0</v>
      </c>
      <c r="AF6650" s="3">
        <f t="shared" si="629"/>
        <v>0</v>
      </c>
      <c r="AG6650" s="6">
        <f t="shared" si="625"/>
        <v>0</v>
      </c>
      <c r="AH6650" s="4">
        <f t="shared" si="626"/>
        <v>0</v>
      </c>
      <c r="AI6650" s="4">
        <v>103.834303</v>
      </c>
      <c r="AJ6650" s="4">
        <v>36.061089</v>
      </c>
      <c r="AK6650" s="4">
        <v>0</v>
      </c>
      <c r="AL6650" s="4">
        <v>2023</v>
      </c>
      <c r="AM6650" s="4">
        <v>0</v>
      </c>
      <c r="AN6650" s="1">
        <f t="shared" si="627"/>
        <v>0</v>
      </c>
      <c r="AO6650" s="1">
        <f t="shared" si="628"/>
        <v>0</v>
      </c>
    </row>
    <row r="6651" s="1" customFormat="1" spans="1:41">
      <c r="A6651">
        <v>2024</v>
      </c>
      <c r="B6651" t="s">
        <v>36501</v>
      </c>
      <c r="C6651" s="2">
        <v>620100</v>
      </c>
      <c r="D6651" t="s">
        <v>36502</v>
      </c>
      <c r="E6651">
        <v>37420000</v>
      </c>
      <c r="F6651">
        <v>41735809.82</v>
      </c>
      <c r="G6651">
        <v>1.11533430839124</v>
      </c>
      <c r="H6651">
        <v>0.35595679</v>
      </c>
      <c r="I6651">
        <v>0.067584</v>
      </c>
      <c r="J6651">
        <v>0.022856</v>
      </c>
      <c r="K6651">
        <v>0.03271</v>
      </c>
      <c r="L6651">
        <v>0.013705</v>
      </c>
      <c r="M6651">
        <v>0.03423</v>
      </c>
      <c r="N6651">
        <v>0.097989</v>
      </c>
      <c r="O6651">
        <v>0.056837</v>
      </c>
      <c r="P6651" s="3" t="s">
        <v>36625</v>
      </c>
      <c r="Q6651" s="3" t="s">
        <v>782</v>
      </c>
      <c r="R6651" s="3" t="s">
        <v>36626</v>
      </c>
      <c r="S6651" s="3" t="s">
        <v>35954</v>
      </c>
      <c r="T6651" s="3" t="s">
        <v>36627</v>
      </c>
      <c r="U6651" s="3" t="s">
        <v>36628</v>
      </c>
      <c r="V6651" s="3" t="s">
        <v>2820</v>
      </c>
      <c r="W6651" s="3" t="s">
        <v>1375</v>
      </c>
      <c r="X6651" s="3" t="s">
        <v>4151</v>
      </c>
      <c r="Y6651" s="4">
        <v>443.65</v>
      </c>
      <c r="Z6651" s="4">
        <v>1312.7331</v>
      </c>
      <c r="AA6651" s="4">
        <f t="shared" si="624"/>
        <v>1.1152</v>
      </c>
      <c r="AB6651" s="4">
        <v>30628183</v>
      </c>
      <c r="AC6651" s="4">
        <v>0.428603</v>
      </c>
      <c r="AD6651" s="3">
        <v>0</v>
      </c>
      <c r="AE6651" s="3">
        <v>0</v>
      </c>
      <c r="AF6651" s="3">
        <f t="shared" si="629"/>
        <v>0</v>
      </c>
      <c r="AG6651" s="6">
        <f t="shared" si="625"/>
        <v>0</v>
      </c>
      <c r="AH6651" s="4">
        <f t="shared" si="626"/>
        <v>0</v>
      </c>
      <c r="AI6651" s="4">
        <v>103.834303</v>
      </c>
      <c r="AJ6651" s="4">
        <v>36.061089</v>
      </c>
      <c r="AK6651" s="4">
        <v>0</v>
      </c>
      <c r="AL6651" s="4">
        <v>2024</v>
      </c>
      <c r="AM6651" s="4">
        <v>0</v>
      </c>
      <c r="AN6651" s="1">
        <f t="shared" si="627"/>
        <v>0</v>
      </c>
      <c r="AO6651" s="1">
        <f t="shared" si="628"/>
        <v>0</v>
      </c>
    </row>
    <row r="6652" s="1" customFormat="1" spans="1:41">
      <c r="A6652">
        <v>2000</v>
      </c>
      <c r="B6652" t="s">
        <v>36501</v>
      </c>
      <c r="C6652" s="2">
        <v>620200</v>
      </c>
      <c r="D6652" t="s">
        <v>36629</v>
      </c>
      <c r="E6652">
        <v>179307</v>
      </c>
      <c r="F6652">
        <v>5953987.34</v>
      </c>
      <c r="G6652">
        <v>33.2055488073527</v>
      </c>
      <c r="H6652">
        <v>0.12471269</v>
      </c>
      <c r="I6652">
        <v>0.035658</v>
      </c>
      <c r="J6652">
        <v>0.008926</v>
      </c>
      <c r="K6652">
        <v>0.014445</v>
      </c>
      <c r="L6652">
        <v>0.003572</v>
      </c>
      <c r="M6652">
        <v>0.008716</v>
      </c>
      <c r="N6652">
        <v>0.03488</v>
      </c>
      <c r="O6652">
        <v>0.023604</v>
      </c>
      <c r="P6652" s="3" t="s">
        <v>36630</v>
      </c>
      <c r="Q6652" s="3" t="s">
        <v>260</v>
      </c>
      <c r="R6652" s="3" t="s">
        <v>36631</v>
      </c>
      <c r="S6652" s="3" t="s">
        <v>5188</v>
      </c>
      <c r="T6652" s="3" t="s">
        <v>36632</v>
      </c>
      <c r="U6652" s="3" t="s">
        <v>36633</v>
      </c>
      <c r="V6652" s="3" t="s">
        <v>19361</v>
      </c>
      <c r="W6652" s="3" t="s">
        <v>19633</v>
      </c>
      <c r="X6652" s="3" t="s">
        <v>36312</v>
      </c>
      <c r="Y6652" s="4">
        <v>15.97</v>
      </c>
      <c r="Z6652" s="4">
        <v>51.3442332</v>
      </c>
      <c r="AA6652" s="4">
        <f t="shared" si="624"/>
        <v>33.2048</v>
      </c>
      <c r="AB6652" s="4">
        <v>32310000</v>
      </c>
      <c r="AC6652" s="4">
        <v>0.0158911275766017</v>
      </c>
      <c r="AD6652" s="3">
        <v>0</v>
      </c>
      <c r="AE6652" s="3">
        <v>0</v>
      </c>
      <c r="AF6652" s="3">
        <f t="shared" si="629"/>
        <v>0</v>
      </c>
      <c r="AG6652" s="6">
        <f t="shared" si="625"/>
        <v>0</v>
      </c>
      <c r="AH6652" s="4">
        <f t="shared" si="626"/>
        <v>0</v>
      </c>
      <c r="AI6652" s="4">
        <v>98.289152</v>
      </c>
      <c r="AJ6652" s="4">
        <v>39.77313</v>
      </c>
      <c r="AK6652" s="4">
        <v>0</v>
      </c>
      <c r="AL6652" s="4">
        <v>2000</v>
      </c>
      <c r="AM6652" s="4">
        <v>0</v>
      </c>
      <c r="AN6652" s="1">
        <f t="shared" si="627"/>
        <v>0</v>
      </c>
      <c r="AO6652" s="1">
        <f t="shared" si="628"/>
        <v>0</v>
      </c>
    </row>
    <row r="6653" s="1" customFormat="1" spans="1:41">
      <c r="A6653">
        <v>2001</v>
      </c>
      <c r="B6653" t="s">
        <v>36501</v>
      </c>
      <c r="C6653" s="2">
        <v>620200</v>
      </c>
      <c r="D6653" t="s">
        <v>36629</v>
      </c>
      <c r="E6653">
        <v>206425</v>
      </c>
      <c r="F6653">
        <v>5806685.96</v>
      </c>
      <c r="G6653">
        <v>28.1297612207824</v>
      </c>
      <c r="H6653">
        <v>0.11196484</v>
      </c>
      <c r="I6653">
        <v>0.032663</v>
      </c>
      <c r="J6653">
        <v>0.008392</v>
      </c>
      <c r="K6653">
        <v>0.015473</v>
      </c>
      <c r="L6653">
        <v>0.004664</v>
      </c>
      <c r="M6653">
        <v>0.004135</v>
      </c>
      <c r="N6653">
        <v>0.037371</v>
      </c>
      <c r="O6653">
        <v>0.020157</v>
      </c>
      <c r="P6653" s="3" t="s">
        <v>36634</v>
      </c>
      <c r="Q6653" s="3" t="s">
        <v>278</v>
      </c>
      <c r="R6653" s="3" t="s">
        <v>36635</v>
      </c>
      <c r="S6653" s="3" t="s">
        <v>36636</v>
      </c>
      <c r="T6653" s="3" t="s">
        <v>36637</v>
      </c>
      <c r="U6653" s="3" t="s">
        <v>36638</v>
      </c>
      <c r="V6653" s="3" t="s">
        <v>11188</v>
      </c>
      <c r="W6653" s="3" t="s">
        <v>36639</v>
      </c>
      <c r="X6653" s="3" t="s">
        <v>36640</v>
      </c>
      <c r="Y6653" s="4">
        <v>16.1</v>
      </c>
      <c r="Z6653" s="4">
        <v>65.9569491</v>
      </c>
      <c r="AA6653" s="4">
        <f t="shared" si="624"/>
        <v>28.1297</v>
      </c>
      <c r="AB6653" s="4">
        <v>33440000</v>
      </c>
      <c r="AC6653" s="4">
        <v>0.0197239680322967</v>
      </c>
      <c r="AD6653" s="3">
        <v>0</v>
      </c>
      <c r="AE6653" s="3">
        <v>0</v>
      </c>
      <c r="AF6653" s="3">
        <f t="shared" si="629"/>
        <v>0</v>
      </c>
      <c r="AG6653" s="6">
        <f t="shared" si="625"/>
        <v>0</v>
      </c>
      <c r="AH6653" s="4">
        <f t="shared" si="626"/>
        <v>0</v>
      </c>
      <c r="AI6653" s="4">
        <v>98.289152</v>
      </c>
      <c r="AJ6653" s="4">
        <v>39.77313</v>
      </c>
      <c r="AK6653" s="4">
        <v>0</v>
      </c>
      <c r="AL6653" s="4">
        <v>2001</v>
      </c>
      <c r="AM6653" s="4">
        <v>0</v>
      </c>
      <c r="AN6653" s="1">
        <f t="shared" si="627"/>
        <v>0</v>
      </c>
      <c r="AO6653" s="1">
        <f t="shared" si="628"/>
        <v>0</v>
      </c>
    </row>
    <row r="6654" s="1" customFormat="1" spans="1:41">
      <c r="A6654">
        <v>2002</v>
      </c>
      <c r="B6654" t="s">
        <v>36501</v>
      </c>
      <c r="C6654" s="2">
        <v>620200</v>
      </c>
      <c r="D6654" t="s">
        <v>36629</v>
      </c>
      <c r="E6654">
        <v>240336</v>
      </c>
      <c r="F6654">
        <v>5158410.51</v>
      </c>
      <c r="G6654">
        <v>21.4633284651488</v>
      </c>
      <c r="H6654">
        <v>0.10524262</v>
      </c>
      <c r="I6654">
        <v>0.037025</v>
      </c>
      <c r="J6654">
        <v>0.008264</v>
      </c>
      <c r="K6654">
        <v>0.017484</v>
      </c>
      <c r="L6654">
        <v>0.006737</v>
      </c>
      <c r="M6654">
        <v>0.00454</v>
      </c>
      <c r="N6654">
        <v>0.024647</v>
      </c>
      <c r="O6654">
        <v>0.007847</v>
      </c>
      <c r="P6654" s="3" t="s">
        <v>36641</v>
      </c>
      <c r="Q6654" s="3" t="s">
        <v>519</v>
      </c>
      <c r="R6654" s="3" t="s">
        <v>36642</v>
      </c>
      <c r="S6654" s="3" t="s">
        <v>36643</v>
      </c>
      <c r="T6654" s="3" t="s">
        <v>36644</v>
      </c>
      <c r="U6654" s="3" t="s">
        <v>36645</v>
      </c>
      <c r="V6654" s="3" t="s">
        <v>30838</v>
      </c>
      <c r="W6654" s="3" t="s">
        <v>36646</v>
      </c>
      <c r="X6654" s="3" t="s">
        <v>8786</v>
      </c>
      <c r="Y6654" s="4">
        <v>16.83</v>
      </c>
      <c r="Z6654" s="4">
        <v>84.7929728</v>
      </c>
      <c r="AA6654" s="4">
        <f t="shared" si="624"/>
        <v>21.4633</v>
      </c>
      <c r="AB6654" s="4">
        <v>770319</v>
      </c>
      <c r="AC6654" s="4">
        <v>1.1007514133755</v>
      </c>
      <c r="AD6654" s="3">
        <v>0</v>
      </c>
      <c r="AE6654" s="3">
        <v>0</v>
      </c>
      <c r="AF6654" s="3">
        <f t="shared" si="629"/>
        <v>0</v>
      </c>
      <c r="AG6654" s="6">
        <f t="shared" si="625"/>
        <v>0</v>
      </c>
      <c r="AH6654" s="4">
        <f t="shared" si="626"/>
        <v>0</v>
      </c>
      <c r="AI6654" s="4">
        <v>98.289152</v>
      </c>
      <c r="AJ6654" s="4">
        <v>39.77313</v>
      </c>
      <c r="AK6654" s="4">
        <v>0</v>
      </c>
      <c r="AL6654" s="4">
        <v>2002</v>
      </c>
      <c r="AM6654" s="4">
        <v>0</v>
      </c>
      <c r="AN6654" s="1">
        <f t="shared" si="627"/>
        <v>0</v>
      </c>
      <c r="AO6654" s="1">
        <f t="shared" si="628"/>
        <v>0</v>
      </c>
    </row>
    <row r="6655" s="1" customFormat="1" spans="1:41">
      <c r="A6655">
        <v>2003</v>
      </c>
      <c r="B6655" t="s">
        <v>36501</v>
      </c>
      <c r="C6655" s="2">
        <v>620200</v>
      </c>
      <c r="D6655" t="s">
        <v>36629</v>
      </c>
      <c r="E6655">
        <v>317731</v>
      </c>
      <c r="F6655">
        <v>6728111.23</v>
      </c>
      <c r="G6655">
        <v>21.1754950886127</v>
      </c>
      <c r="H6655">
        <v>0.10350128</v>
      </c>
      <c r="I6655">
        <v>0.027799</v>
      </c>
      <c r="J6655">
        <v>0.006547</v>
      </c>
      <c r="K6655">
        <v>0.01243</v>
      </c>
      <c r="L6655">
        <v>0.003276</v>
      </c>
      <c r="M6655">
        <v>0.005546</v>
      </c>
      <c r="N6655">
        <v>0.047429</v>
      </c>
      <c r="O6655">
        <v>0.015783</v>
      </c>
      <c r="P6655" s="3" t="s">
        <v>36647</v>
      </c>
      <c r="Q6655" s="3" t="s">
        <v>1310</v>
      </c>
      <c r="R6655" s="3" t="s">
        <v>36648</v>
      </c>
      <c r="S6655" s="3" t="s">
        <v>36649</v>
      </c>
      <c r="T6655" s="3" t="s">
        <v>36650</v>
      </c>
      <c r="U6655" s="3" t="s">
        <v>36651</v>
      </c>
      <c r="V6655" s="3" t="s">
        <v>8840</v>
      </c>
      <c r="W6655" s="3" t="s">
        <v>36652</v>
      </c>
      <c r="X6655" s="3" t="s">
        <v>36653</v>
      </c>
      <c r="Y6655" s="4">
        <v>17.31</v>
      </c>
      <c r="Z6655" s="4">
        <v>86.00617232</v>
      </c>
      <c r="AA6655" s="4">
        <f t="shared" si="624"/>
        <v>21.1971</v>
      </c>
      <c r="AB6655" s="4">
        <v>206425</v>
      </c>
      <c r="AC6655" s="4">
        <v>4.16646105462032</v>
      </c>
      <c r="AD6655" s="3">
        <v>0</v>
      </c>
      <c r="AE6655" s="3">
        <v>0</v>
      </c>
      <c r="AF6655" s="3">
        <f t="shared" si="629"/>
        <v>0</v>
      </c>
      <c r="AG6655" s="6">
        <f t="shared" si="625"/>
        <v>0</v>
      </c>
      <c r="AH6655" s="4">
        <f t="shared" si="626"/>
        <v>0</v>
      </c>
      <c r="AI6655" s="4">
        <v>98.289152</v>
      </c>
      <c r="AJ6655" s="4">
        <v>39.77313</v>
      </c>
      <c r="AK6655" s="4">
        <v>0</v>
      </c>
      <c r="AL6655" s="4">
        <v>2003</v>
      </c>
      <c r="AM6655" s="4">
        <v>0</v>
      </c>
      <c r="AN6655" s="1">
        <f t="shared" si="627"/>
        <v>0</v>
      </c>
      <c r="AO6655" s="1">
        <f t="shared" si="628"/>
        <v>0</v>
      </c>
    </row>
    <row r="6656" s="1" customFormat="1" spans="1:41">
      <c r="A6656">
        <v>2004</v>
      </c>
      <c r="B6656" t="s">
        <v>36501</v>
      </c>
      <c r="C6656" s="2">
        <v>620200</v>
      </c>
      <c r="D6656" t="s">
        <v>36629</v>
      </c>
      <c r="E6656">
        <v>444385</v>
      </c>
      <c r="F6656">
        <v>7571905.11</v>
      </c>
      <c r="G6656">
        <v>17.039065472507</v>
      </c>
      <c r="H6656">
        <v>0.13981589</v>
      </c>
      <c r="I6656">
        <v>0.040945</v>
      </c>
      <c r="J6656">
        <v>0.010378</v>
      </c>
      <c r="K6656">
        <v>0.019954</v>
      </c>
      <c r="L6656">
        <v>0.008187</v>
      </c>
      <c r="M6656">
        <v>0.002426</v>
      </c>
      <c r="N6656">
        <v>0.049191</v>
      </c>
      <c r="O6656">
        <v>0.022239</v>
      </c>
      <c r="P6656" s="3" t="s">
        <v>36654</v>
      </c>
      <c r="Q6656" s="3" t="s">
        <v>1651</v>
      </c>
      <c r="R6656" s="3" t="s">
        <v>36655</v>
      </c>
      <c r="S6656" s="3" t="s">
        <v>36656</v>
      </c>
      <c r="T6656" s="3" t="s">
        <v>36657</v>
      </c>
      <c r="U6656" s="3" t="s">
        <v>32471</v>
      </c>
      <c r="V6656" s="3" t="s">
        <v>36658</v>
      </c>
      <c r="W6656" s="3" t="s">
        <v>36659</v>
      </c>
      <c r="X6656" s="3" t="s">
        <v>20574</v>
      </c>
      <c r="Y6656" s="4">
        <v>17.96</v>
      </c>
      <c r="Z6656" s="4">
        <v>105.27252264</v>
      </c>
      <c r="AA6656" s="4">
        <f t="shared" si="624"/>
        <v>17.0391</v>
      </c>
      <c r="AB6656" s="4">
        <v>240336</v>
      </c>
      <c r="AC6656" s="4">
        <v>4.38022279808268</v>
      </c>
      <c r="AD6656" s="3">
        <v>0</v>
      </c>
      <c r="AE6656" s="3">
        <v>0</v>
      </c>
      <c r="AF6656" s="3">
        <f t="shared" si="629"/>
        <v>0</v>
      </c>
      <c r="AG6656" s="6">
        <f t="shared" si="625"/>
        <v>0</v>
      </c>
      <c r="AH6656" s="4">
        <f t="shared" si="626"/>
        <v>0</v>
      </c>
      <c r="AI6656" s="4">
        <v>98.289152</v>
      </c>
      <c r="AJ6656" s="4">
        <v>39.77313</v>
      </c>
      <c r="AK6656" s="4">
        <v>0</v>
      </c>
      <c r="AL6656" s="4">
        <v>2004</v>
      </c>
      <c r="AM6656" s="4">
        <v>0</v>
      </c>
      <c r="AN6656" s="1">
        <f t="shared" si="627"/>
        <v>0</v>
      </c>
      <c r="AO6656" s="1">
        <f t="shared" si="628"/>
        <v>0</v>
      </c>
    </row>
    <row r="6657" s="1" customFormat="1" spans="1:41">
      <c r="A6657">
        <v>2005</v>
      </c>
      <c r="B6657" t="s">
        <v>36501</v>
      </c>
      <c r="C6657" s="2">
        <v>620200</v>
      </c>
      <c r="D6657" t="s">
        <v>36629</v>
      </c>
      <c r="E6657">
        <v>813069</v>
      </c>
      <c r="F6657">
        <v>9283333.06</v>
      </c>
      <c r="G6657">
        <v>11.417644824732</v>
      </c>
      <c r="H6657">
        <v>0.14134413</v>
      </c>
      <c r="I6657">
        <v>0.044284</v>
      </c>
      <c r="J6657">
        <v>0.009513</v>
      </c>
      <c r="K6657">
        <v>0.0202</v>
      </c>
      <c r="L6657">
        <v>0.008452</v>
      </c>
      <c r="M6657">
        <v>0.006119</v>
      </c>
      <c r="N6657">
        <v>0.035527</v>
      </c>
      <c r="O6657">
        <v>0.020296</v>
      </c>
      <c r="P6657" s="3" t="s">
        <v>36660</v>
      </c>
      <c r="Q6657" s="3" t="s">
        <v>882</v>
      </c>
      <c r="R6657" s="3" t="s">
        <v>36661</v>
      </c>
      <c r="S6657" s="3" t="s">
        <v>36662</v>
      </c>
      <c r="T6657" s="3" t="s">
        <v>36663</v>
      </c>
      <c r="U6657" s="3" t="s">
        <v>36664</v>
      </c>
      <c r="V6657" s="3" t="s">
        <v>27489</v>
      </c>
      <c r="W6657" s="3" t="s">
        <v>36665</v>
      </c>
      <c r="X6657" s="3" t="s">
        <v>32735</v>
      </c>
      <c r="Y6657" s="4">
        <v>18.43</v>
      </c>
      <c r="Z6657" s="4">
        <v>130.0457223</v>
      </c>
      <c r="AA6657" s="4">
        <f t="shared" si="624"/>
        <v>11.4173</v>
      </c>
      <c r="AB6657" s="4">
        <v>317731</v>
      </c>
      <c r="AC6657" s="4">
        <v>4.0929503982929</v>
      </c>
      <c r="AD6657" s="3">
        <v>0</v>
      </c>
      <c r="AE6657" s="3">
        <v>0</v>
      </c>
      <c r="AF6657" s="3">
        <f t="shared" si="629"/>
        <v>0</v>
      </c>
      <c r="AG6657" s="6">
        <f t="shared" si="625"/>
        <v>0</v>
      </c>
      <c r="AH6657" s="4">
        <f t="shared" si="626"/>
        <v>0</v>
      </c>
      <c r="AI6657" s="4">
        <v>98.289152</v>
      </c>
      <c r="AJ6657" s="4">
        <v>39.77313</v>
      </c>
      <c r="AK6657" s="4">
        <v>0</v>
      </c>
      <c r="AL6657" s="4">
        <v>2005</v>
      </c>
      <c r="AM6657" s="4">
        <v>0</v>
      </c>
      <c r="AN6657" s="1">
        <f t="shared" si="627"/>
        <v>0</v>
      </c>
      <c r="AO6657" s="1">
        <f t="shared" si="628"/>
        <v>0</v>
      </c>
    </row>
    <row r="6658" s="1" customFormat="1" spans="1:41">
      <c r="A6658">
        <v>2006</v>
      </c>
      <c r="B6658" t="s">
        <v>36501</v>
      </c>
      <c r="C6658" s="2">
        <v>620200</v>
      </c>
      <c r="D6658" t="s">
        <v>36629</v>
      </c>
      <c r="E6658">
        <v>986572</v>
      </c>
      <c r="F6658">
        <v>9767863.73</v>
      </c>
      <c r="G6658">
        <v>9.9008118312703</v>
      </c>
      <c r="H6658">
        <v>0.16271921</v>
      </c>
      <c r="I6658">
        <v>0.053105</v>
      </c>
      <c r="J6658">
        <v>0.015768</v>
      </c>
      <c r="K6658">
        <v>0.026444</v>
      </c>
      <c r="L6658">
        <v>0.008159</v>
      </c>
      <c r="M6658">
        <v>0.002733</v>
      </c>
      <c r="N6658">
        <v>0.043771</v>
      </c>
      <c r="O6658">
        <v>0.020285</v>
      </c>
      <c r="P6658" s="3" t="s">
        <v>36666</v>
      </c>
      <c r="Q6658" s="3" t="s">
        <v>755</v>
      </c>
      <c r="R6658" s="3" t="s">
        <v>36667</v>
      </c>
      <c r="S6658" s="3" t="s">
        <v>36668</v>
      </c>
      <c r="T6658" s="3" t="s">
        <v>36669</v>
      </c>
      <c r="U6658" s="3" t="s">
        <v>36670</v>
      </c>
      <c r="V6658" s="3" t="s">
        <v>36671</v>
      </c>
      <c r="W6658" s="3" t="s">
        <v>36672</v>
      </c>
      <c r="X6658" s="3" t="s">
        <v>4082</v>
      </c>
      <c r="Y6658" s="4">
        <v>20.31</v>
      </c>
      <c r="Z6658" s="4">
        <v>138.27934575</v>
      </c>
      <c r="AA6658" s="4">
        <f t="shared" si="624"/>
        <v>9.9008</v>
      </c>
      <c r="AB6658" s="4">
        <v>444385</v>
      </c>
      <c r="AC6658" s="4">
        <v>3.11170146944654</v>
      </c>
      <c r="AD6658" s="3">
        <v>0</v>
      </c>
      <c r="AE6658" s="3">
        <v>0</v>
      </c>
      <c r="AF6658" s="3">
        <f t="shared" si="629"/>
        <v>0</v>
      </c>
      <c r="AG6658" s="6">
        <f t="shared" si="625"/>
        <v>0</v>
      </c>
      <c r="AH6658" s="4">
        <f t="shared" si="626"/>
        <v>0</v>
      </c>
      <c r="AI6658" s="4">
        <v>98.289152</v>
      </c>
      <c r="AJ6658" s="4">
        <v>39.77313</v>
      </c>
      <c r="AK6658" s="4">
        <v>0</v>
      </c>
      <c r="AL6658" s="4">
        <v>2006</v>
      </c>
      <c r="AM6658" s="4">
        <v>0</v>
      </c>
      <c r="AN6658" s="1">
        <f t="shared" si="627"/>
        <v>0</v>
      </c>
      <c r="AO6658" s="1">
        <f t="shared" si="628"/>
        <v>0</v>
      </c>
    </row>
    <row r="6659" s="1" customFormat="1" spans="1:41">
      <c r="A6659">
        <v>2007</v>
      </c>
      <c r="B6659" t="s">
        <v>36501</v>
      </c>
      <c r="C6659" s="2">
        <v>620200</v>
      </c>
      <c r="D6659" t="s">
        <v>36629</v>
      </c>
      <c r="E6659">
        <v>1201845</v>
      </c>
      <c r="F6659">
        <v>13665594.22</v>
      </c>
      <c r="G6659">
        <v>11.3705130195658</v>
      </c>
      <c r="H6659">
        <v>0.16657268</v>
      </c>
      <c r="I6659">
        <v>0.046548</v>
      </c>
      <c r="J6659">
        <v>0.013857</v>
      </c>
      <c r="K6659">
        <v>0.018867</v>
      </c>
      <c r="L6659">
        <v>0.006788</v>
      </c>
      <c r="M6659">
        <v>0.007035</v>
      </c>
      <c r="N6659">
        <v>0.060191</v>
      </c>
      <c r="O6659">
        <v>0.024687</v>
      </c>
      <c r="P6659" s="3" t="s">
        <v>36673</v>
      </c>
      <c r="Q6659" s="3" t="s">
        <v>1516</v>
      </c>
      <c r="R6659" s="3" t="s">
        <v>36674</v>
      </c>
      <c r="S6659" s="3" t="s">
        <v>36675</v>
      </c>
      <c r="T6659" s="3" t="s">
        <v>36676</v>
      </c>
      <c r="U6659" s="3" t="s">
        <v>36677</v>
      </c>
      <c r="V6659" s="3" t="s">
        <v>26790</v>
      </c>
      <c r="W6659" s="3" t="s">
        <v>36678</v>
      </c>
      <c r="X6659" s="3" t="s">
        <v>20163</v>
      </c>
      <c r="Y6659" s="4">
        <v>20.53</v>
      </c>
      <c r="Z6659" s="4">
        <v>157.09931744</v>
      </c>
      <c r="AA6659" s="4">
        <f t="shared" ref="AA6659:AA6722" si="630">ROUND(F6659/P6659,4)</f>
        <v>11.3705</v>
      </c>
      <c r="AB6659" s="4">
        <v>813069</v>
      </c>
      <c r="AC6659" s="4">
        <v>1.93217694242432</v>
      </c>
      <c r="AD6659" s="3">
        <v>0</v>
      </c>
      <c r="AE6659" s="3">
        <v>0</v>
      </c>
      <c r="AF6659" s="3">
        <f t="shared" si="629"/>
        <v>0</v>
      </c>
      <c r="AG6659" s="6">
        <f t="shared" ref="AG6659:AG6722" si="631">IF(OR(D6659="北京市",D6659="上海市",D6659="天津市",D6659="重庆市",D6659="深圳市",D6659="广州市",D6659="武汉市"),1,0)</f>
        <v>0</v>
      </c>
      <c r="AH6659" s="4">
        <f t="shared" ref="AH6659:AH6722" si="632">AF6659*AG6659</f>
        <v>0</v>
      </c>
      <c r="AI6659" s="4">
        <v>98.289152</v>
      </c>
      <c r="AJ6659" s="4">
        <v>39.77313</v>
      </c>
      <c r="AK6659" s="4">
        <v>0</v>
      </c>
      <c r="AL6659" s="4">
        <v>2007</v>
      </c>
      <c r="AM6659" s="4">
        <v>0</v>
      </c>
      <c r="AN6659" s="1">
        <f t="shared" ref="AN6659:AN6722" si="633">IF(OR(D6659="湖州市",D6659="衢州市",D6659="广州市",D6659="哈密市",D6659="昌吉市",D6659="克拉玛依市",D6659="贵阳市",D6659="南昌市"),1,0)</f>
        <v>0</v>
      </c>
      <c r="AO6659" s="1">
        <f t="shared" ref="AO6659:AO6722" si="634">AM6659*AN6659</f>
        <v>0</v>
      </c>
    </row>
    <row r="6660" s="1" customFormat="1" spans="1:41">
      <c r="A6660">
        <v>2008</v>
      </c>
      <c r="B6660" t="s">
        <v>36501</v>
      </c>
      <c r="C6660" s="2">
        <v>620200</v>
      </c>
      <c r="D6660" t="s">
        <v>36629</v>
      </c>
      <c r="E6660">
        <v>1441043</v>
      </c>
      <c r="F6660">
        <v>13828363.17</v>
      </c>
      <c r="G6660">
        <v>9.59607948548378</v>
      </c>
      <c r="H6660">
        <v>0.16307247</v>
      </c>
      <c r="I6660">
        <v>0.053778</v>
      </c>
      <c r="J6660">
        <v>0.014299</v>
      </c>
      <c r="K6660">
        <v>0.025056</v>
      </c>
      <c r="L6660">
        <v>0.006181</v>
      </c>
      <c r="M6660">
        <v>0.008241</v>
      </c>
      <c r="N6660">
        <v>0.041106</v>
      </c>
      <c r="O6660">
        <v>0.016418</v>
      </c>
      <c r="P6660" s="3" t="s">
        <v>36679</v>
      </c>
      <c r="Q6660" s="3" t="s">
        <v>18634</v>
      </c>
      <c r="R6660" s="3" t="s">
        <v>36680</v>
      </c>
      <c r="S6660" s="3" t="s">
        <v>35021</v>
      </c>
      <c r="T6660" s="3" t="s">
        <v>36681</v>
      </c>
      <c r="U6660" s="3" t="s">
        <v>36682</v>
      </c>
      <c r="V6660" s="3" t="s">
        <v>36683</v>
      </c>
      <c r="W6660" s="3" t="s">
        <v>36684</v>
      </c>
      <c r="X6660" s="3" t="s">
        <v>29501</v>
      </c>
      <c r="Y6660" s="4">
        <v>20.98</v>
      </c>
      <c r="Z6660" s="4">
        <v>175.61053564</v>
      </c>
      <c r="AA6660" s="4">
        <f t="shared" si="630"/>
        <v>9.5961</v>
      </c>
      <c r="AB6660" s="4">
        <v>986572</v>
      </c>
      <c r="AC6660" s="4">
        <v>1.78000729434851</v>
      </c>
      <c r="AD6660" s="3">
        <v>0</v>
      </c>
      <c r="AE6660" s="3">
        <v>0</v>
      </c>
      <c r="AF6660" s="3">
        <f t="shared" si="629"/>
        <v>0</v>
      </c>
      <c r="AG6660" s="6">
        <f t="shared" si="631"/>
        <v>0</v>
      </c>
      <c r="AH6660" s="4">
        <f t="shared" si="632"/>
        <v>0</v>
      </c>
      <c r="AI6660" s="4">
        <v>98.289152</v>
      </c>
      <c r="AJ6660" s="4">
        <v>39.77313</v>
      </c>
      <c r="AK6660" s="4">
        <v>0</v>
      </c>
      <c r="AL6660" s="4">
        <v>2008</v>
      </c>
      <c r="AM6660" s="4">
        <v>0</v>
      </c>
      <c r="AN6660" s="1">
        <f t="shared" si="633"/>
        <v>0</v>
      </c>
      <c r="AO6660" s="1">
        <f t="shared" si="634"/>
        <v>0</v>
      </c>
    </row>
    <row r="6661" s="1" customFormat="1" spans="1:41">
      <c r="A6661">
        <v>2009</v>
      </c>
      <c r="B6661" t="s">
        <v>36501</v>
      </c>
      <c r="C6661" s="2">
        <v>620200</v>
      </c>
      <c r="D6661" t="s">
        <v>36629</v>
      </c>
      <c r="E6661">
        <v>1600500</v>
      </c>
      <c r="F6661">
        <v>14941829.45</v>
      </c>
      <c r="G6661">
        <v>9.33572599187754</v>
      </c>
      <c r="H6661">
        <v>0.14219936</v>
      </c>
      <c r="I6661">
        <v>0.039853</v>
      </c>
      <c r="J6661">
        <v>0.010656</v>
      </c>
      <c r="K6661">
        <v>0.016188</v>
      </c>
      <c r="L6661">
        <v>0.004785</v>
      </c>
      <c r="M6661">
        <v>0.008224</v>
      </c>
      <c r="N6661">
        <v>0.049054</v>
      </c>
      <c r="O6661">
        <v>0.022624</v>
      </c>
      <c r="P6661" s="3" t="s">
        <v>36685</v>
      </c>
      <c r="Q6661" s="3" t="s">
        <v>11431</v>
      </c>
      <c r="R6661" s="3" t="s">
        <v>36686</v>
      </c>
      <c r="S6661" s="3" t="s">
        <v>36687</v>
      </c>
      <c r="T6661" s="3" t="s">
        <v>36688</v>
      </c>
      <c r="U6661" s="3" t="s">
        <v>36689</v>
      </c>
      <c r="V6661" s="3" t="s">
        <v>27489</v>
      </c>
      <c r="W6661" s="3" t="s">
        <v>36665</v>
      </c>
      <c r="X6661" s="3" t="s">
        <v>6358</v>
      </c>
      <c r="Y6661" s="4">
        <v>21.09</v>
      </c>
      <c r="Z6661" s="4">
        <v>196.43920223</v>
      </c>
      <c r="AA6661" s="4">
        <f t="shared" si="630"/>
        <v>9.3357</v>
      </c>
      <c r="AB6661" s="4">
        <v>1201845</v>
      </c>
      <c r="AC6661" s="4">
        <v>1.63448033839638</v>
      </c>
      <c r="AD6661" s="3">
        <v>0</v>
      </c>
      <c r="AE6661" s="3">
        <v>0</v>
      </c>
      <c r="AF6661" s="3">
        <f t="shared" si="629"/>
        <v>0</v>
      </c>
      <c r="AG6661" s="6">
        <f t="shared" si="631"/>
        <v>0</v>
      </c>
      <c r="AH6661" s="4">
        <f t="shared" si="632"/>
        <v>0</v>
      </c>
      <c r="AI6661" s="4">
        <v>98.289152</v>
      </c>
      <c r="AJ6661" s="4">
        <v>39.77313</v>
      </c>
      <c r="AK6661" s="4">
        <v>0</v>
      </c>
      <c r="AL6661" s="4">
        <v>2009</v>
      </c>
      <c r="AM6661" s="4">
        <v>0</v>
      </c>
      <c r="AN6661" s="1">
        <f t="shared" si="633"/>
        <v>0</v>
      </c>
      <c r="AO6661" s="1">
        <f t="shared" si="634"/>
        <v>0</v>
      </c>
    </row>
    <row r="6662" s="1" customFormat="1" spans="1:41">
      <c r="A6662">
        <v>2010</v>
      </c>
      <c r="B6662" t="s">
        <v>36501</v>
      </c>
      <c r="C6662" s="2">
        <v>620200</v>
      </c>
      <c r="D6662" t="s">
        <v>36629</v>
      </c>
      <c r="E6662">
        <v>1843192</v>
      </c>
      <c r="F6662">
        <v>15577594.06</v>
      </c>
      <c r="G6662">
        <v>8.45142234775325</v>
      </c>
      <c r="H6662">
        <v>0.19578197</v>
      </c>
      <c r="I6662">
        <v>0.060017</v>
      </c>
      <c r="J6662">
        <v>0.01465</v>
      </c>
      <c r="K6662">
        <v>0.024953</v>
      </c>
      <c r="L6662">
        <v>0.008528</v>
      </c>
      <c r="M6662">
        <v>0.011886</v>
      </c>
      <c r="N6662">
        <v>0.043369</v>
      </c>
      <c r="O6662">
        <v>0.029328</v>
      </c>
      <c r="P6662" s="3" t="s">
        <v>36690</v>
      </c>
      <c r="Q6662" s="3" t="s">
        <v>7688</v>
      </c>
      <c r="R6662" s="3" t="s">
        <v>36691</v>
      </c>
      <c r="S6662" s="3" t="s">
        <v>36692</v>
      </c>
      <c r="T6662" s="3" t="s">
        <v>36693</v>
      </c>
      <c r="U6662" s="3" t="s">
        <v>36694</v>
      </c>
      <c r="V6662" s="3" t="s">
        <v>4390</v>
      </c>
      <c r="W6662" s="3" t="s">
        <v>36695</v>
      </c>
      <c r="X6662" s="3" t="s">
        <v>1625</v>
      </c>
      <c r="Y6662" s="4">
        <v>23.21</v>
      </c>
      <c r="Z6662" s="4">
        <v>211.91218125</v>
      </c>
      <c r="AA6662" s="4">
        <f t="shared" si="630"/>
        <v>8.4514</v>
      </c>
      <c r="AB6662" s="4">
        <v>1441043</v>
      </c>
      <c r="AC6662" s="4">
        <v>1.47054724425295</v>
      </c>
      <c r="AD6662" s="3">
        <v>0</v>
      </c>
      <c r="AE6662" s="3">
        <v>0</v>
      </c>
      <c r="AF6662" s="3">
        <f t="shared" si="629"/>
        <v>0</v>
      </c>
      <c r="AG6662" s="6">
        <f t="shared" si="631"/>
        <v>0</v>
      </c>
      <c r="AH6662" s="4">
        <f t="shared" si="632"/>
        <v>0</v>
      </c>
      <c r="AI6662" s="4">
        <v>98.289152</v>
      </c>
      <c r="AJ6662" s="4">
        <v>39.77313</v>
      </c>
      <c r="AK6662" s="4">
        <v>0</v>
      </c>
      <c r="AL6662" s="4">
        <v>2010</v>
      </c>
      <c r="AM6662" s="4">
        <v>0</v>
      </c>
      <c r="AN6662" s="1">
        <f t="shared" si="633"/>
        <v>0</v>
      </c>
      <c r="AO6662" s="1">
        <f t="shared" si="634"/>
        <v>0</v>
      </c>
    </row>
    <row r="6663" s="1" customFormat="1" spans="1:41">
      <c r="A6663">
        <v>2011</v>
      </c>
      <c r="B6663" t="s">
        <v>36501</v>
      </c>
      <c r="C6663" s="2">
        <v>620200</v>
      </c>
      <c r="D6663" t="s">
        <v>36629</v>
      </c>
      <c r="E6663">
        <v>2355352</v>
      </c>
      <c r="F6663">
        <v>16770794.23</v>
      </c>
      <c r="G6663">
        <v>7.12029209646796</v>
      </c>
      <c r="H6663">
        <v>0.18735113</v>
      </c>
      <c r="I6663">
        <v>0.059286</v>
      </c>
      <c r="J6663">
        <v>0.017612</v>
      </c>
      <c r="K6663">
        <v>0.027164</v>
      </c>
      <c r="L6663">
        <v>0.007579</v>
      </c>
      <c r="M6663">
        <v>0.006932</v>
      </c>
      <c r="N6663">
        <v>0.049003</v>
      </c>
      <c r="O6663">
        <v>0.024042</v>
      </c>
      <c r="P6663" s="3" t="s">
        <v>36696</v>
      </c>
      <c r="Q6663" s="3" t="s">
        <v>2189</v>
      </c>
      <c r="R6663" s="3" t="s">
        <v>36697</v>
      </c>
      <c r="S6663" s="3" t="s">
        <v>32439</v>
      </c>
      <c r="T6663" s="3" t="s">
        <v>36698</v>
      </c>
      <c r="U6663" s="3" t="s">
        <v>36699</v>
      </c>
      <c r="V6663" s="3" t="s">
        <v>36700</v>
      </c>
      <c r="W6663" s="3" t="s">
        <v>36701</v>
      </c>
      <c r="X6663" s="3" t="s">
        <v>29501</v>
      </c>
      <c r="Y6663" s="4">
        <v>24</v>
      </c>
      <c r="Z6663" s="4">
        <v>205.12013139</v>
      </c>
      <c r="AA6663" s="4">
        <f t="shared" si="630"/>
        <v>7.1203</v>
      </c>
      <c r="AB6663" s="4">
        <v>1600500</v>
      </c>
      <c r="AC6663" s="4">
        <v>1.28160032108716</v>
      </c>
      <c r="AD6663" s="3">
        <v>0</v>
      </c>
      <c r="AE6663" s="3">
        <v>0</v>
      </c>
      <c r="AF6663" s="3">
        <f t="shared" si="629"/>
        <v>0</v>
      </c>
      <c r="AG6663" s="6">
        <f t="shared" si="631"/>
        <v>0</v>
      </c>
      <c r="AH6663" s="4">
        <f t="shared" si="632"/>
        <v>0</v>
      </c>
      <c r="AI6663" s="4">
        <v>98.289152</v>
      </c>
      <c r="AJ6663" s="4">
        <v>39.77313</v>
      </c>
      <c r="AK6663" s="4">
        <v>0</v>
      </c>
      <c r="AL6663" s="4">
        <v>2011</v>
      </c>
      <c r="AM6663" s="4">
        <v>0</v>
      </c>
      <c r="AN6663" s="1">
        <f t="shared" si="633"/>
        <v>0</v>
      </c>
      <c r="AO6663" s="1">
        <f t="shared" si="634"/>
        <v>0</v>
      </c>
    </row>
    <row r="6664" s="1" customFormat="1" spans="1:41">
      <c r="A6664">
        <v>2012</v>
      </c>
      <c r="B6664" t="s">
        <v>36501</v>
      </c>
      <c r="C6664" s="2">
        <v>620200</v>
      </c>
      <c r="D6664" t="s">
        <v>36629</v>
      </c>
      <c r="E6664">
        <v>2691460</v>
      </c>
      <c r="F6664">
        <v>20481773.61</v>
      </c>
      <c r="G6664">
        <v>7.60991194741887</v>
      </c>
      <c r="H6664">
        <v>0.20241148</v>
      </c>
      <c r="I6664">
        <v>0.056575</v>
      </c>
      <c r="J6664">
        <v>0.012265</v>
      </c>
      <c r="K6664">
        <v>0.022817</v>
      </c>
      <c r="L6664">
        <v>0.00662</v>
      </c>
      <c r="M6664">
        <v>0.014874</v>
      </c>
      <c r="N6664">
        <v>0.057352</v>
      </c>
      <c r="O6664">
        <v>0.035488</v>
      </c>
      <c r="P6664" s="3" t="s">
        <v>36702</v>
      </c>
      <c r="Q6664" s="3" t="s">
        <v>4089</v>
      </c>
      <c r="R6664" s="3" t="s">
        <v>36703</v>
      </c>
      <c r="S6664" s="3" t="s">
        <v>36704</v>
      </c>
      <c r="T6664" s="3" t="s">
        <v>36705</v>
      </c>
      <c r="U6664" s="3" t="s">
        <v>36706</v>
      </c>
      <c r="V6664" s="3" t="s">
        <v>36707</v>
      </c>
      <c r="W6664" s="3" t="s">
        <v>36708</v>
      </c>
      <c r="X6664" s="3" t="s">
        <v>34221</v>
      </c>
      <c r="Y6664" s="4">
        <v>24.84</v>
      </c>
      <c r="Z6664" s="4">
        <v>249.2721918</v>
      </c>
      <c r="AA6664" s="4">
        <f t="shared" si="630"/>
        <v>7.6099</v>
      </c>
      <c r="AB6664" s="4">
        <v>1843192</v>
      </c>
      <c r="AC6664" s="4">
        <v>1.35239406312527</v>
      </c>
      <c r="AD6664" s="3">
        <v>0</v>
      </c>
      <c r="AE6664" s="3">
        <v>0</v>
      </c>
      <c r="AF6664" s="3">
        <f t="shared" si="629"/>
        <v>0</v>
      </c>
      <c r="AG6664" s="6">
        <f t="shared" si="631"/>
        <v>0</v>
      </c>
      <c r="AH6664" s="4">
        <f t="shared" si="632"/>
        <v>0</v>
      </c>
      <c r="AI6664" s="4">
        <v>98.289152</v>
      </c>
      <c r="AJ6664" s="4">
        <v>39.77313</v>
      </c>
      <c r="AK6664" s="4">
        <v>0</v>
      </c>
      <c r="AL6664" s="4">
        <v>2012</v>
      </c>
      <c r="AM6664" s="4">
        <v>0</v>
      </c>
      <c r="AN6664" s="1">
        <f t="shared" si="633"/>
        <v>0</v>
      </c>
      <c r="AO6664" s="1">
        <f t="shared" si="634"/>
        <v>0</v>
      </c>
    </row>
    <row r="6665" s="1" customFormat="1" spans="1:41">
      <c r="A6665">
        <v>2013</v>
      </c>
      <c r="B6665" t="s">
        <v>36501</v>
      </c>
      <c r="C6665" s="2">
        <v>620200</v>
      </c>
      <c r="D6665" t="s">
        <v>36629</v>
      </c>
      <c r="E6665">
        <v>2262175</v>
      </c>
      <c r="F6665">
        <v>24346722.33</v>
      </c>
      <c r="G6665">
        <v>10.7625282438361</v>
      </c>
      <c r="H6665">
        <v>0.17085549</v>
      </c>
      <c r="I6665">
        <v>0.05887</v>
      </c>
      <c r="J6665">
        <v>0.016246</v>
      </c>
      <c r="K6665">
        <v>0.029282</v>
      </c>
      <c r="L6665">
        <v>0.010253</v>
      </c>
      <c r="M6665">
        <v>0.003089</v>
      </c>
      <c r="N6665">
        <v>0.038223</v>
      </c>
      <c r="O6665">
        <v>0.0168</v>
      </c>
      <c r="P6665" s="3" t="s">
        <v>36709</v>
      </c>
      <c r="Q6665" s="3" t="s">
        <v>36710</v>
      </c>
      <c r="R6665" s="3" t="s">
        <v>36711</v>
      </c>
      <c r="S6665" s="3" t="s">
        <v>36712</v>
      </c>
      <c r="T6665" s="3" t="s">
        <v>36713</v>
      </c>
      <c r="U6665" s="3" t="s">
        <v>36714</v>
      </c>
      <c r="V6665" s="3" t="s">
        <v>2781</v>
      </c>
      <c r="W6665" s="3" t="s">
        <v>19639</v>
      </c>
      <c r="X6665" s="3" t="s">
        <v>17548</v>
      </c>
      <c r="Y6665" s="4">
        <v>25.57</v>
      </c>
      <c r="Z6665" s="4">
        <v>223.41289764</v>
      </c>
      <c r="AA6665" s="4">
        <f t="shared" si="630"/>
        <v>10.7625</v>
      </c>
      <c r="AB6665" s="4">
        <v>2355352</v>
      </c>
      <c r="AC6665" s="4">
        <v>0.948532948111365</v>
      </c>
      <c r="AD6665" s="3">
        <v>0</v>
      </c>
      <c r="AE6665" s="3">
        <v>0</v>
      </c>
      <c r="AF6665" s="3">
        <f t="shared" si="629"/>
        <v>0</v>
      </c>
      <c r="AG6665" s="6">
        <f t="shared" si="631"/>
        <v>0</v>
      </c>
      <c r="AH6665" s="4">
        <f t="shared" si="632"/>
        <v>0</v>
      </c>
      <c r="AI6665" s="4">
        <v>98.289152</v>
      </c>
      <c r="AJ6665" s="4">
        <v>39.77313</v>
      </c>
      <c r="AK6665" s="4">
        <v>0</v>
      </c>
      <c r="AL6665" s="4">
        <v>2013</v>
      </c>
      <c r="AM6665" s="4">
        <v>0</v>
      </c>
      <c r="AN6665" s="1">
        <f t="shared" si="633"/>
        <v>0</v>
      </c>
      <c r="AO6665" s="1">
        <f t="shared" si="634"/>
        <v>0</v>
      </c>
    </row>
    <row r="6666" s="1" customFormat="1" spans="1:41">
      <c r="A6666">
        <v>2014</v>
      </c>
      <c r="B6666" t="s">
        <v>36501</v>
      </c>
      <c r="C6666" s="2">
        <v>620200</v>
      </c>
      <c r="D6666" t="s">
        <v>36629</v>
      </c>
      <c r="E6666">
        <v>2430618</v>
      </c>
      <c r="F6666">
        <v>24938240.58</v>
      </c>
      <c r="G6666">
        <v>10.2600411006584</v>
      </c>
      <c r="H6666">
        <v>0.14641516</v>
      </c>
      <c r="I6666">
        <v>0.03643</v>
      </c>
      <c r="J6666">
        <v>0.009072</v>
      </c>
      <c r="K6666">
        <v>0.014949</v>
      </c>
      <c r="L6666">
        <v>0.00608</v>
      </c>
      <c r="M6666">
        <v>0.006328</v>
      </c>
      <c r="N6666">
        <v>0.059798</v>
      </c>
      <c r="O6666">
        <v>0.030489</v>
      </c>
      <c r="P6666" s="3" t="s">
        <v>36715</v>
      </c>
      <c r="Q6666" s="3" t="s">
        <v>537</v>
      </c>
      <c r="R6666" s="3" t="s">
        <v>36716</v>
      </c>
      <c r="S6666" s="3" t="s">
        <v>36717</v>
      </c>
      <c r="T6666" s="3" t="s">
        <v>36718</v>
      </c>
      <c r="U6666" s="3" t="s">
        <v>36719</v>
      </c>
      <c r="V6666" s="3" t="s">
        <v>143</v>
      </c>
      <c r="W6666" s="3" t="s">
        <v>36720</v>
      </c>
      <c r="X6666" s="3" t="s">
        <v>4023</v>
      </c>
      <c r="Y6666" s="4">
        <v>26.38</v>
      </c>
      <c r="Z6666" s="4">
        <v>267.58579183</v>
      </c>
      <c r="AA6666" s="4">
        <f t="shared" si="630"/>
        <v>10.8104</v>
      </c>
      <c r="AB6666" s="4">
        <v>2691460</v>
      </c>
      <c r="AC6666" s="4">
        <v>0.99420311589249</v>
      </c>
      <c r="AD6666" s="3">
        <v>0</v>
      </c>
      <c r="AE6666" s="3">
        <v>0</v>
      </c>
      <c r="AF6666" s="3">
        <f t="shared" si="629"/>
        <v>0</v>
      </c>
      <c r="AG6666" s="6">
        <f t="shared" si="631"/>
        <v>0</v>
      </c>
      <c r="AH6666" s="4">
        <f t="shared" si="632"/>
        <v>0</v>
      </c>
      <c r="AI6666" s="4">
        <v>98.289152</v>
      </c>
      <c r="AJ6666" s="4">
        <v>39.77313</v>
      </c>
      <c r="AK6666" s="4">
        <v>0</v>
      </c>
      <c r="AL6666" s="4">
        <v>2014</v>
      </c>
      <c r="AM6666" s="4">
        <v>0</v>
      </c>
      <c r="AN6666" s="1">
        <f t="shared" si="633"/>
        <v>0</v>
      </c>
      <c r="AO6666" s="1">
        <f t="shared" si="634"/>
        <v>0</v>
      </c>
    </row>
    <row r="6667" s="1" customFormat="1" spans="1:41">
      <c r="A6667">
        <v>2015</v>
      </c>
      <c r="B6667" t="s">
        <v>36501</v>
      </c>
      <c r="C6667" s="2">
        <v>620200</v>
      </c>
      <c r="D6667" t="s">
        <v>36629</v>
      </c>
      <c r="E6667">
        <v>1900441</v>
      </c>
      <c r="F6667">
        <v>25927351.13</v>
      </c>
      <c r="G6667">
        <v>13.6428077114733</v>
      </c>
      <c r="H6667">
        <v>0.23828588</v>
      </c>
      <c r="I6667">
        <v>0.07494</v>
      </c>
      <c r="J6667">
        <v>0.022283</v>
      </c>
      <c r="K6667">
        <v>0.037124</v>
      </c>
      <c r="L6667">
        <v>0.010046</v>
      </c>
      <c r="M6667">
        <v>0.005486</v>
      </c>
      <c r="N6667">
        <v>0.065569</v>
      </c>
      <c r="O6667">
        <v>0.032331</v>
      </c>
      <c r="P6667" s="3" t="s">
        <v>36721</v>
      </c>
      <c r="Q6667" s="3" t="s">
        <v>735</v>
      </c>
      <c r="R6667" s="3" t="s">
        <v>36722</v>
      </c>
      <c r="S6667" s="3" t="s">
        <v>16271</v>
      </c>
      <c r="T6667" s="3" t="s">
        <v>36723</v>
      </c>
      <c r="U6667" s="3" t="s">
        <v>36724</v>
      </c>
      <c r="V6667" s="3" t="s">
        <v>4506</v>
      </c>
      <c r="W6667" s="3" t="s">
        <v>36725</v>
      </c>
      <c r="X6667" s="3" t="s">
        <v>24291</v>
      </c>
      <c r="Y6667" s="4">
        <v>27.16</v>
      </c>
      <c r="Z6667" s="4">
        <v>246.78474414</v>
      </c>
      <c r="AA6667" s="4">
        <f t="shared" si="630"/>
        <v>13.6428</v>
      </c>
      <c r="AB6667" s="4">
        <v>2262175</v>
      </c>
      <c r="AC6667" s="4">
        <v>1.09091800652027</v>
      </c>
      <c r="AD6667" s="3">
        <v>0</v>
      </c>
      <c r="AE6667" s="3">
        <v>0</v>
      </c>
      <c r="AF6667" s="3">
        <f t="shared" si="629"/>
        <v>0</v>
      </c>
      <c r="AG6667" s="6">
        <f t="shared" si="631"/>
        <v>0</v>
      </c>
      <c r="AH6667" s="4">
        <f t="shared" si="632"/>
        <v>0</v>
      </c>
      <c r="AI6667" s="4">
        <v>98.289152</v>
      </c>
      <c r="AJ6667" s="4">
        <v>39.77313</v>
      </c>
      <c r="AK6667" s="4">
        <v>0</v>
      </c>
      <c r="AL6667" s="4">
        <v>2015</v>
      </c>
      <c r="AM6667" s="4">
        <v>0</v>
      </c>
      <c r="AN6667" s="1">
        <f t="shared" si="633"/>
        <v>0</v>
      </c>
      <c r="AO6667" s="1">
        <f t="shared" si="634"/>
        <v>0</v>
      </c>
    </row>
    <row r="6668" s="1" customFormat="1" spans="1:41">
      <c r="A6668">
        <v>2016</v>
      </c>
      <c r="B6668" t="s">
        <v>36501</v>
      </c>
      <c r="C6668" s="2">
        <v>620200</v>
      </c>
      <c r="D6668" t="s">
        <v>36629</v>
      </c>
      <c r="E6668">
        <v>1534089</v>
      </c>
      <c r="F6668">
        <v>25246483.03</v>
      </c>
      <c r="G6668">
        <v>16.4569871956581</v>
      </c>
      <c r="H6668">
        <v>0.17246815</v>
      </c>
      <c r="I6668">
        <v>0.05112</v>
      </c>
      <c r="J6668">
        <v>0.013784</v>
      </c>
      <c r="K6668">
        <v>0.023946</v>
      </c>
      <c r="L6668">
        <v>0.007037</v>
      </c>
      <c r="M6668">
        <v>0.006354</v>
      </c>
      <c r="N6668">
        <v>0.060458</v>
      </c>
      <c r="O6668">
        <v>0.022469</v>
      </c>
      <c r="P6668" s="3" t="s">
        <v>36726</v>
      </c>
      <c r="Q6668" s="3" t="s">
        <v>406</v>
      </c>
      <c r="R6668" s="3" t="s">
        <v>36727</v>
      </c>
      <c r="S6668" s="3" t="s">
        <v>36728</v>
      </c>
      <c r="T6668" s="3" t="s">
        <v>36729</v>
      </c>
      <c r="U6668" s="3" t="s">
        <v>36730</v>
      </c>
      <c r="V6668" s="3" t="s">
        <v>36731</v>
      </c>
      <c r="W6668" s="3" t="s">
        <v>14847</v>
      </c>
      <c r="X6668" s="3" t="s">
        <v>30195</v>
      </c>
      <c r="Y6668" s="4">
        <v>27.99</v>
      </c>
      <c r="Z6668" s="4">
        <v>255.69491423</v>
      </c>
      <c r="AA6668" s="4">
        <f t="shared" si="630"/>
        <v>16.457</v>
      </c>
      <c r="AB6668" s="4">
        <v>2430618</v>
      </c>
      <c r="AC6668" s="4">
        <v>1.05197490609384</v>
      </c>
      <c r="AD6668" s="3">
        <v>0</v>
      </c>
      <c r="AE6668" s="3">
        <v>0</v>
      </c>
      <c r="AF6668" s="3">
        <f t="shared" si="629"/>
        <v>0</v>
      </c>
      <c r="AG6668" s="6">
        <f t="shared" si="631"/>
        <v>0</v>
      </c>
      <c r="AH6668" s="4">
        <f t="shared" si="632"/>
        <v>0</v>
      </c>
      <c r="AI6668" s="4">
        <v>98.289152</v>
      </c>
      <c r="AJ6668" s="4">
        <v>39.77313</v>
      </c>
      <c r="AK6668" s="4">
        <v>0</v>
      </c>
      <c r="AL6668" s="4">
        <v>2016</v>
      </c>
      <c r="AM6668" s="4">
        <v>0</v>
      </c>
      <c r="AN6668" s="1">
        <f t="shared" si="633"/>
        <v>0</v>
      </c>
      <c r="AO6668" s="1">
        <f t="shared" si="634"/>
        <v>0</v>
      </c>
    </row>
    <row r="6669" s="1" customFormat="1" spans="1:41">
      <c r="A6669">
        <v>2017</v>
      </c>
      <c r="B6669" t="s">
        <v>36501</v>
      </c>
      <c r="C6669" s="2">
        <v>620200</v>
      </c>
      <c r="D6669" t="s">
        <v>36629</v>
      </c>
      <c r="E6669">
        <v>2098722</v>
      </c>
      <c r="F6669">
        <v>25441178.1</v>
      </c>
      <c r="G6669">
        <v>12.1222239534345</v>
      </c>
      <c r="H6669">
        <v>0.16993041</v>
      </c>
      <c r="I6669">
        <v>0.047405</v>
      </c>
      <c r="J6669">
        <v>0.009516</v>
      </c>
      <c r="K6669">
        <v>0.019065</v>
      </c>
      <c r="L6669">
        <v>0.008459</v>
      </c>
      <c r="M6669">
        <v>0.010365</v>
      </c>
      <c r="N6669">
        <v>0.063441</v>
      </c>
      <c r="O6669">
        <v>0.02106</v>
      </c>
      <c r="P6669" s="3" t="s">
        <v>36732</v>
      </c>
      <c r="Q6669" s="3" t="s">
        <v>2399</v>
      </c>
      <c r="R6669" s="3" t="s">
        <v>36733</v>
      </c>
      <c r="S6669" s="3" t="s">
        <v>36734</v>
      </c>
      <c r="T6669" s="3" t="s">
        <v>36735</v>
      </c>
      <c r="U6669" s="3" t="s">
        <v>36736</v>
      </c>
      <c r="V6669" s="3" t="s">
        <v>143</v>
      </c>
      <c r="W6669" s="3" t="s">
        <v>29704</v>
      </c>
      <c r="X6669" s="3" t="s">
        <v>36737</v>
      </c>
      <c r="Y6669" s="4">
        <v>28.89</v>
      </c>
      <c r="Z6669" s="4">
        <v>203.2488054</v>
      </c>
      <c r="AA6669" s="4">
        <f t="shared" si="630"/>
        <v>12.1222</v>
      </c>
      <c r="AB6669" s="4">
        <v>1900441</v>
      </c>
      <c r="AC6669" s="4">
        <v>1.06948232226099</v>
      </c>
      <c r="AD6669" s="3">
        <v>0</v>
      </c>
      <c r="AE6669" s="3">
        <v>0</v>
      </c>
      <c r="AF6669" s="3">
        <f t="shared" si="629"/>
        <v>0</v>
      </c>
      <c r="AG6669" s="6">
        <f t="shared" si="631"/>
        <v>0</v>
      </c>
      <c r="AH6669" s="4">
        <f t="shared" si="632"/>
        <v>0</v>
      </c>
      <c r="AI6669" s="4">
        <v>98.289152</v>
      </c>
      <c r="AJ6669" s="4">
        <v>39.77313</v>
      </c>
      <c r="AK6669" s="4">
        <v>0</v>
      </c>
      <c r="AL6669" s="4">
        <v>2017</v>
      </c>
      <c r="AM6669" s="4">
        <v>0</v>
      </c>
      <c r="AN6669" s="1">
        <f t="shared" si="633"/>
        <v>0</v>
      </c>
      <c r="AO6669" s="1">
        <f t="shared" si="634"/>
        <v>0</v>
      </c>
    </row>
    <row r="6670" s="1" customFormat="1" spans="1:41">
      <c r="A6670">
        <v>2018</v>
      </c>
      <c r="B6670" t="s">
        <v>36501</v>
      </c>
      <c r="C6670" s="2">
        <v>620200</v>
      </c>
      <c r="D6670" t="s">
        <v>36629</v>
      </c>
      <c r="E6670">
        <v>2996200</v>
      </c>
      <c r="F6670">
        <v>26957613.34</v>
      </c>
      <c r="G6670">
        <v>8.99726765235966</v>
      </c>
      <c r="H6670">
        <v>0.21481446</v>
      </c>
      <c r="I6670">
        <v>0.057108</v>
      </c>
      <c r="J6670">
        <v>0.016938</v>
      </c>
      <c r="K6670">
        <v>0.027165</v>
      </c>
      <c r="L6670">
        <v>0.009589</v>
      </c>
      <c r="M6670">
        <v>0.003416</v>
      </c>
      <c r="N6670">
        <v>0.084727</v>
      </c>
      <c r="O6670">
        <v>0.040198</v>
      </c>
      <c r="P6670" s="3" t="s">
        <v>36738</v>
      </c>
      <c r="Q6670" s="3" t="s">
        <v>1146</v>
      </c>
      <c r="R6670" s="3" t="s">
        <v>36739</v>
      </c>
      <c r="S6670" s="3" t="s">
        <v>36740</v>
      </c>
      <c r="T6670" s="3" t="s">
        <v>36741</v>
      </c>
      <c r="U6670" s="3" t="s">
        <v>36742</v>
      </c>
      <c r="V6670" s="3" t="s">
        <v>36743</v>
      </c>
      <c r="W6670" s="3" t="s">
        <v>33900</v>
      </c>
      <c r="X6670" s="3" t="s">
        <v>648</v>
      </c>
      <c r="Y6670" s="4">
        <v>29.68</v>
      </c>
      <c r="Z6670" s="4">
        <v>222.6909573</v>
      </c>
      <c r="AA6670" s="4">
        <f t="shared" si="630"/>
        <v>8.9973</v>
      </c>
      <c r="AB6670" s="4">
        <v>1534089</v>
      </c>
      <c r="AC6670" s="4">
        <v>1.4516169355233</v>
      </c>
      <c r="AD6670" s="3">
        <v>0</v>
      </c>
      <c r="AE6670" s="3">
        <v>0</v>
      </c>
      <c r="AF6670" s="3">
        <f t="shared" si="629"/>
        <v>0</v>
      </c>
      <c r="AG6670" s="6">
        <f t="shared" si="631"/>
        <v>0</v>
      </c>
      <c r="AH6670" s="4">
        <f t="shared" si="632"/>
        <v>0</v>
      </c>
      <c r="AI6670" s="4">
        <v>98.289152</v>
      </c>
      <c r="AJ6670" s="4">
        <v>39.77313</v>
      </c>
      <c r="AK6670" s="4">
        <v>0</v>
      </c>
      <c r="AL6670" s="4">
        <v>2018</v>
      </c>
      <c r="AM6670" s="4">
        <v>0</v>
      </c>
      <c r="AN6670" s="1">
        <f t="shared" si="633"/>
        <v>0</v>
      </c>
      <c r="AO6670" s="1">
        <f t="shared" si="634"/>
        <v>0</v>
      </c>
    </row>
    <row r="6671" s="1" customFormat="1" spans="1:41">
      <c r="A6671">
        <v>2019</v>
      </c>
      <c r="B6671" t="s">
        <v>36501</v>
      </c>
      <c r="C6671" s="2">
        <v>620200</v>
      </c>
      <c r="D6671" t="s">
        <v>36629</v>
      </c>
      <c r="E6671">
        <v>2830000</v>
      </c>
      <c r="F6671">
        <v>27749360.13</v>
      </c>
      <c r="G6671">
        <v>9.80542760777385</v>
      </c>
      <c r="H6671">
        <v>0.19009364</v>
      </c>
      <c r="I6671">
        <v>0.043614</v>
      </c>
      <c r="J6671">
        <v>0.009222</v>
      </c>
      <c r="K6671">
        <v>0.018862</v>
      </c>
      <c r="L6671">
        <v>0.008407</v>
      </c>
      <c r="M6671">
        <v>0.007122</v>
      </c>
      <c r="N6671">
        <v>0.079722</v>
      </c>
      <c r="O6671">
        <v>0.047391</v>
      </c>
      <c r="P6671" s="3" t="s">
        <v>36744</v>
      </c>
      <c r="Q6671" s="3" t="s">
        <v>2087</v>
      </c>
      <c r="R6671" s="3" t="s">
        <v>36745</v>
      </c>
      <c r="S6671" s="3" t="s">
        <v>20090</v>
      </c>
      <c r="T6671" s="3" t="s">
        <v>36746</v>
      </c>
      <c r="U6671" s="3" t="s">
        <v>36747</v>
      </c>
      <c r="V6671" s="3" t="s">
        <v>2781</v>
      </c>
      <c r="W6671" s="3" t="s">
        <v>36748</v>
      </c>
      <c r="X6671" s="3" t="s">
        <v>28950</v>
      </c>
      <c r="Y6671" s="4">
        <v>30.48</v>
      </c>
      <c r="Z6671" s="4">
        <v>194.10256692</v>
      </c>
      <c r="AA6671" s="4">
        <f t="shared" si="630"/>
        <v>9.7912</v>
      </c>
      <c r="AB6671" s="4">
        <v>2098722</v>
      </c>
      <c r="AC6671" s="4">
        <v>0.92486078156135</v>
      </c>
      <c r="AD6671" s="3">
        <v>0</v>
      </c>
      <c r="AE6671" s="3">
        <v>0</v>
      </c>
      <c r="AF6671" s="3">
        <f t="shared" si="629"/>
        <v>0</v>
      </c>
      <c r="AG6671" s="6">
        <f t="shared" si="631"/>
        <v>0</v>
      </c>
      <c r="AH6671" s="4">
        <f t="shared" si="632"/>
        <v>0</v>
      </c>
      <c r="AI6671" s="4">
        <v>98.289152</v>
      </c>
      <c r="AJ6671" s="4">
        <v>39.77313</v>
      </c>
      <c r="AK6671" s="4">
        <v>0</v>
      </c>
      <c r="AL6671" s="4">
        <v>2019</v>
      </c>
      <c r="AM6671" s="4">
        <v>0</v>
      </c>
      <c r="AN6671" s="1">
        <f t="shared" si="633"/>
        <v>0</v>
      </c>
      <c r="AO6671" s="1">
        <f t="shared" si="634"/>
        <v>0</v>
      </c>
    </row>
    <row r="6672" s="1" customFormat="1" spans="1:41">
      <c r="A6672">
        <v>2020</v>
      </c>
      <c r="B6672" t="s">
        <v>36501</v>
      </c>
      <c r="C6672" s="2">
        <v>620200</v>
      </c>
      <c r="D6672" t="s">
        <v>36629</v>
      </c>
      <c r="E6672">
        <v>2820000</v>
      </c>
      <c r="F6672">
        <v>26807509.23</v>
      </c>
      <c r="G6672">
        <v>9.50620894680851</v>
      </c>
      <c r="H6672">
        <v>0.19978521</v>
      </c>
      <c r="I6672">
        <v>0.060524</v>
      </c>
      <c r="J6672">
        <v>0.012461</v>
      </c>
      <c r="K6672">
        <v>0.024341</v>
      </c>
      <c r="L6672">
        <v>0.007756</v>
      </c>
      <c r="M6672">
        <v>0.015966</v>
      </c>
      <c r="N6672">
        <v>0.046089</v>
      </c>
      <c r="O6672">
        <v>0.027759</v>
      </c>
      <c r="P6672" s="3" t="s">
        <v>36749</v>
      </c>
      <c r="Q6672" s="3" t="s">
        <v>1007</v>
      </c>
      <c r="R6672" s="3" t="s">
        <v>36750</v>
      </c>
      <c r="S6672" s="3" t="s">
        <v>36751</v>
      </c>
      <c r="T6672" s="3" t="s">
        <v>36752</v>
      </c>
      <c r="U6672" s="3" t="s">
        <v>36753</v>
      </c>
      <c r="V6672" s="3" t="s">
        <v>3255</v>
      </c>
      <c r="W6672" s="3" t="s">
        <v>36618</v>
      </c>
      <c r="X6672" s="3" t="s">
        <v>7225</v>
      </c>
      <c r="Y6672" s="4">
        <v>31.4</v>
      </c>
      <c r="Z6672" s="4">
        <v>205.6669563</v>
      </c>
      <c r="AA6672" s="4">
        <f t="shared" si="630"/>
        <v>9.5197</v>
      </c>
      <c r="AB6672" s="4">
        <v>2996200</v>
      </c>
      <c r="AC6672" s="4">
        <v>0.686425993925639</v>
      </c>
      <c r="AD6672" s="3">
        <v>0</v>
      </c>
      <c r="AE6672" s="3">
        <v>0</v>
      </c>
      <c r="AF6672" s="3">
        <f t="shared" si="629"/>
        <v>0</v>
      </c>
      <c r="AG6672" s="6">
        <f t="shared" si="631"/>
        <v>0</v>
      </c>
      <c r="AH6672" s="4">
        <f t="shared" si="632"/>
        <v>0</v>
      </c>
      <c r="AI6672" s="4">
        <v>98.289152</v>
      </c>
      <c r="AJ6672" s="4">
        <v>39.77313</v>
      </c>
      <c r="AK6672" s="4">
        <v>0</v>
      </c>
      <c r="AL6672" s="4">
        <v>2020</v>
      </c>
      <c r="AM6672" s="4">
        <v>0</v>
      </c>
      <c r="AN6672" s="1">
        <f t="shared" si="633"/>
        <v>0</v>
      </c>
      <c r="AO6672" s="1">
        <f t="shared" si="634"/>
        <v>0</v>
      </c>
    </row>
    <row r="6673" s="1" customFormat="1" spans="1:41">
      <c r="A6673">
        <v>2021</v>
      </c>
      <c r="B6673" t="s">
        <v>36501</v>
      </c>
      <c r="C6673" s="2">
        <v>620200</v>
      </c>
      <c r="D6673" t="s">
        <v>36629</v>
      </c>
      <c r="E6673">
        <v>3260000</v>
      </c>
      <c r="F6673">
        <v>28584463.76</v>
      </c>
      <c r="G6673">
        <v>8.76824041717791</v>
      </c>
      <c r="H6673">
        <v>0.24724545</v>
      </c>
      <c r="I6673">
        <v>0.071936</v>
      </c>
      <c r="J6673">
        <v>0.015954</v>
      </c>
      <c r="K6673">
        <v>0.034681</v>
      </c>
      <c r="L6673">
        <v>0.01306</v>
      </c>
      <c r="M6673">
        <v>0.008241</v>
      </c>
      <c r="N6673">
        <v>0.070601</v>
      </c>
      <c r="O6673">
        <v>0.04316</v>
      </c>
      <c r="P6673" s="3" t="s">
        <v>36754</v>
      </c>
      <c r="Q6673" s="3" t="s">
        <v>241</v>
      </c>
      <c r="R6673" s="3" t="s">
        <v>36755</v>
      </c>
      <c r="S6673" s="3" t="s">
        <v>36756</v>
      </c>
      <c r="T6673" s="3" t="s">
        <v>36757</v>
      </c>
      <c r="U6673" s="3" t="s">
        <v>36758</v>
      </c>
      <c r="V6673" s="3" t="s">
        <v>36577</v>
      </c>
      <c r="W6673" s="3" t="s">
        <v>36759</v>
      </c>
      <c r="X6673" s="3" t="s">
        <v>1817</v>
      </c>
      <c r="Y6673" s="4">
        <v>31.53</v>
      </c>
      <c r="Z6673" s="4">
        <v>203.99760921</v>
      </c>
      <c r="AA6673" s="4">
        <f t="shared" si="630"/>
        <v>8.7546</v>
      </c>
      <c r="AB6673" s="4">
        <v>2830000</v>
      </c>
      <c r="AC6673" s="4">
        <v>0.720839608515901</v>
      </c>
      <c r="AD6673" s="3">
        <v>0</v>
      </c>
      <c r="AE6673" s="3">
        <v>0</v>
      </c>
      <c r="AF6673" s="3">
        <f t="shared" si="629"/>
        <v>0</v>
      </c>
      <c r="AG6673" s="6">
        <f t="shared" si="631"/>
        <v>0</v>
      </c>
      <c r="AH6673" s="4">
        <f t="shared" si="632"/>
        <v>0</v>
      </c>
      <c r="AI6673" s="4">
        <v>98.289152</v>
      </c>
      <c r="AJ6673" s="4">
        <v>39.77313</v>
      </c>
      <c r="AK6673" s="4">
        <v>0</v>
      </c>
      <c r="AL6673" s="4">
        <v>2021</v>
      </c>
      <c r="AM6673" s="4">
        <v>0</v>
      </c>
      <c r="AN6673" s="1">
        <f t="shared" si="633"/>
        <v>0</v>
      </c>
      <c r="AO6673" s="1">
        <f t="shared" si="634"/>
        <v>0</v>
      </c>
    </row>
    <row r="6674" s="1" customFormat="1" spans="1:41">
      <c r="A6674">
        <v>2022</v>
      </c>
      <c r="B6674" t="s">
        <v>36501</v>
      </c>
      <c r="C6674" s="2">
        <v>620200</v>
      </c>
      <c r="D6674" t="s">
        <v>36629</v>
      </c>
      <c r="E6674">
        <v>3630000</v>
      </c>
      <c r="F6674">
        <v>28926005.45</v>
      </c>
      <c r="G6674">
        <v>7.96859654269972</v>
      </c>
      <c r="H6674">
        <v>0.2144651</v>
      </c>
      <c r="I6674">
        <v>0.057513</v>
      </c>
      <c r="J6674">
        <v>0.012725</v>
      </c>
      <c r="K6674">
        <v>0.023164</v>
      </c>
      <c r="L6674">
        <v>0.007214</v>
      </c>
      <c r="M6674">
        <v>0.01441</v>
      </c>
      <c r="N6674">
        <v>0.07424</v>
      </c>
      <c r="O6674">
        <v>0.035602</v>
      </c>
      <c r="P6674" s="3" t="s">
        <v>36760</v>
      </c>
      <c r="Q6674" s="3" t="s">
        <v>204</v>
      </c>
      <c r="R6674" s="3" t="s">
        <v>36761</v>
      </c>
      <c r="S6674" s="3" t="s">
        <v>36762</v>
      </c>
      <c r="T6674" s="3" t="s">
        <v>36763</v>
      </c>
      <c r="U6674" s="3" t="s">
        <v>36764</v>
      </c>
      <c r="V6674" s="3" t="s">
        <v>2372</v>
      </c>
      <c r="W6674" s="3" t="s">
        <v>36765</v>
      </c>
      <c r="X6674" s="3" t="s">
        <v>20962</v>
      </c>
      <c r="Y6674" s="4">
        <v>31.63</v>
      </c>
      <c r="Z6674" s="4">
        <v>179.42878786</v>
      </c>
      <c r="AA6674" s="4">
        <f t="shared" si="630"/>
        <v>7.978</v>
      </c>
      <c r="AB6674" s="4">
        <v>2820000</v>
      </c>
      <c r="AC6674" s="4">
        <v>0.636272297375886</v>
      </c>
      <c r="AD6674" s="3">
        <v>0</v>
      </c>
      <c r="AE6674" s="3">
        <v>0</v>
      </c>
      <c r="AF6674" s="3">
        <f t="shared" si="629"/>
        <v>0</v>
      </c>
      <c r="AG6674" s="6">
        <f t="shared" si="631"/>
        <v>0</v>
      </c>
      <c r="AH6674" s="4">
        <f t="shared" si="632"/>
        <v>0</v>
      </c>
      <c r="AI6674" s="4">
        <v>98.289152</v>
      </c>
      <c r="AJ6674" s="4">
        <v>39.77313</v>
      </c>
      <c r="AK6674" s="4">
        <v>0</v>
      </c>
      <c r="AL6674" s="4">
        <v>2022</v>
      </c>
      <c r="AM6674" s="4">
        <v>0</v>
      </c>
      <c r="AN6674" s="1">
        <f t="shared" si="633"/>
        <v>0</v>
      </c>
      <c r="AO6674" s="1">
        <f t="shared" si="634"/>
        <v>0</v>
      </c>
    </row>
    <row r="6675" s="1" customFormat="1" spans="1:41">
      <c r="A6675">
        <v>2023</v>
      </c>
      <c r="B6675" t="s">
        <v>36501</v>
      </c>
      <c r="C6675" s="2">
        <v>620200</v>
      </c>
      <c r="D6675" t="s">
        <v>36629</v>
      </c>
      <c r="E6675">
        <v>3830000</v>
      </c>
      <c r="F6675">
        <v>29909987.55</v>
      </c>
      <c r="G6675">
        <v>7.80939622715405</v>
      </c>
      <c r="H6675">
        <v>0.25761797</v>
      </c>
      <c r="I6675">
        <v>0.050202</v>
      </c>
      <c r="J6675">
        <v>0.016609</v>
      </c>
      <c r="K6675">
        <v>0.018759</v>
      </c>
      <c r="L6675">
        <v>0.00848</v>
      </c>
      <c r="M6675">
        <v>0.027691</v>
      </c>
      <c r="N6675">
        <v>0.084992</v>
      </c>
      <c r="O6675">
        <v>0.035156</v>
      </c>
      <c r="P6675" s="3" t="s">
        <v>36766</v>
      </c>
      <c r="Q6675" s="3" t="s">
        <v>1905</v>
      </c>
      <c r="R6675" s="3" t="s">
        <v>36767</v>
      </c>
      <c r="S6675" s="3" t="s">
        <v>36768</v>
      </c>
      <c r="T6675" s="3" t="s">
        <v>36769</v>
      </c>
      <c r="U6675" s="3" t="s">
        <v>36770</v>
      </c>
      <c r="V6675" s="3" t="s">
        <v>11156</v>
      </c>
      <c r="W6675" s="3" t="s">
        <v>36771</v>
      </c>
      <c r="X6675" s="3" t="s">
        <v>4401</v>
      </c>
      <c r="Y6675" s="4">
        <v>31.5</v>
      </c>
      <c r="Z6675" s="4">
        <v>181.1155</v>
      </c>
      <c r="AA6675" s="4">
        <f t="shared" si="630"/>
        <v>7.8136</v>
      </c>
      <c r="AB6675" s="4">
        <v>2904600</v>
      </c>
      <c r="AC6675" s="4">
        <v>0.623547</v>
      </c>
      <c r="AD6675" s="3">
        <v>0</v>
      </c>
      <c r="AE6675" s="3">
        <v>0</v>
      </c>
      <c r="AF6675" s="3">
        <f t="shared" si="629"/>
        <v>0</v>
      </c>
      <c r="AG6675" s="6">
        <f t="shared" si="631"/>
        <v>0</v>
      </c>
      <c r="AH6675" s="4">
        <f t="shared" si="632"/>
        <v>0</v>
      </c>
      <c r="AI6675" s="4">
        <v>98.289152</v>
      </c>
      <c r="AJ6675" s="4">
        <v>39.77313</v>
      </c>
      <c r="AK6675" s="4">
        <v>0</v>
      </c>
      <c r="AL6675" s="4">
        <v>2023</v>
      </c>
      <c r="AM6675" s="4">
        <v>0</v>
      </c>
      <c r="AN6675" s="1">
        <f t="shared" si="633"/>
        <v>0</v>
      </c>
      <c r="AO6675" s="1">
        <f t="shared" si="634"/>
        <v>0</v>
      </c>
    </row>
    <row r="6676" s="1" customFormat="1" spans="1:41">
      <c r="A6676">
        <v>2024</v>
      </c>
      <c r="B6676" t="s">
        <v>36501</v>
      </c>
      <c r="C6676" s="2">
        <v>620200</v>
      </c>
      <c r="D6676" t="s">
        <v>36629</v>
      </c>
      <c r="E6676">
        <v>3710000</v>
      </c>
      <c r="F6676">
        <v>30148989.94</v>
      </c>
      <c r="G6676">
        <v>8.12641238274933</v>
      </c>
      <c r="H6676">
        <v>0.31547374</v>
      </c>
      <c r="I6676">
        <v>0.050326</v>
      </c>
      <c r="J6676">
        <v>0.017535</v>
      </c>
      <c r="K6676">
        <v>0.018336</v>
      </c>
      <c r="L6676">
        <v>0.008837</v>
      </c>
      <c r="M6676">
        <v>0.047146</v>
      </c>
      <c r="N6676">
        <v>0.089195</v>
      </c>
      <c r="O6676">
        <v>0.036083</v>
      </c>
      <c r="P6676" s="3" t="s">
        <v>36772</v>
      </c>
      <c r="Q6676" s="3" t="s">
        <v>605</v>
      </c>
      <c r="R6676" s="3" t="s">
        <v>36773</v>
      </c>
      <c r="S6676" s="3" t="s">
        <v>36774</v>
      </c>
      <c r="T6676" s="3" t="s">
        <v>36775</v>
      </c>
      <c r="U6676" s="3" t="s">
        <v>36776</v>
      </c>
      <c r="V6676" s="3" t="s">
        <v>2820</v>
      </c>
      <c r="W6676" s="3" t="s">
        <v>1342</v>
      </c>
      <c r="X6676" s="3" t="s">
        <v>883</v>
      </c>
      <c r="Y6676" s="4">
        <v>31.51</v>
      </c>
      <c r="Z6676" s="4">
        <v>182.8179</v>
      </c>
      <c r="AA6676" s="4">
        <f t="shared" si="630"/>
        <v>8.133</v>
      </c>
      <c r="AB6676" s="4">
        <v>2991738</v>
      </c>
      <c r="AC6676" s="4">
        <v>0.611076</v>
      </c>
      <c r="AD6676" s="3">
        <v>0</v>
      </c>
      <c r="AE6676" s="3">
        <v>0</v>
      </c>
      <c r="AF6676" s="3">
        <f t="shared" si="629"/>
        <v>0</v>
      </c>
      <c r="AG6676" s="6">
        <f t="shared" si="631"/>
        <v>0</v>
      </c>
      <c r="AH6676" s="4">
        <f t="shared" si="632"/>
        <v>0</v>
      </c>
      <c r="AI6676" s="4">
        <v>98.289152</v>
      </c>
      <c r="AJ6676" s="4">
        <v>39.77313</v>
      </c>
      <c r="AK6676" s="4">
        <v>0</v>
      </c>
      <c r="AL6676" s="4">
        <v>2024</v>
      </c>
      <c r="AM6676" s="4">
        <v>0</v>
      </c>
      <c r="AN6676" s="1">
        <f t="shared" si="633"/>
        <v>0</v>
      </c>
      <c r="AO6676" s="1">
        <f t="shared" si="634"/>
        <v>0</v>
      </c>
    </row>
    <row r="6677" s="1" customFormat="1" spans="1:41">
      <c r="A6677">
        <v>2000</v>
      </c>
      <c r="B6677" t="s">
        <v>36501</v>
      </c>
      <c r="C6677" s="2">
        <v>620300</v>
      </c>
      <c r="D6677" t="s">
        <v>36777</v>
      </c>
      <c r="E6677">
        <v>350746</v>
      </c>
      <c r="F6677">
        <v>4227815.01</v>
      </c>
      <c r="G6677">
        <v>12.0537796867249</v>
      </c>
      <c r="H6677">
        <v>0.11958518</v>
      </c>
      <c r="I6677">
        <v>0.040888</v>
      </c>
      <c r="J6677">
        <v>0.008921</v>
      </c>
      <c r="K6677">
        <v>0.0201</v>
      </c>
      <c r="L6677">
        <v>0.006262</v>
      </c>
      <c r="M6677">
        <v>0.005605</v>
      </c>
      <c r="N6677">
        <v>0.028262</v>
      </c>
      <c r="O6677">
        <v>0.012067</v>
      </c>
      <c r="P6677" s="3" t="s">
        <v>21840</v>
      </c>
      <c r="Q6677" s="3" t="s">
        <v>537</v>
      </c>
      <c r="R6677" s="3" t="s">
        <v>36778</v>
      </c>
      <c r="S6677" s="3" t="s">
        <v>36779</v>
      </c>
      <c r="T6677" s="3" t="s">
        <v>16191</v>
      </c>
      <c r="U6677" s="3" t="s">
        <v>36780</v>
      </c>
      <c r="V6677" s="3" t="s">
        <v>12342</v>
      </c>
      <c r="W6677" s="3" t="s">
        <v>36781</v>
      </c>
      <c r="X6677" s="3" t="s">
        <v>1594</v>
      </c>
      <c r="Y6677" s="4">
        <v>45.25</v>
      </c>
      <c r="Z6677" s="4">
        <v>54.7338908</v>
      </c>
      <c r="AA6677" s="4">
        <f t="shared" si="630"/>
        <v>11.3957</v>
      </c>
      <c r="AB6677" s="4">
        <v>3260000</v>
      </c>
      <c r="AC6677" s="4">
        <v>0.167895370552147</v>
      </c>
      <c r="AD6677" s="3">
        <v>0</v>
      </c>
      <c r="AE6677" s="3">
        <v>0</v>
      </c>
      <c r="AF6677" s="3">
        <f t="shared" si="629"/>
        <v>0</v>
      </c>
      <c r="AG6677" s="6">
        <f t="shared" si="631"/>
        <v>0</v>
      </c>
      <c r="AH6677" s="4">
        <f t="shared" si="632"/>
        <v>0</v>
      </c>
      <c r="AI6677" s="4">
        <v>102.188043</v>
      </c>
      <c r="AJ6677" s="4">
        <v>38.520089</v>
      </c>
      <c r="AK6677" s="4">
        <v>0</v>
      </c>
      <c r="AL6677" s="4">
        <v>2000</v>
      </c>
      <c r="AM6677" s="4">
        <v>0</v>
      </c>
      <c r="AN6677" s="1">
        <f t="shared" si="633"/>
        <v>0</v>
      </c>
      <c r="AO6677" s="1">
        <f t="shared" si="634"/>
        <v>0</v>
      </c>
    </row>
    <row r="6678" s="1" customFormat="1" spans="1:41">
      <c r="A6678">
        <v>2001</v>
      </c>
      <c r="B6678" t="s">
        <v>36501</v>
      </c>
      <c r="C6678" s="2">
        <v>620300</v>
      </c>
      <c r="D6678" t="s">
        <v>36777</v>
      </c>
      <c r="E6678">
        <v>400569</v>
      </c>
      <c r="F6678">
        <v>4268956.54</v>
      </c>
      <c r="G6678">
        <v>10.657231438279</v>
      </c>
      <c r="H6678">
        <v>0.11043433</v>
      </c>
      <c r="I6678">
        <v>0.033426</v>
      </c>
      <c r="J6678">
        <v>0.008977</v>
      </c>
      <c r="K6678">
        <v>0.014476</v>
      </c>
      <c r="L6678">
        <v>0.005033</v>
      </c>
      <c r="M6678">
        <v>0.004941</v>
      </c>
      <c r="N6678">
        <v>0.035875</v>
      </c>
      <c r="O6678">
        <v>0.015222</v>
      </c>
      <c r="P6678" s="3" t="s">
        <v>3118</v>
      </c>
      <c r="Q6678" s="3" t="s">
        <v>3756</v>
      </c>
      <c r="R6678" s="3" t="s">
        <v>9403</v>
      </c>
      <c r="S6678" s="3" t="s">
        <v>36782</v>
      </c>
      <c r="T6678" s="3" t="s">
        <v>36783</v>
      </c>
      <c r="U6678" s="3" t="s">
        <v>36784</v>
      </c>
      <c r="V6678" s="3" t="s">
        <v>10319</v>
      </c>
      <c r="W6678" s="3" t="s">
        <v>36720</v>
      </c>
      <c r="X6678" s="3" t="s">
        <v>23256</v>
      </c>
      <c r="Y6678" s="4">
        <v>45.55</v>
      </c>
      <c r="Z6678" s="4">
        <v>55.40673964</v>
      </c>
      <c r="AA6678" s="4">
        <f t="shared" si="630"/>
        <v>10.0093</v>
      </c>
      <c r="AB6678" s="4">
        <v>3630000</v>
      </c>
      <c r="AC6678" s="4">
        <v>0.152635646391185</v>
      </c>
      <c r="AD6678" s="3">
        <v>0</v>
      </c>
      <c r="AE6678" s="3">
        <v>0</v>
      </c>
      <c r="AF6678" s="3">
        <f t="shared" si="629"/>
        <v>0</v>
      </c>
      <c r="AG6678" s="6">
        <f t="shared" si="631"/>
        <v>0</v>
      </c>
      <c r="AH6678" s="4">
        <f t="shared" si="632"/>
        <v>0</v>
      </c>
      <c r="AI6678" s="4">
        <v>102.188043</v>
      </c>
      <c r="AJ6678" s="4">
        <v>38.520089</v>
      </c>
      <c r="AK6678" s="4">
        <v>0</v>
      </c>
      <c r="AL6678" s="4">
        <v>2001</v>
      </c>
      <c r="AM6678" s="4">
        <v>0</v>
      </c>
      <c r="AN6678" s="1">
        <f t="shared" si="633"/>
        <v>0</v>
      </c>
      <c r="AO6678" s="1">
        <f t="shared" si="634"/>
        <v>0</v>
      </c>
    </row>
    <row r="6679" s="1" customFormat="1" spans="1:41">
      <c r="A6679">
        <v>2002</v>
      </c>
      <c r="B6679" t="s">
        <v>36501</v>
      </c>
      <c r="C6679" s="2">
        <v>620300</v>
      </c>
      <c r="D6679" t="s">
        <v>36777</v>
      </c>
      <c r="E6679">
        <v>452011</v>
      </c>
      <c r="F6679">
        <v>4610463.23</v>
      </c>
      <c r="G6679">
        <v>10.1998916619286</v>
      </c>
      <c r="H6679">
        <v>0.13238959</v>
      </c>
      <c r="I6679">
        <v>0.041456</v>
      </c>
      <c r="J6679">
        <v>0.009435</v>
      </c>
      <c r="K6679">
        <v>0.01934</v>
      </c>
      <c r="L6679">
        <v>0.00529</v>
      </c>
      <c r="M6679">
        <v>0.007391</v>
      </c>
      <c r="N6679">
        <v>0.035995</v>
      </c>
      <c r="O6679">
        <v>0.018475</v>
      </c>
      <c r="P6679" s="3" t="s">
        <v>36785</v>
      </c>
      <c r="Q6679" s="3" t="s">
        <v>732</v>
      </c>
      <c r="R6679" s="3" t="s">
        <v>36786</v>
      </c>
      <c r="S6679" s="3" t="s">
        <v>36787</v>
      </c>
      <c r="T6679" s="3" t="s">
        <v>36788</v>
      </c>
      <c r="U6679" s="3" t="s">
        <v>36789</v>
      </c>
      <c r="V6679" s="3" t="s">
        <v>524</v>
      </c>
      <c r="W6679" s="3" t="s">
        <v>4029</v>
      </c>
      <c r="X6679" s="3" t="s">
        <v>36790</v>
      </c>
      <c r="Y6679" s="4">
        <v>45.85</v>
      </c>
      <c r="Z6679" s="4">
        <v>60.9295435</v>
      </c>
      <c r="AA6679" s="4">
        <f t="shared" si="630"/>
        <v>9.6252</v>
      </c>
      <c r="AB6679" s="4">
        <v>803094</v>
      </c>
      <c r="AC6679" s="4">
        <v>0.75868507920617</v>
      </c>
      <c r="AD6679" s="3">
        <v>0</v>
      </c>
      <c r="AE6679" s="3">
        <v>0</v>
      </c>
      <c r="AF6679" s="3">
        <f t="shared" si="629"/>
        <v>0</v>
      </c>
      <c r="AG6679" s="6">
        <f t="shared" si="631"/>
        <v>0</v>
      </c>
      <c r="AH6679" s="4">
        <f t="shared" si="632"/>
        <v>0</v>
      </c>
      <c r="AI6679" s="4">
        <v>102.188043</v>
      </c>
      <c r="AJ6679" s="4">
        <v>38.520089</v>
      </c>
      <c r="AK6679" s="4">
        <v>0</v>
      </c>
      <c r="AL6679" s="4">
        <v>2002</v>
      </c>
      <c r="AM6679" s="4">
        <v>0</v>
      </c>
      <c r="AN6679" s="1">
        <f t="shared" si="633"/>
        <v>0</v>
      </c>
      <c r="AO6679" s="1">
        <f t="shared" si="634"/>
        <v>0</v>
      </c>
    </row>
    <row r="6680" s="1" customFormat="1" spans="1:41">
      <c r="A6680">
        <v>2003</v>
      </c>
      <c r="B6680" t="s">
        <v>36501</v>
      </c>
      <c r="C6680" s="2">
        <v>620300</v>
      </c>
      <c r="D6680" t="s">
        <v>36777</v>
      </c>
      <c r="E6680">
        <v>541581</v>
      </c>
      <c r="F6680">
        <v>4809289.83</v>
      </c>
      <c r="G6680">
        <v>8.88009333783866</v>
      </c>
      <c r="H6680">
        <v>0.14646525</v>
      </c>
      <c r="I6680">
        <v>0.048421</v>
      </c>
      <c r="J6680">
        <v>0.010046</v>
      </c>
      <c r="K6680">
        <v>0.02253</v>
      </c>
      <c r="L6680">
        <v>0.006562</v>
      </c>
      <c r="M6680">
        <v>0.009283</v>
      </c>
      <c r="N6680">
        <v>0.034694</v>
      </c>
      <c r="O6680">
        <v>0.015042</v>
      </c>
      <c r="P6680" s="3" t="s">
        <v>36791</v>
      </c>
      <c r="Q6680" s="3" t="s">
        <v>3239</v>
      </c>
      <c r="R6680" s="3" t="s">
        <v>36792</v>
      </c>
      <c r="S6680" s="3" t="s">
        <v>36793</v>
      </c>
      <c r="T6680" s="3" t="s">
        <v>15183</v>
      </c>
      <c r="U6680" s="3" t="s">
        <v>18163</v>
      </c>
      <c r="V6680" s="3" t="s">
        <v>16870</v>
      </c>
      <c r="W6680" s="3" t="s">
        <v>36794</v>
      </c>
      <c r="X6680" s="3" t="s">
        <v>1273</v>
      </c>
      <c r="Y6680" s="4">
        <v>46.03</v>
      </c>
      <c r="Z6680" s="4">
        <v>77.09320692</v>
      </c>
      <c r="AA6680" s="4">
        <f t="shared" si="630"/>
        <v>8.1541</v>
      </c>
      <c r="AB6680" s="4">
        <v>400569</v>
      </c>
      <c r="AC6680" s="4">
        <v>1.92459244025374</v>
      </c>
      <c r="AD6680" s="3">
        <v>0</v>
      </c>
      <c r="AE6680" s="3">
        <v>0</v>
      </c>
      <c r="AF6680" s="3">
        <f t="shared" si="629"/>
        <v>0</v>
      </c>
      <c r="AG6680" s="6">
        <f t="shared" si="631"/>
        <v>0</v>
      </c>
      <c r="AH6680" s="4">
        <f t="shared" si="632"/>
        <v>0</v>
      </c>
      <c r="AI6680" s="4">
        <v>102.188043</v>
      </c>
      <c r="AJ6680" s="4">
        <v>38.520089</v>
      </c>
      <c r="AK6680" s="4">
        <v>0</v>
      </c>
      <c r="AL6680" s="4">
        <v>2003</v>
      </c>
      <c r="AM6680" s="4">
        <v>0</v>
      </c>
      <c r="AN6680" s="1">
        <f t="shared" si="633"/>
        <v>0</v>
      </c>
      <c r="AO6680" s="1">
        <f t="shared" si="634"/>
        <v>0</v>
      </c>
    </row>
    <row r="6681" s="1" customFormat="1" spans="1:41">
      <c r="A6681">
        <v>2004</v>
      </c>
      <c r="B6681" t="s">
        <v>36501</v>
      </c>
      <c r="C6681" s="2">
        <v>620300</v>
      </c>
      <c r="D6681" t="s">
        <v>36777</v>
      </c>
      <c r="E6681">
        <v>855262</v>
      </c>
      <c r="F6681">
        <v>5439144.76</v>
      </c>
      <c r="G6681">
        <v>6.35962402164483</v>
      </c>
      <c r="H6681">
        <v>0.13043409</v>
      </c>
      <c r="I6681">
        <v>0.038563</v>
      </c>
      <c r="J6681">
        <v>0.009582</v>
      </c>
      <c r="K6681">
        <v>0.018329</v>
      </c>
      <c r="L6681">
        <v>0.007106</v>
      </c>
      <c r="M6681">
        <v>0.003546</v>
      </c>
      <c r="N6681">
        <v>0.043557</v>
      </c>
      <c r="O6681">
        <v>0.020826</v>
      </c>
      <c r="P6681" s="3" t="s">
        <v>8268</v>
      </c>
      <c r="Q6681" s="3" t="s">
        <v>6547</v>
      </c>
      <c r="R6681" s="3" t="s">
        <v>36795</v>
      </c>
      <c r="S6681" s="3" t="s">
        <v>36796</v>
      </c>
      <c r="T6681" s="3" t="s">
        <v>16742</v>
      </c>
      <c r="U6681" s="3" t="s">
        <v>36797</v>
      </c>
      <c r="V6681" s="3" t="s">
        <v>172</v>
      </c>
      <c r="W6681" s="3" t="s">
        <v>36798</v>
      </c>
      <c r="X6681" s="3" t="s">
        <v>10163</v>
      </c>
      <c r="Y6681" s="4">
        <v>46.31</v>
      </c>
      <c r="Z6681" s="4">
        <v>97.51032848</v>
      </c>
      <c r="AA6681" s="4">
        <f t="shared" si="630"/>
        <v>5.723</v>
      </c>
      <c r="AB6681" s="4">
        <v>452011</v>
      </c>
      <c r="AC6681" s="4">
        <v>2.15725565262792</v>
      </c>
      <c r="AD6681" s="3">
        <v>0</v>
      </c>
      <c r="AE6681" s="3">
        <v>0</v>
      </c>
      <c r="AF6681" s="3">
        <f t="shared" ref="AF6681:AF6744" si="635">IF(AE6681=2013,1,0)</f>
        <v>0</v>
      </c>
      <c r="AG6681" s="6">
        <f t="shared" si="631"/>
        <v>0</v>
      </c>
      <c r="AH6681" s="4">
        <f t="shared" si="632"/>
        <v>0</v>
      </c>
      <c r="AI6681" s="4">
        <v>102.188043</v>
      </c>
      <c r="AJ6681" s="4">
        <v>38.520089</v>
      </c>
      <c r="AK6681" s="4">
        <v>0</v>
      </c>
      <c r="AL6681" s="4">
        <v>2004</v>
      </c>
      <c r="AM6681" s="4">
        <v>0</v>
      </c>
      <c r="AN6681" s="1">
        <f t="shared" si="633"/>
        <v>0</v>
      </c>
      <c r="AO6681" s="1">
        <f t="shared" si="634"/>
        <v>0</v>
      </c>
    </row>
    <row r="6682" s="1" customFormat="1" spans="1:41">
      <c r="A6682">
        <v>2005</v>
      </c>
      <c r="B6682" t="s">
        <v>36501</v>
      </c>
      <c r="C6682" s="2">
        <v>620300</v>
      </c>
      <c r="D6682" t="s">
        <v>36777</v>
      </c>
      <c r="E6682">
        <v>1158700</v>
      </c>
      <c r="F6682">
        <v>5905023.79</v>
      </c>
      <c r="G6682">
        <v>5.09624906360577</v>
      </c>
      <c r="H6682">
        <v>0.13203274</v>
      </c>
      <c r="I6682">
        <v>0.040966</v>
      </c>
      <c r="J6682">
        <v>0.010257</v>
      </c>
      <c r="K6682">
        <v>0.016442</v>
      </c>
      <c r="L6682">
        <v>0.006</v>
      </c>
      <c r="M6682">
        <v>0.008267</v>
      </c>
      <c r="N6682">
        <v>0.03</v>
      </c>
      <c r="O6682">
        <v>0.019627</v>
      </c>
      <c r="P6682" s="3" t="s">
        <v>36799</v>
      </c>
      <c r="Q6682" s="3" t="s">
        <v>882</v>
      </c>
      <c r="R6682" s="3" t="s">
        <v>36800</v>
      </c>
      <c r="S6682" s="3" t="s">
        <v>36801</v>
      </c>
      <c r="T6682" s="3" t="s">
        <v>36802</v>
      </c>
      <c r="U6682" s="3" t="s">
        <v>36803</v>
      </c>
      <c r="V6682" s="3" t="s">
        <v>3285</v>
      </c>
      <c r="W6682" s="3" t="s">
        <v>36804</v>
      </c>
      <c r="X6682" s="3" t="s">
        <v>14786</v>
      </c>
      <c r="Y6682" s="4">
        <v>46.42</v>
      </c>
      <c r="Z6682" s="4">
        <v>113.26232385</v>
      </c>
      <c r="AA6682" s="4">
        <f t="shared" si="630"/>
        <v>4.8075</v>
      </c>
      <c r="AB6682" s="4">
        <v>541581</v>
      </c>
      <c r="AC6682" s="4">
        <v>2.09132749948761</v>
      </c>
      <c r="AD6682" s="3">
        <v>0</v>
      </c>
      <c r="AE6682" s="3">
        <v>0</v>
      </c>
      <c r="AF6682" s="3">
        <f t="shared" si="635"/>
        <v>0</v>
      </c>
      <c r="AG6682" s="6">
        <f t="shared" si="631"/>
        <v>0</v>
      </c>
      <c r="AH6682" s="4">
        <f t="shared" si="632"/>
        <v>0</v>
      </c>
      <c r="AI6682" s="4">
        <v>102.188043</v>
      </c>
      <c r="AJ6682" s="4">
        <v>38.520089</v>
      </c>
      <c r="AK6682" s="4">
        <v>0</v>
      </c>
      <c r="AL6682" s="4">
        <v>2005</v>
      </c>
      <c r="AM6682" s="4">
        <v>0</v>
      </c>
      <c r="AN6682" s="1">
        <f t="shared" si="633"/>
        <v>0</v>
      </c>
      <c r="AO6682" s="1">
        <f t="shared" si="634"/>
        <v>0</v>
      </c>
    </row>
    <row r="6683" s="1" customFormat="1" spans="1:41">
      <c r="A6683">
        <v>2006</v>
      </c>
      <c r="B6683" t="s">
        <v>36501</v>
      </c>
      <c r="C6683" s="2">
        <v>620300</v>
      </c>
      <c r="D6683" t="s">
        <v>36777</v>
      </c>
      <c r="E6683">
        <v>1526136</v>
      </c>
      <c r="F6683">
        <v>6021551.2</v>
      </c>
      <c r="G6683">
        <v>3.94561900118993</v>
      </c>
      <c r="H6683">
        <v>0.15752446</v>
      </c>
      <c r="I6683">
        <v>0.05229</v>
      </c>
      <c r="J6683">
        <v>0.015085</v>
      </c>
      <c r="K6683">
        <v>0.024566</v>
      </c>
      <c r="L6683">
        <v>0.005766</v>
      </c>
      <c r="M6683">
        <v>0.006873</v>
      </c>
      <c r="N6683">
        <v>0.041395</v>
      </c>
      <c r="O6683">
        <v>0.015076</v>
      </c>
      <c r="P6683" s="3" t="s">
        <v>36805</v>
      </c>
      <c r="Q6683" s="3" t="s">
        <v>30669</v>
      </c>
      <c r="R6683" s="3" t="s">
        <v>36806</v>
      </c>
      <c r="S6683" s="3" t="s">
        <v>36807</v>
      </c>
      <c r="T6683" s="3" t="s">
        <v>36808</v>
      </c>
      <c r="U6683" s="3" t="s">
        <v>36809</v>
      </c>
      <c r="V6683" s="3" t="s">
        <v>5902</v>
      </c>
      <c r="W6683" s="3" t="s">
        <v>36810</v>
      </c>
      <c r="X6683" s="3" t="s">
        <v>2528</v>
      </c>
      <c r="Y6683" s="4">
        <v>46.55</v>
      </c>
      <c r="Z6683" s="4">
        <v>127.68299442</v>
      </c>
      <c r="AA6683" s="4">
        <f t="shared" si="630"/>
        <v>3.6242</v>
      </c>
      <c r="AB6683" s="4">
        <v>855262</v>
      </c>
      <c r="AC6683" s="4">
        <v>1.4929108790055</v>
      </c>
      <c r="AD6683" s="3">
        <v>0</v>
      </c>
      <c r="AE6683" s="3">
        <v>0</v>
      </c>
      <c r="AF6683" s="3">
        <f t="shared" si="635"/>
        <v>0</v>
      </c>
      <c r="AG6683" s="6">
        <f t="shared" si="631"/>
        <v>0</v>
      </c>
      <c r="AH6683" s="4">
        <f t="shared" si="632"/>
        <v>0</v>
      </c>
      <c r="AI6683" s="4">
        <v>102.188043</v>
      </c>
      <c r="AJ6683" s="4">
        <v>38.520089</v>
      </c>
      <c r="AK6683" s="4">
        <v>0</v>
      </c>
      <c r="AL6683" s="4">
        <v>2006</v>
      </c>
      <c r="AM6683" s="4">
        <v>0</v>
      </c>
      <c r="AN6683" s="1">
        <f t="shared" si="633"/>
        <v>0</v>
      </c>
      <c r="AO6683" s="1">
        <f t="shared" si="634"/>
        <v>0</v>
      </c>
    </row>
    <row r="6684" s="1" customFormat="1" spans="1:41">
      <c r="A6684">
        <v>2007</v>
      </c>
      <c r="B6684" t="s">
        <v>36501</v>
      </c>
      <c r="C6684" s="2">
        <v>620300</v>
      </c>
      <c r="D6684" t="s">
        <v>36777</v>
      </c>
      <c r="E6684">
        <v>2132190</v>
      </c>
      <c r="F6684">
        <v>6092541.69</v>
      </c>
      <c r="G6684">
        <v>2.8574103105258</v>
      </c>
      <c r="H6684">
        <v>0.15747012</v>
      </c>
      <c r="I6684">
        <v>0.04115</v>
      </c>
      <c r="J6684">
        <v>0.008311</v>
      </c>
      <c r="K6684">
        <v>0.019794</v>
      </c>
      <c r="L6684">
        <v>0.00729</v>
      </c>
      <c r="M6684">
        <v>0.005754</v>
      </c>
      <c r="N6684">
        <v>0.054216</v>
      </c>
      <c r="O6684">
        <v>0.036846</v>
      </c>
      <c r="P6684" s="3" t="s">
        <v>36811</v>
      </c>
      <c r="Q6684" s="3" t="s">
        <v>28640</v>
      </c>
      <c r="R6684" s="3" t="s">
        <v>36812</v>
      </c>
      <c r="S6684" s="3" t="s">
        <v>36813</v>
      </c>
      <c r="T6684" s="3" t="s">
        <v>36814</v>
      </c>
      <c r="U6684" s="3" t="s">
        <v>36815</v>
      </c>
      <c r="V6684" s="3" t="s">
        <v>26446</v>
      </c>
      <c r="W6684" s="3" t="s">
        <v>36816</v>
      </c>
      <c r="X6684" s="3" t="s">
        <v>36817</v>
      </c>
      <c r="Y6684" s="4">
        <v>47.02</v>
      </c>
      <c r="Z6684" s="4">
        <v>134.49307976</v>
      </c>
      <c r="AA6684" s="4">
        <f t="shared" si="630"/>
        <v>2.56</v>
      </c>
      <c r="AB6684" s="4">
        <v>1158700</v>
      </c>
      <c r="AC6684" s="4">
        <v>1.16072391266074</v>
      </c>
      <c r="AD6684" s="3">
        <v>0</v>
      </c>
      <c r="AE6684" s="3">
        <v>0</v>
      </c>
      <c r="AF6684" s="3">
        <f t="shared" si="635"/>
        <v>0</v>
      </c>
      <c r="AG6684" s="6">
        <f t="shared" si="631"/>
        <v>0</v>
      </c>
      <c r="AH6684" s="4">
        <f t="shared" si="632"/>
        <v>0</v>
      </c>
      <c r="AI6684" s="4">
        <v>102.188043</v>
      </c>
      <c r="AJ6684" s="4">
        <v>38.520089</v>
      </c>
      <c r="AK6684" s="4">
        <v>0</v>
      </c>
      <c r="AL6684" s="4">
        <v>2007</v>
      </c>
      <c r="AM6684" s="4">
        <v>0</v>
      </c>
      <c r="AN6684" s="1">
        <f t="shared" si="633"/>
        <v>0</v>
      </c>
      <c r="AO6684" s="1">
        <f t="shared" si="634"/>
        <v>0</v>
      </c>
    </row>
    <row r="6685" s="1" customFormat="1" spans="1:41">
      <c r="A6685">
        <v>2008</v>
      </c>
      <c r="B6685" t="s">
        <v>36501</v>
      </c>
      <c r="C6685" s="2">
        <v>620300</v>
      </c>
      <c r="D6685" t="s">
        <v>36777</v>
      </c>
      <c r="E6685">
        <v>1944259</v>
      </c>
      <c r="F6685">
        <v>6758129.91</v>
      </c>
      <c r="G6685">
        <v>3.47594117347534</v>
      </c>
      <c r="H6685">
        <v>0.14373959</v>
      </c>
      <c r="I6685">
        <v>0.044294</v>
      </c>
      <c r="J6685">
        <v>0.010963</v>
      </c>
      <c r="K6685">
        <v>0.022</v>
      </c>
      <c r="L6685">
        <v>0.008082</v>
      </c>
      <c r="M6685">
        <v>0.003248</v>
      </c>
      <c r="N6685">
        <v>0.047772</v>
      </c>
      <c r="O6685">
        <v>0.018775</v>
      </c>
      <c r="P6685" s="3" t="s">
        <v>36818</v>
      </c>
      <c r="Q6685" s="3" t="s">
        <v>30224</v>
      </c>
      <c r="R6685" s="3" t="s">
        <v>36819</v>
      </c>
      <c r="S6685" s="3" t="s">
        <v>36820</v>
      </c>
      <c r="T6685" s="3" t="s">
        <v>36821</v>
      </c>
      <c r="U6685" s="3" t="s">
        <v>16196</v>
      </c>
      <c r="V6685" s="3" t="s">
        <v>14189</v>
      </c>
      <c r="W6685" s="3" t="s">
        <v>36822</v>
      </c>
      <c r="X6685" s="3" t="s">
        <v>12101</v>
      </c>
      <c r="Y6685" s="4">
        <v>47.29</v>
      </c>
      <c r="Z6685" s="4">
        <v>177.1268824</v>
      </c>
      <c r="AA6685" s="4">
        <f t="shared" si="630"/>
        <v>3.0489</v>
      </c>
      <c r="AB6685" s="4">
        <v>1526136</v>
      </c>
      <c r="AC6685" s="4">
        <v>1.16062318430336</v>
      </c>
      <c r="AD6685" s="3">
        <v>0</v>
      </c>
      <c r="AE6685" s="3">
        <v>0</v>
      </c>
      <c r="AF6685" s="3">
        <f t="shared" si="635"/>
        <v>0</v>
      </c>
      <c r="AG6685" s="6">
        <f t="shared" si="631"/>
        <v>0</v>
      </c>
      <c r="AH6685" s="4">
        <f t="shared" si="632"/>
        <v>0</v>
      </c>
      <c r="AI6685" s="4">
        <v>102.188043</v>
      </c>
      <c r="AJ6685" s="4">
        <v>38.520089</v>
      </c>
      <c r="AK6685" s="4">
        <v>0</v>
      </c>
      <c r="AL6685" s="4">
        <v>2008</v>
      </c>
      <c r="AM6685" s="4">
        <v>0</v>
      </c>
      <c r="AN6685" s="1">
        <f t="shared" si="633"/>
        <v>0</v>
      </c>
      <c r="AO6685" s="1">
        <f t="shared" si="634"/>
        <v>0</v>
      </c>
    </row>
    <row r="6686" s="1" customFormat="1" spans="1:41">
      <c r="A6686">
        <v>2009</v>
      </c>
      <c r="B6686" t="s">
        <v>36501</v>
      </c>
      <c r="C6686" s="2">
        <v>620300</v>
      </c>
      <c r="D6686" t="s">
        <v>36777</v>
      </c>
      <c r="E6686">
        <v>1947494</v>
      </c>
      <c r="F6686">
        <v>10073114.75</v>
      </c>
      <c r="G6686">
        <v>5.17234700081233</v>
      </c>
      <c r="H6686">
        <v>0.1971548</v>
      </c>
      <c r="I6686">
        <v>0.062164</v>
      </c>
      <c r="J6686">
        <v>0.013218</v>
      </c>
      <c r="K6686">
        <v>0.02742</v>
      </c>
      <c r="L6686">
        <v>0.011175</v>
      </c>
      <c r="M6686">
        <v>0.010352</v>
      </c>
      <c r="N6686">
        <v>0.045922</v>
      </c>
      <c r="O6686">
        <v>0.024693</v>
      </c>
      <c r="P6686" s="3" t="s">
        <v>36823</v>
      </c>
      <c r="Q6686" s="3" t="s">
        <v>2528</v>
      </c>
      <c r="R6686" s="3" t="s">
        <v>36824</v>
      </c>
      <c r="S6686" s="3" t="s">
        <v>36825</v>
      </c>
      <c r="T6686" s="3" t="s">
        <v>36826</v>
      </c>
      <c r="U6686" s="3" t="s">
        <v>36827</v>
      </c>
      <c r="V6686" s="3" t="s">
        <v>3228</v>
      </c>
      <c r="W6686" s="3" t="s">
        <v>36828</v>
      </c>
      <c r="X6686" s="3" t="s">
        <v>1302</v>
      </c>
      <c r="Y6686" s="4">
        <v>47.57</v>
      </c>
      <c r="Z6686" s="4">
        <v>216.92687819</v>
      </c>
      <c r="AA6686" s="4">
        <f t="shared" si="630"/>
        <v>4.5102</v>
      </c>
      <c r="AB6686" s="4">
        <v>2132190</v>
      </c>
      <c r="AC6686" s="4">
        <v>1.0173899989682</v>
      </c>
      <c r="AD6686" s="3">
        <v>0</v>
      </c>
      <c r="AE6686" s="3">
        <v>0</v>
      </c>
      <c r="AF6686" s="3">
        <f t="shared" si="635"/>
        <v>0</v>
      </c>
      <c r="AG6686" s="6">
        <f t="shared" si="631"/>
        <v>0</v>
      </c>
      <c r="AH6686" s="4">
        <f t="shared" si="632"/>
        <v>0</v>
      </c>
      <c r="AI6686" s="4">
        <v>102.188043</v>
      </c>
      <c r="AJ6686" s="4">
        <v>38.520089</v>
      </c>
      <c r="AK6686" s="4">
        <v>0</v>
      </c>
      <c r="AL6686" s="4">
        <v>2009</v>
      </c>
      <c r="AM6686" s="4">
        <v>0</v>
      </c>
      <c r="AN6686" s="1">
        <f t="shared" si="633"/>
        <v>0</v>
      </c>
      <c r="AO6686" s="1">
        <f t="shared" si="634"/>
        <v>0</v>
      </c>
    </row>
    <row r="6687" s="1" customFormat="1" spans="1:41">
      <c r="A6687">
        <v>2010</v>
      </c>
      <c r="B6687" t="s">
        <v>36501</v>
      </c>
      <c r="C6687" s="2">
        <v>620300</v>
      </c>
      <c r="D6687" t="s">
        <v>36777</v>
      </c>
      <c r="E6687">
        <v>2105134</v>
      </c>
      <c r="F6687">
        <v>10511828.84</v>
      </c>
      <c r="G6687">
        <v>4.99342504562655</v>
      </c>
      <c r="H6687">
        <v>0.14757407</v>
      </c>
      <c r="I6687">
        <v>0.045952</v>
      </c>
      <c r="J6687">
        <v>0.012185</v>
      </c>
      <c r="K6687">
        <v>0.020416</v>
      </c>
      <c r="L6687">
        <v>0.008797</v>
      </c>
      <c r="M6687">
        <v>0.004554</v>
      </c>
      <c r="N6687">
        <v>0.040726</v>
      </c>
      <c r="O6687">
        <v>0.019752</v>
      </c>
      <c r="P6687" s="3" t="s">
        <v>36829</v>
      </c>
      <c r="Q6687" s="3" t="s">
        <v>31864</v>
      </c>
      <c r="R6687" s="3" t="s">
        <v>36830</v>
      </c>
      <c r="S6687" s="3" t="s">
        <v>36831</v>
      </c>
      <c r="T6687" s="3" t="s">
        <v>36832</v>
      </c>
      <c r="U6687" s="3" t="s">
        <v>36833</v>
      </c>
      <c r="V6687" s="3" t="s">
        <v>3244</v>
      </c>
      <c r="W6687" s="3" t="s">
        <v>36834</v>
      </c>
      <c r="X6687" s="3" t="s">
        <v>1629</v>
      </c>
      <c r="Y6687" s="4">
        <v>46.44</v>
      </c>
      <c r="Z6687" s="4">
        <v>220.4767359</v>
      </c>
      <c r="AA6687" s="4">
        <f t="shared" si="630"/>
        <v>4.2785</v>
      </c>
      <c r="AB6687" s="4">
        <v>1944259</v>
      </c>
      <c r="AC6687" s="4">
        <v>1.13398850616096</v>
      </c>
      <c r="AD6687" s="3">
        <v>0</v>
      </c>
      <c r="AE6687" s="3">
        <v>0</v>
      </c>
      <c r="AF6687" s="3">
        <f t="shared" si="635"/>
        <v>0</v>
      </c>
      <c r="AG6687" s="6">
        <f t="shared" si="631"/>
        <v>0</v>
      </c>
      <c r="AH6687" s="4">
        <f t="shared" si="632"/>
        <v>0</v>
      </c>
      <c r="AI6687" s="4">
        <v>102.188043</v>
      </c>
      <c r="AJ6687" s="4">
        <v>38.520089</v>
      </c>
      <c r="AK6687" s="4">
        <v>0</v>
      </c>
      <c r="AL6687" s="4">
        <v>2010</v>
      </c>
      <c r="AM6687" s="4">
        <v>0</v>
      </c>
      <c r="AN6687" s="1">
        <f t="shared" si="633"/>
        <v>0</v>
      </c>
      <c r="AO6687" s="1">
        <f t="shared" si="634"/>
        <v>0</v>
      </c>
    </row>
    <row r="6688" s="1" customFormat="1" spans="1:41">
      <c r="A6688">
        <v>2011</v>
      </c>
      <c r="B6688" t="s">
        <v>36501</v>
      </c>
      <c r="C6688" s="2">
        <v>620300</v>
      </c>
      <c r="D6688" t="s">
        <v>36777</v>
      </c>
      <c r="E6688">
        <v>2327546</v>
      </c>
      <c r="F6688">
        <v>10059975.34</v>
      </c>
      <c r="G6688">
        <v>4.3221381403418</v>
      </c>
      <c r="H6688">
        <v>0.17649433</v>
      </c>
      <c r="I6688">
        <v>0.054776</v>
      </c>
      <c r="J6688">
        <v>0.012605</v>
      </c>
      <c r="K6688">
        <v>0.026273</v>
      </c>
      <c r="L6688">
        <v>0.008122</v>
      </c>
      <c r="M6688">
        <v>0.007777</v>
      </c>
      <c r="N6688">
        <v>0.052926</v>
      </c>
      <c r="O6688">
        <v>0.021553</v>
      </c>
      <c r="P6688" s="3" t="s">
        <v>36835</v>
      </c>
      <c r="Q6688" s="3" t="s">
        <v>1129</v>
      </c>
      <c r="R6688" s="3" t="s">
        <v>36836</v>
      </c>
      <c r="S6688" s="3" t="s">
        <v>36837</v>
      </c>
      <c r="T6688" s="3" t="s">
        <v>36838</v>
      </c>
      <c r="U6688" s="3" t="s">
        <v>36839</v>
      </c>
      <c r="V6688" s="3" t="s">
        <v>4915</v>
      </c>
      <c r="W6688" s="3" t="s">
        <v>36840</v>
      </c>
      <c r="X6688" s="3" t="s">
        <v>26213</v>
      </c>
      <c r="Y6688" s="4">
        <v>46.14</v>
      </c>
      <c r="Z6688" s="4">
        <v>228.99848877</v>
      </c>
      <c r="AA6688" s="4">
        <f t="shared" si="630"/>
        <v>3.6493</v>
      </c>
      <c r="AB6688" s="4">
        <v>1947494</v>
      </c>
      <c r="AC6688" s="4">
        <v>1.17586235834359</v>
      </c>
      <c r="AD6688" s="3">
        <v>0</v>
      </c>
      <c r="AE6688" s="3">
        <v>0</v>
      </c>
      <c r="AF6688" s="3">
        <f t="shared" si="635"/>
        <v>0</v>
      </c>
      <c r="AG6688" s="6">
        <f t="shared" si="631"/>
        <v>0</v>
      </c>
      <c r="AH6688" s="4">
        <f t="shared" si="632"/>
        <v>0</v>
      </c>
      <c r="AI6688" s="4">
        <v>102.188043</v>
      </c>
      <c r="AJ6688" s="4">
        <v>38.520089</v>
      </c>
      <c r="AK6688" s="4">
        <v>0</v>
      </c>
      <c r="AL6688" s="4">
        <v>2011</v>
      </c>
      <c r="AM6688" s="4">
        <v>0</v>
      </c>
      <c r="AN6688" s="1">
        <f t="shared" si="633"/>
        <v>0</v>
      </c>
      <c r="AO6688" s="1">
        <f t="shared" si="634"/>
        <v>0</v>
      </c>
    </row>
    <row r="6689" s="1" customFormat="1" spans="1:41">
      <c r="A6689">
        <v>2012</v>
      </c>
      <c r="B6689" t="s">
        <v>36501</v>
      </c>
      <c r="C6689" s="2">
        <v>620300</v>
      </c>
      <c r="D6689" t="s">
        <v>36777</v>
      </c>
      <c r="E6689">
        <v>2433884</v>
      </c>
      <c r="F6689">
        <v>9897224.16</v>
      </c>
      <c r="G6689">
        <v>4.06643215535334</v>
      </c>
      <c r="H6689">
        <v>0.18519545</v>
      </c>
      <c r="I6689">
        <v>0.057218</v>
      </c>
      <c r="J6689">
        <v>0.012853</v>
      </c>
      <c r="K6689">
        <v>0.024951</v>
      </c>
      <c r="L6689">
        <v>0.008755</v>
      </c>
      <c r="M6689">
        <v>0.010659</v>
      </c>
      <c r="N6689">
        <v>0.04673</v>
      </c>
      <c r="O6689">
        <v>0.024444</v>
      </c>
      <c r="P6689" s="3" t="s">
        <v>36841</v>
      </c>
      <c r="Q6689" s="3" t="s">
        <v>1706</v>
      </c>
      <c r="R6689" s="3" t="s">
        <v>36842</v>
      </c>
      <c r="S6689" s="3" t="s">
        <v>36843</v>
      </c>
      <c r="T6689" s="3" t="s">
        <v>36844</v>
      </c>
      <c r="U6689" s="3" t="s">
        <v>30861</v>
      </c>
      <c r="V6689" s="3" t="s">
        <v>459</v>
      </c>
      <c r="W6689" s="3" t="s">
        <v>36845</v>
      </c>
      <c r="X6689" s="3" t="s">
        <v>2136</v>
      </c>
      <c r="Y6689" s="4">
        <v>45.94</v>
      </c>
      <c r="Z6689" s="4">
        <v>289.19313916</v>
      </c>
      <c r="AA6689" s="4">
        <f t="shared" si="630"/>
        <v>3.4054</v>
      </c>
      <c r="AB6689" s="4">
        <v>2105134</v>
      </c>
      <c r="AC6689" s="4">
        <v>1.37375169067622</v>
      </c>
      <c r="AD6689" s="3">
        <v>0</v>
      </c>
      <c r="AE6689" s="3">
        <v>0</v>
      </c>
      <c r="AF6689" s="3">
        <f t="shared" si="635"/>
        <v>0</v>
      </c>
      <c r="AG6689" s="6">
        <f t="shared" si="631"/>
        <v>0</v>
      </c>
      <c r="AH6689" s="4">
        <f t="shared" si="632"/>
        <v>0</v>
      </c>
      <c r="AI6689" s="4">
        <v>102.188043</v>
      </c>
      <c r="AJ6689" s="4">
        <v>38.520089</v>
      </c>
      <c r="AK6689" s="4">
        <v>0</v>
      </c>
      <c r="AL6689" s="4">
        <v>2012</v>
      </c>
      <c r="AM6689" s="4">
        <v>0</v>
      </c>
      <c r="AN6689" s="1">
        <f t="shared" si="633"/>
        <v>0</v>
      </c>
      <c r="AO6689" s="1">
        <f t="shared" si="634"/>
        <v>0</v>
      </c>
    </row>
    <row r="6690" s="1" customFormat="1" spans="1:41">
      <c r="A6690">
        <v>2013</v>
      </c>
      <c r="B6690" t="s">
        <v>36501</v>
      </c>
      <c r="C6690" s="2">
        <v>620300</v>
      </c>
      <c r="D6690" t="s">
        <v>36777</v>
      </c>
      <c r="E6690">
        <v>2520357</v>
      </c>
      <c r="F6690">
        <v>11359652.12</v>
      </c>
      <c r="G6690">
        <v>4.50715994599178</v>
      </c>
      <c r="H6690">
        <v>0.15896292</v>
      </c>
      <c r="I6690">
        <v>0.041211</v>
      </c>
      <c r="J6690">
        <v>0.008893</v>
      </c>
      <c r="K6690">
        <v>0.018872</v>
      </c>
      <c r="L6690">
        <v>0.004865</v>
      </c>
      <c r="M6690">
        <v>0.008581</v>
      </c>
      <c r="N6690">
        <v>0.061307</v>
      </c>
      <c r="O6690">
        <v>0.032133</v>
      </c>
      <c r="P6690" s="3" t="s">
        <v>20380</v>
      </c>
      <c r="Q6690" s="3" t="s">
        <v>4970</v>
      </c>
      <c r="R6690" s="3" t="s">
        <v>36846</v>
      </c>
      <c r="S6690" s="3" t="s">
        <v>36847</v>
      </c>
      <c r="T6690" s="3" t="s">
        <v>36848</v>
      </c>
      <c r="U6690" s="3" t="s">
        <v>22526</v>
      </c>
      <c r="V6690" s="3" t="s">
        <v>36849</v>
      </c>
      <c r="W6690" s="3" t="s">
        <v>36850</v>
      </c>
      <c r="X6690" s="3" t="s">
        <v>36851</v>
      </c>
      <c r="Y6690" s="4">
        <v>45.55</v>
      </c>
      <c r="Z6690" s="4">
        <v>241.02362448</v>
      </c>
      <c r="AA6690" s="4">
        <f t="shared" si="630"/>
        <v>3.7657</v>
      </c>
      <c r="AB6690" s="4">
        <v>2327546</v>
      </c>
      <c r="AC6690" s="4">
        <v>1.03552679293986</v>
      </c>
      <c r="AD6690" s="3">
        <v>0</v>
      </c>
      <c r="AE6690" s="3">
        <v>0</v>
      </c>
      <c r="AF6690" s="3">
        <f t="shared" si="635"/>
        <v>0</v>
      </c>
      <c r="AG6690" s="6">
        <f t="shared" si="631"/>
        <v>0</v>
      </c>
      <c r="AH6690" s="4">
        <f t="shared" si="632"/>
        <v>0</v>
      </c>
      <c r="AI6690" s="4">
        <v>102.188043</v>
      </c>
      <c r="AJ6690" s="4">
        <v>38.520089</v>
      </c>
      <c r="AK6690" s="4">
        <v>0</v>
      </c>
      <c r="AL6690" s="4">
        <v>2013</v>
      </c>
      <c r="AM6690" s="4">
        <v>0</v>
      </c>
      <c r="AN6690" s="1">
        <f t="shared" si="633"/>
        <v>0</v>
      </c>
      <c r="AO6690" s="1">
        <f t="shared" si="634"/>
        <v>0</v>
      </c>
    </row>
    <row r="6691" s="1" customFormat="1" spans="1:41">
      <c r="A6691">
        <v>2014</v>
      </c>
      <c r="B6691" t="s">
        <v>36501</v>
      </c>
      <c r="C6691" s="2">
        <v>620300</v>
      </c>
      <c r="D6691" t="s">
        <v>36777</v>
      </c>
      <c r="E6691">
        <v>2561027</v>
      </c>
      <c r="F6691">
        <v>12584923.57</v>
      </c>
      <c r="G6691">
        <v>4.91401440515855</v>
      </c>
      <c r="H6691">
        <v>0.1706708</v>
      </c>
      <c r="I6691">
        <v>0.046223</v>
      </c>
      <c r="J6691">
        <v>0.010042</v>
      </c>
      <c r="K6691">
        <v>0.019013</v>
      </c>
      <c r="L6691">
        <v>0.007838</v>
      </c>
      <c r="M6691">
        <v>0.00933</v>
      </c>
      <c r="N6691">
        <v>0.057</v>
      </c>
      <c r="O6691">
        <v>0.030808</v>
      </c>
      <c r="P6691" s="3" t="s">
        <v>36852</v>
      </c>
      <c r="Q6691" s="3" t="s">
        <v>438</v>
      </c>
      <c r="R6691" s="3" t="s">
        <v>36853</v>
      </c>
      <c r="S6691" s="3" t="s">
        <v>36854</v>
      </c>
      <c r="T6691" s="3" t="s">
        <v>36855</v>
      </c>
      <c r="U6691" s="3" t="s">
        <v>36856</v>
      </c>
      <c r="V6691" s="3" t="s">
        <v>415</v>
      </c>
      <c r="W6691" s="3" t="s">
        <v>4408</v>
      </c>
      <c r="X6691" s="3" t="s">
        <v>8103</v>
      </c>
      <c r="Y6691" s="4">
        <v>45.28</v>
      </c>
      <c r="Z6691" s="4">
        <v>216.52620378</v>
      </c>
      <c r="AA6691" s="4">
        <f t="shared" si="630"/>
        <v>4.1547</v>
      </c>
      <c r="AB6691" s="4">
        <v>2433884</v>
      </c>
      <c r="AC6691" s="4">
        <v>0.889632389136048</v>
      </c>
      <c r="AD6691" s="3">
        <v>0</v>
      </c>
      <c r="AE6691" s="3">
        <v>0</v>
      </c>
      <c r="AF6691" s="3">
        <f t="shared" si="635"/>
        <v>0</v>
      </c>
      <c r="AG6691" s="6">
        <f t="shared" si="631"/>
        <v>0</v>
      </c>
      <c r="AH6691" s="4">
        <f t="shared" si="632"/>
        <v>0</v>
      </c>
      <c r="AI6691" s="4">
        <v>102.188043</v>
      </c>
      <c r="AJ6691" s="4">
        <v>38.520089</v>
      </c>
      <c r="AK6691" s="4">
        <v>0</v>
      </c>
      <c r="AL6691" s="4">
        <v>2014</v>
      </c>
      <c r="AM6691" s="4">
        <v>0</v>
      </c>
      <c r="AN6691" s="1">
        <f t="shared" si="633"/>
        <v>0</v>
      </c>
      <c r="AO6691" s="1">
        <f t="shared" si="634"/>
        <v>0</v>
      </c>
    </row>
    <row r="6692" s="1" customFormat="1" spans="1:41">
      <c r="A6692">
        <v>2015</v>
      </c>
      <c r="B6692" t="s">
        <v>36501</v>
      </c>
      <c r="C6692" s="2">
        <v>620300</v>
      </c>
      <c r="D6692" t="s">
        <v>36777</v>
      </c>
      <c r="E6692">
        <v>2245163</v>
      </c>
      <c r="F6692">
        <v>12134259.83</v>
      </c>
      <c r="G6692">
        <v>5.40462310754275</v>
      </c>
      <c r="H6692">
        <v>0.20049451</v>
      </c>
      <c r="I6692">
        <v>0.060998</v>
      </c>
      <c r="J6692">
        <v>0.013685</v>
      </c>
      <c r="K6692">
        <v>0.030125</v>
      </c>
      <c r="L6692">
        <v>0.006192</v>
      </c>
      <c r="M6692">
        <v>0.010997</v>
      </c>
      <c r="N6692">
        <v>0.059017</v>
      </c>
      <c r="O6692">
        <v>0.028463</v>
      </c>
      <c r="P6692" s="3" t="s">
        <v>36857</v>
      </c>
      <c r="Q6692" s="3" t="s">
        <v>2451</v>
      </c>
      <c r="R6692" s="3" t="s">
        <v>21003</v>
      </c>
      <c r="S6692" s="3" t="s">
        <v>36858</v>
      </c>
      <c r="T6692" s="3" t="s">
        <v>36859</v>
      </c>
      <c r="U6692" s="3" t="s">
        <v>36860</v>
      </c>
      <c r="V6692" s="3" t="s">
        <v>25196</v>
      </c>
      <c r="W6692" s="3" t="s">
        <v>28911</v>
      </c>
      <c r="X6692" s="3" t="s">
        <v>8596</v>
      </c>
      <c r="Y6692" s="4">
        <v>44.98</v>
      </c>
      <c r="Z6692" s="4">
        <v>192.85248984</v>
      </c>
      <c r="AA6692" s="4">
        <f t="shared" si="630"/>
        <v>4.7372</v>
      </c>
      <c r="AB6692" s="4">
        <v>2520357</v>
      </c>
      <c r="AC6692" s="4">
        <v>0.765179257700397</v>
      </c>
      <c r="AD6692" s="3">
        <v>0</v>
      </c>
      <c r="AE6692" s="3">
        <v>0</v>
      </c>
      <c r="AF6692" s="3">
        <f t="shared" si="635"/>
        <v>0</v>
      </c>
      <c r="AG6692" s="6">
        <f t="shared" si="631"/>
        <v>0</v>
      </c>
      <c r="AH6692" s="4">
        <f t="shared" si="632"/>
        <v>0</v>
      </c>
      <c r="AI6692" s="4">
        <v>102.188043</v>
      </c>
      <c r="AJ6692" s="4">
        <v>38.520089</v>
      </c>
      <c r="AK6692" s="4">
        <v>0</v>
      </c>
      <c r="AL6692" s="4">
        <v>2015</v>
      </c>
      <c r="AM6692" s="4">
        <v>0</v>
      </c>
      <c r="AN6692" s="1">
        <f t="shared" si="633"/>
        <v>0</v>
      </c>
      <c r="AO6692" s="1">
        <f t="shared" si="634"/>
        <v>0</v>
      </c>
    </row>
    <row r="6693" s="1" customFormat="1" spans="1:41">
      <c r="A6693">
        <v>2016</v>
      </c>
      <c r="B6693" t="s">
        <v>36501</v>
      </c>
      <c r="C6693" s="2">
        <v>620300</v>
      </c>
      <c r="D6693" t="s">
        <v>36777</v>
      </c>
      <c r="E6693">
        <v>2078152</v>
      </c>
      <c r="F6693">
        <v>11632836.89</v>
      </c>
      <c r="G6693">
        <v>5.59768336964765</v>
      </c>
      <c r="H6693">
        <v>0.25448032</v>
      </c>
      <c r="I6693">
        <v>0.077458</v>
      </c>
      <c r="J6693">
        <v>0.021127</v>
      </c>
      <c r="K6693">
        <v>0.03224</v>
      </c>
      <c r="L6693">
        <v>0.010402</v>
      </c>
      <c r="M6693">
        <v>0.013689</v>
      </c>
      <c r="N6693">
        <v>0.062144</v>
      </c>
      <c r="O6693">
        <v>0.034873</v>
      </c>
      <c r="P6693" s="3" t="s">
        <v>36861</v>
      </c>
      <c r="Q6693" s="3" t="s">
        <v>967</v>
      </c>
      <c r="R6693" s="3" t="s">
        <v>36862</v>
      </c>
      <c r="S6693" s="3" t="s">
        <v>36863</v>
      </c>
      <c r="T6693" s="3" t="s">
        <v>36864</v>
      </c>
      <c r="U6693" s="3" t="s">
        <v>36865</v>
      </c>
      <c r="V6693" s="3" t="s">
        <v>12931</v>
      </c>
      <c r="W6693" s="3" t="s">
        <v>22494</v>
      </c>
      <c r="X6693" s="3" t="s">
        <v>15104</v>
      </c>
      <c r="Y6693" s="4">
        <v>44.76</v>
      </c>
      <c r="Z6693" s="4">
        <v>182.85887475</v>
      </c>
      <c r="AA6693" s="4">
        <f t="shared" si="630"/>
        <v>5.1617</v>
      </c>
      <c r="AB6693" s="4">
        <v>2561027</v>
      </c>
      <c r="AC6693" s="4">
        <v>0.714006040350219</v>
      </c>
      <c r="AD6693" s="3">
        <v>0</v>
      </c>
      <c r="AE6693" s="3">
        <v>0</v>
      </c>
      <c r="AF6693" s="3">
        <f t="shared" si="635"/>
        <v>0</v>
      </c>
      <c r="AG6693" s="6">
        <f t="shared" si="631"/>
        <v>0</v>
      </c>
      <c r="AH6693" s="4">
        <f t="shared" si="632"/>
        <v>0</v>
      </c>
      <c r="AI6693" s="4">
        <v>102.188043</v>
      </c>
      <c r="AJ6693" s="4">
        <v>38.520089</v>
      </c>
      <c r="AK6693" s="4">
        <v>0</v>
      </c>
      <c r="AL6693" s="4">
        <v>2016</v>
      </c>
      <c r="AM6693" s="4">
        <v>0</v>
      </c>
      <c r="AN6693" s="1">
        <f t="shared" si="633"/>
        <v>0</v>
      </c>
      <c r="AO6693" s="1">
        <f t="shared" si="634"/>
        <v>0</v>
      </c>
    </row>
    <row r="6694" s="1" customFormat="1" spans="1:41">
      <c r="A6694">
        <v>2017</v>
      </c>
      <c r="B6694" t="s">
        <v>36501</v>
      </c>
      <c r="C6694" s="2">
        <v>620300</v>
      </c>
      <c r="D6694" t="s">
        <v>36777</v>
      </c>
      <c r="E6694">
        <v>2214939</v>
      </c>
      <c r="F6694">
        <v>11622073.19</v>
      </c>
      <c r="G6694">
        <v>5.2471301421845</v>
      </c>
      <c r="H6694">
        <v>0.18009362</v>
      </c>
      <c r="I6694">
        <v>0.060476</v>
      </c>
      <c r="J6694">
        <v>0.014333</v>
      </c>
      <c r="K6694">
        <v>0.025266</v>
      </c>
      <c r="L6694">
        <v>0.008089</v>
      </c>
      <c r="M6694">
        <v>0.012788</v>
      </c>
      <c r="N6694">
        <v>0.039863</v>
      </c>
      <c r="O6694">
        <v>0.012092</v>
      </c>
      <c r="P6694" s="3" t="s">
        <v>36866</v>
      </c>
      <c r="Q6694" s="3" t="s">
        <v>36566</v>
      </c>
      <c r="R6694" s="3" t="s">
        <v>36867</v>
      </c>
      <c r="S6694" s="3" t="s">
        <v>36868</v>
      </c>
      <c r="T6694" s="3" t="s">
        <v>5085</v>
      </c>
      <c r="U6694" s="3" t="s">
        <v>24774</v>
      </c>
      <c r="V6694" s="3" t="s">
        <v>14484</v>
      </c>
      <c r="W6694" s="3" t="s">
        <v>18993</v>
      </c>
      <c r="X6694" s="3" t="s">
        <v>36869</v>
      </c>
      <c r="Y6694" s="4">
        <v>44.64</v>
      </c>
      <c r="Z6694" s="4">
        <v>177.87735404</v>
      </c>
      <c r="AA6694" s="4">
        <f t="shared" si="630"/>
        <v>4.6818</v>
      </c>
      <c r="AB6694" s="4">
        <v>2245163</v>
      </c>
      <c r="AC6694" s="4">
        <v>0.792269220720277</v>
      </c>
      <c r="AD6694" s="3">
        <v>0</v>
      </c>
      <c r="AE6694" s="3">
        <v>0</v>
      </c>
      <c r="AF6694" s="3">
        <f t="shared" si="635"/>
        <v>0</v>
      </c>
      <c r="AG6694" s="6">
        <f t="shared" si="631"/>
        <v>0</v>
      </c>
      <c r="AH6694" s="4">
        <f t="shared" si="632"/>
        <v>0</v>
      </c>
      <c r="AI6694" s="4">
        <v>102.188043</v>
      </c>
      <c r="AJ6694" s="4">
        <v>38.520089</v>
      </c>
      <c r="AK6694" s="4">
        <v>0</v>
      </c>
      <c r="AL6694" s="4">
        <v>2017</v>
      </c>
      <c r="AM6694" s="4">
        <v>0</v>
      </c>
      <c r="AN6694" s="1">
        <f t="shared" si="633"/>
        <v>0</v>
      </c>
      <c r="AO6694" s="1">
        <f t="shared" si="634"/>
        <v>0</v>
      </c>
    </row>
    <row r="6695" s="1" customFormat="1" spans="1:41">
      <c r="A6695">
        <v>2018</v>
      </c>
      <c r="B6695" t="s">
        <v>36501</v>
      </c>
      <c r="C6695" s="2">
        <v>620300</v>
      </c>
      <c r="D6695" t="s">
        <v>36777</v>
      </c>
      <c r="E6695">
        <v>2642405</v>
      </c>
      <c r="F6695">
        <v>12027125.52</v>
      </c>
      <c r="G6695">
        <v>4.55158294054091</v>
      </c>
      <c r="H6695">
        <v>0.20044607</v>
      </c>
      <c r="I6695">
        <v>0.062036</v>
      </c>
      <c r="J6695">
        <v>0.013471</v>
      </c>
      <c r="K6695">
        <v>0.028819</v>
      </c>
      <c r="L6695">
        <v>0.007938</v>
      </c>
      <c r="M6695">
        <v>0.011809</v>
      </c>
      <c r="N6695">
        <v>0.06082</v>
      </c>
      <c r="O6695">
        <v>0.02119</v>
      </c>
      <c r="P6695" s="3" t="s">
        <v>32895</v>
      </c>
      <c r="Q6695" s="3" t="s">
        <v>477</v>
      </c>
      <c r="R6695" s="3" t="s">
        <v>36870</v>
      </c>
      <c r="S6695" s="3" t="s">
        <v>36871</v>
      </c>
      <c r="T6695" s="3" t="s">
        <v>36872</v>
      </c>
      <c r="U6695" s="3" t="s">
        <v>36873</v>
      </c>
      <c r="V6695" s="3" t="s">
        <v>14144</v>
      </c>
      <c r="W6695" s="3" t="s">
        <v>24137</v>
      </c>
      <c r="X6695" s="3" t="s">
        <v>7915</v>
      </c>
      <c r="Y6695" s="4">
        <v>44.35</v>
      </c>
      <c r="Z6695" s="4">
        <v>175.23574885</v>
      </c>
      <c r="AA6695" s="4">
        <f t="shared" si="630"/>
        <v>3.818</v>
      </c>
      <c r="AB6695" s="4">
        <v>2078152</v>
      </c>
      <c r="AC6695" s="4">
        <v>0.843228738080756</v>
      </c>
      <c r="AD6695" s="3">
        <v>0</v>
      </c>
      <c r="AE6695" s="3">
        <v>0</v>
      </c>
      <c r="AF6695" s="3">
        <f t="shared" si="635"/>
        <v>0</v>
      </c>
      <c r="AG6695" s="6">
        <f t="shared" si="631"/>
        <v>0</v>
      </c>
      <c r="AH6695" s="4">
        <f t="shared" si="632"/>
        <v>0</v>
      </c>
      <c r="AI6695" s="4">
        <v>102.188043</v>
      </c>
      <c r="AJ6695" s="4">
        <v>38.520089</v>
      </c>
      <c r="AK6695" s="4">
        <v>0</v>
      </c>
      <c r="AL6695" s="4">
        <v>2018</v>
      </c>
      <c r="AM6695" s="4">
        <v>0</v>
      </c>
      <c r="AN6695" s="1">
        <f t="shared" si="633"/>
        <v>0</v>
      </c>
      <c r="AO6695" s="1">
        <f t="shared" si="634"/>
        <v>0</v>
      </c>
    </row>
    <row r="6696" s="1" customFormat="1" spans="1:41">
      <c r="A6696">
        <v>2019</v>
      </c>
      <c r="B6696" t="s">
        <v>36501</v>
      </c>
      <c r="C6696" s="2">
        <v>620300</v>
      </c>
      <c r="D6696" t="s">
        <v>36777</v>
      </c>
      <c r="E6696">
        <v>3400000</v>
      </c>
      <c r="F6696">
        <v>11831989.16</v>
      </c>
      <c r="G6696">
        <v>3.47999681176471</v>
      </c>
      <c r="H6696">
        <v>0.15547231</v>
      </c>
      <c r="I6696">
        <v>0.042345</v>
      </c>
      <c r="J6696">
        <v>0.011632</v>
      </c>
      <c r="K6696">
        <v>0.017602</v>
      </c>
      <c r="L6696">
        <v>0.005502</v>
      </c>
      <c r="M6696">
        <v>0.00761</v>
      </c>
      <c r="N6696">
        <v>0.053191</v>
      </c>
      <c r="O6696">
        <v>0.028802</v>
      </c>
      <c r="P6696" s="3" t="s">
        <v>36874</v>
      </c>
      <c r="Q6696" s="3" t="s">
        <v>3425</v>
      </c>
      <c r="R6696" s="3" t="s">
        <v>36875</v>
      </c>
      <c r="S6696" s="3" t="s">
        <v>36876</v>
      </c>
      <c r="T6696" s="3" t="s">
        <v>36877</v>
      </c>
      <c r="U6696" s="3" t="s">
        <v>16204</v>
      </c>
      <c r="V6696" s="3" t="s">
        <v>23620</v>
      </c>
      <c r="W6696" s="3" t="s">
        <v>36878</v>
      </c>
      <c r="X6696" s="3" t="s">
        <v>3935</v>
      </c>
      <c r="Y6696" s="4">
        <v>44.09</v>
      </c>
      <c r="Z6696" s="4">
        <v>176.31439659</v>
      </c>
      <c r="AA6696" s="4">
        <f t="shared" si="630"/>
        <v>3.5126</v>
      </c>
      <c r="AB6696" s="4">
        <v>2214939</v>
      </c>
      <c r="AC6696" s="4">
        <v>0.796023712571768</v>
      </c>
      <c r="AD6696" s="3">
        <v>0</v>
      </c>
      <c r="AE6696" s="3">
        <v>0</v>
      </c>
      <c r="AF6696" s="3">
        <f t="shared" si="635"/>
        <v>0</v>
      </c>
      <c r="AG6696" s="6">
        <f t="shared" si="631"/>
        <v>0</v>
      </c>
      <c r="AH6696" s="4">
        <f t="shared" si="632"/>
        <v>0</v>
      </c>
      <c r="AI6696" s="4">
        <v>102.188043</v>
      </c>
      <c r="AJ6696" s="4">
        <v>38.520089</v>
      </c>
      <c r="AK6696" s="4">
        <v>0</v>
      </c>
      <c r="AL6696" s="4">
        <v>2019</v>
      </c>
      <c r="AM6696" s="4">
        <v>0</v>
      </c>
      <c r="AN6696" s="1">
        <f t="shared" si="633"/>
        <v>0</v>
      </c>
      <c r="AO6696" s="1">
        <f t="shared" si="634"/>
        <v>0</v>
      </c>
    </row>
    <row r="6697" s="1" customFormat="1" spans="1:41">
      <c r="A6697">
        <v>2020</v>
      </c>
      <c r="B6697" t="s">
        <v>36501</v>
      </c>
      <c r="C6697" s="2">
        <v>620300</v>
      </c>
      <c r="D6697" t="s">
        <v>36777</v>
      </c>
      <c r="E6697">
        <v>3580000</v>
      </c>
      <c r="F6697">
        <v>11740189.78</v>
      </c>
      <c r="G6697">
        <v>3.27938262011173</v>
      </c>
      <c r="H6697">
        <v>0.20921707</v>
      </c>
      <c r="I6697">
        <v>0.058289</v>
      </c>
      <c r="J6697">
        <v>0.012511</v>
      </c>
      <c r="K6697">
        <v>0.025044</v>
      </c>
      <c r="L6697">
        <v>0.008388</v>
      </c>
      <c r="M6697">
        <v>0.012347</v>
      </c>
      <c r="N6697">
        <v>0.064706</v>
      </c>
      <c r="O6697">
        <v>0.036089</v>
      </c>
      <c r="P6697" s="3" t="s">
        <v>36879</v>
      </c>
      <c r="Q6697" s="3" t="s">
        <v>1905</v>
      </c>
      <c r="R6697" s="3" t="s">
        <v>36880</v>
      </c>
      <c r="S6697" s="3" t="s">
        <v>36393</v>
      </c>
      <c r="T6697" s="3" t="s">
        <v>36881</v>
      </c>
      <c r="U6697" s="3" t="s">
        <v>36882</v>
      </c>
      <c r="V6697" s="3" t="s">
        <v>393</v>
      </c>
      <c r="W6697" s="3" t="s">
        <v>36883</v>
      </c>
      <c r="X6697" s="3" t="s">
        <v>36884</v>
      </c>
      <c r="Y6697" s="4">
        <v>43.76</v>
      </c>
      <c r="Z6697" s="4">
        <v>216.04000818</v>
      </c>
      <c r="AA6697" s="4">
        <f t="shared" si="630"/>
        <v>3.2882</v>
      </c>
      <c r="AB6697" s="4">
        <v>2642405</v>
      </c>
      <c r="AC6697" s="4">
        <v>0.817588553533618</v>
      </c>
      <c r="AD6697" s="3">
        <v>0</v>
      </c>
      <c r="AE6697" s="3">
        <v>0</v>
      </c>
      <c r="AF6697" s="3">
        <f t="shared" si="635"/>
        <v>0</v>
      </c>
      <c r="AG6697" s="6">
        <f t="shared" si="631"/>
        <v>0</v>
      </c>
      <c r="AH6697" s="4">
        <f t="shared" si="632"/>
        <v>0</v>
      </c>
      <c r="AI6697" s="4">
        <v>102.188043</v>
      </c>
      <c r="AJ6697" s="4">
        <v>38.520089</v>
      </c>
      <c r="AK6697" s="4">
        <v>0</v>
      </c>
      <c r="AL6697" s="4">
        <v>2020</v>
      </c>
      <c r="AM6697" s="4">
        <v>0</v>
      </c>
      <c r="AN6697" s="1">
        <f t="shared" si="633"/>
        <v>0</v>
      </c>
      <c r="AO6697" s="1">
        <f t="shared" si="634"/>
        <v>0</v>
      </c>
    </row>
    <row r="6698" s="1" customFormat="1" spans="1:41">
      <c r="A6698">
        <v>2021</v>
      </c>
      <c r="B6698" t="s">
        <v>36501</v>
      </c>
      <c r="C6698" s="2">
        <v>620300</v>
      </c>
      <c r="D6698" t="s">
        <v>36777</v>
      </c>
      <c r="E6698">
        <v>4290000</v>
      </c>
      <c r="F6698">
        <v>12441970.57</v>
      </c>
      <c r="G6698">
        <v>2.90022624009324</v>
      </c>
      <c r="H6698">
        <v>0.25009522</v>
      </c>
      <c r="I6698">
        <v>0.070923</v>
      </c>
      <c r="J6698">
        <v>0.021249</v>
      </c>
      <c r="K6698">
        <v>0.034469</v>
      </c>
      <c r="L6698">
        <v>0.007731</v>
      </c>
      <c r="M6698">
        <v>0.007473</v>
      </c>
      <c r="N6698">
        <v>0.08796</v>
      </c>
      <c r="O6698">
        <v>0.040981</v>
      </c>
      <c r="P6698" s="3" t="s">
        <v>36885</v>
      </c>
      <c r="Q6698" s="3" t="s">
        <v>681</v>
      </c>
      <c r="R6698" s="3" t="s">
        <v>36886</v>
      </c>
      <c r="S6698" s="3" t="s">
        <v>33429</v>
      </c>
      <c r="T6698" s="3" t="s">
        <v>36887</v>
      </c>
      <c r="U6698" s="3" t="s">
        <v>36888</v>
      </c>
      <c r="V6698" s="3" t="s">
        <v>455</v>
      </c>
      <c r="W6698" s="3" t="s">
        <v>34674</v>
      </c>
      <c r="X6698" s="3" t="s">
        <v>3967</v>
      </c>
      <c r="Y6698" s="4">
        <v>43.53</v>
      </c>
      <c r="Z6698" s="4">
        <v>269.39634196</v>
      </c>
      <c r="AA6698" s="4">
        <f t="shared" si="630"/>
        <v>2.9076</v>
      </c>
      <c r="AB6698" s="4">
        <v>3400000</v>
      </c>
      <c r="AC6698" s="4">
        <v>0.792342182235294</v>
      </c>
      <c r="AD6698" s="3">
        <v>0</v>
      </c>
      <c r="AE6698" s="3">
        <v>0</v>
      </c>
      <c r="AF6698" s="3">
        <f t="shared" si="635"/>
        <v>0</v>
      </c>
      <c r="AG6698" s="6">
        <f t="shared" si="631"/>
        <v>0</v>
      </c>
      <c r="AH6698" s="4">
        <f t="shared" si="632"/>
        <v>0</v>
      </c>
      <c r="AI6698" s="4">
        <v>102.188043</v>
      </c>
      <c r="AJ6698" s="4">
        <v>38.520089</v>
      </c>
      <c r="AK6698" s="4">
        <v>0</v>
      </c>
      <c r="AL6698" s="4">
        <v>2021</v>
      </c>
      <c r="AM6698" s="4">
        <v>0</v>
      </c>
      <c r="AN6698" s="1">
        <f t="shared" si="633"/>
        <v>0</v>
      </c>
      <c r="AO6698" s="1">
        <f t="shared" si="634"/>
        <v>0</v>
      </c>
    </row>
    <row r="6699" s="1" customFormat="1" spans="1:41">
      <c r="A6699">
        <v>2022</v>
      </c>
      <c r="B6699" t="s">
        <v>36501</v>
      </c>
      <c r="C6699" s="2">
        <v>620300</v>
      </c>
      <c r="D6699" t="s">
        <v>36777</v>
      </c>
      <c r="E6699">
        <v>5230000</v>
      </c>
      <c r="F6699">
        <v>12310700.82</v>
      </c>
      <c r="G6699">
        <v>2.35386248948375</v>
      </c>
      <c r="H6699">
        <v>0.18655628</v>
      </c>
      <c r="I6699">
        <v>0.053596</v>
      </c>
      <c r="J6699">
        <v>0.013302</v>
      </c>
      <c r="K6699">
        <v>0.022049</v>
      </c>
      <c r="L6699">
        <v>0.00697</v>
      </c>
      <c r="M6699">
        <v>0.011274</v>
      </c>
      <c r="N6699">
        <v>0.048965</v>
      </c>
      <c r="O6699">
        <v>0.033443</v>
      </c>
      <c r="P6699" s="3" t="s">
        <v>36889</v>
      </c>
      <c r="Q6699" s="3" t="s">
        <v>1078</v>
      </c>
      <c r="R6699" s="3" t="s">
        <v>36890</v>
      </c>
      <c r="S6699" s="3" t="s">
        <v>36891</v>
      </c>
      <c r="T6699" s="3" t="s">
        <v>36892</v>
      </c>
      <c r="U6699" s="3" t="s">
        <v>36893</v>
      </c>
      <c r="V6699" s="3" t="s">
        <v>14162</v>
      </c>
      <c r="W6699" s="3" t="s">
        <v>36894</v>
      </c>
      <c r="X6699" s="3" t="s">
        <v>9340</v>
      </c>
      <c r="Y6699" s="4">
        <v>43.44</v>
      </c>
      <c r="Z6699" s="4">
        <v>349.50110909</v>
      </c>
      <c r="AA6699" s="4">
        <f t="shared" si="630"/>
        <v>2.3701</v>
      </c>
      <c r="AB6699" s="4">
        <v>3580000</v>
      </c>
      <c r="AC6699" s="4">
        <v>0.976260081256983</v>
      </c>
      <c r="AD6699" s="3">
        <v>0</v>
      </c>
      <c r="AE6699" s="3">
        <v>0</v>
      </c>
      <c r="AF6699" s="3">
        <f t="shared" si="635"/>
        <v>0</v>
      </c>
      <c r="AG6699" s="6">
        <f t="shared" si="631"/>
        <v>0</v>
      </c>
      <c r="AH6699" s="4">
        <f t="shared" si="632"/>
        <v>0</v>
      </c>
      <c r="AI6699" s="4">
        <v>102.188043</v>
      </c>
      <c r="AJ6699" s="4">
        <v>38.520089</v>
      </c>
      <c r="AK6699" s="4">
        <v>0</v>
      </c>
      <c r="AL6699" s="4">
        <v>2022</v>
      </c>
      <c r="AM6699" s="4">
        <v>0</v>
      </c>
      <c r="AN6699" s="1">
        <f t="shared" si="633"/>
        <v>0</v>
      </c>
      <c r="AO6699" s="1">
        <f t="shared" si="634"/>
        <v>0</v>
      </c>
    </row>
    <row r="6700" s="1" customFormat="1" spans="1:41">
      <c r="A6700">
        <v>2023</v>
      </c>
      <c r="B6700" t="s">
        <v>36501</v>
      </c>
      <c r="C6700" s="2">
        <v>620300</v>
      </c>
      <c r="D6700" t="s">
        <v>36777</v>
      </c>
      <c r="E6700">
        <v>5680000</v>
      </c>
      <c r="F6700">
        <v>12628008.57</v>
      </c>
      <c r="G6700">
        <v>2.22324094542253</v>
      </c>
      <c r="H6700">
        <v>0.16226516</v>
      </c>
      <c r="I6700">
        <v>0.039944</v>
      </c>
      <c r="J6700">
        <v>0.009032</v>
      </c>
      <c r="K6700">
        <v>0.013304</v>
      </c>
      <c r="L6700">
        <v>0.009885</v>
      </c>
      <c r="M6700">
        <v>0.018752</v>
      </c>
      <c r="N6700">
        <v>0.013647</v>
      </c>
      <c r="O6700">
        <v>0.02958</v>
      </c>
      <c r="P6700" s="3" t="s">
        <v>36895</v>
      </c>
      <c r="Q6700" s="3" t="s">
        <v>528</v>
      </c>
      <c r="R6700" s="3" t="s">
        <v>36896</v>
      </c>
      <c r="S6700" s="3" t="s">
        <v>21837</v>
      </c>
      <c r="T6700" s="3" t="s">
        <v>36897</v>
      </c>
      <c r="U6700" s="3" t="s">
        <v>36142</v>
      </c>
      <c r="V6700" s="3" t="s">
        <v>6106</v>
      </c>
      <c r="W6700" s="3" t="s">
        <v>36898</v>
      </c>
      <c r="X6700" s="3" t="s">
        <v>30931</v>
      </c>
      <c r="Y6700" s="4">
        <v>43.2</v>
      </c>
      <c r="Z6700" s="4">
        <v>369.912</v>
      </c>
      <c r="AA6700" s="4">
        <f t="shared" si="630"/>
        <v>2.3725</v>
      </c>
      <c r="AB6700" s="4">
        <v>3866400</v>
      </c>
      <c r="AC6700" s="4">
        <v>0.956735</v>
      </c>
      <c r="AD6700" s="3">
        <v>0</v>
      </c>
      <c r="AE6700" s="3">
        <v>0</v>
      </c>
      <c r="AF6700" s="3">
        <f t="shared" si="635"/>
        <v>0</v>
      </c>
      <c r="AG6700" s="6">
        <f t="shared" si="631"/>
        <v>0</v>
      </c>
      <c r="AH6700" s="4">
        <f t="shared" si="632"/>
        <v>0</v>
      </c>
      <c r="AI6700" s="4">
        <v>102.188043</v>
      </c>
      <c r="AJ6700" s="4">
        <v>38.520089</v>
      </c>
      <c r="AK6700" s="4">
        <v>0</v>
      </c>
      <c r="AL6700" s="4">
        <v>2023</v>
      </c>
      <c r="AM6700" s="4">
        <v>0</v>
      </c>
      <c r="AN6700" s="1">
        <f t="shared" si="633"/>
        <v>0</v>
      </c>
      <c r="AO6700" s="1">
        <f t="shared" si="634"/>
        <v>0</v>
      </c>
    </row>
    <row r="6701" s="1" customFormat="1" spans="1:41">
      <c r="A6701">
        <v>2024</v>
      </c>
      <c r="B6701" t="s">
        <v>36501</v>
      </c>
      <c r="C6701" s="2">
        <v>620300</v>
      </c>
      <c r="D6701" t="s">
        <v>36777</v>
      </c>
      <c r="E6701">
        <v>6200000</v>
      </c>
      <c r="F6701">
        <v>12559708.54</v>
      </c>
      <c r="G6701">
        <v>2.02575944193548</v>
      </c>
      <c r="H6701">
        <v>0.17383766</v>
      </c>
      <c r="I6701">
        <v>0.038161</v>
      </c>
      <c r="J6701">
        <v>0.008928</v>
      </c>
      <c r="K6701">
        <v>0.012381</v>
      </c>
      <c r="L6701">
        <v>0.010793</v>
      </c>
      <c r="M6701">
        <v>0.022667</v>
      </c>
      <c r="N6701">
        <v>0.011698</v>
      </c>
      <c r="O6701">
        <v>0.032233</v>
      </c>
      <c r="P6701" s="3" t="s">
        <v>36899</v>
      </c>
      <c r="Q6701" s="3" t="s">
        <v>77</v>
      </c>
      <c r="R6701" s="3" t="s">
        <v>36900</v>
      </c>
      <c r="S6701" s="3" t="s">
        <v>36901</v>
      </c>
      <c r="T6701" s="3" t="s">
        <v>36902</v>
      </c>
      <c r="U6701" s="3" t="s">
        <v>36903</v>
      </c>
      <c r="V6701" s="3" t="s">
        <v>2303</v>
      </c>
      <c r="W6701" s="3" t="s">
        <v>3934</v>
      </c>
      <c r="X6701" s="3" t="s">
        <v>1661</v>
      </c>
      <c r="Y6701" s="4">
        <v>43.05</v>
      </c>
      <c r="Z6701" s="4">
        <v>391.5148</v>
      </c>
      <c r="AA6701" s="4">
        <f t="shared" si="630"/>
        <v>2.0256</v>
      </c>
      <c r="AB6701" s="4">
        <v>4175712</v>
      </c>
      <c r="AC6701" s="4">
        <v>0.9376</v>
      </c>
      <c r="AD6701" s="3">
        <v>0</v>
      </c>
      <c r="AE6701" s="3">
        <v>0</v>
      </c>
      <c r="AF6701" s="3">
        <f t="shared" si="635"/>
        <v>0</v>
      </c>
      <c r="AG6701" s="6">
        <f t="shared" si="631"/>
        <v>0</v>
      </c>
      <c r="AH6701" s="4">
        <f t="shared" si="632"/>
        <v>0</v>
      </c>
      <c r="AI6701" s="4">
        <v>102.188043</v>
      </c>
      <c r="AJ6701" s="4">
        <v>38.520089</v>
      </c>
      <c r="AK6701" s="4">
        <v>0</v>
      </c>
      <c r="AL6701" s="4">
        <v>2024</v>
      </c>
      <c r="AM6701" s="4">
        <v>0</v>
      </c>
      <c r="AN6701" s="1">
        <f t="shared" si="633"/>
        <v>0</v>
      </c>
      <c r="AO6701" s="1">
        <f t="shared" si="634"/>
        <v>0</v>
      </c>
    </row>
    <row r="6702" s="1" customFormat="1" spans="1:41">
      <c r="A6702">
        <v>2000</v>
      </c>
      <c r="B6702" t="s">
        <v>36501</v>
      </c>
      <c r="C6702" s="2">
        <v>620400</v>
      </c>
      <c r="D6702" t="s">
        <v>36904</v>
      </c>
      <c r="E6702">
        <v>770319</v>
      </c>
      <c r="F6702">
        <v>19295183.16</v>
      </c>
      <c r="G6702">
        <v>25.0483022747719</v>
      </c>
      <c r="H6702">
        <v>0.14558037</v>
      </c>
      <c r="I6702">
        <v>0.044786</v>
      </c>
      <c r="J6702">
        <v>0.010487</v>
      </c>
      <c r="K6702">
        <v>0.018276</v>
      </c>
      <c r="L6702">
        <v>0.006942</v>
      </c>
      <c r="M6702">
        <v>0.009081</v>
      </c>
      <c r="N6702">
        <v>0.042112</v>
      </c>
      <c r="O6702">
        <v>0.01609</v>
      </c>
      <c r="P6702" s="3" t="s">
        <v>36905</v>
      </c>
      <c r="Q6702" s="3" t="s">
        <v>269</v>
      </c>
      <c r="R6702" s="3" t="s">
        <v>36906</v>
      </c>
      <c r="S6702" s="3" t="s">
        <v>36907</v>
      </c>
      <c r="T6702" s="3" t="s">
        <v>36908</v>
      </c>
      <c r="U6702" s="3" t="s">
        <v>36909</v>
      </c>
      <c r="V6702" s="3" t="s">
        <v>36910</v>
      </c>
      <c r="W6702" s="3" t="s">
        <v>1847</v>
      </c>
      <c r="X6702" s="3" t="s">
        <v>1323</v>
      </c>
      <c r="Y6702" s="4">
        <v>172.29</v>
      </c>
      <c r="Z6702" s="4">
        <v>147.0566632</v>
      </c>
      <c r="AA6702" s="4">
        <f t="shared" si="630"/>
        <v>25.0483</v>
      </c>
      <c r="AB6702" s="4">
        <v>4290000</v>
      </c>
      <c r="AC6702" s="4">
        <v>0.342789424708625</v>
      </c>
      <c r="AD6702" s="3">
        <v>0</v>
      </c>
      <c r="AE6702" s="3">
        <v>0</v>
      </c>
      <c r="AF6702" s="3">
        <f t="shared" si="635"/>
        <v>0</v>
      </c>
      <c r="AG6702" s="6">
        <f t="shared" si="631"/>
        <v>0</v>
      </c>
      <c r="AH6702" s="4">
        <f t="shared" si="632"/>
        <v>0</v>
      </c>
      <c r="AI6702" s="4">
        <v>104.138559</v>
      </c>
      <c r="AJ6702" s="4">
        <v>36.544756</v>
      </c>
      <c r="AK6702" s="4">
        <v>0</v>
      </c>
      <c r="AL6702" s="4">
        <v>2000</v>
      </c>
      <c r="AM6702" s="4">
        <v>0</v>
      </c>
      <c r="AN6702" s="1">
        <f t="shared" si="633"/>
        <v>0</v>
      </c>
      <c r="AO6702" s="1">
        <f t="shared" si="634"/>
        <v>0</v>
      </c>
    </row>
    <row r="6703" s="1" customFormat="1" spans="1:41">
      <c r="A6703">
        <v>2001</v>
      </c>
      <c r="B6703" t="s">
        <v>36501</v>
      </c>
      <c r="C6703" s="2">
        <v>620400</v>
      </c>
      <c r="D6703" t="s">
        <v>36904</v>
      </c>
      <c r="E6703">
        <v>841841</v>
      </c>
      <c r="F6703">
        <v>19395171.78</v>
      </c>
      <c r="G6703">
        <v>23.0389964138121</v>
      </c>
      <c r="H6703">
        <v>0.13389217</v>
      </c>
      <c r="I6703">
        <v>0.043647</v>
      </c>
      <c r="J6703">
        <v>0.010019</v>
      </c>
      <c r="K6703">
        <v>0.02045</v>
      </c>
      <c r="L6703">
        <v>0.007594</v>
      </c>
      <c r="M6703">
        <v>0.005584</v>
      </c>
      <c r="N6703">
        <v>0.032939</v>
      </c>
      <c r="O6703">
        <v>0.016444</v>
      </c>
      <c r="P6703" s="3" t="s">
        <v>36911</v>
      </c>
      <c r="Q6703" s="3" t="s">
        <v>1905</v>
      </c>
      <c r="R6703" s="3" t="s">
        <v>36912</v>
      </c>
      <c r="S6703" s="3" t="s">
        <v>36913</v>
      </c>
      <c r="T6703" s="3" t="s">
        <v>36914</v>
      </c>
      <c r="U6703" s="3" t="s">
        <v>36915</v>
      </c>
      <c r="V6703" s="3" t="s">
        <v>18286</v>
      </c>
      <c r="W6703" s="3" t="s">
        <v>109</v>
      </c>
      <c r="X6703" s="3" t="s">
        <v>36916</v>
      </c>
      <c r="Y6703" s="4">
        <v>173.46</v>
      </c>
      <c r="Z6703" s="4">
        <v>145.22138386</v>
      </c>
      <c r="AA6703" s="4">
        <f t="shared" si="630"/>
        <v>23.039</v>
      </c>
      <c r="AB6703" s="4">
        <v>5230000</v>
      </c>
      <c r="AC6703" s="4">
        <v>0.27766995001912</v>
      </c>
      <c r="AD6703" s="3">
        <v>0</v>
      </c>
      <c r="AE6703" s="3">
        <v>0</v>
      </c>
      <c r="AF6703" s="3">
        <f t="shared" si="635"/>
        <v>0</v>
      </c>
      <c r="AG6703" s="6">
        <f t="shared" si="631"/>
        <v>0</v>
      </c>
      <c r="AH6703" s="4">
        <f t="shared" si="632"/>
        <v>0</v>
      </c>
      <c r="AI6703" s="4">
        <v>104.138559</v>
      </c>
      <c r="AJ6703" s="4">
        <v>36.544756</v>
      </c>
      <c r="AK6703" s="4">
        <v>0</v>
      </c>
      <c r="AL6703" s="4">
        <v>2001</v>
      </c>
      <c r="AM6703" s="4">
        <v>0</v>
      </c>
      <c r="AN6703" s="1">
        <f t="shared" si="633"/>
        <v>0</v>
      </c>
      <c r="AO6703" s="1">
        <f t="shared" si="634"/>
        <v>0</v>
      </c>
    </row>
    <row r="6704" s="1" customFormat="1" spans="1:41">
      <c r="A6704">
        <v>2002</v>
      </c>
      <c r="B6704" t="s">
        <v>36501</v>
      </c>
      <c r="C6704" s="2">
        <v>620400</v>
      </c>
      <c r="D6704" t="s">
        <v>36904</v>
      </c>
      <c r="E6704">
        <v>951751</v>
      </c>
      <c r="F6704">
        <v>21113632.71</v>
      </c>
      <c r="G6704">
        <v>22.1839879443258</v>
      </c>
      <c r="H6704">
        <v>0.15080895</v>
      </c>
      <c r="I6704">
        <v>0.045538</v>
      </c>
      <c r="J6704">
        <v>0.011509</v>
      </c>
      <c r="K6704">
        <v>0.021868</v>
      </c>
      <c r="L6704">
        <v>0.006926</v>
      </c>
      <c r="M6704">
        <v>0.005235</v>
      </c>
      <c r="N6704">
        <v>0.052243</v>
      </c>
      <c r="O6704">
        <v>0.019208</v>
      </c>
      <c r="P6704" s="3" t="s">
        <v>36917</v>
      </c>
      <c r="Q6704" s="3" t="s">
        <v>718</v>
      </c>
      <c r="R6704" s="3" t="s">
        <v>36918</v>
      </c>
      <c r="S6704" s="3" t="s">
        <v>36919</v>
      </c>
      <c r="T6704" s="3" t="s">
        <v>36920</v>
      </c>
      <c r="U6704" s="3" t="s">
        <v>36921</v>
      </c>
      <c r="V6704" s="3" t="s">
        <v>29254</v>
      </c>
      <c r="W6704" s="3" t="s">
        <v>36922</v>
      </c>
      <c r="X6704" s="3" t="s">
        <v>36916</v>
      </c>
      <c r="Y6704" s="4">
        <v>174.68</v>
      </c>
      <c r="Z6704" s="4">
        <v>163.1309573</v>
      </c>
      <c r="AA6704" s="4">
        <f t="shared" si="630"/>
        <v>22.184</v>
      </c>
      <c r="AB6704" s="4">
        <v>598787</v>
      </c>
      <c r="AC6704" s="4">
        <v>2.72435703012924</v>
      </c>
      <c r="AD6704" s="3">
        <v>0</v>
      </c>
      <c r="AE6704" s="3">
        <v>0</v>
      </c>
      <c r="AF6704" s="3">
        <f t="shared" si="635"/>
        <v>0</v>
      </c>
      <c r="AG6704" s="6">
        <f t="shared" si="631"/>
        <v>0</v>
      </c>
      <c r="AH6704" s="4">
        <f t="shared" si="632"/>
        <v>0</v>
      </c>
      <c r="AI6704" s="4">
        <v>104.138559</v>
      </c>
      <c r="AJ6704" s="4">
        <v>36.544756</v>
      </c>
      <c r="AK6704" s="4">
        <v>0</v>
      </c>
      <c r="AL6704" s="4">
        <v>2002</v>
      </c>
      <c r="AM6704" s="4">
        <v>0</v>
      </c>
      <c r="AN6704" s="1">
        <f t="shared" si="633"/>
        <v>0</v>
      </c>
      <c r="AO6704" s="1">
        <f t="shared" si="634"/>
        <v>0</v>
      </c>
    </row>
    <row r="6705" s="1" customFormat="1" spans="1:41">
      <c r="A6705">
        <v>2003</v>
      </c>
      <c r="B6705" t="s">
        <v>36501</v>
      </c>
      <c r="C6705" s="2">
        <v>620400</v>
      </c>
      <c r="D6705" t="s">
        <v>36904</v>
      </c>
      <c r="E6705">
        <v>1053445</v>
      </c>
      <c r="F6705">
        <v>22920471.88</v>
      </c>
      <c r="G6705">
        <v>21.7576350734969</v>
      </c>
      <c r="H6705">
        <v>0.13760438</v>
      </c>
      <c r="I6705">
        <v>0.045407</v>
      </c>
      <c r="J6705">
        <v>0.010306</v>
      </c>
      <c r="K6705">
        <v>0.021637</v>
      </c>
      <c r="L6705">
        <v>0.005428</v>
      </c>
      <c r="M6705">
        <v>0.008035</v>
      </c>
      <c r="N6705">
        <v>0.035523</v>
      </c>
      <c r="O6705">
        <v>0.01422</v>
      </c>
      <c r="P6705" s="3" t="s">
        <v>36923</v>
      </c>
      <c r="Q6705" s="3" t="s">
        <v>146</v>
      </c>
      <c r="R6705" s="3" t="s">
        <v>36924</v>
      </c>
      <c r="S6705" s="3" t="s">
        <v>36925</v>
      </c>
      <c r="T6705" s="3" t="s">
        <v>36926</v>
      </c>
      <c r="U6705" s="3" t="s">
        <v>36927</v>
      </c>
      <c r="V6705" s="3" t="s">
        <v>903</v>
      </c>
      <c r="W6705" s="3" t="s">
        <v>29471</v>
      </c>
      <c r="X6705" s="3" t="s">
        <v>32782</v>
      </c>
      <c r="Y6705" s="4">
        <v>174.85</v>
      </c>
      <c r="Z6705" s="4">
        <v>185.70518352</v>
      </c>
      <c r="AA6705" s="4">
        <f t="shared" si="630"/>
        <v>21.7576</v>
      </c>
      <c r="AB6705" s="4">
        <v>841841</v>
      </c>
      <c r="AC6705" s="4">
        <v>2.20594130625617</v>
      </c>
      <c r="AD6705" s="3">
        <v>0</v>
      </c>
      <c r="AE6705" s="3">
        <v>0</v>
      </c>
      <c r="AF6705" s="3">
        <f t="shared" si="635"/>
        <v>0</v>
      </c>
      <c r="AG6705" s="6">
        <f t="shared" si="631"/>
        <v>0</v>
      </c>
      <c r="AH6705" s="4">
        <f t="shared" si="632"/>
        <v>0</v>
      </c>
      <c r="AI6705" s="4">
        <v>104.138559</v>
      </c>
      <c r="AJ6705" s="4">
        <v>36.544756</v>
      </c>
      <c r="AK6705" s="4">
        <v>0</v>
      </c>
      <c r="AL6705" s="4">
        <v>2003</v>
      </c>
      <c r="AM6705" s="4">
        <v>0</v>
      </c>
      <c r="AN6705" s="1">
        <f t="shared" si="633"/>
        <v>0</v>
      </c>
      <c r="AO6705" s="1">
        <f t="shared" si="634"/>
        <v>0</v>
      </c>
    </row>
    <row r="6706" s="1" customFormat="1" spans="1:41">
      <c r="A6706">
        <v>2004</v>
      </c>
      <c r="B6706" t="s">
        <v>36501</v>
      </c>
      <c r="C6706" s="2">
        <v>620400</v>
      </c>
      <c r="D6706" t="s">
        <v>36904</v>
      </c>
      <c r="E6706">
        <v>1263304</v>
      </c>
      <c r="F6706">
        <v>25357159.3</v>
      </c>
      <c r="G6706">
        <v>20.072096106717</v>
      </c>
      <c r="H6706">
        <v>0.16476141</v>
      </c>
      <c r="I6706">
        <v>0.045773</v>
      </c>
      <c r="J6706">
        <v>0.010541</v>
      </c>
      <c r="K6706">
        <v>0.021403</v>
      </c>
      <c r="L6706">
        <v>0.006923</v>
      </c>
      <c r="M6706">
        <v>0.006905</v>
      </c>
      <c r="N6706">
        <v>0.050126</v>
      </c>
      <c r="O6706">
        <v>0.034436</v>
      </c>
      <c r="P6706" s="3" t="s">
        <v>36928</v>
      </c>
      <c r="Q6706" s="3" t="s">
        <v>274</v>
      </c>
      <c r="R6706" s="3" t="s">
        <v>36929</v>
      </c>
      <c r="S6706" s="3" t="s">
        <v>36930</v>
      </c>
      <c r="T6706" s="3" t="s">
        <v>36931</v>
      </c>
      <c r="U6706" s="3" t="s">
        <v>36932</v>
      </c>
      <c r="V6706" s="3" t="s">
        <v>1815</v>
      </c>
      <c r="W6706" s="3" t="s">
        <v>5404</v>
      </c>
      <c r="X6706" s="3" t="s">
        <v>36933</v>
      </c>
      <c r="Y6706" s="4">
        <v>174.93</v>
      </c>
      <c r="Z6706" s="4">
        <v>218.05684608</v>
      </c>
      <c r="AA6706" s="4">
        <f t="shared" si="630"/>
        <v>20.0721</v>
      </c>
      <c r="AB6706" s="4">
        <v>951751</v>
      </c>
      <c r="AC6706" s="4">
        <v>2.29111234009736</v>
      </c>
      <c r="AD6706" s="3">
        <v>0</v>
      </c>
      <c r="AE6706" s="3">
        <v>0</v>
      </c>
      <c r="AF6706" s="3">
        <f t="shared" si="635"/>
        <v>0</v>
      </c>
      <c r="AG6706" s="6">
        <f t="shared" si="631"/>
        <v>0</v>
      </c>
      <c r="AH6706" s="4">
        <f t="shared" si="632"/>
        <v>0</v>
      </c>
      <c r="AI6706" s="4">
        <v>104.138559</v>
      </c>
      <c r="AJ6706" s="4">
        <v>36.544756</v>
      </c>
      <c r="AK6706" s="4">
        <v>0</v>
      </c>
      <c r="AL6706" s="4">
        <v>2004</v>
      </c>
      <c r="AM6706" s="4">
        <v>0</v>
      </c>
      <c r="AN6706" s="1">
        <f t="shared" si="633"/>
        <v>0</v>
      </c>
      <c r="AO6706" s="1">
        <f t="shared" si="634"/>
        <v>0</v>
      </c>
    </row>
    <row r="6707" s="1" customFormat="1" spans="1:41">
      <c r="A6707">
        <v>2005</v>
      </c>
      <c r="B6707" t="s">
        <v>36501</v>
      </c>
      <c r="C6707" s="2">
        <v>620400</v>
      </c>
      <c r="D6707" t="s">
        <v>36904</v>
      </c>
      <c r="E6707">
        <v>1465368</v>
      </c>
      <c r="F6707">
        <v>26480168.47</v>
      </c>
      <c r="G6707">
        <v>18.0706610694379</v>
      </c>
      <c r="H6707">
        <v>0.11428069</v>
      </c>
      <c r="I6707">
        <v>0.02883</v>
      </c>
      <c r="J6707">
        <v>0.006049</v>
      </c>
      <c r="K6707">
        <v>0.012441</v>
      </c>
      <c r="L6707">
        <v>0.00345</v>
      </c>
      <c r="M6707">
        <v>0.006889</v>
      </c>
      <c r="N6707">
        <v>0.055998</v>
      </c>
      <c r="O6707">
        <v>0.018373</v>
      </c>
      <c r="P6707" s="3" t="s">
        <v>36934</v>
      </c>
      <c r="Q6707" s="3" t="s">
        <v>16268</v>
      </c>
      <c r="R6707" s="3" t="s">
        <v>36935</v>
      </c>
      <c r="S6707" s="3" t="s">
        <v>36936</v>
      </c>
      <c r="T6707" s="3" t="s">
        <v>36937</v>
      </c>
      <c r="U6707" s="3" t="s">
        <v>36938</v>
      </c>
      <c r="V6707" s="3" t="s">
        <v>6564</v>
      </c>
      <c r="W6707" s="3" t="s">
        <v>16567</v>
      </c>
      <c r="X6707" s="3" t="s">
        <v>15837</v>
      </c>
      <c r="Y6707" s="4">
        <v>174.55</v>
      </c>
      <c r="Z6707" s="4">
        <v>262.7554761</v>
      </c>
      <c r="AA6707" s="4">
        <f t="shared" si="630"/>
        <v>18.0704</v>
      </c>
      <c r="AB6707" s="4">
        <v>1053445</v>
      </c>
      <c r="AC6707" s="4">
        <v>2.49424959157811</v>
      </c>
      <c r="AD6707" s="3">
        <v>0</v>
      </c>
      <c r="AE6707" s="3">
        <v>0</v>
      </c>
      <c r="AF6707" s="3">
        <f t="shared" si="635"/>
        <v>0</v>
      </c>
      <c r="AG6707" s="6">
        <f t="shared" si="631"/>
        <v>0</v>
      </c>
      <c r="AH6707" s="4">
        <f t="shared" si="632"/>
        <v>0</v>
      </c>
      <c r="AI6707" s="4">
        <v>104.138559</v>
      </c>
      <c r="AJ6707" s="4">
        <v>36.544756</v>
      </c>
      <c r="AK6707" s="4">
        <v>0</v>
      </c>
      <c r="AL6707" s="4">
        <v>2005</v>
      </c>
      <c r="AM6707" s="4">
        <v>0</v>
      </c>
      <c r="AN6707" s="1">
        <f t="shared" si="633"/>
        <v>0</v>
      </c>
      <c r="AO6707" s="1">
        <f t="shared" si="634"/>
        <v>0</v>
      </c>
    </row>
    <row r="6708" s="1" customFormat="1" spans="1:41">
      <c r="A6708">
        <v>2006</v>
      </c>
      <c r="B6708" t="s">
        <v>36501</v>
      </c>
      <c r="C6708" s="2">
        <v>620400</v>
      </c>
      <c r="D6708" t="s">
        <v>36904</v>
      </c>
      <c r="E6708">
        <v>1757102</v>
      </c>
      <c r="F6708">
        <v>29057588.43</v>
      </c>
      <c r="G6708">
        <v>16.5372234679603</v>
      </c>
      <c r="H6708">
        <v>0.144196</v>
      </c>
      <c r="I6708">
        <v>0.043034</v>
      </c>
      <c r="J6708">
        <v>0.010844</v>
      </c>
      <c r="K6708">
        <v>0.01953</v>
      </c>
      <c r="L6708">
        <v>0.004393</v>
      </c>
      <c r="M6708">
        <v>0.008267</v>
      </c>
      <c r="N6708">
        <v>0.052225</v>
      </c>
      <c r="O6708">
        <v>0.016431</v>
      </c>
      <c r="P6708" s="3" t="s">
        <v>36939</v>
      </c>
      <c r="Q6708" s="3" t="s">
        <v>3756</v>
      </c>
      <c r="R6708" s="3" t="s">
        <v>36940</v>
      </c>
      <c r="S6708" s="3" t="s">
        <v>36941</v>
      </c>
      <c r="T6708" s="3" t="s">
        <v>36942</v>
      </c>
      <c r="U6708" s="3" t="s">
        <v>36943</v>
      </c>
      <c r="V6708" s="3" t="s">
        <v>15463</v>
      </c>
      <c r="W6708" s="3" t="s">
        <v>36944</v>
      </c>
      <c r="X6708" s="3" t="s">
        <v>1684</v>
      </c>
      <c r="Y6708" s="4">
        <v>174.69</v>
      </c>
      <c r="Z6708" s="4">
        <v>273.33723861</v>
      </c>
      <c r="AA6708" s="4">
        <f t="shared" si="630"/>
        <v>16.5367</v>
      </c>
      <c r="AB6708" s="4">
        <v>1263304</v>
      </c>
      <c r="AC6708" s="4">
        <v>2.1636695412189</v>
      </c>
      <c r="AD6708" s="3">
        <v>0</v>
      </c>
      <c r="AE6708" s="3">
        <v>0</v>
      </c>
      <c r="AF6708" s="3">
        <f t="shared" si="635"/>
        <v>0</v>
      </c>
      <c r="AG6708" s="6">
        <f t="shared" si="631"/>
        <v>0</v>
      </c>
      <c r="AH6708" s="4">
        <f t="shared" si="632"/>
        <v>0</v>
      </c>
      <c r="AI6708" s="4">
        <v>104.138559</v>
      </c>
      <c r="AJ6708" s="4">
        <v>36.544756</v>
      </c>
      <c r="AK6708" s="4">
        <v>0</v>
      </c>
      <c r="AL6708" s="4">
        <v>2006</v>
      </c>
      <c r="AM6708" s="4">
        <v>0</v>
      </c>
      <c r="AN6708" s="1">
        <f t="shared" si="633"/>
        <v>0</v>
      </c>
      <c r="AO6708" s="1">
        <f t="shared" si="634"/>
        <v>0</v>
      </c>
    </row>
    <row r="6709" s="1" customFormat="1" spans="1:41">
      <c r="A6709">
        <v>2007</v>
      </c>
      <c r="B6709" t="s">
        <v>36501</v>
      </c>
      <c r="C6709" s="2">
        <v>620400</v>
      </c>
      <c r="D6709" t="s">
        <v>36904</v>
      </c>
      <c r="E6709">
        <v>2075226</v>
      </c>
      <c r="F6709">
        <v>31459040.41</v>
      </c>
      <c r="G6709">
        <v>15.1593322414041</v>
      </c>
      <c r="H6709">
        <v>0.18218261</v>
      </c>
      <c r="I6709">
        <v>0.05892</v>
      </c>
      <c r="J6709">
        <v>0.017444</v>
      </c>
      <c r="K6709">
        <v>0.026157</v>
      </c>
      <c r="L6709">
        <v>0.011505</v>
      </c>
      <c r="M6709">
        <v>0.003814</v>
      </c>
      <c r="N6709">
        <v>0.038438</v>
      </c>
      <c r="O6709">
        <v>0.025188</v>
      </c>
      <c r="P6709" s="3" t="s">
        <v>36945</v>
      </c>
      <c r="Q6709" s="3" t="s">
        <v>31842</v>
      </c>
      <c r="R6709" s="3" t="s">
        <v>36946</v>
      </c>
      <c r="S6709" s="3" t="s">
        <v>36947</v>
      </c>
      <c r="T6709" s="3" t="s">
        <v>36948</v>
      </c>
      <c r="U6709" s="3" t="s">
        <v>36949</v>
      </c>
      <c r="V6709" s="3" t="s">
        <v>20574</v>
      </c>
      <c r="W6709" s="3" t="s">
        <v>1559</v>
      </c>
      <c r="X6709" s="3" t="s">
        <v>36950</v>
      </c>
      <c r="Y6709" s="4">
        <v>175.01</v>
      </c>
      <c r="Z6709" s="4">
        <v>288.74232712</v>
      </c>
      <c r="AA6709" s="4">
        <f t="shared" si="630"/>
        <v>15.1593</v>
      </c>
      <c r="AB6709" s="4">
        <v>1465368</v>
      </c>
      <c r="AC6709" s="4">
        <v>1.9704424221083</v>
      </c>
      <c r="AD6709" s="3">
        <v>0</v>
      </c>
      <c r="AE6709" s="3">
        <v>0</v>
      </c>
      <c r="AF6709" s="3">
        <f t="shared" si="635"/>
        <v>0</v>
      </c>
      <c r="AG6709" s="6">
        <f t="shared" si="631"/>
        <v>0</v>
      </c>
      <c r="AH6709" s="4">
        <f t="shared" si="632"/>
        <v>0</v>
      </c>
      <c r="AI6709" s="4">
        <v>104.138559</v>
      </c>
      <c r="AJ6709" s="4">
        <v>36.544756</v>
      </c>
      <c r="AK6709" s="4">
        <v>0</v>
      </c>
      <c r="AL6709" s="4">
        <v>2007</v>
      </c>
      <c r="AM6709" s="4">
        <v>0</v>
      </c>
      <c r="AN6709" s="1">
        <f t="shared" si="633"/>
        <v>0</v>
      </c>
      <c r="AO6709" s="1">
        <f t="shared" si="634"/>
        <v>0</v>
      </c>
    </row>
    <row r="6710" s="1" customFormat="1" spans="1:41">
      <c r="A6710">
        <v>2008</v>
      </c>
      <c r="B6710" t="s">
        <v>36501</v>
      </c>
      <c r="C6710" s="2">
        <v>620400</v>
      </c>
      <c r="D6710" t="s">
        <v>36904</v>
      </c>
      <c r="E6710">
        <v>2442835</v>
      </c>
      <c r="F6710">
        <v>30363775.81</v>
      </c>
      <c r="G6710">
        <v>12.4297284957846</v>
      </c>
      <c r="H6710">
        <v>0.17345671</v>
      </c>
      <c r="I6710">
        <v>0.051355</v>
      </c>
      <c r="J6710">
        <v>0.010759</v>
      </c>
      <c r="K6710">
        <v>0.022632</v>
      </c>
      <c r="L6710">
        <v>0.007551</v>
      </c>
      <c r="M6710">
        <v>0.010413</v>
      </c>
      <c r="N6710">
        <v>0.054991</v>
      </c>
      <c r="O6710">
        <v>0.022352</v>
      </c>
      <c r="P6710" s="3" t="s">
        <v>36951</v>
      </c>
      <c r="Q6710" s="3" t="s">
        <v>36952</v>
      </c>
      <c r="R6710" s="3" t="s">
        <v>36953</v>
      </c>
      <c r="S6710" s="3" t="s">
        <v>36954</v>
      </c>
      <c r="T6710" s="3" t="s">
        <v>36955</v>
      </c>
      <c r="U6710" s="3" t="s">
        <v>36956</v>
      </c>
      <c r="V6710" s="3" t="s">
        <v>758</v>
      </c>
      <c r="W6710" s="3" t="s">
        <v>6353</v>
      </c>
      <c r="X6710" s="3" t="s">
        <v>4677</v>
      </c>
      <c r="Y6710" s="4">
        <v>175.12</v>
      </c>
      <c r="Z6710" s="4">
        <v>330.89323428</v>
      </c>
      <c r="AA6710" s="4">
        <f t="shared" si="630"/>
        <v>12.4297</v>
      </c>
      <c r="AB6710" s="4">
        <v>1757102</v>
      </c>
      <c r="AC6710" s="4">
        <v>1.88317601527971</v>
      </c>
      <c r="AD6710" s="3">
        <v>0</v>
      </c>
      <c r="AE6710" s="3">
        <v>0</v>
      </c>
      <c r="AF6710" s="3">
        <f t="shared" si="635"/>
        <v>0</v>
      </c>
      <c r="AG6710" s="6">
        <f t="shared" si="631"/>
        <v>0</v>
      </c>
      <c r="AH6710" s="4">
        <f t="shared" si="632"/>
        <v>0</v>
      </c>
      <c r="AI6710" s="4">
        <v>104.138559</v>
      </c>
      <c r="AJ6710" s="4">
        <v>36.544756</v>
      </c>
      <c r="AK6710" s="4">
        <v>0</v>
      </c>
      <c r="AL6710" s="4">
        <v>2008</v>
      </c>
      <c r="AM6710" s="4">
        <v>0</v>
      </c>
      <c r="AN6710" s="1">
        <f t="shared" si="633"/>
        <v>0</v>
      </c>
      <c r="AO6710" s="1">
        <f t="shared" si="634"/>
        <v>0</v>
      </c>
    </row>
    <row r="6711" s="1" customFormat="1" spans="1:41">
      <c r="A6711">
        <v>2009</v>
      </c>
      <c r="B6711" t="s">
        <v>36501</v>
      </c>
      <c r="C6711" s="2">
        <v>620400</v>
      </c>
      <c r="D6711" t="s">
        <v>36904</v>
      </c>
      <c r="E6711">
        <v>2653311</v>
      </c>
      <c r="F6711">
        <v>37097731.76</v>
      </c>
      <c r="G6711">
        <v>13.9816748809318</v>
      </c>
      <c r="H6711">
        <v>0.14831233</v>
      </c>
      <c r="I6711">
        <v>0.044209</v>
      </c>
      <c r="J6711">
        <v>0.009574</v>
      </c>
      <c r="K6711">
        <v>0.020114</v>
      </c>
      <c r="L6711">
        <v>0.00676</v>
      </c>
      <c r="M6711">
        <v>0.007761</v>
      </c>
      <c r="N6711">
        <v>0.049011</v>
      </c>
      <c r="O6711">
        <v>0.019365</v>
      </c>
      <c r="P6711" s="3" t="s">
        <v>36957</v>
      </c>
      <c r="Q6711" s="3" t="s">
        <v>36958</v>
      </c>
      <c r="R6711" s="3" t="s">
        <v>36959</v>
      </c>
      <c r="S6711" s="3" t="s">
        <v>36960</v>
      </c>
      <c r="T6711" s="3" t="s">
        <v>36961</v>
      </c>
      <c r="U6711" s="3" t="s">
        <v>36962</v>
      </c>
      <c r="V6711" s="3" t="s">
        <v>29545</v>
      </c>
      <c r="W6711" s="3" t="s">
        <v>23595</v>
      </c>
      <c r="X6711" s="3" t="s">
        <v>32769</v>
      </c>
      <c r="Y6711" s="4">
        <v>175.72</v>
      </c>
      <c r="Z6711" s="4">
        <v>345.39549363</v>
      </c>
      <c r="AA6711" s="4">
        <f t="shared" si="630"/>
        <v>13.9817</v>
      </c>
      <c r="AB6711" s="4">
        <v>2075226</v>
      </c>
      <c r="AC6711" s="4">
        <v>1.66437531926643</v>
      </c>
      <c r="AD6711" s="3">
        <v>0</v>
      </c>
      <c r="AE6711" s="3">
        <v>0</v>
      </c>
      <c r="AF6711" s="3">
        <f t="shared" si="635"/>
        <v>0</v>
      </c>
      <c r="AG6711" s="6">
        <f t="shared" si="631"/>
        <v>0</v>
      </c>
      <c r="AH6711" s="4">
        <f t="shared" si="632"/>
        <v>0</v>
      </c>
      <c r="AI6711" s="4">
        <v>104.138559</v>
      </c>
      <c r="AJ6711" s="4">
        <v>36.544756</v>
      </c>
      <c r="AK6711" s="4">
        <v>0</v>
      </c>
      <c r="AL6711" s="4">
        <v>2009</v>
      </c>
      <c r="AM6711" s="4">
        <v>0</v>
      </c>
      <c r="AN6711" s="1">
        <f t="shared" si="633"/>
        <v>0</v>
      </c>
      <c r="AO6711" s="1">
        <f t="shared" si="634"/>
        <v>0</v>
      </c>
    </row>
    <row r="6712" s="1" customFormat="1" spans="1:41">
      <c r="A6712">
        <v>2010</v>
      </c>
      <c r="B6712" t="s">
        <v>36501</v>
      </c>
      <c r="C6712" s="2">
        <v>620400</v>
      </c>
      <c r="D6712" t="s">
        <v>36904</v>
      </c>
      <c r="E6712">
        <v>3111826</v>
      </c>
      <c r="F6712">
        <v>39018082.95</v>
      </c>
      <c r="G6712">
        <v>12.5386454608966</v>
      </c>
      <c r="H6712">
        <v>0.19496503</v>
      </c>
      <c r="I6712">
        <v>0.052102</v>
      </c>
      <c r="J6712">
        <v>0.014975</v>
      </c>
      <c r="K6712">
        <v>0.022793</v>
      </c>
      <c r="L6712">
        <v>0.009885</v>
      </c>
      <c r="M6712">
        <v>0.00445</v>
      </c>
      <c r="N6712">
        <v>0.062331</v>
      </c>
      <c r="O6712">
        <v>0.042616</v>
      </c>
      <c r="P6712" s="3" t="s">
        <v>36963</v>
      </c>
      <c r="Q6712" s="3" t="s">
        <v>833</v>
      </c>
      <c r="R6712" s="3" t="s">
        <v>36964</v>
      </c>
      <c r="S6712" s="3" t="s">
        <v>36965</v>
      </c>
      <c r="T6712" s="3" t="s">
        <v>36966</v>
      </c>
      <c r="U6712" s="3" t="s">
        <v>36967</v>
      </c>
      <c r="V6712" s="3" t="s">
        <v>713</v>
      </c>
      <c r="W6712" s="3" t="s">
        <v>5404</v>
      </c>
      <c r="X6712" s="3" t="s">
        <v>26439</v>
      </c>
      <c r="Y6712" s="4">
        <v>170.98</v>
      </c>
      <c r="Z6712" s="4">
        <v>416.7789705</v>
      </c>
      <c r="AA6712" s="4">
        <f t="shared" si="630"/>
        <v>12.5386</v>
      </c>
      <c r="AB6712" s="4">
        <v>2442835</v>
      </c>
      <c r="AC6712" s="4">
        <v>1.70612820964167</v>
      </c>
      <c r="AD6712" s="3">
        <v>0</v>
      </c>
      <c r="AE6712" s="3">
        <v>0</v>
      </c>
      <c r="AF6712" s="3">
        <f t="shared" si="635"/>
        <v>0</v>
      </c>
      <c r="AG6712" s="6">
        <f t="shared" si="631"/>
        <v>0</v>
      </c>
      <c r="AH6712" s="4">
        <f t="shared" si="632"/>
        <v>0</v>
      </c>
      <c r="AI6712" s="4">
        <v>104.138559</v>
      </c>
      <c r="AJ6712" s="4">
        <v>36.544756</v>
      </c>
      <c r="AK6712" s="4">
        <v>0</v>
      </c>
      <c r="AL6712" s="4">
        <v>2010</v>
      </c>
      <c r="AM6712" s="4">
        <v>0</v>
      </c>
      <c r="AN6712" s="1">
        <f t="shared" si="633"/>
        <v>0</v>
      </c>
      <c r="AO6712" s="1">
        <f t="shared" si="634"/>
        <v>0</v>
      </c>
    </row>
    <row r="6713" s="1" customFormat="1" spans="1:41">
      <c r="A6713">
        <v>2011</v>
      </c>
      <c r="B6713" t="s">
        <v>36501</v>
      </c>
      <c r="C6713" s="2">
        <v>620400</v>
      </c>
      <c r="D6713" t="s">
        <v>36904</v>
      </c>
      <c r="E6713">
        <v>3758008</v>
      </c>
      <c r="F6713">
        <v>41680699.54</v>
      </c>
      <c r="G6713">
        <v>11.0911683902749</v>
      </c>
      <c r="H6713">
        <v>0.1672169</v>
      </c>
      <c r="I6713">
        <v>0.044308</v>
      </c>
      <c r="J6713">
        <v>0.010638</v>
      </c>
      <c r="K6713">
        <v>0.0181</v>
      </c>
      <c r="L6713">
        <v>0.008766</v>
      </c>
      <c r="M6713">
        <v>0.006805</v>
      </c>
      <c r="N6713">
        <v>0.053921</v>
      </c>
      <c r="O6713">
        <v>0.035077</v>
      </c>
      <c r="P6713" s="3" t="s">
        <v>36968</v>
      </c>
      <c r="Q6713" s="3" t="s">
        <v>16394</v>
      </c>
      <c r="R6713" s="3" t="s">
        <v>36969</v>
      </c>
      <c r="S6713" s="3" t="s">
        <v>36970</v>
      </c>
      <c r="T6713" s="3" t="s">
        <v>36971</v>
      </c>
      <c r="U6713" s="3" t="s">
        <v>36972</v>
      </c>
      <c r="V6713" s="3" t="s">
        <v>8371</v>
      </c>
      <c r="W6713" s="3" t="s">
        <v>8323</v>
      </c>
      <c r="X6713" s="3" t="s">
        <v>14809</v>
      </c>
      <c r="Y6713" s="4">
        <v>168.86</v>
      </c>
      <c r="Z6713" s="4">
        <v>449.79308892</v>
      </c>
      <c r="AA6713" s="4">
        <f t="shared" si="630"/>
        <v>11.0903</v>
      </c>
      <c r="AB6713" s="4">
        <v>2653311</v>
      </c>
      <c r="AC6713" s="4">
        <v>1.69521435263337</v>
      </c>
      <c r="AD6713" s="3">
        <v>0</v>
      </c>
      <c r="AE6713" s="3">
        <v>0</v>
      </c>
      <c r="AF6713" s="3">
        <f t="shared" si="635"/>
        <v>0</v>
      </c>
      <c r="AG6713" s="6">
        <f t="shared" si="631"/>
        <v>0</v>
      </c>
      <c r="AH6713" s="4">
        <f t="shared" si="632"/>
        <v>0</v>
      </c>
      <c r="AI6713" s="4">
        <v>104.138559</v>
      </c>
      <c r="AJ6713" s="4">
        <v>36.544756</v>
      </c>
      <c r="AK6713" s="4">
        <v>0</v>
      </c>
      <c r="AL6713" s="4">
        <v>2011</v>
      </c>
      <c r="AM6713" s="4">
        <v>0</v>
      </c>
      <c r="AN6713" s="1">
        <f t="shared" si="633"/>
        <v>0</v>
      </c>
      <c r="AO6713" s="1">
        <f t="shared" si="634"/>
        <v>0</v>
      </c>
    </row>
    <row r="6714" s="1" customFormat="1" spans="1:41">
      <c r="A6714">
        <v>2012</v>
      </c>
      <c r="B6714" t="s">
        <v>36501</v>
      </c>
      <c r="C6714" s="2">
        <v>620400</v>
      </c>
      <c r="D6714" t="s">
        <v>36904</v>
      </c>
      <c r="E6714">
        <v>4337651</v>
      </c>
      <c r="F6714">
        <v>40914186.14</v>
      </c>
      <c r="G6714">
        <v>9.43233702757552</v>
      </c>
      <c r="H6714">
        <v>0.20300347</v>
      </c>
      <c r="I6714">
        <v>0.063934</v>
      </c>
      <c r="J6714">
        <v>0.01582</v>
      </c>
      <c r="K6714">
        <v>0.026783</v>
      </c>
      <c r="L6714">
        <v>0.007841</v>
      </c>
      <c r="M6714">
        <v>0.013489</v>
      </c>
      <c r="N6714">
        <v>0.048882</v>
      </c>
      <c r="O6714">
        <v>0.022847</v>
      </c>
      <c r="P6714" s="3" t="s">
        <v>36973</v>
      </c>
      <c r="Q6714" s="3" t="s">
        <v>10398</v>
      </c>
      <c r="R6714" s="3" t="s">
        <v>36974</v>
      </c>
      <c r="S6714" s="3" t="s">
        <v>36975</v>
      </c>
      <c r="T6714" s="3" t="s">
        <v>36976</v>
      </c>
      <c r="U6714" s="3" t="s">
        <v>36977</v>
      </c>
      <c r="V6714" s="3" t="s">
        <v>718</v>
      </c>
      <c r="W6714" s="3" t="s">
        <v>26549</v>
      </c>
      <c r="X6714" s="3" t="s">
        <v>526</v>
      </c>
      <c r="Y6714" s="4">
        <v>167.13</v>
      </c>
      <c r="Z6714" s="4">
        <v>490.45735328</v>
      </c>
      <c r="AA6714" s="4">
        <f t="shared" si="630"/>
        <v>9.4323</v>
      </c>
      <c r="AB6714" s="4">
        <v>3111826</v>
      </c>
      <c r="AC6714" s="4">
        <v>1.57610789703537</v>
      </c>
      <c r="AD6714" s="3">
        <v>0</v>
      </c>
      <c r="AE6714" s="3">
        <v>0</v>
      </c>
      <c r="AF6714" s="3">
        <f t="shared" si="635"/>
        <v>0</v>
      </c>
      <c r="AG6714" s="6">
        <f t="shared" si="631"/>
        <v>0</v>
      </c>
      <c r="AH6714" s="4">
        <f t="shared" si="632"/>
        <v>0</v>
      </c>
      <c r="AI6714" s="4">
        <v>104.138559</v>
      </c>
      <c r="AJ6714" s="4">
        <v>36.544756</v>
      </c>
      <c r="AK6714" s="4">
        <v>0</v>
      </c>
      <c r="AL6714" s="4">
        <v>2012</v>
      </c>
      <c r="AM6714" s="4">
        <v>0</v>
      </c>
      <c r="AN6714" s="1">
        <f t="shared" si="633"/>
        <v>0</v>
      </c>
      <c r="AO6714" s="1">
        <f t="shared" si="634"/>
        <v>0</v>
      </c>
    </row>
    <row r="6715" s="1" customFormat="1" spans="1:41">
      <c r="A6715">
        <v>2013</v>
      </c>
      <c r="B6715" t="s">
        <v>36501</v>
      </c>
      <c r="C6715" s="2">
        <v>620400</v>
      </c>
      <c r="D6715" t="s">
        <v>36904</v>
      </c>
      <c r="E6715">
        <v>4633061</v>
      </c>
      <c r="F6715">
        <v>41309286.05</v>
      </c>
      <c r="G6715">
        <v>8.91619731533861</v>
      </c>
      <c r="H6715">
        <v>0.1831619</v>
      </c>
      <c r="I6715">
        <v>0.051796</v>
      </c>
      <c r="J6715">
        <v>0.0113</v>
      </c>
      <c r="K6715">
        <v>0.021216</v>
      </c>
      <c r="L6715">
        <v>0.005299</v>
      </c>
      <c r="M6715">
        <v>0.013981</v>
      </c>
      <c r="N6715">
        <v>0.061141</v>
      </c>
      <c r="O6715">
        <v>0.025462</v>
      </c>
      <c r="P6715" s="3" t="s">
        <v>36978</v>
      </c>
      <c r="Q6715" s="3" t="s">
        <v>388</v>
      </c>
      <c r="R6715" s="3" t="s">
        <v>36979</v>
      </c>
      <c r="S6715" s="3" t="s">
        <v>36980</v>
      </c>
      <c r="T6715" s="3" t="s">
        <v>36981</v>
      </c>
      <c r="U6715" s="3" t="s">
        <v>36982</v>
      </c>
      <c r="V6715" s="3" t="s">
        <v>1417</v>
      </c>
      <c r="W6715" s="3" t="s">
        <v>2744</v>
      </c>
      <c r="X6715" s="3" t="s">
        <v>937</v>
      </c>
      <c r="Y6715" s="4">
        <v>164.69</v>
      </c>
      <c r="Z6715" s="4">
        <v>514.2992124</v>
      </c>
      <c r="AA6715" s="4">
        <f t="shared" si="630"/>
        <v>8.9162</v>
      </c>
      <c r="AB6715" s="4">
        <v>3758008</v>
      </c>
      <c r="AC6715" s="4">
        <v>1.36854209038405</v>
      </c>
      <c r="AD6715" s="3">
        <v>0</v>
      </c>
      <c r="AE6715" s="3">
        <v>0</v>
      </c>
      <c r="AF6715" s="3">
        <f t="shared" si="635"/>
        <v>0</v>
      </c>
      <c r="AG6715" s="6">
        <f t="shared" si="631"/>
        <v>0</v>
      </c>
      <c r="AH6715" s="4">
        <f t="shared" si="632"/>
        <v>0</v>
      </c>
      <c r="AI6715" s="4">
        <v>104.138559</v>
      </c>
      <c r="AJ6715" s="4">
        <v>36.544756</v>
      </c>
      <c r="AK6715" s="4">
        <v>0</v>
      </c>
      <c r="AL6715" s="4">
        <v>2013</v>
      </c>
      <c r="AM6715" s="4">
        <v>0</v>
      </c>
      <c r="AN6715" s="1">
        <f t="shared" si="633"/>
        <v>0</v>
      </c>
      <c r="AO6715" s="1">
        <f t="shared" si="634"/>
        <v>0</v>
      </c>
    </row>
    <row r="6716" s="1" customFormat="1" spans="1:41">
      <c r="A6716">
        <v>2014</v>
      </c>
      <c r="B6716" t="s">
        <v>36501</v>
      </c>
      <c r="C6716" s="2">
        <v>620400</v>
      </c>
      <c r="D6716" t="s">
        <v>36904</v>
      </c>
      <c r="E6716">
        <v>4476423</v>
      </c>
      <c r="F6716">
        <v>40128403.63</v>
      </c>
      <c r="G6716">
        <v>8.96439045863182</v>
      </c>
      <c r="H6716">
        <v>0.24923027</v>
      </c>
      <c r="I6716">
        <v>0.071187</v>
      </c>
      <c r="J6716">
        <v>0.015565</v>
      </c>
      <c r="K6716">
        <v>0.028738</v>
      </c>
      <c r="L6716">
        <v>0.013531</v>
      </c>
      <c r="M6716">
        <v>0.013354</v>
      </c>
      <c r="N6716">
        <v>0.067395</v>
      </c>
      <c r="O6716">
        <v>0.040272</v>
      </c>
      <c r="P6716" s="3" t="s">
        <v>36983</v>
      </c>
      <c r="Q6716" s="3" t="s">
        <v>699</v>
      </c>
      <c r="R6716" s="3" t="s">
        <v>36984</v>
      </c>
      <c r="S6716" s="3" t="s">
        <v>36985</v>
      </c>
      <c r="T6716" s="3" t="s">
        <v>36986</v>
      </c>
      <c r="U6716" s="3" t="s">
        <v>36987</v>
      </c>
      <c r="V6716" s="3" t="s">
        <v>22570</v>
      </c>
      <c r="W6716" s="3" t="s">
        <v>74</v>
      </c>
      <c r="X6716" s="3" t="s">
        <v>14246</v>
      </c>
      <c r="Y6716" s="4">
        <v>162.71</v>
      </c>
      <c r="Z6716" s="4">
        <v>306.60915666</v>
      </c>
      <c r="AA6716" s="4">
        <f t="shared" si="630"/>
        <v>8.9644</v>
      </c>
      <c r="AB6716" s="4">
        <v>4337651</v>
      </c>
      <c r="AC6716" s="4">
        <v>0.706855292553504</v>
      </c>
      <c r="AD6716" s="3">
        <v>0</v>
      </c>
      <c r="AE6716" s="3">
        <v>0</v>
      </c>
      <c r="AF6716" s="3">
        <f t="shared" si="635"/>
        <v>0</v>
      </c>
      <c r="AG6716" s="6">
        <f t="shared" si="631"/>
        <v>0</v>
      </c>
      <c r="AH6716" s="4">
        <f t="shared" si="632"/>
        <v>0</v>
      </c>
      <c r="AI6716" s="4">
        <v>104.138559</v>
      </c>
      <c r="AJ6716" s="4">
        <v>36.544756</v>
      </c>
      <c r="AK6716" s="4">
        <v>0</v>
      </c>
      <c r="AL6716" s="4">
        <v>2014</v>
      </c>
      <c r="AM6716" s="4">
        <v>0</v>
      </c>
      <c r="AN6716" s="1">
        <f t="shared" si="633"/>
        <v>0</v>
      </c>
      <c r="AO6716" s="1">
        <f t="shared" si="634"/>
        <v>0</v>
      </c>
    </row>
    <row r="6717" s="1" customFormat="1" spans="1:41">
      <c r="A6717">
        <v>2015</v>
      </c>
      <c r="B6717" t="s">
        <v>36501</v>
      </c>
      <c r="C6717" s="2">
        <v>620400</v>
      </c>
      <c r="D6717" t="s">
        <v>36904</v>
      </c>
      <c r="E6717">
        <v>4342749</v>
      </c>
      <c r="F6717">
        <v>41270015.22</v>
      </c>
      <c r="G6717">
        <v>9.50320067312203</v>
      </c>
      <c r="H6717">
        <v>0.18238403</v>
      </c>
      <c r="I6717">
        <v>0.050419</v>
      </c>
      <c r="J6717">
        <v>0.013086</v>
      </c>
      <c r="K6717">
        <v>0.020913</v>
      </c>
      <c r="L6717">
        <v>0.006802</v>
      </c>
      <c r="M6717">
        <v>0.009618</v>
      </c>
      <c r="N6717">
        <v>0.064221</v>
      </c>
      <c r="O6717">
        <v>0.028533</v>
      </c>
      <c r="P6717" s="3" t="s">
        <v>36988</v>
      </c>
      <c r="Q6717" s="3" t="s">
        <v>10228</v>
      </c>
      <c r="R6717" s="3" t="s">
        <v>36989</v>
      </c>
      <c r="S6717" s="3" t="s">
        <v>36990</v>
      </c>
      <c r="T6717" s="3" t="s">
        <v>36991</v>
      </c>
      <c r="U6717" s="3" t="s">
        <v>36992</v>
      </c>
      <c r="V6717" s="3" t="s">
        <v>6153</v>
      </c>
      <c r="W6717" s="3" t="s">
        <v>10387</v>
      </c>
      <c r="X6717" s="3" t="s">
        <v>9802</v>
      </c>
      <c r="Y6717" s="4">
        <v>160.58</v>
      </c>
      <c r="Z6717" s="4">
        <v>285.40991028</v>
      </c>
      <c r="AA6717" s="4">
        <f t="shared" si="630"/>
        <v>9.5032</v>
      </c>
      <c r="AB6717" s="4">
        <v>4633061</v>
      </c>
      <c r="AC6717" s="4">
        <v>0.616028820427791</v>
      </c>
      <c r="AD6717" s="3">
        <v>0</v>
      </c>
      <c r="AE6717" s="3">
        <v>0</v>
      </c>
      <c r="AF6717" s="3">
        <f t="shared" si="635"/>
        <v>0</v>
      </c>
      <c r="AG6717" s="6">
        <f t="shared" si="631"/>
        <v>0</v>
      </c>
      <c r="AH6717" s="4">
        <f t="shared" si="632"/>
        <v>0</v>
      </c>
      <c r="AI6717" s="4">
        <v>104.138559</v>
      </c>
      <c r="AJ6717" s="4">
        <v>36.544756</v>
      </c>
      <c r="AK6717" s="4">
        <v>0</v>
      </c>
      <c r="AL6717" s="4">
        <v>2015</v>
      </c>
      <c r="AM6717" s="4">
        <v>0</v>
      </c>
      <c r="AN6717" s="1">
        <f t="shared" si="633"/>
        <v>0</v>
      </c>
      <c r="AO6717" s="1">
        <f t="shared" si="634"/>
        <v>0</v>
      </c>
    </row>
    <row r="6718" s="1" customFormat="1" spans="1:41">
      <c r="A6718">
        <v>2016</v>
      </c>
      <c r="B6718" t="s">
        <v>36501</v>
      </c>
      <c r="C6718" s="2">
        <v>620400</v>
      </c>
      <c r="D6718" t="s">
        <v>36904</v>
      </c>
      <c r="E6718">
        <v>4422085</v>
      </c>
      <c r="F6718">
        <v>40631977.62</v>
      </c>
      <c r="G6718">
        <v>9.18842076079496</v>
      </c>
      <c r="H6718">
        <v>0.16123212</v>
      </c>
      <c r="I6718">
        <v>0.048684</v>
      </c>
      <c r="J6718">
        <v>0.010755</v>
      </c>
      <c r="K6718">
        <v>0.020396</v>
      </c>
      <c r="L6718">
        <v>0.006056</v>
      </c>
      <c r="M6718">
        <v>0.011477</v>
      </c>
      <c r="N6718">
        <v>0.048292</v>
      </c>
      <c r="O6718">
        <v>0.018868</v>
      </c>
      <c r="P6718" s="3" t="s">
        <v>36993</v>
      </c>
      <c r="Q6718" s="3" t="s">
        <v>1146</v>
      </c>
      <c r="R6718" s="3" t="s">
        <v>36994</v>
      </c>
      <c r="S6718" s="3" t="s">
        <v>36995</v>
      </c>
      <c r="T6718" s="3" t="s">
        <v>36996</v>
      </c>
      <c r="U6718" s="3" t="s">
        <v>36997</v>
      </c>
      <c r="V6718" s="3" t="s">
        <v>8811</v>
      </c>
      <c r="W6718" s="3" t="s">
        <v>15304</v>
      </c>
      <c r="X6718" s="3" t="s">
        <v>17467</v>
      </c>
      <c r="Y6718" s="4">
        <v>158.78</v>
      </c>
      <c r="Z6718" s="4">
        <v>267.99533103</v>
      </c>
      <c r="AA6718" s="4">
        <f t="shared" si="630"/>
        <v>9.1884</v>
      </c>
      <c r="AB6718" s="4">
        <v>4476423</v>
      </c>
      <c r="AC6718" s="4">
        <v>0.598681873964994</v>
      </c>
      <c r="AD6718" s="3">
        <v>0</v>
      </c>
      <c r="AE6718" s="3">
        <v>0</v>
      </c>
      <c r="AF6718" s="3">
        <f t="shared" si="635"/>
        <v>0</v>
      </c>
      <c r="AG6718" s="6">
        <f t="shared" si="631"/>
        <v>0</v>
      </c>
      <c r="AH6718" s="4">
        <f t="shared" si="632"/>
        <v>0</v>
      </c>
      <c r="AI6718" s="4">
        <v>104.138559</v>
      </c>
      <c r="AJ6718" s="4">
        <v>36.544756</v>
      </c>
      <c r="AK6718" s="4">
        <v>0</v>
      </c>
      <c r="AL6718" s="4">
        <v>2016</v>
      </c>
      <c r="AM6718" s="4">
        <v>0</v>
      </c>
      <c r="AN6718" s="1">
        <f t="shared" si="633"/>
        <v>0</v>
      </c>
      <c r="AO6718" s="1">
        <f t="shared" si="634"/>
        <v>0</v>
      </c>
    </row>
    <row r="6719" s="1" customFormat="1" spans="1:41">
      <c r="A6719">
        <v>2017</v>
      </c>
      <c r="B6719" t="s">
        <v>36501</v>
      </c>
      <c r="C6719" s="2">
        <v>620400</v>
      </c>
      <c r="D6719" t="s">
        <v>36904</v>
      </c>
      <c r="E6719">
        <v>4505206</v>
      </c>
      <c r="F6719">
        <v>40632925.38</v>
      </c>
      <c r="G6719">
        <v>9.01910487112021</v>
      </c>
      <c r="H6719">
        <v>0.21094841</v>
      </c>
      <c r="I6719">
        <v>0.060225</v>
      </c>
      <c r="J6719">
        <v>0.016868</v>
      </c>
      <c r="K6719">
        <v>0.027993</v>
      </c>
      <c r="L6719">
        <v>0.010562</v>
      </c>
      <c r="M6719">
        <v>0.004802</v>
      </c>
      <c r="N6719">
        <v>0.062183</v>
      </c>
      <c r="O6719">
        <v>0.040303</v>
      </c>
      <c r="P6719" s="3" t="s">
        <v>36998</v>
      </c>
      <c r="Q6719" s="3" t="s">
        <v>5919</v>
      </c>
      <c r="R6719" s="3" t="s">
        <v>36999</v>
      </c>
      <c r="S6719" s="3" t="s">
        <v>37000</v>
      </c>
      <c r="T6719" s="3" t="s">
        <v>37001</v>
      </c>
      <c r="U6719" s="3" t="s">
        <v>37002</v>
      </c>
      <c r="V6719" s="3" t="s">
        <v>30180</v>
      </c>
      <c r="W6719" s="3" t="s">
        <v>37003</v>
      </c>
      <c r="X6719" s="3" t="s">
        <v>15408</v>
      </c>
      <c r="Y6719" s="4">
        <v>157.29</v>
      </c>
      <c r="Z6719" s="4">
        <v>324.93719968</v>
      </c>
      <c r="AA6719" s="4">
        <f t="shared" si="630"/>
        <v>9.0191</v>
      </c>
      <c r="AB6719" s="4">
        <v>4342749</v>
      </c>
      <c r="AC6719" s="4">
        <v>0.748229289051704</v>
      </c>
      <c r="AD6719" s="3">
        <v>0</v>
      </c>
      <c r="AE6719" s="3">
        <v>0</v>
      </c>
      <c r="AF6719" s="3">
        <f t="shared" si="635"/>
        <v>0</v>
      </c>
      <c r="AG6719" s="6">
        <f t="shared" si="631"/>
        <v>0</v>
      </c>
      <c r="AH6719" s="4">
        <f t="shared" si="632"/>
        <v>0</v>
      </c>
      <c r="AI6719" s="4">
        <v>104.138559</v>
      </c>
      <c r="AJ6719" s="4">
        <v>36.544756</v>
      </c>
      <c r="AK6719" s="4">
        <v>0</v>
      </c>
      <c r="AL6719" s="4">
        <v>2017</v>
      </c>
      <c r="AM6719" s="4">
        <v>0</v>
      </c>
      <c r="AN6719" s="1">
        <f t="shared" si="633"/>
        <v>0</v>
      </c>
      <c r="AO6719" s="1">
        <f t="shared" si="634"/>
        <v>0</v>
      </c>
    </row>
    <row r="6720" s="1" customFormat="1" spans="1:41">
      <c r="A6720">
        <v>2018</v>
      </c>
      <c r="B6720" t="s">
        <v>36501</v>
      </c>
      <c r="C6720" s="2">
        <v>620400</v>
      </c>
      <c r="D6720" t="s">
        <v>36904</v>
      </c>
      <c r="E6720">
        <v>5115968</v>
      </c>
      <c r="F6720">
        <v>41919485.63</v>
      </c>
      <c r="G6720">
        <v>8.1938521957135</v>
      </c>
      <c r="H6720">
        <v>0.22748084</v>
      </c>
      <c r="I6720">
        <v>0.06185</v>
      </c>
      <c r="J6720">
        <v>0.01685</v>
      </c>
      <c r="K6720">
        <v>0.026154</v>
      </c>
      <c r="L6720">
        <v>0.007064</v>
      </c>
      <c r="M6720">
        <v>0.011782</v>
      </c>
      <c r="N6720">
        <v>0.082927</v>
      </c>
      <c r="O6720">
        <v>0.035929</v>
      </c>
      <c r="P6720" s="3" t="s">
        <v>37004</v>
      </c>
      <c r="Q6720" s="3" t="s">
        <v>450</v>
      </c>
      <c r="R6720" s="3" t="s">
        <v>37005</v>
      </c>
      <c r="S6720" s="3" t="s">
        <v>37006</v>
      </c>
      <c r="T6720" s="3" t="s">
        <v>37007</v>
      </c>
      <c r="U6720" s="3" t="s">
        <v>37008</v>
      </c>
      <c r="V6720" s="3" t="s">
        <v>12317</v>
      </c>
      <c r="W6720" s="3" t="s">
        <v>29625</v>
      </c>
      <c r="X6720" s="3" t="s">
        <v>6828</v>
      </c>
      <c r="Y6720" s="4">
        <v>155.24</v>
      </c>
      <c r="Z6720" s="4">
        <v>331.7404826</v>
      </c>
      <c r="AA6720" s="4">
        <f t="shared" si="630"/>
        <v>8.1939</v>
      </c>
      <c r="AB6720" s="4">
        <v>4422085</v>
      </c>
      <c r="AC6720" s="4">
        <v>0.750190198967229</v>
      </c>
      <c r="AD6720" s="3">
        <v>0</v>
      </c>
      <c r="AE6720" s="3">
        <v>0</v>
      </c>
      <c r="AF6720" s="3">
        <f t="shared" si="635"/>
        <v>0</v>
      </c>
      <c r="AG6720" s="6">
        <f t="shared" si="631"/>
        <v>0</v>
      </c>
      <c r="AH6720" s="4">
        <f t="shared" si="632"/>
        <v>0</v>
      </c>
      <c r="AI6720" s="4">
        <v>104.138559</v>
      </c>
      <c r="AJ6720" s="4">
        <v>36.544756</v>
      </c>
      <c r="AK6720" s="4">
        <v>0</v>
      </c>
      <c r="AL6720" s="4">
        <v>2018</v>
      </c>
      <c r="AM6720" s="4">
        <v>0</v>
      </c>
      <c r="AN6720" s="1">
        <f t="shared" si="633"/>
        <v>0</v>
      </c>
      <c r="AO6720" s="1">
        <f t="shared" si="634"/>
        <v>0</v>
      </c>
    </row>
    <row r="6721" s="1" customFormat="1" spans="1:41">
      <c r="A6721">
        <v>2019</v>
      </c>
      <c r="B6721" t="s">
        <v>36501</v>
      </c>
      <c r="C6721" s="2">
        <v>620400</v>
      </c>
      <c r="D6721" t="s">
        <v>36904</v>
      </c>
      <c r="E6721">
        <v>4860000</v>
      </c>
      <c r="F6721">
        <v>41020137.2</v>
      </c>
      <c r="G6721">
        <v>8.44035744855967</v>
      </c>
      <c r="H6721">
        <v>0.21784094</v>
      </c>
      <c r="I6721">
        <v>0.059884</v>
      </c>
      <c r="J6721">
        <v>0.012243</v>
      </c>
      <c r="K6721">
        <v>0.026007</v>
      </c>
      <c r="L6721">
        <v>0.008251</v>
      </c>
      <c r="M6721">
        <v>0.013382</v>
      </c>
      <c r="N6721">
        <v>0.064062</v>
      </c>
      <c r="O6721">
        <v>0.041845</v>
      </c>
      <c r="P6721" s="3" t="s">
        <v>37009</v>
      </c>
      <c r="Q6721" s="3" t="s">
        <v>9335</v>
      </c>
      <c r="R6721" s="3" t="s">
        <v>37010</v>
      </c>
      <c r="S6721" s="3" t="s">
        <v>37011</v>
      </c>
      <c r="T6721" s="3" t="s">
        <v>37012</v>
      </c>
      <c r="U6721" s="3" t="s">
        <v>37013</v>
      </c>
      <c r="V6721" s="3" t="s">
        <v>11342</v>
      </c>
      <c r="W6721" s="3" t="s">
        <v>24777</v>
      </c>
      <c r="X6721" s="3" t="s">
        <v>7894</v>
      </c>
      <c r="Y6721" s="4">
        <v>153.26</v>
      </c>
      <c r="Z6721" s="4">
        <v>329.95610388</v>
      </c>
      <c r="AA6721" s="4">
        <f t="shared" si="630"/>
        <v>8.4346</v>
      </c>
      <c r="AB6721" s="4">
        <v>4505206</v>
      </c>
      <c r="AC6721" s="4">
        <v>0.732388494288607</v>
      </c>
      <c r="AD6721" s="3">
        <v>0</v>
      </c>
      <c r="AE6721" s="3">
        <v>0</v>
      </c>
      <c r="AF6721" s="3">
        <f t="shared" si="635"/>
        <v>0</v>
      </c>
      <c r="AG6721" s="6">
        <f t="shared" si="631"/>
        <v>0</v>
      </c>
      <c r="AH6721" s="4">
        <f t="shared" si="632"/>
        <v>0</v>
      </c>
      <c r="AI6721" s="4">
        <v>104.138559</v>
      </c>
      <c r="AJ6721" s="4">
        <v>36.544756</v>
      </c>
      <c r="AK6721" s="4">
        <v>0</v>
      </c>
      <c r="AL6721" s="4">
        <v>2019</v>
      </c>
      <c r="AM6721" s="4">
        <v>0</v>
      </c>
      <c r="AN6721" s="1">
        <f t="shared" si="633"/>
        <v>0</v>
      </c>
      <c r="AO6721" s="1">
        <f t="shared" si="634"/>
        <v>0</v>
      </c>
    </row>
    <row r="6722" s="1" customFormat="1" spans="1:41">
      <c r="A6722">
        <v>2020</v>
      </c>
      <c r="B6722" t="s">
        <v>36501</v>
      </c>
      <c r="C6722" s="2">
        <v>620400</v>
      </c>
      <c r="D6722" t="s">
        <v>36904</v>
      </c>
      <c r="E6722">
        <v>4970000</v>
      </c>
      <c r="F6722">
        <v>40677137.48</v>
      </c>
      <c r="G6722">
        <v>8.18453470422535</v>
      </c>
      <c r="H6722">
        <v>0.27887774</v>
      </c>
      <c r="I6722">
        <v>0.083927</v>
      </c>
      <c r="J6722">
        <v>0.020231</v>
      </c>
      <c r="K6722">
        <v>0.03773</v>
      </c>
      <c r="L6722">
        <v>0.008748</v>
      </c>
      <c r="M6722">
        <v>0.017218</v>
      </c>
      <c r="N6722">
        <v>0.071293</v>
      </c>
      <c r="O6722">
        <v>0.040858</v>
      </c>
      <c r="P6722" s="3" t="s">
        <v>37014</v>
      </c>
      <c r="Q6722" s="3" t="s">
        <v>2634</v>
      </c>
      <c r="R6722" s="3" t="s">
        <v>37015</v>
      </c>
      <c r="S6722" s="3" t="s">
        <v>37016</v>
      </c>
      <c r="T6722" s="3" t="s">
        <v>37017</v>
      </c>
      <c r="U6722" s="3" t="s">
        <v>37018</v>
      </c>
      <c r="V6722" s="3" t="s">
        <v>8586</v>
      </c>
      <c r="W6722" s="3" t="s">
        <v>31151</v>
      </c>
      <c r="X6722" s="3" t="s">
        <v>2782</v>
      </c>
      <c r="Y6722" s="4">
        <v>150.88</v>
      </c>
      <c r="Z6722" s="4">
        <v>383.70506058</v>
      </c>
      <c r="AA6722" s="4">
        <f t="shared" si="630"/>
        <v>8.1802</v>
      </c>
      <c r="AB6722" s="4">
        <v>5115968</v>
      </c>
      <c r="AC6722" s="4">
        <v>0.750014582929369</v>
      </c>
      <c r="AD6722" s="3">
        <v>0</v>
      </c>
      <c r="AE6722" s="3">
        <v>0</v>
      </c>
      <c r="AF6722" s="3">
        <f t="shared" si="635"/>
        <v>0</v>
      </c>
      <c r="AG6722" s="6">
        <f t="shared" si="631"/>
        <v>0</v>
      </c>
      <c r="AH6722" s="4">
        <f t="shared" si="632"/>
        <v>0</v>
      </c>
      <c r="AI6722" s="4">
        <v>104.138559</v>
      </c>
      <c r="AJ6722" s="4">
        <v>36.544756</v>
      </c>
      <c r="AK6722" s="4">
        <v>0</v>
      </c>
      <c r="AL6722" s="4">
        <v>2020</v>
      </c>
      <c r="AM6722" s="4">
        <v>0</v>
      </c>
      <c r="AN6722" s="1">
        <f t="shared" si="633"/>
        <v>0</v>
      </c>
      <c r="AO6722" s="1">
        <f t="shared" si="634"/>
        <v>0</v>
      </c>
    </row>
    <row r="6723" s="1" customFormat="1" spans="1:41">
      <c r="A6723">
        <v>2021</v>
      </c>
      <c r="B6723" t="s">
        <v>36501</v>
      </c>
      <c r="C6723" s="2">
        <v>620400</v>
      </c>
      <c r="D6723" t="s">
        <v>36904</v>
      </c>
      <c r="E6723">
        <v>5710000</v>
      </c>
      <c r="F6723">
        <v>42226160.45</v>
      </c>
      <c r="G6723">
        <v>7.39512442206655</v>
      </c>
      <c r="H6723">
        <v>0.26052627</v>
      </c>
      <c r="I6723">
        <v>0.080127</v>
      </c>
      <c r="J6723">
        <v>0.020431</v>
      </c>
      <c r="K6723">
        <v>0.034453</v>
      </c>
      <c r="L6723">
        <v>0.013657</v>
      </c>
      <c r="M6723">
        <v>0.011586</v>
      </c>
      <c r="N6723">
        <v>0.075994</v>
      </c>
      <c r="O6723">
        <v>0.026278</v>
      </c>
      <c r="P6723" s="3" t="s">
        <v>37019</v>
      </c>
      <c r="Q6723" s="3" t="s">
        <v>429</v>
      </c>
      <c r="R6723" s="3" t="s">
        <v>37020</v>
      </c>
      <c r="S6723" s="3" t="s">
        <v>37021</v>
      </c>
      <c r="T6723" s="3" t="s">
        <v>37022</v>
      </c>
      <c r="U6723" s="3" t="s">
        <v>37023</v>
      </c>
      <c r="V6723" s="3" t="s">
        <v>1642</v>
      </c>
      <c r="W6723" s="3" t="s">
        <v>24224</v>
      </c>
      <c r="X6723" s="3" t="s">
        <v>20152</v>
      </c>
      <c r="Y6723" s="4">
        <v>150.3</v>
      </c>
      <c r="Z6723" s="4">
        <v>488.8265042</v>
      </c>
      <c r="AA6723" s="4">
        <f t="shared" ref="AA6723:AA6786" si="636">ROUND(F6723/P6723,4)</f>
        <v>7.3948</v>
      </c>
      <c r="AB6723" s="4">
        <v>4860000</v>
      </c>
      <c r="AC6723" s="4">
        <v>1.00581585226337</v>
      </c>
      <c r="AD6723" s="3">
        <v>0</v>
      </c>
      <c r="AE6723" s="3">
        <v>0</v>
      </c>
      <c r="AF6723" s="3">
        <f t="shared" si="635"/>
        <v>0</v>
      </c>
      <c r="AG6723" s="6">
        <f t="shared" ref="AG6723:AG6786" si="637">IF(OR(D6723="北京市",D6723="上海市",D6723="天津市",D6723="重庆市",D6723="深圳市",D6723="广州市",D6723="武汉市"),1,0)</f>
        <v>0</v>
      </c>
      <c r="AH6723" s="4">
        <f t="shared" ref="AH6723:AH6786" si="638">AF6723*AG6723</f>
        <v>0</v>
      </c>
      <c r="AI6723" s="4">
        <v>104.138559</v>
      </c>
      <c r="AJ6723" s="4">
        <v>36.544756</v>
      </c>
      <c r="AK6723" s="4">
        <v>0</v>
      </c>
      <c r="AL6723" s="4">
        <v>2021</v>
      </c>
      <c r="AM6723" s="4">
        <v>0</v>
      </c>
      <c r="AN6723" s="1">
        <f t="shared" ref="AN6723:AN6786" si="639">IF(OR(D6723="湖州市",D6723="衢州市",D6723="广州市",D6723="哈密市",D6723="昌吉市",D6723="克拉玛依市",D6723="贵阳市",D6723="南昌市"),1,0)</f>
        <v>0</v>
      </c>
      <c r="AO6723" s="1">
        <f t="shared" ref="AO6723:AO6786" si="640">AM6723*AN6723</f>
        <v>0</v>
      </c>
    </row>
    <row r="6724" s="1" customFormat="1" spans="1:41">
      <c r="A6724">
        <v>2022</v>
      </c>
      <c r="B6724" t="s">
        <v>36501</v>
      </c>
      <c r="C6724" s="2">
        <v>620400</v>
      </c>
      <c r="D6724" t="s">
        <v>36904</v>
      </c>
      <c r="E6724">
        <v>6360000</v>
      </c>
      <c r="F6724">
        <v>41635795.65</v>
      </c>
      <c r="G6724">
        <v>6.54650875</v>
      </c>
      <c r="H6724">
        <v>0.22737016</v>
      </c>
      <c r="I6724">
        <v>0.065732</v>
      </c>
      <c r="J6724">
        <v>0.015937</v>
      </c>
      <c r="K6724">
        <v>0.032827</v>
      </c>
      <c r="L6724">
        <v>0.007452</v>
      </c>
      <c r="M6724">
        <v>0.009515</v>
      </c>
      <c r="N6724">
        <v>0.084526</v>
      </c>
      <c r="O6724">
        <v>0.030701</v>
      </c>
      <c r="P6724" s="3" t="s">
        <v>37024</v>
      </c>
      <c r="Q6724" s="3" t="s">
        <v>665</v>
      </c>
      <c r="R6724" s="3" t="s">
        <v>37025</v>
      </c>
      <c r="S6724" s="3" t="s">
        <v>37026</v>
      </c>
      <c r="T6724" s="3" t="s">
        <v>37027</v>
      </c>
      <c r="U6724" s="3" t="s">
        <v>37028</v>
      </c>
      <c r="V6724" s="3" t="s">
        <v>1508</v>
      </c>
      <c r="W6724" s="3" t="s">
        <v>6750</v>
      </c>
      <c r="X6724" s="3" t="s">
        <v>26353</v>
      </c>
      <c r="Y6724" s="4">
        <v>150.21</v>
      </c>
      <c r="Z6724" s="4">
        <v>892.38951326</v>
      </c>
      <c r="AA6724" s="4">
        <f t="shared" si="636"/>
        <v>6.5513</v>
      </c>
      <c r="AB6724" s="4">
        <v>4970000</v>
      </c>
      <c r="AC6724" s="4">
        <v>1.79555234056338</v>
      </c>
      <c r="AD6724" s="3">
        <v>0</v>
      </c>
      <c r="AE6724" s="3">
        <v>0</v>
      </c>
      <c r="AF6724" s="3">
        <f t="shared" si="635"/>
        <v>0</v>
      </c>
      <c r="AG6724" s="6">
        <f t="shared" si="637"/>
        <v>0</v>
      </c>
      <c r="AH6724" s="4">
        <f t="shared" si="638"/>
        <v>0</v>
      </c>
      <c r="AI6724" s="4">
        <v>104.138559</v>
      </c>
      <c r="AJ6724" s="4">
        <v>36.544756</v>
      </c>
      <c r="AK6724" s="4">
        <v>0</v>
      </c>
      <c r="AL6724" s="4">
        <v>2022</v>
      </c>
      <c r="AM6724" s="4">
        <v>0</v>
      </c>
      <c r="AN6724" s="1">
        <f t="shared" si="639"/>
        <v>0</v>
      </c>
      <c r="AO6724" s="1">
        <f t="shared" si="640"/>
        <v>0</v>
      </c>
    </row>
    <row r="6725" s="1" customFormat="1" spans="1:41">
      <c r="A6725">
        <v>2023</v>
      </c>
      <c r="B6725" t="s">
        <v>36501</v>
      </c>
      <c r="C6725" s="2">
        <v>620400</v>
      </c>
      <c r="D6725" t="s">
        <v>36904</v>
      </c>
      <c r="E6725">
        <v>6720000</v>
      </c>
      <c r="F6725">
        <v>43078477.21</v>
      </c>
      <c r="G6725">
        <v>6.41048768005952</v>
      </c>
      <c r="H6725">
        <v>0.2127596</v>
      </c>
      <c r="I6725">
        <v>0.053074</v>
      </c>
      <c r="J6725">
        <v>0.013181</v>
      </c>
      <c r="K6725">
        <v>0.032939</v>
      </c>
      <c r="L6725">
        <v>0.002984</v>
      </c>
      <c r="M6725">
        <v>0.009181</v>
      </c>
      <c r="N6725">
        <v>0.094795</v>
      </c>
      <c r="O6725">
        <v>0.036862</v>
      </c>
      <c r="P6725" s="3" t="s">
        <v>37029</v>
      </c>
      <c r="Q6725" s="3" t="s">
        <v>464</v>
      </c>
      <c r="R6725" s="3" t="s">
        <v>37030</v>
      </c>
      <c r="S6725" s="3" t="s">
        <v>37031</v>
      </c>
      <c r="T6725" s="3" t="s">
        <v>37032</v>
      </c>
      <c r="U6725" s="3" t="s">
        <v>37033</v>
      </c>
      <c r="V6725" s="3" t="s">
        <v>10123</v>
      </c>
      <c r="W6725" s="3" t="s">
        <v>1200</v>
      </c>
      <c r="X6725" s="3" t="s">
        <v>741</v>
      </c>
      <c r="Y6725" s="4">
        <v>148.81</v>
      </c>
      <c r="Z6725" s="4">
        <v>900.7778</v>
      </c>
      <c r="AA6725" s="4">
        <f t="shared" si="636"/>
        <v>6.1004</v>
      </c>
      <c r="AB6725" s="4">
        <v>5119100</v>
      </c>
      <c r="AC6725" s="4">
        <v>1.759641</v>
      </c>
      <c r="AD6725" s="3">
        <v>0</v>
      </c>
      <c r="AE6725" s="3">
        <v>0</v>
      </c>
      <c r="AF6725" s="3">
        <f t="shared" si="635"/>
        <v>0</v>
      </c>
      <c r="AG6725" s="6">
        <f t="shared" si="637"/>
        <v>0</v>
      </c>
      <c r="AH6725" s="4">
        <f t="shared" si="638"/>
        <v>0</v>
      </c>
      <c r="AI6725" s="4">
        <v>104.138559</v>
      </c>
      <c r="AJ6725" s="4">
        <v>36.544756</v>
      </c>
      <c r="AK6725" s="4">
        <v>0</v>
      </c>
      <c r="AL6725" s="4">
        <v>2023</v>
      </c>
      <c r="AM6725" s="4">
        <v>0</v>
      </c>
      <c r="AN6725" s="1">
        <f t="shared" si="639"/>
        <v>0</v>
      </c>
      <c r="AO6725" s="1">
        <f t="shared" si="640"/>
        <v>0</v>
      </c>
    </row>
    <row r="6726" s="1" customFormat="1" spans="1:41">
      <c r="A6726">
        <v>2024</v>
      </c>
      <c r="B6726" t="s">
        <v>36501</v>
      </c>
      <c r="C6726" s="2">
        <v>620400</v>
      </c>
      <c r="D6726" t="s">
        <v>36904</v>
      </c>
      <c r="E6726">
        <v>7430000</v>
      </c>
      <c r="F6726">
        <v>43081845.63</v>
      </c>
      <c r="G6726">
        <v>5.79836414939435</v>
      </c>
      <c r="H6726">
        <v>0.21697759</v>
      </c>
      <c r="I6726">
        <v>0.052567</v>
      </c>
      <c r="J6726">
        <v>0.013171</v>
      </c>
      <c r="K6726">
        <v>0.03501</v>
      </c>
      <c r="L6726">
        <v>0.002826</v>
      </c>
      <c r="M6726">
        <v>0.008964</v>
      </c>
      <c r="N6726">
        <v>0.098304</v>
      </c>
      <c r="O6726">
        <v>0.037992</v>
      </c>
      <c r="P6726" s="3" t="s">
        <v>37034</v>
      </c>
      <c r="Q6726" s="3" t="s">
        <v>459</v>
      </c>
      <c r="R6726" s="3" t="s">
        <v>37035</v>
      </c>
      <c r="S6726" s="3" t="s">
        <v>37036</v>
      </c>
      <c r="T6726" s="3" t="s">
        <v>37037</v>
      </c>
      <c r="U6726" s="3" t="s">
        <v>37038</v>
      </c>
      <c r="V6726" s="3" t="s">
        <v>7565</v>
      </c>
      <c r="W6726" s="3" t="s">
        <v>18955</v>
      </c>
      <c r="X6726" s="3" t="s">
        <v>1026</v>
      </c>
      <c r="Y6726" s="4">
        <v>148.01</v>
      </c>
      <c r="Z6726" s="4">
        <v>909.245</v>
      </c>
      <c r="AA6726" s="4">
        <f t="shared" si="636"/>
        <v>5.7994</v>
      </c>
      <c r="AB6726" s="4">
        <v>5272673</v>
      </c>
      <c r="AC6726" s="4">
        <v>1.724448</v>
      </c>
      <c r="AD6726" s="3">
        <v>0</v>
      </c>
      <c r="AE6726" s="3">
        <v>0</v>
      </c>
      <c r="AF6726" s="3">
        <f t="shared" si="635"/>
        <v>0</v>
      </c>
      <c r="AG6726" s="6">
        <f t="shared" si="637"/>
        <v>0</v>
      </c>
      <c r="AH6726" s="4">
        <f t="shared" si="638"/>
        <v>0</v>
      </c>
      <c r="AI6726" s="4">
        <v>104.138559</v>
      </c>
      <c r="AJ6726" s="4">
        <v>36.544756</v>
      </c>
      <c r="AK6726" s="4">
        <v>0</v>
      </c>
      <c r="AL6726" s="4">
        <v>2024</v>
      </c>
      <c r="AM6726" s="4">
        <v>0</v>
      </c>
      <c r="AN6726" s="1">
        <f t="shared" si="639"/>
        <v>0</v>
      </c>
      <c r="AO6726" s="1">
        <f t="shared" si="640"/>
        <v>0</v>
      </c>
    </row>
    <row r="6727" s="1" customFormat="1" spans="1:41">
      <c r="A6727">
        <v>2000</v>
      </c>
      <c r="B6727" t="s">
        <v>36501</v>
      </c>
      <c r="C6727" s="2">
        <v>620500</v>
      </c>
      <c r="D6727" t="s">
        <v>37039</v>
      </c>
      <c r="E6727">
        <v>803094</v>
      </c>
      <c r="F6727">
        <v>2218579.64</v>
      </c>
      <c r="G6727">
        <v>2.76254042490667</v>
      </c>
      <c r="H6727">
        <v>0.10837296</v>
      </c>
      <c r="I6727">
        <v>0.033323</v>
      </c>
      <c r="J6727">
        <v>0.009291</v>
      </c>
      <c r="K6727">
        <v>0.014254</v>
      </c>
      <c r="L6727">
        <v>0.005521</v>
      </c>
      <c r="M6727">
        <v>0.004257</v>
      </c>
      <c r="N6727">
        <v>0.033139</v>
      </c>
      <c r="O6727">
        <v>0.014933</v>
      </c>
      <c r="P6727" s="3" t="s">
        <v>37040</v>
      </c>
      <c r="Q6727" s="3" t="s">
        <v>429</v>
      </c>
      <c r="R6727" s="3" t="s">
        <v>37041</v>
      </c>
      <c r="S6727" s="3" t="s">
        <v>37042</v>
      </c>
      <c r="T6727" s="3" t="s">
        <v>37043</v>
      </c>
      <c r="U6727" s="3" t="s">
        <v>37044</v>
      </c>
      <c r="V6727" s="3" t="s">
        <v>25620</v>
      </c>
      <c r="W6727" s="3" t="s">
        <v>756</v>
      </c>
      <c r="X6727" s="3" t="s">
        <v>981</v>
      </c>
      <c r="Y6727" s="4">
        <v>338.49</v>
      </c>
      <c r="Z6727" s="4">
        <v>123.6619728</v>
      </c>
      <c r="AA6727" s="4">
        <f t="shared" si="636"/>
        <v>2.7353</v>
      </c>
      <c r="AB6727" s="4">
        <v>5710000</v>
      </c>
      <c r="AC6727" s="4">
        <v>0.21657088056042</v>
      </c>
      <c r="AD6727" s="3">
        <v>0</v>
      </c>
      <c r="AE6727" s="3">
        <v>0</v>
      </c>
      <c r="AF6727" s="3">
        <f t="shared" si="635"/>
        <v>0</v>
      </c>
      <c r="AG6727" s="6">
        <f t="shared" si="637"/>
        <v>0</v>
      </c>
      <c r="AH6727" s="4">
        <f t="shared" si="638"/>
        <v>0</v>
      </c>
      <c r="AI6727" s="4">
        <v>105.724947</v>
      </c>
      <c r="AJ6727" s="4">
        <v>34.580863</v>
      </c>
      <c r="AK6727" s="4">
        <v>0</v>
      </c>
      <c r="AL6727" s="4">
        <v>2000</v>
      </c>
      <c r="AM6727" s="4">
        <v>0</v>
      </c>
      <c r="AN6727" s="1">
        <f t="shared" si="639"/>
        <v>0</v>
      </c>
      <c r="AO6727" s="1">
        <f t="shared" si="640"/>
        <v>0</v>
      </c>
    </row>
    <row r="6728" s="1" customFormat="1" spans="1:41">
      <c r="A6728">
        <v>2001</v>
      </c>
      <c r="B6728" t="s">
        <v>36501</v>
      </c>
      <c r="C6728" s="2">
        <v>620500</v>
      </c>
      <c r="D6728" t="s">
        <v>37039</v>
      </c>
      <c r="E6728">
        <v>875000</v>
      </c>
      <c r="F6728">
        <v>2266790.79</v>
      </c>
      <c r="G6728">
        <v>2.59061804571429</v>
      </c>
      <c r="H6728">
        <v>0.08341458</v>
      </c>
      <c r="I6728">
        <v>0.026696</v>
      </c>
      <c r="J6728">
        <v>0.00675</v>
      </c>
      <c r="K6728">
        <v>0.010779</v>
      </c>
      <c r="L6728">
        <v>0.003917</v>
      </c>
      <c r="M6728">
        <v>0.00525</v>
      </c>
      <c r="N6728">
        <v>0.025058</v>
      </c>
      <c r="O6728">
        <v>0.00904</v>
      </c>
      <c r="P6728" s="3" t="s">
        <v>14309</v>
      </c>
      <c r="Q6728" s="3" t="s">
        <v>2020</v>
      </c>
      <c r="R6728" s="3" t="s">
        <v>35181</v>
      </c>
      <c r="S6728" s="3" t="s">
        <v>25927</v>
      </c>
      <c r="T6728" s="3" t="s">
        <v>37045</v>
      </c>
      <c r="U6728" s="3" t="s">
        <v>37046</v>
      </c>
      <c r="V6728" s="3" t="s">
        <v>2202</v>
      </c>
      <c r="W6728" s="3" t="s">
        <v>10605</v>
      </c>
      <c r="X6728" s="3" t="s">
        <v>981</v>
      </c>
      <c r="Y6728" s="4">
        <v>340.77</v>
      </c>
      <c r="Z6728" s="4">
        <v>131.82682632</v>
      </c>
      <c r="AA6728" s="4">
        <f t="shared" si="636"/>
        <v>2.5596</v>
      </c>
      <c r="AB6728" s="4">
        <v>6360000</v>
      </c>
      <c r="AC6728" s="4">
        <v>0.207274884150943</v>
      </c>
      <c r="AD6728" s="3">
        <v>0</v>
      </c>
      <c r="AE6728" s="3">
        <v>0</v>
      </c>
      <c r="AF6728" s="3">
        <f t="shared" si="635"/>
        <v>0</v>
      </c>
      <c r="AG6728" s="6">
        <f t="shared" si="637"/>
        <v>0</v>
      </c>
      <c r="AH6728" s="4">
        <f t="shared" si="638"/>
        <v>0</v>
      </c>
      <c r="AI6728" s="4">
        <v>105.724947</v>
      </c>
      <c r="AJ6728" s="4">
        <v>34.580863</v>
      </c>
      <c r="AK6728" s="4">
        <v>0</v>
      </c>
      <c r="AL6728" s="4">
        <v>2001</v>
      </c>
      <c r="AM6728" s="4">
        <v>0</v>
      </c>
      <c r="AN6728" s="1">
        <f t="shared" si="639"/>
        <v>0</v>
      </c>
      <c r="AO6728" s="1">
        <f t="shared" si="640"/>
        <v>0</v>
      </c>
    </row>
    <row r="6729" s="1" customFormat="1" spans="1:41">
      <c r="A6729">
        <v>2002</v>
      </c>
      <c r="B6729" t="s">
        <v>36501</v>
      </c>
      <c r="C6729" s="2">
        <v>620500</v>
      </c>
      <c r="D6729" t="s">
        <v>37039</v>
      </c>
      <c r="E6729">
        <v>975060</v>
      </c>
      <c r="F6729">
        <v>2392205.44</v>
      </c>
      <c r="G6729">
        <v>2.45339306299099</v>
      </c>
      <c r="H6729">
        <v>0.14337621</v>
      </c>
      <c r="I6729">
        <v>0.044817</v>
      </c>
      <c r="J6729">
        <v>0.009692</v>
      </c>
      <c r="K6729">
        <v>0.020609</v>
      </c>
      <c r="L6729">
        <v>0.006756</v>
      </c>
      <c r="M6729">
        <v>0.00776</v>
      </c>
      <c r="N6729">
        <v>0.037344</v>
      </c>
      <c r="O6729">
        <v>0.019986</v>
      </c>
      <c r="P6729" s="3" t="s">
        <v>29903</v>
      </c>
      <c r="Q6729" s="3" t="s">
        <v>85</v>
      </c>
      <c r="R6729" s="3" t="s">
        <v>37047</v>
      </c>
      <c r="S6729" s="3" t="s">
        <v>37048</v>
      </c>
      <c r="T6729" s="3" t="s">
        <v>37049</v>
      </c>
      <c r="U6729" s="3" t="s">
        <v>37050</v>
      </c>
      <c r="V6729" s="3" t="s">
        <v>1273</v>
      </c>
      <c r="W6729" s="3" t="s">
        <v>1184</v>
      </c>
      <c r="X6729" s="3" t="s">
        <v>2396</v>
      </c>
      <c r="Y6729" s="4">
        <v>343.2</v>
      </c>
      <c r="Z6729" s="4">
        <v>173.0522281</v>
      </c>
      <c r="AA6729" s="4">
        <f t="shared" si="636"/>
        <v>2.4593</v>
      </c>
      <c r="AB6729" s="4">
        <v>532938</v>
      </c>
      <c r="AC6729" s="4">
        <v>3.24713621659555</v>
      </c>
      <c r="AD6729" s="3">
        <v>0</v>
      </c>
      <c r="AE6729" s="3">
        <v>0</v>
      </c>
      <c r="AF6729" s="3">
        <f t="shared" si="635"/>
        <v>0</v>
      </c>
      <c r="AG6729" s="6">
        <f t="shared" si="637"/>
        <v>0</v>
      </c>
      <c r="AH6729" s="4">
        <f t="shared" si="638"/>
        <v>0</v>
      </c>
      <c r="AI6729" s="4">
        <v>105.724947</v>
      </c>
      <c r="AJ6729" s="4">
        <v>34.580863</v>
      </c>
      <c r="AK6729" s="4">
        <v>0</v>
      </c>
      <c r="AL6729" s="4">
        <v>2002</v>
      </c>
      <c r="AM6729" s="4">
        <v>0</v>
      </c>
      <c r="AN6729" s="1">
        <f t="shared" si="639"/>
        <v>0</v>
      </c>
      <c r="AO6729" s="1">
        <f t="shared" si="640"/>
        <v>0</v>
      </c>
    </row>
    <row r="6730" s="1" customFormat="1" spans="1:41">
      <c r="A6730">
        <v>2003</v>
      </c>
      <c r="B6730" t="s">
        <v>36501</v>
      </c>
      <c r="C6730" s="2">
        <v>620500</v>
      </c>
      <c r="D6730" t="s">
        <v>37039</v>
      </c>
      <c r="E6730">
        <v>1080145</v>
      </c>
      <c r="F6730">
        <v>2568002.89</v>
      </c>
      <c r="G6730">
        <v>2.37746125751635</v>
      </c>
      <c r="H6730">
        <v>0.14442058</v>
      </c>
      <c r="I6730">
        <v>0.038592</v>
      </c>
      <c r="J6730">
        <v>0.009558</v>
      </c>
      <c r="K6730">
        <v>0.016283</v>
      </c>
      <c r="L6730">
        <v>0.004993</v>
      </c>
      <c r="M6730">
        <v>0.007758</v>
      </c>
      <c r="N6730">
        <v>0.046689</v>
      </c>
      <c r="O6730">
        <v>0.03105</v>
      </c>
      <c r="P6730" s="3" t="s">
        <v>37051</v>
      </c>
      <c r="Q6730" s="3" t="s">
        <v>537</v>
      </c>
      <c r="R6730" s="3" t="s">
        <v>33832</v>
      </c>
      <c r="S6730" s="3" t="s">
        <v>37052</v>
      </c>
      <c r="T6730" s="3" t="s">
        <v>37053</v>
      </c>
      <c r="U6730" s="3" t="s">
        <v>37054</v>
      </c>
      <c r="V6730" s="3" t="s">
        <v>4729</v>
      </c>
      <c r="W6730" s="3" t="s">
        <v>1350</v>
      </c>
      <c r="X6730" s="3" t="s">
        <v>2396</v>
      </c>
      <c r="Y6730" s="4">
        <v>345.64</v>
      </c>
      <c r="Z6730" s="4">
        <v>165.38677744</v>
      </c>
      <c r="AA6730" s="4">
        <f t="shared" si="636"/>
        <v>2.4104</v>
      </c>
      <c r="AB6730" s="4">
        <v>875000</v>
      </c>
      <c r="AC6730" s="4">
        <v>1.89013459931429</v>
      </c>
      <c r="AD6730" s="3">
        <v>0</v>
      </c>
      <c r="AE6730" s="3">
        <v>0</v>
      </c>
      <c r="AF6730" s="3">
        <f t="shared" si="635"/>
        <v>0</v>
      </c>
      <c r="AG6730" s="6">
        <f t="shared" si="637"/>
        <v>0</v>
      </c>
      <c r="AH6730" s="4">
        <f t="shared" si="638"/>
        <v>0</v>
      </c>
      <c r="AI6730" s="4">
        <v>105.724947</v>
      </c>
      <c r="AJ6730" s="4">
        <v>34.580863</v>
      </c>
      <c r="AK6730" s="4">
        <v>0</v>
      </c>
      <c r="AL6730" s="4">
        <v>2003</v>
      </c>
      <c r="AM6730" s="4">
        <v>0</v>
      </c>
      <c r="AN6730" s="1">
        <f t="shared" si="639"/>
        <v>0</v>
      </c>
      <c r="AO6730" s="1">
        <f t="shared" si="640"/>
        <v>0</v>
      </c>
    </row>
    <row r="6731" s="1" customFormat="1" spans="1:41">
      <c r="A6731">
        <v>2004</v>
      </c>
      <c r="B6731" t="s">
        <v>36501</v>
      </c>
      <c r="C6731" s="2">
        <v>620500</v>
      </c>
      <c r="D6731" t="s">
        <v>37039</v>
      </c>
      <c r="E6731">
        <v>1254685</v>
      </c>
      <c r="F6731">
        <v>3033469.4</v>
      </c>
      <c r="G6731">
        <v>2.41771392819712</v>
      </c>
      <c r="H6731">
        <v>0.16701303</v>
      </c>
      <c r="I6731">
        <v>0.049218</v>
      </c>
      <c r="J6731">
        <v>0.011454</v>
      </c>
      <c r="K6731">
        <v>0.022994</v>
      </c>
      <c r="L6731">
        <v>0.006025</v>
      </c>
      <c r="M6731">
        <v>0.008745</v>
      </c>
      <c r="N6731">
        <v>0.051025</v>
      </c>
      <c r="O6731">
        <v>0.026479</v>
      </c>
      <c r="P6731" s="3" t="s">
        <v>37055</v>
      </c>
      <c r="Q6731" s="3" t="s">
        <v>1349</v>
      </c>
      <c r="R6731" s="3" t="s">
        <v>37056</v>
      </c>
      <c r="S6731" s="3" t="s">
        <v>18303</v>
      </c>
      <c r="T6731" s="3" t="s">
        <v>37057</v>
      </c>
      <c r="U6731" s="3" t="s">
        <v>37058</v>
      </c>
      <c r="V6731" s="3" t="s">
        <v>1252</v>
      </c>
      <c r="W6731" s="3" t="s">
        <v>2038</v>
      </c>
      <c r="X6731" s="3" t="s">
        <v>119</v>
      </c>
      <c r="Y6731" s="4">
        <v>347.78</v>
      </c>
      <c r="Z6731" s="4">
        <v>193.46464108</v>
      </c>
      <c r="AA6731" s="4">
        <f t="shared" si="636"/>
        <v>2.6061</v>
      </c>
      <c r="AB6731" s="4">
        <v>975060</v>
      </c>
      <c r="AC6731" s="4">
        <v>1.98413062867926</v>
      </c>
      <c r="AD6731" s="3">
        <v>0</v>
      </c>
      <c r="AE6731" s="3">
        <v>0</v>
      </c>
      <c r="AF6731" s="3">
        <f t="shared" si="635"/>
        <v>0</v>
      </c>
      <c r="AG6731" s="6">
        <f t="shared" si="637"/>
        <v>0</v>
      </c>
      <c r="AH6731" s="4">
        <f t="shared" si="638"/>
        <v>0</v>
      </c>
      <c r="AI6731" s="4">
        <v>105.724947</v>
      </c>
      <c r="AJ6731" s="4">
        <v>34.580863</v>
      </c>
      <c r="AK6731" s="4">
        <v>0</v>
      </c>
      <c r="AL6731" s="4">
        <v>2004</v>
      </c>
      <c r="AM6731" s="4">
        <v>0</v>
      </c>
      <c r="AN6731" s="1">
        <f t="shared" si="639"/>
        <v>0</v>
      </c>
      <c r="AO6731" s="1">
        <f t="shared" si="640"/>
        <v>0</v>
      </c>
    </row>
    <row r="6732" s="1" customFormat="1" spans="1:41">
      <c r="A6732">
        <v>2005</v>
      </c>
      <c r="B6732" t="s">
        <v>36501</v>
      </c>
      <c r="C6732" s="2">
        <v>620500</v>
      </c>
      <c r="D6732" t="s">
        <v>37039</v>
      </c>
      <c r="E6732">
        <v>1461676</v>
      </c>
      <c r="F6732">
        <v>3471393.16</v>
      </c>
      <c r="G6732">
        <v>2.37494024667573</v>
      </c>
      <c r="H6732">
        <v>0.20130741</v>
      </c>
      <c r="I6732">
        <v>0.05717</v>
      </c>
      <c r="J6732">
        <v>0.013413</v>
      </c>
      <c r="K6732">
        <v>0.022907</v>
      </c>
      <c r="L6732">
        <v>0.007293</v>
      </c>
      <c r="M6732">
        <v>0.013558</v>
      </c>
      <c r="N6732">
        <v>0.055133</v>
      </c>
      <c r="O6732">
        <v>0.034366</v>
      </c>
      <c r="P6732" s="3" t="s">
        <v>37059</v>
      </c>
      <c r="Q6732" s="3" t="s">
        <v>3756</v>
      </c>
      <c r="R6732" s="3" t="s">
        <v>37060</v>
      </c>
      <c r="S6732" s="3" t="s">
        <v>37061</v>
      </c>
      <c r="T6732" s="3" t="s">
        <v>37062</v>
      </c>
      <c r="U6732" s="3" t="s">
        <v>37063</v>
      </c>
      <c r="V6732" s="3" t="s">
        <v>3637</v>
      </c>
      <c r="W6732" s="3" t="s">
        <v>5210</v>
      </c>
      <c r="X6732" s="3" t="s">
        <v>257</v>
      </c>
      <c r="Y6732" s="4">
        <v>340.46</v>
      </c>
      <c r="Z6732" s="4">
        <v>223.79913855</v>
      </c>
      <c r="AA6732" s="4">
        <f t="shared" si="636"/>
        <v>2.4555</v>
      </c>
      <c r="AB6732" s="4">
        <v>1080145</v>
      </c>
      <c r="AC6732" s="4">
        <v>2.07193606923145</v>
      </c>
      <c r="AD6732" s="3">
        <v>0</v>
      </c>
      <c r="AE6732" s="3">
        <v>0</v>
      </c>
      <c r="AF6732" s="3">
        <f t="shared" si="635"/>
        <v>0</v>
      </c>
      <c r="AG6732" s="6">
        <f t="shared" si="637"/>
        <v>0</v>
      </c>
      <c r="AH6732" s="4">
        <f t="shared" si="638"/>
        <v>0</v>
      </c>
      <c r="AI6732" s="4">
        <v>105.724947</v>
      </c>
      <c r="AJ6732" s="4">
        <v>34.580863</v>
      </c>
      <c r="AK6732" s="4">
        <v>0</v>
      </c>
      <c r="AL6732" s="4">
        <v>2005</v>
      </c>
      <c r="AM6732" s="4">
        <v>0</v>
      </c>
      <c r="AN6732" s="1">
        <f t="shared" si="639"/>
        <v>0</v>
      </c>
      <c r="AO6732" s="1">
        <f t="shared" si="640"/>
        <v>0</v>
      </c>
    </row>
    <row r="6733" s="1" customFormat="1" spans="1:41">
      <c r="A6733">
        <v>2006</v>
      </c>
      <c r="B6733" t="s">
        <v>36501</v>
      </c>
      <c r="C6733" s="2">
        <v>620500</v>
      </c>
      <c r="D6733" t="s">
        <v>37039</v>
      </c>
      <c r="E6733">
        <v>1663925</v>
      </c>
      <c r="F6733">
        <v>3723041.66</v>
      </c>
      <c r="G6733">
        <v>2.23750569286476</v>
      </c>
      <c r="H6733">
        <v>0.11651513</v>
      </c>
      <c r="I6733">
        <v>0.03562</v>
      </c>
      <c r="J6733">
        <v>0.008674</v>
      </c>
      <c r="K6733">
        <v>0.015111</v>
      </c>
      <c r="L6733">
        <v>0.006372</v>
      </c>
      <c r="M6733">
        <v>0.005463</v>
      </c>
      <c r="N6733">
        <v>0.031475</v>
      </c>
      <c r="O6733">
        <v>0.017881</v>
      </c>
      <c r="P6733" s="3" t="s">
        <v>37064</v>
      </c>
      <c r="Q6733" s="3" t="s">
        <v>251</v>
      </c>
      <c r="R6733" s="3" t="s">
        <v>37065</v>
      </c>
      <c r="S6733" s="3" t="s">
        <v>37066</v>
      </c>
      <c r="T6733" s="3" t="s">
        <v>37067</v>
      </c>
      <c r="U6733" s="3" t="s">
        <v>37068</v>
      </c>
      <c r="V6733" s="3" t="s">
        <v>2189</v>
      </c>
      <c r="W6733" s="3" t="s">
        <v>201</v>
      </c>
      <c r="X6733" s="3" t="s">
        <v>110</v>
      </c>
      <c r="Y6733" s="4">
        <v>340.79</v>
      </c>
      <c r="Z6733" s="4">
        <v>237.73917114</v>
      </c>
      <c r="AA6733" s="4">
        <f t="shared" si="636"/>
        <v>2.2893</v>
      </c>
      <c r="AB6733" s="4">
        <v>1254685</v>
      </c>
      <c r="AC6733" s="4">
        <v>1.89481161518628</v>
      </c>
      <c r="AD6733" s="3">
        <v>0</v>
      </c>
      <c r="AE6733" s="3">
        <v>0</v>
      </c>
      <c r="AF6733" s="3">
        <f t="shared" si="635"/>
        <v>0</v>
      </c>
      <c r="AG6733" s="6">
        <f t="shared" si="637"/>
        <v>0</v>
      </c>
      <c r="AH6733" s="4">
        <f t="shared" si="638"/>
        <v>0</v>
      </c>
      <c r="AI6733" s="4">
        <v>105.724947</v>
      </c>
      <c r="AJ6733" s="4">
        <v>34.580863</v>
      </c>
      <c r="AK6733" s="4">
        <v>0</v>
      </c>
      <c r="AL6733" s="4">
        <v>2006</v>
      </c>
      <c r="AM6733" s="4">
        <v>0</v>
      </c>
      <c r="AN6733" s="1">
        <f t="shared" si="639"/>
        <v>0</v>
      </c>
      <c r="AO6733" s="1">
        <f t="shared" si="640"/>
        <v>0</v>
      </c>
    </row>
    <row r="6734" s="1" customFormat="1" spans="1:41">
      <c r="A6734">
        <v>2007</v>
      </c>
      <c r="B6734" t="s">
        <v>36501</v>
      </c>
      <c r="C6734" s="2">
        <v>620500</v>
      </c>
      <c r="D6734" t="s">
        <v>37039</v>
      </c>
      <c r="E6734">
        <v>1962073</v>
      </c>
      <c r="F6734">
        <v>7622274.87</v>
      </c>
      <c r="G6734">
        <v>3.88480697201378</v>
      </c>
      <c r="H6734">
        <v>0.17713827</v>
      </c>
      <c r="I6734">
        <v>0.056035</v>
      </c>
      <c r="J6734">
        <v>0.011501</v>
      </c>
      <c r="K6734">
        <v>0.025417</v>
      </c>
      <c r="L6734">
        <v>0.008731</v>
      </c>
      <c r="M6734">
        <v>0.010386</v>
      </c>
      <c r="N6734">
        <v>0.038133</v>
      </c>
      <c r="O6734">
        <v>0.025277</v>
      </c>
      <c r="P6734" s="3" t="s">
        <v>24980</v>
      </c>
      <c r="Q6734" s="3" t="s">
        <v>1349</v>
      </c>
      <c r="R6734" s="3" t="s">
        <v>8222</v>
      </c>
      <c r="S6734" s="3" t="s">
        <v>24864</v>
      </c>
      <c r="T6734" s="3" t="s">
        <v>37069</v>
      </c>
      <c r="U6734" s="3" t="s">
        <v>37070</v>
      </c>
      <c r="V6734" s="3" t="s">
        <v>4082</v>
      </c>
      <c r="W6734" s="3" t="s">
        <v>965</v>
      </c>
      <c r="X6734" s="3" t="s">
        <v>1012</v>
      </c>
      <c r="Y6734" s="4">
        <v>341.32</v>
      </c>
      <c r="Z6734" s="4">
        <v>264.51673144</v>
      </c>
      <c r="AA6734" s="4">
        <f t="shared" si="636"/>
        <v>4.0321</v>
      </c>
      <c r="AB6734" s="4">
        <v>1461676</v>
      </c>
      <c r="AC6734" s="4">
        <v>1.80968101987034</v>
      </c>
      <c r="AD6734" s="3">
        <v>0</v>
      </c>
      <c r="AE6734" s="3">
        <v>0</v>
      </c>
      <c r="AF6734" s="3">
        <f t="shared" si="635"/>
        <v>0</v>
      </c>
      <c r="AG6734" s="6">
        <f t="shared" si="637"/>
        <v>0</v>
      </c>
      <c r="AH6734" s="4">
        <f t="shared" si="638"/>
        <v>0</v>
      </c>
      <c r="AI6734" s="4">
        <v>105.724947</v>
      </c>
      <c r="AJ6734" s="4">
        <v>34.580863</v>
      </c>
      <c r="AK6734" s="4">
        <v>0</v>
      </c>
      <c r="AL6734" s="4">
        <v>2007</v>
      </c>
      <c r="AM6734" s="4">
        <v>0</v>
      </c>
      <c r="AN6734" s="1">
        <f t="shared" si="639"/>
        <v>0</v>
      </c>
      <c r="AO6734" s="1">
        <f t="shared" si="640"/>
        <v>0</v>
      </c>
    </row>
    <row r="6735" s="1" customFormat="1" spans="1:41">
      <c r="A6735">
        <v>2008</v>
      </c>
      <c r="B6735" t="s">
        <v>36501</v>
      </c>
      <c r="C6735" s="2">
        <v>620500</v>
      </c>
      <c r="D6735" t="s">
        <v>37039</v>
      </c>
      <c r="E6735">
        <v>2265698</v>
      </c>
      <c r="F6735">
        <v>7275533.5</v>
      </c>
      <c r="G6735">
        <v>3.2111664926217</v>
      </c>
      <c r="H6735">
        <v>0.16121704</v>
      </c>
      <c r="I6735">
        <v>0.05002</v>
      </c>
      <c r="J6735">
        <v>0.014134</v>
      </c>
      <c r="K6735">
        <v>0.023795</v>
      </c>
      <c r="L6735">
        <v>0.0096</v>
      </c>
      <c r="M6735">
        <v>0.002491</v>
      </c>
      <c r="N6735">
        <v>0.05507</v>
      </c>
      <c r="O6735">
        <v>0.017531</v>
      </c>
      <c r="P6735" s="3" t="s">
        <v>37071</v>
      </c>
      <c r="Q6735" s="3" t="s">
        <v>1034</v>
      </c>
      <c r="R6735" s="3" t="s">
        <v>12035</v>
      </c>
      <c r="S6735" s="3" t="s">
        <v>24743</v>
      </c>
      <c r="T6735" s="3" t="s">
        <v>37072</v>
      </c>
      <c r="U6735" s="3" t="s">
        <v>1641</v>
      </c>
      <c r="V6735" s="3" t="s">
        <v>6547</v>
      </c>
      <c r="W6735" s="3" t="s">
        <v>687</v>
      </c>
      <c r="X6735" s="3" t="s">
        <v>711</v>
      </c>
      <c r="Y6735" s="4">
        <v>342.59</v>
      </c>
      <c r="Z6735" s="4">
        <v>298.4346232</v>
      </c>
      <c r="AA6735" s="4">
        <f t="shared" si="636"/>
        <v>3.3096</v>
      </c>
      <c r="AB6735" s="4">
        <v>1663925</v>
      </c>
      <c r="AC6735" s="4">
        <v>1.79355814234416</v>
      </c>
      <c r="AD6735" s="3">
        <v>0</v>
      </c>
      <c r="AE6735" s="3">
        <v>0</v>
      </c>
      <c r="AF6735" s="3">
        <f t="shared" si="635"/>
        <v>0</v>
      </c>
      <c r="AG6735" s="6">
        <f t="shared" si="637"/>
        <v>0</v>
      </c>
      <c r="AH6735" s="4">
        <f t="shared" si="638"/>
        <v>0</v>
      </c>
      <c r="AI6735" s="4">
        <v>105.724947</v>
      </c>
      <c r="AJ6735" s="4">
        <v>34.580863</v>
      </c>
      <c r="AK6735" s="4">
        <v>0</v>
      </c>
      <c r="AL6735" s="4">
        <v>2008</v>
      </c>
      <c r="AM6735" s="4">
        <v>0</v>
      </c>
      <c r="AN6735" s="1">
        <f t="shared" si="639"/>
        <v>0</v>
      </c>
      <c r="AO6735" s="1">
        <f t="shared" si="640"/>
        <v>0</v>
      </c>
    </row>
    <row r="6736" s="1" customFormat="1" spans="1:41">
      <c r="A6736">
        <v>2009</v>
      </c>
      <c r="B6736" t="s">
        <v>36501</v>
      </c>
      <c r="C6736" s="2">
        <v>620500</v>
      </c>
      <c r="D6736" t="s">
        <v>37039</v>
      </c>
      <c r="E6736">
        <v>2600022</v>
      </c>
      <c r="F6736">
        <v>7271478.97</v>
      </c>
      <c r="G6736">
        <v>2.79669901639294</v>
      </c>
      <c r="H6736">
        <v>0.19035049</v>
      </c>
      <c r="I6736">
        <v>0.058026</v>
      </c>
      <c r="J6736">
        <v>0.012747</v>
      </c>
      <c r="K6736">
        <v>0.027699</v>
      </c>
      <c r="L6736">
        <v>0.0084</v>
      </c>
      <c r="M6736">
        <v>0.009181</v>
      </c>
      <c r="N6736">
        <v>0.059143</v>
      </c>
      <c r="O6736">
        <v>0.023607</v>
      </c>
      <c r="P6736" s="3" t="s">
        <v>37073</v>
      </c>
      <c r="Q6736" s="3" t="s">
        <v>251</v>
      </c>
      <c r="R6736" s="3" t="s">
        <v>37074</v>
      </c>
      <c r="S6736" s="3" t="s">
        <v>37075</v>
      </c>
      <c r="T6736" s="3" t="s">
        <v>37076</v>
      </c>
      <c r="U6736" s="3" t="s">
        <v>37077</v>
      </c>
      <c r="V6736" s="3" t="s">
        <v>1794</v>
      </c>
      <c r="W6736" s="3" t="s">
        <v>965</v>
      </c>
      <c r="X6736" s="3" t="s">
        <v>57</v>
      </c>
      <c r="Y6736" s="4">
        <v>343.07</v>
      </c>
      <c r="Z6736" s="4">
        <v>363.33458188</v>
      </c>
      <c r="AA6736" s="4">
        <f t="shared" si="636"/>
        <v>2.8887</v>
      </c>
      <c r="AB6736" s="4">
        <v>1962073</v>
      </c>
      <c r="AC6736" s="4">
        <v>1.85178931609578</v>
      </c>
      <c r="AD6736" s="3">
        <v>0</v>
      </c>
      <c r="AE6736" s="3">
        <v>0</v>
      </c>
      <c r="AF6736" s="3">
        <f t="shared" si="635"/>
        <v>0</v>
      </c>
      <c r="AG6736" s="6">
        <f t="shared" si="637"/>
        <v>0</v>
      </c>
      <c r="AH6736" s="4">
        <f t="shared" si="638"/>
        <v>0</v>
      </c>
      <c r="AI6736" s="4">
        <v>105.724947</v>
      </c>
      <c r="AJ6736" s="4">
        <v>34.580863</v>
      </c>
      <c r="AK6736" s="4">
        <v>0</v>
      </c>
      <c r="AL6736" s="4">
        <v>2009</v>
      </c>
      <c r="AM6736" s="4">
        <v>0</v>
      </c>
      <c r="AN6736" s="1">
        <f t="shared" si="639"/>
        <v>0</v>
      </c>
      <c r="AO6736" s="1">
        <f t="shared" si="640"/>
        <v>0</v>
      </c>
    </row>
    <row r="6737" s="1" customFormat="1" spans="1:41">
      <c r="A6737">
        <v>2010</v>
      </c>
      <c r="B6737" t="s">
        <v>36501</v>
      </c>
      <c r="C6737" s="2">
        <v>620500</v>
      </c>
      <c r="D6737" t="s">
        <v>37039</v>
      </c>
      <c r="E6737">
        <v>3002285</v>
      </c>
      <c r="F6737">
        <v>7515089.22</v>
      </c>
      <c r="G6737">
        <v>2.50312319450019</v>
      </c>
      <c r="H6737">
        <v>0.15206624</v>
      </c>
      <c r="I6737">
        <v>0.044394</v>
      </c>
      <c r="J6737">
        <v>0.009764</v>
      </c>
      <c r="K6737">
        <v>0.020422</v>
      </c>
      <c r="L6737">
        <v>0.008109</v>
      </c>
      <c r="M6737">
        <v>0.006099</v>
      </c>
      <c r="N6737">
        <v>0.057818</v>
      </c>
      <c r="O6737">
        <v>0.017977</v>
      </c>
      <c r="P6737" s="3" t="s">
        <v>37078</v>
      </c>
      <c r="Q6737" s="3" t="s">
        <v>146</v>
      </c>
      <c r="R6737" s="3" t="s">
        <v>37079</v>
      </c>
      <c r="S6737" s="3" t="s">
        <v>37080</v>
      </c>
      <c r="T6737" s="3" t="s">
        <v>37081</v>
      </c>
      <c r="U6737" s="3" t="s">
        <v>37082</v>
      </c>
      <c r="V6737" s="3" t="s">
        <v>3625</v>
      </c>
      <c r="W6737" s="3" t="s">
        <v>3054</v>
      </c>
      <c r="X6737" s="3" t="s">
        <v>3899</v>
      </c>
      <c r="Y6737" s="4">
        <v>326.63</v>
      </c>
      <c r="Z6737" s="4">
        <v>456.82762065</v>
      </c>
      <c r="AA6737" s="4">
        <f t="shared" si="636"/>
        <v>2.7074</v>
      </c>
      <c r="AB6737" s="4">
        <v>2265698</v>
      </c>
      <c r="AC6737" s="4">
        <v>2.0162776356337</v>
      </c>
      <c r="AD6737" s="3">
        <v>0</v>
      </c>
      <c r="AE6737" s="3">
        <v>0</v>
      </c>
      <c r="AF6737" s="3">
        <f t="shared" si="635"/>
        <v>0</v>
      </c>
      <c r="AG6737" s="6">
        <f t="shared" si="637"/>
        <v>0</v>
      </c>
      <c r="AH6737" s="4">
        <f t="shared" si="638"/>
        <v>0</v>
      </c>
      <c r="AI6737" s="4">
        <v>105.724947</v>
      </c>
      <c r="AJ6737" s="4">
        <v>34.580863</v>
      </c>
      <c r="AK6737" s="4">
        <v>0</v>
      </c>
      <c r="AL6737" s="4">
        <v>2010</v>
      </c>
      <c r="AM6737" s="4">
        <v>0</v>
      </c>
      <c r="AN6737" s="1">
        <f t="shared" si="639"/>
        <v>0</v>
      </c>
      <c r="AO6737" s="1">
        <f t="shared" si="640"/>
        <v>0</v>
      </c>
    </row>
    <row r="6738" s="1" customFormat="1" spans="1:41">
      <c r="A6738">
        <v>2011</v>
      </c>
      <c r="B6738" t="s">
        <v>36501</v>
      </c>
      <c r="C6738" s="2">
        <v>620500</v>
      </c>
      <c r="D6738" t="s">
        <v>37039</v>
      </c>
      <c r="E6738">
        <v>3575508</v>
      </c>
      <c r="F6738">
        <v>7868053.09</v>
      </c>
      <c r="G6738">
        <v>2.20054131888392</v>
      </c>
      <c r="H6738">
        <v>0.14457108</v>
      </c>
      <c r="I6738">
        <v>0.041397</v>
      </c>
      <c r="J6738">
        <v>0.011063</v>
      </c>
      <c r="K6738">
        <v>0.020277</v>
      </c>
      <c r="L6738">
        <v>0.006103</v>
      </c>
      <c r="M6738">
        <v>0.003953</v>
      </c>
      <c r="N6738">
        <v>0.054574</v>
      </c>
      <c r="O6738">
        <v>0.023132</v>
      </c>
      <c r="P6738" s="3" t="s">
        <v>37083</v>
      </c>
      <c r="Q6738" s="3" t="s">
        <v>912</v>
      </c>
      <c r="R6738" s="3" t="s">
        <v>37084</v>
      </c>
      <c r="S6738" s="3" t="s">
        <v>37085</v>
      </c>
      <c r="T6738" s="3" t="s">
        <v>37086</v>
      </c>
      <c r="U6738" s="3" t="s">
        <v>37087</v>
      </c>
      <c r="V6738" s="3" t="s">
        <v>3637</v>
      </c>
      <c r="W6738" s="3" t="s">
        <v>201</v>
      </c>
      <c r="X6738" s="3" t="s">
        <v>1787</v>
      </c>
      <c r="Y6738" s="4">
        <v>323.54</v>
      </c>
      <c r="Z6738" s="4">
        <v>450.13682727</v>
      </c>
      <c r="AA6738" s="4">
        <f t="shared" si="636"/>
        <v>2.3163</v>
      </c>
      <c r="AB6738" s="4">
        <v>2600022</v>
      </c>
      <c r="AC6738" s="4">
        <v>1.73128084020058</v>
      </c>
      <c r="AD6738" s="3">
        <v>0</v>
      </c>
      <c r="AE6738" s="3">
        <v>0</v>
      </c>
      <c r="AF6738" s="3">
        <f t="shared" si="635"/>
        <v>0</v>
      </c>
      <c r="AG6738" s="6">
        <f t="shared" si="637"/>
        <v>0</v>
      </c>
      <c r="AH6738" s="4">
        <f t="shared" si="638"/>
        <v>0</v>
      </c>
      <c r="AI6738" s="4">
        <v>105.724947</v>
      </c>
      <c r="AJ6738" s="4">
        <v>34.580863</v>
      </c>
      <c r="AK6738" s="4">
        <v>0</v>
      </c>
      <c r="AL6738" s="4">
        <v>2011</v>
      </c>
      <c r="AM6738" s="4">
        <v>0</v>
      </c>
      <c r="AN6738" s="1">
        <f t="shared" si="639"/>
        <v>0</v>
      </c>
      <c r="AO6738" s="1">
        <f t="shared" si="640"/>
        <v>0</v>
      </c>
    </row>
    <row r="6739" s="1" customFormat="1" spans="1:41">
      <c r="A6739">
        <v>2012</v>
      </c>
      <c r="B6739" t="s">
        <v>36501</v>
      </c>
      <c r="C6739" s="2">
        <v>620500</v>
      </c>
      <c r="D6739" t="s">
        <v>37039</v>
      </c>
      <c r="E6739">
        <v>4128747</v>
      </c>
      <c r="F6739">
        <v>7986134.73</v>
      </c>
      <c r="G6739">
        <v>1.93427563616758</v>
      </c>
      <c r="H6739">
        <v>0.14458452</v>
      </c>
      <c r="I6739">
        <v>0.03728</v>
      </c>
      <c r="J6739">
        <v>0.009834</v>
      </c>
      <c r="K6739">
        <v>0.017405</v>
      </c>
      <c r="L6739">
        <v>0.00679</v>
      </c>
      <c r="M6739">
        <v>0.003251</v>
      </c>
      <c r="N6739">
        <v>0.057655</v>
      </c>
      <c r="O6739">
        <v>0.031249</v>
      </c>
      <c r="P6739" s="3" t="s">
        <v>37088</v>
      </c>
      <c r="Q6739" s="3" t="s">
        <v>713</v>
      </c>
      <c r="R6739" s="3" t="s">
        <v>37089</v>
      </c>
      <c r="S6739" s="3" t="s">
        <v>37090</v>
      </c>
      <c r="T6739" s="3" t="s">
        <v>37091</v>
      </c>
      <c r="U6739" s="3" t="s">
        <v>37092</v>
      </c>
      <c r="V6739" s="3" t="s">
        <v>1579</v>
      </c>
      <c r="W6739" s="3" t="s">
        <v>965</v>
      </c>
      <c r="X6739" s="3" t="s">
        <v>257</v>
      </c>
      <c r="Y6739" s="4">
        <v>321.2</v>
      </c>
      <c r="Z6739" s="4">
        <v>637.75349512</v>
      </c>
      <c r="AA6739" s="4">
        <f t="shared" si="636"/>
        <v>2.0639</v>
      </c>
      <c r="AB6739" s="4">
        <v>3002285</v>
      </c>
      <c r="AC6739" s="4">
        <v>2.12422703081153</v>
      </c>
      <c r="AD6739" s="3">
        <v>0</v>
      </c>
      <c r="AE6739" s="3">
        <v>0</v>
      </c>
      <c r="AF6739" s="3">
        <f t="shared" si="635"/>
        <v>0</v>
      </c>
      <c r="AG6739" s="6">
        <f t="shared" si="637"/>
        <v>0</v>
      </c>
      <c r="AH6739" s="4">
        <f t="shared" si="638"/>
        <v>0</v>
      </c>
      <c r="AI6739" s="4">
        <v>105.724947</v>
      </c>
      <c r="AJ6739" s="4">
        <v>34.580863</v>
      </c>
      <c r="AK6739" s="4">
        <v>0</v>
      </c>
      <c r="AL6739" s="4">
        <v>2012</v>
      </c>
      <c r="AM6739" s="4">
        <v>0</v>
      </c>
      <c r="AN6739" s="1">
        <f t="shared" si="639"/>
        <v>0</v>
      </c>
      <c r="AO6739" s="1">
        <f t="shared" si="640"/>
        <v>0</v>
      </c>
    </row>
    <row r="6740" s="1" customFormat="1" spans="1:41">
      <c r="A6740">
        <v>2013</v>
      </c>
      <c r="B6740" t="s">
        <v>36501</v>
      </c>
      <c r="C6740" s="2">
        <v>620500</v>
      </c>
      <c r="D6740" t="s">
        <v>37039</v>
      </c>
      <c r="E6740">
        <v>4543365</v>
      </c>
      <c r="F6740">
        <v>7965035.98</v>
      </c>
      <c r="G6740">
        <v>1.75311382202399</v>
      </c>
      <c r="H6740">
        <v>0.18415104</v>
      </c>
      <c r="I6740">
        <v>0.052612</v>
      </c>
      <c r="J6740">
        <v>0.014859</v>
      </c>
      <c r="K6740">
        <v>0.021884</v>
      </c>
      <c r="L6740">
        <v>0.006812</v>
      </c>
      <c r="M6740">
        <v>0.009058</v>
      </c>
      <c r="N6740">
        <v>0.051942</v>
      </c>
      <c r="O6740">
        <v>0.033086</v>
      </c>
      <c r="P6740" s="3" t="s">
        <v>16485</v>
      </c>
      <c r="Q6740" s="3" t="s">
        <v>1034</v>
      </c>
      <c r="R6740" s="3" t="s">
        <v>37093</v>
      </c>
      <c r="S6740" s="3" t="s">
        <v>37094</v>
      </c>
      <c r="T6740" s="3" t="s">
        <v>37095</v>
      </c>
      <c r="U6740" s="3" t="s">
        <v>37096</v>
      </c>
      <c r="V6740" s="3" t="s">
        <v>1794</v>
      </c>
      <c r="W6740" s="3" t="s">
        <v>1786</v>
      </c>
      <c r="X6740" s="3" t="s">
        <v>91</v>
      </c>
      <c r="Y6740" s="4">
        <v>317.48</v>
      </c>
      <c r="Z6740" s="4">
        <v>692.71608432</v>
      </c>
      <c r="AA6740" s="4">
        <f t="shared" si="636"/>
        <v>1.8698</v>
      </c>
      <c r="AB6740" s="4">
        <v>3575508</v>
      </c>
      <c r="AC6740" s="4">
        <v>1.93739206937867</v>
      </c>
      <c r="AD6740" s="3">
        <v>0</v>
      </c>
      <c r="AE6740" s="3">
        <v>0</v>
      </c>
      <c r="AF6740" s="3">
        <f t="shared" si="635"/>
        <v>0</v>
      </c>
      <c r="AG6740" s="6">
        <f t="shared" si="637"/>
        <v>0</v>
      </c>
      <c r="AH6740" s="4">
        <f t="shared" si="638"/>
        <v>0</v>
      </c>
      <c r="AI6740" s="4">
        <v>105.724947</v>
      </c>
      <c r="AJ6740" s="4">
        <v>34.580863</v>
      </c>
      <c r="AK6740" s="4">
        <v>0</v>
      </c>
      <c r="AL6740" s="4">
        <v>2013</v>
      </c>
      <c r="AM6740" s="4">
        <v>0</v>
      </c>
      <c r="AN6740" s="1">
        <f t="shared" si="639"/>
        <v>0</v>
      </c>
      <c r="AO6740" s="1">
        <f t="shared" si="640"/>
        <v>0</v>
      </c>
    </row>
    <row r="6741" s="1" customFormat="1" spans="1:41">
      <c r="A6741">
        <v>2014</v>
      </c>
      <c r="B6741" t="s">
        <v>36501</v>
      </c>
      <c r="C6741" s="2">
        <v>620500</v>
      </c>
      <c r="D6741" t="s">
        <v>37039</v>
      </c>
      <c r="E6741">
        <v>5228228</v>
      </c>
      <c r="F6741">
        <v>7800513.02</v>
      </c>
      <c r="G6741">
        <v>1.49199939635379</v>
      </c>
      <c r="H6741">
        <v>0.13466995</v>
      </c>
      <c r="I6741">
        <v>0.042752</v>
      </c>
      <c r="J6741">
        <v>0.009406</v>
      </c>
      <c r="K6741">
        <v>0.01882</v>
      </c>
      <c r="L6741">
        <v>0.005601</v>
      </c>
      <c r="M6741">
        <v>0.008924</v>
      </c>
      <c r="N6741">
        <v>0.037944</v>
      </c>
      <c r="O6741">
        <v>0.014054</v>
      </c>
      <c r="P6741" s="3" t="s">
        <v>37097</v>
      </c>
      <c r="Q6741" s="3" t="s">
        <v>690</v>
      </c>
      <c r="R6741" s="3" t="s">
        <v>37098</v>
      </c>
      <c r="S6741" s="3" t="s">
        <v>37099</v>
      </c>
      <c r="T6741" s="3" t="s">
        <v>37100</v>
      </c>
      <c r="U6741" s="3" t="s">
        <v>23304</v>
      </c>
      <c r="V6741" s="3" t="s">
        <v>1794</v>
      </c>
      <c r="W6741" s="3" t="s">
        <v>1375</v>
      </c>
      <c r="X6741" s="3" t="s">
        <v>688</v>
      </c>
      <c r="Y6741" s="4">
        <v>314.66</v>
      </c>
      <c r="Z6741" s="4">
        <v>443.9143651</v>
      </c>
      <c r="AA6741" s="4">
        <f t="shared" si="636"/>
        <v>1.6894</v>
      </c>
      <c r="AB6741" s="4">
        <v>4128747</v>
      </c>
      <c r="AC6741" s="4">
        <v>1.0751793827522</v>
      </c>
      <c r="AD6741" s="3">
        <v>0</v>
      </c>
      <c r="AE6741" s="3">
        <v>0</v>
      </c>
      <c r="AF6741" s="3">
        <f t="shared" si="635"/>
        <v>0</v>
      </c>
      <c r="AG6741" s="6">
        <f t="shared" si="637"/>
        <v>0</v>
      </c>
      <c r="AH6741" s="4">
        <f t="shared" si="638"/>
        <v>0</v>
      </c>
      <c r="AI6741" s="4">
        <v>105.724947</v>
      </c>
      <c r="AJ6741" s="4">
        <v>34.580863</v>
      </c>
      <c r="AK6741" s="4">
        <v>0</v>
      </c>
      <c r="AL6741" s="4">
        <v>2014</v>
      </c>
      <c r="AM6741" s="4">
        <v>0</v>
      </c>
      <c r="AN6741" s="1">
        <f t="shared" si="639"/>
        <v>0</v>
      </c>
      <c r="AO6741" s="1">
        <f t="shared" si="640"/>
        <v>0</v>
      </c>
    </row>
    <row r="6742" s="1" customFormat="1" spans="1:41">
      <c r="A6742">
        <v>2015</v>
      </c>
      <c r="B6742" t="s">
        <v>36501</v>
      </c>
      <c r="C6742" s="2">
        <v>620500</v>
      </c>
      <c r="D6742" t="s">
        <v>37039</v>
      </c>
      <c r="E6742">
        <v>5537728</v>
      </c>
      <c r="F6742">
        <v>7711794.67</v>
      </c>
      <c r="G6742">
        <v>1.3925918120211</v>
      </c>
      <c r="H6742">
        <v>0.24060428</v>
      </c>
      <c r="I6742">
        <v>0.069901</v>
      </c>
      <c r="J6742">
        <v>0.018089</v>
      </c>
      <c r="K6742">
        <v>0.031984</v>
      </c>
      <c r="L6742">
        <v>0.010245</v>
      </c>
      <c r="M6742">
        <v>0.009583</v>
      </c>
      <c r="N6742">
        <v>0.080624</v>
      </c>
      <c r="O6742">
        <v>0.033004</v>
      </c>
      <c r="P6742" s="3" t="s">
        <v>37101</v>
      </c>
      <c r="Q6742" s="3" t="s">
        <v>1905</v>
      </c>
      <c r="R6742" s="3" t="s">
        <v>37102</v>
      </c>
      <c r="S6742" s="3" t="s">
        <v>3627</v>
      </c>
      <c r="T6742" s="3" t="s">
        <v>37103</v>
      </c>
      <c r="U6742" s="3" t="s">
        <v>37104</v>
      </c>
      <c r="V6742" s="3" t="s">
        <v>1625</v>
      </c>
      <c r="W6742" s="3" t="s">
        <v>7231</v>
      </c>
      <c r="X6742" s="3" t="s">
        <v>2509</v>
      </c>
      <c r="Y6742" s="4">
        <v>311.55</v>
      </c>
      <c r="Z6742" s="4">
        <v>377.12628192</v>
      </c>
      <c r="AA6742" s="4">
        <f t="shared" si="636"/>
        <v>1.6411</v>
      </c>
      <c r="AB6742" s="4">
        <v>4543365</v>
      </c>
      <c r="AC6742" s="4">
        <v>0.830059398529504</v>
      </c>
      <c r="AD6742" s="3">
        <v>0</v>
      </c>
      <c r="AE6742" s="3">
        <v>0</v>
      </c>
      <c r="AF6742" s="3">
        <f t="shared" si="635"/>
        <v>0</v>
      </c>
      <c r="AG6742" s="6">
        <f t="shared" si="637"/>
        <v>0</v>
      </c>
      <c r="AH6742" s="4">
        <f t="shared" si="638"/>
        <v>0</v>
      </c>
      <c r="AI6742" s="4">
        <v>105.724947</v>
      </c>
      <c r="AJ6742" s="4">
        <v>34.580863</v>
      </c>
      <c r="AK6742" s="4">
        <v>0</v>
      </c>
      <c r="AL6742" s="4">
        <v>2015</v>
      </c>
      <c r="AM6742" s="4">
        <v>0</v>
      </c>
      <c r="AN6742" s="1">
        <f t="shared" si="639"/>
        <v>0</v>
      </c>
      <c r="AO6742" s="1">
        <f t="shared" si="640"/>
        <v>0</v>
      </c>
    </row>
    <row r="6743" s="1" customFormat="1" spans="1:41">
      <c r="A6743">
        <v>2016</v>
      </c>
      <c r="B6743" t="s">
        <v>36501</v>
      </c>
      <c r="C6743" s="2">
        <v>620500</v>
      </c>
      <c r="D6743" t="s">
        <v>37039</v>
      </c>
      <c r="E6743">
        <v>5905136</v>
      </c>
      <c r="F6743">
        <v>7649550.2</v>
      </c>
      <c r="G6743">
        <v>1.29540627006728</v>
      </c>
      <c r="H6743">
        <v>0.260347</v>
      </c>
      <c r="I6743">
        <v>0.073933</v>
      </c>
      <c r="J6743">
        <v>0.021502</v>
      </c>
      <c r="K6743">
        <v>0.034977</v>
      </c>
      <c r="L6743">
        <v>0.008706</v>
      </c>
      <c r="M6743">
        <v>0.008749</v>
      </c>
      <c r="N6743">
        <v>0.074953</v>
      </c>
      <c r="O6743">
        <v>0.051124</v>
      </c>
      <c r="P6743" s="3" t="s">
        <v>37105</v>
      </c>
      <c r="Q6743" s="3" t="s">
        <v>605</v>
      </c>
      <c r="R6743" s="3" t="s">
        <v>37106</v>
      </c>
      <c r="S6743" s="3" t="s">
        <v>37107</v>
      </c>
      <c r="T6743" s="3" t="s">
        <v>37108</v>
      </c>
      <c r="U6743" s="3" t="s">
        <v>33587</v>
      </c>
      <c r="V6743" s="3" t="s">
        <v>1722</v>
      </c>
      <c r="W6743" s="3" t="s">
        <v>3928</v>
      </c>
      <c r="X6743" s="3" t="s">
        <v>6370</v>
      </c>
      <c r="Y6743" s="4">
        <v>309.08</v>
      </c>
      <c r="Z6743" s="4">
        <v>371.53848245</v>
      </c>
      <c r="AA6743" s="4">
        <f t="shared" si="636"/>
        <v>1.4804</v>
      </c>
      <c r="AB6743" s="4">
        <v>5228228</v>
      </c>
      <c r="AC6743" s="4">
        <v>0.710639402967889</v>
      </c>
      <c r="AD6743" s="3">
        <v>0</v>
      </c>
      <c r="AE6743" s="3">
        <v>0</v>
      </c>
      <c r="AF6743" s="3">
        <f t="shared" si="635"/>
        <v>0</v>
      </c>
      <c r="AG6743" s="6">
        <f t="shared" si="637"/>
        <v>0</v>
      </c>
      <c r="AH6743" s="4">
        <f t="shared" si="638"/>
        <v>0</v>
      </c>
      <c r="AI6743" s="4">
        <v>105.724947</v>
      </c>
      <c r="AJ6743" s="4">
        <v>34.580863</v>
      </c>
      <c r="AK6743" s="4">
        <v>0</v>
      </c>
      <c r="AL6743" s="4">
        <v>2016</v>
      </c>
      <c r="AM6743" s="4">
        <v>0</v>
      </c>
      <c r="AN6743" s="1">
        <f t="shared" si="639"/>
        <v>0</v>
      </c>
      <c r="AO6743" s="1">
        <f t="shared" si="640"/>
        <v>0</v>
      </c>
    </row>
    <row r="6744" s="1" customFormat="1" spans="1:41">
      <c r="A6744">
        <v>2017</v>
      </c>
      <c r="B6744" t="s">
        <v>36501</v>
      </c>
      <c r="C6744" s="2">
        <v>620500</v>
      </c>
      <c r="D6744" t="s">
        <v>37039</v>
      </c>
      <c r="E6744">
        <v>5989529</v>
      </c>
      <c r="F6744">
        <v>7747424.77</v>
      </c>
      <c r="G6744">
        <v>1.29349482572002</v>
      </c>
      <c r="H6744">
        <v>0.23684436</v>
      </c>
      <c r="I6744">
        <v>0.076734</v>
      </c>
      <c r="J6744">
        <v>0.016632</v>
      </c>
      <c r="K6744">
        <v>0.037142</v>
      </c>
      <c r="L6744">
        <v>0.010869</v>
      </c>
      <c r="M6744">
        <v>0.01209</v>
      </c>
      <c r="N6744">
        <v>0.057518</v>
      </c>
      <c r="O6744">
        <v>0.025876</v>
      </c>
      <c r="P6744" s="3" t="s">
        <v>37109</v>
      </c>
      <c r="Q6744" s="3" t="s">
        <v>73</v>
      </c>
      <c r="R6744" s="3" t="s">
        <v>37110</v>
      </c>
      <c r="S6744" s="3" t="s">
        <v>37111</v>
      </c>
      <c r="T6744" s="3" t="s">
        <v>37112</v>
      </c>
      <c r="U6744" s="3" t="s">
        <v>37113</v>
      </c>
      <c r="V6744" s="3" t="s">
        <v>1541</v>
      </c>
      <c r="W6744" s="3" t="s">
        <v>1595</v>
      </c>
      <c r="X6744" s="3" t="s">
        <v>3821</v>
      </c>
      <c r="Y6744" s="4">
        <v>307.21</v>
      </c>
      <c r="Z6744" s="4">
        <v>407.65530556</v>
      </c>
      <c r="AA6744" s="4">
        <f t="shared" si="636"/>
        <v>1.4352</v>
      </c>
      <c r="AB6744" s="4">
        <v>5537728</v>
      </c>
      <c r="AC6744" s="4">
        <v>0.736141799597236</v>
      </c>
      <c r="AD6744" s="3">
        <v>0</v>
      </c>
      <c r="AE6744" s="3">
        <v>0</v>
      </c>
      <c r="AF6744" s="3">
        <f t="shared" si="635"/>
        <v>0</v>
      </c>
      <c r="AG6744" s="6">
        <f t="shared" si="637"/>
        <v>0</v>
      </c>
      <c r="AH6744" s="4">
        <f t="shared" si="638"/>
        <v>0</v>
      </c>
      <c r="AI6744" s="4">
        <v>105.724947</v>
      </c>
      <c r="AJ6744" s="4">
        <v>34.580863</v>
      </c>
      <c r="AK6744" s="4">
        <v>0</v>
      </c>
      <c r="AL6744" s="4">
        <v>2017</v>
      </c>
      <c r="AM6744" s="4">
        <v>0</v>
      </c>
      <c r="AN6744" s="1">
        <f t="shared" si="639"/>
        <v>0</v>
      </c>
      <c r="AO6744" s="1">
        <f t="shared" si="640"/>
        <v>0</v>
      </c>
    </row>
    <row r="6745" s="1" customFormat="1" spans="1:41">
      <c r="A6745">
        <v>2018</v>
      </c>
      <c r="B6745" t="s">
        <v>36501</v>
      </c>
      <c r="C6745" s="2">
        <v>620500</v>
      </c>
      <c r="D6745" t="s">
        <v>37039</v>
      </c>
      <c r="E6745">
        <v>6520542</v>
      </c>
      <c r="F6745">
        <v>7787964.99</v>
      </c>
      <c r="G6745">
        <v>1.19437387106777</v>
      </c>
      <c r="H6745">
        <v>0.15548064</v>
      </c>
      <c r="I6745">
        <v>0.047636</v>
      </c>
      <c r="J6745">
        <v>0.01065</v>
      </c>
      <c r="K6745">
        <v>0.019641</v>
      </c>
      <c r="L6745">
        <v>0.006926</v>
      </c>
      <c r="M6745">
        <v>0.01042</v>
      </c>
      <c r="N6745">
        <v>0.044765</v>
      </c>
      <c r="O6745">
        <v>0.017327</v>
      </c>
      <c r="P6745" s="3" t="s">
        <v>19083</v>
      </c>
      <c r="Q6745" s="3" t="s">
        <v>180</v>
      </c>
      <c r="R6745" s="3" t="s">
        <v>37114</v>
      </c>
      <c r="S6745" s="3" t="s">
        <v>37115</v>
      </c>
      <c r="T6745" s="3" t="s">
        <v>37116</v>
      </c>
      <c r="U6745" s="3" t="s">
        <v>37117</v>
      </c>
      <c r="V6745" s="3" t="s">
        <v>882</v>
      </c>
      <c r="W6745" s="3" t="s">
        <v>4740</v>
      </c>
      <c r="X6745" s="3" t="s">
        <v>178</v>
      </c>
      <c r="Y6745" s="4">
        <v>304.25</v>
      </c>
      <c r="Z6745" s="4">
        <v>392.67409345</v>
      </c>
      <c r="AA6745" s="4">
        <f t="shared" si="636"/>
        <v>1.3602</v>
      </c>
      <c r="AB6745" s="4">
        <v>5905136</v>
      </c>
      <c r="AC6745" s="4">
        <v>0.664970448521423</v>
      </c>
      <c r="AD6745" s="3">
        <v>0</v>
      </c>
      <c r="AE6745" s="3">
        <v>0</v>
      </c>
      <c r="AF6745" s="3">
        <f t="shared" ref="AF6745:AF6808" si="641">IF(AE6745=2013,1,0)</f>
        <v>0</v>
      </c>
      <c r="AG6745" s="6">
        <f t="shared" si="637"/>
        <v>0</v>
      </c>
      <c r="AH6745" s="4">
        <f t="shared" si="638"/>
        <v>0</v>
      </c>
      <c r="AI6745" s="4">
        <v>105.724947</v>
      </c>
      <c r="AJ6745" s="4">
        <v>34.580863</v>
      </c>
      <c r="AK6745" s="4">
        <v>0</v>
      </c>
      <c r="AL6745" s="4">
        <v>2018</v>
      </c>
      <c r="AM6745" s="4">
        <v>0</v>
      </c>
      <c r="AN6745" s="1">
        <f t="shared" si="639"/>
        <v>0</v>
      </c>
      <c r="AO6745" s="1">
        <f t="shared" si="640"/>
        <v>0</v>
      </c>
    </row>
    <row r="6746" s="1" customFormat="1" spans="1:41">
      <c r="A6746">
        <v>2019</v>
      </c>
      <c r="B6746" t="s">
        <v>36501</v>
      </c>
      <c r="C6746" s="2">
        <v>620500</v>
      </c>
      <c r="D6746" t="s">
        <v>37039</v>
      </c>
      <c r="E6746">
        <v>6330000</v>
      </c>
      <c r="F6746">
        <v>7659423.23</v>
      </c>
      <c r="G6746">
        <v>1.21001946761453</v>
      </c>
      <c r="H6746">
        <v>0.26913792</v>
      </c>
      <c r="I6746">
        <v>0.074361</v>
      </c>
      <c r="J6746">
        <v>0.016293</v>
      </c>
      <c r="K6746">
        <v>0.032357</v>
      </c>
      <c r="L6746">
        <v>0.010178</v>
      </c>
      <c r="M6746">
        <v>0.015532</v>
      </c>
      <c r="N6746">
        <v>0.076077</v>
      </c>
      <c r="O6746">
        <v>0.051519</v>
      </c>
      <c r="P6746" s="3" t="s">
        <v>37118</v>
      </c>
      <c r="Q6746" s="3" t="s">
        <v>415</v>
      </c>
      <c r="R6746" s="3" t="s">
        <v>37119</v>
      </c>
      <c r="S6746" s="3" t="s">
        <v>37120</v>
      </c>
      <c r="T6746" s="3" t="s">
        <v>37121</v>
      </c>
      <c r="U6746" s="3" t="s">
        <v>37122</v>
      </c>
      <c r="V6746" s="3" t="s">
        <v>6547</v>
      </c>
      <c r="W6746" s="3" t="s">
        <v>4757</v>
      </c>
      <c r="X6746" s="3" t="s">
        <v>2569</v>
      </c>
      <c r="Y6746" s="4">
        <v>301.44</v>
      </c>
      <c r="Z6746" s="4">
        <v>382.43805381</v>
      </c>
      <c r="AA6746" s="4">
        <f t="shared" si="636"/>
        <v>1.2107</v>
      </c>
      <c r="AB6746" s="4">
        <v>5989529</v>
      </c>
      <c r="AC6746" s="4">
        <v>0.638511064576196</v>
      </c>
      <c r="AD6746" s="3">
        <v>0</v>
      </c>
      <c r="AE6746" s="3">
        <v>0</v>
      </c>
      <c r="AF6746" s="3">
        <f t="shared" si="641"/>
        <v>0</v>
      </c>
      <c r="AG6746" s="6">
        <f t="shared" si="637"/>
        <v>0</v>
      </c>
      <c r="AH6746" s="4">
        <f t="shared" si="638"/>
        <v>0</v>
      </c>
      <c r="AI6746" s="4">
        <v>105.724947</v>
      </c>
      <c r="AJ6746" s="4">
        <v>34.580863</v>
      </c>
      <c r="AK6746" s="4">
        <v>0</v>
      </c>
      <c r="AL6746" s="4">
        <v>2019</v>
      </c>
      <c r="AM6746" s="4">
        <v>0</v>
      </c>
      <c r="AN6746" s="1">
        <f t="shared" si="639"/>
        <v>0</v>
      </c>
      <c r="AO6746" s="1">
        <f t="shared" si="640"/>
        <v>0</v>
      </c>
    </row>
    <row r="6747" s="1" customFormat="1" spans="1:41">
      <c r="A6747">
        <v>2020</v>
      </c>
      <c r="B6747" t="s">
        <v>36501</v>
      </c>
      <c r="C6747" s="2">
        <v>620500</v>
      </c>
      <c r="D6747" t="s">
        <v>37039</v>
      </c>
      <c r="E6747">
        <v>6670000</v>
      </c>
      <c r="F6747">
        <v>7592460.12</v>
      </c>
      <c r="G6747">
        <v>1.13829986806597</v>
      </c>
      <c r="H6747">
        <v>0.16728339</v>
      </c>
      <c r="I6747">
        <v>0.042067</v>
      </c>
      <c r="J6747">
        <v>0.009996</v>
      </c>
      <c r="K6747">
        <v>0.019059</v>
      </c>
      <c r="L6747">
        <v>0.004875</v>
      </c>
      <c r="M6747">
        <v>0.008138</v>
      </c>
      <c r="N6747">
        <v>0.058859</v>
      </c>
      <c r="O6747">
        <v>0.041086</v>
      </c>
      <c r="P6747" s="3" t="s">
        <v>37123</v>
      </c>
      <c r="Q6747" s="3" t="s">
        <v>241</v>
      </c>
      <c r="R6747" s="3" t="s">
        <v>37124</v>
      </c>
      <c r="S6747" s="3" t="s">
        <v>37125</v>
      </c>
      <c r="T6747" s="3" t="s">
        <v>37126</v>
      </c>
      <c r="U6747" s="3" t="s">
        <v>37127</v>
      </c>
      <c r="V6747" s="3" t="s">
        <v>10123</v>
      </c>
      <c r="W6747" s="3" t="s">
        <v>3960</v>
      </c>
      <c r="X6747" s="3" t="s">
        <v>178</v>
      </c>
      <c r="Y6747" s="4">
        <v>298</v>
      </c>
      <c r="Z6747" s="4">
        <v>433.46635191</v>
      </c>
      <c r="AA6747" s="4">
        <f t="shared" si="636"/>
        <v>1.1429</v>
      </c>
      <c r="AB6747" s="4">
        <v>6520542</v>
      </c>
      <c r="AC6747" s="4">
        <v>0.66477043152241</v>
      </c>
      <c r="AD6747" s="3">
        <v>0</v>
      </c>
      <c r="AE6747" s="3">
        <v>0</v>
      </c>
      <c r="AF6747" s="3">
        <f t="shared" si="641"/>
        <v>0</v>
      </c>
      <c r="AG6747" s="6">
        <f t="shared" si="637"/>
        <v>0</v>
      </c>
      <c r="AH6747" s="4">
        <f t="shared" si="638"/>
        <v>0</v>
      </c>
      <c r="AI6747" s="4">
        <v>105.724947</v>
      </c>
      <c r="AJ6747" s="4">
        <v>34.580863</v>
      </c>
      <c r="AK6747" s="4">
        <v>0</v>
      </c>
      <c r="AL6747" s="4">
        <v>2020</v>
      </c>
      <c r="AM6747" s="4">
        <v>0</v>
      </c>
      <c r="AN6747" s="1">
        <f t="shared" si="639"/>
        <v>0</v>
      </c>
      <c r="AO6747" s="1">
        <f t="shared" si="640"/>
        <v>0</v>
      </c>
    </row>
    <row r="6748" s="1" customFormat="1" spans="1:41">
      <c r="A6748">
        <v>2021</v>
      </c>
      <c r="B6748" t="s">
        <v>36501</v>
      </c>
      <c r="C6748" s="2">
        <v>620500</v>
      </c>
      <c r="D6748" t="s">
        <v>37039</v>
      </c>
      <c r="E6748">
        <v>7500000</v>
      </c>
      <c r="F6748">
        <v>7981083.28</v>
      </c>
      <c r="G6748">
        <v>1.06414443733333</v>
      </c>
      <c r="H6748">
        <v>0.25233501</v>
      </c>
      <c r="I6748">
        <v>0.087783</v>
      </c>
      <c r="J6748">
        <v>0.02414</v>
      </c>
      <c r="K6748">
        <v>0.043881</v>
      </c>
      <c r="L6748">
        <v>0.016132</v>
      </c>
      <c r="M6748">
        <v>0.00363</v>
      </c>
      <c r="N6748">
        <v>0.056756</v>
      </c>
      <c r="O6748">
        <v>0.018919</v>
      </c>
      <c r="P6748" s="3" t="s">
        <v>37128</v>
      </c>
      <c r="Q6748" s="3" t="s">
        <v>5797</v>
      </c>
      <c r="R6748" s="3" t="s">
        <v>37129</v>
      </c>
      <c r="S6748" s="3" t="s">
        <v>37130</v>
      </c>
      <c r="T6748" s="3" t="s">
        <v>37131</v>
      </c>
      <c r="U6748" s="3" t="s">
        <v>37132</v>
      </c>
      <c r="V6748" s="3" t="s">
        <v>37133</v>
      </c>
      <c r="W6748" s="3" t="s">
        <v>31051</v>
      </c>
      <c r="X6748" s="3" t="s">
        <v>37134</v>
      </c>
      <c r="Y6748" s="4">
        <v>295.65</v>
      </c>
      <c r="Z6748" s="4">
        <v>523.91737453</v>
      </c>
      <c r="AA6748" s="4">
        <f t="shared" si="636"/>
        <v>1.0659</v>
      </c>
      <c r="AB6748" s="4">
        <v>6330000</v>
      </c>
      <c r="AC6748" s="4">
        <v>0.827673577456556</v>
      </c>
      <c r="AD6748" s="3">
        <v>0</v>
      </c>
      <c r="AE6748" s="3">
        <v>0</v>
      </c>
      <c r="AF6748" s="3">
        <f t="shared" si="641"/>
        <v>0</v>
      </c>
      <c r="AG6748" s="6">
        <f t="shared" si="637"/>
        <v>0</v>
      </c>
      <c r="AH6748" s="4">
        <f t="shared" si="638"/>
        <v>0</v>
      </c>
      <c r="AI6748" s="4">
        <v>105.724947</v>
      </c>
      <c r="AJ6748" s="4">
        <v>34.580863</v>
      </c>
      <c r="AK6748" s="4">
        <v>0</v>
      </c>
      <c r="AL6748" s="4">
        <v>2021</v>
      </c>
      <c r="AM6748" s="4">
        <v>0</v>
      </c>
      <c r="AN6748" s="1">
        <f t="shared" si="639"/>
        <v>0</v>
      </c>
      <c r="AO6748" s="1">
        <f t="shared" si="640"/>
        <v>0</v>
      </c>
    </row>
    <row r="6749" s="1" customFormat="1" spans="1:41">
      <c r="A6749">
        <v>2022</v>
      </c>
      <c r="B6749" t="s">
        <v>36501</v>
      </c>
      <c r="C6749" s="2">
        <v>620500</v>
      </c>
      <c r="D6749" t="s">
        <v>37039</v>
      </c>
      <c r="E6749">
        <v>8140000</v>
      </c>
      <c r="F6749">
        <v>7784355.17</v>
      </c>
      <c r="G6749">
        <v>0.956308988943489</v>
      </c>
      <c r="H6749">
        <v>0.23968251</v>
      </c>
      <c r="I6749">
        <v>0.078052</v>
      </c>
      <c r="J6749">
        <v>0.022354</v>
      </c>
      <c r="K6749">
        <v>0.033007</v>
      </c>
      <c r="L6749">
        <v>0.01291</v>
      </c>
      <c r="M6749">
        <v>0.009781</v>
      </c>
      <c r="N6749">
        <v>0.04853</v>
      </c>
      <c r="O6749">
        <v>0.026928</v>
      </c>
      <c r="P6749" s="3" t="s">
        <v>37135</v>
      </c>
      <c r="Q6749" s="3" t="s">
        <v>22069</v>
      </c>
      <c r="R6749" s="3" t="s">
        <v>37136</v>
      </c>
      <c r="S6749" s="3" t="s">
        <v>37137</v>
      </c>
      <c r="T6749" s="3" t="s">
        <v>37138</v>
      </c>
      <c r="U6749" s="3" t="s">
        <v>23104</v>
      </c>
      <c r="V6749" s="3" t="s">
        <v>18274</v>
      </c>
      <c r="W6749" s="3" t="s">
        <v>7267</v>
      </c>
      <c r="X6749" s="3" t="s">
        <v>1995</v>
      </c>
      <c r="Y6749" s="4">
        <v>295.44</v>
      </c>
      <c r="Z6749" s="4">
        <v>881.18410317</v>
      </c>
      <c r="AA6749" s="4">
        <f t="shared" si="636"/>
        <v>0.9564</v>
      </c>
      <c r="AB6749" s="4">
        <v>6670000</v>
      </c>
      <c r="AC6749" s="4">
        <v>1.32111559695652</v>
      </c>
      <c r="AD6749" s="3">
        <v>0</v>
      </c>
      <c r="AE6749" s="3">
        <v>0</v>
      </c>
      <c r="AF6749" s="3">
        <f t="shared" si="641"/>
        <v>0</v>
      </c>
      <c r="AG6749" s="6">
        <f t="shared" si="637"/>
        <v>0</v>
      </c>
      <c r="AH6749" s="4">
        <f t="shared" si="638"/>
        <v>0</v>
      </c>
      <c r="AI6749" s="4">
        <v>105.724947</v>
      </c>
      <c r="AJ6749" s="4">
        <v>34.580863</v>
      </c>
      <c r="AK6749" s="4">
        <v>0</v>
      </c>
      <c r="AL6749" s="4">
        <v>2022</v>
      </c>
      <c r="AM6749" s="4">
        <v>0</v>
      </c>
      <c r="AN6749" s="1">
        <f t="shared" si="639"/>
        <v>0</v>
      </c>
      <c r="AO6749" s="1">
        <f t="shared" si="640"/>
        <v>0</v>
      </c>
    </row>
    <row r="6750" s="1" customFormat="1" spans="1:41">
      <c r="A6750">
        <v>2023</v>
      </c>
      <c r="B6750" t="s">
        <v>36501</v>
      </c>
      <c r="C6750" s="2">
        <v>620500</v>
      </c>
      <c r="D6750" t="s">
        <v>37039</v>
      </c>
      <c r="E6750">
        <v>8570000</v>
      </c>
      <c r="F6750">
        <v>7907686.83</v>
      </c>
      <c r="G6750">
        <v>0.922717249708285</v>
      </c>
      <c r="H6750">
        <v>0.32386835</v>
      </c>
      <c r="I6750">
        <v>0.077391</v>
      </c>
      <c r="J6750">
        <v>0.029638</v>
      </c>
      <c r="K6750">
        <v>0.031202</v>
      </c>
      <c r="L6750">
        <v>0.018758</v>
      </c>
      <c r="M6750">
        <v>0.025003</v>
      </c>
      <c r="N6750">
        <v>0.049374</v>
      </c>
      <c r="O6750">
        <v>0.044008</v>
      </c>
      <c r="P6750" s="3" t="s">
        <v>37139</v>
      </c>
      <c r="Q6750" s="3" t="s">
        <v>2303</v>
      </c>
      <c r="R6750" s="3" t="s">
        <v>37140</v>
      </c>
      <c r="S6750" s="3" t="s">
        <v>37141</v>
      </c>
      <c r="T6750" s="3" t="s">
        <v>37142</v>
      </c>
      <c r="U6750" s="3" t="s">
        <v>37143</v>
      </c>
      <c r="V6750" s="3" t="s">
        <v>1058</v>
      </c>
      <c r="W6750" s="3" t="s">
        <v>9172</v>
      </c>
      <c r="X6750" s="3" t="s">
        <v>24137</v>
      </c>
      <c r="Y6750" s="4">
        <v>290.72</v>
      </c>
      <c r="Z6750" s="4">
        <v>889.467</v>
      </c>
      <c r="AA6750" s="4">
        <f t="shared" si="636"/>
        <v>0.893</v>
      </c>
      <c r="AB6750" s="4">
        <v>6870100</v>
      </c>
      <c r="AC6750" s="4">
        <v>1.294693</v>
      </c>
      <c r="AD6750" s="3">
        <v>0</v>
      </c>
      <c r="AE6750" s="3">
        <v>0</v>
      </c>
      <c r="AF6750" s="3">
        <f t="shared" si="641"/>
        <v>0</v>
      </c>
      <c r="AG6750" s="6">
        <f t="shared" si="637"/>
        <v>0</v>
      </c>
      <c r="AH6750" s="4">
        <f t="shared" si="638"/>
        <v>0</v>
      </c>
      <c r="AI6750" s="4">
        <v>105.724947</v>
      </c>
      <c r="AJ6750" s="4">
        <v>34.580863</v>
      </c>
      <c r="AK6750" s="4">
        <v>0</v>
      </c>
      <c r="AL6750" s="4">
        <v>2023</v>
      </c>
      <c r="AM6750" s="4">
        <v>0</v>
      </c>
      <c r="AN6750" s="1">
        <f t="shared" si="639"/>
        <v>0</v>
      </c>
      <c r="AO6750" s="1">
        <f t="shared" si="640"/>
        <v>0</v>
      </c>
    </row>
    <row r="6751" s="1" customFormat="1" spans="1:41">
      <c r="A6751">
        <v>2024</v>
      </c>
      <c r="B6751" t="s">
        <v>36501</v>
      </c>
      <c r="C6751" s="2">
        <v>620500</v>
      </c>
      <c r="D6751" t="s">
        <v>37039</v>
      </c>
      <c r="E6751">
        <v>9520000</v>
      </c>
      <c r="F6751">
        <v>7914142.83</v>
      </c>
      <c r="G6751">
        <v>0.831317524159664</v>
      </c>
      <c r="H6751">
        <v>0.44648841</v>
      </c>
      <c r="I6751">
        <v>0.094326</v>
      </c>
      <c r="J6751">
        <v>0.040369</v>
      </c>
      <c r="K6751">
        <v>0.038917</v>
      </c>
      <c r="L6751">
        <v>0.028178</v>
      </c>
      <c r="M6751">
        <v>0.038562</v>
      </c>
      <c r="N6751">
        <v>0.052434</v>
      </c>
      <c r="O6751">
        <v>0.064154</v>
      </c>
      <c r="P6751" s="3" t="s">
        <v>37144</v>
      </c>
      <c r="Q6751" s="3" t="s">
        <v>450</v>
      </c>
      <c r="R6751" s="3" t="s">
        <v>37145</v>
      </c>
      <c r="S6751" s="3" t="s">
        <v>37146</v>
      </c>
      <c r="T6751" s="3" t="s">
        <v>37147</v>
      </c>
      <c r="U6751" s="3" t="s">
        <v>24720</v>
      </c>
      <c r="V6751" s="3" t="s">
        <v>1273</v>
      </c>
      <c r="W6751" s="3" t="s">
        <v>1758</v>
      </c>
      <c r="X6751" s="3" t="s">
        <v>2118</v>
      </c>
      <c r="Y6751" s="4">
        <v>289.18</v>
      </c>
      <c r="Z6751" s="4">
        <v>897.8279</v>
      </c>
      <c r="AA6751" s="4">
        <f t="shared" si="636"/>
        <v>0.8311</v>
      </c>
      <c r="AB6751" s="4">
        <v>7076203</v>
      </c>
      <c r="AC6751" s="4">
        <v>1.268799</v>
      </c>
      <c r="AD6751" s="3">
        <v>0</v>
      </c>
      <c r="AE6751" s="3">
        <v>0</v>
      </c>
      <c r="AF6751" s="3">
        <f t="shared" si="641"/>
        <v>0</v>
      </c>
      <c r="AG6751" s="6">
        <f t="shared" si="637"/>
        <v>0</v>
      </c>
      <c r="AH6751" s="4">
        <f t="shared" si="638"/>
        <v>0</v>
      </c>
      <c r="AI6751" s="4">
        <v>105.724947</v>
      </c>
      <c r="AJ6751" s="4">
        <v>34.580863</v>
      </c>
      <c r="AK6751" s="4">
        <v>0</v>
      </c>
      <c r="AL6751" s="4">
        <v>2024</v>
      </c>
      <c r="AM6751" s="4">
        <v>0</v>
      </c>
      <c r="AN6751" s="1">
        <f t="shared" si="639"/>
        <v>0</v>
      </c>
      <c r="AO6751" s="1">
        <f t="shared" si="640"/>
        <v>0</v>
      </c>
    </row>
    <row r="6752" s="1" customFormat="1" spans="1:41">
      <c r="A6752">
        <v>2000</v>
      </c>
      <c r="B6752" t="s">
        <v>36501</v>
      </c>
      <c r="C6752" s="2">
        <v>620600</v>
      </c>
      <c r="D6752" t="s">
        <v>37148</v>
      </c>
      <c r="E6752">
        <v>541522</v>
      </c>
      <c r="F6752">
        <v>1467650.71</v>
      </c>
      <c r="G6752">
        <v>2.71023284372565</v>
      </c>
      <c r="H6752">
        <v>0.12509153</v>
      </c>
      <c r="I6752">
        <v>0.038016</v>
      </c>
      <c r="J6752">
        <v>0.0113</v>
      </c>
      <c r="K6752">
        <v>0.015748</v>
      </c>
      <c r="L6752">
        <v>0.005629</v>
      </c>
      <c r="M6752">
        <v>0.005338</v>
      </c>
      <c r="N6752">
        <v>0.0411</v>
      </c>
      <c r="O6752">
        <v>0.014894</v>
      </c>
      <c r="P6752" s="3" t="s">
        <v>37149</v>
      </c>
      <c r="Q6752" s="3" t="s">
        <v>3425</v>
      </c>
      <c r="R6752" s="3" t="s">
        <v>37150</v>
      </c>
      <c r="S6752" s="3" t="s">
        <v>10456</v>
      </c>
      <c r="T6752" s="3" t="s">
        <v>33531</v>
      </c>
      <c r="U6752" s="3" t="s">
        <v>37151</v>
      </c>
      <c r="V6752" s="3" t="s">
        <v>810</v>
      </c>
      <c r="W6752" s="3" t="s">
        <v>7446</v>
      </c>
      <c r="X6752" s="3" t="s">
        <v>37152</v>
      </c>
      <c r="Y6752" s="4">
        <v>191.1</v>
      </c>
      <c r="Z6752" s="4">
        <v>84.590116</v>
      </c>
      <c r="AA6752" s="4">
        <f t="shared" si="636"/>
        <v>2.2832</v>
      </c>
      <c r="AB6752" s="4">
        <v>7500000</v>
      </c>
      <c r="AC6752" s="4">
        <v>0.112786821333333</v>
      </c>
      <c r="AD6752" s="3">
        <v>0</v>
      </c>
      <c r="AE6752" s="3">
        <v>0</v>
      </c>
      <c r="AF6752" s="3">
        <f t="shared" si="641"/>
        <v>0</v>
      </c>
      <c r="AG6752" s="6">
        <f t="shared" si="637"/>
        <v>0</v>
      </c>
      <c r="AH6752" s="4">
        <f t="shared" si="638"/>
        <v>0</v>
      </c>
      <c r="AI6752" s="4">
        <v>102.638011</v>
      </c>
      <c r="AJ6752" s="4">
        <v>37.928264</v>
      </c>
      <c r="AK6752" s="4">
        <v>0</v>
      </c>
      <c r="AL6752" s="4">
        <v>2000</v>
      </c>
      <c r="AM6752" s="4">
        <v>0</v>
      </c>
      <c r="AN6752" s="1">
        <f t="shared" si="639"/>
        <v>0</v>
      </c>
      <c r="AO6752" s="1">
        <f t="shared" si="640"/>
        <v>0</v>
      </c>
    </row>
    <row r="6753" s="1" customFormat="1" spans="1:41">
      <c r="A6753">
        <v>2001</v>
      </c>
      <c r="B6753" t="s">
        <v>36501</v>
      </c>
      <c r="C6753" s="2">
        <v>620600</v>
      </c>
      <c r="D6753" t="s">
        <v>37148</v>
      </c>
      <c r="E6753">
        <v>705247</v>
      </c>
      <c r="F6753">
        <v>1504412.72</v>
      </c>
      <c r="G6753">
        <v>2.13317138534443</v>
      </c>
      <c r="H6753">
        <v>0.12625423</v>
      </c>
      <c r="I6753">
        <v>0.042181</v>
      </c>
      <c r="J6753">
        <v>0.010379</v>
      </c>
      <c r="K6753">
        <v>0.018469</v>
      </c>
      <c r="L6753">
        <v>0.006638</v>
      </c>
      <c r="M6753">
        <v>0.006695</v>
      </c>
      <c r="N6753">
        <v>0.028121</v>
      </c>
      <c r="O6753">
        <v>0.013155</v>
      </c>
      <c r="P6753" s="3" t="s">
        <v>23570</v>
      </c>
      <c r="Q6753" s="3" t="s">
        <v>155</v>
      </c>
      <c r="R6753" s="3" t="s">
        <v>37153</v>
      </c>
      <c r="S6753" s="3" t="s">
        <v>18183</v>
      </c>
      <c r="T6753" s="3" t="s">
        <v>8231</v>
      </c>
      <c r="U6753" s="3" t="s">
        <v>37154</v>
      </c>
      <c r="V6753" s="3" t="s">
        <v>3222</v>
      </c>
      <c r="W6753" s="3" t="s">
        <v>30626</v>
      </c>
      <c r="X6753" s="3" t="s">
        <v>27810</v>
      </c>
      <c r="Y6753" s="4">
        <v>192.24</v>
      </c>
      <c r="Z6753" s="4">
        <v>89.65501244</v>
      </c>
      <c r="AA6753" s="4">
        <f t="shared" si="636"/>
        <v>2.0493</v>
      </c>
      <c r="AB6753" s="4">
        <v>8140000</v>
      </c>
      <c r="AC6753" s="4">
        <v>0.110141292923833</v>
      </c>
      <c r="AD6753" s="3">
        <v>0</v>
      </c>
      <c r="AE6753" s="3">
        <v>0</v>
      </c>
      <c r="AF6753" s="3">
        <f t="shared" si="641"/>
        <v>0</v>
      </c>
      <c r="AG6753" s="6">
        <f t="shared" si="637"/>
        <v>0</v>
      </c>
      <c r="AH6753" s="4">
        <f t="shared" si="638"/>
        <v>0</v>
      </c>
      <c r="AI6753" s="4">
        <v>102.638011</v>
      </c>
      <c r="AJ6753" s="4">
        <v>37.928264</v>
      </c>
      <c r="AK6753" s="4">
        <v>0</v>
      </c>
      <c r="AL6753" s="4">
        <v>2001</v>
      </c>
      <c r="AM6753" s="4">
        <v>0</v>
      </c>
      <c r="AN6753" s="1">
        <f t="shared" si="639"/>
        <v>0</v>
      </c>
      <c r="AO6753" s="1">
        <f t="shared" si="640"/>
        <v>0</v>
      </c>
    </row>
    <row r="6754" s="1" customFormat="1" spans="1:41">
      <c r="A6754">
        <v>2002</v>
      </c>
      <c r="B6754" t="s">
        <v>36501</v>
      </c>
      <c r="C6754" s="2">
        <v>620600</v>
      </c>
      <c r="D6754" t="s">
        <v>37148</v>
      </c>
      <c r="E6754">
        <v>784706</v>
      </c>
      <c r="F6754">
        <v>1600103.43</v>
      </c>
      <c r="G6754">
        <v>2.03911201137751</v>
      </c>
      <c r="H6754">
        <v>0.10609472</v>
      </c>
      <c r="I6754">
        <v>0.035197</v>
      </c>
      <c r="J6754">
        <v>0.009473</v>
      </c>
      <c r="K6754">
        <v>0.015433</v>
      </c>
      <c r="L6754">
        <v>0.004367</v>
      </c>
      <c r="M6754">
        <v>0.005924</v>
      </c>
      <c r="N6754">
        <v>0.029608</v>
      </c>
      <c r="O6754">
        <v>0.00947</v>
      </c>
      <c r="P6754" s="3" t="s">
        <v>37155</v>
      </c>
      <c r="Q6754" s="3" t="s">
        <v>354</v>
      </c>
      <c r="R6754" s="3" t="s">
        <v>37156</v>
      </c>
      <c r="S6754" s="3" t="s">
        <v>37157</v>
      </c>
      <c r="T6754" s="3" t="s">
        <v>37158</v>
      </c>
      <c r="U6754" s="3" t="s">
        <v>37159</v>
      </c>
      <c r="V6754" s="3" t="s">
        <v>24596</v>
      </c>
      <c r="W6754" s="3" t="s">
        <v>34593</v>
      </c>
      <c r="X6754" s="3" t="s">
        <v>10386</v>
      </c>
      <c r="Y6754" s="4">
        <v>193.45</v>
      </c>
      <c r="Z6754" s="4">
        <v>105.2363367</v>
      </c>
      <c r="AA6754" s="4">
        <f t="shared" si="636"/>
        <v>1.8954</v>
      </c>
      <c r="AB6754" s="4">
        <v>500507</v>
      </c>
      <c r="AC6754" s="4">
        <v>2.10259470297119</v>
      </c>
      <c r="AD6754" s="3">
        <v>0</v>
      </c>
      <c r="AE6754" s="3">
        <v>0</v>
      </c>
      <c r="AF6754" s="3">
        <f t="shared" si="641"/>
        <v>0</v>
      </c>
      <c r="AG6754" s="6">
        <f t="shared" si="637"/>
        <v>0</v>
      </c>
      <c r="AH6754" s="4">
        <f t="shared" si="638"/>
        <v>0</v>
      </c>
      <c r="AI6754" s="4">
        <v>102.638011</v>
      </c>
      <c r="AJ6754" s="4">
        <v>37.928264</v>
      </c>
      <c r="AK6754" s="4">
        <v>0</v>
      </c>
      <c r="AL6754" s="4">
        <v>2002</v>
      </c>
      <c r="AM6754" s="4">
        <v>0</v>
      </c>
      <c r="AN6754" s="1">
        <f t="shared" si="639"/>
        <v>0</v>
      </c>
      <c r="AO6754" s="1">
        <f t="shared" si="640"/>
        <v>0</v>
      </c>
    </row>
    <row r="6755" s="1" customFormat="1" spans="1:41">
      <c r="A6755">
        <v>2003</v>
      </c>
      <c r="B6755" t="s">
        <v>36501</v>
      </c>
      <c r="C6755" s="2">
        <v>620600</v>
      </c>
      <c r="D6755" t="s">
        <v>37148</v>
      </c>
      <c r="E6755">
        <v>900107</v>
      </c>
      <c r="F6755">
        <v>1740622.48</v>
      </c>
      <c r="G6755">
        <v>1.93379507103044</v>
      </c>
      <c r="H6755">
        <v>0.10783581</v>
      </c>
      <c r="I6755">
        <v>0.028924</v>
      </c>
      <c r="J6755">
        <v>0.006052</v>
      </c>
      <c r="K6755">
        <v>0.01283</v>
      </c>
      <c r="L6755">
        <v>0.004364</v>
      </c>
      <c r="M6755">
        <v>0.005677</v>
      </c>
      <c r="N6755">
        <v>0.043351</v>
      </c>
      <c r="O6755">
        <v>0.019724</v>
      </c>
      <c r="P6755" s="3" t="s">
        <v>37160</v>
      </c>
      <c r="Q6755" s="3" t="s">
        <v>912</v>
      </c>
      <c r="R6755" s="3" t="s">
        <v>37161</v>
      </c>
      <c r="S6755" s="3" t="s">
        <v>37162</v>
      </c>
      <c r="T6755" s="3" t="s">
        <v>33625</v>
      </c>
      <c r="U6755" s="3" t="s">
        <v>6261</v>
      </c>
      <c r="V6755" s="3" t="s">
        <v>24649</v>
      </c>
      <c r="W6755" s="3" t="s">
        <v>37163</v>
      </c>
      <c r="X6755" s="3" t="s">
        <v>5731</v>
      </c>
      <c r="Y6755" s="4">
        <v>193.02</v>
      </c>
      <c r="Z6755" s="4">
        <v>124.11895888</v>
      </c>
      <c r="AA6755" s="4">
        <f t="shared" si="636"/>
        <v>1.7661</v>
      </c>
      <c r="AB6755" s="4">
        <v>705247</v>
      </c>
      <c r="AC6755" s="4">
        <v>1.75993600653388</v>
      </c>
      <c r="AD6755" s="3">
        <v>0</v>
      </c>
      <c r="AE6755" s="3">
        <v>0</v>
      </c>
      <c r="AF6755" s="3">
        <f t="shared" si="641"/>
        <v>0</v>
      </c>
      <c r="AG6755" s="6">
        <f t="shared" si="637"/>
        <v>0</v>
      </c>
      <c r="AH6755" s="4">
        <f t="shared" si="638"/>
        <v>0</v>
      </c>
      <c r="AI6755" s="4">
        <v>102.638011</v>
      </c>
      <c r="AJ6755" s="4">
        <v>37.928264</v>
      </c>
      <c r="AK6755" s="4">
        <v>0</v>
      </c>
      <c r="AL6755" s="4">
        <v>2003</v>
      </c>
      <c r="AM6755" s="4">
        <v>0</v>
      </c>
      <c r="AN6755" s="1">
        <f t="shared" si="639"/>
        <v>0</v>
      </c>
      <c r="AO6755" s="1">
        <f t="shared" si="640"/>
        <v>0</v>
      </c>
    </row>
    <row r="6756" s="1" customFormat="1" spans="1:41">
      <c r="A6756">
        <v>2004</v>
      </c>
      <c r="B6756" t="s">
        <v>36501</v>
      </c>
      <c r="C6756" s="2">
        <v>620600</v>
      </c>
      <c r="D6756" t="s">
        <v>37148</v>
      </c>
      <c r="E6756">
        <v>1080216</v>
      </c>
      <c r="F6756">
        <v>2007643.85</v>
      </c>
      <c r="G6756">
        <v>1.8585577791849</v>
      </c>
      <c r="H6756">
        <v>0.17599989</v>
      </c>
      <c r="I6756">
        <v>0.050565</v>
      </c>
      <c r="J6756">
        <v>0.013474</v>
      </c>
      <c r="K6756">
        <v>0.022403</v>
      </c>
      <c r="L6756">
        <v>0.007414</v>
      </c>
      <c r="M6756">
        <v>0.007274</v>
      </c>
      <c r="N6756">
        <v>0.049081</v>
      </c>
      <c r="O6756">
        <v>0.033445</v>
      </c>
      <c r="P6756" s="3" t="s">
        <v>37164</v>
      </c>
      <c r="Q6756" s="3" t="s">
        <v>912</v>
      </c>
      <c r="R6756" s="3" t="s">
        <v>37165</v>
      </c>
      <c r="S6756" s="3" t="s">
        <v>28966</v>
      </c>
      <c r="T6756" s="3" t="s">
        <v>37166</v>
      </c>
      <c r="U6756" s="3" t="s">
        <v>37167</v>
      </c>
      <c r="V6756" s="3" t="s">
        <v>9419</v>
      </c>
      <c r="W6756" s="3" t="s">
        <v>4617</v>
      </c>
      <c r="X6756" s="3" t="s">
        <v>5263</v>
      </c>
      <c r="Y6756" s="4">
        <v>193.11</v>
      </c>
      <c r="Z6756" s="4">
        <v>142.15188752</v>
      </c>
      <c r="AA6756" s="4">
        <f t="shared" si="636"/>
        <v>1.7423</v>
      </c>
      <c r="AB6756" s="4">
        <v>784706</v>
      </c>
      <c r="AC6756" s="4">
        <v>1.81153052888598</v>
      </c>
      <c r="AD6756" s="3">
        <v>0</v>
      </c>
      <c r="AE6756" s="3">
        <v>0</v>
      </c>
      <c r="AF6756" s="3">
        <f t="shared" si="641"/>
        <v>0</v>
      </c>
      <c r="AG6756" s="6">
        <f t="shared" si="637"/>
        <v>0</v>
      </c>
      <c r="AH6756" s="4">
        <f t="shared" si="638"/>
        <v>0</v>
      </c>
      <c r="AI6756" s="4">
        <v>102.638011</v>
      </c>
      <c r="AJ6756" s="4">
        <v>37.928264</v>
      </c>
      <c r="AK6756" s="4">
        <v>0</v>
      </c>
      <c r="AL6756" s="4">
        <v>2004</v>
      </c>
      <c r="AM6756" s="4">
        <v>0</v>
      </c>
      <c r="AN6756" s="1">
        <f t="shared" si="639"/>
        <v>0</v>
      </c>
      <c r="AO6756" s="1">
        <f t="shared" si="640"/>
        <v>0</v>
      </c>
    </row>
    <row r="6757" s="1" customFormat="1" spans="1:41">
      <c r="A6757">
        <v>2005</v>
      </c>
      <c r="B6757" t="s">
        <v>36501</v>
      </c>
      <c r="C6757" s="2">
        <v>620600</v>
      </c>
      <c r="D6757" t="s">
        <v>37148</v>
      </c>
      <c r="E6757">
        <v>1418113</v>
      </c>
      <c r="F6757">
        <v>2188565.56</v>
      </c>
      <c r="G6757">
        <v>1.54329419446828</v>
      </c>
      <c r="H6757">
        <v>0.12398364</v>
      </c>
      <c r="I6757">
        <v>0.041432</v>
      </c>
      <c r="J6757">
        <v>0.010812</v>
      </c>
      <c r="K6757">
        <v>0.020508</v>
      </c>
      <c r="L6757">
        <v>0.006738</v>
      </c>
      <c r="M6757">
        <v>0.003375</v>
      </c>
      <c r="N6757">
        <v>0.032819</v>
      </c>
      <c r="O6757">
        <v>0.013965</v>
      </c>
      <c r="P6757" s="3" t="s">
        <v>37168</v>
      </c>
      <c r="Q6757" s="3" t="s">
        <v>1310</v>
      </c>
      <c r="R6757" s="3" t="s">
        <v>37169</v>
      </c>
      <c r="S6757" s="3" t="s">
        <v>9398</v>
      </c>
      <c r="T6757" s="3" t="s">
        <v>37170</v>
      </c>
      <c r="U6757" s="3" t="s">
        <v>37171</v>
      </c>
      <c r="V6757" s="3" t="s">
        <v>9622</v>
      </c>
      <c r="W6757" s="3" t="s">
        <v>591</v>
      </c>
      <c r="X6757" s="3" t="s">
        <v>810</v>
      </c>
      <c r="Y6757" s="4">
        <v>189.38</v>
      </c>
      <c r="Z6757" s="4">
        <v>163.59202665</v>
      </c>
      <c r="AA6757" s="4">
        <f t="shared" si="636"/>
        <v>1.7967</v>
      </c>
      <c r="AB6757" s="4">
        <v>900107</v>
      </c>
      <c r="AC6757" s="4">
        <v>1.81747310764165</v>
      </c>
      <c r="AD6757" s="3">
        <v>0</v>
      </c>
      <c r="AE6757" s="3">
        <v>0</v>
      </c>
      <c r="AF6757" s="3">
        <f t="shared" si="641"/>
        <v>0</v>
      </c>
      <c r="AG6757" s="6">
        <f t="shared" si="637"/>
        <v>0</v>
      </c>
      <c r="AH6757" s="4">
        <f t="shared" si="638"/>
        <v>0</v>
      </c>
      <c r="AI6757" s="4">
        <v>102.638011</v>
      </c>
      <c r="AJ6757" s="4">
        <v>37.928264</v>
      </c>
      <c r="AK6757" s="4">
        <v>0</v>
      </c>
      <c r="AL6757" s="4">
        <v>2005</v>
      </c>
      <c r="AM6757" s="4">
        <v>0</v>
      </c>
      <c r="AN6757" s="1">
        <f t="shared" si="639"/>
        <v>0</v>
      </c>
      <c r="AO6757" s="1">
        <f t="shared" si="640"/>
        <v>0</v>
      </c>
    </row>
    <row r="6758" s="1" customFormat="1" spans="1:41">
      <c r="A6758">
        <v>2006</v>
      </c>
      <c r="B6758" t="s">
        <v>36501</v>
      </c>
      <c r="C6758" s="2">
        <v>620600</v>
      </c>
      <c r="D6758" t="s">
        <v>37148</v>
      </c>
      <c r="E6758">
        <v>1616223</v>
      </c>
      <c r="F6758">
        <v>2335684.56</v>
      </c>
      <c r="G6758">
        <v>1.44514993289911</v>
      </c>
      <c r="H6758">
        <v>0.16505545</v>
      </c>
      <c r="I6758">
        <v>0.044919</v>
      </c>
      <c r="J6758">
        <v>0.0125</v>
      </c>
      <c r="K6758">
        <v>0.018432</v>
      </c>
      <c r="L6758">
        <v>0.005928</v>
      </c>
      <c r="M6758">
        <v>0.008059</v>
      </c>
      <c r="N6758">
        <v>0.051128</v>
      </c>
      <c r="O6758">
        <v>0.033434</v>
      </c>
      <c r="P6758" s="3" t="s">
        <v>37172</v>
      </c>
      <c r="Q6758" s="3" t="s">
        <v>912</v>
      </c>
      <c r="R6758" s="3" t="s">
        <v>37173</v>
      </c>
      <c r="S6758" s="3" t="s">
        <v>28402</v>
      </c>
      <c r="T6758" s="3" t="s">
        <v>35280</v>
      </c>
      <c r="U6758" s="3" t="s">
        <v>37174</v>
      </c>
      <c r="V6758" s="3" t="s">
        <v>17526</v>
      </c>
      <c r="W6758" s="3" t="s">
        <v>26422</v>
      </c>
      <c r="X6758" s="3" t="s">
        <v>18540</v>
      </c>
      <c r="Y6758" s="4">
        <v>189.52</v>
      </c>
      <c r="Z6758" s="4">
        <v>167.19137892</v>
      </c>
      <c r="AA6758" s="4">
        <f t="shared" si="636"/>
        <v>1.7624</v>
      </c>
      <c r="AB6758" s="4">
        <v>1080216</v>
      </c>
      <c r="AC6758" s="4">
        <v>1.54775877157902</v>
      </c>
      <c r="AD6758" s="3">
        <v>0</v>
      </c>
      <c r="AE6758" s="3">
        <v>0</v>
      </c>
      <c r="AF6758" s="3">
        <f t="shared" si="641"/>
        <v>0</v>
      </c>
      <c r="AG6758" s="6">
        <f t="shared" si="637"/>
        <v>0</v>
      </c>
      <c r="AH6758" s="4">
        <f t="shared" si="638"/>
        <v>0</v>
      </c>
      <c r="AI6758" s="4">
        <v>102.638011</v>
      </c>
      <c r="AJ6758" s="4">
        <v>37.928264</v>
      </c>
      <c r="AK6758" s="4">
        <v>0</v>
      </c>
      <c r="AL6758" s="4">
        <v>2006</v>
      </c>
      <c r="AM6758" s="4">
        <v>0</v>
      </c>
      <c r="AN6758" s="1">
        <f t="shared" si="639"/>
        <v>0</v>
      </c>
      <c r="AO6758" s="1">
        <f t="shared" si="640"/>
        <v>0</v>
      </c>
    </row>
    <row r="6759" s="1" customFormat="1" spans="1:41">
      <c r="A6759">
        <v>2007</v>
      </c>
      <c r="B6759" t="s">
        <v>36501</v>
      </c>
      <c r="C6759" s="2">
        <v>620600</v>
      </c>
      <c r="D6759" t="s">
        <v>37148</v>
      </c>
      <c r="E6759">
        <v>1876523</v>
      </c>
      <c r="F6759">
        <v>2444295.15</v>
      </c>
      <c r="G6759">
        <v>1.30256604901725</v>
      </c>
      <c r="H6759">
        <v>0.13779933</v>
      </c>
      <c r="I6759">
        <v>0.038191</v>
      </c>
      <c r="J6759">
        <v>0.011224</v>
      </c>
      <c r="K6759">
        <v>0.015657</v>
      </c>
      <c r="L6759">
        <v>0.004448</v>
      </c>
      <c r="M6759">
        <v>0.006863</v>
      </c>
      <c r="N6759">
        <v>0.050031</v>
      </c>
      <c r="O6759">
        <v>0.022618</v>
      </c>
      <c r="P6759" s="3" t="s">
        <v>28296</v>
      </c>
      <c r="Q6759" s="3" t="s">
        <v>1349</v>
      </c>
      <c r="R6759" s="3" t="s">
        <v>37175</v>
      </c>
      <c r="S6759" s="3" t="s">
        <v>37176</v>
      </c>
      <c r="T6759" s="3" t="s">
        <v>37177</v>
      </c>
      <c r="U6759" s="3" t="s">
        <v>37178</v>
      </c>
      <c r="V6759" s="3" t="s">
        <v>1786</v>
      </c>
      <c r="W6759" s="3" t="s">
        <v>1323</v>
      </c>
      <c r="X6759" s="3" t="s">
        <v>3469</v>
      </c>
      <c r="Y6759" s="4">
        <v>190.16</v>
      </c>
      <c r="Z6759" s="4">
        <v>165.90862496</v>
      </c>
      <c r="AA6759" s="4">
        <f t="shared" si="636"/>
        <v>1.6199</v>
      </c>
      <c r="AB6759" s="4">
        <v>1418113</v>
      </c>
      <c r="AC6759" s="4">
        <v>1.16992528070753</v>
      </c>
      <c r="AD6759" s="3">
        <v>0</v>
      </c>
      <c r="AE6759" s="3">
        <v>0</v>
      </c>
      <c r="AF6759" s="3">
        <f t="shared" si="641"/>
        <v>0</v>
      </c>
      <c r="AG6759" s="6">
        <f t="shared" si="637"/>
        <v>0</v>
      </c>
      <c r="AH6759" s="4">
        <f t="shared" si="638"/>
        <v>0</v>
      </c>
      <c r="AI6759" s="4">
        <v>102.638011</v>
      </c>
      <c r="AJ6759" s="4">
        <v>37.928264</v>
      </c>
      <c r="AK6759" s="4">
        <v>0</v>
      </c>
      <c r="AL6759" s="4">
        <v>2007</v>
      </c>
      <c r="AM6759" s="4">
        <v>0</v>
      </c>
      <c r="AN6759" s="1">
        <f t="shared" si="639"/>
        <v>0</v>
      </c>
      <c r="AO6759" s="1">
        <f t="shared" si="640"/>
        <v>0</v>
      </c>
    </row>
    <row r="6760" s="1" customFormat="1" spans="1:41">
      <c r="A6760">
        <v>2008</v>
      </c>
      <c r="B6760" t="s">
        <v>36501</v>
      </c>
      <c r="C6760" s="2">
        <v>620600</v>
      </c>
      <c r="D6760" t="s">
        <v>37148</v>
      </c>
      <c r="E6760">
        <v>2101088</v>
      </c>
      <c r="F6760">
        <v>2481576.04</v>
      </c>
      <c r="G6760">
        <v>1.18109095858907</v>
      </c>
      <c r="H6760">
        <v>0.12462327</v>
      </c>
      <c r="I6760">
        <v>0.040867</v>
      </c>
      <c r="J6760">
        <v>0.010828</v>
      </c>
      <c r="K6760">
        <v>0.01902</v>
      </c>
      <c r="L6760">
        <v>0.00557</v>
      </c>
      <c r="M6760">
        <v>0.005448</v>
      </c>
      <c r="N6760">
        <v>0.033057</v>
      </c>
      <c r="O6760">
        <v>0.01405</v>
      </c>
      <c r="P6760" s="3" t="s">
        <v>37179</v>
      </c>
      <c r="Q6760" s="3" t="s">
        <v>537</v>
      </c>
      <c r="R6760" s="3" t="s">
        <v>37180</v>
      </c>
      <c r="S6760" s="3" t="s">
        <v>37181</v>
      </c>
      <c r="T6760" s="3" t="s">
        <v>37182</v>
      </c>
      <c r="U6760" s="3" t="s">
        <v>37183</v>
      </c>
      <c r="V6760" s="3" t="s">
        <v>9703</v>
      </c>
      <c r="W6760" s="3" t="s">
        <v>1375</v>
      </c>
      <c r="X6760" s="3" t="s">
        <v>37184</v>
      </c>
      <c r="Y6760" s="4">
        <v>191.14</v>
      </c>
      <c r="Z6760" s="4">
        <v>197.41076732</v>
      </c>
      <c r="AA6760" s="4">
        <f t="shared" si="636"/>
        <v>1.5164</v>
      </c>
      <c r="AB6760" s="4">
        <v>1616223</v>
      </c>
      <c r="AC6760" s="4">
        <v>1.22143273125058</v>
      </c>
      <c r="AD6760" s="3">
        <v>0</v>
      </c>
      <c r="AE6760" s="3">
        <v>0</v>
      </c>
      <c r="AF6760" s="3">
        <f t="shared" si="641"/>
        <v>0</v>
      </c>
      <c r="AG6760" s="6">
        <f t="shared" si="637"/>
        <v>0</v>
      </c>
      <c r="AH6760" s="4">
        <f t="shared" si="638"/>
        <v>0</v>
      </c>
      <c r="AI6760" s="4">
        <v>102.638011</v>
      </c>
      <c r="AJ6760" s="4">
        <v>37.928264</v>
      </c>
      <c r="AK6760" s="4">
        <v>0</v>
      </c>
      <c r="AL6760" s="4">
        <v>2008</v>
      </c>
      <c r="AM6760" s="4">
        <v>0</v>
      </c>
      <c r="AN6760" s="1">
        <f t="shared" si="639"/>
        <v>0</v>
      </c>
      <c r="AO6760" s="1">
        <f t="shared" si="640"/>
        <v>0</v>
      </c>
    </row>
    <row r="6761" s="1" customFormat="1" spans="1:41">
      <c r="A6761">
        <v>2009</v>
      </c>
      <c r="B6761" t="s">
        <v>36501</v>
      </c>
      <c r="C6761" s="2">
        <v>620600</v>
      </c>
      <c r="D6761" t="s">
        <v>37148</v>
      </c>
      <c r="E6761">
        <v>1927902</v>
      </c>
      <c r="F6761">
        <v>2588978.81</v>
      </c>
      <c r="G6761">
        <v>1.34289959240667</v>
      </c>
      <c r="H6761">
        <v>0.19912638</v>
      </c>
      <c r="I6761">
        <v>0.057798</v>
      </c>
      <c r="J6761">
        <v>0.017306</v>
      </c>
      <c r="K6761">
        <v>0.023764</v>
      </c>
      <c r="L6761">
        <v>0.010912</v>
      </c>
      <c r="M6761">
        <v>0.005816</v>
      </c>
      <c r="N6761">
        <v>0.062165</v>
      </c>
      <c r="O6761">
        <v>0.029116</v>
      </c>
      <c r="P6761" s="3" t="s">
        <v>37185</v>
      </c>
      <c r="Q6761" s="3" t="s">
        <v>699</v>
      </c>
      <c r="R6761" s="3" t="s">
        <v>37186</v>
      </c>
      <c r="S6761" s="3" t="s">
        <v>34884</v>
      </c>
      <c r="T6761" s="3" t="s">
        <v>37187</v>
      </c>
      <c r="U6761" s="3" t="s">
        <v>30265</v>
      </c>
      <c r="V6761" s="3" t="s">
        <v>7349</v>
      </c>
      <c r="W6761" s="3" t="s">
        <v>37188</v>
      </c>
      <c r="X6761" s="3" t="s">
        <v>311</v>
      </c>
      <c r="Y6761" s="4">
        <v>191.83</v>
      </c>
      <c r="Z6761" s="4">
        <v>240.82916681</v>
      </c>
      <c r="AA6761" s="4">
        <f t="shared" si="636"/>
        <v>1.4448</v>
      </c>
      <c r="AB6761" s="4">
        <v>1876523</v>
      </c>
      <c r="AC6761" s="4">
        <v>1.28337977637364</v>
      </c>
      <c r="AD6761" s="3">
        <v>0</v>
      </c>
      <c r="AE6761" s="3">
        <v>0</v>
      </c>
      <c r="AF6761" s="3">
        <f t="shared" si="641"/>
        <v>0</v>
      </c>
      <c r="AG6761" s="6">
        <f t="shared" si="637"/>
        <v>0</v>
      </c>
      <c r="AH6761" s="4">
        <f t="shared" si="638"/>
        <v>0</v>
      </c>
      <c r="AI6761" s="4">
        <v>102.638011</v>
      </c>
      <c r="AJ6761" s="4">
        <v>37.928264</v>
      </c>
      <c r="AK6761" s="4">
        <v>0</v>
      </c>
      <c r="AL6761" s="4">
        <v>2009</v>
      </c>
      <c r="AM6761" s="4">
        <v>0</v>
      </c>
      <c r="AN6761" s="1">
        <f t="shared" si="639"/>
        <v>0</v>
      </c>
      <c r="AO6761" s="1">
        <f t="shared" si="640"/>
        <v>0</v>
      </c>
    </row>
    <row r="6762" s="1" customFormat="1" spans="1:41">
      <c r="A6762">
        <v>2010</v>
      </c>
      <c r="B6762" t="s">
        <v>36501</v>
      </c>
      <c r="C6762" s="2">
        <v>620600</v>
      </c>
      <c r="D6762" t="s">
        <v>37148</v>
      </c>
      <c r="E6762">
        <v>2287676</v>
      </c>
      <c r="F6762">
        <v>2774530.4</v>
      </c>
      <c r="G6762">
        <v>1.2128161505388</v>
      </c>
      <c r="H6762">
        <v>0.12518089</v>
      </c>
      <c r="I6762">
        <v>0.034849</v>
      </c>
      <c r="J6762">
        <v>0.007417</v>
      </c>
      <c r="K6762">
        <v>0.015001</v>
      </c>
      <c r="L6762">
        <v>0.004921</v>
      </c>
      <c r="M6762">
        <v>0.00751</v>
      </c>
      <c r="N6762">
        <v>0.042284</v>
      </c>
      <c r="O6762">
        <v>0.022504</v>
      </c>
      <c r="P6762" s="3" t="s">
        <v>37189</v>
      </c>
      <c r="Q6762" s="3" t="s">
        <v>740</v>
      </c>
      <c r="R6762" s="3" t="s">
        <v>18291</v>
      </c>
      <c r="S6762" s="3" t="s">
        <v>18233</v>
      </c>
      <c r="T6762" s="3" t="s">
        <v>17366</v>
      </c>
      <c r="U6762" s="3" t="s">
        <v>33298</v>
      </c>
      <c r="V6762" s="3" t="s">
        <v>9615</v>
      </c>
      <c r="W6762" s="3" t="s">
        <v>4519</v>
      </c>
      <c r="X6762" s="3" t="s">
        <v>27810</v>
      </c>
      <c r="Y6762" s="4">
        <v>181.66</v>
      </c>
      <c r="Z6762" s="4">
        <v>266.55800295</v>
      </c>
      <c r="AA6762" s="4">
        <f t="shared" si="636"/>
        <v>1.2973</v>
      </c>
      <c r="AB6762" s="4">
        <v>2101088</v>
      </c>
      <c r="AC6762" s="4">
        <v>1.2686665334817</v>
      </c>
      <c r="AD6762" s="3">
        <v>0</v>
      </c>
      <c r="AE6762" s="3">
        <v>0</v>
      </c>
      <c r="AF6762" s="3">
        <f t="shared" si="641"/>
        <v>0</v>
      </c>
      <c r="AG6762" s="6">
        <f t="shared" si="637"/>
        <v>0</v>
      </c>
      <c r="AH6762" s="4">
        <f t="shared" si="638"/>
        <v>0</v>
      </c>
      <c r="AI6762" s="4">
        <v>102.638011</v>
      </c>
      <c r="AJ6762" s="4">
        <v>37.928264</v>
      </c>
      <c r="AK6762" s="4">
        <v>0</v>
      </c>
      <c r="AL6762" s="4">
        <v>2010</v>
      </c>
      <c r="AM6762" s="4">
        <v>0</v>
      </c>
      <c r="AN6762" s="1">
        <f t="shared" si="639"/>
        <v>0</v>
      </c>
      <c r="AO6762" s="1">
        <f t="shared" si="640"/>
        <v>0</v>
      </c>
    </row>
    <row r="6763" s="1" customFormat="1" spans="1:41">
      <c r="A6763">
        <v>2011</v>
      </c>
      <c r="B6763" t="s">
        <v>36501</v>
      </c>
      <c r="C6763" s="2">
        <v>620600</v>
      </c>
      <c r="D6763" t="s">
        <v>37148</v>
      </c>
      <c r="E6763">
        <v>2728506</v>
      </c>
      <c r="F6763">
        <v>3051614.24</v>
      </c>
      <c r="G6763">
        <v>1.11841947204807</v>
      </c>
      <c r="H6763">
        <v>0.19096814</v>
      </c>
      <c r="I6763">
        <v>0.061689</v>
      </c>
      <c r="J6763">
        <v>0.018008</v>
      </c>
      <c r="K6763">
        <v>0.025012</v>
      </c>
      <c r="L6763">
        <v>0.011764</v>
      </c>
      <c r="M6763">
        <v>0.006905</v>
      </c>
      <c r="N6763">
        <v>0.049728</v>
      </c>
      <c r="O6763">
        <v>0.015812</v>
      </c>
      <c r="P6763" s="3" t="s">
        <v>37190</v>
      </c>
      <c r="Q6763" s="3" t="s">
        <v>732</v>
      </c>
      <c r="R6763" s="3" t="s">
        <v>37191</v>
      </c>
      <c r="S6763" s="3" t="s">
        <v>34990</v>
      </c>
      <c r="T6763" s="3" t="s">
        <v>29238</v>
      </c>
      <c r="U6763" s="3" t="s">
        <v>37192</v>
      </c>
      <c r="V6763" s="3" t="s">
        <v>31321</v>
      </c>
      <c r="W6763" s="3" t="s">
        <v>12747</v>
      </c>
      <c r="X6763" s="3" t="s">
        <v>1200</v>
      </c>
      <c r="Y6763" s="4">
        <v>177.99</v>
      </c>
      <c r="Z6763" s="4">
        <v>276.38854929</v>
      </c>
      <c r="AA6763" s="4">
        <f t="shared" si="636"/>
        <v>1.2458</v>
      </c>
      <c r="AB6763" s="4">
        <v>1927902</v>
      </c>
      <c r="AC6763" s="4">
        <v>1.43362343775773</v>
      </c>
      <c r="AD6763" s="3">
        <v>0</v>
      </c>
      <c r="AE6763" s="3">
        <v>0</v>
      </c>
      <c r="AF6763" s="3">
        <f t="shared" si="641"/>
        <v>0</v>
      </c>
      <c r="AG6763" s="6">
        <f t="shared" si="637"/>
        <v>0</v>
      </c>
      <c r="AH6763" s="4">
        <f t="shared" si="638"/>
        <v>0</v>
      </c>
      <c r="AI6763" s="4">
        <v>102.638011</v>
      </c>
      <c r="AJ6763" s="4">
        <v>37.928264</v>
      </c>
      <c r="AK6763" s="4">
        <v>0</v>
      </c>
      <c r="AL6763" s="4">
        <v>2011</v>
      </c>
      <c r="AM6763" s="4">
        <v>0</v>
      </c>
      <c r="AN6763" s="1">
        <f t="shared" si="639"/>
        <v>0</v>
      </c>
      <c r="AO6763" s="1">
        <f t="shared" si="640"/>
        <v>0</v>
      </c>
    </row>
    <row r="6764" s="1" customFormat="1" spans="1:41">
      <c r="A6764">
        <v>2012</v>
      </c>
      <c r="B6764" t="s">
        <v>36501</v>
      </c>
      <c r="C6764" s="2">
        <v>620600</v>
      </c>
      <c r="D6764" t="s">
        <v>37148</v>
      </c>
      <c r="E6764">
        <v>3415423</v>
      </c>
      <c r="F6764">
        <v>3222749.59</v>
      </c>
      <c r="G6764">
        <v>0.943587248197368</v>
      </c>
      <c r="H6764">
        <v>0.17008455</v>
      </c>
      <c r="I6764">
        <v>0.056314</v>
      </c>
      <c r="J6764">
        <v>0.01184</v>
      </c>
      <c r="K6764">
        <v>0.02516</v>
      </c>
      <c r="L6764">
        <v>0.006995</v>
      </c>
      <c r="M6764">
        <v>0.012318</v>
      </c>
      <c r="N6764">
        <v>0.040941</v>
      </c>
      <c r="O6764">
        <v>0.013777</v>
      </c>
      <c r="P6764" s="3" t="s">
        <v>22082</v>
      </c>
      <c r="Q6764" s="3" t="s">
        <v>3756</v>
      </c>
      <c r="R6764" s="3" t="s">
        <v>37193</v>
      </c>
      <c r="S6764" s="3" t="s">
        <v>25151</v>
      </c>
      <c r="T6764" s="3" t="s">
        <v>37194</v>
      </c>
      <c r="U6764" s="3" t="s">
        <v>10276</v>
      </c>
      <c r="V6764" s="3" t="s">
        <v>37195</v>
      </c>
      <c r="W6764" s="3" t="s">
        <v>648</v>
      </c>
      <c r="X6764" s="3" t="s">
        <v>4994</v>
      </c>
      <c r="Y6764" s="4">
        <v>174.73</v>
      </c>
      <c r="Z6764" s="4">
        <v>338.36976284</v>
      </c>
      <c r="AA6764" s="4">
        <f t="shared" si="636"/>
        <v>1.0845</v>
      </c>
      <c r="AB6764" s="4">
        <v>2287676</v>
      </c>
      <c r="AC6764" s="4">
        <v>1.47909827632934</v>
      </c>
      <c r="AD6764" s="3">
        <v>0</v>
      </c>
      <c r="AE6764" s="3">
        <v>0</v>
      </c>
      <c r="AF6764" s="3">
        <f t="shared" si="641"/>
        <v>0</v>
      </c>
      <c r="AG6764" s="6">
        <f t="shared" si="637"/>
        <v>0</v>
      </c>
      <c r="AH6764" s="4">
        <f t="shared" si="638"/>
        <v>0</v>
      </c>
      <c r="AI6764" s="4">
        <v>102.638011</v>
      </c>
      <c r="AJ6764" s="4">
        <v>37.928264</v>
      </c>
      <c r="AK6764" s="4">
        <v>0</v>
      </c>
      <c r="AL6764" s="4">
        <v>2012</v>
      </c>
      <c r="AM6764" s="4">
        <v>0</v>
      </c>
      <c r="AN6764" s="1">
        <f t="shared" si="639"/>
        <v>0</v>
      </c>
      <c r="AO6764" s="1">
        <f t="shared" si="640"/>
        <v>0</v>
      </c>
    </row>
    <row r="6765" s="1" customFormat="1" spans="1:41">
      <c r="A6765">
        <v>2013</v>
      </c>
      <c r="B6765" t="s">
        <v>36501</v>
      </c>
      <c r="C6765" s="2">
        <v>620600</v>
      </c>
      <c r="D6765" t="s">
        <v>37148</v>
      </c>
      <c r="E6765">
        <v>3811838</v>
      </c>
      <c r="F6765">
        <v>3294994.79</v>
      </c>
      <c r="G6765">
        <v>0.864411024288021</v>
      </c>
      <c r="H6765">
        <v>0.19984082</v>
      </c>
      <c r="I6765">
        <v>0.065049</v>
      </c>
      <c r="J6765">
        <v>0.017751</v>
      </c>
      <c r="K6765">
        <v>0.027747</v>
      </c>
      <c r="L6765">
        <v>0.008799</v>
      </c>
      <c r="M6765">
        <v>0.010753</v>
      </c>
      <c r="N6765">
        <v>0.045023</v>
      </c>
      <c r="O6765">
        <v>0.020446</v>
      </c>
      <c r="P6765" s="3" t="s">
        <v>37196</v>
      </c>
      <c r="Q6765" s="3" t="s">
        <v>718</v>
      </c>
      <c r="R6765" s="3" t="s">
        <v>37197</v>
      </c>
      <c r="S6765" s="3" t="s">
        <v>37198</v>
      </c>
      <c r="T6765" s="3" t="s">
        <v>11326</v>
      </c>
      <c r="U6765" s="3" t="s">
        <v>37199</v>
      </c>
      <c r="V6765" s="3" t="s">
        <v>37200</v>
      </c>
      <c r="W6765" s="3" t="s">
        <v>884</v>
      </c>
      <c r="X6765" s="3" t="s">
        <v>2675</v>
      </c>
      <c r="Y6765" s="4">
        <v>170.73</v>
      </c>
      <c r="Z6765" s="4">
        <v>339.05804532</v>
      </c>
      <c r="AA6765" s="4">
        <f t="shared" si="636"/>
        <v>0.9998</v>
      </c>
      <c r="AB6765" s="4">
        <v>2728506</v>
      </c>
      <c r="AC6765" s="4">
        <v>1.24265090610026</v>
      </c>
      <c r="AD6765" s="3">
        <v>0</v>
      </c>
      <c r="AE6765" s="3">
        <v>0</v>
      </c>
      <c r="AF6765" s="3">
        <f t="shared" si="641"/>
        <v>0</v>
      </c>
      <c r="AG6765" s="6">
        <f t="shared" si="637"/>
        <v>0</v>
      </c>
      <c r="AH6765" s="4">
        <f t="shared" si="638"/>
        <v>0</v>
      </c>
      <c r="AI6765" s="4">
        <v>102.638011</v>
      </c>
      <c r="AJ6765" s="4">
        <v>37.928264</v>
      </c>
      <c r="AK6765" s="4">
        <v>0</v>
      </c>
      <c r="AL6765" s="4">
        <v>2013</v>
      </c>
      <c r="AM6765" s="4">
        <v>0</v>
      </c>
      <c r="AN6765" s="1">
        <f t="shared" si="639"/>
        <v>0</v>
      </c>
      <c r="AO6765" s="1">
        <f t="shared" si="640"/>
        <v>0</v>
      </c>
    </row>
    <row r="6766" s="1" customFormat="1" spans="1:41">
      <c r="A6766">
        <v>2014</v>
      </c>
      <c r="B6766" t="s">
        <v>36501</v>
      </c>
      <c r="C6766" s="2">
        <v>620600</v>
      </c>
      <c r="D6766" t="s">
        <v>37148</v>
      </c>
      <c r="E6766">
        <v>4059679</v>
      </c>
      <c r="F6766">
        <v>3216914.91</v>
      </c>
      <c r="G6766">
        <v>0.792406224728605</v>
      </c>
      <c r="H6766">
        <v>0.2245577</v>
      </c>
      <c r="I6766">
        <v>0.066337</v>
      </c>
      <c r="J6766">
        <v>0.013537</v>
      </c>
      <c r="K6766">
        <v>0.029768</v>
      </c>
      <c r="L6766">
        <v>0.008216</v>
      </c>
      <c r="M6766">
        <v>0.014816</v>
      </c>
      <c r="N6766">
        <v>0.060698</v>
      </c>
      <c r="O6766">
        <v>0.03443</v>
      </c>
      <c r="P6766" s="3" t="s">
        <v>37201</v>
      </c>
      <c r="Q6766" s="3" t="s">
        <v>50</v>
      </c>
      <c r="R6766" s="3" t="s">
        <v>8144</v>
      </c>
      <c r="S6766" s="3" t="s">
        <v>37202</v>
      </c>
      <c r="T6766" s="3" t="s">
        <v>37203</v>
      </c>
      <c r="U6766" s="3" t="s">
        <v>37204</v>
      </c>
      <c r="V6766" s="3" t="s">
        <v>22523</v>
      </c>
      <c r="W6766" s="3" t="s">
        <v>3501</v>
      </c>
      <c r="X6766" s="3" t="s">
        <v>14313</v>
      </c>
      <c r="Y6766" s="4">
        <v>167.22</v>
      </c>
      <c r="Z6766" s="4">
        <v>344.9405435</v>
      </c>
      <c r="AA6766" s="4">
        <f t="shared" si="636"/>
        <v>0.901</v>
      </c>
      <c r="AB6766" s="4">
        <v>3415423</v>
      </c>
      <c r="AC6766" s="4">
        <v>1.00994970022747</v>
      </c>
      <c r="AD6766" s="3">
        <v>0</v>
      </c>
      <c r="AE6766" s="3">
        <v>0</v>
      </c>
      <c r="AF6766" s="3">
        <f t="shared" si="641"/>
        <v>0</v>
      </c>
      <c r="AG6766" s="6">
        <f t="shared" si="637"/>
        <v>0</v>
      </c>
      <c r="AH6766" s="4">
        <f t="shared" si="638"/>
        <v>0</v>
      </c>
      <c r="AI6766" s="4">
        <v>102.638011</v>
      </c>
      <c r="AJ6766" s="4">
        <v>37.928264</v>
      </c>
      <c r="AK6766" s="4">
        <v>0</v>
      </c>
      <c r="AL6766" s="4">
        <v>2014</v>
      </c>
      <c r="AM6766" s="4">
        <v>0</v>
      </c>
      <c r="AN6766" s="1">
        <f t="shared" si="639"/>
        <v>0</v>
      </c>
      <c r="AO6766" s="1">
        <f t="shared" si="640"/>
        <v>0</v>
      </c>
    </row>
    <row r="6767" s="1" customFormat="1" spans="1:41">
      <c r="A6767">
        <v>2015</v>
      </c>
      <c r="B6767" t="s">
        <v>36501</v>
      </c>
      <c r="C6767" s="2">
        <v>620600</v>
      </c>
      <c r="D6767" t="s">
        <v>37148</v>
      </c>
      <c r="E6767">
        <v>4161872</v>
      </c>
      <c r="F6767">
        <v>3367906.02</v>
      </c>
      <c r="G6767">
        <v>0.809228640381059</v>
      </c>
      <c r="H6767">
        <v>0.23574686</v>
      </c>
      <c r="I6767">
        <v>0.076886</v>
      </c>
      <c r="J6767">
        <v>0.01663</v>
      </c>
      <c r="K6767">
        <v>0.035716</v>
      </c>
      <c r="L6767">
        <v>0.008831</v>
      </c>
      <c r="M6767">
        <v>0.015709</v>
      </c>
      <c r="N6767">
        <v>0.051256</v>
      </c>
      <c r="O6767">
        <v>0.025515</v>
      </c>
      <c r="P6767" s="3" t="s">
        <v>37205</v>
      </c>
      <c r="Q6767" s="3" t="s">
        <v>260</v>
      </c>
      <c r="R6767" s="3" t="s">
        <v>37206</v>
      </c>
      <c r="S6767" s="3" t="s">
        <v>7167</v>
      </c>
      <c r="T6767" s="3" t="s">
        <v>8470</v>
      </c>
      <c r="U6767" s="3" t="s">
        <v>37207</v>
      </c>
      <c r="V6767" s="3" t="s">
        <v>9299</v>
      </c>
      <c r="W6767" s="3" t="s">
        <v>37208</v>
      </c>
      <c r="X6767" s="3" t="s">
        <v>37209</v>
      </c>
      <c r="Y6767" s="4">
        <v>163.55</v>
      </c>
      <c r="Z6767" s="4">
        <v>340.624764</v>
      </c>
      <c r="AA6767" s="4">
        <f t="shared" si="636"/>
        <v>0.9192</v>
      </c>
      <c r="AB6767" s="4">
        <v>3811838</v>
      </c>
      <c r="AC6767" s="4">
        <v>0.893597167560636</v>
      </c>
      <c r="AD6767" s="3">
        <v>0</v>
      </c>
      <c r="AE6767" s="3">
        <v>0</v>
      </c>
      <c r="AF6767" s="3">
        <f t="shared" si="641"/>
        <v>0</v>
      </c>
      <c r="AG6767" s="6">
        <f t="shared" si="637"/>
        <v>0</v>
      </c>
      <c r="AH6767" s="4">
        <f t="shared" si="638"/>
        <v>0</v>
      </c>
      <c r="AI6767" s="4">
        <v>102.638011</v>
      </c>
      <c r="AJ6767" s="4">
        <v>37.928264</v>
      </c>
      <c r="AK6767" s="4">
        <v>0</v>
      </c>
      <c r="AL6767" s="4">
        <v>2015</v>
      </c>
      <c r="AM6767" s="4">
        <v>0</v>
      </c>
      <c r="AN6767" s="1">
        <f t="shared" si="639"/>
        <v>0</v>
      </c>
      <c r="AO6767" s="1">
        <f t="shared" si="640"/>
        <v>0</v>
      </c>
    </row>
    <row r="6768" s="1" customFormat="1" spans="1:41">
      <c r="A6768">
        <v>2016</v>
      </c>
      <c r="B6768" t="s">
        <v>36501</v>
      </c>
      <c r="C6768" s="2">
        <v>620600</v>
      </c>
      <c r="D6768" t="s">
        <v>37148</v>
      </c>
      <c r="E6768">
        <v>4617272</v>
      </c>
      <c r="F6768">
        <v>3371430.84</v>
      </c>
      <c r="G6768">
        <v>0.730178087840612</v>
      </c>
      <c r="H6768">
        <v>0.18848899</v>
      </c>
      <c r="I6768">
        <v>0.062308</v>
      </c>
      <c r="J6768">
        <v>0.014232</v>
      </c>
      <c r="K6768">
        <v>0.028625</v>
      </c>
      <c r="L6768">
        <v>0.009119</v>
      </c>
      <c r="M6768">
        <v>0.010331</v>
      </c>
      <c r="N6768">
        <v>0.045171</v>
      </c>
      <c r="O6768">
        <v>0.017017</v>
      </c>
      <c r="P6768" s="3" t="s">
        <v>37210</v>
      </c>
      <c r="Q6768" s="3" t="s">
        <v>2020</v>
      </c>
      <c r="R6768" s="3" t="s">
        <v>37211</v>
      </c>
      <c r="S6768" s="3" t="s">
        <v>37212</v>
      </c>
      <c r="T6768" s="3" t="s">
        <v>37213</v>
      </c>
      <c r="U6768" s="3" t="s">
        <v>6522</v>
      </c>
      <c r="V6768" s="3" t="s">
        <v>15828</v>
      </c>
      <c r="W6768" s="3" t="s">
        <v>4430</v>
      </c>
      <c r="X6768" s="3" t="s">
        <v>8830</v>
      </c>
      <c r="Y6768" s="4">
        <v>160.21</v>
      </c>
      <c r="Z6768" s="4">
        <v>318.58079512</v>
      </c>
      <c r="AA6768" s="4">
        <f t="shared" si="636"/>
        <v>0.7964</v>
      </c>
      <c r="AB6768" s="4">
        <v>4059679</v>
      </c>
      <c r="AC6768" s="4">
        <v>0.784743806394545</v>
      </c>
      <c r="AD6768" s="3">
        <v>0</v>
      </c>
      <c r="AE6768" s="3">
        <v>0</v>
      </c>
      <c r="AF6768" s="3">
        <f t="shared" si="641"/>
        <v>0</v>
      </c>
      <c r="AG6768" s="6">
        <f t="shared" si="637"/>
        <v>0</v>
      </c>
      <c r="AH6768" s="4">
        <f t="shared" si="638"/>
        <v>0</v>
      </c>
      <c r="AI6768" s="4">
        <v>102.638011</v>
      </c>
      <c r="AJ6768" s="4">
        <v>37.928264</v>
      </c>
      <c r="AK6768" s="4">
        <v>0</v>
      </c>
      <c r="AL6768" s="4">
        <v>2016</v>
      </c>
      <c r="AM6768" s="4">
        <v>0</v>
      </c>
      <c r="AN6768" s="1">
        <f t="shared" si="639"/>
        <v>0</v>
      </c>
      <c r="AO6768" s="1">
        <f t="shared" si="640"/>
        <v>0</v>
      </c>
    </row>
    <row r="6769" s="1" customFormat="1" spans="1:41">
      <c r="A6769">
        <v>2017</v>
      </c>
      <c r="B6769" t="s">
        <v>36501</v>
      </c>
      <c r="C6769" s="2">
        <v>620600</v>
      </c>
      <c r="D6769" t="s">
        <v>37148</v>
      </c>
      <c r="E6769">
        <v>4304359</v>
      </c>
      <c r="F6769">
        <v>6513576.47</v>
      </c>
      <c r="G6769">
        <v>1.51325121115595</v>
      </c>
      <c r="H6769">
        <v>0.18898666</v>
      </c>
      <c r="I6769">
        <v>0.055714</v>
      </c>
      <c r="J6769">
        <v>0.012276</v>
      </c>
      <c r="K6769">
        <v>0.023536</v>
      </c>
      <c r="L6769">
        <v>0.008465</v>
      </c>
      <c r="M6769">
        <v>0.011438</v>
      </c>
      <c r="N6769">
        <v>0.053629</v>
      </c>
      <c r="O6769">
        <v>0.027191</v>
      </c>
      <c r="P6769" s="3" t="s">
        <v>37214</v>
      </c>
      <c r="Q6769" s="3" t="s">
        <v>37215</v>
      </c>
      <c r="R6769" s="3" t="s">
        <v>37216</v>
      </c>
      <c r="S6769" s="3" t="s">
        <v>37217</v>
      </c>
      <c r="T6769" s="3" t="s">
        <v>37218</v>
      </c>
      <c r="U6769" s="3" t="s">
        <v>37219</v>
      </c>
      <c r="V6769" s="3" t="s">
        <v>1109</v>
      </c>
      <c r="W6769" s="3" t="s">
        <v>34133</v>
      </c>
      <c r="X6769" s="3" t="s">
        <v>37220</v>
      </c>
      <c r="Y6769" s="4">
        <v>157.18</v>
      </c>
      <c r="Z6769" s="4">
        <v>339.69373148</v>
      </c>
      <c r="AA6769" s="4">
        <f t="shared" si="636"/>
        <v>1.5511</v>
      </c>
      <c r="AB6769" s="4">
        <v>4161872</v>
      </c>
      <c r="AC6769" s="4">
        <v>0.816204178023735</v>
      </c>
      <c r="AD6769" s="3">
        <v>0</v>
      </c>
      <c r="AE6769" s="3">
        <v>0</v>
      </c>
      <c r="AF6769" s="3">
        <f t="shared" si="641"/>
        <v>0</v>
      </c>
      <c r="AG6769" s="6">
        <f t="shared" si="637"/>
        <v>0</v>
      </c>
      <c r="AH6769" s="4">
        <f t="shared" si="638"/>
        <v>0</v>
      </c>
      <c r="AI6769" s="4">
        <v>102.638011</v>
      </c>
      <c r="AJ6769" s="4">
        <v>37.928264</v>
      </c>
      <c r="AK6769" s="4">
        <v>0</v>
      </c>
      <c r="AL6769" s="4">
        <v>2017</v>
      </c>
      <c r="AM6769" s="4">
        <v>0</v>
      </c>
      <c r="AN6769" s="1">
        <f t="shared" si="639"/>
        <v>0</v>
      </c>
      <c r="AO6769" s="1">
        <f t="shared" si="640"/>
        <v>0</v>
      </c>
    </row>
    <row r="6770" s="1" customFormat="1" spans="1:41">
      <c r="A6770">
        <v>2018</v>
      </c>
      <c r="B6770" t="s">
        <v>36501</v>
      </c>
      <c r="C6770" s="2">
        <v>620600</v>
      </c>
      <c r="D6770" t="s">
        <v>37148</v>
      </c>
      <c r="E6770">
        <v>4692653</v>
      </c>
      <c r="F6770">
        <v>6658865.7</v>
      </c>
      <c r="G6770">
        <v>1.41899810192656</v>
      </c>
      <c r="H6770">
        <v>0.20175368</v>
      </c>
      <c r="I6770">
        <v>0.063844</v>
      </c>
      <c r="J6770">
        <v>0.017728</v>
      </c>
      <c r="K6770">
        <v>0.029367</v>
      </c>
      <c r="L6770">
        <v>0.008844</v>
      </c>
      <c r="M6770">
        <v>0.007906</v>
      </c>
      <c r="N6770">
        <v>0.046148</v>
      </c>
      <c r="O6770">
        <v>0.029183</v>
      </c>
      <c r="P6770" s="3" t="s">
        <v>37221</v>
      </c>
      <c r="Q6770" s="3" t="s">
        <v>1520</v>
      </c>
      <c r="R6770" s="3" t="s">
        <v>37222</v>
      </c>
      <c r="S6770" s="3" t="s">
        <v>37223</v>
      </c>
      <c r="T6770" s="3" t="s">
        <v>7028</v>
      </c>
      <c r="U6770" s="3" t="s">
        <v>16779</v>
      </c>
      <c r="V6770" s="3" t="s">
        <v>37224</v>
      </c>
      <c r="W6770" s="3" t="s">
        <v>5387</v>
      </c>
      <c r="X6770" s="3" t="s">
        <v>13062</v>
      </c>
      <c r="Y6770" s="4">
        <v>153.59</v>
      </c>
      <c r="Z6770" s="4">
        <v>309.45817275</v>
      </c>
      <c r="AA6770" s="4">
        <f t="shared" si="636"/>
        <v>1.453</v>
      </c>
      <c r="AB6770" s="4">
        <v>4617272</v>
      </c>
      <c r="AC6770" s="4">
        <v>0.670218632885392</v>
      </c>
      <c r="AD6770" s="3">
        <v>0</v>
      </c>
      <c r="AE6770" s="3">
        <v>0</v>
      </c>
      <c r="AF6770" s="3">
        <f t="shared" si="641"/>
        <v>0</v>
      </c>
      <c r="AG6770" s="6">
        <f t="shared" si="637"/>
        <v>0</v>
      </c>
      <c r="AH6770" s="4">
        <f t="shared" si="638"/>
        <v>0</v>
      </c>
      <c r="AI6770" s="4">
        <v>102.638011</v>
      </c>
      <c r="AJ6770" s="4">
        <v>37.928264</v>
      </c>
      <c r="AK6770" s="4">
        <v>0</v>
      </c>
      <c r="AL6770" s="4">
        <v>2018</v>
      </c>
      <c r="AM6770" s="4">
        <v>0</v>
      </c>
      <c r="AN6770" s="1">
        <f t="shared" si="639"/>
        <v>0</v>
      </c>
      <c r="AO6770" s="1">
        <f t="shared" si="640"/>
        <v>0</v>
      </c>
    </row>
    <row r="6771" s="1" customFormat="1" spans="1:41">
      <c r="A6771">
        <v>2019</v>
      </c>
      <c r="B6771" t="s">
        <v>36501</v>
      </c>
      <c r="C6771" s="2">
        <v>620600</v>
      </c>
      <c r="D6771" t="s">
        <v>37148</v>
      </c>
      <c r="E6771">
        <v>4880000</v>
      </c>
      <c r="F6771">
        <v>6532770.23</v>
      </c>
      <c r="G6771">
        <v>1.33868242418033</v>
      </c>
      <c r="H6771">
        <v>0.19736725</v>
      </c>
      <c r="I6771">
        <v>0.065862</v>
      </c>
      <c r="J6771">
        <v>0.017748</v>
      </c>
      <c r="K6771">
        <v>0.030572</v>
      </c>
      <c r="L6771">
        <v>0.01284</v>
      </c>
      <c r="M6771">
        <v>0.004702</v>
      </c>
      <c r="N6771">
        <v>0.051114</v>
      </c>
      <c r="O6771">
        <v>0.015751</v>
      </c>
      <c r="P6771" s="3" t="s">
        <v>37225</v>
      </c>
      <c r="Q6771" s="3" t="s">
        <v>1928</v>
      </c>
      <c r="R6771" s="3" t="s">
        <v>37226</v>
      </c>
      <c r="S6771" s="3" t="s">
        <v>17291</v>
      </c>
      <c r="T6771" s="3" t="s">
        <v>32866</v>
      </c>
      <c r="U6771" s="3" t="s">
        <v>37227</v>
      </c>
      <c r="V6771" s="3" t="s">
        <v>8119</v>
      </c>
      <c r="W6771" s="3" t="s">
        <v>10626</v>
      </c>
      <c r="X6771" s="3" t="s">
        <v>37228</v>
      </c>
      <c r="Y6771" s="4">
        <v>150.07</v>
      </c>
      <c r="Z6771" s="4">
        <v>306.08130555</v>
      </c>
      <c r="AA6771" s="4">
        <f t="shared" si="636"/>
        <v>1.3153</v>
      </c>
      <c r="AB6771" s="4">
        <v>4304359</v>
      </c>
      <c r="AC6771" s="4">
        <v>0.71109613661407</v>
      </c>
      <c r="AD6771" s="3">
        <v>0</v>
      </c>
      <c r="AE6771" s="3">
        <v>0</v>
      </c>
      <c r="AF6771" s="3">
        <f t="shared" si="641"/>
        <v>0</v>
      </c>
      <c r="AG6771" s="6">
        <f t="shared" si="637"/>
        <v>0</v>
      </c>
      <c r="AH6771" s="4">
        <f t="shared" si="638"/>
        <v>0</v>
      </c>
      <c r="AI6771" s="4">
        <v>102.638011</v>
      </c>
      <c r="AJ6771" s="4">
        <v>37.928264</v>
      </c>
      <c r="AK6771" s="4">
        <v>0</v>
      </c>
      <c r="AL6771" s="4">
        <v>2019</v>
      </c>
      <c r="AM6771" s="4">
        <v>0</v>
      </c>
      <c r="AN6771" s="1">
        <f t="shared" si="639"/>
        <v>0</v>
      </c>
      <c r="AO6771" s="1">
        <f t="shared" si="640"/>
        <v>0</v>
      </c>
    </row>
    <row r="6772" s="1" customFormat="1" spans="1:41">
      <c r="A6772">
        <v>2020</v>
      </c>
      <c r="B6772" t="s">
        <v>36501</v>
      </c>
      <c r="C6772" s="2">
        <v>620600</v>
      </c>
      <c r="D6772" t="s">
        <v>37148</v>
      </c>
      <c r="E6772">
        <v>5260000</v>
      </c>
      <c r="F6772">
        <v>6369115.7</v>
      </c>
      <c r="G6772">
        <v>1.21085849809886</v>
      </c>
      <c r="H6772">
        <v>0.22721022</v>
      </c>
      <c r="I6772">
        <v>0.065237</v>
      </c>
      <c r="J6772">
        <v>0.017035</v>
      </c>
      <c r="K6772">
        <v>0.030057</v>
      </c>
      <c r="L6772">
        <v>0.012849</v>
      </c>
      <c r="M6772">
        <v>0.005296</v>
      </c>
      <c r="N6772">
        <v>0.075534</v>
      </c>
      <c r="O6772">
        <v>0.035083</v>
      </c>
      <c r="P6772" s="3" t="s">
        <v>28072</v>
      </c>
      <c r="Q6772" s="3" t="s">
        <v>1941</v>
      </c>
      <c r="R6772" s="3" t="s">
        <v>37229</v>
      </c>
      <c r="S6772" s="3" t="s">
        <v>26535</v>
      </c>
      <c r="T6772" s="3" t="s">
        <v>23271</v>
      </c>
      <c r="U6772" s="3" t="s">
        <v>37230</v>
      </c>
      <c r="V6772" s="3" t="s">
        <v>2002</v>
      </c>
      <c r="W6772" s="3" t="s">
        <v>24079</v>
      </c>
      <c r="X6772" s="3" t="s">
        <v>957</v>
      </c>
      <c r="Y6772" s="4">
        <v>145.91</v>
      </c>
      <c r="Z6772" s="4">
        <v>382.84063959</v>
      </c>
      <c r="AA6772" s="4">
        <f t="shared" si="636"/>
        <v>1.1775</v>
      </c>
      <c r="AB6772" s="4">
        <v>4692653</v>
      </c>
      <c r="AC6772" s="4">
        <v>0.815829850598372</v>
      </c>
      <c r="AD6772" s="3">
        <v>0</v>
      </c>
      <c r="AE6772" s="3">
        <v>0</v>
      </c>
      <c r="AF6772" s="3">
        <f t="shared" si="641"/>
        <v>0</v>
      </c>
      <c r="AG6772" s="6">
        <f t="shared" si="637"/>
        <v>0</v>
      </c>
      <c r="AH6772" s="4">
        <f t="shared" si="638"/>
        <v>0</v>
      </c>
      <c r="AI6772" s="4">
        <v>102.638011</v>
      </c>
      <c r="AJ6772" s="4">
        <v>37.928264</v>
      </c>
      <c r="AK6772" s="4">
        <v>0</v>
      </c>
      <c r="AL6772" s="4">
        <v>2020</v>
      </c>
      <c r="AM6772" s="4">
        <v>0</v>
      </c>
      <c r="AN6772" s="1">
        <f t="shared" si="639"/>
        <v>0</v>
      </c>
      <c r="AO6772" s="1">
        <f t="shared" si="640"/>
        <v>0</v>
      </c>
    </row>
    <row r="6773" s="1" customFormat="1" spans="1:41">
      <c r="A6773">
        <v>2021</v>
      </c>
      <c r="B6773" t="s">
        <v>36501</v>
      </c>
      <c r="C6773" s="2">
        <v>620600</v>
      </c>
      <c r="D6773" t="s">
        <v>37148</v>
      </c>
      <c r="E6773">
        <v>6000000</v>
      </c>
      <c r="F6773">
        <v>6787096.56</v>
      </c>
      <c r="G6773">
        <v>1.13118276</v>
      </c>
      <c r="H6773">
        <v>0.23938674</v>
      </c>
      <c r="I6773">
        <v>0.07341</v>
      </c>
      <c r="J6773">
        <v>0.02035</v>
      </c>
      <c r="K6773">
        <v>0.031927</v>
      </c>
      <c r="L6773">
        <v>0.010692</v>
      </c>
      <c r="M6773">
        <v>0.010441</v>
      </c>
      <c r="N6773">
        <v>0.073913</v>
      </c>
      <c r="O6773">
        <v>0.024076</v>
      </c>
      <c r="P6773" s="3" t="s">
        <v>37231</v>
      </c>
      <c r="Q6773" s="3" t="s">
        <v>690</v>
      </c>
      <c r="R6773" s="3" t="s">
        <v>37232</v>
      </c>
      <c r="S6773" s="3" t="s">
        <v>21371</v>
      </c>
      <c r="T6773" s="3" t="s">
        <v>37233</v>
      </c>
      <c r="U6773" s="3" t="s">
        <v>37234</v>
      </c>
      <c r="V6773" s="3" t="s">
        <v>37235</v>
      </c>
      <c r="W6773" s="3" t="s">
        <v>2189</v>
      </c>
      <c r="X6773" s="3" t="s">
        <v>28835</v>
      </c>
      <c r="Y6773" s="4">
        <v>144.33</v>
      </c>
      <c r="Z6773" s="4">
        <v>413.95462957</v>
      </c>
      <c r="AA6773" s="4">
        <f t="shared" si="636"/>
        <v>1.1126</v>
      </c>
      <c r="AB6773" s="4">
        <v>4880000</v>
      </c>
      <c r="AC6773" s="4">
        <v>0.848267683545082</v>
      </c>
      <c r="AD6773" s="3">
        <v>0</v>
      </c>
      <c r="AE6773" s="3">
        <v>0</v>
      </c>
      <c r="AF6773" s="3">
        <f t="shared" si="641"/>
        <v>0</v>
      </c>
      <c r="AG6773" s="6">
        <f t="shared" si="637"/>
        <v>0</v>
      </c>
      <c r="AH6773" s="4">
        <f t="shared" si="638"/>
        <v>0</v>
      </c>
      <c r="AI6773" s="4">
        <v>102.638011</v>
      </c>
      <c r="AJ6773" s="4">
        <v>37.928264</v>
      </c>
      <c r="AK6773" s="4">
        <v>0</v>
      </c>
      <c r="AL6773" s="4">
        <v>2021</v>
      </c>
      <c r="AM6773" s="4">
        <v>0</v>
      </c>
      <c r="AN6773" s="1">
        <f t="shared" si="639"/>
        <v>0</v>
      </c>
      <c r="AO6773" s="1">
        <f t="shared" si="640"/>
        <v>0</v>
      </c>
    </row>
    <row r="6774" s="1" customFormat="1" spans="1:41">
      <c r="A6774">
        <v>2022</v>
      </c>
      <c r="B6774" t="s">
        <v>36501</v>
      </c>
      <c r="C6774" s="2">
        <v>620600</v>
      </c>
      <c r="D6774" t="s">
        <v>37148</v>
      </c>
      <c r="E6774">
        <v>6630000</v>
      </c>
      <c r="F6774">
        <v>6621506.96</v>
      </c>
      <c r="G6774">
        <v>0.998718998491704</v>
      </c>
      <c r="H6774">
        <v>0.18059721</v>
      </c>
      <c r="I6774">
        <v>0.055511</v>
      </c>
      <c r="J6774">
        <v>0.011746</v>
      </c>
      <c r="K6774">
        <v>0.026662</v>
      </c>
      <c r="L6774">
        <v>0.007661</v>
      </c>
      <c r="M6774">
        <v>0.009442</v>
      </c>
      <c r="N6774">
        <v>0.059268</v>
      </c>
      <c r="O6774">
        <v>0.019369</v>
      </c>
      <c r="P6774" s="3" t="s">
        <v>37236</v>
      </c>
      <c r="Q6774" s="3" t="s">
        <v>37237</v>
      </c>
      <c r="R6774" s="3" t="s">
        <v>37238</v>
      </c>
      <c r="S6774" s="3" t="s">
        <v>37239</v>
      </c>
      <c r="T6774" s="3" t="s">
        <v>37240</v>
      </c>
      <c r="U6774" s="3" t="s">
        <v>37241</v>
      </c>
      <c r="V6774" s="3" t="s">
        <v>551</v>
      </c>
      <c r="W6774" s="3" t="s">
        <v>1273</v>
      </c>
      <c r="X6774" s="3" t="s">
        <v>56</v>
      </c>
      <c r="Y6774" s="4">
        <v>144.51</v>
      </c>
      <c r="Z6774" s="4">
        <v>710.02476573</v>
      </c>
      <c r="AA6774" s="4">
        <f t="shared" si="636"/>
        <v>0.9875</v>
      </c>
      <c r="AB6774" s="4">
        <v>5260000</v>
      </c>
      <c r="AC6774" s="4">
        <v>1.34985696906844</v>
      </c>
      <c r="AD6774" s="3">
        <v>0</v>
      </c>
      <c r="AE6774" s="3">
        <v>0</v>
      </c>
      <c r="AF6774" s="3">
        <f t="shared" si="641"/>
        <v>0</v>
      </c>
      <c r="AG6774" s="6">
        <f t="shared" si="637"/>
        <v>0</v>
      </c>
      <c r="AH6774" s="4">
        <f t="shared" si="638"/>
        <v>0</v>
      </c>
      <c r="AI6774" s="4">
        <v>102.638011</v>
      </c>
      <c r="AJ6774" s="4">
        <v>37.928264</v>
      </c>
      <c r="AK6774" s="4">
        <v>0</v>
      </c>
      <c r="AL6774" s="4">
        <v>2022</v>
      </c>
      <c r="AM6774" s="4">
        <v>0</v>
      </c>
      <c r="AN6774" s="1">
        <f t="shared" si="639"/>
        <v>0</v>
      </c>
      <c r="AO6774" s="1">
        <f t="shared" si="640"/>
        <v>0</v>
      </c>
    </row>
    <row r="6775" s="1" customFormat="1" spans="1:41">
      <c r="A6775">
        <v>2023</v>
      </c>
      <c r="B6775" t="s">
        <v>36501</v>
      </c>
      <c r="C6775" s="2">
        <v>620600</v>
      </c>
      <c r="D6775" t="s">
        <v>37148</v>
      </c>
      <c r="E6775">
        <v>7080000</v>
      </c>
      <c r="F6775">
        <v>6737993.45</v>
      </c>
      <c r="G6775">
        <v>0.951693990112994</v>
      </c>
      <c r="H6775">
        <v>0.15587727</v>
      </c>
      <c r="I6775">
        <v>0.040803</v>
      </c>
      <c r="J6775">
        <v>0.006333</v>
      </c>
      <c r="K6775">
        <v>0.024588</v>
      </c>
      <c r="L6775">
        <v>0.00782</v>
      </c>
      <c r="M6775">
        <v>0.011635</v>
      </c>
      <c r="N6775">
        <v>0.047814</v>
      </c>
      <c r="O6775">
        <v>0.017853</v>
      </c>
      <c r="P6775" s="3" t="s">
        <v>37242</v>
      </c>
      <c r="Q6775" s="3" t="s">
        <v>464</v>
      </c>
      <c r="R6775" s="3" t="s">
        <v>37243</v>
      </c>
      <c r="S6775" s="3" t="s">
        <v>37244</v>
      </c>
      <c r="T6775" s="3" t="s">
        <v>37245</v>
      </c>
      <c r="U6775" s="3" t="s">
        <v>37246</v>
      </c>
      <c r="V6775" s="3" t="s">
        <v>551</v>
      </c>
      <c r="W6775" s="3" t="s">
        <v>1541</v>
      </c>
      <c r="X6775" s="3" t="s">
        <v>2366</v>
      </c>
      <c r="Y6775" s="4">
        <v>142.73</v>
      </c>
      <c r="Z6775" s="4">
        <v>736.8058</v>
      </c>
      <c r="AA6775" s="4">
        <f t="shared" si="636"/>
        <v>0.9408</v>
      </c>
      <c r="AB6775" s="4">
        <v>5569794</v>
      </c>
      <c r="AC6775" s="4">
        <v>1.32286</v>
      </c>
      <c r="AD6775" s="3">
        <v>0</v>
      </c>
      <c r="AE6775" s="3">
        <v>0</v>
      </c>
      <c r="AF6775" s="3">
        <f t="shared" si="641"/>
        <v>0</v>
      </c>
      <c r="AG6775" s="6">
        <f t="shared" si="637"/>
        <v>0</v>
      </c>
      <c r="AH6775" s="4">
        <f t="shared" si="638"/>
        <v>0</v>
      </c>
      <c r="AI6775" s="4">
        <v>102.638011</v>
      </c>
      <c r="AJ6775" s="4">
        <v>37.928264</v>
      </c>
      <c r="AK6775" s="4">
        <v>0</v>
      </c>
      <c r="AL6775" s="4">
        <v>2023</v>
      </c>
      <c r="AM6775" s="4">
        <v>0</v>
      </c>
      <c r="AN6775" s="1">
        <f t="shared" si="639"/>
        <v>0</v>
      </c>
      <c r="AO6775" s="1">
        <f t="shared" si="640"/>
        <v>0</v>
      </c>
    </row>
    <row r="6776" s="1" customFormat="1" spans="1:41">
      <c r="A6776">
        <v>2024</v>
      </c>
      <c r="B6776" t="s">
        <v>36501</v>
      </c>
      <c r="C6776" s="2">
        <v>620600</v>
      </c>
      <c r="D6776" t="s">
        <v>37148</v>
      </c>
      <c r="E6776">
        <v>7500000</v>
      </c>
      <c r="F6776">
        <v>6703567.73</v>
      </c>
      <c r="G6776">
        <v>0.893809030666667</v>
      </c>
      <c r="H6776">
        <v>0.15792304</v>
      </c>
      <c r="I6776">
        <v>0.037854</v>
      </c>
      <c r="J6776">
        <v>0.005411</v>
      </c>
      <c r="K6776">
        <v>0.02382</v>
      </c>
      <c r="L6776">
        <v>0.007854</v>
      </c>
      <c r="M6776">
        <v>0.013564</v>
      </c>
      <c r="N6776">
        <v>0.049464</v>
      </c>
      <c r="O6776">
        <v>0.018495</v>
      </c>
      <c r="P6776" s="3" t="s">
        <v>37247</v>
      </c>
      <c r="Q6776" s="3" t="s">
        <v>1400</v>
      </c>
      <c r="R6776" s="3" t="s">
        <v>37248</v>
      </c>
      <c r="S6776" s="3" t="s">
        <v>37249</v>
      </c>
      <c r="T6776" s="3" t="s">
        <v>37250</v>
      </c>
      <c r="U6776" s="3" t="s">
        <v>37251</v>
      </c>
      <c r="V6776" s="3" t="s">
        <v>4150</v>
      </c>
      <c r="W6776" s="3" t="s">
        <v>7554</v>
      </c>
      <c r="X6776" s="3" t="s">
        <v>65</v>
      </c>
      <c r="Y6776" s="4">
        <v>142.21</v>
      </c>
      <c r="Z6776" s="4">
        <v>764.5968</v>
      </c>
      <c r="AA6776" s="4">
        <f t="shared" si="636"/>
        <v>0.8938</v>
      </c>
      <c r="AB6776" s="4">
        <v>5897833</v>
      </c>
      <c r="AC6776" s="4">
        <v>1.296403</v>
      </c>
      <c r="AD6776" s="3">
        <v>0</v>
      </c>
      <c r="AE6776" s="3">
        <v>0</v>
      </c>
      <c r="AF6776" s="3">
        <f t="shared" si="641"/>
        <v>0</v>
      </c>
      <c r="AG6776" s="6">
        <f t="shared" si="637"/>
        <v>0</v>
      </c>
      <c r="AH6776" s="4">
        <f t="shared" si="638"/>
        <v>0</v>
      </c>
      <c r="AI6776" s="4">
        <v>102.638011</v>
      </c>
      <c r="AJ6776" s="4">
        <v>37.928264</v>
      </c>
      <c r="AK6776" s="4">
        <v>0</v>
      </c>
      <c r="AL6776" s="4">
        <v>2024</v>
      </c>
      <c r="AM6776" s="4">
        <v>0</v>
      </c>
      <c r="AN6776" s="1">
        <f t="shared" si="639"/>
        <v>0</v>
      </c>
      <c r="AO6776" s="1">
        <f t="shared" si="640"/>
        <v>0</v>
      </c>
    </row>
    <row r="6777" s="1" customFormat="1" spans="1:41">
      <c r="A6777">
        <v>2000</v>
      </c>
      <c r="B6777" t="s">
        <v>36501</v>
      </c>
      <c r="C6777" s="2">
        <v>620700</v>
      </c>
      <c r="D6777" t="s">
        <v>37252</v>
      </c>
      <c r="E6777">
        <v>410928</v>
      </c>
      <c r="F6777">
        <v>2018154.44</v>
      </c>
      <c r="G6777">
        <v>4.91121179379356</v>
      </c>
      <c r="H6777">
        <v>0.11551038</v>
      </c>
      <c r="I6777">
        <v>0.0388</v>
      </c>
      <c r="J6777">
        <v>0.011036</v>
      </c>
      <c r="K6777">
        <v>0.019171</v>
      </c>
      <c r="L6777">
        <v>0.005268</v>
      </c>
      <c r="M6777">
        <v>0.003326</v>
      </c>
      <c r="N6777">
        <v>0.026718</v>
      </c>
      <c r="O6777">
        <v>0.01591</v>
      </c>
      <c r="P6777" s="3" t="s">
        <v>37253</v>
      </c>
      <c r="Q6777" s="3" t="s">
        <v>477</v>
      </c>
      <c r="R6777" s="3" t="s">
        <v>37254</v>
      </c>
      <c r="S6777" s="3" t="s">
        <v>37255</v>
      </c>
      <c r="T6777" s="3" t="s">
        <v>37256</v>
      </c>
      <c r="U6777" s="3" t="s">
        <v>37257</v>
      </c>
      <c r="V6777" s="3" t="s">
        <v>663</v>
      </c>
      <c r="W6777" s="3" t="s">
        <v>9469</v>
      </c>
      <c r="X6777" s="3" t="s">
        <v>37258</v>
      </c>
      <c r="Y6777" s="4">
        <v>125.76</v>
      </c>
      <c r="Z6777" s="4">
        <v>84.0907468</v>
      </c>
      <c r="AA6777" s="4">
        <f t="shared" si="636"/>
        <v>3.1573</v>
      </c>
      <c r="AB6777" s="4">
        <v>6000000</v>
      </c>
      <c r="AC6777" s="4">
        <v>0.140151244666667</v>
      </c>
      <c r="AD6777" s="3">
        <v>0</v>
      </c>
      <c r="AE6777" s="3">
        <v>0</v>
      </c>
      <c r="AF6777" s="3">
        <f t="shared" si="641"/>
        <v>0</v>
      </c>
      <c r="AG6777" s="6">
        <f t="shared" si="637"/>
        <v>0</v>
      </c>
      <c r="AH6777" s="4">
        <f t="shared" si="638"/>
        <v>0</v>
      </c>
      <c r="AI6777" s="4">
        <v>100.449818</v>
      </c>
      <c r="AJ6777" s="4">
        <v>38.925875</v>
      </c>
      <c r="AK6777" s="4">
        <v>0</v>
      </c>
      <c r="AL6777" s="4">
        <v>2000</v>
      </c>
      <c r="AM6777" s="4">
        <v>0</v>
      </c>
      <c r="AN6777" s="1">
        <f t="shared" si="639"/>
        <v>0</v>
      </c>
      <c r="AO6777" s="1">
        <f t="shared" si="640"/>
        <v>0</v>
      </c>
    </row>
    <row r="6778" s="1" customFormat="1" spans="1:41">
      <c r="A6778">
        <v>2001</v>
      </c>
      <c r="B6778" t="s">
        <v>36501</v>
      </c>
      <c r="C6778" s="2">
        <v>620700</v>
      </c>
      <c r="D6778" t="s">
        <v>37252</v>
      </c>
      <c r="E6778">
        <v>583764</v>
      </c>
      <c r="F6778">
        <v>1996429.1</v>
      </c>
      <c r="G6778">
        <v>3.41992500393995</v>
      </c>
      <c r="H6778">
        <v>0.10116504</v>
      </c>
      <c r="I6778">
        <v>0.033227</v>
      </c>
      <c r="J6778">
        <v>0.009819</v>
      </c>
      <c r="K6778">
        <v>0.016549</v>
      </c>
      <c r="L6778">
        <v>0.004537</v>
      </c>
      <c r="M6778">
        <v>0.002323</v>
      </c>
      <c r="N6778">
        <v>0.033929</v>
      </c>
      <c r="O6778">
        <v>0.0105</v>
      </c>
      <c r="P6778" s="3" t="s">
        <v>26596</v>
      </c>
      <c r="Q6778" s="3" t="s">
        <v>406</v>
      </c>
      <c r="R6778" s="3" t="s">
        <v>37259</v>
      </c>
      <c r="S6778" s="3" t="s">
        <v>37260</v>
      </c>
      <c r="T6778" s="3" t="s">
        <v>37261</v>
      </c>
      <c r="U6778" s="3" t="s">
        <v>37262</v>
      </c>
      <c r="V6778" s="3" t="s">
        <v>1956</v>
      </c>
      <c r="W6778" s="3" t="s">
        <v>1965</v>
      </c>
      <c r="X6778" s="3" t="s">
        <v>4116</v>
      </c>
      <c r="Y6778" s="4">
        <v>126.41</v>
      </c>
      <c r="Z6778" s="4">
        <v>87.2895597</v>
      </c>
      <c r="AA6778" s="4">
        <f t="shared" si="636"/>
        <v>2.8867</v>
      </c>
      <c r="AB6778" s="4">
        <v>6630000</v>
      </c>
      <c r="AC6778" s="4">
        <v>0.131658461085973</v>
      </c>
      <c r="AD6778" s="3">
        <v>0</v>
      </c>
      <c r="AE6778" s="3">
        <v>0</v>
      </c>
      <c r="AF6778" s="3">
        <f t="shared" si="641"/>
        <v>0</v>
      </c>
      <c r="AG6778" s="6">
        <f t="shared" si="637"/>
        <v>0</v>
      </c>
      <c r="AH6778" s="4">
        <f t="shared" si="638"/>
        <v>0</v>
      </c>
      <c r="AI6778" s="4">
        <v>100.449818</v>
      </c>
      <c r="AJ6778" s="4">
        <v>38.925875</v>
      </c>
      <c r="AK6778" s="4">
        <v>0</v>
      </c>
      <c r="AL6778" s="4">
        <v>2001</v>
      </c>
      <c r="AM6778" s="4">
        <v>0</v>
      </c>
      <c r="AN6778" s="1">
        <f t="shared" si="639"/>
        <v>0</v>
      </c>
      <c r="AO6778" s="1">
        <f t="shared" si="640"/>
        <v>0</v>
      </c>
    </row>
    <row r="6779" s="1" customFormat="1" spans="1:41">
      <c r="A6779">
        <v>2002</v>
      </c>
      <c r="B6779" t="s">
        <v>36501</v>
      </c>
      <c r="C6779" s="2">
        <v>620700</v>
      </c>
      <c r="D6779" t="s">
        <v>37252</v>
      </c>
      <c r="E6779">
        <v>756600</v>
      </c>
      <c r="F6779">
        <v>2108593.89</v>
      </c>
      <c r="G6779">
        <v>2.78693350515464</v>
      </c>
      <c r="H6779">
        <v>0.13051084</v>
      </c>
      <c r="I6779">
        <v>0.044192</v>
      </c>
      <c r="J6779">
        <v>0.008989</v>
      </c>
      <c r="K6779">
        <v>0.017851</v>
      </c>
      <c r="L6779">
        <v>0.00534</v>
      </c>
      <c r="M6779">
        <v>0.012013</v>
      </c>
      <c r="N6779">
        <v>0.027499</v>
      </c>
      <c r="O6779">
        <v>0.008793</v>
      </c>
      <c r="P6779" s="3" t="s">
        <v>37263</v>
      </c>
      <c r="Q6779" s="3" t="s">
        <v>7942</v>
      </c>
      <c r="R6779" s="3" t="s">
        <v>37264</v>
      </c>
      <c r="S6779" s="3" t="s">
        <v>37265</v>
      </c>
      <c r="T6779" s="3" t="s">
        <v>3057</v>
      </c>
      <c r="U6779" s="3" t="s">
        <v>37266</v>
      </c>
      <c r="V6779" s="3" t="s">
        <v>1253</v>
      </c>
      <c r="W6779" s="3" t="s">
        <v>492</v>
      </c>
      <c r="X6779" s="3" t="s">
        <v>825</v>
      </c>
      <c r="Y6779" s="4">
        <v>126.91</v>
      </c>
      <c r="Z6779" s="4">
        <v>104.8203828</v>
      </c>
      <c r="AA6779" s="4">
        <f t="shared" si="636"/>
        <v>3.0093</v>
      </c>
      <c r="AB6779" s="4">
        <v>627159</v>
      </c>
      <c r="AC6779" s="4">
        <v>1.67135260436349</v>
      </c>
      <c r="AD6779" s="3">
        <v>0</v>
      </c>
      <c r="AE6779" s="3">
        <v>0</v>
      </c>
      <c r="AF6779" s="3">
        <f t="shared" si="641"/>
        <v>0</v>
      </c>
      <c r="AG6779" s="6">
        <f t="shared" si="637"/>
        <v>0</v>
      </c>
      <c r="AH6779" s="4">
        <f t="shared" si="638"/>
        <v>0</v>
      </c>
      <c r="AI6779" s="4">
        <v>100.449818</v>
      </c>
      <c r="AJ6779" s="4">
        <v>38.925875</v>
      </c>
      <c r="AK6779" s="4">
        <v>0</v>
      </c>
      <c r="AL6779" s="4">
        <v>2002</v>
      </c>
      <c r="AM6779" s="4">
        <v>0</v>
      </c>
      <c r="AN6779" s="1">
        <f t="shared" si="639"/>
        <v>0</v>
      </c>
      <c r="AO6779" s="1">
        <f t="shared" si="640"/>
        <v>0</v>
      </c>
    </row>
    <row r="6780" s="1" customFormat="1" spans="1:41">
      <c r="A6780">
        <v>2003</v>
      </c>
      <c r="B6780" t="s">
        <v>36501</v>
      </c>
      <c r="C6780" s="2">
        <v>620700</v>
      </c>
      <c r="D6780" t="s">
        <v>37252</v>
      </c>
      <c r="E6780">
        <v>837640</v>
      </c>
      <c r="F6780">
        <v>2398413.58</v>
      </c>
      <c r="G6780">
        <v>2.86329876796715</v>
      </c>
      <c r="H6780">
        <v>0.14605586</v>
      </c>
      <c r="I6780">
        <v>0.043295</v>
      </c>
      <c r="J6780">
        <v>0.009209</v>
      </c>
      <c r="K6780">
        <v>0.01905</v>
      </c>
      <c r="L6780">
        <v>0.005405</v>
      </c>
      <c r="M6780">
        <v>0.009631</v>
      </c>
      <c r="N6780">
        <v>0.046767</v>
      </c>
      <c r="O6780">
        <v>0.019525</v>
      </c>
      <c r="P6780" s="3" t="s">
        <v>37267</v>
      </c>
      <c r="Q6780" s="3" t="s">
        <v>14840</v>
      </c>
      <c r="R6780" s="3" t="s">
        <v>37268</v>
      </c>
      <c r="S6780" s="3" t="s">
        <v>37269</v>
      </c>
      <c r="T6780" s="3" t="s">
        <v>28871</v>
      </c>
      <c r="U6780" s="3" t="s">
        <v>34790</v>
      </c>
      <c r="V6780" s="3" t="s">
        <v>30885</v>
      </c>
      <c r="W6780" s="3" t="s">
        <v>4544</v>
      </c>
      <c r="X6780" s="3" t="s">
        <v>33300</v>
      </c>
      <c r="Y6780" s="4">
        <v>127.33</v>
      </c>
      <c r="Z6780" s="4">
        <v>129.68759036</v>
      </c>
      <c r="AA6780" s="4">
        <f t="shared" si="636"/>
        <v>3.0631</v>
      </c>
      <c r="AB6780" s="4">
        <v>644769</v>
      </c>
      <c r="AC6780" s="4">
        <v>2.01138067059676</v>
      </c>
      <c r="AD6780" s="3">
        <v>0</v>
      </c>
      <c r="AE6780" s="3">
        <v>0</v>
      </c>
      <c r="AF6780" s="3">
        <f t="shared" si="641"/>
        <v>0</v>
      </c>
      <c r="AG6780" s="6">
        <f t="shared" si="637"/>
        <v>0</v>
      </c>
      <c r="AH6780" s="4">
        <f t="shared" si="638"/>
        <v>0</v>
      </c>
      <c r="AI6780" s="4">
        <v>100.449818</v>
      </c>
      <c r="AJ6780" s="4">
        <v>38.925875</v>
      </c>
      <c r="AK6780" s="4">
        <v>0</v>
      </c>
      <c r="AL6780" s="4">
        <v>2003</v>
      </c>
      <c r="AM6780" s="4">
        <v>0</v>
      </c>
      <c r="AN6780" s="1">
        <f t="shared" si="639"/>
        <v>0</v>
      </c>
      <c r="AO6780" s="1">
        <f t="shared" si="640"/>
        <v>0</v>
      </c>
    </row>
    <row r="6781" s="1" customFormat="1" spans="1:41">
      <c r="A6781">
        <v>2004</v>
      </c>
      <c r="B6781" t="s">
        <v>36501</v>
      </c>
      <c r="C6781" s="2">
        <v>620700</v>
      </c>
      <c r="D6781" t="s">
        <v>37252</v>
      </c>
      <c r="E6781">
        <v>993456</v>
      </c>
      <c r="F6781">
        <v>2747518.08</v>
      </c>
      <c r="G6781">
        <v>2.76561627288979</v>
      </c>
      <c r="H6781">
        <v>0.12723449</v>
      </c>
      <c r="I6781">
        <v>0.04001</v>
      </c>
      <c r="J6781">
        <v>0.009581</v>
      </c>
      <c r="K6781">
        <v>0.016286</v>
      </c>
      <c r="L6781">
        <v>0.006713</v>
      </c>
      <c r="M6781">
        <v>0.007429</v>
      </c>
      <c r="N6781">
        <v>0.037644</v>
      </c>
      <c r="O6781">
        <v>0.012085</v>
      </c>
      <c r="P6781" s="3" t="s">
        <v>37270</v>
      </c>
      <c r="Q6781" s="3" t="s">
        <v>68</v>
      </c>
      <c r="R6781" s="3" t="s">
        <v>37271</v>
      </c>
      <c r="S6781" s="3" t="s">
        <v>3489</v>
      </c>
      <c r="T6781" s="3" t="s">
        <v>37272</v>
      </c>
      <c r="U6781" s="3" t="s">
        <v>37273</v>
      </c>
      <c r="V6781" s="3" t="s">
        <v>9579</v>
      </c>
      <c r="W6781" s="3" t="s">
        <v>24669</v>
      </c>
      <c r="X6781" s="3" t="s">
        <v>37274</v>
      </c>
      <c r="Y6781" s="4">
        <v>127.81</v>
      </c>
      <c r="Z6781" s="4">
        <v>150.75468796</v>
      </c>
      <c r="AA6781" s="4">
        <f t="shared" si="636"/>
        <v>2.9803</v>
      </c>
      <c r="AB6781" s="4">
        <v>756600</v>
      </c>
      <c r="AC6781" s="4">
        <v>1.99252825746762</v>
      </c>
      <c r="AD6781" s="3">
        <v>0</v>
      </c>
      <c r="AE6781" s="3">
        <v>0</v>
      </c>
      <c r="AF6781" s="3">
        <f t="shared" si="641"/>
        <v>0</v>
      </c>
      <c r="AG6781" s="6">
        <f t="shared" si="637"/>
        <v>0</v>
      </c>
      <c r="AH6781" s="4">
        <f t="shared" si="638"/>
        <v>0</v>
      </c>
      <c r="AI6781" s="4">
        <v>100.449818</v>
      </c>
      <c r="AJ6781" s="4">
        <v>38.925875</v>
      </c>
      <c r="AK6781" s="4">
        <v>0</v>
      </c>
      <c r="AL6781" s="4">
        <v>2004</v>
      </c>
      <c r="AM6781" s="4">
        <v>0</v>
      </c>
      <c r="AN6781" s="1">
        <f t="shared" si="639"/>
        <v>0</v>
      </c>
      <c r="AO6781" s="1">
        <f t="shared" si="640"/>
        <v>0</v>
      </c>
    </row>
    <row r="6782" s="1" customFormat="1" spans="1:41">
      <c r="A6782">
        <v>2005</v>
      </c>
      <c r="B6782" t="s">
        <v>36501</v>
      </c>
      <c r="C6782" s="2">
        <v>620700</v>
      </c>
      <c r="D6782" t="s">
        <v>37252</v>
      </c>
      <c r="E6782">
        <v>1107881</v>
      </c>
      <c r="F6782">
        <v>5299553.56</v>
      </c>
      <c r="G6782">
        <v>4.7835043294361</v>
      </c>
      <c r="H6782">
        <v>0.16756696</v>
      </c>
      <c r="I6782">
        <v>0.057268</v>
      </c>
      <c r="J6782">
        <v>0.012185</v>
      </c>
      <c r="K6782">
        <v>0.022914</v>
      </c>
      <c r="L6782">
        <v>0.009972</v>
      </c>
      <c r="M6782">
        <v>0.012198</v>
      </c>
      <c r="N6782">
        <v>0.031289</v>
      </c>
      <c r="O6782">
        <v>0.010477</v>
      </c>
      <c r="P6782" s="3" t="s">
        <v>26882</v>
      </c>
      <c r="Q6782" s="3" t="s">
        <v>8371</v>
      </c>
      <c r="R6782" s="3" t="s">
        <v>37275</v>
      </c>
      <c r="S6782" s="3" t="s">
        <v>37276</v>
      </c>
      <c r="T6782" s="3" t="s">
        <v>37277</v>
      </c>
      <c r="U6782" s="3" t="s">
        <v>3493</v>
      </c>
      <c r="V6782" s="3" t="s">
        <v>18546</v>
      </c>
      <c r="W6782" s="3" t="s">
        <v>8938</v>
      </c>
      <c r="X6782" s="3" t="s">
        <v>9779</v>
      </c>
      <c r="Y6782" s="4">
        <v>126.97</v>
      </c>
      <c r="Z6782" s="4">
        <v>172.77268905</v>
      </c>
      <c r="AA6782" s="4">
        <f t="shared" si="636"/>
        <v>5.2028</v>
      </c>
      <c r="AB6782" s="4">
        <v>837640</v>
      </c>
      <c r="AC6782" s="4">
        <v>2.06261268623752</v>
      </c>
      <c r="AD6782" s="3">
        <v>0</v>
      </c>
      <c r="AE6782" s="3">
        <v>0</v>
      </c>
      <c r="AF6782" s="3">
        <f t="shared" si="641"/>
        <v>0</v>
      </c>
      <c r="AG6782" s="6">
        <f t="shared" si="637"/>
        <v>0</v>
      </c>
      <c r="AH6782" s="4">
        <f t="shared" si="638"/>
        <v>0</v>
      </c>
      <c r="AI6782" s="4">
        <v>100.449818</v>
      </c>
      <c r="AJ6782" s="4">
        <v>38.925875</v>
      </c>
      <c r="AK6782" s="4">
        <v>0</v>
      </c>
      <c r="AL6782" s="4">
        <v>2005</v>
      </c>
      <c r="AM6782" s="4">
        <v>0</v>
      </c>
      <c r="AN6782" s="1">
        <f t="shared" si="639"/>
        <v>0</v>
      </c>
      <c r="AO6782" s="1">
        <f t="shared" si="640"/>
        <v>0</v>
      </c>
    </row>
    <row r="6783" s="1" customFormat="1" spans="1:41">
      <c r="A6783">
        <v>2006</v>
      </c>
      <c r="B6783" t="s">
        <v>36501</v>
      </c>
      <c r="C6783" s="2">
        <v>620700</v>
      </c>
      <c r="D6783" t="s">
        <v>37252</v>
      </c>
      <c r="E6783">
        <v>1267042</v>
      </c>
      <c r="F6783">
        <v>7519671.13</v>
      </c>
      <c r="G6783">
        <v>5.93482388902657</v>
      </c>
      <c r="H6783">
        <v>0.15630895</v>
      </c>
      <c r="I6783">
        <v>0.041852</v>
      </c>
      <c r="J6783">
        <v>0.011266</v>
      </c>
      <c r="K6783">
        <v>0.020816</v>
      </c>
      <c r="L6783">
        <v>0.006954</v>
      </c>
      <c r="M6783">
        <v>0.002816</v>
      </c>
      <c r="N6783">
        <v>0.053091</v>
      </c>
      <c r="O6783">
        <v>0.037057</v>
      </c>
      <c r="P6783" s="3" t="s">
        <v>37120</v>
      </c>
      <c r="Q6783" s="3" t="s">
        <v>22024</v>
      </c>
      <c r="R6783" s="3" t="s">
        <v>33652</v>
      </c>
      <c r="S6783" s="3" t="s">
        <v>37278</v>
      </c>
      <c r="T6783" s="3" t="s">
        <v>15470</v>
      </c>
      <c r="U6783" s="3" t="s">
        <v>37279</v>
      </c>
      <c r="V6783" s="3" t="s">
        <v>37280</v>
      </c>
      <c r="W6783" s="3" t="s">
        <v>37281</v>
      </c>
      <c r="X6783" s="3" t="s">
        <v>31076</v>
      </c>
      <c r="Y6783" s="4">
        <v>127.15</v>
      </c>
      <c r="Z6783" s="4">
        <v>173.87741322</v>
      </c>
      <c r="AA6783" s="4">
        <f t="shared" si="636"/>
        <v>6.544</v>
      </c>
      <c r="AB6783" s="4">
        <v>993456</v>
      </c>
      <c r="AC6783" s="4">
        <v>1.75022762175678</v>
      </c>
      <c r="AD6783" s="3">
        <v>0</v>
      </c>
      <c r="AE6783" s="3">
        <v>0</v>
      </c>
      <c r="AF6783" s="3">
        <f t="shared" si="641"/>
        <v>0</v>
      </c>
      <c r="AG6783" s="6">
        <f t="shared" si="637"/>
        <v>0</v>
      </c>
      <c r="AH6783" s="4">
        <f t="shared" si="638"/>
        <v>0</v>
      </c>
      <c r="AI6783" s="4">
        <v>100.449818</v>
      </c>
      <c r="AJ6783" s="4">
        <v>38.925875</v>
      </c>
      <c r="AK6783" s="4">
        <v>0</v>
      </c>
      <c r="AL6783" s="4">
        <v>2006</v>
      </c>
      <c r="AM6783" s="4">
        <v>0</v>
      </c>
      <c r="AN6783" s="1">
        <f t="shared" si="639"/>
        <v>0</v>
      </c>
      <c r="AO6783" s="1">
        <f t="shared" si="640"/>
        <v>0</v>
      </c>
    </row>
    <row r="6784" s="1" customFormat="1" spans="1:41">
      <c r="A6784">
        <v>2007</v>
      </c>
      <c r="B6784" t="s">
        <v>36501</v>
      </c>
      <c r="C6784" s="2">
        <v>620700</v>
      </c>
      <c r="D6784" t="s">
        <v>37252</v>
      </c>
      <c r="E6784">
        <v>1466371</v>
      </c>
      <c r="F6784">
        <v>7362803.63</v>
      </c>
      <c r="G6784">
        <v>5.02110559333211</v>
      </c>
      <c r="H6784">
        <v>0.13121687</v>
      </c>
      <c r="I6784">
        <v>0.035048</v>
      </c>
      <c r="J6784">
        <v>0.00854</v>
      </c>
      <c r="K6784">
        <v>0.014306</v>
      </c>
      <c r="L6784">
        <v>0.004323</v>
      </c>
      <c r="M6784">
        <v>0.007878</v>
      </c>
      <c r="N6784">
        <v>0.046682</v>
      </c>
      <c r="O6784">
        <v>0.025246</v>
      </c>
      <c r="P6784" s="3" t="s">
        <v>37282</v>
      </c>
      <c r="Q6784" s="3" t="s">
        <v>528</v>
      </c>
      <c r="R6784" s="3" t="s">
        <v>37283</v>
      </c>
      <c r="S6784" s="3" t="s">
        <v>37284</v>
      </c>
      <c r="T6784" s="3" t="s">
        <v>3181</v>
      </c>
      <c r="U6784" s="3" t="s">
        <v>37285</v>
      </c>
      <c r="V6784" s="3" t="s">
        <v>8105</v>
      </c>
      <c r="W6784" s="3" t="s">
        <v>14246</v>
      </c>
      <c r="X6784" s="3" t="s">
        <v>26439</v>
      </c>
      <c r="Y6784" s="4">
        <v>127.55</v>
      </c>
      <c r="Z6784" s="4">
        <v>180.26693256</v>
      </c>
      <c r="AA6784" s="4">
        <f t="shared" si="636"/>
        <v>5.5821</v>
      </c>
      <c r="AB6784" s="4">
        <v>1107881</v>
      </c>
      <c r="AC6784" s="4">
        <v>1.62713263030957</v>
      </c>
      <c r="AD6784" s="3">
        <v>0</v>
      </c>
      <c r="AE6784" s="3">
        <v>0</v>
      </c>
      <c r="AF6784" s="3">
        <f t="shared" si="641"/>
        <v>0</v>
      </c>
      <c r="AG6784" s="6">
        <f t="shared" si="637"/>
        <v>0</v>
      </c>
      <c r="AH6784" s="4">
        <f t="shared" si="638"/>
        <v>0</v>
      </c>
      <c r="AI6784" s="4">
        <v>100.449818</v>
      </c>
      <c r="AJ6784" s="4">
        <v>38.925875</v>
      </c>
      <c r="AK6784" s="4">
        <v>0</v>
      </c>
      <c r="AL6784" s="4">
        <v>2007</v>
      </c>
      <c r="AM6784" s="4">
        <v>0</v>
      </c>
      <c r="AN6784" s="1">
        <f t="shared" si="639"/>
        <v>0</v>
      </c>
      <c r="AO6784" s="1">
        <f t="shared" si="640"/>
        <v>0</v>
      </c>
    </row>
    <row r="6785" s="1" customFormat="1" spans="1:41">
      <c r="A6785">
        <v>2008</v>
      </c>
      <c r="B6785" t="s">
        <v>36501</v>
      </c>
      <c r="C6785" s="2">
        <v>620700</v>
      </c>
      <c r="D6785" t="s">
        <v>37252</v>
      </c>
      <c r="E6785">
        <v>1698559</v>
      </c>
      <c r="F6785">
        <v>7143533.58</v>
      </c>
      <c r="G6785">
        <v>4.205643477795</v>
      </c>
      <c r="H6785">
        <v>0.17162006</v>
      </c>
      <c r="I6785">
        <v>0.050264</v>
      </c>
      <c r="J6785">
        <v>0.012728</v>
      </c>
      <c r="K6785">
        <v>0.020752</v>
      </c>
      <c r="L6785">
        <v>0.008452</v>
      </c>
      <c r="M6785">
        <v>0.008332</v>
      </c>
      <c r="N6785">
        <v>0.047975</v>
      </c>
      <c r="O6785">
        <v>0.027181</v>
      </c>
      <c r="P6785" s="3" t="s">
        <v>37286</v>
      </c>
      <c r="Q6785" s="3" t="s">
        <v>528</v>
      </c>
      <c r="R6785" s="3" t="s">
        <v>37287</v>
      </c>
      <c r="S6785" s="3" t="s">
        <v>37288</v>
      </c>
      <c r="T6785" s="3" t="s">
        <v>37289</v>
      </c>
      <c r="U6785" s="3" t="s">
        <v>3693</v>
      </c>
      <c r="V6785" s="3" t="s">
        <v>8226</v>
      </c>
      <c r="W6785" s="3" t="s">
        <v>12394</v>
      </c>
      <c r="X6785" s="3" t="s">
        <v>12633</v>
      </c>
      <c r="Y6785" s="4">
        <v>128.16</v>
      </c>
      <c r="Z6785" s="4">
        <v>216.77165856</v>
      </c>
      <c r="AA6785" s="4">
        <f t="shared" si="636"/>
        <v>4.6099</v>
      </c>
      <c r="AB6785" s="4">
        <v>1267042</v>
      </c>
      <c r="AC6785" s="4">
        <v>1.71084824780868</v>
      </c>
      <c r="AD6785" s="3">
        <v>0</v>
      </c>
      <c r="AE6785" s="3">
        <v>0</v>
      </c>
      <c r="AF6785" s="3">
        <f t="shared" si="641"/>
        <v>0</v>
      </c>
      <c r="AG6785" s="6">
        <f t="shared" si="637"/>
        <v>0</v>
      </c>
      <c r="AH6785" s="4">
        <f t="shared" si="638"/>
        <v>0</v>
      </c>
      <c r="AI6785" s="4">
        <v>100.449818</v>
      </c>
      <c r="AJ6785" s="4">
        <v>38.925875</v>
      </c>
      <c r="AK6785" s="4">
        <v>0</v>
      </c>
      <c r="AL6785" s="4">
        <v>2008</v>
      </c>
      <c r="AM6785" s="4">
        <v>0</v>
      </c>
      <c r="AN6785" s="1">
        <f t="shared" si="639"/>
        <v>0</v>
      </c>
      <c r="AO6785" s="1">
        <f t="shared" si="640"/>
        <v>0</v>
      </c>
    </row>
    <row r="6786" s="1" customFormat="1" spans="1:41">
      <c r="A6786">
        <v>2009</v>
      </c>
      <c r="B6786" t="s">
        <v>36501</v>
      </c>
      <c r="C6786" s="2">
        <v>620700</v>
      </c>
      <c r="D6786" t="s">
        <v>37252</v>
      </c>
      <c r="E6786">
        <v>1920761</v>
      </c>
      <c r="F6786">
        <v>7333115.52</v>
      </c>
      <c r="G6786">
        <v>3.81781779201056</v>
      </c>
      <c r="H6786">
        <v>0.17962674</v>
      </c>
      <c r="I6786">
        <v>0.054726</v>
      </c>
      <c r="J6786">
        <v>0.016244</v>
      </c>
      <c r="K6786">
        <v>0.025461</v>
      </c>
      <c r="L6786">
        <v>0.009512</v>
      </c>
      <c r="M6786">
        <v>0.003508</v>
      </c>
      <c r="N6786">
        <v>0.04933</v>
      </c>
      <c r="O6786">
        <v>0.02878</v>
      </c>
      <c r="P6786" s="3" t="s">
        <v>37290</v>
      </c>
      <c r="Q6786" s="3" t="s">
        <v>528</v>
      </c>
      <c r="R6786" s="3" t="s">
        <v>37291</v>
      </c>
      <c r="S6786" s="3" t="s">
        <v>37292</v>
      </c>
      <c r="T6786" s="3" t="s">
        <v>6777</v>
      </c>
      <c r="U6786" s="3" t="s">
        <v>29890</v>
      </c>
      <c r="V6786" s="3" t="s">
        <v>7274</v>
      </c>
      <c r="W6786" s="3" t="s">
        <v>11903</v>
      </c>
      <c r="X6786" s="3" t="s">
        <v>24756</v>
      </c>
      <c r="Y6786" s="4">
        <v>128.81</v>
      </c>
      <c r="Z6786" s="4">
        <v>265.7459418</v>
      </c>
      <c r="AA6786" s="4">
        <f t="shared" si="636"/>
        <v>4.3151</v>
      </c>
      <c r="AB6786" s="4">
        <v>1466371</v>
      </c>
      <c r="AC6786" s="4">
        <v>1.8122694856895</v>
      </c>
      <c r="AD6786" s="3">
        <v>0</v>
      </c>
      <c r="AE6786" s="3">
        <v>0</v>
      </c>
      <c r="AF6786" s="3">
        <f t="shared" si="641"/>
        <v>0</v>
      </c>
      <c r="AG6786" s="6">
        <f t="shared" si="637"/>
        <v>0</v>
      </c>
      <c r="AH6786" s="4">
        <f t="shared" si="638"/>
        <v>0</v>
      </c>
      <c r="AI6786" s="4">
        <v>100.449818</v>
      </c>
      <c r="AJ6786" s="4">
        <v>38.925875</v>
      </c>
      <c r="AK6786" s="4">
        <v>0</v>
      </c>
      <c r="AL6786" s="4">
        <v>2009</v>
      </c>
      <c r="AM6786" s="4">
        <v>0</v>
      </c>
      <c r="AN6786" s="1">
        <f t="shared" si="639"/>
        <v>0</v>
      </c>
      <c r="AO6786" s="1">
        <f t="shared" si="640"/>
        <v>0</v>
      </c>
    </row>
    <row r="6787" s="1" customFormat="1" spans="1:41">
      <c r="A6787">
        <v>2010</v>
      </c>
      <c r="B6787" t="s">
        <v>36501</v>
      </c>
      <c r="C6787" s="2">
        <v>620700</v>
      </c>
      <c r="D6787" t="s">
        <v>37252</v>
      </c>
      <c r="E6787">
        <v>2127010</v>
      </c>
      <c r="F6787">
        <v>7686673.48</v>
      </c>
      <c r="G6787">
        <v>3.61383984090343</v>
      </c>
      <c r="H6787">
        <v>0.18829037</v>
      </c>
      <c r="I6787">
        <v>0.059958</v>
      </c>
      <c r="J6787">
        <v>0.016063</v>
      </c>
      <c r="K6787">
        <v>0.027971</v>
      </c>
      <c r="L6787">
        <v>0.007885</v>
      </c>
      <c r="M6787">
        <v>0.008039</v>
      </c>
      <c r="N6787">
        <v>0.043024</v>
      </c>
      <c r="O6787">
        <v>0.02698</v>
      </c>
      <c r="P6787" s="3" t="s">
        <v>37293</v>
      </c>
      <c r="Q6787" s="3" t="s">
        <v>528</v>
      </c>
      <c r="R6787" s="3" t="s">
        <v>37294</v>
      </c>
      <c r="S6787" s="3" t="s">
        <v>37295</v>
      </c>
      <c r="T6787" s="3" t="s">
        <v>37296</v>
      </c>
      <c r="U6787" s="3" t="s">
        <v>16983</v>
      </c>
      <c r="V6787" s="3" t="s">
        <v>5091</v>
      </c>
      <c r="W6787" s="3" t="s">
        <v>28173</v>
      </c>
      <c r="X6787" s="3" t="s">
        <v>28482</v>
      </c>
      <c r="Y6787" s="4">
        <v>120.06</v>
      </c>
      <c r="Z6787" s="4">
        <v>294.73957095</v>
      </c>
      <c r="AA6787" s="4">
        <f t="shared" ref="AA6787:AA6850" si="642">ROUND(F6787/P6787,4)</f>
        <v>4.1129</v>
      </c>
      <c r="AB6787" s="4">
        <v>1698559</v>
      </c>
      <c r="AC6787" s="4">
        <v>1.7352330472477</v>
      </c>
      <c r="AD6787" s="3">
        <v>0</v>
      </c>
      <c r="AE6787" s="3">
        <v>0</v>
      </c>
      <c r="AF6787" s="3">
        <f t="shared" si="641"/>
        <v>0</v>
      </c>
      <c r="AG6787" s="6">
        <f t="shared" ref="AG6787:AG6850" si="643">IF(OR(D6787="北京市",D6787="上海市",D6787="天津市",D6787="重庆市",D6787="深圳市",D6787="广州市",D6787="武汉市"),1,0)</f>
        <v>0</v>
      </c>
      <c r="AH6787" s="4">
        <f t="shared" ref="AH6787:AH6850" si="644">AF6787*AG6787</f>
        <v>0</v>
      </c>
      <c r="AI6787" s="4">
        <v>100.449818</v>
      </c>
      <c r="AJ6787" s="4">
        <v>38.925875</v>
      </c>
      <c r="AK6787" s="4">
        <v>0</v>
      </c>
      <c r="AL6787" s="4">
        <v>2010</v>
      </c>
      <c r="AM6787" s="4">
        <v>0</v>
      </c>
      <c r="AN6787" s="1">
        <f t="shared" ref="AN6787:AN6850" si="645">IF(OR(D6787="湖州市",D6787="衢州市",D6787="广州市",D6787="哈密市",D6787="昌吉市",D6787="克拉玛依市",D6787="贵阳市",D6787="南昌市"),1,0)</f>
        <v>0</v>
      </c>
      <c r="AO6787" s="1">
        <f t="shared" ref="AO6787:AO6850" si="646">AM6787*AN6787</f>
        <v>0</v>
      </c>
    </row>
    <row r="6788" s="1" customFormat="1" spans="1:41">
      <c r="A6788">
        <v>2011</v>
      </c>
      <c r="B6788" t="s">
        <v>36501</v>
      </c>
      <c r="C6788" s="2">
        <v>620700</v>
      </c>
      <c r="D6788" t="s">
        <v>37252</v>
      </c>
      <c r="E6788">
        <v>2568376</v>
      </c>
      <c r="F6788">
        <v>8123204.6</v>
      </c>
      <c r="G6788">
        <v>3.16277858070625</v>
      </c>
      <c r="H6788">
        <v>0.23116887</v>
      </c>
      <c r="I6788">
        <v>0.065186</v>
      </c>
      <c r="J6788">
        <v>0.015149</v>
      </c>
      <c r="K6788">
        <v>0.02893</v>
      </c>
      <c r="L6788">
        <v>0.012211</v>
      </c>
      <c r="M6788">
        <v>0.008897</v>
      </c>
      <c r="N6788">
        <v>0.068398</v>
      </c>
      <c r="O6788">
        <v>0.041433</v>
      </c>
      <c r="P6788" s="3" t="s">
        <v>1977</v>
      </c>
      <c r="Q6788" s="3" t="s">
        <v>695</v>
      </c>
      <c r="R6788" s="3" t="s">
        <v>37297</v>
      </c>
      <c r="S6788" s="3" t="s">
        <v>37298</v>
      </c>
      <c r="T6788" s="3" t="s">
        <v>28071</v>
      </c>
      <c r="U6788" s="3" t="s">
        <v>17260</v>
      </c>
      <c r="V6788" s="3" t="s">
        <v>1068</v>
      </c>
      <c r="W6788" s="3" t="s">
        <v>6100</v>
      </c>
      <c r="X6788" s="3" t="s">
        <v>6605</v>
      </c>
      <c r="Y6788" s="4">
        <v>119.26</v>
      </c>
      <c r="Z6788" s="4">
        <v>339.6134898</v>
      </c>
      <c r="AA6788" s="4">
        <f t="shared" si="642"/>
        <v>3.6584</v>
      </c>
      <c r="AB6788" s="4">
        <v>1920761</v>
      </c>
      <c r="AC6788" s="4">
        <v>1.76811945786071</v>
      </c>
      <c r="AD6788" s="3">
        <v>0</v>
      </c>
      <c r="AE6788" s="3">
        <v>0</v>
      </c>
      <c r="AF6788" s="3">
        <f t="shared" si="641"/>
        <v>0</v>
      </c>
      <c r="AG6788" s="6">
        <f t="shared" si="643"/>
        <v>0</v>
      </c>
      <c r="AH6788" s="4">
        <f t="shared" si="644"/>
        <v>0</v>
      </c>
      <c r="AI6788" s="4">
        <v>100.449818</v>
      </c>
      <c r="AJ6788" s="4">
        <v>38.925875</v>
      </c>
      <c r="AK6788" s="4">
        <v>0</v>
      </c>
      <c r="AL6788" s="4">
        <v>2011</v>
      </c>
      <c r="AM6788" s="4">
        <v>0</v>
      </c>
      <c r="AN6788" s="1">
        <f t="shared" si="645"/>
        <v>0</v>
      </c>
      <c r="AO6788" s="1">
        <f t="shared" si="646"/>
        <v>0</v>
      </c>
    </row>
    <row r="6789" s="1" customFormat="1" spans="1:41">
      <c r="A6789">
        <v>2012</v>
      </c>
      <c r="B6789" t="s">
        <v>36501</v>
      </c>
      <c r="C6789" s="2">
        <v>620700</v>
      </c>
      <c r="D6789" t="s">
        <v>37252</v>
      </c>
      <c r="E6789">
        <v>2919280</v>
      </c>
      <c r="F6789">
        <v>8341961.89</v>
      </c>
      <c r="G6789">
        <v>2.85754086281549</v>
      </c>
      <c r="H6789">
        <v>0.1645268</v>
      </c>
      <c r="I6789">
        <v>0.042358</v>
      </c>
      <c r="J6789">
        <v>0.009478</v>
      </c>
      <c r="K6789">
        <v>0.017016</v>
      </c>
      <c r="L6789">
        <v>0.008425</v>
      </c>
      <c r="M6789">
        <v>0.007438</v>
      </c>
      <c r="N6789">
        <v>0.054336</v>
      </c>
      <c r="O6789">
        <v>0.036528</v>
      </c>
      <c r="P6789" s="3" t="s">
        <v>37299</v>
      </c>
      <c r="Q6789" s="3" t="s">
        <v>85</v>
      </c>
      <c r="R6789" s="3" t="s">
        <v>37300</v>
      </c>
      <c r="S6789" s="3" t="s">
        <v>37301</v>
      </c>
      <c r="T6789" s="3" t="s">
        <v>35018</v>
      </c>
      <c r="U6789" s="3" t="s">
        <v>37302</v>
      </c>
      <c r="V6789" s="3" t="s">
        <v>21743</v>
      </c>
      <c r="W6789" s="3" t="s">
        <v>9569</v>
      </c>
      <c r="X6789" s="3" t="s">
        <v>18296</v>
      </c>
      <c r="Y6789" s="4">
        <v>118.74</v>
      </c>
      <c r="Z6789" s="4">
        <v>435.01678704</v>
      </c>
      <c r="AA6789" s="4">
        <f t="shared" si="642"/>
        <v>3.3431</v>
      </c>
      <c r="AB6789" s="4">
        <v>2127010</v>
      </c>
      <c r="AC6789" s="4">
        <v>2.04520329965538</v>
      </c>
      <c r="AD6789" s="3">
        <v>0</v>
      </c>
      <c r="AE6789" s="3">
        <v>0</v>
      </c>
      <c r="AF6789" s="3">
        <f t="shared" si="641"/>
        <v>0</v>
      </c>
      <c r="AG6789" s="6">
        <f t="shared" si="643"/>
        <v>0</v>
      </c>
      <c r="AH6789" s="4">
        <f t="shared" si="644"/>
        <v>0</v>
      </c>
      <c r="AI6789" s="4">
        <v>100.449818</v>
      </c>
      <c r="AJ6789" s="4">
        <v>38.925875</v>
      </c>
      <c r="AK6789" s="4">
        <v>0</v>
      </c>
      <c r="AL6789" s="4">
        <v>2012</v>
      </c>
      <c r="AM6789" s="4">
        <v>0</v>
      </c>
      <c r="AN6789" s="1">
        <f t="shared" si="645"/>
        <v>0</v>
      </c>
      <c r="AO6789" s="1">
        <f t="shared" si="646"/>
        <v>0</v>
      </c>
    </row>
    <row r="6790" s="1" customFormat="1" spans="1:41">
      <c r="A6790">
        <v>2013</v>
      </c>
      <c r="B6790" t="s">
        <v>36501</v>
      </c>
      <c r="C6790" s="2">
        <v>620700</v>
      </c>
      <c r="D6790" t="s">
        <v>37252</v>
      </c>
      <c r="E6790">
        <v>3359718</v>
      </c>
      <c r="F6790">
        <v>8443417.63</v>
      </c>
      <c r="G6790">
        <v>2.51313283733932</v>
      </c>
      <c r="H6790">
        <v>0.18895258</v>
      </c>
      <c r="I6790">
        <v>0.050541</v>
      </c>
      <c r="J6790">
        <v>0.011239</v>
      </c>
      <c r="K6790">
        <v>0.022677</v>
      </c>
      <c r="L6790">
        <v>0.005285</v>
      </c>
      <c r="M6790">
        <v>0.01134</v>
      </c>
      <c r="N6790">
        <v>0.078115</v>
      </c>
      <c r="O6790">
        <v>0.028082</v>
      </c>
      <c r="P6790" s="3" t="s">
        <v>37303</v>
      </c>
      <c r="Q6790" s="3" t="s">
        <v>1979</v>
      </c>
      <c r="R6790" s="3" t="s">
        <v>37304</v>
      </c>
      <c r="S6790" s="3" t="s">
        <v>37305</v>
      </c>
      <c r="T6790" s="3" t="s">
        <v>37306</v>
      </c>
      <c r="U6790" s="3" t="s">
        <v>37307</v>
      </c>
      <c r="V6790" s="3" t="s">
        <v>30129</v>
      </c>
      <c r="W6790" s="3" t="s">
        <v>26097</v>
      </c>
      <c r="X6790" s="3" t="s">
        <v>9546</v>
      </c>
      <c r="Y6790" s="4">
        <v>117.71</v>
      </c>
      <c r="Z6790" s="4">
        <v>419.48173932</v>
      </c>
      <c r="AA6790" s="4">
        <f t="shared" si="642"/>
        <v>2.8303</v>
      </c>
      <c r="AB6790" s="4">
        <v>2568376</v>
      </c>
      <c r="AC6790" s="4">
        <v>1.6332567323476</v>
      </c>
      <c r="AD6790" s="3">
        <v>0</v>
      </c>
      <c r="AE6790" s="3">
        <v>0</v>
      </c>
      <c r="AF6790" s="3">
        <f t="shared" si="641"/>
        <v>0</v>
      </c>
      <c r="AG6790" s="6">
        <f t="shared" si="643"/>
        <v>0</v>
      </c>
      <c r="AH6790" s="4">
        <f t="shared" si="644"/>
        <v>0</v>
      </c>
      <c r="AI6790" s="4">
        <v>100.449818</v>
      </c>
      <c r="AJ6790" s="4">
        <v>38.925875</v>
      </c>
      <c r="AK6790" s="4">
        <v>0</v>
      </c>
      <c r="AL6790" s="4">
        <v>2013</v>
      </c>
      <c r="AM6790" s="4">
        <v>0</v>
      </c>
      <c r="AN6790" s="1">
        <f t="shared" si="645"/>
        <v>0</v>
      </c>
      <c r="AO6790" s="1">
        <f t="shared" si="646"/>
        <v>0</v>
      </c>
    </row>
    <row r="6791" s="1" customFormat="1" spans="1:41">
      <c r="A6791">
        <v>2014</v>
      </c>
      <c r="B6791" t="s">
        <v>36501</v>
      </c>
      <c r="C6791" s="2">
        <v>620700</v>
      </c>
      <c r="D6791" t="s">
        <v>37252</v>
      </c>
      <c r="E6791">
        <v>3617771</v>
      </c>
      <c r="F6791">
        <v>8383970.77</v>
      </c>
      <c r="G6791">
        <v>2.31744097954238</v>
      </c>
      <c r="H6791">
        <v>0.14886217</v>
      </c>
      <c r="I6791">
        <v>0.042574</v>
      </c>
      <c r="J6791">
        <v>0.011278</v>
      </c>
      <c r="K6791">
        <v>0.020008</v>
      </c>
      <c r="L6791">
        <v>0.007266</v>
      </c>
      <c r="M6791">
        <v>0.004021</v>
      </c>
      <c r="N6791">
        <v>0.046077</v>
      </c>
      <c r="O6791">
        <v>0.029071</v>
      </c>
      <c r="P6791" s="3" t="s">
        <v>37308</v>
      </c>
      <c r="Q6791" s="3" t="s">
        <v>690</v>
      </c>
      <c r="R6791" s="3" t="s">
        <v>37309</v>
      </c>
      <c r="S6791" s="3" t="s">
        <v>37310</v>
      </c>
      <c r="T6791" s="3" t="s">
        <v>35077</v>
      </c>
      <c r="U6791" s="3" t="s">
        <v>37311</v>
      </c>
      <c r="V6791" s="3" t="s">
        <v>7251</v>
      </c>
      <c r="W6791" s="3" t="s">
        <v>8938</v>
      </c>
      <c r="X6791" s="3" t="s">
        <v>12771</v>
      </c>
      <c r="Y6791" s="4">
        <v>117.02</v>
      </c>
      <c r="Z6791" s="4">
        <v>257.66744064</v>
      </c>
      <c r="AA6791" s="4">
        <f t="shared" si="642"/>
        <v>2.6825</v>
      </c>
      <c r="AB6791" s="4">
        <v>2919280</v>
      </c>
      <c r="AC6791" s="4">
        <v>0.882640379271601</v>
      </c>
      <c r="AD6791" s="3">
        <v>0</v>
      </c>
      <c r="AE6791" s="3">
        <v>0</v>
      </c>
      <c r="AF6791" s="3">
        <f t="shared" si="641"/>
        <v>0</v>
      </c>
      <c r="AG6791" s="6">
        <f t="shared" si="643"/>
        <v>0</v>
      </c>
      <c r="AH6791" s="4">
        <f t="shared" si="644"/>
        <v>0</v>
      </c>
      <c r="AI6791" s="4">
        <v>100.449818</v>
      </c>
      <c r="AJ6791" s="4">
        <v>38.925875</v>
      </c>
      <c r="AK6791" s="4">
        <v>0</v>
      </c>
      <c r="AL6791" s="4">
        <v>2014</v>
      </c>
      <c r="AM6791" s="4">
        <v>0</v>
      </c>
      <c r="AN6791" s="1">
        <f t="shared" si="645"/>
        <v>0</v>
      </c>
      <c r="AO6791" s="1">
        <f t="shared" si="646"/>
        <v>0</v>
      </c>
    </row>
    <row r="6792" s="1" customFormat="1" spans="1:41">
      <c r="A6792">
        <v>2015</v>
      </c>
      <c r="B6792" t="s">
        <v>36501</v>
      </c>
      <c r="C6792" s="2">
        <v>620700</v>
      </c>
      <c r="D6792" t="s">
        <v>37252</v>
      </c>
      <c r="E6792">
        <v>3735300</v>
      </c>
      <c r="F6792">
        <v>8526765.02</v>
      </c>
      <c r="G6792">
        <v>2.28275239472064</v>
      </c>
      <c r="H6792">
        <v>0.18951315</v>
      </c>
      <c r="I6792">
        <v>0.046114</v>
      </c>
      <c r="J6792">
        <v>0.009792</v>
      </c>
      <c r="K6792">
        <v>0.021834</v>
      </c>
      <c r="L6792">
        <v>0.00496</v>
      </c>
      <c r="M6792">
        <v>0.009527</v>
      </c>
      <c r="N6792">
        <v>0.071459</v>
      </c>
      <c r="O6792">
        <v>0.04758</v>
      </c>
      <c r="P6792" s="3" t="s">
        <v>37312</v>
      </c>
      <c r="Q6792" s="3" t="s">
        <v>163</v>
      </c>
      <c r="R6792" s="3" t="s">
        <v>2027</v>
      </c>
      <c r="S6792" s="3" t="s">
        <v>37313</v>
      </c>
      <c r="T6792" s="3" t="s">
        <v>37314</v>
      </c>
      <c r="U6792" s="3" t="s">
        <v>37315</v>
      </c>
      <c r="V6792" s="3" t="s">
        <v>27797</v>
      </c>
      <c r="W6792" s="3" t="s">
        <v>7522</v>
      </c>
      <c r="X6792" s="3" t="s">
        <v>8111</v>
      </c>
      <c r="Y6792" s="4">
        <v>116.21</v>
      </c>
      <c r="Z6792" s="4">
        <v>233.89567128</v>
      </c>
      <c r="AA6792" s="4">
        <f t="shared" si="642"/>
        <v>2.6204</v>
      </c>
      <c r="AB6792" s="4">
        <v>3359718</v>
      </c>
      <c r="AC6792" s="4">
        <v>0.696176498384686</v>
      </c>
      <c r="AD6792" s="3">
        <v>0</v>
      </c>
      <c r="AE6792" s="3">
        <v>0</v>
      </c>
      <c r="AF6792" s="3">
        <f t="shared" si="641"/>
        <v>0</v>
      </c>
      <c r="AG6792" s="6">
        <f t="shared" si="643"/>
        <v>0</v>
      </c>
      <c r="AH6792" s="4">
        <f t="shared" si="644"/>
        <v>0</v>
      </c>
      <c r="AI6792" s="4">
        <v>100.449818</v>
      </c>
      <c r="AJ6792" s="4">
        <v>38.925875</v>
      </c>
      <c r="AK6792" s="4">
        <v>0</v>
      </c>
      <c r="AL6792" s="4">
        <v>2015</v>
      </c>
      <c r="AM6792" s="4">
        <v>0</v>
      </c>
      <c r="AN6792" s="1">
        <f t="shared" si="645"/>
        <v>0</v>
      </c>
      <c r="AO6792" s="1">
        <f t="shared" si="646"/>
        <v>0</v>
      </c>
    </row>
    <row r="6793" s="1" customFormat="1" spans="1:41">
      <c r="A6793">
        <v>2016</v>
      </c>
      <c r="B6793" t="s">
        <v>36501</v>
      </c>
      <c r="C6793" s="2">
        <v>620700</v>
      </c>
      <c r="D6793" t="s">
        <v>37252</v>
      </c>
      <c r="E6793">
        <v>3999436</v>
      </c>
      <c r="F6793">
        <v>8238640.89</v>
      </c>
      <c r="G6793">
        <v>2.05995067554525</v>
      </c>
      <c r="H6793">
        <v>0.19256817</v>
      </c>
      <c r="I6793">
        <v>0.04982</v>
      </c>
      <c r="J6793">
        <v>0.014053</v>
      </c>
      <c r="K6793">
        <v>0.020266</v>
      </c>
      <c r="L6793">
        <v>0.00941</v>
      </c>
      <c r="M6793">
        <v>0.00609</v>
      </c>
      <c r="N6793">
        <v>0.072664</v>
      </c>
      <c r="O6793">
        <v>0.036814</v>
      </c>
      <c r="P6793" s="3" t="s">
        <v>37316</v>
      </c>
      <c r="Q6793" s="3" t="s">
        <v>681</v>
      </c>
      <c r="R6793" s="3" t="s">
        <v>37317</v>
      </c>
      <c r="S6793" s="3" t="s">
        <v>37318</v>
      </c>
      <c r="T6793" s="3" t="s">
        <v>37319</v>
      </c>
      <c r="U6793" s="3" t="s">
        <v>37320</v>
      </c>
      <c r="V6793" s="3" t="s">
        <v>26854</v>
      </c>
      <c r="W6793" s="3" t="s">
        <v>37321</v>
      </c>
      <c r="X6793" s="3" t="s">
        <v>7744</v>
      </c>
      <c r="Y6793" s="4">
        <v>115.64</v>
      </c>
      <c r="Z6793" s="4">
        <v>234.49866028</v>
      </c>
      <c r="AA6793" s="4">
        <f t="shared" si="642"/>
        <v>2.354</v>
      </c>
      <c r="AB6793" s="4">
        <v>3617771</v>
      </c>
      <c r="AC6793" s="4">
        <v>0.648185471883101</v>
      </c>
      <c r="AD6793" s="3">
        <v>0</v>
      </c>
      <c r="AE6793" s="3">
        <v>0</v>
      </c>
      <c r="AF6793" s="3">
        <f t="shared" si="641"/>
        <v>0</v>
      </c>
      <c r="AG6793" s="6">
        <f t="shared" si="643"/>
        <v>0</v>
      </c>
      <c r="AH6793" s="4">
        <f t="shared" si="644"/>
        <v>0</v>
      </c>
      <c r="AI6793" s="4">
        <v>100.449818</v>
      </c>
      <c r="AJ6793" s="4">
        <v>38.925875</v>
      </c>
      <c r="AK6793" s="4">
        <v>0</v>
      </c>
      <c r="AL6793" s="4">
        <v>2016</v>
      </c>
      <c r="AM6793" s="4">
        <v>0</v>
      </c>
      <c r="AN6793" s="1">
        <f t="shared" si="645"/>
        <v>0</v>
      </c>
      <c r="AO6793" s="1">
        <f t="shared" si="646"/>
        <v>0</v>
      </c>
    </row>
    <row r="6794" s="1" customFormat="1" spans="1:41">
      <c r="A6794">
        <v>2017</v>
      </c>
      <c r="B6794" t="s">
        <v>36501</v>
      </c>
      <c r="C6794" s="2">
        <v>620700</v>
      </c>
      <c r="D6794" t="s">
        <v>37252</v>
      </c>
      <c r="E6794">
        <v>3769624</v>
      </c>
      <c r="F6794">
        <v>8449189.9</v>
      </c>
      <c r="G6794">
        <v>2.241387973973</v>
      </c>
      <c r="H6794">
        <v>0.20430418</v>
      </c>
      <c r="I6794">
        <v>0.062027</v>
      </c>
      <c r="J6794">
        <v>0.012972</v>
      </c>
      <c r="K6794">
        <v>0.02839</v>
      </c>
      <c r="L6794">
        <v>0.008862</v>
      </c>
      <c r="M6794">
        <v>0.011802</v>
      </c>
      <c r="N6794">
        <v>0.051232</v>
      </c>
      <c r="O6794">
        <v>0.031115</v>
      </c>
      <c r="P6794" s="3" t="s">
        <v>7705</v>
      </c>
      <c r="Q6794" s="3" t="s">
        <v>26790</v>
      </c>
      <c r="R6794" s="3" t="s">
        <v>37322</v>
      </c>
      <c r="S6794" s="3" t="s">
        <v>37323</v>
      </c>
      <c r="T6794" s="3" t="s">
        <v>37324</v>
      </c>
      <c r="U6794" s="3" t="s">
        <v>37325</v>
      </c>
      <c r="V6794" s="3" t="s">
        <v>1743</v>
      </c>
      <c r="W6794" s="3" t="s">
        <v>8809</v>
      </c>
      <c r="X6794" s="3" t="s">
        <v>37326</v>
      </c>
      <c r="Y6794" s="4">
        <v>115.3</v>
      </c>
      <c r="Z6794" s="4">
        <v>271.50387956</v>
      </c>
      <c r="AA6794" s="4">
        <f t="shared" si="642"/>
        <v>2.3496</v>
      </c>
      <c r="AB6794" s="4">
        <v>3735300</v>
      </c>
      <c r="AC6794" s="4">
        <v>0.726859635263566</v>
      </c>
      <c r="AD6794" s="3">
        <v>0</v>
      </c>
      <c r="AE6794" s="3">
        <v>0</v>
      </c>
      <c r="AF6794" s="3">
        <f t="shared" si="641"/>
        <v>0</v>
      </c>
      <c r="AG6794" s="6">
        <f t="shared" si="643"/>
        <v>0</v>
      </c>
      <c r="AH6794" s="4">
        <f t="shared" si="644"/>
        <v>0</v>
      </c>
      <c r="AI6794" s="4">
        <v>100.449818</v>
      </c>
      <c r="AJ6794" s="4">
        <v>38.925875</v>
      </c>
      <c r="AK6794" s="4">
        <v>0</v>
      </c>
      <c r="AL6794" s="4">
        <v>2017</v>
      </c>
      <c r="AM6794" s="4">
        <v>0</v>
      </c>
      <c r="AN6794" s="1">
        <f t="shared" si="645"/>
        <v>0</v>
      </c>
      <c r="AO6794" s="1">
        <f t="shared" si="646"/>
        <v>0</v>
      </c>
    </row>
    <row r="6795" s="1" customFormat="1" spans="1:41">
      <c r="A6795">
        <v>2018</v>
      </c>
      <c r="B6795" t="s">
        <v>36501</v>
      </c>
      <c r="C6795" s="2">
        <v>620700</v>
      </c>
      <c r="D6795" t="s">
        <v>37252</v>
      </c>
      <c r="E6795">
        <v>4077067</v>
      </c>
      <c r="F6795">
        <v>8697611.16</v>
      </c>
      <c r="G6795">
        <v>2.13330101271331</v>
      </c>
      <c r="H6795">
        <v>0.19196965</v>
      </c>
      <c r="I6795">
        <v>0.059465</v>
      </c>
      <c r="J6795">
        <v>0.017782</v>
      </c>
      <c r="K6795">
        <v>0.028323</v>
      </c>
      <c r="L6795">
        <v>0.010125</v>
      </c>
      <c r="M6795">
        <v>0.003236</v>
      </c>
      <c r="N6795">
        <v>0.064197</v>
      </c>
      <c r="O6795">
        <v>0.021024</v>
      </c>
      <c r="P6795" s="3" t="s">
        <v>37327</v>
      </c>
      <c r="Q6795" s="3" t="s">
        <v>16578</v>
      </c>
      <c r="R6795" s="3" t="s">
        <v>37328</v>
      </c>
      <c r="S6795" s="3" t="s">
        <v>37329</v>
      </c>
      <c r="T6795" s="3" t="s">
        <v>37330</v>
      </c>
      <c r="U6795" s="3" t="s">
        <v>3051</v>
      </c>
      <c r="V6795" s="3" t="s">
        <v>37331</v>
      </c>
      <c r="W6795" s="3" t="s">
        <v>7474</v>
      </c>
      <c r="X6795" s="3" t="s">
        <v>37332</v>
      </c>
      <c r="Y6795" s="4">
        <v>114.55</v>
      </c>
      <c r="Z6795" s="4">
        <v>280.48621465</v>
      </c>
      <c r="AA6795" s="4">
        <f t="shared" si="642"/>
        <v>2.1611</v>
      </c>
      <c r="AB6795" s="4">
        <v>3999436</v>
      </c>
      <c r="AC6795" s="4">
        <v>0.701314421958496</v>
      </c>
      <c r="AD6795" s="3">
        <v>0</v>
      </c>
      <c r="AE6795" s="3">
        <v>0</v>
      </c>
      <c r="AF6795" s="3">
        <f t="shared" si="641"/>
        <v>0</v>
      </c>
      <c r="AG6795" s="6">
        <f t="shared" si="643"/>
        <v>0</v>
      </c>
      <c r="AH6795" s="4">
        <f t="shared" si="644"/>
        <v>0</v>
      </c>
      <c r="AI6795" s="4">
        <v>100.449818</v>
      </c>
      <c r="AJ6795" s="4">
        <v>38.925875</v>
      </c>
      <c r="AK6795" s="4">
        <v>0</v>
      </c>
      <c r="AL6795" s="4">
        <v>2018</v>
      </c>
      <c r="AM6795" s="4">
        <v>0</v>
      </c>
      <c r="AN6795" s="1">
        <f t="shared" si="645"/>
        <v>0</v>
      </c>
      <c r="AO6795" s="1">
        <f t="shared" si="646"/>
        <v>0</v>
      </c>
    </row>
    <row r="6796" s="1" customFormat="1" spans="1:41">
      <c r="A6796">
        <v>2019</v>
      </c>
      <c r="B6796" t="s">
        <v>36501</v>
      </c>
      <c r="C6796" s="2">
        <v>620700</v>
      </c>
      <c r="D6796" t="s">
        <v>37252</v>
      </c>
      <c r="E6796">
        <v>4490000</v>
      </c>
      <c r="F6796">
        <v>8724152.19</v>
      </c>
      <c r="G6796">
        <v>1.94301830512249</v>
      </c>
      <c r="H6796">
        <v>0.17387204</v>
      </c>
      <c r="I6796">
        <v>0.051126</v>
      </c>
      <c r="J6796">
        <v>0.011823</v>
      </c>
      <c r="K6796">
        <v>0.02527</v>
      </c>
      <c r="L6796">
        <v>0.008596</v>
      </c>
      <c r="M6796">
        <v>0.005437</v>
      </c>
      <c r="N6796">
        <v>0.06219</v>
      </c>
      <c r="O6796">
        <v>0.024149</v>
      </c>
      <c r="P6796" s="3" t="s">
        <v>37333</v>
      </c>
      <c r="Q6796" s="3" t="s">
        <v>2087</v>
      </c>
      <c r="R6796" s="3" t="s">
        <v>37334</v>
      </c>
      <c r="S6796" s="3" t="s">
        <v>37335</v>
      </c>
      <c r="T6796" s="3" t="s">
        <v>37336</v>
      </c>
      <c r="U6796" s="3" t="s">
        <v>37337</v>
      </c>
      <c r="V6796" s="3" t="s">
        <v>4833</v>
      </c>
      <c r="W6796" s="3" t="s">
        <v>27828</v>
      </c>
      <c r="X6796" s="3" t="s">
        <v>37338</v>
      </c>
      <c r="Y6796" s="4">
        <v>113.86</v>
      </c>
      <c r="Z6796" s="4">
        <v>343.1336535</v>
      </c>
      <c r="AA6796" s="4">
        <f t="shared" si="642"/>
        <v>1.9518</v>
      </c>
      <c r="AB6796" s="4">
        <v>3769624</v>
      </c>
      <c r="AC6796" s="4">
        <v>0.910259626689558</v>
      </c>
      <c r="AD6796" s="3">
        <v>0</v>
      </c>
      <c r="AE6796" s="3">
        <v>0</v>
      </c>
      <c r="AF6796" s="3">
        <f t="shared" si="641"/>
        <v>0</v>
      </c>
      <c r="AG6796" s="6">
        <f t="shared" si="643"/>
        <v>0</v>
      </c>
      <c r="AH6796" s="4">
        <f t="shared" si="644"/>
        <v>0</v>
      </c>
      <c r="AI6796" s="4">
        <v>100.449818</v>
      </c>
      <c r="AJ6796" s="4">
        <v>38.925875</v>
      </c>
      <c r="AK6796" s="4">
        <v>0</v>
      </c>
      <c r="AL6796" s="4">
        <v>2019</v>
      </c>
      <c r="AM6796" s="4">
        <v>0</v>
      </c>
      <c r="AN6796" s="1">
        <f t="shared" si="645"/>
        <v>0</v>
      </c>
      <c r="AO6796" s="1">
        <f t="shared" si="646"/>
        <v>0</v>
      </c>
    </row>
    <row r="6797" s="1" customFormat="1" spans="1:41">
      <c r="A6797">
        <v>2020</v>
      </c>
      <c r="B6797" t="s">
        <v>36501</v>
      </c>
      <c r="C6797" s="2">
        <v>620700</v>
      </c>
      <c r="D6797" t="s">
        <v>37252</v>
      </c>
      <c r="E6797">
        <v>4670000</v>
      </c>
      <c r="F6797">
        <v>8423398.54</v>
      </c>
      <c r="G6797">
        <v>1.80372559743041</v>
      </c>
      <c r="H6797">
        <v>0.27570315</v>
      </c>
      <c r="I6797">
        <v>0.090421</v>
      </c>
      <c r="J6797">
        <v>0.02257</v>
      </c>
      <c r="K6797">
        <v>0.039384</v>
      </c>
      <c r="L6797">
        <v>0.014237</v>
      </c>
      <c r="M6797">
        <v>0.01423</v>
      </c>
      <c r="N6797">
        <v>0.048519</v>
      </c>
      <c r="O6797">
        <v>0.03256</v>
      </c>
      <c r="P6797" s="3" t="s">
        <v>37339</v>
      </c>
      <c r="Q6797" s="3" t="s">
        <v>90</v>
      </c>
      <c r="R6797" s="3" t="s">
        <v>37340</v>
      </c>
      <c r="S6797" s="3" t="s">
        <v>37341</v>
      </c>
      <c r="T6797" s="3" t="s">
        <v>37342</v>
      </c>
      <c r="U6797" s="3" t="s">
        <v>37343</v>
      </c>
      <c r="V6797" s="3" t="s">
        <v>37321</v>
      </c>
      <c r="W6797" s="3" t="s">
        <v>18592</v>
      </c>
      <c r="X6797" s="3" t="s">
        <v>508</v>
      </c>
      <c r="Y6797" s="4">
        <v>112.99</v>
      </c>
      <c r="Z6797" s="4">
        <v>360.447243</v>
      </c>
      <c r="AA6797" s="4">
        <f t="shared" si="642"/>
        <v>1.8091</v>
      </c>
      <c r="AB6797" s="4">
        <v>4077067</v>
      </c>
      <c r="AC6797" s="4">
        <v>0.884084669199697</v>
      </c>
      <c r="AD6797" s="3">
        <v>0</v>
      </c>
      <c r="AE6797" s="3">
        <v>0</v>
      </c>
      <c r="AF6797" s="3">
        <f t="shared" si="641"/>
        <v>0</v>
      </c>
      <c r="AG6797" s="6">
        <f t="shared" si="643"/>
        <v>0</v>
      </c>
      <c r="AH6797" s="4">
        <f t="shared" si="644"/>
        <v>0</v>
      </c>
      <c r="AI6797" s="4">
        <v>100.449818</v>
      </c>
      <c r="AJ6797" s="4">
        <v>38.925875</v>
      </c>
      <c r="AK6797" s="4">
        <v>0</v>
      </c>
      <c r="AL6797" s="4">
        <v>2020</v>
      </c>
      <c r="AM6797" s="4">
        <v>0</v>
      </c>
      <c r="AN6797" s="1">
        <f t="shared" si="645"/>
        <v>0</v>
      </c>
      <c r="AO6797" s="1">
        <f t="shared" si="646"/>
        <v>0</v>
      </c>
    </row>
    <row r="6798" s="1" customFormat="1" spans="1:41">
      <c r="A6798">
        <v>2021</v>
      </c>
      <c r="B6798" t="s">
        <v>36501</v>
      </c>
      <c r="C6798" s="2">
        <v>620700</v>
      </c>
      <c r="D6798" t="s">
        <v>37252</v>
      </c>
      <c r="E6798">
        <v>5260000</v>
      </c>
      <c r="F6798">
        <v>9002453.31</v>
      </c>
      <c r="G6798">
        <v>1.71149302471483</v>
      </c>
      <c r="H6798">
        <v>0.21455297</v>
      </c>
      <c r="I6798">
        <v>0.049489</v>
      </c>
      <c r="J6798">
        <v>0.014617</v>
      </c>
      <c r="K6798">
        <v>0.022713</v>
      </c>
      <c r="L6798">
        <v>0.006653</v>
      </c>
      <c r="M6798">
        <v>0.005506</v>
      </c>
      <c r="N6798">
        <v>0.090849</v>
      </c>
      <c r="O6798">
        <v>0.055473</v>
      </c>
      <c r="P6798" s="3" t="s">
        <v>37344</v>
      </c>
      <c r="Q6798" s="3" t="s">
        <v>1194</v>
      </c>
      <c r="R6798" s="3" t="s">
        <v>37345</v>
      </c>
      <c r="S6798" s="3" t="s">
        <v>37346</v>
      </c>
      <c r="T6798" s="3" t="s">
        <v>37347</v>
      </c>
      <c r="U6798" s="3" t="s">
        <v>10209</v>
      </c>
      <c r="V6798" s="3" t="s">
        <v>8543</v>
      </c>
      <c r="W6798" s="3" t="s">
        <v>30704</v>
      </c>
      <c r="X6798" s="3" t="s">
        <v>5755</v>
      </c>
      <c r="Y6798" s="4">
        <v>112.25</v>
      </c>
      <c r="Z6798" s="4">
        <v>447.6523908</v>
      </c>
      <c r="AA6798" s="4">
        <f t="shared" si="642"/>
        <v>1.7117</v>
      </c>
      <c r="AB6798" s="4">
        <v>4490000</v>
      </c>
      <c r="AC6798" s="4">
        <v>0.996998643207127</v>
      </c>
      <c r="AD6798" s="3">
        <v>0</v>
      </c>
      <c r="AE6798" s="3">
        <v>0</v>
      </c>
      <c r="AF6798" s="3">
        <f t="shared" si="641"/>
        <v>0</v>
      </c>
      <c r="AG6798" s="6">
        <f t="shared" si="643"/>
        <v>0</v>
      </c>
      <c r="AH6798" s="4">
        <f t="shared" si="644"/>
        <v>0</v>
      </c>
      <c r="AI6798" s="4">
        <v>100.449818</v>
      </c>
      <c r="AJ6798" s="4">
        <v>38.925875</v>
      </c>
      <c r="AK6798" s="4">
        <v>0</v>
      </c>
      <c r="AL6798" s="4">
        <v>2021</v>
      </c>
      <c r="AM6798" s="4">
        <v>0</v>
      </c>
      <c r="AN6798" s="1">
        <f t="shared" si="645"/>
        <v>0</v>
      </c>
      <c r="AO6798" s="1">
        <f t="shared" si="646"/>
        <v>0</v>
      </c>
    </row>
    <row r="6799" s="1" customFormat="1" spans="1:41">
      <c r="A6799">
        <v>2022</v>
      </c>
      <c r="B6799" t="s">
        <v>36501</v>
      </c>
      <c r="C6799" s="2">
        <v>620700</v>
      </c>
      <c r="D6799" t="s">
        <v>37252</v>
      </c>
      <c r="E6799">
        <v>5820000</v>
      </c>
      <c r="F6799">
        <v>8869594.3</v>
      </c>
      <c r="G6799">
        <v>1.52398527491409</v>
      </c>
      <c r="H6799">
        <v>0.16105563</v>
      </c>
      <c r="I6799">
        <v>0.046968</v>
      </c>
      <c r="J6799">
        <v>0.013371</v>
      </c>
      <c r="K6799">
        <v>0.019142</v>
      </c>
      <c r="L6799">
        <v>0.006556</v>
      </c>
      <c r="M6799">
        <v>0.007899</v>
      </c>
      <c r="N6799">
        <v>0.056856</v>
      </c>
      <c r="O6799">
        <v>0.019071</v>
      </c>
      <c r="P6799" s="3" t="s">
        <v>37348</v>
      </c>
      <c r="Q6799" s="3" t="s">
        <v>450</v>
      </c>
      <c r="R6799" s="3" t="s">
        <v>37349</v>
      </c>
      <c r="S6799" s="3" t="s">
        <v>37350</v>
      </c>
      <c r="T6799" s="3" t="s">
        <v>37351</v>
      </c>
      <c r="U6799" s="3" t="s">
        <v>37352</v>
      </c>
      <c r="V6799" s="3" t="s">
        <v>9656</v>
      </c>
      <c r="W6799" s="3" t="s">
        <v>37353</v>
      </c>
      <c r="X6799" s="3" t="s">
        <v>15918</v>
      </c>
      <c r="Y6799" s="4">
        <v>112.01</v>
      </c>
      <c r="Z6799" s="4">
        <v>785.85176565</v>
      </c>
      <c r="AA6799" s="4">
        <f t="shared" si="642"/>
        <v>1.5253</v>
      </c>
      <c r="AB6799" s="4">
        <v>4670000</v>
      </c>
      <c r="AC6799" s="4">
        <v>1.68276609346895</v>
      </c>
      <c r="AD6799" s="3">
        <v>0</v>
      </c>
      <c r="AE6799" s="3">
        <v>0</v>
      </c>
      <c r="AF6799" s="3">
        <f t="shared" si="641"/>
        <v>0</v>
      </c>
      <c r="AG6799" s="6">
        <f t="shared" si="643"/>
        <v>0</v>
      </c>
      <c r="AH6799" s="4">
        <f t="shared" si="644"/>
        <v>0</v>
      </c>
      <c r="AI6799" s="4">
        <v>100.449818</v>
      </c>
      <c r="AJ6799" s="4">
        <v>38.925875</v>
      </c>
      <c r="AK6799" s="4">
        <v>0</v>
      </c>
      <c r="AL6799" s="4">
        <v>2022</v>
      </c>
      <c r="AM6799" s="4">
        <v>0</v>
      </c>
      <c r="AN6799" s="1">
        <f t="shared" si="645"/>
        <v>0</v>
      </c>
      <c r="AO6799" s="1">
        <f t="shared" si="646"/>
        <v>0</v>
      </c>
    </row>
    <row r="6800" s="1" customFormat="1" spans="1:41">
      <c r="A6800">
        <v>2023</v>
      </c>
      <c r="B6800" t="s">
        <v>36501</v>
      </c>
      <c r="C6800" s="2">
        <v>620700</v>
      </c>
      <c r="D6800" t="s">
        <v>37252</v>
      </c>
      <c r="E6800">
        <v>6080000</v>
      </c>
      <c r="F6800">
        <v>9051050.51</v>
      </c>
      <c r="G6800">
        <v>1.48865962335526</v>
      </c>
      <c r="H6800">
        <v>0.17865503</v>
      </c>
      <c r="I6800">
        <v>0.049036</v>
      </c>
      <c r="J6800">
        <v>0.016714</v>
      </c>
      <c r="K6800">
        <v>0.02016</v>
      </c>
      <c r="L6800">
        <v>0.011049</v>
      </c>
      <c r="M6800">
        <v>0.01488</v>
      </c>
      <c r="N6800">
        <v>0.027452</v>
      </c>
      <c r="O6800">
        <v>0.012741</v>
      </c>
      <c r="P6800" s="3" t="s">
        <v>37354</v>
      </c>
      <c r="Q6800" s="3" t="s">
        <v>459</v>
      </c>
      <c r="R6800" s="3" t="s">
        <v>37355</v>
      </c>
      <c r="S6800" s="3" t="s">
        <v>37356</v>
      </c>
      <c r="T6800" s="3" t="s">
        <v>37357</v>
      </c>
      <c r="U6800" s="3" t="s">
        <v>37358</v>
      </c>
      <c r="V6800" s="3" t="s">
        <v>8169</v>
      </c>
      <c r="W6800" s="3" t="s">
        <v>4417</v>
      </c>
      <c r="X6800" s="3" t="s">
        <v>662</v>
      </c>
      <c r="Y6800" s="4">
        <v>110.46</v>
      </c>
      <c r="Z6800" s="4">
        <v>824.5722</v>
      </c>
      <c r="AA6800" s="4">
        <f t="shared" si="642"/>
        <v>1.3783</v>
      </c>
      <c r="AB6800" s="4">
        <v>5000101</v>
      </c>
      <c r="AC6800" s="4">
        <v>1.649111</v>
      </c>
      <c r="AD6800" s="3">
        <v>0</v>
      </c>
      <c r="AE6800" s="3">
        <v>0</v>
      </c>
      <c r="AF6800" s="3">
        <f t="shared" si="641"/>
        <v>0</v>
      </c>
      <c r="AG6800" s="6">
        <f t="shared" si="643"/>
        <v>0</v>
      </c>
      <c r="AH6800" s="4">
        <f t="shared" si="644"/>
        <v>0</v>
      </c>
      <c r="AI6800" s="4">
        <v>100.449818</v>
      </c>
      <c r="AJ6800" s="4">
        <v>38.925875</v>
      </c>
      <c r="AK6800" s="4">
        <v>0</v>
      </c>
      <c r="AL6800" s="4">
        <v>2023</v>
      </c>
      <c r="AM6800" s="4">
        <v>0</v>
      </c>
      <c r="AN6800" s="1">
        <f t="shared" si="645"/>
        <v>0</v>
      </c>
      <c r="AO6800" s="1">
        <f t="shared" si="646"/>
        <v>0</v>
      </c>
    </row>
    <row r="6801" s="1" customFormat="1" spans="1:41">
      <c r="A6801">
        <v>2024</v>
      </c>
      <c r="B6801" t="s">
        <v>36501</v>
      </c>
      <c r="C6801" s="2">
        <v>620700</v>
      </c>
      <c r="D6801" t="s">
        <v>37252</v>
      </c>
      <c r="E6801">
        <v>6810000</v>
      </c>
      <c r="F6801">
        <v>9037897.03</v>
      </c>
      <c r="G6801">
        <v>1.32715081204112</v>
      </c>
      <c r="H6801">
        <v>0.20929625</v>
      </c>
      <c r="I6801">
        <v>0.050691</v>
      </c>
      <c r="J6801">
        <v>0.018005</v>
      </c>
      <c r="K6801">
        <v>0.019851</v>
      </c>
      <c r="L6801">
        <v>0.01247</v>
      </c>
      <c r="M6801">
        <v>0.023819</v>
      </c>
      <c r="N6801">
        <v>0.02597</v>
      </c>
      <c r="O6801">
        <v>0.013283</v>
      </c>
      <c r="P6801" s="3" t="s">
        <v>37359</v>
      </c>
      <c r="Q6801" s="3" t="s">
        <v>2539</v>
      </c>
      <c r="R6801" s="3" t="s">
        <v>37360</v>
      </c>
      <c r="S6801" s="3" t="s">
        <v>37361</v>
      </c>
      <c r="T6801" s="3" t="s">
        <v>37362</v>
      </c>
      <c r="U6801" s="3" t="s">
        <v>37363</v>
      </c>
      <c r="V6801" s="3" t="s">
        <v>4833</v>
      </c>
      <c r="W6801" s="3" t="s">
        <v>8257</v>
      </c>
      <c r="X6801" s="3" t="s">
        <v>2378</v>
      </c>
      <c r="Y6801" s="4">
        <v>109.99</v>
      </c>
      <c r="Z6801" s="4">
        <v>865.2005</v>
      </c>
      <c r="AA6801" s="4">
        <f t="shared" si="642"/>
        <v>1.3274</v>
      </c>
      <c r="AB6801" s="4">
        <v>5353536</v>
      </c>
      <c r="AC6801" s="4">
        <v>1.616129</v>
      </c>
      <c r="AD6801" s="3">
        <v>0</v>
      </c>
      <c r="AE6801" s="3">
        <v>0</v>
      </c>
      <c r="AF6801" s="3">
        <f t="shared" si="641"/>
        <v>0</v>
      </c>
      <c r="AG6801" s="6">
        <f t="shared" si="643"/>
        <v>0</v>
      </c>
      <c r="AH6801" s="4">
        <f t="shared" si="644"/>
        <v>0</v>
      </c>
      <c r="AI6801" s="4">
        <v>100.449818</v>
      </c>
      <c r="AJ6801" s="4">
        <v>38.925875</v>
      </c>
      <c r="AK6801" s="4">
        <v>0</v>
      </c>
      <c r="AL6801" s="4">
        <v>2024</v>
      </c>
      <c r="AM6801" s="4">
        <v>0</v>
      </c>
      <c r="AN6801" s="1">
        <f t="shared" si="645"/>
        <v>0</v>
      </c>
      <c r="AO6801" s="1">
        <f t="shared" si="646"/>
        <v>0</v>
      </c>
    </row>
    <row r="6802" s="1" customFormat="1" spans="1:41">
      <c r="A6802">
        <v>2000</v>
      </c>
      <c r="B6802" t="s">
        <v>36501</v>
      </c>
      <c r="C6802" s="2">
        <v>620800</v>
      </c>
      <c r="D6802" t="s">
        <v>37364</v>
      </c>
      <c r="E6802">
        <v>357498</v>
      </c>
      <c r="F6802">
        <v>4492555.71</v>
      </c>
      <c r="G6802">
        <v>12.5666597015927</v>
      </c>
      <c r="H6802">
        <v>0.13570875</v>
      </c>
      <c r="I6802">
        <v>0.043322</v>
      </c>
      <c r="J6802">
        <v>0.011733</v>
      </c>
      <c r="K6802">
        <v>0.018986</v>
      </c>
      <c r="L6802">
        <v>0.004966</v>
      </c>
      <c r="M6802">
        <v>0.007636</v>
      </c>
      <c r="N6802">
        <v>0.036948</v>
      </c>
      <c r="O6802">
        <v>0.015363</v>
      </c>
      <c r="P6802" s="3" t="s">
        <v>37365</v>
      </c>
      <c r="Q6802" s="3" t="s">
        <v>690</v>
      </c>
      <c r="R6802" s="3" t="s">
        <v>37366</v>
      </c>
      <c r="S6802" s="3" t="s">
        <v>37367</v>
      </c>
      <c r="T6802" s="3" t="s">
        <v>37368</v>
      </c>
      <c r="U6802" s="3" t="s">
        <v>37369</v>
      </c>
      <c r="V6802" s="3" t="s">
        <v>2211</v>
      </c>
      <c r="W6802" s="3" t="s">
        <v>27740</v>
      </c>
      <c r="X6802" s="3" t="s">
        <v>18561</v>
      </c>
      <c r="Y6802" s="4">
        <v>219.09</v>
      </c>
      <c r="Z6802" s="4">
        <v>99.4501328</v>
      </c>
      <c r="AA6802" s="4">
        <f t="shared" si="642"/>
        <v>7.355</v>
      </c>
      <c r="AB6802" s="4">
        <v>5260000</v>
      </c>
      <c r="AC6802" s="4">
        <v>0.189068693536122</v>
      </c>
      <c r="AD6802" s="3">
        <v>0</v>
      </c>
      <c r="AE6802" s="3">
        <v>0</v>
      </c>
      <c r="AF6802" s="3">
        <f t="shared" si="641"/>
        <v>0</v>
      </c>
      <c r="AG6802" s="6">
        <f t="shared" si="643"/>
        <v>0</v>
      </c>
      <c r="AH6802" s="4">
        <f t="shared" si="644"/>
        <v>0</v>
      </c>
      <c r="AI6802" s="4">
        <v>106.66524</v>
      </c>
      <c r="AJ6802" s="4">
        <v>35.543051</v>
      </c>
      <c r="AK6802" s="4">
        <v>0</v>
      </c>
      <c r="AL6802" s="4">
        <v>2000</v>
      </c>
      <c r="AM6802" s="4">
        <v>0</v>
      </c>
      <c r="AN6802" s="1">
        <f t="shared" si="645"/>
        <v>0</v>
      </c>
      <c r="AO6802" s="1">
        <f t="shared" si="646"/>
        <v>0</v>
      </c>
    </row>
    <row r="6803" s="1" customFormat="1" spans="1:41">
      <c r="A6803">
        <v>2001</v>
      </c>
      <c r="B6803" t="s">
        <v>36501</v>
      </c>
      <c r="C6803" s="2">
        <v>620800</v>
      </c>
      <c r="D6803" t="s">
        <v>37364</v>
      </c>
      <c r="E6803">
        <v>542641</v>
      </c>
      <c r="F6803">
        <v>6685572.66</v>
      </c>
      <c r="G6803">
        <v>12.320434062299</v>
      </c>
      <c r="H6803">
        <v>0.15225397</v>
      </c>
      <c r="I6803">
        <v>0.045413</v>
      </c>
      <c r="J6803">
        <v>0.010567</v>
      </c>
      <c r="K6803">
        <v>0.019072</v>
      </c>
      <c r="L6803">
        <v>0.008353</v>
      </c>
      <c r="M6803">
        <v>0.007421</v>
      </c>
      <c r="N6803">
        <v>0.043815</v>
      </c>
      <c r="O6803">
        <v>0.021849</v>
      </c>
      <c r="P6803" s="3" t="s">
        <v>37370</v>
      </c>
      <c r="Q6803" s="3" t="s">
        <v>699</v>
      </c>
      <c r="R6803" s="3" t="s">
        <v>37371</v>
      </c>
      <c r="S6803" s="3" t="s">
        <v>31955</v>
      </c>
      <c r="T6803" s="3" t="s">
        <v>37372</v>
      </c>
      <c r="U6803" s="3" t="s">
        <v>37373</v>
      </c>
      <c r="V6803" s="3" t="s">
        <v>37374</v>
      </c>
      <c r="W6803" s="3" t="s">
        <v>11168</v>
      </c>
      <c r="X6803" s="3" t="s">
        <v>14803</v>
      </c>
      <c r="Y6803" s="4">
        <v>220.78</v>
      </c>
      <c r="Z6803" s="4">
        <v>103.9783367</v>
      </c>
      <c r="AA6803" s="4">
        <f t="shared" si="642"/>
        <v>10.0631</v>
      </c>
      <c r="AB6803" s="4">
        <v>5820000</v>
      </c>
      <c r="AC6803" s="4">
        <v>0.178656935910653</v>
      </c>
      <c r="AD6803" s="3">
        <v>0</v>
      </c>
      <c r="AE6803" s="3">
        <v>0</v>
      </c>
      <c r="AF6803" s="3">
        <f t="shared" si="641"/>
        <v>0</v>
      </c>
      <c r="AG6803" s="6">
        <f t="shared" si="643"/>
        <v>0</v>
      </c>
      <c r="AH6803" s="4">
        <f t="shared" si="644"/>
        <v>0</v>
      </c>
      <c r="AI6803" s="4">
        <v>106.66524</v>
      </c>
      <c r="AJ6803" s="4">
        <v>35.543051</v>
      </c>
      <c r="AK6803" s="4">
        <v>0</v>
      </c>
      <c r="AL6803" s="4">
        <v>2001</v>
      </c>
      <c r="AM6803" s="4">
        <v>0</v>
      </c>
      <c r="AN6803" s="1">
        <f t="shared" si="645"/>
        <v>0</v>
      </c>
      <c r="AO6803" s="1">
        <f t="shared" si="646"/>
        <v>0</v>
      </c>
    </row>
    <row r="6804" s="1" customFormat="1" spans="1:41">
      <c r="A6804">
        <v>2002</v>
      </c>
      <c r="B6804" t="s">
        <v>36501</v>
      </c>
      <c r="C6804" s="2">
        <v>620800</v>
      </c>
      <c r="D6804" t="s">
        <v>37364</v>
      </c>
      <c r="E6804">
        <v>727784</v>
      </c>
      <c r="F6804">
        <v>7059174.85</v>
      </c>
      <c r="G6804">
        <v>9.69954663746386</v>
      </c>
      <c r="H6804">
        <v>0.15557339</v>
      </c>
      <c r="I6804">
        <v>0.047914</v>
      </c>
      <c r="J6804">
        <v>0.011639</v>
      </c>
      <c r="K6804">
        <v>0.020546</v>
      </c>
      <c r="L6804">
        <v>0.005355</v>
      </c>
      <c r="M6804">
        <v>0.010374</v>
      </c>
      <c r="N6804">
        <v>0.047936</v>
      </c>
      <c r="O6804">
        <v>0.016197</v>
      </c>
      <c r="P6804" s="3" t="s">
        <v>37375</v>
      </c>
      <c r="Q6804" s="3" t="s">
        <v>354</v>
      </c>
      <c r="R6804" s="3" t="s">
        <v>37376</v>
      </c>
      <c r="S6804" s="3" t="s">
        <v>37377</v>
      </c>
      <c r="T6804" s="3" t="s">
        <v>37378</v>
      </c>
      <c r="U6804" s="3" t="s">
        <v>37379</v>
      </c>
      <c r="V6804" s="3" t="s">
        <v>10158</v>
      </c>
      <c r="W6804" s="3" t="s">
        <v>37380</v>
      </c>
      <c r="X6804" s="3" t="s">
        <v>7403</v>
      </c>
      <c r="Y6804" s="4">
        <v>222.18</v>
      </c>
      <c r="Z6804" s="4">
        <v>123.0299202</v>
      </c>
      <c r="AA6804" s="4">
        <f t="shared" si="642"/>
        <v>9.6995</v>
      </c>
      <c r="AB6804" s="4">
        <v>620180</v>
      </c>
      <c r="AC6804" s="4">
        <v>1.98377761617595</v>
      </c>
      <c r="AD6804" s="3">
        <v>0</v>
      </c>
      <c r="AE6804" s="3">
        <v>0</v>
      </c>
      <c r="AF6804" s="3">
        <f t="shared" si="641"/>
        <v>0</v>
      </c>
      <c r="AG6804" s="6">
        <f t="shared" si="643"/>
        <v>0</v>
      </c>
      <c r="AH6804" s="4">
        <f t="shared" si="644"/>
        <v>0</v>
      </c>
      <c r="AI6804" s="4">
        <v>106.66524</v>
      </c>
      <c r="AJ6804" s="4">
        <v>35.543051</v>
      </c>
      <c r="AK6804" s="4">
        <v>0</v>
      </c>
      <c r="AL6804" s="4">
        <v>2002</v>
      </c>
      <c r="AM6804" s="4">
        <v>0</v>
      </c>
      <c r="AN6804" s="1">
        <f t="shared" si="645"/>
        <v>0</v>
      </c>
      <c r="AO6804" s="1">
        <f t="shared" si="646"/>
        <v>0</v>
      </c>
    </row>
    <row r="6805" s="1" customFormat="1" spans="1:41">
      <c r="A6805">
        <v>2003</v>
      </c>
      <c r="B6805" t="s">
        <v>36501</v>
      </c>
      <c r="C6805" s="2">
        <v>620800</v>
      </c>
      <c r="D6805" t="s">
        <v>37364</v>
      </c>
      <c r="E6805">
        <v>806051</v>
      </c>
      <c r="F6805">
        <v>12686830.97</v>
      </c>
      <c r="G6805">
        <v>15.7394891514309</v>
      </c>
      <c r="H6805">
        <v>0.11966329</v>
      </c>
      <c r="I6805">
        <v>0.037933</v>
      </c>
      <c r="J6805">
        <v>0.008964</v>
      </c>
      <c r="K6805">
        <v>0.016516</v>
      </c>
      <c r="L6805">
        <v>0.005663</v>
      </c>
      <c r="M6805">
        <v>0.00679</v>
      </c>
      <c r="N6805">
        <v>0.029692</v>
      </c>
      <c r="O6805">
        <v>0.016357</v>
      </c>
      <c r="P6805" s="3" t="s">
        <v>37381</v>
      </c>
      <c r="Q6805" s="3" t="s">
        <v>278</v>
      </c>
      <c r="R6805" s="3" t="s">
        <v>37382</v>
      </c>
      <c r="S6805" s="3" t="s">
        <v>37383</v>
      </c>
      <c r="T6805" s="3" t="s">
        <v>37384</v>
      </c>
      <c r="U6805" s="3" t="s">
        <v>37385</v>
      </c>
      <c r="V6805" s="3" t="s">
        <v>10816</v>
      </c>
      <c r="W6805" s="3" t="s">
        <v>1220</v>
      </c>
      <c r="X6805" s="3" t="s">
        <v>24485</v>
      </c>
      <c r="Y6805" s="4">
        <v>222.28</v>
      </c>
      <c r="Z6805" s="4">
        <v>142.30771836</v>
      </c>
      <c r="AA6805" s="4">
        <f t="shared" si="642"/>
        <v>15.7769</v>
      </c>
      <c r="AB6805" s="4">
        <v>614146</v>
      </c>
      <c r="AC6805" s="4">
        <v>2.31716429578634</v>
      </c>
      <c r="AD6805" s="3">
        <v>0</v>
      </c>
      <c r="AE6805" s="3">
        <v>0</v>
      </c>
      <c r="AF6805" s="3">
        <f t="shared" si="641"/>
        <v>0</v>
      </c>
      <c r="AG6805" s="6">
        <f t="shared" si="643"/>
        <v>0</v>
      </c>
      <c r="AH6805" s="4">
        <f t="shared" si="644"/>
        <v>0</v>
      </c>
      <c r="AI6805" s="4">
        <v>106.66524</v>
      </c>
      <c r="AJ6805" s="4">
        <v>35.543051</v>
      </c>
      <c r="AK6805" s="4">
        <v>0</v>
      </c>
      <c r="AL6805" s="4">
        <v>2003</v>
      </c>
      <c r="AM6805" s="4">
        <v>0</v>
      </c>
      <c r="AN6805" s="1">
        <f t="shared" si="645"/>
        <v>0</v>
      </c>
      <c r="AO6805" s="1">
        <f t="shared" si="646"/>
        <v>0</v>
      </c>
    </row>
    <row r="6806" s="1" customFormat="1" spans="1:41">
      <c r="A6806">
        <v>2004</v>
      </c>
      <c r="B6806" t="s">
        <v>36501</v>
      </c>
      <c r="C6806" s="2">
        <v>620800</v>
      </c>
      <c r="D6806" t="s">
        <v>37364</v>
      </c>
      <c r="E6806">
        <v>963426</v>
      </c>
      <c r="F6806">
        <v>12793433.64</v>
      </c>
      <c r="G6806">
        <v>13.2791035741199</v>
      </c>
      <c r="H6806">
        <v>0.12253461</v>
      </c>
      <c r="I6806">
        <v>0.029782</v>
      </c>
      <c r="J6806">
        <v>0.007599</v>
      </c>
      <c r="K6806">
        <v>0.014521</v>
      </c>
      <c r="L6806">
        <v>0.005064</v>
      </c>
      <c r="M6806">
        <v>0.002597</v>
      </c>
      <c r="N6806">
        <v>0.049743</v>
      </c>
      <c r="O6806">
        <v>0.033062</v>
      </c>
      <c r="P6806" s="3" t="s">
        <v>37386</v>
      </c>
      <c r="Q6806" s="3" t="s">
        <v>732</v>
      </c>
      <c r="R6806" s="3" t="s">
        <v>37387</v>
      </c>
      <c r="S6806" s="3" t="s">
        <v>37388</v>
      </c>
      <c r="T6806" s="3" t="s">
        <v>37389</v>
      </c>
      <c r="U6806" s="3" t="s">
        <v>37390</v>
      </c>
      <c r="V6806" s="3" t="s">
        <v>30918</v>
      </c>
      <c r="W6806" s="3" t="s">
        <v>4561</v>
      </c>
      <c r="X6806" s="3" t="s">
        <v>26496</v>
      </c>
      <c r="Y6806" s="4">
        <v>222.93</v>
      </c>
      <c r="Z6806" s="4">
        <v>174.0233852</v>
      </c>
      <c r="AA6806" s="4">
        <f t="shared" si="642"/>
        <v>13.2796</v>
      </c>
      <c r="AB6806" s="4">
        <v>727784</v>
      </c>
      <c r="AC6806" s="4">
        <v>2.391140574676</v>
      </c>
      <c r="AD6806" s="3">
        <v>0</v>
      </c>
      <c r="AE6806" s="3">
        <v>0</v>
      </c>
      <c r="AF6806" s="3">
        <f t="shared" si="641"/>
        <v>0</v>
      </c>
      <c r="AG6806" s="6">
        <f t="shared" si="643"/>
        <v>0</v>
      </c>
      <c r="AH6806" s="4">
        <f t="shared" si="644"/>
        <v>0</v>
      </c>
      <c r="AI6806" s="4">
        <v>106.66524</v>
      </c>
      <c r="AJ6806" s="4">
        <v>35.543051</v>
      </c>
      <c r="AK6806" s="4">
        <v>0</v>
      </c>
      <c r="AL6806" s="4">
        <v>2004</v>
      </c>
      <c r="AM6806" s="4">
        <v>0</v>
      </c>
      <c r="AN6806" s="1">
        <f t="shared" si="645"/>
        <v>0</v>
      </c>
      <c r="AO6806" s="1">
        <f t="shared" si="646"/>
        <v>0</v>
      </c>
    </row>
    <row r="6807" s="1" customFormat="1" spans="1:41">
      <c r="A6807">
        <v>2005</v>
      </c>
      <c r="B6807" t="s">
        <v>36501</v>
      </c>
      <c r="C6807" s="2">
        <v>620800</v>
      </c>
      <c r="D6807" t="s">
        <v>37364</v>
      </c>
      <c r="E6807">
        <v>1101703</v>
      </c>
      <c r="F6807">
        <v>12270546.95</v>
      </c>
      <c r="G6807">
        <v>11.1377993433802</v>
      </c>
      <c r="H6807">
        <v>0.17972441</v>
      </c>
      <c r="I6807">
        <v>0.057651</v>
      </c>
      <c r="J6807">
        <v>0.013987</v>
      </c>
      <c r="K6807">
        <v>0.023177</v>
      </c>
      <c r="L6807">
        <v>0.008038</v>
      </c>
      <c r="M6807">
        <v>0.012449</v>
      </c>
      <c r="N6807">
        <v>0.034711</v>
      </c>
      <c r="O6807">
        <v>0.022065</v>
      </c>
      <c r="P6807" s="3" t="s">
        <v>37391</v>
      </c>
      <c r="Q6807" s="3" t="s">
        <v>85</v>
      </c>
      <c r="R6807" s="3" t="s">
        <v>37392</v>
      </c>
      <c r="S6807" s="3" t="s">
        <v>37393</v>
      </c>
      <c r="T6807" s="3" t="s">
        <v>37394</v>
      </c>
      <c r="U6807" s="3" t="s">
        <v>37395</v>
      </c>
      <c r="V6807" s="3" t="s">
        <v>22231</v>
      </c>
      <c r="W6807" s="3" t="s">
        <v>17447</v>
      </c>
      <c r="X6807" s="3" t="s">
        <v>5791</v>
      </c>
      <c r="Y6807" s="4">
        <v>218.51</v>
      </c>
      <c r="Z6807" s="4">
        <v>212.44626585</v>
      </c>
      <c r="AA6807" s="4">
        <f t="shared" si="642"/>
        <v>11.1378</v>
      </c>
      <c r="AB6807" s="4">
        <v>806051</v>
      </c>
      <c r="AC6807" s="4">
        <v>2.63564297854602</v>
      </c>
      <c r="AD6807" s="3">
        <v>0</v>
      </c>
      <c r="AE6807" s="3">
        <v>0</v>
      </c>
      <c r="AF6807" s="3">
        <f t="shared" si="641"/>
        <v>0</v>
      </c>
      <c r="AG6807" s="6">
        <f t="shared" si="643"/>
        <v>0</v>
      </c>
      <c r="AH6807" s="4">
        <f t="shared" si="644"/>
        <v>0</v>
      </c>
      <c r="AI6807" s="4">
        <v>106.66524</v>
      </c>
      <c r="AJ6807" s="4">
        <v>35.543051</v>
      </c>
      <c r="AK6807" s="4">
        <v>0</v>
      </c>
      <c r="AL6807" s="4">
        <v>2005</v>
      </c>
      <c r="AM6807" s="4">
        <v>0</v>
      </c>
      <c r="AN6807" s="1">
        <f t="shared" si="645"/>
        <v>0</v>
      </c>
      <c r="AO6807" s="1">
        <f t="shared" si="646"/>
        <v>0</v>
      </c>
    </row>
    <row r="6808" s="1" customFormat="1" spans="1:41">
      <c r="A6808">
        <v>2006</v>
      </c>
      <c r="B6808" t="s">
        <v>36501</v>
      </c>
      <c r="C6808" s="2">
        <v>620800</v>
      </c>
      <c r="D6808" t="s">
        <v>37364</v>
      </c>
      <c r="E6808">
        <v>1255928</v>
      </c>
      <c r="F6808">
        <v>12602978.72</v>
      </c>
      <c r="G6808">
        <v>10.034793969081</v>
      </c>
      <c r="H6808">
        <v>0.12603874</v>
      </c>
      <c r="I6808">
        <v>0.037161</v>
      </c>
      <c r="J6808">
        <v>0.008571</v>
      </c>
      <c r="K6808">
        <v>0.016806</v>
      </c>
      <c r="L6808">
        <v>0.00384</v>
      </c>
      <c r="M6808">
        <v>0.007945</v>
      </c>
      <c r="N6808">
        <v>0.0409</v>
      </c>
      <c r="O6808">
        <v>0.019227</v>
      </c>
      <c r="P6808" s="3" t="s">
        <v>37396</v>
      </c>
      <c r="Q6808" s="3" t="s">
        <v>1310</v>
      </c>
      <c r="R6808" s="3" t="s">
        <v>37397</v>
      </c>
      <c r="S6808" s="3" t="s">
        <v>37398</v>
      </c>
      <c r="T6808" s="3" t="s">
        <v>37399</v>
      </c>
      <c r="U6808" s="3" t="s">
        <v>37400</v>
      </c>
      <c r="V6808" s="3" t="s">
        <v>37401</v>
      </c>
      <c r="W6808" s="3" t="s">
        <v>779</v>
      </c>
      <c r="X6808" s="3" t="s">
        <v>2061</v>
      </c>
      <c r="Y6808" s="4">
        <v>218.72</v>
      </c>
      <c r="Z6808" s="4">
        <v>229.63488714</v>
      </c>
      <c r="AA6808" s="4">
        <f t="shared" si="642"/>
        <v>10.0348</v>
      </c>
      <c r="AB6808" s="4">
        <v>963426</v>
      </c>
      <c r="AC6808" s="4">
        <v>2.38352387355126</v>
      </c>
      <c r="AD6808" s="3">
        <v>0</v>
      </c>
      <c r="AE6808" s="3">
        <v>0</v>
      </c>
      <c r="AF6808" s="3">
        <f t="shared" si="641"/>
        <v>0</v>
      </c>
      <c r="AG6808" s="6">
        <f t="shared" si="643"/>
        <v>0</v>
      </c>
      <c r="AH6808" s="4">
        <f t="shared" si="644"/>
        <v>0</v>
      </c>
      <c r="AI6808" s="4">
        <v>106.66524</v>
      </c>
      <c r="AJ6808" s="4">
        <v>35.543051</v>
      </c>
      <c r="AK6808" s="4">
        <v>0</v>
      </c>
      <c r="AL6808" s="4">
        <v>2006</v>
      </c>
      <c r="AM6808" s="4">
        <v>0</v>
      </c>
      <c r="AN6808" s="1">
        <f t="shared" si="645"/>
        <v>0</v>
      </c>
      <c r="AO6808" s="1">
        <f t="shared" si="646"/>
        <v>0</v>
      </c>
    </row>
    <row r="6809" s="1" customFormat="1" spans="1:41">
      <c r="A6809">
        <v>2007</v>
      </c>
      <c r="B6809" t="s">
        <v>36501</v>
      </c>
      <c r="C6809" s="2">
        <v>620800</v>
      </c>
      <c r="D6809" t="s">
        <v>37364</v>
      </c>
      <c r="E6809">
        <v>1478204</v>
      </c>
      <c r="F6809">
        <v>12691808.49</v>
      </c>
      <c r="G6809">
        <v>8.5859654621419</v>
      </c>
      <c r="H6809">
        <v>0.15158211</v>
      </c>
      <c r="I6809">
        <v>0.042435</v>
      </c>
      <c r="J6809">
        <v>0.009863</v>
      </c>
      <c r="K6809">
        <v>0.01805</v>
      </c>
      <c r="L6809">
        <v>0.007475</v>
      </c>
      <c r="M6809">
        <v>0.007045</v>
      </c>
      <c r="N6809">
        <v>0.050941</v>
      </c>
      <c r="O6809">
        <v>0.0254</v>
      </c>
      <c r="P6809" s="3" t="s">
        <v>37402</v>
      </c>
      <c r="Q6809" s="3" t="s">
        <v>3756</v>
      </c>
      <c r="R6809" s="3" t="s">
        <v>37403</v>
      </c>
      <c r="S6809" s="3" t="s">
        <v>37404</v>
      </c>
      <c r="T6809" s="3" t="s">
        <v>37405</v>
      </c>
      <c r="U6809" s="3" t="s">
        <v>37406</v>
      </c>
      <c r="V6809" s="3" t="s">
        <v>9299</v>
      </c>
      <c r="W6809" s="3" t="s">
        <v>276</v>
      </c>
      <c r="X6809" s="3" t="s">
        <v>12747</v>
      </c>
      <c r="Y6809" s="4">
        <v>219.03</v>
      </c>
      <c r="Z6809" s="4">
        <v>234.31030688</v>
      </c>
      <c r="AA6809" s="4">
        <f t="shared" si="642"/>
        <v>8.586</v>
      </c>
      <c r="AB6809" s="4">
        <v>4749203</v>
      </c>
      <c r="AC6809" s="4">
        <v>0.493367638485868</v>
      </c>
      <c r="AD6809" s="3">
        <v>0</v>
      </c>
      <c r="AE6809" s="3">
        <v>0</v>
      </c>
      <c r="AF6809" s="3">
        <f t="shared" ref="AF6809:AF6872" si="647">IF(AE6809=2013,1,0)</f>
        <v>0</v>
      </c>
      <c r="AG6809" s="6">
        <f t="shared" si="643"/>
        <v>0</v>
      </c>
      <c r="AH6809" s="4">
        <f t="shared" si="644"/>
        <v>0</v>
      </c>
      <c r="AI6809" s="4">
        <v>106.66524</v>
      </c>
      <c r="AJ6809" s="4">
        <v>35.543051</v>
      </c>
      <c r="AK6809" s="4">
        <v>0</v>
      </c>
      <c r="AL6809" s="4">
        <v>2007</v>
      </c>
      <c r="AM6809" s="4">
        <v>0</v>
      </c>
      <c r="AN6809" s="1">
        <f t="shared" si="645"/>
        <v>0</v>
      </c>
      <c r="AO6809" s="1">
        <f t="shared" si="646"/>
        <v>0</v>
      </c>
    </row>
    <row r="6810" s="1" customFormat="1" spans="1:41">
      <c r="A6810">
        <v>2008</v>
      </c>
      <c r="B6810" t="s">
        <v>36501</v>
      </c>
      <c r="C6810" s="2">
        <v>620800</v>
      </c>
      <c r="D6810" t="s">
        <v>37364</v>
      </c>
      <c r="E6810">
        <v>1750618</v>
      </c>
      <c r="F6810">
        <v>11837870.56</v>
      </c>
      <c r="G6810">
        <v>6.76210947219782</v>
      </c>
      <c r="H6810">
        <v>0.14967479</v>
      </c>
      <c r="I6810">
        <v>0.049074</v>
      </c>
      <c r="J6810">
        <v>0.012429</v>
      </c>
      <c r="K6810">
        <v>0.024156</v>
      </c>
      <c r="L6810">
        <v>0.00765</v>
      </c>
      <c r="M6810">
        <v>0.00484</v>
      </c>
      <c r="N6810">
        <v>0.040928</v>
      </c>
      <c r="O6810">
        <v>0.016469</v>
      </c>
      <c r="P6810" s="3" t="s">
        <v>37407</v>
      </c>
      <c r="Q6810" s="3" t="s">
        <v>528</v>
      </c>
      <c r="R6810" s="3" t="s">
        <v>37408</v>
      </c>
      <c r="S6810" s="3" t="s">
        <v>37409</v>
      </c>
      <c r="T6810" s="3" t="s">
        <v>37410</v>
      </c>
      <c r="U6810" s="3" t="s">
        <v>37411</v>
      </c>
      <c r="V6810" s="3" t="s">
        <v>37412</v>
      </c>
      <c r="W6810" s="3" t="s">
        <v>37413</v>
      </c>
      <c r="X6810" s="3" t="s">
        <v>9638</v>
      </c>
      <c r="Y6810" s="4">
        <v>219.58</v>
      </c>
      <c r="Z6810" s="4">
        <v>282.2822338</v>
      </c>
      <c r="AA6810" s="4">
        <f t="shared" si="642"/>
        <v>6.7621</v>
      </c>
      <c r="AB6810" s="4">
        <v>1255928</v>
      </c>
      <c r="AC6810" s="4">
        <v>2.24759885757782</v>
      </c>
      <c r="AD6810" s="3">
        <v>0</v>
      </c>
      <c r="AE6810" s="3">
        <v>0</v>
      </c>
      <c r="AF6810" s="3">
        <f t="shared" si="647"/>
        <v>0</v>
      </c>
      <c r="AG6810" s="6">
        <f t="shared" si="643"/>
        <v>0</v>
      </c>
      <c r="AH6810" s="4">
        <f t="shared" si="644"/>
        <v>0</v>
      </c>
      <c r="AI6810" s="4">
        <v>106.66524</v>
      </c>
      <c r="AJ6810" s="4">
        <v>35.543051</v>
      </c>
      <c r="AK6810" s="4">
        <v>0</v>
      </c>
      <c r="AL6810" s="4">
        <v>2008</v>
      </c>
      <c r="AM6810" s="4">
        <v>0</v>
      </c>
      <c r="AN6810" s="1">
        <f t="shared" si="645"/>
        <v>0</v>
      </c>
      <c r="AO6810" s="1">
        <f t="shared" si="646"/>
        <v>0</v>
      </c>
    </row>
    <row r="6811" s="1" customFormat="1" spans="1:41">
      <c r="A6811">
        <v>2009</v>
      </c>
      <c r="B6811" t="s">
        <v>36501</v>
      </c>
      <c r="C6811" s="2">
        <v>620800</v>
      </c>
      <c r="D6811" t="s">
        <v>37364</v>
      </c>
      <c r="E6811">
        <v>1956563</v>
      </c>
      <c r="F6811">
        <v>11674254.54</v>
      </c>
      <c r="G6811">
        <v>5.9667153779357</v>
      </c>
      <c r="H6811">
        <v>0.14453564</v>
      </c>
      <c r="I6811">
        <v>0.037801</v>
      </c>
      <c r="J6811">
        <v>0.007572</v>
      </c>
      <c r="K6811">
        <v>0.016557</v>
      </c>
      <c r="L6811">
        <v>0.007364</v>
      </c>
      <c r="M6811">
        <v>0.006308</v>
      </c>
      <c r="N6811">
        <v>0.051211</v>
      </c>
      <c r="O6811">
        <v>0.03075</v>
      </c>
      <c r="P6811" s="3" t="s">
        <v>37414</v>
      </c>
      <c r="Q6811" s="3" t="s">
        <v>469</v>
      </c>
      <c r="R6811" s="3" t="s">
        <v>37415</v>
      </c>
      <c r="S6811" s="3" t="s">
        <v>37416</v>
      </c>
      <c r="T6811" s="3" t="s">
        <v>37417</v>
      </c>
      <c r="U6811" s="3" t="s">
        <v>37418</v>
      </c>
      <c r="V6811" s="3" t="s">
        <v>28190</v>
      </c>
      <c r="W6811" s="3" t="s">
        <v>2261</v>
      </c>
      <c r="X6811" s="3" t="s">
        <v>7252</v>
      </c>
      <c r="Y6811" s="4">
        <v>220.15</v>
      </c>
      <c r="Z6811" s="4">
        <v>312.46180196</v>
      </c>
      <c r="AA6811" s="4">
        <f t="shared" si="642"/>
        <v>5.9667</v>
      </c>
      <c r="AB6811" s="4">
        <v>1478204</v>
      </c>
      <c r="AC6811" s="4">
        <v>2.1137935086091</v>
      </c>
      <c r="AD6811" s="3">
        <v>0</v>
      </c>
      <c r="AE6811" s="3">
        <v>0</v>
      </c>
      <c r="AF6811" s="3">
        <f t="shared" si="647"/>
        <v>0</v>
      </c>
      <c r="AG6811" s="6">
        <f t="shared" si="643"/>
        <v>0</v>
      </c>
      <c r="AH6811" s="4">
        <f t="shared" si="644"/>
        <v>0</v>
      </c>
      <c r="AI6811" s="4">
        <v>106.66524</v>
      </c>
      <c r="AJ6811" s="4">
        <v>35.543051</v>
      </c>
      <c r="AK6811" s="4">
        <v>0</v>
      </c>
      <c r="AL6811" s="4">
        <v>2009</v>
      </c>
      <c r="AM6811" s="4">
        <v>0</v>
      </c>
      <c r="AN6811" s="1">
        <f t="shared" si="645"/>
        <v>0</v>
      </c>
      <c r="AO6811" s="1">
        <f t="shared" si="646"/>
        <v>0</v>
      </c>
    </row>
    <row r="6812" s="1" customFormat="1" spans="1:41">
      <c r="A6812">
        <v>2010</v>
      </c>
      <c r="B6812" t="s">
        <v>36501</v>
      </c>
      <c r="C6812" s="2">
        <v>620800</v>
      </c>
      <c r="D6812" t="s">
        <v>37364</v>
      </c>
      <c r="E6812">
        <v>2318873</v>
      </c>
      <c r="F6812">
        <v>21114050.15</v>
      </c>
      <c r="G6812">
        <v>9.10530682361647</v>
      </c>
      <c r="H6812">
        <v>0.16684995</v>
      </c>
      <c r="I6812">
        <v>0.053682</v>
      </c>
      <c r="J6812">
        <v>0.012442</v>
      </c>
      <c r="K6812">
        <v>0.024976</v>
      </c>
      <c r="L6812">
        <v>0.008207</v>
      </c>
      <c r="M6812">
        <v>0.008057</v>
      </c>
      <c r="N6812">
        <v>0.042681</v>
      </c>
      <c r="O6812">
        <v>0.019096</v>
      </c>
      <c r="P6812" s="3" t="s">
        <v>37419</v>
      </c>
      <c r="Q6812" s="3" t="s">
        <v>9924</v>
      </c>
      <c r="R6812" s="3" t="s">
        <v>37420</v>
      </c>
      <c r="S6812" s="3" t="s">
        <v>37421</v>
      </c>
      <c r="T6812" s="3" t="s">
        <v>37422</v>
      </c>
      <c r="U6812" s="3" t="s">
        <v>37423</v>
      </c>
      <c r="V6812" s="3" t="s">
        <v>8776</v>
      </c>
      <c r="W6812" s="3" t="s">
        <v>11039</v>
      </c>
      <c r="X6812" s="3" t="s">
        <v>37424</v>
      </c>
      <c r="Y6812" s="4">
        <v>207.01</v>
      </c>
      <c r="Z6812" s="4">
        <v>378.09536505</v>
      </c>
      <c r="AA6812" s="4">
        <f t="shared" si="642"/>
        <v>9.1053</v>
      </c>
      <c r="AB6812" s="4">
        <v>1750618</v>
      </c>
      <c r="AC6812" s="4">
        <v>2.15978223147483</v>
      </c>
      <c r="AD6812" s="3">
        <v>0</v>
      </c>
      <c r="AE6812" s="3">
        <v>0</v>
      </c>
      <c r="AF6812" s="3">
        <f t="shared" si="647"/>
        <v>0</v>
      </c>
      <c r="AG6812" s="6">
        <f t="shared" si="643"/>
        <v>0</v>
      </c>
      <c r="AH6812" s="4">
        <f t="shared" si="644"/>
        <v>0</v>
      </c>
      <c r="AI6812" s="4">
        <v>106.66524</v>
      </c>
      <c r="AJ6812" s="4">
        <v>35.543051</v>
      </c>
      <c r="AK6812" s="4">
        <v>0</v>
      </c>
      <c r="AL6812" s="4">
        <v>2010</v>
      </c>
      <c r="AM6812" s="4">
        <v>0</v>
      </c>
      <c r="AN6812" s="1">
        <f t="shared" si="645"/>
        <v>0</v>
      </c>
      <c r="AO6812" s="1">
        <f t="shared" si="646"/>
        <v>0</v>
      </c>
    </row>
    <row r="6813" s="1" customFormat="1" spans="1:41">
      <c r="A6813">
        <v>2011</v>
      </c>
      <c r="B6813" t="s">
        <v>36501</v>
      </c>
      <c r="C6813" s="2">
        <v>620800</v>
      </c>
      <c r="D6813" t="s">
        <v>37364</v>
      </c>
      <c r="E6813">
        <v>2761872</v>
      </c>
      <c r="F6813">
        <v>25537986.27</v>
      </c>
      <c r="G6813">
        <v>9.24662195423973</v>
      </c>
      <c r="H6813">
        <v>0.13182764</v>
      </c>
      <c r="I6813">
        <v>0.04029</v>
      </c>
      <c r="J6813">
        <v>0.00879</v>
      </c>
      <c r="K6813">
        <v>0.018948</v>
      </c>
      <c r="L6813">
        <v>0.00722</v>
      </c>
      <c r="M6813">
        <v>0.005332</v>
      </c>
      <c r="N6813">
        <v>0.036055</v>
      </c>
      <c r="O6813">
        <v>0.021414</v>
      </c>
      <c r="P6813" s="3" t="s">
        <v>37425</v>
      </c>
      <c r="Q6813" s="3" t="s">
        <v>833</v>
      </c>
      <c r="R6813" s="3" t="s">
        <v>37426</v>
      </c>
      <c r="S6813" s="3" t="s">
        <v>37427</v>
      </c>
      <c r="T6813" s="3" t="s">
        <v>37428</v>
      </c>
      <c r="U6813" s="3" t="s">
        <v>37429</v>
      </c>
      <c r="V6813" s="3" t="s">
        <v>37430</v>
      </c>
      <c r="W6813" s="3" t="s">
        <v>65</v>
      </c>
      <c r="X6813" s="3" t="s">
        <v>484</v>
      </c>
      <c r="Y6813" s="4">
        <v>204.62</v>
      </c>
      <c r="Z6813" s="4">
        <v>361.29192174</v>
      </c>
      <c r="AA6813" s="4">
        <f t="shared" si="642"/>
        <v>9.2466</v>
      </c>
      <c r="AB6813" s="4">
        <v>1956563</v>
      </c>
      <c r="AC6813" s="4">
        <v>1.84656421357247</v>
      </c>
      <c r="AD6813" s="3">
        <v>0</v>
      </c>
      <c r="AE6813" s="3">
        <v>0</v>
      </c>
      <c r="AF6813" s="3">
        <f t="shared" si="647"/>
        <v>0</v>
      </c>
      <c r="AG6813" s="6">
        <f t="shared" si="643"/>
        <v>0</v>
      </c>
      <c r="AH6813" s="4">
        <f t="shared" si="644"/>
        <v>0</v>
      </c>
      <c r="AI6813" s="4">
        <v>106.66524</v>
      </c>
      <c r="AJ6813" s="4">
        <v>35.543051</v>
      </c>
      <c r="AK6813" s="4">
        <v>0</v>
      </c>
      <c r="AL6813" s="4">
        <v>2011</v>
      </c>
      <c r="AM6813" s="4">
        <v>0</v>
      </c>
      <c r="AN6813" s="1">
        <f t="shared" si="645"/>
        <v>0</v>
      </c>
      <c r="AO6813" s="1">
        <f t="shared" si="646"/>
        <v>0</v>
      </c>
    </row>
    <row r="6814" s="1" customFormat="1" spans="1:41">
      <c r="A6814">
        <v>2012</v>
      </c>
      <c r="B6814" t="s">
        <v>36501</v>
      </c>
      <c r="C6814" s="2">
        <v>620800</v>
      </c>
      <c r="D6814" t="s">
        <v>37364</v>
      </c>
      <c r="E6814">
        <v>3245086</v>
      </c>
      <c r="F6814">
        <v>24991707.81</v>
      </c>
      <c r="G6814">
        <v>7.70140076719076</v>
      </c>
      <c r="H6814">
        <v>0.21766664</v>
      </c>
      <c r="I6814">
        <v>0.065501</v>
      </c>
      <c r="J6814">
        <v>0.016985</v>
      </c>
      <c r="K6814">
        <v>0.029557</v>
      </c>
      <c r="L6814">
        <v>0.012965</v>
      </c>
      <c r="M6814">
        <v>0.005995</v>
      </c>
      <c r="N6814">
        <v>0.066081</v>
      </c>
      <c r="O6814">
        <v>0.028475</v>
      </c>
      <c r="P6814" s="3" t="s">
        <v>37431</v>
      </c>
      <c r="Q6814" s="3" t="s">
        <v>121</v>
      </c>
      <c r="R6814" s="3" t="s">
        <v>37432</v>
      </c>
      <c r="S6814" s="3" t="s">
        <v>37433</v>
      </c>
      <c r="T6814" s="3" t="s">
        <v>37434</v>
      </c>
      <c r="U6814" s="3" t="s">
        <v>37435</v>
      </c>
      <c r="V6814" s="3" t="s">
        <v>37436</v>
      </c>
      <c r="W6814" s="3" t="s">
        <v>19967</v>
      </c>
      <c r="X6814" s="3" t="s">
        <v>37437</v>
      </c>
      <c r="Y6814" s="4">
        <v>202.71</v>
      </c>
      <c r="Z6814" s="4">
        <v>482.20671252</v>
      </c>
      <c r="AA6814" s="4">
        <f t="shared" si="642"/>
        <v>7.7014</v>
      </c>
      <c r="AB6814" s="4">
        <v>2318873</v>
      </c>
      <c r="AC6814" s="4">
        <v>2.07948737390965</v>
      </c>
      <c r="AD6814" s="3">
        <v>0</v>
      </c>
      <c r="AE6814" s="3">
        <v>0</v>
      </c>
      <c r="AF6814" s="3">
        <f t="shared" si="647"/>
        <v>0</v>
      </c>
      <c r="AG6814" s="6">
        <f t="shared" si="643"/>
        <v>0</v>
      </c>
      <c r="AH6814" s="4">
        <f t="shared" si="644"/>
        <v>0</v>
      </c>
      <c r="AI6814" s="4">
        <v>106.66524</v>
      </c>
      <c r="AJ6814" s="4">
        <v>35.543051</v>
      </c>
      <c r="AK6814" s="4">
        <v>0</v>
      </c>
      <c r="AL6814" s="4">
        <v>2012</v>
      </c>
      <c r="AM6814" s="4">
        <v>0</v>
      </c>
      <c r="AN6814" s="1">
        <f t="shared" si="645"/>
        <v>0</v>
      </c>
      <c r="AO6814" s="1">
        <f t="shared" si="646"/>
        <v>0</v>
      </c>
    </row>
    <row r="6815" s="1" customFormat="1" spans="1:41">
      <c r="A6815">
        <v>2013</v>
      </c>
      <c r="B6815" t="s">
        <v>36501</v>
      </c>
      <c r="C6815" s="2">
        <v>620800</v>
      </c>
      <c r="D6815" t="s">
        <v>37364</v>
      </c>
      <c r="E6815">
        <v>3410775</v>
      </c>
      <c r="F6815">
        <v>24956995.13</v>
      </c>
      <c r="G6815">
        <v>7.31710392212913</v>
      </c>
      <c r="H6815">
        <v>0.15138855</v>
      </c>
      <c r="I6815">
        <v>0.044871</v>
      </c>
      <c r="J6815">
        <v>0.010068</v>
      </c>
      <c r="K6815">
        <v>0.018779</v>
      </c>
      <c r="L6815">
        <v>0.00707</v>
      </c>
      <c r="M6815">
        <v>0.008954</v>
      </c>
      <c r="N6815">
        <v>0.052587</v>
      </c>
      <c r="O6815">
        <v>0.016143</v>
      </c>
      <c r="P6815" s="3" t="s">
        <v>37438</v>
      </c>
      <c r="Q6815" s="3" t="s">
        <v>12440</v>
      </c>
      <c r="R6815" s="3" t="s">
        <v>37439</v>
      </c>
      <c r="S6815" s="3" t="s">
        <v>37440</v>
      </c>
      <c r="T6815" s="3" t="s">
        <v>1104</v>
      </c>
      <c r="U6815" s="3" t="s">
        <v>37441</v>
      </c>
      <c r="V6815" s="3" t="s">
        <v>37412</v>
      </c>
      <c r="W6815" s="3" t="s">
        <v>1917</v>
      </c>
      <c r="X6815" s="3" t="s">
        <v>7219</v>
      </c>
      <c r="Y6815" s="4">
        <v>199.92</v>
      </c>
      <c r="Z6815" s="4">
        <v>486.81080622</v>
      </c>
      <c r="AA6815" s="4">
        <f t="shared" si="642"/>
        <v>7.3171</v>
      </c>
      <c r="AB6815" s="4">
        <v>2761872</v>
      </c>
      <c r="AC6815" s="4">
        <v>1.76261175832913</v>
      </c>
      <c r="AD6815" s="3">
        <v>0</v>
      </c>
      <c r="AE6815" s="3">
        <v>0</v>
      </c>
      <c r="AF6815" s="3">
        <f t="shared" si="647"/>
        <v>0</v>
      </c>
      <c r="AG6815" s="6">
        <f t="shared" si="643"/>
        <v>0</v>
      </c>
      <c r="AH6815" s="4">
        <f t="shared" si="644"/>
        <v>0</v>
      </c>
      <c r="AI6815" s="4">
        <v>106.66524</v>
      </c>
      <c r="AJ6815" s="4">
        <v>35.543051</v>
      </c>
      <c r="AK6815" s="4">
        <v>0</v>
      </c>
      <c r="AL6815" s="4">
        <v>2013</v>
      </c>
      <c r="AM6815" s="4">
        <v>0</v>
      </c>
      <c r="AN6815" s="1">
        <f t="shared" si="645"/>
        <v>0</v>
      </c>
      <c r="AO6815" s="1">
        <f t="shared" si="646"/>
        <v>0</v>
      </c>
    </row>
    <row r="6816" s="1" customFormat="1" spans="1:41">
      <c r="A6816">
        <v>2014</v>
      </c>
      <c r="B6816" t="s">
        <v>36501</v>
      </c>
      <c r="C6816" s="2">
        <v>620800</v>
      </c>
      <c r="D6816" t="s">
        <v>37364</v>
      </c>
      <c r="E6816">
        <v>3505533</v>
      </c>
      <c r="F6816">
        <v>23831111.96</v>
      </c>
      <c r="G6816">
        <v>6.79814223971077</v>
      </c>
      <c r="H6816">
        <v>0.22696653</v>
      </c>
      <c r="I6816">
        <v>0.058822</v>
      </c>
      <c r="J6816">
        <v>0.015688</v>
      </c>
      <c r="K6816">
        <v>0.026761</v>
      </c>
      <c r="L6816">
        <v>0.007756</v>
      </c>
      <c r="M6816">
        <v>0.008617</v>
      </c>
      <c r="N6816">
        <v>0.080414</v>
      </c>
      <c r="O6816">
        <v>0.048879</v>
      </c>
      <c r="P6816" s="3" t="s">
        <v>37442</v>
      </c>
      <c r="Q6816" s="3" t="s">
        <v>681</v>
      </c>
      <c r="R6816" s="3" t="s">
        <v>37443</v>
      </c>
      <c r="S6816" s="3" t="s">
        <v>37444</v>
      </c>
      <c r="T6816" s="3" t="s">
        <v>37445</v>
      </c>
      <c r="U6816" s="3" t="s">
        <v>37446</v>
      </c>
      <c r="V6816" s="3" t="s">
        <v>37447</v>
      </c>
      <c r="W6816" s="3" t="s">
        <v>224</v>
      </c>
      <c r="X6816" s="3" t="s">
        <v>4561</v>
      </c>
      <c r="Y6816" s="4">
        <v>197.71</v>
      </c>
      <c r="Z6816" s="4">
        <v>267.66966795</v>
      </c>
      <c r="AA6816" s="4">
        <f t="shared" si="642"/>
        <v>6.7981</v>
      </c>
      <c r="AB6816" s="4">
        <v>3245086</v>
      </c>
      <c r="AC6816" s="4">
        <v>0.82484614567996</v>
      </c>
      <c r="AD6816" s="3">
        <v>0</v>
      </c>
      <c r="AE6816" s="3">
        <v>0</v>
      </c>
      <c r="AF6816" s="3">
        <f t="shared" si="647"/>
        <v>0</v>
      </c>
      <c r="AG6816" s="6">
        <f t="shared" si="643"/>
        <v>0</v>
      </c>
      <c r="AH6816" s="4">
        <f t="shared" si="644"/>
        <v>0</v>
      </c>
      <c r="AI6816" s="4">
        <v>106.66524</v>
      </c>
      <c r="AJ6816" s="4">
        <v>35.543051</v>
      </c>
      <c r="AK6816" s="4">
        <v>0</v>
      </c>
      <c r="AL6816" s="4">
        <v>2014</v>
      </c>
      <c r="AM6816" s="4">
        <v>0</v>
      </c>
      <c r="AN6816" s="1">
        <f t="shared" si="645"/>
        <v>0</v>
      </c>
      <c r="AO6816" s="1">
        <f t="shared" si="646"/>
        <v>0</v>
      </c>
    </row>
    <row r="6817" s="1" customFormat="1" spans="1:41">
      <c r="A6817">
        <v>2015</v>
      </c>
      <c r="B6817" t="s">
        <v>36501</v>
      </c>
      <c r="C6817" s="2">
        <v>620800</v>
      </c>
      <c r="D6817" t="s">
        <v>37364</v>
      </c>
      <c r="E6817">
        <v>3476994</v>
      </c>
      <c r="F6817">
        <v>21999490.12</v>
      </c>
      <c r="G6817">
        <v>6.3271579185929</v>
      </c>
      <c r="H6817">
        <v>0.15461289</v>
      </c>
      <c r="I6817">
        <v>0.045007</v>
      </c>
      <c r="J6817">
        <v>0.010978</v>
      </c>
      <c r="K6817">
        <v>0.022349</v>
      </c>
      <c r="L6817">
        <v>0.007376</v>
      </c>
      <c r="M6817">
        <v>0.004303</v>
      </c>
      <c r="N6817">
        <v>0.060157</v>
      </c>
      <c r="O6817">
        <v>0.02092</v>
      </c>
      <c r="P6817" s="3" t="s">
        <v>37448</v>
      </c>
      <c r="Q6817" s="3" t="s">
        <v>2178</v>
      </c>
      <c r="R6817" s="3" t="s">
        <v>37449</v>
      </c>
      <c r="S6817" s="3" t="s">
        <v>37450</v>
      </c>
      <c r="T6817" s="3" t="s">
        <v>37451</v>
      </c>
      <c r="U6817" s="3" t="s">
        <v>37452</v>
      </c>
      <c r="V6817" s="3" t="s">
        <v>37453</v>
      </c>
      <c r="W6817" s="3" t="s">
        <v>10797</v>
      </c>
      <c r="X6817" s="3" t="s">
        <v>3843</v>
      </c>
      <c r="Y6817" s="4">
        <v>195.31</v>
      </c>
      <c r="Z6817" s="4">
        <v>250.04380824</v>
      </c>
      <c r="AA6817" s="4">
        <f t="shared" si="642"/>
        <v>6.3272</v>
      </c>
      <c r="AB6817" s="4">
        <v>3410775</v>
      </c>
      <c r="AC6817" s="4">
        <v>0.733099686258988</v>
      </c>
      <c r="AD6817" s="3">
        <v>0</v>
      </c>
      <c r="AE6817" s="3">
        <v>0</v>
      </c>
      <c r="AF6817" s="3">
        <f t="shared" si="647"/>
        <v>0</v>
      </c>
      <c r="AG6817" s="6">
        <f t="shared" si="643"/>
        <v>0</v>
      </c>
      <c r="AH6817" s="4">
        <f t="shared" si="644"/>
        <v>0</v>
      </c>
      <c r="AI6817" s="4">
        <v>106.66524</v>
      </c>
      <c r="AJ6817" s="4">
        <v>35.543051</v>
      </c>
      <c r="AK6817" s="4">
        <v>0</v>
      </c>
      <c r="AL6817" s="4">
        <v>2015</v>
      </c>
      <c r="AM6817" s="4">
        <v>0</v>
      </c>
      <c r="AN6817" s="1">
        <f t="shared" si="645"/>
        <v>0</v>
      </c>
      <c r="AO6817" s="1">
        <f t="shared" si="646"/>
        <v>0</v>
      </c>
    </row>
    <row r="6818" s="1" customFormat="1" spans="1:41">
      <c r="A6818">
        <v>2016</v>
      </c>
      <c r="B6818" t="s">
        <v>36501</v>
      </c>
      <c r="C6818" s="2">
        <v>620800</v>
      </c>
      <c r="D6818" t="s">
        <v>37364</v>
      </c>
      <c r="E6818">
        <v>3673000</v>
      </c>
      <c r="F6818">
        <v>21525610.78</v>
      </c>
      <c r="G6818">
        <v>5.8604984426899</v>
      </c>
      <c r="H6818">
        <v>0.14898188</v>
      </c>
      <c r="I6818">
        <v>0.047381</v>
      </c>
      <c r="J6818">
        <v>0.013669</v>
      </c>
      <c r="K6818">
        <v>0.02196</v>
      </c>
      <c r="L6818">
        <v>0.006704</v>
      </c>
      <c r="M6818">
        <v>0.005048</v>
      </c>
      <c r="N6818">
        <v>0.04511</v>
      </c>
      <c r="O6818">
        <v>0.016275</v>
      </c>
      <c r="P6818" s="3" t="s">
        <v>37454</v>
      </c>
      <c r="Q6818" s="3" t="s">
        <v>464</v>
      </c>
      <c r="R6818" s="3" t="s">
        <v>37455</v>
      </c>
      <c r="S6818" s="3" t="s">
        <v>37456</v>
      </c>
      <c r="T6818" s="3" t="s">
        <v>37457</v>
      </c>
      <c r="U6818" s="3" t="s">
        <v>37458</v>
      </c>
      <c r="V6818" s="3" t="s">
        <v>21743</v>
      </c>
      <c r="W6818" s="3" t="s">
        <v>34381</v>
      </c>
      <c r="X6818" s="3" t="s">
        <v>11870</v>
      </c>
      <c r="Y6818" s="4">
        <v>193.31</v>
      </c>
      <c r="Z6818" s="4">
        <v>245.85458079</v>
      </c>
      <c r="AA6818" s="4">
        <f t="shared" si="642"/>
        <v>5.8606</v>
      </c>
      <c r="AB6818" s="4">
        <v>3505533</v>
      </c>
      <c r="AC6818" s="4">
        <v>0.701332952193005</v>
      </c>
      <c r="AD6818" s="3">
        <v>0</v>
      </c>
      <c r="AE6818" s="3">
        <v>0</v>
      </c>
      <c r="AF6818" s="3">
        <f t="shared" si="647"/>
        <v>0</v>
      </c>
      <c r="AG6818" s="6">
        <f t="shared" si="643"/>
        <v>0</v>
      </c>
      <c r="AH6818" s="4">
        <f t="shared" si="644"/>
        <v>0</v>
      </c>
      <c r="AI6818" s="4">
        <v>106.66524</v>
      </c>
      <c r="AJ6818" s="4">
        <v>35.543051</v>
      </c>
      <c r="AK6818" s="4">
        <v>0</v>
      </c>
      <c r="AL6818" s="4">
        <v>2016</v>
      </c>
      <c r="AM6818" s="4">
        <v>0</v>
      </c>
      <c r="AN6818" s="1">
        <f t="shared" si="645"/>
        <v>0</v>
      </c>
      <c r="AO6818" s="1">
        <f t="shared" si="646"/>
        <v>0</v>
      </c>
    </row>
    <row r="6819" s="1" customFormat="1" spans="1:41">
      <c r="A6819">
        <v>2017</v>
      </c>
      <c r="B6819" t="s">
        <v>36501</v>
      </c>
      <c r="C6819" s="2">
        <v>620800</v>
      </c>
      <c r="D6819" t="s">
        <v>37364</v>
      </c>
      <c r="E6819">
        <v>3546556</v>
      </c>
      <c r="F6819">
        <v>22073640.13</v>
      </c>
      <c r="G6819">
        <v>6.22396491977005</v>
      </c>
      <c r="H6819">
        <v>0.22412477</v>
      </c>
      <c r="I6819">
        <v>0.06899</v>
      </c>
      <c r="J6819">
        <v>0.018756</v>
      </c>
      <c r="K6819">
        <v>0.029589</v>
      </c>
      <c r="L6819">
        <v>0.009245</v>
      </c>
      <c r="M6819">
        <v>0.011399</v>
      </c>
      <c r="N6819">
        <v>0.065715</v>
      </c>
      <c r="O6819">
        <v>0.023579</v>
      </c>
      <c r="P6819" s="3" t="s">
        <v>37459</v>
      </c>
      <c r="Q6819" s="3" t="s">
        <v>37460</v>
      </c>
      <c r="R6819" s="3" t="s">
        <v>37461</v>
      </c>
      <c r="S6819" s="3" t="s">
        <v>37462</v>
      </c>
      <c r="T6819" s="3" t="s">
        <v>37463</v>
      </c>
      <c r="U6819" s="3" t="s">
        <v>37464</v>
      </c>
      <c r="V6819" s="3" t="s">
        <v>1654</v>
      </c>
      <c r="W6819" s="3" t="s">
        <v>37465</v>
      </c>
      <c r="X6819" s="3" t="s">
        <v>28868</v>
      </c>
      <c r="Y6819" s="4">
        <v>191.69</v>
      </c>
      <c r="Z6819" s="4">
        <v>286.63543924</v>
      </c>
      <c r="AA6819" s="4">
        <f t="shared" si="642"/>
        <v>6.224</v>
      </c>
      <c r="AB6819" s="4">
        <v>3476994</v>
      </c>
      <c r="AC6819" s="4">
        <v>0.824377146581214</v>
      </c>
      <c r="AD6819" s="3">
        <v>0</v>
      </c>
      <c r="AE6819" s="3">
        <v>0</v>
      </c>
      <c r="AF6819" s="3">
        <f t="shared" si="647"/>
        <v>0</v>
      </c>
      <c r="AG6819" s="6">
        <f t="shared" si="643"/>
        <v>0</v>
      </c>
      <c r="AH6819" s="4">
        <f t="shared" si="644"/>
        <v>0</v>
      </c>
      <c r="AI6819" s="4">
        <v>106.66524</v>
      </c>
      <c r="AJ6819" s="4">
        <v>35.543051</v>
      </c>
      <c r="AK6819" s="4">
        <v>0</v>
      </c>
      <c r="AL6819" s="4">
        <v>2017</v>
      </c>
      <c r="AM6819" s="4">
        <v>0</v>
      </c>
      <c r="AN6819" s="1">
        <f t="shared" si="645"/>
        <v>0</v>
      </c>
      <c r="AO6819" s="1">
        <f t="shared" si="646"/>
        <v>0</v>
      </c>
    </row>
    <row r="6820" s="1" customFormat="1" spans="1:41">
      <c r="A6820">
        <v>2018</v>
      </c>
      <c r="B6820" t="s">
        <v>36501</v>
      </c>
      <c r="C6820" s="2">
        <v>620800</v>
      </c>
      <c r="D6820" t="s">
        <v>37364</v>
      </c>
      <c r="E6820">
        <v>3951651</v>
      </c>
      <c r="F6820">
        <v>22732924.57</v>
      </c>
      <c r="G6820">
        <v>5.75276626655542</v>
      </c>
      <c r="H6820">
        <v>0.14145858</v>
      </c>
      <c r="I6820">
        <v>0.039313</v>
      </c>
      <c r="J6820">
        <v>0.010493</v>
      </c>
      <c r="K6820">
        <v>0.01735</v>
      </c>
      <c r="L6820">
        <v>0.006863</v>
      </c>
      <c r="M6820">
        <v>0.004607</v>
      </c>
      <c r="N6820">
        <v>0.05312</v>
      </c>
      <c r="O6820">
        <v>0.023253</v>
      </c>
      <c r="P6820" s="3" t="s">
        <v>37466</v>
      </c>
      <c r="Q6820" s="3" t="s">
        <v>126</v>
      </c>
      <c r="R6820" s="3" t="s">
        <v>37467</v>
      </c>
      <c r="S6820" s="3" t="s">
        <v>37468</v>
      </c>
      <c r="T6820" s="3" t="s">
        <v>37469</v>
      </c>
      <c r="U6820" s="3" t="s">
        <v>37470</v>
      </c>
      <c r="V6820" s="3" t="s">
        <v>10742</v>
      </c>
      <c r="W6820" s="3" t="s">
        <v>35722</v>
      </c>
      <c r="X6820" s="3" t="s">
        <v>37471</v>
      </c>
      <c r="Y6820" s="4">
        <v>189.38</v>
      </c>
      <c r="Z6820" s="4">
        <v>317.75003305</v>
      </c>
      <c r="AA6820" s="4">
        <f t="shared" si="642"/>
        <v>5.7528</v>
      </c>
      <c r="AB6820" s="4">
        <v>3673000</v>
      </c>
      <c r="AC6820" s="4">
        <v>0.865096741219711</v>
      </c>
      <c r="AD6820" s="3">
        <v>0</v>
      </c>
      <c r="AE6820" s="3">
        <v>0</v>
      </c>
      <c r="AF6820" s="3">
        <f t="shared" si="647"/>
        <v>0</v>
      </c>
      <c r="AG6820" s="6">
        <f t="shared" si="643"/>
        <v>0</v>
      </c>
      <c r="AH6820" s="4">
        <f t="shared" si="644"/>
        <v>0</v>
      </c>
      <c r="AI6820" s="4">
        <v>106.66524</v>
      </c>
      <c r="AJ6820" s="4">
        <v>35.543051</v>
      </c>
      <c r="AK6820" s="4">
        <v>0</v>
      </c>
      <c r="AL6820" s="4">
        <v>2018</v>
      </c>
      <c r="AM6820" s="4">
        <v>0</v>
      </c>
      <c r="AN6820" s="1">
        <f t="shared" si="645"/>
        <v>0</v>
      </c>
      <c r="AO6820" s="1">
        <f t="shared" si="646"/>
        <v>0</v>
      </c>
    </row>
    <row r="6821" s="1" customFormat="1" spans="1:41">
      <c r="A6821">
        <v>2019</v>
      </c>
      <c r="B6821" t="s">
        <v>36501</v>
      </c>
      <c r="C6821" s="2">
        <v>620800</v>
      </c>
      <c r="D6821" t="s">
        <v>37364</v>
      </c>
      <c r="E6821">
        <v>4570000</v>
      </c>
      <c r="F6821">
        <v>24336966.4</v>
      </c>
      <c r="G6821">
        <v>5.32537557986871</v>
      </c>
      <c r="H6821">
        <v>0.18553745</v>
      </c>
      <c r="I6821">
        <v>0.051329</v>
      </c>
      <c r="J6821">
        <v>0.011939</v>
      </c>
      <c r="K6821">
        <v>0.020826</v>
      </c>
      <c r="L6821">
        <v>0.007618</v>
      </c>
      <c r="M6821">
        <v>0.010946</v>
      </c>
      <c r="N6821">
        <v>0.068645</v>
      </c>
      <c r="O6821">
        <v>0.025055</v>
      </c>
      <c r="P6821" s="3" t="s">
        <v>37472</v>
      </c>
      <c r="Q6821" s="3" t="s">
        <v>967</v>
      </c>
      <c r="R6821" s="3" t="s">
        <v>37473</v>
      </c>
      <c r="S6821" s="3" t="s">
        <v>37474</v>
      </c>
      <c r="T6821" s="3" t="s">
        <v>37475</v>
      </c>
      <c r="U6821" s="3" t="s">
        <v>37476</v>
      </c>
      <c r="V6821" s="3" t="s">
        <v>35893</v>
      </c>
      <c r="W6821" s="3" t="s">
        <v>37453</v>
      </c>
      <c r="X6821" s="3" t="s">
        <v>37477</v>
      </c>
      <c r="Y6821" s="4">
        <v>187.17</v>
      </c>
      <c r="Z6821" s="4">
        <v>326.01501225</v>
      </c>
      <c r="AA6821" s="4">
        <f t="shared" si="642"/>
        <v>5.3303</v>
      </c>
      <c r="AB6821" s="4">
        <v>3546556</v>
      </c>
      <c r="AC6821" s="4">
        <v>0.919243943279057</v>
      </c>
      <c r="AD6821" s="3">
        <v>0</v>
      </c>
      <c r="AE6821" s="3">
        <v>0</v>
      </c>
      <c r="AF6821" s="3">
        <f t="shared" si="647"/>
        <v>0</v>
      </c>
      <c r="AG6821" s="6">
        <f t="shared" si="643"/>
        <v>0</v>
      </c>
      <c r="AH6821" s="4">
        <f t="shared" si="644"/>
        <v>0</v>
      </c>
      <c r="AI6821" s="4">
        <v>106.66524</v>
      </c>
      <c r="AJ6821" s="4">
        <v>35.543051</v>
      </c>
      <c r="AK6821" s="4">
        <v>0</v>
      </c>
      <c r="AL6821" s="4">
        <v>2019</v>
      </c>
      <c r="AM6821" s="4">
        <v>0</v>
      </c>
      <c r="AN6821" s="1">
        <f t="shared" si="645"/>
        <v>0</v>
      </c>
      <c r="AO6821" s="1">
        <f t="shared" si="646"/>
        <v>0</v>
      </c>
    </row>
    <row r="6822" s="1" customFormat="1" spans="1:41">
      <c r="A6822">
        <v>2020</v>
      </c>
      <c r="B6822" t="s">
        <v>36501</v>
      </c>
      <c r="C6822" s="2">
        <v>620800</v>
      </c>
      <c r="D6822" t="s">
        <v>37364</v>
      </c>
      <c r="E6822">
        <v>4760000</v>
      </c>
      <c r="F6822">
        <v>23973582.24</v>
      </c>
      <c r="G6822">
        <v>5.03646685714286</v>
      </c>
      <c r="H6822">
        <v>0.22049566</v>
      </c>
      <c r="I6822">
        <v>0.063928</v>
      </c>
      <c r="J6822">
        <v>0.016615</v>
      </c>
      <c r="K6822">
        <v>0.027824</v>
      </c>
      <c r="L6822">
        <v>0.007808</v>
      </c>
      <c r="M6822">
        <v>0.011681</v>
      </c>
      <c r="N6822">
        <v>0.063192</v>
      </c>
      <c r="O6822">
        <v>0.035801</v>
      </c>
      <c r="P6822" s="3" t="s">
        <v>37478</v>
      </c>
      <c r="Q6822" s="3" t="s">
        <v>2102</v>
      </c>
      <c r="R6822" s="3" t="s">
        <v>37479</v>
      </c>
      <c r="S6822" s="3" t="s">
        <v>37480</v>
      </c>
      <c r="T6822" s="3" t="s">
        <v>37481</v>
      </c>
      <c r="U6822" s="3" t="s">
        <v>37482</v>
      </c>
      <c r="V6822" s="3" t="s">
        <v>37483</v>
      </c>
      <c r="W6822" s="3" t="s">
        <v>37484</v>
      </c>
      <c r="X6822" s="3" t="s">
        <v>5412</v>
      </c>
      <c r="Y6822" s="4">
        <v>184.49</v>
      </c>
      <c r="Z6822" s="4">
        <v>358.83256983</v>
      </c>
      <c r="AA6822" s="4">
        <f t="shared" si="642"/>
        <v>5.0348</v>
      </c>
      <c r="AB6822" s="4">
        <v>3951651</v>
      </c>
      <c r="AC6822" s="4">
        <v>0.908057340665965</v>
      </c>
      <c r="AD6822" s="3">
        <v>0</v>
      </c>
      <c r="AE6822" s="3">
        <v>0</v>
      </c>
      <c r="AF6822" s="3">
        <f t="shared" si="647"/>
        <v>0</v>
      </c>
      <c r="AG6822" s="6">
        <f t="shared" si="643"/>
        <v>0</v>
      </c>
      <c r="AH6822" s="4">
        <f t="shared" si="644"/>
        <v>0</v>
      </c>
      <c r="AI6822" s="4">
        <v>106.66524</v>
      </c>
      <c r="AJ6822" s="4">
        <v>35.543051</v>
      </c>
      <c r="AK6822" s="4">
        <v>0</v>
      </c>
      <c r="AL6822" s="4">
        <v>2020</v>
      </c>
      <c r="AM6822" s="4">
        <v>0</v>
      </c>
      <c r="AN6822" s="1">
        <f t="shared" si="645"/>
        <v>0</v>
      </c>
      <c r="AO6822" s="1">
        <f t="shared" si="646"/>
        <v>0</v>
      </c>
    </row>
    <row r="6823" s="1" customFormat="1" spans="1:41">
      <c r="A6823">
        <v>2021</v>
      </c>
      <c r="B6823" t="s">
        <v>36501</v>
      </c>
      <c r="C6823" s="2">
        <v>620800</v>
      </c>
      <c r="D6823" t="s">
        <v>37364</v>
      </c>
      <c r="E6823">
        <v>5540000</v>
      </c>
      <c r="F6823">
        <v>26205606.68</v>
      </c>
      <c r="G6823">
        <v>4.7302539133574</v>
      </c>
      <c r="H6823">
        <v>0.21051413</v>
      </c>
      <c r="I6823">
        <v>0.06795</v>
      </c>
      <c r="J6823">
        <v>0.016737</v>
      </c>
      <c r="K6823">
        <v>0.027566</v>
      </c>
      <c r="L6823">
        <v>0.009022</v>
      </c>
      <c r="M6823">
        <v>0.014625</v>
      </c>
      <c r="N6823">
        <v>0.045511</v>
      </c>
      <c r="O6823">
        <v>0.020535</v>
      </c>
      <c r="P6823" s="3" t="s">
        <v>37485</v>
      </c>
      <c r="Q6823" s="3" t="s">
        <v>438</v>
      </c>
      <c r="R6823" s="3" t="s">
        <v>37486</v>
      </c>
      <c r="S6823" s="3" t="s">
        <v>37487</v>
      </c>
      <c r="T6823" s="3" t="s">
        <v>37488</v>
      </c>
      <c r="U6823" s="3" t="s">
        <v>37489</v>
      </c>
      <c r="V6823" s="3" t="s">
        <v>37490</v>
      </c>
      <c r="W6823" s="3" t="s">
        <v>37491</v>
      </c>
      <c r="X6823" s="3" t="s">
        <v>37492</v>
      </c>
      <c r="Y6823" s="4">
        <v>182.47</v>
      </c>
      <c r="Z6823" s="4">
        <v>458.73534764</v>
      </c>
      <c r="AA6823" s="4">
        <f t="shared" si="642"/>
        <v>4.7305</v>
      </c>
      <c r="AB6823" s="4">
        <v>4570000</v>
      </c>
      <c r="AC6823" s="4">
        <v>1.00379725960613</v>
      </c>
      <c r="AD6823" s="3">
        <v>0</v>
      </c>
      <c r="AE6823" s="3">
        <v>0</v>
      </c>
      <c r="AF6823" s="3">
        <f t="shared" si="647"/>
        <v>0</v>
      </c>
      <c r="AG6823" s="6">
        <f t="shared" si="643"/>
        <v>0</v>
      </c>
      <c r="AH6823" s="4">
        <f t="shared" si="644"/>
        <v>0</v>
      </c>
      <c r="AI6823" s="4">
        <v>106.66524</v>
      </c>
      <c r="AJ6823" s="4">
        <v>35.543051</v>
      </c>
      <c r="AK6823" s="4">
        <v>0</v>
      </c>
      <c r="AL6823" s="4">
        <v>2021</v>
      </c>
      <c r="AM6823" s="4">
        <v>0</v>
      </c>
      <c r="AN6823" s="1">
        <f t="shared" si="645"/>
        <v>0</v>
      </c>
      <c r="AO6823" s="1">
        <f t="shared" si="646"/>
        <v>0</v>
      </c>
    </row>
    <row r="6824" s="1" customFormat="1" spans="1:41">
      <c r="A6824">
        <v>2022</v>
      </c>
      <c r="B6824" t="s">
        <v>36501</v>
      </c>
      <c r="C6824" s="2">
        <v>620800</v>
      </c>
      <c r="D6824" t="s">
        <v>37364</v>
      </c>
      <c r="E6824">
        <v>6420000</v>
      </c>
      <c r="F6824">
        <v>26027541.18</v>
      </c>
      <c r="G6824">
        <v>4.05413414018692</v>
      </c>
      <c r="H6824">
        <v>0.2444539</v>
      </c>
      <c r="I6824">
        <v>0.071957</v>
      </c>
      <c r="J6824">
        <v>0.015581</v>
      </c>
      <c r="K6824">
        <v>0.033148</v>
      </c>
      <c r="L6824">
        <v>0.012904</v>
      </c>
      <c r="M6824">
        <v>0.010324</v>
      </c>
      <c r="N6824">
        <v>0.068539</v>
      </c>
      <c r="O6824">
        <v>0.038409</v>
      </c>
      <c r="P6824" s="3" t="s">
        <v>37493</v>
      </c>
      <c r="Q6824" s="3" t="s">
        <v>605</v>
      </c>
      <c r="R6824" s="3" t="s">
        <v>37494</v>
      </c>
      <c r="S6824" s="3" t="s">
        <v>37495</v>
      </c>
      <c r="T6824" s="3" t="s">
        <v>37496</v>
      </c>
      <c r="U6824" s="3" t="s">
        <v>37497</v>
      </c>
      <c r="V6824" s="3" t="s">
        <v>6844</v>
      </c>
      <c r="W6824" s="3" t="s">
        <v>24094</v>
      </c>
      <c r="X6824" s="3" t="s">
        <v>24788</v>
      </c>
      <c r="Y6824" s="4">
        <v>182.25</v>
      </c>
      <c r="Z6824" s="4">
        <v>777.69406456</v>
      </c>
      <c r="AA6824" s="4">
        <f t="shared" si="642"/>
        <v>4.0568</v>
      </c>
      <c r="AB6824" s="4">
        <v>4760000</v>
      </c>
      <c r="AC6824" s="4">
        <v>1.63381106</v>
      </c>
      <c r="AD6824" s="3">
        <v>0</v>
      </c>
      <c r="AE6824" s="3">
        <v>0</v>
      </c>
      <c r="AF6824" s="3">
        <f t="shared" si="647"/>
        <v>0</v>
      </c>
      <c r="AG6824" s="6">
        <f t="shared" si="643"/>
        <v>0</v>
      </c>
      <c r="AH6824" s="4">
        <f t="shared" si="644"/>
        <v>0</v>
      </c>
      <c r="AI6824" s="4">
        <v>106.66524</v>
      </c>
      <c r="AJ6824" s="4">
        <v>35.543051</v>
      </c>
      <c r="AK6824" s="4">
        <v>0</v>
      </c>
      <c r="AL6824" s="4">
        <v>2022</v>
      </c>
      <c r="AM6824" s="4">
        <v>0</v>
      </c>
      <c r="AN6824" s="1">
        <f t="shared" si="645"/>
        <v>0</v>
      </c>
      <c r="AO6824" s="1">
        <f t="shared" si="646"/>
        <v>0</v>
      </c>
    </row>
    <row r="6825" s="1" customFormat="1" spans="1:41">
      <c r="A6825">
        <v>2023</v>
      </c>
      <c r="B6825" t="s">
        <v>36501</v>
      </c>
      <c r="C6825" s="2">
        <v>620800</v>
      </c>
      <c r="D6825" t="s">
        <v>37364</v>
      </c>
      <c r="E6825">
        <v>6690000</v>
      </c>
      <c r="F6825">
        <v>26774875.86</v>
      </c>
      <c r="G6825">
        <v>4.00222359641256</v>
      </c>
      <c r="H6825">
        <v>0.28102015</v>
      </c>
      <c r="I6825">
        <v>0.076209</v>
      </c>
      <c r="J6825">
        <v>0.014671</v>
      </c>
      <c r="K6825">
        <v>0.038975</v>
      </c>
      <c r="L6825">
        <v>0.017031</v>
      </c>
      <c r="M6825">
        <v>0.00627</v>
      </c>
      <c r="N6825">
        <v>0.091813</v>
      </c>
      <c r="O6825">
        <v>0.05653</v>
      </c>
      <c r="P6825" s="3" t="s">
        <v>37498</v>
      </c>
      <c r="Q6825" s="3" t="s">
        <v>665</v>
      </c>
      <c r="R6825" s="3" t="s">
        <v>37499</v>
      </c>
      <c r="S6825" s="3" t="s">
        <v>37500</v>
      </c>
      <c r="T6825" s="3" t="s">
        <v>37501</v>
      </c>
      <c r="U6825" s="3" t="s">
        <v>37502</v>
      </c>
      <c r="V6825" s="3" t="s">
        <v>4794</v>
      </c>
      <c r="W6825" s="3" t="s">
        <v>2219</v>
      </c>
      <c r="X6825" s="3" t="s">
        <v>4337</v>
      </c>
      <c r="Y6825" s="4">
        <v>178.58</v>
      </c>
      <c r="Z6825" s="4">
        <v>823.1115</v>
      </c>
      <c r="AA6825" s="4">
        <f t="shared" si="642"/>
        <v>3.878</v>
      </c>
      <c r="AB6825" s="4">
        <v>5140800</v>
      </c>
      <c r="AC6825" s="4">
        <v>1.601135</v>
      </c>
      <c r="AD6825" s="3">
        <v>0</v>
      </c>
      <c r="AE6825" s="3">
        <v>0</v>
      </c>
      <c r="AF6825" s="3">
        <f t="shared" si="647"/>
        <v>0</v>
      </c>
      <c r="AG6825" s="6">
        <f t="shared" si="643"/>
        <v>0</v>
      </c>
      <c r="AH6825" s="4">
        <f t="shared" si="644"/>
        <v>0</v>
      </c>
      <c r="AI6825" s="4">
        <v>106.66524</v>
      </c>
      <c r="AJ6825" s="4">
        <v>35.543051</v>
      </c>
      <c r="AK6825" s="4">
        <v>0</v>
      </c>
      <c r="AL6825" s="4">
        <v>2023</v>
      </c>
      <c r="AM6825" s="4">
        <v>0</v>
      </c>
      <c r="AN6825" s="1">
        <f t="shared" si="645"/>
        <v>0</v>
      </c>
      <c r="AO6825" s="1">
        <f t="shared" si="646"/>
        <v>0</v>
      </c>
    </row>
    <row r="6826" s="1" customFormat="1" spans="1:41">
      <c r="A6826">
        <v>2024</v>
      </c>
      <c r="B6826" t="s">
        <v>36501</v>
      </c>
      <c r="C6826" s="2">
        <v>620800</v>
      </c>
      <c r="D6826" t="s">
        <v>37364</v>
      </c>
      <c r="E6826">
        <v>7230000</v>
      </c>
      <c r="F6826">
        <v>34317666.49</v>
      </c>
      <c r="G6826">
        <v>4.74656521300138</v>
      </c>
      <c r="H6826">
        <v>0.33368071</v>
      </c>
      <c r="I6826">
        <v>0.087367</v>
      </c>
      <c r="J6826">
        <v>0.015872</v>
      </c>
      <c r="K6826">
        <v>0.046032</v>
      </c>
      <c r="L6826">
        <v>0.020576</v>
      </c>
      <c r="M6826">
        <v>0.007534</v>
      </c>
      <c r="N6826">
        <v>0.10611</v>
      </c>
      <c r="O6826">
        <v>0.07261</v>
      </c>
      <c r="P6826" s="3" t="s">
        <v>37503</v>
      </c>
      <c r="Q6826" s="3" t="s">
        <v>2303</v>
      </c>
      <c r="R6826" s="3" t="s">
        <v>37504</v>
      </c>
      <c r="S6826" s="3" t="s">
        <v>37505</v>
      </c>
      <c r="T6826" s="3" t="s">
        <v>37506</v>
      </c>
      <c r="U6826" s="3" t="s">
        <v>37507</v>
      </c>
      <c r="V6826" s="3" t="s">
        <v>4806</v>
      </c>
      <c r="W6826" s="3" t="s">
        <v>2002</v>
      </c>
      <c r="X6826" s="3" t="s">
        <v>3725</v>
      </c>
      <c r="Y6826" s="4">
        <v>177.27</v>
      </c>
      <c r="Z6826" s="4">
        <v>871.181</v>
      </c>
      <c r="AA6826" s="4">
        <f t="shared" si="642"/>
        <v>4.7481</v>
      </c>
      <c r="AB6826" s="4">
        <v>5552064</v>
      </c>
      <c r="AC6826" s="4">
        <v>1.569112</v>
      </c>
      <c r="AD6826" s="3">
        <v>0</v>
      </c>
      <c r="AE6826" s="3">
        <v>0</v>
      </c>
      <c r="AF6826" s="3">
        <f t="shared" si="647"/>
        <v>0</v>
      </c>
      <c r="AG6826" s="6">
        <f t="shared" si="643"/>
        <v>0</v>
      </c>
      <c r="AH6826" s="4">
        <f t="shared" si="644"/>
        <v>0</v>
      </c>
      <c r="AI6826" s="4">
        <v>106.66524</v>
      </c>
      <c r="AJ6826" s="4">
        <v>35.543051</v>
      </c>
      <c r="AK6826" s="4">
        <v>0</v>
      </c>
      <c r="AL6826" s="4">
        <v>2024</v>
      </c>
      <c r="AM6826" s="4">
        <v>0</v>
      </c>
      <c r="AN6826" s="1">
        <f t="shared" si="645"/>
        <v>0</v>
      </c>
      <c r="AO6826" s="1">
        <f t="shared" si="646"/>
        <v>0</v>
      </c>
    </row>
    <row r="6827" s="1" customFormat="1" spans="1:41">
      <c r="A6827">
        <v>2000</v>
      </c>
      <c r="B6827" t="s">
        <v>36501</v>
      </c>
      <c r="C6827" s="2">
        <v>620900</v>
      </c>
      <c r="D6827" t="s">
        <v>37508</v>
      </c>
      <c r="E6827">
        <v>425622</v>
      </c>
      <c r="F6827">
        <v>3750418.3</v>
      </c>
      <c r="G6827">
        <v>8.81161758555714</v>
      </c>
      <c r="H6827">
        <v>0.08955147</v>
      </c>
      <c r="I6827">
        <v>0.026571</v>
      </c>
      <c r="J6827">
        <v>0.005315</v>
      </c>
      <c r="K6827">
        <v>0.013104</v>
      </c>
      <c r="L6827">
        <v>0.0048</v>
      </c>
      <c r="M6827">
        <v>0.003352</v>
      </c>
      <c r="N6827">
        <v>0.030844</v>
      </c>
      <c r="O6827">
        <v>0.0159</v>
      </c>
      <c r="P6827" s="3" t="s">
        <v>37509</v>
      </c>
      <c r="Q6827" s="3" t="s">
        <v>251</v>
      </c>
      <c r="R6827" s="3" t="s">
        <v>37510</v>
      </c>
      <c r="S6827" s="3" t="s">
        <v>37511</v>
      </c>
      <c r="T6827" s="3" t="s">
        <v>37512</v>
      </c>
      <c r="U6827" s="3" t="s">
        <v>37513</v>
      </c>
      <c r="V6827" s="3" t="s">
        <v>37514</v>
      </c>
      <c r="W6827" s="3" t="s">
        <v>8037</v>
      </c>
      <c r="X6827" s="3" t="s">
        <v>24633</v>
      </c>
      <c r="Y6827" s="4">
        <v>95.11</v>
      </c>
      <c r="Z6827" s="4">
        <v>124.917962</v>
      </c>
      <c r="AA6827" s="4">
        <f t="shared" si="642"/>
        <v>5.1465</v>
      </c>
      <c r="AB6827" s="4">
        <v>5540000</v>
      </c>
      <c r="AC6827" s="4">
        <v>0.225483685920578</v>
      </c>
      <c r="AD6827" s="3">
        <v>0</v>
      </c>
      <c r="AE6827" s="3">
        <v>0</v>
      </c>
      <c r="AF6827" s="3">
        <f t="shared" si="647"/>
        <v>0</v>
      </c>
      <c r="AG6827" s="6">
        <f t="shared" si="643"/>
        <v>0</v>
      </c>
      <c r="AH6827" s="4">
        <f t="shared" si="644"/>
        <v>0</v>
      </c>
      <c r="AI6827" s="4">
        <v>98.494483</v>
      </c>
      <c r="AJ6827" s="4">
        <v>39.73241</v>
      </c>
      <c r="AK6827" s="4">
        <v>0</v>
      </c>
      <c r="AL6827" s="4">
        <v>2000</v>
      </c>
      <c r="AM6827" s="4">
        <v>0</v>
      </c>
      <c r="AN6827" s="1">
        <f t="shared" si="645"/>
        <v>0</v>
      </c>
      <c r="AO6827" s="1">
        <f t="shared" si="646"/>
        <v>0</v>
      </c>
    </row>
    <row r="6828" s="1" customFormat="1" spans="1:41">
      <c r="A6828">
        <v>2001</v>
      </c>
      <c r="B6828" t="s">
        <v>36501</v>
      </c>
      <c r="C6828" s="2">
        <v>620900</v>
      </c>
      <c r="D6828" t="s">
        <v>37508</v>
      </c>
      <c r="E6828">
        <v>688163</v>
      </c>
      <c r="F6828">
        <v>3828268.06</v>
      </c>
      <c r="G6828">
        <v>5.56302512631455</v>
      </c>
      <c r="H6828">
        <v>0.0968958</v>
      </c>
      <c r="I6828">
        <v>0.028231</v>
      </c>
      <c r="J6828">
        <v>0.006226</v>
      </c>
      <c r="K6828">
        <v>0.014053</v>
      </c>
      <c r="L6828">
        <v>0.003158</v>
      </c>
      <c r="M6828">
        <v>0.004794</v>
      </c>
      <c r="N6828">
        <v>0.03599</v>
      </c>
      <c r="O6828">
        <v>0.016602</v>
      </c>
      <c r="P6828" s="3" t="s">
        <v>37515</v>
      </c>
      <c r="Q6828" s="3" t="s">
        <v>857</v>
      </c>
      <c r="R6828" s="3" t="s">
        <v>37516</v>
      </c>
      <c r="S6828" s="3" t="s">
        <v>37517</v>
      </c>
      <c r="T6828" s="3" t="s">
        <v>37518</v>
      </c>
      <c r="U6828" s="3" t="s">
        <v>37519</v>
      </c>
      <c r="V6828" s="3" t="s">
        <v>6852</v>
      </c>
      <c r="W6828" s="3" t="s">
        <v>733</v>
      </c>
      <c r="X6828" s="3" t="s">
        <v>3626</v>
      </c>
      <c r="Y6828" s="4">
        <v>95.76</v>
      </c>
      <c r="Z6828" s="4">
        <v>140.51950234</v>
      </c>
      <c r="AA6828" s="4">
        <f t="shared" si="642"/>
        <v>4.4615</v>
      </c>
      <c r="AB6828" s="4">
        <v>6420000</v>
      </c>
      <c r="AC6828" s="4">
        <v>0.218877729501558</v>
      </c>
      <c r="AD6828" s="3">
        <v>0</v>
      </c>
      <c r="AE6828" s="3">
        <v>0</v>
      </c>
      <c r="AF6828" s="3">
        <f t="shared" si="647"/>
        <v>0</v>
      </c>
      <c r="AG6828" s="6">
        <f t="shared" si="643"/>
        <v>0</v>
      </c>
      <c r="AH6828" s="4">
        <f t="shared" si="644"/>
        <v>0</v>
      </c>
      <c r="AI6828" s="4">
        <v>98.494483</v>
      </c>
      <c r="AJ6828" s="4">
        <v>39.73241</v>
      </c>
      <c r="AK6828" s="4">
        <v>0</v>
      </c>
      <c r="AL6828" s="4">
        <v>2001</v>
      </c>
      <c r="AM6828" s="4">
        <v>0</v>
      </c>
      <c r="AN6828" s="1">
        <f t="shared" si="645"/>
        <v>0</v>
      </c>
      <c r="AO6828" s="1">
        <f t="shared" si="646"/>
        <v>0</v>
      </c>
    </row>
    <row r="6829" s="1" customFormat="1" spans="1:41">
      <c r="A6829">
        <v>2002</v>
      </c>
      <c r="B6829" t="s">
        <v>36501</v>
      </c>
      <c r="C6829" s="2">
        <v>620900</v>
      </c>
      <c r="D6829" t="s">
        <v>37508</v>
      </c>
      <c r="E6829">
        <v>950705</v>
      </c>
      <c r="F6829">
        <v>4066585.96</v>
      </c>
      <c r="G6829">
        <v>4.27744248741723</v>
      </c>
      <c r="H6829">
        <v>0.10831205</v>
      </c>
      <c r="I6829">
        <v>0.030817</v>
      </c>
      <c r="J6829">
        <v>0.007118</v>
      </c>
      <c r="K6829">
        <v>0.014568</v>
      </c>
      <c r="L6829">
        <v>0.003514</v>
      </c>
      <c r="M6829">
        <v>0.005617</v>
      </c>
      <c r="N6829">
        <v>0.043491</v>
      </c>
      <c r="O6829">
        <v>0.016451</v>
      </c>
      <c r="P6829" s="3" t="s">
        <v>37520</v>
      </c>
      <c r="Q6829" s="3" t="s">
        <v>94</v>
      </c>
      <c r="R6829" s="3" t="s">
        <v>37521</v>
      </c>
      <c r="S6829" s="3" t="s">
        <v>37522</v>
      </c>
      <c r="T6829" s="3" t="s">
        <v>37523</v>
      </c>
      <c r="U6829" s="3" t="s">
        <v>37524</v>
      </c>
      <c r="V6829" s="3" t="s">
        <v>37525</v>
      </c>
      <c r="W6829" s="3" t="s">
        <v>16533</v>
      </c>
      <c r="X6829" s="3" t="s">
        <v>27740</v>
      </c>
      <c r="Y6829" s="4">
        <v>96.2</v>
      </c>
      <c r="Z6829" s="4">
        <v>162.8998718</v>
      </c>
      <c r="AA6829" s="4">
        <f t="shared" si="642"/>
        <v>4.2774</v>
      </c>
      <c r="AB6829" s="4">
        <v>382167</v>
      </c>
      <c r="AC6829" s="4">
        <v>4.26253108719486</v>
      </c>
      <c r="AD6829" s="3">
        <v>0</v>
      </c>
      <c r="AE6829" s="3">
        <v>0</v>
      </c>
      <c r="AF6829" s="3">
        <f t="shared" si="647"/>
        <v>0</v>
      </c>
      <c r="AG6829" s="6">
        <f t="shared" si="643"/>
        <v>0</v>
      </c>
      <c r="AH6829" s="4">
        <f t="shared" si="644"/>
        <v>0</v>
      </c>
      <c r="AI6829" s="4">
        <v>98.494483</v>
      </c>
      <c r="AJ6829" s="4">
        <v>39.73241</v>
      </c>
      <c r="AK6829" s="4">
        <v>0</v>
      </c>
      <c r="AL6829" s="4">
        <v>2002</v>
      </c>
      <c r="AM6829" s="4">
        <v>0</v>
      </c>
      <c r="AN6829" s="1">
        <f t="shared" si="645"/>
        <v>0</v>
      </c>
      <c r="AO6829" s="1">
        <f t="shared" si="646"/>
        <v>0</v>
      </c>
    </row>
    <row r="6830" s="1" customFormat="1" spans="1:41">
      <c r="A6830">
        <v>2003</v>
      </c>
      <c r="B6830" t="s">
        <v>36501</v>
      </c>
      <c r="C6830" s="2">
        <v>620900</v>
      </c>
      <c r="D6830" t="s">
        <v>37508</v>
      </c>
      <c r="E6830">
        <v>1066855</v>
      </c>
      <c r="F6830">
        <v>4795614.03</v>
      </c>
      <c r="G6830">
        <v>4.49509448800446</v>
      </c>
      <c r="H6830">
        <v>0.12805809</v>
      </c>
      <c r="I6830">
        <v>0.038408</v>
      </c>
      <c r="J6830">
        <v>0.009333</v>
      </c>
      <c r="K6830">
        <v>0.018048</v>
      </c>
      <c r="L6830">
        <v>0.006699</v>
      </c>
      <c r="M6830">
        <v>0.004327</v>
      </c>
      <c r="N6830">
        <v>0.037952</v>
      </c>
      <c r="O6830">
        <v>0.021706</v>
      </c>
      <c r="P6830" s="3" t="s">
        <v>37526</v>
      </c>
      <c r="Q6830" s="3" t="s">
        <v>537</v>
      </c>
      <c r="R6830" s="3" t="s">
        <v>3669</v>
      </c>
      <c r="S6830" s="3" t="s">
        <v>37527</v>
      </c>
      <c r="T6830" s="3" t="s">
        <v>37528</v>
      </c>
      <c r="U6830" s="3" t="s">
        <v>37529</v>
      </c>
      <c r="V6830" s="3" t="s">
        <v>37530</v>
      </c>
      <c r="W6830" s="3" t="s">
        <v>7040</v>
      </c>
      <c r="X6830" s="3" t="s">
        <v>3176</v>
      </c>
      <c r="Y6830" s="4">
        <v>96.62</v>
      </c>
      <c r="Z6830" s="4">
        <v>201.35414224</v>
      </c>
      <c r="AA6830" s="4">
        <f t="shared" si="642"/>
        <v>4.4951</v>
      </c>
      <c r="AB6830" s="4">
        <v>788932</v>
      </c>
      <c r="AC6830" s="4">
        <v>2.55223697657086</v>
      </c>
      <c r="AD6830" s="3">
        <v>0</v>
      </c>
      <c r="AE6830" s="3">
        <v>0</v>
      </c>
      <c r="AF6830" s="3">
        <f t="shared" si="647"/>
        <v>0</v>
      </c>
      <c r="AG6830" s="6">
        <f t="shared" si="643"/>
        <v>0</v>
      </c>
      <c r="AH6830" s="4">
        <f t="shared" si="644"/>
        <v>0</v>
      </c>
      <c r="AI6830" s="4">
        <v>98.494483</v>
      </c>
      <c r="AJ6830" s="4">
        <v>39.73241</v>
      </c>
      <c r="AK6830" s="4">
        <v>0</v>
      </c>
      <c r="AL6830" s="4">
        <v>2003</v>
      </c>
      <c r="AM6830" s="4">
        <v>0</v>
      </c>
      <c r="AN6830" s="1">
        <f t="shared" si="645"/>
        <v>0</v>
      </c>
      <c r="AO6830" s="1">
        <f t="shared" si="646"/>
        <v>0</v>
      </c>
    </row>
    <row r="6831" s="1" customFormat="1" spans="1:41">
      <c r="A6831">
        <v>2004</v>
      </c>
      <c r="B6831" t="s">
        <v>36501</v>
      </c>
      <c r="C6831" s="2">
        <v>620900</v>
      </c>
      <c r="D6831" t="s">
        <v>37508</v>
      </c>
      <c r="E6831">
        <v>1222504</v>
      </c>
      <c r="F6831">
        <v>5440212.49</v>
      </c>
      <c r="G6831">
        <v>4.45005700594845</v>
      </c>
      <c r="H6831">
        <v>0.15663477</v>
      </c>
      <c r="I6831">
        <v>0.049559</v>
      </c>
      <c r="J6831">
        <v>0.012029</v>
      </c>
      <c r="K6831">
        <v>0.023312</v>
      </c>
      <c r="L6831">
        <v>0.006289</v>
      </c>
      <c r="M6831">
        <v>0.00793</v>
      </c>
      <c r="N6831">
        <v>0.04948</v>
      </c>
      <c r="O6831">
        <v>0.015159</v>
      </c>
      <c r="P6831" s="3" t="s">
        <v>37531</v>
      </c>
      <c r="Q6831" s="3" t="s">
        <v>528</v>
      </c>
      <c r="R6831" s="3" t="s">
        <v>37532</v>
      </c>
      <c r="S6831" s="3" t="s">
        <v>37533</v>
      </c>
      <c r="T6831" s="3" t="s">
        <v>37534</v>
      </c>
      <c r="U6831" s="3" t="s">
        <v>37535</v>
      </c>
      <c r="V6831" s="3" t="s">
        <v>37536</v>
      </c>
      <c r="W6831" s="3" t="s">
        <v>20605</v>
      </c>
      <c r="X6831" s="3" t="s">
        <v>26319</v>
      </c>
      <c r="Y6831" s="4">
        <v>97.17</v>
      </c>
      <c r="Z6831" s="4">
        <v>243.38234592</v>
      </c>
      <c r="AA6831" s="4">
        <f t="shared" si="642"/>
        <v>4.4501</v>
      </c>
      <c r="AB6831" s="4">
        <v>950705</v>
      </c>
      <c r="AC6831" s="4">
        <v>2.56001962669808</v>
      </c>
      <c r="AD6831" s="3">
        <v>0</v>
      </c>
      <c r="AE6831" s="3">
        <v>0</v>
      </c>
      <c r="AF6831" s="3">
        <f t="shared" si="647"/>
        <v>0</v>
      </c>
      <c r="AG6831" s="6">
        <f t="shared" si="643"/>
        <v>0</v>
      </c>
      <c r="AH6831" s="4">
        <f t="shared" si="644"/>
        <v>0</v>
      </c>
      <c r="AI6831" s="4">
        <v>98.494483</v>
      </c>
      <c r="AJ6831" s="4">
        <v>39.73241</v>
      </c>
      <c r="AK6831" s="4">
        <v>0</v>
      </c>
      <c r="AL6831" s="4">
        <v>2004</v>
      </c>
      <c r="AM6831" s="4">
        <v>0</v>
      </c>
      <c r="AN6831" s="1">
        <f t="shared" si="645"/>
        <v>0</v>
      </c>
      <c r="AO6831" s="1">
        <f t="shared" si="646"/>
        <v>0</v>
      </c>
    </row>
    <row r="6832" s="1" customFormat="1" spans="1:41">
      <c r="A6832">
        <v>2005</v>
      </c>
      <c r="B6832" t="s">
        <v>36501</v>
      </c>
      <c r="C6832" s="2">
        <v>620900</v>
      </c>
      <c r="D6832" t="s">
        <v>37508</v>
      </c>
      <c r="E6832">
        <v>1460284</v>
      </c>
      <c r="F6832">
        <v>6227843.68</v>
      </c>
      <c r="G6832">
        <v>4.26481676167102</v>
      </c>
      <c r="H6832">
        <v>0.15112579</v>
      </c>
      <c r="I6832">
        <v>0.040042</v>
      </c>
      <c r="J6832">
        <v>0.008871</v>
      </c>
      <c r="K6832">
        <v>0.016146</v>
      </c>
      <c r="L6832">
        <v>0.005119</v>
      </c>
      <c r="M6832">
        <v>0.009907</v>
      </c>
      <c r="N6832">
        <v>0.05589</v>
      </c>
      <c r="O6832">
        <v>0.026561</v>
      </c>
      <c r="P6832" s="3" t="s">
        <v>37537</v>
      </c>
      <c r="Q6832" s="3" t="s">
        <v>732</v>
      </c>
      <c r="R6832" s="3" t="s">
        <v>37538</v>
      </c>
      <c r="S6832" s="3" t="s">
        <v>37539</v>
      </c>
      <c r="T6832" s="3" t="s">
        <v>37540</v>
      </c>
      <c r="U6832" s="3" t="s">
        <v>37541</v>
      </c>
      <c r="V6832" s="3" t="s">
        <v>24705</v>
      </c>
      <c r="W6832" s="3" t="s">
        <v>37542</v>
      </c>
      <c r="X6832" s="3" t="s">
        <v>37543</v>
      </c>
      <c r="Y6832" s="4">
        <v>97.76</v>
      </c>
      <c r="Z6832" s="4">
        <v>307.6341606</v>
      </c>
      <c r="AA6832" s="4">
        <f t="shared" si="642"/>
        <v>4.2648</v>
      </c>
      <c r="AB6832" s="4">
        <v>1066855</v>
      </c>
      <c r="AC6832" s="4">
        <v>2.88356112686354</v>
      </c>
      <c r="AD6832" s="3">
        <v>0</v>
      </c>
      <c r="AE6832" s="3">
        <v>0</v>
      </c>
      <c r="AF6832" s="3">
        <f t="shared" si="647"/>
        <v>0</v>
      </c>
      <c r="AG6832" s="6">
        <f t="shared" si="643"/>
        <v>0</v>
      </c>
      <c r="AH6832" s="4">
        <f t="shared" si="644"/>
        <v>0</v>
      </c>
      <c r="AI6832" s="4">
        <v>98.494483</v>
      </c>
      <c r="AJ6832" s="4">
        <v>39.73241</v>
      </c>
      <c r="AK6832" s="4">
        <v>0</v>
      </c>
      <c r="AL6832" s="4">
        <v>2005</v>
      </c>
      <c r="AM6832" s="4">
        <v>0</v>
      </c>
      <c r="AN6832" s="1">
        <f t="shared" si="645"/>
        <v>0</v>
      </c>
      <c r="AO6832" s="1">
        <f t="shared" si="646"/>
        <v>0</v>
      </c>
    </row>
    <row r="6833" s="1" customFormat="1" spans="1:41">
      <c r="A6833">
        <v>2006</v>
      </c>
      <c r="B6833" t="s">
        <v>36501</v>
      </c>
      <c r="C6833" s="2">
        <v>620900</v>
      </c>
      <c r="D6833" t="s">
        <v>37508</v>
      </c>
      <c r="E6833">
        <v>1732453</v>
      </c>
      <c r="F6833">
        <v>6517101.65</v>
      </c>
      <c r="G6833">
        <v>3.76177688514494</v>
      </c>
      <c r="H6833">
        <v>0.10804361</v>
      </c>
      <c r="I6833">
        <v>0.034062</v>
      </c>
      <c r="J6833">
        <v>0.008733</v>
      </c>
      <c r="K6833">
        <v>0.016798</v>
      </c>
      <c r="L6833">
        <v>0.005889</v>
      </c>
      <c r="M6833">
        <v>0.002643</v>
      </c>
      <c r="N6833">
        <v>0.030998</v>
      </c>
      <c r="O6833">
        <v>0.017136</v>
      </c>
      <c r="P6833" s="3" t="s">
        <v>37544</v>
      </c>
      <c r="Q6833" s="3" t="s">
        <v>274</v>
      </c>
      <c r="R6833" s="3" t="s">
        <v>37545</v>
      </c>
      <c r="S6833" s="3" t="s">
        <v>37546</v>
      </c>
      <c r="T6833" s="3" t="s">
        <v>37547</v>
      </c>
      <c r="U6833" s="3" t="s">
        <v>37548</v>
      </c>
      <c r="V6833" s="3" t="s">
        <v>6358</v>
      </c>
      <c r="W6833" s="3" t="s">
        <v>1456</v>
      </c>
      <c r="X6833" s="3" t="s">
        <v>4899</v>
      </c>
      <c r="Y6833" s="4">
        <v>98.29</v>
      </c>
      <c r="Z6833" s="4">
        <v>333.12659382</v>
      </c>
      <c r="AA6833" s="4">
        <f t="shared" si="642"/>
        <v>3.7618</v>
      </c>
      <c r="AB6833" s="4">
        <v>1222504</v>
      </c>
      <c r="AC6833" s="4">
        <v>2.72495299663641</v>
      </c>
      <c r="AD6833" s="3">
        <v>0</v>
      </c>
      <c r="AE6833" s="3">
        <v>0</v>
      </c>
      <c r="AF6833" s="3">
        <f t="shared" si="647"/>
        <v>0</v>
      </c>
      <c r="AG6833" s="6">
        <f t="shared" si="643"/>
        <v>0</v>
      </c>
      <c r="AH6833" s="4">
        <f t="shared" si="644"/>
        <v>0</v>
      </c>
      <c r="AI6833" s="4">
        <v>98.494483</v>
      </c>
      <c r="AJ6833" s="4">
        <v>39.73241</v>
      </c>
      <c r="AK6833" s="4">
        <v>0</v>
      </c>
      <c r="AL6833" s="4">
        <v>2006</v>
      </c>
      <c r="AM6833" s="4">
        <v>0</v>
      </c>
      <c r="AN6833" s="1">
        <f t="shared" si="645"/>
        <v>0</v>
      </c>
      <c r="AO6833" s="1">
        <f t="shared" si="646"/>
        <v>0</v>
      </c>
    </row>
    <row r="6834" s="1" customFormat="1" spans="1:41">
      <c r="A6834">
        <v>2007</v>
      </c>
      <c r="B6834" t="s">
        <v>36501</v>
      </c>
      <c r="C6834" s="2">
        <v>620900</v>
      </c>
      <c r="D6834" t="s">
        <v>37508</v>
      </c>
      <c r="E6834">
        <v>2032500</v>
      </c>
      <c r="F6834">
        <v>7393729.67</v>
      </c>
      <c r="G6834">
        <v>3.63775137515375</v>
      </c>
      <c r="H6834">
        <v>0.17080304</v>
      </c>
      <c r="I6834">
        <v>0.051509</v>
      </c>
      <c r="J6834">
        <v>0.013651</v>
      </c>
      <c r="K6834">
        <v>0.021138</v>
      </c>
      <c r="L6834">
        <v>0.006848</v>
      </c>
      <c r="M6834">
        <v>0.009873</v>
      </c>
      <c r="N6834">
        <v>0.054624</v>
      </c>
      <c r="O6834">
        <v>0.018119</v>
      </c>
      <c r="P6834" s="3" t="s">
        <v>37549</v>
      </c>
      <c r="Q6834" s="3" t="s">
        <v>103</v>
      </c>
      <c r="R6834" s="3" t="s">
        <v>37550</v>
      </c>
      <c r="S6834" s="3" t="s">
        <v>37551</v>
      </c>
      <c r="T6834" s="3" t="s">
        <v>37552</v>
      </c>
      <c r="U6834" s="3" t="s">
        <v>37553</v>
      </c>
      <c r="V6834" s="3" t="s">
        <v>10198</v>
      </c>
      <c r="W6834" s="3" t="s">
        <v>6703</v>
      </c>
      <c r="X6834" s="3" t="s">
        <v>1627</v>
      </c>
      <c r="Y6834" s="4">
        <v>99.03</v>
      </c>
      <c r="Z6834" s="4">
        <v>360.23158496</v>
      </c>
      <c r="AA6834" s="4">
        <f t="shared" si="642"/>
        <v>3.6378</v>
      </c>
      <c r="AB6834" s="4">
        <v>1460284</v>
      </c>
      <c r="AC6834" s="4">
        <v>2.4668597680999</v>
      </c>
      <c r="AD6834" s="3">
        <v>0</v>
      </c>
      <c r="AE6834" s="3">
        <v>0</v>
      </c>
      <c r="AF6834" s="3">
        <f t="shared" si="647"/>
        <v>0</v>
      </c>
      <c r="AG6834" s="6">
        <f t="shared" si="643"/>
        <v>0</v>
      </c>
      <c r="AH6834" s="4">
        <f t="shared" si="644"/>
        <v>0</v>
      </c>
      <c r="AI6834" s="4">
        <v>98.494483</v>
      </c>
      <c r="AJ6834" s="4">
        <v>39.73241</v>
      </c>
      <c r="AK6834" s="4">
        <v>0</v>
      </c>
      <c r="AL6834" s="4">
        <v>2007</v>
      </c>
      <c r="AM6834" s="4">
        <v>0</v>
      </c>
      <c r="AN6834" s="1">
        <f t="shared" si="645"/>
        <v>0</v>
      </c>
      <c r="AO6834" s="1">
        <f t="shared" si="646"/>
        <v>0</v>
      </c>
    </row>
    <row r="6835" s="1" customFormat="1" spans="1:41">
      <c r="A6835">
        <v>2008</v>
      </c>
      <c r="B6835" t="s">
        <v>36501</v>
      </c>
      <c r="C6835" s="2">
        <v>620900</v>
      </c>
      <c r="D6835" t="s">
        <v>37508</v>
      </c>
      <c r="E6835">
        <v>2480173</v>
      </c>
      <c r="F6835">
        <v>7282871.68</v>
      </c>
      <c r="G6835">
        <v>2.93643696629227</v>
      </c>
      <c r="H6835">
        <v>0.11929085</v>
      </c>
      <c r="I6835">
        <v>0.031082</v>
      </c>
      <c r="J6835">
        <v>0.008576</v>
      </c>
      <c r="K6835">
        <v>0.01263</v>
      </c>
      <c r="L6835">
        <v>0.005139</v>
      </c>
      <c r="M6835">
        <v>0.004737</v>
      </c>
      <c r="N6835">
        <v>0.041467</v>
      </c>
      <c r="O6835">
        <v>0.027302</v>
      </c>
      <c r="P6835" s="3" t="s">
        <v>37554</v>
      </c>
      <c r="Q6835" s="3" t="s">
        <v>12632</v>
      </c>
      <c r="R6835" s="3" t="s">
        <v>37555</v>
      </c>
      <c r="S6835" s="3" t="s">
        <v>37556</v>
      </c>
      <c r="T6835" s="3" t="s">
        <v>37557</v>
      </c>
      <c r="U6835" s="3" t="s">
        <v>37558</v>
      </c>
      <c r="V6835" s="3" t="s">
        <v>1722</v>
      </c>
      <c r="W6835" s="3" t="s">
        <v>5658</v>
      </c>
      <c r="X6835" s="3" t="s">
        <v>10761</v>
      </c>
      <c r="Y6835" s="4">
        <v>101.32</v>
      </c>
      <c r="Z6835" s="4">
        <v>393.89854096</v>
      </c>
      <c r="AA6835" s="4">
        <f t="shared" si="642"/>
        <v>2.9364</v>
      </c>
      <c r="AB6835" s="4">
        <v>1732453</v>
      </c>
      <c r="AC6835" s="4">
        <v>2.27364633245462</v>
      </c>
      <c r="AD6835" s="3">
        <v>0</v>
      </c>
      <c r="AE6835" s="3">
        <v>0</v>
      </c>
      <c r="AF6835" s="3">
        <f t="shared" si="647"/>
        <v>0</v>
      </c>
      <c r="AG6835" s="6">
        <f t="shared" si="643"/>
        <v>0</v>
      </c>
      <c r="AH6835" s="4">
        <f t="shared" si="644"/>
        <v>0</v>
      </c>
      <c r="AI6835" s="4">
        <v>98.494483</v>
      </c>
      <c r="AJ6835" s="4">
        <v>39.73241</v>
      </c>
      <c r="AK6835" s="4">
        <v>0</v>
      </c>
      <c r="AL6835" s="4">
        <v>2008</v>
      </c>
      <c r="AM6835" s="4">
        <v>0</v>
      </c>
      <c r="AN6835" s="1">
        <f t="shared" si="645"/>
        <v>0</v>
      </c>
      <c r="AO6835" s="1">
        <f t="shared" si="646"/>
        <v>0</v>
      </c>
    </row>
    <row r="6836" s="1" customFormat="1" spans="1:41">
      <c r="A6836">
        <v>2009</v>
      </c>
      <c r="B6836" t="s">
        <v>36501</v>
      </c>
      <c r="C6836" s="2">
        <v>620900</v>
      </c>
      <c r="D6836" t="s">
        <v>37508</v>
      </c>
      <c r="E6836">
        <v>3210478</v>
      </c>
      <c r="F6836">
        <v>7572894.2</v>
      </c>
      <c r="G6836">
        <v>2.35880582268435</v>
      </c>
      <c r="H6836">
        <v>0.16629006</v>
      </c>
      <c r="I6836">
        <v>0.050816</v>
      </c>
      <c r="J6836">
        <v>0.013831</v>
      </c>
      <c r="K6836">
        <v>0.021466</v>
      </c>
      <c r="L6836">
        <v>0.005395</v>
      </c>
      <c r="M6836">
        <v>0.010125</v>
      </c>
      <c r="N6836">
        <v>0.053935</v>
      </c>
      <c r="O6836">
        <v>0.016467</v>
      </c>
      <c r="P6836" s="3" t="s">
        <v>37559</v>
      </c>
      <c r="Q6836" s="3" t="s">
        <v>23430</v>
      </c>
      <c r="R6836" s="3" t="s">
        <v>37560</v>
      </c>
      <c r="S6836" s="3" t="s">
        <v>37561</v>
      </c>
      <c r="T6836" s="3" t="s">
        <v>37562</v>
      </c>
      <c r="U6836" s="3" t="s">
        <v>37563</v>
      </c>
      <c r="V6836" s="3" t="s">
        <v>24275</v>
      </c>
      <c r="W6836" s="3" t="s">
        <v>475</v>
      </c>
      <c r="X6836" s="3" t="s">
        <v>30031</v>
      </c>
      <c r="Y6836" s="4">
        <v>101.88</v>
      </c>
      <c r="Z6836" s="4">
        <v>422.71914988</v>
      </c>
      <c r="AA6836" s="4">
        <f t="shared" si="642"/>
        <v>2.3588</v>
      </c>
      <c r="AB6836" s="4">
        <v>2032500</v>
      </c>
      <c r="AC6836" s="4">
        <v>2.07979901539975</v>
      </c>
      <c r="AD6836" s="3">
        <v>0</v>
      </c>
      <c r="AE6836" s="3">
        <v>0</v>
      </c>
      <c r="AF6836" s="3">
        <f t="shared" si="647"/>
        <v>0</v>
      </c>
      <c r="AG6836" s="6">
        <f t="shared" si="643"/>
        <v>0</v>
      </c>
      <c r="AH6836" s="4">
        <f t="shared" si="644"/>
        <v>0</v>
      </c>
      <c r="AI6836" s="4">
        <v>98.494483</v>
      </c>
      <c r="AJ6836" s="4">
        <v>39.73241</v>
      </c>
      <c r="AK6836" s="4">
        <v>0</v>
      </c>
      <c r="AL6836" s="4">
        <v>2009</v>
      </c>
      <c r="AM6836" s="4">
        <v>0</v>
      </c>
      <c r="AN6836" s="1">
        <f t="shared" si="645"/>
        <v>0</v>
      </c>
      <c r="AO6836" s="1">
        <f t="shared" si="646"/>
        <v>0</v>
      </c>
    </row>
    <row r="6837" s="1" customFormat="1" spans="1:41">
      <c r="A6837">
        <v>2010</v>
      </c>
      <c r="B6837" t="s">
        <v>36501</v>
      </c>
      <c r="C6837" s="2">
        <v>620900</v>
      </c>
      <c r="D6837" t="s">
        <v>37508</v>
      </c>
      <c r="E6837">
        <v>4050348</v>
      </c>
      <c r="F6837">
        <v>8344525.31</v>
      </c>
      <c r="G6837">
        <v>2.06019959519528</v>
      </c>
      <c r="H6837">
        <v>0.14162593</v>
      </c>
      <c r="I6837">
        <v>0.034091</v>
      </c>
      <c r="J6837">
        <v>0.006993</v>
      </c>
      <c r="K6837">
        <v>0.014515</v>
      </c>
      <c r="L6837">
        <v>0.005025</v>
      </c>
      <c r="M6837">
        <v>0.007558</v>
      </c>
      <c r="N6837">
        <v>0.0552</v>
      </c>
      <c r="O6837">
        <v>0.034741</v>
      </c>
      <c r="P6837" s="3" t="s">
        <v>37564</v>
      </c>
      <c r="Q6837" s="3" t="s">
        <v>4729</v>
      </c>
      <c r="R6837" s="3" t="s">
        <v>37565</v>
      </c>
      <c r="S6837" s="3" t="s">
        <v>37566</v>
      </c>
      <c r="T6837" s="3" t="s">
        <v>37567</v>
      </c>
      <c r="U6837" s="3" t="s">
        <v>37568</v>
      </c>
      <c r="V6837" s="3" t="s">
        <v>12081</v>
      </c>
      <c r="W6837" s="3" t="s">
        <v>100</v>
      </c>
      <c r="X6837" s="3" t="s">
        <v>8175</v>
      </c>
      <c r="Y6837" s="4">
        <v>109.69</v>
      </c>
      <c r="Z6837" s="4">
        <v>509.9983134</v>
      </c>
      <c r="AA6837" s="4">
        <f t="shared" si="642"/>
        <v>2.0602</v>
      </c>
      <c r="AB6837" s="4">
        <v>2480173</v>
      </c>
      <c r="AC6837" s="4">
        <v>2.05630136849325</v>
      </c>
      <c r="AD6837" s="3">
        <v>0</v>
      </c>
      <c r="AE6837" s="3">
        <v>0</v>
      </c>
      <c r="AF6837" s="3">
        <f t="shared" si="647"/>
        <v>0</v>
      </c>
      <c r="AG6837" s="6">
        <f t="shared" si="643"/>
        <v>0</v>
      </c>
      <c r="AH6837" s="4">
        <f t="shared" si="644"/>
        <v>0</v>
      </c>
      <c r="AI6837" s="4">
        <v>98.494483</v>
      </c>
      <c r="AJ6837" s="4">
        <v>39.73241</v>
      </c>
      <c r="AK6837" s="4">
        <v>0</v>
      </c>
      <c r="AL6837" s="4">
        <v>2010</v>
      </c>
      <c r="AM6837" s="4">
        <v>0</v>
      </c>
      <c r="AN6837" s="1">
        <f t="shared" si="645"/>
        <v>0</v>
      </c>
      <c r="AO6837" s="1">
        <f t="shared" si="646"/>
        <v>0</v>
      </c>
    </row>
    <row r="6838" s="1" customFormat="1" spans="1:41">
      <c r="A6838">
        <v>2011</v>
      </c>
      <c r="B6838" t="s">
        <v>36501</v>
      </c>
      <c r="C6838" s="2">
        <v>620900</v>
      </c>
      <c r="D6838" t="s">
        <v>37508</v>
      </c>
      <c r="E6838">
        <v>4815458</v>
      </c>
      <c r="F6838">
        <v>12394581.97</v>
      </c>
      <c r="G6838">
        <v>2.57391549671911</v>
      </c>
      <c r="H6838">
        <v>0.16753888</v>
      </c>
      <c r="I6838">
        <v>0.045161</v>
      </c>
      <c r="J6838">
        <v>0.011652</v>
      </c>
      <c r="K6838">
        <v>0.021321</v>
      </c>
      <c r="L6838">
        <v>0.008849</v>
      </c>
      <c r="M6838">
        <v>0.003339</v>
      </c>
      <c r="N6838">
        <v>0.055805</v>
      </c>
      <c r="O6838">
        <v>0.036998</v>
      </c>
      <c r="P6838" s="3" t="s">
        <v>37569</v>
      </c>
      <c r="Q6838" s="3" t="s">
        <v>37570</v>
      </c>
      <c r="R6838" s="3" t="s">
        <v>37571</v>
      </c>
      <c r="S6838" s="3" t="s">
        <v>37572</v>
      </c>
      <c r="T6838" s="3" t="s">
        <v>37573</v>
      </c>
      <c r="U6838" s="3" t="s">
        <v>37574</v>
      </c>
      <c r="V6838" s="3" t="s">
        <v>37575</v>
      </c>
      <c r="W6838" s="3" t="s">
        <v>37576</v>
      </c>
      <c r="X6838" s="3" t="s">
        <v>37577</v>
      </c>
      <c r="Y6838" s="4">
        <v>109.18</v>
      </c>
      <c r="Z6838" s="4">
        <v>552.29586489</v>
      </c>
      <c r="AA6838" s="4">
        <f t="shared" si="642"/>
        <v>2.5739</v>
      </c>
      <c r="AB6838" s="4">
        <v>3210478</v>
      </c>
      <c r="AC6838" s="4">
        <v>1.72029169765374</v>
      </c>
      <c r="AD6838" s="3">
        <v>0</v>
      </c>
      <c r="AE6838" s="3">
        <v>0</v>
      </c>
      <c r="AF6838" s="3">
        <f t="shared" si="647"/>
        <v>0</v>
      </c>
      <c r="AG6838" s="6">
        <f t="shared" si="643"/>
        <v>0</v>
      </c>
      <c r="AH6838" s="4">
        <f t="shared" si="644"/>
        <v>0</v>
      </c>
      <c r="AI6838" s="4">
        <v>98.494483</v>
      </c>
      <c r="AJ6838" s="4">
        <v>39.73241</v>
      </c>
      <c r="AK6838" s="4">
        <v>0</v>
      </c>
      <c r="AL6838" s="4">
        <v>2011</v>
      </c>
      <c r="AM6838" s="4">
        <v>0</v>
      </c>
      <c r="AN6838" s="1">
        <f t="shared" si="645"/>
        <v>0</v>
      </c>
      <c r="AO6838" s="1">
        <f t="shared" si="646"/>
        <v>0</v>
      </c>
    </row>
    <row r="6839" s="1" customFormat="1" spans="1:41">
      <c r="A6839">
        <v>2012</v>
      </c>
      <c r="B6839" t="s">
        <v>36501</v>
      </c>
      <c r="C6839" s="2">
        <v>620900</v>
      </c>
      <c r="D6839" t="s">
        <v>37508</v>
      </c>
      <c r="E6839">
        <v>5745681</v>
      </c>
      <c r="F6839">
        <v>13085008.32</v>
      </c>
      <c r="G6839">
        <v>2.27736421844512</v>
      </c>
      <c r="H6839">
        <v>0.21954692</v>
      </c>
      <c r="I6839">
        <v>0.067975</v>
      </c>
      <c r="J6839">
        <v>0.015112</v>
      </c>
      <c r="K6839">
        <v>0.027373</v>
      </c>
      <c r="L6839">
        <v>0.008686</v>
      </c>
      <c r="M6839">
        <v>0.016804</v>
      </c>
      <c r="N6839">
        <v>0.044905</v>
      </c>
      <c r="O6839">
        <v>0.029897</v>
      </c>
      <c r="P6839" s="3" t="s">
        <v>37578</v>
      </c>
      <c r="Q6839" s="3" t="s">
        <v>1287</v>
      </c>
      <c r="R6839" s="3" t="s">
        <v>37579</v>
      </c>
      <c r="S6839" s="3" t="s">
        <v>37580</v>
      </c>
      <c r="T6839" s="3" t="s">
        <v>37581</v>
      </c>
      <c r="U6839" s="3" t="s">
        <v>37582</v>
      </c>
      <c r="V6839" s="3" t="s">
        <v>1310</v>
      </c>
      <c r="W6839" s="3" t="s">
        <v>21139</v>
      </c>
      <c r="X6839" s="3" t="s">
        <v>7312</v>
      </c>
      <c r="Y6839" s="4">
        <v>108.93</v>
      </c>
      <c r="Z6839" s="4">
        <v>688.0987648</v>
      </c>
      <c r="AA6839" s="4">
        <f t="shared" si="642"/>
        <v>2.281</v>
      </c>
      <c r="AB6839" s="4">
        <v>4050348</v>
      </c>
      <c r="AC6839" s="4">
        <v>1.69886331939873</v>
      </c>
      <c r="AD6839" s="3">
        <v>0</v>
      </c>
      <c r="AE6839" s="3">
        <v>0</v>
      </c>
      <c r="AF6839" s="3">
        <f t="shared" si="647"/>
        <v>0</v>
      </c>
      <c r="AG6839" s="6">
        <f t="shared" si="643"/>
        <v>0</v>
      </c>
      <c r="AH6839" s="4">
        <f t="shared" si="644"/>
        <v>0</v>
      </c>
      <c r="AI6839" s="4">
        <v>98.494483</v>
      </c>
      <c r="AJ6839" s="4">
        <v>39.73241</v>
      </c>
      <c r="AK6839" s="4">
        <v>0</v>
      </c>
      <c r="AL6839" s="4">
        <v>2012</v>
      </c>
      <c r="AM6839" s="4">
        <v>0</v>
      </c>
      <c r="AN6839" s="1">
        <f t="shared" si="645"/>
        <v>0</v>
      </c>
      <c r="AO6839" s="1">
        <f t="shared" si="646"/>
        <v>0</v>
      </c>
    </row>
    <row r="6840" s="1" customFormat="1" spans="1:41">
      <c r="A6840">
        <v>2013</v>
      </c>
      <c r="B6840" t="s">
        <v>36501</v>
      </c>
      <c r="C6840" s="2">
        <v>620900</v>
      </c>
      <c r="D6840" t="s">
        <v>37508</v>
      </c>
      <c r="E6840">
        <v>6419382</v>
      </c>
      <c r="F6840">
        <v>13678631.17</v>
      </c>
      <c r="G6840">
        <v>2.13083302567132</v>
      </c>
      <c r="H6840">
        <v>0.16096335</v>
      </c>
      <c r="I6840">
        <v>0.046168</v>
      </c>
      <c r="J6840">
        <v>0.00931</v>
      </c>
      <c r="K6840">
        <v>0.019881</v>
      </c>
      <c r="L6840">
        <v>0.005077</v>
      </c>
      <c r="M6840">
        <v>0.0119</v>
      </c>
      <c r="N6840">
        <v>0.047482</v>
      </c>
      <c r="O6840">
        <v>0.02676</v>
      </c>
      <c r="P6840" s="3" t="s">
        <v>37583</v>
      </c>
      <c r="Q6840" s="3" t="s">
        <v>37584</v>
      </c>
      <c r="R6840" s="3" t="s">
        <v>37585</v>
      </c>
      <c r="S6840" s="3" t="s">
        <v>37586</v>
      </c>
      <c r="T6840" s="3" t="s">
        <v>37587</v>
      </c>
      <c r="U6840" s="3" t="s">
        <v>37588</v>
      </c>
      <c r="V6840" s="3" t="s">
        <v>37589</v>
      </c>
      <c r="W6840" s="3" t="s">
        <v>29482</v>
      </c>
      <c r="X6840" s="3" t="s">
        <v>8021</v>
      </c>
      <c r="Y6840" s="4">
        <v>108.22</v>
      </c>
      <c r="Z6840" s="4">
        <v>673.31129046</v>
      </c>
      <c r="AA6840" s="4">
        <f t="shared" si="642"/>
        <v>2.1308</v>
      </c>
      <c r="AB6840" s="4">
        <v>4815458</v>
      </c>
      <c r="AC6840" s="4">
        <v>1.39822897522936</v>
      </c>
      <c r="AD6840" s="3">
        <v>0</v>
      </c>
      <c r="AE6840" s="3">
        <v>0</v>
      </c>
      <c r="AF6840" s="3">
        <f t="shared" si="647"/>
        <v>0</v>
      </c>
      <c r="AG6840" s="6">
        <f t="shared" si="643"/>
        <v>0</v>
      </c>
      <c r="AH6840" s="4">
        <f t="shared" si="644"/>
        <v>0</v>
      </c>
      <c r="AI6840" s="4">
        <v>98.494483</v>
      </c>
      <c r="AJ6840" s="4">
        <v>39.73241</v>
      </c>
      <c r="AK6840" s="4">
        <v>0</v>
      </c>
      <c r="AL6840" s="4">
        <v>2013</v>
      </c>
      <c r="AM6840" s="4">
        <v>0</v>
      </c>
      <c r="AN6840" s="1">
        <f t="shared" si="645"/>
        <v>0</v>
      </c>
      <c r="AO6840" s="1">
        <f t="shared" si="646"/>
        <v>0</v>
      </c>
    </row>
    <row r="6841" s="1" customFormat="1" spans="1:41">
      <c r="A6841">
        <v>2014</v>
      </c>
      <c r="B6841" t="s">
        <v>36501</v>
      </c>
      <c r="C6841" s="2">
        <v>620900</v>
      </c>
      <c r="D6841" t="s">
        <v>37508</v>
      </c>
      <c r="E6841">
        <v>6105496</v>
      </c>
      <c r="F6841">
        <v>13214022.07</v>
      </c>
      <c r="G6841">
        <v>2.16428314259808</v>
      </c>
      <c r="H6841">
        <v>0.18647291</v>
      </c>
      <c r="I6841">
        <v>0.055124</v>
      </c>
      <c r="J6841">
        <v>0.012246</v>
      </c>
      <c r="K6841">
        <v>0.025396</v>
      </c>
      <c r="L6841">
        <v>0.007588</v>
      </c>
      <c r="M6841">
        <v>0.009894</v>
      </c>
      <c r="N6841">
        <v>0.065256</v>
      </c>
      <c r="O6841">
        <v>0.021825</v>
      </c>
      <c r="P6841" s="3" t="s">
        <v>37590</v>
      </c>
      <c r="Q6841" s="3" t="s">
        <v>438</v>
      </c>
      <c r="R6841" s="3" t="s">
        <v>37591</v>
      </c>
      <c r="S6841" s="3" t="s">
        <v>37592</v>
      </c>
      <c r="T6841" s="3" t="s">
        <v>37593</v>
      </c>
      <c r="U6841" s="3" t="s">
        <v>37594</v>
      </c>
      <c r="V6841" s="3" t="s">
        <v>25713</v>
      </c>
      <c r="W6841" s="3" t="s">
        <v>12441</v>
      </c>
      <c r="X6841" s="3" t="s">
        <v>37595</v>
      </c>
      <c r="Y6841" s="4">
        <v>107.8</v>
      </c>
      <c r="Z6841" s="4">
        <v>457.31357527</v>
      </c>
      <c r="AA6841" s="4">
        <f t="shared" si="642"/>
        <v>2.1643</v>
      </c>
      <c r="AB6841" s="4">
        <v>5745681</v>
      </c>
      <c r="AC6841" s="4">
        <v>0.795925801084327</v>
      </c>
      <c r="AD6841" s="3">
        <v>0</v>
      </c>
      <c r="AE6841" s="3">
        <v>0</v>
      </c>
      <c r="AF6841" s="3">
        <f t="shared" si="647"/>
        <v>0</v>
      </c>
      <c r="AG6841" s="6">
        <f t="shared" si="643"/>
        <v>0</v>
      </c>
      <c r="AH6841" s="4">
        <f t="shared" si="644"/>
        <v>0</v>
      </c>
      <c r="AI6841" s="4">
        <v>98.494483</v>
      </c>
      <c r="AJ6841" s="4">
        <v>39.73241</v>
      </c>
      <c r="AK6841" s="4">
        <v>0</v>
      </c>
      <c r="AL6841" s="4">
        <v>2014</v>
      </c>
      <c r="AM6841" s="4">
        <v>0</v>
      </c>
      <c r="AN6841" s="1">
        <f t="shared" si="645"/>
        <v>0</v>
      </c>
      <c r="AO6841" s="1">
        <f t="shared" si="646"/>
        <v>0</v>
      </c>
    </row>
    <row r="6842" s="1" customFormat="1" spans="1:41">
      <c r="A6842">
        <v>2015</v>
      </c>
      <c r="B6842" t="s">
        <v>36501</v>
      </c>
      <c r="C6842" s="2">
        <v>620900</v>
      </c>
      <c r="D6842" t="s">
        <v>37508</v>
      </c>
      <c r="E6842">
        <v>5447963</v>
      </c>
      <c r="F6842">
        <v>13309956.45</v>
      </c>
      <c r="G6842">
        <v>2.44310698328898</v>
      </c>
      <c r="H6842">
        <v>0.21532766</v>
      </c>
      <c r="I6842">
        <v>0.061209</v>
      </c>
      <c r="J6842">
        <v>0.014213</v>
      </c>
      <c r="K6842">
        <v>0.024986</v>
      </c>
      <c r="L6842">
        <v>0.007338</v>
      </c>
      <c r="M6842">
        <v>0.014673</v>
      </c>
      <c r="N6842">
        <v>0.065473</v>
      </c>
      <c r="O6842">
        <v>0.032357</v>
      </c>
      <c r="P6842" s="3" t="s">
        <v>37596</v>
      </c>
      <c r="Q6842" s="3" t="s">
        <v>2539</v>
      </c>
      <c r="R6842" s="3" t="s">
        <v>37597</v>
      </c>
      <c r="S6842" s="3" t="s">
        <v>37598</v>
      </c>
      <c r="T6842" s="3" t="s">
        <v>37599</v>
      </c>
      <c r="U6842" s="3" t="s">
        <v>37600</v>
      </c>
      <c r="V6842" s="3" t="s">
        <v>14101</v>
      </c>
      <c r="W6842" s="3" t="s">
        <v>4484</v>
      </c>
      <c r="X6842" s="3" t="s">
        <v>25135</v>
      </c>
      <c r="Y6842" s="4">
        <v>107.29</v>
      </c>
      <c r="Z6842" s="4">
        <v>457.46746854</v>
      </c>
      <c r="AA6842" s="4">
        <f t="shared" si="642"/>
        <v>2.4431</v>
      </c>
      <c r="AB6842" s="4">
        <v>6419382</v>
      </c>
      <c r="AC6842" s="4">
        <v>0.712634749793672</v>
      </c>
      <c r="AD6842" s="3">
        <v>0</v>
      </c>
      <c r="AE6842" s="3">
        <v>0</v>
      </c>
      <c r="AF6842" s="3">
        <f t="shared" si="647"/>
        <v>0</v>
      </c>
      <c r="AG6842" s="6">
        <f t="shared" si="643"/>
        <v>0</v>
      </c>
      <c r="AH6842" s="4">
        <f t="shared" si="644"/>
        <v>0</v>
      </c>
      <c r="AI6842" s="4">
        <v>98.494483</v>
      </c>
      <c r="AJ6842" s="4">
        <v>39.73241</v>
      </c>
      <c r="AK6842" s="4">
        <v>0</v>
      </c>
      <c r="AL6842" s="4">
        <v>2015</v>
      </c>
      <c r="AM6842" s="4">
        <v>0</v>
      </c>
      <c r="AN6842" s="1">
        <f t="shared" si="645"/>
        <v>0</v>
      </c>
      <c r="AO6842" s="1">
        <f t="shared" si="646"/>
        <v>0</v>
      </c>
    </row>
    <row r="6843" s="1" customFormat="1" spans="1:41">
      <c r="A6843">
        <v>2016</v>
      </c>
      <c r="B6843" t="s">
        <v>36501</v>
      </c>
      <c r="C6843" s="2">
        <v>620900</v>
      </c>
      <c r="D6843" t="s">
        <v>37508</v>
      </c>
      <c r="E6843">
        <v>5779341</v>
      </c>
      <c r="F6843">
        <v>14635918.87</v>
      </c>
      <c r="G6843">
        <v>2.53245462934269</v>
      </c>
      <c r="H6843">
        <v>0.16632482</v>
      </c>
      <c r="I6843">
        <v>0.046616</v>
      </c>
      <c r="J6843">
        <v>0.012764</v>
      </c>
      <c r="K6843">
        <v>0.022353</v>
      </c>
      <c r="L6843">
        <v>0.006974</v>
      </c>
      <c r="M6843">
        <v>0.004525</v>
      </c>
      <c r="N6843">
        <v>0.060783</v>
      </c>
      <c r="O6843">
        <v>0.02895</v>
      </c>
      <c r="P6843" s="3" t="s">
        <v>37601</v>
      </c>
      <c r="Q6843" s="3" t="s">
        <v>442</v>
      </c>
      <c r="R6843" s="3" t="s">
        <v>37602</v>
      </c>
      <c r="S6843" s="3" t="s">
        <v>37603</v>
      </c>
      <c r="T6843" s="3" t="s">
        <v>37604</v>
      </c>
      <c r="U6843" s="3" t="s">
        <v>37605</v>
      </c>
      <c r="V6843" s="3" t="s">
        <v>1979</v>
      </c>
      <c r="W6843" s="3" t="s">
        <v>24496</v>
      </c>
      <c r="X6843" s="3" t="s">
        <v>17454</v>
      </c>
      <c r="Y6843" s="4">
        <v>107</v>
      </c>
      <c r="Z6843" s="4">
        <v>536.91319332</v>
      </c>
      <c r="AA6843" s="4">
        <f t="shared" si="642"/>
        <v>2.5325</v>
      </c>
      <c r="AB6843" s="4">
        <v>6105496</v>
      </c>
      <c r="AC6843" s="4">
        <v>0.87939324392318</v>
      </c>
      <c r="AD6843" s="3">
        <v>0</v>
      </c>
      <c r="AE6843" s="3">
        <v>0</v>
      </c>
      <c r="AF6843" s="3">
        <f t="shared" si="647"/>
        <v>0</v>
      </c>
      <c r="AG6843" s="6">
        <f t="shared" si="643"/>
        <v>0</v>
      </c>
      <c r="AH6843" s="4">
        <f t="shared" si="644"/>
        <v>0</v>
      </c>
      <c r="AI6843" s="4">
        <v>98.494483</v>
      </c>
      <c r="AJ6843" s="4">
        <v>39.73241</v>
      </c>
      <c r="AK6843" s="4">
        <v>0</v>
      </c>
      <c r="AL6843" s="4">
        <v>2016</v>
      </c>
      <c r="AM6843" s="4">
        <v>0</v>
      </c>
      <c r="AN6843" s="1">
        <f t="shared" si="645"/>
        <v>0</v>
      </c>
      <c r="AO6843" s="1">
        <f t="shared" si="646"/>
        <v>0</v>
      </c>
    </row>
    <row r="6844" s="1" customFormat="1" spans="1:41">
      <c r="A6844">
        <v>2017</v>
      </c>
      <c r="B6844" t="s">
        <v>36501</v>
      </c>
      <c r="C6844" s="2">
        <v>620900</v>
      </c>
      <c r="D6844" t="s">
        <v>37508</v>
      </c>
      <c r="E6844">
        <v>5517725</v>
      </c>
      <c r="F6844">
        <v>16546638.93</v>
      </c>
      <c r="G6844">
        <v>2.99881544114649</v>
      </c>
      <c r="H6844">
        <v>0.26584695</v>
      </c>
      <c r="I6844">
        <v>0.071175</v>
      </c>
      <c r="J6844">
        <v>0.016766</v>
      </c>
      <c r="K6844">
        <v>0.029305</v>
      </c>
      <c r="L6844">
        <v>0.00719</v>
      </c>
      <c r="M6844">
        <v>0.017913</v>
      </c>
      <c r="N6844">
        <v>0.079801</v>
      </c>
      <c r="O6844">
        <v>0.052121</v>
      </c>
      <c r="P6844" s="3" t="s">
        <v>37606</v>
      </c>
      <c r="Q6844" s="3" t="s">
        <v>22913</v>
      </c>
      <c r="R6844" s="3" t="s">
        <v>37607</v>
      </c>
      <c r="S6844" s="3" t="s">
        <v>37608</v>
      </c>
      <c r="T6844" s="3" t="s">
        <v>37609</v>
      </c>
      <c r="U6844" s="3" t="s">
        <v>37610</v>
      </c>
      <c r="V6844" s="3" t="s">
        <v>21138</v>
      </c>
      <c r="W6844" s="3" t="s">
        <v>31076</v>
      </c>
      <c r="X6844" s="3" t="s">
        <v>23819</v>
      </c>
      <c r="Y6844" s="4">
        <v>106.92</v>
      </c>
      <c r="Z6844" s="4">
        <v>508.78238868</v>
      </c>
      <c r="AA6844" s="4">
        <f t="shared" si="642"/>
        <v>2.9988</v>
      </c>
      <c r="AB6844" s="4">
        <v>5447963</v>
      </c>
      <c r="AC6844" s="4">
        <v>0.933894721164589</v>
      </c>
      <c r="AD6844" s="3">
        <v>0</v>
      </c>
      <c r="AE6844" s="3">
        <v>0</v>
      </c>
      <c r="AF6844" s="3">
        <f t="shared" si="647"/>
        <v>0</v>
      </c>
      <c r="AG6844" s="6">
        <f t="shared" si="643"/>
        <v>0</v>
      </c>
      <c r="AH6844" s="4">
        <f t="shared" si="644"/>
        <v>0</v>
      </c>
      <c r="AI6844" s="4">
        <v>98.494483</v>
      </c>
      <c r="AJ6844" s="4">
        <v>39.73241</v>
      </c>
      <c r="AK6844" s="4">
        <v>0</v>
      </c>
      <c r="AL6844" s="4">
        <v>2017</v>
      </c>
      <c r="AM6844" s="4">
        <v>0</v>
      </c>
      <c r="AN6844" s="1">
        <f t="shared" si="645"/>
        <v>0</v>
      </c>
      <c r="AO6844" s="1">
        <f t="shared" si="646"/>
        <v>0</v>
      </c>
    </row>
    <row r="6845" s="1" customFormat="1" spans="1:41">
      <c r="A6845">
        <v>2018</v>
      </c>
      <c r="B6845" t="s">
        <v>36501</v>
      </c>
      <c r="C6845" s="2">
        <v>620900</v>
      </c>
      <c r="D6845" t="s">
        <v>37508</v>
      </c>
      <c r="E6845">
        <v>5968871</v>
      </c>
      <c r="F6845">
        <v>16843422.99</v>
      </c>
      <c r="G6845">
        <v>2.82187753596953</v>
      </c>
      <c r="H6845">
        <v>0.17519774</v>
      </c>
      <c r="I6845">
        <v>0.054521</v>
      </c>
      <c r="J6845">
        <v>0.013139</v>
      </c>
      <c r="K6845">
        <v>0.024442</v>
      </c>
      <c r="L6845">
        <v>0.007313</v>
      </c>
      <c r="M6845">
        <v>0.009626</v>
      </c>
      <c r="N6845">
        <v>0.046214</v>
      </c>
      <c r="O6845">
        <v>0.022616</v>
      </c>
      <c r="P6845" s="3" t="s">
        <v>37611</v>
      </c>
      <c r="Q6845" s="3" t="s">
        <v>46</v>
      </c>
      <c r="R6845" s="3" t="s">
        <v>37612</v>
      </c>
      <c r="S6845" s="3" t="s">
        <v>37613</v>
      </c>
      <c r="T6845" s="3" t="s">
        <v>37614</v>
      </c>
      <c r="U6845" s="3" t="s">
        <v>37615</v>
      </c>
      <c r="V6845" s="3" t="s">
        <v>16492</v>
      </c>
      <c r="W6845" s="3" t="s">
        <v>12614</v>
      </c>
      <c r="X6845" s="3" t="s">
        <v>37616</v>
      </c>
      <c r="Y6845" s="4">
        <v>106.45</v>
      </c>
      <c r="Z6845" s="4">
        <v>597.09652985</v>
      </c>
      <c r="AA6845" s="4">
        <f t="shared" si="642"/>
        <v>2.8219</v>
      </c>
      <c r="AB6845" s="4">
        <v>5779341</v>
      </c>
      <c r="AC6845" s="4">
        <v>1.03315677315113</v>
      </c>
      <c r="AD6845" s="3">
        <v>0</v>
      </c>
      <c r="AE6845" s="3">
        <v>0</v>
      </c>
      <c r="AF6845" s="3">
        <f t="shared" si="647"/>
        <v>0</v>
      </c>
      <c r="AG6845" s="6">
        <f t="shared" si="643"/>
        <v>0</v>
      </c>
      <c r="AH6845" s="4">
        <f t="shared" si="644"/>
        <v>0</v>
      </c>
      <c r="AI6845" s="4">
        <v>98.494483</v>
      </c>
      <c r="AJ6845" s="4">
        <v>39.73241</v>
      </c>
      <c r="AK6845" s="4">
        <v>0</v>
      </c>
      <c r="AL6845" s="4">
        <v>2018</v>
      </c>
      <c r="AM6845" s="4">
        <v>0</v>
      </c>
      <c r="AN6845" s="1">
        <f t="shared" si="645"/>
        <v>0</v>
      </c>
      <c r="AO6845" s="1">
        <f t="shared" si="646"/>
        <v>0</v>
      </c>
    </row>
    <row r="6846" s="1" customFormat="1" spans="1:41">
      <c r="A6846">
        <v>2019</v>
      </c>
      <c r="B6846" t="s">
        <v>36501</v>
      </c>
      <c r="C6846" s="2">
        <v>620900</v>
      </c>
      <c r="D6846" t="s">
        <v>37508</v>
      </c>
      <c r="E6846">
        <v>6180000</v>
      </c>
      <c r="F6846">
        <v>16961118.2</v>
      </c>
      <c r="G6846">
        <v>2.74451750809061</v>
      </c>
      <c r="H6846">
        <v>0.16312604</v>
      </c>
      <c r="I6846">
        <v>0.047215</v>
      </c>
      <c r="J6846">
        <v>0.010049</v>
      </c>
      <c r="K6846">
        <v>0.020045</v>
      </c>
      <c r="L6846">
        <v>0.006109</v>
      </c>
      <c r="M6846">
        <v>0.011012</v>
      </c>
      <c r="N6846">
        <v>0.052385</v>
      </c>
      <c r="O6846">
        <v>0.022905</v>
      </c>
      <c r="P6846" s="3" t="s">
        <v>37617</v>
      </c>
      <c r="Q6846" s="3" t="s">
        <v>455</v>
      </c>
      <c r="R6846" s="3" t="s">
        <v>37618</v>
      </c>
      <c r="S6846" s="3" t="s">
        <v>37619</v>
      </c>
      <c r="T6846" s="3" t="s">
        <v>37620</v>
      </c>
      <c r="U6846" s="3" t="s">
        <v>37621</v>
      </c>
      <c r="V6846" s="3" t="s">
        <v>11926</v>
      </c>
      <c r="W6846" s="3" t="s">
        <v>14902</v>
      </c>
      <c r="X6846" s="3" t="s">
        <v>378</v>
      </c>
      <c r="Y6846" s="4">
        <v>106.04</v>
      </c>
      <c r="Z6846" s="4">
        <v>615.86023761</v>
      </c>
      <c r="AA6846" s="4">
        <f t="shared" si="642"/>
        <v>2.7436</v>
      </c>
      <c r="AB6846" s="4">
        <v>5517725</v>
      </c>
      <c r="AC6846" s="4">
        <v>1.11614884324608</v>
      </c>
      <c r="AD6846" s="3">
        <v>0</v>
      </c>
      <c r="AE6846" s="3">
        <v>0</v>
      </c>
      <c r="AF6846" s="3">
        <f t="shared" si="647"/>
        <v>0</v>
      </c>
      <c r="AG6846" s="6">
        <f t="shared" si="643"/>
        <v>0</v>
      </c>
      <c r="AH6846" s="4">
        <f t="shared" si="644"/>
        <v>0</v>
      </c>
      <c r="AI6846" s="4">
        <v>98.494483</v>
      </c>
      <c r="AJ6846" s="4">
        <v>39.73241</v>
      </c>
      <c r="AK6846" s="4">
        <v>0</v>
      </c>
      <c r="AL6846" s="4">
        <v>2019</v>
      </c>
      <c r="AM6846" s="4">
        <v>0</v>
      </c>
      <c r="AN6846" s="1">
        <f t="shared" si="645"/>
        <v>0</v>
      </c>
      <c r="AO6846" s="1">
        <f t="shared" si="646"/>
        <v>0</v>
      </c>
    </row>
    <row r="6847" s="1" customFormat="1" spans="1:41">
      <c r="A6847">
        <v>2020</v>
      </c>
      <c r="B6847" t="s">
        <v>36501</v>
      </c>
      <c r="C6847" s="2">
        <v>620900</v>
      </c>
      <c r="D6847" t="s">
        <v>37508</v>
      </c>
      <c r="E6847">
        <v>6580000</v>
      </c>
      <c r="F6847">
        <v>25389270.87</v>
      </c>
      <c r="G6847">
        <v>3.85855180395137</v>
      </c>
      <c r="H6847">
        <v>0.19905111</v>
      </c>
      <c r="I6847">
        <v>0.058865</v>
      </c>
      <c r="J6847">
        <v>0.014587</v>
      </c>
      <c r="K6847">
        <v>0.023928</v>
      </c>
      <c r="L6847">
        <v>0.006241</v>
      </c>
      <c r="M6847">
        <v>0.014109</v>
      </c>
      <c r="N6847">
        <v>0.064563</v>
      </c>
      <c r="O6847">
        <v>0.021391</v>
      </c>
      <c r="P6847" s="3" t="s">
        <v>37622</v>
      </c>
      <c r="Q6847" s="3" t="s">
        <v>605</v>
      </c>
      <c r="R6847" s="3" t="s">
        <v>37623</v>
      </c>
      <c r="S6847" s="3" t="s">
        <v>37624</v>
      </c>
      <c r="T6847" s="3" t="s">
        <v>37625</v>
      </c>
      <c r="U6847" s="3" t="s">
        <v>37626</v>
      </c>
      <c r="V6847" s="3" t="s">
        <v>1471</v>
      </c>
      <c r="W6847" s="3" t="s">
        <v>1939</v>
      </c>
      <c r="X6847" s="3" t="s">
        <v>756</v>
      </c>
      <c r="Y6847" s="4">
        <v>105.5</v>
      </c>
      <c r="Z6847" s="4">
        <v>736.0626279</v>
      </c>
      <c r="AA6847" s="4">
        <f t="shared" si="642"/>
        <v>3.6775</v>
      </c>
      <c r="AB6847" s="4">
        <v>5968871</v>
      </c>
      <c r="AC6847" s="4">
        <v>1.2331689324497</v>
      </c>
      <c r="AD6847" s="3">
        <v>0</v>
      </c>
      <c r="AE6847" s="3">
        <v>0</v>
      </c>
      <c r="AF6847" s="3">
        <f t="shared" si="647"/>
        <v>0</v>
      </c>
      <c r="AG6847" s="6">
        <f t="shared" si="643"/>
        <v>0</v>
      </c>
      <c r="AH6847" s="4">
        <f t="shared" si="644"/>
        <v>0</v>
      </c>
      <c r="AI6847" s="4">
        <v>98.494483</v>
      </c>
      <c r="AJ6847" s="4">
        <v>39.73241</v>
      </c>
      <c r="AK6847" s="4">
        <v>0</v>
      </c>
      <c r="AL6847" s="4">
        <v>2020</v>
      </c>
      <c r="AM6847" s="4">
        <v>0</v>
      </c>
      <c r="AN6847" s="1">
        <f t="shared" si="645"/>
        <v>0</v>
      </c>
      <c r="AO6847" s="1">
        <f t="shared" si="646"/>
        <v>0</v>
      </c>
    </row>
    <row r="6848" s="1" customFormat="1" spans="1:41">
      <c r="A6848">
        <v>2021</v>
      </c>
      <c r="B6848" t="s">
        <v>36501</v>
      </c>
      <c r="C6848" s="2">
        <v>620900</v>
      </c>
      <c r="D6848" t="s">
        <v>37508</v>
      </c>
      <c r="E6848">
        <v>7630000</v>
      </c>
      <c r="F6848">
        <v>27465255.8</v>
      </c>
      <c r="G6848">
        <v>3.59964034076016</v>
      </c>
      <c r="H6848">
        <v>0.16411474</v>
      </c>
      <c r="I6848">
        <v>0.044988</v>
      </c>
      <c r="J6848">
        <v>0.010271</v>
      </c>
      <c r="K6848">
        <v>0.020011</v>
      </c>
      <c r="L6848">
        <v>0.004544</v>
      </c>
      <c r="M6848">
        <v>0.010163</v>
      </c>
      <c r="N6848">
        <v>0.064905</v>
      </c>
      <c r="O6848">
        <v>0.024079</v>
      </c>
      <c r="P6848" s="3" t="s">
        <v>37627</v>
      </c>
      <c r="Q6848" s="3" t="s">
        <v>3425</v>
      </c>
      <c r="R6848" s="3" t="s">
        <v>37628</v>
      </c>
      <c r="S6848" s="3" t="s">
        <v>37629</v>
      </c>
      <c r="T6848" s="3" t="s">
        <v>37630</v>
      </c>
      <c r="U6848" s="3" t="s">
        <v>37631</v>
      </c>
      <c r="V6848" s="3" t="s">
        <v>1471</v>
      </c>
      <c r="W6848" s="3" t="s">
        <v>169</v>
      </c>
      <c r="X6848" s="3" t="s">
        <v>2404</v>
      </c>
      <c r="Y6848" s="4">
        <v>105.33</v>
      </c>
      <c r="Z6848" s="4">
        <v>826.68641893</v>
      </c>
      <c r="AA6848" s="4">
        <f t="shared" si="642"/>
        <v>3.411</v>
      </c>
      <c r="AB6848" s="4">
        <v>6180000</v>
      </c>
      <c r="AC6848" s="4">
        <v>1.33768028953074</v>
      </c>
      <c r="AD6848" s="3">
        <v>0</v>
      </c>
      <c r="AE6848" s="3">
        <v>0</v>
      </c>
      <c r="AF6848" s="3">
        <f t="shared" si="647"/>
        <v>0</v>
      </c>
      <c r="AG6848" s="6">
        <f t="shared" si="643"/>
        <v>0</v>
      </c>
      <c r="AH6848" s="4">
        <f t="shared" si="644"/>
        <v>0</v>
      </c>
      <c r="AI6848" s="4">
        <v>98.494483</v>
      </c>
      <c r="AJ6848" s="4">
        <v>39.73241</v>
      </c>
      <c r="AK6848" s="4">
        <v>0</v>
      </c>
      <c r="AL6848" s="4">
        <v>2021</v>
      </c>
      <c r="AM6848" s="4">
        <v>0</v>
      </c>
      <c r="AN6848" s="1">
        <f t="shared" si="645"/>
        <v>0</v>
      </c>
      <c r="AO6848" s="1">
        <f t="shared" si="646"/>
        <v>0</v>
      </c>
    </row>
    <row r="6849" s="1" customFormat="1" spans="1:41">
      <c r="A6849">
        <v>2022</v>
      </c>
      <c r="B6849" t="s">
        <v>36501</v>
      </c>
      <c r="C6849" s="2">
        <v>620900</v>
      </c>
      <c r="D6849" t="s">
        <v>37508</v>
      </c>
      <c r="E6849">
        <v>8410000</v>
      </c>
      <c r="F6849">
        <v>27129777.89</v>
      </c>
      <c r="G6849">
        <v>3.2258951117717</v>
      </c>
      <c r="H6849">
        <v>0.25815511</v>
      </c>
      <c r="I6849">
        <v>0.076711</v>
      </c>
      <c r="J6849">
        <v>0.016195</v>
      </c>
      <c r="K6849">
        <v>0.034051</v>
      </c>
      <c r="L6849">
        <v>0.007895</v>
      </c>
      <c r="M6849">
        <v>0.018569</v>
      </c>
      <c r="N6849">
        <v>0.064467</v>
      </c>
      <c r="O6849">
        <v>0.040099</v>
      </c>
      <c r="P6849" s="3" t="s">
        <v>37632</v>
      </c>
      <c r="Q6849" s="3" t="s">
        <v>450</v>
      </c>
      <c r="R6849" s="3" t="s">
        <v>37633</v>
      </c>
      <c r="S6849" s="3" t="s">
        <v>37634</v>
      </c>
      <c r="T6849" s="3" t="s">
        <v>37635</v>
      </c>
      <c r="U6849" s="3" t="s">
        <v>37636</v>
      </c>
      <c r="V6849" s="3" t="s">
        <v>882</v>
      </c>
      <c r="W6849" s="3" t="s">
        <v>1419</v>
      </c>
      <c r="X6849" s="3" t="s">
        <v>1350</v>
      </c>
      <c r="Y6849" s="4">
        <v>105.31</v>
      </c>
      <c r="Z6849" s="4">
        <v>1470.7227731</v>
      </c>
      <c r="AA6849" s="4">
        <f t="shared" si="642"/>
        <v>3.0907</v>
      </c>
      <c r="AB6849" s="4">
        <v>6580000</v>
      </c>
      <c r="AC6849" s="4">
        <v>2.23514099255319</v>
      </c>
      <c r="AD6849" s="3">
        <v>0</v>
      </c>
      <c r="AE6849" s="3">
        <v>0</v>
      </c>
      <c r="AF6849" s="3">
        <f t="shared" si="647"/>
        <v>0</v>
      </c>
      <c r="AG6849" s="6">
        <f t="shared" si="643"/>
        <v>0</v>
      </c>
      <c r="AH6849" s="4">
        <f t="shared" si="644"/>
        <v>0</v>
      </c>
      <c r="AI6849" s="4">
        <v>98.494483</v>
      </c>
      <c r="AJ6849" s="4">
        <v>39.73241</v>
      </c>
      <c r="AK6849" s="4">
        <v>0</v>
      </c>
      <c r="AL6849" s="4">
        <v>2022</v>
      </c>
      <c r="AM6849" s="4">
        <v>0</v>
      </c>
      <c r="AN6849" s="1">
        <f t="shared" si="645"/>
        <v>0</v>
      </c>
      <c r="AO6849" s="1">
        <f t="shared" si="646"/>
        <v>0</v>
      </c>
    </row>
    <row r="6850" s="1" customFormat="1" spans="1:41">
      <c r="A6850">
        <v>2023</v>
      </c>
      <c r="B6850" t="s">
        <v>36501</v>
      </c>
      <c r="C6850" s="2">
        <v>620900</v>
      </c>
      <c r="D6850" t="s">
        <v>37508</v>
      </c>
      <c r="E6850">
        <v>9090000</v>
      </c>
      <c r="F6850">
        <v>38210268.58</v>
      </c>
      <c r="G6850">
        <v>4.20354989878988</v>
      </c>
      <c r="H6850">
        <v>0.4099248</v>
      </c>
      <c r="I6850">
        <v>0.11384</v>
      </c>
      <c r="J6850">
        <v>0.027527</v>
      </c>
      <c r="K6850">
        <v>0.053499</v>
      </c>
      <c r="L6850">
        <v>0.016653</v>
      </c>
      <c r="M6850">
        <v>0.032383</v>
      </c>
      <c r="N6850">
        <v>0.069436</v>
      </c>
      <c r="O6850">
        <v>0.061526</v>
      </c>
      <c r="P6850" s="3" t="s">
        <v>37637</v>
      </c>
      <c r="Q6850" s="3" t="s">
        <v>750</v>
      </c>
      <c r="R6850" s="3" t="s">
        <v>33173</v>
      </c>
      <c r="S6850" s="3" t="s">
        <v>37638</v>
      </c>
      <c r="T6850" s="3" t="s">
        <v>37639</v>
      </c>
      <c r="U6850" s="3" t="s">
        <v>37640</v>
      </c>
      <c r="V6850" s="3" t="s">
        <v>1629</v>
      </c>
      <c r="W6850" s="3" t="s">
        <v>92</v>
      </c>
      <c r="X6850" s="3" t="s">
        <v>1184</v>
      </c>
      <c r="Y6850" s="4">
        <v>104.27</v>
      </c>
      <c r="Z6850" s="4">
        <v>1513.4433</v>
      </c>
      <c r="AA6850" s="4">
        <f t="shared" si="642"/>
        <v>3.9082</v>
      </c>
      <c r="AB6850" s="4">
        <v>6909318</v>
      </c>
      <c r="AC6850" s="4">
        <v>2.190438</v>
      </c>
      <c r="AD6850" s="3">
        <v>0</v>
      </c>
      <c r="AE6850" s="3">
        <v>0</v>
      </c>
      <c r="AF6850" s="3">
        <f t="shared" si="647"/>
        <v>0</v>
      </c>
      <c r="AG6850" s="6">
        <f t="shared" si="643"/>
        <v>0</v>
      </c>
      <c r="AH6850" s="4">
        <f t="shared" si="644"/>
        <v>0</v>
      </c>
      <c r="AI6850" s="4">
        <v>98.494483</v>
      </c>
      <c r="AJ6850" s="4">
        <v>39.73241</v>
      </c>
      <c r="AK6850" s="4">
        <v>0</v>
      </c>
      <c r="AL6850" s="4">
        <v>2023</v>
      </c>
      <c r="AM6850" s="4">
        <v>0</v>
      </c>
      <c r="AN6850" s="1">
        <f t="shared" si="645"/>
        <v>0</v>
      </c>
      <c r="AO6850" s="1">
        <f t="shared" si="646"/>
        <v>0</v>
      </c>
    </row>
    <row r="6851" s="1" customFormat="1" spans="1:41">
      <c r="A6851">
        <v>2024</v>
      </c>
      <c r="B6851" t="s">
        <v>36501</v>
      </c>
      <c r="C6851" s="2">
        <v>620900</v>
      </c>
      <c r="D6851" t="s">
        <v>37508</v>
      </c>
      <c r="E6851">
        <v>10420000</v>
      </c>
      <c r="F6851">
        <v>37757371.09</v>
      </c>
      <c r="G6851">
        <v>3.62354808925144</v>
      </c>
      <c r="H6851">
        <v>0.51274762</v>
      </c>
      <c r="I6851">
        <v>0.138115</v>
      </c>
      <c r="J6851">
        <v>0.034116</v>
      </c>
      <c r="K6851">
        <v>0.065513</v>
      </c>
      <c r="L6851">
        <v>0.021423</v>
      </c>
      <c r="M6851">
        <v>0.043501</v>
      </c>
      <c r="N6851">
        <v>0.075569</v>
      </c>
      <c r="O6851">
        <v>0.077178</v>
      </c>
      <c r="P6851" s="3" t="s">
        <v>37641</v>
      </c>
      <c r="Q6851" s="3" t="s">
        <v>455</v>
      </c>
      <c r="R6851" s="3" t="s">
        <v>37642</v>
      </c>
      <c r="S6851" s="3" t="s">
        <v>23524</v>
      </c>
      <c r="T6851" s="3" t="s">
        <v>37643</v>
      </c>
      <c r="U6851" s="3" t="s">
        <v>37644</v>
      </c>
      <c r="V6851" s="3" t="s">
        <v>2528</v>
      </c>
      <c r="W6851" s="3" t="s">
        <v>1787</v>
      </c>
      <c r="X6851" s="3" t="s">
        <v>2502</v>
      </c>
      <c r="Y6851" s="4">
        <v>104.09</v>
      </c>
      <c r="Z6851" s="4">
        <v>1557.4047</v>
      </c>
      <c r="AA6851" s="4">
        <f t="shared" ref="AA6851:AA6914" si="648">ROUND(F6851/P6851,4)</f>
        <v>3.6246</v>
      </c>
      <c r="AB6851" s="4">
        <v>7255118</v>
      </c>
      <c r="AC6851" s="4">
        <v>2.146629</v>
      </c>
      <c r="AD6851" s="3">
        <v>0</v>
      </c>
      <c r="AE6851" s="3">
        <v>0</v>
      </c>
      <c r="AF6851" s="3">
        <f t="shared" si="647"/>
        <v>0</v>
      </c>
      <c r="AG6851" s="6">
        <f t="shared" ref="AG6851:AG6914" si="649">IF(OR(D6851="北京市",D6851="上海市",D6851="天津市",D6851="重庆市",D6851="深圳市",D6851="广州市",D6851="武汉市"),1,0)</f>
        <v>0</v>
      </c>
      <c r="AH6851" s="4">
        <f t="shared" ref="AH6851:AH6914" si="650">AF6851*AG6851</f>
        <v>0</v>
      </c>
      <c r="AI6851" s="4">
        <v>98.494483</v>
      </c>
      <c r="AJ6851" s="4">
        <v>39.73241</v>
      </c>
      <c r="AK6851" s="4">
        <v>0</v>
      </c>
      <c r="AL6851" s="4">
        <v>2024</v>
      </c>
      <c r="AM6851" s="4">
        <v>0</v>
      </c>
      <c r="AN6851" s="1">
        <f t="shared" ref="AN6851:AN6914" si="651">IF(OR(D6851="湖州市",D6851="衢州市",D6851="广州市",D6851="哈密市",D6851="昌吉市",D6851="克拉玛依市",D6851="贵阳市",D6851="南昌市"),1,0)</f>
        <v>0</v>
      </c>
      <c r="AO6851" s="1">
        <f t="shared" ref="AO6851:AO6914" si="652">AM6851*AN6851</f>
        <v>0</v>
      </c>
    </row>
    <row r="6852" s="1" customFormat="1" spans="1:41">
      <c r="A6852">
        <v>2000</v>
      </c>
      <c r="B6852" t="s">
        <v>36501</v>
      </c>
      <c r="C6852" s="2">
        <v>621000</v>
      </c>
      <c r="D6852" t="s">
        <v>37645</v>
      </c>
      <c r="E6852">
        <v>599630</v>
      </c>
      <c r="F6852">
        <v>1705981.6</v>
      </c>
      <c r="G6852">
        <v>2.84505711855644</v>
      </c>
      <c r="H6852">
        <v>0.13137407</v>
      </c>
      <c r="I6852">
        <v>0.035181</v>
      </c>
      <c r="J6852">
        <v>0.008091</v>
      </c>
      <c r="K6852">
        <v>0.014203</v>
      </c>
      <c r="L6852">
        <v>0.004454</v>
      </c>
      <c r="M6852">
        <v>0.008434</v>
      </c>
      <c r="N6852">
        <v>0.042661</v>
      </c>
      <c r="O6852">
        <v>0.027149</v>
      </c>
      <c r="P6852" s="3" t="s">
        <v>37646</v>
      </c>
      <c r="Q6852" s="3" t="s">
        <v>699</v>
      </c>
      <c r="R6852" s="3" t="s">
        <v>37647</v>
      </c>
      <c r="S6852" s="3" t="s">
        <v>37648</v>
      </c>
      <c r="T6852" s="3" t="s">
        <v>37649</v>
      </c>
      <c r="U6852" s="3" t="s">
        <v>37650</v>
      </c>
      <c r="V6852" s="3" t="s">
        <v>21092</v>
      </c>
      <c r="W6852" s="3" t="s">
        <v>56</v>
      </c>
      <c r="X6852" s="3" t="s">
        <v>8736</v>
      </c>
      <c r="Y6852" s="4">
        <v>251.46</v>
      </c>
      <c r="Z6852" s="4">
        <v>103.2634976</v>
      </c>
      <c r="AA6852" s="4">
        <f t="shared" si="648"/>
        <v>2.85</v>
      </c>
      <c r="AB6852" s="4">
        <v>7630000</v>
      </c>
      <c r="AC6852" s="4">
        <v>0.135338791087811</v>
      </c>
      <c r="AD6852" s="3">
        <v>0</v>
      </c>
      <c r="AE6852" s="3">
        <v>0</v>
      </c>
      <c r="AF6852" s="3">
        <f t="shared" si="647"/>
        <v>0</v>
      </c>
      <c r="AG6852" s="6">
        <f t="shared" si="649"/>
        <v>0</v>
      </c>
      <c r="AH6852" s="4">
        <f t="shared" si="650"/>
        <v>0</v>
      </c>
      <c r="AI6852" s="4">
        <v>107.643631</v>
      </c>
      <c r="AJ6852" s="4">
        <v>35.709077</v>
      </c>
      <c r="AK6852" s="4">
        <v>0</v>
      </c>
      <c r="AL6852" s="4">
        <v>2000</v>
      </c>
      <c r="AM6852" s="4">
        <v>0</v>
      </c>
      <c r="AN6852" s="1">
        <f t="shared" si="651"/>
        <v>0</v>
      </c>
      <c r="AO6852" s="1">
        <f t="shared" si="652"/>
        <v>0</v>
      </c>
    </row>
    <row r="6853" s="1" customFormat="1" spans="1:41">
      <c r="A6853">
        <v>2001</v>
      </c>
      <c r="B6853" t="s">
        <v>36501</v>
      </c>
      <c r="C6853" s="2">
        <v>621000</v>
      </c>
      <c r="D6853" t="s">
        <v>37645</v>
      </c>
      <c r="E6853">
        <v>691457</v>
      </c>
      <c r="F6853">
        <v>1741088.19</v>
      </c>
      <c r="G6853">
        <v>2.51799922482526</v>
      </c>
      <c r="H6853">
        <v>0.0824901</v>
      </c>
      <c r="I6853">
        <v>0.025192</v>
      </c>
      <c r="J6853">
        <v>0.00751</v>
      </c>
      <c r="K6853">
        <v>0.011886</v>
      </c>
      <c r="L6853">
        <v>0.003979</v>
      </c>
      <c r="M6853">
        <v>0.001817</v>
      </c>
      <c r="N6853">
        <v>0.028891</v>
      </c>
      <c r="O6853">
        <v>0.013469</v>
      </c>
      <c r="P6853" s="3" t="s">
        <v>37651</v>
      </c>
      <c r="Q6853" s="3" t="s">
        <v>3425</v>
      </c>
      <c r="R6853" s="3" t="s">
        <v>37652</v>
      </c>
      <c r="S6853" s="3" t="s">
        <v>37653</v>
      </c>
      <c r="T6853" s="3" t="s">
        <v>37654</v>
      </c>
      <c r="U6853" s="3" t="s">
        <v>37655</v>
      </c>
      <c r="V6853" s="3" t="s">
        <v>25802</v>
      </c>
      <c r="W6853" s="3" t="s">
        <v>6475</v>
      </c>
      <c r="X6853" s="3" t="s">
        <v>37656</v>
      </c>
      <c r="Y6853" s="4">
        <v>253.08</v>
      </c>
      <c r="Z6853" s="4">
        <v>112.6129648</v>
      </c>
      <c r="AA6853" s="4">
        <f t="shared" si="648"/>
        <v>2.6392</v>
      </c>
      <c r="AB6853" s="4">
        <v>8410000</v>
      </c>
      <c r="AC6853" s="4">
        <v>0.133903644233056</v>
      </c>
      <c r="AD6853" s="3">
        <v>0</v>
      </c>
      <c r="AE6853" s="3">
        <v>0</v>
      </c>
      <c r="AF6853" s="3">
        <f t="shared" si="647"/>
        <v>0</v>
      </c>
      <c r="AG6853" s="6">
        <f t="shared" si="649"/>
        <v>0</v>
      </c>
      <c r="AH6853" s="4">
        <f t="shared" si="650"/>
        <v>0</v>
      </c>
      <c r="AI6853" s="4">
        <v>107.643631</v>
      </c>
      <c r="AJ6853" s="4">
        <v>35.709077</v>
      </c>
      <c r="AK6853" s="4">
        <v>0</v>
      </c>
      <c r="AL6853" s="4">
        <v>2001</v>
      </c>
      <c r="AM6853" s="4">
        <v>0</v>
      </c>
      <c r="AN6853" s="1">
        <f t="shared" si="651"/>
        <v>0</v>
      </c>
      <c r="AO6853" s="1">
        <f t="shared" si="652"/>
        <v>0</v>
      </c>
    </row>
    <row r="6854" s="1" customFormat="1" spans="1:41">
      <c r="A6854">
        <v>2002</v>
      </c>
      <c r="B6854" t="s">
        <v>36501</v>
      </c>
      <c r="C6854" s="2">
        <v>621000</v>
      </c>
      <c r="D6854" t="s">
        <v>37645</v>
      </c>
      <c r="E6854">
        <v>801400</v>
      </c>
      <c r="F6854">
        <v>1830083.04</v>
      </c>
      <c r="G6854">
        <v>2.28360748689793</v>
      </c>
      <c r="H6854">
        <v>0.10571322</v>
      </c>
      <c r="I6854">
        <v>0.03021</v>
      </c>
      <c r="J6854">
        <v>0.006316</v>
      </c>
      <c r="K6854">
        <v>0.013686</v>
      </c>
      <c r="L6854">
        <v>0.005042</v>
      </c>
      <c r="M6854">
        <v>0.005166</v>
      </c>
      <c r="N6854">
        <v>0.032707</v>
      </c>
      <c r="O6854">
        <v>0.021124</v>
      </c>
      <c r="P6854" s="3" t="s">
        <v>37657</v>
      </c>
      <c r="Q6854" s="3" t="s">
        <v>68</v>
      </c>
      <c r="R6854" s="3" t="s">
        <v>37658</v>
      </c>
      <c r="S6854" s="3" t="s">
        <v>37659</v>
      </c>
      <c r="T6854" s="3" t="s">
        <v>37660</v>
      </c>
      <c r="U6854" s="3" t="s">
        <v>34189</v>
      </c>
      <c r="V6854" s="3" t="s">
        <v>30655</v>
      </c>
      <c r="W6854" s="3" t="s">
        <v>1427</v>
      </c>
      <c r="X6854" s="3" t="s">
        <v>27463</v>
      </c>
      <c r="Y6854" s="4">
        <v>254.8</v>
      </c>
      <c r="Z6854" s="4">
        <v>145.6608935</v>
      </c>
      <c r="AA6854" s="4">
        <f t="shared" si="648"/>
        <v>2.1495</v>
      </c>
      <c r="AB6854" s="4">
        <v>341445</v>
      </c>
      <c r="AC6854" s="4">
        <v>4.26601336964958</v>
      </c>
      <c r="AD6854" s="3">
        <v>0</v>
      </c>
      <c r="AE6854" s="3">
        <v>0</v>
      </c>
      <c r="AF6854" s="3">
        <f t="shared" si="647"/>
        <v>0</v>
      </c>
      <c r="AG6854" s="6">
        <f t="shared" si="649"/>
        <v>0</v>
      </c>
      <c r="AH6854" s="4">
        <f t="shared" si="650"/>
        <v>0</v>
      </c>
      <c r="AI6854" s="4">
        <v>107.643631</v>
      </c>
      <c r="AJ6854" s="4">
        <v>35.709077</v>
      </c>
      <c r="AK6854" s="4">
        <v>0</v>
      </c>
      <c r="AL6854" s="4">
        <v>2002</v>
      </c>
      <c r="AM6854" s="4">
        <v>0</v>
      </c>
      <c r="AN6854" s="1">
        <f t="shared" si="651"/>
        <v>0</v>
      </c>
      <c r="AO6854" s="1">
        <f t="shared" si="652"/>
        <v>0</v>
      </c>
    </row>
    <row r="6855" s="1" customFormat="1" spans="1:41">
      <c r="A6855">
        <v>2003</v>
      </c>
      <c r="B6855" t="s">
        <v>36501</v>
      </c>
      <c r="C6855" s="2">
        <v>621000</v>
      </c>
      <c r="D6855" t="s">
        <v>37645</v>
      </c>
      <c r="E6855">
        <v>896916</v>
      </c>
      <c r="F6855">
        <v>1964084.69</v>
      </c>
      <c r="G6855">
        <v>2.18982010578471</v>
      </c>
      <c r="H6855">
        <v>0.17500824</v>
      </c>
      <c r="I6855">
        <v>0.053317</v>
      </c>
      <c r="J6855">
        <v>0.0108</v>
      </c>
      <c r="K6855">
        <v>0.02654</v>
      </c>
      <c r="L6855">
        <v>0.006882</v>
      </c>
      <c r="M6855">
        <v>0.009095</v>
      </c>
      <c r="N6855">
        <v>0.04778</v>
      </c>
      <c r="O6855">
        <v>0.027957</v>
      </c>
      <c r="P6855" s="3" t="s">
        <v>37661</v>
      </c>
      <c r="Q6855" s="3" t="s">
        <v>278</v>
      </c>
      <c r="R6855" s="3" t="s">
        <v>37662</v>
      </c>
      <c r="S6855" s="3" t="s">
        <v>37663</v>
      </c>
      <c r="T6855" s="3" t="s">
        <v>37664</v>
      </c>
      <c r="U6855" s="3" t="s">
        <v>37665</v>
      </c>
      <c r="V6855" s="3" t="s">
        <v>9046</v>
      </c>
      <c r="W6855" s="3" t="s">
        <v>8595</v>
      </c>
      <c r="X6855" s="3" t="s">
        <v>25303</v>
      </c>
      <c r="Y6855" s="4">
        <v>255.76</v>
      </c>
      <c r="Z6855" s="4">
        <v>157.32567068</v>
      </c>
      <c r="AA6855" s="4">
        <f t="shared" si="648"/>
        <v>2.0519</v>
      </c>
      <c r="AB6855" s="4">
        <v>701714</v>
      </c>
      <c r="AC6855" s="4">
        <v>2.24201983543153</v>
      </c>
      <c r="AD6855" s="3">
        <v>0</v>
      </c>
      <c r="AE6855" s="3">
        <v>0</v>
      </c>
      <c r="AF6855" s="3">
        <f t="shared" si="647"/>
        <v>0</v>
      </c>
      <c r="AG6855" s="6">
        <f t="shared" si="649"/>
        <v>0</v>
      </c>
      <c r="AH6855" s="4">
        <f t="shared" si="650"/>
        <v>0</v>
      </c>
      <c r="AI6855" s="4">
        <v>107.643631</v>
      </c>
      <c r="AJ6855" s="4">
        <v>35.709077</v>
      </c>
      <c r="AK6855" s="4">
        <v>0</v>
      </c>
      <c r="AL6855" s="4">
        <v>2003</v>
      </c>
      <c r="AM6855" s="4">
        <v>0</v>
      </c>
      <c r="AN6855" s="1">
        <f t="shared" si="651"/>
        <v>0</v>
      </c>
      <c r="AO6855" s="1">
        <f t="shared" si="652"/>
        <v>0</v>
      </c>
    </row>
    <row r="6856" s="1" customFormat="1" spans="1:41">
      <c r="A6856">
        <v>2004</v>
      </c>
      <c r="B6856" t="s">
        <v>36501</v>
      </c>
      <c r="C6856" s="2">
        <v>621000</v>
      </c>
      <c r="D6856" t="s">
        <v>37645</v>
      </c>
      <c r="E6856">
        <v>1083062</v>
      </c>
      <c r="F6856">
        <v>2236520.93</v>
      </c>
      <c r="G6856">
        <v>2.06499806105283</v>
      </c>
      <c r="H6856">
        <v>0.14516397</v>
      </c>
      <c r="I6856">
        <v>0.050218</v>
      </c>
      <c r="J6856">
        <v>0.010523</v>
      </c>
      <c r="K6856">
        <v>0.024976</v>
      </c>
      <c r="L6856">
        <v>0.009534</v>
      </c>
      <c r="M6856">
        <v>0.005186</v>
      </c>
      <c r="N6856">
        <v>0.03323</v>
      </c>
      <c r="O6856">
        <v>0.012478</v>
      </c>
      <c r="P6856" s="3" t="s">
        <v>32287</v>
      </c>
      <c r="Q6856" s="3" t="s">
        <v>740</v>
      </c>
      <c r="R6856" s="3" t="s">
        <v>37666</v>
      </c>
      <c r="S6856" s="3" t="s">
        <v>27087</v>
      </c>
      <c r="T6856" s="3" t="s">
        <v>34438</v>
      </c>
      <c r="U6856" s="3" t="s">
        <v>6251</v>
      </c>
      <c r="V6856" s="3" t="s">
        <v>36433</v>
      </c>
      <c r="W6856" s="3" t="s">
        <v>37667</v>
      </c>
      <c r="X6856" s="3" t="s">
        <v>37668</v>
      </c>
      <c r="Y6856" s="4">
        <v>256.69</v>
      </c>
      <c r="Z6856" s="4">
        <v>191.4614942</v>
      </c>
      <c r="AA6856" s="4">
        <f t="shared" si="648"/>
        <v>1.925</v>
      </c>
      <c r="AB6856" s="4">
        <v>801400</v>
      </c>
      <c r="AC6856" s="4">
        <v>2.38908777389568</v>
      </c>
      <c r="AD6856" s="3">
        <v>0</v>
      </c>
      <c r="AE6856" s="3">
        <v>0</v>
      </c>
      <c r="AF6856" s="3">
        <f t="shared" si="647"/>
        <v>0</v>
      </c>
      <c r="AG6856" s="6">
        <f t="shared" si="649"/>
        <v>0</v>
      </c>
      <c r="AH6856" s="4">
        <f t="shared" si="650"/>
        <v>0</v>
      </c>
      <c r="AI6856" s="4">
        <v>107.643631</v>
      </c>
      <c r="AJ6856" s="4">
        <v>35.709077</v>
      </c>
      <c r="AK6856" s="4">
        <v>0</v>
      </c>
      <c r="AL6856" s="4">
        <v>2004</v>
      </c>
      <c r="AM6856" s="4">
        <v>0</v>
      </c>
      <c r="AN6856" s="1">
        <f t="shared" si="651"/>
        <v>0</v>
      </c>
      <c r="AO6856" s="1">
        <f t="shared" si="652"/>
        <v>0</v>
      </c>
    </row>
    <row r="6857" s="1" customFormat="1" spans="1:41">
      <c r="A6857">
        <v>2005</v>
      </c>
      <c r="B6857" t="s">
        <v>36501</v>
      </c>
      <c r="C6857" s="2">
        <v>621000</v>
      </c>
      <c r="D6857" t="s">
        <v>37645</v>
      </c>
      <c r="E6857">
        <v>1438181</v>
      </c>
      <c r="F6857">
        <v>2459575.47</v>
      </c>
      <c r="G6857">
        <v>1.71019883449997</v>
      </c>
      <c r="H6857">
        <v>0.18141995</v>
      </c>
      <c r="I6857">
        <v>0.055154</v>
      </c>
      <c r="J6857">
        <v>0.012645</v>
      </c>
      <c r="K6857">
        <v>0.025287</v>
      </c>
      <c r="L6857">
        <v>0.009853</v>
      </c>
      <c r="M6857">
        <v>0.00737</v>
      </c>
      <c r="N6857">
        <v>0.044603</v>
      </c>
      <c r="O6857">
        <v>0.029903</v>
      </c>
      <c r="P6857" s="3" t="s">
        <v>37669</v>
      </c>
      <c r="Q6857" s="3" t="s">
        <v>758</v>
      </c>
      <c r="R6857" s="3" t="s">
        <v>37670</v>
      </c>
      <c r="S6857" s="3" t="s">
        <v>37671</v>
      </c>
      <c r="T6857" s="3" t="s">
        <v>37672</v>
      </c>
      <c r="U6857" s="3" t="s">
        <v>37673</v>
      </c>
      <c r="V6857" s="3" t="s">
        <v>37674</v>
      </c>
      <c r="W6857" s="3" t="s">
        <v>36567</v>
      </c>
      <c r="X6857" s="3" t="s">
        <v>37675</v>
      </c>
      <c r="Y6857" s="4">
        <v>251.42</v>
      </c>
      <c r="Z6857" s="4">
        <v>241.95553785</v>
      </c>
      <c r="AA6857" s="4">
        <f t="shared" si="648"/>
        <v>1.7142</v>
      </c>
      <c r="AB6857" s="4">
        <v>896916</v>
      </c>
      <c r="AC6857" s="4">
        <v>2.69763877386511</v>
      </c>
      <c r="AD6857" s="3">
        <v>0</v>
      </c>
      <c r="AE6857" s="3">
        <v>0</v>
      </c>
      <c r="AF6857" s="3">
        <f t="shared" si="647"/>
        <v>0</v>
      </c>
      <c r="AG6857" s="6">
        <f t="shared" si="649"/>
        <v>0</v>
      </c>
      <c r="AH6857" s="4">
        <f t="shared" si="650"/>
        <v>0</v>
      </c>
      <c r="AI6857" s="4">
        <v>107.643631</v>
      </c>
      <c r="AJ6857" s="4">
        <v>35.709077</v>
      </c>
      <c r="AK6857" s="4">
        <v>0</v>
      </c>
      <c r="AL6857" s="4">
        <v>2005</v>
      </c>
      <c r="AM6857" s="4">
        <v>0</v>
      </c>
      <c r="AN6857" s="1">
        <f t="shared" si="651"/>
        <v>0</v>
      </c>
      <c r="AO6857" s="1">
        <f t="shared" si="652"/>
        <v>0</v>
      </c>
    </row>
    <row r="6858" s="1" customFormat="1" spans="1:41">
      <c r="A6858">
        <v>2006</v>
      </c>
      <c r="B6858" t="s">
        <v>36501</v>
      </c>
      <c r="C6858" s="2">
        <v>621000</v>
      </c>
      <c r="D6858" t="s">
        <v>37645</v>
      </c>
      <c r="E6858">
        <v>1715456</v>
      </c>
      <c r="F6858">
        <v>2666100.77</v>
      </c>
      <c r="G6858">
        <v>1.55416447288651</v>
      </c>
      <c r="H6858">
        <v>0.16329844</v>
      </c>
      <c r="I6858">
        <v>0.051061</v>
      </c>
      <c r="J6858">
        <v>0.010647</v>
      </c>
      <c r="K6858">
        <v>0.022081</v>
      </c>
      <c r="L6858">
        <v>0.006579</v>
      </c>
      <c r="M6858">
        <v>0.011754</v>
      </c>
      <c r="N6858">
        <v>0.037287</v>
      </c>
      <c r="O6858">
        <v>0.022341</v>
      </c>
      <c r="P6858" s="3" t="s">
        <v>17936</v>
      </c>
      <c r="Q6858" s="3" t="s">
        <v>713</v>
      </c>
      <c r="R6858" s="3" t="s">
        <v>37676</v>
      </c>
      <c r="S6858" s="3" t="s">
        <v>37677</v>
      </c>
      <c r="T6858" s="3" t="s">
        <v>5084</v>
      </c>
      <c r="U6858" s="3" t="s">
        <v>37678</v>
      </c>
      <c r="V6858" s="3" t="s">
        <v>1807</v>
      </c>
      <c r="W6858" s="3" t="s">
        <v>8372</v>
      </c>
      <c r="X6858" s="3" t="s">
        <v>37679</v>
      </c>
      <c r="Y6858" s="4">
        <v>250.89</v>
      </c>
      <c r="Z6858" s="4">
        <v>278.46319824</v>
      </c>
      <c r="AA6858" s="4">
        <f t="shared" si="648"/>
        <v>1.5581</v>
      </c>
      <c r="AB6858" s="4">
        <v>1083062</v>
      </c>
      <c r="AC6858" s="4">
        <v>2.57107347723399</v>
      </c>
      <c r="AD6858" s="3">
        <v>0</v>
      </c>
      <c r="AE6858" s="3">
        <v>0</v>
      </c>
      <c r="AF6858" s="3">
        <f t="shared" si="647"/>
        <v>0</v>
      </c>
      <c r="AG6858" s="6">
        <f t="shared" si="649"/>
        <v>0</v>
      </c>
      <c r="AH6858" s="4">
        <f t="shared" si="650"/>
        <v>0</v>
      </c>
      <c r="AI6858" s="4">
        <v>107.643631</v>
      </c>
      <c r="AJ6858" s="4">
        <v>35.709077</v>
      </c>
      <c r="AK6858" s="4">
        <v>0</v>
      </c>
      <c r="AL6858" s="4">
        <v>2006</v>
      </c>
      <c r="AM6858" s="4">
        <v>0</v>
      </c>
      <c r="AN6858" s="1">
        <f t="shared" si="651"/>
        <v>0</v>
      </c>
      <c r="AO6858" s="1">
        <f t="shared" si="652"/>
        <v>0</v>
      </c>
    </row>
    <row r="6859" s="1" customFormat="1" spans="1:41">
      <c r="A6859">
        <v>2007</v>
      </c>
      <c r="B6859" t="s">
        <v>36501</v>
      </c>
      <c r="C6859" s="2">
        <v>621000</v>
      </c>
      <c r="D6859" t="s">
        <v>37645</v>
      </c>
      <c r="E6859">
        <v>2008175</v>
      </c>
      <c r="F6859">
        <v>2749302.75</v>
      </c>
      <c r="G6859">
        <v>1.36905536121105</v>
      </c>
      <c r="H6859">
        <v>0.14783756</v>
      </c>
      <c r="I6859">
        <v>0.039427</v>
      </c>
      <c r="J6859">
        <v>0.011693</v>
      </c>
      <c r="K6859">
        <v>0.017798</v>
      </c>
      <c r="L6859">
        <v>0.0068</v>
      </c>
      <c r="M6859">
        <v>0.003136</v>
      </c>
      <c r="N6859">
        <v>0.049262</v>
      </c>
      <c r="O6859">
        <v>0.034204</v>
      </c>
      <c r="P6859" s="3" t="s">
        <v>37680</v>
      </c>
      <c r="Q6859" s="3" t="s">
        <v>287</v>
      </c>
      <c r="R6859" s="3" t="s">
        <v>37681</v>
      </c>
      <c r="S6859" s="3" t="s">
        <v>37682</v>
      </c>
      <c r="T6859" s="3" t="s">
        <v>37683</v>
      </c>
      <c r="U6859" s="3" t="s">
        <v>37684</v>
      </c>
      <c r="V6859" s="3" t="s">
        <v>11926</v>
      </c>
      <c r="W6859" s="3" t="s">
        <v>6173</v>
      </c>
      <c r="X6859" s="3" t="s">
        <v>4757</v>
      </c>
      <c r="Y6859" s="4">
        <v>251.27</v>
      </c>
      <c r="Z6859" s="4">
        <v>273.69309344</v>
      </c>
      <c r="AA6859" s="4">
        <f t="shared" si="648"/>
        <v>1.3877</v>
      </c>
      <c r="AB6859" s="4">
        <v>1438181</v>
      </c>
      <c r="AC6859" s="4">
        <v>1.90305040492122</v>
      </c>
      <c r="AD6859" s="3">
        <v>0</v>
      </c>
      <c r="AE6859" s="3">
        <v>0</v>
      </c>
      <c r="AF6859" s="3">
        <f t="shared" si="647"/>
        <v>0</v>
      </c>
      <c r="AG6859" s="6">
        <f t="shared" si="649"/>
        <v>0</v>
      </c>
      <c r="AH6859" s="4">
        <f t="shared" si="650"/>
        <v>0</v>
      </c>
      <c r="AI6859" s="4">
        <v>107.643631</v>
      </c>
      <c r="AJ6859" s="4">
        <v>35.709077</v>
      </c>
      <c r="AK6859" s="4">
        <v>0</v>
      </c>
      <c r="AL6859" s="4">
        <v>2007</v>
      </c>
      <c r="AM6859" s="4">
        <v>0</v>
      </c>
      <c r="AN6859" s="1">
        <f t="shared" si="651"/>
        <v>0</v>
      </c>
      <c r="AO6859" s="1">
        <f t="shared" si="652"/>
        <v>0</v>
      </c>
    </row>
    <row r="6860" s="1" customFormat="1" spans="1:41">
      <c r="A6860">
        <v>2008</v>
      </c>
      <c r="B6860" t="s">
        <v>36501</v>
      </c>
      <c r="C6860" s="2">
        <v>621000</v>
      </c>
      <c r="D6860" t="s">
        <v>37645</v>
      </c>
      <c r="E6860">
        <v>2484991</v>
      </c>
      <c r="F6860">
        <v>2690576.82</v>
      </c>
      <c r="G6860">
        <v>1.08273101190306</v>
      </c>
      <c r="H6860">
        <v>0.15384593</v>
      </c>
      <c r="I6860">
        <v>0.051469</v>
      </c>
      <c r="J6860">
        <v>0.010629</v>
      </c>
      <c r="K6860">
        <v>0.021825</v>
      </c>
      <c r="L6860">
        <v>0.007019</v>
      </c>
      <c r="M6860">
        <v>0.011995</v>
      </c>
      <c r="N6860">
        <v>0.033995</v>
      </c>
      <c r="O6860">
        <v>0.011691</v>
      </c>
      <c r="P6860" s="3" t="s">
        <v>18552</v>
      </c>
      <c r="Q6860" s="3" t="s">
        <v>2528</v>
      </c>
      <c r="R6860" s="3" t="s">
        <v>37685</v>
      </c>
      <c r="S6860" s="3" t="s">
        <v>8036</v>
      </c>
      <c r="T6860" s="3" t="s">
        <v>37686</v>
      </c>
      <c r="U6860" s="3" t="s">
        <v>27543</v>
      </c>
      <c r="V6860" s="3" t="s">
        <v>24829</v>
      </c>
      <c r="W6860" s="3" t="s">
        <v>37687</v>
      </c>
      <c r="X6860" s="3" t="s">
        <v>37688</v>
      </c>
      <c r="Y6860" s="4">
        <v>252.16</v>
      </c>
      <c r="Z6860" s="4">
        <v>319.57557368</v>
      </c>
      <c r="AA6860" s="4">
        <f t="shared" si="648"/>
        <v>1.0352</v>
      </c>
      <c r="AB6860" s="4">
        <v>1715456</v>
      </c>
      <c r="AC6860" s="4">
        <v>1.8629190936987</v>
      </c>
      <c r="AD6860" s="3">
        <v>0</v>
      </c>
      <c r="AE6860" s="3">
        <v>0</v>
      </c>
      <c r="AF6860" s="3">
        <f t="shared" si="647"/>
        <v>0</v>
      </c>
      <c r="AG6860" s="6">
        <f t="shared" si="649"/>
        <v>0</v>
      </c>
      <c r="AH6860" s="4">
        <f t="shared" si="650"/>
        <v>0</v>
      </c>
      <c r="AI6860" s="4">
        <v>107.643631</v>
      </c>
      <c r="AJ6860" s="4">
        <v>35.709077</v>
      </c>
      <c r="AK6860" s="4">
        <v>0</v>
      </c>
      <c r="AL6860" s="4">
        <v>2008</v>
      </c>
      <c r="AM6860" s="4">
        <v>0</v>
      </c>
      <c r="AN6860" s="1">
        <f t="shared" si="651"/>
        <v>0</v>
      </c>
      <c r="AO6860" s="1">
        <f t="shared" si="652"/>
        <v>0</v>
      </c>
    </row>
    <row r="6861" s="1" customFormat="1" spans="1:41">
      <c r="A6861">
        <v>2009</v>
      </c>
      <c r="B6861" t="s">
        <v>36501</v>
      </c>
      <c r="C6861" s="2">
        <v>621000</v>
      </c>
      <c r="D6861" t="s">
        <v>37645</v>
      </c>
      <c r="E6861">
        <v>3022211</v>
      </c>
      <c r="F6861">
        <v>2755991.46</v>
      </c>
      <c r="G6861">
        <v>0.911912325115619</v>
      </c>
      <c r="H6861">
        <v>0.12256534</v>
      </c>
      <c r="I6861">
        <v>0.036557</v>
      </c>
      <c r="J6861">
        <v>0.008617</v>
      </c>
      <c r="K6861">
        <v>0.015195</v>
      </c>
      <c r="L6861">
        <v>0.006002</v>
      </c>
      <c r="M6861">
        <v>0.006743</v>
      </c>
      <c r="N6861">
        <v>0.031885</v>
      </c>
      <c r="O6861">
        <v>0.021091</v>
      </c>
      <c r="P6861" s="3" t="s">
        <v>34853</v>
      </c>
      <c r="Q6861" s="3" t="s">
        <v>1411</v>
      </c>
      <c r="R6861" s="3" t="s">
        <v>37689</v>
      </c>
      <c r="S6861" s="3" t="s">
        <v>10616</v>
      </c>
      <c r="T6861" s="3" t="s">
        <v>37690</v>
      </c>
      <c r="U6861" s="3" t="s">
        <v>37691</v>
      </c>
      <c r="V6861" s="3" t="s">
        <v>19909</v>
      </c>
      <c r="W6861" s="3" t="s">
        <v>37692</v>
      </c>
      <c r="X6861" s="3" t="s">
        <v>24895</v>
      </c>
      <c r="Y6861" s="4">
        <v>252.68</v>
      </c>
      <c r="Z6861" s="4">
        <v>401.90980751</v>
      </c>
      <c r="AA6861" s="4">
        <f t="shared" si="648"/>
        <v>0.9323</v>
      </c>
      <c r="AB6861" s="4">
        <v>2008175</v>
      </c>
      <c r="AC6861" s="4">
        <v>2.00136844403501</v>
      </c>
      <c r="AD6861" s="3">
        <v>0</v>
      </c>
      <c r="AE6861" s="3">
        <v>0</v>
      </c>
      <c r="AF6861" s="3">
        <f t="shared" si="647"/>
        <v>0</v>
      </c>
      <c r="AG6861" s="6">
        <f t="shared" si="649"/>
        <v>0</v>
      </c>
      <c r="AH6861" s="4">
        <f t="shared" si="650"/>
        <v>0</v>
      </c>
      <c r="AI6861" s="4">
        <v>107.643631</v>
      </c>
      <c r="AJ6861" s="4">
        <v>35.709077</v>
      </c>
      <c r="AK6861" s="4">
        <v>0</v>
      </c>
      <c r="AL6861" s="4">
        <v>2009</v>
      </c>
      <c r="AM6861" s="4">
        <v>0</v>
      </c>
      <c r="AN6861" s="1">
        <f t="shared" si="651"/>
        <v>0</v>
      </c>
      <c r="AO6861" s="1">
        <f t="shared" si="652"/>
        <v>0</v>
      </c>
    </row>
    <row r="6862" s="1" customFormat="1" spans="1:41">
      <c r="A6862">
        <v>2010</v>
      </c>
      <c r="B6862" t="s">
        <v>36501</v>
      </c>
      <c r="C6862" s="2">
        <v>621000</v>
      </c>
      <c r="D6862" t="s">
        <v>37645</v>
      </c>
      <c r="E6862">
        <v>3576095</v>
      </c>
      <c r="F6862">
        <v>2881431.25</v>
      </c>
      <c r="G6862">
        <v>0.805747959715835</v>
      </c>
      <c r="H6862">
        <v>0.17385953</v>
      </c>
      <c r="I6862">
        <v>0.058267</v>
      </c>
      <c r="J6862">
        <v>0.013407</v>
      </c>
      <c r="K6862">
        <v>0.024878</v>
      </c>
      <c r="L6862">
        <v>0.009681</v>
      </c>
      <c r="M6862">
        <v>0.010302</v>
      </c>
      <c r="N6862">
        <v>0.036876</v>
      </c>
      <c r="O6862">
        <v>0.014249</v>
      </c>
      <c r="P6862" s="3" t="s">
        <v>37693</v>
      </c>
      <c r="Q6862" s="3" t="s">
        <v>1129</v>
      </c>
      <c r="R6862" s="3" t="s">
        <v>37694</v>
      </c>
      <c r="S6862" s="3" t="s">
        <v>37695</v>
      </c>
      <c r="T6862" s="3" t="s">
        <v>37696</v>
      </c>
      <c r="U6862" s="3" t="s">
        <v>37697</v>
      </c>
      <c r="V6862" s="3" t="s">
        <v>10265</v>
      </c>
      <c r="W6862" s="3" t="s">
        <v>3981</v>
      </c>
      <c r="X6862" s="3" t="s">
        <v>37698</v>
      </c>
      <c r="Y6862" s="4">
        <v>221.39</v>
      </c>
      <c r="Z6862" s="4">
        <v>558.41336655</v>
      </c>
      <c r="AA6862" s="4">
        <f t="shared" si="648"/>
        <v>0.8304</v>
      </c>
      <c r="AB6862" s="4">
        <v>2484991</v>
      </c>
      <c r="AC6862" s="4">
        <v>2.24714442245465</v>
      </c>
      <c r="AD6862" s="3">
        <v>0</v>
      </c>
      <c r="AE6862" s="3">
        <v>0</v>
      </c>
      <c r="AF6862" s="3">
        <f t="shared" si="647"/>
        <v>0</v>
      </c>
      <c r="AG6862" s="6">
        <f t="shared" si="649"/>
        <v>0</v>
      </c>
      <c r="AH6862" s="4">
        <f t="shared" si="650"/>
        <v>0</v>
      </c>
      <c r="AI6862" s="4">
        <v>107.643631</v>
      </c>
      <c r="AJ6862" s="4">
        <v>35.709077</v>
      </c>
      <c r="AK6862" s="4">
        <v>0</v>
      </c>
      <c r="AL6862" s="4">
        <v>2010</v>
      </c>
      <c r="AM6862" s="4">
        <v>0</v>
      </c>
      <c r="AN6862" s="1">
        <f t="shared" si="651"/>
        <v>0</v>
      </c>
      <c r="AO6862" s="1">
        <f t="shared" si="652"/>
        <v>0</v>
      </c>
    </row>
    <row r="6863" s="1" customFormat="1" spans="1:41">
      <c r="A6863">
        <v>2011</v>
      </c>
      <c r="B6863" t="s">
        <v>36501</v>
      </c>
      <c r="C6863" s="2">
        <v>621000</v>
      </c>
      <c r="D6863" t="s">
        <v>37645</v>
      </c>
      <c r="E6863">
        <v>4543451</v>
      </c>
      <c r="F6863">
        <v>2975716.97</v>
      </c>
      <c r="G6863">
        <v>0.654946420683309</v>
      </c>
      <c r="H6863">
        <v>0.13764387</v>
      </c>
      <c r="I6863">
        <v>0.035751</v>
      </c>
      <c r="J6863">
        <v>0.010348</v>
      </c>
      <c r="K6863">
        <v>0.015712</v>
      </c>
      <c r="L6863">
        <v>0.00638</v>
      </c>
      <c r="M6863">
        <v>0.003311</v>
      </c>
      <c r="N6863">
        <v>0.061051</v>
      </c>
      <c r="O6863">
        <v>0.024218</v>
      </c>
      <c r="P6863" s="3" t="s">
        <v>37699</v>
      </c>
      <c r="Q6863" s="3" t="s">
        <v>1565</v>
      </c>
      <c r="R6863" s="3" t="s">
        <v>37700</v>
      </c>
      <c r="S6863" s="3" t="s">
        <v>7588</v>
      </c>
      <c r="T6863" s="3" t="s">
        <v>37701</v>
      </c>
      <c r="U6863" s="3" t="s">
        <v>37702</v>
      </c>
      <c r="V6863" s="3" t="s">
        <v>1025</v>
      </c>
      <c r="W6863" s="3" t="s">
        <v>4151</v>
      </c>
      <c r="X6863" s="3" t="s">
        <v>37703</v>
      </c>
      <c r="Y6863" s="4">
        <v>220.86</v>
      </c>
      <c r="Z6863" s="4">
        <v>617.46865605</v>
      </c>
      <c r="AA6863" s="4">
        <f t="shared" si="648"/>
        <v>0.6757</v>
      </c>
      <c r="AB6863" s="4">
        <v>3022211</v>
      </c>
      <c r="AC6863" s="4">
        <v>2.04310240433246</v>
      </c>
      <c r="AD6863" s="3">
        <v>0</v>
      </c>
      <c r="AE6863" s="3">
        <v>0</v>
      </c>
      <c r="AF6863" s="3">
        <f t="shared" si="647"/>
        <v>0</v>
      </c>
      <c r="AG6863" s="6">
        <f t="shared" si="649"/>
        <v>0</v>
      </c>
      <c r="AH6863" s="4">
        <f t="shared" si="650"/>
        <v>0</v>
      </c>
      <c r="AI6863" s="4">
        <v>107.643631</v>
      </c>
      <c r="AJ6863" s="4">
        <v>35.709077</v>
      </c>
      <c r="AK6863" s="4">
        <v>0</v>
      </c>
      <c r="AL6863" s="4">
        <v>2011</v>
      </c>
      <c r="AM6863" s="4">
        <v>0</v>
      </c>
      <c r="AN6863" s="1">
        <f t="shared" si="651"/>
        <v>0</v>
      </c>
      <c r="AO6863" s="1">
        <f t="shared" si="652"/>
        <v>0</v>
      </c>
    </row>
    <row r="6864" s="1" customFormat="1" spans="1:41">
      <c r="A6864">
        <v>2012</v>
      </c>
      <c r="B6864" t="s">
        <v>36501</v>
      </c>
      <c r="C6864" s="2">
        <v>621000</v>
      </c>
      <c r="D6864" t="s">
        <v>37645</v>
      </c>
      <c r="E6864">
        <v>5293638</v>
      </c>
      <c r="F6864">
        <v>3036503.73</v>
      </c>
      <c r="G6864">
        <v>0.573613785075594</v>
      </c>
      <c r="H6864">
        <v>0.20363432</v>
      </c>
      <c r="I6864">
        <v>0.059847</v>
      </c>
      <c r="J6864">
        <v>0.015531</v>
      </c>
      <c r="K6864">
        <v>0.025617</v>
      </c>
      <c r="L6864">
        <v>0.011027</v>
      </c>
      <c r="M6864">
        <v>0.007672</v>
      </c>
      <c r="N6864">
        <v>0.055624</v>
      </c>
      <c r="O6864">
        <v>0.032905</v>
      </c>
      <c r="P6864" s="3" t="s">
        <v>37704</v>
      </c>
      <c r="Q6864" s="3" t="s">
        <v>1279</v>
      </c>
      <c r="R6864" s="3" t="s">
        <v>37705</v>
      </c>
      <c r="S6864" s="3" t="s">
        <v>37706</v>
      </c>
      <c r="T6864" s="3" t="s">
        <v>37707</v>
      </c>
      <c r="U6864" s="3" t="s">
        <v>37708</v>
      </c>
      <c r="V6864" s="3" t="s">
        <v>1003</v>
      </c>
      <c r="W6864" s="3" t="s">
        <v>37709</v>
      </c>
      <c r="X6864" s="3" t="s">
        <v>5291</v>
      </c>
      <c r="Y6864" s="4">
        <v>220.85</v>
      </c>
      <c r="Z6864" s="4">
        <v>850.4236942</v>
      </c>
      <c r="AA6864" s="4">
        <f t="shared" si="648"/>
        <v>0.601</v>
      </c>
      <c r="AB6864" s="4">
        <v>3576095</v>
      </c>
      <c r="AC6864" s="4">
        <v>2.37807914554843</v>
      </c>
      <c r="AD6864" s="3">
        <v>0</v>
      </c>
      <c r="AE6864" s="3">
        <v>0</v>
      </c>
      <c r="AF6864" s="3">
        <f t="shared" si="647"/>
        <v>0</v>
      </c>
      <c r="AG6864" s="6">
        <f t="shared" si="649"/>
        <v>0</v>
      </c>
      <c r="AH6864" s="4">
        <f t="shared" si="650"/>
        <v>0</v>
      </c>
      <c r="AI6864" s="4">
        <v>107.643631</v>
      </c>
      <c r="AJ6864" s="4">
        <v>35.709077</v>
      </c>
      <c r="AK6864" s="4">
        <v>0</v>
      </c>
      <c r="AL6864" s="4">
        <v>2012</v>
      </c>
      <c r="AM6864" s="4">
        <v>0</v>
      </c>
      <c r="AN6864" s="1">
        <f t="shared" si="651"/>
        <v>0</v>
      </c>
      <c r="AO6864" s="1">
        <f t="shared" si="652"/>
        <v>0</v>
      </c>
    </row>
    <row r="6865" s="1" customFormat="1" spans="1:41">
      <c r="A6865">
        <v>2013</v>
      </c>
      <c r="B6865" t="s">
        <v>36501</v>
      </c>
      <c r="C6865" s="2">
        <v>621000</v>
      </c>
      <c r="D6865" t="s">
        <v>37645</v>
      </c>
      <c r="E6865">
        <v>6053667</v>
      </c>
      <c r="F6865">
        <v>3004514.4</v>
      </c>
      <c r="G6865">
        <v>0.49631312723346</v>
      </c>
      <c r="H6865">
        <v>0.13381396</v>
      </c>
      <c r="I6865">
        <v>0.036954</v>
      </c>
      <c r="J6865">
        <v>0.009851</v>
      </c>
      <c r="K6865">
        <v>0.018438</v>
      </c>
      <c r="L6865">
        <v>0.006045</v>
      </c>
      <c r="M6865">
        <v>0.002619</v>
      </c>
      <c r="N6865">
        <v>0.044569</v>
      </c>
      <c r="O6865">
        <v>0.030362</v>
      </c>
      <c r="P6865" s="3" t="s">
        <v>37710</v>
      </c>
      <c r="Q6865" s="3" t="s">
        <v>256</v>
      </c>
      <c r="R6865" s="3" t="s">
        <v>37711</v>
      </c>
      <c r="S6865" s="3" t="s">
        <v>2579</v>
      </c>
      <c r="T6865" s="3" t="s">
        <v>37712</v>
      </c>
      <c r="U6865" s="3" t="s">
        <v>37713</v>
      </c>
      <c r="V6865" s="3" t="s">
        <v>12647</v>
      </c>
      <c r="W6865" s="3" t="s">
        <v>37714</v>
      </c>
      <c r="X6865" s="3" t="s">
        <v>37715</v>
      </c>
      <c r="Y6865" s="4">
        <v>219.88</v>
      </c>
      <c r="Z6865" s="4">
        <v>861.68832756</v>
      </c>
      <c r="AA6865" s="4">
        <f t="shared" si="648"/>
        <v>0.515</v>
      </c>
      <c r="AB6865" s="4">
        <v>4543451</v>
      </c>
      <c r="AC6865" s="4">
        <v>1.89655028206533</v>
      </c>
      <c r="AD6865" s="3">
        <v>0</v>
      </c>
      <c r="AE6865" s="3">
        <v>0</v>
      </c>
      <c r="AF6865" s="3">
        <f t="shared" si="647"/>
        <v>0</v>
      </c>
      <c r="AG6865" s="6">
        <f t="shared" si="649"/>
        <v>0</v>
      </c>
      <c r="AH6865" s="4">
        <f t="shared" si="650"/>
        <v>0</v>
      </c>
      <c r="AI6865" s="4">
        <v>107.643631</v>
      </c>
      <c r="AJ6865" s="4">
        <v>35.709077</v>
      </c>
      <c r="AK6865" s="4">
        <v>0</v>
      </c>
      <c r="AL6865" s="4">
        <v>2013</v>
      </c>
      <c r="AM6865" s="4">
        <v>0</v>
      </c>
      <c r="AN6865" s="1">
        <f t="shared" si="651"/>
        <v>0</v>
      </c>
      <c r="AO6865" s="1">
        <f t="shared" si="652"/>
        <v>0</v>
      </c>
    </row>
    <row r="6866" s="1" customFormat="1" spans="1:41">
      <c r="A6866">
        <v>2014</v>
      </c>
      <c r="B6866" t="s">
        <v>36501</v>
      </c>
      <c r="C6866" s="2">
        <v>621000</v>
      </c>
      <c r="D6866" t="s">
        <v>37645</v>
      </c>
      <c r="E6866">
        <v>6688607</v>
      </c>
      <c r="F6866">
        <v>2980279.27</v>
      </c>
      <c r="G6866">
        <v>0.445575479318788</v>
      </c>
      <c r="H6866">
        <v>0.21349989</v>
      </c>
      <c r="I6866">
        <v>0.062984</v>
      </c>
      <c r="J6866">
        <v>0.013213</v>
      </c>
      <c r="K6866">
        <v>0.025717</v>
      </c>
      <c r="L6866">
        <v>0.007111</v>
      </c>
      <c r="M6866">
        <v>0.016942</v>
      </c>
      <c r="N6866">
        <v>0.064157</v>
      </c>
      <c r="O6866">
        <v>0.024977</v>
      </c>
      <c r="P6866" s="3" t="s">
        <v>37716</v>
      </c>
      <c r="Q6866" s="3" t="s">
        <v>59</v>
      </c>
      <c r="R6866" s="3" t="s">
        <v>37717</v>
      </c>
      <c r="S6866" s="3" t="s">
        <v>37718</v>
      </c>
      <c r="T6866" s="3" t="s">
        <v>37719</v>
      </c>
      <c r="U6866" s="3" t="s">
        <v>37720</v>
      </c>
      <c r="V6866" s="3" t="s">
        <v>8502</v>
      </c>
      <c r="W6866" s="3" t="s">
        <v>37721</v>
      </c>
      <c r="X6866" s="3" t="s">
        <v>23919</v>
      </c>
      <c r="Y6866" s="4">
        <v>219.54</v>
      </c>
      <c r="Z6866" s="4">
        <v>1027.46150097</v>
      </c>
      <c r="AA6866" s="4">
        <f t="shared" si="648"/>
        <v>0.4621</v>
      </c>
      <c r="AB6866" s="4">
        <v>5293638</v>
      </c>
      <c r="AC6866" s="4">
        <v>1.94093646178677</v>
      </c>
      <c r="AD6866" s="3">
        <v>0</v>
      </c>
      <c r="AE6866" s="3">
        <v>0</v>
      </c>
      <c r="AF6866" s="3">
        <f t="shared" si="647"/>
        <v>0</v>
      </c>
      <c r="AG6866" s="6">
        <f t="shared" si="649"/>
        <v>0</v>
      </c>
      <c r="AH6866" s="4">
        <f t="shared" si="650"/>
        <v>0</v>
      </c>
      <c r="AI6866" s="4">
        <v>107.643631</v>
      </c>
      <c r="AJ6866" s="4">
        <v>35.709077</v>
      </c>
      <c r="AK6866" s="4">
        <v>0</v>
      </c>
      <c r="AL6866" s="4">
        <v>2014</v>
      </c>
      <c r="AM6866" s="4">
        <v>0</v>
      </c>
      <c r="AN6866" s="1">
        <f t="shared" si="651"/>
        <v>0</v>
      </c>
      <c r="AO6866" s="1">
        <f t="shared" si="652"/>
        <v>0</v>
      </c>
    </row>
    <row r="6867" s="1" customFormat="1" spans="1:41">
      <c r="A6867">
        <v>2015</v>
      </c>
      <c r="B6867" t="s">
        <v>36501</v>
      </c>
      <c r="C6867" s="2">
        <v>621000</v>
      </c>
      <c r="D6867" t="s">
        <v>37645</v>
      </c>
      <c r="E6867">
        <v>6094314</v>
      </c>
      <c r="F6867">
        <v>3063781.18</v>
      </c>
      <c r="G6867">
        <v>0.502727818094046</v>
      </c>
      <c r="H6867">
        <v>0.18320498</v>
      </c>
      <c r="I6867">
        <v>0.061511</v>
      </c>
      <c r="J6867">
        <v>0.015996</v>
      </c>
      <c r="K6867">
        <v>0.029456</v>
      </c>
      <c r="L6867">
        <v>0.006373</v>
      </c>
      <c r="M6867">
        <v>0.009686</v>
      </c>
      <c r="N6867">
        <v>0.04164</v>
      </c>
      <c r="O6867">
        <v>0.018388</v>
      </c>
      <c r="P6867" s="3" t="s">
        <v>37722</v>
      </c>
      <c r="Q6867" s="3" t="s">
        <v>486</v>
      </c>
      <c r="R6867" s="3" t="s">
        <v>37723</v>
      </c>
      <c r="S6867" s="3" t="s">
        <v>37724</v>
      </c>
      <c r="T6867" s="3" t="s">
        <v>11802</v>
      </c>
      <c r="U6867" s="3" t="s">
        <v>37725</v>
      </c>
      <c r="V6867" s="3" t="s">
        <v>350</v>
      </c>
      <c r="W6867" s="3" t="s">
        <v>4867</v>
      </c>
      <c r="X6867" s="3" t="s">
        <v>2054</v>
      </c>
      <c r="Y6867" s="4">
        <v>218.99</v>
      </c>
      <c r="Z6867" s="4">
        <v>1238.80180374</v>
      </c>
      <c r="AA6867" s="4">
        <f t="shared" si="648"/>
        <v>0.527</v>
      </c>
      <c r="AB6867" s="4">
        <v>6053667</v>
      </c>
      <c r="AC6867" s="4">
        <v>2.04636595263664</v>
      </c>
      <c r="AD6867" s="3">
        <v>0</v>
      </c>
      <c r="AE6867" s="3">
        <v>0</v>
      </c>
      <c r="AF6867" s="3">
        <f t="shared" si="647"/>
        <v>0</v>
      </c>
      <c r="AG6867" s="6">
        <f t="shared" si="649"/>
        <v>0</v>
      </c>
      <c r="AH6867" s="4">
        <f t="shared" si="650"/>
        <v>0</v>
      </c>
      <c r="AI6867" s="4">
        <v>107.643631</v>
      </c>
      <c r="AJ6867" s="4">
        <v>35.709077</v>
      </c>
      <c r="AK6867" s="4">
        <v>0</v>
      </c>
      <c r="AL6867" s="4">
        <v>2015</v>
      </c>
      <c r="AM6867" s="4">
        <v>0</v>
      </c>
      <c r="AN6867" s="1">
        <f t="shared" si="651"/>
        <v>0</v>
      </c>
      <c r="AO6867" s="1">
        <f t="shared" si="652"/>
        <v>0</v>
      </c>
    </row>
    <row r="6868" s="1" customFormat="1" spans="1:41">
      <c r="A6868">
        <v>2016</v>
      </c>
      <c r="B6868" t="s">
        <v>36501</v>
      </c>
      <c r="C6868" s="2">
        <v>621000</v>
      </c>
      <c r="D6868" t="s">
        <v>37645</v>
      </c>
      <c r="E6868">
        <v>5978324</v>
      </c>
      <c r="F6868">
        <v>3016783.11</v>
      </c>
      <c r="G6868">
        <v>0.504620209610587</v>
      </c>
      <c r="H6868">
        <v>0.18540567</v>
      </c>
      <c r="I6868">
        <v>0.055293</v>
      </c>
      <c r="J6868">
        <v>0.014363</v>
      </c>
      <c r="K6868">
        <v>0.02387</v>
      </c>
      <c r="L6868">
        <v>0.006426</v>
      </c>
      <c r="M6868">
        <v>0.010633</v>
      </c>
      <c r="N6868">
        <v>0.046766</v>
      </c>
      <c r="O6868">
        <v>0.030765</v>
      </c>
      <c r="P6868" s="3" t="s">
        <v>37726</v>
      </c>
      <c r="Q6868" s="3" t="s">
        <v>690</v>
      </c>
      <c r="R6868" s="3" t="s">
        <v>37727</v>
      </c>
      <c r="S6868" s="3" t="s">
        <v>37728</v>
      </c>
      <c r="T6868" s="3" t="s">
        <v>37729</v>
      </c>
      <c r="U6868" s="3" t="s">
        <v>20433</v>
      </c>
      <c r="V6868" s="3" t="s">
        <v>11401</v>
      </c>
      <c r="W6868" s="3" t="s">
        <v>11444</v>
      </c>
      <c r="X6868" s="3" t="s">
        <v>23534</v>
      </c>
      <c r="Y6868" s="4">
        <v>218.89</v>
      </c>
      <c r="Z6868" s="4">
        <v>1274.36711054</v>
      </c>
      <c r="AA6868" s="4">
        <f t="shared" si="648"/>
        <v>0.5339</v>
      </c>
      <c r="AB6868" s="4">
        <v>6688607</v>
      </c>
      <c r="AC6868" s="4">
        <v>1.90528029310139</v>
      </c>
      <c r="AD6868" s="3">
        <v>0</v>
      </c>
      <c r="AE6868" s="3">
        <v>0</v>
      </c>
      <c r="AF6868" s="3">
        <f t="shared" si="647"/>
        <v>0</v>
      </c>
      <c r="AG6868" s="6">
        <f t="shared" si="649"/>
        <v>0</v>
      </c>
      <c r="AH6868" s="4">
        <f t="shared" si="650"/>
        <v>0</v>
      </c>
      <c r="AI6868" s="4">
        <v>107.643631</v>
      </c>
      <c r="AJ6868" s="4">
        <v>35.709077</v>
      </c>
      <c r="AK6868" s="4">
        <v>0</v>
      </c>
      <c r="AL6868" s="4">
        <v>2016</v>
      </c>
      <c r="AM6868" s="4">
        <v>0</v>
      </c>
      <c r="AN6868" s="1">
        <f t="shared" si="651"/>
        <v>0</v>
      </c>
      <c r="AO6868" s="1">
        <f t="shared" si="652"/>
        <v>0</v>
      </c>
    </row>
    <row r="6869" s="1" customFormat="1" spans="1:41">
      <c r="A6869">
        <v>2017</v>
      </c>
      <c r="B6869" t="s">
        <v>36501</v>
      </c>
      <c r="C6869" s="2">
        <v>621000</v>
      </c>
      <c r="D6869" t="s">
        <v>37645</v>
      </c>
      <c r="E6869">
        <v>5854994</v>
      </c>
      <c r="F6869">
        <v>3108862.62</v>
      </c>
      <c r="G6869">
        <v>0.530976226448738</v>
      </c>
      <c r="H6869">
        <v>0.23512018</v>
      </c>
      <c r="I6869">
        <v>0.078785</v>
      </c>
      <c r="J6869">
        <v>0.020943</v>
      </c>
      <c r="K6869">
        <v>0.039169</v>
      </c>
      <c r="L6869">
        <v>0.01331</v>
      </c>
      <c r="M6869">
        <v>0.005364</v>
      </c>
      <c r="N6869">
        <v>0.062243</v>
      </c>
      <c r="O6869">
        <v>0.019338</v>
      </c>
      <c r="P6869" s="3" t="s">
        <v>37730</v>
      </c>
      <c r="Q6869" s="3" t="s">
        <v>3834</v>
      </c>
      <c r="R6869" s="3" t="s">
        <v>37731</v>
      </c>
      <c r="S6869" s="3" t="s">
        <v>37732</v>
      </c>
      <c r="T6869" s="3" t="s">
        <v>37733</v>
      </c>
      <c r="U6869" s="3" t="s">
        <v>34826</v>
      </c>
      <c r="V6869" s="3" t="s">
        <v>37734</v>
      </c>
      <c r="W6869" s="3" t="s">
        <v>5631</v>
      </c>
      <c r="X6869" s="3" t="s">
        <v>5908</v>
      </c>
      <c r="Y6869" s="4">
        <v>219.23</v>
      </c>
      <c r="Z6869" s="4">
        <v>1538.36436376</v>
      </c>
      <c r="AA6869" s="4">
        <f t="shared" si="648"/>
        <v>0.5327</v>
      </c>
      <c r="AB6869" s="4">
        <v>6094314</v>
      </c>
      <c r="AC6869" s="4">
        <v>2.52426173603789</v>
      </c>
      <c r="AD6869" s="3">
        <v>0</v>
      </c>
      <c r="AE6869" s="3">
        <v>0</v>
      </c>
      <c r="AF6869" s="3">
        <f t="shared" si="647"/>
        <v>0</v>
      </c>
      <c r="AG6869" s="6">
        <f t="shared" si="649"/>
        <v>0</v>
      </c>
      <c r="AH6869" s="4">
        <f t="shared" si="650"/>
        <v>0</v>
      </c>
      <c r="AI6869" s="4">
        <v>107.643631</v>
      </c>
      <c r="AJ6869" s="4">
        <v>35.709077</v>
      </c>
      <c r="AK6869" s="4">
        <v>0</v>
      </c>
      <c r="AL6869" s="4">
        <v>2017</v>
      </c>
      <c r="AM6869" s="4">
        <v>0</v>
      </c>
      <c r="AN6869" s="1">
        <f t="shared" si="651"/>
        <v>0</v>
      </c>
      <c r="AO6869" s="1">
        <f t="shared" si="652"/>
        <v>0</v>
      </c>
    </row>
    <row r="6870" s="1" customFormat="1" spans="1:41">
      <c r="A6870">
        <v>2018</v>
      </c>
      <c r="B6870" t="s">
        <v>36501</v>
      </c>
      <c r="C6870" s="2">
        <v>621000</v>
      </c>
      <c r="D6870" t="s">
        <v>37645</v>
      </c>
      <c r="E6870">
        <v>7081499</v>
      </c>
      <c r="F6870">
        <v>3005283.34</v>
      </c>
      <c r="G6870">
        <v>0.424385195846247</v>
      </c>
      <c r="H6870">
        <v>0.22040869</v>
      </c>
      <c r="I6870">
        <v>0.067827</v>
      </c>
      <c r="J6870">
        <v>0.016291</v>
      </c>
      <c r="K6870">
        <v>0.027959</v>
      </c>
      <c r="L6870">
        <v>0.008824</v>
      </c>
      <c r="M6870">
        <v>0.014752</v>
      </c>
      <c r="N6870">
        <v>0.05604</v>
      </c>
      <c r="O6870">
        <v>0.025808</v>
      </c>
      <c r="P6870" s="3" t="s">
        <v>37735</v>
      </c>
      <c r="Q6870" s="3" t="s">
        <v>90</v>
      </c>
      <c r="R6870" s="3" t="s">
        <v>37736</v>
      </c>
      <c r="S6870" s="3" t="s">
        <v>37737</v>
      </c>
      <c r="T6870" s="3" t="s">
        <v>37738</v>
      </c>
      <c r="U6870" s="3" t="s">
        <v>25674</v>
      </c>
      <c r="V6870" s="3" t="s">
        <v>3801</v>
      </c>
      <c r="W6870" s="3" t="s">
        <v>7459</v>
      </c>
      <c r="X6870" s="3" t="s">
        <v>320</v>
      </c>
      <c r="Y6870" s="4">
        <v>218.78</v>
      </c>
      <c r="Z6870" s="4">
        <v>1506.5418212</v>
      </c>
      <c r="AA6870" s="4">
        <f t="shared" si="648"/>
        <v>0.4285</v>
      </c>
      <c r="AB6870" s="4">
        <v>5978324</v>
      </c>
      <c r="AC6870" s="4">
        <v>2.52000698055174</v>
      </c>
      <c r="AD6870" s="3">
        <v>0</v>
      </c>
      <c r="AE6870" s="3">
        <v>0</v>
      </c>
      <c r="AF6870" s="3">
        <f t="shared" si="647"/>
        <v>0</v>
      </c>
      <c r="AG6870" s="6">
        <f t="shared" si="649"/>
        <v>0</v>
      </c>
      <c r="AH6870" s="4">
        <f t="shared" si="650"/>
        <v>0</v>
      </c>
      <c r="AI6870" s="4">
        <v>107.643631</v>
      </c>
      <c r="AJ6870" s="4">
        <v>35.709077</v>
      </c>
      <c r="AK6870" s="4">
        <v>0</v>
      </c>
      <c r="AL6870" s="4">
        <v>2018</v>
      </c>
      <c r="AM6870" s="4">
        <v>0</v>
      </c>
      <c r="AN6870" s="1">
        <f t="shared" si="651"/>
        <v>0</v>
      </c>
      <c r="AO6870" s="1">
        <f t="shared" si="652"/>
        <v>0</v>
      </c>
    </row>
    <row r="6871" s="1" customFormat="1" spans="1:41">
      <c r="A6871">
        <v>2019</v>
      </c>
      <c r="B6871" t="s">
        <v>36501</v>
      </c>
      <c r="C6871" s="2">
        <v>621000</v>
      </c>
      <c r="D6871" t="s">
        <v>37645</v>
      </c>
      <c r="E6871">
        <v>7430000</v>
      </c>
      <c r="F6871">
        <v>3119219.79</v>
      </c>
      <c r="G6871">
        <v>0.419814238223419</v>
      </c>
      <c r="H6871">
        <v>0.18353756</v>
      </c>
      <c r="I6871">
        <v>0.055376</v>
      </c>
      <c r="J6871">
        <v>0.014205</v>
      </c>
      <c r="K6871">
        <v>0.024169</v>
      </c>
      <c r="L6871">
        <v>0.010488</v>
      </c>
      <c r="M6871">
        <v>0.006513</v>
      </c>
      <c r="N6871">
        <v>0.049744</v>
      </c>
      <c r="O6871">
        <v>0.027269</v>
      </c>
      <c r="P6871" s="3" t="s">
        <v>21414</v>
      </c>
      <c r="Q6871" s="3" t="s">
        <v>415</v>
      </c>
      <c r="R6871" s="3" t="s">
        <v>37739</v>
      </c>
      <c r="S6871" s="3" t="s">
        <v>37740</v>
      </c>
      <c r="T6871" s="3" t="s">
        <v>37741</v>
      </c>
      <c r="U6871" s="3" t="s">
        <v>37742</v>
      </c>
      <c r="V6871" s="3" t="s">
        <v>1846</v>
      </c>
      <c r="W6871" s="3" t="s">
        <v>2233</v>
      </c>
      <c r="X6871" s="3" t="s">
        <v>320</v>
      </c>
      <c r="Y6871" s="4">
        <v>218.44</v>
      </c>
      <c r="Z6871" s="4">
        <v>1407.63924099</v>
      </c>
      <c r="AA6871" s="4">
        <f t="shared" si="648"/>
        <v>0.4026</v>
      </c>
      <c r="AB6871" s="4">
        <v>5854994</v>
      </c>
      <c r="AC6871" s="4">
        <v>2.40416854567229</v>
      </c>
      <c r="AD6871" s="3">
        <v>0</v>
      </c>
      <c r="AE6871" s="3">
        <v>0</v>
      </c>
      <c r="AF6871" s="3">
        <f t="shared" si="647"/>
        <v>0</v>
      </c>
      <c r="AG6871" s="6">
        <f t="shared" si="649"/>
        <v>0</v>
      </c>
      <c r="AH6871" s="4">
        <f t="shared" si="650"/>
        <v>0</v>
      </c>
      <c r="AI6871" s="4">
        <v>107.643631</v>
      </c>
      <c r="AJ6871" s="4">
        <v>35.709077</v>
      </c>
      <c r="AK6871" s="4">
        <v>0</v>
      </c>
      <c r="AL6871" s="4">
        <v>2019</v>
      </c>
      <c r="AM6871" s="4">
        <v>0</v>
      </c>
      <c r="AN6871" s="1">
        <f t="shared" si="651"/>
        <v>0</v>
      </c>
      <c r="AO6871" s="1">
        <f t="shared" si="652"/>
        <v>0</v>
      </c>
    </row>
    <row r="6872" s="1" customFormat="1" spans="1:41">
      <c r="A6872">
        <v>2020</v>
      </c>
      <c r="B6872" t="s">
        <v>36501</v>
      </c>
      <c r="C6872" s="2">
        <v>621000</v>
      </c>
      <c r="D6872" t="s">
        <v>37645</v>
      </c>
      <c r="E6872">
        <v>7550000</v>
      </c>
      <c r="F6872">
        <v>3272587.1</v>
      </c>
      <c r="G6872">
        <v>0.433455245033113</v>
      </c>
      <c r="H6872">
        <v>0.16678487</v>
      </c>
      <c r="I6872">
        <v>0.042063</v>
      </c>
      <c r="J6872">
        <v>0.0122</v>
      </c>
      <c r="K6872">
        <v>0.020913</v>
      </c>
      <c r="L6872">
        <v>0.00791</v>
      </c>
      <c r="M6872">
        <v>0.001039</v>
      </c>
      <c r="N6872">
        <v>0.075517</v>
      </c>
      <c r="O6872">
        <v>0.034369</v>
      </c>
      <c r="P6872" s="3" t="s">
        <v>37743</v>
      </c>
      <c r="Q6872" s="3" t="s">
        <v>241</v>
      </c>
      <c r="R6872" s="3" t="s">
        <v>37744</v>
      </c>
      <c r="S6872" s="3" t="s">
        <v>5904</v>
      </c>
      <c r="T6872" s="3" t="s">
        <v>37745</v>
      </c>
      <c r="U6872" s="3" t="s">
        <v>37746</v>
      </c>
      <c r="V6872" s="3" t="s">
        <v>24303</v>
      </c>
      <c r="W6872" s="3" t="s">
        <v>37747</v>
      </c>
      <c r="X6872" s="3" t="s">
        <v>1465</v>
      </c>
      <c r="Y6872" s="4">
        <v>217.91</v>
      </c>
      <c r="Z6872" s="4">
        <v>1648.97274249</v>
      </c>
      <c r="AA6872" s="4">
        <f t="shared" si="648"/>
        <v>0.4237</v>
      </c>
      <c r="AB6872" s="4">
        <v>7081499</v>
      </c>
      <c r="AC6872" s="4">
        <v>2.3285645348393</v>
      </c>
      <c r="AD6872" s="3">
        <v>0</v>
      </c>
      <c r="AE6872" s="3">
        <v>0</v>
      </c>
      <c r="AF6872" s="3">
        <f t="shared" si="647"/>
        <v>0</v>
      </c>
      <c r="AG6872" s="6">
        <f t="shared" si="649"/>
        <v>0</v>
      </c>
      <c r="AH6872" s="4">
        <f t="shared" si="650"/>
        <v>0</v>
      </c>
      <c r="AI6872" s="4">
        <v>107.643631</v>
      </c>
      <c r="AJ6872" s="4">
        <v>35.709077</v>
      </c>
      <c r="AK6872" s="4">
        <v>0</v>
      </c>
      <c r="AL6872" s="4">
        <v>2020</v>
      </c>
      <c r="AM6872" s="4">
        <v>0</v>
      </c>
      <c r="AN6872" s="1">
        <f t="shared" si="651"/>
        <v>0</v>
      </c>
      <c r="AO6872" s="1">
        <f t="shared" si="652"/>
        <v>0</v>
      </c>
    </row>
    <row r="6873" s="1" customFormat="1" spans="1:41">
      <c r="A6873">
        <v>2021</v>
      </c>
      <c r="B6873" t="s">
        <v>36501</v>
      </c>
      <c r="C6873" s="2">
        <v>621000</v>
      </c>
      <c r="D6873" t="s">
        <v>37645</v>
      </c>
      <c r="E6873">
        <v>8850000</v>
      </c>
      <c r="F6873">
        <v>3190478.09</v>
      </c>
      <c r="G6873">
        <v>0.360505998870057</v>
      </c>
      <c r="H6873">
        <v>0.26050502</v>
      </c>
      <c r="I6873">
        <v>0.081902</v>
      </c>
      <c r="J6873">
        <v>0.022078</v>
      </c>
      <c r="K6873">
        <v>0.033191</v>
      </c>
      <c r="L6873">
        <v>0.015089</v>
      </c>
      <c r="M6873">
        <v>0.011544</v>
      </c>
      <c r="N6873">
        <v>0.061056</v>
      </c>
      <c r="O6873">
        <v>0.028483</v>
      </c>
      <c r="P6873" s="3" t="s">
        <v>37748</v>
      </c>
      <c r="Q6873" s="3" t="s">
        <v>433</v>
      </c>
      <c r="R6873" s="3" t="s">
        <v>37749</v>
      </c>
      <c r="S6873" s="3" t="s">
        <v>9864</v>
      </c>
      <c r="T6873" s="3" t="s">
        <v>14398</v>
      </c>
      <c r="U6873" s="3" t="s">
        <v>37750</v>
      </c>
      <c r="V6873" s="3" t="s">
        <v>12632</v>
      </c>
      <c r="W6873" s="3" t="s">
        <v>37751</v>
      </c>
      <c r="X6873" s="3" t="s">
        <v>2583</v>
      </c>
      <c r="Y6873" s="4">
        <v>215.94</v>
      </c>
      <c r="Z6873" s="4">
        <v>1497.96377826</v>
      </c>
      <c r="AA6873" s="4">
        <f t="shared" si="648"/>
        <v>0.3459</v>
      </c>
      <c r="AB6873" s="4">
        <v>7430000</v>
      </c>
      <c r="AC6873" s="4">
        <v>2.01610198958277</v>
      </c>
      <c r="AD6873" s="3">
        <v>0</v>
      </c>
      <c r="AE6873" s="3">
        <v>0</v>
      </c>
      <c r="AF6873" s="3">
        <f t="shared" ref="AF6873:AF6936" si="653">IF(AE6873=2013,1,0)</f>
        <v>0</v>
      </c>
      <c r="AG6873" s="6">
        <f t="shared" si="649"/>
        <v>0</v>
      </c>
      <c r="AH6873" s="4">
        <f t="shared" si="650"/>
        <v>0</v>
      </c>
      <c r="AI6873" s="4">
        <v>107.643631</v>
      </c>
      <c r="AJ6873" s="4">
        <v>35.709077</v>
      </c>
      <c r="AK6873" s="4">
        <v>0</v>
      </c>
      <c r="AL6873" s="4">
        <v>2021</v>
      </c>
      <c r="AM6873" s="4">
        <v>0</v>
      </c>
      <c r="AN6873" s="1">
        <f t="shared" si="651"/>
        <v>0</v>
      </c>
      <c r="AO6873" s="1">
        <f t="shared" si="652"/>
        <v>0</v>
      </c>
    </row>
    <row r="6874" s="1" customFormat="1" spans="1:41">
      <c r="A6874">
        <v>2022</v>
      </c>
      <c r="B6874" t="s">
        <v>36501</v>
      </c>
      <c r="C6874" s="2">
        <v>621000</v>
      </c>
      <c r="D6874" t="s">
        <v>37645</v>
      </c>
      <c r="E6874">
        <v>10220000</v>
      </c>
      <c r="F6874">
        <v>3022585.59</v>
      </c>
      <c r="G6874">
        <v>0.295752014677104</v>
      </c>
      <c r="H6874">
        <v>0.3069296</v>
      </c>
      <c r="I6874">
        <v>0.085252</v>
      </c>
      <c r="J6874">
        <v>0.023724</v>
      </c>
      <c r="K6874">
        <v>0.041594</v>
      </c>
      <c r="L6874">
        <v>0.009682</v>
      </c>
      <c r="M6874">
        <v>0.010252</v>
      </c>
      <c r="N6874">
        <v>0.092388</v>
      </c>
      <c r="O6874">
        <v>0.062958</v>
      </c>
      <c r="P6874" s="3" t="s">
        <v>37752</v>
      </c>
      <c r="Q6874" s="3" t="s">
        <v>204</v>
      </c>
      <c r="R6874" s="3" t="s">
        <v>37753</v>
      </c>
      <c r="S6874" s="3" t="s">
        <v>37754</v>
      </c>
      <c r="T6874" s="3" t="s">
        <v>23687</v>
      </c>
      <c r="U6874" s="3" t="s">
        <v>37755</v>
      </c>
      <c r="V6874" s="3" t="s">
        <v>19916</v>
      </c>
      <c r="W6874" s="3" t="s">
        <v>8610</v>
      </c>
      <c r="X6874" s="3" t="s">
        <v>3626</v>
      </c>
      <c r="Y6874" s="4">
        <v>215.84</v>
      </c>
      <c r="Z6874" s="4">
        <v>1961.11946926</v>
      </c>
      <c r="AA6874" s="4">
        <f t="shared" si="648"/>
        <v>0.2828</v>
      </c>
      <c r="AB6874" s="4">
        <v>7550000</v>
      </c>
      <c r="AC6874" s="4">
        <v>2.59750923080795</v>
      </c>
      <c r="AD6874" s="3">
        <v>0</v>
      </c>
      <c r="AE6874" s="3">
        <v>0</v>
      </c>
      <c r="AF6874" s="3">
        <f t="shared" si="653"/>
        <v>0</v>
      </c>
      <c r="AG6874" s="6">
        <f t="shared" si="649"/>
        <v>0</v>
      </c>
      <c r="AH6874" s="4">
        <f t="shared" si="650"/>
        <v>0</v>
      </c>
      <c r="AI6874" s="4">
        <v>107.643631</v>
      </c>
      <c r="AJ6874" s="4">
        <v>35.709077</v>
      </c>
      <c r="AK6874" s="4">
        <v>0</v>
      </c>
      <c r="AL6874" s="4">
        <v>2022</v>
      </c>
      <c r="AM6874" s="4">
        <v>0</v>
      </c>
      <c r="AN6874" s="1">
        <f t="shared" si="651"/>
        <v>0</v>
      </c>
      <c r="AO6874" s="1">
        <f t="shared" si="652"/>
        <v>0</v>
      </c>
    </row>
    <row r="6875" s="1" customFormat="1" spans="1:41">
      <c r="A6875">
        <v>2023</v>
      </c>
      <c r="B6875" t="s">
        <v>36501</v>
      </c>
      <c r="C6875" s="2">
        <v>621000</v>
      </c>
      <c r="D6875" t="s">
        <v>37645</v>
      </c>
      <c r="E6875">
        <v>11000000</v>
      </c>
      <c r="F6875">
        <v>2937966.93</v>
      </c>
      <c r="G6875">
        <v>0.267087902727273</v>
      </c>
      <c r="H6875">
        <v>0.41950747</v>
      </c>
      <c r="I6875">
        <v>0.094798</v>
      </c>
      <c r="J6875">
        <v>0.031566</v>
      </c>
      <c r="K6875">
        <v>0.056193</v>
      </c>
      <c r="L6875">
        <v>0.010471</v>
      </c>
      <c r="M6875">
        <v>0.015157</v>
      </c>
      <c r="N6875">
        <v>0.129917</v>
      </c>
      <c r="O6875">
        <v>0.103629</v>
      </c>
      <c r="P6875" s="3" t="s">
        <v>37756</v>
      </c>
      <c r="Q6875" s="3" t="s">
        <v>486</v>
      </c>
      <c r="R6875" s="3" t="s">
        <v>37757</v>
      </c>
      <c r="S6875" s="3" t="s">
        <v>37758</v>
      </c>
      <c r="T6875" s="3" t="s">
        <v>4752</v>
      </c>
      <c r="U6875" s="3" t="s">
        <v>37759</v>
      </c>
      <c r="V6875" s="3" t="s">
        <v>37760</v>
      </c>
      <c r="W6875" s="3" t="s">
        <v>37761</v>
      </c>
      <c r="X6875" s="3" t="s">
        <v>10761</v>
      </c>
      <c r="Y6875" s="4">
        <v>213.25</v>
      </c>
      <c r="Z6875" s="4">
        <v>1984.7082</v>
      </c>
      <c r="AA6875" s="4">
        <f t="shared" si="648"/>
        <v>0.2524</v>
      </c>
      <c r="AB6875" s="4">
        <v>7796748</v>
      </c>
      <c r="AC6875" s="4">
        <v>2.545559</v>
      </c>
      <c r="AD6875" s="3">
        <v>0</v>
      </c>
      <c r="AE6875" s="3">
        <v>0</v>
      </c>
      <c r="AF6875" s="3">
        <f t="shared" si="653"/>
        <v>0</v>
      </c>
      <c r="AG6875" s="6">
        <f t="shared" si="649"/>
        <v>0</v>
      </c>
      <c r="AH6875" s="4">
        <f t="shared" si="650"/>
        <v>0</v>
      </c>
      <c r="AI6875" s="4">
        <v>107.643631</v>
      </c>
      <c r="AJ6875" s="4">
        <v>35.709077</v>
      </c>
      <c r="AK6875" s="4">
        <v>0</v>
      </c>
      <c r="AL6875" s="4">
        <v>2023</v>
      </c>
      <c r="AM6875" s="4">
        <v>0</v>
      </c>
      <c r="AN6875" s="1">
        <f t="shared" si="651"/>
        <v>0</v>
      </c>
      <c r="AO6875" s="1">
        <f t="shared" si="652"/>
        <v>0</v>
      </c>
    </row>
    <row r="6876" s="1" customFormat="1" spans="1:41">
      <c r="A6876">
        <v>2024</v>
      </c>
      <c r="B6876" t="s">
        <v>36501</v>
      </c>
      <c r="C6876" s="2">
        <v>621000</v>
      </c>
      <c r="D6876" t="s">
        <v>37645</v>
      </c>
      <c r="E6876">
        <v>12130000</v>
      </c>
      <c r="F6876">
        <v>2994780.82</v>
      </c>
      <c r="G6876">
        <v>0.246890422093982</v>
      </c>
      <c r="H6876">
        <v>0.58261608</v>
      </c>
      <c r="I6876">
        <v>0.107616</v>
      </c>
      <c r="J6876">
        <v>0.037535</v>
      </c>
      <c r="K6876">
        <v>0.066543</v>
      </c>
      <c r="L6876">
        <v>0.011672</v>
      </c>
      <c r="M6876">
        <v>0.042678</v>
      </c>
      <c r="N6876">
        <v>0.159372</v>
      </c>
      <c r="O6876">
        <v>0.145124</v>
      </c>
      <c r="P6876" s="3" t="s">
        <v>37762</v>
      </c>
      <c r="Q6876" s="3" t="s">
        <v>241</v>
      </c>
      <c r="R6876" s="3" t="s">
        <v>37763</v>
      </c>
      <c r="S6876" s="3" t="s">
        <v>37764</v>
      </c>
      <c r="T6876" s="3" t="s">
        <v>37765</v>
      </c>
      <c r="U6876" s="3" t="s">
        <v>37766</v>
      </c>
      <c r="V6876" s="3" t="s">
        <v>6806</v>
      </c>
      <c r="W6876" s="3" t="s">
        <v>6647</v>
      </c>
      <c r="X6876" s="3" t="s">
        <v>6392</v>
      </c>
      <c r="Y6876" s="4">
        <v>212.54</v>
      </c>
      <c r="Z6876" s="4">
        <v>2008.5808</v>
      </c>
      <c r="AA6876" s="4">
        <f t="shared" si="648"/>
        <v>0.2468</v>
      </c>
      <c r="AB6876" s="4">
        <v>8051560</v>
      </c>
      <c r="AC6876" s="4">
        <v>2.494648</v>
      </c>
      <c r="AD6876" s="3">
        <v>0</v>
      </c>
      <c r="AE6876" s="3">
        <v>0</v>
      </c>
      <c r="AF6876" s="3">
        <f t="shared" si="653"/>
        <v>0</v>
      </c>
      <c r="AG6876" s="6">
        <f t="shared" si="649"/>
        <v>0</v>
      </c>
      <c r="AH6876" s="4">
        <f t="shared" si="650"/>
        <v>0</v>
      </c>
      <c r="AI6876" s="4">
        <v>107.643631</v>
      </c>
      <c r="AJ6876" s="4">
        <v>35.709077</v>
      </c>
      <c r="AK6876" s="4">
        <v>0</v>
      </c>
      <c r="AL6876" s="4">
        <v>2024</v>
      </c>
      <c r="AM6876" s="4">
        <v>0</v>
      </c>
      <c r="AN6876" s="1">
        <f t="shared" si="651"/>
        <v>0</v>
      </c>
      <c r="AO6876" s="1">
        <f t="shared" si="652"/>
        <v>0</v>
      </c>
    </row>
    <row r="6877" s="1" customFormat="1" spans="1:41">
      <c r="A6877">
        <v>2000</v>
      </c>
      <c r="B6877" t="s">
        <v>36501</v>
      </c>
      <c r="C6877" s="2">
        <v>621100</v>
      </c>
      <c r="D6877" t="s">
        <v>37767</v>
      </c>
      <c r="E6877">
        <v>355904</v>
      </c>
      <c r="F6877">
        <v>1983048.73</v>
      </c>
      <c r="G6877">
        <v>5.57186412628124</v>
      </c>
      <c r="H6877">
        <v>0.09873247</v>
      </c>
      <c r="I6877">
        <v>0.03048</v>
      </c>
      <c r="J6877">
        <v>0.006891</v>
      </c>
      <c r="K6877">
        <v>0.012456</v>
      </c>
      <c r="L6877">
        <v>0.005241</v>
      </c>
      <c r="M6877">
        <v>0.005893</v>
      </c>
      <c r="N6877">
        <v>0.027142</v>
      </c>
      <c r="O6877">
        <v>0.014045</v>
      </c>
      <c r="P6877" s="3" t="s">
        <v>30263</v>
      </c>
      <c r="Q6877" s="3" t="s">
        <v>2020</v>
      </c>
      <c r="R6877" s="3" t="s">
        <v>37768</v>
      </c>
      <c r="S6877" s="3" t="s">
        <v>37769</v>
      </c>
      <c r="T6877" s="3" t="s">
        <v>37770</v>
      </c>
      <c r="U6877" s="3" t="s">
        <v>37771</v>
      </c>
      <c r="V6877" s="3" t="s">
        <v>7617</v>
      </c>
      <c r="W6877" s="3" t="s">
        <v>37772</v>
      </c>
      <c r="X6877" s="3" t="s">
        <v>4087</v>
      </c>
      <c r="Y6877" s="4">
        <v>292.36</v>
      </c>
      <c r="Z6877" s="4">
        <v>62.0125752</v>
      </c>
      <c r="AA6877" s="4">
        <f t="shared" si="648"/>
        <v>4.5957</v>
      </c>
      <c r="AB6877" s="4">
        <v>8850000</v>
      </c>
      <c r="AC6877" s="4">
        <v>0.070070706440678</v>
      </c>
      <c r="AD6877" s="3">
        <v>0</v>
      </c>
      <c r="AE6877" s="3">
        <v>0</v>
      </c>
      <c r="AF6877" s="3">
        <f t="shared" si="653"/>
        <v>0</v>
      </c>
      <c r="AG6877" s="6">
        <f t="shared" si="649"/>
        <v>0</v>
      </c>
      <c r="AH6877" s="4">
        <f t="shared" si="650"/>
        <v>0</v>
      </c>
      <c r="AI6877" s="4">
        <v>104.626282</v>
      </c>
      <c r="AJ6877" s="4">
        <v>35.580662</v>
      </c>
      <c r="AK6877" s="4">
        <v>0</v>
      </c>
      <c r="AL6877" s="4">
        <v>2000</v>
      </c>
      <c r="AM6877" s="4">
        <v>0</v>
      </c>
      <c r="AN6877" s="1">
        <f t="shared" si="651"/>
        <v>0</v>
      </c>
      <c r="AO6877" s="1">
        <f t="shared" si="652"/>
        <v>0</v>
      </c>
    </row>
    <row r="6878" s="1" customFormat="1" spans="1:41">
      <c r="A6878">
        <v>2001</v>
      </c>
      <c r="B6878" t="s">
        <v>36501</v>
      </c>
      <c r="C6878" s="2">
        <v>621100</v>
      </c>
      <c r="D6878" t="s">
        <v>37767</v>
      </c>
      <c r="E6878">
        <v>415192</v>
      </c>
      <c r="F6878">
        <v>2021735.48</v>
      </c>
      <c r="G6878">
        <v>4.86939892868841</v>
      </c>
      <c r="H6878">
        <v>0.14116386</v>
      </c>
      <c r="I6878">
        <v>0.045658</v>
      </c>
      <c r="J6878">
        <v>0.011246</v>
      </c>
      <c r="K6878">
        <v>0.0201</v>
      </c>
      <c r="L6878">
        <v>0.008785</v>
      </c>
      <c r="M6878">
        <v>0.005527</v>
      </c>
      <c r="N6878">
        <v>0.031628</v>
      </c>
      <c r="O6878">
        <v>0.01839</v>
      </c>
      <c r="P6878" s="3" t="s">
        <v>21210</v>
      </c>
      <c r="Q6878" s="3" t="s">
        <v>50</v>
      </c>
      <c r="R6878" s="3" t="s">
        <v>37773</v>
      </c>
      <c r="S6878" s="3" t="s">
        <v>37774</v>
      </c>
      <c r="T6878" s="3" t="s">
        <v>36843</v>
      </c>
      <c r="U6878" s="3" t="s">
        <v>27121</v>
      </c>
      <c r="V6878" s="3" t="s">
        <v>748</v>
      </c>
      <c r="W6878" s="3" t="s">
        <v>5050</v>
      </c>
      <c r="X6878" s="3" t="s">
        <v>1323</v>
      </c>
      <c r="Y6878" s="4">
        <v>294.2</v>
      </c>
      <c r="Z6878" s="4">
        <v>67.01632364</v>
      </c>
      <c r="AA6878" s="4">
        <f t="shared" si="648"/>
        <v>4.2761</v>
      </c>
      <c r="AB6878" s="4">
        <v>10220000</v>
      </c>
      <c r="AC6878" s="4">
        <v>0.0655737021917808</v>
      </c>
      <c r="AD6878" s="3">
        <v>0</v>
      </c>
      <c r="AE6878" s="3">
        <v>0</v>
      </c>
      <c r="AF6878" s="3">
        <f t="shared" si="653"/>
        <v>0</v>
      </c>
      <c r="AG6878" s="6">
        <f t="shared" si="649"/>
        <v>0</v>
      </c>
      <c r="AH6878" s="4">
        <f t="shared" si="650"/>
        <v>0</v>
      </c>
      <c r="AI6878" s="4">
        <v>104.626282</v>
      </c>
      <c r="AJ6878" s="4">
        <v>35.580662</v>
      </c>
      <c r="AK6878" s="4">
        <v>0</v>
      </c>
      <c r="AL6878" s="4">
        <v>2001</v>
      </c>
      <c r="AM6878" s="4">
        <v>0</v>
      </c>
      <c r="AN6878" s="1">
        <f t="shared" si="651"/>
        <v>0</v>
      </c>
      <c r="AO6878" s="1">
        <f t="shared" si="652"/>
        <v>0</v>
      </c>
    </row>
    <row r="6879" s="1" customFormat="1" spans="1:41">
      <c r="A6879">
        <v>2002</v>
      </c>
      <c r="B6879" t="s">
        <v>36501</v>
      </c>
      <c r="C6879" s="2">
        <v>621100</v>
      </c>
      <c r="D6879" t="s">
        <v>37767</v>
      </c>
      <c r="E6879">
        <v>483037</v>
      </c>
      <c r="F6879">
        <v>2161544.6</v>
      </c>
      <c r="G6879">
        <v>4.47490482095574</v>
      </c>
      <c r="H6879">
        <v>0.14722851</v>
      </c>
      <c r="I6879">
        <v>0.050765</v>
      </c>
      <c r="J6879">
        <v>0.013505</v>
      </c>
      <c r="K6879">
        <v>0.021375</v>
      </c>
      <c r="L6879">
        <v>0.005503</v>
      </c>
      <c r="M6879">
        <v>0.010381</v>
      </c>
      <c r="N6879">
        <v>0.026722</v>
      </c>
      <c r="O6879">
        <v>0.012345</v>
      </c>
      <c r="P6879" s="3" t="s">
        <v>11210</v>
      </c>
      <c r="Q6879" s="3" t="s">
        <v>469</v>
      </c>
      <c r="R6879" s="3" t="s">
        <v>37775</v>
      </c>
      <c r="S6879" s="3" t="s">
        <v>37776</v>
      </c>
      <c r="T6879" s="3" t="s">
        <v>37777</v>
      </c>
      <c r="U6879" s="3" t="s">
        <v>37778</v>
      </c>
      <c r="V6879" s="3" t="s">
        <v>37779</v>
      </c>
      <c r="W6879" s="3" t="s">
        <v>6794</v>
      </c>
      <c r="X6879" s="3" t="s">
        <v>37780</v>
      </c>
      <c r="Y6879" s="4">
        <v>296.15</v>
      </c>
      <c r="Z6879" s="4">
        <v>81.7888613</v>
      </c>
      <c r="AA6879" s="4">
        <f t="shared" si="648"/>
        <v>4.1465</v>
      </c>
      <c r="AB6879" s="4">
        <v>920131</v>
      </c>
      <c r="AC6879" s="4">
        <v>0.888882792776246</v>
      </c>
      <c r="AD6879" s="3">
        <v>0</v>
      </c>
      <c r="AE6879" s="3">
        <v>0</v>
      </c>
      <c r="AF6879" s="3">
        <f t="shared" si="653"/>
        <v>0</v>
      </c>
      <c r="AG6879" s="6">
        <f t="shared" si="649"/>
        <v>0</v>
      </c>
      <c r="AH6879" s="4">
        <f t="shared" si="650"/>
        <v>0</v>
      </c>
      <c r="AI6879" s="4">
        <v>104.626282</v>
      </c>
      <c r="AJ6879" s="4">
        <v>35.580662</v>
      </c>
      <c r="AK6879" s="4">
        <v>0</v>
      </c>
      <c r="AL6879" s="4">
        <v>2002</v>
      </c>
      <c r="AM6879" s="4">
        <v>0</v>
      </c>
      <c r="AN6879" s="1">
        <f t="shared" si="651"/>
        <v>0</v>
      </c>
      <c r="AO6879" s="1">
        <f t="shared" si="652"/>
        <v>0</v>
      </c>
    </row>
    <row r="6880" s="1" customFormat="1" spans="1:41">
      <c r="A6880">
        <v>2003</v>
      </c>
      <c r="B6880" t="s">
        <v>36501</v>
      </c>
      <c r="C6880" s="2">
        <v>621100</v>
      </c>
      <c r="D6880" t="s">
        <v>37767</v>
      </c>
      <c r="E6880">
        <v>560458</v>
      </c>
      <c r="F6880">
        <v>2278607.94</v>
      </c>
      <c r="G6880">
        <v>4.06561765556027</v>
      </c>
      <c r="H6880">
        <v>0.11685087</v>
      </c>
      <c r="I6880">
        <v>0.030811</v>
      </c>
      <c r="J6880">
        <v>0.007863</v>
      </c>
      <c r="K6880">
        <v>0.014299</v>
      </c>
      <c r="L6880">
        <v>0.006072</v>
      </c>
      <c r="M6880">
        <v>0.002577</v>
      </c>
      <c r="N6880">
        <v>0.047273</v>
      </c>
      <c r="O6880">
        <v>0.024161</v>
      </c>
      <c r="P6880" s="3" t="s">
        <v>7240</v>
      </c>
      <c r="Q6880" s="3" t="s">
        <v>537</v>
      </c>
      <c r="R6880" s="3" t="s">
        <v>37781</v>
      </c>
      <c r="S6880" s="3" t="s">
        <v>37782</v>
      </c>
      <c r="T6880" s="3" t="s">
        <v>37783</v>
      </c>
      <c r="U6880" s="3" t="s">
        <v>37784</v>
      </c>
      <c r="V6880" s="3" t="s">
        <v>16194</v>
      </c>
      <c r="W6880" s="3" t="s">
        <v>4833</v>
      </c>
      <c r="X6880" s="3" t="s">
        <v>2896</v>
      </c>
      <c r="Y6880" s="4">
        <v>296.35</v>
      </c>
      <c r="Z6880" s="4">
        <v>89.42938204</v>
      </c>
      <c r="AA6880" s="4">
        <f t="shared" si="648"/>
        <v>3.8745</v>
      </c>
      <c r="AB6880" s="4">
        <v>433564</v>
      </c>
      <c r="AC6880" s="4">
        <v>2.06265700196511</v>
      </c>
      <c r="AD6880" s="3">
        <v>0</v>
      </c>
      <c r="AE6880" s="3">
        <v>0</v>
      </c>
      <c r="AF6880" s="3">
        <f t="shared" si="653"/>
        <v>0</v>
      </c>
      <c r="AG6880" s="6">
        <f t="shared" si="649"/>
        <v>0</v>
      </c>
      <c r="AH6880" s="4">
        <f t="shared" si="650"/>
        <v>0</v>
      </c>
      <c r="AI6880" s="4">
        <v>104.626282</v>
      </c>
      <c r="AJ6880" s="4">
        <v>35.580662</v>
      </c>
      <c r="AK6880" s="4">
        <v>0</v>
      </c>
      <c r="AL6880" s="4">
        <v>2003</v>
      </c>
      <c r="AM6880" s="4">
        <v>0</v>
      </c>
      <c r="AN6880" s="1">
        <f t="shared" si="651"/>
        <v>0</v>
      </c>
      <c r="AO6880" s="1">
        <f t="shared" si="652"/>
        <v>0</v>
      </c>
    </row>
    <row r="6881" s="1" customFormat="1" spans="1:41">
      <c r="A6881">
        <v>2004</v>
      </c>
      <c r="B6881" t="s">
        <v>36501</v>
      </c>
      <c r="C6881" s="2">
        <v>621100</v>
      </c>
      <c r="D6881" t="s">
        <v>37767</v>
      </c>
      <c r="E6881">
        <v>630590</v>
      </c>
      <c r="F6881">
        <v>2661571.44</v>
      </c>
      <c r="G6881">
        <v>4.22076379263864</v>
      </c>
      <c r="H6881">
        <v>0.1443805</v>
      </c>
      <c r="I6881">
        <v>0.041593</v>
      </c>
      <c r="J6881">
        <v>0.011546</v>
      </c>
      <c r="K6881">
        <v>0.017528</v>
      </c>
      <c r="L6881">
        <v>0.007491</v>
      </c>
      <c r="M6881">
        <v>0.005028</v>
      </c>
      <c r="N6881">
        <v>0.045408</v>
      </c>
      <c r="O6881">
        <v>0.024101</v>
      </c>
      <c r="P6881" s="3" t="s">
        <v>37785</v>
      </c>
      <c r="Q6881" s="3" t="s">
        <v>13500</v>
      </c>
      <c r="R6881" s="3" t="s">
        <v>37786</v>
      </c>
      <c r="S6881" s="3" t="s">
        <v>37787</v>
      </c>
      <c r="T6881" s="3" t="s">
        <v>27008</v>
      </c>
      <c r="U6881" s="3" t="s">
        <v>37788</v>
      </c>
      <c r="V6881" s="3" t="s">
        <v>21275</v>
      </c>
      <c r="W6881" s="3" t="s">
        <v>9596</v>
      </c>
      <c r="X6881" s="3" t="s">
        <v>18830</v>
      </c>
      <c r="Y6881" s="4">
        <v>296.99</v>
      </c>
      <c r="Z6881" s="4">
        <v>102.64339236</v>
      </c>
      <c r="AA6881" s="4">
        <f t="shared" si="648"/>
        <v>3.8929</v>
      </c>
      <c r="AB6881" s="4">
        <v>492585</v>
      </c>
      <c r="AC6881" s="4">
        <v>2.08377015865282</v>
      </c>
      <c r="AD6881" s="3">
        <v>0</v>
      </c>
      <c r="AE6881" s="3">
        <v>0</v>
      </c>
      <c r="AF6881" s="3">
        <f t="shared" si="653"/>
        <v>0</v>
      </c>
      <c r="AG6881" s="6">
        <f t="shared" si="649"/>
        <v>0</v>
      </c>
      <c r="AH6881" s="4">
        <f t="shared" si="650"/>
        <v>0</v>
      </c>
      <c r="AI6881" s="4">
        <v>104.626282</v>
      </c>
      <c r="AJ6881" s="4">
        <v>35.580662</v>
      </c>
      <c r="AK6881" s="4">
        <v>0</v>
      </c>
      <c r="AL6881" s="4">
        <v>2004</v>
      </c>
      <c r="AM6881" s="4">
        <v>0</v>
      </c>
      <c r="AN6881" s="1">
        <f t="shared" si="651"/>
        <v>0</v>
      </c>
      <c r="AO6881" s="1">
        <f t="shared" si="652"/>
        <v>0</v>
      </c>
    </row>
    <row r="6882" s="1" customFormat="1" spans="1:41">
      <c r="A6882">
        <v>2005</v>
      </c>
      <c r="B6882" t="s">
        <v>36501</v>
      </c>
      <c r="C6882" s="2">
        <v>621100</v>
      </c>
      <c r="D6882" t="s">
        <v>37767</v>
      </c>
      <c r="E6882">
        <v>713036</v>
      </c>
      <c r="F6882">
        <v>2939033.1</v>
      </c>
      <c r="G6882">
        <v>4.12185794265647</v>
      </c>
      <c r="H6882">
        <v>0.09890016</v>
      </c>
      <c r="I6882">
        <v>0.030742</v>
      </c>
      <c r="J6882">
        <v>0.008626</v>
      </c>
      <c r="K6882">
        <v>0.013356</v>
      </c>
      <c r="L6882">
        <v>0.003407</v>
      </c>
      <c r="M6882">
        <v>0.005354</v>
      </c>
      <c r="N6882">
        <v>0.032808</v>
      </c>
      <c r="O6882">
        <v>0.011824</v>
      </c>
      <c r="P6882" s="3" t="s">
        <v>37789</v>
      </c>
      <c r="Q6882" s="3" t="s">
        <v>699</v>
      </c>
      <c r="R6882" s="3" t="s">
        <v>37790</v>
      </c>
      <c r="S6882" s="3" t="s">
        <v>37791</v>
      </c>
      <c r="T6882" s="3" t="s">
        <v>37792</v>
      </c>
      <c r="U6882" s="3" t="s">
        <v>16077</v>
      </c>
      <c r="V6882" s="3" t="s">
        <v>21001</v>
      </c>
      <c r="W6882" s="3" t="s">
        <v>6547</v>
      </c>
      <c r="X6882" s="3" t="s">
        <v>6086</v>
      </c>
      <c r="Y6882" s="4">
        <v>294.41</v>
      </c>
      <c r="Z6882" s="4">
        <v>128.2013928</v>
      </c>
      <c r="AA6882" s="4">
        <f t="shared" si="648"/>
        <v>3.4794</v>
      </c>
      <c r="AB6882" s="4">
        <v>560458</v>
      </c>
      <c r="AC6882" s="4">
        <v>2.28743978674584</v>
      </c>
      <c r="AD6882" s="3">
        <v>0</v>
      </c>
      <c r="AE6882" s="3">
        <v>0</v>
      </c>
      <c r="AF6882" s="3">
        <f t="shared" si="653"/>
        <v>0</v>
      </c>
      <c r="AG6882" s="6">
        <f t="shared" si="649"/>
        <v>0</v>
      </c>
      <c r="AH6882" s="4">
        <f t="shared" si="650"/>
        <v>0</v>
      </c>
      <c r="AI6882" s="4">
        <v>104.626282</v>
      </c>
      <c r="AJ6882" s="4">
        <v>35.580662</v>
      </c>
      <c r="AK6882" s="4">
        <v>0</v>
      </c>
      <c r="AL6882" s="4">
        <v>2005</v>
      </c>
      <c r="AM6882" s="4">
        <v>0</v>
      </c>
      <c r="AN6882" s="1">
        <f t="shared" si="651"/>
        <v>0</v>
      </c>
      <c r="AO6882" s="1">
        <f t="shared" si="652"/>
        <v>0</v>
      </c>
    </row>
    <row r="6883" s="1" customFormat="1" spans="1:41">
      <c r="A6883">
        <v>2006</v>
      </c>
      <c r="B6883" t="s">
        <v>36501</v>
      </c>
      <c r="C6883" s="2">
        <v>621100</v>
      </c>
      <c r="D6883" t="s">
        <v>37767</v>
      </c>
      <c r="E6883">
        <v>807964</v>
      </c>
      <c r="F6883">
        <v>3143327.41</v>
      </c>
      <c r="G6883">
        <v>3.89043003153606</v>
      </c>
      <c r="H6883">
        <v>0.13514875</v>
      </c>
      <c r="I6883">
        <v>0.038376</v>
      </c>
      <c r="J6883">
        <v>0.008979</v>
      </c>
      <c r="K6883">
        <v>0.015997</v>
      </c>
      <c r="L6883">
        <v>0.004242</v>
      </c>
      <c r="M6883">
        <v>0.009158</v>
      </c>
      <c r="N6883">
        <v>0.043335</v>
      </c>
      <c r="O6883">
        <v>0.022464</v>
      </c>
      <c r="P6883" s="3" t="s">
        <v>37793</v>
      </c>
      <c r="Q6883" s="3" t="s">
        <v>3425</v>
      </c>
      <c r="R6883" s="3" t="s">
        <v>37794</v>
      </c>
      <c r="S6883" s="3" t="s">
        <v>37682</v>
      </c>
      <c r="T6883" s="3" t="s">
        <v>37795</v>
      </c>
      <c r="U6883" s="3" t="s">
        <v>3118</v>
      </c>
      <c r="V6883" s="3" t="s">
        <v>29002</v>
      </c>
      <c r="W6883" s="3" t="s">
        <v>36790</v>
      </c>
      <c r="X6883" s="3" t="s">
        <v>2707</v>
      </c>
      <c r="Y6883" s="4">
        <v>292.66</v>
      </c>
      <c r="Z6883" s="4">
        <v>146.6875404</v>
      </c>
      <c r="AA6883" s="4">
        <f t="shared" si="648"/>
        <v>3.6109</v>
      </c>
      <c r="AB6883" s="4">
        <v>630590</v>
      </c>
      <c r="AC6883" s="4">
        <v>2.32619515691654</v>
      </c>
      <c r="AD6883" s="3">
        <v>0</v>
      </c>
      <c r="AE6883" s="3">
        <v>0</v>
      </c>
      <c r="AF6883" s="3">
        <f t="shared" si="653"/>
        <v>0</v>
      </c>
      <c r="AG6883" s="6">
        <f t="shared" si="649"/>
        <v>0</v>
      </c>
      <c r="AH6883" s="4">
        <f t="shared" si="650"/>
        <v>0</v>
      </c>
      <c r="AI6883" s="4">
        <v>104.626282</v>
      </c>
      <c r="AJ6883" s="4">
        <v>35.580662</v>
      </c>
      <c r="AK6883" s="4">
        <v>0</v>
      </c>
      <c r="AL6883" s="4">
        <v>2006</v>
      </c>
      <c r="AM6883" s="4">
        <v>0</v>
      </c>
      <c r="AN6883" s="1">
        <f t="shared" si="651"/>
        <v>0</v>
      </c>
      <c r="AO6883" s="1">
        <f t="shared" si="652"/>
        <v>0</v>
      </c>
    </row>
    <row r="6884" s="1" customFormat="1" spans="1:41">
      <c r="A6884">
        <v>2007</v>
      </c>
      <c r="B6884" t="s">
        <v>36501</v>
      </c>
      <c r="C6884" s="2">
        <v>621100</v>
      </c>
      <c r="D6884" t="s">
        <v>37767</v>
      </c>
      <c r="E6884">
        <v>1001031</v>
      </c>
      <c r="F6884">
        <v>3238071.25</v>
      </c>
      <c r="G6884">
        <v>3.23473623693971</v>
      </c>
      <c r="H6884">
        <v>0.14551767</v>
      </c>
      <c r="I6884">
        <v>0.048083</v>
      </c>
      <c r="J6884">
        <v>0.013705</v>
      </c>
      <c r="K6884">
        <v>0.023415</v>
      </c>
      <c r="L6884">
        <v>0.007965</v>
      </c>
      <c r="M6884">
        <v>0.002997</v>
      </c>
      <c r="N6884">
        <v>0.042368</v>
      </c>
      <c r="O6884">
        <v>0.014062</v>
      </c>
      <c r="P6884" s="3" t="s">
        <v>37796</v>
      </c>
      <c r="Q6884" s="3" t="s">
        <v>537</v>
      </c>
      <c r="R6884" s="3" t="s">
        <v>37797</v>
      </c>
      <c r="S6884" s="3" t="s">
        <v>37798</v>
      </c>
      <c r="T6884" s="3" t="s">
        <v>36525</v>
      </c>
      <c r="U6884" s="3" t="s">
        <v>9385</v>
      </c>
      <c r="V6884" s="3" t="s">
        <v>34640</v>
      </c>
      <c r="W6884" s="3" t="s">
        <v>15316</v>
      </c>
      <c r="X6884" s="3" t="s">
        <v>2715</v>
      </c>
      <c r="Y6884" s="4">
        <v>293.08</v>
      </c>
      <c r="Z6884" s="4">
        <v>162.71309184</v>
      </c>
      <c r="AA6884" s="4">
        <f t="shared" si="648"/>
        <v>3.1374</v>
      </c>
      <c r="AB6884" s="4">
        <v>713036</v>
      </c>
      <c r="AC6884" s="4">
        <v>2.28197583067335</v>
      </c>
      <c r="AD6884" s="3">
        <v>0</v>
      </c>
      <c r="AE6884" s="3">
        <v>0</v>
      </c>
      <c r="AF6884" s="3">
        <f t="shared" si="653"/>
        <v>0</v>
      </c>
      <c r="AG6884" s="6">
        <f t="shared" si="649"/>
        <v>0</v>
      </c>
      <c r="AH6884" s="4">
        <f t="shared" si="650"/>
        <v>0</v>
      </c>
      <c r="AI6884" s="4">
        <v>104.626282</v>
      </c>
      <c r="AJ6884" s="4">
        <v>35.580662</v>
      </c>
      <c r="AK6884" s="4">
        <v>0</v>
      </c>
      <c r="AL6884" s="4">
        <v>2007</v>
      </c>
      <c r="AM6884" s="4">
        <v>0</v>
      </c>
      <c r="AN6884" s="1">
        <f t="shared" si="651"/>
        <v>0</v>
      </c>
      <c r="AO6884" s="1">
        <f t="shared" si="652"/>
        <v>0</v>
      </c>
    </row>
    <row r="6885" s="1" customFormat="1" spans="1:41">
      <c r="A6885">
        <v>2008</v>
      </c>
      <c r="B6885" t="s">
        <v>36501</v>
      </c>
      <c r="C6885" s="2">
        <v>621100</v>
      </c>
      <c r="D6885" t="s">
        <v>37767</v>
      </c>
      <c r="E6885">
        <v>1056400</v>
      </c>
      <c r="F6885">
        <v>3200081.14</v>
      </c>
      <c r="G6885">
        <v>3.02923243089739</v>
      </c>
      <c r="H6885">
        <v>0.17750025</v>
      </c>
      <c r="I6885">
        <v>0.05237</v>
      </c>
      <c r="J6885">
        <v>0.011935</v>
      </c>
      <c r="K6885">
        <v>0.023173</v>
      </c>
      <c r="L6885">
        <v>0.008038</v>
      </c>
      <c r="M6885">
        <v>0.009225</v>
      </c>
      <c r="N6885">
        <v>0.048586</v>
      </c>
      <c r="O6885">
        <v>0.029089</v>
      </c>
      <c r="P6885" s="3" t="s">
        <v>37799</v>
      </c>
      <c r="Q6885" s="3" t="s">
        <v>17191</v>
      </c>
      <c r="R6885" s="3" t="s">
        <v>37800</v>
      </c>
      <c r="S6885" s="3" t="s">
        <v>28966</v>
      </c>
      <c r="T6885" s="3" t="s">
        <v>10021</v>
      </c>
      <c r="U6885" s="3" t="s">
        <v>37801</v>
      </c>
      <c r="V6885" s="3" t="s">
        <v>2988</v>
      </c>
      <c r="W6885" s="3" t="s">
        <v>4910</v>
      </c>
      <c r="X6885" s="3" t="s">
        <v>8692</v>
      </c>
      <c r="Y6885" s="4">
        <v>293.51</v>
      </c>
      <c r="Z6885" s="4">
        <v>198.64142556</v>
      </c>
      <c r="AA6885" s="4">
        <f t="shared" si="648"/>
        <v>2.7601</v>
      </c>
      <c r="AB6885" s="4">
        <v>807964</v>
      </c>
      <c r="AC6885" s="4">
        <v>2.45854302369908</v>
      </c>
      <c r="AD6885" s="3">
        <v>0</v>
      </c>
      <c r="AE6885" s="3">
        <v>0</v>
      </c>
      <c r="AF6885" s="3">
        <f t="shared" si="653"/>
        <v>0</v>
      </c>
      <c r="AG6885" s="6">
        <f t="shared" si="649"/>
        <v>0</v>
      </c>
      <c r="AH6885" s="4">
        <f t="shared" si="650"/>
        <v>0</v>
      </c>
      <c r="AI6885" s="4">
        <v>104.626282</v>
      </c>
      <c r="AJ6885" s="4">
        <v>35.580662</v>
      </c>
      <c r="AK6885" s="4">
        <v>0</v>
      </c>
      <c r="AL6885" s="4">
        <v>2008</v>
      </c>
      <c r="AM6885" s="4">
        <v>0</v>
      </c>
      <c r="AN6885" s="1">
        <f t="shared" si="651"/>
        <v>0</v>
      </c>
      <c r="AO6885" s="1">
        <f t="shared" si="652"/>
        <v>0</v>
      </c>
    </row>
    <row r="6886" s="1" customFormat="1" spans="1:41">
      <c r="A6886">
        <v>2009</v>
      </c>
      <c r="B6886" t="s">
        <v>36501</v>
      </c>
      <c r="C6886" s="2">
        <v>621100</v>
      </c>
      <c r="D6886" t="s">
        <v>37767</v>
      </c>
      <c r="E6886">
        <v>1319394</v>
      </c>
      <c r="F6886">
        <v>3271169.92</v>
      </c>
      <c r="G6886">
        <v>2.47929725313288</v>
      </c>
      <c r="H6886">
        <v>0.16756118</v>
      </c>
      <c r="I6886">
        <v>0.058389</v>
      </c>
      <c r="J6886">
        <v>0.015757</v>
      </c>
      <c r="K6886">
        <v>0.024658</v>
      </c>
      <c r="L6886">
        <v>0.00977</v>
      </c>
      <c r="M6886">
        <v>0.008204</v>
      </c>
      <c r="N6886">
        <v>0.030903</v>
      </c>
      <c r="O6886">
        <v>0.011552</v>
      </c>
      <c r="P6886" s="3" t="s">
        <v>35121</v>
      </c>
      <c r="Q6886" s="3" t="s">
        <v>20763</v>
      </c>
      <c r="R6886" s="3" t="s">
        <v>37802</v>
      </c>
      <c r="S6886" s="3" t="s">
        <v>37803</v>
      </c>
      <c r="T6886" s="3" t="s">
        <v>37804</v>
      </c>
      <c r="U6886" s="3" t="s">
        <v>37805</v>
      </c>
      <c r="V6886" s="3" t="s">
        <v>10174</v>
      </c>
      <c r="W6886" s="3" t="s">
        <v>37806</v>
      </c>
      <c r="X6886" s="3" t="s">
        <v>11418</v>
      </c>
      <c r="Y6886" s="4">
        <v>294.13</v>
      </c>
      <c r="Z6886" s="4">
        <v>238.25583553</v>
      </c>
      <c r="AA6886" s="4">
        <f t="shared" si="648"/>
        <v>2.558</v>
      </c>
      <c r="AB6886" s="4">
        <v>1001031</v>
      </c>
      <c r="AC6886" s="4">
        <v>2.38010446759391</v>
      </c>
      <c r="AD6886" s="3">
        <v>0</v>
      </c>
      <c r="AE6886" s="3">
        <v>0</v>
      </c>
      <c r="AF6886" s="3">
        <f t="shared" si="653"/>
        <v>0</v>
      </c>
      <c r="AG6886" s="6">
        <f t="shared" si="649"/>
        <v>0</v>
      </c>
      <c r="AH6886" s="4">
        <f t="shared" si="650"/>
        <v>0</v>
      </c>
      <c r="AI6886" s="4">
        <v>104.626282</v>
      </c>
      <c r="AJ6886" s="4">
        <v>35.580662</v>
      </c>
      <c r="AK6886" s="4">
        <v>0</v>
      </c>
      <c r="AL6886" s="4">
        <v>2009</v>
      </c>
      <c r="AM6886" s="4">
        <v>0</v>
      </c>
      <c r="AN6886" s="1">
        <f t="shared" si="651"/>
        <v>0</v>
      </c>
      <c r="AO6886" s="1">
        <f t="shared" si="652"/>
        <v>0</v>
      </c>
    </row>
    <row r="6887" s="1" customFormat="1" spans="1:41">
      <c r="A6887">
        <v>2010</v>
      </c>
      <c r="B6887" t="s">
        <v>36501</v>
      </c>
      <c r="C6887" s="2">
        <v>621100</v>
      </c>
      <c r="D6887" t="s">
        <v>37767</v>
      </c>
      <c r="E6887">
        <v>1560193</v>
      </c>
      <c r="F6887">
        <v>3478660.51</v>
      </c>
      <c r="G6887">
        <v>2.22963473749722</v>
      </c>
      <c r="H6887">
        <v>0.14742584</v>
      </c>
      <c r="I6887">
        <v>0.036588</v>
      </c>
      <c r="J6887">
        <v>0.00958</v>
      </c>
      <c r="K6887">
        <v>0.016701</v>
      </c>
      <c r="L6887">
        <v>0.006547</v>
      </c>
      <c r="M6887">
        <v>0.003761</v>
      </c>
      <c r="N6887">
        <v>0.057281</v>
      </c>
      <c r="O6887">
        <v>0.036025</v>
      </c>
      <c r="P6887" s="3" t="s">
        <v>5235</v>
      </c>
      <c r="Q6887" s="3" t="s">
        <v>354</v>
      </c>
      <c r="R6887" s="3" t="s">
        <v>37807</v>
      </c>
      <c r="S6887" s="3" t="s">
        <v>37808</v>
      </c>
      <c r="T6887" s="3" t="s">
        <v>2517</v>
      </c>
      <c r="U6887" s="3" t="s">
        <v>37809</v>
      </c>
      <c r="V6887" s="3" t="s">
        <v>30190</v>
      </c>
      <c r="W6887" s="3" t="s">
        <v>10354</v>
      </c>
      <c r="X6887" s="3" t="s">
        <v>37810</v>
      </c>
      <c r="Y6887" s="4">
        <v>270.11</v>
      </c>
      <c r="Z6887" s="4">
        <v>417.19729065</v>
      </c>
      <c r="AA6887" s="4">
        <f t="shared" si="648"/>
        <v>2.2069</v>
      </c>
      <c r="AB6887" s="4">
        <v>1056400</v>
      </c>
      <c r="AC6887" s="4">
        <v>3.94923599630822</v>
      </c>
      <c r="AD6887" s="3">
        <v>0</v>
      </c>
      <c r="AE6887" s="3">
        <v>0</v>
      </c>
      <c r="AF6887" s="3">
        <f t="shared" si="653"/>
        <v>0</v>
      </c>
      <c r="AG6887" s="6">
        <f t="shared" si="649"/>
        <v>0</v>
      </c>
      <c r="AH6887" s="4">
        <f t="shared" si="650"/>
        <v>0</v>
      </c>
      <c r="AI6887" s="4">
        <v>104.626282</v>
      </c>
      <c r="AJ6887" s="4">
        <v>35.580662</v>
      </c>
      <c r="AK6887" s="4">
        <v>0</v>
      </c>
      <c r="AL6887" s="4">
        <v>2010</v>
      </c>
      <c r="AM6887" s="4">
        <v>0</v>
      </c>
      <c r="AN6887" s="1">
        <f t="shared" si="651"/>
        <v>0</v>
      </c>
      <c r="AO6887" s="1">
        <f t="shared" si="652"/>
        <v>0</v>
      </c>
    </row>
    <row r="6888" s="1" customFormat="1" spans="1:41">
      <c r="A6888">
        <v>2011</v>
      </c>
      <c r="B6888" t="s">
        <v>36501</v>
      </c>
      <c r="C6888" s="2">
        <v>621100</v>
      </c>
      <c r="D6888" t="s">
        <v>37767</v>
      </c>
      <c r="E6888">
        <v>1869420</v>
      </c>
      <c r="F6888">
        <v>3672618.69</v>
      </c>
      <c r="G6888">
        <v>1.96457654780627</v>
      </c>
      <c r="H6888">
        <v>0.10776496</v>
      </c>
      <c r="I6888">
        <v>0.032208</v>
      </c>
      <c r="J6888">
        <v>0.007802</v>
      </c>
      <c r="K6888">
        <v>0.013424</v>
      </c>
      <c r="L6888">
        <v>0.003676</v>
      </c>
      <c r="M6888">
        <v>0.007306</v>
      </c>
      <c r="N6888">
        <v>0.03685</v>
      </c>
      <c r="O6888">
        <v>0.013461</v>
      </c>
      <c r="P6888" s="3" t="s">
        <v>37811</v>
      </c>
      <c r="Q6888" s="3" t="s">
        <v>740</v>
      </c>
      <c r="R6888" s="3" t="s">
        <v>37812</v>
      </c>
      <c r="S6888" s="3" t="s">
        <v>3109</v>
      </c>
      <c r="T6888" s="3" t="s">
        <v>28311</v>
      </c>
      <c r="U6888" s="3" t="s">
        <v>14076</v>
      </c>
      <c r="V6888" s="3" t="s">
        <v>22012</v>
      </c>
      <c r="W6888" s="3" t="s">
        <v>18324</v>
      </c>
      <c r="X6888" s="3" t="s">
        <v>748</v>
      </c>
      <c r="Y6888" s="4">
        <v>268.11</v>
      </c>
      <c r="Z6888" s="4">
        <v>442.9641537</v>
      </c>
      <c r="AA6888" s="4">
        <f t="shared" si="648"/>
        <v>2.0508</v>
      </c>
      <c r="AB6888" s="4">
        <v>1319394</v>
      </c>
      <c r="AC6888" s="4">
        <v>3.3573303630303</v>
      </c>
      <c r="AD6888" s="3">
        <v>0</v>
      </c>
      <c r="AE6888" s="3">
        <v>0</v>
      </c>
      <c r="AF6888" s="3">
        <f t="shared" si="653"/>
        <v>0</v>
      </c>
      <c r="AG6888" s="6">
        <f t="shared" si="649"/>
        <v>0</v>
      </c>
      <c r="AH6888" s="4">
        <f t="shared" si="650"/>
        <v>0</v>
      </c>
      <c r="AI6888" s="4">
        <v>104.626282</v>
      </c>
      <c r="AJ6888" s="4">
        <v>35.580662</v>
      </c>
      <c r="AK6888" s="4">
        <v>0</v>
      </c>
      <c r="AL6888" s="4">
        <v>2011</v>
      </c>
      <c r="AM6888" s="4">
        <v>0</v>
      </c>
      <c r="AN6888" s="1">
        <f t="shared" si="651"/>
        <v>0</v>
      </c>
      <c r="AO6888" s="1">
        <f t="shared" si="652"/>
        <v>0</v>
      </c>
    </row>
    <row r="6889" s="1" customFormat="1" spans="1:41">
      <c r="A6889">
        <v>2012</v>
      </c>
      <c r="B6889" t="s">
        <v>36501</v>
      </c>
      <c r="C6889" s="2">
        <v>621100</v>
      </c>
      <c r="D6889" t="s">
        <v>37767</v>
      </c>
      <c r="E6889">
        <v>2232711</v>
      </c>
      <c r="F6889">
        <v>3900061.95</v>
      </c>
      <c r="G6889">
        <v>1.74678314837881</v>
      </c>
      <c r="H6889">
        <v>0.15783045</v>
      </c>
      <c r="I6889">
        <v>0.051279</v>
      </c>
      <c r="J6889">
        <v>0.012222</v>
      </c>
      <c r="K6889">
        <v>0.023238</v>
      </c>
      <c r="L6889">
        <v>0.00895</v>
      </c>
      <c r="M6889">
        <v>0.006868</v>
      </c>
      <c r="N6889">
        <v>0.04399</v>
      </c>
      <c r="O6889">
        <v>0.013995</v>
      </c>
      <c r="P6889" s="3" t="s">
        <v>28136</v>
      </c>
      <c r="Q6889" s="3" t="s">
        <v>740</v>
      </c>
      <c r="R6889" s="3" t="s">
        <v>37813</v>
      </c>
      <c r="S6889" s="3" t="s">
        <v>37814</v>
      </c>
      <c r="T6889" s="3" t="s">
        <v>37815</v>
      </c>
      <c r="U6889" s="3" t="s">
        <v>24465</v>
      </c>
      <c r="V6889" s="3" t="s">
        <v>6963</v>
      </c>
      <c r="W6889" s="3" t="s">
        <v>9401</v>
      </c>
      <c r="X6889" s="3" t="s">
        <v>31027</v>
      </c>
      <c r="Y6889" s="4">
        <v>266.74</v>
      </c>
      <c r="Z6889" s="4">
        <v>611.9030456</v>
      </c>
      <c r="AA6889" s="4">
        <f t="shared" si="648"/>
        <v>1.7974</v>
      </c>
      <c r="AB6889" s="4">
        <v>1560193</v>
      </c>
      <c r="AC6889" s="4">
        <v>3.92197020240445</v>
      </c>
      <c r="AD6889" s="3">
        <v>0</v>
      </c>
      <c r="AE6889" s="3">
        <v>0</v>
      </c>
      <c r="AF6889" s="3">
        <f t="shared" si="653"/>
        <v>0</v>
      </c>
      <c r="AG6889" s="6">
        <f t="shared" si="649"/>
        <v>0</v>
      </c>
      <c r="AH6889" s="4">
        <f t="shared" si="650"/>
        <v>0</v>
      </c>
      <c r="AI6889" s="4">
        <v>104.626282</v>
      </c>
      <c r="AJ6889" s="4">
        <v>35.580662</v>
      </c>
      <c r="AK6889" s="4">
        <v>0</v>
      </c>
      <c r="AL6889" s="4">
        <v>2012</v>
      </c>
      <c r="AM6889" s="4">
        <v>0</v>
      </c>
      <c r="AN6889" s="1">
        <f t="shared" si="651"/>
        <v>0</v>
      </c>
      <c r="AO6889" s="1">
        <f t="shared" si="652"/>
        <v>0</v>
      </c>
    </row>
    <row r="6890" s="1" customFormat="1" spans="1:41">
      <c r="A6890">
        <v>2013</v>
      </c>
      <c r="B6890" t="s">
        <v>36501</v>
      </c>
      <c r="C6890" s="2">
        <v>621100</v>
      </c>
      <c r="D6890" t="s">
        <v>37767</v>
      </c>
      <c r="E6890">
        <v>2522182</v>
      </c>
      <c r="F6890">
        <v>3847793.01</v>
      </c>
      <c r="G6890">
        <v>1.525581028649</v>
      </c>
      <c r="H6890">
        <v>0.24036654</v>
      </c>
      <c r="I6890">
        <v>0.070444</v>
      </c>
      <c r="J6890">
        <v>0.014299</v>
      </c>
      <c r="K6890">
        <v>0.031585</v>
      </c>
      <c r="L6890">
        <v>0.013263</v>
      </c>
      <c r="M6890">
        <v>0.011296</v>
      </c>
      <c r="N6890">
        <v>0.068882</v>
      </c>
      <c r="O6890">
        <v>0.035851</v>
      </c>
      <c r="P6890" s="3" t="s">
        <v>37816</v>
      </c>
      <c r="Q6890" s="3" t="s">
        <v>8875</v>
      </c>
      <c r="R6890" s="3" t="s">
        <v>37817</v>
      </c>
      <c r="S6890" s="3" t="s">
        <v>37818</v>
      </c>
      <c r="T6890" s="3" t="s">
        <v>37819</v>
      </c>
      <c r="U6890" s="3" t="s">
        <v>37820</v>
      </c>
      <c r="V6890" s="3" t="s">
        <v>7522</v>
      </c>
      <c r="W6890" s="3" t="s">
        <v>4833</v>
      </c>
      <c r="X6890" s="3" t="s">
        <v>7869</v>
      </c>
      <c r="Y6890" s="4">
        <v>264.22</v>
      </c>
      <c r="Z6890" s="4">
        <v>717.15251442</v>
      </c>
      <c r="AA6890" s="4">
        <f t="shared" si="648"/>
        <v>1.6136</v>
      </c>
      <c r="AB6890" s="4">
        <v>1869420</v>
      </c>
      <c r="AC6890" s="4">
        <v>3.8362300308117</v>
      </c>
      <c r="AD6890" s="3">
        <v>0</v>
      </c>
      <c r="AE6890" s="3">
        <v>0</v>
      </c>
      <c r="AF6890" s="3">
        <f t="shared" si="653"/>
        <v>0</v>
      </c>
      <c r="AG6890" s="6">
        <f t="shared" si="649"/>
        <v>0</v>
      </c>
      <c r="AH6890" s="4">
        <f t="shared" si="650"/>
        <v>0</v>
      </c>
      <c r="AI6890" s="4">
        <v>104.626282</v>
      </c>
      <c r="AJ6890" s="4">
        <v>35.580662</v>
      </c>
      <c r="AK6890" s="4">
        <v>0</v>
      </c>
      <c r="AL6890" s="4">
        <v>2013</v>
      </c>
      <c r="AM6890" s="4">
        <v>0</v>
      </c>
      <c r="AN6890" s="1">
        <f t="shared" si="651"/>
        <v>0</v>
      </c>
      <c r="AO6890" s="1">
        <f t="shared" si="652"/>
        <v>0</v>
      </c>
    </row>
    <row r="6891" s="1" customFormat="1" spans="1:41">
      <c r="A6891">
        <v>2014</v>
      </c>
      <c r="B6891" t="s">
        <v>36501</v>
      </c>
      <c r="C6891" s="2">
        <v>621100</v>
      </c>
      <c r="D6891" t="s">
        <v>37767</v>
      </c>
      <c r="E6891">
        <v>2901643</v>
      </c>
      <c r="F6891">
        <v>3884951.49</v>
      </c>
      <c r="G6891">
        <v>1.33887990011176</v>
      </c>
      <c r="H6891">
        <v>0.22149739</v>
      </c>
      <c r="I6891">
        <v>0.067415</v>
      </c>
      <c r="J6891">
        <v>0.015154</v>
      </c>
      <c r="K6891">
        <v>0.027404</v>
      </c>
      <c r="L6891">
        <v>0.007398</v>
      </c>
      <c r="M6891">
        <v>0.017459</v>
      </c>
      <c r="N6891">
        <v>0.065838</v>
      </c>
      <c r="O6891">
        <v>0.020333</v>
      </c>
      <c r="P6891" s="3" t="s">
        <v>37821</v>
      </c>
      <c r="Q6891" s="3" t="s">
        <v>269</v>
      </c>
      <c r="R6891" s="3" t="s">
        <v>28319</v>
      </c>
      <c r="S6891" s="3" t="s">
        <v>7230</v>
      </c>
      <c r="T6891" s="3" t="s">
        <v>37822</v>
      </c>
      <c r="U6891" s="3" t="s">
        <v>37823</v>
      </c>
      <c r="V6891" s="3" t="s">
        <v>37824</v>
      </c>
      <c r="W6891" s="3" t="s">
        <v>7373</v>
      </c>
      <c r="X6891" s="3" t="s">
        <v>12621</v>
      </c>
      <c r="Y6891" s="4">
        <v>262.45</v>
      </c>
      <c r="Z6891" s="4">
        <v>304.23965627</v>
      </c>
      <c r="AA6891" s="4">
        <f t="shared" si="648"/>
        <v>1.4678</v>
      </c>
      <c r="AB6891" s="4">
        <v>2232711</v>
      </c>
      <c r="AC6891" s="4">
        <v>1.36264682831768</v>
      </c>
      <c r="AD6891" s="3">
        <v>0</v>
      </c>
      <c r="AE6891" s="3">
        <v>0</v>
      </c>
      <c r="AF6891" s="3">
        <f t="shared" si="653"/>
        <v>0</v>
      </c>
      <c r="AG6891" s="6">
        <f t="shared" si="649"/>
        <v>0</v>
      </c>
      <c r="AH6891" s="4">
        <f t="shared" si="650"/>
        <v>0</v>
      </c>
      <c r="AI6891" s="4">
        <v>104.626282</v>
      </c>
      <c r="AJ6891" s="4">
        <v>35.580662</v>
      </c>
      <c r="AK6891" s="4">
        <v>0</v>
      </c>
      <c r="AL6891" s="4">
        <v>2014</v>
      </c>
      <c r="AM6891" s="4">
        <v>0</v>
      </c>
      <c r="AN6891" s="1">
        <f t="shared" si="651"/>
        <v>0</v>
      </c>
      <c r="AO6891" s="1">
        <f t="shared" si="652"/>
        <v>0</v>
      </c>
    </row>
    <row r="6892" s="1" customFormat="1" spans="1:41">
      <c r="A6892">
        <v>2015</v>
      </c>
      <c r="B6892" t="s">
        <v>36501</v>
      </c>
      <c r="C6892" s="2">
        <v>621100</v>
      </c>
      <c r="D6892" t="s">
        <v>37767</v>
      </c>
      <c r="E6892">
        <v>3049178</v>
      </c>
      <c r="F6892">
        <v>4071434.32</v>
      </c>
      <c r="G6892">
        <v>1.33525636089464</v>
      </c>
      <c r="H6892">
        <v>0.27273133</v>
      </c>
      <c r="I6892">
        <v>0.078397</v>
      </c>
      <c r="J6892">
        <v>0.018067</v>
      </c>
      <c r="K6892">
        <v>0.037354</v>
      </c>
      <c r="L6892">
        <v>0.015196</v>
      </c>
      <c r="M6892">
        <v>0.00778</v>
      </c>
      <c r="N6892">
        <v>0.077481</v>
      </c>
      <c r="O6892">
        <v>0.049549</v>
      </c>
      <c r="P6892" s="3" t="s">
        <v>26001</v>
      </c>
      <c r="Q6892" s="3" t="s">
        <v>1905</v>
      </c>
      <c r="R6892" s="3" t="s">
        <v>37825</v>
      </c>
      <c r="S6892" s="3" t="s">
        <v>33544</v>
      </c>
      <c r="T6892" s="3" t="s">
        <v>37826</v>
      </c>
      <c r="U6892" s="3" t="s">
        <v>37827</v>
      </c>
      <c r="V6892" s="3" t="s">
        <v>9054</v>
      </c>
      <c r="W6892" s="3" t="s">
        <v>9288</v>
      </c>
      <c r="X6892" s="3" t="s">
        <v>8487</v>
      </c>
      <c r="Y6892" s="4">
        <v>260.43</v>
      </c>
      <c r="Z6892" s="4">
        <v>290.77159638</v>
      </c>
      <c r="AA6892" s="4">
        <f t="shared" si="648"/>
        <v>1.3849</v>
      </c>
      <c r="AB6892" s="4">
        <v>2522182</v>
      </c>
      <c r="AC6892" s="4">
        <v>1.15285731315187</v>
      </c>
      <c r="AD6892" s="3">
        <v>0</v>
      </c>
      <c r="AE6892" s="3">
        <v>0</v>
      </c>
      <c r="AF6892" s="3">
        <f t="shared" si="653"/>
        <v>0</v>
      </c>
      <c r="AG6892" s="6">
        <f t="shared" si="649"/>
        <v>0</v>
      </c>
      <c r="AH6892" s="4">
        <f t="shared" si="650"/>
        <v>0</v>
      </c>
      <c r="AI6892" s="4">
        <v>104.626282</v>
      </c>
      <c r="AJ6892" s="4">
        <v>35.580662</v>
      </c>
      <c r="AK6892" s="4">
        <v>0</v>
      </c>
      <c r="AL6892" s="4">
        <v>2015</v>
      </c>
      <c r="AM6892" s="4">
        <v>0</v>
      </c>
      <c r="AN6892" s="1">
        <f t="shared" si="651"/>
        <v>0</v>
      </c>
      <c r="AO6892" s="1">
        <f t="shared" si="652"/>
        <v>0</v>
      </c>
    </row>
    <row r="6893" s="1" customFormat="1" spans="1:41">
      <c r="A6893">
        <v>2016</v>
      </c>
      <c r="B6893" t="s">
        <v>36501</v>
      </c>
      <c r="C6893" s="2">
        <v>621100</v>
      </c>
      <c r="D6893" t="s">
        <v>37767</v>
      </c>
      <c r="E6893">
        <v>3310768</v>
      </c>
      <c r="F6893">
        <v>4069646.66</v>
      </c>
      <c r="G6893">
        <v>1.22921529385327</v>
      </c>
      <c r="H6893">
        <v>0.19295835</v>
      </c>
      <c r="I6893">
        <v>0.064844</v>
      </c>
      <c r="J6893">
        <v>0.016042</v>
      </c>
      <c r="K6893">
        <v>0.031899</v>
      </c>
      <c r="L6893">
        <v>0.012493</v>
      </c>
      <c r="M6893">
        <v>0.004409</v>
      </c>
      <c r="N6893">
        <v>0.044125</v>
      </c>
      <c r="O6893">
        <v>0.020286</v>
      </c>
      <c r="P6893" s="3" t="s">
        <v>37828</v>
      </c>
      <c r="Q6893" s="3" t="s">
        <v>464</v>
      </c>
      <c r="R6893" s="3" t="s">
        <v>37829</v>
      </c>
      <c r="S6893" s="3" t="s">
        <v>7120</v>
      </c>
      <c r="T6893" s="3" t="s">
        <v>37830</v>
      </c>
      <c r="U6893" s="3" t="s">
        <v>37831</v>
      </c>
      <c r="V6893" s="3" t="s">
        <v>25802</v>
      </c>
      <c r="W6893" s="3" t="s">
        <v>6873</v>
      </c>
      <c r="X6893" s="3" t="s">
        <v>5747</v>
      </c>
      <c r="Y6893" s="4">
        <v>258.95</v>
      </c>
      <c r="Z6893" s="4">
        <v>297.73598165</v>
      </c>
      <c r="AA6893" s="4">
        <f t="shared" si="648"/>
        <v>1.2599</v>
      </c>
      <c r="AB6893" s="4">
        <v>2901643</v>
      </c>
      <c r="AC6893" s="4">
        <v>1.02609446320585</v>
      </c>
      <c r="AD6893" s="3">
        <v>0</v>
      </c>
      <c r="AE6893" s="3">
        <v>0</v>
      </c>
      <c r="AF6893" s="3">
        <f t="shared" si="653"/>
        <v>0</v>
      </c>
      <c r="AG6893" s="6">
        <f t="shared" si="649"/>
        <v>0</v>
      </c>
      <c r="AH6893" s="4">
        <f t="shared" si="650"/>
        <v>0</v>
      </c>
      <c r="AI6893" s="4">
        <v>104.626282</v>
      </c>
      <c r="AJ6893" s="4">
        <v>35.580662</v>
      </c>
      <c r="AK6893" s="4">
        <v>0</v>
      </c>
      <c r="AL6893" s="4">
        <v>2016</v>
      </c>
      <c r="AM6893" s="4">
        <v>0</v>
      </c>
      <c r="AN6893" s="1">
        <f t="shared" si="651"/>
        <v>0</v>
      </c>
      <c r="AO6893" s="1">
        <f t="shared" si="652"/>
        <v>0</v>
      </c>
    </row>
    <row r="6894" s="1" customFormat="1" spans="1:41">
      <c r="A6894">
        <v>2017</v>
      </c>
      <c r="B6894" t="s">
        <v>36501</v>
      </c>
      <c r="C6894" s="2">
        <v>621100</v>
      </c>
      <c r="D6894" t="s">
        <v>37767</v>
      </c>
      <c r="E6894">
        <v>3273102</v>
      </c>
      <c r="F6894">
        <v>4092594.65</v>
      </c>
      <c r="G6894">
        <v>1.25037186436597</v>
      </c>
      <c r="H6894">
        <v>0.25202138</v>
      </c>
      <c r="I6894">
        <v>0.075485</v>
      </c>
      <c r="J6894">
        <v>0.018567</v>
      </c>
      <c r="K6894">
        <v>0.032905</v>
      </c>
      <c r="L6894">
        <v>0.011623</v>
      </c>
      <c r="M6894">
        <v>0.01239</v>
      </c>
      <c r="N6894">
        <v>0.067309</v>
      </c>
      <c r="O6894">
        <v>0.035816</v>
      </c>
      <c r="P6894" s="3" t="s">
        <v>37832</v>
      </c>
      <c r="Q6894" s="3" t="s">
        <v>1928</v>
      </c>
      <c r="R6894" s="3" t="s">
        <v>37833</v>
      </c>
      <c r="S6894" s="3" t="s">
        <v>16076</v>
      </c>
      <c r="T6894" s="3" t="s">
        <v>7559</v>
      </c>
      <c r="U6894" s="3" t="s">
        <v>37834</v>
      </c>
      <c r="V6894" s="3" t="s">
        <v>11336</v>
      </c>
      <c r="W6894" s="3" t="s">
        <v>37835</v>
      </c>
      <c r="X6894" s="3" t="s">
        <v>37836</v>
      </c>
      <c r="Y6894" s="4">
        <v>257.98</v>
      </c>
      <c r="Z6894" s="4">
        <v>364.98365504</v>
      </c>
      <c r="AA6894" s="4">
        <f t="shared" si="648"/>
        <v>1.1623</v>
      </c>
      <c r="AB6894" s="4">
        <v>3049178</v>
      </c>
      <c r="AC6894" s="4">
        <v>1.1969903201453</v>
      </c>
      <c r="AD6894" s="3">
        <v>0</v>
      </c>
      <c r="AE6894" s="3">
        <v>0</v>
      </c>
      <c r="AF6894" s="3">
        <f t="shared" si="653"/>
        <v>0</v>
      </c>
      <c r="AG6894" s="6">
        <f t="shared" si="649"/>
        <v>0</v>
      </c>
      <c r="AH6894" s="4">
        <f t="shared" si="650"/>
        <v>0</v>
      </c>
      <c r="AI6894" s="4">
        <v>104.626282</v>
      </c>
      <c r="AJ6894" s="4">
        <v>35.580662</v>
      </c>
      <c r="AK6894" s="4">
        <v>0</v>
      </c>
      <c r="AL6894" s="4">
        <v>2017</v>
      </c>
      <c r="AM6894" s="4">
        <v>0</v>
      </c>
      <c r="AN6894" s="1">
        <f t="shared" si="651"/>
        <v>0</v>
      </c>
      <c r="AO6894" s="1">
        <f t="shared" si="652"/>
        <v>0</v>
      </c>
    </row>
    <row r="6895" s="1" customFormat="1" spans="1:41">
      <c r="A6895">
        <v>2018</v>
      </c>
      <c r="B6895" t="s">
        <v>36501</v>
      </c>
      <c r="C6895" s="2">
        <v>621100</v>
      </c>
      <c r="D6895" t="s">
        <v>37767</v>
      </c>
      <c r="E6895">
        <v>3562609</v>
      </c>
      <c r="F6895">
        <v>3974763.72</v>
      </c>
      <c r="G6895">
        <v>1.11568901330457</v>
      </c>
      <c r="H6895">
        <v>0.214736</v>
      </c>
      <c r="I6895">
        <v>0.058505</v>
      </c>
      <c r="J6895">
        <v>0.015871</v>
      </c>
      <c r="K6895">
        <v>0.025835</v>
      </c>
      <c r="L6895">
        <v>0.010907</v>
      </c>
      <c r="M6895">
        <v>0.005893</v>
      </c>
      <c r="N6895">
        <v>0.084385</v>
      </c>
      <c r="O6895">
        <v>0.03233</v>
      </c>
      <c r="P6895" s="3" t="s">
        <v>37837</v>
      </c>
      <c r="Q6895" s="3" t="s">
        <v>1210</v>
      </c>
      <c r="R6895" s="3" t="s">
        <v>37838</v>
      </c>
      <c r="S6895" s="3" t="s">
        <v>18950</v>
      </c>
      <c r="T6895" s="3" t="s">
        <v>37839</v>
      </c>
      <c r="U6895" s="3" t="s">
        <v>33681</v>
      </c>
      <c r="V6895" s="3" t="s">
        <v>2159</v>
      </c>
      <c r="W6895" s="3" t="s">
        <v>8980</v>
      </c>
      <c r="X6895" s="3" t="s">
        <v>37840</v>
      </c>
      <c r="Y6895" s="4">
        <v>256.08</v>
      </c>
      <c r="Z6895" s="4">
        <v>379.72425585</v>
      </c>
      <c r="AA6895" s="4">
        <f t="shared" si="648"/>
        <v>1.0346</v>
      </c>
      <c r="AB6895" s="4">
        <v>3310768</v>
      </c>
      <c r="AC6895" s="4">
        <v>1.14693707275774</v>
      </c>
      <c r="AD6895" s="3">
        <v>0</v>
      </c>
      <c r="AE6895" s="3">
        <v>0</v>
      </c>
      <c r="AF6895" s="3">
        <f t="shared" si="653"/>
        <v>0</v>
      </c>
      <c r="AG6895" s="6">
        <f t="shared" si="649"/>
        <v>0</v>
      </c>
      <c r="AH6895" s="4">
        <f t="shared" si="650"/>
        <v>0</v>
      </c>
      <c r="AI6895" s="4">
        <v>104.626282</v>
      </c>
      <c r="AJ6895" s="4">
        <v>35.580662</v>
      </c>
      <c r="AK6895" s="4">
        <v>0</v>
      </c>
      <c r="AL6895" s="4">
        <v>2018</v>
      </c>
      <c r="AM6895" s="4">
        <v>0</v>
      </c>
      <c r="AN6895" s="1">
        <f t="shared" si="651"/>
        <v>0</v>
      </c>
      <c r="AO6895" s="1">
        <f t="shared" si="652"/>
        <v>0</v>
      </c>
    </row>
    <row r="6896" s="1" customFormat="1" spans="1:41">
      <c r="A6896">
        <v>2019</v>
      </c>
      <c r="B6896" t="s">
        <v>36501</v>
      </c>
      <c r="C6896" s="2">
        <v>621100</v>
      </c>
      <c r="D6896" t="s">
        <v>37767</v>
      </c>
      <c r="E6896">
        <v>4160000</v>
      </c>
      <c r="F6896">
        <v>3888378.33</v>
      </c>
      <c r="G6896">
        <v>0.934706329326923</v>
      </c>
      <c r="H6896">
        <v>0.25450464</v>
      </c>
      <c r="I6896">
        <v>0.077739</v>
      </c>
      <c r="J6896">
        <v>0.016323</v>
      </c>
      <c r="K6896">
        <v>0.036934</v>
      </c>
      <c r="L6896">
        <v>0.010543</v>
      </c>
      <c r="M6896">
        <v>0.013939</v>
      </c>
      <c r="N6896">
        <v>0.079199</v>
      </c>
      <c r="O6896">
        <v>0.027507</v>
      </c>
      <c r="P6896" s="3" t="s">
        <v>37841</v>
      </c>
      <c r="Q6896" s="3" t="s">
        <v>442</v>
      </c>
      <c r="R6896" s="3" t="s">
        <v>37842</v>
      </c>
      <c r="S6896" s="3" t="s">
        <v>37843</v>
      </c>
      <c r="T6896" s="3" t="s">
        <v>29086</v>
      </c>
      <c r="U6896" s="3" t="s">
        <v>37844</v>
      </c>
      <c r="V6896" s="3" t="s">
        <v>37845</v>
      </c>
      <c r="W6896" s="3" t="s">
        <v>37846</v>
      </c>
      <c r="X6896" s="3" t="s">
        <v>37847</v>
      </c>
      <c r="Y6896" s="4">
        <v>254.31</v>
      </c>
      <c r="Z6896" s="4">
        <v>359.17191828</v>
      </c>
      <c r="AA6896" s="4">
        <f t="shared" si="648"/>
        <v>0.9379</v>
      </c>
      <c r="AB6896" s="4">
        <v>3273102</v>
      </c>
      <c r="AC6896" s="4">
        <v>1.09734410440005</v>
      </c>
      <c r="AD6896" s="3">
        <v>0</v>
      </c>
      <c r="AE6896" s="3">
        <v>0</v>
      </c>
      <c r="AF6896" s="3">
        <f t="shared" si="653"/>
        <v>0</v>
      </c>
      <c r="AG6896" s="6">
        <f t="shared" si="649"/>
        <v>0</v>
      </c>
      <c r="AH6896" s="4">
        <f t="shared" si="650"/>
        <v>0</v>
      </c>
      <c r="AI6896" s="4">
        <v>104.626282</v>
      </c>
      <c r="AJ6896" s="4">
        <v>35.580662</v>
      </c>
      <c r="AK6896" s="4">
        <v>0</v>
      </c>
      <c r="AL6896" s="4">
        <v>2019</v>
      </c>
      <c r="AM6896" s="4">
        <v>0</v>
      </c>
      <c r="AN6896" s="1">
        <f t="shared" si="651"/>
        <v>0</v>
      </c>
      <c r="AO6896" s="1">
        <f t="shared" si="652"/>
        <v>0</v>
      </c>
    </row>
    <row r="6897" s="1" customFormat="1" spans="1:41">
      <c r="A6897">
        <v>2020</v>
      </c>
      <c r="B6897" t="s">
        <v>36501</v>
      </c>
      <c r="C6897" s="2">
        <v>621100</v>
      </c>
      <c r="D6897" t="s">
        <v>37767</v>
      </c>
      <c r="E6897">
        <v>4410000</v>
      </c>
      <c r="F6897">
        <v>3846863.24</v>
      </c>
      <c r="G6897">
        <v>0.872304589569161</v>
      </c>
      <c r="H6897">
        <v>0.20279724</v>
      </c>
      <c r="I6897">
        <v>0.057871</v>
      </c>
      <c r="J6897">
        <v>0.011693</v>
      </c>
      <c r="K6897">
        <v>0.027052</v>
      </c>
      <c r="L6897">
        <v>0.009583</v>
      </c>
      <c r="M6897">
        <v>0.009543</v>
      </c>
      <c r="N6897">
        <v>0.068222</v>
      </c>
      <c r="O6897">
        <v>0.030971</v>
      </c>
      <c r="P6897" s="3" t="s">
        <v>37848</v>
      </c>
      <c r="Q6897" s="3" t="s">
        <v>64</v>
      </c>
      <c r="R6897" s="3" t="s">
        <v>37849</v>
      </c>
      <c r="S6897" s="3" t="s">
        <v>10716</v>
      </c>
      <c r="T6897" s="3" t="s">
        <v>37850</v>
      </c>
      <c r="U6897" s="3" t="s">
        <v>37851</v>
      </c>
      <c r="V6897" s="3" t="s">
        <v>37852</v>
      </c>
      <c r="W6897" s="3" t="s">
        <v>8836</v>
      </c>
      <c r="X6897" s="3" t="s">
        <v>37853</v>
      </c>
      <c r="Y6897" s="4">
        <v>252.11</v>
      </c>
      <c r="Z6897" s="4">
        <v>414.90576537</v>
      </c>
      <c r="AA6897" s="4">
        <f t="shared" si="648"/>
        <v>0.8741</v>
      </c>
      <c r="AB6897" s="4">
        <v>3562609</v>
      </c>
      <c r="AC6897" s="4">
        <v>1.1646121293973</v>
      </c>
      <c r="AD6897" s="3">
        <v>0</v>
      </c>
      <c r="AE6897" s="3">
        <v>0</v>
      </c>
      <c r="AF6897" s="3">
        <f t="shared" si="653"/>
        <v>0</v>
      </c>
      <c r="AG6897" s="6">
        <f t="shared" si="649"/>
        <v>0</v>
      </c>
      <c r="AH6897" s="4">
        <f t="shared" si="650"/>
        <v>0</v>
      </c>
      <c r="AI6897" s="4">
        <v>104.626282</v>
      </c>
      <c r="AJ6897" s="4">
        <v>35.580662</v>
      </c>
      <c r="AK6897" s="4">
        <v>0</v>
      </c>
      <c r="AL6897" s="4">
        <v>2020</v>
      </c>
      <c r="AM6897" s="4">
        <v>0</v>
      </c>
      <c r="AN6897" s="1">
        <f t="shared" si="651"/>
        <v>0</v>
      </c>
      <c r="AO6897" s="1">
        <f t="shared" si="652"/>
        <v>0</v>
      </c>
    </row>
    <row r="6898" s="1" customFormat="1" spans="1:41">
      <c r="A6898">
        <v>2021</v>
      </c>
      <c r="B6898" t="s">
        <v>36501</v>
      </c>
      <c r="C6898" s="2">
        <v>621100</v>
      </c>
      <c r="D6898" t="s">
        <v>37767</v>
      </c>
      <c r="E6898">
        <v>5010000</v>
      </c>
      <c r="F6898">
        <v>3905074.56</v>
      </c>
      <c r="G6898">
        <v>0.779456</v>
      </c>
      <c r="H6898">
        <v>0.23107444</v>
      </c>
      <c r="I6898">
        <v>0.069245</v>
      </c>
      <c r="J6898">
        <v>0.015791</v>
      </c>
      <c r="K6898">
        <v>0.034129</v>
      </c>
      <c r="L6898">
        <v>0.011078</v>
      </c>
      <c r="M6898">
        <v>0.008246</v>
      </c>
      <c r="N6898">
        <v>0.070941</v>
      </c>
      <c r="O6898">
        <v>0.03321</v>
      </c>
      <c r="P6898" s="3" t="s">
        <v>5376</v>
      </c>
      <c r="Q6898" s="3" t="s">
        <v>10366</v>
      </c>
      <c r="R6898" s="3" t="s">
        <v>37854</v>
      </c>
      <c r="S6898" s="3" t="s">
        <v>37855</v>
      </c>
      <c r="T6898" s="3" t="s">
        <v>20937</v>
      </c>
      <c r="U6898" s="3" t="s">
        <v>37856</v>
      </c>
      <c r="V6898" s="3" t="s">
        <v>26490</v>
      </c>
      <c r="W6898" s="3" t="s">
        <v>26213</v>
      </c>
      <c r="X6898" s="3" t="s">
        <v>35608</v>
      </c>
      <c r="Y6898" s="4">
        <v>250.78</v>
      </c>
      <c r="Z6898" s="4">
        <v>506.13201502</v>
      </c>
      <c r="AA6898" s="4">
        <f t="shared" si="648"/>
        <v>0.781</v>
      </c>
      <c r="AB6898" s="4">
        <v>4160000</v>
      </c>
      <c r="AC6898" s="4">
        <v>1.21666349764423</v>
      </c>
      <c r="AD6898" s="3">
        <v>0</v>
      </c>
      <c r="AE6898" s="3">
        <v>0</v>
      </c>
      <c r="AF6898" s="3">
        <f t="shared" si="653"/>
        <v>0</v>
      </c>
      <c r="AG6898" s="6">
        <f t="shared" si="649"/>
        <v>0</v>
      </c>
      <c r="AH6898" s="4">
        <f t="shared" si="650"/>
        <v>0</v>
      </c>
      <c r="AI6898" s="4">
        <v>104.626282</v>
      </c>
      <c r="AJ6898" s="4">
        <v>35.580662</v>
      </c>
      <c r="AK6898" s="4">
        <v>0</v>
      </c>
      <c r="AL6898" s="4">
        <v>2021</v>
      </c>
      <c r="AM6898" s="4">
        <v>0</v>
      </c>
      <c r="AN6898" s="1">
        <f t="shared" si="651"/>
        <v>0</v>
      </c>
      <c r="AO6898" s="1">
        <f t="shared" si="652"/>
        <v>0</v>
      </c>
    </row>
    <row r="6899" s="1" customFormat="1" spans="1:41">
      <c r="A6899">
        <v>2022</v>
      </c>
      <c r="B6899" t="s">
        <v>36501</v>
      </c>
      <c r="C6899" s="2">
        <v>621100</v>
      </c>
      <c r="D6899" t="s">
        <v>37767</v>
      </c>
      <c r="E6899">
        <v>5580000</v>
      </c>
      <c r="F6899">
        <v>3699941.59</v>
      </c>
      <c r="G6899">
        <v>0.66307196953405</v>
      </c>
      <c r="H6899">
        <v>0.22005044</v>
      </c>
      <c r="I6899">
        <v>0.065437</v>
      </c>
      <c r="J6899">
        <v>0.01616</v>
      </c>
      <c r="K6899">
        <v>0.026347</v>
      </c>
      <c r="L6899">
        <v>0.011208</v>
      </c>
      <c r="M6899">
        <v>0.011722</v>
      </c>
      <c r="N6899">
        <v>0.053893</v>
      </c>
      <c r="O6899">
        <v>0.03341</v>
      </c>
      <c r="P6899" s="3" t="s">
        <v>37857</v>
      </c>
      <c r="Q6899" s="3" t="s">
        <v>438</v>
      </c>
      <c r="R6899" s="3" t="s">
        <v>37858</v>
      </c>
      <c r="S6899" s="3" t="s">
        <v>37859</v>
      </c>
      <c r="T6899" s="3" t="s">
        <v>37860</v>
      </c>
      <c r="U6899" s="3" t="s">
        <v>37861</v>
      </c>
      <c r="V6899" s="3" t="s">
        <v>37862</v>
      </c>
      <c r="W6899" s="3" t="s">
        <v>18626</v>
      </c>
      <c r="X6899" s="3" t="s">
        <v>37863</v>
      </c>
      <c r="Y6899" s="4">
        <v>250.58</v>
      </c>
      <c r="Z6899" s="4">
        <v>925.09143083</v>
      </c>
      <c r="AA6899" s="4">
        <f t="shared" si="648"/>
        <v>0.6681</v>
      </c>
      <c r="AB6899" s="4">
        <v>4410000</v>
      </c>
      <c r="AC6899" s="4">
        <v>2.09771299507937</v>
      </c>
      <c r="AD6899" s="3">
        <v>0</v>
      </c>
      <c r="AE6899" s="3">
        <v>0</v>
      </c>
      <c r="AF6899" s="3">
        <f t="shared" si="653"/>
        <v>0</v>
      </c>
      <c r="AG6899" s="6">
        <f t="shared" si="649"/>
        <v>0</v>
      </c>
      <c r="AH6899" s="4">
        <f t="shared" si="650"/>
        <v>0</v>
      </c>
      <c r="AI6899" s="4">
        <v>104.626282</v>
      </c>
      <c r="AJ6899" s="4">
        <v>35.580662</v>
      </c>
      <c r="AK6899" s="4">
        <v>0</v>
      </c>
      <c r="AL6899" s="4">
        <v>2022</v>
      </c>
      <c r="AM6899" s="4">
        <v>0</v>
      </c>
      <c r="AN6899" s="1">
        <f t="shared" si="651"/>
        <v>0</v>
      </c>
      <c r="AO6899" s="1">
        <f t="shared" si="652"/>
        <v>0</v>
      </c>
    </row>
    <row r="6900" s="1" customFormat="1" spans="1:41">
      <c r="A6900">
        <v>2023</v>
      </c>
      <c r="B6900" t="s">
        <v>36501</v>
      </c>
      <c r="C6900" s="2">
        <v>621100</v>
      </c>
      <c r="D6900" t="s">
        <v>37767</v>
      </c>
      <c r="E6900">
        <v>6000000</v>
      </c>
      <c r="F6900">
        <v>3687640.63</v>
      </c>
      <c r="G6900">
        <v>0.614606771666667</v>
      </c>
      <c r="H6900">
        <v>0.27276678</v>
      </c>
      <c r="I6900">
        <v>0.0676</v>
      </c>
      <c r="J6900">
        <v>0.0225</v>
      </c>
      <c r="K6900">
        <v>0.024535</v>
      </c>
      <c r="L6900">
        <v>0.017308</v>
      </c>
      <c r="M6900">
        <v>0.021167</v>
      </c>
      <c r="N6900">
        <v>0.042815</v>
      </c>
      <c r="O6900">
        <v>0.03958</v>
      </c>
      <c r="P6900" s="3" t="s">
        <v>37864</v>
      </c>
      <c r="Q6900" s="3" t="s">
        <v>433</v>
      </c>
      <c r="R6900" s="3" t="s">
        <v>37865</v>
      </c>
      <c r="S6900" s="3" t="s">
        <v>37866</v>
      </c>
      <c r="T6900" s="3" t="s">
        <v>33672</v>
      </c>
      <c r="U6900" s="3" t="s">
        <v>37867</v>
      </c>
      <c r="V6900" s="3" t="s">
        <v>37530</v>
      </c>
      <c r="W6900" s="3" t="s">
        <v>26502</v>
      </c>
      <c r="X6900" s="3" t="s">
        <v>37868</v>
      </c>
      <c r="Y6900" s="4">
        <v>248.24</v>
      </c>
      <c r="Z6900" s="4">
        <v>979.1169</v>
      </c>
      <c r="AA6900" s="4">
        <f t="shared" si="648"/>
        <v>0.5346</v>
      </c>
      <c r="AB6900" s="4">
        <v>4762800</v>
      </c>
      <c r="AC6900" s="4">
        <v>2.055759</v>
      </c>
      <c r="AD6900" s="3">
        <v>0</v>
      </c>
      <c r="AE6900" s="3">
        <v>0</v>
      </c>
      <c r="AF6900" s="3">
        <f t="shared" si="653"/>
        <v>0</v>
      </c>
      <c r="AG6900" s="6">
        <f t="shared" si="649"/>
        <v>0</v>
      </c>
      <c r="AH6900" s="4">
        <f t="shared" si="650"/>
        <v>0</v>
      </c>
      <c r="AI6900" s="4">
        <v>104.626282</v>
      </c>
      <c r="AJ6900" s="4">
        <v>35.580662</v>
      </c>
      <c r="AK6900" s="4">
        <v>0</v>
      </c>
      <c r="AL6900" s="4">
        <v>2023</v>
      </c>
      <c r="AM6900" s="4">
        <v>0</v>
      </c>
      <c r="AN6900" s="1">
        <f t="shared" si="651"/>
        <v>0</v>
      </c>
      <c r="AO6900" s="1">
        <f t="shared" si="652"/>
        <v>0</v>
      </c>
    </row>
    <row r="6901" s="1" customFormat="1" spans="1:41">
      <c r="A6901">
        <v>2024</v>
      </c>
      <c r="B6901" t="s">
        <v>36501</v>
      </c>
      <c r="C6901" s="2">
        <v>621100</v>
      </c>
      <c r="D6901" t="s">
        <v>37767</v>
      </c>
      <c r="E6901">
        <v>7370000</v>
      </c>
      <c r="F6901">
        <v>3732234</v>
      </c>
      <c r="G6901">
        <v>0.506408955223881</v>
      </c>
      <c r="H6901">
        <v>0.30871743</v>
      </c>
      <c r="I6901">
        <v>0.07095</v>
      </c>
      <c r="J6901">
        <v>0.024799</v>
      </c>
      <c r="K6901">
        <v>0.025157</v>
      </c>
      <c r="L6901">
        <v>0.019343</v>
      </c>
      <c r="M6901">
        <v>0.030233</v>
      </c>
      <c r="N6901">
        <v>0.037626</v>
      </c>
      <c r="O6901">
        <v>0.041478</v>
      </c>
      <c r="P6901" s="3" t="s">
        <v>37869</v>
      </c>
      <c r="Q6901" s="3" t="s">
        <v>219</v>
      </c>
      <c r="R6901" s="3" t="s">
        <v>21634</v>
      </c>
      <c r="S6901" s="3" t="s">
        <v>34320</v>
      </c>
      <c r="T6901" s="3" t="s">
        <v>37870</v>
      </c>
      <c r="U6901" s="3" t="s">
        <v>37871</v>
      </c>
      <c r="V6901" s="3" t="s">
        <v>1471</v>
      </c>
      <c r="W6901" s="3" t="s">
        <v>7105</v>
      </c>
      <c r="X6901" s="3" t="s">
        <v>232</v>
      </c>
      <c r="Y6901" s="4">
        <v>247.4</v>
      </c>
      <c r="Z6901" s="4">
        <v>1036.2974</v>
      </c>
      <c r="AA6901" s="4">
        <f t="shared" si="648"/>
        <v>0.5063</v>
      </c>
      <c r="AB6901" s="4">
        <v>5143824</v>
      </c>
      <c r="AC6901" s="4">
        <v>2.014644</v>
      </c>
      <c r="AD6901" s="3">
        <v>0</v>
      </c>
      <c r="AE6901" s="3">
        <v>0</v>
      </c>
      <c r="AF6901" s="3">
        <f t="shared" si="653"/>
        <v>0</v>
      </c>
      <c r="AG6901" s="6">
        <f t="shared" si="649"/>
        <v>0</v>
      </c>
      <c r="AH6901" s="4">
        <f t="shared" si="650"/>
        <v>0</v>
      </c>
      <c r="AI6901" s="4">
        <v>104.626282</v>
      </c>
      <c r="AJ6901" s="4">
        <v>35.580662</v>
      </c>
      <c r="AK6901" s="4">
        <v>0</v>
      </c>
      <c r="AL6901" s="4">
        <v>2024</v>
      </c>
      <c r="AM6901" s="4">
        <v>0</v>
      </c>
      <c r="AN6901" s="1">
        <f t="shared" si="651"/>
        <v>0</v>
      </c>
      <c r="AO6901" s="1">
        <f t="shared" si="652"/>
        <v>0</v>
      </c>
    </row>
    <row r="6902" s="1" customFormat="1" spans="1:41">
      <c r="A6902">
        <v>2000</v>
      </c>
      <c r="B6902" t="s">
        <v>36501</v>
      </c>
      <c r="C6902" s="2">
        <v>621200</v>
      </c>
      <c r="D6902" t="s">
        <v>37872</v>
      </c>
      <c r="E6902">
        <v>284946</v>
      </c>
      <c r="F6902">
        <v>1388784.97</v>
      </c>
      <c r="G6902">
        <v>4.87385318621774</v>
      </c>
      <c r="H6902">
        <v>0.12900908</v>
      </c>
      <c r="I6902">
        <v>0.044985</v>
      </c>
      <c r="J6902">
        <v>0.009849</v>
      </c>
      <c r="K6902">
        <v>0.021439</v>
      </c>
      <c r="L6902">
        <v>0.00502</v>
      </c>
      <c r="M6902">
        <v>0.008677</v>
      </c>
      <c r="N6902">
        <v>0.026204</v>
      </c>
      <c r="O6902">
        <v>0.011406</v>
      </c>
      <c r="P6902" s="3" t="s">
        <v>37873</v>
      </c>
      <c r="Q6902" s="3" t="s">
        <v>438</v>
      </c>
      <c r="R6902" s="3" t="s">
        <v>37874</v>
      </c>
      <c r="S6902" s="3" t="s">
        <v>37875</v>
      </c>
      <c r="T6902" s="3" t="s">
        <v>37876</v>
      </c>
      <c r="U6902" s="3" t="s">
        <v>37877</v>
      </c>
      <c r="V6902" s="3" t="s">
        <v>25586</v>
      </c>
      <c r="W6902" s="3" t="s">
        <v>4560</v>
      </c>
      <c r="X6902" s="3" t="s">
        <v>31076</v>
      </c>
      <c r="Y6902" s="4">
        <v>265.29</v>
      </c>
      <c r="Z6902" s="4">
        <v>53.6594904</v>
      </c>
      <c r="AA6902" s="4">
        <f t="shared" si="648"/>
        <v>3.446</v>
      </c>
      <c r="AB6902" s="4">
        <v>5010000</v>
      </c>
      <c r="AC6902" s="4">
        <v>0.107104771257485</v>
      </c>
      <c r="AD6902" s="3">
        <v>0</v>
      </c>
      <c r="AE6902" s="3">
        <v>0</v>
      </c>
      <c r="AF6902" s="3">
        <f t="shared" si="653"/>
        <v>0</v>
      </c>
      <c r="AG6902" s="6">
        <f t="shared" si="649"/>
        <v>0</v>
      </c>
      <c r="AH6902" s="4">
        <f t="shared" si="650"/>
        <v>0</v>
      </c>
      <c r="AI6902" s="4">
        <v>104.921841</v>
      </c>
      <c r="AJ6902" s="4">
        <v>33.400684</v>
      </c>
      <c r="AK6902" s="4">
        <v>0</v>
      </c>
      <c r="AL6902" s="4">
        <v>2000</v>
      </c>
      <c r="AM6902" s="4">
        <v>0</v>
      </c>
      <c r="AN6902" s="1">
        <f t="shared" si="651"/>
        <v>0</v>
      </c>
      <c r="AO6902" s="1">
        <f t="shared" si="652"/>
        <v>0</v>
      </c>
    </row>
    <row r="6903" s="1" customFormat="1" spans="1:41">
      <c r="A6903">
        <v>2001</v>
      </c>
      <c r="B6903" t="s">
        <v>36501</v>
      </c>
      <c r="C6903" s="2">
        <v>621200</v>
      </c>
      <c r="D6903" t="s">
        <v>37872</v>
      </c>
      <c r="E6903">
        <v>353017</v>
      </c>
      <c r="F6903">
        <v>1414293.12</v>
      </c>
      <c r="G6903">
        <v>4.0063031525394</v>
      </c>
      <c r="H6903">
        <v>0.10262446</v>
      </c>
      <c r="I6903">
        <v>0.034325</v>
      </c>
      <c r="J6903">
        <v>0.010231</v>
      </c>
      <c r="K6903">
        <v>0.01524</v>
      </c>
      <c r="L6903">
        <v>0.003557</v>
      </c>
      <c r="M6903">
        <v>0.005296</v>
      </c>
      <c r="N6903">
        <v>0.026445</v>
      </c>
      <c r="O6903">
        <v>0.010898</v>
      </c>
      <c r="P6903" s="3" t="s">
        <v>37878</v>
      </c>
      <c r="Q6903" s="3" t="s">
        <v>2178</v>
      </c>
      <c r="R6903" s="3" t="s">
        <v>37879</v>
      </c>
      <c r="S6903" s="3" t="s">
        <v>37880</v>
      </c>
      <c r="T6903" s="3" t="s">
        <v>37881</v>
      </c>
      <c r="U6903" s="3" t="s">
        <v>37882</v>
      </c>
      <c r="V6903" s="3" t="s">
        <v>37883</v>
      </c>
      <c r="W6903" s="3" t="s">
        <v>8103</v>
      </c>
      <c r="X6903" s="3" t="s">
        <v>8407</v>
      </c>
      <c r="Y6903" s="4">
        <v>266.94</v>
      </c>
      <c r="Z6903" s="4">
        <v>52.64946344</v>
      </c>
      <c r="AA6903" s="4">
        <f t="shared" si="648"/>
        <v>3.2593</v>
      </c>
      <c r="AB6903" s="4">
        <v>5580000</v>
      </c>
      <c r="AC6903" s="4">
        <v>0.0943538771326165</v>
      </c>
      <c r="AD6903" s="3">
        <v>0</v>
      </c>
      <c r="AE6903" s="3">
        <v>0</v>
      </c>
      <c r="AF6903" s="3">
        <f t="shared" si="653"/>
        <v>0</v>
      </c>
      <c r="AG6903" s="6">
        <f t="shared" si="649"/>
        <v>0</v>
      </c>
      <c r="AH6903" s="4">
        <f t="shared" si="650"/>
        <v>0</v>
      </c>
      <c r="AI6903" s="4">
        <v>104.921841</v>
      </c>
      <c r="AJ6903" s="4">
        <v>33.400684</v>
      </c>
      <c r="AK6903" s="4">
        <v>0</v>
      </c>
      <c r="AL6903" s="4">
        <v>2001</v>
      </c>
      <c r="AM6903" s="4">
        <v>0</v>
      </c>
      <c r="AN6903" s="1">
        <f t="shared" si="651"/>
        <v>0</v>
      </c>
      <c r="AO6903" s="1">
        <f t="shared" si="652"/>
        <v>0</v>
      </c>
    </row>
    <row r="6904" s="1" customFormat="1" spans="1:41">
      <c r="A6904">
        <v>2002</v>
      </c>
      <c r="B6904" t="s">
        <v>36501</v>
      </c>
      <c r="C6904" s="2">
        <v>621200</v>
      </c>
      <c r="D6904" t="s">
        <v>37872</v>
      </c>
      <c r="E6904">
        <v>433058</v>
      </c>
      <c r="F6904">
        <v>1521628.92</v>
      </c>
      <c r="G6904">
        <v>3.51368389453607</v>
      </c>
      <c r="H6904">
        <v>0.12657245</v>
      </c>
      <c r="I6904">
        <v>0.041512</v>
      </c>
      <c r="J6904">
        <v>0.010868</v>
      </c>
      <c r="K6904">
        <v>0.02055</v>
      </c>
      <c r="L6904">
        <v>0.004198</v>
      </c>
      <c r="M6904">
        <v>0.005896</v>
      </c>
      <c r="N6904">
        <v>0.030095</v>
      </c>
      <c r="O6904">
        <v>0.018216</v>
      </c>
      <c r="P6904" s="3" t="s">
        <v>37884</v>
      </c>
      <c r="Q6904" s="3" t="s">
        <v>486</v>
      </c>
      <c r="R6904" s="3" t="s">
        <v>37885</v>
      </c>
      <c r="S6904" s="3" t="s">
        <v>37886</v>
      </c>
      <c r="T6904" s="3" t="s">
        <v>37887</v>
      </c>
      <c r="U6904" s="3" t="s">
        <v>37888</v>
      </c>
      <c r="V6904" s="3" t="s">
        <v>28622</v>
      </c>
      <c r="W6904" s="3" t="s">
        <v>23843</v>
      </c>
      <c r="X6904" s="3" t="s">
        <v>8452</v>
      </c>
      <c r="Y6904" s="4">
        <v>268.72</v>
      </c>
      <c r="Z6904" s="4">
        <v>68.863479</v>
      </c>
      <c r="AA6904" s="4">
        <f t="shared" si="648"/>
        <v>3.2188</v>
      </c>
      <c r="AB6904" s="4">
        <v>1638074</v>
      </c>
      <c r="AC6904" s="4">
        <v>0.420392967594871</v>
      </c>
      <c r="AD6904" s="3">
        <v>0</v>
      </c>
      <c r="AE6904" s="3">
        <v>0</v>
      </c>
      <c r="AF6904" s="3">
        <f t="shared" si="653"/>
        <v>0</v>
      </c>
      <c r="AG6904" s="6">
        <f t="shared" si="649"/>
        <v>0</v>
      </c>
      <c r="AH6904" s="4">
        <f t="shared" si="650"/>
        <v>0</v>
      </c>
      <c r="AI6904" s="4">
        <v>104.921841</v>
      </c>
      <c r="AJ6904" s="4">
        <v>33.400684</v>
      </c>
      <c r="AK6904" s="4">
        <v>0</v>
      </c>
      <c r="AL6904" s="4">
        <v>2002</v>
      </c>
      <c r="AM6904" s="4">
        <v>0</v>
      </c>
      <c r="AN6904" s="1">
        <f t="shared" si="651"/>
        <v>0</v>
      </c>
      <c r="AO6904" s="1">
        <f t="shared" si="652"/>
        <v>0</v>
      </c>
    </row>
    <row r="6905" s="1" customFormat="1" spans="1:41">
      <c r="A6905">
        <v>2003</v>
      </c>
      <c r="B6905" t="s">
        <v>36501</v>
      </c>
      <c r="C6905" s="2">
        <v>621200</v>
      </c>
      <c r="D6905" t="s">
        <v>37872</v>
      </c>
      <c r="E6905">
        <v>526270</v>
      </c>
      <c r="F6905">
        <v>1608675.09</v>
      </c>
      <c r="G6905">
        <v>3.05674860812891</v>
      </c>
      <c r="H6905">
        <v>0.13761984</v>
      </c>
      <c r="I6905">
        <v>0.044657</v>
      </c>
      <c r="J6905">
        <v>0.011002</v>
      </c>
      <c r="K6905">
        <v>0.018675</v>
      </c>
      <c r="L6905">
        <v>0.005702</v>
      </c>
      <c r="M6905">
        <v>0.009278</v>
      </c>
      <c r="N6905">
        <v>0.03748</v>
      </c>
      <c r="O6905">
        <v>0.011285</v>
      </c>
      <c r="P6905" s="3" t="s">
        <v>37889</v>
      </c>
      <c r="Q6905" s="3" t="s">
        <v>1362</v>
      </c>
      <c r="R6905" s="3" t="s">
        <v>37890</v>
      </c>
      <c r="S6905" s="3" t="s">
        <v>37891</v>
      </c>
      <c r="T6905" s="3" t="s">
        <v>37892</v>
      </c>
      <c r="U6905" s="3" t="s">
        <v>37893</v>
      </c>
      <c r="V6905" s="3" t="s">
        <v>850</v>
      </c>
      <c r="W6905" s="3" t="s">
        <v>29528</v>
      </c>
      <c r="X6905" s="3" t="s">
        <v>4553</v>
      </c>
      <c r="Y6905" s="4">
        <v>269.32</v>
      </c>
      <c r="Z6905" s="4">
        <v>71.8558538</v>
      </c>
      <c r="AA6905" s="4">
        <f t="shared" si="648"/>
        <v>3.1</v>
      </c>
      <c r="AB6905" s="4">
        <v>397957</v>
      </c>
      <c r="AC6905" s="4">
        <v>1.80561854170174</v>
      </c>
      <c r="AD6905" s="3">
        <v>0</v>
      </c>
      <c r="AE6905" s="3">
        <v>0</v>
      </c>
      <c r="AF6905" s="3">
        <f t="shared" si="653"/>
        <v>0</v>
      </c>
      <c r="AG6905" s="6">
        <f t="shared" si="649"/>
        <v>0</v>
      </c>
      <c r="AH6905" s="4">
        <f t="shared" si="650"/>
        <v>0</v>
      </c>
      <c r="AI6905" s="4">
        <v>104.921841</v>
      </c>
      <c r="AJ6905" s="4">
        <v>33.400684</v>
      </c>
      <c r="AK6905" s="4">
        <v>0</v>
      </c>
      <c r="AL6905" s="4">
        <v>2003</v>
      </c>
      <c r="AM6905" s="4">
        <v>0</v>
      </c>
      <c r="AN6905" s="1">
        <f t="shared" si="651"/>
        <v>0</v>
      </c>
      <c r="AO6905" s="1">
        <f t="shared" si="652"/>
        <v>0</v>
      </c>
    </row>
    <row r="6906" s="1" customFormat="1" spans="1:41">
      <c r="A6906">
        <v>2004</v>
      </c>
      <c r="B6906" t="s">
        <v>36501</v>
      </c>
      <c r="C6906" s="2">
        <v>621200</v>
      </c>
      <c r="D6906" t="s">
        <v>37872</v>
      </c>
      <c r="E6906">
        <v>633830</v>
      </c>
      <c r="F6906">
        <v>1844604.71</v>
      </c>
      <c r="G6906">
        <v>2.91025150276888</v>
      </c>
      <c r="H6906">
        <v>0.11125701</v>
      </c>
      <c r="I6906">
        <v>0.036132</v>
      </c>
      <c r="J6906">
        <v>0.008375</v>
      </c>
      <c r="K6906">
        <v>0.014998</v>
      </c>
      <c r="L6906">
        <v>0.004742</v>
      </c>
      <c r="M6906">
        <v>0.008017</v>
      </c>
      <c r="N6906">
        <v>0.029582</v>
      </c>
      <c r="O6906">
        <v>0.010543</v>
      </c>
      <c r="P6906" s="3" t="s">
        <v>37894</v>
      </c>
      <c r="Q6906" s="3" t="s">
        <v>732</v>
      </c>
      <c r="R6906" s="3" t="s">
        <v>37895</v>
      </c>
      <c r="S6906" s="3" t="s">
        <v>37896</v>
      </c>
      <c r="T6906" s="3" t="s">
        <v>37897</v>
      </c>
      <c r="U6906" s="3" t="s">
        <v>37898</v>
      </c>
      <c r="V6906" s="3" t="s">
        <v>937</v>
      </c>
      <c r="W6906" s="3" t="s">
        <v>526</v>
      </c>
      <c r="X6906" s="3" t="s">
        <v>37899</v>
      </c>
      <c r="Y6906" s="4">
        <v>270.93</v>
      </c>
      <c r="Z6906" s="4">
        <v>92.84228084</v>
      </c>
      <c r="AA6906" s="4">
        <f t="shared" si="648"/>
        <v>2.9103</v>
      </c>
      <c r="AB6906" s="4">
        <v>464281</v>
      </c>
      <c r="AC6906" s="4">
        <v>1.99970019966357</v>
      </c>
      <c r="AD6906" s="3">
        <v>0</v>
      </c>
      <c r="AE6906" s="3">
        <v>0</v>
      </c>
      <c r="AF6906" s="3">
        <f t="shared" si="653"/>
        <v>0</v>
      </c>
      <c r="AG6906" s="6">
        <f t="shared" si="649"/>
        <v>0</v>
      </c>
      <c r="AH6906" s="4">
        <f t="shared" si="650"/>
        <v>0</v>
      </c>
      <c r="AI6906" s="4">
        <v>104.921841</v>
      </c>
      <c r="AJ6906" s="4">
        <v>33.400684</v>
      </c>
      <c r="AK6906" s="4">
        <v>0</v>
      </c>
      <c r="AL6906" s="4">
        <v>2004</v>
      </c>
      <c r="AM6906" s="4">
        <v>0</v>
      </c>
      <c r="AN6906" s="1">
        <f t="shared" si="651"/>
        <v>0</v>
      </c>
      <c r="AO6906" s="1">
        <f t="shared" si="652"/>
        <v>0</v>
      </c>
    </row>
    <row r="6907" s="1" customFormat="1" spans="1:41">
      <c r="A6907">
        <v>2005</v>
      </c>
      <c r="B6907" t="s">
        <v>36501</v>
      </c>
      <c r="C6907" s="2">
        <v>621200</v>
      </c>
      <c r="D6907" t="s">
        <v>37872</v>
      </c>
      <c r="E6907">
        <v>741836</v>
      </c>
      <c r="F6907">
        <v>1969721.91</v>
      </c>
      <c r="G6907">
        <v>2.65519860184731</v>
      </c>
      <c r="H6907">
        <v>0.12419499</v>
      </c>
      <c r="I6907">
        <v>0.041374</v>
      </c>
      <c r="J6907">
        <v>0.012309</v>
      </c>
      <c r="K6907">
        <v>0.018073</v>
      </c>
      <c r="L6907">
        <v>0.007364</v>
      </c>
      <c r="M6907">
        <v>0.003627</v>
      </c>
      <c r="N6907">
        <v>0.034219</v>
      </c>
      <c r="O6907">
        <v>0.010421</v>
      </c>
      <c r="P6907" s="3" t="s">
        <v>37900</v>
      </c>
      <c r="Q6907" s="3" t="s">
        <v>12675</v>
      </c>
      <c r="R6907" s="3" t="s">
        <v>37901</v>
      </c>
      <c r="S6907" s="3" t="s">
        <v>37902</v>
      </c>
      <c r="T6907" s="3" t="s">
        <v>37903</v>
      </c>
      <c r="U6907" s="3" t="s">
        <v>37904</v>
      </c>
      <c r="V6907" s="3" t="s">
        <v>37905</v>
      </c>
      <c r="W6907" s="3" t="s">
        <v>37906</v>
      </c>
      <c r="X6907" s="3" t="s">
        <v>4994</v>
      </c>
      <c r="Y6907" s="4">
        <v>260.89</v>
      </c>
      <c r="Z6907" s="4">
        <v>112.9549356</v>
      </c>
      <c r="AA6907" s="4">
        <f t="shared" si="648"/>
        <v>2.6564</v>
      </c>
      <c r="AB6907" s="4">
        <v>542199</v>
      </c>
      <c r="AC6907" s="4">
        <v>2.08327450991241</v>
      </c>
      <c r="AD6907" s="3">
        <v>0</v>
      </c>
      <c r="AE6907" s="3">
        <v>0</v>
      </c>
      <c r="AF6907" s="3">
        <f t="shared" si="653"/>
        <v>0</v>
      </c>
      <c r="AG6907" s="6">
        <f t="shared" si="649"/>
        <v>0</v>
      </c>
      <c r="AH6907" s="4">
        <f t="shared" si="650"/>
        <v>0</v>
      </c>
      <c r="AI6907" s="4">
        <v>104.921841</v>
      </c>
      <c r="AJ6907" s="4">
        <v>33.400684</v>
      </c>
      <c r="AK6907" s="4">
        <v>0</v>
      </c>
      <c r="AL6907" s="4">
        <v>2005</v>
      </c>
      <c r="AM6907" s="4">
        <v>0</v>
      </c>
      <c r="AN6907" s="1">
        <f t="shared" si="651"/>
        <v>0</v>
      </c>
      <c r="AO6907" s="1">
        <f t="shared" si="652"/>
        <v>0</v>
      </c>
    </row>
    <row r="6908" s="1" customFormat="1" spans="1:41">
      <c r="A6908">
        <v>2006</v>
      </c>
      <c r="B6908" t="s">
        <v>36501</v>
      </c>
      <c r="C6908" s="2">
        <v>621200</v>
      </c>
      <c r="D6908" t="s">
        <v>37872</v>
      </c>
      <c r="E6908">
        <v>934900</v>
      </c>
      <c r="F6908">
        <v>2087286.87</v>
      </c>
      <c r="G6908">
        <v>2.23263115841266</v>
      </c>
      <c r="H6908">
        <v>0.11744925</v>
      </c>
      <c r="I6908">
        <v>0.032722</v>
      </c>
      <c r="J6908">
        <v>0.007464</v>
      </c>
      <c r="K6908">
        <v>0.014032</v>
      </c>
      <c r="L6908">
        <v>0.006076</v>
      </c>
      <c r="M6908">
        <v>0.005149</v>
      </c>
      <c r="N6908">
        <v>0.045664</v>
      </c>
      <c r="O6908">
        <v>0.01798</v>
      </c>
      <c r="P6908" s="3" t="s">
        <v>3318</v>
      </c>
      <c r="Q6908" s="3" t="s">
        <v>732</v>
      </c>
      <c r="R6908" s="3" t="s">
        <v>37907</v>
      </c>
      <c r="S6908" s="3" t="s">
        <v>37908</v>
      </c>
      <c r="T6908" s="3" t="s">
        <v>37909</v>
      </c>
      <c r="U6908" s="3" t="s">
        <v>37910</v>
      </c>
      <c r="V6908" s="3" t="s">
        <v>10151</v>
      </c>
      <c r="W6908" s="3" t="s">
        <v>14240</v>
      </c>
      <c r="X6908" s="3" t="s">
        <v>6572</v>
      </c>
      <c r="Y6908" s="4">
        <v>261.02</v>
      </c>
      <c r="Z6908" s="4">
        <v>118.40358924</v>
      </c>
      <c r="AA6908" s="4">
        <f t="shared" si="648"/>
        <v>2.2326</v>
      </c>
      <c r="AB6908" s="4">
        <v>633830</v>
      </c>
      <c r="AC6908" s="4">
        <v>1.86806539987063</v>
      </c>
      <c r="AD6908" s="3">
        <v>0</v>
      </c>
      <c r="AE6908" s="3">
        <v>0</v>
      </c>
      <c r="AF6908" s="3">
        <f t="shared" si="653"/>
        <v>0</v>
      </c>
      <c r="AG6908" s="6">
        <f t="shared" si="649"/>
        <v>0</v>
      </c>
      <c r="AH6908" s="4">
        <f t="shared" si="650"/>
        <v>0</v>
      </c>
      <c r="AI6908" s="4">
        <v>104.921841</v>
      </c>
      <c r="AJ6908" s="4">
        <v>33.400684</v>
      </c>
      <c r="AK6908" s="4">
        <v>0</v>
      </c>
      <c r="AL6908" s="4">
        <v>2006</v>
      </c>
      <c r="AM6908" s="4">
        <v>0</v>
      </c>
      <c r="AN6908" s="1">
        <f t="shared" si="651"/>
        <v>0</v>
      </c>
      <c r="AO6908" s="1">
        <f t="shared" si="652"/>
        <v>0</v>
      </c>
    </row>
    <row r="6909" s="1" customFormat="1" spans="1:41">
      <c r="A6909">
        <v>2007</v>
      </c>
      <c r="B6909" t="s">
        <v>36501</v>
      </c>
      <c r="C6909" s="2">
        <v>621200</v>
      </c>
      <c r="D6909" t="s">
        <v>37872</v>
      </c>
      <c r="E6909">
        <v>1118061</v>
      </c>
      <c r="F6909">
        <v>2148573.61</v>
      </c>
      <c r="G6909">
        <v>1.9216962312432</v>
      </c>
      <c r="H6909">
        <v>0.13533381</v>
      </c>
      <c r="I6909">
        <v>0.041177</v>
      </c>
      <c r="J6909">
        <v>0.008443</v>
      </c>
      <c r="K6909">
        <v>0.019894</v>
      </c>
      <c r="L6909">
        <v>0.006497</v>
      </c>
      <c r="M6909">
        <v>0.006344</v>
      </c>
      <c r="N6909">
        <v>0.037799</v>
      </c>
      <c r="O6909">
        <v>0.022215</v>
      </c>
      <c r="P6909" s="3" t="s">
        <v>37911</v>
      </c>
      <c r="Q6909" s="3" t="s">
        <v>713</v>
      </c>
      <c r="R6909" s="3" t="s">
        <v>37912</v>
      </c>
      <c r="S6909" s="3" t="s">
        <v>37913</v>
      </c>
      <c r="T6909" s="3" t="s">
        <v>37914</v>
      </c>
      <c r="U6909" s="3" t="s">
        <v>37915</v>
      </c>
      <c r="V6909" s="3" t="s">
        <v>37916</v>
      </c>
      <c r="W6909" s="3" t="s">
        <v>8407</v>
      </c>
      <c r="X6909" s="3" t="s">
        <v>19345</v>
      </c>
      <c r="Y6909" s="4">
        <v>261.44</v>
      </c>
      <c r="Z6909" s="4">
        <v>146.4979204</v>
      </c>
      <c r="AA6909" s="4">
        <f t="shared" si="648"/>
        <v>1.9217</v>
      </c>
      <c r="AB6909" s="4">
        <v>741836</v>
      </c>
      <c r="AC6909" s="4">
        <v>1.97480198318766</v>
      </c>
      <c r="AD6909" s="3">
        <v>0</v>
      </c>
      <c r="AE6909" s="3">
        <v>0</v>
      </c>
      <c r="AF6909" s="3">
        <f t="shared" si="653"/>
        <v>0</v>
      </c>
      <c r="AG6909" s="6">
        <f t="shared" si="649"/>
        <v>0</v>
      </c>
      <c r="AH6909" s="4">
        <f t="shared" si="650"/>
        <v>0</v>
      </c>
      <c r="AI6909" s="4">
        <v>104.921841</v>
      </c>
      <c r="AJ6909" s="4">
        <v>33.400684</v>
      </c>
      <c r="AK6909" s="4">
        <v>0</v>
      </c>
      <c r="AL6909" s="4">
        <v>2007</v>
      </c>
      <c r="AM6909" s="4">
        <v>0</v>
      </c>
      <c r="AN6909" s="1">
        <f t="shared" si="651"/>
        <v>0</v>
      </c>
      <c r="AO6909" s="1">
        <f t="shared" si="652"/>
        <v>0</v>
      </c>
    </row>
    <row r="6910" s="1" customFormat="1" spans="1:41">
      <c r="A6910">
        <v>2008</v>
      </c>
      <c r="B6910" t="s">
        <v>36501</v>
      </c>
      <c r="C6910" s="2">
        <v>621200</v>
      </c>
      <c r="D6910" t="s">
        <v>37872</v>
      </c>
      <c r="E6910">
        <v>1216011</v>
      </c>
      <c r="F6910">
        <v>2106257.21</v>
      </c>
      <c r="G6910">
        <v>1.73210374741676</v>
      </c>
      <c r="H6910">
        <v>0.16092749</v>
      </c>
      <c r="I6910">
        <v>0.047921</v>
      </c>
      <c r="J6910">
        <v>0.013776</v>
      </c>
      <c r="K6910">
        <v>0.019723</v>
      </c>
      <c r="L6910">
        <v>0.006712</v>
      </c>
      <c r="M6910">
        <v>0.00771</v>
      </c>
      <c r="N6910">
        <v>0.047409</v>
      </c>
      <c r="O6910">
        <v>0.022797</v>
      </c>
      <c r="P6910" s="3" t="s">
        <v>37917</v>
      </c>
      <c r="Q6910" s="3" t="s">
        <v>681</v>
      </c>
      <c r="R6910" s="3" t="s">
        <v>37918</v>
      </c>
      <c r="S6910" s="3" t="s">
        <v>37919</v>
      </c>
      <c r="T6910" s="3" t="s">
        <v>37920</v>
      </c>
      <c r="U6910" s="3" t="s">
        <v>37921</v>
      </c>
      <c r="V6910" s="3" t="s">
        <v>8543</v>
      </c>
      <c r="W6910" s="3" t="s">
        <v>37922</v>
      </c>
      <c r="X6910" s="3" t="s">
        <v>37923</v>
      </c>
      <c r="Y6910" s="4">
        <v>261.79</v>
      </c>
      <c r="Z6910" s="4">
        <v>192.90567912</v>
      </c>
      <c r="AA6910" s="4">
        <f t="shared" si="648"/>
        <v>1.7321</v>
      </c>
      <c r="AB6910" s="4">
        <v>934900</v>
      </c>
      <c r="AC6910" s="4">
        <v>2.06338302620601</v>
      </c>
      <c r="AD6910" s="3">
        <v>0</v>
      </c>
      <c r="AE6910" s="3">
        <v>0</v>
      </c>
      <c r="AF6910" s="3">
        <f t="shared" si="653"/>
        <v>0</v>
      </c>
      <c r="AG6910" s="6">
        <f t="shared" si="649"/>
        <v>0</v>
      </c>
      <c r="AH6910" s="4">
        <f t="shared" si="650"/>
        <v>0</v>
      </c>
      <c r="AI6910" s="4">
        <v>104.921841</v>
      </c>
      <c r="AJ6910" s="4">
        <v>33.400684</v>
      </c>
      <c r="AK6910" s="4">
        <v>0</v>
      </c>
      <c r="AL6910" s="4">
        <v>2008</v>
      </c>
      <c r="AM6910" s="4">
        <v>0</v>
      </c>
      <c r="AN6910" s="1">
        <f t="shared" si="651"/>
        <v>0</v>
      </c>
      <c r="AO6910" s="1">
        <f t="shared" si="652"/>
        <v>0</v>
      </c>
    </row>
    <row r="6911" s="1" customFormat="1" spans="1:41">
      <c r="A6911">
        <v>2009</v>
      </c>
      <c r="B6911" t="s">
        <v>36501</v>
      </c>
      <c r="C6911" s="2">
        <v>621200</v>
      </c>
      <c r="D6911" t="s">
        <v>37872</v>
      </c>
      <c r="E6911">
        <v>1423400</v>
      </c>
      <c r="F6911">
        <v>2188362.91</v>
      </c>
      <c r="G6911">
        <v>1.53741949557398</v>
      </c>
      <c r="H6911">
        <v>0.16551356</v>
      </c>
      <c r="I6911">
        <v>0.050631</v>
      </c>
      <c r="J6911">
        <v>0.012597</v>
      </c>
      <c r="K6911">
        <v>0.023728</v>
      </c>
      <c r="L6911">
        <v>0.009539</v>
      </c>
      <c r="M6911">
        <v>0.004767</v>
      </c>
      <c r="N6911">
        <v>0.051578</v>
      </c>
      <c r="O6911">
        <v>0.021419</v>
      </c>
      <c r="P6911" s="3" t="s">
        <v>37924</v>
      </c>
      <c r="Q6911" s="3" t="s">
        <v>4800</v>
      </c>
      <c r="R6911" s="3" t="s">
        <v>33853</v>
      </c>
      <c r="S6911" s="3" t="s">
        <v>37925</v>
      </c>
      <c r="T6911" s="3" t="s">
        <v>37926</v>
      </c>
      <c r="U6911" s="3" t="s">
        <v>37927</v>
      </c>
      <c r="V6911" s="3" t="s">
        <v>30507</v>
      </c>
      <c r="W6911" s="3" t="s">
        <v>37928</v>
      </c>
      <c r="X6911" s="3" t="s">
        <v>5651</v>
      </c>
      <c r="Y6911" s="4">
        <v>262.21</v>
      </c>
      <c r="Z6911" s="4">
        <v>250.60287696</v>
      </c>
      <c r="AA6911" s="4">
        <f t="shared" si="648"/>
        <v>1.5374</v>
      </c>
      <c r="AB6911" s="4">
        <v>1118061</v>
      </c>
      <c r="AC6911" s="4">
        <v>2.24140612149069</v>
      </c>
      <c r="AD6911" s="3">
        <v>0</v>
      </c>
      <c r="AE6911" s="3">
        <v>0</v>
      </c>
      <c r="AF6911" s="3">
        <f t="shared" si="653"/>
        <v>0</v>
      </c>
      <c r="AG6911" s="6">
        <f t="shared" si="649"/>
        <v>0</v>
      </c>
      <c r="AH6911" s="4">
        <f t="shared" si="650"/>
        <v>0</v>
      </c>
      <c r="AI6911" s="4">
        <v>104.921841</v>
      </c>
      <c r="AJ6911" s="4">
        <v>33.400684</v>
      </c>
      <c r="AK6911" s="4">
        <v>0</v>
      </c>
      <c r="AL6911" s="4">
        <v>2009</v>
      </c>
      <c r="AM6911" s="4">
        <v>0</v>
      </c>
      <c r="AN6911" s="1">
        <f t="shared" si="651"/>
        <v>0</v>
      </c>
      <c r="AO6911" s="1">
        <f t="shared" si="652"/>
        <v>0</v>
      </c>
    </row>
    <row r="6912" s="1" customFormat="1" spans="1:41">
      <c r="A6912">
        <v>2010</v>
      </c>
      <c r="B6912" t="s">
        <v>36501</v>
      </c>
      <c r="C6912" s="2">
        <v>621200</v>
      </c>
      <c r="D6912" t="s">
        <v>37872</v>
      </c>
      <c r="E6912">
        <v>1694085</v>
      </c>
      <c r="F6912">
        <v>2298990.7</v>
      </c>
      <c r="G6912">
        <v>1.35706927338357</v>
      </c>
      <c r="H6912">
        <v>0.15891553</v>
      </c>
      <c r="I6912">
        <v>0.044701</v>
      </c>
      <c r="J6912">
        <v>0.011206</v>
      </c>
      <c r="K6912">
        <v>0.018903</v>
      </c>
      <c r="L6912">
        <v>0.008792</v>
      </c>
      <c r="M6912">
        <v>0.0058</v>
      </c>
      <c r="N6912">
        <v>0.055466</v>
      </c>
      <c r="O6912">
        <v>0.024691</v>
      </c>
      <c r="P6912" s="3" t="s">
        <v>37929</v>
      </c>
      <c r="Q6912" s="3" t="s">
        <v>1341</v>
      </c>
      <c r="R6912" s="3" t="s">
        <v>37930</v>
      </c>
      <c r="S6912" s="3" t="s">
        <v>37931</v>
      </c>
      <c r="T6912" s="3" t="s">
        <v>37932</v>
      </c>
      <c r="U6912" s="3" t="s">
        <v>37933</v>
      </c>
      <c r="V6912" s="3" t="s">
        <v>4700</v>
      </c>
      <c r="W6912" s="3" t="s">
        <v>37934</v>
      </c>
      <c r="X6912" s="3" t="s">
        <v>35887</v>
      </c>
      <c r="Y6912" s="4">
        <v>256.97</v>
      </c>
      <c r="Z6912" s="4">
        <v>324.33021735</v>
      </c>
      <c r="AA6912" s="4">
        <f t="shared" si="648"/>
        <v>1.3569</v>
      </c>
      <c r="AB6912" s="4">
        <v>1216011</v>
      </c>
      <c r="AC6912" s="4">
        <v>2.66716516010135</v>
      </c>
      <c r="AD6912" s="3">
        <v>0</v>
      </c>
      <c r="AE6912" s="3">
        <v>0</v>
      </c>
      <c r="AF6912" s="3">
        <f t="shared" si="653"/>
        <v>0</v>
      </c>
      <c r="AG6912" s="6">
        <f t="shared" si="649"/>
        <v>0</v>
      </c>
      <c r="AH6912" s="4">
        <f t="shared" si="650"/>
        <v>0</v>
      </c>
      <c r="AI6912" s="4">
        <v>104.921841</v>
      </c>
      <c r="AJ6912" s="4">
        <v>33.400684</v>
      </c>
      <c r="AK6912" s="4">
        <v>0</v>
      </c>
      <c r="AL6912" s="4">
        <v>2010</v>
      </c>
      <c r="AM6912" s="4">
        <v>0</v>
      </c>
      <c r="AN6912" s="1">
        <f t="shared" si="651"/>
        <v>0</v>
      </c>
      <c r="AO6912" s="1">
        <f t="shared" si="652"/>
        <v>0</v>
      </c>
    </row>
    <row r="6913" s="1" customFormat="1" spans="1:41">
      <c r="A6913">
        <v>2011</v>
      </c>
      <c r="B6913" t="s">
        <v>36501</v>
      </c>
      <c r="C6913" s="2">
        <v>621200</v>
      </c>
      <c r="D6913" t="s">
        <v>37872</v>
      </c>
      <c r="E6913">
        <v>1976822</v>
      </c>
      <c r="F6913">
        <v>2438149.26</v>
      </c>
      <c r="G6913">
        <v>1.23336813329678</v>
      </c>
      <c r="H6913">
        <v>0.21581509</v>
      </c>
      <c r="I6913">
        <v>0.06104</v>
      </c>
      <c r="J6913">
        <v>0.01655</v>
      </c>
      <c r="K6913">
        <v>0.02752</v>
      </c>
      <c r="L6913">
        <v>0.007866</v>
      </c>
      <c r="M6913">
        <v>0.009103</v>
      </c>
      <c r="N6913">
        <v>0.070404</v>
      </c>
      <c r="O6913">
        <v>0.036046</v>
      </c>
      <c r="P6913" s="3" t="s">
        <v>37935</v>
      </c>
      <c r="Q6913" s="3" t="s">
        <v>1341</v>
      </c>
      <c r="R6913" s="3" t="s">
        <v>37936</v>
      </c>
      <c r="S6913" s="3" t="s">
        <v>37937</v>
      </c>
      <c r="T6913" s="3" t="s">
        <v>37938</v>
      </c>
      <c r="U6913" s="3" t="s">
        <v>37939</v>
      </c>
      <c r="V6913" s="3" t="s">
        <v>30148</v>
      </c>
      <c r="W6913" s="3" t="s">
        <v>33304</v>
      </c>
      <c r="X6913" s="3" t="s">
        <v>1239</v>
      </c>
      <c r="Y6913" s="4">
        <v>255.13</v>
      </c>
      <c r="Z6913" s="4">
        <v>354.99005199</v>
      </c>
      <c r="AA6913" s="4">
        <f t="shared" si="648"/>
        <v>1.2334</v>
      </c>
      <c r="AB6913" s="4">
        <v>1423400</v>
      </c>
      <c r="AC6913" s="4">
        <v>2.49395849367711</v>
      </c>
      <c r="AD6913" s="3">
        <v>0</v>
      </c>
      <c r="AE6913" s="3">
        <v>0</v>
      </c>
      <c r="AF6913" s="3">
        <f t="shared" si="653"/>
        <v>0</v>
      </c>
      <c r="AG6913" s="6">
        <f t="shared" si="649"/>
        <v>0</v>
      </c>
      <c r="AH6913" s="4">
        <f t="shared" si="650"/>
        <v>0</v>
      </c>
      <c r="AI6913" s="4">
        <v>104.921841</v>
      </c>
      <c r="AJ6913" s="4">
        <v>33.400684</v>
      </c>
      <c r="AK6913" s="4">
        <v>0</v>
      </c>
      <c r="AL6913" s="4">
        <v>2011</v>
      </c>
      <c r="AM6913" s="4">
        <v>0</v>
      </c>
      <c r="AN6913" s="1">
        <f t="shared" si="651"/>
        <v>0</v>
      </c>
      <c r="AO6913" s="1">
        <f t="shared" si="652"/>
        <v>0</v>
      </c>
    </row>
    <row r="6914" s="1" customFormat="1" spans="1:41">
      <c r="A6914">
        <v>2012</v>
      </c>
      <c r="B6914" t="s">
        <v>36501</v>
      </c>
      <c r="C6914" s="2">
        <v>621200</v>
      </c>
      <c r="D6914" t="s">
        <v>37872</v>
      </c>
      <c r="E6914">
        <v>2259756</v>
      </c>
      <c r="F6914">
        <v>2558525.11</v>
      </c>
      <c r="G6914">
        <v>1.13221299556235</v>
      </c>
      <c r="H6914">
        <v>0.14851907</v>
      </c>
      <c r="I6914">
        <v>0.042584</v>
      </c>
      <c r="J6914">
        <v>0.011813</v>
      </c>
      <c r="K6914">
        <v>0.018424</v>
      </c>
      <c r="L6914">
        <v>0.007476</v>
      </c>
      <c r="M6914">
        <v>0.004871</v>
      </c>
      <c r="N6914">
        <v>0.047627</v>
      </c>
      <c r="O6914">
        <v>0.02531</v>
      </c>
      <c r="P6914" s="3" t="s">
        <v>37940</v>
      </c>
      <c r="Q6914" s="3" t="s">
        <v>103</v>
      </c>
      <c r="R6914" s="3" t="s">
        <v>37941</v>
      </c>
      <c r="S6914" s="3" t="s">
        <v>37942</v>
      </c>
      <c r="T6914" s="3" t="s">
        <v>37943</v>
      </c>
      <c r="U6914" s="3" t="s">
        <v>37944</v>
      </c>
      <c r="V6914" s="3" t="s">
        <v>37945</v>
      </c>
      <c r="W6914" s="3" t="s">
        <v>30190</v>
      </c>
      <c r="X6914" s="3" t="s">
        <v>28452</v>
      </c>
      <c r="Y6914" s="4">
        <v>253.88</v>
      </c>
      <c r="Z6914" s="4">
        <v>458.06248616</v>
      </c>
      <c r="AA6914" s="4">
        <f t="shared" si="648"/>
        <v>1.1322</v>
      </c>
      <c r="AB6914" s="4">
        <v>1694085</v>
      </c>
      <c r="AC6914" s="4">
        <v>2.70389317041353</v>
      </c>
      <c r="AD6914" s="3">
        <v>0</v>
      </c>
      <c r="AE6914" s="3">
        <v>0</v>
      </c>
      <c r="AF6914" s="3">
        <f t="shared" si="653"/>
        <v>0</v>
      </c>
      <c r="AG6914" s="6">
        <f t="shared" si="649"/>
        <v>0</v>
      </c>
      <c r="AH6914" s="4">
        <f t="shared" si="650"/>
        <v>0</v>
      </c>
      <c r="AI6914" s="4">
        <v>104.921841</v>
      </c>
      <c r="AJ6914" s="4">
        <v>33.400684</v>
      </c>
      <c r="AK6914" s="4">
        <v>0</v>
      </c>
      <c r="AL6914" s="4">
        <v>2012</v>
      </c>
      <c r="AM6914" s="4">
        <v>0</v>
      </c>
      <c r="AN6914" s="1">
        <f t="shared" si="651"/>
        <v>0</v>
      </c>
      <c r="AO6914" s="1">
        <f t="shared" si="652"/>
        <v>0</v>
      </c>
    </row>
    <row r="6915" s="1" customFormat="1" spans="1:41">
      <c r="A6915">
        <v>2013</v>
      </c>
      <c r="B6915" t="s">
        <v>36501</v>
      </c>
      <c r="C6915" s="2">
        <v>621200</v>
      </c>
      <c r="D6915" t="s">
        <v>37872</v>
      </c>
      <c r="E6915">
        <v>2495000</v>
      </c>
      <c r="F6915">
        <v>2575138.68</v>
      </c>
      <c r="G6915">
        <v>1.03211971142285</v>
      </c>
      <c r="H6915">
        <v>0.18413073</v>
      </c>
      <c r="I6915">
        <v>0.050113</v>
      </c>
      <c r="J6915">
        <v>0.014226</v>
      </c>
      <c r="K6915">
        <v>0.02087</v>
      </c>
      <c r="L6915">
        <v>0.005645</v>
      </c>
      <c r="M6915">
        <v>0.009372</v>
      </c>
      <c r="N6915">
        <v>0.061354</v>
      </c>
      <c r="O6915">
        <v>0.034072</v>
      </c>
      <c r="P6915" s="3" t="s">
        <v>37946</v>
      </c>
      <c r="Q6915" s="3" t="s">
        <v>27193</v>
      </c>
      <c r="R6915" s="3" t="s">
        <v>37947</v>
      </c>
      <c r="S6915" s="3" t="s">
        <v>37948</v>
      </c>
      <c r="T6915" s="3" t="s">
        <v>37949</v>
      </c>
      <c r="U6915" s="3" t="s">
        <v>37950</v>
      </c>
      <c r="V6915" s="3" t="s">
        <v>21058</v>
      </c>
      <c r="W6915" s="3" t="s">
        <v>9419</v>
      </c>
      <c r="X6915" s="3" t="s">
        <v>7689</v>
      </c>
      <c r="Y6915" s="4">
        <v>251.54</v>
      </c>
      <c r="Z6915" s="4">
        <v>545.35513116</v>
      </c>
      <c r="AA6915" s="4">
        <f t="shared" ref="AA6915:AA6978" si="654">ROUND(F6915/P6915,4)</f>
        <v>1.0321</v>
      </c>
      <c r="AB6915" s="4">
        <v>1976822</v>
      </c>
      <c r="AC6915" s="4">
        <v>2.75874677214236</v>
      </c>
      <c r="AD6915" s="3">
        <v>0</v>
      </c>
      <c r="AE6915" s="3">
        <v>0</v>
      </c>
      <c r="AF6915" s="3">
        <f t="shared" si="653"/>
        <v>0</v>
      </c>
      <c r="AG6915" s="6">
        <f t="shared" ref="AG6915:AG6978" si="655">IF(OR(D6915="北京市",D6915="上海市",D6915="天津市",D6915="重庆市",D6915="深圳市",D6915="广州市",D6915="武汉市"),1,0)</f>
        <v>0</v>
      </c>
      <c r="AH6915" s="4">
        <f t="shared" ref="AH6915:AH6978" si="656">AF6915*AG6915</f>
        <v>0</v>
      </c>
      <c r="AI6915" s="4">
        <v>104.921841</v>
      </c>
      <c r="AJ6915" s="4">
        <v>33.400684</v>
      </c>
      <c r="AK6915" s="4">
        <v>0</v>
      </c>
      <c r="AL6915" s="4">
        <v>2013</v>
      </c>
      <c r="AM6915" s="4">
        <v>0</v>
      </c>
      <c r="AN6915" s="1">
        <f t="shared" ref="AN6915:AN6978" si="657">IF(OR(D6915="湖州市",D6915="衢州市",D6915="广州市",D6915="哈密市",D6915="昌吉市",D6915="克拉玛依市",D6915="贵阳市",D6915="南昌市"),1,0)</f>
        <v>0</v>
      </c>
      <c r="AO6915" s="1">
        <f t="shared" ref="AO6915:AO6978" si="658">AM6915*AN6915</f>
        <v>0</v>
      </c>
    </row>
    <row r="6916" s="1" customFormat="1" spans="1:41">
      <c r="A6916">
        <v>2014</v>
      </c>
      <c r="B6916" t="s">
        <v>36501</v>
      </c>
      <c r="C6916" s="2">
        <v>621200</v>
      </c>
      <c r="D6916" t="s">
        <v>37872</v>
      </c>
      <c r="E6916">
        <v>2625279</v>
      </c>
      <c r="F6916">
        <v>2594689.24</v>
      </c>
      <c r="G6916">
        <v>0.988347996536749</v>
      </c>
      <c r="H6916">
        <v>0.17717137</v>
      </c>
      <c r="I6916">
        <v>0.05694</v>
      </c>
      <c r="J6916">
        <v>0.01523</v>
      </c>
      <c r="K6916">
        <v>0.026162</v>
      </c>
      <c r="L6916">
        <v>0.010663</v>
      </c>
      <c r="M6916">
        <v>0.004885</v>
      </c>
      <c r="N6916">
        <v>0.049941</v>
      </c>
      <c r="O6916">
        <v>0.017855</v>
      </c>
      <c r="P6916" s="3" t="s">
        <v>37951</v>
      </c>
      <c r="Q6916" s="3" t="s">
        <v>735</v>
      </c>
      <c r="R6916" s="3" t="s">
        <v>37952</v>
      </c>
      <c r="S6916" s="3" t="s">
        <v>37953</v>
      </c>
      <c r="T6916" s="3" t="s">
        <v>37954</v>
      </c>
      <c r="U6916" s="3" t="s">
        <v>37955</v>
      </c>
      <c r="V6916" s="3" t="s">
        <v>30931</v>
      </c>
      <c r="W6916" s="3" t="s">
        <v>15832</v>
      </c>
      <c r="X6916" s="3" t="s">
        <v>34413</v>
      </c>
      <c r="Y6916" s="4">
        <v>249.92</v>
      </c>
      <c r="Z6916" s="4">
        <v>284.61264419</v>
      </c>
      <c r="AA6916" s="4">
        <f t="shared" si="654"/>
        <v>0.8964</v>
      </c>
      <c r="AB6916" s="4">
        <v>2259756</v>
      </c>
      <c r="AC6916" s="4">
        <v>1.25948396282608</v>
      </c>
      <c r="AD6916" s="3">
        <v>0</v>
      </c>
      <c r="AE6916" s="3">
        <v>0</v>
      </c>
      <c r="AF6916" s="3">
        <f t="shared" si="653"/>
        <v>0</v>
      </c>
      <c r="AG6916" s="6">
        <f t="shared" si="655"/>
        <v>0</v>
      </c>
      <c r="AH6916" s="4">
        <f t="shared" si="656"/>
        <v>0</v>
      </c>
      <c r="AI6916" s="4">
        <v>104.921841</v>
      </c>
      <c r="AJ6916" s="4">
        <v>33.400684</v>
      </c>
      <c r="AK6916" s="4">
        <v>0</v>
      </c>
      <c r="AL6916" s="4">
        <v>2014</v>
      </c>
      <c r="AM6916" s="4">
        <v>0</v>
      </c>
      <c r="AN6916" s="1">
        <f t="shared" si="657"/>
        <v>0</v>
      </c>
      <c r="AO6916" s="1">
        <f t="shared" si="658"/>
        <v>0</v>
      </c>
    </row>
    <row r="6917" s="1" customFormat="1" spans="1:41">
      <c r="A6917">
        <v>2015</v>
      </c>
      <c r="B6917" t="s">
        <v>36501</v>
      </c>
      <c r="C6917" s="2">
        <v>621200</v>
      </c>
      <c r="D6917" t="s">
        <v>37872</v>
      </c>
      <c r="E6917">
        <v>3151353</v>
      </c>
      <c r="F6917">
        <v>2704242.93</v>
      </c>
      <c r="G6917">
        <v>0.858121235545494</v>
      </c>
      <c r="H6917">
        <v>0.20884793</v>
      </c>
      <c r="I6917">
        <v>0.071904</v>
      </c>
      <c r="J6917">
        <v>0.02005</v>
      </c>
      <c r="K6917">
        <v>0.034411</v>
      </c>
      <c r="L6917">
        <v>0.013591</v>
      </c>
      <c r="M6917">
        <v>0.003852</v>
      </c>
      <c r="N6917">
        <v>0.04025</v>
      </c>
      <c r="O6917">
        <v>0.0212</v>
      </c>
      <c r="P6917" s="3" t="s">
        <v>37956</v>
      </c>
      <c r="Q6917" s="3" t="s">
        <v>269</v>
      </c>
      <c r="R6917" s="3" t="s">
        <v>37957</v>
      </c>
      <c r="S6917" s="3" t="s">
        <v>37958</v>
      </c>
      <c r="T6917" s="3" t="s">
        <v>37959</v>
      </c>
      <c r="U6917" s="3" t="s">
        <v>37960</v>
      </c>
      <c r="V6917" s="3" t="s">
        <v>37961</v>
      </c>
      <c r="W6917" s="3" t="s">
        <v>37962</v>
      </c>
      <c r="X6917" s="3" t="s">
        <v>21121</v>
      </c>
      <c r="Y6917" s="4">
        <v>248.06</v>
      </c>
      <c r="Z6917" s="4">
        <v>240.77124522</v>
      </c>
      <c r="AA6917" s="4">
        <f t="shared" si="654"/>
        <v>0.8581</v>
      </c>
      <c r="AB6917" s="4">
        <v>2495000</v>
      </c>
      <c r="AC6917" s="4">
        <v>0.965015010901804</v>
      </c>
      <c r="AD6917" s="3">
        <v>0</v>
      </c>
      <c r="AE6917" s="3">
        <v>0</v>
      </c>
      <c r="AF6917" s="3">
        <f t="shared" si="653"/>
        <v>0</v>
      </c>
      <c r="AG6917" s="6">
        <f t="shared" si="655"/>
        <v>0</v>
      </c>
      <c r="AH6917" s="4">
        <f t="shared" si="656"/>
        <v>0</v>
      </c>
      <c r="AI6917" s="4">
        <v>104.921841</v>
      </c>
      <c r="AJ6917" s="4">
        <v>33.400684</v>
      </c>
      <c r="AK6917" s="4">
        <v>0</v>
      </c>
      <c r="AL6917" s="4">
        <v>2015</v>
      </c>
      <c r="AM6917" s="4">
        <v>0</v>
      </c>
      <c r="AN6917" s="1">
        <f t="shared" si="657"/>
        <v>0</v>
      </c>
      <c r="AO6917" s="1">
        <f t="shared" si="658"/>
        <v>0</v>
      </c>
    </row>
    <row r="6918" s="1" customFormat="1" spans="1:41">
      <c r="A6918">
        <v>2016</v>
      </c>
      <c r="B6918" t="s">
        <v>36501</v>
      </c>
      <c r="C6918" s="2">
        <v>621200</v>
      </c>
      <c r="D6918" t="s">
        <v>37872</v>
      </c>
      <c r="E6918">
        <v>3398884</v>
      </c>
      <c r="F6918">
        <v>2707648.42</v>
      </c>
      <c r="G6918">
        <v>0.796628663996771</v>
      </c>
      <c r="H6918">
        <v>0.26493458</v>
      </c>
      <c r="I6918">
        <v>0.083879</v>
      </c>
      <c r="J6918">
        <v>0.024858</v>
      </c>
      <c r="K6918">
        <v>0.03911</v>
      </c>
      <c r="L6918">
        <v>0.016351</v>
      </c>
      <c r="M6918">
        <v>0.003561</v>
      </c>
      <c r="N6918">
        <v>0.062873</v>
      </c>
      <c r="O6918">
        <v>0.036674</v>
      </c>
      <c r="P6918" s="3" t="s">
        <v>37963</v>
      </c>
      <c r="Q6918" s="3" t="s">
        <v>429</v>
      </c>
      <c r="R6918" s="3" t="s">
        <v>37964</v>
      </c>
      <c r="S6918" s="3" t="s">
        <v>37965</v>
      </c>
      <c r="T6918" s="3" t="s">
        <v>37966</v>
      </c>
      <c r="U6918" s="3" t="s">
        <v>37967</v>
      </c>
      <c r="V6918" s="3" t="s">
        <v>37968</v>
      </c>
      <c r="W6918" s="3" t="s">
        <v>37969</v>
      </c>
      <c r="X6918" s="3" t="s">
        <v>2597</v>
      </c>
      <c r="Y6918" s="4">
        <v>246.71</v>
      </c>
      <c r="Z6918" s="4">
        <v>249.01754511</v>
      </c>
      <c r="AA6918" s="4">
        <f t="shared" si="654"/>
        <v>0.7966</v>
      </c>
      <c r="AB6918" s="4">
        <v>2625279</v>
      </c>
      <c r="AC6918" s="4">
        <v>0.948537451105197</v>
      </c>
      <c r="AD6918" s="3">
        <v>0</v>
      </c>
      <c r="AE6918" s="3">
        <v>0</v>
      </c>
      <c r="AF6918" s="3">
        <f t="shared" si="653"/>
        <v>0</v>
      </c>
      <c r="AG6918" s="6">
        <f t="shared" si="655"/>
        <v>0</v>
      </c>
      <c r="AH6918" s="4">
        <f t="shared" si="656"/>
        <v>0</v>
      </c>
      <c r="AI6918" s="4">
        <v>104.921841</v>
      </c>
      <c r="AJ6918" s="4">
        <v>33.400684</v>
      </c>
      <c r="AK6918" s="4">
        <v>0</v>
      </c>
      <c r="AL6918" s="4">
        <v>2016</v>
      </c>
      <c r="AM6918" s="4">
        <v>0</v>
      </c>
      <c r="AN6918" s="1">
        <f t="shared" si="657"/>
        <v>0</v>
      </c>
      <c r="AO6918" s="1">
        <f t="shared" si="658"/>
        <v>0</v>
      </c>
    </row>
    <row r="6919" s="1" customFormat="1" spans="1:41">
      <c r="A6919">
        <v>2017</v>
      </c>
      <c r="B6919" t="s">
        <v>36501</v>
      </c>
      <c r="C6919" s="2">
        <v>621200</v>
      </c>
      <c r="D6919" t="s">
        <v>37872</v>
      </c>
      <c r="E6919">
        <v>3427168</v>
      </c>
      <c r="F6919">
        <v>2733722.7</v>
      </c>
      <c r="G6919">
        <v>0.797662297267015</v>
      </c>
      <c r="H6919">
        <v>0.23040309</v>
      </c>
      <c r="I6919">
        <v>0.070762</v>
      </c>
      <c r="J6919">
        <v>0.014936</v>
      </c>
      <c r="K6919">
        <v>0.034052</v>
      </c>
      <c r="L6919">
        <v>0.007873</v>
      </c>
      <c r="M6919">
        <v>0.013901</v>
      </c>
      <c r="N6919">
        <v>0.053796</v>
      </c>
      <c r="O6919">
        <v>0.036945</v>
      </c>
      <c r="P6919" s="3" t="s">
        <v>37970</v>
      </c>
      <c r="Q6919" s="3" t="s">
        <v>2102</v>
      </c>
      <c r="R6919" s="3" t="s">
        <v>37971</v>
      </c>
      <c r="S6919" s="3" t="s">
        <v>37972</v>
      </c>
      <c r="T6919" s="3" t="s">
        <v>37973</v>
      </c>
      <c r="U6919" s="3" t="s">
        <v>37974</v>
      </c>
      <c r="V6919" s="3" t="s">
        <v>11342</v>
      </c>
      <c r="W6919" s="3" t="s">
        <v>7099</v>
      </c>
      <c r="X6919" s="3" t="s">
        <v>37975</v>
      </c>
      <c r="Y6919" s="4">
        <v>245.84</v>
      </c>
      <c r="Z6919" s="4">
        <v>307.50655604</v>
      </c>
      <c r="AA6919" s="4">
        <f t="shared" si="654"/>
        <v>0.7977</v>
      </c>
      <c r="AB6919" s="4">
        <v>3151353</v>
      </c>
      <c r="AC6919" s="4">
        <v>0.975792163048697</v>
      </c>
      <c r="AD6919" s="3">
        <v>0</v>
      </c>
      <c r="AE6919" s="3">
        <v>0</v>
      </c>
      <c r="AF6919" s="3">
        <f t="shared" si="653"/>
        <v>0</v>
      </c>
      <c r="AG6919" s="6">
        <f t="shared" si="655"/>
        <v>0</v>
      </c>
      <c r="AH6919" s="4">
        <f t="shared" si="656"/>
        <v>0</v>
      </c>
      <c r="AI6919" s="4">
        <v>104.921841</v>
      </c>
      <c r="AJ6919" s="4">
        <v>33.400684</v>
      </c>
      <c r="AK6919" s="4">
        <v>0</v>
      </c>
      <c r="AL6919" s="4">
        <v>2017</v>
      </c>
      <c r="AM6919" s="4">
        <v>0</v>
      </c>
      <c r="AN6919" s="1">
        <f t="shared" si="657"/>
        <v>0</v>
      </c>
      <c r="AO6919" s="1">
        <f t="shared" si="658"/>
        <v>0</v>
      </c>
    </row>
    <row r="6920" s="1" customFormat="1" spans="1:41">
      <c r="A6920">
        <v>2018</v>
      </c>
      <c r="B6920" t="s">
        <v>36501</v>
      </c>
      <c r="C6920" s="2">
        <v>621200</v>
      </c>
      <c r="D6920" t="s">
        <v>37872</v>
      </c>
      <c r="E6920">
        <v>3792273</v>
      </c>
      <c r="F6920">
        <v>2582167.52</v>
      </c>
      <c r="G6920">
        <v>0.680902329552751</v>
      </c>
      <c r="H6920">
        <v>0.22061229</v>
      </c>
      <c r="I6920">
        <v>0.075456</v>
      </c>
      <c r="J6920">
        <v>0.021485</v>
      </c>
      <c r="K6920">
        <v>0.035607</v>
      </c>
      <c r="L6920">
        <v>0.008875</v>
      </c>
      <c r="M6920">
        <v>0.009489</v>
      </c>
      <c r="N6920">
        <v>0.049933</v>
      </c>
      <c r="O6920">
        <v>0.01715</v>
      </c>
      <c r="P6920" s="3" t="s">
        <v>37976</v>
      </c>
      <c r="Q6920" s="3" t="s">
        <v>1520</v>
      </c>
      <c r="R6920" s="3" t="s">
        <v>37977</v>
      </c>
      <c r="S6920" s="3" t="s">
        <v>37978</v>
      </c>
      <c r="T6920" s="3" t="s">
        <v>37979</v>
      </c>
      <c r="U6920" s="3" t="s">
        <v>37980</v>
      </c>
      <c r="V6920" s="3" t="s">
        <v>37845</v>
      </c>
      <c r="W6920" s="3" t="s">
        <v>37981</v>
      </c>
      <c r="X6920" s="3" t="s">
        <v>232</v>
      </c>
      <c r="Y6920" s="4">
        <v>244.1</v>
      </c>
      <c r="Z6920" s="4">
        <v>304.1890424</v>
      </c>
      <c r="AA6920" s="4">
        <f t="shared" si="654"/>
        <v>0.6809</v>
      </c>
      <c r="AB6920" s="4">
        <v>3398884</v>
      </c>
      <c r="AC6920" s="4">
        <v>0.89496741401001</v>
      </c>
      <c r="AD6920" s="3">
        <v>0</v>
      </c>
      <c r="AE6920" s="3">
        <v>0</v>
      </c>
      <c r="AF6920" s="3">
        <f t="shared" si="653"/>
        <v>0</v>
      </c>
      <c r="AG6920" s="6">
        <f t="shared" si="655"/>
        <v>0</v>
      </c>
      <c r="AH6920" s="4">
        <f t="shared" si="656"/>
        <v>0</v>
      </c>
      <c r="AI6920" s="4">
        <v>104.921841</v>
      </c>
      <c r="AJ6920" s="4">
        <v>33.400684</v>
      </c>
      <c r="AK6920" s="4">
        <v>0</v>
      </c>
      <c r="AL6920" s="4">
        <v>2018</v>
      </c>
      <c r="AM6920" s="4">
        <v>0</v>
      </c>
      <c r="AN6920" s="1">
        <f t="shared" si="657"/>
        <v>0</v>
      </c>
      <c r="AO6920" s="1">
        <f t="shared" si="658"/>
        <v>0</v>
      </c>
    </row>
    <row r="6921" s="1" customFormat="1" spans="1:41">
      <c r="A6921">
        <v>2019</v>
      </c>
      <c r="B6921" t="s">
        <v>36501</v>
      </c>
      <c r="C6921" s="2">
        <v>621200</v>
      </c>
      <c r="D6921" t="s">
        <v>37872</v>
      </c>
      <c r="E6921">
        <v>4450000</v>
      </c>
      <c r="F6921">
        <v>2501832.21</v>
      </c>
      <c r="G6921">
        <v>0.562209485393258</v>
      </c>
      <c r="H6921">
        <v>0.27627768</v>
      </c>
      <c r="I6921">
        <v>0.088311</v>
      </c>
      <c r="J6921">
        <v>0.025665</v>
      </c>
      <c r="K6921">
        <v>0.037723</v>
      </c>
      <c r="L6921">
        <v>0.015044</v>
      </c>
      <c r="M6921">
        <v>0.009879</v>
      </c>
      <c r="N6921">
        <v>0.064025</v>
      </c>
      <c r="O6921">
        <v>0.030182</v>
      </c>
      <c r="P6921" s="3" t="s">
        <v>37982</v>
      </c>
      <c r="Q6921" s="3" t="s">
        <v>1146</v>
      </c>
      <c r="R6921" s="3" t="s">
        <v>37983</v>
      </c>
      <c r="S6921" s="3" t="s">
        <v>37984</v>
      </c>
      <c r="T6921" s="3" t="s">
        <v>37985</v>
      </c>
      <c r="U6921" s="3" t="s">
        <v>37986</v>
      </c>
      <c r="V6921" s="3" t="s">
        <v>1083</v>
      </c>
      <c r="W6921" s="3" t="s">
        <v>9314</v>
      </c>
      <c r="X6921" s="3" t="s">
        <v>37987</v>
      </c>
      <c r="Y6921" s="4">
        <v>242.48</v>
      </c>
      <c r="Z6921" s="4">
        <v>279.55882404</v>
      </c>
      <c r="AA6921" s="4">
        <f t="shared" si="654"/>
        <v>0.5621</v>
      </c>
      <c r="AB6921" s="4">
        <v>3427168</v>
      </c>
      <c r="AC6921" s="4">
        <v>0.815713802299741</v>
      </c>
      <c r="AD6921" s="3">
        <v>0</v>
      </c>
      <c r="AE6921" s="3">
        <v>0</v>
      </c>
      <c r="AF6921" s="3">
        <f t="shared" si="653"/>
        <v>0</v>
      </c>
      <c r="AG6921" s="6">
        <f t="shared" si="655"/>
        <v>0</v>
      </c>
      <c r="AH6921" s="4">
        <f t="shared" si="656"/>
        <v>0</v>
      </c>
      <c r="AI6921" s="4">
        <v>104.921841</v>
      </c>
      <c r="AJ6921" s="4">
        <v>33.400684</v>
      </c>
      <c r="AK6921" s="4">
        <v>0</v>
      </c>
      <c r="AL6921" s="4">
        <v>2019</v>
      </c>
      <c r="AM6921" s="4">
        <v>0</v>
      </c>
      <c r="AN6921" s="1">
        <f t="shared" si="657"/>
        <v>0</v>
      </c>
      <c r="AO6921" s="1">
        <f t="shared" si="658"/>
        <v>0</v>
      </c>
    </row>
    <row r="6922" s="1" customFormat="1" spans="1:41">
      <c r="A6922">
        <v>2020</v>
      </c>
      <c r="B6922" t="s">
        <v>36501</v>
      </c>
      <c r="C6922" s="2">
        <v>621200</v>
      </c>
      <c r="D6922" t="s">
        <v>37872</v>
      </c>
      <c r="E6922">
        <v>4520000</v>
      </c>
      <c r="F6922">
        <v>2472540.79</v>
      </c>
      <c r="G6922">
        <v>0.547022298672566</v>
      </c>
      <c r="H6922">
        <v>0.25098677</v>
      </c>
      <c r="I6922">
        <v>0.073374</v>
      </c>
      <c r="J6922">
        <v>0.021923</v>
      </c>
      <c r="K6922">
        <v>0.03051</v>
      </c>
      <c r="L6922">
        <v>0.010356</v>
      </c>
      <c r="M6922">
        <v>0.010585</v>
      </c>
      <c r="N6922">
        <v>0.072561</v>
      </c>
      <c r="O6922">
        <v>0.037022</v>
      </c>
      <c r="P6922" s="3" t="s">
        <v>37988</v>
      </c>
      <c r="Q6922" s="3" t="s">
        <v>5453</v>
      </c>
      <c r="R6922" s="3" t="s">
        <v>37989</v>
      </c>
      <c r="S6922" s="3" t="s">
        <v>37990</v>
      </c>
      <c r="T6922" s="3" t="s">
        <v>37991</v>
      </c>
      <c r="U6922" s="3" t="s">
        <v>37992</v>
      </c>
      <c r="V6922" s="3" t="s">
        <v>482</v>
      </c>
      <c r="W6922" s="3" t="s">
        <v>6873</v>
      </c>
      <c r="X6922" s="3" t="s">
        <v>8536</v>
      </c>
      <c r="Y6922" s="4">
        <v>240.46</v>
      </c>
      <c r="Z6922" s="4">
        <v>345.2791011</v>
      </c>
      <c r="AA6922" s="4">
        <f t="shared" si="654"/>
        <v>0.527</v>
      </c>
      <c r="AB6922" s="4">
        <v>3792273</v>
      </c>
      <c r="AC6922" s="4">
        <v>0.910480603848932</v>
      </c>
      <c r="AD6922" s="3">
        <v>0</v>
      </c>
      <c r="AE6922" s="3">
        <v>0</v>
      </c>
      <c r="AF6922" s="3">
        <f t="shared" si="653"/>
        <v>0</v>
      </c>
      <c r="AG6922" s="6">
        <f t="shared" si="655"/>
        <v>0</v>
      </c>
      <c r="AH6922" s="4">
        <f t="shared" si="656"/>
        <v>0</v>
      </c>
      <c r="AI6922" s="4">
        <v>104.921841</v>
      </c>
      <c r="AJ6922" s="4">
        <v>33.400684</v>
      </c>
      <c r="AK6922" s="4">
        <v>0</v>
      </c>
      <c r="AL6922" s="4">
        <v>2020</v>
      </c>
      <c r="AM6922" s="4">
        <v>0</v>
      </c>
      <c r="AN6922" s="1">
        <f t="shared" si="657"/>
        <v>0</v>
      </c>
      <c r="AO6922" s="1">
        <f t="shared" si="658"/>
        <v>0</v>
      </c>
    </row>
    <row r="6923" s="1" customFormat="1" spans="1:41">
      <c r="A6923">
        <v>2021</v>
      </c>
      <c r="B6923" t="s">
        <v>36501</v>
      </c>
      <c r="C6923" s="2">
        <v>621200</v>
      </c>
      <c r="D6923" t="s">
        <v>37872</v>
      </c>
      <c r="E6923">
        <v>5030000</v>
      </c>
      <c r="F6923">
        <v>2473902.07</v>
      </c>
      <c r="G6923">
        <v>0.491829437375746</v>
      </c>
      <c r="H6923">
        <v>0.25985403</v>
      </c>
      <c r="I6923">
        <v>0.074788</v>
      </c>
      <c r="J6923">
        <v>0.020932</v>
      </c>
      <c r="K6923">
        <v>0.033987</v>
      </c>
      <c r="L6923">
        <v>0.009842</v>
      </c>
      <c r="M6923">
        <v>0.010028</v>
      </c>
      <c r="N6923">
        <v>0.076715</v>
      </c>
      <c r="O6923">
        <v>0.04429</v>
      </c>
      <c r="P6923" s="3" t="s">
        <v>37993</v>
      </c>
      <c r="Q6923" s="3" t="s">
        <v>415</v>
      </c>
      <c r="R6923" s="3" t="s">
        <v>37994</v>
      </c>
      <c r="S6923" s="3" t="s">
        <v>37995</v>
      </c>
      <c r="T6923" s="3" t="s">
        <v>37996</v>
      </c>
      <c r="U6923" s="3" t="s">
        <v>37997</v>
      </c>
      <c r="V6923" s="3" t="s">
        <v>22366</v>
      </c>
      <c r="W6923" s="3" t="s">
        <v>37998</v>
      </c>
      <c r="X6923" s="3" t="s">
        <v>37999</v>
      </c>
      <c r="Y6923" s="4">
        <v>238.73</v>
      </c>
      <c r="Z6923" s="4">
        <v>393.10443004</v>
      </c>
      <c r="AA6923" s="4">
        <f t="shared" si="654"/>
        <v>0.4747</v>
      </c>
      <c r="AB6923" s="4">
        <v>4450000</v>
      </c>
      <c r="AC6923" s="4">
        <v>0.883380741662921</v>
      </c>
      <c r="AD6923" s="3">
        <v>0</v>
      </c>
      <c r="AE6923" s="3">
        <v>0</v>
      </c>
      <c r="AF6923" s="3">
        <f t="shared" si="653"/>
        <v>0</v>
      </c>
      <c r="AG6923" s="6">
        <f t="shared" si="655"/>
        <v>0</v>
      </c>
      <c r="AH6923" s="4">
        <f t="shared" si="656"/>
        <v>0</v>
      </c>
      <c r="AI6923" s="4">
        <v>104.921841</v>
      </c>
      <c r="AJ6923" s="4">
        <v>33.400684</v>
      </c>
      <c r="AK6923" s="4">
        <v>0</v>
      </c>
      <c r="AL6923" s="4">
        <v>2021</v>
      </c>
      <c r="AM6923" s="4">
        <v>0</v>
      </c>
      <c r="AN6923" s="1">
        <f t="shared" si="657"/>
        <v>0</v>
      </c>
      <c r="AO6923" s="1">
        <f t="shared" si="658"/>
        <v>0</v>
      </c>
    </row>
    <row r="6924" s="1" customFormat="1" spans="1:41">
      <c r="A6924">
        <v>2022</v>
      </c>
      <c r="B6924" t="s">
        <v>36501</v>
      </c>
      <c r="C6924" s="2">
        <v>621200</v>
      </c>
      <c r="D6924" t="s">
        <v>37872</v>
      </c>
      <c r="E6924">
        <v>5620000</v>
      </c>
      <c r="F6924">
        <v>2350962</v>
      </c>
      <c r="G6924">
        <v>0.418320640569395</v>
      </c>
      <c r="H6924">
        <v>0.2890728</v>
      </c>
      <c r="I6924">
        <v>0.08873</v>
      </c>
      <c r="J6924">
        <v>0.02209</v>
      </c>
      <c r="K6924">
        <v>0.043345</v>
      </c>
      <c r="L6924">
        <v>0.01579</v>
      </c>
      <c r="M6924">
        <v>0.007504</v>
      </c>
      <c r="N6924">
        <v>0.084425</v>
      </c>
      <c r="O6924">
        <v>0.037194</v>
      </c>
      <c r="P6924" s="3" t="s">
        <v>38000</v>
      </c>
      <c r="Q6924" s="3" t="s">
        <v>163</v>
      </c>
      <c r="R6924" s="3" t="s">
        <v>38001</v>
      </c>
      <c r="S6924" s="3" t="s">
        <v>38002</v>
      </c>
      <c r="T6924" s="3" t="s">
        <v>38003</v>
      </c>
      <c r="U6924" s="3" t="s">
        <v>38004</v>
      </c>
      <c r="V6924" s="3" t="s">
        <v>10220</v>
      </c>
      <c r="W6924" s="3" t="s">
        <v>7243</v>
      </c>
      <c r="X6924" s="3" t="s">
        <v>647</v>
      </c>
      <c r="Y6924" s="4">
        <v>238.91</v>
      </c>
      <c r="Z6924" s="4">
        <v>809.55278264</v>
      </c>
      <c r="AA6924" s="4">
        <f t="shared" si="654"/>
        <v>0.4015</v>
      </c>
      <c r="AB6924" s="4">
        <v>4520000</v>
      </c>
      <c r="AC6924" s="4">
        <v>1.79104597929204</v>
      </c>
      <c r="AD6924" s="3">
        <v>0</v>
      </c>
      <c r="AE6924" s="3">
        <v>0</v>
      </c>
      <c r="AF6924" s="3">
        <f t="shared" si="653"/>
        <v>0</v>
      </c>
      <c r="AG6924" s="6">
        <f t="shared" si="655"/>
        <v>0</v>
      </c>
      <c r="AH6924" s="4">
        <f t="shared" si="656"/>
        <v>0</v>
      </c>
      <c r="AI6924" s="4">
        <v>104.921841</v>
      </c>
      <c r="AJ6924" s="4">
        <v>33.400684</v>
      </c>
      <c r="AK6924" s="4">
        <v>0</v>
      </c>
      <c r="AL6924" s="4">
        <v>2022</v>
      </c>
      <c r="AM6924" s="4">
        <v>0</v>
      </c>
      <c r="AN6924" s="1">
        <f t="shared" si="657"/>
        <v>0</v>
      </c>
      <c r="AO6924" s="1">
        <f t="shared" si="658"/>
        <v>0</v>
      </c>
    </row>
    <row r="6925" s="1" customFormat="1" spans="1:41">
      <c r="A6925">
        <v>2023</v>
      </c>
      <c r="B6925" t="s">
        <v>36501</v>
      </c>
      <c r="C6925" s="2">
        <v>621200</v>
      </c>
      <c r="D6925" t="s">
        <v>37872</v>
      </c>
      <c r="E6925">
        <v>6030000</v>
      </c>
      <c r="F6925">
        <v>2339985.14</v>
      </c>
      <c r="G6925">
        <v>0.388057237147595</v>
      </c>
      <c r="H6925">
        <v>0.37145123</v>
      </c>
      <c r="I6925">
        <v>0.107651</v>
      </c>
      <c r="J6925">
        <v>0.028228</v>
      </c>
      <c r="K6925">
        <v>0.057683</v>
      </c>
      <c r="L6925">
        <v>0.026718</v>
      </c>
      <c r="M6925">
        <v>0.009959</v>
      </c>
      <c r="N6925">
        <v>0.097114</v>
      </c>
      <c r="O6925">
        <v>0.035078</v>
      </c>
      <c r="P6925" s="3" t="s">
        <v>38005</v>
      </c>
      <c r="Q6925" s="3" t="s">
        <v>464</v>
      </c>
      <c r="R6925" s="3" t="s">
        <v>38006</v>
      </c>
      <c r="S6925" s="3" t="s">
        <v>38007</v>
      </c>
      <c r="T6925" s="3" t="s">
        <v>38008</v>
      </c>
      <c r="U6925" s="3" t="s">
        <v>38009</v>
      </c>
      <c r="V6925" s="3" t="s">
        <v>11329</v>
      </c>
      <c r="W6925" s="3" t="s">
        <v>37679</v>
      </c>
      <c r="X6925" s="3" t="s">
        <v>29235</v>
      </c>
      <c r="Y6925" s="4">
        <v>234.22</v>
      </c>
      <c r="Z6925" s="4">
        <v>856.8306</v>
      </c>
      <c r="AA6925" s="4">
        <f t="shared" si="654"/>
        <v>0.3675</v>
      </c>
      <c r="AB6925" s="4">
        <v>4881600</v>
      </c>
      <c r="AC6925" s="4">
        <v>1.755225</v>
      </c>
      <c r="AD6925" s="3">
        <v>0</v>
      </c>
      <c r="AE6925" s="3">
        <v>0</v>
      </c>
      <c r="AF6925" s="3">
        <f t="shared" si="653"/>
        <v>0</v>
      </c>
      <c r="AG6925" s="6">
        <f t="shared" si="655"/>
        <v>0</v>
      </c>
      <c r="AH6925" s="4">
        <f t="shared" si="656"/>
        <v>0</v>
      </c>
      <c r="AI6925" s="4">
        <v>104.921841</v>
      </c>
      <c r="AJ6925" s="4">
        <v>33.400684</v>
      </c>
      <c r="AK6925" s="4">
        <v>0</v>
      </c>
      <c r="AL6925" s="4">
        <v>2023</v>
      </c>
      <c r="AM6925" s="4">
        <v>0</v>
      </c>
      <c r="AN6925" s="1">
        <f t="shared" si="657"/>
        <v>0</v>
      </c>
      <c r="AO6925" s="1">
        <f t="shared" si="658"/>
        <v>0</v>
      </c>
    </row>
    <row r="6926" s="1" customFormat="1" spans="1:41">
      <c r="A6926">
        <v>2024</v>
      </c>
      <c r="B6926" t="s">
        <v>36501</v>
      </c>
      <c r="C6926" s="2">
        <v>621200</v>
      </c>
      <c r="D6926" t="s">
        <v>37872</v>
      </c>
      <c r="E6926">
        <v>6670000</v>
      </c>
      <c r="F6926">
        <v>2372424.33</v>
      </c>
      <c r="G6926">
        <v>0.355685806596702</v>
      </c>
      <c r="H6926">
        <v>0.42639007</v>
      </c>
      <c r="I6926">
        <v>0.116697</v>
      </c>
      <c r="J6926">
        <v>0.030129</v>
      </c>
      <c r="K6926">
        <v>0.06447</v>
      </c>
      <c r="L6926">
        <v>0.035429</v>
      </c>
      <c r="M6926">
        <v>0.010229</v>
      </c>
      <c r="N6926">
        <v>0.111168</v>
      </c>
      <c r="O6926">
        <v>0.041852</v>
      </c>
      <c r="P6926" s="3" t="s">
        <v>38010</v>
      </c>
      <c r="Q6926" s="3" t="s">
        <v>459</v>
      </c>
      <c r="R6926" s="3" t="s">
        <v>5633</v>
      </c>
      <c r="S6926" s="3" t="s">
        <v>38011</v>
      </c>
      <c r="T6926" s="3" t="s">
        <v>30798</v>
      </c>
      <c r="U6926" s="3" t="s">
        <v>38012</v>
      </c>
      <c r="V6926" s="3" t="s">
        <v>3911</v>
      </c>
      <c r="W6926" s="3" t="s">
        <v>9360</v>
      </c>
      <c r="X6926" s="3" t="s">
        <v>4122</v>
      </c>
      <c r="Y6926" s="4">
        <v>232.96</v>
      </c>
      <c r="Z6926" s="4">
        <v>906.8698</v>
      </c>
      <c r="AA6926" s="4">
        <f t="shared" si="654"/>
        <v>0.3558</v>
      </c>
      <c r="AB6926" s="4">
        <v>5272128</v>
      </c>
      <c r="AC6926" s="4">
        <v>1.720121</v>
      </c>
      <c r="AD6926" s="3">
        <v>0</v>
      </c>
      <c r="AE6926" s="3">
        <v>0</v>
      </c>
      <c r="AF6926" s="3">
        <f t="shared" si="653"/>
        <v>0</v>
      </c>
      <c r="AG6926" s="6">
        <f t="shared" si="655"/>
        <v>0</v>
      </c>
      <c r="AH6926" s="4">
        <f t="shared" si="656"/>
        <v>0</v>
      </c>
      <c r="AI6926" s="4">
        <v>104.921841</v>
      </c>
      <c r="AJ6926" s="4">
        <v>33.400684</v>
      </c>
      <c r="AK6926" s="4">
        <v>0</v>
      </c>
      <c r="AL6926" s="4">
        <v>2024</v>
      </c>
      <c r="AM6926" s="4">
        <v>0</v>
      </c>
      <c r="AN6926" s="1">
        <f t="shared" si="657"/>
        <v>0</v>
      </c>
      <c r="AO6926" s="1">
        <f t="shared" si="658"/>
        <v>0</v>
      </c>
    </row>
    <row r="6927" s="1" customFormat="1" spans="1:41">
      <c r="A6927">
        <v>2000</v>
      </c>
      <c r="B6927" t="s">
        <v>38013</v>
      </c>
      <c r="C6927" s="2">
        <v>630100</v>
      </c>
      <c r="D6927" t="s">
        <v>38014</v>
      </c>
      <c r="E6927">
        <v>920131</v>
      </c>
      <c r="F6927">
        <v>7433388.71</v>
      </c>
      <c r="G6927">
        <v>8.07862001171572</v>
      </c>
      <c r="H6927">
        <v>0.03025312</v>
      </c>
      <c r="I6927">
        <v>0.012034</v>
      </c>
      <c r="J6927">
        <v>0.003193</v>
      </c>
      <c r="K6927">
        <v>0.004928</v>
      </c>
      <c r="L6927">
        <v>0.001509</v>
      </c>
      <c r="M6927">
        <v>0.002403</v>
      </c>
      <c r="N6927">
        <v>0.007542</v>
      </c>
      <c r="O6927">
        <v>0.002631</v>
      </c>
      <c r="P6927" s="3" t="s">
        <v>15190</v>
      </c>
      <c r="Q6927" s="3" t="s">
        <v>68</v>
      </c>
      <c r="R6927" s="3" t="s">
        <v>38015</v>
      </c>
      <c r="S6927" s="3" t="s">
        <v>38016</v>
      </c>
      <c r="T6927" s="3" t="s">
        <v>38017</v>
      </c>
      <c r="U6927" s="3" t="s">
        <v>30889</v>
      </c>
      <c r="V6927" s="3" t="s">
        <v>4874</v>
      </c>
      <c r="W6927" s="3" t="s">
        <v>38018</v>
      </c>
      <c r="X6927" s="3" t="s">
        <v>11127</v>
      </c>
      <c r="Y6927" s="4">
        <v>197.92</v>
      </c>
      <c r="Z6927" s="4">
        <v>196.3882872</v>
      </c>
      <c r="AA6927" s="4">
        <f t="shared" si="654"/>
        <v>5.3172</v>
      </c>
      <c r="AB6927" s="4">
        <v>5030000</v>
      </c>
      <c r="AC6927" s="4">
        <v>0.390433970576541</v>
      </c>
      <c r="AD6927" s="3">
        <v>0</v>
      </c>
      <c r="AE6927" s="3">
        <v>0</v>
      </c>
      <c r="AF6927" s="3">
        <f t="shared" si="653"/>
        <v>0</v>
      </c>
      <c r="AG6927" s="6">
        <f t="shared" si="655"/>
        <v>0</v>
      </c>
      <c r="AH6927" s="4">
        <f t="shared" si="656"/>
        <v>0</v>
      </c>
      <c r="AI6927" s="4">
        <v>101.778228</v>
      </c>
      <c r="AJ6927" s="4">
        <v>36.617144</v>
      </c>
      <c r="AK6927" s="4">
        <v>0</v>
      </c>
      <c r="AL6927" s="4">
        <v>2000</v>
      </c>
      <c r="AM6927" s="4">
        <v>0</v>
      </c>
      <c r="AN6927" s="1">
        <f t="shared" si="657"/>
        <v>0</v>
      </c>
      <c r="AO6927" s="1">
        <f t="shared" si="658"/>
        <v>0</v>
      </c>
    </row>
    <row r="6928" s="1" customFormat="1" spans="1:41">
      <c r="A6928">
        <v>2001</v>
      </c>
      <c r="B6928" t="s">
        <v>38013</v>
      </c>
      <c r="C6928" s="2">
        <v>630100</v>
      </c>
      <c r="D6928" t="s">
        <v>38014</v>
      </c>
      <c r="E6928">
        <v>1044875</v>
      </c>
      <c r="F6928">
        <v>7425473.78</v>
      </c>
      <c r="G6928">
        <v>7.10656660366072</v>
      </c>
      <c r="H6928">
        <v>0.02472474</v>
      </c>
      <c r="I6928">
        <v>0.008127</v>
      </c>
      <c r="J6928">
        <v>0.002209</v>
      </c>
      <c r="K6928">
        <v>0.003856</v>
      </c>
      <c r="L6928">
        <v>0.00146</v>
      </c>
      <c r="M6928">
        <v>0.000603</v>
      </c>
      <c r="N6928">
        <v>0.012378</v>
      </c>
      <c r="O6928">
        <v>0.005467</v>
      </c>
      <c r="P6928" s="3" t="s">
        <v>23281</v>
      </c>
      <c r="Q6928" s="3" t="s">
        <v>3756</v>
      </c>
      <c r="R6928" s="3" t="s">
        <v>38019</v>
      </c>
      <c r="S6928" s="3" t="s">
        <v>38020</v>
      </c>
      <c r="T6928" s="3" t="s">
        <v>38021</v>
      </c>
      <c r="U6928" s="3" t="s">
        <v>6210</v>
      </c>
      <c r="V6928" s="3" t="s">
        <v>13160</v>
      </c>
      <c r="W6928" s="3" t="s">
        <v>5638</v>
      </c>
      <c r="X6928" s="3" t="s">
        <v>6925</v>
      </c>
      <c r="Y6928" s="4">
        <v>200.2</v>
      </c>
      <c r="Z6928" s="4">
        <v>212.8181867</v>
      </c>
      <c r="AA6928" s="4">
        <f t="shared" si="654"/>
        <v>7.1064</v>
      </c>
      <c r="AB6928" s="4">
        <v>5620000</v>
      </c>
      <c r="AC6928" s="4">
        <v>0.378680047508897</v>
      </c>
      <c r="AD6928" s="3">
        <v>0</v>
      </c>
      <c r="AE6928" s="3">
        <v>0</v>
      </c>
      <c r="AF6928" s="3">
        <f t="shared" si="653"/>
        <v>0</v>
      </c>
      <c r="AG6928" s="6">
        <f t="shared" si="655"/>
        <v>0</v>
      </c>
      <c r="AH6928" s="4">
        <f t="shared" si="656"/>
        <v>0</v>
      </c>
      <c r="AI6928" s="4">
        <v>101.778228</v>
      </c>
      <c r="AJ6928" s="4">
        <v>36.617144</v>
      </c>
      <c r="AK6928" s="4">
        <v>0</v>
      </c>
      <c r="AL6928" s="4">
        <v>2001</v>
      </c>
      <c r="AM6928" s="4">
        <v>0</v>
      </c>
      <c r="AN6928" s="1">
        <f t="shared" si="657"/>
        <v>0</v>
      </c>
      <c r="AO6928" s="1">
        <f t="shared" si="658"/>
        <v>0</v>
      </c>
    </row>
    <row r="6929" s="1" customFormat="1" spans="1:41">
      <c r="A6929">
        <v>2002</v>
      </c>
      <c r="B6929" t="s">
        <v>38013</v>
      </c>
      <c r="C6929" s="2">
        <v>630100</v>
      </c>
      <c r="D6929" t="s">
        <v>38014</v>
      </c>
      <c r="E6929">
        <v>1213381</v>
      </c>
      <c r="F6929">
        <v>7751140.59</v>
      </c>
      <c r="G6929">
        <v>6.38805172489103</v>
      </c>
      <c r="H6929">
        <v>0.03288508</v>
      </c>
      <c r="I6929">
        <v>0.011116</v>
      </c>
      <c r="J6929">
        <v>0.003075</v>
      </c>
      <c r="K6929">
        <v>0.005126</v>
      </c>
      <c r="L6929">
        <v>0.002076</v>
      </c>
      <c r="M6929">
        <v>0.00084</v>
      </c>
      <c r="N6929">
        <v>0.011431</v>
      </c>
      <c r="O6929">
        <v>0.006906</v>
      </c>
      <c r="P6929" s="3" t="s">
        <v>38022</v>
      </c>
      <c r="Q6929" s="3" t="s">
        <v>964</v>
      </c>
      <c r="R6929" s="3" t="s">
        <v>38023</v>
      </c>
      <c r="S6929" s="3" t="s">
        <v>38024</v>
      </c>
      <c r="T6929" s="3" t="s">
        <v>10148</v>
      </c>
      <c r="U6929" s="3" t="s">
        <v>38025</v>
      </c>
      <c r="V6929" s="3" t="s">
        <v>2080</v>
      </c>
      <c r="W6929" s="3" t="s">
        <v>10606</v>
      </c>
      <c r="X6929" s="3" t="s">
        <v>1714</v>
      </c>
      <c r="Y6929" s="4">
        <v>202.46</v>
      </c>
      <c r="Z6929" s="4">
        <v>246.2601145</v>
      </c>
      <c r="AA6929" s="4">
        <f t="shared" si="654"/>
        <v>6.3874</v>
      </c>
      <c r="AB6929" s="4">
        <v>1631551</v>
      </c>
      <c r="AC6929" s="4">
        <v>1.50936203955623</v>
      </c>
      <c r="AD6929" s="3">
        <v>0</v>
      </c>
      <c r="AE6929" s="3">
        <v>0</v>
      </c>
      <c r="AF6929" s="3">
        <f t="shared" si="653"/>
        <v>0</v>
      </c>
      <c r="AG6929" s="6">
        <f t="shared" si="655"/>
        <v>0</v>
      </c>
      <c r="AH6929" s="4">
        <f t="shared" si="656"/>
        <v>0</v>
      </c>
      <c r="AI6929" s="4">
        <v>101.778228</v>
      </c>
      <c r="AJ6929" s="4">
        <v>36.617144</v>
      </c>
      <c r="AK6929" s="4">
        <v>0</v>
      </c>
      <c r="AL6929" s="4">
        <v>2002</v>
      </c>
      <c r="AM6929" s="4">
        <v>0</v>
      </c>
      <c r="AN6929" s="1">
        <f t="shared" si="657"/>
        <v>0</v>
      </c>
      <c r="AO6929" s="1">
        <f t="shared" si="658"/>
        <v>0</v>
      </c>
    </row>
    <row r="6930" s="1" customFormat="1" spans="1:41">
      <c r="A6930">
        <v>2003</v>
      </c>
      <c r="B6930" t="s">
        <v>38013</v>
      </c>
      <c r="C6930" s="2">
        <v>630100</v>
      </c>
      <c r="D6930" t="s">
        <v>38014</v>
      </c>
      <c r="E6930">
        <v>1448328</v>
      </c>
      <c r="F6930">
        <v>8394856.14</v>
      </c>
      <c r="G6930">
        <v>5.79623962251645</v>
      </c>
      <c r="H6930">
        <v>0.01412785</v>
      </c>
      <c r="I6930">
        <v>0.006114</v>
      </c>
      <c r="J6930">
        <v>0.001585</v>
      </c>
      <c r="K6930">
        <v>0.002807</v>
      </c>
      <c r="L6930">
        <v>0.000922</v>
      </c>
      <c r="M6930">
        <v>0.0008</v>
      </c>
      <c r="N6930">
        <v>0.006278</v>
      </c>
      <c r="O6930">
        <v>0.002706</v>
      </c>
      <c r="P6930" s="3" t="s">
        <v>26074</v>
      </c>
      <c r="Q6930" s="3" t="s">
        <v>112</v>
      </c>
      <c r="R6930" s="3" t="s">
        <v>38026</v>
      </c>
      <c r="S6930" s="3" t="s">
        <v>38027</v>
      </c>
      <c r="T6930" s="3" t="s">
        <v>38028</v>
      </c>
      <c r="U6930" s="3" t="s">
        <v>38029</v>
      </c>
      <c r="V6930" s="3" t="s">
        <v>2571</v>
      </c>
      <c r="W6930" s="3" t="s">
        <v>12853</v>
      </c>
      <c r="X6930" s="3" t="s">
        <v>30759</v>
      </c>
      <c r="Y6930" s="4">
        <v>204.97</v>
      </c>
      <c r="Z6930" s="4">
        <v>286.57155656</v>
      </c>
      <c r="AA6930" s="4">
        <f t="shared" si="654"/>
        <v>5.7964</v>
      </c>
      <c r="AB6930" s="4">
        <v>1044875</v>
      </c>
      <c r="AC6930" s="4">
        <v>2.74263961296806</v>
      </c>
      <c r="AD6930" s="3">
        <v>0</v>
      </c>
      <c r="AE6930" s="3">
        <v>0</v>
      </c>
      <c r="AF6930" s="3">
        <f t="shared" si="653"/>
        <v>0</v>
      </c>
      <c r="AG6930" s="6">
        <f t="shared" si="655"/>
        <v>0</v>
      </c>
      <c r="AH6930" s="4">
        <f t="shared" si="656"/>
        <v>0</v>
      </c>
      <c r="AI6930" s="4">
        <v>101.778228</v>
      </c>
      <c r="AJ6930" s="4">
        <v>36.617144</v>
      </c>
      <c r="AK6930" s="4">
        <v>0</v>
      </c>
      <c r="AL6930" s="4">
        <v>2003</v>
      </c>
      <c r="AM6930" s="4">
        <v>0</v>
      </c>
      <c r="AN6930" s="1">
        <f t="shared" si="657"/>
        <v>0</v>
      </c>
      <c r="AO6930" s="1">
        <f t="shared" si="658"/>
        <v>0</v>
      </c>
    </row>
    <row r="6931" s="1" customFormat="1" spans="1:41">
      <c r="A6931">
        <v>2004</v>
      </c>
      <c r="B6931" t="s">
        <v>38013</v>
      </c>
      <c r="C6931" s="2">
        <v>630100</v>
      </c>
      <c r="D6931" t="s">
        <v>38014</v>
      </c>
      <c r="E6931">
        <v>1747354</v>
      </c>
      <c r="F6931">
        <v>10024652.75</v>
      </c>
      <c r="G6931">
        <v>5.73704741569253</v>
      </c>
      <c r="H6931">
        <v>0.03309573</v>
      </c>
      <c r="I6931">
        <v>0.01062</v>
      </c>
      <c r="J6931">
        <v>0.002983</v>
      </c>
      <c r="K6931">
        <v>0.004286</v>
      </c>
      <c r="L6931">
        <v>0.001742</v>
      </c>
      <c r="M6931">
        <v>0.001608</v>
      </c>
      <c r="N6931">
        <v>0.011528</v>
      </c>
      <c r="O6931">
        <v>0.007461</v>
      </c>
      <c r="P6931" s="3" t="s">
        <v>38030</v>
      </c>
      <c r="Q6931" s="3" t="s">
        <v>1302</v>
      </c>
      <c r="R6931" s="3" t="s">
        <v>38031</v>
      </c>
      <c r="S6931" s="3" t="s">
        <v>38032</v>
      </c>
      <c r="T6931" s="3" t="s">
        <v>38033</v>
      </c>
      <c r="U6931" s="3" t="s">
        <v>32859</v>
      </c>
      <c r="V6931" s="3" t="s">
        <v>6205</v>
      </c>
      <c r="W6931" s="3" t="s">
        <v>11444</v>
      </c>
      <c r="X6931" s="3" t="s">
        <v>30566</v>
      </c>
      <c r="Y6931" s="4">
        <v>206.96</v>
      </c>
      <c r="Z6931" s="4">
        <v>328.8201374</v>
      </c>
      <c r="AA6931" s="4">
        <f t="shared" si="654"/>
        <v>5.7369</v>
      </c>
      <c r="AB6931" s="4">
        <v>1213381</v>
      </c>
      <c r="AC6931" s="4">
        <v>2.70994961516622</v>
      </c>
      <c r="AD6931" s="3">
        <v>0</v>
      </c>
      <c r="AE6931" s="3">
        <v>0</v>
      </c>
      <c r="AF6931" s="3">
        <f t="shared" si="653"/>
        <v>0</v>
      </c>
      <c r="AG6931" s="6">
        <f t="shared" si="655"/>
        <v>0</v>
      </c>
      <c r="AH6931" s="4">
        <f t="shared" si="656"/>
        <v>0</v>
      </c>
      <c r="AI6931" s="4">
        <v>101.778228</v>
      </c>
      <c r="AJ6931" s="4">
        <v>36.617144</v>
      </c>
      <c r="AK6931" s="4">
        <v>0</v>
      </c>
      <c r="AL6931" s="4">
        <v>2004</v>
      </c>
      <c r="AM6931" s="4">
        <v>0</v>
      </c>
      <c r="AN6931" s="1">
        <f t="shared" si="657"/>
        <v>0</v>
      </c>
      <c r="AO6931" s="1">
        <f t="shared" si="658"/>
        <v>0</v>
      </c>
    </row>
    <row r="6932" s="1" customFormat="1" spans="1:41">
      <c r="A6932">
        <v>2005</v>
      </c>
      <c r="B6932" t="s">
        <v>38013</v>
      </c>
      <c r="C6932" s="2">
        <v>630100</v>
      </c>
      <c r="D6932" t="s">
        <v>38014</v>
      </c>
      <c r="E6932">
        <v>2375652</v>
      </c>
      <c r="F6932">
        <v>10448829.29</v>
      </c>
      <c r="G6932">
        <v>4.39829962048313</v>
      </c>
      <c r="H6932">
        <v>0.02606047</v>
      </c>
      <c r="I6932">
        <v>0.009799</v>
      </c>
      <c r="J6932">
        <v>0.002397</v>
      </c>
      <c r="K6932">
        <v>0.004462</v>
      </c>
      <c r="L6932">
        <v>0.001583</v>
      </c>
      <c r="M6932">
        <v>0.001357</v>
      </c>
      <c r="N6932">
        <v>0.008019</v>
      </c>
      <c r="O6932">
        <v>0.004698</v>
      </c>
      <c r="P6932" s="3" t="s">
        <v>38034</v>
      </c>
      <c r="Q6932" s="3" t="s">
        <v>758</v>
      </c>
      <c r="R6932" s="3" t="s">
        <v>38035</v>
      </c>
      <c r="S6932" s="3" t="s">
        <v>38036</v>
      </c>
      <c r="T6932" s="3" t="s">
        <v>26471</v>
      </c>
      <c r="U6932" s="3" t="s">
        <v>10929</v>
      </c>
      <c r="V6932" s="3" t="s">
        <v>6619</v>
      </c>
      <c r="W6932" s="3" t="s">
        <v>38037</v>
      </c>
      <c r="X6932" s="3" t="s">
        <v>38038</v>
      </c>
      <c r="Y6932" s="4">
        <v>209.9</v>
      </c>
      <c r="Z6932" s="4">
        <v>396.05951385</v>
      </c>
      <c r="AA6932" s="4">
        <f t="shared" si="654"/>
        <v>5.1477</v>
      </c>
      <c r="AB6932" s="4">
        <v>1448328</v>
      </c>
      <c r="AC6932" s="4">
        <v>2.73459819771488</v>
      </c>
      <c r="AD6932" s="3">
        <v>0</v>
      </c>
      <c r="AE6932" s="3">
        <v>0</v>
      </c>
      <c r="AF6932" s="3">
        <f t="shared" si="653"/>
        <v>0</v>
      </c>
      <c r="AG6932" s="6">
        <f t="shared" si="655"/>
        <v>0</v>
      </c>
      <c r="AH6932" s="4">
        <f t="shared" si="656"/>
        <v>0</v>
      </c>
      <c r="AI6932" s="4">
        <v>101.778228</v>
      </c>
      <c r="AJ6932" s="4">
        <v>36.617144</v>
      </c>
      <c r="AK6932" s="4">
        <v>0</v>
      </c>
      <c r="AL6932" s="4">
        <v>2005</v>
      </c>
      <c r="AM6932" s="4">
        <v>0</v>
      </c>
      <c r="AN6932" s="1">
        <f t="shared" si="657"/>
        <v>0</v>
      </c>
      <c r="AO6932" s="1">
        <f t="shared" si="658"/>
        <v>0</v>
      </c>
    </row>
    <row r="6933" s="1" customFormat="1" spans="1:41">
      <c r="A6933">
        <v>2006</v>
      </c>
      <c r="B6933" t="s">
        <v>38013</v>
      </c>
      <c r="C6933" s="2">
        <v>630100</v>
      </c>
      <c r="D6933" t="s">
        <v>38014</v>
      </c>
      <c r="E6933">
        <v>2816093</v>
      </c>
      <c r="F6933">
        <v>14169290.95</v>
      </c>
      <c r="G6933">
        <v>5.03154226440675</v>
      </c>
      <c r="H6933">
        <v>0.0224626</v>
      </c>
      <c r="I6933">
        <v>0.007104</v>
      </c>
      <c r="J6933">
        <v>0.001762</v>
      </c>
      <c r="K6933">
        <v>0.003097</v>
      </c>
      <c r="L6933">
        <v>0.0008</v>
      </c>
      <c r="M6933">
        <v>0.001446</v>
      </c>
      <c r="N6933">
        <v>0.012203</v>
      </c>
      <c r="O6933">
        <v>0.005221</v>
      </c>
      <c r="P6933" s="3" t="s">
        <v>34566</v>
      </c>
      <c r="Q6933" s="3" t="s">
        <v>770</v>
      </c>
      <c r="R6933" s="3" t="s">
        <v>38039</v>
      </c>
      <c r="S6933" s="3" t="s">
        <v>38040</v>
      </c>
      <c r="T6933" s="3" t="s">
        <v>38041</v>
      </c>
      <c r="U6933" s="3" t="s">
        <v>38042</v>
      </c>
      <c r="V6933" s="3" t="s">
        <v>38043</v>
      </c>
      <c r="W6933" s="3" t="s">
        <v>38044</v>
      </c>
      <c r="X6933" s="3" t="s">
        <v>7375</v>
      </c>
      <c r="Y6933" s="4">
        <v>212.73</v>
      </c>
      <c r="Z6933" s="4">
        <v>424.23900669</v>
      </c>
      <c r="AA6933" s="4">
        <f t="shared" si="654"/>
        <v>5.0315</v>
      </c>
      <c r="AB6933" s="4">
        <v>1747354</v>
      </c>
      <c r="AC6933" s="4">
        <v>2.42789387090424</v>
      </c>
      <c r="AD6933" s="3">
        <v>0</v>
      </c>
      <c r="AE6933" s="3">
        <v>0</v>
      </c>
      <c r="AF6933" s="3">
        <f t="shared" si="653"/>
        <v>0</v>
      </c>
      <c r="AG6933" s="6">
        <f t="shared" si="655"/>
        <v>0</v>
      </c>
      <c r="AH6933" s="4">
        <f t="shared" si="656"/>
        <v>0</v>
      </c>
      <c r="AI6933" s="4">
        <v>101.778228</v>
      </c>
      <c r="AJ6933" s="4">
        <v>36.617144</v>
      </c>
      <c r="AK6933" s="4">
        <v>0</v>
      </c>
      <c r="AL6933" s="4">
        <v>2006</v>
      </c>
      <c r="AM6933" s="4">
        <v>0</v>
      </c>
      <c r="AN6933" s="1">
        <f t="shared" si="657"/>
        <v>0</v>
      </c>
      <c r="AO6933" s="1">
        <f t="shared" si="658"/>
        <v>0</v>
      </c>
    </row>
    <row r="6934" s="1" customFormat="1" spans="1:41">
      <c r="A6934">
        <v>2007</v>
      </c>
      <c r="B6934" t="s">
        <v>38013</v>
      </c>
      <c r="C6934" s="2">
        <v>630100</v>
      </c>
      <c r="D6934" t="s">
        <v>38014</v>
      </c>
      <c r="E6934">
        <v>3424581</v>
      </c>
      <c r="F6934">
        <v>15453703.07</v>
      </c>
      <c r="G6934">
        <v>4.51258214362575</v>
      </c>
      <c r="H6934">
        <v>0.03754046</v>
      </c>
      <c r="I6934">
        <v>0.014202</v>
      </c>
      <c r="J6934">
        <v>0.003634</v>
      </c>
      <c r="K6934">
        <v>0.006397</v>
      </c>
      <c r="L6934">
        <v>0.00232</v>
      </c>
      <c r="M6934">
        <v>0.001851</v>
      </c>
      <c r="N6934">
        <v>0.010753</v>
      </c>
      <c r="O6934">
        <v>0.003525</v>
      </c>
      <c r="P6934" s="3" t="s">
        <v>38045</v>
      </c>
      <c r="Q6934" s="3" t="s">
        <v>890</v>
      </c>
      <c r="R6934" s="3" t="s">
        <v>38046</v>
      </c>
      <c r="S6934" s="3" t="s">
        <v>33854</v>
      </c>
      <c r="T6934" s="3" t="s">
        <v>38047</v>
      </c>
      <c r="U6934" s="3" t="s">
        <v>38048</v>
      </c>
      <c r="V6934" s="3" t="s">
        <v>35341</v>
      </c>
      <c r="W6934" s="3" t="s">
        <v>38049</v>
      </c>
      <c r="X6934" s="3" t="s">
        <v>2981</v>
      </c>
      <c r="Y6934" s="4">
        <v>215.36</v>
      </c>
      <c r="Z6934" s="4">
        <v>443.704092</v>
      </c>
      <c r="AA6934" s="4">
        <f t="shared" si="654"/>
        <v>4.5126</v>
      </c>
      <c r="AB6934" s="4">
        <v>2375652</v>
      </c>
      <c r="AC6934" s="4">
        <v>1.8677150188664</v>
      </c>
      <c r="AD6934" s="3">
        <v>0</v>
      </c>
      <c r="AE6934" s="3">
        <v>0</v>
      </c>
      <c r="AF6934" s="3">
        <f t="shared" si="653"/>
        <v>0</v>
      </c>
      <c r="AG6934" s="6">
        <f t="shared" si="655"/>
        <v>0</v>
      </c>
      <c r="AH6934" s="4">
        <f t="shared" si="656"/>
        <v>0</v>
      </c>
      <c r="AI6934" s="4">
        <v>101.778228</v>
      </c>
      <c r="AJ6934" s="4">
        <v>36.617144</v>
      </c>
      <c r="AK6934" s="4">
        <v>0</v>
      </c>
      <c r="AL6934" s="4">
        <v>2007</v>
      </c>
      <c r="AM6934" s="4">
        <v>0</v>
      </c>
      <c r="AN6934" s="1">
        <f t="shared" si="657"/>
        <v>0</v>
      </c>
      <c r="AO6934" s="1">
        <f t="shared" si="658"/>
        <v>0</v>
      </c>
    </row>
    <row r="6935" s="1" customFormat="1" spans="1:41">
      <c r="A6935">
        <v>2008</v>
      </c>
      <c r="B6935" t="s">
        <v>38013</v>
      </c>
      <c r="C6935" s="2">
        <v>630100</v>
      </c>
      <c r="D6935" t="s">
        <v>38014</v>
      </c>
      <c r="E6935">
        <v>4221885</v>
      </c>
      <c r="F6935">
        <v>14942906.69</v>
      </c>
      <c r="G6935">
        <v>3.53939216487422</v>
      </c>
      <c r="H6935">
        <v>0.04506572</v>
      </c>
      <c r="I6935">
        <v>0.013373</v>
      </c>
      <c r="J6935">
        <v>0.003546</v>
      </c>
      <c r="K6935">
        <v>0.006233</v>
      </c>
      <c r="L6935">
        <v>0.001421</v>
      </c>
      <c r="M6935">
        <v>0.002174</v>
      </c>
      <c r="N6935">
        <v>0.016329</v>
      </c>
      <c r="O6935">
        <v>0.011209</v>
      </c>
      <c r="P6935" s="3" t="s">
        <v>38050</v>
      </c>
      <c r="Q6935" s="3" t="s">
        <v>2008</v>
      </c>
      <c r="R6935" s="3" t="s">
        <v>38051</v>
      </c>
      <c r="S6935" s="3" t="s">
        <v>38052</v>
      </c>
      <c r="T6935" s="3" t="s">
        <v>38053</v>
      </c>
      <c r="U6935" s="3" t="s">
        <v>38054</v>
      </c>
      <c r="V6935" s="3" t="s">
        <v>5837</v>
      </c>
      <c r="W6935" s="3" t="s">
        <v>29914</v>
      </c>
      <c r="X6935" s="3" t="s">
        <v>15889</v>
      </c>
      <c r="Y6935" s="4">
        <v>217.79</v>
      </c>
      <c r="Z6935" s="4">
        <v>509.16287076</v>
      </c>
      <c r="AA6935" s="4">
        <f t="shared" si="654"/>
        <v>3.5394</v>
      </c>
      <c r="AB6935" s="4">
        <v>2816093</v>
      </c>
      <c r="AC6935" s="4">
        <v>1.80804707358741</v>
      </c>
      <c r="AD6935" s="3">
        <v>0</v>
      </c>
      <c r="AE6935" s="3">
        <v>0</v>
      </c>
      <c r="AF6935" s="3">
        <f t="shared" si="653"/>
        <v>0</v>
      </c>
      <c r="AG6935" s="6">
        <f t="shared" si="655"/>
        <v>0</v>
      </c>
      <c r="AH6935" s="4">
        <f t="shared" si="656"/>
        <v>0</v>
      </c>
      <c r="AI6935" s="4">
        <v>101.778228</v>
      </c>
      <c r="AJ6935" s="4">
        <v>36.617144</v>
      </c>
      <c r="AK6935" s="4">
        <v>0</v>
      </c>
      <c r="AL6935" s="4">
        <v>2008</v>
      </c>
      <c r="AM6935" s="4">
        <v>0</v>
      </c>
      <c r="AN6935" s="1">
        <f t="shared" si="657"/>
        <v>0</v>
      </c>
      <c r="AO6935" s="1">
        <f t="shared" si="658"/>
        <v>0</v>
      </c>
    </row>
    <row r="6936" s="1" customFormat="1" spans="1:41">
      <c r="A6936">
        <v>2009</v>
      </c>
      <c r="B6936" t="s">
        <v>38013</v>
      </c>
      <c r="C6936" s="2">
        <v>630100</v>
      </c>
      <c r="D6936" t="s">
        <v>38014</v>
      </c>
      <c r="E6936">
        <v>5010743</v>
      </c>
      <c r="F6936">
        <v>15092602.83</v>
      </c>
      <c r="G6936">
        <v>3.0120488777812</v>
      </c>
      <c r="H6936">
        <v>0.04030302</v>
      </c>
      <c r="I6936">
        <v>0.01247</v>
      </c>
      <c r="J6936">
        <v>0.002727</v>
      </c>
      <c r="K6936">
        <v>0.005086</v>
      </c>
      <c r="L6936">
        <v>0.001929</v>
      </c>
      <c r="M6936">
        <v>0.002728</v>
      </c>
      <c r="N6936">
        <v>0.013457</v>
      </c>
      <c r="O6936">
        <v>0.008687</v>
      </c>
      <c r="P6936" s="3" t="s">
        <v>38055</v>
      </c>
      <c r="Q6936" s="3" t="s">
        <v>287</v>
      </c>
      <c r="R6936" s="3" t="s">
        <v>4619</v>
      </c>
      <c r="S6936" s="3" t="s">
        <v>38056</v>
      </c>
      <c r="T6936" s="3" t="s">
        <v>10767</v>
      </c>
      <c r="U6936" s="3" t="s">
        <v>38057</v>
      </c>
      <c r="V6936" s="3" t="s">
        <v>20105</v>
      </c>
      <c r="W6936" s="3" t="s">
        <v>7927</v>
      </c>
      <c r="X6936" s="3" t="s">
        <v>10835</v>
      </c>
      <c r="Y6936" s="4">
        <v>220.5</v>
      </c>
      <c r="Z6936" s="4">
        <v>555.93853076</v>
      </c>
      <c r="AA6936" s="4">
        <f t="shared" si="654"/>
        <v>3.0121</v>
      </c>
      <c r="AB6936" s="4">
        <v>3424581</v>
      </c>
      <c r="AC6936" s="4">
        <v>1.62337678904368</v>
      </c>
      <c r="AD6936" s="3">
        <v>0</v>
      </c>
      <c r="AE6936" s="3">
        <v>0</v>
      </c>
      <c r="AF6936" s="3">
        <f t="shared" si="653"/>
        <v>0</v>
      </c>
      <c r="AG6936" s="6">
        <f t="shared" si="655"/>
        <v>0</v>
      </c>
      <c r="AH6936" s="4">
        <f t="shared" si="656"/>
        <v>0</v>
      </c>
      <c r="AI6936" s="4">
        <v>101.778228</v>
      </c>
      <c r="AJ6936" s="4">
        <v>36.617144</v>
      </c>
      <c r="AK6936" s="4">
        <v>0</v>
      </c>
      <c r="AL6936" s="4">
        <v>2009</v>
      </c>
      <c r="AM6936" s="4">
        <v>0</v>
      </c>
      <c r="AN6936" s="1">
        <f t="shared" si="657"/>
        <v>0</v>
      </c>
      <c r="AO6936" s="1">
        <f t="shared" si="658"/>
        <v>0</v>
      </c>
    </row>
    <row r="6937" s="1" customFormat="1" spans="1:41">
      <c r="A6937">
        <v>2010</v>
      </c>
      <c r="B6937" t="s">
        <v>38013</v>
      </c>
      <c r="C6937" s="2">
        <v>630100</v>
      </c>
      <c r="D6937" t="s">
        <v>38014</v>
      </c>
      <c r="E6937">
        <v>6282800</v>
      </c>
      <c r="F6937">
        <v>15663321.5</v>
      </c>
      <c r="G6937">
        <v>2.49304792449227</v>
      </c>
      <c r="H6937">
        <v>0.05489497</v>
      </c>
      <c r="I6937">
        <v>0.018146</v>
      </c>
      <c r="J6937">
        <v>0.004284</v>
      </c>
      <c r="K6937">
        <v>0.007399</v>
      </c>
      <c r="L6937">
        <v>0.002402</v>
      </c>
      <c r="M6937">
        <v>0.004061</v>
      </c>
      <c r="N6937">
        <v>0.015098</v>
      </c>
      <c r="O6937">
        <v>0.007795</v>
      </c>
      <c r="P6937" s="3" t="s">
        <v>38058</v>
      </c>
      <c r="Q6937" s="3" t="s">
        <v>6547</v>
      </c>
      <c r="R6937" s="3" t="s">
        <v>38059</v>
      </c>
      <c r="S6937" s="3" t="s">
        <v>38060</v>
      </c>
      <c r="T6937" s="3" t="s">
        <v>38061</v>
      </c>
      <c r="U6937" s="3" t="s">
        <v>38062</v>
      </c>
      <c r="V6937" s="3" t="s">
        <v>14181</v>
      </c>
      <c r="W6937" s="3" t="s">
        <v>9412</v>
      </c>
      <c r="X6937" s="3" t="s">
        <v>38063</v>
      </c>
      <c r="Y6937" s="4">
        <v>221.19</v>
      </c>
      <c r="Z6937" s="4">
        <v>602.2489149</v>
      </c>
      <c r="AA6937" s="4">
        <f t="shared" si="654"/>
        <v>3.3672</v>
      </c>
      <c r="AB6937" s="4">
        <v>4221885</v>
      </c>
      <c r="AC6937" s="4">
        <v>1.4264929407125</v>
      </c>
      <c r="AD6937" s="3">
        <v>0</v>
      </c>
      <c r="AE6937" s="3">
        <v>0</v>
      </c>
      <c r="AF6937" s="3">
        <f t="shared" ref="AF6937:AF7000" si="659">IF(AE6937=2013,1,0)</f>
        <v>0</v>
      </c>
      <c r="AG6937" s="6">
        <f t="shared" si="655"/>
        <v>0</v>
      </c>
      <c r="AH6937" s="4">
        <f t="shared" si="656"/>
        <v>0</v>
      </c>
      <c r="AI6937" s="4">
        <v>101.778228</v>
      </c>
      <c r="AJ6937" s="4">
        <v>36.617144</v>
      </c>
      <c r="AK6937" s="4">
        <v>0</v>
      </c>
      <c r="AL6937" s="4">
        <v>2010</v>
      </c>
      <c r="AM6937" s="4">
        <v>0</v>
      </c>
      <c r="AN6937" s="1">
        <f t="shared" si="657"/>
        <v>0</v>
      </c>
      <c r="AO6937" s="1">
        <f t="shared" si="658"/>
        <v>0</v>
      </c>
    </row>
    <row r="6938" s="1" customFormat="1" spans="1:41">
      <c r="A6938">
        <v>2011</v>
      </c>
      <c r="B6938" t="s">
        <v>38013</v>
      </c>
      <c r="C6938" s="2">
        <v>630100</v>
      </c>
      <c r="D6938" t="s">
        <v>38014</v>
      </c>
      <c r="E6938">
        <v>7707043</v>
      </c>
      <c r="F6938">
        <v>16563042.18</v>
      </c>
      <c r="G6938">
        <v>2.14907872967622</v>
      </c>
      <c r="H6938">
        <v>0.05010177</v>
      </c>
      <c r="I6938">
        <v>0.01363</v>
      </c>
      <c r="J6938">
        <v>0.003046</v>
      </c>
      <c r="K6938">
        <v>0.005943</v>
      </c>
      <c r="L6938">
        <v>0.00234</v>
      </c>
      <c r="M6938">
        <v>0.002301</v>
      </c>
      <c r="N6938">
        <v>0.021629</v>
      </c>
      <c r="O6938">
        <v>0.011867</v>
      </c>
      <c r="P6938" s="3" t="s">
        <v>38064</v>
      </c>
      <c r="Q6938" s="3" t="s">
        <v>755</v>
      </c>
      <c r="R6938" s="3" t="s">
        <v>38065</v>
      </c>
      <c r="S6938" s="3" t="s">
        <v>9696</v>
      </c>
      <c r="T6938" s="3" t="s">
        <v>2057</v>
      </c>
      <c r="U6938" s="3" t="s">
        <v>38066</v>
      </c>
      <c r="V6938" s="3" t="s">
        <v>11863</v>
      </c>
      <c r="W6938" s="3" t="s">
        <v>5419</v>
      </c>
      <c r="X6938" s="3" t="s">
        <v>38067</v>
      </c>
      <c r="Y6938" s="4">
        <v>224.4</v>
      </c>
      <c r="Z6938" s="4">
        <v>599.66300952</v>
      </c>
      <c r="AA6938" s="4">
        <f t="shared" si="654"/>
        <v>2.7936</v>
      </c>
      <c r="AB6938" s="4">
        <v>5010743</v>
      </c>
      <c r="AC6938" s="4">
        <v>1.19675467195184</v>
      </c>
      <c r="AD6938" s="3">
        <v>0</v>
      </c>
      <c r="AE6938" s="3">
        <v>0</v>
      </c>
      <c r="AF6938" s="3">
        <f t="shared" si="659"/>
        <v>0</v>
      </c>
      <c r="AG6938" s="6">
        <f t="shared" si="655"/>
        <v>0</v>
      </c>
      <c r="AH6938" s="4">
        <f t="shared" si="656"/>
        <v>0</v>
      </c>
      <c r="AI6938" s="4">
        <v>101.778228</v>
      </c>
      <c r="AJ6938" s="4">
        <v>36.617144</v>
      </c>
      <c r="AK6938" s="4">
        <v>0</v>
      </c>
      <c r="AL6938" s="4">
        <v>2011</v>
      </c>
      <c r="AM6938" s="4">
        <v>0</v>
      </c>
      <c r="AN6938" s="1">
        <f t="shared" si="657"/>
        <v>0</v>
      </c>
      <c r="AO6938" s="1">
        <f t="shared" si="658"/>
        <v>0</v>
      </c>
    </row>
    <row r="6939" s="1" customFormat="1" spans="1:41">
      <c r="A6939">
        <v>2012</v>
      </c>
      <c r="B6939" t="s">
        <v>38013</v>
      </c>
      <c r="C6939" s="2">
        <v>630100</v>
      </c>
      <c r="D6939" t="s">
        <v>38014</v>
      </c>
      <c r="E6939">
        <v>8510857</v>
      </c>
      <c r="F6939">
        <v>16548236.2</v>
      </c>
      <c r="G6939">
        <v>1.94436778810877</v>
      </c>
      <c r="H6939">
        <v>0.03527561</v>
      </c>
      <c r="I6939">
        <v>0.011906</v>
      </c>
      <c r="J6939">
        <v>0.002577</v>
      </c>
      <c r="K6939">
        <v>0.005296</v>
      </c>
      <c r="L6939">
        <v>0.001589</v>
      </c>
      <c r="M6939">
        <v>0.002444</v>
      </c>
      <c r="N6939">
        <v>0.012737</v>
      </c>
      <c r="O6939">
        <v>0.005719</v>
      </c>
      <c r="P6939" s="3" t="s">
        <v>38068</v>
      </c>
      <c r="Q6939" s="3" t="s">
        <v>1690</v>
      </c>
      <c r="R6939" s="3" t="s">
        <v>38069</v>
      </c>
      <c r="S6939" s="3" t="s">
        <v>38070</v>
      </c>
      <c r="T6939" s="3" t="s">
        <v>38071</v>
      </c>
      <c r="U6939" s="3" t="s">
        <v>38072</v>
      </c>
      <c r="V6939" s="3" t="s">
        <v>38073</v>
      </c>
      <c r="W6939" s="3" t="s">
        <v>35683</v>
      </c>
      <c r="X6939" s="3" t="s">
        <v>4122</v>
      </c>
      <c r="Y6939" s="4">
        <v>226.83</v>
      </c>
      <c r="Z6939" s="4">
        <v>728.62740808</v>
      </c>
      <c r="AA6939" s="4">
        <f t="shared" si="654"/>
        <v>2.6388</v>
      </c>
      <c r="AB6939" s="4">
        <v>6282800</v>
      </c>
      <c r="AC6939" s="4">
        <v>1.15971765467626</v>
      </c>
      <c r="AD6939" s="3">
        <v>0</v>
      </c>
      <c r="AE6939" s="3">
        <v>0</v>
      </c>
      <c r="AF6939" s="3">
        <f t="shared" si="659"/>
        <v>0</v>
      </c>
      <c r="AG6939" s="6">
        <f t="shared" si="655"/>
        <v>0</v>
      </c>
      <c r="AH6939" s="4">
        <f t="shared" si="656"/>
        <v>0</v>
      </c>
      <c r="AI6939" s="4">
        <v>101.778228</v>
      </c>
      <c r="AJ6939" s="4">
        <v>36.617144</v>
      </c>
      <c r="AK6939" s="4">
        <v>0</v>
      </c>
      <c r="AL6939" s="4">
        <v>2012</v>
      </c>
      <c r="AM6939" s="4">
        <v>0</v>
      </c>
      <c r="AN6939" s="1">
        <f t="shared" si="657"/>
        <v>0</v>
      </c>
      <c r="AO6939" s="1">
        <f t="shared" si="658"/>
        <v>0</v>
      </c>
    </row>
    <row r="6940" s="1" customFormat="1" spans="1:41">
      <c r="A6940">
        <v>2013</v>
      </c>
      <c r="B6940" t="s">
        <v>38013</v>
      </c>
      <c r="C6940" s="2">
        <v>630100</v>
      </c>
      <c r="D6940" t="s">
        <v>38014</v>
      </c>
      <c r="E6940">
        <v>9785314</v>
      </c>
      <c r="F6940">
        <v>16311731.49</v>
      </c>
      <c r="G6940">
        <v>1.66696045625107</v>
      </c>
      <c r="H6940">
        <v>0.04056578</v>
      </c>
      <c r="I6940">
        <v>0.011816</v>
      </c>
      <c r="J6940">
        <v>0.002997</v>
      </c>
      <c r="K6940">
        <v>0.005515</v>
      </c>
      <c r="L6940">
        <v>0.002162</v>
      </c>
      <c r="M6940">
        <v>0.001143</v>
      </c>
      <c r="N6940">
        <v>0.015896</v>
      </c>
      <c r="O6940">
        <v>0.01077</v>
      </c>
      <c r="P6940" s="3" t="s">
        <v>24237</v>
      </c>
      <c r="Q6940" s="3" t="s">
        <v>16480</v>
      </c>
      <c r="R6940" s="3" t="s">
        <v>38074</v>
      </c>
      <c r="S6940" s="3" t="s">
        <v>35095</v>
      </c>
      <c r="T6940" s="3" t="s">
        <v>2321</v>
      </c>
      <c r="U6940" s="3" t="s">
        <v>38075</v>
      </c>
      <c r="V6940" s="3" t="s">
        <v>2520</v>
      </c>
      <c r="W6940" s="3" t="s">
        <v>8618</v>
      </c>
      <c r="X6940" s="3" t="s">
        <v>18337</v>
      </c>
      <c r="Y6940" s="4">
        <v>228.36</v>
      </c>
      <c r="Z6940" s="4">
        <v>616.97346174</v>
      </c>
      <c r="AA6940" s="4">
        <f t="shared" si="654"/>
        <v>2.2384</v>
      </c>
      <c r="AB6940" s="4">
        <v>7707043</v>
      </c>
      <c r="AC6940" s="4">
        <v>0.800532009150591</v>
      </c>
      <c r="AD6940" s="3">
        <v>0</v>
      </c>
      <c r="AE6940" s="3">
        <v>0</v>
      </c>
      <c r="AF6940" s="3">
        <f t="shared" si="659"/>
        <v>0</v>
      </c>
      <c r="AG6940" s="6">
        <f t="shared" si="655"/>
        <v>0</v>
      </c>
      <c r="AH6940" s="4">
        <f t="shared" si="656"/>
        <v>0</v>
      </c>
      <c r="AI6940" s="4">
        <v>101.778228</v>
      </c>
      <c r="AJ6940" s="4">
        <v>36.617144</v>
      </c>
      <c r="AK6940" s="4">
        <v>0</v>
      </c>
      <c r="AL6940" s="4">
        <v>2013</v>
      </c>
      <c r="AM6940" s="4">
        <v>0</v>
      </c>
      <c r="AN6940" s="1">
        <f t="shared" si="657"/>
        <v>0</v>
      </c>
      <c r="AO6940" s="1">
        <f t="shared" si="658"/>
        <v>0</v>
      </c>
    </row>
    <row r="6941" s="1" customFormat="1" spans="1:41">
      <c r="A6941">
        <v>2014</v>
      </c>
      <c r="B6941" t="s">
        <v>38013</v>
      </c>
      <c r="C6941" s="2">
        <v>630100</v>
      </c>
      <c r="D6941" t="s">
        <v>38014</v>
      </c>
      <c r="E6941">
        <v>10657811</v>
      </c>
      <c r="F6941">
        <v>16020707.8</v>
      </c>
      <c r="G6941">
        <v>1.50318933221841</v>
      </c>
      <c r="H6941">
        <v>0.04211009</v>
      </c>
      <c r="I6941">
        <v>0.012819</v>
      </c>
      <c r="J6941">
        <v>0.002982</v>
      </c>
      <c r="K6941">
        <v>0.005295</v>
      </c>
      <c r="L6941">
        <v>0.001679</v>
      </c>
      <c r="M6941">
        <v>0.002863</v>
      </c>
      <c r="N6941">
        <v>0.013907</v>
      </c>
      <c r="O6941">
        <v>0.009624</v>
      </c>
      <c r="P6941" s="3" t="s">
        <v>38076</v>
      </c>
      <c r="Q6941" s="3" t="s">
        <v>15074</v>
      </c>
      <c r="R6941" s="3" t="s">
        <v>38077</v>
      </c>
      <c r="S6941" s="3" t="s">
        <v>38078</v>
      </c>
      <c r="T6941" s="3" t="s">
        <v>38079</v>
      </c>
      <c r="U6941" s="3" t="s">
        <v>38080</v>
      </c>
      <c r="V6941" s="3" t="s">
        <v>8156</v>
      </c>
      <c r="W6941" s="3" t="s">
        <v>2176</v>
      </c>
      <c r="X6941" s="3" t="s">
        <v>36624</v>
      </c>
      <c r="Y6941" s="4">
        <v>231.62</v>
      </c>
      <c r="Z6941" s="4">
        <v>696.94765011</v>
      </c>
      <c r="AA6941" s="4">
        <f t="shared" si="654"/>
        <v>1.9869</v>
      </c>
      <c r="AB6941" s="4">
        <v>8510857</v>
      </c>
      <c r="AC6941" s="4">
        <v>0.818892445390635</v>
      </c>
      <c r="AD6941" s="3">
        <v>0</v>
      </c>
      <c r="AE6941" s="3">
        <v>0</v>
      </c>
      <c r="AF6941" s="3">
        <f t="shared" si="659"/>
        <v>0</v>
      </c>
      <c r="AG6941" s="6">
        <f t="shared" si="655"/>
        <v>0</v>
      </c>
      <c r="AH6941" s="4">
        <f t="shared" si="656"/>
        <v>0</v>
      </c>
      <c r="AI6941" s="4">
        <v>101.778228</v>
      </c>
      <c r="AJ6941" s="4">
        <v>36.617144</v>
      </c>
      <c r="AK6941" s="4">
        <v>0</v>
      </c>
      <c r="AL6941" s="4">
        <v>2014</v>
      </c>
      <c r="AM6941" s="4">
        <v>0</v>
      </c>
      <c r="AN6941" s="1">
        <f t="shared" si="657"/>
        <v>0</v>
      </c>
      <c r="AO6941" s="1">
        <f t="shared" si="658"/>
        <v>0</v>
      </c>
    </row>
    <row r="6942" s="1" customFormat="1" spans="1:41">
      <c r="A6942">
        <v>2015</v>
      </c>
      <c r="B6942" t="s">
        <v>38013</v>
      </c>
      <c r="C6942" s="2">
        <v>630100</v>
      </c>
      <c r="D6942" t="s">
        <v>38014</v>
      </c>
      <c r="E6942">
        <v>11316193</v>
      </c>
      <c r="F6942">
        <v>19827384.81</v>
      </c>
      <c r="G6942">
        <v>1.75212501324429</v>
      </c>
      <c r="H6942">
        <v>0.04658649</v>
      </c>
      <c r="I6942">
        <v>0.015166</v>
      </c>
      <c r="J6942">
        <v>0.003748</v>
      </c>
      <c r="K6942">
        <v>0.007437</v>
      </c>
      <c r="L6942">
        <v>0.001588</v>
      </c>
      <c r="M6942">
        <v>0.002393</v>
      </c>
      <c r="N6942">
        <v>0.016214</v>
      </c>
      <c r="O6942">
        <v>0.008405</v>
      </c>
      <c r="P6942" s="3" t="s">
        <v>38081</v>
      </c>
      <c r="Q6942" s="3" t="s">
        <v>6806</v>
      </c>
      <c r="R6942" s="3" t="s">
        <v>38082</v>
      </c>
      <c r="S6942" s="3" t="s">
        <v>38083</v>
      </c>
      <c r="T6942" s="3" t="s">
        <v>38084</v>
      </c>
      <c r="U6942" s="3" t="s">
        <v>38085</v>
      </c>
      <c r="V6942" s="3" t="s">
        <v>35330</v>
      </c>
      <c r="W6942" s="3" t="s">
        <v>2856</v>
      </c>
      <c r="X6942" s="3" t="s">
        <v>38086</v>
      </c>
      <c r="Y6942" s="4">
        <v>233.43</v>
      </c>
      <c r="Z6942" s="4">
        <v>706.75433286</v>
      </c>
      <c r="AA6942" s="4">
        <f t="shared" si="654"/>
        <v>2.2316</v>
      </c>
      <c r="AB6942" s="4">
        <v>9785314</v>
      </c>
      <c r="AC6942" s="4">
        <v>0.722260249246984</v>
      </c>
      <c r="AD6942" s="3">
        <v>0</v>
      </c>
      <c r="AE6942" s="3">
        <v>0</v>
      </c>
      <c r="AF6942" s="3">
        <f t="shared" si="659"/>
        <v>0</v>
      </c>
      <c r="AG6942" s="6">
        <f t="shared" si="655"/>
        <v>0</v>
      </c>
      <c r="AH6942" s="4">
        <f t="shared" si="656"/>
        <v>0</v>
      </c>
      <c r="AI6942" s="4">
        <v>101.778228</v>
      </c>
      <c r="AJ6942" s="4">
        <v>36.617144</v>
      </c>
      <c r="AK6942" s="4">
        <v>0</v>
      </c>
      <c r="AL6942" s="4">
        <v>2015</v>
      </c>
      <c r="AM6942" s="4">
        <v>0</v>
      </c>
      <c r="AN6942" s="1">
        <f t="shared" si="657"/>
        <v>0</v>
      </c>
      <c r="AO6942" s="1">
        <f t="shared" si="658"/>
        <v>0</v>
      </c>
    </row>
    <row r="6943" s="1" customFormat="1" spans="1:41">
      <c r="A6943">
        <v>2016</v>
      </c>
      <c r="B6943" t="s">
        <v>38013</v>
      </c>
      <c r="C6943" s="2">
        <v>630100</v>
      </c>
      <c r="D6943" t="s">
        <v>38014</v>
      </c>
      <c r="E6943">
        <v>12481677</v>
      </c>
      <c r="F6943">
        <v>22527544.4</v>
      </c>
      <c r="G6943">
        <v>1.80484917211045</v>
      </c>
      <c r="H6943">
        <v>0.04425427</v>
      </c>
      <c r="I6943">
        <v>0.01442</v>
      </c>
      <c r="J6943">
        <v>0.003672</v>
      </c>
      <c r="K6943">
        <v>0.006621</v>
      </c>
      <c r="L6943">
        <v>0.001582</v>
      </c>
      <c r="M6943">
        <v>0.002545</v>
      </c>
      <c r="N6943">
        <v>0.014123</v>
      </c>
      <c r="O6943">
        <v>0.008513</v>
      </c>
      <c r="P6943" s="3" t="s">
        <v>38087</v>
      </c>
      <c r="Q6943" s="3" t="s">
        <v>750</v>
      </c>
      <c r="R6943" s="3" t="s">
        <v>38088</v>
      </c>
      <c r="S6943" s="3" t="s">
        <v>13831</v>
      </c>
      <c r="T6943" s="3" t="s">
        <v>38089</v>
      </c>
      <c r="U6943" s="3" t="s">
        <v>38090</v>
      </c>
      <c r="V6943" s="3" t="s">
        <v>31626</v>
      </c>
      <c r="W6943" s="3" t="s">
        <v>6880</v>
      </c>
      <c r="X6943" s="3" t="s">
        <v>38091</v>
      </c>
      <c r="Y6943" s="4">
        <v>236.86</v>
      </c>
      <c r="Z6943" s="4">
        <v>739.67238525</v>
      </c>
      <c r="AA6943" s="4">
        <f t="shared" si="654"/>
        <v>2.2194</v>
      </c>
      <c r="AB6943" s="4">
        <v>10657811</v>
      </c>
      <c r="AC6943" s="4">
        <v>0.694019048799045</v>
      </c>
      <c r="AD6943" s="3">
        <v>0</v>
      </c>
      <c r="AE6943" s="3">
        <v>0</v>
      </c>
      <c r="AF6943" s="3">
        <f t="shared" si="659"/>
        <v>0</v>
      </c>
      <c r="AG6943" s="6">
        <f t="shared" si="655"/>
        <v>0</v>
      </c>
      <c r="AH6943" s="4">
        <f t="shared" si="656"/>
        <v>0</v>
      </c>
      <c r="AI6943" s="4">
        <v>101.778228</v>
      </c>
      <c r="AJ6943" s="4">
        <v>36.617144</v>
      </c>
      <c r="AK6943" s="4">
        <v>0</v>
      </c>
      <c r="AL6943" s="4">
        <v>2016</v>
      </c>
      <c r="AM6943" s="4">
        <v>0</v>
      </c>
      <c r="AN6943" s="1">
        <f t="shared" si="657"/>
        <v>0</v>
      </c>
      <c r="AO6943" s="1">
        <f t="shared" si="658"/>
        <v>0</v>
      </c>
    </row>
    <row r="6944" s="1" customFormat="1" spans="1:41">
      <c r="A6944">
        <v>2017</v>
      </c>
      <c r="B6944" t="s">
        <v>38013</v>
      </c>
      <c r="C6944" s="2">
        <v>630100</v>
      </c>
      <c r="D6944" t="s">
        <v>38014</v>
      </c>
      <c r="E6944">
        <v>12849081</v>
      </c>
      <c r="F6944">
        <v>21225957.83</v>
      </c>
      <c r="G6944">
        <v>1.65194365495867</v>
      </c>
      <c r="H6944">
        <v>0.05513776</v>
      </c>
      <c r="I6944">
        <v>0.019531</v>
      </c>
      <c r="J6944">
        <v>0.005426</v>
      </c>
      <c r="K6944">
        <v>0.009419</v>
      </c>
      <c r="L6944">
        <v>0.003233</v>
      </c>
      <c r="M6944">
        <v>0.001453</v>
      </c>
      <c r="N6944">
        <v>0.013288</v>
      </c>
      <c r="O6944">
        <v>0.008212</v>
      </c>
      <c r="P6944" s="3" t="s">
        <v>38092</v>
      </c>
      <c r="Q6944" s="3" t="s">
        <v>11412</v>
      </c>
      <c r="R6944" s="3" t="s">
        <v>38093</v>
      </c>
      <c r="S6944" s="3" t="s">
        <v>38094</v>
      </c>
      <c r="T6944" s="3" t="s">
        <v>38095</v>
      </c>
      <c r="U6944" s="3" t="s">
        <v>38096</v>
      </c>
      <c r="V6944" s="3" t="s">
        <v>3001</v>
      </c>
      <c r="W6944" s="3" t="s">
        <v>23579</v>
      </c>
      <c r="X6944" s="3" t="s">
        <v>38097</v>
      </c>
      <c r="Y6944" s="4">
        <v>240.14</v>
      </c>
      <c r="Z6944" s="4">
        <v>692.93738332</v>
      </c>
      <c r="AA6944" s="4">
        <f t="shared" si="654"/>
        <v>1.857</v>
      </c>
      <c r="AB6944" s="4">
        <v>11316193</v>
      </c>
      <c r="AC6944" s="4">
        <v>0.612341432600169</v>
      </c>
      <c r="AD6944" s="3">
        <v>0</v>
      </c>
      <c r="AE6944" s="3">
        <v>0</v>
      </c>
      <c r="AF6944" s="3">
        <f t="shared" si="659"/>
        <v>0</v>
      </c>
      <c r="AG6944" s="6">
        <f t="shared" si="655"/>
        <v>0</v>
      </c>
      <c r="AH6944" s="4">
        <f t="shared" si="656"/>
        <v>0</v>
      </c>
      <c r="AI6944" s="4">
        <v>101.778228</v>
      </c>
      <c r="AJ6944" s="4">
        <v>36.617144</v>
      </c>
      <c r="AK6944" s="4">
        <v>0</v>
      </c>
      <c r="AL6944" s="4">
        <v>2017</v>
      </c>
      <c r="AM6944" s="4">
        <v>0</v>
      </c>
      <c r="AN6944" s="1">
        <f t="shared" si="657"/>
        <v>0</v>
      </c>
      <c r="AO6944" s="1">
        <f t="shared" si="658"/>
        <v>0</v>
      </c>
    </row>
    <row r="6945" s="1" customFormat="1" spans="1:41">
      <c r="A6945">
        <v>2018</v>
      </c>
      <c r="B6945" t="s">
        <v>38013</v>
      </c>
      <c r="C6945" s="2">
        <v>630100</v>
      </c>
      <c r="D6945" t="s">
        <v>38014</v>
      </c>
      <c r="E6945">
        <v>12864137</v>
      </c>
      <c r="F6945">
        <v>21964417.52</v>
      </c>
      <c r="G6945">
        <v>1.70741477022516</v>
      </c>
      <c r="H6945">
        <v>0.02558845</v>
      </c>
      <c r="I6945">
        <v>0.00791</v>
      </c>
      <c r="J6945">
        <v>0.00221</v>
      </c>
      <c r="K6945">
        <v>0.003904</v>
      </c>
      <c r="L6945">
        <v>0.001402</v>
      </c>
      <c r="M6945">
        <v>0.000395</v>
      </c>
      <c r="N6945">
        <v>0.01211</v>
      </c>
      <c r="O6945">
        <v>0.007536</v>
      </c>
      <c r="P6945" s="3" t="s">
        <v>38098</v>
      </c>
      <c r="Q6945" s="3" t="s">
        <v>735</v>
      </c>
      <c r="R6945" s="3" t="s">
        <v>38099</v>
      </c>
      <c r="S6945" s="3" t="s">
        <v>38100</v>
      </c>
      <c r="T6945" s="3" t="s">
        <v>38101</v>
      </c>
      <c r="U6945" s="3" t="s">
        <v>38102</v>
      </c>
      <c r="V6945" s="3" t="s">
        <v>21025</v>
      </c>
      <c r="W6945" s="3" t="s">
        <v>14821</v>
      </c>
      <c r="X6945" s="3" t="s">
        <v>38103</v>
      </c>
      <c r="Y6945" s="4">
        <v>241.87</v>
      </c>
      <c r="Z6945" s="4">
        <v>732.7559893</v>
      </c>
      <c r="AA6945" s="4">
        <f t="shared" si="654"/>
        <v>1.742</v>
      </c>
      <c r="AB6945" s="4">
        <v>12481677</v>
      </c>
      <c r="AC6945" s="4">
        <v>0.587065335291083</v>
      </c>
      <c r="AD6945" s="3">
        <v>0</v>
      </c>
      <c r="AE6945" s="3">
        <v>0</v>
      </c>
      <c r="AF6945" s="3">
        <f t="shared" si="659"/>
        <v>0</v>
      </c>
      <c r="AG6945" s="6">
        <f t="shared" si="655"/>
        <v>0</v>
      </c>
      <c r="AH6945" s="4">
        <f t="shared" si="656"/>
        <v>0</v>
      </c>
      <c r="AI6945" s="4">
        <v>101.778228</v>
      </c>
      <c r="AJ6945" s="4">
        <v>36.617144</v>
      </c>
      <c r="AK6945" s="4">
        <v>0</v>
      </c>
      <c r="AL6945" s="4">
        <v>2018</v>
      </c>
      <c r="AM6945" s="4">
        <v>0</v>
      </c>
      <c r="AN6945" s="1">
        <f t="shared" si="657"/>
        <v>0</v>
      </c>
      <c r="AO6945" s="1">
        <f t="shared" si="658"/>
        <v>0</v>
      </c>
    </row>
    <row r="6946" s="1" customFormat="1" spans="1:41">
      <c r="A6946">
        <v>2019</v>
      </c>
      <c r="B6946" t="s">
        <v>38013</v>
      </c>
      <c r="C6946" s="2">
        <v>630100</v>
      </c>
      <c r="D6946" t="s">
        <v>38014</v>
      </c>
      <c r="E6946">
        <v>13280000</v>
      </c>
      <c r="F6946">
        <v>21975729.68</v>
      </c>
      <c r="G6946">
        <v>1.65479892168675</v>
      </c>
      <c r="H6946">
        <v>0.0591856</v>
      </c>
      <c r="I6946">
        <v>0.017379</v>
      </c>
      <c r="J6946">
        <v>0.004374</v>
      </c>
      <c r="K6946">
        <v>0.008678</v>
      </c>
      <c r="L6946">
        <v>0.00286</v>
      </c>
      <c r="M6946">
        <v>0.001467</v>
      </c>
      <c r="N6946">
        <v>0.024544</v>
      </c>
      <c r="O6946">
        <v>0.011662</v>
      </c>
      <c r="P6946" s="3" t="s">
        <v>38104</v>
      </c>
      <c r="Q6946" s="3" t="s">
        <v>464</v>
      </c>
      <c r="R6946" s="3" t="s">
        <v>38105</v>
      </c>
      <c r="S6946" s="3" t="s">
        <v>38106</v>
      </c>
      <c r="T6946" s="3" t="s">
        <v>38107</v>
      </c>
      <c r="U6946" s="3" t="s">
        <v>38108</v>
      </c>
      <c r="V6946" s="3" t="s">
        <v>2546</v>
      </c>
      <c r="W6946" s="3" t="s">
        <v>9650</v>
      </c>
      <c r="X6946" s="3" t="s">
        <v>38109</v>
      </c>
      <c r="Y6946" s="4">
        <v>244.58</v>
      </c>
      <c r="Z6946" s="4">
        <v>692.93216466</v>
      </c>
      <c r="AA6946" s="4">
        <f t="shared" si="654"/>
        <v>1.655</v>
      </c>
      <c r="AB6946" s="4">
        <v>12849081</v>
      </c>
      <c r="AC6946" s="4">
        <v>0.539285389095142</v>
      </c>
      <c r="AD6946" s="3">
        <v>0</v>
      </c>
      <c r="AE6946" s="3">
        <v>0</v>
      </c>
      <c r="AF6946" s="3">
        <f t="shared" si="659"/>
        <v>0</v>
      </c>
      <c r="AG6946" s="6">
        <f t="shared" si="655"/>
        <v>0</v>
      </c>
      <c r="AH6946" s="4">
        <f t="shared" si="656"/>
        <v>0</v>
      </c>
      <c r="AI6946" s="4">
        <v>101.778228</v>
      </c>
      <c r="AJ6946" s="4">
        <v>36.617144</v>
      </c>
      <c r="AK6946" s="4">
        <v>0</v>
      </c>
      <c r="AL6946" s="4">
        <v>2019</v>
      </c>
      <c r="AM6946" s="4">
        <v>0</v>
      </c>
      <c r="AN6946" s="1">
        <f t="shared" si="657"/>
        <v>0</v>
      </c>
      <c r="AO6946" s="1">
        <f t="shared" si="658"/>
        <v>0</v>
      </c>
    </row>
    <row r="6947" s="1" customFormat="1" spans="1:41">
      <c r="A6947">
        <v>2020</v>
      </c>
      <c r="B6947" t="s">
        <v>38013</v>
      </c>
      <c r="C6947" s="2">
        <v>630100</v>
      </c>
      <c r="D6947" t="s">
        <v>38014</v>
      </c>
      <c r="E6947">
        <v>13730000</v>
      </c>
      <c r="F6947">
        <v>21563865.56</v>
      </c>
      <c r="G6947">
        <v>1.57056559067735</v>
      </c>
      <c r="H6947">
        <v>0.05098724</v>
      </c>
      <c r="I6947">
        <v>0.01785</v>
      </c>
      <c r="J6947">
        <v>0.004458</v>
      </c>
      <c r="K6947">
        <v>0.007166</v>
      </c>
      <c r="L6947">
        <v>0.003074</v>
      </c>
      <c r="M6947">
        <v>0.003153</v>
      </c>
      <c r="N6947">
        <v>0.011776</v>
      </c>
      <c r="O6947">
        <v>0.00641</v>
      </c>
      <c r="P6947" s="3" t="s">
        <v>38110</v>
      </c>
      <c r="Q6947" s="3" t="s">
        <v>2372</v>
      </c>
      <c r="R6947" s="3" t="s">
        <v>38111</v>
      </c>
      <c r="S6947" s="3" t="s">
        <v>38112</v>
      </c>
      <c r="T6947" s="3" t="s">
        <v>38113</v>
      </c>
      <c r="U6947" s="3" t="s">
        <v>38114</v>
      </c>
      <c r="V6947" s="3" t="s">
        <v>828</v>
      </c>
      <c r="W6947" s="3" t="s">
        <v>2183</v>
      </c>
      <c r="X6947" s="3" t="s">
        <v>38115</v>
      </c>
      <c r="Y6947" s="4">
        <v>246.96</v>
      </c>
      <c r="Z6947" s="4">
        <v>721.23699243</v>
      </c>
      <c r="AA6947" s="4">
        <f t="shared" si="654"/>
        <v>1.5706</v>
      </c>
      <c r="AB6947" s="4">
        <v>12864137</v>
      </c>
      <c r="AC6947" s="4">
        <v>0.56065711398285</v>
      </c>
      <c r="AD6947" s="3">
        <v>0</v>
      </c>
      <c r="AE6947" s="3">
        <v>0</v>
      </c>
      <c r="AF6947" s="3">
        <f t="shared" si="659"/>
        <v>0</v>
      </c>
      <c r="AG6947" s="6">
        <f t="shared" si="655"/>
        <v>0</v>
      </c>
      <c r="AH6947" s="4">
        <f t="shared" si="656"/>
        <v>0</v>
      </c>
      <c r="AI6947" s="4">
        <v>101.778228</v>
      </c>
      <c r="AJ6947" s="4">
        <v>36.617144</v>
      </c>
      <c r="AK6947" s="4">
        <v>0</v>
      </c>
      <c r="AL6947" s="4">
        <v>2020</v>
      </c>
      <c r="AM6947" s="4">
        <v>0</v>
      </c>
      <c r="AN6947" s="1">
        <f t="shared" si="657"/>
        <v>0</v>
      </c>
      <c r="AO6947" s="1">
        <f t="shared" si="658"/>
        <v>0</v>
      </c>
    </row>
    <row r="6948" s="1" customFormat="1" spans="1:41">
      <c r="A6948">
        <v>2021</v>
      </c>
      <c r="B6948" t="s">
        <v>38013</v>
      </c>
      <c r="C6948" s="2">
        <v>630100</v>
      </c>
      <c r="D6948" t="s">
        <v>38014</v>
      </c>
      <c r="E6948">
        <v>15490000</v>
      </c>
      <c r="F6948">
        <v>22986089.86</v>
      </c>
      <c r="G6948">
        <v>1.48393091413815</v>
      </c>
      <c r="H6948">
        <v>0.04606681</v>
      </c>
      <c r="I6948">
        <v>0.01472</v>
      </c>
      <c r="J6948">
        <v>0.00375</v>
      </c>
      <c r="K6948">
        <v>0.00705</v>
      </c>
      <c r="L6948">
        <v>0.002029</v>
      </c>
      <c r="M6948">
        <v>0.001892</v>
      </c>
      <c r="N6948">
        <v>0.019493</v>
      </c>
      <c r="O6948">
        <v>0.006737</v>
      </c>
      <c r="P6948" s="3" t="s">
        <v>38116</v>
      </c>
      <c r="Q6948" s="3" t="s">
        <v>690</v>
      </c>
      <c r="R6948" s="3" t="s">
        <v>38117</v>
      </c>
      <c r="S6948" s="3" t="s">
        <v>9588</v>
      </c>
      <c r="T6948" s="3" t="s">
        <v>38118</v>
      </c>
      <c r="U6948" s="3" t="s">
        <v>38119</v>
      </c>
      <c r="V6948" s="3" t="s">
        <v>4311</v>
      </c>
      <c r="W6948" s="3" t="s">
        <v>38120</v>
      </c>
      <c r="X6948" s="3" t="s">
        <v>38121</v>
      </c>
      <c r="Y6948" s="4">
        <v>247.56</v>
      </c>
      <c r="Z6948" s="4">
        <v>766.30287894</v>
      </c>
      <c r="AA6948" s="4">
        <f t="shared" si="654"/>
        <v>1.4841</v>
      </c>
      <c r="AB6948" s="4">
        <v>13280000</v>
      </c>
      <c r="AC6948" s="4">
        <v>0.577035300406627</v>
      </c>
      <c r="AD6948" s="3">
        <v>0</v>
      </c>
      <c r="AE6948" s="3">
        <v>0</v>
      </c>
      <c r="AF6948" s="3">
        <f t="shared" si="659"/>
        <v>0</v>
      </c>
      <c r="AG6948" s="6">
        <f t="shared" si="655"/>
        <v>0</v>
      </c>
      <c r="AH6948" s="4">
        <f t="shared" si="656"/>
        <v>0</v>
      </c>
      <c r="AI6948" s="4">
        <v>101.778228</v>
      </c>
      <c r="AJ6948" s="4">
        <v>36.617144</v>
      </c>
      <c r="AK6948" s="4">
        <v>0</v>
      </c>
      <c r="AL6948" s="4">
        <v>2021</v>
      </c>
      <c r="AM6948" s="4">
        <v>0</v>
      </c>
      <c r="AN6948" s="1">
        <f t="shared" si="657"/>
        <v>0</v>
      </c>
      <c r="AO6948" s="1">
        <f t="shared" si="658"/>
        <v>0</v>
      </c>
    </row>
    <row r="6949" s="1" customFormat="1" spans="1:41">
      <c r="A6949">
        <v>2022</v>
      </c>
      <c r="B6949" t="s">
        <v>38013</v>
      </c>
      <c r="C6949" s="2">
        <v>630100</v>
      </c>
      <c r="D6949" t="s">
        <v>38014</v>
      </c>
      <c r="E6949">
        <v>16440000</v>
      </c>
      <c r="F6949">
        <v>22974243.11</v>
      </c>
      <c r="G6949">
        <v>1.39746004318735</v>
      </c>
      <c r="H6949">
        <v>0.02264627</v>
      </c>
      <c r="I6949">
        <v>0.00901</v>
      </c>
      <c r="J6949">
        <v>0.002218</v>
      </c>
      <c r="K6949">
        <v>0.00442</v>
      </c>
      <c r="L6949">
        <v>0.001699</v>
      </c>
      <c r="M6949">
        <v>0.000673</v>
      </c>
      <c r="N6949">
        <v>0.008646</v>
      </c>
      <c r="O6949">
        <v>0.003172</v>
      </c>
      <c r="P6949" s="3" t="s">
        <v>38122</v>
      </c>
      <c r="Q6949" s="3" t="s">
        <v>126</v>
      </c>
      <c r="R6949" s="3" t="s">
        <v>38123</v>
      </c>
      <c r="S6949" s="3" t="s">
        <v>38124</v>
      </c>
      <c r="T6949" s="3" t="s">
        <v>38125</v>
      </c>
      <c r="U6949" s="3" t="s">
        <v>38126</v>
      </c>
      <c r="V6949" s="3" t="s">
        <v>20105</v>
      </c>
      <c r="W6949" s="3" t="s">
        <v>9483</v>
      </c>
      <c r="X6949" s="3" t="s">
        <v>2650</v>
      </c>
      <c r="Y6949" s="4">
        <v>248</v>
      </c>
      <c r="Z6949" s="4">
        <v>650.42173672</v>
      </c>
      <c r="AA6949" s="4">
        <f t="shared" si="654"/>
        <v>1.3972</v>
      </c>
      <c r="AB6949" s="4">
        <v>13730000</v>
      </c>
      <c r="AC6949" s="4">
        <v>0.47372304203933</v>
      </c>
      <c r="AD6949" s="3">
        <v>0</v>
      </c>
      <c r="AE6949" s="3">
        <v>0</v>
      </c>
      <c r="AF6949" s="3">
        <f t="shared" si="659"/>
        <v>0</v>
      </c>
      <c r="AG6949" s="6">
        <f t="shared" si="655"/>
        <v>0</v>
      </c>
      <c r="AH6949" s="4">
        <f t="shared" si="656"/>
        <v>0</v>
      </c>
      <c r="AI6949" s="4">
        <v>101.778228</v>
      </c>
      <c r="AJ6949" s="4">
        <v>36.617144</v>
      </c>
      <c r="AK6949" s="4">
        <v>0</v>
      </c>
      <c r="AL6949" s="4">
        <v>2022</v>
      </c>
      <c r="AM6949" s="4">
        <v>0</v>
      </c>
      <c r="AN6949" s="1">
        <f t="shared" si="657"/>
        <v>0</v>
      </c>
      <c r="AO6949" s="1">
        <f t="shared" si="658"/>
        <v>0</v>
      </c>
    </row>
    <row r="6950" s="1" customFormat="1" spans="1:41">
      <c r="A6950">
        <v>2023</v>
      </c>
      <c r="B6950" t="s">
        <v>38013</v>
      </c>
      <c r="C6950" s="2">
        <v>630100</v>
      </c>
      <c r="D6950" t="s">
        <v>38014</v>
      </c>
      <c r="E6950">
        <v>18010000</v>
      </c>
      <c r="F6950">
        <v>23679299.08</v>
      </c>
      <c r="G6950">
        <v>1.31478617878956</v>
      </c>
      <c r="H6950">
        <v>0.10150924</v>
      </c>
      <c r="I6950">
        <v>0.01288</v>
      </c>
      <c r="J6950">
        <v>0.010266</v>
      </c>
      <c r="K6950">
        <v>0.01137</v>
      </c>
      <c r="L6950">
        <v>0.01095</v>
      </c>
      <c r="M6950">
        <v>0.009034</v>
      </c>
      <c r="N6950">
        <v>0.007378</v>
      </c>
      <c r="O6950">
        <v>0.009187</v>
      </c>
      <c r="P6950" s="3" t="s">
        <v>38127</v>
      </c>
      <c r="Q6950" s="3" t="s">
        <v>2020</v>
      </c>
      <c r="R6950" s="3" t="s">
        <v>38128</v>
      </c>
      <c r="S6950" s="3" t="s">
        <v>13713</v>
      </c>
      <c r="T6950" s="3" t="s">
        <v>38129</v>
      </c>
      <c r="U6950" s="3" t="s">
        <v>38130</v>
      </c>
      <c r="V6950" s="3" t="s">
        <v>4319</v>
      </c>
      <c r="W6950" s="3" t="s">
        <v>4545</v>
      </c>
      <c r="X6950" s="3" t="s">
        <v>582</v>
      </c>
      <c r="Y6950" s="4">
        <v>248.1</v>
      </c>
      <c r="Z6950" s="4">
        <v>658.5164</v>
      </c>
      <c r="AA6950" s="4">
        <f t="shared" si="654"/>
        <v>1.3147</v>
      </c>
      <c r="AB6950" s="4">
        <v>14184551</v>
      </c>
      <c r="AC6950" s="4">
        <v>0.464249</v>
      </c>
      <c r="AD6950" s="3">
        <v>0</v>
      </c>
      <c r="AE6950" s="3">
        <v>0</v>
      </c>
      <c r="AF6950" s="3">
        <f t="shared" si="659"/>
        <v>0</v>
      </c>
      <c r="AG6950" s="6">
        <f t="shared" si="655"/>
        <v>0</v>
      </c>
      <c r="AH6950" s="4">
        <f t="shared" si="656"/>
        <v>0</v>
      </c>
      <c r="AI6950" s="4">
        <v>101.778228</v>
      </c>
      <c r="AJ6950" s="4">
        <v>36.617144</v>
      </c>
      <c r="AK6950" s="4">
        <v>0</v>
      </c>
      <c r="AL6950" s="4">
        <v>2023</v>
      </c>
      <c r="AM6950" s="4">
        <v>0</v>
      </c>
      <c r="AN6950" s="1">
        <f t="shared" si="657"/>
        <v>0</v>
      </c>
      <c r="AO6950" s="1">
        <f t="shared" si="658"/>
        <v>0</v>
      </c>
    </row>
    <row r="6951" s="1" customFormat="1" spans="1:41">
      <c r="A6951">
        <v>2024</v>
      </c>
      <c r="B6951" t="s">
        <v>38013</v>
      </c>
      <c r="C6951" s="2">
        <v>630100</v>
      </c>
      <c r="D6951" t="s">
        <v>38014</v>
      </c>
      <c r="E6951">
        <v>18620000</v>
      </c>
      <c r="F6951">
        <v>26934751</v>
      </c>
      <c r="G6951">
        <v>1.44654946294307</v>
      </c>
      <c r="H6951">
        <v>0.23809791</v>
      </c>
      <c r="I6951">
        <v>0.015689</v>
      </c>
      <c r="J6951">
        <v>0.018602</v>
      </c>
      <c r="K6951">
        <v>0.016445</v>
      </c>
      <c r="L6951">
        <v>0.024213</v>
      </c>
      <c r="M6951">
        <v>0.036577</v>
      </c>
      <c r="N6951">
        <v>0.008055</v>
      </c>
      <c r="O6951">
        <v>0.011972</v>
      </c>
      <c r="P6951" s="3" t="s">
        <v>38131</v>
      </c>
      <c r="Q6951" s="3" t="s">
        <v>2334</v>
      </c>
      <c r="R6951" s="3" t="s">
        <v>38132</v>
      </c>
      <c r="S6951" s="3" t="s">
        <v>6046</v>
      </c>
      <c r="T6951" s="3" t="s">
        <v>38133</v>
      </c>
      <c r="U6951" s="3" t="s">
        <v>38134</v>
      </c>
      <c r="V6951" s="3" t="s">
        <v>38135</v>
      </c>
      <c r="W6951" s="3" t="s">
        <v>38136</v>
      </c>
      <c r="X6951" s="3" t="s">
        <v>38137</v>
      </c>
      <c r="Y6951" s="4">
        <v>248.1</v>
      </c>
      <c r="Z6951" s="4">
        <v>666.7111</v>
      </c>
      <c r="AA6951" s="4">
        <f t="shared" si="654"/>
        <v>1.4465</v>
      </c>
      <c r="AB6951" s="4">
        <v>14654151</v>
      </c>
      <c r="AC6951" s="4">
        <v>0.454964</v>
      </c>
      <c r="AD6951" s="3">
        <v>0</v>
      </c>
      <c r="AE6951" s="3">
        <v>0</v>
      </c>
      <c r="AF6951" s="3">
        <f t="shared" si="659"/>
        <v>0</v>
      </c>
      <c r="AG6951" s="6">
        <f t="shared" si="655"/>
        <v>0</v>
      </c>
      <c r="AH6951" s="4">
        <f t="shared" si="656"/>
        <v>0</v>
      </c>
      <c r="AI6951" s="4">
        <v>101.778228</v>
      </c>
      <c r="AJ6951" s="4">
        <v>36.617144</v>
      </c>
      <c r="AK6951" s="4">
        <v>0</v>
      </c>
      <c r="AL6951" s="4">
        <v>2024</v>
      </c>
      <c r="AM6951" s="4">
        <v>0</v>
      </c>
      <c r="AN6951" s="1">
        <f t="shared" si="657"/>
        <v>0</v>
      </c>
      <c r="AO6951" s="1">
        <f t="shared" si="658"/>
        <v>0</v>
      </c>
    </row>
    <row r="6952" s="1" customFormat="1" spans="1:41">
      <c r="A6952">
        <v>2000</v>
      </c>
      <c r="B6952" t="s">
        <v>38013</v>
      </c>
      <c r="C6952" s="2">
        <v>630200</v>
      </c>
      <c r="D6952" t="s">
        <v>38138</v>
      </c>
      <c r="E6952">
        <v>763400</v>
      </c>
      <c r="F6952">
        <v>1860586.67</v>
      </c>
      <c r="G6952">
        <v>2.43723692690595</v>
      </c>
      <c r="H6952">
        <v>0.02025178</v>
      </c>
      <c r="I6952">
        <v>0.006747</v>
      </c>
      <c r="J6952">
        <v>0.00185</v>
      </c>
      <c r="K6952">
        <v>0.002954</v>
      </c>
      <c r="L6952">
        <v>0.000974</v>
      </c>
      <c r="M6952">
        <v>0.000969</v>
      </c>
      <c r="N6952">
        <v>0.00898</v>
      </c>
      <c r="O6952">
        <v>0.005995</v>
      </c>
      <c r="P6952" s="3" t="s">
        <v>38139</v>
      </c>
      <c r="Q6952" s="3" t="s">
        <v>537</v>
      </c>
      <c r="R6952" s="3" t="s">
        <v>38140</v>
      </c>
      <c r="S6952" s="3" t="s">
        <v>38141</v>
      </c>
      <c r="T6952" s="3" t="s">
        <v>38142</v>
      </c>
      <c r="U6952" s="3" t="s">
        <v>38143</v>
      </c>
      <c r="V6952" s="3" t="s">
        <v>38144</v>
      </c>
      <c r="W6952" s="3" t="s">
        <v>38145</v>
      </c>
      <c r="X6952" s="3" t="s">
        <v>38146</v>
      </c>
      <c r="Y6952" s="4">
        <v>437.258837128713</v>
      </c>
      <c r="Z6952" s="4">
        <v>81.2307232</v>
      </c>
      <c r="AA6952" s="4">
        <f t="shared" si="654"/>
        <v>4.7416</v>
      </c>
      <c r="AB6952" s="4">
        <v>15490000</v>
      </c>
      <c r="AC6952" s="4">
        <v>0.0524407509360878</v>
      </c>
      <c r="AD6952" s="3">
        <v>0</v>
      </c>
      <c r="AE6952" s="3">
        <v>0</v>
      </c>
      <c r="AF6952" s="3">
        <f t="shared" si="659"/>
        <v>0</v>
      </c>
      <c r="AG6952" s="6">
        <f t="shared" si="655"/>
        <v>0</v>
      </c>
      <c r="AH6952" s="4">
        <f t="shared" si="656"/>
        <v>0</v>
      </c>
      <c r="AI6952" s="4">
        <v>102.104287</v>
      </c>
      <c r="AJ6952" s="4">
        <v>36.502039</v>
      </c>
      <c r="AK6952" s="4">
        <v>0</v>
      </c>
      <c r="AL6952" s="4">
        <v>2000</v>
      </c>
      <c r="AM6952" s="4">
        <v>0</v>
      </c>
      <c r="AN6952" s="1">
        <f t="shared" si="657"/>
        <v>0</v>
      </c>
      <c r="AO6952" s="1">
        <f t="shared" si="658"/>
        <v>0</v>
      </c>
    </row>
    <row r="6953" s="1" customFormat="1" spans="1:41">
      <c r="A6953">
        <v>2001</v>
      </c>
      <c r="B6953" t="s">
        <v>38013</v>
      </c>
      <c r="C6953" s="2">
        <v>630200</v>
      </c>
      <c r="D6953" t="s">
        <v>38138</v>
      </c>
      <c r="E6953">
        <v>897492</v>
      </c>
      <c r="F6953">
        <v>1896973.51</v>
      </c>
      <c r="G6953">
        <v>2.11363834997972</v>
      </c>
      <c r="H6953">
        <v>0.02435386</v>
      </c>
      <c r="I6953">
        <v>0.009874</v>
      </c>
      <c r="J6953">
        <v>0.002889</v>
      </c>
      <c r="K6953">
        <v>0.004503</v>
      </c>
      <c r="L6953">
        <v>0.001823</v>
      </c>
      <c r="M6953">
        <v>0.000658</v>
      </c>
      <c r="N6953">
        <v>0.006271</v>
      </c>
      <c r="O6953">
        <v>0.004004</v>
      </c>
      <c r="P6953" s="3" t="s">
        <v>8051</v>
      </c>
      <c r="Q6953" s="3" t="s">
        <v>713</v>
      </c>
      <c r="R6953" s="3" t="s">
        <v>38147</v>
      </c>
      <c r="S6953" s="3" t="s">
        <v>38148</v>
      </c>
      <c r="T6953" s="3" t="s">
        <v>38149</v>
      </c>
      <c r="U6953" s="3" t="s">
        <v>6103</v>
      </c>
      <c r="V6953" s="3" t="s">
        <v>5274</v>
      </c>
      <c r="W6953" s="3" t="s">
        <v>958</v>
      </c>
      <c r="X6953" s="3" t="s">
        <v>748</v>
      </c>
      <c r="Y6953" s="4">
        <v>441.366194035832</v>
      </c>
      <c r="Z6953" s="4">
        <v>99.6247427</v>
      </c>
      <c r="AA6953" s="4">
        <f t="shared" si="654"/>
        <v>4.3162</v>
      </c>
      <c r="AB6953" s="4">
        <v>16440000</v>
      </c>
      <c r="AC6953" s="4">
        <v>0.0605989919099757</v>
      </c>
      <c r="AD6953" s="3">
        <v>0</v>
      </c>
      <c r="AE6953" s="3">
        <v>0</v>
      </c>
      <c r="AF6953" s="3">
        <f t="shared" si="659"/>
        <v>0</v>
      </c>
      <c r="AG6953" s="6">
        <f t="shared" si="655"/>
        <v>0</v>
      </c>
      <c r="AH6953" s="4">
        <f t="shared" si="656"/>
        <v>0</v>
      </c>
      <c r="AI6953" s="4">
        <v>102.104287</v>
      </c>
      <c r="AJ6953" s="4">
        <v>36.502039</v>
      </c>
      <c r="AK6953" s="4">
        <v>0</v>
      </c>
      <c r="AL6953" s="4">
        <v>2001</v>
      </c>
      <c r="AM6953" s="4">
        <v>0</v>
      </c>
      <c r="AN6953" s="1">
        <f t="shared" si="657"/>
        <v>0</v>
      </c>
      <c r="AO6953" s="1">
        <f t="shared" si="658"/>
        <v>0</v>
      </c>
    </row>
    <row r="6954" s="1" customFormat="1" spans="1:41">
      <c r="A6954">
        <v>2002</v>
      </c>
      <c r="B6954" t="s">
        <v>38013</v>
      </c>
      <c r="C6954" s="2">
        <v>630200</v>
      </c>
      <c r="D6954" t="s">
        <v>38138</v>
      </c>
      <c r="E6954">
        <v>1044824</v>
      </c>
      <c r="F6954">
        <v>2052943.77</v>
      </c>
      <c r="G6954">
        <v>1.96487041836711</v>
      </c>
      <c r="H6954">
        <v>0.02303411</v>
      </c>
      <c r="I6954">
        <v>0.008949</v>
      </c>
      <c r="J6954">
        <v>0.002363</v>
      </c>
      <c r="K6954">
        <v>0.004364</v>
      </c>
      <c r="L6954">
        <v>0.00176</v>
      </c>
      <c r="M6954">
        <v>0.000461</v>
      </c>
      <c r="N6954">
        <v>0.007747</v>
      </c>
      <c r="O6954">
        <v>0.00445</v>
      </c>
      <c r="P6954" s="3" t="s">
        <v>38150</v>
      </c>
      <c r="Q6954" s="3" t="s">
        <v>103</v>
      </c>
      <c r="R6954" s="3" t="s">
        <v>38151</v>
      </c>
      <c r="S6954" s="3" t="s">
        <v>38152</v>
      </c>
      <c r="T6954" s="3" t="s">
        <v>36150</v>
      </c>
      <c r="U6954" s="3" t="s">
        <v>38153</v>
      </c>
      <c r="V6954" s="3" t="s">
        <v>4699</v>
      </c>
      <c r="W6954" s="3" t="s">
        <v>238</v>
      </c>
      <c r="X6954" s="3" t="s">
        <v>748</v>
      </c>
      <c r="Y6954" s="4">
        <v>441.165787270616</v>
      </c>
      <c r="Z6954" s="4">
        <v>104.7125429</v>
      </c>
      <c r="AA6954" s="4">
        <f t="shared" si="654"/>
        <v>4.0961</v>
      </c>
      <c r="AB6954" s="4">
        <v>950260</v>
      </c>
      <c r="AC6954" s="4">
        <v>1.10193571127902</v>
      </c>
      <c r="AD6954" s="3">
        <v>0</v>
      </c>
      <c r="AE6954" s="3">
        <v>0</v>
      </c>
      <c r="AF6954" s="3">
        <f t="shared" si="659"/>
        <v>0</v>
      </c>
      <c r="AG6954" s="6">
        <f t="shared" si="655"/>
        <v>0</v>
      </c>
      <c r="AH6954" s="4">
        <f t="shared" si="656"/>
        <v>0</v>
      </c>
      <c r="AI6954" s="4">
        <v>102.104287</v>
      </c>
      <c r="AJ6954" s="4">
        <v>36.502039</v>
      </c>
      <c r="AK6954" s="4">
        <v>0</v>
      </c>
      <c r="AL6954" s="4">
        <v>2002</v>
      </c>
      <c r="AM6954" s="4">
        <v>0</v>
      </c>
      <c r="AN6954" s="1">
        <f t="shared" si="657"/>
        <v>0</v>
      </c>
      <c r="AO6954" s="1">
        <f t="shared" si="658"/>
        <v>0</v>
      </c>
    </row>
    <row r="6955" s="1" customFormat="1" spans="1:41">
      <c r="A6955">
        <v>2003</v>
      </c>
      <c r="B6955" t="s">
        <v>38013</v>
      </c>
      <c r="C6955" s="2">
        <v>630200</v>
      </c>
      <c r="D6955" t="s">
        <v>38138</v>
      </c>
      <c r="E6955">
        <v>1205178</v>
      </c>
      <c r="F6955">
        <v>2242574.91</v>
      </c>
      <c r="G6955">
        <v>1.86078314572619</v>
      </c>
      <c r="H6955">
        <v>0.01940237</v>
      </c>
      <c r="I6955">
        <v>0.007116</v>
      </c>
      <c r="J6955">
        <v>0.002122</v>
      </c>
      <c r="K6955">
        <v>0.002851</v>
      </c>
      <c r="L6955">
        <v>0.000799</v>
      </c>
      <c r="M6955">
        <v>0.001345</v>
      </c>
      <c r="N6955">
        <v>0.007597</v>
      </c>
      <c r="O6955">
        <v>0.0045</v>
      </c>
      <c r="P6955" s="3" t="s">
        <v>38154</v>
      </c>
      <c r="Q6955" s="3" t="s">
        <v>103</v>
      </c>
      <c r="R6955" s="3" t="s">
        <v>38155</v>
      </c>
      <c r="S6955" s="3" t="s">
        <v>31936</v>
      </c>
      <c r="T6955" s="3" t="s">
        <v>38156</v>
      </c>
      <c r="U6955" s="3" t="s">
        <v>15451</v>
      </c>
      <c r="V6955" s="3" t="s">
        <v>6297</v>
      </c>
      <c r="W6955" s="3" t="s">
        <v>2576</v>
      </c>
      <c r="X6955" s="3" t="s">
        <v>2521</v>
      </c>
      <c r="Y6955" s="4">
        <v>436.524442009132</v>
      </c>
      <c r="Z6955" s="4">
        <v>115.34796992</v>
      </c>
      <c r="AA6955" s="4">
        <f t="shared" si="654"/>
        <v>3.9117</v>
      </c>
      <c r="AB6955" s="4">
        <v>1730727</v>
      </c>
      <c r="AC6955" s="4">
        <v>0.666471199212816</v>
      </c>
      <c r="AD6955" s="3">
        <v>0</v>
      </c>
      <c r="AE6955" s="3">
        <v>0</v>
      </c>
      <c r="AF6955" s="3">
        <f t="shared" si="659"/>
        <v>0</v>
      </c>
      <c r="AG6955" s="6">
        <f t="shared" si="655"/>
        <v>0</v>
      </c>
      <c r="AH6955" s="4">
        <f t="shared" si="656"/>
        <v>0</v>
      </c>
      <c r="AI6955" s="4">
        <v>102.104287</v>
      </c>
      <c r="AJ6955" s="4">
        <v>36.502039</v>
      </c>
      <c r="AK6955" s="4">
        <v>0</v>
      </c>
      <c r="AL6955" s="4">
        <v>2003</v>
      </c>
      <c r="AM6955" s="4">
        <v>0</v>
      </c>
      <c r="AN6955" s="1">
        <f t="shared" si="657"/>
        <v>0</v>
      </c>
      <c r="AO6955" s="1">
        <f t="shared" si="658"/>
        <v>0</v>
      </c>
    </row>
    <row r="6956" s="1" customFormat="1" spans="1:41">
      <c r="A6956">
        <v>2004</v>
      </c>
      <c r="B6956" t="s">
        <v>38013</v>
      </c>
      <c r="C6956" s="2">
        <v>630200</v>
      </c>
      <c r="D6956" t="s">
        <v>38138</v>
      </c>
      <c r="E6956">
        <v>1378151</v>
      </c>
      <c r="F6956">
        <v>2639016.7</v>
      </c>
      <c r="G6956">
        <v>1.91489662598656</v>
      </c>
      <c r="H6956">
        <v>0.02484986</v>
      </c>
      <c r="I6956">
        <v>0.007547</v>
      </c>
      <c r="J6956">
        <v>0.001732</v>
      </c>
      <c r="K6956">
        <v>0.003324</v>
      </c>
      <c r="L6956">
        <v>0.001497</v>
      </c>
      <c r="M6956">
        <v>0.000994</v>
      </c>
      <c r="N6956">
        <v>0.01337</v>
      </c>
      <c r="O6956">
        <v>0.005979</v>
      </c>
      <c r="P6956" s="3" t="s">
        <v>6996</v>
      </c>
      <c r="Q6956" s="3" t="s">
        <v>103</v>
      </c>
      <c r="R6956" s="3" t="s">
        <v>38157</v>
      </c>
      <c r="S6956" s="3" t="s">
        <v>38158</v>
      </c>
      <c r="T6956" s="3" t="s">
        <v>38159</v>
      </c>
      <c r="U6956" s="3" t="s">
        <v>38160</v>
      </c>
      <c r="V6956" s="3" t="s">
        <v>1646</v>
      </c>
      <c r="W6956" s="3" t="s">
        <v>3368</v>
      </c>
      <c r="X6956" s="3" t="s">
        <v>177</v>
      </c>
      <c r="Y6956" s="4">
        <v>438.467114537445</v>
      </c>
      <c r="Z6956" s="4">
        <v>132.63693984</v>
      </c>
      <c r="AA6956" s="4">
        <f t="shared" si="654"/>
        <v>3.9536</v>
      </c>
      <c r="AB6956" s="4">
        <v>1828763</v>
      </c>
      <c r="AC6956" s="4">
        <v>0.725282280098624</v>
      </c>
      <c r="AD6956" s="3">
        <v>0</v>
      </c>
      <c r="AE6956" s="3">
        <v>0</v>
      </c>
      <c r="AF6956" s="3">
        <f t="shared" si="659"/>
        <v>0</v>
      </c>
      <c r="AG6956" s="6">
        <f t="shared" si="655"/>
        <v>0</v>
      </c>
      <c r="AH6956" s="4">
        <f t="shared" si="656"/>
        <v>0</v>
      </c>
      <c r="AI6956" s="4">
        <v>102.104287</v>
      </c>
      <c r="AJ6956" s="4">
        <v>36.502039</v>
      </c>
      <c r="AK6956" s="4">
        <v>0</v>
      </c>
      <c r="AL6956" s="4">
        <v>2004</v>
      </c>
      <c r="AM6956" s="4">
        <v>0</v>
      </c>
      <c r="AN6956" s="1">
        <f t="shared" si="657"/>
        <v>0</v>
      </c>
      <c r="AO6956" s="1">
        <f t="shared" si="658"/>
        <v>0</v>
      </c>
    </row>
    <row r="6957" s="1" customFormat="1" spans="1:41">
      <c r="A6957">
        <v>2005</v>
      </c>
      <c r="B6957" t="s">
        <v>38013</v>
      </c>
      <c r="C6957" s="2">
        <v>630200</v>
      </c>
      <c r="D6957" t="s">
        <v>38138</v>
      </c>
      <c r="E6957">
        <v>1563175</v>
      </c>
      <c r="F6957">
        <v>2906639.74</v>
      </c>
      <c r="G6957">
        <v>1.85944615286196</v>
      </c>
      <c r="H6957">
        <v>0.04178696</v>
      </c>
      <c r="I6957">
        <v>0.014226</v>
      </c>
      <c r="J6957">
        <v>0.003624</v>
      </c>
      <c r="K6957">
        <v>0.006169</v>
      </c>
      <c r="L6957">
        <v>0.001923</v>
      </c>
      <c r="M6957">
        <v>0.002509</v>
      </c>
      <c r="N6957">
        <v>0.012736</v>
      </c>
      <c r="O6957">
        <v>0.006579</v>
      </c>
      <c r="P6957" s="3" t="s">
        <v>38161</v>
      </c>
      <c r="Q6957" s="3" t="s">
        <v>964</v>
      </c>
      <c r="R6957" s="3" t="s">
        <v>38162</v>
      </c>
      <c r="S6957" s="3" t="s">
        <v>38163</v>
      </c>
      <c r="T6957" s="3" t="s">
        <v>38164</v>
      </c>
      <c r="U6957" s="3" t="s">
        <v>38165</v>
      </c>
      <c r="V6957" s="3" t="s">
        <v>8257</v>
      </c>
      <c r="W6957" s="3" t="s">
        <v>696</v>
      </c>
      <c r="X6957" s="3" t="s">
        <v>1899</v>
      </c>
      <c r="Y6957" s="4">
        <v>437.831744728634</v>
      </c>
      <c r="Z6957" s="4">
        <v>160.3337112</v>
      </c>
      <c r="AA6957" s="4">
        <f t="shared" si="654"/>
        <v>3.9178</v>
      </c>
      <c r="AB6957" s="4">
        <v>1932505</v>
      </c>
      <c r="AC6957" s="4">
        <v>0.829667769035526</v>
      </c>
      <c r="AD6957" s="3">
        <v>0</v>
      </c>
      <c r="AE6957" s="3">
        <v>0</v>
      </c>
      <c r="AF6957" s="3">
        <f t="shared" si="659"/>
        <v>0</v>
      </c>
      <c r="AG6957" s="6">
        <f t="shared" si="655"/>
        <v>0</v>
      </c>
      <c r="AH6957" s="4">
        <f t="shared" si="656"/>
        <v>0</v>
      </c>
      <c r="AI6957" s="4">
        <v>102.104287</v>
      </c>
      <c r="AJ6957" s="4">
        <v>36.502039</v>
      </c>
      <c r="AK6957" s="4">
        <v>0</v>
      </c>
      <c r="AL6957" s="4">
        <v>2005</v>
      </c>
      <c r="AM6957" s="4">
        <v>0</v>
      </c>
      <c r="AN6957" s="1">
        <f t="shared" si="657"/>
        <v>0</v>
      </c>
      <c r="AO6957" s="1">
        <f t="shared" si="658"/>
        <v>0</v>
      </c>
    </row>
    <row r="6958" s="1" customFormat="1" spans="1:41">
      <c r="A6958">
        <v>2006</v>
      </c>
      <c r="B6958" t="s">
        <v>38013</v>
      </c>
      <c r="C6958" s="2">
        <v>630200</v>
      </c>
      <c r="D6958" t="s">
        <v>38138</v>
      </c>
      <c r="E6958">
        <v>1759537</v>
      </c>
      <c r="F6958">
        <v>3228738.38</v>
      </c>
      <c r="G6958">
        <v>1.83499317149909</v>
      </c>
      <c r="H6958">
        <v>0.02417703</v>
      </c>
      <c r="I6958">
        <v>0.009455</v>
      </c>
      <c r="J6958">
        <v>0.001928</v>
      </c>
      <c r="K6958">
        <v>0.004455</v>
      </c>
      <c r="L6958">
        <v>0.00116</v>
      </c>
      <c r="M6958">
        <v>0.001912</v>
      </c>
      <c r="N6958">
        <v>0.007963</v>
      </c>
      <c r="O6958">
        <v>0.003514</v>
      </c>
      <c r="P6958" s="3" t="s">
        <v>38166</v>
      </c>
      <c r="Q6958" s="3" t="s">
        <v>857</v>
      </c>
      <c r="R6958" s="3" t="s">
        <v>38167</v>
      </c>
      <c r="S6958" s="3" t="s">
        <v>38168</v>
      </c>
      <c r="T6958" s="3" t="s">
        <v>38169</v>
      </c>
      <c r="U6958" s="3" t="s">
        <v>38170</v>
      </c>
      <c r="V6958" s="3" t="s">
        <v>38171</v>
      </c>
      <c r="W6958" s="3" t="s">
        <v>10595</v>
      </c>
      <c r="X6958" s="3" t="s">
        <v>24831</v>
      </c>
      <c r="Y6958" s="4">
        <v>438.916591130952</v>
      </c>
      <c r="Z6958" s="4">
        <v>177.97007664</v>
      </c>
      <c r="AA6958" s="4">
        <f t="shared" si="654"/>
        <v>3.8111</v>
      </c>
      <c r="AB6958" s="4">
        <v>2042293</v>
      </c>
      <c r="AC6958" s="4">
        <v>0.87142284011158</v>
      </c>
      <c r="AD6958" s="3">
        <v>0</v>
      </c>
      <c r="AE6958" s="3">
        <v>0</v>
      </c>
      <c r="AF6958" s="3">
        <f t="shared" si="659"/>
        <v>0</v>
      </c>
      <c r="AG6958" s="6">
        <f t="shared" si="655"/>
        <v>0</v>
      </c>
      <c r="AH6958" s="4">
        <f t="shared" si="656"/>
        <v>0</v>
      </c>
      <c r="AI6958" s="4">
        <v>102.104287</v>
      </c>
      <c r="AJ6958" s="4">
        <v>36.502039</v>
      </c>
      <c r="AK6958" s="4">
        <v>0</v>
      </c>
      <c r="AL6958" s="4">
        <v>2006</v>
      </c>
      <c r="AM6958" s="4">
        <v>0</v>
      </c>
      <c r="AN6958" s="1">
        <f t="shared" si="657"/>
        <v>0</v>
      </c>
      <c r="AO6958" s="1">
        <f t="shared" si="658"/>
        <v>0</v>
      </c>
    </row>
    <row r="6959" s="1" customFormat="1" spans="1:41">
      <c r="A6959">
        <v>2007</v>
      </c>
      <c r="B6959" t="s">
        <v>38013</v>
      </c>
      <c r="C6959" s="2">
        <v>630200</v>
      </c>
      <c r="D6959" t="s">
        <v>38138</v>
      </c>
      <c r="E6959">
        <v>1966394</v>
      </c>
      <c r="F6959">
        <v>3486502.8</v>
      </c>
      <c r="G6959">
        <v>1.77304385591087</v>
      </c>
      <c r="H6959">
        <v>0.02484308</v>
      </c>
      <c r="I6959">
        <v>0.008377</v>
      </c>
      <c r="J6959">
        <v>0.002211</v>
      </c>
      <c r="K6959">
        <v>0.003545</v>
      </c>
      <c r="L6959">
        <v>0.000921</v>
      </c>
      <c r="M6959">
        <v>0.0017</v>
      </c>
      <c r="N6959">
        <v>0.009323</v>
      </c>
      <c r="O6959">
        <v>0.006087</v>
      </c>
      <c r="P6959" s="3" t="s">
        <v>33872</v>
      </c>
      <c r="Q6959" s="3" t="s">
        <v>1078</v>
      </c>
      <c r="R6959" s="3" t="s">
        <v>38172</v>
      </c>
      <c r="S6959" s="3" t="s">
        <v>10038</v>
      </c>
      <c r="T6959" s="3" t="s">
        <v>22503</v>
      </c>
      <c r="U6959" s="3" t="s">
        <v>38173</v>
      </c>
      <c r="V6959" s="3" t="s">
        <v>3625</v>
      </c>
      <c r="W6959" s="3" t="s">
        <v>2576</v>
      </c>
      <c r="X6959" s="3" t="s">
        <v>2316</v>
      </c>
      <c r="Y6959" s="4">
        <v>442.4946325</v>
      </c>
      <c r="Z6959" s="4">
        <v>198.61965656</v>
      </c>
      <c r="AA6959" s="4">
        <f t="shared" si="654"/>
        <v>3.4161</v>
      </c>
      <c r="AB6959" s="4">
        <v>2158488</v>
      </c>
      <c r="AC6959" s="4">
        <v>0.920179572737954</v>
      </c>
      <c r="AD6959" s="3">
        <v>0</v>
      </c>
      <c r="AE6959" s="3">
        <v>0</v>
      </c>
      <c r="AF6959" s="3">
        <f t="shared" si="659"/>
        <v>0</v>
      </c>
      <c r="AG6959" s="6">
        <f t="shared" si="655"/>
        <v>0</v>
      </c>
      <c r="AH6959" s="4">
        <f t="shared" si="656"/>
        <v>0</v>
      </c>
      <c r="AI6959" s="4">
        <v>102.104287</v>
      </c>
      <c r="AJ6959" s="4">
        <v>36.502039</v>
      </c>
      <c r="AK6959" s="4">
        <v>0</v>
      </c>
      <c r="AL6959" s="4">
        <v>2007</v>
      </c>
      <c r="AM6959" s="4">
        <v>0</v>
      </c>
      <c r="AN6959" s="1">
        <f t="shared" si="657"/>
        <v>0</v>
      </c>
      <c r="AO6959" s="1">
        <f t="shared" si="658"/>
        <v>0</v>
      </c>
    </row>
    <row r="6960" s="1" customFormat="1" spans="1:41">
      <c r="A6960">
        <v>2008</v>
      </c>
      <c r="B6960" t="s">
        <v>38013</v>
      </c>
      <c r="C6960" s="2">
        <v>630200</v>
      </c>
      <c r="D6960" t="s">
        <v>38138</v>
      </c>
      <c r="E6960">
        <v>2182796</v>
      </c>
      <c r="F6960">
        <v>3510973.89</v>
      </c>
      <c r="G6960">
        <v>1.60847550114624</v>
      </c>
      <c r="H6960">
        <v>0.03991587</v>
      </c>
      <c r="I6960">
        <v>0.013446</v>
      </c>
      <c r="J6960">
        <v>0.003062</v>
      </c>
      <c r="K6960">
        <v>0.006514</v>
      </c>
      <c r="L6960">
        <v>0.002492</v>
      </c>
      <c r="M6960">
        <v>0.001378</v>
      </c>
      <c r="N6960">
        <v>0.011843</v>
      </c>
      <c r="O6960">
        <v>0.00828</v>
      </c>
      <c r="P6960" s="3" t="s">
        <v>38174</v>
      </c>
      <c r="Q6960" s="3" t="s">
        <v>732</v>
      </c>
      <c r="R6960" s="3" t="s">
        <v>38175</v>
      </c>
      <c r="S6960" s="3" t="s">
        <v>38176</v>
      </c>
      <c r="T6960" s="3" t="s">
        <v>34315</v>
      </c>
      <c r="U6960" s="3" t="s">
        <v>38177</v>
      </c>
      <c r="V6960" s="3" t="s">
        <v>7303</v>
      </c>
      <c r="W6960" s="3" t="s">
        <v>1880</v>
      </c>
      <c r="X6960" s="3" t="s">
        <v>3480</v>
      </c>
      <c r="Y6960" s="4">
        <v>139.88</v>
      </c>
      <c r="Z6960" s="4">
        <v>224.9247694</v>
      </c>
      <c r="AA6960" s="4">
        <f t="shared" si="654"/>
        <v>2.8694</v>
      </c>
      <c r="AB6960" s="4">
        <v>2281474</v>
      </c>
      <c r="AC6960" s="4">
        <v>0.985874787089399</v>
      </c>
      <c r="AD6960" s="3">
        <v>0</v>
      </c>
      <c r="AE6960" s="3">
        <v>0</v>
      </c>
      <c r="AF6960" s="3">
        <f t="shared" si="659"/>
        <v>0</v>
      </c>
      <c r="AG6960" s="6">
        <f t="shared" si="655"/>
        <v>0</v>
      </c>
      <c r="AH6960" s="4">
        <f t="shared" si="656"/>
        <v>0</v>
      </c>
      <c r="AI6960" s="4">
        <v>102.104287</v>
      </c>
      <c r="AJ6960" s="4">
        <v>36.502039</v>
      </c>
      <c r="AK6960" s="4">
        <v>0</v>
      </c>
      <c r="AL6960" s="4">
        <v>2008</v>
      </c>
      <c r="AM6960" s="4">
        <v>0</v>
      </c>
      <c r="AN6960" s="1">
        <f t="shared" si="657"/>
        <v>0</v>
      </c>
      <c r="AO6960" s="1">
        <f t="shared" si="658"/>
        <v>0</v>
      </c>
    </row>
    <row r="6961" s="1" customFormat="1" spans="1:41">
      <c r="A6961">
        <v>2009</v>
      </c>
      <c r="B6961" t="s">
        <v>38013</v>
      </c>
      <c r="C6961" s="2">
        <v>630200</v>
      </c>
      <c r="D6961" t="s">
        <v>38138</v>
      </c>
      <c r="E6961">
        <v>2407708</v>
      </c>
      <c r="F6961">
        <v>3609444.24</v>
      </c>
      <c r="G6961">
        <v>1.49912042490202</v>
      </c>
      <c r="H6961">
        <v>0.06014275</v>
      </c>
      <c r="I6961">
        <v>0.020091</v>
      </c>
      <c r="J6961">
        <v>0.005765</v>
      </c>
      <c r="K6961">
        <v>0.009456</v>
      </c>
      <c r="L6961">
        <v>0.002529</v>
      </c>
      <c r="M6961">
        <v>0.00234</v>
      </c>
      <c r="N6961">
        <v>0.020111</v>
      </c>
      <c r="O6961">
        <v>0.007525</v>
      </c>
      <c r="P6961" s="3" t="s">
        <v>2704</v>
      </c>
      <c r="Q6961" s="3" t="s">
        <v>713</v>
      </c>
      <c r="R6961" s="3" t="s">
        <v>38178</v>
      </c>
      <c r="S6961" s="3" t="s">
        <v>37272</v>
      </c>
      <c r="T6961" s="3" t="s">
        <v>38179</v>
      </c>
      <c r="U6961" s="3" t="s">
        <v>38180</v>
      </c>
      <c r="V6961" s="3" t="s">
        <v>10123</v>
      </c>
      <c r="W6961" s="3" t="s">
        <v>5114</v>
      </c>
      <c r="X6961" s="3" t="s">
        <v>2385</v>
      </c>
      <c r="Y6961" s="4">
        <v>139.88</v>
      </c>
      <c r="Z6961" s="4">
        <v>250.60287696</v>
      </c>
      <c r="AA6961" s="4">
        <f t="shared" si="654"/>
        <v>2.6603</v>
      </c>
      <c r="AB6961" s="4">
        <v>2411659</v>
      </c>
      <c r="AC6961" s="4">
        <v>1.03913064392603</v>
      </c>
      <c r="AD6961" s="3">
        <v>0</v>
      </c>
      <c r="AE6961" s="3">
        <v>0</v>
      </c>
      <c r="AF6961" s="3">
        <f t="shared" si="659"/>
        <v>0</v>
      </c>
      <c r="AG6961" s="6">
        <f t="shared" si="655"/>
        <v>0</v>
      </c>
      <c r="AH6961" s="4">
        <f t="shared" si="656"/>
        <v>0</v>
      </c>
      <c r="AI6961" s="4">
        <v>102.104287</v>
      </c>
      <c r="AJ6961" s="4">
        <v>36.502039</v>
      </c>
      <c r="AK6961" s="4">
        <v>0</v>
      </c>
      <c r="AL6961" s="4">
        <v>2009</v>
      </c>
      <c r="AM6961" s="4">
        <v>0</v>
      </c>
      <c r="AN6961" s="1">
        <f t="shared" si="657"/>
        <v>0</v>
      </c>
      <c r="AO6961" s="1">
        <f t="shared" si="658"/>
        <v>0</v>
      </c>
    </row>
    <row r="6962" s="1" customFormat="1" spans="1:41">
      <c r="A6962">
        <v>2010</v>
      </c>
      <c r="B6962" t="s">
        <v>38013</v>
      </c>
      <c r="C6962" s="2">
        <v>630200</v>
      </c>
      <c r="D6962" t="s">
        <v>38138</v>
      </c>
      <c r="E6962">
        <v>2640037</v>
      </c>
      <c r="F6962">
        <v>3834865.15</v>
      </c>
      <c r="G6962">
        <v>1.45258007747619</v>
      </c>
      <c r="H6962">
        <v>0.03211388</v>
      </c>
      <c r="I6962">
        <v>0.010508</v>
      </c>
      <c r="J6962">
        <v>0.002551</v>
      </c>
      <c r="K6962">
        <v>0.005013</v>
      </c>
      <c r="L6962">
        <v>0.001488</v>
      </c>
      <c r="M6962">
        <v>0.001456</v>
      </c>
      <c r="N6962">
        <v>0.013346</v>
      </c>
      <c r="O6962">
        <v>0.006471</v>
      </c>
      <c r="P6962" s="3" t="s">
        <v>38181</v>
      </c>
      <c r="Q6962" s="3" t="s">
        <v>3239</v>
      </c>
      <c r="R6962" s="3" t="s">
        <v>38182</v>
      </c>
      <c r="S6962" s="3" t="s">
        <v>5781</v>
      </c>
      <c r="T6962" s="3" t="s">
        <v>31942</v>
      </c>
      <c r="U6962" s="3" t="s">
        <v>38183</v>
      </c>
      <c r="V6962" s="3" t="s">
        <v>38184</v>
      </c>
      <c r="W6962" s="3" t="s">
        <v>258</v>
      </c>
      <c r="X6962" s="3" t="s">
        <v>38185</v>
      </c>
      <c r="Y6962" s="4">
        <v>139.88</v>
      </c>
      <c r="Z6962" s="4">
        <v>286.54930275</v>
      </c>
      <c r="AA6962" s="4">
        <f t="shared" si="654"/>
        <v>2.2127</v>
      </c>
      <c r="AB6962" s="4">
        <v>2549473</v>
      </c>
      <c r="AC6962" s="4">
        <v>1.12395503992394</v>
      </c>
      <c r="AD6962" s="3">
        <v>0</v>
      </c>
      <c r="AE6962" s="3">
        <v>0</v>
      </c>
      <c r="AF6962" s="3">
        <f t="shared" si="659"/>
        <v>0</v>
      </c>
      <c r="AG6962" s="6">
        <f t="shared" si="655"/>
        <v>0</v>
      </c>
      <c r="AH6962" s="4">
        <f t="shared" si="656"/>
        <v>0</v>
      </c>
      <c r="AI6962" s="4">
        <v>102.104287</v>
      </c>
      <c r="AJ6962" s="4">
        <v>36.502039</v>
      </c>
      <c r="AK6962" s="4">
        <v>0</v>
      </c>
      <c r="AL6962" s="4">
        <v>2010</v>
      </c>
      <c r="AM6962" s="4">
        <v>0</v>
      </c>
      <c r="AN6962" s="1">
        <f t="shared" si="657"/>
        <v>0</v>
      </c>
      <c r="AO6962" s="1">
        <f t="shared" si="658"/>
        <v>0</v>
      </c>
    </row>
    <row r="6963" s="1" customFormat="1" spans="1:41">
      <c r="A6963">
        <v>2011</v>
      </c>
      <c r="B6963" t="s">
        <v>38013</v>
      </c>
      <c r="C6963" s="2">
        <v>630200</v>
      </c>
      <c r="D6963" t="s">
        <v>38138</v>
      </c>
      <c r="E6963">
        <v>2878647</v>
      </c>
      <c r="F6963">
        <v>4028233.24</v>
      </c>
      <c r="G6963">
        <v>1.39934949995606</v>
      </c>
      <c r="H6963">
        <v>0.03224305</v>
      </c>
      <c r="I6963">
        <v>0.010696</v>
      </c>
      <c r="J6963">
        <v>0.002635</v>
      </c>
      <c r="K6963">
        <v>0.004292</v>
      </c>
      <c r="L6963">
        <v>0.001299</v>
      </c>
      <c r="M6963">
        <v>0.00247</v>
      </c>
      <c r="N6963">
        <v>0.013968</v>
      </c>
      <c r="O6963">
        <v>0.004314</v>
      </c>
      <c r="P6963" s="3" t="s">
        <v>38186</v>
      </c>
      <c r="Q6963" s="3" t="s">
        <v>1625</v>
      </c>
      <c r="R6963" s="3" t="s">
        <v>38187</v>
      </c>
      <c r="S6963" s="3" t="s">
        <v>31973</v>
      </c>
      <c r="T6963" s="3" t="s">
        <v>30767</v>
      </c>
      <c r="U6963" s="3" t="s">
        <v>9741</v>
      </c>
      <c r="V6963" s="3" t="s">
        <v>3594</v>
      </c>
      <c r="W6963" s="3" t="s">
        <v>24830</v>
      </c>
      <c r="X6963" s="3" t="s">
        <v>678</v>
      </c>
      <c r="Y6963" s="4">
        <v>139.96</v>
      </c>
      <c r="Z6963" s="4">
        <v>284.66118558</v>
      </c>
      <c r="AA6963" s="4">
        <f t="shared" si="654"/>
        <v>1.8363</v>
      </c>
      <c r="AB6963" s="4">
        <v>2695377</v>
      </c>
      <c r="AC6963" s="4">
        <v>1.056108980599</v>
      </c>
      <c r="AD6963" s="3">
        <v>0</v>
      </c>
      <c r="AE6963" s="3">
        <v>0</v>
      </c>
      <c r="AF6963" s="3">
        <f t="shared" si="659"/>
        <v>0</v>
      </c>
      <c r="AG6963" s="6">
        <f t="shared" si="655"/>
        <v>0</v>
      </c>
      <c r="AH6963" s="4">
        <f t="shared" si="656"/>
        <v>0</v>
      </c>
      <c r="AI6963" s="4">
        <v>102.104287</v>
      </c>
      <c r="AJ6963" s="4">
        <v>36.502039</v>
      </c>
      <c r="AK6963" s="4">
        <v>0</v>
      </c>
      <c r="AL6963" s="4">
        <v>2011</v>
      </c>
      <c r="AM6963" s="4">
        <v>0</v>
      </c>
      <c r="AN6963" s="1">
        <f t="shared" si="657"/>
        <v>0</v>
      </c>
      <c r="AO6963" s="1">
        <f t="shared" si="658"/>
        <v>0</v>
      </c>
    </row>
    <row r="6964" s="1" customFormat="1" spans="1:41">
      <c r="A6964">
        <v>2012</v>
      </c>
      <c r="B6964" t="s">
        <v>38013</v>
      </c>
      <c r="C6964" s="2">
        <v>630200</v>
      </c>
      <c r="D6964" t="s">
        <v>38138</v>
      </c>
      <c r="E6964">
        <v>3122378</v>
      </c>
      <c r="F6964">
        <v>4236468.83</v>
      </c>
      <c r="G6964">
        <v>1.35680844215531</v>
      </c>
      <c r="H6964">
        <v>0.05491053</v>
      </c>
      <c r="I6964">
        <v>0.015383</v>
      </c>
      <c r="J6964">
        <v>0.004135</v>
      </c>
      <c r="K6964">
        <v>0.006587</v>
      </c>
      <c r="L6964">
        <v>0.001714</v>
      </c>
      <c r="M6964">
        <v>0.002948</v>
      </c>
      <c r="N6964">
        <v>0.020057</v>
      </c>
      <c r="O6964">
        <v>0.013465</v>
      </c>
      <c r="P6964" s="3" t="s">
        <v>38188</v>
      </c>
      <c r="Q6964" s="3" t="s">
        <v>1541</v>
      </c>
      <c r="R6964" s="3" t="s">
        <v>38189</v>
      </c>
      <c r="S6964" s="3" t="s">
        <v>36594</v>
      </c>
      <c r="T6964" s="3" t="s">
        <v>7455</v>
      </c>
      <c r="U6964" s="3" t="s">
        <v>38190</v>
      </c>
      <c r="V6964" s="3" t="s">
        <v>10619</v>
      </c>
      <c r="W6964" s="3" t="s">
        <v>14288</v>
      </c>
      <c r="X6964" s="3" t="s">
        <v>1281</v>
      </c>
      <c r="Y6964" s="4">
        <v>139.51</v>
      </c>
      <c r="Z6964" s="4">
        <v>343.51180524</v>
      </c>
      <c r="AA6964" s="4">
        <f t="shared" si="654"/>
        <v>1.5454</v>
      </c>
      <c r="AB6964" s="4">
        <v>2849857</v>
      </c>
      <c r="AC6964" s="4">
        <v>1.20536505951</v>
      </c>
      <c r="AD6964" s="3">
        <v>0</v>
      </c>
      <c r="AE6964" s="3">
        <v>0</v>
      </c>
      <c r="AF6964" s="3">
        <f t="shared" si="659"/>
        <v>0</v>
      </c>
      <c r="AG6964" s="6">
        <f t="shared" si="655"/>
        <v>0</v>
      </c>
      <c r="AH6964" s="4">
        <f t="shared" si="656"/>
        <v>0</v>
      </c>
      <c r="AI6964" s="4">
        <v>102.104287</v>
      </c>
      <c r="AJ6964" s="4">
        <v>36.502039</v>
      </c>
      <c r="AK6964" s="4">
        <v>0</v>
      </c>
      <c r="AL6964" s="4">
        <v>2012</v>
      </c>
      <c r="AM6964" s="4">
        <v>0</v>
      </c>
      <c r="AN6964" s="1">
        <f t="shared" si="657"/>
        <v>0</v>
      </c>
      <c r="AO6964" s="1">
        <f t="shared" si="658"/>
        <v>0</v>
      </c>
    </row>
    <row r="6965" s="1" customFormat="1" spans="1:41">
      <c r="A6965">
        <v>2013</v>
      </c>
      <c r="B6965" t="s">
        <v>38013</v>
      </c>
      <c r="C6965" s="2">
        <v>630200</v>
      </c>
      <c r="D6965" t="s">
        <v>38138</v>
      </c>
      <c r="E6965">
        <v>3370087</v>
      </c>
      <c r="F6965">
        <v>4404754.06</v>
      </c>
      <c r="G6965">
        <v>1.30701494056385</v>
      </c>
      <c r="H6965">
        <v>0.03306131</v>
      </c>
      <c r="I6965">
        <v>0.012367</v>
      </c>
      <c r="J6965">
        <v>0.003582</v>
      </c>
      <c r="K6965">
        <v>0.005759</v>
      </c>
      <c r="L6965">
        <v>0.002428</v>
      </c>
      <c r="M6965">
        <v>0.000597</v>
      </c>
      <c r="N6965">
        <v>0.010187</v>
      </c>
      <c r="O6965">
        <v>0.004609</v>
      </c>
      <c r="P6965" s="3" t="s">
        <v>38191</v>
      </c>
      <c r="Q6965" s="3" t="s">
        <v>35819</v>
      </c>
      <c r="R6965" s="3" t="s">
        <v>38192</v>
      </c>
      <c r="S6965" s="3" t="s">
        <v>4243</v>
      </c>
      <c r="T6965" s="3" t="s">
        <v>38193</v>
      </c>
      <c r="U6965" s="3" t="s">
        <v>38194</v>
      </c>
      <c r="V6965" s="3" t="s">
        <v>677</v>
      </c>
      <c r="W6965" s="3" t="s">
        <v>14224</v>
      </c>
      <c r="X6965" s="3" t="s">
        <v>858</v>
      </c>
      <c r="Y6965" s="4">
        <v>138.53</v>
      </c>
      <c r="Z6965" s="4">
        <v>316.88997582</v>
      </c>
      <c r="AA6965" s="4">
        <f t="shared" si="654"/>
        <v>1.307</v>
      </c>
      <c r="AB6965" s="4">
        <v>3013430</v>
      </c>
      <c r="AC6965" s="4">
        <v>1.05159229124287</v>
      </c>
      <c r="AD6965" s="3">
        <v>0</v>
      </c>
      <c r="AE6965" s="3">
        <v>0</v>
      </c>
      <c r="AF6965" s="3">
        <f t="shared" si="659"/>
        <v>0</v>
      </c>
      <c r="AG6965" s="6">
        <f t="shared" si="655"/>
        <v>0</v>
      </c>
      <c r="AH6965" s="4">
        <f t="shared" si="656"/>
        <v>0</v>
      </c>
      <c r="AI6965" s="4">
        <v>102.104287</v>
      </c>
      <c r="AJ6965" s="4">
        <v>36.502039</v>
      </c>
      <c r="AK6965" s="4">
        <v>0</v>
      </c>
      <c r="AL6965" s="4">
        <v>2013</v>
      </c>
      <c r="AM6965" s="4">
        <v>0</v>
      </c>
      <c r="AN6965" s="1">
        <f t="shared" si="657"/>
        <v>0</v>
      </c>
      <c r="AO6965" s="1">
        <f t="shared" si="658"/>
        <v>0</v>
      </c>
    </row>
    <row r="6966" s="1" customFormat="1" spans="1:41">
      <c r="A6966">
        <v>2014</v>
      </c>
      <c r="B6966" t="s">
        <v>38013</v>
      </c>
      <c r="C6966" s="2">
        <v>630200</v>
      </c>
      <c r="D6966" t="s">
        <v>38138</v>
      </c>
      <c r="E6966">
        <v>3656927</v>
      </c>
      <c r="F6966">
        <v>4458578.73</v>
      </c>
      <c r="G6966">
        <v>1.21921458372016</v>
      </c>
      <c r="H6966">
        <v>0.03729926</v>
      </c>
      <c r="I6966">
        <v>0.014125</v>
      </c>
      <c r="J6966">
        <v>0.002894</v>
      </c>
      <c r="K6966">
        <v>0.00627</v>
      </c>
      <c r="L6966">
        <v>0.002276</v>
      </c>
      <c r="M6966">
        <v>0.002685</v>
      </c>
      <c r="N6966">
        <v>0.010116</v>
      </c>
      <c r="O6966">
        <v>0.003291</v>
      </c>
      <c r="P6966" s="3" t="s">
        <v>38195</v>
      </c>
      <c r="Q6966" s="3" t="s">
        <v>2282</v>
      </c>
      <c r="R6966" s="3" t="s">
        <v>38196</v>
      </c>
      <c r="S6966" s="3" t="s">
        <v>38197</v>
      </c>
      <c r="T6966" s="3" t="s">
        <v>38198</v>
      </c>
      <c r="U6966" s="3" t="s">
        <v>38199</v>
      </c>
      <c r="V6966" s="3" t="s">
        <v>1411</v>
      </c>
      <c r="W6966" s="3" t="s">
        <v>897</v>
      </c>
      <c r="X6966" s="3" t="s">
        <v>2129</v>
      </c>
      <c r="Y6966" s="4">
        <v>138.57</v>
      </c>
      <c r="Z6966" s="4">
        <v>384.53007214</v>
      </c>
      <c r="AA6966" s="4">
        <f t="shared" si="654"/>
        <v>1.2192</v>
      </c>
      <c r="AB6966" s="4">
        <v>3186646</v>
      </c>
      <c r="AC6966" s="4">
        <v>1.20669215262693</v>
      </c>
      <c r="AD6966" s="3">
        <v>0</v>
      </c>
      <c r="AE6966" s="3">
        <v>0</v>
      </c>
      <c r="AF6966" s="3">
        <f t="shared" si="659"/>
        <v>0</v>
      </c>
      <c r="AG6966" s="6">
        <f t="shared" si="655"/>
        <v>0</v>
      </c>
      <c r="AH6966" s="4">
        <f t="shared" si="656"/>
        <v>0</v>
      </c>
      <c r="AI6966" s="4">
        <v>102.104287</v>
      </c>
      <c r="AJ6966" s="4">
        <v>36.502039</v>
      </c>
      <c r="AK6966" s="4">
        <v>0</v>
      </c>
      <c r="AL6966" s="4">
        <v>2014</v>
      </c>
      <c r="AM6966" s="4">
        <v>0</v>
      </c>
      <c r="AN6966" s="1">
        <f t="shared" si="657"/>
        <v>0</v>
      </c>
      <c r="AO6966" s="1">
        <f t="shared" si="658"/>
        <v>0</v>
      </c>
    </row>
    <row r="6967" s="1" customFormat="1" spans="1:41">
      <c r="A6967">
        <v>2015</v>
      </c>
      <c r="B6967" t="s">
        <v>38013</v>
      </c>
      <c r="C6967" s="2">
        <v>630200</v>
      </c>
      <c r="D6967" t="s">
        <v>38138</v>
      </c>
      <c r="E6967">
        <v>3843963</v>
      </c>
      <c r="F6967">
        <v>4603864.91</v>
      </c>
      <c r="G6967">
        <v>1.19768710312768</v>
      </c>
      <c r="H6967">
        <v>0.05907398</v>
      </c>
      <c r="I6967">
        <v>0.021028</v>
      </c>
      <c r="J6967">
        <v>0.00624</v>
      </c>
      <c r="K6967">
        <v>0.009687</v>
      </c>
      <c r="L6967">
        <v>0.003487</v>
      </c>
      <c r="M6967">
        <v>0.001614</v>
      </c>
      <c r="N6967">
        <v>0.014506</v>
      </c>
      <c r="O6967">
        <v>0.007249</v>
      </c>
      <c r="P6967" s="3" t="s">
        <v>38200</v>
      </c>
      <c r="Q6967" s="3" t="s">
        <v>718</v>
      </c>
      <c r="R6967" s="3" t="s">
        <v>38201</v>
      </c>
      <c r="S6967" s="3" t="s">
        <v>18814</v>
      </c>
      <c r="T6967" s="3" t="s">
        <v>38202</v>
      </c>
      <c r="U6967" s="3" t="s">
        <v>8146</v>
      </c>
      <c r="V6967" s="3" t="s">
        <v>121</v>
      </c>
      <c r="W6967" s="3" t="s">
        <v>1226</v>
      </c>
      <c r="X6967" s="3" t="s">
        <v>884</v>
      </c>
      <c r="Y6967" s="4">
        <v>137.73</v>
      </c>
      <c r="Z6967" s="4">
        <v>379.81763808</v>
      </c>
      <c r="AA6967" s="4">
        <f t="shared" si="654"/>
        <v>1.1977</v>
      </c>
      <c r="AB6967" s="4">
        <v>3370087</v>
      </c>
      <c r="AC6967" s="4">
        <v>1.12702621053997</v>
      </c>
      <c r="AD6967" s="3">
        <v>0</v>
      </c>
      <c r="AE6967" s="3">
        <v>0</v>
      </c>
      <c r="AF6967" s="3">
        <f t="shared" si="659"/>
        <v>0</v>
      </c>
      <c r="AG6967" s="6">
        <f t="shared" si="655"/>
        <v>0</v>
      </c>
      <c r="AH6967" s="4">
        <f t="shared" si="656"/>
        <v>0</v>
      </c>
      <c r="AI6967" s="4">
        <v>102.104287</v>
      </c>
      <c r="AJ6967" s="4">
        <v>36.502039</v>
      </c>
      <c r="AK6967" s="4">
        <v>0</v>
      </c>
      <c r="AL6967" s="4">
        <v>2015</v>
      </c>
      <c r="AM6967" s="4">
        <v>0</v>
      </c>
      <c r="AN6967" s="1">
        <f t="shared" si="657"/>
        <v>0</v>
      </c>
      <c r="AO6967" s="1">
        <f t="shared" si="658"/>
        <v>0</v>
      </c>
    </row>
    <row r="6968" s="1" customFormat="1" spans="1:41">
      <c r="A6968">
        <v>2016</v>
      </c>
      <c r="B6968" t="s">
        <v>38013</v>
      </c>
      <c r="C6968" s="2">
        <v>630200</v>
      </c>
      <c r="D6968" t="s">
        <v>38138</v>
      </c>
      <c r="E6968">
        <v>4227986</v>
      </c>
      <c r="F6968">
        <v>4581345.09</v>
      </c>
      <c r="G6968">
        <v>1.08357622045106</v>
      </c>
      <c r="H6968">
        <v>0.04613836</v>
      </c>
      <c r="I6968">
        <v>0.016346</v>
      </c>
      <c r="J6968">
        <v>0.004557</v>
      </c>
      <c r="K6968">
        <v>0.007491</v>
      </c>
      <c r="L6968">
        <v>0.003235</v>
      </c>
      <c r="M6968">
        <v>0.001062</v>
      </c>
      <c r="N6968">
        <v>0.012401</v>
      </c>
      <c r="O6968">
        <v>0.006739</v>
      </c>
      <c r="P6968" s="3" t="s">
        <v>38203</v>
      </c>
      <c r="Q6968" s="3" t="s">
        <v>11431</v>
      </c>
      <c r="R6968" s="3" t="s">
        <v>38204</v>
      </c>
      <c r="S6968" s="3" t="s">
        <v>10063</v>
      </c>
      <c r="T6968" s="3" t="s">
        <v>38205</v>
      </c>
      <c r="U6968" s="3" t="s">
        <v>38206</v>
      </c>
      <c r="V6968" s="3" t="s">
        <v>857</v>
      </c>
      <c r="W6968" s="3" t="s">
        <v>973</v>
      </c>
      <c r="X6968" s="3" t="s">
        <v>3469</v>
      </c>
      <c r="Y6968" s="4">
        <v>137.82</v>
      </c>
      <c r="Z6968" s="4">
        <v>396.79826695</v>
      </c>
      <c r="AA6968" s="4">
        <f t="shared" si="654"/>
        <v>1.0836</v>
      </c>
      <c r="AB6968" s="4">
        <v>3656927</v>
      </c>
      <c r="AC6968" s="4">
        <v>1.08505930512149</v>
      </c>
      <c r="AD6968" s="3">
        <v>0</v>
      </c>
      <c r="AE6968" s="3">
        <v>0</v>
      </c>
      <c r="AF6968" s="3">
        <f t="shared" si="659"/>
        <v>0</v>
      </c>
      <c r="AG6968" s="6">
        <f t="shared" si="655"/>
        <v>0</v>
      </c>
      <c r="AH6968" s="4">
        <f t="shared" si="656"/>
        <v>0</v>
      </c>
      <c r="AI6968" s="4">
        <v>102.104287</v>
      </c>
      <c r="AJ6968" s="4">
        <v>36.502039</v>
      </c>
      <c r="AK6968" s="4">
        <v>0</v>
      </c>
      <c r="AL6968" s="4">
        <v>2016</v>
      </c>
      <c r="AM6968" s="4">
        <v>0</v>
      </c>
      <c r="AN6968" s="1">
        <f t="shared" si="657"/>
        <v>0</v>
      </c>
      <c r="AO6968" s="1">
        <f t="shared" si="658"/>
        <v>0</v>
      </c>
    </row>
    <row r="6969" s="1" customFormat="1" spans="1:41">
      <c r="A6969">
        <v>2017</v>
      </c>
      <c r="B6969" t="s">
        <v>38013</v>
      </c>
      <c r="C6969" s="2">
        <v>630200</v>
      </c>
      <c r="D6969" t="s">
        <v>38138</v>
      </c>
      <c r="E6969">
        <v>4360404</v>
      </c>
      <c r="F6969">
        <v>4695090.51</v>
      </c>
      <c r="G6969">
        <v>1.07675584876998</v>
      </c>
      <c r="H6969">
        <v>0.0583417</v>
      </c>
      <c r="I6969">
        <v>0.018045</v>
      </c>
      <c r="J6969">
        <v>0.005124</v>
      </c>
      <c r="K6969">
        <v>0.007732</v>
      </c>
      <c r="L6969">
        <v>0.002508</v>
      </c>
      <c r="M6969">
        <v>0.002681</v>
      </c>
      <c r="N6969">
        <v>0.020048</v>
      </c>
      <c r="O6969">
        <v>0.009964</v>
      </c>
      <c r="P6969" s="3" t="s">
        <v>38207</v>
      </c>
      <c r="Q6969" s="3" t="s">
        <v>429</v>
      </c>
      <c r="R6969" s="3" t="s">
        <v>30322</v>
      </c>
      <c r="S6969" s="3" t="s">
        <v>30177</v>
      </c>
      <c r="T6969" s="3" t="s">
        <v>28131</v>
      </c>
      <c r="U6969" s="3" t="s">
        <v>37315</v>
      </c>
      <c r="V6969" s="3" t="s">
        <v>287</v>
      </c>
      <c r="W6969" s="3" t="s">
        <v>2533</v>
      </c>
      <c r="X6969" s="3" t="s">
        <v>1200</v>
      </c>
      <c r="Y6969" s="4">
        <v>137.8</v>
      </c>
      <c r="Z6969" s="4">
        <v>406.53022192</v>
      </c>
      <c r="AA6969" s="4">
        <f t="shared" si="654"/>
        <v>1.0768</v>
      </c>
      <c r="AB6969" s="4">
        <v>3843963</v>
      </c>
      <c r="AC6969" s="4">
        <v>1.0575809962791</v>
      </c>
      <c r="AD6969" s="3">
        <v>0</v>
      </c>
      <c r="AE6969" s="3">
        <v>0</v>
      </c>
      <c r="AF6969" s="3">
        <f t="shared" si="659"/>
        <v>0</v>
      </c>
      <c r="AG6969" s="6">
        <f t="shared" si="655"/>
        <v>0</v>
      </c>
      <c r="AH6969" s="4">
        <f t="shared" si="656"/>
        <v>0</v>
      </c>
      <c r="AI6969" s="4">
        <v>102.104287</v>
      </c>
      <c r="AJ6969" s="4">
        <v>36.502039</v>
      </c>
      <c r="AK6969" s="4">
        <v>0</v>
      </c>
      <c r="AL6969" s="4">
        <v>2017</v>
      </c>
      <c r="AM6969" s="4">
        <v>0</v>
      </c>
      <c r="AN6969" s="1">
        <f t="shared" si="657"/>
        <v>0</v>
      </c>
      <c r="AO6969" s="1">
        <f t="shared" si="658"/>
        <v>0</v>
      </c>
    </row>
    <row r="6970" s="1" customFormat="1" spans="1:41">
      <c r="A6970">
        <v>2018</v>
      </c>
      <c r="B6970" t="s">
        <v>38013</v>
      </c>
      <c r="C6970" s="2">
        <v>630200</v>
      </c>
      <c r="D6970" t="s">
        <v>38138</v>
      </c>
      <c r="E6970">
        <v>4514606</v>
      </c>
      <c r="F6970">
        <v>4802498.05</v>
      </c>
      <c r="G6970">
        <v>1.06376903100736</v>
      </c>
      <c r="H6970">
        <v>0.046948</v>
      </c>
      <c r="I6970">
        <v>0.016395</v>
      </c>
      <c r="J6970">
        <v>0.004498</v>
      </c>
      <c r="K6970">
        <v>0.007848</v>
      </c>
      <c r="L6970">
        <v>0.002926</v>
      </c>
      <c r="M6970">
        <v>0.001123</v>
      </c>
      <c r="N6970">
        <v>0.012867</v>
      </c>
      <c r="O6970">
        <v>0.007699</v>
      </c>
      <c r="P6970" s="3" t="s">
        <v>38208</v>
      </c>
      <c r="Q6970" s="3" t="s">
        <v>25196</v>
      </c>
      <c r="R6970" s="3" t="s">
        <v>38209</v>
      </c>
      <c r="S6970" s="3" t="s">
        <v>38210</v>
      </c>
      <c r="T6970" s="3" t="s">
        <v>10544</v>
      </c>
      <c r="U6970" s="3" t="s">
        <v>38211</v>
      </c>
      <c r="V6970" s="3" t="s">
        <v>1304</v>
      </c>
      <c r="W6970" s="3" t="s">
        <v>1419</v>
      </c>
      <c r="X6970" s="3" t="s">
        <v>725</v>
      </c>
      <c r="Y6970" s="4">
        <v>136.89</v>
      </c>
      <c r="Z6970" s="4">
        <v>439.7659136</v>
      </c>
      <c r="AA6970" s="4">
        <f t="shared" si="654"/>
        <v>1.0638</v>
      </c>
      <c r="AB6970" s="4">
        <v>4227986</v>
      </c>
      <c r="AC6970" s="4">
        <v>1.04013095975247</v>
      </c>
      <c r="AD6970" s="3">
        <v>0</v>
      </c>
      <c r="AE6970" s="3">
        <v>0</v>
      </c>
      <c r="AF6970" s="3">
        <f t="shared" si="659"/>
        <v>0</v>
      </c>
      <c r="AG6970" s="6">
        <f t="shared" si="655"/>
        <v>0</v>
      </c>
      <c r="AH6970" s="4">
        <f t="shared" si="656"/>
        <v>0</v>
      </c>
      <c r="AI6970" s="4">
        <v>102.104287</v>
      </c>
      <c r="AJ6970" s="4">
        <v>36.502039</v>
      </c>
      <c r="AK6970" s="4">
        <v>0</v>
      </c>
      <c r="AL6970" s="4">
        <v>2018</v>
      </c>
      <c r="AM6970" s="4">
        <v>0</v>
      </c>
      <c r="AN6970" s="1">
        <f t="shared" si="657"/>
        <v>0</v>
      </c>
      <c r="AO6970" s="1">
        <f t="shared" si="658"/>
        <v>0</v>
      </c>
    </row>
    <row r="6971" s="1" customFormat="1" spans="1:41">
      <c r="A6971">
        <v>2019</v>
      </c>
      <c r="B6971" t="s">
        <v>38013</v>
      </c>
      <c r="C6971" s="2">
        <v>630200</v>
      </c>
      <c r="D6971" t="s">
        <v>38138</v>
      </c>
      <c r="E6971">
        <v>4970000</v>
      </c>
      <c r="F6971">
        <v>4760771.49</v>
      </c>
      <c r="G6971">
        <v>0.957901708249497</v>
      </c>
      <c r="H6971">
        <v>0.06423542</v>
      </c>
      <c r="I6971">
        <v>0.02194</v>
      </c>
      <c r="J6971">
        <v>0.004924</v>
      </c>
      <c r="K6971">
        <v>0.0105</v>
      </c>
      <c r="L6971">
        <v>0.002834</v>
      </c>
      <c r="M6971">
        <v>0.003682</v>
      </c>
      <c r="N6971">
        <v>0.017089</v>
      </c>
      <c r="O6971">
        <v>0.008507</v>
      </c>
      <c r="P6971" s="3" t="s">
        <v>38212</v>
      </c>
      <c r="Q6971" s="3" t="s">
        <v>8001</v>
      </c>
      <c r="R6971" s="3" t="s">
        <v>38213</v>
      </c>
      <c r="S6971" s="3" t="s">
        <v>38214</v>
      </c>
      <c r="T6971" s="3" t="s">
        <v>38215</v>
      </c>
      <c r="U6971" s="3" t="s">
        <v>11107</v>
      </c>
      <c r="V6971" s="3" t="s">
        <v>770</v>
      </c>
      <c r="W6971" s="3" t="s">
        <v>2240</v>
      </c>
      <c r="X6971" s="3" t="s">
        <v>875</v>
      </c>
      <c r="Y6971" s="4">
        <v>136.51</v>
      </c>
      <c r="Z6971" s="4">
        <v>437.26335552</v>
      </c>
      <c r="AA6971" s="4">
        <f t="shared" si="654"/>
        <v>0.9761</v>
      </c>
      <c r="AB6971" s="4">
        <v>4360404</v>
      </c>
      <c r="AC6971" s="4">
        <v>1.00280468396965</v>
      </c>
      <c r="AD6971" s="3">
        <v>0</v>
      </c>
      <c r="AE6971" s="3">
        <v>0</v>
      </c>
      <c r="AF6971" s="3">
        <f t="shared" si="659"/>
        <v>0</v>
      </c>
      <c r="AG6971" s="6">
        <f t="shared" si="655"/>
        <v>0</v>
      </c>
      <c r="AH6971" s="4">
        <f t="shared" si="656"/>
        <v>0</v>
      </c>
      <c r="AI6971" s="4">
        <v>102.104287</v>
      </c>
      <c r="AJ6971" s="4">
        <v>36.502039</v>
      </c>
      <c r="AK6971" s="4">
        <v>0</v>
      </c>
      <c r="AL6971" s="4">
        <v>2019</v>
      </c>
      <c r="AM6971" s="4">
        <v>0</v>
      </c>
      <c r="AN6971" s="1">
        <f t="shared" si="657"/>
        <v>0</v>
      </c>
      <c r="AO6971" s="1">
        <f t="shared" si="658"/>
        <v>0</v>
      </c>
    </row>
    <row r="6972" s="1" customFormat="1" spans="1:41">
      <c r="A6972">
        <v>2020</v>
      </c>
      <c r="B6972" t="s">
        <v>38013</v>
      </c>
      <c r="C6972" s="2">
        <v>630200</v>
      </c>
      <c r="D6972" t="s">
        <v>38138</v>
      </c>
      <c r="E6972">
        <v>5140000</v>
      </c>
      <c r="F6972">
        <v>4598845.45</v>
      </c>
      <c r="G6972">
        <v>0.894717013618677</v>
      </c>
      <c r="H6972">
        <v>0.07973821</v>
      </c>
      <c r="I6972">
        <v>0.028292</v>
      </c>
      <c r="J6972">
        <v>0.007947</v>
      </c>
      <c r="K6972">
        <v>0.013738</v>
      </c>
      <c r="L6972">
        <v>0.005149</v>
      </c>
      <c r="M6972">
        <v>0.001457</v>
      </c>
      <c r="N6972">
        <v>0.01852</v>
      </c>
      <c r="O6972">
        <v>0.008929</v>
      </c>
      <c r="P6972" s="3" t="s">
        <v>26082</v>
      </c>
      <c r="Q6972" s="3" t="s">
        <v>2582</v>
      </c>
      <c r="R6972" s="3" t="s">
        <v>1216</v>
      </c>
      <c r="S6972" s="3" t="s">
        <v>38216</v>
      </c>
      <c r="T6972" s="3" t="s">
        <v>6373</v>
      </c>
      <c r="U6972" s="3" t="s">
        <v>38217</v>
      </c>
      <c r="V6972" s="3" t="s">
        <v>2282</v>
      </c>
      <c r="W6972" s="3" t="s">
        <v>2240</v>
      </c>
      <c r="X6972" s="3" t="s">
        <v>2773</v>
      </c>
      <c r="Y6972" s="4">
        <v>135.85</v>
      </c>
      <c r="Z6972" s="4">
        <v>516.17349984</v>
      </c>
      <c r="AA6972" s="4">
        <f t="shared" si="654"/>
        <v>0.8937</v>
      </c>
      <c r="AB6972" s="4">
        <v>4514606</v>
      </c>
      <c r="AC6972" s="4">
        <v>1.14334119043832</v>
      </c>
      <c r="AD6972" s="3">
        <v>0</v>
      </c>
      <c r="AE6972" s="3">
        <v>0</v>
      </c>
      <c r="AF6972" s="3">
        <f t="shared" si="659"/>
        <v>0</v>
      </c>
      <c r="AG6972" s="6">
        <f t="shared" si="655"/>
        <v>0</v>
      </c>
      <c r="AH6972" s="4">
        <f t="shared" si="656"/>
        <v>0</v>
      </c>
      <c r="AI6972" s="4">
        <v>102.104287</v>
      </c>
      <c r="AJ6972" s="4">
        <v>36.502039</v>
      </c>
      <c r="AK6972" s="4">
        <v>0</v>
      </c>
      <c r="AL6972" s="4">
        <v>2020</v>
      </c>
      <c r="AM6972" s="4">
        <v>0</v>
      </c>
      <c r="AN6972" s="1">
        <f t="shared" si="657"/>
        <v>0</v>
      </c>
      <c r="AO6972" s="1">
        <f t="shared" si="658"/>
        <v>0</v>
      </c>
    </row>
    <row r="6973" s="1" customFormat="1" spans="1:41">
      <c r="A6973">
        <v>2021</v>
      </c>
      <c r="B6973" t="s">
        <v>38013</v>
      </c>
      <c r="C6973" s="2">
        <v>630200</v>
      </c>
      <c r="D6973" t="s">
        <v>38138</v>
      </c>
      <c r="E6973">
        <v>5550000</v>
      </c>
      <c r="F6973">
        <v>4734601.81</v>
      </c>
      <c r="G6973">
        <v>0.853081407207207</v>
      </c>
      <c r="H6973">
        <v>0.07477964</v>
      </c>
      <c r="I6973">
        <v>0.022278</v>
      </c>
      <c r="J6973">
        <v>0.005495</v>
      </c>
      <c r="K6973">
        <v>0.00943</v>
      </c>
      <c r="L6973">
        <v>0.002702</v>
      </c>
      <c r="M6973">
        <v>0.00465</v>
      </c>
      <c r="N6973">
        <v>0.02534</v>
      </c>
      <c r="O6973">
        <v>0.012463</v>
      </c>
      <c r="P6973" s="3" t="s">
        <v>38218</v>
      </c>
      <c r="Q6973" s="3" t="s">
        <v>450</v>
      </c>
      <c r="R6973" s="3" t="s">
        <v>38219</v>
      </c>
      <c r="S6973" s="3" t="s">
        <v>38220</v>
      </c>
      <c r="T6973" s="3" t="s">
        <v>38221</v>
      </c>
      <c r="U6973" s="3" t="s">
        <v>38222</v>
      </c>
      <c r="V6973" s="3" t="s">
        <v>6123</v>
      </c>
      <c r="W6973" s="3" t="s">
        <v>779</v>
      </c>
      <c r="X6973" s="3" t="s">
        <v>7676</v>
      </c>
      <c r="Y6973" s="4">
        <v>135.79</v>
      </c>
      <c r="Z6973" s="4">
        <v>586.68467898</v>
      </c>
      <c r="AA6973" s="4">
        <f t="shared" si="654"/>
        <v>0.8535</v>
      </c>
      <c r="AB6973" s="4">
        <v>4970000</v>
      </c>
      <c r="AC6973" s="4">
        <v>1.18045207038229</v>
      </c>
      <c r="AD6973" s="3">
        <v>0</v>
      </c>
      <c r="AE6973" s="3">
        <v>0</v>
      </c>
      <c r="AF6973" s="3">
        <f t="shared" si="659"/>
        <v>0</v>
      </c>
      <c r="AG6973" s="6">
        <f t="shared" si="655"/>
        <v>0</v>
      </c>
      <c r="AH6973" s="4">
        <f t="shared" si="656"/>
        <v>0</v>
      </c>
      <c r="AI6973" s="4">
        <v>102.104287</v>
      </c>
      <c r="AJ6973" s="4">
        <v>36.502039</v>
      </c>
      <c r="AK6973" s="4">
        <v>0</v>
      </c>
      <c r="AL6973" s="4">
        <v>2021</v>
      </c>
      <c r="AM6973" s="4">
        <v>0</v>
      </c>
      <c r="AN6973" s="1">
        <f t="shared" si="657"/>
        <v>0</v>
      </c>
      <c r="AO6973" s="1">
        <f t="shared" si="658"/>
        <v>0</v>
      </c>
    </row>
    <row r="6974" s="1" customFormat="1" spans="1:41">
      <c r="A6974">
        <v>2022</v>
      </c>
      <c r="B6974" t="s">
        <v>38013</v>
      </c>
      <c r="C6974" s="2">
        <v>630200</v>
      </c>
      <c r="D6974" t="s">
        <v>38138</v>
      </c>
      <c r="E6974">
        <v>5630000</v>
      </c>
      <c r="F6974">
        <v>4439303.7</v>
      </c>
      <c r="G6974">
        <v>0.78850865008881</v>
      </c>
      <c r="H6974">
        <v>0.07087568</v>
      </c>
      <c r="I6974">
        <v>0.02182</v>
      </c>
      <c r="J6974">
        <v>0.005113</v>
      </c>
      <c r="K6974">
        <v>0.008865</v>
      </c>
      <c r="L6974">
        <v>0.003146</v>
      </c>
      <c r="M6974">
        <v>0.004695</v>
      </c>
      <c r="N6974">
        <v>0.018692</v>
      </c>
      <c r="O6974">
        <v>0.012973</v>
      </c>
      <c r="P6974" s="3" t="s">
        <v>38223</v>
      </c>
      <c r="Q6974" s="3" t="s">
        <v>4514</v>
      </c>
      <c r="R6974" s="3" t="s">
        <v>38224</v>
      </c>
      <c r="S6974" s="3" t="s">
        <v>38225</v>
      </c>
      <c r="T6974" s="3" t="s">
        <v>38226</v>
      </c>
      <c r="U6974" s="3" t="s">
        <v>38227</v>
      </c>
      <c r="V6974" s="3" t="s">
        <v>38228</v>
      </c>
      <c r="W6974" s="3" t="s">
        <v>258</v>
      </c>
      <c r="X6974" s="3" t="s">
        <v>24818</v>
      </c>
      <c r="Y6974" s="4">
        <v>135.5</v>
      </c>
      <c r="Z6974" s="4">
        <v>728.66658578</v>
      </c>
      <c r="AA6974" s="4">
        <f t="shared" si="654"/>
        <v>0.7888</v>
      </c>
      <c r="AB6974" s="4">
        <v>5140000</v>
      </c>
      <c r="AC6974" s="4">
        <v>1.41763927194553</v>
      </c>
      <c r="AD6974" s="3">
        <v>0</v>
      </c>
      <c r="AE6974" s="3">
        <v>0</v>
      </c>
      <c r="AF6974" s="3">
        <f t="shared" si="659"/>
        <v>0</v>
      </c>
      <c r="AG6974" s="6">
        <f t="shared" si="655"/>
        <v>0</v>
      </c>
      <c r="AH6974" s="4">
        <f t="shared" si="656"/>
        <v>0</v>
      </c>
      <c r="AI6974" s="4">
        <v>102.104287</v>
      </c>
      <c r="AJ6974" s="4">
        <v>36.502039</v>
      </c>
      <c r="AK6974" s="4">
        <v>0</v>
      </c>
      <c r="AL6974" s="4">
        <v>2022</v>
      </c>
      <c r="AM6974" s="4">
        <v>0</v>
      </c>
      <c r="AN6974" s="1">
        <f t="shared" si="657"/>
        <v>0</v>
      </c>
      <c r="AO6974" s="1">
        <f t="shared" si="658"/>
        <v>0</v>
      </c>
    </row>
    <row r="6975" s="1" customFormat="1" spans="1:41">
      <c r="A6975">
        <v>2023</v>
      </c>
      <c r="B6975" t="s">
        <v>38013</v>
      </c>
      <c r="C6975" s="2">
        <v>630200</v>
      </c>
      <c r="D6975" t="s">
        <v>38138</v>
      </c>
      <c r="E6975">
        <v>5800000</v>
      </c>
      <c r="F6975">
        <v>4592640.45</v>
      </c>
      <c r="G6975">
        <v>0.791834560344828</v>
      </c>
      <c r="H6975">
        <v>0.13410729</v>
      </c>
      <c r="I6975">
        <v>0.02765</v>
      </c>
      <c r="J6975">
        <v>0.011019</v>
      </c>
      <c r="K6975">
        <v>0.014588</v>
      </c>
      <c r="L6975">
        <v>0.009878</v>
      </c>
      <c r="M6975">
        <v>0.011028</v>
      </c>
      <c r="N6975">
        <v>0.018333</v>
      </c>
      <c r="O6975">
        <v>0.019771</v>
      </c>
      <c r="P6975" s="3" t="s">
        <v>38229</v>
      </c>
      <c r="Q6975" s="3" t="s">
        <v>2622</v>
      </c>
      <c r="R6975" s="3" t="s">
        <v>38230</v>
      </c>
      <c r="S6975" s="3" t="s">
        <v>9612</v>
      </c>
      <c r="T6975" s="3" t="s">
        <v>38231</v>
      </c>
      <c r="U6975" s="3" t="s">
        <v>38232</v>
      </c>
      <c r="V6975" s="3" t="s">
        <v>1493</v>
      </c>
      <c r="W6975" s="3" t="s">
        <v>209</v>
      </c>
      <c r="X6975" s="3" t="s">
        <v>8343</v>
      </c>
      <c r="Y6975" s="4">
        <v>133.8</v>
      </c>
      <c r="Z6975" s="4">
        <v>762.3217</v>
      </c>
      <c r="AA6975" s="4">
        <f t="shared" si="654"/>
        <v>0.7917</v>
      </c>
      <c r="AB6975" s="4">
        <v>5487147</v>
      </c>
      <c r="AC6975" s="4">
        <v>1.389286</v>
      </c>
      <c r="AD6975" s="3">
        <v>0</v>
      </c>
      <c r="AE6975" s="3">
        <v>0</v>
      </c>
      <c r="AF6975" s="3">
        <f t="shared" si="659"/>
        <v>0</v>
      </c>
      <c r="AG6975" s="6">
        <f t="shared" si="655"/>
        <v>0</v>
      </c>
      <c r="AH6975" s="4">
        <f t="shared" si="656"/>
        <v>0</v>
      </c>
      <c r="AI6975" s="4">
        <v>102.104287</v>
      </c>
      <c r="AJ6975" s="4">
        <v>36.502039</v>
      </c>
      <c r="AK6975" s="4">
        <v>0</v>
      </c>
      <c r="AL6975" s="4">
        <v>2023</v>
      </c>
      <c r="AM6975" s="4">
        <v>0</v>
      </c>
      <c r="AN6975" s="1">
        <f t="shared" si="657"/>
        <v>0</v>
      </c>
      <c r="AO6975" s="1">
        <f t="shared" si="658"/>
        <v>0</v>
      </c>
    </row>
    <row r="6976" s="1" customFormat="1" spans="1:41">
      <c r="A6976">
        <v>2024</v>
      </c>
      <c r="B6976" t="s">
        <v>38013</v>
      </c>
      <c r="C6976" s="2">
        <v>630200</v>
      </c>
      <c r="D6976" t="s">
        <v>38138</v>
      </c>
      <c r="E6976">
        <v>6050000</v>
      </c>
      <c r="F6976">
        <v>4619338.04</v>
      </c>
      <c r="G6976">
        <v>0.763526948760331</v>
      </c>
      <c r="H6976">
        <v>0.19569972</v>
      </c>
      <c r="I6976">
        <v>0.03131</v>
      </c>
      <c r="J6976">
        <v>0.014294</v>
      </c>
      <c r="K6976">
        <v>0.017268</v>
      </c>
      <c r="L6976">
        <v>0.015043</v>
      </c>
      <c r="M6976">
        <v>0.022551</v>
      </c>
      <c r="N6976">
        <v>0.020161</v>
      </c>
      <c r="O6976">
        <v>0.024182</v>
      </c>
      <c r="P6976" s="3" t="s">
        <v>38233</v>
      </c>
      <c r="Q6976" s="3" t="s">
        <v>1928</v>
      </c>
      <c r="R6976" s="3" t="s">
        <v>38234</v>
      </c>
      <c r="S6976" s="3" t="s">
        <v>38235</v>
      </c>
      <c r="T6976" s="3" t="s">
        <v>18671</v>
      </c>
      <c r="U6976" s="3" t="s">
        <v>38236</v>
      </c>
      <c r="V6976" s="3" t="s">
        <v>770</v>
      </c>
      <c r="W6976" s="3" t="s">
        <v>4180</v>
      </c>
      <c r="X6976" s="3" t="s">
        <v>118</v>
      </c>
      <c r="Y6976" s="4">
        <v>132.86</v>
      </c>
      <c r="Z6976" s="4">
        <v>797.5318</v>
      </c>
      <c r="AA6976" s="4">
        <f t="shared" si="654"/>
        <v>0.7629</v>
      </c>
      <c r="AB6976" s="4">
        <v>5857739</v>
      </c>
      <c r="AC6976" s="4">
        <v>1.361501</v>
      </c>
      <c r="AD6976" s="3">
        <v>0</v>
      </c>
      <c r="AE6976" s="3">
        <v>0</v>
      </c>
      <c r="AF6976" s="3">
        <f t="shared" si="659"/>
        <v>0</v>
      </c>
      <c r="AG6976" s="6">
        <f t="shared" si="655"/>
        <v>0</v>
      </c>
      <c r="AH6976" s="4">
        <f t="shared" si="656"/>
        <v>0</v>
      </c>
      <c r="AI6976" s="4">
        <v>102.104287</v>
      </c>
      <c r="AJ6976" s="4">
        <v>36.502039</v>
      </c>
      <c r="AK6976" s="4">
        <v>0</v>
      </c>
      <c r="AL6976" s="4">
        <v>2024</v>
      </c>
      <c r="AM6976" s="4">
        <v>0</v>
      </c>
      <c r="AN6976" s="1">
        <f t="shared" si="657"/>
        <v>0</v>
      </c>
      <c r="AO6976" s="1">
        <f t="shared" si="658"/>
        <v>0</v>
      </c>
    </row>
    <row r="6977" s="1" customFormat="1" spans="1:41">
      <c r="A6977">
        <v>2000</v>
      </c>
      <c r="B6977" t="s">
        <v>38237</v>
      </c>
      <c r="C6977" s="2">
        <v>640100</v>
      </c>
      <c r="D6977" t="s">
        <v>38238</v>
      </c>
      <c r="E6977">
        <v>950260</v>
      </c>
      <c r="F6977">
        <v>7964049.3</v>
      </c>
      <c r="G6977">
        <v>8.38091606507693</v>
      </c>
      <c r="H6977">
        <v>0.01963932</v>
      </c>
      <c r="I6977">
        <v>0.006843</v>
      </c>
      <c r="J6977">
        <v>0.001878</v>
      </c>
      <c r="K6977">
        <v>0.002798</v>
      </c>
      <c r="L6977">
        <v>0.00077</v>
      </c>
      <c r="M6977">
        <v>0.001396</v>
      </c>
      <c r="N6977">
        <v>0.009865</v>
      </c>
      <c r="O6977">
        <v>0.004071</v>
      </c>
      <c r="P6977" s="3" t="s">
        <v>38239</v>
      </c>
      <c r="Q6977" s="3" t="s">
        <v>50</v>
      </c>
      <c r="R6977" s="3" t="s">
        <v>38240</v>
      </c>
      <c r="S6977" s="3" t="s">
        <v>38241</v>
      </c>
      <c r="T6977" s="3" t="s">
        <v>30034</v>
      </c>
      <c r="U6977" s="3" t="s">
        <v>38242</v>
      </c>
      <c r="V6977" s="3" t="s">
        <v>1349</v>
      </c>
      <c r="W6977" s="3" t="s">
        <v>756</v>
      </c>
      <c r="X6977" s="3" t="s">
        <v>679</v>
      </c>
      <c r="Y6977" s="4">
        <v>126.4588</v>
      </c>
      <c r="Z6977" s="4">
        <v>332.7766084</v>
      </c>
      <c r="AA6977" s="4">
        <f t="shared" si="654"/>
        <v>6.0129</v>
      </c>
      <c r="AB6977" s="4">
        <v>24873274</v>
      </c>
      <c r="AC6977" s="4">
        <v>0.133788824261736</v>
      </c>
      <c r="AD6977" s="3">
        <v>0</v>
      </c>
      <c r="AE6977" s="3">
        <v>0</v>
      </c>
      <c r="AF6977" s="3">
        <f t="shared" si="659"/>
        <v>0</v>
      </c>
      <c r="AG6977" s="6">
        <f t="shared" si="655"/>
        <v>0</v>
      </c>
      <c r="AH6977" s="4">
        <f t="shared" si="656"/>
        <v>0</v>
      </c>
      <c r="AI6977" s="4">
        <v>106.230909</v>
      </c>
      <c r="AJ6977" s="4">
        <v>38.487193</v>
      </c>
      <c r="AK6977" s="4">
        <v>0</v>
      </c>
      <c r="AL6977" s="4">
        <v>2000</v>
      </c>
      <c r="AM6977" s="4">
        <v>0</v>
      </c>
      <c r="AN6977" s="1">
        <f t="shared" si="657"/>
        <v>0</v>
      </c>
      <c r="AO6977" s="1">
        <f t="shared" si="658"/>
        <v>0</v>
      </c>
    </row>
    <row r="6978" s="1" customFormat="1" spans="1:41">
      <c r="A6978">
        <v>2001</v>
      </c>
      <c r="B6978" t="s">
        <v>38237</v>
      </c>
      <c r="C6978" s="2">
        <v>640100</v>
      </c>
      <c r="D6978" t="s">
        <v>38238</v>
      </c>
      <c r="E6978">
        <v>1048208</v>
      </c>
      <c r="F6978">
        <v>8048875.52</v>
      </c>
      <c r="G6978">
        <v>7.67870071588845</v>
      </c>
      <c r="H6978">
        <v>0.025839</v>
      </c>
      <c r="I6978">
        <v>0.009807</v>
      </c>
      <c r="J6978">
        <v>0.00288</v>
      </c>
      <c r="K6978">
        <v>0.00399</v>
      </c>
      <c r="L6978">
        <v>0.00186</v>
      </c>
      <c r="M6978">
        <v>0.001077</v>
      </c>
      <c r="N6978">
        <v>0.007617</v>
      </c>
      <c r="O6978">
        <v>0.004219</v>
      </c>
      <c r="P6978" s="3" t="s">
        <v>29208</v>
      </c>
      <c r="Q6978" s="3" t="s">
        <v>50</v>
      </c>
      <c r="R6978" s="3" t="s">
        <v>38243</v>
      </c>
      <c r="S6978" s="3" t="s">
        <v>38244</v>
      </c>
      <c r="T6978" s="3" t="s">
        <v>33544</v>
      </c>
      <c r="U6978" s="3" t="s">
        <v>18315</v>
      </c>
      <c r="V6978" s="3" t="s">
        <v>1045</v>
      </c>
      <c r="W6978" s="3" t="s">
        <v>3293</v>
      </c>
      <c r="X6978" s="3" t="s">
        <v>127</v>
      </c>
      <c r="Y6978" s="4">
        <v>129.8407</v>
      </c>
      <c r="Z6978" s="4">
        <v>337.92596628</v>
      </c>
      <c r="AA6978" s="4">
        <f t="shared" si="654"/>
        <v>5.336</v>
      </c>
      <c r="AB6978" s="4">
        <v>25147049</v>
      </c>
      <c r="AC6978" s="4">
        <v>0.13437996891007</v>
      </c>
      <c r="AD6978" s="3">
        <v>0</v>
      </c>
      <c r="AE6978" s="3">
        <v>0</v>
      </c>
      <c r="AF6978" s="3">
        <f t="shared" si="659"/>
        <v>0</v>
      </c>
      <c r="AG6978" s="6">
        <f t="shared" si="655"/>
        <v>0</v>
      </c>
      <c r="AH6978" s="4">
        <f t="shared" si="656"/>
        <v>0</v>
      </c>
      <c r="AI6978" s="4">
        <v>106.230909</v>
      </c>
      <c r="AJ6978" s="4">
        <v>38.487193</v>
      </c>
      <c r="AK6978" s="4">
        <v>0</v>
      </c>
      <c r="AL6978" s="4">
        <v>2001</v>
      </c>
      <c r="AM6978" s="4">
        <v>0</v>
      </c>
      <c r="AN6978" s="1">
        <f t="shared" si="657"/>
        <v>0</v>
      </c>
      <c r="AO6978" s="1">
        <f t="shared" si="658"/>
        <v>0</v>
      </c>
    </row>
    <row r="6979" s="1" customFormat="1" spans="1:41">
      <c r="A6979">
        <v>2002</v>
      </c>
      <c r="B6979" t="s">
        <v>38237</v>
      </c>
      <c r="C6979" s="2">
        <v>640100</v>
      </c>
      <c r="D6979" t="s">
        <v>38238</v>
      </c>
      <c r="E6979">
        <v>1334608</v>
      </c>
      <c r="F6979">
        <v>8580524.48</v>
      </c>
      <c r="G6979">
        <v>6.42924699986813</v>
      </c>
      <c r="H6979">
        <v>0.03266588</v>
      </c>
      <c r="I6979">
        <v>0.009728</v>
      </c>
      <c r="J6979">
        <v>0.002121</v>
      </c>
      <c r="K6979">
        <v>0.003958</v>
      </c>
      <c r="L6979">
        <v>0.001615</v>
      </c>
      <c r="M6979">
        <v>0.002034</v>
      </c>
      <c r="N6979">
        <v>0.012643</v>
      </c>
      <c r="O6979">
        <v>0.008516</v>
      </c>
      <c r="P6979" s="3" t="s">
        <v>38245</v>
      </c>
      <c r="Q6979" s="3" t="s">
        <v>155</v>
      </c>
      <c r="R6979" s="3" t="s">
        <v>38246</v>
      </c>
      <c r="S6979" s="3" t="s">
        <v>38247</v>
      </c>
      <c r="T6979" s="3" t="s">
        <v>38248</v>
      </c>
      <c r="U6979" s="3" t="s">
        <v>18940</v>
      </c>
      <c r="V6979" s="3" t="s">
        <v>750</v>
      </c>
      <c r="W6979" s="3" t="s">
        <v>1041</v>
      </c>
      <c r="X6979" s="3" t="s">
        <v>109</v>
      </c>
      <c r="Y6979" s="4">
        <v>132.9575</v>
      </c>
      <c r="Z6979" s="4">
        <v>384.7265461</v>
      </c>
      <c r="AA6979" s="4">
        <f t="shared" ref="AA6979:AA7042" si="660">ROUND(F6979/P6979,4)</f>
        <v>5.1227</v>
      </c>
      <c r="AB6979" s="4">
        <v>917834</v>
      </c>
      <c r="AC6979" s="4">
        <v>4.19167895392849</v>
      </c>
      <c r="AD6979" s="3">
        <v>0</v>
      </c>
      <c r="AE6979" s="3">
        <v>0</v>
      </c>
      <c r="AF6979" s="3">
        <f t="shared" si="659"/>
        <v>0</v>
      </c>
      <c r="AG6979" s="6">
        <f t="shared" ref="AG6979:AG7042" si="661">IF(OR(D6979="北京市",D6979="上海市",D6979="天津市",D6979="重庆市",D6979="深圳市",D6979="广州市",D6979="武汉市"),1,0)</f>
        <v>0</v>
      </c>
      <c r="AH6979" s="4">
        <f t="shared" ref="AH6979:AH7042" si="662">AF6979*AG6979</f>
        <v>0</v>
      </c>
      <c r="AI6979" s="4">
        <v>106.230909</v>
      </c>
      <c r="AJ6979" s="4">
        <v>38.487193</v>
      </c>
      <c r="AK6979" s="4">
        <v>0</v>
      </c>
      <c r="AL6979" s="4">
        <v>2002</v>
      </c>
      <c r="AM6979" s="4">
        <v>0</v>
      </c>
      <c r="AN6979" s="1">
        <f t="shared" ref="AN6979:AN7042" si="663">IF(OR(D6979="湖州市",D6979="衢州市",D6979="广州市",D6979="哈密市",D6979="昌吉市",D6979="克拉玛依市",D6979="贵阳市",D6979="南昌市"),1,0)</f>
        <v>0</v>
      </c>
      <c r="AO6979" s="1">
        <f t="shared" ref="AO6979:AO7042" si="664">AM6979*AN6979</f>
        <v>0</v>
      </c>
    </row>
    <row r="6980" s="1" customFormat="1" spans="1:41">
      <c r="A6980">
        <v>2003</v>
      </c>
      <c r="B6980" t="s">
        <v>38237</v>
      </c>
      <c r="C6980" s="2">
        <v>640100</v>
      </c>
      <c r="D6980" t="s">
        <v>38238</v>
      </c>
      <c r="E6980">
        <v>1567845</v>
      </c>
      <c r="F6980">
        <v>9300347.82</v>
      </c>
      <c r="G6980">
        <v>5.93193065641055</v>
      </c>
      <c r="H6980">
        <v>0.02547289</v>
      </c>
      <c r="I6980">
        <v>0.008383</v>
      </c>
      <c r="J6980">
        <v>0.002012</v>
      </c>
      <c r="K6980">
        <v>0.003651</v>
      </c>
      <c r="L6980">
        <v>0.001213</v>
      </c>
      <c r="M6980">
        <v>0.001507</v>
      </c>
      <c r="N6980">
        <v>0.010425</v>
      </c>
      <c r="O6980">
        <v>0.006153</v>
      </c>
      <c r="P6980" s="3" t="s">
        <v>38249</v>
      </c>
      <c r="Q6980" s="3" t="s">
        <v>3756</v>
      </c>
      <c r="R6980" s="3" t="s">
        <v>38250</v>
      </c>
      <c r="S6980" s="3" t="s">
        <v>38251</v>
      </c>
      <c r="T6980" s="3" t="s">
        <v>37314</v>
      </c>
      <c r="U6980" s="3" t="s">
        <v>38252</v>
      </c>
      <c r="V6980" s="3" t="s">
        <v>163</v>
      </c>
      <c r="W6980" s="3" t="s">
        <v>763</v>
      </c>
      <c r="X6980" s="3" t="s">
        <v>82</v>
      </c>
      <c r="Y6980" s="4">
        <v>133.0128</v>
      </c>
      <c r="Z6980" s="4">
        <v>503.60620784</v>
      </c>
      <c r="AA6980" s="4">
        <f t="shared" si="660"/>
        <v>4.7267</v>
      </c>
      <c r="AB6980" s="4">
        <v>1048208</v>
      </c>
      <c r="AC6980" s="4">
        <v>4.80444919176347</v>
      </c>
      <c r="AD6980" s="3">
        <v>0</v>
      </c>
      <c r="AE6980" s="3">
        <v>0</v>
      </c>
      <c r="AF6980" s="3">
        <f t="shared" si="659"/>
        <v>0</v>
      </c>
      <c r="AG6980" s="6">
        <f t="shared" si="661"/>
        <v>0</v>
      </c>
      <c r="AH6980" s="4">
        <f t="shared" si="662"/>
        <v>0</v>
      </c>
      <c r="AI6980" s="4">
        <v>106.230909</v>
      </c>
      <c r="AJ6980" s="4">
        <v>38.487193</v>
      </c>
      <c r="AK6980" s="4">
        <v>0</v>
      </c>
      <c r="AL6980" s="4">
        <v>2003</v>
      </c>
      <c r="AM6980" s="4">
        <v>0</v>
      </c>
      <c r="AN6980" s="1">
        <f t="shared" si="663"/>
        <v>0</v>
      </c>
      <c r="AO6980" s="1">
        <f t="shared" si="664"/>
        <v>0</v>
      </c>
    </row>
    <row r="6981" s="1" customFormat="1" spans="1:41">
      <c r="A6981">
        <v>2004</v>
      </c>
      <c r="B6981" t="s">
        <v>38237</v>
      </c>
      <c r="C6981" s="2">
        <v>640100</v>
      </c>
      <c r="D6981" t="s">
        <v>38238</v>
      </c>
      <c r="E6981">
        <v>1889679</v>
      </c>
      <c r="F6981">
        <v>11070887.5</v>
      </c>
      <c r="G6981">
        <v>5.85860746719416</v>
      </c>
      <c r="H6981">
        <v>0.04191569</v>
      </c>
      <c r="I6981">
        <v>0.015664</v>
      </c>
      <c r="J6981">
        <v>0.00366</v>
      </c>
      <c r="K6981">
        <v>0.006595</v>
      </c>
      <c r="L6981">
        <v>0.002984</v>
      </c>
      <c r="M6981">
        <v>0.002427</v>
      </c>
      <c r="N6981">
        <v>0.010712</v>
      </c>
      <c r="O6981">
        <v>0.003487</v>
      </c>
      <c r="P6981" s="3" t="s">
        <v>38253</v>
      </c>
      <c r="Q6981" s="3" t="s">
        <v>511</v>
      </c>
      <c r="R6981" s="3" t="s">
        <v>38254</v>
      </c>
      <c r="S6981" s="3" t="s">
        <v>38255</v>
      </c>
      <c r="T6981" s="3" t="s">
        <v>38256</v>
      </c>
      <c r="U6981" s="3" t="s">
        <v>38257</v>
      </c>
      <c r="V6981" s="3" t="s">
        <v>1146</v>
      </c>
      <c r="W6981" s="3" t="s">
        <v>3230</v>
      </c>
      <c r="X6981" s="3" t="s">
        <v>2359</v>
      </c>
      <c r="Y6981" s="4">
        <v>137.7924</v>
      </c>
      <c r="Z6981" s="4">
        <v>601.96352268</v>
      </c>
      <c r="AA6981" s="4">
        <f t="shared" si="660"/>
        <v>4.661</v>
      </c>
      <c r="AB6981" s="4">
        <v>1334608</v>
      </c>
      <c r="AC6981" s="4">
        <v>4.51041446387254</v>
      </c>
      <c r="AD6981" s="3">
        <v>0</v>
      </c>
      <c r="AE6981" s="3">
        <v>0</v>
      </c>
      <c r="AF6981" s="3">
        <f t="shared" si="659"/>
        <v>0</v>
      </c>
      <c r="AG6981" s="6">
        <f t="shared" si="661"/>
        <v>0</v>
      </c>
      <c r="AH6981" s="4">
        <f t="shared" si="662"/>
        <v>0</v>
      </c>
      <c r="AI6981" s="4">
        <v>106.230909</v>
      </c>
      <c r="AJ6981" s="4">
        <v>38.487193</v>
      </c>
      <c r="AK6981" s="4">
        <v>0</v>
      </c>
      <c r="AL6981" s="4">
        <v>2004</v>
      </c>
      <c r="AM6981" s="4">
        <v>0</v>
      </c>
      <c r="AN6981" s="1">
        <f t="shared" si="663"/>
        <v>0</v>
      </c>
      <c r="AO6981" s="1">
        <f t="shared" si="664"/>
        <v>0</v>
      </c>
    </row>
    <row r="6982" s="1" customFormat="1" spans="1:41">
      <c r="A6982">
        <v>2005</v>
      </c>
      <c r="B6982" t="s">
        <v>38237</v>
      </c>
      <c r="C6982" s="2">
        <v>640100</v>
      </c>
      <c r="D6982" t="s">
        <v>38238</v>
      </c>
      <c r="E6982">
        <v>2885029</v>
      </c>
      <c r="F6982">
        <v>13452575.22</v>
      </c>
      <c r="G6982">
        <v>4.66289081322926</v>
      </c>
      <c r="H6982">
        <v>0.0218494</v>
      </c>
      <c r="I6982">
        <v>0.00736</v>
      </c>
      <c r="J6982">
        <v>0.001657</v>
      </c>
      <c r="K6982">
        <v>0.003571</v>
      </c>
      <c r="L6982">
        <v>0.001374</v>
      </c>
      <c r="M6982">
        <v>0.000758</v>
      </c>
      <c r="N6982">
        <v>0.012744</v>
      </c>
      <c r="O6982">
        <v>0.003992</v>
      </c>
      <c r="P6982" s="3" t="s">
        <v>38258</v>
      </c>
      <c r="Q6982" s="3" t="s">
        <v>469</v>
      </c>
      <c r="R6982" s="3" t="s">
        <v>38259</v>
      </c>
      <c r="S6982" s="3" t="s">
        <v>38260</v>
      </c>
      <c r="T6982" s="3" t="s">
        <v>38261</v>
      </c>
      <c r="U6982" s="3" t="s">
        <v>38262</v>
      </c>
      <c r="V6982" s="3" t="s">
        <v>617</v>
      </c>
      <c r="W6982" s="3" t="s">
        <v>670</v>
      </c>
      <c r="X6982" s="3" t="s">
        <v>47</v>
      </c>
      <c r="Y6982" s="4">
        <v>142.43</v>
      </c>
      <c r="Z6982" s="4">
        <v>752.30200305</v>
      </c>
      <c r="AA6982" s="4">
        <f t="shared" si="660"/>
        <v>5.0763</v>
      </c>
      <c r="AB6982" s="4">
        <v>1567845</v>
      </c>
      <c r="AC6982" s="4">
        <v>4.79831873080566</v>
      </c>
      <c r="AD6982" s="3">
        <v>0</v>
      </c>
      <c r="AE6982" s="3">
        <v>0</v>
      </c>
      <c r="AF6982" s="3">
        <f t="shared" si="659"/>
        <v>0</v>
      </c>
      <c r="AG6982" s="6">
        <f t="shared" si="661"/>
        <v>0</v>
      </c>
      <c r="AH6982" s="4">
        <f t="shared" si="662"/>
        <v>0</v>
      </c>
      <c r="AI6982" s="4">
        <v>106.230909</v>
      </c>
      <c r="AJ6982" s="4">
        <v>38.487193</v>
      </c>
      <c r="AK6982" s="4">
        <v>0</v>
      </c>
      <c r="AL6982" s="4">
        <v>2005</v>
      </c>
      <c r="AM6982" s="4">
        <v>0</v>
      </c>
      <c r="AN6982" s="1">
        <f t="shared" si="663"/>
        <v>0</v>
      </c>
      <c r="AO6982" s="1">
        <f t="shared" si="664"/>
        <v>0</v>
      </c>
    </row>
    <row r="6983" s="1" customFormat="1" spans="1:41">
      <c r="A6983">
        <v>2006</v>
      </c>
      <c r="B6983" t="s">
        <v>38237</v>
      </c>
      <c r="C6983" s="2">
        <v>640100</v>
      </c>
      <c r="D6983" t="s">
        <v>38238</v>
      </c>
      <c r="E6983">
        <v>3352918</v>
      </c>
      <c r="F6983">
        <v>20230975.49</v>
      </c>
      <c r="G6983">
        <v>6.03384141514943</v>
      </c>
      <c r="H6983">
        <v>0.03855077</v>
      </c>
      <c r="I6983">
        <v>0.014221</v>
      </c>
      <c r="J6983">
        <v>0.00395</v>
      </c>
      <c r="K6983">
        <v>0.006141</v>
      </c>
      <c r="L6983">
        <v>0.001505</v>
      </c>
      <c r="M6983">
        <v>0.002626</v>
      </c>
      <c r="N6983">
        <v>0.009881</v>
      </c>
      <c r="O6983">
        <v>0.00485</v>
      </c>
      <c r="P6983" s="3" t="s">
        <v>38263</v>
      </c>
      <c r="Q6983" s="3" t="s">
        <v>519</v>
      </c>
      <c r="R6983" s="3" t="s">
        <v>38264</v>
      </c>
      <c r="S6983" s="3" t="s">
        <v>38265</v>
      </c>
      <c r="T6983" s="3" t="s">
        <v>38266</v>
      </c>
      <c r="U6983" s="3" t="s">
        <v>38267</v>
      </c>
      <c r="V6983" s="3" t="s">
        <v>2087</v>
      </c>
      <c r="W6983" s="3" t="s">
        <v>2081</v>
      </c>
      <c r="X6983" s="3" t="s">
        <v>2365</v>
      </c>
      <c r="Y6983" s="4">
        <v>144.9661</v>
      </c>
      <c r="Z6983" s="4">
        <v>828.52121403</v>
      </c>
      <c r="AA6983" s="4">
        <f t="shared" si="660"/>
        <v>6.4943</v>
      </c>
      <c r="AB6983" s="4">
        <v>1889679</v>
      </c>
      <c r="AC6983" s="4">
        <v>4.3844547885117</v>
      </c>
      <c r="AD6983" s="3">
        <v>0</v>
      </c>
      <c r="AE6983" s="3">
        <v>0</v>
      </c>
      <c r="AF6983" s="3">
        <f t="shared" si="659"/>
        <v>0</v>
      </c>
      <c r="AG6983" s="6">
        <f t="shared" si="661"/>
        <v>0</v>
      </c>
      <c r="AH6983" s="4">
        <f t="shared" si="662"/>
        <v>0</v>
      </c>
      <c r="AI6983" s="4">
        <v>106.230909</v>
      </c>
      <c r="AJ6983" s="4">
        <v>38.487193</v>
      </c>
      <c r="AK6983" s="4">
        <v>0</v>
      </c>
      <c r="AL6983" s="4">
        <v>2006</v>
      </c>
      <c r="AM6983" s="4">
        <v>0</v>
      </c>
      <c r="AN6983" s="1">
        <f t="shared" si="663"/>
        <v>0</v>
      </c>
      <c r="AO6983" s="1">
        <f t="shared" si="664"/>
        <v>0</v>
      </c>
    </row>
    <row r="6984" s="1" customFormat="1" spans="1:41">
      <c r="A6984">
        <v>2007</v>
      </c>
      <c r="B6984" t="s">
        <v>38237</v>
      </c>
      <c r="C6984" s="2">
        <v>640100</v>
      </c>
      <c r="D6984" t="s">
        <v>38238</v>
      </c>
      <c r="E6984">
        <v>4086009</v>
      </c>
      <c r="F6984">
        <v>27780924.18</v>
      </c>
      <c r="G6984">
        <v>6.79903646320896</v>
      </c>
      <c r="H6984">
        <v>0.04021688</v>
      </c>
      <c r="I6984">
        <v>0.013228</v>
      </c>
      <c r="J6984">
        <v>0.003577</v>
      </c>
      <c r="K6984">
        <v>0.006081</v>
      </c>
      <c r="L6984">
        <v>0.00252</v>
      </c>
      <c r="M6984">
        <v>0.001051</v>
      </c>
      <c r="N6984">
        <v>0.014808</v>
      </c>
      <c r="O6984">
        <v>0.007084</v>
      </c>
      <c r="P6984" s="3" t="s">
        <v>38268</v>
      </c>
      <c r="Q6984" s="3" t="s">
        <v>1310</v>
      </c>
      <c r="R6984" s="3" t="s">
        <v>38269</v>
      </c>
      <c r="S6984" s="3" t="s">
        <v>37262</v>
      </c>
      <c r="T6984" s="3" t="s">
        <v>1613</v>
      </c>
      <c r="U6984" s="3" t="s">
        <v>38270</v>
      </c>
      <c r="V6984" s="3" t="s">
        <v>2303</v>
      </c>
      <c r="W6984" s="3" t="s">
        <v>83</v>
      </c>
      <c r="X6984" s="3" t="s">
        <v>47</v>
      </c>
      <c r="Y6984" s="4">
        <v>148.7934</v>
      </c>
      <c r="Z6984" s="4">
        <v>882.48533568</v>
      </c>
      <c r="AA6984" s="4">
        <f t="shared" si="660"/>
        <v>6.4512</v>
      </c>
      <c r="AB6984" s="4">
        <v>2885029</v>
      </c>
      <c r="AC6984" s="4">
        <v>3.05884389959338</v>
      </c>
      <c r="AD6984" s="3">
        <v>0</v>
      </c>
      <c r="AE6984" s="3">
        <v>0</v>
      </c>
      <c r="AF6984" s="3">
        <f t="shared" si="659"/>
        <v>0</v>
      </c>
      <c r="AG6984" s="6">
        <f t="shared" si="661"/>
        <v>0</v>
      </c>
      <c r="AH6984" s="4">
        <f t="shared" si="662"/>
        <v>0</v>
      </c>
      <c r="AI6984" s="4">
        <v>106.230909</v>
      </c>
      <c r="AJ6984" s="4">
        <v>38.487193</v>
      </c>
      <c r="AK6984" s="4">
        <v>0</v>
      </c>
      <c r="AL6984" s="4">
        <v>2007</v>
      </c>
      <c r="AM6984" s="4">
        <v>0</v>
      </c>
      <c r="AN6984" s="1">
        <f t="shared" si="663"/>
        <v>0</v>
      </c>
      <c r="AO6984" s="1">
        <f t="shared" si="664"/>
        <v>0</v>
      </c>
    </row>
    <row r="6985" s="1" customFormat="1" spans="1:41">
      <c r="A6985">
        <v>2008</v>
      </c>
      <c r="B6985" t="s">
        <v>38237</v>
      </c>
      <c r="C6985" s="2">
        <v>640100</v>
      </c>
      <c r="D6985" t="s">
        <v>38238</v>
      </c>
      <c r="E6985">
        <v>5141138</v>
      </c>
      <c r="F6985">
        <v>29412553.9</v>
      </c>
      <c r="G6985">
        <v>5.72102011266766</v>
      </c>
      <c r="H6985">
        <v>0.05826473</v>
      </c>
      <c r="I6985">
        <v>0.018352</v>
      </c>
      <c r="J6985">
        <v>0.005196</v>
      </c>
      <c r="K6985">
        <v>0.007755</v>
      </c>
      <c r="L6985">
        <v>0.003358</v>
      </c>
      <c r="M6985">
        <v>0.002043</v>
      </c>
      <c r="N6985">
        <v>0.01915</v>
      </c>
      <c r="O6985">
        <v>0.009499</v>
      </c>
      <c r="P6985" s="3" t="s">
        <v>38271</v>
      </c>
      <c r="Q6985" s="3" t="s">
        <v>528</v>
      </c>
      <c r="R6985" s="3" t="s">
        <v>38272</v>
      </c>
      <c r="S6985" s="3" t="s">
        <v>9557</v>
      </c>
      <c r="T6985" s="3" t="s">
        <v>38273</v>
      </c>
      <c r="U6985" s="3" t="s">
        <v>38274</v>
      </c>
      <c r="V6985" s="3" t="s">
        <v>2520</v>
      </c>
      <c r="W6985" s="3" t="s">
        <v>748</v>
      </c>
      <c r="X6985" s="3" t="s">
        <v>109</v>
      </c>
      <c r="Y6985" s="4">
        <v>165.4282</v>
      </c>
      <c r="Z6985" s="4">
        <v>984.48263992</v>
      </c>
      <c r="AA6985" s="4">
        <f t="shared" si="660"/>
        <v>5.1375</v>
      </c>
      <c r="AB6985" s="4">
        <v>3352918</v>
      </c>
      <c r="AC6985" s="4">
        <v>2.93619659031327</v>
      </c>
      <c r="AD6985" s="3">
        <v>0</v>
      </c>
      <c r="AE6985" s="3">
        <v>0</v>
      </c>
      <c r="AF6985" s="3">
        <f t="shared" si="659"/>
        <v>0</v>
      </c>
      <c r="AG6985" s="6">
        <f t="shared" si="661"/>
        <v>0</v>
      </c>
      <c r="AH6985" s="4">
        <f t="shared" si="662"/>
        <v>0</v>
      </c>
      <c r="AI6985" s="4">
        <v>106.230909</v>
      </c>
      <c r="AJ6985" s="4">
        <v>38.487193</v>
      </c>
      <c r="AK6985" s="4">
        <v>0</v>
      </c>
      <c r="AL6985" s="4">
        <v>2008</v>
      </c>
      <c r="AM6985" s="4">
        <v>0</v>
      </c>
      <c r="AN6985" s="1">
        <f t="shared" si="663"/>
        <v>0</v>
      </c>
      <c r="AO6985" s="1">
        <f t="shared" si="664"/>
        <v>0</v>
      </c>
    </row>
    <row r="6986" s="1" customFormat="1" spans="1:41">
      <c r="A6986">
        <v>2009</v>
      </c>
      <c r="B6986" t="s">
        <v>38237</v>
      </c>
      <c r="C6986" s="2">
        <v>640100</v>
      </c>
      <c r="D6986" t="s">
        <v>38238</v>
      </c>
      <c r="E6986">
        <v>5781483</v>
      </c>
      <c r="F6986">
        <v>29991422.38</v>
      </c>
      <c r="G6986">
        <v>5.18749642263066</v>
      </c>
      <c r="H6986">
        <v>0.04660802</v>
      </c>
      <c r="I6986">
        <v>0.014647</v>
      </c>
      <c r="J6986">
        <v>0.003151</v>
      </c>
      <c r="K6986">
        <v>0.006016</v>
      </c>
      <c r="L6986">
        <v>0.00239</v>
      </c>
      <c r="M6986">
        <v>0.003091</v>
      </c>
      <c r="N6986">
        <v>0.014579</v>
      </c>
      <c r="O6986">
        <v>0.008838</v>
      </c>
      <c r="P6986" s="3" t="s">
        <v>38275</v>
      </c>
      <c r="Q6986" s="3" t="s">
        <v>1255</v>
      </c>
      <c r="R6986" s="3" t="s">
        <v>38276</v>
      </c>
      <c r="S6986" s="3" t="s">
        <v>28960</v>
      </c>
      <c r="T6986" s="3" t="s">
        <v>38277</v>
      </c>
      <c r="U6986" s="3" t="s">
        <v>38278</v>
      </c>
      <c r="V6986" s="3" t="s">
        <v>2520</v>
      </c>
      <c r="W6986" s="3" t="s">
        <v>92</v>
      </c>
      <c r="X6986" s="3" t="s">
        <v>2359</v>
      </c>
      <c r="Y6986" s="4">
        <v>170.1839</v>
      </c>
      <c r="Z6986" s="4">
        <v>1153.61946411</v>
      </c>
      <c r="AA6986" s="4">
        <f t="shared" si="660"/>
        <v>4.7706</v>
      </c>
      <c r="AB6986" s="4">
        <v>4086009</v>
      </c>
      <c r="AC6986" s="4">
        <v>2.82334048728233</v>
      </c>
      <c r="AD6986" s="3">
        <v>0</v>
      </c>
      <c r="AE6986" s="3">
        <v>0</v>
      </c>
      <c r="AF6986" s="3">
        <f t="shared" si="659"/>
        <v>0</v>
      </c>
      <c r="AG6986" s="6">
        <f t="shared" si="661"/>
        <v>0</v>
      </c>
      <c r="AH6986" s="4">
        <f t="shared" si="662"/>
        <v>0</v>
      </c>
      <c r="AI6986" s="4">
        <v>106.230909</v>
      </c>
      <c r="AJ6986" s="4">
        <v>38.487193</v>
      </c>
      <c r="AK6986" s="4">
        <v>0</v>
      </c>
      <c r="AL6986" s="4">
        <v>2009</v>
      </c>
      <c r="AM6986" s="4">
        <v>0</v>
      </c>
      <c r="AN6986" s="1">
        <f t="shared" si="663"/>
        <v>0</v>
      </c>
      <c r="AO6986" s="1">
        <f t="shared" si="664"/>
        <v>0</v>
      </c>
    </row>
    <row r="6987" s="1" customFormat="1" spans="1:41">
      <c r="A6987">
        <v>2010</v>
      </c>
      <c r="B6987" t="s">
        <v>38237</v>
      </c>
      <c r="C6987" s="2">
        <v>640100</v>
      </c>
      <c r="D6987" t="s">
        <v>38238</v>
      </c>
      <c r="E6987">
        <v>7694227</v>
      </c>
      <c r="F6987">
        <v>44016589.48</v>
      </c>
      <c r="G6987">
        <v>5.72072925324402</v>
      </c>
      <c r="H6987">
        <v>0.05237009</v>
      </c>
      <c r="I6987">
        <v>0.01914</v>
      </c>
      <c r="J6987">
        <v>0.004209</v>
      </c>
      <c r="K6987">
        <v>0.007801</v>
      </c>
      <c r="L6987">
        <v>0.003513</v>
      </c>
      <c r="M6987">
        <v>0.003617</v>
      </c>
      <c r="N6987">
        <v>0.012088</v>
      </c>
      <c r="O6987">
        <v>0.003877</v>
      </c>
      <c r="P6987" s="3" t="s">
        <v>38279</v>
      </c>
      <c r="Q6987" s="3" t="s">
        <v>112</v>
      </c>
      <c r="R6987" s="3" t="s">
        <v>38280</v>
      </c>
      <c r="S6987" s="3" t="s">
        <v>15227</v>
      </c>
      <c r="T6987" s="3" t="s">
        <v>38281</v>
      </c>
      <c r="U6987" s="3" t="s">
        <v>38282</v>
      </c>
      <c r="V6987" s="3" t="s">
        <v>204</v>
      </c>
      <c r="W6987" s="3" t="s">
        <v>705</v>
      </c>
      <c r="X6987" s="3" t="s">
        <v>127</v>
      </c>
      <c r="Y6987" s="4">
        <v>200.4456</v>
      </c>
      <c r="Z6987" s="4">
        <v>1310.7951816</v>
      </c>
      <c r="AA6987" s="4">
        <f t="shared" si="660"/>
        <v>5.5383</v>
      </c>
      <c r="AB6987" s="4">
        <v>5141138</v>
      </c>
      <c r="AC6987" s="4">
        <v>2.54962069020516</v>
      </c>
      <c r="AD6987" s="3">
        <v>0</v>
      </c>
      <c r="AE6987" s="3">
        <v>0</v>
      </c>
      <c r="AF6987" s="3">
        <f t="shared" si="659"/>
        <v>0</v>
      </c>
      <c r="AG6987" s="6">
        <f t="shared" si="661"/>
        <v>0</v>
      </c>
      <c r="AH6987" s="4">
        <f t="shared" si="662"/>
        <v>0</v>
      </c>
      <c r="AI6987" s="4">
        <v>106.230909</v>
      </c>
      <c r="AJ6987" s="4">
        <v>38.487193</v>
      </c>
      <c r="AK6987" s="4">
        <v>0</v>
      </c>
      <c r="AL6987" s="4">
        <v>2010</v>
      </c>
      <c r="AM6987" s="4">
        <v>0</v>
      </c>
      <c r="AN6987" s="1">
        <f t="shared" si="663"/>
        <v>0</v>
      </c>
      <c r="AO6987" s="1">
        <f t="shared" si="664"/>
        <v>0</v>
      </c>
    </row>
    <row r="6988" s="1" customFormat="1" spans="1:41">
      <c r="A6988">
        <v>2011</v>
      </c>
      <c r="B6988" t="s">
        <v>38237</v>
      </c>
      <c r="C6988" s="2">
        <v>640100</v>
      </c>
      <c r="D6988" t="s">
        <v>38238</v>
      </c>
      <c r="E6988">
        <v>9866761</v>
      </c>
      <c r="F6988">
        <v>63180598.03</v>
      </c>
      <c r="G6988">
        <v>6.40337776804364</v>
      </c>
      <c r="H6988">
        <v>0.03203628</v>
      </c>
      <c r="I6988">
        <v>0.011547</v>
      </c>
      <c r="J6988">
        <v>0.003386</v>
      </c>
      <c r="K6988">
        <v>0.00544</v>
      </c>
      <c r="L6988">
        <v>0.00223</v>
      </c>
      <c r="M6988">
        <v>0.000491</v>
      </c>
      <c r="N6988">
        <v>0.011987</v>
      </c>
      <c r="O6988">
        <v>0.004665</v>
      </c>
      <c r="P6988" s="3" t="s">
        <v>38283</v>
      </c>
      <c r="Q6988" s="3" t="s">
        <v>528</v>
      </c>
      <c r="R6988" s="3" t="s">
        <v>38284</v>
      </c>
      <c r="S6988" s="3" t="s">
        <v>3103</v>
      </c>
      <c r="T6988" s="3" t="s">
        <v>38285</v>
      </c>
      <c r="U6988" s="3" t="s">
        <v>38286</v>
      </c>
      <c r="V6988" s="3" t="s">
        <v>46</v>
      </c>
      <c r="W6988" s="3" t="s">
        <v>65</v>
      </c>
      <c r="X6988" s="3" t="s">
        <v>679</v>
      </c>
      <c r="Y6988" s="4">
        <v>213.3842</v>
      </c>
      <c r="Z6988" s="4">
        <v>1344.52109808</v>
      </c>
      <c r="AA6988" s="4">
        <f t="shared" si="660"/>
        <v>6.6111</v>
      </c>
      <c r="AB6988" s="4">
        <v>5781483</v>
      </c>
      <c r="AC6988" s="4">
        <v>2.32556438906765</v>
      </c>
      <c r="AD6988" s="3">
        <v>0</v>
      </c>
      <c r="AE6988" s="3">
        <v>0</v>
      </c>
      <c r="AF6988" s="3">
        <f t="shared" si="659"/>
        <v>0</v>
      </c>
      <c r="AG6988" s="6">
        <f t="shared" si="661"/>
        <v>0</v>
      </c>
      <c r="AH6988" s="4">
        <f t="shared" si="662"/>
        <v>0</v>
      </c>
      <c r="AI6988" s="4">
        <v>106.230909</v>
      </c>
      <c r="AJ6988" s="4">
        <v>38.487193</v>
      </c>
      <c r="AK6988" s="4">
        <v>0</v>
      </c>
      <c r="AL6988" s="4">
        <v>2011</v>
      </c>
      <c r="AM6988" s="4">
        <v>0</v>
      </c>
      <c r="AN6988" s="1">
        <f t="shared" si="663"/>
        <v>0</v>
      </c>
      <c r="AO6988" s="1">
        <f t="shared" si="664"/>
        <v>0</v>
      </c>
    </row>
    <row r="6989" s="1" customFormat="1" spans="1:41">
      <c r="A6989">
        <v>2012</v>
      </c>
      <c r="B6989" t="s">
        <v>38237</v>
      </c>
      <c r="C6989" s="2">
        <v>640100</v>
      </c>
      <c r="D6989" t="s">
        <v>38238</v>
      </c>
      <c r="E6989">
        <v>11509344</v>
      </c>
      <c r="F6989">
        <v>61644050.78</v>
      </c>
      <c r="G6989">
        <v>5.35600037499965</v>
      </c>
      <c r="H6989">
        <v>0.036996</v>
      </c>
      <c r="I6989">
        <v>0.012869</v>
      </c>
      <c r="J6989">
        <v>0.003536</v>
      </c>
      <c r="K6989">
        <v>0.006288</v>
      </c>
      <c r="L6989">
        <v>0.001481</v>
      </c>
      <c r="M6989">
        <v>0.001565</v>
      </c>
      <c r="N6989">
        <v>0.015103</v>
      </c>
      <c r="O6989">
        <v>0.00472</v>
      </c>
      <c r="P6989" s="3" t="s">
        <v>38287</v>
      </c>
      <c r="Q6989" s="3" t="s">
        <v>469</v>
      </c>
      <c r="R6989" s="3" t="s">
        <v>38288</v>
      </c>
      <c r="S6989" s="3" t="s">
        <v>38289</v>
      </c>
      <c r="T6989" s="3" t="s">
        <v>38290</v>
      </c>
      <c r="U6989" s="3" t="s">
        <v>38291</v>
      </c>
      <c r="V6989" s="3" t="s">
        <v>55</v>
      </c>
      <c r="W6989" s="3" t="s">
        <v>1208</v>
      </c>
      <c r="X6989" s="3" t="s">
        <v>3725</v>
      </c>
      <c r="Y6989" s="4">
        <v>221.8858</v>
      </c>
      <c r="Z6989" s="4">
        <v>1522.13804208</v>
      </c>
      <c r="AA6989" s="4">
        <f t="shared" si="660"/>
        <v>5.7951</v>
      </c>
      <c r="AB6989" s="4">
        <v>7694227</v>
      </c>
      <c r="AC6989" s="4">
        <v>1.97828585260092</v>
      </c>
      <c r="AD6989" s="3">
        <v>0</v>
      </c>
      <c r="AE6989" s="3">
        <v>0</v>
      </c>
      <c r="AF6989" s="3">
        <f t="shared" si="659"/>
        <v>0</v>
      </c>
      <c r="AG6989" s="6">
        <f t="shared" si="661"/>
        <v>0</v>
      </c>
      <c r="AH6989" s="4">
        <f t="shared" si="662"/>
        <v>0</v>
      </c>
      <c r="AI6989" s="4">
        <v>106.230909</v>
      </c>
      <c r="AJ6989" s="4">
        <v>38.487193</v>
      </c>
      <c r="AK6989" s="4">
        <v>0</v>
      </c>
      <c r="AL6989" s="4">
        <v>2012</v>
      </c>
      <c r="AM6989" s="4">
        <v>0</v>
      </c>
      <c r="AN6989" s="1">
        <f t="shared" si="663"/>
        <v>0</v>
      </c>
      <c r="AO6989" s="1">
        <f t="shared" si="664"/>
        <v>0</v>
      </c>
    </row>
    <row r="6990" s="1" customFormat="1" spans="1:41">
      <c r="A6990">
        <v>2013</v>
      </c>
      <c r="B6990" t="s">
        <v>38237</v>
      </c>
      <c r="C6990" s="2">
        <v>640100</v>
      </c>
      <c r="D6990" t="s">
        <v>38238</v>
      </c>
      <c r="E6990">
        <v>12890199</v>
      </c>
      <c r="F6990">
        <v>65285537.99</v>
      </c>
      <c r="G6990">
        <v>5.06474244424</v>
      </c>
      <c r="H6990">
        <v>0.06044381</v>
      </c>
      <c r="I6990">
        <v>0.016604</v>
      </c>
      <c r="J6990">
        <v>0.004451</v>
      </c>
      <c r="K6990">
        <v>0.007694</v>
      </c>
      <c r="L6990">
        <v>0.002848</v>
      </c>
      <c r="M6990">
        <v>0.001611</v>
      </c>
      <c r="N6990">
        <v>0.026321</v>
      </c>
      <c r="O6990">
        <v>0.01327</v>
      </c>
      <c r="P6990" s="3" t="s">
        <v>38292</v>
      </c>
      <c r="Q6990" s="3" t="s">
        <v>952</v>
      </c>
      <c r="R6990" s="3" t="s">
        <v>38293</v>
      </c>
      <c r="S6990" s="3" t="s">
        <v>38294</v>
      </c>
      <c r="T6990" s="3" t="s">
        <v>38295</v>
      </c>
      <c r="U6990" s="3" t="s">
        <v>38296</v>
      </c>
      <c r="V6990" s="3" t="s">
        <v>64</v>
      </c>
      <c r="W6990" s="3" t="s">
        <v>875</v>
      </c>
      <c r="X6990" s="3" t="s">
        <v>883</v>
      </c>
      <c r="Y6990" s="4">
        <v>229.1713</v>
      </c>
      <c r="Z6990" s="4">
        <v>1284.5107434</v>
      </c>
      <c r="AA6990" s="4">
        <f t="shared" si="660"/>
        <v>5.5454</v>
      </c>
      <c r="AB6990" s="4">
        <v>9866761</v>
      </c>
      <c r="AC6990" s="4">
        <v>1.30185654988501</v>
      </c>
      <c r="AD6990" s="3">
        <v>0</v>
      </c>
      <c r="AE6990" s="3">
        <v>0</v>
      </c>
      <c r="AF6990" s="3">
        <f t="shared" si="659"/>
        <v>0</v>
      </c>
      <c r="AG6990" s="6">
        <f t="shared" si="661"/>
        <v>0</v>
      </c>
      <c r="AH6990" s="4">
        <f t="shared" si="662"/>
        <v>0</v>
      </c>
      <c r="AI6990" s="4">
        <v>106.230909</v>
      </c>
      <c r="AJ6990" s="4">
        <v>38.487193</v>
      </c>
      <c r="AK6990" s="4">
        <v>0</v>
      </c>
      <c r="AL6990" s="4">
        <v>2013</v>
      </c>
      <c r="AM6990" s="4">
        <v>0</v>
      </c>
      <c r="AN6990" s="1">
        <f t="shared" si="663"/>
        <v>0</v>
      </c>
      <c r="AO6990" s="1">
        <f t="shared" si="664"/>
        <v>0</v>
      </c>
    </row>
    <row r="6991" s="1" customFormat="1" spans="1:41">
      <c r="A6991">
        <v>2014</v>
      </c>
      <c r="B6991" t="s">
        <v>38237</v>
      </c>
      <c r="C6991" s="2">
        <v>640100</v>
      </c>
      <c r="D6991" t="s">
        <v>38238</v>
      </c>
      <c r="E6991">
        <v>13886244</v>
      </c>
      <c r="F6991">
        <v>63663201.09</v>
      </c>
      <c r="G6991">
        <v>4.5846235375095</v>
      </c>
      <c r="H6991">
        <v>0.02253876</v>
      </c>
      <c r="I6991">
        <v>0.008456</v>
      </c>
      <c r="J6991">
        <v>0.002211</v>
      </c>
      <c r="K6991">
        <v>0.004151</v>
      </c>
      <c r="L6991">
        <v>0.001274</v>
      </c>
      <c r="M6991">
        <v>0.00082</v>
      </c>
      <c r="N6991">
        <v>0.00851</v>
      </c>
      <c r="O6991">
        <v>0.004729</v>
      </c>
      <c r="P6991" s="3" t="s">
        <v>38297</v>
      </c>
      <c r="Q6991" s="3" t="s">
        <v>750</v>
      </c>
      <c r="R6991" s="3" t="s">
        <v>38298</v>
      </c>
      <c r="S6991" s="3" t="s">
        <v>38299</v>
      </c>
      <c r="T6991" s="3" t="s">
        <v>38300</v>
      </c>
      <c r="U6991" s="3" t="s">
        <v>38301</v>
      </c>
      <c r="V6991" s="3" t="s">
        <v>1941</v>
      </c>
      <c r="W6991" s="3" t="s">
        <v>2533</v>
      </c>
      <c r="X6991" s="3" t="s">
        <v>3899</v>
      </c>
      <c r="Y6991" s="4">
        <v>241.1593</v>
      </c>
      <c r="Z6991" s="4">
        <v>1711.68094987</v>
      </c>
      <c r="AA6991" s="4">
        <f t="shared" si="660"/>
        <v>5.0378</v>
      </c>
      <c r="AB6991" s="4">
        <v>11509344</v>
      </c>
      <c r="AC6991" s="4">
        <v>1.4872098269632</v>
      </c>
      <c r="AD6991" s="3">
        <v>0</v>
      </c>
      <c r="AE6991" s="3">
        <v>0</v>
      </c>
      <c r="AF6991" s="3">
        <f t="shared" si="659"/>
        <v>0</v>
      </c>
      <c r="AG6991" s="6">
        <f t="shared" si="661"/>
        <v>0</v>
      </c>
      <c r="AH6991" s="4">
        <f t="shared" si="662"/>
        <v>0</v>
      </c>
      <c r="AI6991" s="4">
        <v>106.230909</v>
      </c>
      <c r="AJ6991" s="4">
        <v>38.487193</v>
      </c>
      <c r="AK6991" s="4">
        <v>0</v>
      </c>
      <c r="AL6991" s="4">
        <v>2014</v>
      </c>
      <c r="AM6991" s="4">
        <v>0</v>
      </c>
      <c r="AN6991" s="1">
        <f t="shared" si="663"/>
        <v>0</v>
      </c>
      <c r="AO6991" s="1">
        <f t="shared" si="664"/>
        <v>0</v>
      </c>
    </row>
    <row r="6992" s="1" customFormat="1" spans="1:41">
      <c r="A6992">
        <v>2015</v>
      </c>
      <c r="B6992" t="s">
        <v>38237</v>
      </c>
      <c r="C6992" s="2">
        <v>640100</v>
      </c>
      <c r="D6992" t="s">
        <v>38238</v>
      </c>
      <c r="E6992">
        <v>14938590</v>
      </c>
      <c r="F6992">
        <v>61630000.49</v>
      </c>
      <c r="G6992">
        <v>4.12555672858014</v>
      </c>
      <c r="H6992">
        <v>0.03015973</v>
      </c>
      <c r="I6992">
        <v>0.0093</v>
      </c>
      <c r="J6992">
        <v>0.002277</v>
      </c>
      <c r="K6992">
        <v>0.004216</v>
      </c>
      <c r="L6992">
        <v>0.00139</v>
      </c>
      <c r="M6992">
        <v>0.001416</v>
      </c>
      <c r="N6992">
        <v>0.015985</v>
      </c>
      <c r="O6992">
        <v>0.005538</v>
      </c>
      <c r="P6992" s="3" t="s">
        <v>38302</v>
      </c>
      <c r="Q6992" s="3" t="s">
        <v>2020</v>
      </c>
      <c r="R6992" s="3" t="s">
        <v>38303</v>
      </c>
      <c r="S6992" s="3" t="s">
        <v>14280</v>
      </c>
      <c r="T6992" s="3" t="s">
        <v>38304</v>
      </c>
      <c r="U6992" s="3" t="s">
        <v>35880</v>
      </c>
      <c r="V6992" s="3" t="s">
        <v>64</v>
      </c>
      <c r="W6992" s="3" t="s">
        <v>152</v>
      </c>
      <c r="X6992" s="3" t="s">
        <v>47</v>
      </c>
      <c r="Y6992" s="4">
        <v>247.3435</v>
      </c>
      <c r="Z6992" s="4">
        <v>1658.80054824</v>
      </c>
      <c r="AA6992" s="4">
        <f t="shared" si="660"/>
        <v>4.6776</v>
      </c>
      <c r="AB6992" s="4">
        <v>12890199</v>
      </c>
      <c r="AC6992" s="4">
        <v>1.28686961949928</v>
      </c>
      <c r="AD6992" s="3">
        <v>0</v>
      </c>
      <c r="AE6992" s="3">
        <v>0</v>
      </c>
      <c r="AF6992" s="3">
        <f t="shared" si="659"/>
        <v>0</v>
      </c>
      <c r="AG6992" s="6">
        <f t="shared" si="661"/>
        <v>0</v>
      </c>
      <c r="AH6992" s="4">
        <f t="shared" si="662"/>
        <v>0</v>
      </c>
      <c r="AI6992" s="4">
        <v>106.230909</v>
      </c>
      <c r="AJ6992" s="4">
        <v>38.487193</v>
      </c>
      <c r="AK6992" s="4">
        <v>0</v>
      </c>
      <c r="AL6992" s="4">
        <v>2015</v>
      </c>
      <c r="AM6992" s="4">
        <v>0</v>
      </c>
      <c r="AN6992" s="1">
        <f t="shared" si="663"/>
        <v>0</v>
      </c>
      <c r="AO6992" s="1">
        <f t="shared" si="664"/>
        <v>0</v>
      </c>
    </row>
    <row r="6993" s="1" customFormat="1" spans="1:41">
      <c r="A6993">
        <v>2016</v>
      </c>
      <c r="B6993" t="s">
        <v>38237</v>
      </c>
      <c r="C6993" s="2">
        <v>640100</v>
      </c>
      <c r="D6993" t="s">
        <v>38238</v>
      </c>
      <c r="E6993">
        <v>16177071</v>
      </c>
      <c r="F6993">
        <v>59778966</v>
      </c>
      <c r="G6993">
        <v>3.69528983336971</v>
      </c>
      <c r="H6993">
        <v>0.04698156</v>
      </c>
      <c r="I6993">
        <v>0.015815</v>
      </c>
      <c r="J6993">
        <v>0.003453</v>
      </c>
      <c r="K6993">
        <v>0.006902</v>
      </c>
      <c r="L6993">
        <v>0.002801</v>
      </c>
      <c r="M6993">
        <v>0.002659</v>
      </c>
      <c r="N6993">
        <v>0.015921</v>
      </c>
      <c r="O6993">
        <v>0.005676</v>
      </c>
      <c r="P6993" s="3" t="s">
        <v>38305</v>
      </c>
      <c r="Q6993" s="3" t="s">
        <v>2178</v>
      </c>
      <c r="R6993" s="3" t="s">
        <v>38306</v>
      </c>
      <c r="S6993" s="3" t="s">
        <v>14280</v>
      </c>
      <c r="T6993" s="3" t="s">
        <v>38307</v>
      </c>
      <c r="U6993" s="3" t="s">
        <v>38308</v>
      </c>
      <c r="V6993" s="3" t="s">
        <v>1928</v>
      </c>
      <c r="W6993" s="3" t="s">
        <v>92</v>
      </c>
      <c r="X6993" s="3" t="s">
        <v>109</v>
      </c>
      <c r="Y6993" s="4">
        <v>257.1767</v>
      </c>
      <c r="Z6993" s="4">
        <v>1933.33997557</v>
      </c>
      <c r="AA6993" s="4">
        <f t="shared" si="660"/>
        <v>4.236</v>
      </c>
      <c r="AB6993" s="4">
        <v>13886244</v>
      </c>
      <c r="AC6993" s="4">
        <v>1.39226991515488</v>
      </c>
      <c r="AD6993" s="3">
        <v>0</v>
      </c>
      <c r="AE6993" s="3">
        <v>0</v>
      </c>
      <c r="AF6993" s="3">
        <f t="shared" si="659"/>
        <v>0</v>
      </c>
      <c r="AG6993" s="6">
        <f t="shared" si="661"/>
        <v>0</v>
      </c>
      <c r="AH6993" s="4">
        <f t="shared" si="662"/>
        <v>0</v>
      </c>
      <c r="AI6993" s="4">
        <v>106.230909</v>
      </c>
      <c r="AJ6993" s="4">
        <v>38.487193</v>
      </c>
      <c r="AK6993" s="4">
        <v>0</v>
      </c>
      <c r="AL6993" s="4">
        <v>2016</v>
      </c>
      <c r="AM6993" s="4">
        <v>0</v>
      </c>
      <c r="AN6993" s="1">
        <f t="shared" si="663"/>
        <v>0</v>
      </c>
      <c r="AO6993" s="1">
        <f t="shared" si="664"/>
        <v>0</v>
      </c>
    </row>
    <row r="6994" s="1" customFormat="1" spans="1:41">
      <c r="A6994">
        <v>2017</v>
      </c>
      <c r="B6994" t="s">
        <v>38237</v>
      </c>
      <c r="C6994" s="2">
        <v>640100</v>
      </c>
      <c r="D6994" t="s">
        <v>38238</v>
      </c>
      <c r="E6994">
        <v>18032581</v>
      </c>
      <c r="F6994">
        <v>77382549.83</v>
      </c>
      <c r="G6994">
        <v>4.29126312145776</v>
      </c>
      <c r="H6994">
        <v>0.04719688</v>
      </c>
      <c r="I6994">
        <v>0.015821</v>
      </c>
      <c r="J6994">
        <v>0.003734</v>
      </c>
      <c r="K6994">
        <v>0.006911</v>
      </c>
      <c r="L6994">
        <v>0.003149</v>
      </c>
      <c r="M6994">
        <v>0.002026</v>
      </c>
      <c r="N6994">
        <v>0.014121</v>
      </c>
      <c r="O6994">
        <v>0.007326</v>
      </c>
      <c r="P6994" s="3" t="s">
        <v>38309</v>
      </c>
      <c r="Q6994" s="3" t="s">
        <v>163</v>
      </c>
      <c r="R6994" s="3" t="s">
        <v>38310</v>
      </c>
      <c r="S6994" s="3" t="s">
        <v>38311</v>
      </c>
      <c r="T6994" s="3" t="s">
        <v>38312</v>
      </c>
      <c r="U6994" s="3" t="s">
        <v>38313</v>
      </c>
      <c r="V6994" s="3" t="s">
        <v>1384</v>
      </c>
      <c r="W6994" s="3" t="s">
        <v>75</v>
      </c>
      <c r="X6994" s="3" t="s">
        <v>1707</v>
      </c>
      <c r="Y6994" s="4">
        <v>267.3925</v>
      </c>
      <c r="Z6994" s="4">
        <v>1688.5222658</v>
      </c>
      <c r="AA6994" s="4">
        <f t="shared" si="660"/>
        <v>4.7787</v>
      </c>
      <c r="AB6994" s="4">
        <v>14938590</v>
      </c>
      <c r="AC6994" s="4">
        <v>1.13030899556116</v>
      </c>
      <c r="AD6994" s="3">
        <v>0</v>
      </c>
      <c r="AE6994" s="3">
        <v>0</v>
      </c>
      <c r="AF6994" s="3">
        <f t="shared" si="659"/>
        <v>0</v>
      </c>
      <c r="AG6994" s="6">
        <f t="shared" si="661"/>
        <v>0</v>
      </c>
      <c r="AH6994" s="4">
        <f t="shared" si="662"/>
        <v>0</v>
      </c>
      <c r="AI6994" s="4">
        <v>106.230909</v>
      </c>
      <c r="AJ6994" s="4">
        <v>38.487193</v>
      </c>
      <c r="AK6994" s="4">
        <v>0</v>
      </c>
      <c r="AL6994" s="4">
        <v>2017</v>
      </c>
      <c r="AM6994" s="4">
        <v>0</v>
      </c>
      <c r="AN6994" s="1">
        <f t="shared" si="663"/>
        <v>0</v>
      </c>
      <c r="AO6994" s="1">
        <f t="shared" si="664"/>
        <v>0</v>
      </c>
    </row>
    <row r="6995" s="1" customFormat="1" spans="1:41">
      <c r="A6995">
        <v>2018</v>
      </c>
      <c r="B6995" t="s">
        <v>38237</v>
      </c>
      <c r="C6995" s="2">
        <v>640100</v>
      </c>
      <c r="D6995" t="s">
        <v>38238</v>
      </c>
      <c r="E6995">
        <v>19014824</v>
      </c>
      <c r="F6995">
        <v>83658437.04</v>
      </c>
      <c r="G6995">
        <v>4.39964298591457</v>
      </c>
      <c r="H6995">
        <v>0.04013582</v>
      </c>
      <c r="I6995">
        <v>0.013179</v>
      </c>
      <c r="J6995">
        <v>0.002976</v>
      </c>
      <c r="K6995">
        <v>0.005519</v>
      </c>
      <c r="L6995">
        <v>0.001849</v>
      </c>
      <c r="M6995">
        <v>0.002835</v>
      </c>
      <c r="N6995">
        <v>0.012718</v>
      </c>
      <c r="O6995">
        <v>0.007161</v>
      </c>
      <c r="P6995" s="3" t="s">
        <v>38314</v>
      </c>
      <c r="Q6995" s="3" t="s">
        <v>172</v>
      </c>
      <c r="R6995" s="3" t="s">
        <v>38315</v>
      </c>
      <c r="S6995" s="3" t="s">
        <v>20793</v>
      </c>
      <c r="T6995" s="3" t="s">
        <v>38316</v>
      </c>
      <c r="U6995" s="3" t="s">
        <v>38317</v>
      </c>
      <c r="V6995" s="3" t="s">
        <v>1384</v>
      </c>
      <c r="W6995" s="3" t="s">
        <v>747</v>
      </c>
      <c r="X6995" s="3" t="s">
        <v>2792</v>
      </c>
      <c r="Y6995" s="4">
        <v>272.0413</v>
      </c>
      <c r="Z6995" s="4">
        <v>1707.14868045</v>
      </c>
      <c r="AA6995" s="4">
        <f t="shared" si="660"/>
        <v>4.7073</v>
      </c>
      <c r="AB6995" s="4">
        <v>16177071</v>
      </c>
      <c r="AC6995" s="4">
        <v>1.05528910669305</v>
      </c>
      <c r="AD6995" s="3">
        <v>0</v>
      </c>
      <c r="AE6995" s="3">
        <v>0</v>
      </c>
      <c r="AF6995" s="3">
        <f t="shared" si="659"/>
        <v>0</v>
      </c>
      <c r="AG6995" s="6">
        <f t="shared" si="661"/>
        <v>0</v>
      </c>
      <c r="AH6995" s="4">
        <f t="shared" si="662"/>
        <v>0</v>
      </c>
      <c r="AI6995" s="4">
        <v>106.230909</v>
      </c>
      <c r="AJ6995" s="4">
        <v>38.487193</v>
      </c>
      <c r="AK6995" s="4">
        <v>0</v>
      </c>
      <c r="AL6995" s="4">
        <v>2018</v>
      </c>
      <c r="AM6995" s="4">
        <v>0</v>
      </c>
      <c r="AN6995" s="1">
        <f t="shared" si="663"/>
        <v>0</v>
      </c>
      <c r="AO6995" s="1">
        <f t="shared" si="664"/>
        <v>0</v>
      </c>
    </row>
    <row r="6996" s="1" customFormat="1" spans="1:41">
      <c r="A6996">
        <v>2019</v>
      </c>
      <c r="B6996" t="s">
        <v>38237</v>
      </c>
      <c r="C6996" s="2">
        <v>640100</v>
      </c>
      <c r="D6996" t="s">
        <v>38238</v>
      </c>
      <c r="E6996">
        <v>18970000</v>
      </c>
      <c r="F6996">
        <v>100870787</v>
      </c>
      <c r="G6996">
        <v>5.31738465998946</v>
      </c>
      <c r="H6996">
        <v>0.06147257</v>
      </c>
      <c r="I6996">
        <v>0.019956</v>
      </c>
      <c r="J6996">
        <v>0.005348</v>
      </c>
      <c r="K6996">
        <v>0.008302</v>
      </c>
      <c r="L6996">
        <v>0.003724</v>
      </c>
      <c r="M6996">
        <v>0.002582</v>
      </c>
      <c r="N6996">
        <v>0.017273</v>
      </c>
      <c r="O6996">
        <v>0.009415</v>
      </c>
      <c r="P6996" s="3" t="s">
        <v>38318</v>
      </c>
      <c r="Q6996" s="3" t="s">
        <v>1210</v>
      </c>
      <c r="R6996" s="3" t="s">
        <v>38319</v>
      </c>
      <c r="S6996" s="3" t="s">
        <v>35054</v>
      </c>
      <c r="T6996" s="3" t="s">
        <v>38320</v>
      </c>
      <c r="U6996" s="3" t="s">
        <v>38321</v>
      </c>
      <c r="V6996" s="3" t="s">
        <v>2322</v>
      </c>
      <c r="W6996" s="3" t="s">
        <v>747</v>
      </c>
      <c r="X6996" s="3" t="s">
        <v>161</v>
      </c>
      <c r="Y6996" s="4">
        <v>280.8826</v>
      </c>
      <c r="Z6996" s="4">
        <v>1634.27483457</v>
      </c>
      <c r="AA6996" s="4">
        <f t="shared" si="660"/>
        <v>5.318</v>
      </c>
      <c r="AB6996" s="4">
        <v>18032581</v>
      </c>
      <c r="AC6996" s="4">
        <v>0.906290028349242</v>
      </c>
      <c r="AD6996" s="3">
        <v>0</v>
      </c>
      <c r="AE6996" s="3">
        <v>0</v>
      </c>
      <c r="AF6996" s="3">
        <f t="shared" si="659"/>
        <v>0</v>
      </c>
      <c r="AG6996" s="6">
        <f t="shared" si="661"/>
        <v>0</v>
      </c>
      <c r="AH6996" s="4">
        <f t="shared" si="662"/>
        <v>0</v>
      </c>
      <c r="AI6996" s="4">
        <v>106.230909</v>
      </c>
      <c r="AJ6996" s="4">
        <v>38.487193</v>
      </c>
      <c r="AK6996" s="4">
        <v>0</v>
      </c>
      <c r="AL6996" s="4">
        <v>2019</v>
      </c>
      <c r="AM6996" s="4">
        <v>0</v>
      </c>
      <c r="AN6996" s="1">
        <f t="shared" si="663"/>
        <v>0</v>
      </c>
      <c r="AO6996" s="1">
        <f t="shared" si="664"/>
        <v>0</v>
      </c>
    </row>
    <row r="6997" s="1" customFormat="1" spans="1:41">
      <c r="A6997">
        <v>2020</v>
      </c>
      <c r="B6997" t="s">
        <v>38237</v>
      </c>
      <c r="C6997" s="2">
        <v>640100</v>
      </c>
      <c r="D6997" t="s">
        <v>38238</v>
      </c>
      <c r="E6997">
        <v>19640000</v>
      </c>
      <c r="F6997">
        <v>99334392.42</v>
      </c>
      <c r="G6997">
        <v>5.05775928818737</v>
      </c>
      <c r="H6997">
        <v>0.03334269</v>
      </c>
      <c r="I6997">
        <v>0.011435</v>
      </c>
      <c r="J6997">
        <v>0.002822</v>
      </c>
      <c r="K6997">
        <v>0.005466</v>
      </c>
      <c r="L6997">
        <v>0.001813</v>
      </c>
      <c r="M6997">
        <v>0.001334</v>
      </c>
      <c r="N6997">
        <v>0.011898</v>
      </c>
      <c r="O6997">
        <v>0.006299</v>
      </c>
      <c r="P6997" s="3" t="s">
        <v>38322</v>
      </c>
      <c r="Q6997" s="3" t="s">
        <v>46</v>
      </c>
      <c r="R6997" s="3" t="s">
        <v>38323</v>
      </c>
      <c r="S6997" s="3" t="s">
        <v>28538</v>
      </c>
      <c r="T6997" s="3" t="s">
        <v>38324</v>
      </c>
      <c r="U6997" s="3" t="s">
        <v>38325</v>
      </c>
      <c r="V6997" s="3" t="s">
        <v>90</v>
      </c>
      <c r="W6997" s="3" t="s">
        <v>1899</v>
      </c>
      <c r="X6997" s="3" t="s">
        <v>1596</v>
      </c>
      <c r="Y6997" s="4">
        <v>286.172</v>
      </c>
      <c r="Z6997" s="4">
        <v>1621.73532639</v>
      </c>
      <c r="AA6997" s="4">
        <f t="shared" si="660"/>
        <v>4.8311</v>
      </c>
      <c r="AB6997" s="4">
        <v>19014824</v>
      </c>
      <c r="AC6997" s="4">
        <v>0.852879483075941</v>
      </c>
      <c r="AD6997" s="3">
        <v>0</v>
      </c>
      <c r="AE6997" s="3">
        <v>0</v>
      </c>
      <c r="AF6997" s="3">
        <f t="shared" si="659"/>
        <v>0</v>
      </c>
      <c r="AG6997" s="6">
        <f t="shared" si="661"/>
        <v>0</v>
      </c>
      <c r="AH6997" s="4">
        <f t="shared" si="662"/>
        <v>0</v>
      </c>
      <c r="AI6997" s="4">
        <v>106.230909</v>
      </c>
      <c r="AJ6997" s="4">
        <v>38.487193</v>
      </c>
      <c r="AK6997" s="4">
        <v>0</v>
      </c>
      <c r="AL6997" s="4">
        <v>2020</v>
      </c>
      <c r="AM6997" s="4">
        <v>0</v>
      </c>
      <c r="AN6997" s="1">
        <f t="shared" si="663"/>
        <v>0</v>
      </c>
      <c r="AO6997" s="1">
        <f t="shared" si="664"/>
        <v>0</v>
      </c>
    </row>
    <row r="6998" s="1" customFormat="1" spans="1:41">
      <c r="A6998">
        <v>2021</v>
      </c>
      <c r="B6998" t="s">
        <v>38237</v>
      </c>
      <c r="C6998" s="2">
        <v>640100</v>
      </c>
      <c r="D6998" t="s">
        <v>38238</v>
      </c>
      <c r="E6998">
        <v>22630000</v>
      </c>
      <c r="F6998">
        <v>107928321.7</v>
      </c>
      <c r="G6998">
        <v>4.76925858152894</v>
      </c>
      <c r="H6998">
        <v>0.03264164</v>
      </c>
      <c r="I6998">
        <v>0.009212</v>
      </c>
      <c r="J6998">
        <v>0.00274</v>
      </c>
      <c r="K6998">
        <v>0.003701</v>
      </c>
      <c r="L6998">
        <v>0.00152</v>
      </c>
      <c r="M6998">
        <v>0.001251</v>
      </c>
      <c r="N6998">
        <v>0.014636</v>
      </c>
      <c r="O6998">
        <v>0.009061</v>
      </c>
      <c r="P6998" s="3" t="s">
        <v>38326</v>
      </c>
      <c r="Q6998" s="3" t="s">
        <v>397</v>
      </c>
      <c r="R6998" s="3" t="s">
        <v>38327</v>
      </c>
      <c r="S6998" s="3" t="s">
        <v>38328</v>
      </c>
      <c r="T6998" s="3" t="s">
        <v>38329</v>
      </c>
      <c r="U6998" s="3" t="s">
        <v>38330</v>
      </c>
      <c r="V6998" s="3" t="s">
        <v>188</v>
      </c>
      <c r="W6998" s="3" t="s">
        <v>57</v>
      </c>
      <c r="X6998" s="3" t="s">
        <v>1342</v>
      </c>
      <c r="Y6998" s="4">
        <v>288.2</v>
      </c>
      <c r="Z6998" s="4">
        <v>1660.52413124</v>
      </c>
      <c r="AA6998" s="4">
        <f t="shared" si="660"/>
        <v>4.3845</v>
      </c>
      <c r="AB6998" s="4">
        <v>18970000</v>
      </c>
      <c r="AC6998" s="4">
        <v>0.875342188318397</v>
      </c>
      <c r="AD6998" s="3">
        <v>0</v>
      </c>
      <c r="AE6998" s="3">
        <v>0</v>
      </c>
      <c r="AF6998" s="3">
        <f t="shared" si="659"/>
        <v>0</v>
      </c>
      <c r="AG6998" s="6">
        <f t="shared" si="661"/>
        <v>0</v>
      </c>
      <c r="AH6998" s="4">
        <f t="shared" si="662"/>
        <v>0</v>
      </c>
      <c r="AI6998" s="4">
        <v>106.230909</v>
      </c>
      <c r="AJ6998" s="4">
        <v>38.487193</v>
      </c>
      <c r="AK6998" s="4">
        <v>0</v>
      </c>
      <c r="AL6998" s="4">
        <v>2021</v>
      </c>
      <c r="AM6998" s="4">
        <v>0</v>
      </c>
      <c r="AN6998" s="1">
        <f t="shared" si="663"/>
        <v>0</v>
      </c>
      <c r="AO6998" s="1">
        <f t="shared" si="664"/>
        <v>0</v>
      </c>
    </row>
    <row r="6999" s="1" customFormat="1" spans="1:41">
      <c r="A6999">
        <v>2022</v>
      </c>
      <c r="B6999" t="s">
        <v>38237</v>
      </c>
      <c r="C6999" s="2">
        <v>640100</v>
      </c>
      <c r="D6999" t="s">
        <v>38238</v>
      </c>
      <c r="E6999">
        <v>25360000</v>
      </c>
      <c r="F6999">
        <v>107374671.6</v>
      </c>
      <c r="G6999">
        <v>4.23401701892744</v>
      </c>
      <c r="H6999">
        <v>0.05394928</v>
      </c>
      <c r="I6999">
        <v>0.018947</v>
      </c>
      <c r="J6999">
        <v>0.004569</v>
      </c>
      <c r="K6999">
        <v>0.007612</v>
      </c>
      <c r="L6999">
        <v>0.001943</v>
      </c>
      <c r="M6999">
        <v>0.004823</v>
      </c>
      <c r="N6999">
        <v>0.01098</v>
      </c>
      <c r="O6999">
        <v>0.006859</v>
      </c>
      <c r="P6999" s="3" t="s">
        <v>38331</v>
      </c>
      <c r="Q6999" s="3" t="s">
        <v>55</v>
      </c>
      <c r="R6999" s="3" t="s">
        <v>38332</v>
      </c>
      <c r="S6999" s="3" t="s">
        <v>36425</v>
      </c>
      <c r="T6999" s="3" t="s">
        <v>38333</v>
      </c>
      <c r="U6999" s="3" t="s">
        <v>3573</v>
      </c>
      <c r="V6999" s="3" t="s">
        <v>2322</v>
      </c>
      <c r="W6999" s="3" t="s">
        <v>127</v>
      </c>
      <c r="X6999" s="3" t="s">
        <v>404</v>
      </c>
      <c r="Y6999" s="4">
        <v>289.68</v>
      </c>
      <c r="Z6999" s="4">
        <v>1349.27156945</v>
      </c>
      <c r="AA6999" s="4">
        <f t="shared" si="660"/>
        <v>3.8709</v>
      </c>
      <c r="AB6999" s="4">
        <v>19640000</v>
      </c>
      <c r="AC6999" s="4">
        <v>0.6870018174389</v>
      </c>
      <c r="AD6999" s="3">
        <v>0</v>
      </c>
      <c r="AE6999" s="3">
        <v>0</v>
      </c>
      <c r="AF6999" s="3">
        <f t="shared" si="659"/>
        <v>0</v>
      </c>
      <c r="AG6999" s="6">
        <f t="shared" si="661"/>
        <v>0</v>
      </c>
      <c r="AH6999" s="4">
        <f t="shared" si="662"/>
        <v>0</v>
      </c>
      <c r="AI6999" s="4">
        <v>106.230909</v>
      </c>
      <c r="AJ6999" s="4">
        <v>38.487193</v>
      </c>
      <c r="AK6999" s="4">
        <v>0</v>
      </c>
      <c r="AL6999" s="4">
        <v>2022</v>
      </c>
      <c r="AM6999" s="4">
        <v>0</v>
      </c>
      <c r="AN6999" s="1">
        <f t="shared" si="663"/>
        <v>0</v>
      </c>
      <c r="AO6999" s="1">
        <f t="shared" si="664"/>
        <v>0</v>
      </c>
    </row>
    <row r="7000" s="1" customFormat="1" spans="1:41">
      <c r="A7000">
        <v>2023</v>
      </c>
      <c r="B7000" t="s">
        <v>38237</v>
      </c>
      <c r="C7000" s="2">
        <v>640100</v>
      </c>
      <c r="D7000" t="s">
        <v>38238</v>
      </c>
      <c r="E7000">
        <v>26860000</v>
      </c>
      <c r="F7000">
        <v>113331734.9</v>
      </c>
      <c r="G7000">
        <v>4.2193497728965</v>
      </c>
      <c r="H7000">
        <v>0.12259774</v>
      </c>
      <c r="I7000">
        <v>0.033116</v>
      </c>
      <c r="J7000">
        <v>0.010833</v>
      </c>
      <c r="K7000">
        <v>0.015956</v>
      </c>
      <c r="L7000">
        <v>0.0068</v>
      </c>
      <c r="M7000">
        <v>0.012829</v>
      </c>
      <c r="N7000">
        <v>0.011758</v>
      </c>
      <c r="O7000">
        <v>0.009091</v>
      </c>
      <c r="P7000" s="3" t="s">
        <v>38334</v>
      </c>
      <c r="Q7000" s="3" t="s">
        <v>406</v>
      </c>
      <c r="R7000" s="3" t="s">
        <v>38335</v>
      </c>
      <c r="S7000" s="3" t="s">
        <v>38336</v>
      </c>
      <c r="T7000" s="3" t="s">
        <v>38337</v>
      </c>
      <c r="U7000" s="3" t="s">
        <v>38338</v>
      </c>
      <c r="V7000" s="3" t="s">
        <v>2102</v>
      </c>
      <c r="W7000" s="3" t="s">
        <v>2533</v>
      </c>
      <c r="X7000" s="3" t="s">
        <v>2366</v>
      </c>
      <c r="Y7000" s="4">
        <v>290.81</v>
      </c>
      <c r="Z7000" s="4">
        <v>1361.9552</v>
      </c>
      <c r="AA7000" s="4">
        <f t="shared" si="660"/>
        <v>3.9332</v>
      </c>
      <c r="AB7000" s="4">
        <v>20229200</v>
      </c>
      <c r="AC7000" s="4">
        <v>0.673262</v>
      </c>
      <c r="AD7000" s="3">
        <v>0</v>
      </c>
      <c r="AE7000" s="3">
        <v>0</v>
      </c>
      <c r="AF7000" s="3">
        <f t="shared" si="659"/>
        <v>0</v>
      </c>
      <c r="AG7000" s="6">
        <f t="shared" si="661"/>
        <v>0</v>
      </c>
      <c r="AH7000" s="4">
        <f t="shared" si="662"/>
        <v>0</v>
      </c>
      <c r="AI7000" s="4">
        <v>106.230909</v>
      </c>
      <c r="AJ7000" s="4">
        <v>38.487193</v>
      </c>
      <c r="AK7000" s="4">
        <v>0</v>
      </c>
      <c r="AL7000" s="4">
        <v>2023</v>
      </c>
      <c r="AM7000" s="4">
        <v>0</v>
      </c>
      <c r="AN7000" s="1">
        <f t="shared" si="663"/>
        <v>0</v>
      </c>
      <c r="AO7000" s="1">
        <f t="shared" si="664"/>
        <v>0</v>
      </c>
    </row>
    <row r="7001" s="1" customFormat="1" spans="1:41">
      <c r="A7001">
        <v>2024</v>
      </c>
      <c r="B7001" t="s">
        <v>38237</v>
      </c>
      <c r="C7001" s="2">
        <v>640100</v>
      </c>
      <c r="D7001" t="s">
        <v>38238</v>
      </c>
      <c r="E7001">
        <v>29400000</v>
      </c>
      <c r="F7001">
        <v>112022061.4</v>
      </c>
      <c r="G7001">
        <v>3.81027419727891</v>
      </c>
      <c r="H7001">
        <v>0.18662885</v>
      </c>
      <c r="I7001">
        <v>0.044358</v>
      </c>
      <c r="J7001">
        <v>0.015889</v>
      </c>
      <c r="K7001">
        <v>0.022315</v>
      </c>
      <c r="L7001">
        <v>0.011039</v>
      </c>
      <c r="M7001">
        <v>0.022787</v>
      </c>
      <c r="N7001">
        <v>0.011989</v>
      </c>
      <c r="O7001">
        <v>0.010009</v>
      </c>
      <c r="P7001" s="3" t="s">
        <v>38339</v>
      </c>
      <c r="Q7001" s="3" t="s">
        <v>2303</v>
      </c>
      <c r="R7001" s="3" t="s">
        <v>38340</v>
      </c>
      <c r="S7001" s="3" t="s">
        <v>38341</v>
      </c>
      <c r="T7001" s="3" t="s">
        <v>38342</v>
      </c>
      <c r="U7001" s="3" t="s">
        <v>38343</v>
      </c>
      <c r="V7001" s="3" t="s">
        <v>2102</v>
      </c>
      <c r="W7001" s="3" t="s">
        <v>1542</v>
      </c>
      <c r="X7001" s="3" t="s">
        <v>1280</v>
      </c>
      <c r="Y7001" s="4">
        <v>291.47</v>
      </c>
      <c r="Z7001" s="4">
        <v>1374.758</v>
      </c>
      <c r="AA7001" s="4">
        <f t="shared" si="660"/>
        <v>3.8109</v>
      </c>
      <c r="AB7001" s="4">
        <v>20836076</v>
      </c>
      <c r="AC7001" s="4">
        <v>0.659797</v>
      </c>
      <c r="AD7001" s="3">
        <v>0</v>
      </c>
      <c r="AE7001" s="3">
        <v>0</v>
      </c>
      <c r="AF7001" s="3">
        <f t="shared" ref="AF7001:AF7064" si="665">IF(AE7001=2013,1,0)</f>
        <v>0</v>
      </c>
      <c r="AG7001" s="6">
        <f t="shared" si="661"/>
        <v>0</v>
      </c>
      <c r="AH7001" s="4">
        <f t="shared" si="662"/>
        <v>0</v>
      </c>
      <c r="AI7001" s="4">
        <v>106.230909</v>
      </c>
      <c r="AJ7001" s="4">
        <v>38.487193</v>
      </c>
      <c r="AK7001" s="4">
        <v>0</v>
      </c>
      <c r="AL7001" s="4">
        <v>2024</v>
      </c>
      <c r="AM7001" s="4">
        <v>0</v>
      </c>
      <c r="AN7001" s="1">
        <f t="shared" si="663"/>
        <v>0</v>
      </c>
      <c r="AO7001" s="1">
        <f t="shared" si="664"/>
        <v>0</v>
      </c>
    </row>
    <row r="7002" s="1" customFormat="1" spans="1:41">
      <c r="A7002">
        <v>2000</v>
      </c>
      <c r="B7002" t="s">
        <v>38237</v>
      </c>
      <c r="C7002" s="2">
        <v>640200</v>
      </c>
      <c r="D7002" t="s">
        <v>38344</v>
      </c>
      <c r="E7002">
        <v>505034</v>
      </c>
      <c r="F7002">
        <v>8254237.78</v>
      </c>
      <c r="G7002">
        <v>16.3439249238665</v>
      </c>
      <c r="H7002">
        <v>0.01410831</v>
      </c>
      <c r="I7002">
        <v>0.00512</v>
      </c>
      <c r="J7002">
        <v>0.001423</v>
      </c>
      <c r="K7002">
        <v>0.002097</v>
      </c>
      <c r="L7002">
        <v>0.000723</v>
      </c>
      <c r="M7002">
        <v>0.000876</v>
      </c>
      <c r="N7002">
        <v>0.009207</v>
      </c>
      <c r="O7002">
        <v>0.003203</v>
      </c>
      <c r="P7002" s="3" t="s">
        <v>38345</v>
      </c>
      <c r="Q7002" s="3" t="s">
        <v>1255</v>
      </c>
      <c r="R7002" s="3" t="s">
        <v>38346</v>
      </c>
      <c r="S7002" s="3" t="s">
        <v>38347</v>
      </c>
      <c r="T7002" s="3" t="s">
        <v>38348</v>
      </c>
      <c r="U7002" s="3" t="s">
        <v>38349</v>
      </c>
      <c r="V7002" s="3" t="s">
        <v>38350</v>
      </c>
      <c r="W7002" s="3" t="s">
        <v>38351</v>
      </c>
      <c r="X7002" s="3" t="s">
        <v>11750</v>
      </c>
      <c r="Y7002" s="4">
        <v>69.1677</v>
      </c>
      <c r="Z7002" s="4">
        <v>134.7388896</v>
      </c>
      <c r="AA7002" s="4">
        <f t="shared" si="660"/>
        <v>14.1272</v>
      </c>
      <c r="AB7002" s="4">
        <v>22630000</v>
      </c>
      <c r="AC7002" s="4">
        <v>0.0595399423773752</v>
      </c>
      <c r="AD7002" s="3">
        <v>0</v>
      </c>
      <c r="AE7002" s="3">
        <v>0</v>
      </c>
      <c r="AF7002" s="3">
        <f t="shared" si="665"/>
        <v>0</v>
      </c>
      <c r="AG7002" s="6">
        <f t="shared" si="661"/>
        <v>0</v>
      </c>
      <c r="AH7002" s="4">
        <f t="shared" si="662"/>
        <v>0</v>
      </c>
      <c r="AI7002" s="4">
        <v>106.383303</v>
      </c>
      <c r="AJ7002" s="4">
        <v>38.983236</v>
      </c>
      <c r="AK7002" s="4">
        <v>0</v>
      </c>
      <c r="AL7002" s="4">
        <v>2000</v>
      </c>
      <c r="AM7002" s="4">
        <v>0</v>
      </c>
      <c r="AN7002" s="1">
        <f t="shared" si="663"/>
        <v>0</v>
      </c>
      <c r="AO7002" s="1">
        <f t="shared" si="664"/>
        <v>0</v>
      </c>
    </row>
    <row r="7003" s="1" customFormat="1" spans="1:41">
      <c r="A7003">
        <v>2001</v>
      </c>
      <c r="B7003" t="s">
        <v>38237</v>
      </c>
      <c r="C7003" s="2">
        <v>640200</v>
      </c>
      <c r="D7003" t="s">
        <v>38344</v>
      </c>
      <c r="E7003">
        <v>552472</v>
      </c>
      <c r="F7003">
        <v>8311919.06</v>
      </c>
      <c r="G7003">
        <v>15.044959853169</v>
      </c>
      <c r="H7003">
        <v>0.02413024</v>
      </c>
      <c r="I7003">
        <v>0.008754</v>
      </c>
      <c r="J7003">
        <v>0.002361</v>
      </c>
      <c r="K7003">
        <v>0.003515</v>
      </c>
      <c r="L7003">
        <v>0.000989</v>
      </c>
      <c r="M7003">
        <v>0.001889</v>
      </c>
      <c r="N7003">
        <v>0.008174</v>
      </c>
      <c r="O7003">
        <v>0.004643</v>
      </c>
      <c r="P7003" s="3" t="s">
        <v>38352</v>
      </c>
      <c r="Q7003" s="3" t="s">
        <v>2303</v>
      </c>
      <c r="R7003" s="3" t="s">
        <v>38353</v>
      </c>
      <c r="S7003" s="3" t="s">
        <v>38354</v>
      </c>
      <c r="T7003" s="3" t="s">
        <v>38355</v>
      </c>
      <c r="U7003" s="3" t="s">
        <v>38356</v>
      </c>
      <c r="V7003" s="3" t="s">
        <v>38357</v>
      </c>
      <c r="W7003" s="3" t="s">
        <v>1084</v>
      </c>
      <c r="X7003" s="3" t="s">
        <v>24657</v>
      </c>
      <c r="Y7003" s="4">
        <v>69.6603</v>
      </c>
      <c r="Z7003" s="4">
        <v>134.62763846</v>
      </c>
      <c r="AA7003" s="4">
        <f t="shared" si="660"/>
        <v>13.135</v>
      </c>
      <c r="AB7003" s="4">
        <v>25360000</v>
      </c>
      <c r="AC7003" s="4">
        <v>0.053086608225552</v>
      </c>
      <c r="AD7003" s="3">
        <v>0</v>
      </c>
      <c r="AE7003" s="3">
        <v>0</v>
      </c>
      <c r="AF7003" s="3">
        <f t="shared" si="665"/>
        <v>0</v>
      </c>
      <c r="AG7003" s="6">
        <f t="shared" si="661"/>
        <v>0</v>
      </c>
      <c r="AH7003" s="4">
        <f t="shared" si="662"/>
        <v>0</v>
      </c>
      <c r="AI7003" s="4">
        <v>106.383303</v>
      </c>
      <c r="AJ7003" s="4">
        <v>38.983236</v>
      </c>
      <c r="AK7003" s="4">
        <v>0</v>
      </c>
      <c r="AL7003" s="4">
        <v>2001</v>
      </c>
      <c r="AM7003" s="4">
        <v>0</v>
      </c>
      <c r="AN7003" s="1">
        <f t="shared" si="663"/>
        <v>0</v>
      </c>
      <c r="AO7003" s="1">
        <f t="shared" si="664"/>
        <v>0</v>
      </c>
    </row>
    <row r="7004" s="1" customFormat="1" spans="1:41">
      <c r="A7004">
        <v>2002</v>
      </c>
      <c r="B7004" t="s">
        <v>38237</v>
      </c>
      <c r="C7004" s="2">
        <v>640200</v>
      </c>
      <c r="D7004" t="s">
        <v>38344</v>
      </c>
      <c r="E7004">
        <v>578590</v>
      </c>
      <c r="F7004">
        <v>11196963.79</v>
      </c>
      <c r="G7004">
        <v>19.3521557406799</v>
      </c>
      <c r="H7004">
        <v>0.02603691</v>
      </c>
      <c r="I7004">
        <v>0.008846</v>
      </c>
      <c r="J7004">
        <v>0.002164</v>
      </c>
      <c r="K7004">
        <v>0.004186</v>
      </c>
      <c r="L7004">
        <v>0.001116</v>
      </c>
      <c r="M7004">
        <v>0.001379</v>
      </c>
      <c r="N7004">
        <v>0.010241</v>
      </c>
      <c r="O7004">
        <v>0.00615</v>
      </c>
      <c r="P7004" s="3" t="s">
        <v>38358</v>
      </c>
      <c r="Q7004" s="3" t="s">
        <v>46</v>
      </c>
      <c r="R7004" s="3" t="s">
        <v>38359</v>
      </c>
      <c r="S7004" s="3" t="s">
        <v>38360</v>
      </c>
      <c r="T7004" s="3" t="s">
        <v>38361</v>
      </c>
      <c r="U7004" s="3" t="s">
        <v>38362</v>
      </c>
      <c r="V7004" s="3" t="s">
        <v>17987</v>
      </c>
      <c r="W7004" s="3" t="s">
        <v>38363</v>
      </c>
      <c r="X7004" s="3" t="s">
        <v>965</v>
      </c>
      <c r="Y7004" s="4">
        <v>70.0362</v>
      </c>
      <c r="Z7004" s="4">
        <v>151.0374828</v>
      </c>
      <c r="AA7004" s="4">
        <f t="shared" si="660"/>
        <v>15.9004</v>
      </c>
      <c r="AB7004" s="4">
        <v>237611</v>
      </c>
      <c r="AC7004" s="4">
        <v>6.35650213163532</v>
      </c>
      <c r="AD7004" s="3">
        <v>0</v>
      </c>
      <c r="AE7004" s="3">
        <v>0</v>
      </c>
      <c r="AF7004" s="3">
        <f t="shared" si="665"/>
        <v>0</v>
      </c>
      <c r="AG7004" s="6">
        <f t="shared" si="661"/>
        <v>0</v>
      </c>
      <c r="AH7004" s="4">
        <f t="shared" si="662"/>
        <v>0</v>
      </c>
      <c r="AI7004" s="4">
        <v>106.383303</v>
      </c>
      <c r="AJ7004" s="4">
        <v>38.983236</v>
      </c>
      <c r="AK7004" s="4">
        <v>0</v>
      </c>
      <c r="AL7004" s="4">
        <v>2002</v>
      </c>
      <c r="AM7004" s="4">
        <v>0</v>
      </c>
      <c r="AN7004" s="1">
        <f t="shared" si="663"/>
        <v>0</v>
      </c>
      <c r="AO7004" s="1">
        <f t="shared" si="664"/>
        <v>0</v>
      </c>
    </row>
    <row r="7005" s="1" customFormat="1" spans="1:41">
      <c r="A7005">
        <v>2003</v>
      </c>
      <c r="B7005" t="s">
        <v>38237</v>
      </c>
      <c r="C7005" s="2">
        <v>640200</v>
      </c>
      <c r="D7005" t="s">
        <v>38344</v>
      </c>
      <c r="E7005">
        <v>692109</v>
      </c>
      <c r="F7005">
        <v>16791516.38</v>
      </c>
      <c r="G7005">
        <v>24.2613755636757</v>
      </c>
      <c r="H7005">
        <v>0.04216344</v>
      </c>
      <c r="I7005">
        <v>0.014005</v>
      </c>
      <c r="J7005">
        <v>0.003998</v>
      </c>
      <c r="K7005">
        <v>0.006352</v>
      </c>
      <c r="L7005">
        <v>0.002047</v>
      </c>
      <c r="M7005">
        <v>0.001608</v>
      </c>
      <c r="N7005">
        <v>0.012509</v>
      </c>
      <c r="O7005">
        <v>0.008551</v>
      </c>
      <c r="P7005" s="3" t="s">
        <v>38364</v>
      </c>
      <c r="Q7005" s="3" t="s">
        <v>2528</v>
      </c>
      <c r="R7005" s="3" t="s">
        <v>38365</v>
      </c>
      <c r="S7005" s="3" t="s">
        <v>38366</v>
      </c>
      <c r="T7005" s="3" t="s">
        <v>38367</v>
      </c>
      <c r="U7005" s="3" t="s">
        <v>38368</v>
      </c>
      <c r="V7005" s="3" t="s">
        <v>5650</v>
      </c>
      <c r="W7005" s="3" t="s">
        <v>23783</v>
      </c>
      <c r="X7005" s="3" t="s">
        <v>5114</v>
      </c>
      <c r="Y7005" s="4">
        <v>72.7788</v>
      </c>
      <c r="Z7005" s="4">
        <v>196.43229232</v>
      </c>
      <c r="AA7005" s="4">
        <f t="shared" si="660"/>
        <v>20.4257</v>
      </c>
      <c r="AB7005" s="4">
        <v>552472</v>
      </c>
      <c r="AC7005" s="4">
        <v>3.55551579663766</v>
      </c>
      <c r="AD7005" s="3">
        <v>0</v>
      </c>
      <c r="AE7005" s="3">
        <v>0</v>
      </c>
      <c r="AF7005" s="3">
        <f t="shared" si="665"/>
        <v>0</v>
      </c>
      <c r="AG7005" s="6">
        <f t="shared" si="661"/>
        <v>0</v>
      </c>
      <c r="AH7005" s="4">
        <f t="shared" si="662"/>
        <v>0</v>
      </c>
      <c r="AI7005" s="4">
        <v>106.383303</v>
      </c>
      <c r="AJ7005" s="4">
        <v>38.983236</v>
      </c>
      <c r="AK7005" s="4">
        <v>0</v>
      </c>
      <c r="AL7005" s="4">
        <v>2003</v>
      </c>
      <c r="AM7005" s="4">
        <v>0</v>
      </c>
      <c r="AN7005" s="1">
        <f t="shared" si="663"/>
        <v>0</v>
      </c>
      <c r="AO7005" s="1">
        <f t="shared" si="664"/>
        <v>0</v>
      </c>
    </row>
    <row r="7006" s="1" customFormat="1" spans="1:41">
      <c r="A7006">
        <v>2004</v>
      </c>
      <c r="B7006" t="s">
        <v>38237</v>
      </c>
      <c r="C7006" s="2">
        <v>640200</v>
      </c>
      <c r="D7006" t="s">
        <v>38344</v>
      </c>
      <c r="E7006">
        <v>893847</v>
      </c>
      <c r="F7006">
        <v>20010017.59</v>
      </c>
      <c r="G7006">
        <v>22.3864012409283</v>
      </c>
      <c r="H7006">
        <v>0.03371535</v>
      </c>
      <c r="I7006">
        <v>0.01279</v>
      </c>
      <c r="J7006">
        <v>0.003507</v>
      </c>
      <c r="K7006">
        <v>0.005154</v>
      </c>
      <c r="L7006">
        <v>0.0015</v>
      </c>
      <c r="M7006">
        <v>0.002629</v>
      </c>
      <c r="N7006">
        <v>0.007559</v>
      </c>
      <c r="O7006">
        <v>0.004314</v>
      </c>
      <c r="P7006" s="3" t="s">
        <v>38369</v>
      </c>
      <c r="Q7006" s="3" t="s">
        <v>1078</v>
      </c>
      <c r="R7006" s="3" t="s">
        <v>38370</v>
      </c>
      <c r="S7006" s="3" t="s">
        <v>38371</v>
      </c>
      <c r="T7006" s="3" t="s">
        <v>38372</v>
      </c>
      <c r="U7006" s="3" t="s">
        <v>38373</v>
      </c>
      <c r="V7006" s="3" t="s">
        <v>8661</v>
      </c>
      <c r="W7006" s="3" t="s">
        <v>38374</v>
      </c>
      <c r="X7006" s="3" t="s">
        <v>9470</v>
      </c>
      <c r="Y7006" s="4">
        <v>72.624</v>
      </c>
      <c r="Z7006" s="4">
        <v>236.38921708</v>
      </c>
      <c r="AA7006" s="4">
        <f t="shared" si="660"/>
        <v>21.0654</v>
      </c>
      <c r="AB7006" s="4">
        <v>578590</v>
      </c>
      <c r="AC7006" s="4">
        <v>4.08560841148309</v>
      </c>
      <c r="AD7006" s="3">
        <v>0</v>
      </c>
      <c r="AE7006" s="3">
        <v>0</v>
      </c>
      <c r="AF7006" s="3">
        <f t="shared" si="665"/>
        <v>0</v>
      </c>
      <c r="AG7006" s="6">
        <f t="shared" si="661"/>
        <v>0</v>
      </c>
      <c r="AH7006" s="4">
        <f t="shared" si="662"/>
        <v>0</v>
      </c>
      <c r="AI7006" s="4">
        <v>106.383303</v>
      </c>
      <c r="AJ7006" s="4">
        <v>38.983236</v>
      </c>
      <c r="AK7006" s="4">
        <v>0</v>
      </c>
      <c r="AL7006" s="4">
        <v>2004</v>
      </c>
      <c r="AM7006" s="4">
        <v>0</v>
      </c>
      <c r="AN7006" s="1">
        <f t="shared" si="663"/>
        <v>0</v>
      </c>
      <c r="AO7006" s="1">
        <f t="shared" si="664"/>
        <v>0</v>
      </c>
    </row>
    <row r="7007" s="1" customFormat="1" spans="1:41">
      <c r="A7007">
        <v>2005</v>
      </c>
      <c r="B7007" t="s">
        <v>38237</v>
      </c>
      <c r="C7007" s="2">
        <v>640200</v>
      </c>
      <c r="D7007" t="s">
        <v>38344</v>
      </c>
      <c r="E7007">
        <v>1096294</v>
      </c>
      <c r="F7007">
        <v>19863680.53</v>
      </c>
      <c r="G7007">
        <v>18.1189357325681</v>
      </c>
      <c r="H7007">
        <v>0.03945606</v>
      </c>
      <c r="I7007">
        <v>0.01318</v>
      </c>
      <c r="J7007">
        <v>0.003944</v>
      </c>
      <c r="K7007">
        <v>0.005924</v>
      </c>
      <c r="L7007">
        <v>0.00234</v>
      </c>
      <c r="M7007">
        <v>0.000973</v>
      </c>
      <c r="N7007">
        <v>0.016738</v>
      </c>
      <c r="O7007">
        <v>0.00505</v>
      </c>
      <c r="P7007" s="3" t="s">
        <v>38375</v>
      </c>
      <c r="Q7007" s="3" t="s">
        <v>964</v>
      </c>
      <c r="R7007" s="3" t="s">
        <v>38376</v>
      </c>
      <c r="S7007" s="3" t="s">
        <v>38377</v>
      </c>
      <c r="T7007" s="3" t="s">
        <v>38378</v>
      </c>
      <c r="U7007" s="3" t="s">
        <v>38379</v>
      </c>
      <c r="V7007" s="3" t="s">
        <v>12373</v>
      </c>
      <c r="W7007" s="3" t="s">
        <v>38380</v>
      </c>
      <c r="X7007" s="3" t="s">
        <v>937</v>
      </c>
      <c r="Y7007" s="4">
        <v>73.2266</v>
      </c>
      <c r="Z7007" s="4">
        <v>280.9118754</v>
      </c>
      <c r="AA7007" s="4">
        <f t="shared" si="660"/>
        <v>18.7827</v>
      </c>
      <c r="AB7007" s="4">
        <v>692109</v>
      </c>
      <c r="AC7007" s="4">
        <v>4.0587808481034</v>
      </c>
      <c r="AD7007" s="3">
        <v>0</v>
      </c>
      <c r="AE7007" s="3">
        <v>0</v>
      </c>
      <c r="AF7007" s="3">
        <f t="shared" si="665"/>
        <v>0</v>
      </c>
      <c r="AG7007" s="6">
        <f t="shared" si="661"/>
        <v>0</v>
      </c>
      <c r="AH7007" s="4">
        <f t="shared" si="662"/>
        <v>0</v>
      </c>
      <c r="AI7007" s="4">
        <v>106.383303</v>
      </c>
      <c r="AJ7007" s="4">
        <v>38.983236</v>
      </c>
      <c r="AK7007" s="4">
        <v>0</v>
      </c>
      <c r="AL7007" s="4">
        <v>2005</v>
      </c>
      <c r="AM7007" s="4">
        <v>0</v>
      </c>
      <c r="AN7007" s="1">
        <f t="shared" si="663"/>
        <v>0</v>
      </c>
      <c r="AO7007" s="1">
        <f t="shared" si="664"/>
        <v>0</v>
      </c>
    </row>
    <row r="7008" s="1" customFormat="1" spans="1:41">
      <c r="A7008">
        <v>2006</v>
      </c>
      <c r="B7008" t="s">
        <v>38237</v>
      </c>
      <c r="C7008" s="2">
        <v>640200</v>
      </c>
      <c r="D7008" t="s">
        <v>38344</v>
      </c>
      <c r="E7008">
        <v>1297701</v>
      </c>
      <c r="F7008">
        <v>24585184.02</v>
      </c>
      <c r="G7008">
        <v>18.9451838443524</v>
      </c>
      <c r="H7008">
        <v>0.02868291</v>
      </c>
      <c r="I7008">
        <v>0.010199</v>
      </c>
      <c r="J7008">
        <v>0.002159</v>
      </c>
      <c r="K7008">
        <v>0.004913</v>
      </c>
      <c r="L7008">
        <v>0.001278</v>
      </c>
      <c r="M7008">
        <v>0.001849</v>
      </c>
      <c r="N7008">
        <v>0.008968</v>
      </c>
      <c r="O7008">
        <v>0.006146</v>
      </c>
      <c r="P7008" s="3" t="s">
        <v>38381</v>
      </c>
      <c r="Q7008" s="3" t="s">
        <v>972</v>
      </c>
      <c r="R7008" s="3" t="s">
        <v>38382</v>
      </c>
      <c r="S7008" s="3" t="s">
        <v>38383</v>
      </c>
      <c r="T7008" s="3" t="s">
        <v>38384</v>
      </c>
      <c r="U7008" s="3" t="s">
        <v>38385</v>
      </c>
      <c r="V7008" s="3" t="s">
        <v>3139</v>
      </c>
      <c r="W7008" s="3" t="s">
        <v>22374</v>
      </c>
      <c r="X7008" s="3" t="s">
        <v>7225</v>
      </c>
      <c r="Y7008" s="4">
        <v>73.8578</v>
      </c>
      <c r="Z7008" s="4">
        <v>319.85582877</v>
      </c>
      <c r="AA7008" s="4">
        <f t="shared" si="660"/>
        <v>19.5264</v>
      </c>
      <c r="AB7008" s="4">
        <v>893847</v>
      </c>
      <c r="AC7008" s="4">
        <v>3.57841810477632</v>
      </c>
      <c r="AD7008" s="3">
        <v>0</v>
      </c>
      <c r="AE7008" s="3">
        <v>0</v>
      </c>
      <c r="AF7008" s="3">
        <f t="shared" si="665"/>
        <v>0</v>
      </c>
      <c r="AG7008" s="6">
        <f t="shared" si="661"/>
        <v>0</v>
      </c>
      <c r="AH7008" s="4">
        <f t="shared" si="662"/>
        <v>0</v>
      </c>
      <c r="AI7008" s="4">
        <v>106.383303</v>
      </c>
      <c r="AJ7008" s="4">
        <v>38.983236</v>
      </c>
      <c r="AK7008" s="4">
        <v>0</v>
      </c>
      <c r="AL7008" s="4">
        <v>2006</v>
      </c>
      <c r="AM7008" s="4">
        <v>0</v>
      </c>
      <c r="AN7008" s="1">
        <f t="shared" si="663"/>
        <v>0</v>
      </c>
      <c r="AO7008" s="1">
        <f t="shared" si="664"/>
        <v>0</v>
      </c>
    </row>
    <row r="7009" s="1" customFormat="1" spans="1:41">
      <c r="A7009">
        <v>2007</v>
      </c>
      <c r="B7009" t="s">
        <v>38237</v>
      </c>
      <c r="C7009" s="2">
        <v>640200</v>
      </c>
      <c r="D7009" t="s">
        <v>38344</v>
      </c>
      <c r="E7009">
        <v>1693068</v>
      </c>
      <c r="F7009">
        <v>23518875.68</v>
      </c>
      <c r="G7009">
        <v>13.8912764756052</v>
      </c>
      <c r="H7009">
        <v>0.01534646</v>
      </c>
      <c r="I7009">
        <v>0.006184</v>
      </c>
      <c r="J7009">
        <v>0.001717</v>
      </c>
      <c r="K7009">
        <v>0.002856</v>
      </c>
      <c r="L7009">
        <v>0.000619</v>
      </c>
      <c r="M7009">
        <v>0.000992</v>
      </c>
      <c r="N7009">
        <v>0.006413</v>
      </c>
      <c r="O7009">
        <v>0.003879</v>
      </c>
      <c r="P7009" s="3" t="s">
        <v>38386</v>
      </c>
      <c r="Q7009" s="3" t="s">
        <v>507</v>
      </c>
      <c r="R7009" s="3" t="s">
        <v>38387</v>
      </c>
      <c r="S7009" s="3" t="s">
        <v>38388</v>
      </c>
      <c r="T7009" s="3" t="s">
        <v>38389</v>
      </c>
      <c r="U7009" s="3" t="s">
        <v>38390</v>
      </c>
      <c r="V7009" s="3" t="s">
        <v>38391</v>
      </c>
      <c r="W7009" s="3" t="s">
        <v>38392</v>
      </c>
      <c r="X7009" s="3" t="s">
        <v>18994</v>
      </c>
      <c r="Y7009" s="4">
        <v>73.0423</v>
      </c>
      <c r="Z7009" s="4">
        <v>340.04358856</v>
      </c>
      <c r="AA7009" s="4">
        <f t="shared" si="660"/>
        <v>15.9309</v>
      </c>
      <c r="AB7009" s="4">
        <v>1096294</v>
      </c>
      <c r="AC7009" s="4">
        <v>3.10175544662289</v>
      </c>
      <c r="AD7009" s="3">
        <v>0</v>
      </c>
      <c r="AE7009" s="3">
        <v>0</v>
      </c>
      <c r="AF7009" s="3">
        <f t="shared" si="665"/>
        <v>0</v>
      </c>
      <c r="AG7009" s="6">
        <f t="shared" si="661"/>
        <v>0</v>
      </c>
      <c r="AH7009" s="4">
        <f t="shared" si="662"/>
        <v>0</v>
      </c>
      <c r="AI7009" s="4">
        <v>106.383303</v>
      </c>
      <c r="AJ7009" s="4">
        <v>38.983236</v>
      </c>
      <c r="AK7009" s="4">
        <v>0</v>
      </c>
      <c r="AL7009" s="4">
        <v>2007</v>
      </c>
      <c r="AM7009" s="4">
        <v>0</v>
      </c>
      <c r="AN7009" s="1">
        <f t="shared" si="663"/>
        <v>0</v>
      </c>
      <c r="AO7009" s="1">
        <f t="shared" si="664"/>
        <v>0</v>
      </c>
    </row>
    <row r="7010" s="1" customFormat="1" spans="1:41">
      <c r="A7010">
        <v>2008</v>
      </c>
      <c r="B7010" t="s">
        <v>38237</v>
      </c>
      <c r="C7010" s="2">
        <v>640200</v>
      </c>
      <c r="D7010" t="s">
        <v>38344</v>
      </c>
      <c r="E7010">
        <v>2287270</v>
      </c>
      <c r="F7010">
        <v>21842806.65</v>
      </c>
      <c r="G7010">
        <v>9.54972812566947</v>
      </c>
      <c r="H7010">
        <v>0.02484865</v>
      </c>
      <c r="I7010">
        <v>0.009242</v>
      </c>
      <c r="J7010">
        <v>0.00185</v>
      </c>
      <c r="K7010">
        <v>0.00457</v>
      </c>
      <c r="L7010">
        <v>0.001687</v>
      </c>
      <c r="M7010">
        <v>0.001136</v>
      </c>
      <c r="N7010">
        <v>0.008042</v>
      </c>
      <c r="O7010">
        <v>0.005255</v>
      </c>
      <c r="P7010" s="3" t="s">
        <v>38393</v>
      </c>
      <c r="Q7010" s="3" t="s">
        <v>770</v>
      </c>
      <c r="R7010" s="3" t="s">
        <v>38394</v>
      </c>
      <c r="S7010" s="3" t="s">
        <v>38395</v>
      </c>
      <c r="T7010" s="3" t="s">
        <v>38396</v>
      </c>
      <c r="U7010" s="3" t="s">
        <v>38397</v>
      </c>
      <c r="V7010" s="3" t="s">
        <v>464</v>
      </c>
      <c r="W7010" s="3" t="s">
        <v>38398</v>
      </c>
      <c r="X7010" s="3" t="s">
        <v>8939</v>
      </c>
      <c r="Y7010" s="4">
        <v>73.4448</v>
      </c>
      <c r="Z7010" s="4">
        <v>362.60466</v>
      </c>
      <c r="AA7010" s="4">
        <f t="shared" si="660"/>
        <v>11.9144</v>
      </c>
      <c r="AB7010" s="4">
        <v>1297701</v>
      </c>
      <c r="AC7010" s="4">
        <v>2.79420806487781</v>
      </c>
      <c r="AD7010" s="3">
        <v>0</v>
      </c>
      <c r="AE7010" s="3">
        <v>0</v>
      </c>
      <c r="AF7010" s="3">
        <f t="shared" si="665"/>
        <v>0</v>
      </c>
      <c r="AG7010" s="6">
        <f t="shared" si="661"/>
        <v>0</v>
      </c>
      <c r="AH7010" s="4">
        <f t="shared" si="662"/>
        <v>0</v>
      </c>
      <c r="AI7010" s="4">
        <v>106.383303</v>
      </c>
      <c r="AJ7010" s="4">
        <v>38.983236</v>
      </c>
      <c r="AK7010" s="4">
        <v>0</v>
      </c>
      <c r="AL7010" s="4">
        <v>2008</v>
      </c>
      <c r="AM7010" s="4">
        <v>0</v>
      </c>
      <c r="AN7010" s="1">
        <f t="shared" si="663"/>
        <v>0</v>
      </c>
      <c r="AO7010" s="1">
        <f t="shared" si="664"/>
        <v>0</v>
      </c>
    </row>
    <row r="7011" s="1" customFormat="1" spans="1:41">
      <c r="A7011">
        <v>2009</v>
      </c>
      <c r="B7011" t="s">
        <v>38237</v>
      </c>
      <c r="C7011" s="2">
        <v>640200</v>
      </c>
      <c r="D7011" t="s">
        <v>38344</v>
      </c>
      <c r="E7011">
        <v>2707801</v>
      </c>
      <c r="F7011">
        <v>21574385.73</v>
      </c>
      <c r="G7011">
        <v>7.96749308017834</v>
      </c>
      <c r="H7011">
        <v>0.04250348</v>
      </c>
      <c r="I7011">
        <v>0.013097</v>
      </c>
      <c r="J7011">
        <v>0.003088</v>
      </c>
      <c r="K7011">
        <v>0.006459</v>
      </c>
      <c r="L7011">
        <v>0.001955</v>
      </c>
      <c r="M7011">
        <v>0.001595</v>
      </c>
      <c r="N7011">
        <v>0.019701</v>
      </c>
      <c r="O7011">
        <v>0.007244</v>
      </c>
      <c r="P7011" s="3" t="s">
        <v>38399</v>
      </c>
      <c r="Q7011" s="3" t="s">
        <v>695</v>
      </c>
      <c r="R7011" s="3" t="s">
        <v>38400</v>
      </c>
      <c r="S7011" s="3" t="s">
        <v>38401</v>
      </c>
      <c r="T7011" s="3" t="s">
        <v>38402</v>
      </c>
      <c r="U7011" s="3" t="s">
        <v>38403</v>
      </c>
      <c r="V7011" s="3" t="s">
        <v>11805</v>
      </c>
      <c r="W7011" s="3" t="s">
        <v>38404</v>
      </c>
      <c r="X7011" s="3" t="s">
        <v>37883</v>
      </c>
      <c r="Y7011" s="4">
        <v>72.7234</v>
      </c>
      <c r="Z7011" s="4">
        <v>420.71492071</v>
      </c>
      <c r="AA7011" s="4">
        <f t="shared" si="660"/>
        <v>10.6539</v>
      </c>
      <c r="AB7011" s="4">
        <v>1693068</v>
      </c>
      <c r="AC7011" s="4">
        <v>2.48492630366884</v>
      </c>
      <c r="AD7011" s="3">
        <v>0</v>
      </c>
      <c r="AE7011" s="3">
        <v>0</v>
      </c>
      <c r="AF7011" s="3">
        <f t="shared" si="665"/>
        <v>0</v>
      </c>
      <c r="AG7011" s="6">
        <f t="shared" si="661"/>
        <v>0</v>
      </c>
      <c r="AH7011" s="4">
        <f t="shared" si="662"/>
        <v>0</v>
      </c>
      <c r="AI7011" s="4">
        <v>106.383303</v>
      </c>
      <c r="AJ7011" s="4">
        <v>38.983236</v>
      </c>
      <c r="AK7011" s="4">
        <v>0</v>
      </c>
      <c r="AL7011" s="4">
        <v>2009</v>
      </c>
      <c r="AM7011" s="4">
        <v>0</v>
      </c>
      <c r="AN7011" s="1">
        <f t="shared" si="663"/>
        <v>0</v>
      </c>
      <c r="AO7011" s="1">
        <f t="shared" si="664"/>
        <v>0</v>
      </c>
    </row>
    <row r="7012" s="1" customFormat="1" spans="1:41">
      <c r="A7012">
        <v>2010</v>
      </c>
      <c r="B7012" t="s">
        <v>38237</v>
      </c>
      <c r="C7012" s="2">
        <v>640200</v>
      </c>
      <c r="D7012" t="s">
        <v>38344</v>
      </c>
      <c r="E7012">
        <v>2985969</v>
      </c>
      <c r="F7012">
        <v>25310073.71</v>
      </c>
      <c r="G7012">
        <v>8.47633505572228</v>
      </c>
      <c r="H7012">
        <v>0.02736916</v>
      </c>
      <c r="I7012">
        <v>0.009957</v>
      </c>
      <c r="J7012">
        <v>0.002343</v>
      </c>
      <c r="K7012">
        <v>0.004255</v>
      </c>
      <c r="L7012">
        <v>0.001096</v>
      </c>
      <c r="M7012">
        <v>0.002263</v>
      </c>
      <c r="N7012">
        <v>0.010123</v>
      </c>
      <c r="O7012">
        <v>0.003771</v>
      </c>
      <c r="P7012" s="3" t="s">
        <v>38405</v>
      </c>
      <c r="Q7012" s="3" t="s">
        <v>138</v>
      </c>
      <c r="R7012" s="3" t="s">
        <v>37226</v>
      </c>
      <c r="S7012" s="3" t="s">
        <v>38406</v>
      </c>
      <c r="T7012" s="3" t="s">
        <v>38407</v>
      </c>
      <c r="U7012" s="3" t="s">
        <v>38408</v>
      </c>
      <c r="V7012" s="3" t="s">
        <v>6646</v>
      </c>
      <c r="W7012" s="3" t="s">
        <v>38409</v>
      </c>
      <c r="X7012" s="3" t="s">
        <v>24230</v>
      </c>
      <c r="Y7012" s="4">
        <v>72.7005</v>
      </c>
      <c r="Z7012" s="4">
        <v>469.46529255</v>
      </c>
      <c r="AA7012" s="4">
        <f t="shared" si="660"/>
        <v>10.6405</v>
      </c>
      <c r="AB7012" s="4">
        <v>2287270</v>
      </c>
      <c r="AC7012" s="4">
        <v>2.05251366279451</v>
      </c>
      <c r="AD7012" s="3">
        <v>0</v>
      </c>
      <c r="AE7012" s="3">
        <v>0</v>
      </c>
      <c r="AF7012" s="3">
        <f t="shared" si="665"/>
        <v>0</v>
      </c>
      <c r="AG7012" s="6">
        <f t="shared" si="661"/>
        <v>0</v>
      </c>
      <c r="AH7012" s="4">
        <f t="shared" si="662"/>
        <v>0</v>
      </c>
      <c r="AI7012" s="4">
        <v>106.383303</v>
      </c>
      <c r="AJ7012" s="4">
        <v>38.983236</v>
      </c>
      <c r="AK7012" s="4">
        <v>0</v>
      </c>
      <c r="AL7012" s="4">
        <v>2010</v>
      </c>
      <c r="AM7012" s="4">
        <v>0</v>
      </c>
      <c r="AN7012" s="1">
        <f t="shared" si="663"/>
        <v>0</v>
      </c>
      <c r="AO7012" s="1">
        <f t="shared" si="664"/>
        <v>0</v>
      </c>
    </row>
    <row r="7013" s="1" customFormat="1" spans="1:41">
      <c r="A7013">
        <v>2011</v>
      </c>
      <c r="B7013" t="s">
        <v>38237</v>
      </c>
      <c r="C7013" s="2">
        <v>640200</v>
      </c>
      <c r="D7013" t="s">
        <v>38344</v>
      </c>
      <c r="E7013">
        <v>3680209</v>
      </c>
      <c r="F7013">
        <v>24081202.14</v>
      </c>
      <c r="G7013">
        <v>6.54343330501067</v>
      </c>
      <c r="H7013">
        <v>0.03966049</v>
      </c>
      <c r="I7013">
        <v>0.015053</v>
      </c>
      <c r="J7013">
        <v>0.003323</v>
      </c>
      <c r="K7013">
        <v>0.007427</v>
      </c>
      <c r="L7013">
        <v>0.002544</v>
      </c>
      <c r="M7013">
        <v>0.001758</v>
      </c>
      <c r="N7013">
        <v>0.01075</v>
      </c>
      <c r="O7013">
        <v>0.004313</v>
      </c>
      <c r="P7013" s="3" t="s">
        <v>38410</v>
      </c>
      <c r="Q7013" s="3" t="s">
        <v>287</v>
      </c>
      <c r="R7013" s="3" t="s">
        <v>38411</v>
      </c>
      <c r="S7013" s="3" t="s">
        <v>38412</v>
      </c>
      <c r="T7013" s="3" t="s">
        <v>38413</v>
      </c>
      <c r="U7013" s="3" t="s">
        <v>38414</v>
      </c>
      <c r="V7013" s="3" t="s">
        <v>28466</v>
      </c>
      <c r="W7013" s="3" t="s">
        <v>3821</v>
      </c>
      <c r="X7013" s="3" t="s">
        <v>14444</v>
      </c>
      <c r="Y7013" s="4">
        <v>72.8976</v>
      </c>
      <c r="Z7013" s="4">
        <v>448.62437853</v>
      </c>
      <c r="AA7013" s="4">
        <f t="shared" si="660"/>
        <v>7.6056</v>
      </c>
      <c r="AB7013" s="4">
        <v>2707801</v>
      </c>
      <c r="AC7013" s="4">
        <v>1.6567848912457</v>
      </c>
      <c r="AD7013" s="3">
        <v>0</v>
      </c>
      <c r="AE7013" s="3">
        <v>0</v>
      </c>
      <c r="AF7013" s="3">
        <f t="shared" si="665"/>
        <v>0</v>
      </c>
      <c r="AG7013" s="6">
        <f t="shared" si="661"/>
        <v>0</v>
      </c>
      <c r="AH7013" s="4">
        <f t="shared" si="662"/>
        <v>0</v>
      </c>
      <c r="AI7013" s="4">
        <v>106.383303</v>
      </c>
      <c r="AJ7013" s="4">
        <v>38.983236</v>
      </c>
      <c r="AK7013" s="4">
        <v>0</v>
      </c>
      <c r="AL7013" s="4">
        <v>2011</v>
      </c>
      <c r="AM7013" s="4">
        <v>0</v>
      </c>
      <c r="AN7013" s="1">
        <f t="shared" si="663"/>
        <v>0</v>
      </c>
      <c r="AO7013" s="1">
        <f t="shared" si="664"/>
        <v>0</v>
      </c>
    </row>
    <row r="7014" s="1" customFormat="1" spans="1:41">
      <c r="A7014">
        <v>2012</v>
      </c>
      <c r="B7014" t="s">
        <v>38237</v>
      </c>
      <c r="C7014" s="2">
        <v>640200</v>
      </c>
      <c r="D7014" t="s">
        <v>38344</v>
      </c>
      <c r="E7014">
        <v>4099688</v>
      </c>
      <c r="F7014">
        <v>23498958.93</v>
      </c>
      <c r="G7014">
        <v>5.73188958037782</v>
      </c>
      <c r="H7014">
        <v>0.06226093</v>
      </c>
      <c r="I7014">
        <v>0.021323</v>
      </c>
      <c r="J7014">
        <v>0.004419</v>
      </c>
      <c r="K7014">
        <v>0.008825</v>
      </c>
      <c r="L7014">
        <v>0.002706</v>
      </c>
      <c r="M7014">
        <v>0.005372</v>
      </c>
      <c r="N7014">
        <v>0.016542</v>
      </c>
      <c r="O7014">
        <v>0.005799</v>
      </c>
      <c r="P7014" s="3" t="s">
        <v>38415</v>
      </c>
      <c r="Q7014" s="3" t="s">
        <v>68</v>
      </c>
      <c r="R7014" s="3" t="s">
        <v>38416</v>
      </c>
      <c r="S7014" s="3" t="s">
        <v>38417</v>
      </c>
      <c r="T7014" s="3" t="s">
        <v>38418</v>
      </c>
      <c r="U7014" s="3" t="s">
        <v>38419</v>
      </c>
      <c r="V7014" s="3" t="s">
        <v>3328</v>
      </c>
      <c r="W7014" s="3" t="s">
        <v>38420</v>
      </c>
      <c r="X7014" s="3" t="s">
        <v>2502</v>
      </c>
      <c r="Y7014" s="4">
        <v>73.1289</v>
      </c>
      <c r="Z7014" s="4">
        <v>506.39768472</v>
      </c>
      <c r="AA7014" s="4">
        <f t="shared" si="660"/>
        <v>7.031</v>
      </c>
      <c r="AB7014" s="4">
        <v>2985969</v>
      </c>
      <c r="AC7014" s="4">
        <v>1.69592411950693</v>
      </c>
      <c r="AD7014" s="3">
        <v>0</v>
      </c>
      <c r="AE7014" s="3">
        <v>0</v>
      </c>
      <c r="AF7014" s="3">
        <f t="shared" si="665"/>
        <v>0</v>
      </c>
      <c r="AG7014" s="6">
        <f t="shared" si="661"/>
        <v>0</v>
      </c>
      <c r="AH7014" s="4">
        <f t="shared" si="662"/>
        <v>0</v>
      </c>
      <c r="AI7014" s="4">
        <v>106.383303</v>
      </c>
      <c r="AJ7014" s="4">
        <v>38.983236</v>
      </c>
      <c r="AK7014" s="4">
        <v>0</v>
      </c>
      <c r="AL7014" s="4">
        <v>2012</v>
      </c>
      <c r="AM7014" s="4">
        <v>0</v>
      </c>
      <c r="AN7014" s="1">
        <f t="shared" si="663"/>
        <v>0</v>
      </c>
      <c r="AO7014" s="1">
        <f t="shared" si="664"/>
        <v>0</v>
      </c>
    </row>
    <row r="7015" s="1" customFormat="1" spans="1:41">
      <c r="A7015">
        <v>2013</v>
      </c>
      <c r="B7015" t="s">
        <v>38237</v>
      </c>
      <c r="C7015" s="2">
        <v>640200</v>
      </c>
      <c r="D7015" t="s">
        <v>38344</v>
      </c>
      <c r="E7015">
        <v>4464393</v>
      </c>
      <c r="F7015">
        <v>23376440.36</v>
      </c>
      <c r="G7015">
        <v>5.2361968043584</v>
      </c>
      <c r="H7015">
        <v>0.03409534</v>
      </c>
      <c r="I7015">
        <v>0.011156</v>
      </c>
      <c r="J7015">
        <v>0.002717</v>
      </c>
      <c r="K7015">
        <v>0.005252</v>
      </c>
      <c r="L7015">
        <v>0.001563</v>
      </c>
      <c r="M7015">
        <v>0.001623</v>
      </c>
      <c r="N7015">
        <v>0.012401</v>
      </c>
      <c r="O7015">
        <v>0.007437</v>
      </c>
      <c r="P7015" s="3" t="s">
        <v>38421</v>
      </c>
      <c r="Q7015" s="3" t="s">
        <v>3425</v>
      </c>
      <c r="R7015" s="3" t="s">
        <v>38422</v>
      </c>
      <c r="S7015" s="3" t="s">
        <v>38423</v>
      </c>
      <c r="T7015" s="3" t="s">
        <v>38424</v>
      </c>
      <c r="U7015" s="3" t="s">
        <v>38425</v>
      </c>
      <c r="V7015" s="3" t="s">
        <v>14140</v>
      </c>
      <c r="W7015" s="3" t="s">
        <v>38426</v>
      </c>
      <c r="X7015" s="3" t="s">
        <v>9461</v>
      </c>
      <c r="Y7015" s="4">
        <v>74.3397</v>
      </c>
      <c r="Z7015" s="4">
        <v>407.97496464</v>
      </c>
      <c r="AA7015" s="4">
        <f t="shared" si="660"/>
        <v>6.7765</v>
      </c>
      <c r="AB7015" s="4">
        <v>3680209</v>
      </c>
      <c r="AC7015" s="4">
        <v>1.10856466206131</v>
      </c>
      <c r="AD7015" s="3">
        <v>0</v>
      </c>
      <c r="AE7015" s="3">
        <v>0</v>
      </c>
      <c r="AF7015" s="3">
        <f t="shared" si="665"/>
        <v>0</v>
      </c>
      <c r="AG7015" s="6">
        <f t="shared" si="661"/>
        <v>0</v>
      </c>
      <c r="AH7015" s="4">
        <f t="shared" si="662"/>
        <v>0</v>
      </c>
      <c r="AI7015" s="4">
        <v>106.383303</v>
      </c>
      <c r="AJ7015" s="4">
        <v>38.983236</v>
      </c>
      <c r="AK7015" s="4">
        <v>0</v>
      </c>
      <c r="AL7015" s="4">
        <v>2013</v>
      </c>
      <c r="AM7015" s="4">
        <v>0</v>
      </c>
      <c r="AN7015" s="1">
        <f t="shared" si="663"/>
        <v>0</v>
      </c>
      <c r="AO7015" s="1">
        <f t="shared" si="664"/>
        <v>0</v>
      </c>
    </row>
    <row r="7016" s="1" customFormat="1" spans="1:41">
      <c r="A7016">
        <v>2014</v>
      </c>
      <c r="B7016" t="s">
        <v>38237</v>
      </c>
      <c r="C7016" s="2">
        <v>640200</v>
      </c>
      <c r="D7016" t="s">
        <v>38344</v>
      </c>
      <c r="E7016">
        <v>4672622</v>
      </c>
      <c r="F7016">
        <v>22376703.14</v>
      </c>
      <c r="G7016">
        <v>4.78889649965266</v>
      </c>
      <c r="H7016">
        <v>0.04956631</v>
      </c>
      <c r="I7016">
        <v>0.014123</v>
      </c>
      <c r="J7016">
        <v>0.00323</v>
      </c>
      <c r="K7016">
        <v>0.006781</v>
      </c>
      <c r="L7016">
        <v>0.001465</v>
      </c>
      <c r="M7016">
        <v>0.002648</v>
      </c>
      <c r="N7016">
        <v>0.020561</v>
      </c>
      <c r="O7016">
        <v>0.011487</v>
      </c>
      <c r="P7016" s="3" t="s">
        <v>38427</v>
      </c>
      <c r="Q7016" s="3" t="s">
        <v>2966</v>
      </c>
      <c r="R7016" s="3" t="s">
        <v>38428</v>
      </c>
      <c r="S7016" s="3" t="s">
        <v>38429</v>
      </c>
      <c r="T7016" s="3" t="s">
        <v>38430</v>
      </c>
      <c r="U7016" s="3" t="s">
        <v>38431</v>
      </c>
      <c r="V7016" s="3" t="s">
        <v>3321</v>
      </c>
      <c r="W7016" s="3" t="s">
        <v>14072</v>
      </c>
      <c r="X7016" s="3" t="s">
        <v>4577</v>
      </c>
      <c r="Y7016" s="4">
        <v>75.1048</v>
      </c>
      <c r="Z7016" s="4">
        <v>519.27705892</v>
      </c>
      <c r="AA7016" s="4">
        <f t="shared" si="660"/>
        <v>6.2632</v>
      </c>
      <c r="AB7016" s="4">
        <v>4099688</v>
      </c>
      <c r="AC7016" s="4">
        <v>1.26662579913398</v>
      </c>
      <c r="AD7016" s="3">
        <v>0</v>
      </c>
      <c r="AE7016" s="3">
        <v>0</v>
      </c>
      <c r="AF7016" s="3">
        <f t="shared" si="665"/>
        <v>0</v>
      </c>
      <c r="AG7016" s="6">
        <f t="shared" si="661"/>
        <v>0</v>
      </c>
      <c r="AH7016" s="4">
        <f t="shared" si="662"/>
        <v>0</v>
      </c>
      <c r="AI7016" s="4">
        <v>106.383303</v>
      </c>
      <c r="AJ7016" s="4">
        <v>38.983236</v>
      </c>
      <c r="AK7016" s="4">
        <v>0</v>
      </c>
      <c r="AL7016" s="4">
        <v>2014</v>
      </c>
      <c r="AM7016" s="4">
        <v>0</v>
      </c>
      <c r="AN7016" s="1">
        <f t="shared" si="663"/>
        <v>0</v>
      </c>
      <c r="AO7016" s="1">
        <f t="shared" si="664"/>
        <v>0</v>
      </c>
    </row>
    <row r="7017" s="1" customFormat="1" spans="1:41">
      <c r="A7017">
        <v>2015</v>
      </c>
      <c r="B7017" t="s">
        <v>38237</v>
      </c>
      <c r="C7017" s="2">
        <v>640200</v>
      </c>
      <c r="D7017" t="s">
        <v>38344</v>
      </c>
      <c r="E7017">
        <v>4823793</v>
      </c>
      <c r="F7017">
        <v>21534261.93</v>
      </c>
      <c r="G7017">
        <v>4.46417620532224</v>
      </c>
      <c r="H7017">
        <v>0.04837307</v>
      </c>
      <c r="I7017">
        <v>0.01478</v>
      </c>
      <c r="J7017">
        <v>0.004039</v>
      </c>
      <c r="K7017">
        <v>0.00648</v>
      </c>
      <c r="L7017">
        <v>0.001622</v>
      </c>
      <c r="M7017">
        <v>0.002638</v>
      </c>
      <c r="N7017">
        <v>0.019459</v>
      </c>
      <c r="O7017">
        <v>0.008362</v>
      </c>
      <c r="P7017" s="3" t="s">
        <v>38432</v>
      </c>
      <c r="Q7017" s="3" t="s">
        <v>172</v>
      </c>
      <c r="R7017" s="3" t="s">
        <v>38433</v>
      </c>
      <c r="S7017" s="3" t="s">
        <v>38434</v>
      </c>
      <c r="T7017" s="3" t="s">
        <v>38435</v>
      </c>
      <c r="U7017" s="3" t="s">
        <v>38436</v>
      </c>
      <c r="V7017" s="3" t="s">
        <v>38437</v>
      </c>
      <c r="W7017" s="3" t="s">
        <v>7579</v>
      </c>
      <c r="X7017" s="3" t="s">
        <v>8857</v>
      </c>
      <c r="Y7017" s="4">
        <v>76.0275</v>
      </c>
      <c r="Z7017" s="4">
        <v>440.66751876</v>
      </c>
      <c r="AA7017" s="4">
        <f t="shared" si="660"/>
        <v>5.8217</v>
      </c>
      <c r="AB7017" s="4">
        <v>4464393</v>
      </c>
      <c r="AC7017" s="4">
        <v>0.987071520719614</v>
      </c>
      <c r="AD7017" s="3">
        <v>0</v>
      </c>
      <c r="AE7017" s="3">
        <v>0</v>
      </c>
      <c r="AF7017" s="3">
        <f t="shared" si="665"/>
        <v>0</v>
      </c>
      <c r="AG7017" s="6">
        <f t="shared" si="661"/>
        <v>0</v>
      </c>
      <c r="AH7017" s="4">
        <f t="shared" si="662"/>
        <v>0</v>
      </c>
      <c r="AI7017" s="4">
        <v>106.383303</v>
      </c>
      <c r="AJ7017" s="4">
        <v>38.983236</v>
      </c>
      <c r="AK7017" s="4">
        <v>0</v>
      </c>
      <c r="AL7017" s="4">
        <v>2015</v>
      </c>
      <c r="AM7017" s="4">
        <v>0</v>
      </c>
      <c r="AN7017" s="1">
        <f t="shared" si="663"/>
        <v>0</v>
      </c>
      <c r="AO7017" s="1">
        <f t="shared" si="664"/>
        <v>0</v>
      </c>
    </row>
    <row r="7018" s="1" customFormat="1" spans="1:41">
      <c r="A7018">
        <v>2016</v>
      </c>
      <c r="B7018" t="s">
        <v>38237</v>
      </c>
      <c r="C7018" s="2">
        <v>640200</v>
      </c>
      <c r="D7018" t="s">
        <v>38344</v>
      </c>
      <c r="E7018">
        <v>5135744</v>
      </c>
      <c r="F7018">
        <v>20546494.74</v>
      </c>
      <c r="G7018">
        <v>4.00068514707898</v>
      </c>
      <c r="H7018">
        <v>0.03094394</v>
      </c>
      <c r="I7018">
        <v>0.009275</v>
      </c>
      <c r="J7018">
        <v>0.001993</v>
      </c>
      <c r="K7018">
        <v>0.004245</v>
      </c>
      <c r="L7018">
        <v>0.001569</v>
      </c>
      <c r="M7018">
        <v>0.001468</v>
      </c>
      <c r="N7018">
        <v>0.01689</v>
      </c>
      <c r="O7018">
        <v>0.005834</v>
      </c>
      <c r="P7018" s="3" t="s">
        <v>38438</v>
      </c>
      <c r="Q7018" s="3" t="s">
        <v>433</v>
      </c>
      <c r="R7018" s="3" t="s">
        <v>38439</v>
      </c>
      <c r="S7018" s="3" t="s">
        <v>38440</v>
      </c>
      <c r="T7018" s="3" t="s">
        <v>38441</v>
      </c>
      <c r="U7018" s="3" t="s">
        <v>38442</v>
      </c>
      <c r="V7018" s="3" t="s">
        <v>38443</v>
      </c>
      <c r="W7018" s="3" t="s">
        <v>6219</v>
      </c>
      <c r="X7018" s="3" t="s">
        <v>788</v>
      </c>
      <c r="Y7018" s="4">
        <v>76.1538</v>
      </c>
      <c r="Z7018" s="4">
        <v>470.09557206</v>
      </c>
      <c r="AA7018" s="4">
        <f t="shared" si="660"/>
        <v>5.2468</v>
      </c>
      <c r="AB7018" s="4">
        <v>4672622</v>
      </c>
      <c r="AC7018" s="4">
        <v>1.00606377331614</v>
      </c>
      <c r="AD7018" s="3">
        <v>0</v>
      </c>
      <c r="AE7018" s="3">
        <v>0</v>
      </c>
      <c r="AF7018" s="3">
        <f t="shared" si="665"/>
        <v>0</v>
      </c>
      <c r="AG7018" s="6">
        <f t="shared" si="661"/>
        <v>0</v>
      </c>
      <c r="AH7018" s="4">
        <f t="shared" si="662"/>
        <v>0</v>
      </c>
      <c r="AI7018" s="4">
        <v>106.383303</v>
      </c>
      <c r="AJ7018" s="4">
        <v>38.983236</v>
      </c>
      <c r="AK7018" s="4">
        <v>0</v>
      </c>
      <c r="AL7018" s="4">
        <v>2016</v>
      </c>
      <c r="AM7018" s="4">
        <v>0</v>
      </c>
      <c r="AN7018" s="1">
        <f t="shared" si="663"/>
        <v>0</v>
      </c>
      <c r="AO7018" s="1">
        <f t="shared" si="664"/>
        <v>0</v>
      </c>
    </row>
    <row r="7019" s="1" customFormat="1" spans="1:41">
      <c r="A7019">
        <v>2017</v>
      </c>
      <c r="B7019" t="s">
        <v>38237</v>
      </c>
      <c r="C7019" s="2">
        <v>640200</v>
      </c>
      <c r="D7019" t="s">
        <v>38344</v>
      </c>
      <c r="E7019">
        <v>5350118</v>
      </c>
      <c r="F7019">
        <v>20975067.11</v>
      </c>
      <c r="G7019">
        <v>3.92048682103834</v>
      </c>
      <c r="H7019">
        <v>0.0325407</v>
      </c>
      <c r="I7019">
        <v>0.012197</v>
      </c>
      <c r="J7019">
        <v>0.00329</v>
      </c>
      <c r="K7019">
        <v>0.005033</v>
      </c>
      <c r="L7019">
        <v>0.001232</v>
      </c>
      <c r="M7019">
        <v>0.002642</v>
      </c>
      <c r="N7019">
        <v>0.009743</v>
      </c>
      <c r="O7019">
        <v>0.00339</v>
      </c>
      <c r="P7019" s="3" t="s">
        <v>38444</v>
      </c>
      <c r="Q7019" s="3" t="s">
        <v>397</v>
      </c>
      <c r="R7019" s="3" t="s">
        <v>38445</v>
      </c>
      <c r="S7019" s="3" t="s">
        <v>38446</v>
      </c>
      <c r="T7019" s="3" t="s">
        <v>38447</v>
      </c>
      <c r="U7019" s="3" t="s">
        <v>38448</v>
      </c>
      <c r="V7019" s="3" t="s">
        <v>3285</v>
      </c>
      <c r="W7019" s="3" t="s">
        <v>36281</v>
      </c>
      <c r="X7019" s="3" t="s">
        <v>38449</v>
      </c>
      <c r="Y7019" s="4">
        <v>76.3156</v>
      </c>
      <c r="Z7019" s="4">
        <v>446.51145504</v>
      </c>
      <c r="AA7019" s="4">
        <f t="shared" si="660"/>
        <v>4.6919</v>
      </c>
      <c r="AB7019" s="4">
        <v>4823793</v>
      </c>
      <c r="AC7019" s="4">
        <v>0.925643896908512</v>
      </c>
      <c r="AD7019" s="3">
        <v>0</v>
      </c>
      <c r="AE7019" s="3">
        <v>0</v>
      </c>
      <c r="AF7019" s="3">
        <f t="shared" si="665"/>
        <v>0</v>
      </c>
      <c r="AG7019" s="6">
        <f t="shared" si="661"/>
        <v>0</v>
      </c>
      <c r="AH7019" s="4">
        <f t="shared" si="662"/>
        <v>0</v>
      </c>
      <c r="AI7019" s="4">
        <v>106.383303</v>
      </c>
      <c r="AJ7019" s="4">
        <v>38.983236</v>
      </c>
      <c r="AK7019" s="4">
        <v>0</v>
      </c>
      <c r="AL7019" s="4">
        <v>2017</v>
      </c>
      <c r="AM7019" s="4">
        <v>0</v>
      </c>
      <c r="AN7019" s="1">
        <f t="shared" si="663"/>
        <v>0</v>
      </c>
      <c r="AO7019" s="1">
        <f t="shared" si="664"/>
        <v>0</v>
      </c>
    </row>
    <row r="7020" s="1" customFormat="1" spans="1:41">
      <c r="A7020">
        <v>2018</v>
      </c>
      <c r="B7020" t="s">
        <v>38237</v>
      </c>
      <c r="C7020" s="2">
        <v>640200</v>
      </c>
      <c r="D7020" t="s">
        <v>38344</v>
      </c>
      <c r="E7020">
        <v>6059184</v>
      </c>
      <c r="F7020">
        <v>22376327.98</v>
      </c>
      <c r="G7020">
        <v>3.69296063298292</v>
      </c>
      <c r="H7020">
        <v>0.0521709</v>
      </c>
      <c r="I7020">
        <v>0.01906</v>
      </c>
      <c r="J7020">
        <v>0.003963</v>
      </c>
      <c r="K7020">
        <v>0.00897</v>
      </c>
      <c r="L7020">
        <v>0.002636</v>
      </c>
      <c r="M7020">
        <v>0.003491</v>
      </c>
      <c r="N7020">
        <v>0.012564</v>
      </c>
      <c r="O7020">
        <v>0.005328</v>
      </c>
      <c r="P7020" s="3" t="s">
        <v>38450</v>
      </c>
      <c r="Q7020" s="3" t="s">
        <v>681</v>
      </c>
      <c r="R7020" s="3" t="s">
        <v>38451</v>
      </c>
      <c r="S7020" s="3" t="s">
        <v>38452</v>
      </c>
      <c r="T7020" s="3" t="s">
        <v>38453</v>
      </c>
      <c r="U7020" s="3" t="s">
        <v>38454</v>
      </c>
      <c r="V7020" s="3" t="s">
        <v>2870</v>
      </c>
      <c r="W7020" s="3" t="s">
        <v>6565</v>
      </c>
      <c r="X7020" s="3" t="s">
        <v>7869</v>
      </c>
      <c r="Y7020" s="4">
        <v>75.8827</v>
      </c>
      <c r="Z7020" s="4">
        <v>428.4017704</v>
      </c>
      <c r="AA7020" s="4">
        <f t="shared" si="660"/>
        <v>4.66</v>
      </c>
      <c r="AB7020" s="4">
        <v>5135744</v>
      </c>
      <c r="AC7020" s="4">
        <v>0.83415717450091</v>
      </c>
      <c r="AD7020" s="3">
        <v>0</v>
      </c>
      <c r="AE7020" s="3">
        <v>0</v>
      </c>
      <c r="AF7020" s="3">
        <f t="shared" si="665"/>
        <v>0</v>
      </c>
      <c r="AG7020" s="6">
        <f t="shared" si="661"/>
        <v>0</v>
      </c>
      <c r="AH7020" s="4">
        <f t="shared" si="662"/>
        <v>0</v>
      </c>
      <c r="AI7020" s="4">
        <v>106.383303</v>
      </c>
      <c r="AJ7020" s="4">
        <v>38.983236</v>
      </c>
      <c r="AK7020" s="4">
        <v>0</v>
      </c>
      <c r="AL7020" s="4">
        <v>2018</v>
      </c>
      <c r="AM7020" s="4">
        <v>0</v>
      </c>
      <c r="AN7020" s="1">
        <f t="shared" si="663"/>
        <v>0</v>
      </c>
      <c r="AO7020" s="1">
        <f t="shared" si="664"/>
        <v>0</v>
      </c>
    </row>
    <row r="7021" s="1" customFormat="1" spans="1:41">
      <c r="A7021">
        <v>2019</v>
      </c>
      <c r="B7021" t="s">
        <v>38237</v>
      </c>
      <c r="C7021" s="2">
        <v>640200</v>
      </c>
      <c r="D7021" t="s">
        <v>38344</v>
      </c>
      <c r="E7021">
        <v>5110000</v>
      </c>
      <c r="F7021">
        <v>21524845.49</v>
      </c>
      <c r="G7021">
        <v>4.21229853033268</v>
      </c>
      <c r="H7021">
        <v>0.05085544</v>
      </c>
      <c r="I7021">
        <v>0.016211</v>
      </c>
      <c r="J7021">
        <v>0.00357</v>
      </c>
      <c r="K7021">
        <v>0.00773</v>
      </c>
      <c r="L7021">
        <v>0.002965</v>
      </c>
      <c r="M7021">
        <v>0.001945</v>
      </c>
      <c r="N7021">
        <v>0.016659</v>
      </c>
      <c r="O7021">
        <v>0.009634</v>
      </c>
      <c r="P7021" s="3" t="s">
        <v>38455</v>
      </c>
      <c r="Q7021" s="3" t="s">
        <v>464</v>
      </c>
      <c r="R7021" s="3" t="s">
        <v>38456</v>
      </c>
      <c r="S7021" s="3" t="s">
        <v>38457</v>
      </c>
      <c r="T7021" s="3" t="s">
        <v>38458</v>
      </c>
      <c r="U7021" s="3" t="s">
        <v>38459</v>
      </c>
      <c r="V7021" s="3" t="s">
        <v>28264</v>
      </c>
      <c r="W7021" s="3" t="s">
        <v>16515</v>
      </c>
      <c r="X7021" s="3" t="s">
        <v>30109</v>
      </c>
      <c r="Y7021" s="4">
        <v>75.4505</v>
      </c>
      <c r="Z7021" s="4">
        <v>414.48415023</v>
      </c>
      <c r="AA7021" s="4">
        <f t="shared" si="660"/>
        <v>4.2095</v>
      </c>
      <c r="AB7021" s="4">
        <v>5350118</v>
      </c>
      <c r="AC7021" s="4">
        <v>0.77471964212752</v>
      </c>
      <c r="AD7021" s="3">
        <v>0</v>
      </c>
      <c r="AE7021" s="3">
        <v>0</v>
      </c>
      <c r="AF7021" s="3">
        <f t="shared" si="665"/>
        <v>0</v>
      </c>
      <c r="AG7021" s="6">
        <f t="shared" si="661"/>
        <v>0</v>
      </c>
      <c r="AH7021" s="4">
        <f t="shared" si="662"/>
        <v>0</v>
      </c>
      <c r="AI7021" s="4">
        <v>106.383303</v>
      </c>
      <c r="AJ7021" s="4">
        <v>38.983236</v>
      </c>
      <c r="AK7021" s="4">
        <v>0</v>
      </c>
      <c r="AL7021" s="4">
        <v>2019</v>
      </c>
      <c r="AM7021" s="4">
        <v>0</v>
      </c>
      <c r="AN7021" s="1">
        <f t="shared" si="663"/>
        <v>0</v>
      </c>
      <c r="AO7021" s="1">
        <f t="shared" si="664"/>
        <v>0</v>
      </c>
    </row>
    <row r="7022" s="1" customFormat="1" spans="1:41">
      <c r="A7022">
        <v>2020</v>
      </c>
      <c r="B7022" t="s">
        <v>38237</v>
      </c>
      <c r="C7022" s="2">
        <v>640200</v>
      </c>
      <c r="D7022" t="s">
        <v>38344</v>
      </c>
      <c r="E7022">
        <v>5420000</v>
      </c>
      <c r="F7022">
        <v>24041500.7</v>
      </c>
      <c r="G7022">
        <v>4.43570123616236</v>
      </c>
      <c r="H7022">
        <v>0.05978764</v>
      </c>
      <c r="I7022">
        <v>0.019353</v>
      </c>
      <c r="J7022">
        <v>0.003913</v>
      </c>
      <c r="K7022">
        <v>0.00967</v>
      </c>
      <c r="L7022">
        <v>0.003485</v>
      </c>
      <c r="M7022">
        <v>0.002285</v>
      </c>
      <c r="N7022">
        <v>0.01976</v>
      </c>
      <c r="O7022">
        <v>0.009499</v>
      </c>
      <c r="P7022" s="3" t="s">
        <v>38460</v>
      </c>
      <c r="Q7022" s="3" t="s">
        <v>2622</v>
      </c>
      <c r="R7022" s="3" t="s">
        <v>38461</v>
      </c>
      <c r="S7022" s="3" t="s">
        <v>38462</v>
      </c>
      <c r="T7022" s="3" t="s">
        <v>38463</v>
      </c>
      <c r="U7022" s="3" t="s">
        <v>38464</v>
      </c>
      <c r="V7022" s="3" t="s">
        <v>172</v>
      </c>
      <c r="W7022" s="3" t="s">
        <v>12441</v>
      </c>
      <c r="X7022" s="3" t="s">
        <v>25671</v>
      </c>
      <c r="Y7022" s="4">
        <v>75.2084</v>
      </c>
      <c r="Z7022" s="4">
        <v>431.86798857</v>
      </c>
      <c r="AA7022" s="4">
        <f t="shared" si="660"/>
        <v>4.8193</v>
      </c>
      <c r="AB7022" s="4">
        <v>6059184</v>
      </c>
      <c r="AC7022" s="4">
        <v>0.712749420664565</v>
      </c>
      <c r="AD7022" s="3">
        <v>0</v>
      </c>
      <c r="AE7022" s="3">
        <v>0</v>
      </c>
      <c r="AF7022" s="3">
        <f t="shared" si="665"/>
        <v>0</v>
      </c>
      <c r="AG7022" s="6">
        <f t="shared" si="661"/>
        <v>0</v>
      </c>
      <c r="AH7022" s="4">
        <f t="shared" si="662"/>
        <v>0</v>
      </c>
      <c r="AI7022" s="4">
        <v>106.383303</v>
      </c>
      <c r="AJ7022" s="4">
        <v>38.983236</v>
      </c>
      <c r="AK7022" s="4">
        <v>0</v>
      </c>
      <c r="AL7022" s="4">
        <v>2020</v>
      </c>
      <c r="AM7022" s="4">
        <v>0</v>
      </c>
      <c r="AN7022" s="1">
        <f t="shared" si="663"/>
        <v>0</v>
      </c>
      <c r="AO7022" s="1">
        <f t="shared" si="664"/>
        <v>0</v>
      </c>
    </row>
    <row r="7023" s="1" customFormat="1" spans="1:41">
      <c r="A7023">
        <v>2021</v>
      </c>
      <c r="B7023" t="s">
        <v>38237</v>
      </c>
      <c r="C7023" s="2">
        <v>640200</v>
      </c>
      <c r="D7023" t="s">
        <v>38344</v>
      </c>
      <c r="E7023">
        <v>6170000</v>
      </c>
      <c r="F7023">
        <v>25522811.84</v>
      </c>
      <c r="G7023">
        <v>4.13659835332253</v>
      </c>
      <c r="H7023">
        <v>0.04786103</v>
      </c>
      <c r="I7023">
        <v>0.01561</v>
      </c>
      <c r="J7023">
        <v>0.003975</v>
      </c>
      <c r="K7023">
        <v>0.006495</v>
      </c>
      <c r="L7023">
        <v>0.00262</v>
      </c>
      <c r="M7023">
        <v>0.00252</v>
      </c>
      <c r="N7023">
        <v>0.013285</v>
      </c>
      <c r="O7023">
        <v>0.008825</v>
      </c>
      <c r="P7023" s="3" t="s">
        <v>6139</v>
      </c>
      <c r="Q7023" s="3" t="s">
        <v>241</v>
      </c>
      <c r="R7023" s="3" t="s">
        <v>38465</v>
      </c>
      <c r="S7023" s="3" t="s">
        <v>38466</v>
      </c>
      <c r="T7023" s="3" t="s">
        <v>38467</v>
      </c>
      <c r="U7023" s="3" t="s">
        <v>38468</v>
      </c>
      <c r="V7023" s="3" t="s">
        <v>450</v>
      </c>
      <c r="W7023" s="3" t="s">
        <v>5865</v>
      </c>
      <c r="X7023" s="3" t="s">
        <v>28037</v>
      </c>
      <c r="Y7023" s="4">
        <v>75.3</v>
      </c>
      <c r="Z7023" s="4">
        <v>489.19799996</v>
      </c>
      <c r="AA7023" s="4">
        <f t="shared" si="660"/>
        <v>4.8937</v>
      </c>
      <c r="AB7023" s="4">
        <v>5110000</v>
      </c>
      <c r="AC7023" s="4">
        <v>0.957334637886497</v>
      </c>
      <c r="AD7023" s="3">
        <v>0</v>
      </c>
      <c r="AE7023" s="3">
        <v>0</v>
      </c>
      <c r="AF7023" s="3">
        <f t="shared" si="665"/>
        <v>0</v>
      </c>
      <c r="AG7023" s="6">
        <f t="shared" si="661"/>
        <v>0</v>
      </c>
      <c r="AH7023" s="4">
        <f t="shared" si="662"/>
        <v>0</v>
      </c>
      <c r="AI7023" s="4">
        <v>106.383303</v>
      </c>
      <c r="AJ7023" s="4">
        <v>38.983236</v>
      </c>
      <c r="AK7023" s="4">
        <v>0</v>
      </c>
      <c r="AL7023" s="4">
        <v>2021</v>
      </c>
      <c r="AM7023" s="4">
        <v>0</v>
      </c>
      <c r="AN7023" s="1">
        <f t="shared" si="663"/>
        <v>0</v>
      </c>
      <c r="AO7023" s="1">
        <f t="shared" si="664"/>
        <v>0</v>
      </c>
    </row>
    <row r="7024" s="1" customFormat="1" spans="1:41">
      <c r="A7024">
        <v>2022</v>
      </c>
      <c r="B7024" t="s">
        <v>38237</v>
      </c>
      <c r="C7024" s="2">
        <v>640200</v>
      </c>
      <c r="D7024" t="s">
        <v>38344</v>
      </c>
      <c r="E7024">
        <v>6930000</v>
      </c>
      <c r="F7024">
        <v>25321892.1</v>
      </c>
      <c r="G7024">
        <v>3.65395268398268</v>
      </c>
      <c r="H7024">
        <v>0.04739549</v>
      </c>
      <c r="I7024">
        <v>0.016015</v>
      </c>
      <c r="J7024">
        <v>0.00355</v>
      </c>
      <c r="K7024">
        <v>0.006717</v>
      </c>
      <c r="L7024">
        <v>0.002441</v>
      </c>
      <c r="M7024">
        <v>0.003307</v>
      </c>
      <c r="N7024">
        <v>0.014321</v>
      </c>
      <c r="O7024">
        <v>0.006155</v>
      </c>
      <c r="P7024" s="3" t="s">
        <v>38469</v>
      </c>
      <c r="Q7024" s="3" t="s">
        <v>90</v>
      </c>
      <c r="R7024" s="3" t="s">
        <v>38470</v>
      </c>
      <c r="S7024" s="3" t="s">
        <v>38471</v>
      </c>
      <c r="T7024" s="3" t="s">
        <v>38472</v>
      </c>
      <c r="U7024" s="3" t="s">
        <v>38473</v>
      </c>
      <c r="V7024" s="3" t="s">
        <v>1400</v>
      </c>
      <c r="W7024" s="3" t="s">
        <v>23595</v>
      </c>
      <c r="X7024" s="3" t="s">
        <v>23515</v>
      </c>
      <c r="Y7024" s="4">
        <v>75.18</v>
      </c>
      <c r="Z7024" s="4">
        <v>509.54646771</v>
      </c>
      <c r="AA7024" s="4">
        <f t="shared" si="660"/>
        <v>4.5244</v>
      </c>
      <c r="AB7024" s="4">
        <v>5420000</v>
      </c>
      <c r="AC7024" s="4">
        <v>0.940122634151291</v>
      </c>
      <c r="AD7024" s="3">
        <v>0</v>
      </c>
      <c r="AE7024" s="3">
        <v>0</v>
      </c>
      <c r="AF7024" s="3">
        <f t="shared" si="665"/>
        <v>0</v>
      </c>
      <c r="AG7024" s="6">
        <f t="shared" si="661"/>
        <v>0</v>
      </c>
      <c r="AH7024" s="4">
        <f t="shared" si="662"/>
        <v>0</v>
      </c>
      <c r="AI7024" s="4">
        <v>106.383303</v>
      </c>
      <c r="AJ7024" s="4">
        <v>38.983236</v>
      </c>
      <c r="AK7024" s="4">
        <v>0</v>
      </c>
      <c r="AL7024" s="4">
        <v>2022</v>
      </c>
      <c r="AM7024" s="4">
        <v>0</v>
      </c>
      <c r="AN7024" s="1">
        <f t="shared" si="663"/>
        <v>0</v>
      </c>
      <c r="AO7024" s="1">
        <f t="shared" si="664"/>
        <v>0</v>
      </c>
    </row>
    <row r="7025" s="1" customFormat="1" spans="1:41">
      <c r="A7025">
        <v>2023</v>
      </c>
      <c r="B7025" t="s">
        <v>38237</v>
      </c>
      <c r="C7025" s="2">
        <v>640200</v>
      </c>
      <c r="D7025" t="s">
        <v>38344</v>
      </c>
      <c r="E7025">
        <v>6990000</v>
      </c>
      <c r="F7025">
        <v>26277001.58</v>
      </c>
      <c r="G7025">
        <v>3.75922769384835</v>
      </c>
      <c r="H7025">
        <v>0.07031208</v>
      </c>
      <c r="I7025">
        <v>0.018611</v>
      </c>
      <c r="J7025">
        <v>0.005314</v>
      </c>
      <c r="K7025">
        <v>0.00913</v>
      </c>
      <c r="L7025">
        <v>0.004452</v>
      </c>
      <c r="M7025">
        <v>0.006285</v>
      </c>
      <c r="N7025">
        <v>0.017547</v>
      </c>
      <c r="O7025">
        <v>0.005675</v>
      </c>
      <c r="P7025" s="3" t="s">
        <v>38474</v>
      </c>
      <c r="Q7025" s="3" t="s">
        <v>90</v>
      </c>
      <c r="R7025" s="3" t="s">
        <v>38475</v>
      </c>
      <c r="S7025" s="3" t="s">
        <v>5186</v>
      </c>
      <c r="T7025" s="3" t="s">
        <v>38476</v>
      </c>
      <c r="U7025" s="3" t="s">
        <v>38477</v>
      </c>
      <c r="V7025" s="3" t="s">
        <v>450</v>
      </c>
      <c r="W7025" s="3" t="s">
        <v>3522</v>
      </c>
      <c r="X7025" s="3" t="s">
        <v>3742</v>
      </c>
      <c r="Y7025" s="4">
        <v>75.09</v>
      </c>
      <c r="Z7025" s="4">
        <v>514.3361</v>
      </c>
      <c r="AA7025" s="4">
        <f t="shared" si="660"/>
        <v>4.663</v>
      </c>
      <c r="AB7025" s="4">
        <v>5582600</v>
      </c>
      <c r="AC7025" s="4">
        <v>0.92132</v>
      </c>
      <c r="AD7025" s="3">
        <v>0</v>
      </c>
      <c r="AE7025" s="3">
        <v>0</v>
      </c>
      <c r="AF7025" s="3">
        <f t="shared" si="665"/>
        <v>0</v>
      </c>
      <c r="AG7025" s="6">
        <f t="shared" si="661"/>
        <v>0</v>
      </c>
      <c r="AH7025" s="4">
        <f t="shared" si="662"/>
        <v>0</v>
      </c>
      <c r="AI7025" s="4">
        <v>106.383303</v>
      </c>
      <c r="AJ7025" s="4">
        <v>38.983236</v>
      </c>
      <c r="AK7025" s="4">
        <v>0</v>
      </c>
      <c r="AL7025" s="4">
        <v>2023</v>
      </c>
      <c r="AM7025" s="4">
        <v>0</v>
      </c>
      <c r="AN7025" s="1">
        <f t="shared" si="663"/>
        <v>0</v>
      </c>
      <c r="AO7025" s="1">
        <f t="shared" si="664"/>
        <v>0</v>
      </c>
    </row>
    <row r="7026" s="1" customFormat="1" spans="1:41">
      <c r="A7026">
        <v>2024</v>
      </c>
      <c r="B7026" t="s">
        <v>38237</v>
      </c>
      <c r="C7026" s="2">
        <v>640200</v>
      </c>
      <c r="D7026" t="s">
        <v>38344</v>
      </c>
      <c r="E7026">
        <v>5660000</v>
      </c>
      <c r="F7026">
        <v>26089247.01</v>
      </c>
      <c r="G7026">
        <v>4.60940759893993</v>
      </c>
      <c r="H7026">
        <v>0.07841416</v>
      </c>
      <c r="I7026">
        <v>0.018756</v>
      </c>
      <c r="J7026">
        <v>0.005743</v>
      </c>
      <c r="K7026">
        <v>0.009455</v>
      </c>
      <c r="L7026">
        <v>0.005171</v>
      </c>
      <c r="M7026">
        <v>0.007601</v>
      </c>
      <c r="N7026">
        <v>0.019258</v>
      </c>
      <c r="O7026">
        <v>0.006063</v>
      </c>
      <c r="P7026" s="3" t="s">
        <v>38478</v>
      </c>
      <c r="Q7026" s="3" t="s">
        <v>2451</v>
      </c>
      <c r="R7026" s="3" t="s">
        <v>38479</v>
      </c>
      <c r="S7026" s="3" t="s">
        <v>38480</v>
      </c>
      <c r="T7026" s="3" t="s">
        <v>16051</v>
      </c>
      <c r="U7026" s="3" t="s">
        <v>38481</v>
      </c>
      <c r="V7026" s="3" t="s">
        <v>438</v>
      </c>
      <c r="W7026" s="3" t="s">
        <v>2533</v>
      </c>
      <c r="X7026" s="3" t="s">
        <v>92</v>
      </c>
      <c r="Y7026" s="4">
        <v>73.94</v>
      </c>
      <c r="Z7026" s="4">
        <v>519.1711</v>
      </c>
      <c r="AA7026" s="4">
        <f t="shared" si="660"/>
        <v>4.6132</v>
      </c>
      <c r="AB7026" s="4">
        <v>5750078</v>
      </c>
      <c r="AC7026" s="4">
        <v>0.902894</v>
      </c>
      <c r="AD7026" s="3">
        <v>0</v>
      </c>
      <c r="AE7026" s="3">
        <v>0</v>
      </c>
      <c r="AF7026" s="3">
        <f t="shared" si="665"/>
        <v>0</v>
      </c>
      <c r="AG7026" s="6">
        <f t="shared" si="661"/>
        <v>0</v>
      </c>
      <c r="AH7026" s="4">
        <f t="shared" si="662"/>
        <v>0</v>
      </c>
      <c r="AI7026" s="4">
        <v>106.383303</v>
      </c>
      <c r="AJ7026" s="4">
        <v>38.983236</v>
      </c>
      <c r="AK7026" s="4">
        <v>0</v>
      </c>
      <c r="AL7026" s="4">
        <v>2024</v>
      </c>
      <c r="AM7026" s="4">
        <v>0</v>
      </c>
      <c r="AN7026" s="1">
        <f t="shared" si="663"/>
        <v>0</v>
      </c>
      <c r="AO7026" s="1">
        <f t="shared" si="664"/>
        <v>0</v>
      </c>
    </row>
    <row r="7027" s="1" customFormat="1" spans="1:41">
      <c r="A7027">
        <v>2000</v>
      </c>
      <c r="B7027" t="s">
        <v>38237</v>
      </c>
      <c r="C7027" s="2">
        <v>640300</v>
      </c>
      <c r="D7027" t="s">
        <v>38482</v>
      </c>
      <c r="E7027">
        <v>917834</v>
      </c>
      <c r="F7027">
        <v>11878287.42</v>
      </c>
      <c r="G7027">
        <v>12.9416511264564</v>
      </c>
      <c r="H7027">
        <v>0.008704</v>
      </c>
      <c r="I7027">
        <v>0.004403</v>
      </c>
      <c r="J7027">
        <v>0.001301</v>
      </c>
      <c r="K7027">
        <v>0.002098</v>
      </c>
      <c r="L7027">
        <v>0.000869</v>
      </c>
      <c r="M7027">
        <v>0.000135</v>
      </c>
      <c r="N7027">
        <v>0.005484</v>
      </c>
      <c r="O7027">
        <v>0.002097</v>
      </c>
      <c r="P7027" s="3" t="s">
        <v>38483</v>
      </c>
      <c r="Q7027" s="3" t="s">
        <v>59</v>
      </c>
      <c r="R7027" s="3" t="s">
        <v>38484</v>
      </c>
      <c r="S7027" s="3" t="s">
        <v>38485</v>
      </c>
      <c r="T7027" s="3" t="s">
        <v>38486</v>
      </c>
      <c r="U7027" s="3" t="s">
        <v>27168</v>
      </c>
      <c r="V7027" s="3" t="s">
        <v>7105</v>
      </c>
      <c r="W7027" s="3" t="s">
        <v>1356</v>
      </c>
      <c r="X7027" s="3" t="s">
        <v>950</v>
      </c>
      <c r="Y7027" s="4">
        <v>106.7147</v>
      </c>
      <c r="Z7027" s="4">
        <v>177.8510972</v>
      </c>
      <c r="AA7027" s="4">
        <f t="shared" si="660"/>
        <v>23.6478</v>
      </c>
      <c r="AB7027" s="4">
        <v>6170000</v>
      </c>
      <c r="AC7027" s="4">
        <v>0.288251373095624</v>
      </c>
      <c r="AD7027" s="3">
        <v>0</v>
      </c>
      <c r="AE7027" s="3">
        <v>0</v>
      </c>
      <c r="AF7027" s="3">
        <f t="shared" si="665"/>
        <v>0</v>
      </c>
      <c r="AG7027" s="6">
        <f t="shared" si="661"/>
        <v>0</v>
      </c>
      <c r="AH7027" s="4">
        <f t="shared" si="662"/>
        <v>0</v>
      </c>
      <c r="AI7027" s="4">
        <v>106.198393</v>
      </c>
      <c r="AJ7027" s="4">
        <v>37.99746</v>
      </c>
      <c r="AK7027" s="4">
        <v>0</v>
      </c>
      <c r="AL7027" s="4">
        <v>2000</v>
      </c>
      <c r="AM7027" s="4">
        <v>0</v>
      </c>
      <c r="AN7027" s="1">
        <f t="shared" si="663"/>
        <v>0</v>
      </c>
      <c r="AO7027" s="1">
        <f t="shared" si="664"/>
        <v>0</v>
      </c>
    </row>
    <row r="7028" s="1" customFormat="1" spans="1:41">
      <c r="A7028">
        <v>2001</v>
      </c>
      <c r="B7028" t="s">
        <v>38237</v>
      </c>
      <c r="C7028" s="2">
        <v>640300</v>
      </c>
      <c r="D7028" t="s">
        <v>38482</v>
      </c>
      <c r="E7028">
        <v>1010000</v>
      </c>
      <c r="F7028">
        <v>11842972.93</v>
      </c>
      <c r="G7028">
        <v>11.7257157722772</v>
      </c>
      <c r="H7028">
        <v>0.04014074</v>
      </c>
      <c r="I7028">
        <v>0.013263</v>
      </c>
      <c r="J7028">
        <v>0.002997</v>
      </c>
      <c r="K7028">
        <v>0.006391</v>
      </c>
      <c r="L7028">
        <v>0.002038</v>
      </c>
      <c r="M7028">
        <v>0.001836</v>
      </c>
      <c r="N7028">
        <v>0.012995</v>
      </c>
      <c r="O7028">
        <v>0.008167</v>
      </c>
      <c r="P7028" s="3" t="s">
        <v>37801</v>
      </c>
      <c r="Q7028" s="3" t="s">
        <v>278</v>
      </c>
      <c r="R7028" s="3" t="s">
        <v>38487</v>
      </c>
      <c r="S7028" s="3" t="s">
        <v>38488</v>
      </c>
      <c r="T7028" s="3" t="s">
        <v>38489</v>
      </c>
      <c r="U7028" s="3" t="s">
        <v>24060</v>
      </c>
      <c r="V7028" s="3" t="s">
        <v>4220</v>
      </c>
      <c r="W7028" s="3" t="s">
        <v>733</v>
      </c>
      <c r="X7028" s="3" t="s">
        <v>1281</v>
      </c>
      <c r="Y7028" s="4">
        <v>108.2768</v>
      </c>
      <c r="Z7028" s="4">
        <v>179.71636032</v>
      </c>
      <c r="AA7028" s="4">
        <f t="shared" si="660"/>
        <v>20.9536</v>
      </c>
      <c r="AB7028" s="4">
        <v>6930000</v>
      </c>
      <c r="AC7028" s="4">
        <v>0.259330967272727</v>
      </c>
      <c r="AD7028" s="3">
        <v>0</v>
      </c>
      <c r="AE7028" s="3">
        <v>0</v>
      </c>
      <c r="AF7028" s="3">
        <f t="shared" si="665"/>
        <v>0</v>
      </c>
      <c r="AG7028" s="6">
        <f t="shared" si="661"/>
        <v>0</v>
      </c>
      <c r="AH7028" s="4">
        <f t="shared" si="662"/>
        <v>0</v>
      </c>
      <c r="AI7028" s="4">
        <v>106.198393</v>
      </c>
      <c r="AJ7028" s="4">
        <v>37.99746</v>
      </c>
      <c r="AK7028" s="4">
        <v>0</v>
      </c>
      <c r="AL7028" s="4">
        <v>2001</v>
      </c>
      <c r="AM7028" s="4">
        <v>0</v>
      </c>
      <c r="AN7028" s="1">
        <f t="shared" si="663"/>
        <v>0</v>
      </c>
      <c r="AO7028" s="1">
        <f t="shared" si="664"/>
        <v>0</v>
      </c>
    </row>
    <row r="7029" s="1" customFormat="1" spans="1:41">
      <c r="A7029">
        <v>2002</v>
      </c>
      <c r="B7029" t="s">
        <v>38237</v>
      </c>
      <c r="C7029" s="2">
        <v>640300</v>
      </c>
      <c r="D7029" t="s">
        <v>38482</v>
      </c>
      <c r="E7029">
        <v>960000</v>
      </c>
      <c r="F7029">
        <v>12693516.78</v>
      </c>
      <c r="G7029">
        <v>13.2224133125</v>
      </c>
      <c r="H7029">
        <v>0.02926726</v>
      </c>
      <c r="I7029">
        <v>0.010568</v>
      </c>
      <c r="J7029">
        <v>0.00312</v>
      </c>
      <c r="K7029">
        <v>0.004553</v>
      </c>
      <c r="L7029">
        <v>0.00166</v>
      </c>
      <c r="M7029">
        <v>0.001235</v>
      </c>
      <c r="N7029">
        <v>0.011551</v>
      </c>
      <c r="O7029">
        <v>0.003746</v>
      </c>
      <c r="P7029" s="3" t="s">
        <v>29150</v>
      </c>
      <c r="Q7029" s="3" t="s">
        <v>912</v>
      </c>
      <c r="R7029" s="3" t="s">
        <v>38490</v>
      </c>
      <c r="S7029" s="3" t="s">
        <v>38491</v>
      </c>
      <c r="T7029" s="3" t="s">
        <v>38492</v>
      </c>
      <c r="U7029" s="3" t="s">
        <v>9862</v>
      </c>
      <c r="V7029" s="3" t="s">
        <v>1238</v>
      </c>
      <c r="W7029" s="3" t="s">
        <v>2081</v>
      </c>
      <c r="X7029" s="3" t="s">
        <v>216</v>
      </c>
      <c r="Y7029" s="4">
        <v>106.0843</v>
      </c>
      <c r="Z7029" s="4">
        <v>200.2124772</v>
      </c>
      <c r="AA7029" s="4">
        <f t="shared" si="660"/>
        <v>20.2642</v>
      </c>
      <c r="AB7029" s="4">
        <v>226264</v>
      </c>
      <c r="AC7029" s="4">
        <v>8.84862272389775</v>
      </c>
      <c r="AD7029" s="3">
        <v>0</v>
      </c>
      <c r="AE7029" s="3">
        <v>0</v>
      </c>
      <c r="AF7029" s="3">
        <f t="shared" si="665"/>
        <v>0</v>
      </c>
      <c r="AG7029" s="6">
        <f t="shared" si="661"/>
        <v>0</v>
      </c>
      <c r="AH7029" s="4">
        <f t="shared" si="662"/>
        <v>0</v>
      </c>
      <c r="AI7029" s="4">
        <v>106.198393</v>
      </c>
      <c r="AJ7029" s="4">
        <v>37.99746</v>
      </c>
      <c r="AK7029" s="4">
        <v>0</v>
      </c>
      <c r="AL7029" s="4">
        <v>2002</v>
      </c>
      <c r="AM7029" s="4">
        <v>0</v>
      </c>
      <c r="AN7029" s="1">
        <f t="shared" si="663"/>
        <v>0</v>
      </c>
      <c r="AO7029" s="1">
        <f t="shared" si="664"/>
        <v>0</v>
      </c>
    </row>
    <row r="7030" s="1" customFormat="1" spans="1:41">
      <c r="A7030">
        <v>2003</v>
      </c>
      <c r="B7030" t="s">
        <v>38237</v>
      </c>
      <c r="C7030" s="2">
        <v>640300</v>
      </c>
      <c r="D7030" t="s">
        <v>38482</v>
      </c>
      <c r="E7030">
        <v>1270346</v>
      </c>
      <c r="F7030">
        <v>13752018.65</v>
      </c>
      <c r="G7030">
        <v>10.8254118562974</v>
      </c>
      <c r="H7030">
        <v>0.03340043</v>
      </c>
      <c r="I7030">
        <v>0.01111</v>
      </c>
      <c r="J7030">
        <v>0.002972</v>
      </c>
      <c r="K7030">
        <v>0.005182</v>
      </c>
      <c r="L7030">
        <v>0.001795</v>
      </c>
      <c r="M7030">
        <v>0.001161</v>
      </c>
      <c r="N7030">
        <v>0.013666</v>
      </c>
      <c r="O7030">
        <v>0.006041</v>
      </c>
      <c r="P7030" s="3" t="s">
        <v>38493</v>
      </c>
      <c r="Q7030" s="3" t="s">
        <v>94</v>
      </c>
      <c r="R7030" s="3" t="s">
        <v>38494</v>
      </c>
      <c r="S7030" s="3" t="s">
        <v>25917</v>
      </c>
      <c r="T7030" s="3" t="s">
        <v>38495</v>
      </c>
      <c r="U7030" s="3" t="s">
        <v>37803</v>
      </c>
      <c r="V7030" s="3" t="s">
        <v>1618</v>
      </c>
      <c r="W7030" s="3" t="s">
        <v>2348</v>
      </c>
      <c r="X7030" s="3" t="s">
        <v>1375</v>
      </c>
      <c r="Y7030" s="4">
        <v>111.119</v>
      </c>
      <c r="Z7030" s="4">
        <v>227.22540464</v>
      </c>
      <c r="AA7030" s="4">
        <f t="shared" si="660"/>
        <v>19.0076</v>
      </c>
      <c r="AB7030" s="4">
        <v>1010000</v>
      </c>
      <c r="AC7030" s="4">
        <v>2.24975648158416</v>
      </c>
      <c r="AD7030" s="3">
        <v>0</v>
      </c>
      <c r="AE7030" s="3">
        <v>0</v>
      </c>
      <c r="AF7030" s="3">
        <f t="shared" si="665"/>
        <v>0</v>
      </c>
      <c r="AG7030" s="6">
        <f t="shared" si="661"/>
        <v>0</v>
      </c>
      <c r="AH7030" s="4">
        <f t="shared" si="662"/>
        <v>0</v>
      </c>
      <c r="AI7030" s="4">
        <v>106.198393</v>
      </c>
      <c r="AJ7030" s="4">
        <v>37.99746</v>
      </c>
      <c r="AK7030" s="4">
        <v>0</v>
      </c>
      <c r="AL7030" s="4">
        <v>2003</v>
      </c>
      <c r="AM7030" s="4">
        <v>0</v>
      </c>
      <c r="AN7030" s="1">
        <f t="shared" si="663"/>
        <v>0</v>
      </c>
      <c r="AO7030" s="1">
        <f t="shared" si="664"/>
        <v>0</v>
      </c>
    </row>
    <row r="7031" s="1" customFormat="1" spans="1:41">
      <c r="A7031">
        <v>2004</v>
      </c>
      <c r="B7031" t="s">
        <v>38237</v>
      </c>
      <c r="C7031" s="2">
        <v>640300</v>
      </c>
      <c r="D7031" t="s">
        <v>38482</v>
      </c>
      <c r="E7031">
        <v>922147</v>
      </c>
      <c r="F7031">
        <v>14240751.17</v>
      </c>
      <c r="G7031">
        <v>15.4430380080399</v>
      </c>
      <c r="H7031">
        <v>0.02241653</v>
      </c>
      <c r="I7031">
        <v>0.008399</v>
      </c>
      <c r="J7031">
        <v>0.002135</v>
      </c>
      <c r="K7031">
        <v>0.003578</v>
      </c>
      <c r="L7031">
        <v>0.001673</v>
      </c>
      <c r="M7031">
        <v>0.001011</v>
      </c>
      <c r="N7031">
        <v>0.008655</v>
      </c>
      <c r="O7031">
        <v>0.003756</v>
      </c>
      <c r="P7031" s="3" t="s">
        <v>6408</v>
      </c>
      <c r="Q7031" s="3" t="s">
        <v>3425</v>
      </c>
      <c r="R7031" s="3" t="s">
        <v>29607</v>
      </c>
      <c r="S7031" s="3" t="s">
        <v>38496</v>
      </c>
      <c r="T7031" s="3" t="s">
        <v>38497</v>
      </c>
      <c r="U7031" s="3" t="s">
        <v>38060</v>
      </c>
      <c r="V7031" s="3" t="s">
        <v>1743</v>
      </c>
      <c r="W7031" s="3" t="s">
        <v>2081</v>
      </c>
      <c r="X7031" s="3" t="s">
        <v>687</v>
      </c>
      <c r="Y7031" s="4">
        <v>123.8105</v>
      </c>
      <c r="Z7031" s="4">
        <v>269.29805868</v>
      </c>
      <c r="AA7031" s="4">
        <f t="shared" si="660"/>
        <v>16.4348</v>
      </c>
      <c r="AB7031" s="4">
        <v>960000</v>
      </c>
      <c r="AC7031" s="4">
        <v>2.80518811125</v>
      </c>
      <c r="AD7031" s="3">
        <v>0</v>
      </c>
      <c r="AE7031" s="3">
        <v>0</v>
      </c>
      <c r="AF7031" s="3">
        <f t="shared" si="665"/>
        <v>0</v>
      </c>
      <c r="AG7031" s="6">
        <f t="shared" si="661"/>
        <v>0</v>
      </c>
      <c r="AH7031" s="4">
        <f t="shared" si="662"/>
        <v>0</v>
      </c>
      <c r="AI7031" s="4">
        <v>106.198393</v>
      </c>
      <c r="AJ7031" s="4">
        <v>37.99746</v>
      </c>
      <c r="AK7031" s="4">
        <v>0</v>
      </c>
      <c r="AL7031" s="4">
        <v>2004</v>
      </c>
      <c r="AM7031" s="4">
        <v>0</v>
      </c>
      <c r="AN7031" s="1">
        <f t="shared" si="663"/>
        <v>0</v>
      </c>
      <c r="AO7031" s="1">
        <f t="shared" si="664"/>
        <v>0</v>
      </c>
    </row>
    <row r="7032" s="1" customFormat="1" spans="1:41">
      <c r="A7032">
        <v>2005</v>
      </c>
      <c r="B7032" t="s">
        <v>38237</v>
      </c>
      <c r="C7032" s="2">
        <v>640300</v>
      </c>
      <c r="D7032" t="s">
        <v>38482</v>
      </c>
      <c r="E7032">
        <v>981093</v>
      </c>
      <c r="F7032">
        <v>14034104.64</v>
      </c>
      <c r="G7032">
        <v>14.3045609743419</v>
      </c>
      <c r="H7032">
        <v>0.02665458</v>
      </c>
      <c r="I7032">
        <v>0.007502</v>
      </c>
      <c r="J7032">
        <v>0.001999</v>
      </c>
      <c r="K7032">
        <v>0.003159</v>
      </c>
      <c r="L7032">
        <v>0.000864</v>
      </c>
      <c r="M7032">
        <v>0.001481</v>
      </c>
      <c r="N7032">
        <v>0.013287</v>
      </c>
      <c r="O7032">
        <v>0.008085</v>
      </c>
      <c r="P7032" s="3" t="s">
        <v>38498</v>
      </c>
      <c r="Q7032" s="3" t="s">
        <v>903</v>
      </c>
      <c r="R7032" s="3" t="s">
        <v>38499</v>
      </c>
      <c r="S7032" s="3" t="s">
        <v>38500</v>
      </c>
      <c r="T7032" s="3" t="s">
        <v>38501</v>
      </c>
      <c r="U7032" s="3" t="s">
        <v>38502</v>
      </c>
      <c r="V7032" s="3" t="s">
        <v>1541</v>
      </c>
      <c r="W7032" s="3" t="s">
        <v>1604</v>
      </c>
      <c r="X7032" s="3" t="s">
        <v>1880</v>
      </c>
      <c r="Y7032" s="4">
        <v>125.7435</v>
      </c>
      <c r="Z7032" s="4">
        <v>318.044376</v>
      </c>
      <c r="AA7032" s="4">
        <f t="shared" si="660"/>
        <v>14.4532</v>
      </c>
      <c r="AB7032" s="4">
        <v>1270346</v>
      </c>
      <c r="AC7032" s="4">
        <v>2.50360434086461</v>
      </c>
      <c r="AD7032" s="3">
        <v>0</v>
      </c>
      <c r="AE7032" s="3">
        <v>0</v>
      </c>
      <c r="AF7032" s="3">
        <f t="shared" si="665"/>
        <v>0</v>
      </c>
      <c r="AG7032" s="6">
        <f t="shared" si="661"/>
        <v>0</v>
      </c>
      <c r="AH7032" s="4">
        <f t="shared" si="662"/>
        <v>0</v>
      </c>
      <c r="AI7032" s="4">
        <v>106.198393</v>
      </c>
      <c r="AJ7032" s="4">
        <v>37.99746</v>
      </c>
      <c r="AK7032" s="4">
        <v>0</v>
      </c>
      <c r="AL7032" s="4">
        <v>2005</v>
      </c>
      <c r="AM7032" s="4">
        <v>0</v>
      </c>
      <c r="AN7032" s="1">
        <f t="shared" si="663"/>
        <v>0</v>
      </c>
      <c r="AO7032" s="1">
        <f t="shared" si="664"/>
        <v>0</v>
      </c>
    </row>
    <row r="7033" s="1" customFormat="1" spans="1:41">
      <c r="A7033">
        <v>2006</v>
      </c>
      <c r="B7033" t="s">
        <v>38237</v>
      </c>
      <c r="C7033" s="2">
        <v>640300</v>
      </c>
      <c r="D7033" t="s">
        <v>38482</v>
      </c>
      <c r="E7033">
        <v>1196379</v>
      </c>
      <c r="F7033">
        <v>14477869.6</v>
      </c>
      <c r="G7033">
        <v>12.1014073299515</v>
      </c>
      <c r="H7033">
        <v>0.01868174</v>
      </c>
      <c r="I7033">
        <v>0.006258</v>
      </c>
      <c r="J7033">
        <v>0.001486</v>
      </c>
      <c r="K7033">
        <v>0.002855</v>
      </c>
      <c r="L7033">
        <v>0.001247</v>
      </c>
      <c r="M7033">
        <v>0.00067</v>
      </c>
      <c r="N7033">
        <v>0.011711</v>
      </c>
      <c r="O7033">
        <v>0.003881</v>
      </c>
      <c r="P7033" s="3" t="s">
        <v>18849</v>
      </c>
      <c r="Q7033" s="3" t="s">
        <v>1411</v>
      </c>
      <c r="R7033" s="3" t="s">
        <v>38503</v>
      </c>
      <c r="S7033" s="3" t="s">
        <v>38504</v>
      </c>
      <c r="T7033" s="3" t="s">
        <v>38505</v>
      </c>
      <c r="U7033" s="3" t="s">
        <v>37803</v>
      </c>
      <c r="V7033" s="3" t="s">
        <v>1471</v>
      </c>
      <c r="W7033" s="3" t="s">
        <v>875</v>
      </c>
      <c r="X7033" s="3" t="s">
        <v>224</v>
      </c>
      <c r="Y7033" s="4">
        <v>127.2907</v>
      </c>
      <c r="Z7033" s="4">
        <v>348.42342987</v>
      </c>
      <c r="AA7033" s="4">
        <f t="shared" si="660"/>
        <v>12.3195</v>
      </c>
      <c r="AB7033" s="4">
        <v>922147</v>
      </c>
      <c r="AC7033" s="4">
        <v>3.77839357358425</v>
      </c>
      <c r="AD7033" s="3">
        <v>0</v>
      </c>
      <c r="AE7033" s="3">
        <v>0</v>
      </c>
      <c r="AF7033" s="3">
        <f t="shared" si="665"/>
        <v>0</v>
      </c>
      <c r="AG7033" s="6">
        <f t="shared" si="661"/>
        <v>0</v>
      </c>
      <c r="AH7033" s="4">
        <f t="shared" si="662"/>
        <v>0</v>
      </c>
      <c r="AI7033" s="4">
        <v>106.198393</v>
      </c>
      <c r="AJ7033" s="4">
        <v>37.99746</v>
      </c>
      <c r="AK7033" s="4">
        <v>0</v>
      </c>
      <c r="AL7033" s="4">
        <v>2006</v>
      </c>
      <c r="AM7033" s="4">
        <v>0</v>
      </c>
      <c r="AN7033" s="1">
        <f t="shared" si="663"/>
        <v>0</v>
      </c>
      <c r="AO7033" s="1">
        <f t="shared" si="664"/>
        <v>0</v>
      </c>
    </row>
    <row r="7034" s="1" customFormat="1" spans="1:41">
      <c r="A7034">
        <v>2007</v>
      </c>
      <c r="B7034" t="s">
        <v>38237</v>
      </c>
      <c r="C7034" s="2">
        <v>640300</v>
      </c>
      <c r="D7034" t="s">
        <v>38482</v>
      </c>
      <c r="E7034">
        <v>1388272</v>
      </c>
      <c r="F7034">
        <v>14060381.37</v>
      </c>
      <c r="G7034">
        <v>10.1279730268996</v>
      </c>
      <c r="H7034">
        <v>0.03050379</v>
      </c>
      <c r="I7034">
        <v>0.011971</v>
      </c>
      <c r="J7034">
        <v>0.002635</v>
      </c>
      <c r="K7034">
        <v>0.00505</v>
      </c>
      <c r="L7034">
        <v>0.002084</v>
      </c>
      <c r="M7034">
        <v>0.002201</v>
      </c>
      <c r="N7034">
        <v>0.006379</v>
      </c>
      <c r="O7034">
        <v>0.003867</v>
      </c>
      <c r="P7034" s="3" t="s">
        <v>38506</v>
      </c>
      <c r="Q7034" s="3" t="s">
        <v>511</v>
      </c>
      <c r="R7034" s="3" t="s">
        <v>10052</v>
      </c>
      <c r="S7034" s="3" t="s">
        <v>38507</v>
      </c>
      <c r="T7034" s="3" t="s">
        <v>38508</v>
      </c>
      <c r="U7034" s="3" t="s">
        <v>38509</v>
      </c>
      <c r="V7034" s="3" t="s">
        <v>1471</v>
      </c>
      <c r="W7034" s="3" t="s">
        <v>992</v>
      </c>
      <c r="X7034" s="3" t="s">
        <v>5210</v>
      </c>
      <c r="Y7034" s="4">
        <v>128.3853</v>
      </c>
      <c r="Z7034" s="4">
        <v>380.57072144</v>
      </c>
      <c r="AA7034" s="4">
        <f t="shared" si="660"/>
        <v>10.3044</v>
      </c>
      <c r="AB7034" s="4">
        <v>981093</v>
      </c>
      <c r="AC7034" s="4">
        <v>3.87904838216153</v>
      </c>
      <c r="AD7034" s="3">
        <v>0</v>
      </c>
      <c r="AE7034" s="3">
        <v>0</v>
      </c>
      <c r="AF7034" s="3">
        <f t="shared" si="665"/>
        <v>0</v>
      </c>
      <c r="AG7034" s="6">
        <f t="shared" si="661"/>
        <v>0</v>
      </c>
      <c r="AH7034" s="4">
        <f t="shared" si="662"/>
        <v>0</v>
      </c>
      <c r="AI7034" s="4">
        <v>106.198393</v>
      </c>
      <c r="AJ7034" s="4">
        <v>37.99746</v>
      </c>
      <c r="AK7034" s="4">
        <v>0</v>
      </c>
      <c r="AL7034" s="4">
        <v>2007</v>
      </c>
      <c r="AM7034" s="4">
        <v>0</v>
      </c>
      <c r="AN7034" s="1">
        <f t="shared" si="663"/>
        <v>0</v>
      </c>
      <c r="AO7034" s="1">
        <f t="shared" si="664"/>
        <v>0</v>
      </c>
    </row>
    <row r="7035" s="1" customFormat="1" spans="1:41">
      <c r="A7035">
        <v>2008</v>
      </c>
      <c r="B7035" t="s">
        <v>38237</v>
      </c>
      <c r="C7035" s="2">
        <v>640300</v>
      </c>
      <c r="D7035" t="s">
        <v>38482</v>
      </c>
      <c r="E7035">
        <v>1729879</v>
      </c>
      <c r="F7035">
        <v>13569656.66</v>
      </c>
      <c r="G7035">
        <v>7.84428081964114</v>
      </c>
      <c r="H7035">
        <v>0.0538452</v>
      </c>
      <c r="I7035">
        <v>0.016838</v>
      </c>
      <c r="J7035">
        <v>0.004719</v>
      </c>
      <c r="K7035">
        <v>0.007267</v>
      </c>
      <c r="L7035">
        <v>0.002218</v>
      </c>
      <c r="M7035">
        <v>0.002634</v>
      </c>
      <c r="N7035">
        <v>0.017036</v>
      </c>
      <c r="O7035">
        <v>0.010282</v>
      </c>
      <c r="P7035" s="3" t="s">
        <v>38510</v>
      </c>
      <c r="Q7035" s="3" t="s">
        <v>732</v>
      </c>
      <c r="R7035" s="3" t="s">
        <v>38511</v>
      </c>
      <c r="S7035" s="3" t="s">
        <v>38512</v>
      </c>
      <c r="T7035" s="3" t="s">
        <v>33565</v>
      </c>
      <c r="U7035" s="3" t="s">
        <v>15948</v>
      </c>
      <c r="V7035" s="3" t="s">
        <v>1287</v>
      </c>
      <c r="W7035" s="3" t="s">
        <v>5141</v>
      </c>
      <c r="X7035" s="3" t="s">
        <v>3877</v>
      </c>
      <c r="Y7035" s="4">
        <v>131.5574</v>
      </c>
      <c r="Z7035" s="4">
        <v>426.7746968</v>
      </c>
      <c r="AA7035" s="4">
        <f t="shared" si="660"/>
        <v>7.7857</v>
      </c>
      <c r="AB7035" s="4">
        <v>1196379</v>
      </c>
      <c r="AC7035" s="4">
        <v>3.56721989269287</v>
      </c>
      <c r="AD7035" s="3">
        <v>0</v>
      </c>
      <c r="AE7035" s="3">
        <v>0</v>
      </c>
      <c r="AF7035" s="3">
        <f t="shared" si="665"/>
        <v>0</v>
      </c>
      <c r="AG7035" s="6">
        <f t="shared" si="661"/>
        <v>0</v>
      </c>
      <c r="AH7035" s="4">
        <f t="shared" si="662"/>
        <v>0</v>
      </c>
      <c r="AI7035" s="4">
        <v>106.198393</v>
      </c>
      <c r="AJ7035" s="4">
        <v>37.99746</v>
      </c>
      <c r="AK7035" s="4">
        <v>0</v>
      </c>
      <c r="AL7035" s="4">
        <v>2008</v>
      </c>
      <c r="AM7035" s="4">
        <v>0</v>
      </c>
      <c r="AN7035" s="1">
        <f t="shared" si="663"/>
        <v>0</v>
      </c>
      <c r="AO7035" s="1">
        <f t="shared" si="664"/>
        <v>0</v>
      </c>
    </row>
    <row r="7036" s="1" customFormat="1" spans="1:41">
      <c r="A7036">
        <v>2009</v>
      </c>
      <c r="B7036" t="s">
        <v>38237</v>
      </c>
      <c r="C7036" s="2">
        <v>640300</v>
      </c>
      <c r="D7036" t="s">
        <v>38482</v>
      </c>
      <c r="E7036">
        <v>1858945</v>
      </c>
      <c r="F7036">
        <v>19640151.42</v>
      </c>
      <c r="G7036">
        <v>10.5652138282736</v>
      </c>
      <c r="H7036">
        <v>0.02271891</v>
      </c>
      <c r="I7036">
        <v>0.008205</v>
      </c>
      <c r="J7036">
        <v>0.001667</v>
      </c>
      <c r="K7036">
        <v>0.003891</v>
      </c>
      <c r="L7036">
        <v>0.00101</v>
      </c>
      <c r="M7036">
        <v>0.001637</v>
      </c>
      <c r="N7036">
        <v>0.009962</v>
      </c>
      <c r="O7036">
        <v>0.004124</v>
      </c>
      <c r="P7036" s="3" t="s">
        <v>38513</v>
      </c>
      <c r="Q7036" s="3" t="s">
        <v>972</v>
      </c>
      <c r="R7036" s="3" t="s">
        <v>38514</v>
      </c>
      <c r="S7036" s="3" t="s">
        <v>38515</v>
      </c>
      <c r="T7036" s="3" t="s">
        <v>38516</v>
      </c>
      <c r="U7036" s="3" t="s">
        <v>38517</v>
      </c>
      <c r="V7036" s="3" t="s">
        <v>3239</v>
      </c>
      <c r="W7036" s="3" t="s">
        <v>1787</v>
      </c>
      <c r="X7036" s="3" t="s">
        <v>258</v>
      </c>
      <c r="Y7036" s="4">
        <v>133.3418</v>
      </c>
      <c r="Z7036" s="4">
        <v>489.47730174</v>
      </c>
      <c r="AA7036" s="4">
        <f t="shared" si="660"/>
        <v>10.3593</v>
      </c>
      <c r="AB7036" s="4">
        <v>1388272</v>
      </c>
      <c r="AC7036" s="4">
        <v>3.52580259300771</v>
      </c>
      <c r="AD7036" s="3">
        <v>0</v>
      </c>
      <c r="AE7036" s="3">
        <v>0</v>
      </c>
      <c r="AF7036" s="3">
        <f t="shared" si="665"/>
        <v>0</v>
      </c>
      <c r="AG7036" s="6">
        <f t="shared" si="661"/>
        <v>0</v>
      </c>
      <c r="AH7036" s="4">
        <f t="shared" si="662"/>
        <v>0</v>
      </c>
      <c r="AI7036" s="4">
        <v>106.198393</v>
      </c>
      <c r="AJ7036" s="4">
        <v>37.99746</v>
      </c>
      <c r="AK7036" s="4">
        <v>0</v>
      </c>
      <c r="AL7036" s="4">
        <v>2009</v>
      </c>
      <c r="AM7036" s="4">
        <v>0</v>
      </c>
      <c r="AN7036" s="1">
        <f t="shared" si="663"/>
        <v>0</v>
      </c>
      <c r="AO7036" s="1">
        <f t="shared" si="664"/>
        <v>0</v>
      </c>
    </row>
    <row r="7037" s="1" customFormat="1" spans="1:41">
      <c r="A7037">
        <v>2010</v>
      </c>
      <c r="B7037" t="s">
        <v>38237</v>
      </c>
      <c r="C7037" s="2">
        <v>640300</v>
      </c>
      <c r="D7037" t="s">
        <v>38482</v>
      </c>
      <c r="E7037">
        <v>2169973</v>
      </c>
      <c r="F7037">
        <v>23109061.46</v>
      </c>
      <c r="G7037">
        <v>10.6494695832621</v>
      </c>
      <c r="H7037">
        <v>0.04924664</v>
      </c>
      <c r="I7037">
        <v>0.017147</v>
      </c>
      <c r="J7037">
        <v>0.004149</v>
      </c>
      <c r="K7037">
        <v>0.007811</v>
      </c>
      <c r="L7037">
        <v>0.002733</v>
      </c>
      <c r="M7037">
        <v>0.002454</v>
      </c>
      <c r="N7037">
        <v>0.012029</v>
      </c>
      <c r="O7037">
        <v>0.007752</v>
      </c>
      <c r="P7037" s="3" t="s">
        <v>38518</v>
      </c>
      <c r="Q7037" s="3" t="s">
        <v>18316</v>
      </c>
      <c r="R7037" s="3" t="s">
        <v>38519</v>
      </c>
      <c r="S7037" s="3" t="s">
        <v>38520</v>
      </c>
      <c r="T7037" s="3" t="s">
        <v>38521</v>
      </c>
      <c r="U7037" s="3" t="s">
        <v>38522</v>
      </c>
      <c r="V7037" s="3" t="s">
        <v>1279</v>
      </c>
      <c r="W7037" s="3" t="s">
        <v>679</v>
      </c>
      <c r="X7037" s="3" t="s">
        <v>2583</v>
      </c>
      <c r="Y7037" s="4">
        <v>128.2132</v>
      </c>
      <c r="Z7037" s="4">
        <v>634.1733474</v>
      </c>
      <c r="AA7037" s="4">
        <f t="shared" si="660"/>
        <v>10.2894</v>
      </c>
      <c r="AB7037" s="4">
        <v>1729879</v>
      </c>
      <c r="AC7037" s="4">
        <v>3.66599830045916</v>
      </c>
      <c r="AD7037" s="3">
        <v>0</v>
      </c>
      <c r="AE7037" s="3">
        <v>0</v>
      </c>
      <c r="AF7037" s="3">
        <f t="shared" si="665"/>
        <v>0</v>
      </c>
      <c r="AG7037" s="6">
        <f t="shared" si="661"/>
        <v>0</v>
      </c>
      <c r="AH7037" s="4">
        <f t="shared" si="662"/>
        <v>0</v>
      </c>
      <c r="AI7037" s="4">
        <v>106.198393</v>
      </c>
      <c r="AJ7037" s="4">
        <v>37.99746</v>
      </c>
      <c r="AK7037" s="4">
        <v>0</v>
      </c>
      <c r="AL7037" s="4">
        <v>2010</v>
      </c>
      <c r="AM7037" s="4">
        <v>0</v>
      </c>
      <c r="AN7037" s="1">
        <f t="shared" si="663"/>
        <v>0</v>
      </c>
      <c r="AO7037" s="1">
        <f t="shared" si="664"/>
        <v>0</v>
      </c>
    </row>
    <row r="7038" s="1" customFormat="1" spans="1:41">
      <c r="A7038">
        <v>2011</v>
      </c>
      <c r="B7038" t="s">
        <v>38237</v>
      </c>
      <c r="C7038" s="2">
        <v>640300</v>
      </c>
      <c r="D7038" t="s">
        <v>38482</v>
      </c>
      <c r="E7038">
        <v>2719592</v>
      </c>
      <c r="F7038">
        <v>24182767.7</v>
      </c>
      <c r="G7038">
        <v>8.8920572277018</v>
      </c>
      <c r="H7038">
        <v>0.04807561</v>
      </c>
      <c r="I7038">
        <v>0.017964</v>
      </c>
      <c r="J7038">
        <v>0.004001</v>
      </c>
      <c r="K7038">
        <v>0.008739</v>
      </c>
      <c r="L7038">
        <v>0.001871</v>
      </c>
      <c r="M7038">
        <v>0.003353</v>
      </c>
      <c r="N7038">
        <v>0.012537</v>
      </c>
      <c r="O7038">
        <v>0.004317</v>
      </c>
      <c r="P7038" s="3" t="s">
        <v>3369</v>
      </c>
      <c r="Q7038" s="3" t="s">
        <v>972</v>
      </c>
      <c r="R7038" s="3" t="s">
        <v>8795</v>
      </c>
      <c r="S7038" s="3" t="s">
        <v>38523</v>
      </c>
      <c r="T7038" s="3" t="s">
        <v>38524</v>
      </c>
      <c r="U7038" s="3" t="s">
        <v>38525</v>
      </c>
      <c r="V7038" s="3" t="s">
        <v>3583</v>
      </c>
      <c r="W7038" s="3" t="s">
        <v>875</v>
      </c>
      <c r="X7038" s="3" t="s">
        <v>1612</v>
      </c>
      <c r="Y7038" s="4">
        <v>129.4725</v>
      </c>
      <c r="Z7038" s="4">
        <v>699.78253293</v>
      </c>
      <c r="AA7038" s="4">
        <f t="shared" si="660"/>
        <v>8.6453</v>
      </c>
      <c r="AB7038" s="4">
        <v>1858945</v>
      </c>
      <c r="AC7038" s="4">
        <v>3.76440687018712</v>
      </c>
      <c r="AD7038" s="3">
        <v>0</v>
      </c>
      <c r="AE7038" s="3">
        <v>0</v>
      </c>
      <c r="AF7038" s="3">
        <f t="shared" si="665"/>
        <v>0</v>
      </c>
      <c r="AG7038" s="6">
        <f t="shared" si="661"/>
        <v>0</v>
      </c>
      <c r="AH7038" s="4">
        <f t="shared" si="662"/>
        <v>0</v>
      </c>
      <c r="AI7038" s="4">
        <v>106.198393</v>
      </c>
      <c r="AJ7038" s="4">
        <v>37.99746</v>
      </c>
      <c r="AK7038" s="4">
        <v>0</v>
      </c>
      <c r="AL7038" s="4">
        <v>2011</v>
      </c>
      <c r="AM7038" s="4">
        <v>0</v>
      </c>
      <c r="AN7038" s="1">
        <f t="shared" si="663"/>
        <v>0</v>
      </c>
      <c r="AO7038" s="1">
        <f t="shared" si="664"/>
        <v>0</v>
      </c>
    </row>
    <row r="7039" s="1" customFormat="1" spans="1:41">
      <c r="A7039">
        <v>2012</v>
      </c>
      <c r="B7039" t="s">
        <v>38237</v>
      </c>
      <c r="C7039" s="2">
        <v>640300</v>
      </c>
      <c r="D7039" t="s">
        <v>38482</v>
      </c>
      <c r="E7039">
        <v>3150281</v>
      </c>
      <c r="F7039">
        <v>23723057.57</v>
      </c>
      <c r="G7039">
        <v>7.53045762266922</v>
      </c>
      <c r="H7039">
        <v>0.07035486</v>
      </c>
      <c r="I7039">
        <v>0.019904</v>
      </c>
      <c r="J7039">
        <v>0.004384</v>
      </c>
      <c r="K7039">
        <v>0.008341</v>
      </c>
      <c r="L7039">
        <v>0.002659</v>
      </c>
      <c r="M7039">
        <v>0.00452</v>
      </c>
      <c r="N7039">
        <v>0.022531</v>
      </c>
      <c r="O7039">
        <v>0.01571</v>
      </c>
      <c r="P7039" s="3" t="s">
        <v>38526</v>
      </c>
      <c r="Q7039" s="3" t="s">
        <v>121</v>
      </c>
      <c r="R7039" s="3" t="s">
        <v>38527</v>
      </c>
      <c r="S7039" s="3" t="s">
        <v>38528</v>
      </c>
      <c r="T7039" s="3" t="s">
        <v>37669</v>
      </c>
      <c r="U7039" s="3" t="s">
        <v>38529</v>
      </c>
      <c r="V7039" s="3" t="s">
        <v>770</v>
      </c>
      <c r="W7039" s="3" t="s">
        <v>1787</v>
      </c>
      <c r="X7039" s="3" t="s">
        <v>1041</v>
      </c>
      <c r="Y7039" s="4">
        <v>130.9214</v>
      </c>
      <c r="Z7039" s="4">
        <v>843.13134316</v>
      </c>
      <c r="AA7039" s="4">
        <f t="shared" si="660"/>
        <v>7.6043</v>
      </c>
      <c r="AB7039" s="4">
        <v>2169973</v>
      </c>
      <c r="AC7039" s="4">
        <v>3.8854462390085</v>
      </c>
      <c r="AD7039" s="3">
        <v>0</v>
      </c>
      <c r="AE7039" s="3">
        <v>0</v>
      </c>
      <c r="AF7039" s="3">
        <f t="shared" si="665"/>
        <v>0</v>
      </c>
      <c r="AG7039" s="6">
        <f t="shared" si="661"/>
        <v>0</v>
      </c>
      <c r="AH7039" s="4">
        <f t="shared" si="662"/>
        <v>0</v>
      </c>
      <c r="AI7039" s="4">
        <v>106.198393</v>
      </c>
      <c r="AJ7039" s="4">
        <v>37.99746</v>
      </c>
      <c r="AK7039" s="4">
        <v>0</v>
      </c>
      <c r="AL7039" s="4">
        <v>2012</v>
      </c>
      <c r="AM7039" s="4">
        <v>0</v>
      </c>
      <c r="AN7039" s="1">
        <f t="shared" si="663"/>
        <v>0</v>
      </c>
      <c r="AO7039" s="1">
        <f t="shared" si="664"/>
        <v>0</v>
      </c>
    </row>
    <row r="7040" s="1" customFormat="1" spans="1:41">
      <c r="A7040">
        <v>2013</v>
      </c>
      <c r="B7040" t="s">
        <v>38237</v>
      </c>
      <c r="C7040" s="2">
        <v>640300</v>
      </c>
      <c r="D7040" t="s">
        <v>38482</v>
      </c>
      <c r="E7040">
        <v>3519276</v>
      </c>
      <c r="F7040">
        <v>23921965.22</v>
      </c>
      <c r="G7040">
        <v>6.79741095043412</v>
      </c>
      <c r="H7040">
        <v>0.02902438</v>
      </c>
      <c r="I7040">
        <v>0.011573</v>
      </c>
      <c r="J7040">
        <v>0.003328</v>
      </c>
      <c r="K7040">
        <v>0.005662</v>
      </c>
      <c r="L7040">
        <v>0.002187</v>
      </c>
      <c r="M7040">
        <v>0.000396</v>
      </c>
      <c r="N7040">
        <v>0.009258</v>
      </c>
      <c r="O7040">
        <v>0.003228</v>
      </c>
      <c r="P7040" s="3" t="s">
        <v>38530</v>
      </c>
      <c r="Q7040" s="3" t="s">
        <v>1255</v>
      </c>
      <c r="R7040" s="3" t="s">
        <v>38531</v>
      </c>
      <c r="S7040" s="3" t="s">
        <v>14234</v>
      </c>
      <c r="T7040" s="3" t="s">
        <v>38532</v>
      </c>
      <c r="U7040" s="3" t="s">
        <v>38533</v>
      </c>
      <c r="V7040" s="3" t="s">
        <v>2282</v>
      </c>
      <c r="W7040" s="3" t="s">
        <v>160</v>
      </c>
      <c r="X7040" s="3" t="s">
        <v>2675</v>
      </c>
      <c r="Y7040" s="4">
        <v>132.2265</v>
      </c>
      <c r="Z7040" s="4">
        <v>746.2906374</v>
      </c>
      <c r="AA7040" s="4">
        <f t="shared" si="660"/>
        <v>7.1853</v>
      </c>
      <c r="AB7040" s="4">
        <v>2719592</v>
      </c>
      <c r="AC7040" s="4">
        <v>2.74412719775613</v>
      </c>
      <c r="AD7040" s="3">
        <v>0</v>
      </c>
      <c r="AE7040" s="3">
        <v>0</v>
      </c>
      <c r="AF7040" s="3">
        <f t="shared" si="665"/>
        <v>0</v>
      </c>
      <c r="AG7040" s="6">
        <f t="shared" si="661"/>
        <v>0</v>
      </c>
      <c r="AH7040" s="4">
        <f t="shared" si="662"/>
        <v>0</v>
      </c>
      <c r="AI7040" s="4">
        <v>106.198393</v>
      </c>
      <c r="AJ7040" s="4">
        <v>37.99746</v>
      </c>
      <c r="AK7040" s="4">
        <v>0</v>
      </c>
      <c r="AL7040" s="4">
        <v>2013</v>
      </c>
      <c r="AM7040" s="4">
        <v>0</v>
      </c>
      <c r="AN7040" s="1">
        <f t="shared" si="663"/>
        <v>0</v>
      </c>
      <c r="AO7040" s="1">
        <f t="shared" si="664"/>
        <v>0</v>
      </c>
    </row>
    <row r="7041" s="1" customFormat="1" spans="1:41">
      <c r="A7041">
        <v>2014</v>
      </c>
      <c r="B7041" t="s">
        <v>38237</v>
      </c>
      <c r="C7041" s="2">
        <v>640300</v>
      </c>
      <c r="D7041" t="s">
        <v>38482</v>
      </c>
      <c r="E7041">
        <v>3834317</v>
      </c>
      <c r="F7041">
        <v>23355380.83</v>
      </c>
      <c r="G7041">
        <v>6.09114500183475</v>
      </c>
      <c r="H7041">
        <v>0.04575287</v>
      </c>
      <c r="I7041">
        <v>0.016292</v>
      </c>
      <c r="J7041">
        <v>0.004748</v>
      </c>
      <c r="K7041">
        <v>0.007907</v>
      </c>
      <c r="L7041">
        <v>0.001778</v>
      </c>
      <c r="M7041">
        <v>0.001859</v>
      </c>
      <c r="N7041">
        <v>0.015416</v>
      </c>
      <c r="O7041">
        <v>0.005126</v>
      </c>
      <c r="P7041" s="3" t="s">
        <v>38534</v>
      </c>
      <c r="Q7041" s="3" t="s">
        <v>13096</v>
      </c>
      <c r="R7041" s="3" t="s">
        <v>38535</v>
      </c>
      <c r="S7041" s="3" t="s">
        <v>38536</v>
      </c>
      <c r="T7041" s="3" t="s">
        <v>38537</v>
      </c>
      <c r="U7041" s="3" t="s">
        <v>38538</v>
      </c>
      <c r="V7041" s="3" t="s">
        <v>1302</v>
      </c>
      <c r="W7041" s="3" t="s">
        <v>2323</v>
      </c>
      <c r="X7041" s="3" t="s">
        <v>2396</v>
      </c>
      <c r="Y7041" s="4">
        <v>134.0526</v>
      </c>
      <c r="Z7041" s="4">
        <v>768.85045398</v>
      </c>
      <c r="AA7041" s="4">
        <f t="shared" si="660"/>
        <v>6.6121</v>
      </c>
      <c r="AB7041" s="4">
        <v>3150281</v>
      </c>
      <c r="AC7041" s="4">
        <v>2.44057737700224</v>
      </c>
      <c r="AD7041" s="3">
        <v>0</v>
      </c>
      <c r="AE7041" s="3">
        <v>0</v>
      </c>
      <c r="AF7041" s="3">
        <f t="shared" si="665"/>
        <v>0</v>
      </c>
      <c r="AG7041" s="6">
        <f t="shared" si="661"/>
        <v>0</v>
      </c>
      <c r="AH7041" s="4">
        <f t="shared" si="662"/>
        <v>0</v>
      </c>
      <c r="AI7041" s="4">
        <v>106.198393</v>
      </c>
      <c r="AJ7041" s="4">
        <v>37.99746</v>
      </c>
      <c r="AK7041" s="4">
        <v>0</v>
      </c>
      <c r="AL7041" s="4">
        <v>2014</v>
      </c>
      <c r="AM7041" s="4">
        <v>0</v>
      </c>
      <c r="AN7041" s="1">
        <f t="shared" si="663"/>
        <v>0</v>
      </c>
      <c r="AO7041" s="1">
        <f t="shared" si="664"/>
        <v>0</v>
      </c>
    </row>
    <row r="7042" s="1" customFormat="1" spans="1:41">
      <c r="A7042">
        <v>2015</v>
      </c>
      <c r="B7042" t="s">
        <v>38237</v>
      </c>
      <c r="C7042" s="2">
        <v>640300</v>
      </c>
      <c r="D7042" t="s">
        <v>38482</v>
      </c>
      <c r="E7042">
        <v>4048073</v>
      </c>
      <c r="F7042">
        <v>21952067</v>
      </c>
      <c r="G7042">
        <v>5.42284365919291</v>
      </c>
      <c r="H7042">
        <v>0.06313193</v>
      </c>
      <c r="I7042">
        <v>0.020407</v>
      </c>
      <c r="J7042">
        <v>0.005614</v>
      </c>
      <c r="K7042">
        <v>0.008864</v>
      </c>
      <c r="L7042">
        <v>0.002795</v>
      </c>
      <c r="M7042">
        <v>0.003134</v>
      </c>
      <c r="N7042">
        <v>0.022099</v>
      </c>
      <c r="O7042">
        <v>0.007406</v>
      </c>
      <c r="P7042" s="3" t="s">
        <v>38539</v>
      </c>
      <c r="Q7042" s="3" t="s">
        <v>402</v>
      </c>
      <c r="R7042" s="3" t="s">
        <v>38540</v>
      </c>
      <c r="S7042" s="3" t="s">
        <v>38541</v>
      </c>
      <c r="T7042" s="3" t="s">
        <v>38542</v>
      </c>
      <c r="U7042" s="3" t="s">
        <v>38543</v>
      </c>
      <c r="V7042" s="3" t="s">
        <v>3583</v>
      </c>
      <c r="W7042" s="3" t="s">
        <v>169</v>
      </c>
      <c r="X7042" s="3" t="s">
        <v>1737</v>
      </c>
      <c r="Y7042" s="4">
        <v>135.4117</v>
      </c>
      <c r="Z7042" s="4">
        <v>607.67878422</v>
      </c>
      <c r="AA7042" s="4">
        <f t="shared" si="660"/>
        <v>5.8815</v>
      </c>
      <c r="AB7042" s="4">
        <v>3519276</v>
      </c>
      <c r="AC7042" s="4">
        <v>1.72671533639305</v>
      </c>
      <c r="AD7042" s="3">
        <v>0</v>
      </c>
      <c r="AE7042" s="3">
        <v>0</v>
      </c>
      <c r="AF7042" s="3">
        <f t="shared" si="665"/>
        <v>0</v>
      </c>
      <c r="AG7042" s="6">
        <f t="shared" si="661"/>
        <v>0</v>
      </c>
      <c r="AH7042" s="4">
        <f t="shared" si="662"/>
        <v>0</v>
      </c>
      <c r="AI7042" s="4">
        <v>106.198393</v>
      </c>
      <c r="AJ7042" s="4">
        <v>37.99746</v>
      </c>
      <c r="AK7042" s="4">
        <v>0</v>
      </c>
      <c r="AL7042" s="4">
        <v>2015</v>
      </c>
      <c r="AM7042" s="4">
        <v>0</v>
      </c>
      <c r="AN7042" s="1">
        <f t="shared" si="663"/>
        <v>0</v>
      </c>
      <c r="AO7042" s="1">
        <f t="shared" si="664"/>
        <v>0</v>
      </c>
    </row>
    <row r="7043" s="1" customFormat="1" spans="1:41">
      <c r="A7043">
        <v>2016</v>
      </c>
      <c r="B7043" t="s">
        <v>38237</v>
      </c>
      <c r="C7043" s="2">
        <v>640300</v>
      </c>
      <c r="D7043" t="s">
        <v>38482</v>
      </c>
      <c r="E7043">
        <v>4424283</v>
      </c>
      <c r="F7043">
        <v>24436131.74</v>
      </c>
      <c r="G7043">
        <v>5.52318460188916</v>
      </c>
      <c r="H7043">
        <v>0.05742202</v>
      </c>
      <c r="I7043">
        <v>0.01919</v>
      </c>
      <c r="J7043">
        <v>0.004402</v>
      </c>
      <c r="K7043">
        <v>0.008828</v>
      </c>
      <c r="L7043">
        <v>0.002983</v>
      </c>
      <c r="M7043">
        <v>0.002977</v>
      </c>
      <c r="N7043">
        <v>0.014775</v>
      </c>
      <c r="O7043">
        <v>0.009506</v>
      </c>
      <c r="P7043" s="3" t="s">
        <v>38544</v>
      </c>
      <c r="Q7043" s="3" t="s">
        <v>13500</v>
      </c>
      <c r="R7043" s="3" t="s">
        <v>38545</v>
      </c>
      <c r="S7043" s="3" t="s">
        <v>26006</v>
      </c>
      <c r="T7043" s="3" t="s">
        <v>38546</v>
      </c>
      <c r="U7043" s="3" t="s">
        <v>38547</v>
      </c>
      <c r="V7043" s="3" t="s">
        <v>112</v>
      </c>
      <c r="W7043" s="3" t="s">
        <v>719</v>
      </c>
      <c r="X7043" s="3" t="s">
        <v>3121</v>
      </c>
      <c r="Y7043" s="4">
        <v>136.5808</v>
      </c>
      <c r="Z7043" s="4">
        <v>599.40370367</v>
      </c>
      <c r="AA7043" s="4">
        <f t="shared" ref="AA7043:AA7106" si="666">ROUND(F7043/P7043,4)</f>
        <v>5.9236</v>
      </c>
      <c r="AB7043" s="4">
        <v>3834317</v>
      </c>
      <c r="AC7043" s="4">
        <v>1.5632606893744</v>
      </c>
      <c r="AD7043" s="3">
        <v>0</v>
      </c>
      <c r="AE7043" s="3">
        <v>0</v>
      </c>
      <c r="AF7043" s="3">
        <f t="shared" si="665"/>
        <v>0</v>
      </c>
      <c r="AG7043" s="6">
        <f t="shared" ref="AG7043:AG7106" si="667">IF(OR(D7043="北京市",D7043="上海市",D7043="天津市",D7043="重庆市",D7043="深圳市",D7043="广州市",D7043="武汉市"),1,0)</f>
        <v>0</v>
      </c>
      <c r="AH7043" s="4">
        <f t="shared" ref="AH7043:AH7106" si="668">AF7043*AG7043</f>
        <v>0</v>
      </c>
      <c r="AI7043" s="4">
        <v>106.198393</v>
      </c>
      <c r="AJ7043" s="4">
        <v>37.99746</v>
      </c>
      <c r="AK7043" s="4">
        <v>0</v>
      </c>
      <c r="AL7043" s="4">
        <v>2016</v>
      </c>
      <c r="AM7043" s="4">
        <v>0</v>
      </c>
      <c r="AN7043" s="1">
        <f t="shared" ref="AN7043:AN7106" si="669">IF(OR(D7043="湖州市",D7043="衢州市",D7043="广州市",D7043="哈密市",D7043="昌吉市",D7043="克拉玛依市",D7043="贵阳市",D7043="南昌市"),1,0)</f>
        <v>0</v>
      </c>
      <c r="AO7043" s="1">
        <f t="shared" ref="AO7043:AO7106" si="670">AM7043*AN7043</f>
        <v>0</v>
      </c>
    </row>
    <row r="7044" s="1" customFormat="1" spans="1:41">
      <c r="A7044">
        <v>2017</v>
      </c>
      <c r="B7044" t="s">
        <v>38237</v>
      </c>
      <c r="C7044" s="2">
        <v>640300</v>
      </c>
      <c r="D7044" t="s">
        <v>38482</v>
      </c>
      <c r="E7044">
        <v>5081146</v>
      </c>
      <c r="F7044">
        <v>26028343.47</v>
      </c>
      <c r="G7044">
        <v>5.12253406416584</v>
      </c>
      <c r="H7044">
        <v>0.0432168</v>
      </c>
      <c r="I7044">
        <v>0.016584</v>
      </c>
      <c r="J7044">
        <v>0.004903</v>
      </c>
      <c r="K7044">
        <v>0.00692</v>
      </c>
      <c r="L7044">
        <v>0.002528</v>
      </c>
      <c r="M7044">
        <v>0.002232</v>
      </c>
      <c r="N7044">
        <v>0.010143</v>
      </c>
      <c r="O7044">
        <v>0.003122</v>
      </c>
      <c r="P7044" s="3" t="s">
        <v>38548</v>
      </c>
      <c r="Q7044" s="3" t="s">
        <v>681</v>
      </c>
      <c r="R7044" s="3" t="s">
        <v>38549</v>
      </c>
      <c r="S7044" s="3" t="s">
        <v>18674</v>
      </c>
      <c r="T7044" s="3" t="s">
        <v>38550</v>
      </c>
      <c r="U7044" s="3" t="s">
        <v>38551</v>
      </c>
      <c r="V7044" s="3" t="s">
        <v>85</v>
      </c>
      <c r="W7044" s="3" t="s">
        <v>711</v>
      </c>
      <c r="X7044" s="3" t="s">
        <v>2069</v>
      </c>
      <c r="Y7044" s="4">
        <v>137.649</v>
      </c>
      <c r="Z7044" s="4">
        <v>778.24807324</v>
      </c>
      <c r="AA7044" s="4">
        <f t="shared" si="666"/>
        <v>5.3922</v>
      </c>
      <c r="AB7044" s="4">
        <v>4048073</v>
      </c>
      <c r="AC7044" s="4">
        <v>1.92251491818453</v>
      </c>
      <c r="AD7044" s="3">
        <v>0</v>
      </c>
      <c r="AE7044" s="3">
        <v>0</v>
      </c>
      <c r="AF7044" s="3">
        <f t="shared" si="665"/>
        <v>0</v>
      </c>
      <c r="AG7044" s="6">
        <f t="shared" si="667"/>
        <v>0</v>
      </c>
      <c r="AH7044" s="4">
        <f t="shared" si="668"/>
        <v>0</v>
      </c>
      <c r="AI7044" s="4">
        <v>106.198393</v>
      </c>
      <c r="AJ7044" s="4">
        <v>37.99746</v>
      </c>
      <c r="AK7044" s="4">
        <v>0</v>
      </c>
      <c r="AL7044" s="4">
        <v>2017</v>
      </c>
      <c r="AM7044" s="4">
        <v>0</v>
      </c>
      <c r="AN7044" s="1">
        <f t="shared" si="669"/>
        <v>0</v>
      </c>
      <c r="AO7044" s="1">
        <f t="shared" si="670"/>
        <v>0</v>
      </c>
    </row>
    <row r="7045" s="1" customFormat="1" spans="1:41">
      <c r="A7045">
        <v>2018</v>
      </c>
      <c r="B7045" t="s">
        <v>38237</v>
      </c>
      <c r="C7045" s="2">
        <v>640300</v>
      </c>
      <c r="D7045" t="s">
        <v>38482</v>
      </c>
      <c r="E7045">
        <v>5345336</v>
      </c>
      <c r="F7045">
        <v>30113983.94</v>
      </c>
      <c r="G7045">
        <v>5.63369336183918</v>
      </c>
      <c r="H7045">
        <v>0.06156707</v>
      </c>
      <c r="I7045">
        <v>0.019942</v>
      </c>
      <c r="J7045">
        <v>0.004016</v>
      </c>
      <c r="K7045">
        <v>0.009542</v>
      </c>
      <c r="L7045">
        <v>0.0038</v>
      </c>
      <c r="M7045">
        <v>0.002584</v>
      </c>
      <c r="N7045">
        <v>0.019608</v>
      </c>
      <c r="O7045">
        <v>0.009307</v>
      </c>
      <c r="P7045" s="3" t="s">
        <v>38552</v>
      </c>
      <c r="Q7045" s="3" t="s">
        <v>433</v>
      </c>
      <c r="R7045" s="3" t="s">
        <v>38553</v>
      </c>
      <c r="S7045" s="3" t="s">
        <v>17516</v>
      </c>
      <c r="T7045" s="3" t="s">
        <v>38554</v>
      </c>
      <c r="U7045" s="3" t="s">
        <v>38555</v>
      </c>
      <c r="V7045" s="3" t="s">
        <v>85</v>
      </c>
      <c r="W7045" s="3" t="s">
        <v>1604</v>
      </c>
      <c r="X7045" s="3" t="s">
        <v>3121</v>
      </c>
      <c r="Y7045" s="4">
        <v>138.0594</v>
      </c>
      <c r="Z7045" s="4">
        <v>759.1181587</v>
      </c>
      <c r="AA7045" s="4">
        <f t="shared" si="666"/>
        <v>5.5733</v>
      </c>
      <c r="AB7045" s="4">
        <v>4424283</v>
      </c>
      <c r="AC7045" s="4">
        <v>1.71579928024496</v>
      </c>
      <c r="AD7045" s="3">
        <v>0</v>
      </c>
      <c r="AE7045" s="3">
        <v>0</v>
      </c>
      <c r="AF7045" s="3">
        <f t="shared" si="665"/>
        <v>0</v>
      </c>
      <c r="AG7045" s="6">
        <f t="shared" si="667"/>
        <v>0</v>
      </c>
      <c r="AH7045" s="4">
        <f t="shared" si="668"/>
        <v>0</v>
      </c>
      <c r="AI7045" s="4">
        <v>106.198393</v>
      </c>
      <c r="AJ7045" s="4">
        <v>37.99746</v>
      </c>
      <c r="AK7045" s="4">
        <v>0</v>
      </c>
      <c r="AL7045" s="4">
        <v>2018</v>
      </c>
      <c r="AM7045" s="4">
        <v>0</v>
      </c>
      <c r="AN7045" s="1">
        <f t="shared" si="669"/>
        <v>0</v>
      </c>
      <c r="AO7045" s="1">
        <f t="shared" si="670"/>
        <v>0</v>
      </c>
    </row>
    <row r="7046" s="1" customFormat="1" spans="1:41">
      <c r="A7046">
        <v>2019</v>
      </c>
      <c r="B7046" t="s">
        <v>38237</v>
      </c>
      <c r="C7046" s="2">
        <v>640300</v>
      </c>
      <c r="D7046" t="s">
        <v>38482</v>
      </c>
      <c r="E7046">
        <v>5800000</v>
      </c>
      <c r="F7046">
        <v>32918135.84</v>
      </c>
      <c r="G7046">
        <v>5.67554066206897</v>
      </c>
      <c r="H7046">
        <v>0.04140619</v>
      </c>
      <c r="I7046">
        <v>0.01269</v>
      </c>
      <c r="J7046">
        <v>0.003497</v>
      </c>
      <c r="K7046">
        <v>0.006055</v>
      </c>
      <c r="L7046">
        <v>0.001359</v>
      </c>
      <c r="M7046">
        <v>0.001779</v>
      </c>
      <c r="N7046">
        <v>0.019052</v>
      </c>
      <c r="O7046">
        <v>0.007444</v>
      </c>
      <c r="P7046" s="3" t="s">
        <v>38556</v>
      </c>
      <c r="Q7046" s="3" t="s">
        <v>617</v>
      </c>
      <c r="R7046" s="3" t="s">
        <v>38557</v>
      </c>
      <c r="S7046" s="3" t="s">
        <v>31022</v>
      </c>
      <c r="T7046" s="3" t="s">
        <v>38558</v>
      </c>
      <c r="U7046" s="3" t="s">
        <v>38559</v>
      </c>
      <c r="V7046" s="3" t="s">
        <v>1341</v>
      </c>
      <c r="W7046" s="3" t="s">
        <v>83</v>
      </c>
      <c r="X7046" s="3" t="s">
        <v>704</v>
      </c>
      <c r="Y7046" s="4">
        <v>138.1256</v>
      </c>
      <c r="Z7046" s="4">
        <v>787.1531661</v>
      </c>
      <c r="AA7046" s="4">
        <f t="shared" si="666"/>
        <v>5.6738</v>
      </c>
      <c r="AB7046" s="4">
        <v>5081146</v>
      </c>
      <c r="AC7046" s="4">
        <v>1.5491646295934</v>
      </c>
      <c r="AD7046" s="3">
        <v>0</v>
      </c>
      <c r="AE7046" s="3">
        <v>0</v>
      </c>
      <c r="AF7046" s="3">
        <f t="shared" si="665"/>
        <v>0</v>
      </c>
      <c r="AG7046" s="6">
        <f t="shared" si="667"/>
        <v>0</v>
      </c>
      <c r="AH7046" s="4">
        <f t="shared" si="668"/>
        <v>0</v>
      </c>
      <c r="AI7046" s="4">
        <v>106.198393</v>
      </c>
      <c r="AJ7046" s="4">
        <v>37.99746</v>
      </c>
      <c r="AK7046" s="4">
        <v>0</v>
      </c>
      <c r="AL7046" s="4">
        <v>2019</v>
      </c>
      <c r="AM7046" s="4">
        <v>0</v>
      </c>
      <c r="AN7046" s="1">
        <f t="shared" si="669"/>
        <v>0</v>
      </c>
      <c r="AO7046" s="1">
        <f t="shared" si="670"/>
        <v>0</v>
      </c>
    </row>
    <row r="7047" s="1" customFormat="1" spans="1:41">
      <c r="A7047">
        <v>2020</v>
      </c>
      <c r="B7047" t="s">
        <v>38237</v>
      </c>
      <c r="C7047" s="2">
        <v>640300</v>
      </c>
      <c r="D7047" t="s">
        <v>38482</v>
      </c>
      <c r="E7047">
        <v>6220000</v>
      </c>
      <c r="F7047">
        <v>32293601.96</v>
      </c>
      <c r="G7047">
        <v>5.19189742122187</v>
      </c>
      <c r="H7047">
        <v>0.03153617</v>
      </c>
      <c r="I7047">
        <v>0.008754</v>
      </c>
      <c r="J7047">
        <v>0.002422</v>
      </c>
      <c r="K7047">
        <v>0.003714</v>
      </c>
      <c r="L7047">
        <v>0.001312</v>
      </c>
      <c r="M7047">
        <v>0.001306</v>
      </c>
      <c r="N7047">
        <v>0.016221</v>
      </c>
      <c r="O7047">
        <v>0.008276</v>
      </c>
      <c r="P7047" s="3" t="s">
        <v>38560</v>
      </c>
      <c r="Q7047" s="3" t="s">
        <v>442</v>
      </c>
      <c r="R7047" s="3" t="s">
        <v>38561</v>
      </c>
      <c r="S7047" s="3" t="s">
        <v>38562</v>
      </c>
      <c r="T7047" s="3" t="s">
        <v>38563</v>
      </c>
      <c r="U7047" s="3" t="s">
        <v>38564</v>
      </c>
      <c r="V7047" s="3" t="s">
        <v>138</v>
      </c>
      <c r="W7047" s="3" t="s">
        <v>75</v>
      </c>
      <c r="X7047" s="3" t="s">
        <v>8692</v>
      </c>
      <c r="Y7047" s="4">
        <v>138.3992</v>
      </c>
      <c r="Z7047" s="4">
        <v>900.25368651</v>
      </c>
      <c r="AA7047" s="4">
        <f t="shared" si="666"/>
        <v>5.0288</v>
      </c>
      <c r="AB7047" s="4">
        <v>5345336</v>
      </c>
      <c r="AC7047" s="4">
        <v>1.6841854029569</v>
      </c>
      <c r="AD7047" s="3">
        <v>0</v>
      </c>
      <c r="AE7047" s="3">
        <v>0</v>
      </c>
      <c r="AF7047" s="3">
        <f t="shared" si="665"/>
        <v>0</v>
      </c>
      <c r="AG7047" s="6">
        <f t="shared" si="667"/>
        <v>0</v>
      </c>
      <c r="AH7047" s="4">
        <f t="shared" si="668"/>
        <v>0</v>
      </c>
      <c r="AI7047" s="4">
        <v>106.198393</v>
      </c>
      <c r="AJ7047" s="4">
        <v>37.99746</v>
      </c>
      <c r="AK7047" s="4">
        <v>0</v>
      </c>
      <c r="AL7047" s="4">
        <v>2020</v>
      </c>
      <c r="AM7047" s="4">
        <v>0</v>
      </c>
      <c r="AN7047" s="1">
        <f t="shared" si="669"/>
        <v>0</v>
      </c>
      <c r="AO7047" s="1">
        <f t="shared" si="670"/>
        <v>0</v>
      </c>
    </row>
    <row r="7048" s="1" customFormat="1" spans="1:41">
      <c r="A7048">
        <v>2021</v>
      </c>
      <c r="B7048" t="s">
        <v>38237</v>
      </c>
      <c r="C7048" s="2">
        <v>640300</v>
      </c>
      <c r="D7048" t="s">
        <v>38482</v>
      </c>
      <c r="E7048">
        <v>7620000</v>
      </c>
      <c r="F7048">
        <v>35185055.64</v>
      </c>
      <c r="G7048">
        <v>4.61746137007874</v>
      </c>
      <c r="H7048">
        <v>0.05655486</v>
      </c>
      <c r="I7048">
        <v>0.016472</v>
      </c>
      <c r="J7048">
        <v>0.004696</v>
      </c>
      <c r="K7048">
        <v>0.00748</v>
      </c>
      <c r="L7048">
        <v>0.00322</v>
      </c>
      <c r="M7048">
        <v>0.001076</v>
      </c>
      <c r="N7048">
        <v>0.026532</v>
      </c>
      <c r="O7048">
        <v>0.008988</v>
      </c>
      <c r="P7048" s="3" t="s">
        <v>38565</v>
      </c>
      <c r="Q7048" s="3" t="s">
        <v>41</v>
      </c>
      <c r="R7048" s="3" t="s">
        <v>38566</v>
      </c>
      <c r="S7048" s="3" t="s">
        <v>17011</v>
      </c>
      <c r="T7048" s="3" t="s">
        <v>38567</v>
      </c>
      <c r="U7048" s="3" t="s">
        <v>38568</v>
      </c>
      <c r="V7048" s="3" t="s">
        <v>138</v>
      </c>
      <c r="W7048" s="3" t="s">
        <v>1226</v>
      </c>
      <c r="X7048" s="3" t="s">
        <v>5114</v>
      </c>
      <c r="Y7048" s="4">
        <v>139.2</v>
      </c>
      <c r="Z7048" s="4">
        <v>1033.71791018</v>
      </c>
      <c r="AA7048" s="4">
        <f t="shared" si="666"/>
        <v>4.5349</v>
      </c>
      <c r="AB7048" s="4">
        <v>5800000</v>
      </c>
      <c r="AC7048" s="4">
        <v>1.78227225893103</v>
      </c>
      <c r="AD7048" s="3">
        <v>0</v>
      </c>
      <c r="AE7048" s="3">
        <v>0</v>
      </c>
      <c r="AF7048" s="3">
        <f t="shared" si="665"/>
        <v>0</v>
      </c>
      <c r="AG7048" s="6">
        <f t="shared" si="667"/>
        <v>0</v>
      </c>
      <c r="AH7048" s="4">
        <f t="shared" si="668"/>
        <v>0</v>
      </c>
      <c r="AI7048" s="4">
        <v>106.198393</v>
      </c>
      <c r="AJ7048" s="4">
        <v>37.99746</v>
      </c>
      <c r="AK7048" s="4">
        <v>0</v>
      </c>
      <c r="AL7048" s="4">
        <v>2021</v>
      </c>
      <c r="AM7048" s="4">
        <v>0</v>
      </c>
      <c r="AN7048" s="1">
        <f t="shared" si="669"/>
        <v>0</v>
      </c>
      <c r="AO7048" s="1">
        <f t="shared" si="670"/>
        <v>0</v>
      </c>
    </row>
    <row r="7049" s="1" customFormat="1" spans="1:41">
      <c r="A7049">
        <v>2022</v>
      </c>
      <c r="B7049" t="s">
        <v>38237</v>
      </c>
      <c r="C7049" s="2">
        <v>640300</v>
      </c>
      <c r="D7049" t="s">
        <v>38482</v>
      </c>
      <c r="E7049">
        <v>8670000</v>
      </c>
      <c r="F7049">
        <v>34732323.47</v>
      </c>
      <c r="G7049">
        <v>4.00603500230681</v>
      </c>
      <c r="H7049">
        <v>0.06967208</v>
      </c>
      <c r="I7049">
        <v>0.023059</v>
      </c>
      <c r="J7049">
        <v>0.005663</v>
      </c>
      <c r="K7049">
        <v>0.01058</v>
      </c>
      <c r="L7049">
        <v>0.003544</v>
      </c>
      <c r="M7049">
        <v>0.003273</v>
      </c>
      <c r="N7049">
        <v>0.022169</v>
      </c>
      <c r="O7049">
        <v>0.007849</v>
      </c>
      <c r="P7049" s="3" t="s">
        <v>38569</v>
      </c>
      <c r="Q7049" s="3" t="s">
        <v>1928</v>
      </c>
      <c r="R7049" s="3" t="s">
        <v>38570</v>
      </c>
      <c r="S7049" s="3" t="s">
        <v>38571</v>
      </c>
      <c r="T7049" s="3" t="s">
        <v>38572</v>
      </c>
      <c r="U7049" s="3" t="s">
        <v>36051</v>
      </c>
      <c r="V7049" s="3" t="s">
        <v>903</v>
      </c>
      <c r="W7049" s="3" t="s">
        <v>144</v>
      </c>
      <c r="X7049" s="3" t="s">
        <v>2296</v>
      </c>
      <c r="Y7049" s="4">
        <v>139.91</v>
      </c>
      <c r="Z7049" s="4">
        <v>1326.04802687</v>
      </c>
      <c r="AA7049" s="4">
        <f t="shared" si="666"/>
        <v>4.0059</v>
      </c>
      <c r="AB7049" s="4">
        <v>6220000</v>
      </c>
      <c r="AC7049" s="4">
        <v>2.13191001104502</v>
      </c>
      <c r="AD7049" s="3">
        <v>0</v>
      </c>
      <c r="AE7049" s="3">
        <v>0</v>
      </c>
      <c r="AF7049" s="3">
        <f t="shared" si="665"/>
        <v>0</v>
      </c>
      <c r="AG7049" s="6">
        <f t="shared" si="667"/>
        <v>0</v>
      </c>
      <c r="AH7049" s="4">
        <f t="shared" si="668"/>
        <v>0</v>
      </c>
      <c r="AI7049" s="4">
        <v>106.198393</v>
      </c>
      <c r="AJ7049" s="4">
        <v>37.99746</v>
      </c>
      <c r="AK7049" s="4">
        <v>0</v>
      </c>
      <c r="AL7049" s="4">
        <v>2022</v>
      </c>
      <c r="AM7049" s="4">
        <v>0</v>
      </c>
      <c r="AN7049" s="1">
        <f t="shared" si="669"/>
        <v>0</v>
      </c>
      <c r="AO7049" s="1">
        <f t="shared" si="670"/>
        <v>0</v>
      </c>
    </row>
    <row r="7050" s="1" customFormat="1" spans="1:41">
      <c r="A7050">
        <v>2023</v>
      </c>
      <c r="B7050" t="s">
        <v>38237</v>
      </c>
      <c r="C7050" s="2">
        <v>640300</v>
      </c>
      <c r="D7050" t="s">
        <v>38482</v>
      </c>
      <c r="E7050">
        <v>9020000</v>
      </c>
      <c r="F7050">
        <v>35700371.62</v>
      </c>
      <c r="G7050">
        <v>3.95791259645233</v>
      </c>
      <c r="H7050">
        <v>0.07369269</v>
      </c>
      <c r="I7050">
        <v>0.028794</v>
      </c>
      <c r="J7050">
        <v>0.005779</v>
      </c>
      <c r="K7050">
        <v>0.012827</v>
      </c>
      <c r="L7050">
        <v>0.003015</v>
      </c>
      <c r="M7050">
        <v>0.004617</v>
      </c>
      <c r="N7050">
        <v>0.016954</v>
      </c>
      <c r="O7050">
        <v>0.005857</v>
      </c>
      <c r="P7050" s="3" t="s">
        <v>38573</v>
      </c>
      <c r="Q7050" s="3" t="s">
        <v>397</v>
      </c>
      <c r="R7050" s="3" t="s">
        <v>38574</v>
      </c>
      <c r="S7050" s="3" t="s">
        <v>38575</v>
      </c>
      <c r="T7050" s="3" t="s">
        <v>38576</v>
      </c>
      <c r="U7050" s="3" t="s">
        <v>38577</v>
      </c>
      <c r="V7050" s="3" t="s">
        <v>112</v>
      </c>
      <c r="W7050" s="3" t="s">
        <v>47</v>
      </c>
      <c r="X7050" s="3" t="s">
        <v>5114</v>
      </c>
      <c r="Y7050" s="4">
        <v>140.27</v>
      </c>
      <c r="Z7050" s="4">
        <v>1401.8468</v>
      </c>
      <c r="AA7050" s="4">
        <f t="shared" si="666"/>
        <v>3.9412</v>
      </c>
      <c r="AB7050" s="4">
        <v>6709738</v>
      </c>
      <c r="AC7050" s="4">
        <v>2.089272</v>
      </c>
      <c r="AD7050" s="3">
        <v>0</v>
      </c>
      <c r="AE7050" s="3">
        <v>0</v>
      </c>
      <c r="AF7050" s="3">
        <f t="shared" si="665"/>
        <v>0</v>
      </c>
      <c r="AG7050" s="6">
        <f t="shared" si="667"/>
        <v>0</v>
      </c>
      <c r="AH7050" s="4">
        <f t="shared" si="668"/>
        <v>0</v>
      </c>
      <c r="AI7050" s="4">
        <v>106.198393</v>
      </c>
      <c r="AJ7050" s="4">
        <v>37.99746</v>
      </c>
      <c r="AK7050" s="4">
        <v>0</v>
      </c>
      <c r="AL7050" s="4">
        <v>2023</v>
      </c>
      <c r="AM7050" s="4">
        <v>0</v>
      </c>
      <c r="AN7050" s="1">
        <f t="shared" si="669"/>
        <v>0</v>
      </c>
      <c r="AO7050" s="1">
        <f t="shared" si="670"/>
        <v>0</v>
      </c>
    </row>
    <row r="7051" s="1" customFormat="1" spans="1:41">
      <c r="A7051">
        <v>2024</v>
      </c>
      <c r="B7051" t="s">
        <v>38237</v>
      </c>
      <c r="C7051" s="2">
        <v>640300</v>
      </c>
      <c r="D7051" t="s">
        <v>38482</v>
      </c>
      <c r="E7051">
        <v>9340000</v>
      </c>
      <c r="F7051">
        <v>35336911.04</v>
      </c>
      <c r="G7051">
        <v>3.7833951862955</v>
      </c>
      <c r="H7051">
        <v>0.08636084</v>
      </c>
      <c r="I7051">
        <v>0.033727</v>
      </c>
      <c r="J7051">
        <v>0.006621</v>
      </c>
      <c r="K7051">
        <v>0.015107</v>
      </c>
      <c r="L7051">
        <v>0.003454</v>
      </c>
      <c r="M7051">
        <v>0.006186</v>
      </c>
      <c r="N7051">
        <v>0.017154</v>
      </c>
      <c r="O7051">
        <v>0.005409</v>
      </c>
      <c r="P7051" s="3" t="s">
        <v>38578</v>
      </c>
      <c r="Q7051" s="3" t="s">
        <v>450</v>
      </c>
      <c r="R7051" s="3" t="s">
        <v>38579</v>
      </c>
      <c r="S7051" s="3" t="s">
        <v>38580</v>
      </c>
      <c r="T7051" s="3" t="s">
        <v>38581</v>
      </c>
      <c r="U7051" s="3" t="s">
        <v>38582</v>
      </c>
      <c r="V7051" s="3" t="s">
        <v>1304</v>
      </c>
      <c r="W7051" s="3" t="s">
        <v>3480</v>
      </c>
      <c r="X7051" s="3" t="s">
        <v>719</v>
      </c>
      <c r="Y7051" s="4">
        <v>141.53</v>
      </c>
      <c r="Z7051" s="4">
        <v>1481.9775</v>
      </c>
      <c r="AA7051" s="4">
        <f t="shared" si="666"/>
        <v>3.7846</v>
      </c>
      <c r="AB7051" s="4">
        <v>7238035</v>
      </c>
      <c r="AC7051" s="4">
        <v>2.047486</v>
      </c>
      <c r="AD7051" s="3">
        <v>0</v>
      </c>
      <c r="AE7051" s="3">
        <v>0</v>
      </c>
      <c r="AF7051" s="3">
        <f t="shared" si="665"/>
        <v>0</v>
      </c>
      <c r="AG7051" s="6">
        <f t="shared" si="667"/>
        <v>0</v>
      </c>
      <c r="AH7051" s="4">
        <f t="shared" si="668"/>
        <v>0</v>
      </c>
      <c r="AI7051" s="4">
        <v>106.198393</v>
      </c>
      <c r="AJ7051" s="4">
        <v>37.99746</v>
      </c>
      <c r="AK7051" s="4">
        <v>0</v>
      </c>
      <c r="AL7051" s="4">
        <v>2024</v>
      </c>
      <c r="AM7051" s="4">
        <v>0</v>
      </c>
      <c r="AN7051" s="1">
        <f t="shared" si="669"/>
        <v>0</v>
      </c>
      <c r="AO7051" s="1">
        <f t="shared" si="670"/>
        <v>0</v>
      </c>
    </row>
    <row r="7052" s="1" customFormat="1" spans="1:41">
      <c r="A7052">
        <v>2000</v>
      </c>
      <c r="B7052" t="s">
        <v>38237</v>
      </c>
      <c r="C7052" s="2">
        <v>640400</v>
      </c>
      <c r="D7052" t="s">
        <v>38583</v>
      </c>
      <c r="E7052">
        <v>217099</v>
      </c>
      <c r="F7052">
        <v>883114.59</v>
      </c>
      <c r="G7052">
        <v>4.06779667340706</v>
      </c>
      <c r="H7052">
        <v>0.02433717</v>
      </c>
      <c r="I7052">
        <v>0.008358</v>
      </c>
      <c r="J7052">
        <v>0.002022</v>
      </c>
      <c r="K7052">
        <v>0.003652</v>
      </c>
      <c r="L7052">
        <v>0.001093</v>
      </c>
      <c r="M7052">
        <v>0.001591</v>
      </c>
      <c r="N7052">
        <v>0.009568</v>
      </c>
      <c r="O7052">
        <v>0.005499</v>
      </c>
      <c r="P7052" s="3" t="s">
        <v>38584</v>
      </c>
      <c r="Q7052" s="3" t="s">
        <v>38585</v>
      </c>
      <c r="R7052" s="3" t="s">
        <v>38586</v>
      </c>
      <c r="S7052" s="3" t="s">
        <v>38587</v>
      </c>
      <c r="T7052" s="3" t="s">
        <v>38588</v>
      </c>
      <c r="U7052" s="3" t="s">
        <v>36750</v>
      </c>
      <c r="V7052" s="3" t="s">
        <v>38589</v>
      </c>
      <c r="W7052" s="3" t="s">
        <v>38590</v>
      </c>
      <c r="X7052" s="3" t="s">
        <v>38591</v>
      </c>
      <c r="Y7052" s="4">
        <v>150.4288</v>
      </c>
      <c r="Z7052" s="4">
        <v>40.1462572</v>
      </c>
      <c r="AA7052" s="4">
        <f t="shared" si="666"/>
        <v>4.0885</v>
      </c>
      <c r="AB7052" s="4">
        <v>7620000</v>
      </c>
      <c r="AC7052" s="4">
        <v>0.0526853769028871</v>
      </c>
      <c r="AD7052" s="3">
        <v>0</v>
      </c>
      <c r="AE7052" s="3">
        <v>0</v>
      </c>
      <c r="AF7052" s="3">
        <f t="shared" si="665"/>
        <v>0</v>
      </c>
      <c r="AG7052" s="6">
        <f t="shared" si="667"/>
        <v>0</v>
      </c>
      <c r="AH7052" s="4">
        <f t="shared" si="668"/>
        <v>0</v>
      </c>
      <c r="AI7052" s="4">
        <v>106.24261</v>
      </c>
      <c r="AJ7052" s="4">
        <v>36.015855</v>
      </c>
      <c r="AK7052" s="4">
        <v>0</v>
      </c>
      <c r="AL7052" s="4">
        <v>2000</v>
      </c>
      <c r="AM7052" s="4">
        <v>0</v>
      </c>
      <c r="AN7052" s="1">
        <f t="shared" si="669"/>
        <v>0</v>
      </c>
      <c r="AO7052" s="1">
        <f t="shared" si="670"/>
        <v>0</v>
      </c>
    </row>
    <row r="7053" s="1" customFormat="1" spans="1:41">
      <c r="A7053">
        <v>2001</v>
      </c>
      <c r="B7053" t="s">
        <v>38237</v>
      </c>
      <c r="C7053" s="2">
        <v>640400</v>
      </c>
      <c r="D7053" t="s">
        <v>38583</v>
      </c>
      <c r="E7053">
        <v>260003</v>
      </c>
      <c r="F7053">
        <v>908699.85</v>
      </c>
      <c r="G7053">
        <v>3.49495909662581</v>
      </c>
      <c r="H7053">
        <v>0.01455195</v>
      </c>
      <c r="I7053">
        <v>0.005701</v>
      </c>
      <c r="J7053">
        <v>0.001528</v>
      </c>
      <c r="K7053">
        <v>0.002369</v>
      </c>
      <c r="L7053">
        <v>0.000968</v>
      </c>
      <c r="M7053">
        <v>0.000836</v>
      </c>
      <c r="N7053">
        <v>0.006036</v>
      </c>
      <c r="O7053">
        <v>0.004158</v>
      </c>
      <c r="P7053" s="3" t="s">
        <v>38592</v>
      </c>
      <c r="Q7053" s="3" t="s">
        <v>38593</v>
      </c>
      <c r="R7053" s="3" t="s">
        <v>38594</v>
      </c>
      <c r="S7053" s="3" t="s">
        <v>38595</v>
      </c>
      <c r="T7053" s="3" t="s">
        <v>4501</v>
      </c>
      <c r="U7053" s="3" t="s">
        <v>38596</v>
      </c>
      <c r="V7053" s="3" t="s">
        <v>38597</v>
      </c>
      <c r="W7053" s="3" t="s">
        <v>38598</v>
      </c>
      <c r="X7053" s="3" t="s">
        <v>38599</v>
      </c>
      <c r="Y7053" s="4">
        <v>150.334433333333</v>
      </c>
      <c r="Z7053" s="4">
        <v>45.712737</v>
      </c>
      <c r="AA7053" s="4">
        <f t="shared" si="666"/>
        <v>3.4657</v>
      </c>
      <c r="AB7053" s="4">
        <v>8670000</v>
      </c>
      <c r="AC7053" s="4">
        <v>0.0527251868512111</v>
      </c>
      <c r="AD7053" s="3">
        <v>0</v>
      </c>
      <c r="AE7053" s="3">
        <v>0</v>
      </c>
      <c r="AF7053" s="3">
        <f t="shared" si="665"/>
        <v>0</v>
      </c>
      <c r="AG7053" s="6">
        <f t="shared" si="667"/>
        <v>0</v>
      </c>
      <c r="AH7053" s="4">
        <f t="shared" si="668"/>
        <v>0</v>
      </c>
      <c r="AI7053" s="4">
        <v>106.24261</v>
      </c>
      <c r="AJ7053" s="4">
        <v>36.015855</v>
      </c>
      <c r="AK7053" s="4">
        <v>0</v>
      </c>
      <c r="AL7053" s="4">
        <v>2001</v>
      </c>
      <c r="AM7053" s="4">
        <v>0</v>
      </c>
      <c r="AN7053" s="1">
        <f t="shared" si="669"/>
        <v>0</v>
      </c>
      <c r="AO7053" s="1">
        <f t="shared" si="670"/>
        <v>0</v>
      </c>
    </row>
    <row r="7054" s="1" customFormat="1" spans="1:41">
      <c r="A7054">
        <v>2002</v>
      </c>
      <c r="B7054" t="s">
        <v>38237</v>
      </c>
      <c r="C7054" s="2">
        <v>640400</v>
      </c>
      <c r="D7054" t="s">
        <v>38583</v>
      </c>
      <c r="E7054">
        <v>309648</v>
      </c>
      <c r="F7054">
        <v>961715.38</v>
      </c>
      <c r="G7054">
        <v>3.10583430217537</v>
      </c>
      <c r="H7054">
        <v>0.02639571</v>
      </c>
      <c r="I7054">
        <v>0.009908</v>
      </c>
      <c r="J7054">
        <v>0.002754</v>
      </c>
      <c r="K7054">
        <v>0.00412</v>
      </c>
      <c r="L7054">
        <v>0.001237</v>
      </c>
      <c r="M7054">
        <v>0.001797</v>
      </c>
      <c r="N7054">
        <v>0.008616</v>
      </c>
      <c r="O7054">
        <v>0.003875</v>
      </c>
      <c r="P7054" s="3" t="s">
        <v>10583</v>
      </c>
      <c r="Q7054" s="3" t="s">
        <v>6547</v>
      </c>
      <c r="R7054" s="3" t="s">
        <v>38600</v>
      </c>
      <c r="S7054" s="3" t="s">
        <v>38601</v>
      </c>
      <c r="T7054" s="3" t="s">
        <v>37770</v>
      </c>
      <c r="U7054" s="3" t="s">
        <v>38602</v>
      </c>
      <c r="V7054" s="3" t="s">
        <v>16193</v>
      </c>
      <c r="W7054" s="3" t="s">
        <v>38603</v>
      </c>
      <c r="X7054" s="3" t="s">
        <v>9308</v>
      </c>
      <c r="Y7054" s="4">
        <v>150.240066666667</v>
      </c>
      <c r="Z7054" s="4">
        <v>64.549883</v>
      </c>
      <c r="AA7054" s="4">
        <f t="shared" si="666"/>
        <v>3.0726</v>
      </c>
      <c r="AB7054" s="4">
        <v>2750000</v>
      </c>
      <c r="AC7054" s="4">
        <v>0.234726847272727</v>
      </c>
      <c r="AD7054" s="3">
        <v>0</v>
      </c>
      <c r="AE7054" s="3">
        <v>0</v>
      </c>
      <c r="AF7054" s="3">
        <f t="shared" si="665"/>
        <v>0</v>
      </c>
      <c r="AG7054" s="6">
        <f t="shared" si="667"/>
        <v>0</v>
      </c>
      <c r="AH7054" s="4">
        <f t="shared" si="668"/>
        <v>0</v>
      </c>
      <c r="AI7054" s="4">
        <v>106.24261</v>
      </c>
      <c r="AJ7054" s="4">
        <v>36.015855</v>
      </c>
      <c r="AK7054" s="4">
        <v>0</v>
      </c>
      <c r="AL7054" s="4">
        <v>2002</v>
      </c>
      <c r="AM7054" s="4">
        <v>0</v>
      </c>
      <c r="AN7054" s="1">
        <f t="shared" si="669"/>
        <v>0</v>
      </c>
      <c r="AO7054" s="1">
        <f t="shared" si="670"/>
        <v>0</v>
      </c>
    </row>
    <row r="7055" s="1" customFormat="1" spans="1:41">
      <c r="A7055">
        <v>2003</v>
      </c>
      <c r="B7055" t="s">
        <v>38237</v>
      </c>
      <c r="C7055" s="2">
        <v>640400</v>
      </c>
      <c r="D7055" t="s">
        <v>38583</v>
      </c>
      <c r="E7055">
        <v>375938</v>
      </c>
      <c r="F7055">
        <v>972938.06</v>
      </c>
      <c r="G7055">
        <v>2.58802797269763</v>
      </c>
      <c r="H7055">
        <v>0.04240989</v>
      </c>
      <c r="I7055">
        <v>0.014097</v>
      </c>
      <c r="J7055">
        <v>0.003933</v>
      </c>
      <c r="K7055">
        <v>0.006622</v>
      </c>
      <c r="L7055">
        <v>0.001684</v>
      </c>
      <c r="M7055">
        <v>0.001858</v>
      </c>
      <c r="N7055">
        <v>0.014986</v>
      </c>
      <c r="O7055">
        <v>0.007216</v>
      </c>
      <c r="P7055" s="3" t="s">
        <v>14938</v>
      </c>
      <c r="Q7055" s="3" t="s">
        <v>502</v>
      </c>
      <c r="R7055" s="3" t="s">
        <v>38604</v>
      </c>
      <c r="S7055" s="3" t="s">
        <v>36843</v>
      </c>
      <c r="T7055" s="3" t="s">
        <v>38596</v>
      </c>
      <c r="U7055" s="3" t="s">
        <v>4343</v>
      </c>
      <c r="V7055" s="3" t="s">
        <v>9630</v>
      </c>
      <c r="W7055" s="3" t="s">
        <v>2183</v>
      </c>
      <c r="X7055" s="3" t="s">
        <v>30424</v>
      </c>
      <c r="Y7055" s="4">
        <v>150.1457</v>
      </c>
      <c r="Z7055" s="4">
        <v>73.354494</v>
      </c>
      <c r="AA7055" s="4">
        <f t="shared" si="666"/>
        <v>2.5876</v>
      </c>
      <c r="AB7055" s="4">
        <v>271035</v>
      </c>
      <c r="AC7055" s="4">
        <v>2.70645835408711</v>
      </c>
      <c r="AD7055" s="3">
        <v>0</v>
      </c>
      <c r="AE7055" s="3">
        <v>0</v>
      </c>
      <c r="AF7055" s="3">
        <f t="shared" si="665"/>
        <v>0</v>
      </c>
      <c r="AG7055" s="6">
        <f t="shared" si="667"/>
        <v>0</v>
      </c>
      <c r="AH7055" s="4">
        <f t="shared" si="668"/>
        <v>0</v>
      </c>
      <c r="AI7055" s="4">
        <v>106.24261</v>
      </c>
      <c r="AJ7055" s="4">
        <v>36.015855</v>
      </c>
      <c r="AK7055" s="4">
        <v>0</v>
      </c>
      <c r="AL7055" s="4">
        <v>2003</v>
      </c>
      <c r="AM7055" s="4">
        <v>0</v>
      </c>
      <c r="AN7055" s="1">
        <f t="shared" si="669"/>
        <v>0</v>
      </c>
      <c r="AO7055" s="1">
        <f t="shared" si="670"/>
        <v>0</v>
      </c>
    </row>
    <row r="7056" s="1" customFormat="1" spans="1:41">
      <c r="A7056">
        <v>2004</v>
      </c>
      <c r="B7056" t="s">
        <v>38237</v>
      </c>
      <c r="C7056" s="2">
        <v>640400</v>
      </c>
      <c r="D7056" t="s">
        <v>38583</v>
      </c>
      <c r="E7056">
        <v>358573</v>
      </c>
      <c r="F7056">
        <v>1124464.47</v>
      </c>
      <c r="G7056">
        <v>3.13594294606677</v>
      </c>
      <c r="H7056">
        <v>0.01924874</v>
      </c>
      <c r="I7056">
        <v>0.006628</v>
      </c>
      <c r="J7056">
        <v>0.001907</v>
      </c>
      <c r="K7056">
        <v>0.003246</v>
      </c>
      <c r="L7056">
        <v>0.00112</v>
      </c>
      <c r="M7056">
        <v>0.000355</v>
      </c>
      <c r="N7056">
        <v>0.011127</v>
      </c>
      <c r="O7056">
        <v>0.004413</v>
      </c>
      <c r="P7056" s="3" t="s">
        <v>9709</v>
      </c>
      <c r="Q7056" s="3" t="s">
        <v>964</v>
      </c>
      <c r="R7056" s="3" t="s">
        <v>38605</v>
      </c>
      <c r="S7056" s="3" t="s">
        <v>37876</v>
      </c>
      <c r="T7056" s="3" t="s">
        <v>38606</v>
      </c>
      <c r="U7056" s="3" t="s">
        <v>15181</v>
      </c>
      <c r="V7056" s="3" t="s">
        <v>36327</v>
      </c>
      <c r="W7056" s="3" t="s">
        <v>30015</v>
      </c>
      <c r="X7056" s="3" t="s">
        <v>36482</v>
      </c>
      <c r="Y7056" s="4">
        <v>151.2765</v>
      </c>
      <c r="Z7056" s="4">
        <v>89.40831476</v>
      </c>
      <c r="AA7056" s="4">
        <f t="shared" si="666"/>
        <v>3.141</v>
      </c>
      <c r="AB7056" s="4">
        <v>309648</v>
      </c>
      <c r="AC7056" s="4">
        <v>2.88741780214954</v>
      </c>
      <c r="AD7056" s="3">
        <v>0</v>
      </c>
      <c r="AE7056" s="3">
        <v>0</v>
      </c>
      <c r="AF7056" s="3">
        <f t="shared" si="665"/>
        <v>0</v>
      </c>
      <c r="AG7056" s="6">
        <f t="shared" si="667"/>
        <v>0</v>
      </c>
      <c r="AH7056" s="4">
        <f t="shared" si="668"/>
        <v>0</v>
      </c>
      <c r="AI7056" s="4">
        <v>106.24261</v>
      </c>
      <c r="AJ7056" s="4">
        <v>36.015855</v>
      </c>
      <c r="AK7056" s="4">
        <v>0</v>
      </c>
      <c r="AL7056" s="4">
        <v>2004</v>
      </c>
      <c r="AM7056" s="4">
        <v>0</v>
      </c>
      <c r="AN7056" s="1">
        <f t="shared" si="669"/>
        <v>0</v>
      </c>
      <c r="AO7056" s="1">
        <f t="shared" si="670"/>
        <v>0</v>
      </c>
    </row>
    <row r="7057" s="1" customFormat="1" spans="1:41">
      <c r="A7057">
        <v>2005</v>
      </c>
      <c r="B7057" t="s">
        <v>38237</v>
      </c>
      <c r="C7057" s="2">
        <v>640400</v>
      </c>
      <c r="D7057" t="s">
        <v>38583</v>
      </c>
      <c r="E7057">
        <v>448776</v>
      </c>
      <c r="F7057">
        <v>1274765.4</v>
      </c>
      <c r="G7057">
        <v>2.84053826407829</v>
      </c>
      <c r="H7057">
        <v>0.04048385</v>
      </c>
      <c r="I7057">
        <v>0.014382</v>
      </c>
      <c r="J7057">
        <v>0.004007</v>
      </c>
      <c r="K7057">
        <v>0.00653</v>
      </c>
      <c r="L7057">
        <v>0.001481</v>
      </c>
      <c r="M7057">
        <v>0.002363</v>
      </c>
      <c r="N7057">
        <v>0.012302</v>
      </c>
      <c r="O7057">
        <v>0.005553</v>
      </c>
      <c r="P7057" s="3" t="s">
        <v>10585</v>
      </c>
      <c r="Q7057" s="3" t="s">
        <v>1045</v>
      </c>
      <c r="R7057" s="3" t="s">
        <v>38607</v>
      </c>
      <c r="S7057" s="3" t="s">
        <v>38602</v>
      </c>
      <c r="T7057" s="3" t="s">
        <v>38608</v>
      </c>
      <c r="U7057" s="3" t="s">
        <v>37262</v>
      </c>
      <c r="V7057" s="3" t="s">
        <v>38609</v>
      </c>
      <c r="W7057" s="3" t="s">
        <v>38610</v>
      </c>
      <c r="X7057" s="3" t="s">
        <v>35707</v>
      </c>
      <c r="Y7057" s="4">
        <v>150.6207</v>
      </c>
      <c r="Z7057" s="4">
        <v>110.1269637</v>
      </c>
      <c r="AA7057" s="4">
        <f t="shared" si="666"/>
        <v>2.8391</v>
      </c>
      <c r="AB7057" s="4">
        <v>375938</v>
      </c>
      <c r="AC7057" s="4">
        <v>2.9293916470269</v>
      </c>
      <c r="AD7057" s="3">
        <v>0</v>
      </c>
      <c r="AE7057" s="3">
        <v>0</v>
      </c>
      <c r="AF7057" s="3">
        <f t="shared" si="665"/>
        <v>0</v>
      </c>
      <c r="AG7057" s="6">
        <f t="shared" si="667"/>
        <v>0</v>
      </c>
      <c r="AH7057" s="4">
        <f t="shared" si="668"/>
        <v>0</v>
      </c>
      <c r="AI7057" s="4">
        <v>106.24261</v>
      </c>
      <c r="AJ7057" s="4">
        <v>36.015855</v>
      </c>
      <c r="AK7057" s="4">
        <v>0</v>
      </c>
      <c r="AL7057" s="4">
        <v>2005</v>
      </c>
      <c r="AM7057" s="4">
        <v>0</v>
      </c>
      <c r="AN7057" s="1">
        <f t="shared" si="669"/>
        <v>0</v>
      </c>
      <c r="AO7057" s="1">
        <f t="shared" si="670"/>
        <v>0</v>
      </c>
    </row>
    <row r="7058" s="1" customFormat="1" spans="1:41">
      <c r="A7058">
        <v>2006</v>
      </c>
      <c r="B7058" t="s">
        <v>38237</v>
      </c>
      <c r="C7058" s="2">
        <v>640400</v>
      </c>
      <c r="D7058" t="s">
        <v>38583</v>
      </c>
      <c r="E7058">
        <v>519279</v>
      </c>
      <c r="F7058">
        <v>1369735.19</v>
      </c>
      <c r="G7058">
        <v>2.63776349515386</v>
      </c>
      <c r="H7058">
        <v>0.02948527</v>
      </c>
      <c r="I7058">
        <v>0.012141</v>
      </c>
      <c r="J7058">
        <v>0.003561</v>
      </c>
      <c r="K7058">
        <v>0.005657</v>
      </c>
      <c r="L7058">
        <v>0.001859</v>
      </c>
      <c r="M7058">
        <v>0.001064</v>
      </c>
      <c r="N7058">
        <v>0.007747</v>
      </c>
      <c r="O7058">
        <v>0.002694</v>
      </c>
      <c r="P7058" s="3" t="s">
        <v>18367</v>
      </c>
      <c r="Q7058" s="3" t="s">
        <v>1341</v>
      </c>
      <c r="R7058" s="3" t="s">
        <v>38611</v>
      </c>
      <c r="S7058" s="3" t="s">
        <v>34303</v>
      </c>
      <c r="T7058" s="3" t="s">
        <v>38612</v>
      </c>
      <c r="U7058" s="3" t="s">
        <v>3660</v>
      </c>
      <c r="V7058" s="3" t="s">
        <v>6853</v>
      </c>
      <c r="W7058" s="3" t="s">
        <v>38613</v>
      </c>
      <c r="X7058" s="3" t="s">
        <v>3229</v>
      </c>
      <c r="Y7058" s="4">
        <v>152.2439</v>
      </c>
      <c r="Z7058" s="4">
        <v>124.66414863</v>
      </c>
      <c r="AA7058" s="4">
        <f t="shared" si="666"/>
        <v>2.6341</v>
      </c>
      <c r="AB7058" s="4">
        <v>358573</v>
      </c>
      <c r="AC7058" s="4">
        <v>3.47667416760325</v>
      </c>
      <c r="AD7058" s="3">
        <v>0</v>
      </c>
      <c r="AE7058" s="3">
        <v>0</v>
      </c>
      <c r="AF7058" s="3">
        <f t="shared" si="665"/>
        <v>0</v>
      </c>
      <c r="AG7058" s="6">
        <f t="shared" si="667"/>
        <v>0</v>
      </c>
      <c r="AH7058" s="4">
        <f t="shared" si="668"/>
        <v>0</v>
      </c>
      <c r="AI7058" s="4">
        <v>106.24261</v>
      </c>
      <c r="AJ7058" s="4">
        <v>36.015855</v>
      </c>
      <c r="AK7058" s="4">
        <v>0</v>
      </c>
      <c r="AL7058" s="4">
        <v>2006</v>
      </c>
      <c r="AM7058" s="4">
        <v>0</v>
      </c>
      <c r="AN7058" s="1">
        <f t="shared" si="669"/>
        <v>0</v>
      </c>
      <c r="AO7058" s="1">
        <f t="shared" si="670"/>
        <v>0</v>
      </c>
    </row>
    <row r="7059" s="1" customFormat="1" spans="1:41">
      <c r="A7059">
        <v>2007</v>
      </c>
      <c r="B7059" t="s">
        <v>38237</v>
      </c>
      <c r="C7059" s="2">
        <v>640400</v>
      </c>
      <c r="D7059" t="s">
        <v>38583</v>
      </c>
      <c r="E7059">
        <v>618352</v>
      </c>
      <c r="F7059">
        <v>1410569.55</v>
      </c>
      <c r="G7059">
        <v>2.28117568957487</v>
      </c>
      <c r="H7059">
        <v>0.0318272</v>
      </c>
      <c r="I7059">
        <v>0.011057</v>
      </c>
      <c r="J7059">
        <v>0.002242</v>
      </c>
      <c r="K7059">
        <v>0.00493</v>
      </c>
      <c r="L7059">
        <v>0.001799</v>
      </c>
      <c r="M7059">
        <v>0.002086</v>
      </c>
      <c r="N7059">
        <v>0.010959</v>
      </c>
      <c r="O7059">
        <v>0.00535</v>
      </c>
      <c r="P7059" s="3" t="s">
        <v>38614</v>
      </c>
      <c r="Q7059" s="3" t="s">
        <v>519</v>
      </c>
      <c r="R7059" s="3" t="s">
        <v>38615</v>
      </c>
      <c r="S7059" s="3" t="s">
        <v>38616</v>
      </c>
      <c r="T7059" s="3" t="s">
        <v>38617</v>
      </c>
      <c r="U7059" s="3" t="s">
        <v>38618</v>
      </c>
      <c r="V7059" s="3" t="s">
        <v>9714</v>
      </c>
      <c r="W7059" s="3" t="s">
        <v>15344</v>
      </c>
      <c r="X7059" s="3" t="s">
        <v>18599</v>
      </c>
      <c r="Y7059" s="4">
        <v>142.5793</v>
      </c>
      <c r="Z7059" s="4">
        <v>124.60420024</v>
      </c>
      <c r="AA7059" s="4">
        <f t="shared" si="666"/>
        <v>2.2207</v>
      </c>
      <c r="AB7059" s="4">
        <v>448776</v>
      </c>
      <c r="AC7059" s="4">
        <v>2.77653440112662</v>
      </c>
      <c r="AD7059" s="3">
        <v>0</v>
      </c>
      <c r="AE7059" s="3">
        <v>0</v>
      </c>
      <c r="AF7059" s="3">
        <f t="shared" si="665"/>
        <v>0</v>
      </c>
      <c r="AG7059" s="6">
        <f t="shared" si="667"/>
        <v>0</v>
      </c>
      <c r="AH7059" s="4">
        <f t="shared" si="668"/>
        <v>0</v>
      </c>
      <c r="AI7059" s="4">
        <v>106.24261</v>
      </c>
      <c r="AJ7059" s="4">
        <v>36.015855</v>
      </c>
      <c r="AK7059" s="4">
        <v>0</v>
      </c>
      <c r="AL7059" s="4">
        <v>2007</v>
      </c>
      <c r="AM7059" s="4">
        <v>0</v>
      </c>
      <c r="AN7059" s="1">
        <f t="shared" si="669"/>
        <v>0</v>
      </c>
      <c r="AO7059" s="1">
        <f t="shared" si="670"/>
        <v>0</v>
      </c>
    </row>
    <row r="7060" s="1" customFormat="1" spans="1:41">
      <c r="A7060">
        <v>2008</v>
      </c>
      <c r="B7060" t="s">
        <v>38237</v>
      </c>
      <c r="C7060" s="2">
        <v>640400</v>
      </c>
      <c r="D7060" t="s">
        <v>38583</v>
      </c>
      <c r="E7060">
        <v>757929</v>
      </c>
      <c r="F7060">
        <v>1308847.87</v>
      </c>
      <c r="G7060">
        <v>1.72687398159986</v>
      </c>
      <c r="H7060">
        <v>0.0249803</v>
      </c>
      <c r="I7060">
        <v>0.010787</v>
      </c>
      <c r="J7060">
        <v>0.002257</v>
      </c>
      <c r="K7060">
        <v>0.005374</v>
      </c>
      <c r="L7060">
        <v>0.00165</v>
      </c>
      <c r="M7060">
        <v>0.001506</v>
      </c>
      <c r="N7060">
        <v>0.006465</v>
      </c>
      <c r="O7060">
        <v>0.002185</v>
      </c>
      <c r="P7060" s="3" t="s">
        <v>38619</v>
      </c>
      <c r="Q7060" s="3" t="s">
        <v>94</v>
      </c>
      <c r="R7060" s="3" t="s">
        <v>8048</v>
      </c>
      <c r="S7060" s="3" t="s">
        <v>38620</v>
      </c>
      <c r="T7060" s="3" t="s">
        <v>36505</v>
      </c>
      <c r="U7060" s="3" t="s">
        <v>38621</v>
      </c>
      <c r="V7060" s="3" t="s">
        <v>7274</v>
      </c>
      <c r="W7060" s="3" t="s">
        <v>8793</v>
      </c>
      <c r="X7060" s="3" t="s">
        <v>29103</v>
      </c>
      <c r="Y7060" s="4">
        <v>134.4227</v>
      </c>
      <c r="Z7060" s="4">
        <v>152.71150196</v>
      </c>
      <c r="AA7060" s="4">
        <f t="shared" si="666"/>
        <v>1.7269</v>
      </c>
      <c r="AB7060" s="4">
        <v>519279</v>
      </c>
      <c r="AC7060" s="4">
        <v>2.94083723701517</v>
      </c>
      <c r="AD7060" s="3">
        <v>0</v>
      </c>
      <c r="AE7060" s="3">
        <v>0</v>
      </c>
      <c r="AF7060" s="3">
        <f t="shared" si="665"/>
        <v>0</v>
      </c>
      <c r="AG7060" s="6">
        <f t="shared" si="667"/>
        <v>0</v>
      </c>
      <c r="AH7060" s="4">
        <f t="shared" si="668"/>
        <v>0</v>
      </c>
      <c r="AI7060" s="4">
        <v>106.24261</v>
      </c>
      <c r="AJ7060" s="4">
        <v>36.015855</v>
      </c>
      <c r="AK7060" s="4">
        <v>0</v>
      </c>
      <c r="AL7060" s="4">
        <v>2008</v>
      </c>
      <c r="AM7060" s="4">
        <v>0</v>
      </c>
      <c r="AN7060" s="1">
        <f t="shared" si="669"/>
        <v>0</v>
      </c>
      <c r="AO7060" s="1">
        <f t="shared" si="670"/>
        <v>0</v>
      </c>
    </row>
    <row r="7061" s="1" customFormat="1" spans="1:41">
      <c r="A7061">
        <v>2009</v>
      </c>
      <c r="B7061" t="s">
        <v>38237</v>
      </c>
      <c r="C7061" s="2">
        <v>640400</v>
      </c>
      <c r="D7061" t="s">
        <v>38583</v>
      </c>
      <c r="E7061">
        <v>879280</v>
      </c>
      <c r="F7061">
        <v>1373038.13</v>
      </c>
      <c r="G7061">
        <v>1.56154823264489</v>
      </c>
      <c r="H7061">
        <v>0.04069909</v>
      </c>
      <c r="I7061">
        <v>0.014229</v>
      </c>
      <c r="J7061">
        <v>0.003508</v>
      </c>
      <c r="K7061">
        <v>0.006541</v>
      </c>
      <c r="L7061">
        <v>0.001502</v>
      </c>
      <c r="M7061">
        <v>0.002677</v>
      </c>
      <c r="N7061">
        <v>0.012753</v>
      </c>
      <c r="O7061">
        <v>0.005799</v>
      </c>
      <c r="P7061" s="3" t="s">
        <v>38622</v>
      </c>
      <c r="Q7061" s="3" t="s">
        <v>1302</v>
      </c>
      <c r="R7061" s="3" t="s">
        <v>38623</v>
      </c>
      <c r="S7061" s="3" t="s">
        <v>38624</v>
      </c>
      <c r="T7061" s="3" t="s">
        <v>38625</v>
      </c>
      <c r="U7061" s="3" t="s">
        <v>33438</v>
      </c>
      <c r="V7061" s="3" t="s">
        <v>38626</v>
      </c>
      <c r="W7061" s="3" t="s">
        <v>9340</v>
      </c>
      <c r="X7061" s="3" t="s">
        <v>19885</v>
      </c>
      <c r="Y7061" s="4">
        <v>135.1395</v>
      </c>
      <c r="Z7061" s="4">
        <v>193.17305099</v>
      </c>
      <c r="AA7061" s="4">
        <f t="shared" si="666"/>
        <v>1.5615</v>
      </c>
      <c r="AB7061" s="4">
        <v>618352</v>
      </c>
      <c r="AC7061" s="4">
        <v>3.12399815946257</v>
      </c>
      <c r="AD7061" s="3">
        <v>0</v>
      </c>
      <c r="AE7061" s="3">
        <v>0</v>
      </c>
      <c r="AF7061" s="3">
        <f t="shared" si="665"/>
        <v>0</v>
      </c>
      <c r="AG7061" s="6">
        <f t="shared" si="667"/>
        <v>0</v>
      </c>
      <c r="AH7061" s="4">
        <f t="shared" si="668"/>
        <v>0</v>
      </c>
      <c r="AI7061" s="4">
        <v>106.24261</v>
      </c>
      <c r="AJ7061" s="4">
        <v>36.015855</v>
      </c>
      <c r="AK7061" s="4">
        <v>0</v>
      </c>
      <c r="AL7061" s="4">
        <v>2009</v>
      </c>
      <c r="AM7061" s="4">
        <v>0</v>
      </c>
      <c r="AN7061" s="1">
        <f t="shared" si="669"/>
        <v>0</v>
      </c>
      <c r="AO7061" s="1">
        <f t="shared" si="670"/>
        <v>0</v>
      </c>
    </row>
    <row r="7062" s="1" customFormat="1" spans="1:41">
      <c r="A7062">
        <v>2010</v>
      </c>
      <c r="B7062" t="s">
        <v>38237</v>
      </c>
      <c r="C7062" s="2">
        <v>640400</v>
      </c>
      <c r="D7062" t="s">
        <v>38583</v>
      </c>
      <c r="E7062">
        <v>1040310</v>
      </c>
      <c r="F7062">
        <v>4914316.74</v>
      </c>
      <c r="G7062">
        <v>4.72389647316665</v>
      </c>
      <c r="H7062">
        <v>0.02302317</v>
      </c>
      <c r="I7062">
        <v>0.007762</v>
      </c>
      <c r="J7062">
        <v>0.001634</v>
      </c>
      <c r="K7062">
        <v>0.003289</v>
      </c>
      <c r="L7062">
        <v>0.001522</v>
      </c>
      <c r="M7062">
        <v>0.001318</v>
      </c>
      <c r="N7062">
        <v>0.008966</v>
      </c>
      <c r="O7062">
        <v>0.005852</v>
      </c>
      <c r="P7062" s="3" t="s">
        <v>38627</v>
      </c>
      <c r="Q7062" s="3" t="s">
        <v>50</v>
      </c>
      <c r="R7062" s="3" t="s">
        <v>38628</v>
      </c>
      <c r="S7062" s="3" t="s">
        <v>38629</v>
      </c>
      <c r="T7062" s="3" t="s">
        <v>38630</v>
      </c>
      <c r="U7062" s="3" t="s">
        <v>38631</v>
      </c>
      <c r="V7062" s="3" t="s">
        <v>25530</v>
      </c>
      <c r="W7062" s="3" t="s">
        <v>38632</v>
      </c>
      <c r="X7062" s="3" t="s">
        <v>20174</v>
      </c>
      <c r="Y7062" s="4">
        <v>123.32</v>
      </c>
      <c r="Z7062" s="4">
        <v>248.90048925</v>
      </c>
      <c r="AA7062" s="4">
        <f t="shared" si="666"/>
        <v>4.6449</v>
      </c>
      <c r="AB7062" s="4">
        <v>757929</v>
      </c>
      <c r="AC7062" s="4">
        <v>3.28395521546213</v>
      </c>
      <c r="AD7062" s="3">
        <v>0</v>
      </c>
      <c r="AE7062" s="3">
        <v>0</v>
      </c>
      <c r="AF7062" s="3">
        <f t="shared" si="665"/>
        <v>0</v>
      </c>
      <c r="AG7062" s="6">
        <f t="shared" si="667"/>
        <v>0</v>
      </c>
      <c r="AH7062" s="4">
        <f t="shared" si="668"/>
        <v>0</v>
      </c>
      <c r="AI7062" s="4">
        <v>106.24261</v>
      </c>
      <c r="AJ7062" s="4">
        <v>36.015855</v>
      </c>
      <c r="AK7062" s="4">
        <v>0</v>
      </c>
      <c r="AL7062" s="4">
        <v>2010</v>
      </c>
      <c r="AM7062" s="4">
        <v>0</v>
      </c>
      <c r="AN7062" s="1">
        <f t="shared" si="669"/>
        <v>0</v>
      </c>
      <c r="AO7062" s="1">
        <f t="shared" si="670"/>
        <v>0</v>
      </c>
    </row>
    <row r="7063" s="1" customFormat="1" spans="1:41">
      <c r="A7063">
        <v>2011</v>
      </c>
      <c r="B7063" t="s">
        <v>38237</v>
      </c>
      <c r="C7063" s="2">
        <v>640400</v>
      </c>
      <c r="D7063" t="s">
        <v>38583</v>
      </c>
      <c r="E7063">
        <v>1337454</v>
      </c>
      <c r="F7063">
        <v>5140428.8</v>
      </c>
      <c r="G7063">
        <v>3.84344343805469</v>
      </c>
      <c r="H7063">
        <v>0.02909267</v>
      </c>
      <c r="I7063">
        <v>0.010051</v>
      </c>
      <c r="J7063">
        <v>0.002987</v>
      </c>
      <c r="K7063">
        <v>0.004518</v>
      </c>
      <c r="L7063">
        <v>0.001854</v>
      </c>
      <c r="M7063">
        <v>0.000692</v>
      </c>
      <c r="N7063">
        <v>0.011817</v>
      </c>
      <c r="O7063">
        <v>0.005217</v>
      </c>
      <c r="P7063" s="3" t="s">
        <v>38633</v>
      </c>
      <c r="Q7063" s="3" t="s">
        <v>1304</v>
      </c>
      <c r="R7063" s="3" t="s">
        <v>38634</v>
      </c>
      <c r="S7063" s="3" t="s">
        <v>38635</v>
      </c>
      <c r="T7063" s="3" t="s">
        <v>38636</v>
      </c>
      <c r="U7063" s="3" t="s">
        <v>12314</v>
      </c>
      <c r="V7063" s="3" t="s">
        <v>30030</v>
      </c>
      <c r="W7063" s="3" t="s">
        <v>34177</v>
      </c>
      <c r="X7063" s="3" t="s">
        <v>10411</v>
      </c>
      <c r="Y7063" s="4">
        <v>123.9686</v>
      </c>
      <c r="Z7063" s="4">
        <v>274.18862385</v>
      </c>
      <c r="AA7063" s="4">
        <f t="shared" si="666"/>
        <v>3.8433</v>
      </c>
      <c r="AB7063" s="4">
        <v>879280</v>
      </c>
      <c r="AC7063" s="4">
        <v>3.11833117835047</v>
      </c>
      <c r="AD7063" s="3">
        <v>0</v>
      </c>
      <c r="AE7063" s="3">
        <v>0</v>
      </c>
      <c r="AF7063" s="3">
        <f t="shared" si="665"/>
        <v>0</v>
      </c>
      <c r="AG7063" s="6">
        <f t="shared" si="667"/>
        <v>0</v>
      </c>
      <c r="AH7063" s="4">
        <f t="shared" si="668"/>
        <v>0</v>
      </c>
      <c r="AI7063" s="4">
        <v>106.24261</v>
      </c>
      <c r="AJ7063" s="4">
        <v>36.015855</v>
      </c>
      <c r="AK7063" s="4">
        <v>0</v>
      </c>
      <c r="AL7063" s="4">
        <v>2011</v>
      </c>
      <c r="AM7063" s="4">
        <v>0</v>
      </c>
      <c r="AN7063" s="1">
        <f t="shared" si="669"/>
        <v>0</v>
      </c>
      <c r="AO7063" s="1">
        <f t="shared" si="670"/>
        <v>0</v>
      </c>
    </row>
    <row r="7064" s="1" customFormat="1" spans="1:41">
      <c r="A7064">
        <v>2012</v>
      </c>
      <c r="B7064" t="s">
        <v>38237</v>
      </c>
      <c r="C7064" s="2">
        <v>640400</v>
      </c>
      <c r="D7064" t="s">
        <v>38583</v>
      </c>
      <c r="E7064">
        <v>1584544</v>
      </c>
      <c r="F7064">
        <v>5088823.68</v>
      </c>
      <c r="G7064">
        <v>3.21153825958762</v>
      </c>
      <c r="H7064">
        <v>0.07341632</v>
      </c>
      <c r="I7064">
        <v>0.022714</v>
      </c>
      <c r="J7064">
        <v>0.006638</v>
      </c>
      <c r="K7064">
        <v>0.01109</v>
      </c>
      <c r="L7064">
        <v>0.002692</v>
      </c>
      <c r="M7064">
        <v>0.002294</v>
      </c>
      <c r="N7064">
        <v>0.024591</v>
      </c>
      <c r="O7064">
        <v>0.013211</v>
      </c>
      <c r="P7064" s="3" t="s">
        <v>38637</v>
      </c>
      <c r="Q7064" s="3" t="s">
        <v>1310</v>
      </c>
      <c r="R7064" s="3" t="s">
        <v>38638</v>
      </c>
      <c r="S7064" s="3" t="s">
        <v>3085</v>
      </c>
      <c r="T7064" s="3" t="s">
        <v>38639</v>
      </c>
      <c r="U7064" s="3" t="s">
        <v>38640</v>
      </c>
      <c r="V7064" s="3" t="s">
        <v>35796</v>
      </c>
      <c r="W7064" s="3" t="s">
        <v>7356</v>
      </c>
      <c r="X7064" s="3" t="s">
        <v>2613</v>
      </c>
      <c r="Y7064" s="4">
        <v>124.6216</v>
      </c>
      <c r="Z7064" s="4">
        <v>357.86277812</v>
      </c>
      <c r="AA7064" s="4">
        <f t="shared" si="666"/>
        <v>3.2116</v>
      </c>
      <c r="AB7064" s="4">
        <v>1040310</v>
      </c>
      <c r="AC7064" s="4">
        <v>3.43996287760379</v>
      </c>
      <c r="AD7064" s="3">
        <v>0</v>
      </c>
      <c r="AE7064" s="3">
        <v>0</v>
      </c>
      <c r="AF7064" s="3">
        <f t="shared" si="665"/>
        <v>0</v>
      </c>
      <c r="AG7064" s="6">
        <f t="shared" si="667"/>
        <v>0</v>
      </c>
      <c r="AH7064" s="4">
        <f t="shared" si="668"/>
        <v>0</v>
      </c>
      <c r="AI7064" s="4">
        <v>106.24261</v>
      </c>
      <c r="AJ7064" s="4">
        <v>36.015855</v>
      </c>
      <c r="AK7064" s="4">
        <v>0</v>
      </c>
      <c r="AL7064" s="4">
        <v>2012</v>
      </c>
      <c r="AM7064" s="4">
        <v>0</v>
      </c>
      <c r="AN7064" s="1">
        <f t="shared" si="669"/>
        <v>0</v>
      </c>
      <c r="AO7064" s="1">
        <f t="shared" si="670"/>
        <v>0</v>
      </c>
    </row>
    <row r="7065" s="1" customFormat="1" spans="1:41">
      <c r="A7065">
        <v>2013</v>
      </c>
      <c r="B7065" t="s">
        <v>38237</v>
      </c>
      <c r="C7065" s="2">
        <v>640400</v>
      </c>
      <c r="D7065" t="s">
        <v>38583</v>
      </c>
      <c r="E7065">
        <v>1829501</v>
      </c>
      <c r="F7065">
        <v>5030788.75</v>
      </c>
      <c r="G7065">
        <v>2.74981470357218</v>
      </c>
      <c r="H7065">
        <v>0.06153902</v>
      </c>
      <c r="I7065">
        <v>0.020008</v>
      </c>
      <c r="J7065">
        <v>0.005594</v>
      </c>
      <c r="K7065">
        <v>0.008936</v>
      </c>
      <c r="L7065">
        <v>0.002257</v>
      </c>
      <c r="M7065">
        <v>0.003222</v>
      </c>
      <c r="N7065">
        <v>0.019535</v>
      </c>
      <c r="O7065">
        <v>0.008814</v>
      </c>
      <c r="P7065" s="3" t="s">
        <v>38641</v>
      </c>
      <c r="Q7065" s="3" t="s">
        <v>94</v>
      </c>
      <c r="R7065" s="3" t="s">
        <v>38642</v>
      </c>
      <c r="S7065" s="3" t="s">
        <v>38643</v>
      </c>
      <c r="T7065" s="3" t="s">
        <v>38644</v>
      </c>
      <c r="U7065" s="3" t="s">
        <v>38645</v>
      </c>
      <c r="V7065" s="3" t="s">
        <v>36280</v>
      </c>
      <c r="W7065" s="3" t="s">
        <v>6391</v>
      </c>
      <c r="X7065" s="3" t="s">
        <v>7908</v>
      </c>
      <c r="Y7065" s="4">
        <v>121.4009</v>
      </c>
      <c r="Z7065" s="4">
        <v>376.77469566</v>
      </c>
      <c r="AA7065" s="4">
        <f t="shared" si="666"/>
        <v>2.7255</v>
      </c>
      <c r="AB7065" s="4">
        <v>1337454</v>
      </c>
      <c r="AC7065" s="4">
        <v>2.81710395766882</v>
      </c>
      <c r="AD7065" s="3">
        <v>0</v>
      </c>
      <c r="AE7065" s="3">
        <v>0</v>
      </c>
      <c r="AF7065" s="3">
        <f t="shared" ref="AF7065:AF7128" si="671">IF(AE7065=2013,1,0)</f>
        <v>0</v>
      </c>
      <c r="AG7065" s="6">
        <f t="shared" si="667"/>
        <v>0</v>
      </c>
      <c r="AH7065" s="4">
        <f t="shared" si="668"/>
        <v>0</v>
      </c>
      <c r="AI7065" s="4">
        <v>106.24261</v>
      </c>
      <c r="AJ7065" s="4">
        <v>36.015855</v>
      </c>
      <c r="AK7065" s="4">
        <v>0</v>
      </c>
      <c r="AL7065" s="4">
        <v>2013</v>
      </c>
      <c r="AM7065" s="4">
        <v>0</v>
      </c>
      <c r="AN7065" s="1">
        <f t="shared" si="669"/>
        <v>0</v>
      </c>
      <c r="AO7065" s="1">
        <f t="shared" si="670"/>
        <v>0</v>
      </c>
    </row>
    <row r="7066" s="1" customFormat="1" spans="1:41">
      <c r="A7066">
        <v>2014</v>
      </c>
      <c r="B7066" t="s">
        <v>38237</v>
      </c>
      <c r="C7066" s="2">
        <v>640400</v>
      </c>
      <c r="D7066" t="s">
        <v>38583</v>
      </c>
      <c r="E7066">
        <v>2010289</v>
      </c>
      <c r="F7066">
        <v>4850052.73</v>
      </c>
      <c r="G7066">
        <v>2.41261466883617</v>
      </c>
      <c r="H7066">
        <v>0.06180115</v>
      </c>
      <c r="I7066">
        <v>0.01887</v>
      </c>
      <c r="J7066">
        <v>0.005502</v>
      </c>
      <c r="K7066">
        <v>0.009404</v>
      </c>
      <c r="L7066">
        <v>0.003062</v>
      </c>
      <c r="M7066">
        <v>0.000902</v>
      </c>
      <c r="N7066">
        <v>0.020434</v>
      </c>
      <c r="O7066">
        <v>0.013672</v>
      </c>
      <c r="P7066" s="3" t="s">
        <v>38646</v>
      </c>
      <c r="Q7066" s="3" t="s">
        <v>8677</v>
      </c>
      <c r="R7066" s="3" t="s">
        <v>38647</v>
      </c>
      <c r="S7066" s="3" t="s">
        <v>38648</v>
      </c>
      <c r="T7066" s="3" t="s">
        <v>38649</v>
      </c>
      <c r="U7066" s="3" t="s">
        <v>38650</v>
      </c>
      <c r="V7066" s="3" t="s">
        <v>6852</v>
      </c>
      <c r="W7066" s="3" t="s">
        <v>28680</v>
      </c>
      <c r="X7066" s="3" t="s">
        <v>38651</v>
      </c>
      <c r="Y7066" s="4">
        <v>118.8127</v>
      </c>
      <c r="Z7066" s="4">
        <v>226.42358594</v>
      </c>
      <c r="AA7066" s="4">
        <f t="shared" si="666"/>
        <v>2.4126</v>
      </c>
      <c r="AB7066" s="4">
        <v>1584544</v>
      </c>
      <c r="AC7066" s="4">
        <v>1.42895107955349</v>
      </c>
      <c r="AD7066" s="3">
        <v>0</v>
      </c>
      <c r="AE7066" s="3">
        <v>0</v>
      </c>
      <c r="AF7066" s="3">
        <f t="shared" si="671"/>
        <v>0</v>
      </c>
      <c r="AG7066" s="6">
        <f t="shared" si="667"/>
        <v>0</v>
      </c>
      <c r="AH7066" s="4">
        <f t="shared" si="668"/>
        <v>0</v>
      </c>
      <c r="AI7066" s="4">
        <v>106.24261</v>
      </c>
      <c r="AJ7066" s="4">
        <v>36.015855</v>
      </c>
      <c r="AK7066" s="4">
        <v>0</v>
      </c>
      <c r="AL7066" s="4">
        <v>2014</v>
      </c>
      <c r="AM7066" s="4">
        <v>0</v>
      </c>
      <c r="AN7066" s="1">
        <f t="shared" si="669"/>
        <v>0</v>
      </c>
      <c r="AO7066" s="1">
        <f t="shared" si="670"/>
        <v>0</v>
      </c>
    </row>
    <row r="7067" s="1" customFormat="1" spans="1:41">
      <c r="A7067">
        <v>2015</v>
      </c>
      <c r="B7067" t="s">
        <v>38237</v>
      </c>
      <c r="C7067" s="2">
        <v>640400</v>
      </c>
      <c r="D7067" t="s">
        <v>38583</v>
      </c>
      <c r="E7067">
        <v>2170391</v>
      </c>
      <c r="F7067">
        <v>4683993.5</v>
      </c>
      <c r="G7067">
        <v>2.15813348838988</v>
      </c>
      <c r="H7067">
        <v>0.05457145</v>
      </c>
      <c r="I7067">
        <v>0.019241</v>
      </c>
      <c r="J7067">
        <v>0.004378</v>
      </c>
      <c r="K7067">
        <v>0.008528</v>
      </c>
      <c r="L7067">
        <v>0.002702</v>
      </c>
      <c r="M7067">
        <v>0.003633</v>
      </c>
      <c r="N7067">
        <v>0.012613</v>
      </c>
      <c r="O7067">
        <v>0.006901</v>
      </c>
      <c r="P7067" s="3" t="s">
        <v>38652</v>
      </c>
      <c r="Q7067" s="3" t="s">
        <v>260</v>
      </c>
      <c r="R7067" s="3" t="s">
        <v>38653</v>
      </c>
      <c r="S7067" s="3" t="s">
        <v>38654</v>
      </c>
      <c r="T7067" s="3" t="s">
        <v>38655</v>
      </c>
      <c r="U7067" s="3" t="s">
        <v>38656</v>
      </c>
      <c r="V7067" s="3" t="s">
        <v>38657</v>
      </c>
      <c r="W7067" s="3" t="s">
        <v>26461</v>
      </c>
      <c r="X7067" s="3" t="s">
        <v>21113</v>
      </c>
      <c r="Y7067" s="4">
        <v>116.0967</v>
      </c>
      <c r="Z7067" s="4">
        <v>201.59939736</v>
      </c>
      <c r="AA7067" s="4">
        <f t="shared" si="666"/>
        <v>2.1554</v>
      </c>
      <c r="AB7067" s="4">
        <v>1829501</v>
      </c>
      <c r="AC7067" s="4">
        <v>1.10193652454959</v>
      </c>
      <c r="AD7067" s="3">
        <v>0</v>
      </c>
      <c r="AE7067" s="3">
        <v>0</v>
      </c>
      <c r="AF7067" s="3">
        <f t="shared" si="671"/>
        <v>0</v>
      </c>
      <c r="AG7067" s="6">
        <f t="shared" si="667"/>
        <v>0</v>
      </c>
      <c r="AH7067" s="4">
        <f t="shared" si="668"/>
        <v>0</v>
      </c>
      <c r="AI7067" s="4">
        <v>106.24261</v>
      </c>
      <c r="AJ7067" s="4">
        <v>36.015855</v>
      </c>
      <c r="AK7067" s="4">
        <v>0</v>
      </c>
      <c r="AL7067" s="4">
        <v>2015</v>
      </c>
      <c r="AM7067" s="4">
        <v>0</v>
      </c>
      <c r="AN7067" s="1">
        <f t="shared" si="669"/>
        <v>0</v>
      </c>
      <c r="AO7067" s="1">
        <f t="shared" si="670"/>
        <v>0</v>
      </c>
    </row>
    <row r="7068" s="1" customFormat="1" spans="1:41">
      <c r="A7068">
        <v>2016</v>
      </c>
      <c r="B7068" t="s">
        <v>38237</v>
      </c>
      <c r="C7068" s="2">
        <v>640400</v>
      </c>
      <c r="D7068" t="s">
        <v>38583</v>
      </c>
      <c r="E7068">
        <v>2398058</v>
      </c>
      <c r="F7068">
        <v>4599959.16</v>
      </c>
      <c r="G7068">
        <v>1.91820179495242</v>
      </c>
      <c r="H7068">
        <v>0.02922792</v>
      </c>
      <c r="I7068">
        <v>0.009957</v>
      </c>
      <c r="J7068">
        <v>0.002856</v>
      </c>
      <c r="K7068">
        <v>0.004135</v>
      </c>
      <c r="L7068">
        <v>0.001094</v>
      </c>
      <c r="M7068">
        <v>0.001872</v>
      </c>
      <c r="N7068">
        <v>0.011613</v>
      </c>
      <c r="O7068">
        <v>0.005042</v>
      </c>
      <c r="P7068" s="3" t="s">
        <v>38658</v>
      </c>
      <c r="Q7068" s="3" t="s">
        <v>4949</v>
      </c>
      <c r="R7068" s="3" t="s">
        <v>38659</v>
      </c>
      <c r="S7068" s="3" t="s">
        <v>38660</v>
      </c>
      <c r="T7068" s="3" t="s">
        <v>38661</v>
      </c>
      <c r="U7068" s="3" t="s">
        <v>38662</v>
      </c>
      <c r="V7068" s="3" t="s">
        <v>38663</v>
      </c>
      <c r="W7068" s="3" t="s">
        <v>10816</v>
      </c>
      <c r="X7068" s="3" t="s">
        <v>37761</v>
      </c>
      <c r="Y7068" s="4">
        <v>115.9873</v>
      </c>
      <c r="Z7068" s="4">
        <v>213.060791</v>
      </c>
      <c r="AA7068" s="4">
        <f t="shared" si="666"/>
        <v>1.9182</v>
      </c>
      <c r="AB7068" s="4">
        <v>2010289</v>
      </c>
      <c r="AC7068" s="4">
        <v>1.05985154870767</v>
      </c>
      <c r="AD7068" s="3">
        <v>0</v>
      </c>
      <c r="AE7068" s="3">
        <v>0</v>
      </c>
      <c r="AF7068" s="3">
        <f t="shared" si="671"/>
        <v>0</v>
      </c>
      <c r="AG7068" s="6">
        <f t="shared" si="667"/>
        <v>0</v>
      </c>
      <c r="AH7068" s="4">
        <f t="shared" si="668"/>
        <v>0</v>
      </c>
      <c r="AI7068" s="4">
        <v>106.24261</v>
      </c>
      <c r="AJ7068" s="4">
        <v>36.015855</v>
      </c>
      <c r="AK7068" s="4">
        <v>0</v>
      </c>
      <c r="AL7068" s="4">
        <v>2016</v>
      </c>
      <c r="AM7068" s="4">
        <v>0</v>
      </c>
      <c r="AN7068" s="1">
        <f t="shared" si="669"/>
        <v>0</v>
      </c>
      <c r="AO7068" s="1">
        <f t="shared" si="670"/>
        <v>0</v>
      </c>
    </row>
    <row r="7069" s="1" customFormat="1" spans="1:41">
      <c r="A7069">
        <v>2017</v>
      </c>
      <c r="B7069" t="s">
        <v>38237</v>
      </c>
      <c r="C7069" s="2">
        <v>640400</v>
      </c>
      <c r="D7069" t="s">
        <v>38583</v>
      </c>
      <c r="E7069">
        <v>2700952</v>
      </c>
      <c r="F7069">
        <v>4677366.21</v>
      </c>
      <c r="G7069">
        <v>1.73174725430145</v>
      </c>
      <c r="H7069">
        <v>0.07897384</v>
      </c>
      <c r="I7069">
        <v>0.023925</v>
      </c>
      <c r="J7069">
        <v>0.004936</v>
      </c>
      <c r="K7069">
        <v>0.011832</v>
      </c>
      <c r="L7069">
        <v>0.003096</v>
      </c>
      <c r="M7069">
        <v>0.004062</v>
      </c>
      <c r="N7069">
        <v>0.024973</v>
      </c>
      <c r="O7069">
        <v>0.01503</v>
      </c>
      <c r="P7069" s="3" t="s">
        <v>38664</v>
      </c>
      <c r="Q7069" s="3" t="s">
        <v>455</v>
      </c>
      <c r="R7069" s="3" t="s">
        <v>38665</v>
      </c>
      <c r="S7069" s="3" t="s">
        <v>38666</v>
      </c>
      <c r="T7069" s="3" t="s">
        <v>38667</v>
      </c>
      <c r="U7069" s="3" t="s">
        <v>38668</v>
      </c>
      <c r="V7069" s="3" t="s">
        <v>1252</v>
      </c>
      <c r="W7069" s="3" t="s">
        <v>4746</v>
      </c>
      <c r="X7069" s="3" t="s">
        <v>2378</v>
      </c>
      <c r="Y7069" s="4">
        <v>115.7197</v>
      </c>
      <c r="Z7069" s="4">
        <v>285.754939</v>
      </c>
      <c r="AA7069" s="4">
        <f t="shared" si="666"/>
        <v>1.7317</v>
      </c>
      <c r="AB7069" s="4">
        <v>2170391</v>
      </c>
      <c r="AC7069" s="4">
        <v>1.31660580512912</v>
      </c>
      <c r="AD7069" s="3">
        <v>0</v>
      </c>
      <c r="AE7069" s="3">
        <v>0</v>
      </c>
      <c r="AF7069" s="3">
        <f t="shared" si="671"/>
        <v>0</v>
      </c>
      <c r="AG7069" s="6">
        <f t="shared" si="667"/>
        <v>0</v>
      </c>
      <c r="AH7069" s="4">
        <f t="shared" si="668"/>
        <v>0</v>
      </c>
      <c r="AI7069" s="4">
        <v>106.24261</v>
      </c>
      <c r="AJ7069" s="4">
        <v>36.015855</v>
      </c>
      <c r="AK7069" s="4">
        <v>0</v>
      </c>
      <c r="AL7069" s="4">
        <v>2017</v>
      </c>
      <c r="AM7069" s="4">
        <v>0</v>
      </c>
      <c r="AN7069" s="1">
        <f t="shared" si="669"/>
        <v>0</v>
      </c>
      <c r="AO7069" s="1">
        <f t="shared" si="670"/>
        <v>0</v>
      </c>
    </row>
    <row r="7070" s="1" customFormat="1" spans="1:41">
      <c r="A7070">
        <v>2018</v>
      </c>
      <c r="B7070" t="s">
        <v>38237</v>
      </c>
      <c r="C7070" s="2">
        <v>640400</v>
      </c>
      <c r="D7070" t="s">
        <v>38583</v>
      </c>
      <c r="E7070">
        <v>3031944</v>
      </c>
      <c r="F7070">
        <v>4787515.58</v>
      </c>
      <c r="G7070">
        <v>1.57902506774532</v>
      </c>
      <c r="H7070">
        <v>0.04097656</v>
      </c>
      <c r="I7070">
        <v>0.011192</v>
      </c>
      <c r="J7070">
        <v>0.002798</v>
      </c>
      <c r="K7070">
        <v>0.004614</v>
      </c>
      <c r="L7070">
        <v>0.001992</v>
      </c>
      <c r="M7070">
        <v>0.001788</v>
      </c>
      <c r="N7070">
        <v>0.019792</v>
      </c>
      <c r="O7070">
        <v>0.009382</v>
      </c>
      <c r="P7070" s="3" t="s">
        <v>38669</v>
      </c>
      <c r="Q7070" s="3" t="s">
        <v>433</v>
      </c>
      <c r="R7070" s="3" t="s">
        <v>38670</v>
      </c>
      <c r="S7070" s="3" t="s">
        <v>38671</v>
      </c>
      <c r="T7070" s="3" t="s">
        <v>38672</v>
      </c>
      <c r="U7070" s="3" t="s">
        <v>38673</v>
      </c>
      <c r="V7070" s="3" t="s">
        <v>1618</v>
      </c>
      <c r="W7070" s="3" t="s">
        <v>5153</v>
      </c>
      <c r="X7070" s="3" t="s">
        <v>1329</v>
      </c>
      <c r="Y7070" s="4">
        <v>115.6821</v>
      </c>
      <c r="Z7070" s="4">
        <v>298.0444766</v>
      </c>
      <c r="AA7070" s="4">
        <f t="shared" si="666"/>
        <v>1.579</v>
      </c>
      <c r="AB7070" s="4">
        <v>2398058</v>
      </c>
      <c r="AC7070" s="4">
        <v>1.24285766482712</v>
      </c>
      <c r="AD7070" s="3">
        <v>0</v>
      </c>
      <c r="AE7070" s="3">
        <v>0</v>
      </c>
      <c r="AF7070" s="3">
        <f t="shared" si="671"/>
        <v>0</v>
      </c>
      <c r="AG7070" s="6">
        <f t="shared" si="667"/>
        <v>0</v>
      </c>
      <c r="AH7070" s="4">
        <f t="shared" si="668"/>
        <v>0</v>
      </c>
      <c r="AI7070" s="4">
        <v>106.24261</v>
      </c>
      <c r="AJ7070" s="4">
        <v>36.015855</v>
      </c>
      <c r="AK7070" s="4">
        <v>0</v>
      </c>
      <c r="AL7070" s="4">
        <v>2018</v>
      </c>
      <c r="AM7070" s="4">
        <v>0</v>
      </c>
      <c r="AN7070" s="1">
        <f t="shared" si="669"/>
        <v>0</v>
      </c>
      <c r="AO7070" s="1">
        <f t="shared" si="670"/>
        <v>0</v>
      </c>
    </row>
    <row r="7071" s="1" customFormat="1" spans="1:41">
      <c r="A7071">
        <v>2019</v>
      </c>
      <c r="B7071" t="s">
        <v>38237</v>
      </c>
      <c r="C7071" s="2">
        <v>640400</v>
      </c>
      <c r="D7071" t="s">
        <v>38583</v>
      </c>
      <c r="E7071">
        <v>3230000</v>
      </c>
      <c r="F7071">
        <v>4736868.19</v>
      </c>
      <c r="G7071">
        <v>1.46652265944272</v>
      </c>
      <c r="H7071">
        <v>0.09173257</v>
      </c>
      <c r="I7071">
        <v>0.028056</v>
      </c>
      <c r="J7071">
        <v>0.006194</v>
      </c>
      <c r="K7071">
        <v>0.011653</v>
      </c>
      <c r="L7071">
        <v>0.004604</v>
      </c>
      <c r="M7071">
        <v>0.005606</v>
      </c>
      <c r="N7071">
        <v>0.024466</v>
      </c>
      <c r="O7071">
        <v>0.015079</v>
      </c>
      <c r="P7071" s="3" t="s">
        <v>38674</v>
      </c>
      <c r="Q7071" s="3" t="s">
        <v>2087</v>
      </c>
      <c r="R7071" s="3" t="s">
        <v>38675</v>
      </c>
      <c r="S7071" s="3" t="s">
        <v>38676</v>
      </c>
      <c r="T7071" s="3" t="s">
        <v>38677</v>
      </c>
      <c r="U7071" s="3" t="s">
        <v>38678</v>
      </c>
      <c r="V7071" s="3" t="s">
        <v>1794</v>
      </c>
      <c r="W7071" s="3" t="s">
        <v>1743</v>
      </c>
      <c r="X7071" s="3" t="s">
        <v>2442</v>
      </c>
      <c r="Y7071" s="4">
        <v>115.1541</v>
      </c>
      <c r="Z7071" s="4">
        <v>297.95565717</v>
      </c>
      <c r="AA7071" s="4">
        <f t="shared" si="666"/>
        <v>1.4681</v>
      </c>
      <c r="AB7071" s="4">
        <v>2700952</v>
      </c>
      <c r="AC7071" s="4">
        <v>1.10315050830226</v>
      </c>
      <c r="AD7071" s="3">
        <v>0</v>
      </c>
      <c r="AE7071" s="3">
        <v>0</v>
      </c>
      <c r="AF7071" s="3">
        <f t="shared" si="671"/>
        <v>0</v>
      </c>
      <c r="AG7071" s="6">
        <f t="shared" si="667"/>
        <v>0</v>
      </c>
      <c r="AH7071" s="4">
        <f t="shared" si="668"/>
        <v>0</v>
      </c>
      <c r="AI7071" s="4">
        <v>106.24261</v>
      </c>
      <c r="AJ7071" s="4">
        <v>36.015855</v>
      </c>
      <c r="AK7071" s="4">
        <v>0</v>
      </c>
      <c r="AL7071" s="4">
        <v>2019</v>
      </c>
      <c r="AM7071" s="4">
        <v>0</v>
      </c>
      <c r="AN7071" s="1">
        <f t="shared" si="669"/>
        <v>0</v>
      </c>
      <c r="AO7071" s="1">
        <f t="shared" si="670"/>
        <v>0</v>
      </c>
    </row>
    <row r="7072" s="1" customFormat="1" spans="1:41">
      <c r="A7072">
        <v>2020</v>
      </c>
      <c r="B7072" t="s">
        <v>38237</v>
      </c>
      <c r="C7072" s="2">
        <v>640400</v>
      </c>
      <c r="D7072" t="s">
        <v>38583</v>
      </c>
      <c r="E7072">
        <v>3520000</v>
      </c>
      <c r="F7072">
        <v>4684789.47</v>
      </c>
      <c r="G7072">
        <v>1.33090609943182</v>
      </c>
      <c r="H7072">
        <v>0.04216002</v>
      </c>
      <c r="I7072">
        <v>0.013169</v>
      </c>
      <c r="J7072">
        <v>0.003743</v>
      </c>
      <c r="K7072">
        <v>0.005986</v>
      </c>
      <c r="L7072">
        <v>0.002294</v>
      </c>
      <c r="M7072">
        <v>0.001146</v>
      </c>
      <c r="N7072">
        <v>0.019562</v>
      </c>
      <c r="O7072">
        <v>0.006317</v>
      </c>
      <c r="P7072" s="3" t="s">
        <v>38679</v>
      </c>
      <c r="Q7072" s="3" t="s">
        <v>665</v>
      </c>
      <c r="R7072" s="3" t="s">
        <v>38680</v>
      </c>
      <c r="S7072" s="3" t="s">
        <v>38681</v>
      </c>
      <c r="T7072" s="3" t="s">
        <v>38682</v>
      </c>
      <c r="U7072" s="3" t="s">
        <v>38683</v>
      </c>
      <c r="V7072" s="3" t="s">
        <v>1654</v>
      </c>
      <c r="W7072" s="3" t="s">
        <v>4676</v>
      </c>
      <c r="X7072" s="3" t="s">
        <v>2118</v>
      </c>
      <c r="Y7072" s="4">
        <v>114.3199</v>
      </c>
      <c r="Z7072" s="4">
        <v>334.61247228</v>
      </c>
      <c r="AA7072" s="4">
        <f t="shared" si="666"/>
        <v>1.3292</v>
      </c>
      <c r="AB7072" s="4">
        <v>3031944</v>
      </c>
      <c r="AC7072" s="4">
        <v>1.10362352431311</v>
      </c>
      <c r="AD7072" s="3">
        <v>0</v>
      </c>
      <c r="AE7072" s="3">
        <v>0</v>
      </c>
      <c r="AF7072" s="3">
        <f t="shared" si="671"/>
        <v>0</v>
      </c>
      <c r="AG7072" s="6">
        <f t="shared" si="667"/>
        <v>0</v>
      </c>
      <c r="AH7072" s="4">
        <f t="shared" si="668"/>
        <v>0</v>
      </c>
      <c r="AI7072" s="4">
        <v>106.24261</v>
      </c>
      <c r="AJ7072" s="4">
        <v>36.015855</v>
      </c>
      <c r="AK7072" s="4">
        <v>0</v>
      </c>
      <c r="AL7072" s="4">
        <v>2020</v>
      </c>
      <c r="AM7072" s="4">
        <v>0</v>
      </c>
      <c r="AN7072" s="1">
        <f t="shared" si="669"/>
        <v>0</v>
      </c>
      <c r="AO7072" s="1">
        <f t="shared" si="670"/>
        <v>0</v>
      </c>
    </row>
    <row r="7073" s="1" customFormat="1" spans="1:41">
      <c r="A7073">
        <v>2021</v>
      </c>
      <c r="B7073" t="s">
        <v>38237</v>
      </c>
      <c r="C7073" s="2">
        <v>640400</v>
      </c>
      <c r="D7073" t="s">
        <v>38583</v>
      </c>
      <c r="E7073">
        <v>3750000</v>
      </c>
      <c r="F7073">
        <v>5006726</v>
      </c>
      <c r="G7073">
        <v>1.33512693333333</v>
      </c>
      <c r="H7073">
        <v>0.0574061</v>
      </c>
      <c r="I7073">
        <v>0.018687</v>
      </c>
      <c r="J7073">
        <v>0.005448</v>
      </c>
      <c r="K7073">
        <v>0.008607</v>
      </c>
      <c r="L7073">
        <v>0.003632</v>
      </c>
      <c r="M7073">
        <v>0.001</v>
      </c>
      <c r="N7073">
        <v>0.020475</v>
      </c>
      <c r="O7073">
        <v>0.007979</v>
      </c>
      <c r="P7073" s="3" t="s">
        <v>38684</v>
      </c>
      <c r="Q7073" s="3" t="s">
        <v>450</v>
      </c>
      <c r="R7073" s="3" t="s">
        <v>38685</v>
      </c>
      <c r="S7073" s="3" t="s">
        <v>38686</v>
      </c>
      <c r="T7073" s="3" t="s">
        <v>38687</v>
      </c>
      <c r="U7073" s="3" t="s">
        <v>38688</v>
      </c>
      <c r="V7073" s="3" t="s">
        <v>3566</v>
      </c>
      <c r="W7073" s="3" t="s">
        <v>4057</v>
      </c>
      <c r="X7073" s="3" t="s">
        <v>4104</v>
      </c>
      <c r="Y7073" s="4">
        <v>114.8</v>
      </c>
      <c r="Z7073" s="4">
        <v>378.70896934</v>
      </c>
      <c r="AA7073" s="4">
        <f t="shared" si="666"/>
        <v>1.3347</v>
      </c>
      <c r="AB7073" s="4">
        <v>3230000</v>
      </c>
      <c r="AC7073" s="4">
        <v>1.17247358928793</v>
      </c>
      <c r="AD7073" s="3">
        <v>0</v>
      </c>
      <c r="AE7073" s="3">
        <v>0</v>
      </c>
      <c r="AF7073" s="3">
        <f t="shared" si="671"/>
        <v>0</v>
      </c>
      <c r="AG7073" s="6">
        <f t="shared" si="667"/>
        <v>0</v>
      </c>
      <c r="AH7073" s="4">
        <f t="shared" si="668"/>
        <v>0</v>
      </c>
      <c r="AI7073" s="4">
        <v>106.24261</v>
      </c>
      <c r="AJ7073" s="4">
        <v>36.015855</v>
      </c>
      <c r="AK7073" s="4">
        <v>0</v>
      </c>
      <c r="AL7073" s="4">
        <v>2021</v>
      </c>
      <c r="AM7073" s="4">
        <v>0</v>
      </c>
      <c r="AN7073" s="1">
        <f t="shared" si="669"/>
        <v>0</v>
      </c>
      <c r="AO7073" s="1">
        <f t="shared" si="670"/>
        <v>0</v>
      </c>
    </row>
    <row r="7074" s="1" customFormat="1" spans="1:41">
      <c r="A7074">
        <v>2022</v>
      </c>
      <c r="B7074" t="s">
        <v>38237</v>
      </c>
      <c r="C7074" s="2">
        <v>640400</v>
      </c>
      <c r="D7074" t="s">
        <v>38583</v>
      </c>
      <c r="E7074">
        <v>4100000</v>
      </c>
      <c r="F7074">
        <v>4923857.84</v>
      </c>
      <c r="G7074">
        <v>1.20094093658537</v>
      </c>
      <c r="H7074">
        <v>0.04542374</v>
      </c>
      <c r="I7074">
        <v>0.014174</v>
      </c>
      <c r="J7074">
        <v>0.003745</v>
      </c>
      <c r="K7074">
        <v>0.007008</v>
      </c>
      <c r="L7074">
        <v>0.002498</v>
      </c>
      <c r="M7074">
        <v>0.000923</v>
      </c>
      <c r="N7074">
        <v>0.01612</v>
      </c>
      <c r="O7074">
        <v>0.010286</v>
      </c>
      <c r="P7074" s="3" t="s">
        <v>38689</v>
      </c>
      <c r="Q7074" s="3" t="s">
        <v>46</v>
      </c>
      <c r="R7074" s="3" t="s">
        <v>38690</v>
      </c>
      <c r="S7074" s="3" t="s">
        <v>38691</v>
      </c>
      <c r="T7074" s="3" t="s">
        <v>38692</v>
      </c>
      <c r="U7074" s="3" t="s">
        <v>30825</v>
      </c>
      <c r="V7074" s="3" t="s">
        <v>1273</v>
      </c>
      <c r="W7074" s="3" t="s">
        <v>1765</v>
      </c>
      <c r="X7074" s="3" t="s">
        <v>17853</v>
      </c>
      <c r="Y7074" s="4">
        <v>115.19</v>
      </c>
      <c r="Z7074" s="4">
        <v>666.80825211</v>
      </c>
      <c r="AA7074" s="4">
        <f t="shared" si="666"/>
        <v>1.2019</v>
      </c>
      <c r="AB7074" s="4">
        <v>3520000</v>
      </c>
      <c r="AC7074" s="4">
        <v>1.8943416253125</v>
      </c>
      <c r="AD7074" s="3">
        <v>0</v>
      </c>
      <c r="AE7074" s="3">
        <v>0</v>
      </c>
      <c r="AF7074" s="3">
        <f t="shared" si="671"/>
        <v>0</v>
      </c>
      <c r="AG7074" s="6">
        <f t="shared" si="667"/>
        <v>0</v>
      </c>
      <c r="AH7074" s="4">
        <f t="shared" si="668"/>
        <v>0</v>
      </c>
      <c r="AI7074" s="4">
        <v>106.24261</v>
      </c>
      <c r="AJ7074" s="4">
        <v>36.015855</v>
      </c>
      <c r="AK7074" s="4">
        <v>0</v>
      </c>
      <c r="AL7074" s="4">
        <v>2022</v>
      </c>
      <c r="AM7074" s="4">
        <v>0</v>
      </c>
      <c r="AN7074" s="1">
        <f t="shared" si="669"/>
        <v>0</v>
      </c>
      <c r="AO7074" s="1">
        <f t="shared" si="670"/>
        <v>0</v>
      </c>
    </row>
    <row r="7075" s="1" customFormat="1" spans="1:41">
      <c r="A7075">
        <v>2023</v>
      </c>
      <c r="B7075" t="s">
        <v>38237</v>
      </c>
      <c r="C7075" s="2">
        <v>640400</v>
      </c>
      <c r="D7075" t="s">
        <v>38583</v>
      </c>
      <c r="E7075">
        <v>4370000</v>
      </c>
      <c r="F7075">
        <v>5064028.85</v>
      </c>
      <c r="G7075">
        <v>1.15881667048055</v>
      </c>
      <c r="H7075">
        <v>0.12167426</v>
      </c>
      <c r="I7075">
        <v>0.017925</v>
      </c>
      <c r="J7075">
        <v>0.010305</v>
      </c>
      <c r="K7075">
        <v>0.013672</v>
      </c>
      <c r="L7075">
        <v>0.009629</v>
      </c>
      <c r="M7075">
        <v>0.009111</v>
      </c>
      <c r="N7075">
        <v>0.020029</v>
      </c>
      <c r="O7075">
        <v>0.020857</v>
      </c>
      <c r="P7075" s="3" t="s">
        <v>38693</v>
      </c>
      <c r="Q7075" s="3" t="s">
        <v>665</v>
      </c>
      <c r="R7075" s="3" t="s">
        <v>38694</v>
      </c>
      <c r="S7075" s="3" t="s">
        <v>38695</v>
      </c>
      <c r="T7075" s="3" t="s">
        <v>14404</v>
      </c>
      <c r="U7075" s="3" t="s">
        <v>38696</v>
      </c>
      <c r="V7075" s="3" t="s">
        <v>3594</v>
      </c>
      <c r="W7075" s="3" t="s">
        <v>8265</v>
      </c>
      <c r="X7075" s="3" t="s">
        <v>186</v>
      </c>
      <c r="Y7075" s="4">
        <v>114.77</v>
      </c>
      <c r="Z7075" s="4">
        <v>704.151</v>
      </c>
      <c r="AA7075" s="4">
        <f t="shared" si="666"/>
        <v>1.1508</v>
      </c>
      <c r="AB7075" s="4">
        <v>3792987</v>
      </c>
      <c r="AC7075" s="4">
        <v>1.856455</v>
      </c>
      <c r="AD7075" s="3">
        <v>0</v>
      </c>
      <c r="AE7075" s="3">
        <v>0</v>
      </c>
      <c r="AF7075" s="3">
        <f t="shared" si="671"/>
        <v>0</v>
      </c>
      <c r="AG7075" s="6">
        <f t="shared" si="667"/>
        <v>0</v>
      </c>
      <c r="AH7075" s="4">
        <f t="shared" si="668"/>
        <v>0</v>
      </c>
      <c r="AI7075" s="4">
        <v>106.24261</v>
      </c>
      <c r="AJ7075" s="4">
        <v>36.015855</v>
      </c>
      <c r="AK7075" s="4">
        <v>0</v>
      </c>
      <c r="AL7075" s="4">
        <v>2023</v>
      </c>
      <c r="AM7075" s="4">
        <v>0</v>
      </c>
      <c r="AN7075" s="1">
        <f t="shared" si="669"/>
        <v>0</v>
      </c>
      <c r="AO7075" s="1">
        <f t="shared" si="670"/>
        <v>0</v>
      </c>
    </row>
    <row r="7076" s="1" customFormat="1" spans="1:41">
      <c r="A7076">
        <v>2024</v>
      </c>
      <c r="B7076" t="s">
        <v>38237</v>
      </c>
      <c r="C7076" s="2">
        <v>640400</v>
      </c>
      <c r="D7076" t="s">
        <v>38583</v>
      </c>
      <c r="E7076">
        <v>4640000</v>
      </c>
      <c r="F7076">
        <v>5045255.64</v>
      </c>
      <c r="G7076">
        <v>1.08733957758621</v>
      </c>
      <c r="H7076">
        <v>0.21871874</v>
      </c>
      <c r="I7076">
        <v>0.02301</v>
      </c>
      <c r="J7076">
        <v>0.015896</v>
      </c>
      <c r="K7076">
        <v>0.019804</v>
      </c>
      <c r="L7076">
        <v>0.017207</v>
      </c>
      <c r="M7076">
        <v>0.027336</v>
      </c>
      <c r="N7076">
        <v>0.020478</v>
      </c>
      <c r="O7076">
        <v>0.027557</v>
      </c>
      <c r="P7076" s="3" t="s">
        <v>38697</v>
      </c>
      <c r="Q7076" s="3" t="s">
        <v>450</v>
      </c>
      <c r="R7076" s="3" t="s">
        <v>38698</v>
      </c>
      <c r="S7076" s="3" t="s">
        <v>38562</v>
      </c>
      <c r="T7076" s="3" t="s">
        <v>38699</v>
      </c>
      <c r="U7076" s="3" t="s">
        <v>38700</v>
      </c>
      <c r="V7076" s="3" t="s">
        <v>38701</v>
      </c>
      <c r="W7076" s="3" t="s">
        <v>38702</v>
      </c>
      <c r="X7076" s="3" t="s">
        <v>38703</v>
      </c>
      <c r="Y7076" s="4">
        <v>114.77</v>
      </c>
      <c r="Z7076" s="4">
        <v>743.5849</v>
      </c>
      <c r="AA7076" s="4">
        <f t="shared" si="666"/>
        <v>1.088</v>
      </c>
      <c r="AB7076" s="4">
        <v>4087145</v>
      </c>
      <c r="AC7076" s="4">
        <v>1.819326</v>
      </c>
      <c r="AD7076" s="3">
        <v>0</v>
      </c>
      <c r="AE7076" s="3">
        <v>0</v>
      </c>
      <c r="AF7076" s="3">
        <f t="shared" si="671"/>
        <v>0</v>
      </c>
      <c r="AG7076" s="6">
        <f t="shared" si="667"/>
        <v>0</v>
      </c>
      <c r="AH7076" s="4">
        <f t="shared" si="668"/>
        <v>0</v>
      </c>
      <c r="AI7076" s="4">
        <v>106.24261</v>
      </c>
      <c r="AJ7076" s="4">
        <v>36.015855</v>
      </c>
      <c r="AK7076" s="4">
        <v>0</v>
      </c>
      <c r="AL7076" s="4">
        <v>2024</v>
      </c>
      <c r="AM7076" s="4">
        <v>0</v>
      </c>
      <c r="AN7076" s="1">
        <f t="shared" si="669"/>
        <v>0</v>
      </c>
      <c r="AO7076" s="1">
        <f t="shared" si="670"/>
        <v>0</v>
      </c>
    </row>
    <row r="7077" s="1" customFormat="1" spans="1:41">
      <c r="A7077">
        <v>2000</v>
      </c>
      <c r="B7077" t="s">
        <v>38237</v>
      </c>
      <c r="C7077" s="2">
        <v>640500</v>
      </c>
      <c r="D7077" t="s">
        <v>38704</v>
      </c>
      <c r="E7077">
        <v>153768</v>
      </c>
      <c r="F7077">
        <v>2372892.15</v>
      </c>
      <c r="G7077">
        <v>15.4316382472296</v>
      </c>
      <c r="H7077">
        <v>0.02393524</v>
      </c>
      <c r="I7077">
        <v>0.008147</v>
      </c>
      <c r="J7077">
        <v>0.00194</v>
      </c>
      <c r="K7077">
        <v>0.003315</v>
      </c>
      <c r="L7077">
        <v>0.001363</v>
      </c>
      <c r="M7077">
        <v>0.001529</v>
      </c>
      <c r="N7077">
        <v>0.010767</v>
      </c>
      <c r="O7077">
        <v>0.004464</v>
      </c>
      <c r="P7077" s="3" t="s">
        <v>7406</v>
      </c>
      <c r="Q7077" s="3" t="s">
        <v>38705</v>
      </c>
      <c r="R7077" s="3" t="s">
        <v>38706</v>
      </c>
      <c r="S7077" s="3" t="s">
        <v>38707</v>
      </c>
      <c r="T7077" s="3" t="s">
        <v>38708</v>
      </c>
      <c r="U7077" s="3" t="s">
        <v>38709</v>
      </c>
      <c r="V7077" s="3" t="s">
        <v>1580</v>
      </c>
      <c r="W7077" s="3" t="s">
        <v>9230</v>
      </c>
      <c r="X7077" s="3" t="s">
        <v>2521</v>
      </c>
      <c r="Y7077" s="4">
        <v>101.5514</v>
      </c>
      <c r="Z7077" s="4">
        <v>100.0554288</v>
      </c>
      <c r="AA7077" s="4">
        <f t="shared" si="666"/>
        <v>7.4362</v>
      </c>
      <c r="AB7077" s="4">
        <v>3750000</v>
      </c>
      <c r="AC7077" s="4">
        <v>0.2668144768</v>
      </c>
      <c r="AD7077" s="3">
        <v>0</v>
      </c>
      <c r="AE7077" s="3">
        <v>0</v>
      </c>
      <c r="AF7077" s="3">
        <f t="shared" si="671"/>
        <v>0</v>
      </c>
      <c r="AG7077" s="6">
        <f t="shared" si="667"/>
        <v>0</v>
      </c>
      <c r="AH7077" s="4">
        <f t="shared" si="668"/>
        <v>0</v>
      </c>
      <c r="AI7077" s="4">
        <v>105.196902</v>
      </c>
      <c r="AJ7077" s="4">
        <v>37.499972</v>
      </c>
      <c r="AK7077" s="4">
        <v>0</v>
      </c>
      <c r="AL7077" s="4">
        <v>2000</v>
      </c>
      <c r="AM7077" s="4">
        <v>0</v>
      </c>
      <c r="AN7077" s="1">
        <f t="shared" si="669"/>
        <v>0</v>
      </c>
      <c r="AO7077" s="1">
        <f t="shared" si="670"/>
        <v>0</v>
      </c>
    </row>
    <row r="7078" s="1" customFormat="1" spans="1:41">
      <c r="A7078">
        <v>2001</v>
      </c>
      <c r="B7078" t="s">
        <v>38237</v>
      </c>
      <c r="C7078" s="2">
        <v>640500</v>
      </c>
      <c r="D7078" t="s">
        <v>38704</v>
      </c>
      <c r="E7078">
        <v>214881</v>
      </c>
      <c r="F7078">
        <v>3392264.67</v>
      </c>
      <c r="G7078">
        <v>15.7867129713655</v>
      </c>
      <c r="H7078">
        <v>0.01436931</v>
      </c>
      <c r="I7078">
        <v>0.005236</v>
      </c>
      <c r="J7078">
        <v>0.001386</v>
      </c>
      <c r="K7078">
        <v>0.002142</v>
      </c>
      <c r="L7078">
        <v>0.000697</v>
      </c>
      <c r="M7078">
        <v>0.00101</v>
      </c>
      <c r="N7078">
        <v>0.008197</v>
      </c>
      <c r="O7078">
        <v>0.003779</v>
      </c>
      <c r="P7078" s="3" t="s">
        <v>9398</v>
      </c>
      <c r="Q7078" s="3" t="s">
        <v>38710</v>
      </c>
      <c r="R7078" s="3" t="s">
        <v>38711</v>
      </c>
      <c r="S7078" s="3" t="s">
        <v>38712</v>
      </c>
      <c r="T7078" s="3" t="s">
        <v>38713</v>
      </c>
      <c r="U7078" s="3" t="s">
        <v>38714</v>
      </c>
      <c r="V7078" s="3" t="s">
        <v>4512</v>
      </c>
      <c r="W7078" s="3" t="s">
        <v>5091</v>
      </c>
      <c r="X7078" s="3" t="s">
        <v>1604</v>
      </c>
      <c r="Y7078" s="4">
        <v>105.412566666667</v>
      </c>
      <c r="Z7078" s="4">
        <v>101.7289798</v>
      </c>
      <c r="AA7078" s="4">
        <f t="shared" si="666"/>
        <v>8.8733</v>
      </c>
      <c r="AB7078" s="4">
        <v>4100000</v>
      </c>
      <c r="AC7078" s="4">
        <v>0.248119462926829</v>
      </c>
      <c r="AD7078" s="3">
        <v>0</v>
      </c>
      <c r="AE7078" s="3">
        <v>0</v>
      </c>
      <c r="AF7078" s="3">
        <f t="shared" si="671"/>
        <v>0</v>
      </c>
      <c r="AG7078" s="6">
        <f t="shared" si="667"/>
        <v>0</v>
      </c>
      <c r="AH7078" s="4">
        <f t="shared" si="668"/>
        <v>0</v>
      </c>
      <c r="AI7078" s="4">
        <v>105.196902</v>
      </c>
      <c r="AJ7078" s="4">
        <v>37.499972</v>
      </c>
      <c r="AK7078" s="4">
        <v>0</v>
      </c>
      <c r="AL7078" s="4">
        <v>2001</v>
      </c>
      <c r="AM7078" s="4">
        <v>0</v>
      </c>
      <c r="AN7078" s="1">
        <f t="shared" si="669"/>
        <v>0</v>
      </c>
      <c r="AO7078" s="1">
        <f t="shared" si="670"/>
        <v>0</v>
      </c>
    </row>
    <row r="7079" s="1" customFormat="1" spans="1:41">
      <c r="A7079">
        <v>2002</v>
      </c>
      <c r="B7079" t="s">
        <v>38237</v>
      </c>
      <c r="C7079" s="2">
        <v>640500</v>
      </c>
      <c r="D7079" t="s">
        <v>38704</v>
      </c>
      <c r="E7079">
        <v>292544</v>
      </c>
      <c r="F7079">
        <v>3432949.16</v>
      </c>
      <c r="G7079">
        <v>11.7348130879457</v>
      </c>
      <c r="H7079">
        <v>0.01858322</v>
      </c>
      <c r="I7079">
        <v>0.007548</v>
      </c>
      <c r="J7079">
        <v>0.001552</v>
      </c>
      <c r="K7079">
        <v>0.003339</v>
      </c>
      <c r="L7079">
        <v>0.001138</v>
      </c>
      <c r="M7079">
        <v>0.001519</v>
      </c>
      <c r="N7079">
        <v>0.007186</v>
      </c>
      <c r="O7079">
        <v>0.002706</v>
      </c>
      <c r="P7079" s="3" t="s">
        <v>35010</v>
      </c>
      <c r="Q7079" s="3" t="s">
        <v>38715</v>
      </c>
      <c r="R7079" s="3" t="s">
        <v>38716</v>
      </c>
      <c r="S7079" s="3" t="s">
        <v>38717</v>
      </c>
      <c r="T7079" s="3" t="s">
        <v>10323</v>
      </c>
      <c r="U7079" s="3" t="s">
        <v>38718</v>
      </c>
      <c r="V7079" s="3" t="s">
        <v>4512</v>
      </c>
      <c r="W7079" s="3" t="s">
        <v>4720</v>
      </c>
      <c r="X7079" s="3" t="s">
        <v>771</v>
      </c>
      <c r="Y7079" s="4">
        <v>109.273733333333</v>
      </c>
      <c r="Z7079" s="4">
        <v>128.7454349</v>
      </c>
      <c r="AA7079" s="4">
        <f t="shared" si="666"/>
        <v>7.7774</v>
      </c>
      <c r="AB7079" s="4">
        <v>1385868</v>
      </c>
      <c r="AC7079" s="4">
        <v>0.928987716723382</v>
      </c>
      <c r="AD7079" s="3">
        <v>0</v>
      </c>
      <c r="AE7079" s="3">
        <v>0</v>
      </c>
      <c r="AF7079" s="3">
        <f t="shared" si="671"/>
        <v>0</v>
      </c>
      <c r="AG7079" s="6">
        <f t="shared" si="667"/>
        <v>0</v>
      </c>
      <c r="AH7079" s="4">
        <f t="shared" si="668"/>
        <v>0</v>
      </c>
      <c r="AI7079" s="4">
        <v>105.196902</v>
      </c>
      <c r="AJ7079" s="4">
        <v>37.499972</v>
      </c>
      <c r="AK7079" s="4">
        <v>0</v>
      </c>
      <c r="AL7079" s="4">
        <v>2002</v>
      </c>
      <c r="AM7079" s="4">
        <v>0</v>
      </c>
      <c r="AN7079" s="1">
        <f t="shared" si="669"/>
        <v>0</v>
      </c>
      <c r="AO7079" s="1">
        <f t="shared" si="670"/>
        <v>0</v>
      </c>
    </row>
    <row r="7080" s="1" customFormat="1" spans="1:41">
      <c r="A7080">
        <v>2003</v>
      </c>
      <c r="B7080" t="s">
        <v>38237</v>
      </c>
      <c r="C7080" s="2">
        <v>640500</v>
      </c>
      <c r="D7080" t="s">
        <v>38704</v>
      </c>
      <c r="E7080">
        <v>388798</v>
      </c>
      <c r="F7080">
        <v>3722343.98</v>
      </c>
      <c r="G7080">
        <v>9.57397923857633</v>
      </c>
      <c r="H7080">
        <v>0.0147796</v>
      </c>
      <c r="I7080">
        <v>0.0051</v>
      </c>
      <c r="J7080">
        <v>0.001141</v>
      </c>
      <c r="K7080">
        <v>0.0022</v>
      </c>
      <c r="L7080">
        <v>0.000533</v>
      </c>
      <c r="M7080">
        <v>0.001226</v>
      </c>
      <c r="N7080">
        <v>0.008825</v>
      </c>
      <c r="O7080">
        <v>0.004278</v>
      </c>
      <c r="P7080" s="3" t="s">
        <v>25939</v>
      </c>
      <c r="Q7080" s="3" t="s">
        <v>38719</v>
      </c>
      <c r="R7080" s="3" t="s">
        <v>32967</v>
      </c>
      <c r="S7080" s="3" t="s">
        <v>38720</v>
      </c>
      <c r="T7080" s="3" t="s">
        <v>38721</v>
      </c>
      <c r="U7080" s="3" t="s">
        <v>38722</v>
      </c>
      <c r="V7080" s="3" t="s">
        <v>4806</v>
      </c>
      <c r="W7080" s="3" t="s">
        <v>4519</v>
      </c>
      <c r="X7080" s="3" t="s">
        <v>4331</v>
      </c>
      <c r="Y7080" s="4">
        <v>113.1349</v>
      </c>
      <c r="Z7080" s="4">
        <v>154.32839028</v>
      </c>
      <c r="AA7080" s="4">
        <f t="shared" si="666"/>
        <v>7.0606</v>
      </c>
      <c r="AB7080" s="4">
        <v>275153</v>
      </c>
      <c r="AC7080" s="4">
        <v>5.60882092072411</v>
      </c>
      <c r="AD7080" s="3">
        <v>0</v>
      </c>
      <c r="AE7080" s="3">
        <v>0</v>
      </c>
      <c r="AF7080" s="3">
        <f t="shared" si="671"/>
        <v>0</v>
      </c>
      <c r="AG7080" s="6">
        <f t="shared" si="667"/>
        <v>0</v>
      </c>
      <c r="AH7080" s="4">
        <f t="shared" si="668"/>
        <v>0</v>
      </c>
      <c r="AI7080" s="4">
        <v>105.196902</v>
      </c>
      <c r="AJ7080" s="4">
        <v>37.499972</v>
      </c>
      <c r="AK7080" s="4">
        <v>0</v>
      </c>
      <c r="AL7080" s="4">
        <v>2003</v>
      </c>
      <c r="AM7080" s="4">
        <v>0</v>
      </c>
      <c r="AN7080" s="1">
        <f t="shared" si="669"/>
        <v>0</v>
      </c>
      <c r="AO7080" s="1">
        <f t="shared" si="670"/>
        <v>0</v>
      </c>
    </row>
    <row r="7081" s="1" customFormat="1" spans="1:41">
      <c r="A7081">
        <v>2004</v>
      </c>
      <c r="B7081" t="s">
        <v>38237</v>
      </c>
      <c r="C7081" s="2">
        <v>640500</v>
      </c>
      <c r="D7081" t="s">
        <v>38704</v>
      </c>
      <c r="E7081">
        <v>505381</v>
      </c>
      <c r="F7081">
        <v>4110665.78</v>
      </c>
      <c r="G7081">
        <v>8.13379565120177</v>
      </c>
      <c r="H7081">
        <v>0.03158196</v>
      </c>
      <c r="I7081">
        <v>0.01169</v>
      </c>
      <c r="J7081">
        <v>0.003285</v>
      </c>
      <c r="K7081">
        <v>0.005746</v>
      </c>
      <c r="L7081">
        <v>0.002146</v>
      </c>
      <c r="M7081">
        <v>0.000513</v>
      </c>
      <c r="N7081">
        <v>0.009258</v>
      </c>
      <c r="O7081">
        <v>0.005841</v>
      </c>
      <c r="P7081" s="3" t="s">
        <v>3515</v>
      </c>
      <c r="Q7081" s="3" t="s">
        <v>94</v>
      </c>
      <c r="R7081" s="3" t="s">
        <v>38723</v>
      </c>
      <c r="S7081" s="3" t="s">
        <v>38602</v>
      </c>
      <c r="T7081" s="3" t="s">
        <v>15438</v>
      </c>
      <c r="U7081" s="3" t="s">
        <v>38724</v>
      </c>
      <c r="V7081" s="3" t="s">
        <v>4564</v>
      </c>
      <c r="W7081" s="3" t="s">
        <v>1759</v>
      </c>
      <c r="X7081" s="3" t="s">
        <v>110</v>
      </c>
      <c r="Y7081" s="4">
        <v>102.2108</v>
      </c>
      <c r="Z7081" s="4">
        <v>187.20480708</v>
      </c>
      <c r="AA7081" s="4">
        <f t="shared" si="666"/>
        <v>6.858</v>
      </c>
      <c r="AB7081" s="4">
        <v>335770</v>
      </c>
      <c r="AC7081" s="4">
        <v>5.57538812520475</v>
      </c>
      <c r="AD7081" s="3">
        <v>0</v>
      </c>
      <c r="AE7081" s="3">
        <v>0</v>
      </c>
      <c r="AF7081" s="3">
        <f t="shared" si="671"/>
        <v>0</v>
      </c>
      <c r="AG7081" s="6">
        <f t="shared" si="667"/>
        <v>0</v>
      </c>
      <c r="AH7081" s="4">
        <f t="shared" si="668"/>
        <v>0</v>
      </c>
      <c r="AI7081" s="4">
        <v>105.196902</v>
      </c>
      <c r="AJ7081" s="4">
        <v>37.499972</v>
      </c>
      <c r="AK7081" s="4">
        <v>0</v>
      </c>
      <c r="AL7081" s="4">
        <v>2004</v>
      </c>
      <c r="AM7081" s="4">
        <v>0</v>
      </c>
      <c r="AN7081" s="1">
        <f t="shared" si="669"/>
        <v>0</v>
      </c>
      <c r="AO7081" s="1">
        <f t="shared" si="670"/>
        <v>0</v>
      </c>
    </row>
    <row r="7082" s="1" customFormat="1" spans="1:41">
      <c r="A7082">
        <v>2005</v>
      </c>
      <c r="B7082" t="s">
        <v>38237</v>
      </c>
      <c r="C7082" s="2">
        <v>640500</v>
      </c>
      <c r="D7082" t="s">
        <v>38704</v>
      </c>
      <c r="E7082">
        <v>658484</v>
      </c>
      <c r="F7082">
        <v>6823829.76</v>
      </c>
      <c r="G7082">
        <v>10.3629393576761</v>
      </c>
      <c r="H7082">
        <v>0.03063104</v>
      </c>
      <c r="I7082">
        <v>0.011207</v>
      </c>
      <c r="J7082">
        <v>0.003146</v>
      </c>
      <c r="K7082">
        <v>0.004596</v>
      </c>
      <c r="L7082">
        <v>0.001864</v>
      </c>
      <c r="M7082">
        <v>0.001602</v>
      </c>
      <c r="N7082">
        <v>0.007922</v>
      </c>
      <c r="O7082">
        <v>0.005412</v>
      </c>
      <c r="P7082" s="3" t="s">
        <v>38725</v>
      </c>
      <c r="Q7082" s="3" t="s">
        <v>528</v>
      </c>
      <c r="R7082" s="3" t="s">
        <v>38726</v>
      </c>
      <c r="S7082" s="3" t="s">
        <v>34303</v>
      </c>
      <c r="T7082" s="3" t="s">
        <v>38727</v>
      </c>
      <c r="U7082" s="3" t="s">
        <v>38728</v>
      </c>
      <c r="V7082" s="3" t="s">
        <v>1238</v>
      </c>
      <c r="W7082" s="3" t="s">
        <v>3626</v>
      </c>
      <c r="X7082" s="3" t="s">
        <v>101</v>
      </c>
      <c r="Y7082" s="4">
        <v>104.1821</v>
      </c>
      <c r="Z7082" s="4">
        <v>225.06967665</v>
      </c>
      <c r="AA7082" s="4">
        <f t="shared" si="666"/>
        <v>10.1139</v>
      </c>
      <c r="AB7082" s="4">
        <v>411195</v>
      </c>
      <c r="AC7082" s="4">
        <v>5.47355091015212</v>
      </c>
      <c r="AD7082" s="3">
        <v>0</v>
      </c>
      <c r="AE7082" s="3">
        <v>0</v>
      </c>
      <c r="AF7082" s="3">
        <f t="shared" si="671"/>
        <v>0</v>
      </c>
      <c r="AG7082" s="6">
        <f t="shared" si="667"/>
        <v>0</v>
      </c>
      <c r="AH7082" s="4">
        <f t="shared" si="668"/>
        <v>0</v>
      </c>
      <c r="AI7082" s="4">
        <v>105.196902</v>
      </c>
      <c r="AJ7082" s="4">
        <v>37.499972</v>
      </c>
      <c r="AK7082" s="4">
        <v>0</v>
      </c>
      <c r="AL7082" s="4">
        <v>2005</v>
      </c>
      <c r="AM7082" s="4">
        <v>0</v>
      </c>
      <c r="AN7082" s="1">
        <f t="shared" si="669"/>
        <v>0</v>
      </c>
      <c r="AO7082" s="1">
        <f t="shared" si="670"/>
        <v>0</v>
      </c>
    </row>
    <row r="7083" s="1" customFormat="1" spans="1:41">
      <c r="A7083">
        <v>2006</v>
      </c>
      <c r="B7083" t="s">
        <v>38237</v>
      </c>
      <c r="C7083" s="2">
        <v>640500</v>
      </c>
      <c r="D7083" t="s">
        <v>38704</v>
      </c>
      <c r="E7083">
        <v>750050</v>
      </c>
      <c r="F7083">
        <v>8909903.16</v>
      </c>
      <c r="G7083">
        <v>11.8790789414039</v>
      </c>
      <c r="H7083">
        <v>0.05013917</v>
      </c>
      <c r="I7083">
        <v>0.017011</v>
      </c>
      <c r="J7083">
        <v>0.004835</v>
      </c>
      <c r="K7083">
        <v>0.007106</v>
      </c>
      <c r="L7083">
        <v>0.002586</v>
      </c>
      <c r="M7083">
        <v>0.002484</v>
      </c>
      <c r="N7083">
        <v>0.013097</v>
      </c>
      <c r="O7083">
        <v>0.007807</v>
      </c>
      <c r="P7083" s="3" t="s">
        <v>38729</v>
      </c>
      <c r="Q7083" s="3" t="s">
        <v>732</v>
      </c>
      <c r="R7083" s="3" t="s">
        <v>6250</v>
      </c>
      <c r="S7083" s="3" t="s">
        <v>38730</v>
      </c>
      <c r="T7083" s="3" t="s">
        <v>38731</v>
      </c>
      <c r="U7083" s="3" t="s">
        <v>38732</v>
      </c>
      <c r="V7083" s="3" t="s">
        <v>7099</v>
      </c>
      <c r="W7083" s="3" t="s">
        <v>4005</v>
      </c>
      <c r="X7083" s="3" t="s">
        <v>169</v>
      </c>
      <c r="Y7083" s="4">
        <v>105.372</v>
      </c>
      <c r="Z7083" s="4">
        <v>286.38513585</v>
      </c>
      <c r="AA7083" s="4">
        <f t="shared" si="666"/>
        <v>11.722</v>
      </c>
      <c r="AB7083" s="4">
        <v>505381</v>
      </c>
      <c r="AC7083" s="4">
        <v>5.66671750323024</v>
      </c>
      <c r="AD7083" s="3">
        <v>0</v>
      </c>
      <c r="AE7083" s="3">
        <v>0</v>
      </c>
      <c r="AF7083" s="3">
        <f t="shared" si="671"/>
        <v>0</v>
      </c>
      <c r="AG7083" s="6">
        <f t="shared" si="667"/>
        <v>0</v>
      </c>
      <c r="AH7083" s="4">
        <f t="shared" si="668"/>
        <v>0</v>
      </c>
      <c r="AI7083" s="4">
        <v>105.196902</v>
      </c>
      <c r="AJ7083" s="4">
        <v>37.499972</v>
      </c>
      <c r="AK7083" s="4">
        <v>0</v>
      </c>
      <c r="AL7083" s="4">
        <v>2006</v>
      </c>
      <c r="AM7083" s="4">
        <v>0</v>
      </c>
      <c r="AN7083" s="1">
        <f t="shared" si="669"/>
        <v>0</v>
      </c>
      <c r="AO7083" s="1">
        <f t="shared" si="670"/>
        <v>0</v>
      </c>
    </row>
    <row r="7084" s="1" customFormat="1" spans="1:41">
      <c r="A7084">
        <v>2007</v>
      </c>
      <c r="B7084" t="s">
        <v>38237</v>
      </c>
      <c r="C7084" s="2">
        <v>640500</v>
      </c>
      <c r="D7084" t="s">
        <v>38704</v>
      </c>
      <c r="E7084">
        <v>896641</v>
      </c>
      <c r="F7084">
        <v>8809679.55</v>
      </c>
      <c r="G7084">
        <v>9.82520267308767</v>
      </c>
      <c r="H7084">
        <v>0.05717764</v>
      </c>
      <c r="I7084">
        <v>0.019377</v>
      </c>
      <c r="J7084">
        <v>0.00472</v>
      </c>
      <c r="K7084">
        <v>0.008895</v>
      </c>
      <c r="L7084">
        <v>0.002482</v>
      </c>
      <c r="M7084">
        <v>0.00328</v>
      </c>
      <c r="N7084">
        <v>0.017817</v>
      </c>
      <c r="O7084">
        <v>0.006743</v>
      </c>
      <c r="P7084" s="3" t="s">
        <v>4280</v>
      </c>
      <c r="Q7084" s="3" t="s">
        <v>903</v>
      </c>
      <c r="R7084" s="3" t="s">
        <v>38733</v>
      </c>
      <c r="S7084" s="3" t="s">
        <v>38734</v>
      </c>
      <c r="T7084" s="3" t="s">
        <v>38735</v>
      </c>
      <c r="U7084" s="3" t="s">
        <v>38736</v>
      </c>
      <c r="V7084" s="3" t="s">
        <v>1743</v>
      </c>
      <c r="W7084" s="3" t="s">
        <v>974</v>
      </c>
      <c r="X7084" s="3" t="s">
        <v>1239</v>
      </c>
      <c r="Y7084" s="4">
        <v>104.5855</v>
      </c>
      <c r="Z7084" s="4">
        <v>302.47448296</v>
      </c>
      <c r="AA7084" s="4">
        <f t="shared" si="666"/>
        <v>9.2374</v>
      </c>
      <c r="AB7084" s="4">
        <v>658484</v>
      </c>
      <c r="AC7084" s="4">
        <v>4.59349783684949</v>
      </c>
      <c r="AD7084" s="3">
        <v>0</v>
      </c>
      <c r="AE7084" s="3">
        <v>0</v>
      </c>
      <c r="AF7084" s="3">
        <f t="shared" si="671"/>
        <v>0</v>
      </c>
      <c r="AG7084" s="6">
        <f t="shared" si="667"/>
        <v>0</v>
      </c>
      <c r="AH7084" s="4">
        <f t="shared" si="668"/>
        <v>0</v>
      </c>
      <c r="AI7084" s="4">
        <v>105.196902</v>
      </c>
      <c r="AJ7084" s="4">
        <v>37.499972</v>
      </c>
      <c r="AK7084" s="4">
        <v>0</v>
      </c>
      <c r="AL7084" s="4">
        <v>2007</v>
      </c>
      <c r="AM7084" s="4">
        <v>0</v>
      </c>
      <c r="AN7084" s="1">
        <f t="shared" si="669"/>
        <v>0</v>
      </c>
      <c r="AO7084" s="1">
        <f t="shared" si="670"/>
        <v>0</v>
      </c>
    </row>
    <row r="7085" s="1" customFormat="1" spans="1:41">
      <c r="A7085">
        <v>2008</v>
      </c>
      <c r="B7085" t="s">
        <v>38237</v>
      </c>
      <c r="C7085" s="2">
        <v>640500</v>
      </c>
      <c r="D7085" t="s">
        <v>38704</v>
      </c>
      <c r="E7085">
        <v>1191009</v>
      </c>
      <c r="F7085">
        <v>8595478.23</v>
      </c>
      <c r="G7085">
        <v>7.2169716853525</v>
      </c>
      <c r="H7085">
        <v>0.03614428</v>
      </c>
      <c r="I7085">
        <v>0.012572</v>
      </c>
      <c r="J7085">
        <v>0.003722</v>
      </c>
      <c r="K7085">
        <v>0.005103</v>
      </c>
      <c r="L7085">
        <v>0.00188</v>
      </c>
      <c r="M7085">
        <v>0.001868</v>
      </c>
      <c r="N7085">
        <v>0.01061</v>
      </c>
      <c r="O7085">
        <v>0.006016</v>
      </c>
      <c r="P7085" s="3" t="s">
        <v>38737</v>
      </c>
      <c r="Q7085" s="3" t="s">
        <v>686</v>
      </c>
      <c r="R7085" s="3" t="s">
        <v>38738</v>
      </c>
      <c r="S7085" s="3" t="s">
        <v>4342</v>
      </c>
      <c r="T7085" s="3" t="s">
        <v>38739</v>
      </c>
      <c r="U7085" s="3" t="s">
        <v>38740</v>
      </c>
      <c r="V7085" s="3" t="s">
        <v>1273</v>
      </c>
      <c r="W7085" s="3" t="s">
        <v>3469</v>
      </c>
      <c r="X7085" s="3" t="s">
        <v>92</v>
      </c>
      <c r="Y7085" s="4">
        <v>112.8408</v>
      </c>
      <c r="Z7085" s="4">
        <v>305.466956</v>
      </c>
      <c r="AA7085" s="4">
        <f t="shared" si="666"/>
        <v>6.7095</v>
      </c>
      <c r="AB7085" s="4">
        <v>750050</v>
      </c>
      <c r="AC7085" s="4">
        <v>4.07262123858409</v>
      </c>
      <c r="AD7085" s="3">
        <v>0</v>
      </c>
      <c r="AE7085" s="3">
        <v>0</v>
      </c>
      <c r="AF7085" s="3">
        <f t="shared" si="671"/>
        <v>0</v>
      </c>
      <c r="AG7085" s="6">
        <f t="shared" si="667"/>
        <v>0</v>
      </c>
      <c r="AH7085" s="4">
        <f t="shared" si="668"/>
        <v>0</v>
      </c>
      <c r="AI7085" s="4">
        <v>105.196902</v>
      </c>
      <c r="AJ7085" s="4">
        <v>37.499972</v>
      </c>
      <c r="AK7085" s="4">
        <v>0</v>
      </c>
      <c r="AL7085" s="4">
        <v>2008</v>
      </c>
      <c r="AM7085" s="4">
        <v>0</v>
      </c>
      <c r="AN7085" s="1">
        <f t="shared" si="669"/>
        <v>0</v>
      </c>
      <c r="AO7085" s="1">
        <f t="shared" si="670"/>
        <v>0</v>
      </c>
    </row>
    <row r="7086" s="1" customFormat="1" spans="1:41">
      <c r="A7086">
        <v>2009</v>
      </c>
      <c r="B7086" t="s">
        <v>38237</v>
      </c>
      <c r="C7086" s="2">
        <v>640500</v>
      </c>
      <c r="D7086" t="s">
        <v>38704</v>
      </c>
      <c r="E7086">
        <v>1429824</v>
      </c>
      <c r="F7086">
        <v>8762126.74</v>
      </c>
      <c r="G7086">
        <v>6.12811558625397</v>
      </c>
      <c r="H7086">
        <v>0.02840753</v>
      </c>
      <c r="I7086">
        <v>0.008232</v>
      </c>
      <c r="J7086">
        <v>0.002309</v>
      </c>
      <c r="K7086">
        <v>0.004003</v>
      </c>
      <c r="L7086">
        <v>0.001547</v>
      </c>
      <c r="M7086">
        <v>0.000373</v>
      </c>
      <c r="N7086">
        <v>0.013156</v>
      </c>
      <c r="O7086">
        <v>0.009122</v>
      </c>
      <c r="P7086" s="3" t="s">
        <v>38741</v>
      </c>
      <c r="Q7086" s="3" t="s">
        <v>121</v>
      </c>
      <c r="R7086" s="3" t="s">
        <v>38742</v>
      </c>
      <c r="S7086" s="3" t="s">
        <v>6556</v>
      </c>
      <c r="T7086" s="3" t="s">
        <v>3689</v>
      </c>
      <c r="U7086" s="3" t="s">
        <v>38743</v>
      </c>
      <c r="V7086" s="3" t="s">
        <v>4089</v>
      </c>
      <c r="W7086" s="3" t="s">
        <v>1200</v>
      </c>
      <c r="X7086" s="3" t="s">
        <v>160</v>
      </c>
      <c r="Y7086" s="4">
        <v>113.8137</v>
      </c>
      <c r="Z7086" s="4">
        <v>323.91807487</v>
      </c>
      <c r="AA7086" s="4">
        <f t="shared" si="666"/>
        <v>5.7442</v>
      </c>
      <c r="AB7086" s="4">
        <v>896641</v>
      </c>
      <c r="AC7086" s="4">
        <v>3.61257264468165</v>
      </c>
      <c r="AD7086" s="3">
        <v>0</v>
      </c>
      <c r="AE7086" s="3">
        <v>0</v>
      </c>
      <c r="AF7086" s="3">
        <f t="shared" si="671"/>
        <v>0</v>
      </c>
      <c r="AG7086" s="6">
        <f t="shared" si="667"/>
        <v>0</v>
      </c>
      <c r="AH7086" s="4">
        <f t="shared" si="668"/>
        <v>0</v>
      </c>
      <c r="AI7086" s="4">
        <v>105.196902</v>
      </c>
      <c r="AJ7086" s="4">
        <v>37.499972</v>
      </c>
      <c r="AK7086" s="4">
        <v>0</v>
      </c>
      <c r="AL7086" s="4">
        <v>2009</v>
      </c>
      <c r="AM7086" s="4">
        <v>0</v>
      </c>
      <c r="AN7086" s="1">
        <f t="shared" si="669"/>
        <v>0</v>
      </c>
      <c r="AO7086" s="1">
        <f t="shared" si="670"/>
        <v>0</v>
      </c>
    </row>
    <row r="7087" s="1" customFormat="1" spans="1:41">
      <c r="A7087">
        <v>2010</v>
      </c>
      <c r="B7087" t="s">
        <v>38237</v>
      </c>
      <c r="C7087" s="2">
        <v>640500</v>
      </c>
      <c r="D7087" t="s">
        <v>38704</v>
      </c>
      <c r="E7087">
        <v>1731892</v>
      </c>
      <c r="F7087">
        <v>9039377.87</v>
      </c>
      <c r="G7087">
        <v>5.21936579763634</v>
      </c>
      <c r="H7087">
        <v>0.05712157</v>
      </c>
      <c r="I7087">
        <v>0.020317</v>
      </c>
      <c r="J7087">
        <v>0.004803</v>
      </c>
      <c r="K7087">
        <v>0.009715</v>
      </c>
      <c r="L7087">
        <v>0.002767</v>
      </c>
      <c r="M7087">
        <v>0.003033</v>
      </c>
      <c r="N7087">
        <v>0.013258</v>
      </c>
      <c r="O7087">
        <v>0.007591</v>
      </c>
      <c r="P7087" s="3" t="s">
        <v>38744</v>
      </c>
      <c r="Q7087" s="3" t="s">
        <v>7634</v>
      </c>
      <c r="R7087" s="3" t="s">
        <v>26523</v>
      </c>
      <c r="S7087" s="3" t="s">
        <v>38745</v>
      </c>
      <c r="T7087" s="3" t="s">
        <v>38746</v>
      </c>
      <c r="U7087" s="3" t="s">
        <v>16877</v>
      </c>
      <c r="V7087" s="3" t="s">
        <v>1287</v>
      </c>
      <c r="W7087" s="3" t="s">
        <v>6325</v>
      </c>
      <c r="X7087" s="3" t="s">
        <v>3457</v>
      </c>
      <c r="Y7087" s="4">
        <v>108.2757</v>
      </c>
      <c r="Z7087" s="4">
        <v>396.1271652</v>
      </c>
      <c r="AA7087" s="4">
        <f t="shared" si="666"/>
        <v>4.576</v>
      </c>
      <c r="AB7087" s="4">
        <v>1191009</v>
      </c>
      <c r="AC7087" s="4">
        <v>3.32597961224474</v>
      </c>
      <c r="AD7087" s="3">
        <v>0</v>
      </c>
      <c r="AE7087" s="3">
        <v>0</v>
      </c>
      <c r="AF7087" s="3">
        <f t="shared" si="671"/>
        <v>0</v>
      </c>
      <c r="AG7087" s="6">
        <f t="shared" si="667"/>
        <v>0</v>
      </c>
      <c r="AH7087" s="4">
        <f t="shared" si="668"/>
        <v>0</v>
      </c>
      <c r="AI7087" s="4">
        <v>105.196902</v>
      </c>
      <c r="AJ7087" s="4">
        <v>37.499972</v>
      </c>
      <c r="AK7087" s="4">
        <v>0</v>
      </c>
      <c r="AL7087" s="4">
        <v>2010</v>
      </c>
      <c r="AM7087" s="4">
        <v>0</v>
      </c>
      <c r="AN7087" s="1">
        <f t="shared" si="669"/>
        <v>0</v>
      </c>
      <c r="AO7087" s="1">
        <f t="shared" si="670"/>
        <v>0</v>
      </c>
    </row>
    <row r="7088" s="1" customFormat="1" spans="1:41">
      <c r="A7088">
        <v>2011</v>
      </c>
      <c r="B7088" t="s">
        <v>38237</v>
      </c>
      <c r="C7088" s="2">
        <v>640500</v>
      </c>
      <c r="D7088" t="s">
        <v>38704</v>
      </c>
      <c r="E7088">
        <v>2215901</v>
      </c>
      <c r="F7088">
        <v>9625535.84</v>
      </c>
      <c r="G7088">
        <v>4.34384741917622</v>
      </c>
      <c r="H7088">
        <v>0.05953215</v>
      </c>
      <c r="I7088">
        <v>0.019659</v>
      </c>
      <c r="J7088">
        <v>0.004267</v>
      </c>
      <c r="K7088">
        <v>0.009746</v>
      </c>
      <c r="L7088">
        <v>0.002276</v>
      </c>
      <c r="M7088">
        <v>0.003369</v>
      </c>
      <c r="N7088">
        <v>0.016349</v>
      </c>
      <c r="O7088">
        <v>0.010484</v>
      </c>
      <c r="P7088" s="3" t="s">
        <v>38747</v>
      </c>
      <c r="Q7088" s="3" t="s">
        <v>77</v>
      </c>
      <c r="R7088" s="3" t="s">
        <v>38748</v>
      </c>
      <c r="S7088" s="3" t="s">
        <v>38749</v>
      </c>
      <c r="T7088" s="3" t="s">
        <v>20800</v>
      </c>
      <c r="U7088" s="3" t="s">
        <v>2600</v>
      </c>
      <c r="V7088" s="3" t="s">
        <v>1279</v>
      </c>
      <c r="W7088" s="3" t="s">
        <v>1899</v>
      </c>
      <c r="X7088" s="3" t="s">
        <v>2323</v>
      </c>
      <c r="Y7088" s="4">
        <v>108.2268</v>
      </c>
      <c r="Z7088" s="4">
        <v>420.32325438</v>
      </c>
      <c r="AA7088" s="4">
        <f t="shared" si="666"/>
        <v>4.0797</v>
      </c>
      <c r="AB7088" s="4">
        <v>1429824</v>
      </c>
      <c r="AC7088" s="4">
        <v>2.93968526461998</v>
      </c>
      <c r="AD7088" s="3">
        <v>0</v>
      </c>
      <c r="AE7088" s="3">
        <v>0</v>
      </c>
      <c r="AF7088" s="3">
        <f t="shared" si="671"/>
        <v>0</v>
      </c>
      <c r="AG7088" s="6">
        <f t="shared" si="667"/>
        <v>0</v>
      </c>
      <c r="AH7088" s="4">
        <f t="shared" si="668"/>
        <v>0</v>
      </c>
      <c r="AI7088" s="4">
        <v>105.196902</v>
      </c>
      <c r="AJ7088" s="4">
        <v>37.499972</v>
      </c>
      <c r="AK7088" s="4">
        <v>0</v>
      </c>
      <c r="AL7088" s="4">
        <v>2011</v>
      </c>
      <c r="AM7088" s="4">
        <v>0</v>
      </c>
      <c r="AN7088" s="1">
        <f t="shared" si="669"/>
        <v>0</v>
      </c>
      <c r="AO7088" s="1">
        <f t="shared" si="670"/>
        <v>0</v>
      </c>
    </row>
    <row r="7089" s="1" customFormat="1" spans="1:41">
      <c r="A7089">
        <v>2012</v>
      </c>
      <c r="B7089" t="s">
        <v>38237</v>
      </c>
      <c r="C7089" s="2">
        <v>640500</v>
      </c>
      <c r="D7089" t="s">
        <v>38704</v>
      </c>
      <c r="E7089">
        <v>2505881</v>
      </c>
      <c r="F7089">
        <v>9832905.68</v>
      </c>
      <c r="G7089">
        <v>3.92393161526824</v>
      </c>
      <c r="H7089">
        <v>0.03666692</v>
      </c>
      <c r="I7089">
        <v>0.010604</v>
      </c>
      <c r="J7089">
        <v>0.003103</v>
      </c>
      <c r="K7089">
        <v>0.004383</v>
      </c>
      <c r="L7089">
        <v>0.001564</v>
      </c>
      <c r="M7089">
        <v>0.001555</v>
      </c>
      <c r="N7089">
        <v>0.015371</v>
      </c>
      <c r="O7089">
        <v>0.009307</v>
      </c>
      <c r="P7089" s="3" t="s">
        <v>38750</v>
      </c>
      <c r="Q7089" s="3" t="s">
        <v>85</v>
      </c>
      <c r="R7089" s="3" t="s">
        <v>38751</v>
      </c>
      <c r="S7089" s="3" t="s">
        <v>38752</v>
      </c>
      <c r="T7089" s="3" t="s">
        <v>4033</v>
      </c>
      <c r="U7089" s="3" t="s">
        <v>35032</v>
      </c>
      <c r="V7089" s="3" t="s">
        <v>890</v>
      </c>
      <c r="W7089" s="3" t="s">
        <v>3480</v>
      </c>
      <c r="X7089" s="3" t="s">
        <v>2396</v>
      </c>
      <c r="Y7089" s="4">
        <v>108.5703</v>
      </c>
      <c r="Z7089" s="4">
        <v>492.60766192</v>
      </c>
      <c r="AA7089" s="4">
        <f t="shared" si="666"/>
        <v>3.8301</v>
      </c>
      <c r="AB7089" s="4">
        <v>1731892</v>
      </c>
      <c r="AC7089" s="4">
        <v>2.84433245213905</v>
      </c>
      <c r="AD7089" s="3">
        <v>0</v>
      </c>
      <c r="AE7089" s="3">
        <v>0</v>
      </c>
      <c r="AF7089" s="3">
        <f t="shared" si="671"/>
        <v>0</v>
      </c>
      <c r="AG7089" s="6">
        <f t="shared" si="667"/>
        <v>0</v>
      </c>
      <c r="AH7089" s="4">
        <f t="shared" si="668"/>
        <v>0</v>
      </c>
      <c r="AI7089" s="4">
        <v>105.196902</v>
      </c>
      <c r="AJ7089" s="4">
        <v>37.499972</v>
      </c>
      <c r="AK7089" s="4">
        <v>0</v>
      </c>
      <c r="AL7089" s="4">
        <v>2012</v>
      </c>
      <c r="AM7089" s="4">
        <v>0</v>
      </c>
      <c r="AN7089" s="1">
        <f t="shared" si="669"/>
        <v>0</v>
      </c>
      <c r="AO7089" s="1">
        <f t="shared" si="670"/>
        <v>0</v>
      </c>
    </row>
    <row r="7090" s="1" customFormat="1" spans="1:41">
      <c r="A7090">
        <v>2013</v>
      </c>
      <c r="B7090" t="s">
        <v>38237</v>
      </c>
      <c r="C7090" s="2">
        <v>640500</v>
      </c>
      <c r="D7090" t="s">
        <v>38704</v>
      </c>
      <c r="E7090">
        <v>2868250</v>
      </c>
      <c r="F7090">
        <v>10164636.28</v>
      </c>
      <c r="G7090">
        <v>3.54384599668787</v>
      </c>
      <c r="H7090">
        <v>0.05030176</v>
      </c>
      <c r="I7090">
        <v>0.019471</v>
      </c>
      <c r="J7090">
        <v>0.005627</v>
      </c>
      <c r="K7090">
        <v>0.009117</v>
      </c>
      <c r="L7090">
        <v>0.003717</v>
      </c>
      <c r="M7090">
        <v>0.00101</v>
      </c>
      <c r="N7090">
        <v>0.010427</v>
      </c>
      <c r="O7090">
        <v>0.004435</v>
      </c>
      <c r="P7090" s="3" t="s">
        <v>38753</v>
      </c>
      <c r="Q7090" s="3" t="s">
        <v>1869</v>
      </c>
      <c r="R7090" s="3" t="s">
        <v>38754</v>
      </c>
      <c r="S7090" s="3" t="s">
        <v>38755</v>
      </c>
      <c r="T7090" s="3" t="s">
        <v>10131</v>
      </c>
      <c r="U7090" s="3" t="s">
        <v>38756</v>
      </c>
      <c r="V7090" s="3" t="s">
        <v>1629</v>
      </c>
      <c r="W7090" s="3" t="s">
        <v>748</v>
      </c>
      <c r="X7090" s="3" t="s">
        <v>2675</v>
      </c>
      <c r="Y7090" s="4">
        <v>109.2356</v>
      </c>
      <c r="Z7090" s="4">
        <v>474.7060092</v>
      </c>
      <c r="AA7090" s="4">
        <f t="shared" si="666"/>
        <v>3.5748</v>
      </c>
      <c r="AB7090" s="4">
        <v>2215901</v>
      </c>
      <c r="AC7090" s="4">
        <v>2.14227083791198</v>
      </c>
      <c r="AD7090" s="3">
        <v>0</v>
      </c>
      <c r="AE7090" s="3">
        <v>0</v>
      </c>
      <c r="AF7090" s="3">
        <f t="shared" si="671"/>
        <v>0</v>
      </c>
      <c r="AG7090" s="6">
        <f t="shared" si="667"/>
        <v>0</v>
      </c>
      <c r="AH7090" s="4">
        <f t="shared" si="668"/>
        <v>0</v>
      </c>
      <c r="AI7090" s="4">
        <v>105.196902</v>
      </c>
      <c r="AJ7090" s="4">
        <v>37.499972</v>
      </c>
      <c r="AK7090" s="4">
        <v>0</v>
      </c>
      <c r="AL7090" s="4">
        <v>2013</v>
      </c>
      <c r="AM7090" s="4">
        <v>0</v>
      </c>
      <c r="AN7090" s="1">
        <f t="shared" si="669"/>
        <v>0</v>
      </c>
      <c r="AO7090" s="1">
        <f t="shared" si="670"/>
        <v>0</v>
      </c>
    </row>
    <row r="7091" s="1" customFormat="1" spans="1:41">
      <c r="A7091">
        <v>2014</v>
      </c>
      <c r="B7091" t="s">
        <v>38237</v>
      </c>
      <c r="C7091" s="2">
        <v>640500</v>
      </c>
      <c r="D7091" t="s">
        <v>38704</v>
      </c>
      <c r="E7091">
        <v>2975704</v>
      </c>
      <c r="F7091">
        <v>10224304.18</v>
      </c>
      <c r="G7091">
        <v>3.43592782749897</v>
      </c>
      <c r="H7091">
        <v>0.03196448</v>
      </c>
      <c r="I7091">
        <v>0.011759</v>
      </c>
      <c r="J7091">
        <v>0.002429</v>
      </c>
      <c r="K7091">
        <v>0.005049</v>
      </c>
      <c r="L7091">
        <v>0.002228</v>
      </c>
      <c r="M7091">
        <v>0.002053</v>
      </c>
      <c r="N7091">
        <v>0.009588</v>
      </c>
      <c r="O7091">
        <v>0.004124</v>
      </c>
      <c r="P7091" s="3" t="s">
        <v>27625</v>
      </c>
      <c r="Q7091" s="3" t="s">
        <v>27388</v>
      </c>
      <c r="R7091" s="3" t="s">
        <v>38757</v>
      </c>
      <c r="S7091" s="3" t="s">
        <v>38758</v>
      </c>
      <c r="T7091" s="3" t="s">
        <v>38759</v>
      </c>
      <c r="U7091" s="3" t="s">
        <v>30652</v>
      </c>
      <c r="V7091" s="3" t="s">
        <v>1629</v>
      </c>
      <c r="W7091" s="3" t="s">
        <v>1419</v>
      </c>
      <c r="X7091" s="3" t="s">
        <v>3293</v>
      </c>
      <c r="Y7091" s="4">
        <v>108.9865</v>
      </c>
      <c r="Z7091" s="4">
        <v>416.48687386</v>
      </c>
      <c r="AA7091" s="4">
        <f t="shared" si="666"/>
        <v>3.4672</v>
      </c>
      <c r="AB7091" s="4">
        <v>2505881</v>
      </c>
      <c r="AC7091" s="4">
        <v>1.66203771791238</v>
      </c>
      <c r="AD7091" s="3">
        <v>0</v>
      </c>
      <c r="AE7091" s="3">
        <v>0</v>
      </c>
      <c r="AF7091" s="3">
        <f t="shared" si="671"/>
        <v>0</v>
      </c>
      <c r="AG7091" s="6">
        <f t="shared" si="667"/>
        <v>0</v>
      </c>
      <c r="AH7091" s="4">
        <f t="shared" si="668"/>
        <v>0</v>
      </c>
      <c r="AI7091" s="4">
        <v>105.196902</v>
      </c>
      <c r="AJ7091" s="4">
        <v>37.499972</v>
      </c>
      <c r="AK7091" s="4">
        <v>0</v>
      </c>
      <c r="AL7091" s="4">
        <v>2014</v>
      </c>
      <c r="AM7091" s="4">
        <v>0</v>
      </c>
      <c r="AN7091" s="1">
        <f t="shared" si="669"/>
        <v>0</v>
      </c>
      <c r="AO7091" s="1">
        <f t="shared" si="670"/>
        <v>0</v>
      </c>
    </row>
    <row r="7092" s="1" customFormat="1" spans="1:41">
      <c r="A7092">
        <v>2015</v>
      </c>
      <c r="B7092" t="s">
        <v>38237</v>
      </c>
      <c r="C7092" s="2">
        <v>640500</v>
      </c>
      <c r="D7092" t="s">
        <v>38704</v>
      </c>
      <c r="E7092">
        <v>3168907</v>
      </c>
      <c r="F7092">
        <v>9801568.08</v>
      </c>
      <c r="G7092">
        <v>3.09304377818598</v>
      </c>
      <c r="H7092">
        <v>0.0408239</v>
      </c>
      <c r="I7092">
        <v>0.013336</v>
      </c>
      <c r="J7092">
        <v>0.003009</v>
      </c>
      <c r="K7092">
        <v>0.00646</v>
      </c>
      <c r="L7092">
        <v>0.002648</v>
      </c>
      <c r="M7092">
        <v>0.001219</v>
      </c>
      <c r="N7092">
        <v>0.013434</v>
      </c>
      <c r="O7092">
        <v>0.00859</v>
      </c>
      <c r="P7092" s="3" t="s">
        <v>38760</v>
      </c>
      <c r="Q7092" s="3" t="s">
        <v>3277</v>
      </c>
      <c r="R7092" s="3" t="s">
        <v>38761</v>
      </c>
      <c r="S7092" s="3" t="s">
        <v>38762</v>
      </c>
      <c r="T7092" s="3" t="s">
        <v>30011</v>
      </c>
      <c r="U7092" s="3" t="s">
        <v>38763</v>
      </c>
      <c r="V7092" s="3" t="s">
        <v>3566</v>
      </c>
      <c r="W7092" s="3" t="s">
        <v>670</v>
      </c>
      <c r="X7092" s="3" t="s">
        <v>2502</v>
      </c>
      <c r="Y7092" s="4">
        <v>108.6831</v>
      </c>
      <c r="Z7092" s="4">
        <v>403.2828996</v>
      </c>
      <c r="AA7092" s="4">
        <f t="shared" si="666"/>
        <v>3.2241</v>
      </c>
      <c r="AB7092" s="4">
        <v>2868250</v>
      </c>
      <c r="AC7092" s="4">
        <v>1.40602422940818</v>
      </c>
      <c r="AD7092" s="3">
        <v>0</v>
      </c>
      <c r="AE7092" s="3">
        <v>0</v>
      </c>
      <c r="AF7092" s="3">
        <f t="shared" si="671"/>
        <v>0</v>
      </c>
      <c r="AG7092" s="6">
        <f t="shared" si="667"/>
        <v>0</v>
      </c>
      <c r="AH7092" s="4">
        <f t="shared" si="668"/>
        <v>0</v>
      </c>
      <c r="AI7092" s="4">
        <v>105.196902</v>
      </c>
      <c r="AJ7092" s="4">
        <v>37.499972</v>
      </c>
      <c r="AK7092" s="4">
        <v>0</v>
      </c>
      <c r="AL7092" s="4">
        <v>2015</v>
      </c>
      <c r="AM7092" s="4">
        <v>0</v>
      </c>
      <c r="AN7092" s="1">
        <f t="shared" si="669"/>
        <v>0</v>
      </c>
      <c r="AO7092" s="1">
        <f t="shared" si="670"/>
        <v>0</v>
      </c>
    </row>
    <row r="7093" s="1" customFormat="1" spans="1:41">
      <c r="A7093">
        <v>2016</v>
      </c>
      <c r="B7093" t="s">
        <v>38237</v>
      </c>
      <c r="C7093" s="2">
        <v>640500</v>
      </c>
      <c r="D7093" t="s">
        <v>38704</v>
      </c>
      <c r="E7093">
        <v>3391289</v>
      </c>
      <c r="F7093">
        <v>12152034.98</v>
      </c>
      <c r="G7093">
        <v>3.58330858266576</v>
      </c>
      <c r="H7093">
        <v>0.04250756</v>
      </c>
      <c r="I7093">
        <v>0.012835</v>
      </c>
      <c r="J7093">
        <v>0.003487</v>
      </c>
      <c r="K7093">
        <v>0.005737</v>
      </c>
      <c r="L7093">
        <v>0.002196</v>
      </c>
      <c r="M7093">
        <v>0.001416</v>
      </c>
      <c r="N7093">
        <v>0.01817</v>
      </c>
      <c r="O7093">
        <v>0.008316</v>
      </c>
      <c r="P7093" s="3" t="s">
        <v>38764</v>
      </c>
      <c r="Q7093" s="3" t="s">
        <v>15167</v>
      </c>
      <c r="R7093" s="3" t="s">
        <v>38765</v>
      </c>
      <c r="S7093" s="3" t="s">
        <v>38766</v>
      </c>
      <c r="T7093" s="3" t="s">
        <v>38767</v>
      </c>
      <c r="U7093" s="3" t="s">
        <v>11315</v>
      </c>
      <c r="V7093" s="3" t="s">
        <v>2343</v>
      </c>
      <c r="W7093" s="3" t="s">
        <v>3230</v>
      </c>
      <c r="X7093" s="3" t="s">
        <v>663</v>
      </c>
      <c r="Y7093" s="4">
        <v>108.7148</v>
      </c>
      <c r="Z7093" s="4">
        <v>399.1045951</v>
      </c>
      <c r="AA7093" s="4">
        <f t="shared" si="666"/>
        <v>3.7149</v>
      </c>
      <c r="AB7093" s="4">
        <v>2975704</v>
      </c>
      <c r="AC7093" s="4">
        <v>1.34121066846703</v>
      </c>
      <c r="AD7093" s="3">
        <v>0</v>
      </c>
      <c r="AE7093" s="3">
        <v>0</v>
      </c>
      <c r="AF7093" s="3">
        <f t="shared" si="671"/>
        <v>0</v>
      </c>
      <c r="AG7093" s="6">
        <f t="shared" si="667"/>
        <v>0</v>
      </c>
      <c r="AH7093" s="4">
        <f t="shared" si="668"/>
        <v>0</v>
      </c>
      <c r="AI7093" s="4">
        <v>105.196902</v>
      </c>
      <c r="AJ7093" s="4">
        <v>37.499972</v>
      </c>
      <c r="AK7093" s="4">
        <v>0</v>
      </c>
      <c r="AL7093" s="4">
        <v>2016</v>
      </c>
      <c r="AM7093" s="4">
        <v>0</v>
      </c>
      <c r="AN7093" s="1">
        <f t="shared" si="669"/>
        <v>0</v>
      </c>
      <c r="AO7093" s="1">
        <f t="shared" si="670"/>
        <v>0</v>
      </c>
    </row>
    <row r="7094" s="1" customFormat="1" spans="1:41">
      <c r="A7094">
        <v>2017</v>
      </c>
      <c r="B7094" t="s">
        <v>38237</v>
      </c>
      <c r="C7094" s="2">
        <v>640500</v>
      </c>
      <c r="D7094" t="s">
        <v>38704</v>
      </c>
      <c r="E7094">
        <v>3741277</v>
      </c>
      <c r="F7094">
        <v>12413994.59</v>
      </c>
      <c r="G7094">
        <v>3.31811693975078</v>
      </c>
      <c r="H7094">
        <v>0.0371272</v>
      </c>
      <c r="I7094">
        <v>0.012393</v>
      </c>
      <c r="J7094">
        <v>0.003394</v>
      </c>
      <c r="K7094">
        <v>0.005827</v>
      </c>
      <c r="L7094">
        <v>0.001918</v>
      </c>
      <c r="M7094">
        <v>0.001253</v>
      </c>
      <c r="N7094">
        <v>0.015107</v>
      </c>
      <c r="O7094">
        <v>0.005876</v>
      </c>
      <c r="P7094" s="3" t="s">
        <v>38768</v>
      </c>
      <c r="Q7094" s="3" t="s">
        <v>163</v>
      </c>
      <c r="R7094" s="3" t="s">
        <v>32544</v>
      </c>
      <c r="S7094" s="3" t="s">
        <v>38769</v>
      </c>
      <c r="T7094" s="3" t="s">
        <v>38181</v>
      </c>
      <c r="U7094" s="3" t="s">
        <v>7692</v>
      </c>
      <c r="V7094" s="3" t="s">
        <v>121</v>
      </c>
      <c r="W7094" s="3" t="s">
        <v>48</v>
      </c>
      <c r="X7094" s="3" t="s">
        <v>3742</v>
      </c>
      <c r="Y7094" s="4">
        <v>108.0016</v>
      </c>
      <c r="Z7094" s="4">
        <v>447.76698316</v>
      </c>
      <c r="AA7094" s="4">
        <f t="shared" si="666"/>
        <v>3.2593</v>
      </c>
      <c r="AB7094" s="4">
        <v>3168907</v>
      </c>
      <c r="AC7094" s="4">
        <v>1.41300133819011</v>
      </c>
      <c r="AD7094" s="3">
        <v>0</v>
      </c>
      <c r="AE7094" s="3">
        <v>0</v>
      </c>
      <c r="AF7094" s="3">
        <f t="shared" si="671"/>
        <v>0</v>
      </c>
      <c r="AG7094" s="6">
        <f t="shared" si="667"/>
        <v>0</v>
      </c>
      <c r="AH7094" s="4">
        <f t="shared" si="668"/>
        <v>0</v>
      </c>
      <c r="AI7094" s="4">
        <v>105.196902</v>
      </c>
      <c r="AJ7094" s="4">
        <v>37.499972</v>
      </c>
      <c r="AK7094" s="4">
        <v>0</v>
      </c>
      <c r="AL7094" s="4">
        <v>2017</v>
      </c>
      <c r="AM7094" s="4">
        <v>0</v>
      </c>
      <c r="AN7094" s="1">
        <f t="shared" si="669"/>
        <v>0</v>
      </c>
      <c r="AO7094" s="1">
        <f t="shared" si="670"/>
        <v>0</v>
      </c>
    </row>
    <row r="7095" s="1" customFormat="1" spans="1:41">
      <c r="A7095">
        <v>2018</v>
      </c>
      <c r="B7095" t="s">
        <v>38237</v>
      </c>
      <c r="C7095" s="2">
        <v>640500</v>
      </c>
      <c r="D7095" t="s">
        <v>38704</v>
      </c>
      <c r="E7095">
        <v>4029947</v>
      </c>
      <c r="F7095">
        <v>12960892.56</v>
      </c>
      <c r="G7095">
        <v>3.21614466890011</v>
      </c>
      <c r="H7095">
        <v>0.04921925</v>
      </c>
      <c r="I7095">
        <v>0.016252</v>
      </c>
      <c r="J7095">
        <v>0.004116</v>
      </c>
      <c r="K7095">
        <v>0.007745</v>
      </c>
      <c r="L7095">
        <v>0.00323</v>
      </c>
      <c r="M7095">
        <v>0.001161</v>
      </c>
      <c r="N7095">
        <v>0.015116</v>
      </c>
      <c r="O7095">
        <v>0.009008</v>
      </c>
      <c r="P7095" s="3" t="s">
        <v>38770</v>
      </c>
      <c r="Q7095" s="3" t="s">
        <v>180</v>
      </c>
      <c r="R7095" s="3" t="s">
        <v>38771</v>
      </c>
      <c r="S7095" s="3" t="s">
        <v>38772</v>
      </c>
      <c r="T7095" s="3" t="s">
        <v>38773</v>
      </c>
      <c r="U7095" s="3" t="s">
        <v>38774</v>
      </c>
      <c r="V7095" s="3" t="s">
        <v>2528</v>
      </c>
      <c r="W7095" s="3" t="s">
        <v>3480</v>
      </c>
      <c r="X7095" s="3" t="s">
        <v>670</v>
      </c>
      <c r="Y7095" s="4">
        <v>107.8702</v>
      </c>
      <c r="Z7095" s="4">
        <v>463.03928245</v>
      </c>
      <c r="AA7095" s="4">
        <f t="shared" si="666"/>
        <v>3.1705</v>
      </c>
      <c r="AB7095" s="4">
        <v>3391289</v>
      </c>
      <c r="AC7095" s="4">
        <v>1.3653784223344</v>
      </c>
      <c r="AD7095" s="3">
        <v>0</v>
      </c>
      <c r="AE7095" s="3">
        <v>0</v>
      </c>
      <c r="AF7095" s="3">
        <f t="shared" si="671"/>
        <v>0</v>
      </c>
      <c r="AG7095" s="6">
        <f t="shared" si="667"/>
        <v>0</v>
      </c>
      <c r="AH7095" s="4">
        <f t="shared" si="668"/>
        <v>0</v>
      </c>
      <c r="AI7095" s="4">
        <v>105.196902</v>
      </c>
      <c r="AJ7095" s="4">
        <v>37.499972</v>
      </c>
      <c r="AK7095" s="4">
        <v>0</v>
      </c>
      <c r="AL7095" s="4">
        <v>2018</v>
      </c>
      <c r="AM7095" s="4">
        <v>0</v>
      </c>
      <c r="AN7095" s="1">
        <f t="shared" si="669"/>
        <v>0</v>
      </c>
      <c r="AO7095" s="1">
        <f t="shared" si="670"/>
        <v>0</v>
      </c>
    </row>
    <row r="7096" s="1" customFormat="1" spans="1:41">
      <c r="A7096">
        <v>2019</v>
      </c>
      <c r="B7096" t="s">
        <v>38237</v>
      </c>
      <c r="C7096" s="2">
        <v>640500</v>
      </c>
      <c r="D7096" t="s">
        <v>38704</v>
      </c>
      <c r="E7096">
        <v>4380000</v>
      </c>
      <c r="F7096">
        <v>12974658.65</v>
      </c>
      <c r="G7096">
        <v>2.96225083333333</v>
      </c>
      <c r="H7096">
        <v>0.03348613</v>
      </c>
      <c r="I7096">
        <v>0.011765</v>
      </c>
      <c r="J7096">
        <v>0.002443</v>
      </c>
      <c r="K7096">
        <v>0.00506</v>
      </c>
      <c r="L7096">
        <v>0.002118</v>
      </c>
      <c r="M7096">
        <v>0.002144</v>
      </c>
      <c r="N7096">
        <v>0.010615</v>
      </c>
      <c r="O7096">
        <v>0.005188</v>
      </c>
      <c r="P7096" s="3" t="s">
        <v>38775</v>
      </c>
      <c r="Q7096" s="3" t="s">
        <v>180</v>
      </c>
      <c r="R7096" s="3" t="s">
        <v>38776</v>
      </c>
      <c r="S7096" s="3" t="s">
        <v>38777</v>
      </c>
      <c r="T7096" s="3" t="s">
        <v>38778</v>
      </c>
      <c r="U7096" s="3" t="s">
        <v>25406</v>
      </c>
      <c r="V7096" s="3" t="s">
        <v>287</v>
      </c>
      <c r="W7096" s="3" t="s">
        <v>670</v>
      </c>
      <c r="X7096" s="3" t="s">
        <v>1419</v>
      </c>
      <c r="Y7096" s="4">
        <v>107.3198</v>
      </c>
      <c r="Z7096" s="4">
        <v>494.11246104</v>
      </c>
      <c r="AA7096" s="4">
        <f t="shared" si="666"/>
        <v>2.9767</v>
      </c>
      <c r="AB7096" s="4">
        <v>3741277</v>
      </c>
      <c r="AC7096" s="4">
        <v>1.32070536621587</v>
      </c>
      <c r="AD7096" s="3">
        <v>0</v>
      </c>
      <c r="AE7096" s="3">
        <v>0</v>
      </c>
      <c r="AF7096" s="3">
        <f t="shared" si="671"/>
        <v>0</v>
      </c>
      <c r="AG7096" s="6">
        <f t="shared" si="667"/>
        <v>0</v>
      </c>
      <c r="AH7096" s="4">
        <f t="shared" si="668"/>
        <v>0</v>
      </c>
      <c r="AI7096" s="4">
        <v>105.196902</v>
      </c>
      <c r="AJ7096" s="4">
        <v>37.499972</v>
      </c>
      <c r="AK7096" s="4">
        <v>0</v>
      </c>
      <c r="AL7096" s="4">
        <v>2019</v>
      </c>
      <c r="AM7096" s="4">
        <v>0</v>
      </c>
      <c r="AN7096" s="1">
        <f t="shared" si="669"/>
        <v>0</v>
      </c>
      <c r="AO7096" s="1">
        <f t="shared" si="670"/>
        <v>0</v>
      </c>
    </row>
    <row r="7097" s="1" customFormat="1" spans="1:41">
      <c r="A7097">
        <v>2020</v>
      </c>
      <c r="B7097" t="s">
        <v>38237</v>
      </c>
      <c r="C7097" s="2">
        <v>640500</v>
      </c>
      <c r="D7097" t="s">
        <v>38704</v>
      </c>
      <c r="E7097">
        <v>4400000</v>
      </c>
      <c r="F7097">
        <v>12639417</v>
      </c>
      <c r="G7097">
        <v>2.87259477272727</v>
      </c>
      <c r="H7097">
        <v>0.04426585</v>
      </c>
      <c r="I7097">
        <v>0.013945</v>
      </c>
      <c r="J7097">
        <v>0.0036</v>
      </c>
      <c r="K7097">
        <v>0.005801</v>
      </c>
      <c r="L7097">
        <v>0.002385</v>
      </c>
      <c r="M7097">
        <v>0.002159</v>
      </c>
      <c r="N7097">
        <v>0.014743</v>
      </c>
      <c r="O7097">
        <v>0.008603</v>
      </c>
      <c r="P7097" s="3" t="s">
        <v>38779</v>
      </c>
      <c r="Q7097" s="3" t="s">
        <v>3834</v>
      </c>
      <c r="R7097" s="3" t="s">
        <v>38780</v>
      </c>
      <c r="S7097" s="3" t="s">
        <v>38781</v>
      </c>
      <c r="T7097" s="3" t="s">
        <v>38782</v>
      </c>
      <c r="U7097" s="3" t="s">
        <v>8187</v>
      </c>
      <c r="V7097" s="3" t="s">
        <v>1302</v>
      </c>
      <c r="W7097" s="3" t="s">
        <v>3877</v>
      </c>
      <c r="X7097" s="3" t="s">
        <v>7024</v>
      </c>
      <c r="Y7097" s="4">
        <v>106.8324</v>
      </c>
      <c r="Z7097" s="4">
        <v>516.64648491</v>
      </c>
      <c r="AA7097" s="4">
        <f t="shared" si="666"/>
        <v>2.7307</v>
      </c>
      <c r="AB7097" s="4">
        <v>4029947</v>
      </c>
      <c r="AC7097" s="4">
        <v>1.28201806353781</v>
      </c>
      <c r="AD7097" s="3">
        <v>0</v>
      </c>
      <c r="AE7097" s="3">
        <v>0</v>
      </c>
      <c r="AF7097" s="3">
        <f t="shared" si="671"/>
        <v>0</v>
      </c>
      <c r="AG7097" s="6">
        <f t="shared" si="667"/>
        <v>0</v>
      </c>
      <c r="AH7097" s="4">
        <f t="shared" si="668"/>
        <v>0</v>
      </c>
      <c r="AI7097" s="4">
        <v>105.196902</v>
      </c>
      <c r="AJ7097" s="4">
        <v>37.499972</v>
      </c>
      <c r="AK7097" s="4">
        <v>0</v>
      </c>
      <c r="AL7097" s="4">
        <v>2020</v>
      </c>
      <c r="AM7097" s="4">
        <v>0</v>
      </c>
      <c r="AN7097" s="1">
        <f t="shared" si="669"/>
        <v>0</v>
      </c>
      <c r="AO7097" s="1">
        <f t="shared" si="670"/>
        <v>0</v>
      </c>
    </row>
    <row r="7098" s="1" customFormat="1" spans="1:41">
      <c r="A7098">
        <v>2021</v>
      </c>
      <c r="B7098" t="s">
        <v>38237</v>
      </c>
      <c r="C7098" s="2">
        <v>640500</v>
      </c>
      <c r="D7098" t="s">
        <v>38704</v>
      </c>
      <c r="E7098">
        <v>5050000</v>
      </c>
      <c r="F7098">
        <v>13569441.09</v>
      </c>
      <c r="G7098">
        <v>2.68701803762376</v>
      </c>
      <c r="H7098">
        <v>0.07338235</v>
      </c>
      <c r="I7098">
        <v>0.026639</v>
      </c>
      <c r="J7098">
        <v>0.007409</v>
      </c>
      <c r="K7098">
        <v>0.012469</v>
      </c>
      <c r="L7098">
        <v>0.00303</v>
      </c>
      <c r="M7098">
        <v>0.003731</v>
      </c>
      <c r="N7098">
        <v>0.016825</v>
      </c>
      <c r="O7098">
        <v>0.00625</v>
      </c>
      <c r="P7098" s="3" t="s">
        <v>1810</v>
      </c>
      <c r="Q7098" s="3" t="s">
        <v>442</v>
      </c>
      <c r="R7098" s="3" t="s">
        <v>38783</v>
      </c>
      <c r="S7098" s="3" t="s">
        <v>38784</v>
      </c>
      <c r="T7098" s="3" t="s">
        <v>38785</v>
      </c>
      <c r="U7098" s="3" t="s">
        <v>38786</v>
      </c>
      <c r="V7098" s="3" t="s">
        <v>1302</v>
      </c>
      <c r="W7098" s="3" t="s">
        <v>224</v>
      </c>
      <c r="X7098" s="3" t="s">
        <v>688</v>
      </c>
      <c r="Y7098" s="4">
        <v>107.5</v>
      </c>
      <c r="Z7098" s="4">
        <v>563.94604267</v>
      </c>
      <c r="AA7098" s="4">
        <f t="shared" si="666"/>
        <v>2.672</v>
      </c>
      <c r="AB7098" s="4">
        <v>4380000</v>
      </c>
      <c r="AC7098" s="4">
        <v>1.28754804262557</v>
      </c>
      <c r="AD7098" s="3">
        <v>0</v>
      </c>
      <c r="AE7098" s="3">
        <v>0</v>
      </c>
      <c r="AF7098" s="3">
        <f t="shared" si="671"/>
        <v>0</v>
      </c>
      <c r="AG7098" s="6">
        <f t="shared" si="667"/>
        <v>0</v>
      </c>
      <c r="AH7098" s="4">
        <f t="shared" si="668"/>
        <v>0</v>
      </c>
      <c r="AI7098" s="4">
        <v>105.196902</v>
      </c>
      <c r="AJ7098" s="4">
        <v>37.499972</v>
      </c>
      <c r="AK7098" s="4">
        <v>0</v>
      </c>
      <c r="AL7098" s="4">
        <v>2021</v>
      </c>
      <c r="AM7098" s="4">
        <v>0</v>
      </c>
      <c r="AN7098" s="1">
        <f t="shared" si="669"/>
        <v>0</v>
      </c>
      <c r="AO7098" s="1">
        <f t="shared" si="670"/>
        <v>0</v>
      </c>
    </row>
    <row r="7099" s="1" customFormat="1" spans="1:41">
      <c r="A7099">
        <v>2022</v>
      </c>
      <c r="B7099" t="s">
        <v>38237</v>
      </c>
      <c r="C7099" s="2">
        <v>640500</v>
      </c>
      <c r="D7099" t="s">
        <v>38704</v>
      </c>
      <c r="E7099">
        <v>5640000</v>
      </c>
      <c r="F7099">
        <v>16925627.01</v>
      </c>
      <c r="G7099">
        <v>3.00099769680851</v>
      </c>
      <c r="H7099">
        <v>0.04001632</v>
      </c>
      <c r="I7099">
        <v>0.015217</v>
      </c>
      <c r="J7099">
        <v>0.004303</v>
      </c>
      <c r="K7099">
        <v>0.007463</v>
      </c>
      <c r="L7099">
        <v>0.001891</v>
      </c>
      <c r="M7099">
        <v>0.001561</v>
      </c>
      <c r="N7099">
        <v>0.012123</v>
      </c>
      <c r="O7099">
        <v>0.003764</v>
      </c>
      <c r="P7099" s="3" t="s">
        <v>38787</v>
      </c>
      <c r="Q7099" s="3" t="s">
        <v>1384</v>
      </c>
      <c r="R7099" s="3" t="s">
        <v>38788</v>
      </c>
      <c r="S7099" s="3" t="s">
        <v>30782</v>
      </c>
      <c r="T7099" s="3" t="s">
        <v>10097</v>
      </c>
      <c r="U7099" s="3" t="s">
        <v>7465</v>
      </c>
      <c r="V7099" s="3" t="s">
        <v>770</v>
      </c>
      <c r="W7099" s="3" t="s">
        <v>1296</v>
      </c>
      <c r="X7099" s="3" t="s">
        <v>5064</v>
      </c>
      <c r="Y7099" s="4">
        <v>108.04</v>
      </c>
      <c r="Z7099" s="4">
        <v>789.94585474</v>
      </c>
      <c r="AA7099" s="4">
        <f t="shared" si="666"/>
        <v>3.0869</v>
      </c>
      <c r="AB7099" s="4">
        <v>4400000</v>
      </c>
      <c r="AC7099" s="4">
        <v>1.79533148804545</v>
      </c>
      <c r="AD7099" s="3">
        <v>0</v>
      </c>
      <c r="AE7099" s="3">
        <v>0</v>
      </c>
      <c r="AF7099" s="3">
        <f t="shared" si="671"/>
        <v>0</v>
      </c>
      <c r="AG7099" s="6">
        <f t="shared" si="667"/>
        <v>0</v>
      </c>
      <c r="AH7099" s="4">
        <f t="shared" si="668"/>
        <v>0</v>
      </c>
      <c r="AI7099" s="4">
        <v>105.196902</v>
      </c>
      <c r="AJ7099" s="4">
        <v>37.499972</v>
      </c>
      <c r="AK7099" s="4">
        <v>0</v>
      </c>
      <c r="AL7099" s="4">
        <v>2022</v>
      </c>
      <c r="AM7099" s="4">
        <v>0</v>
      </c>
      <c r="AN7099" s="1">
        <f t="shared" si="669"/>
        <v>0</v>
      </c>
      <c r="AO7099" s="1">
        <f t="shared" si="670"/>
        <v>0</v>
      </c>
    </row>
    <row r="7100" s="1" customFormat="1" spans="1:41">
      <c r="A7100">
        <v>2023</v>
      </c>
      <c r="B7100" t="s">
        <v>38237</v>
      </c>
      <c r="C7100" s="2">
        <v>640500</v>
      </c>
      <c r="D7100" t="s">
        <v>38704</v>
      </c>
      <c r="E7100">
        <v>5910000</v>
      </c>
      <c r="F7100">
        <v>17422791.49</v>
      </c>
      <c r="G7100">
        <v>2.94801886463621</v>
      </c>
      <c r="H7100">
        <v>0.02312456</v>
      </c>
      <c r="I7100">
        <v>0.005338</v>
      </c>
      <c r="J7100">
        <v>0.002739</v>
      </c>
      <c r="K7100">
        <v>0.004</v>
      </c>
      <c r="L7100">
        <v>0.002295</v>
      </c>
      <c r="M7100">
        <v>0.000933</v>
      </c>
      <c r="N7100">
        <v>0.008963</v>
      </c>
      <c r="O7100">
        <v>0.00282</v>
      </c>
      <c r="P7100" s="3" t="s">
        <v>38789</v>
      </c>
      <c r="Q7100" s="3" t="s">
        <v>617</v>
      </c>
      <c r="R7100" s="3" t="s">
        <v>38790</v>
      </c>
      <c r="S7100" s="3" t="s">
        <v>21823</v>
      </c>
      <c r="T7100" s="3" t="s">
        <v>38791</v>
      </c>
      <c r="U7100" s="3" t="s">
        <v>38792</v>
      </c>
      <c r="V7100" s="3" t="s">
        <v>2528</v>
      </c>
      <c r="W7100" s="3" t="s">
        <v>3501</v>
      </c>
      <c r="X7100" s="3" t="s">
        <v>2509</v>
      </c>
      <c r="Y7100" s="4">
        <v>108.06</v>
      </c>
      <c r="Z7100" s="4">
        <v>809.5368</v>
      </c>
      <c r="AA7100" s="4">
        <f t="shared" si="666"/>
        <v>3.0146</v>
      </c>
      <c r="AB7100" s="4">
        <v>4601144</v>
      </c>
      <c r="AC7100" s="4">
        <v>1.759425</v>
      </c>
      <c r="AD7100" s="3">
        <v>0</v>
      </c>
      <c r="AE7100" s="3">
        <v>0</v>
      </c>
      <c r="AF7100" s="3">
        <f t="shared" si="671"/>
        <v>0</v>
      </c>
      <c r="AG7100" s="6">
        <f t="shared" si="667"/>
        <v>0</v>
      </c>
      <c r="AH7100" s="4">
        <f t="shared" si="668"/>
        <v>0</v>
      </c>
      <c r="AI7100" s="4">
        <v>105.196902</v>
      </c>
      <c r="AJ7100" s="4">
        <v>37.499972</v>
      </c>
      <c r="AK7100" s="4">
        <v>0</v>
      </c>
      <c r="AL7100" s="4">
        <v>2023</v>
      </c>
      <c r="AM7100" s="4">
        <v>0</v>
      </c>
      <c r="AN7100" s="1">
        <f t="shared" si="669"/>
        <v>0</v>
      </c>
      <c r="AO7100" s="1">
        <f t="shared" si="670"/>
        <v>0</v>
      </c>
    </row>
    <row r="7101" s="1" customFormat="1" spans="1:41">
      <c r="A7101">
        <v>2024</v>
      </c>
      <c r="B7101" t="s">
        <v>38237</v>
      </c>
      <c r="C7101" s="2">
        <v>640500</v>
      </c>
      <c r="D7101" t="s">
        <v>38704</v>
      </c>
      <c r="E7101">
        <v>6000000</v>
      </c>
      <c r="F7101">
        <v>17272565.85</v>
      </c>
      <c r="G7101">
        <v>2.878760975</v>
      </c>
      <c r="H7101">
        <v>0.02296009</v>
      </c>
      <c r="I7101">
        <v>0.005062</v>
      </c>
      <c r="J7101">
        <v>0.002927</v>
      </c>
      <c r="K7101">
        <v>0.004067</v>
      </c>
      <c r="L7101">
        <v>0.002244</v>
      </c>
      <c r="M7101">
        <v>0.001045</v>
      </c>
      <c r="N7101">
        <v>0.008411</v>
      </c>
      <c r="O7101">
        <v>0.002432</v>
      </c>
      <c r="P7101" s="3" t="s">
        <v>38793</v>
      </c>
      <c r="Q7101" s="3" t="s">
        <v>1520</v>
      </c>
      <c r="R7101" s="3" t="s">
        <v>18352</v>
      </c>
      <c r="S7101" s="3" t="s">
        <v>10383</v>
      </c>
      <c r="T7101" s="3" t="s">
        <v>38794</v>
      </c>
      <c r="U7101" s="3" t="s">
        <v>38795</v>
      </c>
      <c r="V7101" s="3" t="s">
        <v>770</v>
      </c>
      <c r="W7101" s="3" t="s">
        <v>4087</v>
      </c>
      <c r="X7101" s="3" t="s">
        <v>4256</v>
      </c>
      <c r="Y7101" s="4">
        <v>107.98</v>
      </c>
      <c r="Z7101" s="4">
        <v>829.6132</v>
      </c>
      <c r="AA7101" s="4">
        <f t="shared" si="666"/>
        <v>2.8776</v>
      </c>
      <c r="AB7101" s="4">
        <v>4811483</v>
      </c>
      <c r="AC7101" s="4">
        <v>1.724236</v>
      </c>
      <c r="AD7101" s="3">
        <v>0</v>
      </c>
      <c r="AE7101" s="3">
        <v>0</v>
      </c>
      <c r="AF7101" s="3">
        <f t="shared" si="671"/>
        <v>0</v>
      </c>
      <c r="AG7101" s="6">
        <f t="shared" si="667"/>
        <v>0</v>
      </c>
      <c r="AH7101" s="4">
        <f t="shared" si="668"/>
        <v>0</v>
      </c>
      <c r="AI7101" s="4">
        <v>105.196902</v>
      </c>
      <c r="AJ7101" s="4">
        <v>37.499972</v>
      </c>
      <c r="AK7101" s="4">
        <v>0</v>
      </c>
      <c r="AL7101" s="4">
        <v>2024</v>
      </c>
      <c r="AM7101" s="4">
        <v>0</v>
      </c>
      <c r="AN7101" s="1">
        <f t="shared" si="669"/>
        <v>0</v>
      </c>
      <c r="AO7101" s="1">
        <f t="shared" si="670"/>
        <v>0</v>
      </c>
    </row>
    <row r="7102" s="1" customFormat="1" spans="1:41">
      <c r="A7102">
        <v>2000</v>
      </c>
      <c r="B7102" t="s">
        <v>38796</v>
      </c>
      <c r="C7102" s="2">
        <v>650100</v>
      </c>
      <c r="D7102" t="s">
        <v>38797</v>
      </c>
      <c r="E7102">
        <v>2750000</v>
      </c>
      <c r="F7102">
        <v>21306018.18</v>
      </c>
      <c r="G7102">
        <v>7.74764297454545</v>
      </c>
      <c r="H7102">
        <v>0.01387686</v>
      </c>
      <c r="I7102">
        <v>0.005239</v>
      </c>
      <c r="J7102">
        <v>0.001487</v>
      </c>
      <c r="K7102">
        <v>0.00214</v>
      </c>
      <c r="L7102">
        <v>0.000553</v>
      </c>
      <c r="M7102">
        <v>0.001059</v>
      </c>
      <c r="N7102">
        <v>0.007392</v>
      </c>
      <c r="O7102">
        <v>0.003772</v>
      </c>
      <c r="P7102" s="3" t="s">
        <v>38798</v>
      </c>
      <c r="Q7102" s="3" t="s">
        <v>2020</v>
      </c>
      <c r="R7102" s="3" t="s">
        <v>38799</v>
      </c>
      <c r="S7102" s="3" t="s">
        <v>38800</v>
      </c>
      <c r="T7102" s="3" t="s">
        <v>38801</v>
      </c>
      <c r="U7102" s="3" t="s">
        <v>22672</v>
      </c>
      <c r="V7102" s="3" t="s">
        <v>11103</v>
      </c>
      <c r="W7102" s="3" t="s">
        <v>11142</v>
      </c>
      <c r="X7102" s="3" t="s">
        <v>38802</v>
      </c>
      <c r="Y7102" s="4">
        <v>208.18</v>
      </c>
      <c r="Z7102" s="4">
        <v>498.007284</v>
      </c>
      <c r="AA7102" s="4">
        <f t="shared" si="666"/>
        <v>7.3507</v>
      </c>
      <c r="AB7102" s="4">
        <v>5050000</v>
      </c>
      <c r="AC7102" s="4">
        <v>0.986153037623762</v>
      </c>
      <c r="AD7102" s="3">
        <v>0</v>
      </c>
      <c r="AE7102" s="3">
        <v>0</v>
      </c>
      <c r="AF7102" s="3">
        <f t="shared" si="671"/>
        <v>0</v>
      </c>
      <c r="AG7102" s="6">
        <f t="shared" si="667"/>
        <v>0</v>
      </c>
      <c r="AH7102" s="4">
        <f t="shared" si="668"/>
        <v>0</v>
      </c>
      <c r="AI7102" s="4">
        <v>87.616848</v>
      </c>
      <c r="AJ7102" s="4">
        <v>43.825592</v>
      </c>
      <c r="AK7102" s="4">
        <v>0</v>
      </c>
      <c r="AL7102" s="4">
        <v>2000</v>
      </c>
      <c r="AM7102" s="4">
        <v>0</v>
      </c>
      <c r="AN7102" s="1">
        <f t="shared" si="669"/>
        <v>0</v>
      </c>
      <c r="AO7102" s="1">
        <f t="shared" si="670"/>
        <v>0</v>
      </c>
    </row>
    <row r="7103" s="1" customFormat="1" spans="1:41">
      <c r="A7103">
        <v>2001</v>
      </c>
      <c r="B7103" t="s">
        <v>38796</v>
      </c>
      <c r="C7103" s="2">
        <v>650100</v>
      </c>
      <c r="D7103" t="s">
        <v>38797</v>
      </c>
      <c r="E7103">
        <v>3150000</v>
      </c>
      <c r="F7103">
        <v>24333887.97</v>
      </c>
      <c r="G7103">
        <v>7.7250438</v>
      </c>
      <c r="H7103">
        <v>0.02829251</v>
      </c>
      <c r="I7103">
        <v>0.010563</v>
      </c>
      <c r="J7103">
        <v>0.002885</v>
      </c>
      <c r="K7103">
        <v>0.004341</v>
      </c>
      <c r="L7103">
        <v>0.001293</v>
      </c>
      <c r="M7103">
        <v>0.002044</v>
      </c>
      <c r="N7103">
        <v>0.008571</v>
      </c>
      <c r="O7103">
        <v>0.004064</v>
      </c>
      <c r="P7103" s="3" t="s">
        <v>38803</v>
      </c>
      <c r="Q7103" s="3" t="s">
        <v>699</v>
      </c>
      <c r="R7103" s="3" t="s">
        <v>38804</v>
      </c>
      <c r="S7103" s="3" t="s">
        <v>38805</v>
      </c>
      <c r="T7103" s="3" t="s">
        <v>38806</v>
      </c>
      <c r="U7103" s="3" t="s">
        <v>38807</v>
      </c>
      <c r="V7103" s="3" t="s">
        <v>38808</v>
      </c>
      <c r="W7103" s="3" t="s">
        <v>28173</v>
      </c>
      <c r="X7103" s="3" t="s">
        <v>22534</v>
      </c>
      <c r="Y7103" s="4">
        <v>216.071428571429</v>
      </c>
      <c r="Z7103" s="4">
        <v>471.84251772</v>
      </c>
      <c r="AA7103" s="4">
        <f t="shared" si="666"/>
        <v>7.4202</v>
      </c>
      <c r="AB7103" s="4">
        <v>5640000</v>
      </c>
      <c r="AC7103" s="4">
        <v>0.836600208723404</v>
      </c>
      <c r="AD7103" s="3">
        <v>0</v>
      </c>
      <c r="AE7103" s="3">
        <v>0</v>
      </c>
      <c r="AF7103" s="3">
        <f t="shared" si="671"/>
        <v>0</v>
      </c>
      <c r="AG7103" s="6">
        <f t="shared" si="667"/>
        <v>0</v>
      </c>
      <c r="AH7103" s="4">
        <f t="shared" si="668"/>
        <v>0</v>
      </c>
      <c r="AI7103" s="4">
        <v>87.616848</v>
      </c>
      <c r="AJ7103" s="4">
        <v>43.825592</v>
      </c>
      <c r="AK7103" s="4">
        <v>0</v>
      </c>
      <c r="AL7103" s="4">
        <v>2001</v>
      </c>
      <c r="AM7103" s="4">
        <v>0</v>
      </c>
      <c r="AN7103" s="1">
        <f t="shared" si="669"/>
        <v>0</v>
      </c>
      <c r="AO7103" s="1">
        <f t="shared" si="670"/>
        <v>0</v>
      </c>
    </row>
    <row r="7104" s="1" customFormat="1" spans="1:41">
      <c r="A7104">
        <v>2002</v>
      </c>
      <c r="B7104" t="s">
        <v>38796</v>
      </c>
      <c r="C7104" s="2">
        <v>650100</v>
      </c>
      <c r="D7104" t="s">
        <v>38797</v>
      </c>
      <c r="E7104">
        <v>3544426</v>
      </c>
      <c r="F7104">
        <v>25372389.43</v>
      </c>
      <c r="G7104">
        <v>7.15839163520412</v>
      </c>
      <c r="H7104">
        <v>0.0409983</v>
      </c>
      <c r="I7104">
        <v>0.015159</v>
      </c>
      <c r="J7104">
        <v>0.003407</v>
      </c>
      <c r="K7104">
        <v>0.006879</v>
      </c>
      <c r="L7104">
        <v>0.001689</v>
      </c>
      <c r="M7104">
        <v>0.003184</v>
      </c>
      <c r="N7104">
        <v>0.009062</v>
      </c>
      <c r="O7104">
        <v>0.00559</v>
      </c>
      <c r="P7104" s="3" t="s">
        <v>38809</v>
      </c>
      <c r="Q7104" s="3" t="s">
        <v>469</v>
      </c>
      <c r="R7104" s="3" t="s">
        <v>38810</v>
      </c>
      <c r="S7104" s="3" t="s">
        <v>38811</v>
      </c>
      <c r="T7104" s="3" t="s">
        <v>38812</v>
      </c>
      <c r="U7104" s="3" t="s">
        <v>38813</v>
      </c>
      <c r="V7104" s="3" t="s">
        <v>10380</v>
      </c>
      <c r="W7104" s="3" t="s">
        <v>8946</v>
      </c>
      <c r="X7104" s="3" t="s">
        <v>38814</v>
      </c>
      <c r="Y7104" s="4">
        <v>223.962857142857</v>
      </c>
      <c r="Z7104" s="4">
        <v>519.3569584</v>
      </c>
      <c r="AA7104" s="4">
        <f t="shared" si="666"/>
        <v>6.9123</v>
      </c>
      <c r="AB7104" s="4">
        <v>440868</v>
      </c>
      <c r="AC7104" s="4">
        <v>11.780327862308</v>
      </c>
      <c r="AD7104" s="3">
        <v>0</v>
      </c>
      <c r="AE7104" s="3">
        <v>0</v>
      </c>
      <c r="AF7104" s="3">
        <f t="shared" si="671"/>
        <v>0</v>
      </c>
      <c r="AG7104" s="6">
        <f t="shared" si="667"/>
        <v>0</v>
      </c>
      <c r="AH7104" s="4">
        <f t="shared" si="668"/>
        <v>0</v>
      </c>
      <c r="AI7104" s="4">
        <v>87.616848</v>
      </c>
      <c r="AJ7104" s="4">
        <v>43.825592</v>
      </c>
      <c r="AK7104" s="4">
        <v>0</v>
      </c>
      <c r="AL7104" s="4">
        <v>2002</v>
      </c>
      <c r="AM7104" s="4">
        <v>0</v>
      </c>
      <c r="AN7104" s="1">
        <f t="shared" si="669"/>
        <v>0</v>
      </c>
      <c r="AO7104" s="1">
        <f t="shared" si="670"/>
        <v>0</v>
      </c>
    </row>
    <row r="7105" s="1" customFormat="1" spans="1:41">
      <c r="A7105">
        <v>2003</v>
      </c>
      <c r="B7105" t="s">
        <v>38796</v>
      </c>
      <c r="C7105" s="2">
        <v>650100</v>
      </c>
      <c r="D7105" t="s">
        <v>38797</v>
      </c>
      <c r="E7105">
        <v>4085834</v>
      </c>
      <c r="F7105">
        <v>30206552.07</v>
      </c>
      <c r="G7105">
        <v>7.39299542516901</v>
      </c>
      <c r="H7105">
        <v>0.04460392</v>
      </c>
      <c r="I7105">
        <v>0.014339</v>
      </c>
      <c r="J7105">
        <v>0.003589</v>
      </c>
      <c r="K7105">
        <v>0.006408</v>
      </c>
      <c r="L7105">
        <v>0.002033</v>
      </c>
      <c r="M7105">
        <v>0.00231</v>
      </c>
      <c r="N7105">
        <v>0.01658</v>
      </c>
      <c r="O7105">
        <v>0.007249</v>
      </c>
      <c r="P7105" s="3" t="s">
        <v>38815</v>
      </c>
      <c r="Q7105" s="3" t="s">
        <v>103</v>
      </c>
      <c r="R7105" s="3" t="s">
        <v>38816</v>
      </c>
      <c r="S7105" s="3" t="s">
        <v>38817</v>
      </c>
      <c r="T7105" s="3" t="s">
        <v>38818</v>
      </c>
      <c r="U7105" s="3" t="s">
        <v>38819</v>
      </c>
      <c r="V7105" s="3" t="s">
        <v>10380</v>
      </c>
      <c r="W7105" s="3" t="s">
        <v>21951</v>
      </c>
      <c r="X7105" s="3" t="s">
        <v>36597</v>
      </c>
      <c r="Y7105" s="4">
        <v>436.524442009132</v>
      </c>
      <c r="Z7105" s="4">
        <v>572.27547932</v>
      </c>
      <c r="AA7105" s="4">
        <f t="shared" si="666"/>
        <v>7.0907</v>
      </c>
      <c r="AB7105" s="4">
        <v>3150000</v>
      </c>
      <c r="AC7105" s="4">
        <v>1.81674755339683</v>
      </c>
      <c r="AD7105" s="3">
        <v>0</v>
      </c>
      <c r="AE7105" s="3">
        <v>0</v>
      </c>
      <c r="AF7105" s="3">
        <f t="shared" si="671"/>
        <v>0</v>
      </c>
      <c r="AG7105" s="6">
        <f t="shared" si="667"/>
        <v>0</v>
      </c>
      <c r="AH7105" s="4">
        <f t="shared" si="668"/>
        <v>0</v>
      </c>
      <c r="AI7105" s="4">
        <v>87.616848</v>
      </c>
      <c r="AJ7105" s="4">
        <v>43.825592</v>
      </c>
      <c r="AK7105" s="4">
        <v>0</v>
      </c>
      <c r="AL7105" s="4">
        <v>2003</v>
      </c>
      <c r="AM7105" s="4">
        <v>0</v>
      </c>
      <c r="AN7105" s="1">
        <f t="shared" si="669"/>
        <v>0</v>
      </c>
      <c r="AO7105" s="1">
        <f t="shared" si="670"/>
        <v>0</v>
      </c>
    </row>
    <row r="7106" s="1" customFormat="1" spans="1:41">
      <c r="A7106">
        <v>2004</v>
      </c>
      <c r="B7106" t="s">
        <v>38796</v>
      </c>
      <c r="C7106" s="2">
        <v>650100</v>
      </c>
      <c r="D7106" t="s">
        <v>38797</v>
      </c>
      <c r="E7106">
        <v>4842599</v>
      </c>
      <c r="F7106">
        <v>34243816.01</v>
      </c>
      <c r="G7106">
        <v>7.07137138755449</v>
      </c>
      <c r="H7106">
        <v>0.02612095</v>
      </c>
      <c r="I7106">
        <v>0.009727</v>
      </c>
      <c r="J7106">
        <v>0.002027</v>
      </c>
      <c r="K7106">
        <v>0.004527</v>
      </c>
      <c r="L7106">
        <v>0.001643</v>
      </c>
      <c r="M7106">
        <v>0.00153</v>
      </c>
      <c r="N7106">
        <v>0.007897</v>
      </c>
      <c r="O7106">
        <v>0.005012</v>
      </c>
      <c r="P7106" s="3" t="s">
        <v>38820</v>
      </c>
      <c r="Q7106" s="3" t="s">
        <v>732</v>
      </c>
      <c r="R7106" s="3" t="s">
        <v>38821</v>
      </c>
      <c r="S7106" s="3" t="s">
        <v>38822</v>
      </c>
      <c r="T7106" s="3" t="s">
        <v>6378</v>
      </c>
      <c r="U7106" s="3" t="s">
        <v>38823</v>
      </c>
      <c r="V7106" s="3" t="s">
        <v>38824</v>
      </c>
      <c r="W7106" s="3" t="s">
        <v>18377</v>
      </c>
      <c r="X7106" s="3" t="s">
        <v>38825</v>
      </c>
      <c r="Y7106" s="4">
        <v>438.467114537445</v>
      </c>
      <c r="Z7106" s="4">
        <v>656.87120948</v>
      </c>
      <c r="AA7106" s="4">
        <f t="shared" si="666"/>
        <v>6.7594</v>
      </c>
      <c r="AB7106" s="4">
        <v>3544426</v>
      </c>
      <c r="AC7106" s="4">
        <v>1.85325130071837</v>
      </c>
      <c r="AD7106" s="3">
        <v>0</v>
      </c>
      <c r="AE7106" s="3">
        <v>0</v>
      </c>
      <c r="AF7106" s="3">
        <f t="shared" si="671"/>
        <v>0</v>
      </c>
      <c r="AG7106" s="6">
        <f t="shared" si="667"/>
        <v>0</v>
      </c>
      <c r="AH7106" s="4">
        <f t="shared" si="668"/>
        <v>0</v>
      </c>
      <c r="AI7106" s="4">
        <v>87.616848</v>
      </c>
      <c r="AJ7106" s="4">
        <v>43.825592</v>
      </c>
      <c r="AK7106" s="4">
        <v>0</v>
      </c>
      <c r="AL7106" s="4">
        <v>2004</v>
      </c>
      <c r="AM7106" s="4">
        <v>0</v>
      </c>
      <c r="AN7106" s="1">
        <f t="shared" si="669"/>
        <v>0</v>
      </c>
      <c r="AO7106" s="1">
        <f t="shared" si="670"/>
        <v>0</v>
      </c>
    </row>
    <row r="7107" s="1" customFormat="1" spans="1:41">
      <c r="A7107">
        <v>2005</v>
      </c>
      <c r="B7107" t="s">
        <v>38796</v>
      </c>
      <c r="C7107" s="2">
        <v>650100</v>
      </c>
      <c r="D7107" t="s">
        <v>38797</v>
      </c>
      <c r="E7107">
        <v>5625007</v>
      </c>
      <c r="F7107">
        <v>37594206.96</v>
      </c>
      <c r="G7107">
        <v>6.68340625353888</v>
      </c>
      <c r="H7107">
        <v>0.01499437</v>
      </c>
      <c r="I7107">
        <v>0.005824</v>
      </c>
      <c r="J7107">
        <v>0.001732</v>
      </c>
      <c r="K7107">
        <v>0.002864</v>
      </c>
      <c r="L7107">
        <v>0.000725</v>
      </c>
      <c r="M7107">
        <v>0.000503</v>
      </c>
      <c r="N7107">
        <v>0.008145</v>
      </c>
      <c r="O7107">
        <v>0.003728</v>
      </c>
      <c r="P7107" s="3" t="s">
        <v>5772</v>
      </c>
      <c r="Q7107" s="3" t="s">
        <v>1411</v>
      </c>
      <c r="R7107" s="3" t="s">
        <v>38826</v>
      </c>
      <c r="S7107" s="3" t="s">
        <v>38827</v>
      </c>
      <c r="T7107" s="3" t="s">
        <v>38828</v>
      </c>
      <c r="U7107" s="3" t="s">
        <v>12212</v>
      </c>
      <c r="V7107" s="3" t="s">
        <v>38829</v>
      </c>
      <c r="W7107" s="3" t="s">
        <v>30848</v>
      </c>
      <c r="X7107" s="3" t="s">
        <v>448</v>
      </c>
      <c r="Y7107" s="4">
        <v>247.637142857143</v>
      </c>
      <c r="Z7107" s="4">
        <v>793.04119245</v>
      </c>
      <c r="AA7107" s="4">
        <f t="shared" ref="AA7107:AA7170" si="672">ROUND(F7107/P7107,4)</f>
        <v>6.4187</v>
      </c>
      <c r="AB7107" s="4">
        <v>4085834</v>
      </c>
      <c r="AC7107" s="4">
        <v>1.94095304030952</v>
      </c>
      <c r="AD7107" s="3">
        <v>0</v>
      </c>
      <c r="AE7107" s="3">
        <v>0</v>
      </c>
      <c r="AF7107" s="3">
        <f t="shared" si="671"/>
        <v>0</v>
      </c>
      <c r="AG7107" s="6">
        <f t="shared" ref="AG7107:AG7170" si="673">IF(OR(D7107="北京市",D7107="上海市",D7107="天津市",D7107="重庆市",D7107="深圳市",D7107="广州市",D7107="武汉市"),1,0)</f>
        <v>0</v>
      </c>
      <c r="AH7107" s="4">
        <f t="shared" ref="AH7107:AH7170" si="674">AF7107*AG7107</f>
        <v>0</v>
      </c>
      <c r="AI7107" s="4">
        <v>87.616848</v>
      </c>
      <c r="AJ7107" s="4">
        <v>43.825592</v>
      </c>
      <c r="AK7107" s="4">
        <v>0</v>
      </c>
      <c r="AL7107" s="4">
        <v>2005</v>
      </c>
      <c r="AM7107" s="4">
        <v>0</v>
      </c>
      <c r="AN7107" s="1">
        <f t="shared" ref="AN7107:AN7170" si="675">IF(OR(D7107="湖州市",D7107="衢州市",D7107="广州市",D7107="哈密市",D7107="昌吉市",D7107="克拉玛依市",D7107="贵阳市",D7107="南昌市"),1,0)</f>
        <v>0</v>
      </c>
      <c r="AO7107" s="1">
        <f t="shared" ref="AO7107:AO7170" si="676">AM7107*AN7107</f>
        <v>0</v>
      </c>
    </row>
    <row r="7108" s="1" customFormat="1" spans="1:41">
      <c r="A7108">
        <v>2006</v>
      </c>
      <c r="B7108" t="s">
        <v>38796</v>
      </c>
      <c r="C7108" s="2">
        <v>650100</v>
      </c>
      <c r="D7108" t="s">
        <v>38797</v>
      </c>
      <c r="E7108">
        <v>6543019</v>
      </c>
      <c r="F7108">
        <v>40209705.38</v>
      </c>
      <c r="G7108">
        <v>6.1454361327699</v>
      </c>
      <c r="H7108">
        <v>0.0424152</v>
      </c>
      <c r="I7108">
        <v>0.012661</v>
      </c>
      <c r="J7108">
        <v>0.00286</v>
      </c>
      <c r="K7108">
        <v>0.006327</v>
      </c>
      <c r="L7108">
        <v>0.001699</v>
      </c>
      <c r="M7108">
        <v>0.001775</v>
      </c>
      <c r="N7108">
        <v>0.016321</v>
      </c>
      <c r="O7108">
        <v>0.010634</v>
      </c>
      <c r="P7108" s="3" t="s">
        <v>38830</v>
      </c>
      <c r="Q7108" s="3" t="s">
        <v>1411</v>
      </c>
      <c r="R7108" s="3" t="s">
        <v>32771</v>
      </c>
      <c r="S7108" s="3" t="s">
        <v>38831</v>
      </c>
      <c r="T7108" s="3" t="s">
        <v>38832</v>
      </c>
      <c r="U7108" s="3" t="s">
        <v>38833</v>
      </c>
      <c r="V7108" s="3" t="s">
        <v>26746</v>
      </c>
      <c r="W7108" s="3" t="s">
        <v>311</v>
      </c>
      <c r="X7108" s="3" t="s">
        <v>8536</v>
      </c>
      <c r="Y7108" s="4">
        <v>255.528571428571</v>
      </c>
      <c r="Z7108" s="4">
        <v>867.92829498</v>
      </c>
      <c r="AA7108" s="4">
        <f t="shared" si="672"/>
        <v>5.8814</v>
      </c>
      <c r="AB7108" s="4">
        <v>4842599</v>
      </c>
      <c r="AC7108" s="4">
        <v>1.79227785530043</v>
      </c>
      <c r="AD7108" s="3">
        <v>0</v>
      </c>
      <c r="AE7108" s="3">
        <v>0</v>
      </c>
      <c r="AF7108" s="3">
        <f t="shared" si="671"/>
        <v>0</v>
      </c>
      <c r="AG7108" s="6">
        <f t="shared" si="673"/>
        <v>0</v>
      </c>
      <c r="AH7108" s="4">
        <f t="shared" si="674"/>
        <v>0</v>
      </c>
      <c r="AI7108" s="4">
        <v>87.616848</v>
      </c>
      <c r="AJ7108" s="4">
        <v>43.825592</v>
      </c>
      <c r="AK7108" s="4">
        <v>0</v>
      </c>
      <c r="AL7108" s="4">
        <v>2006</v>
      </c>
      <c r="AM7108" s="4">
        <v>0</v>
      </c>
      <c r="AN7108" s="1">
        <f t="shared" si="675"/>
        <v>0</v>
      </c>
      <c r="AO7108" s="1">
        <f t="shared" si="676"/>
        <v>0</v>
      </c>
    </row>
    <row r="7109" s="1" customFormat="1" spans="1:41">
      <c r="A7109">
        <v>2007</v>
      </c>
      <c r="B7109" t="s">
        <v>38796</v>
      </c>
      <c r="C7109" s="2">
        <v>650100</v>
      </c>
      <c r="D7109" t="s">
        <v>38797</v>
      </c>
      <c r="E7109">
        <v>8202800</v>
      </c>
      <c r="F7109">
        <v>41727153.98</v>
      </c>
      <c r="G7109">
        <v>5.08694031062564</v>
      </c>
      <c r="H7109">
        <v>0.03854968</v>
      </c>
      <c r="I7109">
        <v>0.013013</v>
      </c>
      <c r="J7109">
        <v>0.003234</v>
      </c>
      <c r="K7109">
        <v>0.005475</v>
      </c>
      <c r="L7109">
        <v>0.001423</v>
      </c>
      <c r="M7109">
        <v>0.002881</v>
      </c>
      <c r="N7109">
        <v>0.011675</v>
      </c>
      <c r="O7109">
        <v>0.00668</v>
      </c>
      <c r="P7109" s="3" t="s">
        <v>38834</v>
      </c>
      <c r="Q7109" s="3" t="s">
        <v>2282</v>
      </c>
      <c r="R7109" s="3" t="s">
        <v>38835</v>
      </c>
      <c r="S7109" s="3" t="s">
        <v>38836</v>
      </c>
      <c r="T7109" s="3" t="s">
        <v>38837</v>
      </c>
      <c r="U7109" s="3" t="s">
        <v>38838</v>
      </c>
      <c r="V7109" s="3" t="s">
        <v>11148</v>
      </c>
      <c r="W7109" s="3" t="s">
        <v>27810</v>
      </c>
      <c r="X7109" s="3" t="s">
        <v>38374</v>
      </c>
      <c r="Y7109" s="4">
        <v>263.42</v>
      </c>
      <c r="Z7109" s="4">
        <v>912.25993144</v>
      </c>
      <c r="AA7109" s="4">
        <f t="shared" si="672"/>
        <v>5.1479</v>
      </c>
      <c r="AB7109" s="4">
        <v>5625007</v>
      </c>
      <c r="AC7109" s="4">
        <v>1.62179341543931</v>
      </c>
      <c r="AD7109" s="3">
        <v>0</v>
      </c>
      <c r="AE7109" s="3">
        <v>0</v>
      </c>
      <c r="AF7109" s="3">
        <f t="shared" si="671"/>
        <v>0</v>
      </c>
      <c r="AG7109" s="6">
        <f t="shared" si="673"/>
        <v>0</v>
      </c>
      <c r="AH7109" s="4">
        <f t="shared" si="674"/>
        <v>0</v>
      </c>
      <c r="AI7109" s="4">
        <v>87.616848</v>
      </c>
      <c r="AJ7109" s="4">
        <v>43.825592</v>
      </c>
      <c r="AK7109" s="4">
        <v>0</v>
      </c>
      <c r="AL7109" s="4">
        <v>2007</v>
      </c>
      <c r="AM7109" s="4">
        <v>0</v>
      </c>
      <c r="AN7109" s="1">
        <f t="shared" si="675"/>
        <v>0</v>
      </c>
      <c r="AO7109" s="1">
        <f t="shared" si="676"/>
        <v>0</v>
      </c>
    </row>
    <row r="7110" s="1" customFormat="1" spans="1:41">
      <c r="A7110">
        <v>2008</v>
      </c>
      <c r="B7110" t="s">
        <v>38796</v>
      </c>
      <c r="C7110" s="2">
        <v>650100</v>
      </c>
      <c r="D7110" t="s">
        <v>38797</v>
      </c>
      <c r="E7110">
        <v>10203488</v>
      </c>
      <c r="F7110">
        <v>41093419.73</v>
      </c>
      <c r="G7110">
        <v>4.02738943094753</v>
      </c>
      <c r="H7110">
        <v>0.02369121</v>
      </c>
      <c r="I7110">
        <v>0.007646</v>
      </c>
      <c r="J7110">
        <v>0.001954</v>
      </c>
      <c r="K7110">
        <v>0.003416</v>
      </c>
      <c r="L7110">
        <v>0.001235</v>
      </c>
      <c r="M7110">
        <v>0.001041</v>
      </c>
      <c r="N7110">
        <v>0.010129</v>
      </c>
      <c r="O7110">
        <v>0.006664</v>
      </c>
      <c r="P7110" s="3" t="s">
        <v>38839</v>
      </c>
      <c r="Q7110" s="3" t="s">
        <v>1310</v>
      </c>
      <c r="R7110" s="3" t="s">
        <v>38840</v>
      </c>
      <c r="S7110" s="3" t="s">
        <v>18172</v>
      </c>
      <c r="T7110" s="3" t="s">
        <v>38841</v>
      </c>
      <c r="U7110" s="3" t="s">
        <v>18748</v>
      </c>
      <c r="V7110" s="3" t="s">
        <v>27482</v>
      </c>
      <c r="W7110" s="3" t="s">
        <v>35673</v>
      </c>
      <c r="X7110" s="3" t="s">
        <v>38842</v>
      </c>
      <c r="Y7110" s="4">
        <v>273.24</v>
      </c>
      <c r="Z7110" s="4">
        <v>955.95774</v>
      </c>
      <c r="AA7110" s="4">
        <f t="shared" si="672"/>
        <v>4.1831</v>
      </c>
      <c r="AB7110" s="4">
        <v>6543019</v>
      </c>
      <c r="AC7110" s="4">
        <v>1.46103463859726</v>
      </c>
      <c r="AD7110" s="3">
        <v>0</v>
      </c>
      <c r="AE7110" s="3">
        <v>0</v>
      </c>
      <c r="AF7110" s="3">
        <f t="shared" si="671"/>
        <v>0</v>
      </c>
      <c r="AG7110" s="6">
        <f t="shared" si="673"/>
        <v>0</v>
      </c>
      <c r="AH7110" s="4">
        <f t="shared" si="674"/>
        <v>0</v>
      </c>
      <c r="AI7110" s="4">
        <v>87.616848</v>
      </c>
      <c r="AJ7110" s="4">
        <v>43.825592</v>
      </c>
      <c r="AK7110" s="4">
        <v>0</v>
      </c>
      <c r="AL7110" s="4">
        <v>2008</v>
      </c>
      <c r="AM7110" s="4">
        <v>0</v>
      </c>
      <c r="AN7110" s="1">
        <f t="shared" si="675"/>
        <v>0</v>
      </c>
      <c r="AO7110" s="1">
        <f t="shared" si="676"/>
        <v>0</v>
      </c>
    </row>
    <row r="7111" s="1" customFormat="1" spans="1:41">
      <c r="A7111">
        <v>2009</v>
      </c>
      <c r="B7111" t="s">
        <v>38796</v>
      </c>
      <c r="C7111" s="2">
        <v>650100</v>
      </c>
      <c r="D7111" t="s">
        <v>38797</v>
      </c>
      <c r="E7111">
        <v>10945200</v>
      </c>
      <c r="F7111">
        <v>46386589.28</v>
      </c>
      <c r="G7111">
        <v>4.23807598582027</v>
      </c>
      <c r="H7111">
        <v>0.05711339</v>
      </c>
      <c r="I7111">
        <v>0.018717</v>
      </c>
      <c r="J7111">
        <v>0.004256</v>
      </c>
      <c r="K7111">
        <v>0.008028</v>
      </c>
      <c r="L7111">
        <v>0.003362</v>
      </c>
      <c r="M7111">
        <v>0.00307</v>
      </c>
      <c r="N7111">
        <v>0.018124</v>
      </c>
      <c r="O7111">
        <v>0.007352</v>
      </c>
      <c r="P7111" s="3" t="s">
        <v>38843</v>
      </c>
      <c r="Q7111" s="3" t="s">
        <v>735</v>
      </c>
      <c r="R7111" s="3" t="s">
        <v>38844</v>
      </c>
      <c r="S7111" s="3" t="s">
        <v>11886</v>
      </c>
      <c r="T7111" s="3" t="s">
        <v>38845</v>
      </c>
      <c r="U7111" s="3" t="s">
        <v>38846</v>
      </c>
      <c r="V7111" s="3" t="s">
        <v>38847</v>
      </c>
      <c r="W7111" s="3" t="s">
        <v>24160</v>
      </c>
      <c r="X7111" s="3" t="s">
        <v>38848</v>
      </c>
      <c r="Y7111" s="4">
        <v>284.32</v>
      </c>
      <c r="Z7111" s="4">
        <v>1206.22429393</v>
      </c>
      <c r="AA7111" s="4">
        <f t="shared" si="672"/>
        <v>4.324</v>
      </c>
      <c r="AB7111" s="4">
        <v>8202800</v>
      </c>
      <c r="AC7111" s="4">
        <v>1.47050311348564</v>
      </c>
      <c r="AD7111" s="3">
        <v>0</v>
      </c>
      <c r="AE7111" s="3">
        <v>0</v>
      </c>
      <c r="AF7111" s="3">
        <f t="shared" si="671"/>
        <v>0</v>
      </c>
      <c r="AG7111" s="6">
        <f t="shared" si="673"/>
        <v>0</v>
      </c>
      <c r="AH7111" s="4">
        <f t="shared" si="674"/>
        <v>0</v>
      </c>
      <c r="AI7111" s="4">
        <v>87.616848</v>
      </c>
      <c r="AJ7111" s="4">
        <v>43.825592</v>
      </c>
      <c r="AK7111" s="4">
        <v>0</v>
      </c>
      <c r="AL7111" s="4">
        <v>2009</v>
      </c>
      <c r="AM7111" s="4">
        <v>0</v>
      </c>
      <c r="AN7111" s="1">
        <f t="shared" si="675"/>
        <v>0</v>
      </c>
      <c r="AO7111" s="1">
        <f t="shared" si="676"/>
        <v>0</v>
      </c>
    </row>
    <row r="7112" s="1" customFormat="1" spans="1:41">
      <c r="A7112">
        <v>2010</v>
      </c>
      <c r="B7112" t="s">
        <v>38796</v>
      </c>
      <c r="C7112" s="2">
        <v>650100</v>
      </c>
      <c r="D7112" t="s">
        <v>38797</v>
      </c>
      <c r="E7112">
        <v>13385172</v>
      </c>
      <c r="F7112">
        <v>56074873.36</v>
      </c>
      <c r="G7112">
        <v>4.18932781439043</v>
      </c>
      <c r="H7112">
        <v>0.02666226</v>
      </c>
      <c r="I7112">
        <v>0.008772</v>
      </c>
      <c r="J7112">
        <v>0.001862</v>
      </c>
      <c r="K7112">
        <v>0.00408</v>
      </c>
      <c r="L7112">
        <v>0.001533</v>
      </c>
      <c r="M7112">
        <v>0.001298</v>
      </c>
      <c r="N7112">
        <v>0.012169</v>
      </c>
      <c r="O7112">
        <v>0.005566</v>
      </c>
      <c r="P7112" s="3" t="s">
        <v>38849</v>
      </c>
      <c r="Q7112" s="3" t="s">
        <v>15346</v>
      </c>
      <c r="R7112" s="3" t="s">
        <v>38850</v>
      </c>
      <c r="S7112" s="3" t="s">
        <v>38851</v>
      </c>
      <c r="T7112" s="3" t="s">
        <v>38852</v>
      </c>
      <c r="U7112" s="3" t="s">
        <v>38853</v>
      </c>
      <c r="V7112" s="3" t="s">
        <v>11275</v>
      </c>
      <c r="W7112" s="3" t="s">
        <v>25288</v>
      </c>
      <c r="X7112" s="3" t="s">
        <v>2160</v>
      </c>
      <c r="Y7112" s="4">
        <v>311.26</v>
      </c>
      <c r="Z7112" s="4">
        <v>1262.20399365</v>
      </c>
      <c r="AA7112" s="4">
        <f t="shared" si="672"/>
        <v>4.3045</v>
      </c>
      <c r="AB7112" s="4">
        <v>10203488</v>
      </c>
      <c r="AC7112" s="4">
        <v>1.23703187934361</v>
      </c>
      <c r="AD7112" s="3">
        <v>0</v>
      </c>
      <c r="AE7112" s="3">
        <v>0</v>
      </c>
      <c r="AF7112" s="3">
        <f t="shared" si="671"/>
        <v>0</v>
      </c>
      <c r="AG7112" s="6">
        <f t="shared" si="673"/>
        <v>0</v>
      </c>
      <c r="AH7112" s="4">
        <f t="shared" si="674"/>
        <v>0</v>
      </c>
      <c r="AI7112" s="4">
        <v>87.616848</v>
      </c>
      <c r="AJ7112" s="4">
        <v>43.825592</v>
      </c>
      <c r="AK7112" s="4">
        <v>0</v>
      </c>
      <c r="AL7112" s="4">
        <v>2010</v>
      </c>
      <c r="AM7112" s="4">
        <v>0</v>
      </c>
      <c r="AN7112" s="1">
        <f t="shared" si="675"/>
        <v>0</v>
      </c>
      <c r="AO7112" s="1">
        <f t="shared" si="676"/>
        <v>0</v>
      </c>
    </row>
    <row r="7113" s="1" customFormat="1" spans="1:41">
      <c r="A7113">
        <v>2011</v>
      </c>
      <c r="B7113" t="s">
        <v>38796</v>
      </c>
      <c r="C7113" s="2">
        <v>650100</v>
      </c>
      <c r="D7113" t="s">
        <v>38797</v>
      </c>
      <c r="E7113">
        <v>16900347</v>
      </c>
      <c r="F7113">
        <v>63301534.27</v>
      </c>
      <c r="G7113">
        <v>3.74557600917898</v>
      </c>
      <c r="H7113">
        <v>0.05056745</v>
      </c>
      <c r="I7113">
        <v>0.012576</v>
      </c>
      <c r="J7113">
        <v>0.002673</v>
      </c>
      <c r="K7113">
        <v>0.005089</v>
      </c>
      <c r="L7113">
        <v>0.001924</v>
      </c>
      <c r="M7113">
        <v>0.00289</v>
      </c>
      <c r="N7113">
        <v>0.021832</v>
      </c>
      <c r="O7113">
        <v>0.014553</v>
      </c>
      <c r="P7113" s="3" t="s">
        <v>38854</v>
      </c>
      <c r="Q7113" s="3" t="s">
        <v>890</v>
      </c>
      <c r="R7113" s="3" t="s">
        <v>38855</v>
      </c>
      <c r="S7113" s="3" t="s">
        <v>10038</v>
      </c>
      <c r="T7113" s="3" t="s">
        <v>38856</v>
      </c>
      <c r="U7113" s="3" t="s">
        <v>38857</v>
      </c>
      <c r="V7113" s="3" t="s">
        <v>38858</v>
      </c>
      <c r="W7113" s="3" t="s">
        <v>12027</v>
      </c>
      <c r="X7113" s="3" t="s">
        <v>20973</v>
      </c>
      <c r="Y7113" s="4">
        <v>321.21</v>
      </c>
      <c r="Z7113" s="4">
        <v>1417.59987129</v>
      </c>
      <c r="AA7113" s="4">
        <f t="shared" si="672"/>
        <v>3.9037</v>
      </c>
      <c r="AB7113" s="4">
        <v>10945200</v>
      </c>
      <c r="AC7113" s="4">
        <v>1.29517950452253</v>
      </c>
      <c r="AD7113" s="3">
        <v>0</v>
      </c>
      <c r="AE7113" s="3">
        <v>0</v>
      </c>
      <c r="AF7113" s="3">
        <f t="shared" si="671"/>
        <v>0</v>
      </c>
      <c r="AG7113" s="6">
        <f t="shared" si="673"/>
        <v>0</v>
      </c>
      <c r="AH7113" s="4">
        <f t="shared" si="674"/>
        <v>0</v>
      </c>
      <c r="AI7113" s="4">
        <v>87.616848</v>
      </c>
      <c r="AJ7113" s="4">
        <v>43.825592</v>
      </c>
      <c r="AK7113" s="4">
        <v>0</v>
      </c>
      <c r="AL7113" s="4">
        <v>2011</v>
      </c>
      <c r="AM7113" s="4">
        <v>0</v>
      </c>
      <c r="AN7113" s="1">
        <f t="shared" si="675"/>
        <v>0</v>
      </c>
      <c r="AO7113" s="1">
        <f t="shared" si="676"/>
        <v>0</v>
      </c>
    </row>
    <row r="7114" s="1" customFormat="1" spans="1:41">
      <c r="A7114">
        <v>2012</v>
      </c>
      <c r="B7114" t="s">
        <v>38796</v>
      </c>
      <c r="C7114" s="2">
        <v>650100</v>
      </c>
      <c r="D7114" t="s">
        <v>38797</v>
      </c>
      <c r="E7114">
        <v>20040727</v>
      </c>
      <c r="F7114">
        <v>65413775.31</v>
      </c>
      <c r="G7114">
        <v>3.26404203350507</v>
      </c>
      <c r="H7114">
        <v>0.04591246</v>
      </c>
      <c r="I7114">
        <v>0.015855</v>
      </c>
      <c r="J7114">
        <v>0.004737</v>
      </c>
      <c r="K7114">
        <v>0.007547</v>
      </c>
      <c r="L7114">
        <v>0.002371</v>
      </c>
      <c r="M7114">
        <v>0.0012</v>
      </c>
      <c r="N7114">
        <v>0.015699</v>
      </c>
      <c r="O7114">
        <v>0.006248</v>
      </c>
      <c r="P7114" s="3" t="s">
        <v>38859</v>
      </c>
      <c r="Q7114" s="3" t="s">
        <v>11029</v>
      </c>
      <c r="R7114" s="3" t="s">
        <v>8681</v>
      </c>
      <c r="S7114" s="3" t="s">
        <v>37776</v>
      </c>
      <c r="T7114" s="3" t="s">
        <v>38860</v>
      </c>
      <c r="U7114" s="3" t="s">
        <v>38861</v>
      </c>
      <c r="V7114" s="3" t="s">
        <v>4407</v>
      </c>
      <c r="W7114" s="3" t="s">
        <v>5916</v>
      </c>
      <c r="X7114" s="3" t="s">
        <v>8624</v>
      </c>
      <c r="Y7114" s="4">
        <v>335</v>
      </c>
      <c r="Z7114" s="4">
        <v>1627.73689464</v>
      </c>
      <c r="AA7114" s="4">
        <f t="shared" si="672"/>
        <v>3.4511</v>
      </c>
      <c r="AB7114" s="4">
        <v>13385172</v>
      </c>
      <c r="AC7114" s="4">
        <v>1.21607469417651</v>
      </c>
      <c r="AD7114" s="3">
        <v>0</v>
      </c>
      <c r="AE7114" s="3">
        <v>0</v>
      </c>
      <c r="AF7114" s="3">
        <f t="shared" si="671"/>
        <v>0</v>
      </c>
      <c r="AG7114" s="6">
        <f t="shared" si="673"/>
        <v>0</v>
      </c>
      <c r="AH7114" s="4">
        <f t="shared" si="674"/>
        <v>0</v>
      </c>
      <c r="AI7114" s="4">
        <v>87.616848</v>
      </c>
      <c r="AJ7114" s="4">
        <v>43.825592</v>
      </c>
      <c r="AK7114" s="4">
        <v>0</v>
      </c>
      <c r="AL7114" s="4">
        <v>2012</v>
      </c>
      <c r="AM7114" s="4">
        <v>0</v>
      </c>
      <c r="AN7114" s="1">
        <f t="shared" si="675"/>
        <v>0</v>
      </c>
      <c r="AO7114" s="1">
        <f t="shared" si="676"/>
        <v>0</v>
      </c>
    </row>
    <row r="7115" s="1" customFormat="1" spans="1:41">
      <c r="A7115">
        <v>2013</v>
      </c>
      <c r="B7115" t="s">
        <v>38796</v>
      </c>
      <c r="C7115" s="2">
        <v>650100</v>
      </c>
      <c r="D7115" t="s">
        <v>38797</v>
      </c>
      <c r="E7115">
        <v>22028545</v>
      </c>
      <c r="F7115">
        <v>69114901.18</v>
      </c>
      <c r="G7115">
        <v>3.13751549092325</v>
      </c>
      <c r="H7115">
        <v>0.03634846</v>
      </c>
      <c r="I7115">
        <v>0.013912</v>
      </c>
      <c r="J7115">
        <v>0.003169</v>
      </c>
      <c r="K7115">
        <v>0.006182</v>
      </c>
      <c r="L7115">
        <v>0.001742</v>
      </c>
      <c r="M7115">
        <v>0.002818</v>
      </c>
      <c r="N7115">
        <v>0.008686</v>
      </c>
      <c r="O7115">
        <v>0.003899</v>
      </c>
      <c r="P7115" s="3" t="s">
        <v>38862</v>
      </c>
      <c r="Q7115" s="3" t="s">
        <v>12214</v>
      </c>
      <c r="R7115" s="3" t="s">
        <v>38863</v>
      </c>
      <c r="S7115" s="3" t="s">
        <v>38864</v>
      </c>
      <c r="T7115" s="3" t="s">
        <v>38865</v>
      </c>
      <c r="U7115" s="3" t="s">
        <v>38866</v>
      </c>
      <c r="V7115" s="3" t="s">
        <v>2411</v>
      </c>
      <c r="W7115" s="3" t="s">
        <v>38867</v>
      </c>
      <c r="X7115" s="3" t="s">
        <v>38868</v>
      </c>
      <c r="Y7115" s="4">
        <v>346</v>
      </c>
      <c r="Z7115" s="4">
        <v>1365.98613186</v>
      </c>
      <c r="AA7115" s="4">
        <f t="shared" si="672"/>
        <v>3.3576</v>
      </c>
      <c r="AB7115" s="4">
        <v>16900347</v>
      </c>
      <c r="AC7115" s="4">
        <v>0.808259222050293</v>
      </c>
      <c r="AD7115" s="3">
        <v>0</v>
      </c>
      <c r="AE7115" s="3">
        <v>0</v>
      </c>
      <c r="AF7115" s="3">
        <f t="shared" si="671"/>
        <v>0</v>
      </c>
      <c r="AG7115" s="6">
        <f t="shared" si="673"/>
        <v>0</v>
      </c>
      <c r="AH7115" s="4">
        <f t="shared" si="674"/>
        <v>0</v>
      </c>
      <c r="AI7115" s="4">
        <v>87.616848</v>
      </c>
      <c r="AJ7115" s="4">
        <v>43.825592</v>
      </c>
      <c r="AK7115" s="4">
        <v>0</v>
      </c>
      <c r="AL7115" s="4">
        <v>2013</v>
      </c>
      <c r="AM7115" s="4">
        <v>0</v>
      </c>
      <c r="AN7115" s="1">
        <f t="shared" si="675"/>
        <v>0</v>
      </c>
      <c r="AO7115" s="1">
        <f t="shared" si="676"/>
        <v>0</v>
      </c>
    </row>
    <row r="7116" s="1" customFormat="1" spans="1:41">
      <c r="A7116">
        <v>2014</v>
      </c>
      <c r="B7116" t="s">
        <v>38796</v>
      </c>
      <c r="C7116" s="2">
        <v>650100</v>
      </c>
      <c r="D7116" t="s">
        <v>38797</v>
      </c>
      <c r="E7116">
        <v>24614698</v>
      </c>
      <c r="F7116">
        <v>68214468.3</v>
      </c>
      <c r="G7116">
        <v>2.77129007636007</v>
      </c>
      <c r="H7116">
        <v>0.05803532</v>
      </c>
      <c r="I7116">
        <v>0.018953</v>
      </c>
      <c r="J7116">
        <v>0.005089</v>
      </c>
      <c r="K7116">
        <v>0.008586</v>
      </c>
      <c r="L7116">
        <v>0.002772</v>
      </c>
      <c r="M7116">
        <v>0.002506</v>
      </c>
      <c r="N7116">
        <v>0.020625</v>
      </c>
      <c r="O7116">
        <v>0.007229</v>
      </c>
      <c r="P7116" s="3" t="s">
        <v>38869</v>
      </c>
      <c r="Q7116" s="3" t="s">
        <v>469</v>
      </c>
      <c r="R7116" s="3" t="s">
        <v>38870</v>
      </c>
      <c r="S7116" s="3" t="s">
        <v>38871</v>
      </c>
      <c r="T7116" s="3" t="s">
        <v>38872</v>
      </c>
      <c r="U7116" s="3" t="s">
        <v>38873</v>
      </c>
      <c r="V7116" s="3" t="s">
        <v>11296</v>
      </c>
      <c r="W7116" s="3" t="s">
        <v>38874</v>
      </c>
      <c r="X7116" s="3" t="s">
        <v>2112</v>
      </c>
      <c r="Y7116" s="4">
        <v>353</v>
      </c>
      <c r="Z7116" s="4">
        <v>1810.19345281</v>
      </c>
      <c r="AA7116" s="4">
        <f t="shared" si="672"/>
        <v>3.0121</v>
      </c>
      <c r="AB7116" s="4">
        <v>20040727</v>
      </c>
      <c r="AC7116" s="4">
        <v>0.903257378242815</v>
      </c>
      <c r="AD7116" s="3">
        <v>0</v>
      </c>
      <c r="AE7116" s="3">
        <v>0</v>
      </c>
      <c r="AF7116" s="3">
        <f t="shared" si="671"/>
        <v>0</v>
      </c>
      <c r="AG7116" s="6">
        <f t="shared" si="673"/>
        <v>0</v>
      </c>
      <c r="AH7116" s="4">
        <f t="shared" si="674"/>
        <v>0</v>
      </c>
      <c r="AI7116" s="4">
        <v>87.616848</v>
      </c>
      <c r="AJ7116" s="4">
        <v>43.825592</v>
      </c>
      <c r="AK7116" s="4">
        <v>0</v>
      </c>
      <c r="AL7116" s="4">
        <v>2014</v>
      </c>
      <c r="AM7116" s="4">
        <v>0</v>
      </c>
      <c r="AN7116" s="1">
        <f t="shared" si="675"/>
        <v>0</v>
      </c>
      <c r="AO7116" s="1">
        <f t="shared" si="676"/>
        <v>0</v>
      </c>
    </row>
    <row r="7117" s="1" customFormat="1" spans="1:41">
      <c r="A7117">
        <v>2015</v>
      </c>
      <c r="B7117" t="s">
        <v>38796</v>
      </c>
      <c r="C7117" s="2">
        <v>650100</v>
      </c>
      <c r="D7117" t="s">
        <v>38797</v>
      </c>
      <c r="E7117">
        <v>26316398</v>
      </c>
      <c r="F7117">
        <v>67192093.82</v>
      </c>
      <c r="G7117">
        <v>2.55324052402612</v>
      </c>
      <c r="H7117">
        <v>0.03633496</v>
      </c>
      <c r="I7117">
        <v>0.014011</v>
      </c>
      <c r="J7117">
        <v>0.003801</v>
      </c>
      <c r="K7117">
        <v>0.005783</v>
      </c>
      <c r="L7117">
        <v>0.001908</v>
      </c>
      <c r="M7117">
        <v>0.002519</v>
      </c>
      <c r="N7117">
        <v>0.008793</v>
      </c>
      <c r="O7117">
        <v>0.003176</v>
      </c>
      <c r="P7117" s="3" t="s">
        <v>38875</v>
      </c>
      <c r="Q7117" s="3" t="s">
        <v>469</v>
      </c>
      <c r="R7117" s="3" t="s">
        <v>38876</v>
      </c>
      <c r="S7117" s="3" t="s">
        <v>38877</v>
      </c>
      <c r="T7117" s="3" t="s">
        <v>38878</v>
      </c>
      <c r="U7117" s="3" t="s">
        <v>38879</v>
      </c>
      <c r="V7117" s="3" t="s">
        <v>26809</v>
      </c>
      <c r="W7117" s="3" t="s">
        <v>24711</v>
      </c>
      <c r="X7117" s="3" t="s">
        <v>38880</v>
      </c>
      <c r="Y7117" s="4">
        <v>355</v>
      </c>
      <c r="Z7117" s="4">
        <v>1827.62006862</v>
      </c>
      <c r="AA7117" s="4">
        <f t="shared" si="672"/>
        <v>2.8146</v>
      </c>
      <c r="AB7117" s="4">
        <v>22028545</v>
      </c>
      <c r="AC7117" s="4">
        <v>0.82965991109263</v>
      </c>
      <c r="AD7117" s="3">
        <v>0</v>
      </c>
      <c r="AE7117" s="3">
        <v>0</v>
      </c>
      <c r="AF7117" s="3">
        <f t="shared" si="671"/>
        <v>0</v>
      </c>
      <c r="AG7117" s="6">
        <f t="shared" si="673"/>
        <v>0</v>
      </c>
      <c r="AH7117" s="4">
        <f t="shared" si="674"/>
        <v>0</v>
      </c>
      <c r="AI7117" s="4">
        <v>87.616848</v>
      </c>
      <c r="AJ7117" s="4">
        <v>43.825592</v>
      </c>
      <c r="AK7117" s="4">
        <v>0</v>
      </c>
      <c r="AL7117" s="4">
        <v>2015</v>
      </c>
      <c r="AM7117" s="4">
        <v>0</v>
      </c>
      <c r="AN7117" s="1">
        <f t="shared" si="675"/>
        <v>0</v>
      </c>
      <c r="AO7117" s="1">
        <f t="shared" si="676"/>
        <v>0</v>
      </c>
    </row>
    <row r="7118" s="1" customFormat="1" spans="1:41">
      <c r="A7118">
        <v>2016</v>
      </c>
      <c r="B7118" t="s">
        <v>38796</v>
      </c>
      <c r="C7118" s="2">
        <v>650100</v>
      </c>
      <c r="D7118" t="s">
        <v>38797</v>
      </c>
      <c r="E7118">
        <v>24589766</v>
      </c>
      <c r="F7118">
        <v>65387056.99</v>
      </c>
      <c r="G7118">
        <v>2.65911668252557</v>
      </c>
      <c r="H7118">
        <v>0.0386629</v>
      </c>
      <c r="I7118">
        <v>0.012547</v>
      </c>
      <c r="J7118">
        <v>0.003691</v>
      </c>
      <c r="K7118">
        <v>0.005297</v>
      </c>
      <c r="L7118">
        <v>0.001541</v>
      </c>
      <c r="M7118">
        <v>0.002018</v>
      </c>
      <c r="N7118">
        <v>0.014357</v>
      </c>
      <c r="O7118">
        <v>0.0068</v>
      </c>
      <c r="P7118" s="3" t="s">
        <v>38881</v>
      </c>
      <c r="Q7118" s="3" t="s">
        <v>2178</v>
      </c>
      <c r="R7118" s="3" t="s">
        <v>38882</v>
      </c>
      <c r="S7118" s="3" t="s">
        <v>38883</v>
      </c>
      <c r="T7118" s="3" t="s">
        <v>38884</v>
      </c>
      <c r="U7118" s="3" t="s">
        <v>38885</v>
      </c>
      <c r="V7118" s="3" t="s">
        <v>6484</v>
      </c>
      <c r="W7118" s="3" t="s">
        <v>12039</v>
      </c>
      <c r="X7118" s="3" t="s">
        <v>38886</v>
      </c>
      <c r="Y7118" s="4">
        <v>351.96</v>
      </c>
      <c r="Z7118" s="4">
        <v>1946.101658</v>
      </c>
      <c r="AA7118" s="4">
        <f t="shared" si="672"/>
        <v>2.6591</v>
      </c>
      <c r="AB7118" s="4">
        <v>24614698</v>
      </c>
      <c r="AC7118" s="4">
        <v>0.790625852082362</v>
      </c>
      <c r="AD7118" s="3">
        <v>0</v>
      </c>
      <c r="AE7118" s="3">
        <v>0</v>
      </c>
      <c r="AF7118" s="3">
        <f t="shared" si="671"/>
        <v>0</v>
      </c>
      <c r="AG7118" s="6">
        <f t="shared" si="673"/>
        <v>0</v>
      </c>
      <c r="AH7118" s="4">
        <f t="shared" si="674"/>
        <v>0</v>
      </c>
      <c r="AI7118" s="4">
        <v>87.616848</v>
      </c>
      <c r="AJ7118" s="4">
        <v>43.825592</v>
      </c>
      <c r="AK7118" s="4">
        <v>0</v>
      </c>
      <c r="AL7118" s="4">
        <v>2016</v>
      </c>
      <c r="AM7118" s="4">
        <v>0</v>
      </c>
      <c r="AN7118" s="1">
        <f t="shared" si="675"/>
        <v>0</v>
      </c>
      <c r="AO7118" s="1">
        <f t="shared" si="676"/>
        <v>0</v>
      </c>
    </row>
    <row r="7119" s="1" customFormat="1" spans="1:41">
      <c r="A7119">
        <v>2017</v>
      </c>
      <c r="B7119" t="s">
        <v>38796</v>
      </c>
      <c r="C7119" s="2">
        <v>650100</v>
      </c>
      <c r="D7119" t="s">
        <v>38797</v>
      </c>
      <c r="E7119">
        <v>27306455</v>
      </c>
      <c r="F7119">
        <v>62379927.6</v>
      </c>
      <c r="G7119">
        <v>2.28443888450551</v>
      </c>
      <c r="H7119">
        <v>0.04476593</v>
      </c>
      <c r="I7119">
        <v>0.015256</v>
      </c>
      <c r="J7119">
        <v>0.003814</v>
      </c>
      <c r="K7119">
        <v>0.00638</v>
      </c>
      <c r="L7119">
        <v>0.00194</v>
      </c>
      <c r="M7119">
        <v>0.003122</v>
      </c>
      <c r="N7119">
        <v>0.013144</v>
      </c>
      <c r="O7119">
        <v>0.006311</v>
      </c>
      <c r="P7119" s="3" t="s">
        <v>38887</v>
      </c>
      <c r="Q7119" s="3" t="s">
        <v>690</v>
      </c>
      <c r="R7119" s="3" t="s">
        <v>38888</v>
      </c>
      <c r="S7119" s="3" t="s">
        <v>38889</v>
      </c>
      <c r="T7119" s="3" t="s">
        <v>38890</v>
      </c>
      <c r="U7119" s="3" t="s">
        <v>38891</v>
      </c>
      <c r="V7119" s="3" t="s">
        <v>4444</v>
      </c>
      <c r="W7119" s="3" t="s">
        <v>2018</v>
      </c>
      <c r="X7119" s="3" t="s">
        <v>38892</v>
      </c>
      <c r="Y7119" s="4">
        <v>350.4</v>
      </c>
      <c r="Z7119" s="4">
        <v>1647.95403252</v>
      </c>
      <c r="AA7119" s="4">
        <f t="shared" si="672"/>
        <v>2.2844</v>
      </c>
      <c r="AB7119" s="4">
        <v>26316398</v>
      </c>
      <c r="AC7119" s="4">
        <v>0.626208051922607</v>
      </c>
      <c r="AD7119" s="3">
        <v>0</v>
      </c>
      <c r="AE7119" s="3">
        <v>0</v>
      </c>
      <c r="AF7119" s="3">
        <f t="shared" si="671"/>
        <v>0</v>
      </c>
      <c r="AG7119" s="6">
        <f t="shared" si="673"/>
        <v>0</v>
      </c>
      <c r="AH7119" s="4">
        <f t="shared" si="674"/>
        <v>0</v>
      </c>
      <c r="AI7119" s="4">
        <v>87.616848</v>
      </c>
      <c r="AJ7119" s="4">
        <v>43.825592</v>
      </c>
      <c r="AK7119" s="4">
        <v>0</v>
      </c>
      <c r="AL7119" s="4">
        <v>2017</v>
      </c>
      <c r="AM7119" s="4">
        <v>0</v>
      </c>
      <c r="AN7119" s="1">
        <f t="shared" si="675"/>
        <v>0</v>
      </c>
      <c r="AO7119" s="1">
        <f t="shared" si="676"/>
        <v>0</v>
      </c>
    </row>
    <row r="7120" s="1" customFormat="1" spans="1:41">
      <c r="A7120">
        <v>2018</v>
      </c>
      <c r="B7120" t="s">
        <v>38796</v>
      </c>
      <c r="C7120" s="2">
        <v>650100</v>
      </c>
      <c r="D7120" t="s">
        <v>38797</v>
      </c>
      <c r="E7120">
        <v>30997659</v>
      </c>
      <c r="F7120">
        <v>64667035.6</v>
      </c>
      <c r="G7120">
        <v>2.08619094751639</v>
      </c>
      <c r="H7120">
        <v>0.0485744</v>
      </c>
      <c r="I7120">
        <v>0.016602</v>
      </c>
      <c r="J7120">
        <v>0.00488</v>
      </c>
      <c r="K7120">
        <v>0.007311</v>
      </c>
      <c r="L7120">
        <v>0.002927</v>
      </c>
      <c r="M7120">
        <v>0.001484</v>
      </c>
      <c r="N7120">
        <v>0.015738</v>
      </c>
      <c r="O7120">
        <v>0.006223</v>
      </c>
      <c r="P7120" s="3" t="s">
        <v>38893</v>
      </c>
      <c r="Q7120" s="3" t="s">
        <v>438</v>
      </c>
      <c r="R7120" s="3" t="s">
        <v>38894</v>
      </c>
      <c r="S7120" s="3" t="s">
        <v>37788</v>
      </c>
      <c r="T7120" s="3" t="s">
        <v>38895</v>
      </c>
      <c r="U7120" s="3" t="s">
        <v>38896</v>
      </c>
      <c r="V7120" s="3" t="s">
        <v>38897</v>
      </c>
      <c r="W7120" s="3" t="s">
        <v>8573</v>
      </c>
      <c r="X7120" s="3" t="s">
        <v>22578</v>
      </c>
      <c r="Y7120" s="4">
        <v>350.58</v>
      </c>
      <c r="Z7120" s="4">
        <v>1764.1510906</v>
      </c>
      <c r="AA7120" s="4">
        <f t="shared" si="672"/>
        <v>2.0862</v>
      </c>
      <c r="AB7120" s="4">
        <v>24589766</v>
      </c>
      <c r="AC7120" s="4">
        <v>0.717433053490627</v>
      </c>
      <c r="AD7120" s="3">
        <v>0</v>
      </c>
      <c r="AE7120" s="3">
        <v>0</v>
      </c>
      <c r="AF7120" s="3">
        <f t="shared" si="671"/>
        <v>0</v>
      </c>
      <c r="AG7120" s="6">
        <f t="shared" si="673"/>
        <v>0</v>
      </c>
      <c r="AH7120" s="4">
        <f t="shared" si="674"/>
        <v>0</v>
      </c>
      <c r="AI7120" s="4">
        <v>87.616848</v>
      </c>
      <c r="AJ7120" s="4">
        <v>43.825592</v>
      </c>
      <c r="AK7120" s="4">
        <v>0</v>
      </c>
      <c r="AL7120" s="4">
        <v>2018</v>
      </c>
      <c r="AM7120" s="4">
        <v>0</v>
      </c>
      <c r="AN7120" s="1">
        <f t="shared" si="675"/>
        <v>0</v>
      </c>
      <c r="AO7120" s="1">
        <f t="shared" si="676"/>
        <v>0</v>
      </c>
    </row>
    <row r="7121" s="1" customFormat="1" spans="1:41">
      <c r="A7121">
        <v>2019</v>
      </c>
      <c r="B7121" t="s">
        <v>38796</v>
      </c>
      <c r="C7121" s="2">
        <v>650100</v>
      </c>
      <c r="D7121" t="s">
        <v>38797</v>
      </c>
      <c r="E7121">
        <v>34130000</v>
      </c>
      <c r="F7121">
        <v>64481419.83</v>
      </c>
      <c r="G7121">
        <v>1.88928859742162</v>
      </c>
      <c r="H7121">
        <v>0.04744073</v>
      </c>
      <c r="I7121">
        <v>0.01598</v>
      </c>
      <c r="J7121">
        <v>0.003232</v>
      </c>
      <c r="K7121">
        <v>0.006602</v>
      </c>
      <c r="L7121">
        <v>0.002561</v>
      </c>
      <c r="M7121">
        <v>0.003586</v>
      </c>
      <c r="N7121">
        <v>0.015994</v>
      </c>
      <c r="O7121">
        <v>0.004863</v>
      </c>
      <c r="P7121" s="3" t="s">
        <v>38898</v>
      </c>
      <c r="Q7121" s="3" t="s">
        <v>2087</v>
      </c>
      <c r="R7121" s="3" t="s">
        <v>38899</v>
      </c>
      <c r="S7121" s="3" t="s">
        <v>38900</v>
      </c>
      <c r="T7121" s="3" t="s">
        <v>38901</v>
      </c>
      <c r="U7121" s="3" t="s">
        <v>38902</v>
      </c>
      <c r="V7121" s="3" t="s">
        <v>2430</v>
      </c>
      <c r="W7121" s="3" t="s">
        <v>1052</v>
      </c>
      <c r="X7121" s="3" t="s">
        <v>38903</v>
      </c>
      <c r="Y7121" s="4">
        <v>355.2</v>
      </c>
      <c r="Z7121" s="4">
        <v>1748.70344097</v>
      </c>
      <c r="AA7121" s="4">
        <f t="shared" si="672"/>
        <v>1.8891</v>
      </c>
      <c r="AB7121" s="4">
        <v>27306455</v>
      </c>
      <c r="AC7121" s="4">
        <v>0.640399290559686</v>
      </c>
      <c r="AD7121" s="3">
        <v>0</v>
      </c>
      <c r="AE7121" s="3">
        <v>0</v>
      </c>
      <c r="AF7121" s="3">
        <f t="shared" si="671"/>
        <v>0</v>
      </c>
      <c r="AG7121" s="6">
        <f t="shared" si="673"/>
        <v>0</v>
      </c>
      <c r="AH7121" s="4">
        <f t="shared" si="674"/>
        <v>0</v>
      </c>
      <c r="AI7121" s="4">
        <v>87.616848</v>
      </c>
      <c r="AJ7121" s="4">
        <v>43.825592</v>
      </c>
      <c r="AK7121" s="4">
        <v>0</v>
      </c>
      <c r="AL7121" s="4">
        <v>2019</v>
      </c>
      <c r="AM7121" s="4">
        <v>0</v>
      </c>
      <c r="AN7121" s="1">
        <f t="shared" si="675"/>
        <v>0</v>
      </c>
      <c r="AO7121" s="1">
        <f t="shared" si="676"/>
        <v>0</v>
      </c>
    </row>
    <row r="7122" s="1" customFormat="1" spans="1:41">
      <c r="A7122">
        <v>2020</v>
      </c>
      <c r="B7122" t="s">
        <v>38796</v>
      </c>
      <c r="C7122" s="2">
        <v>650100</v>
      </c>
      <c r="D7122" t="s">
        <v>38797</v>
      </c>
      <c r="E7122">
        <v>33370000</v>
      </c>
      <c r="F7122">
        <v>63757707.61</v>
      </c>
      <c r="G7122">
        <v>1.91062953581061</v>
      </c>
      <c r="H7122">
        <v>0.06157819</v>
      </c>
      <c r="I7122">
        <v>0.017692</v>
      </c>
      <c r="J7122">
        <v>0.005252</v>
      </c>
      <c r="K7122">
        <v>0.008494</v>
      </c>
      <c r="L7122">
        <v>0.003087</v>
      </c>
      <c r="M7122">
        <v>0.000858</v>
      </c>
      <c r="N7122">
        <v>0.023434</v>
      </c>
      <c r="O7122">
        <v>0.014226</v>
      </c>
      <c r="P7122" s="3" t="s">
        <v>38904</v>
      </c>
      <c r="Q7122" s="3" t="s">
        <v>3834</v>
      </c>
      <c r="R7122" s="3" t="s">
        <v>38475</v>
      </c>
      <c r="S7122" s="3" t="s">
        <v>38905</v>
      </c>
      <c r="T7122" s="3" t="s">
        <v>38906</v>
      </c>
      <c r="U7122" s="3" t="s">
        <v>38907</v>
      </c>
      <c r="V7122" s="3" t="s">
        <v>2430</v>
      </c>
      <c r="W7122" s="3" t="s">
        <v>4555</v>
      </c>
      <c r="X7122" s="3" t="s">
        <v>36197</v>
      </c>
      <c r="Y7122" s="4">
        <v>405.44</v>
      </c>
      <c r="Z7122" s="4">
        <v>1659.10114692</v>
      </c>
      <c r="AA7122" s="4">
        <f t="shared" si="672"/>
        <v>1.8468</v>
      </c>
      <c r="AB7122" s="4">
        <v>30997659</v>
      </c>
      <c r="AC7122" s="4">
        <v>0.53523433718656</v>
      </c>
      <c r="AD7122" s="3">
        <v>0</v>
      </c>
      <c r="AE7122" s="3">
        <v>0</v>
      </c>
      <c r="AF7122" s="3">
        <f t="shared" si="671"/>
        <v>0</v>
      </c>
      <c r="AG7122" s="6">
        <f t="shared" si="673"/>
        <v>0</v>
      </c>
      <c r="AH7122" s="4">
        <f t="shared" si="674"/>
        <v>0</v>
      </c>
      <c r="AI7122" s="4">
        <v>87.616848</v>
      </c>
      <c r="AJ7122" s="4">
        <v>43.825592</v>
      </c>
      <c r="AK7122" s="4">
        <v>0</v>
      </c>
      <c r="AL7122" s="4">
        <v>2020</v>
      </c>
      <c r="AM7122" s="4">
        <v>0</v>
      </c>
      <c r="AN7122" s="1">
        <f t="shared" si="675"/>
        <v>0</v>
      </c>
      <c r="AO7122" s="1">
        <f t="shared" si="676"/>
        <v>0</v>
      </c>
    </row>
    <row r="7123" s="1" customFormat="1" spans="1:41">
      <c r="A7123">
        <v>2021</v>
      </c>
      <c r="B7123" t="s">
        <v>38796</v>
      </c>
      <c r="C7123" s="2">
        <v>650100</v>
      </c>
      <c r="D7123" t="s">
        <v>38797</v>
      </c>
      <c r="E7123">
        <v>36920000</v>
      </c>
      <c r="F7123">
        <v>65591522.57</v>
      </c>
      <c r="G7123">
        <v>1.77658511836403</v>
      </c>
      <c r="H7123">
        <v>0.04826807</v>
      </c>
      <c r="I7123">
        <v>0.017324</v>
      </c>
      <c r="J7123">
        <v>0.00493</v>
      </c>
      <c r="K7123">
        <v>0.007826</v>
      </c>
      <c r="L7123">
        <v>0.002103</v>
      </c>
      <c r="M7123">
        <v>0.002465</v>
      </c>
      <c r="N7123">
        <v>0.012104</v>
      </c>
      <c r="O7123">
        <v>0.006318</v>
      </c>
      <c r="P7123" s="3" t="s">
        <v>38908</v>
      </c>
      <c r="Q7123" s="3" t="s">
        <v>450</v>
      </c>
      <c r="R7123" s="3" t="s">
        <v>38909</v>
      </c>
      <c r="S7123" s="3" t="s">
        <v>38910</v>
      </c>
      <c r="T7123" s="3" t="s">
        <v>38911</v>
      </c>
      <c r="U7123" s="3" t="s">
        <v>38912</v>
      </c>
      <c r="V7123" s="3" t="s">
        <v>2430</v>
      </c>
      <c r="W7123" s="3" t="s">
        <v>4727</v>
      </c>
      <c r="X7123" s="3" t="s">
        <v>31947</v>
      </c>
      <c r="Y7123" s="4">
        <v>407</v>
      </c>
      <c r="Z7123" s="4">
        <v>1799.81956225</v>
      </c>
      <c r="AA7123" s="4">
        <f t="shared" si="672"/>
        <v>1.7025</v>
      </c>
      <c r="AB7123" s="4">
        <v>34130000</v>
      </c>
      <c r="AC7123" s="4">
        <v>0.527342385657779</v>
      </c>
      <c r="AD7123" s="3">
        <v>0</v>
      </c>
      <c r="AE7123" s="3">
        <v>0</v>
      </c>
      <c r="AF7123" s="3">
        <f t="shared" si="671"/>
        <v>0</v>
      </c>
      <c r="AG7123" s="6">
        <f t="shared" si="673"/>
        <v>0</v>
      </c>
      <c r="AH7123" s="4">
        <f t="shared" si="674"/>
        <v>0</v>
      </c>
      <c r="AI7123" s="4">
        <v>87.616848</v>
      </c>
      <c r="AJ7123" s="4">
        <v>43.825592</v>
      </c>
      <c r="AK7123" s="4">
        <v>0</v>
      </c>
      <c r="AL7123" s="4">
        <v>2021</v>
      </c>
      <c r="AM7123" s="4">
        <v>0</v>
      </c>
      <c r="AN7123" s="1">
        <f t="shared" si="675"/>
        <v>0</v>
      </c>
      <c r="AO7123" s="1">
        <f t="shared" si="676"/>
        <v>0</v>
      </c>
    </row>
    <row r="7124" s="1" customFormat="1" spans="1:41">
      <c r="A7124">
        <v>2022</v>
      </c>
      <c r="B7124" t="s">
        <v>38796</v>
      </c>
      <c r="C7124" s="2">
        <v>650100</v>
      </c>
      <c r="D7124" t="s">
        <v>38797</v>
      </c>
      <c r="E7124">
        <v>38930000</v>
      </c>
      <c r="F7124">
        <v>65549156.95</v>
      </c>
      <c r="G7124">
        <v>1.68376976496275</v>
      </c>
      <c r="H7124">
        <v>0.03581065</v>
      </c>
      <c r="I7124">
        <v>0.010905</v>
      </c>
      <c r="J7124">
        <v>0.002421</v>
      </c>
      <c r="K7124">
        <v>0.00544</v>
      </c>
      <c r="L7124">
        <v>0.001521</v>
      </c>
      <c r="M7124">
        <v>0.001523</v>
      </c>
      <c r="N7124">
        <v>0.019102</v>
      </c>
      <c r="O7124">
        <v>0.006059</v>
      </c>
      <c r="P7124" s="3" t="s">
        <v>38913</v>
      </c>
      <c r="Q7124" s="3" t="s">
        <v>3834</v>
      </c>
      <c r="R7124" s="3" t="s">
        <v>38914</v>
      </c>
      <c r="S7124" s="3" t="s">
        <v>35451</v>
      </c>
      <c r="T7124" s="3" t="s">
        <v>38915</v>
      </c>
      <c r="U7124" s="3" t="s">
        <v>38916</v>
      </c>
      <c r="V7124" s="3" t="s">
        <v>2430</v>
      </c>
      <c r="W7124" s="3" t="s">
        <v>5140</v>
      </c>
      <c r="X7124" s="3" t="s">
        <v>5037</v>
      </c>
      <c r="Y7124" s="4">
        <v>408.24</v>
      </c>
      <c r="Z7124" s="4">
        <v>1434.70901175</v>
      </c>
      <c r="AA7124" s="4">
        <f t="shared" si="672"/>
        <v>1.6056</v>
      </c>
      <c r="AB7124" s="4">
        <v>33370000</v>
      </c>
      <c r="AC7124" s="4">
        <v>0.429939769778244</v>
      </c>
      <c r="AD7124" s="3">
        <v>0</v>
      </c>
      <c r="AE7124" s="3">
        <v>0</v>
      </c>
      <c r="AF7124" s="3">
        <f t="shared" si="671"/>
        <v>0</v>
      </c>
      <c r="AG7124" s="6">
        <f t="shared" si="673"/>
        <v>0</v>
      </c>
      <c r="AH7124" s="4">
        <f t="shared" si="674"/>
        <v>0</v>
      </c>
      <c r="AI7124" s="4">
        <v>87.616848</v>
      </c>
      <c r="AJ7124" s="4">
        <v>43.825592</v>
      </c>
      <c r="AK7124" s="4">
        <v>0</v>
      </c>
      <c r="AL7124" s="4">
        <v>2022</v>
      </c>
      <c r="AM7124" s="4">
        <v>0</v>
      </c>
      <c r="AN7124" s="1">
        <f t="shared" si="675"/>
        <v>0</v>
      </c>
      <c r="AO7124" s="1">
        <f t="shared" si="676"/>
        <v>0</v>
      </c>
    </row>
    <row r="7125" s="1" customFormat="1" spans="1:41">
      <c r="A7125">
        <v>2023</v>
      </c>
      <c r="B7125" t="s">
        <v>38796</v>
      </c>
      <c r="C7125" s="2">
        <v>650100</v>
      </c>
      <c r="D7125" t="s">
        <v>38797</v>
      </c>
      <c r="E7125">
        <v>41680000</v>
      </c>
      <c r="F7125">
        <v>67695631.82</v>
      </c>
      <c r="G7125">
        <v>1.62417542754319</v>
      </c>
      <c r="H7125">
        <v>0.08323925</v>
      </c>
      <c r="I7125">
        <v>0.010096</v>
      </c>
      <c r="J7125">
        <v>0.005521</v>
      </c>
      <c r="K7125">
        <v>0.008662</v>
      </c>
      <c r="L7125">
        <v>0.006548</v>
      </c>
      <c r="M7125">
        <v>0.006191</v>
      </c>
      <c r="N7125">
        <v>0.031709</v>
      </c>
      <c r="O7125">
        <v>0.011409</v>
      </c>
      <c r="P7125" s="3" t="s">
        <v>38917</v>
      </c>
      <c r="Q7125" s="3" t="s">
        <v>180</v>
      </c>
      <c r="R7125" s="3" t="s">
        <v>38918</v>
      </c>
      <c r="S7125" s="3" t="s">
        <v>38919</v>
      </c>
      <c r="T7125" s="3" t="s">
        <v>38920</v>
      </c>
      <c r="U7125" s="3" t="s">
        <v>38921</v>
      </c>
      <c r="V7125" s="3" t="s">
        <v>2430</v>
      </c>
      <c r="W7125" s="3" t="s">
        <v>4721</v>
      </c>
      <c r="X7125" s="3" t="s">
        <v>31255</v>
      </c>
      <c r="Y7125" s="4">
        <v>408.48</v>
      </c>
      <c r="Z7125" s="4">
        <v>1461.4</v>
      </c>
      <c r="AA7125" s="4">
        <f t="shared" si="672"/>
        <v>1.5853</v>
      </c>
      <c r="AB7125" s="4">
        <v>34684496</v>
      </c>
      <c r="AC7125" s="4">
        <v>0.421341</v>
      </c>
      <c r="AD7125" s="3">
        <v>0</v>
      </c>
      <c r="AE7125" s="3">
        <v>0</v>
      </c>
      <c r="AF7125" s="3">
        <f t="shared" si="671"/>
        <v>0</v>
      </c>
      <c r="AG7125" s="6">
        <f t="shared" si="673"/>
        <v>0</v>
      </c>
      <c r="AH7125" s="4">
        <f t="shared" si="674"/>
        <v>0</v>
      </c>
      <c r="AI7125" s="4">
        <v>87.616848</v>
      </c>
      <c r="AJ7125" s="4">
        <v>43.825592</v>
      </c>
      <c r="AK7125" s="4">
        <v>0</v>
      </c>
      <c r="AL7125" s="4">
        <v>2023</v>
      </c>
      <c r="AM7125" s="4">
        <v>0</v>
      </c>
      <c r="AN7125" s="1">
        <f t="shared" si="675"/>
        <v>0</v>
      </c>
      <c r="AO7125" s="1">
        <f t="shared" si="676"/>
        <v>0</v>
      </c>
    </row>
    <row r="7126" s="1" customFormat="1" spans="1:41">
      <c r="A7126">
        <v>2024</v>
      </c>
      <c r="B7126" t="s">
        <v>38796</v>
      </c>
      <c r="C7126" s="2">
        <v>650100</v>
      </c>
      <c r="D7126" t="s">
        <v>38797</v>
      </c>
      <c r="E7126">
        <v>45020000</v>
      </c>
      <c r="F7126">
        <v>67562775.69</v>
      </c>
      <c r="G7126">
        <v>1.50072802509996</v>
      </c>
      <c r="H7126">
        <v>0.12108943</v>
      </c>
      <c r="I7126">
        <v>0.009296</v>
      </c>
      <c r="J7126">
        <v>0.006623</v>
      </c>
      <c r="K7126">
        <v>0.009353</v>
      </c>
      <c r="L7126">
        <v>0.010201</v>
      </c>
      <c r="M7126">
        <v>0.012642</v>
      </c>
      <c r="N7126">
        <v>0.039548</v>
      </c>
      <c r="O7126">
        <v>0.015956</v>
      </c>
      <c r="P7126" s="3" t="s">
        <v>38922</v>
      </c>
      <c r="Q7126" s="3" t="s">
        <v>2539</v>
      </c>
      <c r="R7126" s="3" t="s">
        <v>38923</v>
      </c>
      <c r="S7126" s="3" t="s">
        <v>38924</v>
      </c>
      <c r="T7126" s="3" t="s">
        <v>6483</v>
      </c>
      <c r="U7126" s="3" t="s">
        <v>38925</v>
      </c>
      <c r="V7126" s="3" t="s">
        <v>7042</v>
      </c>
      <c r="W7126" s="3" t="s">
        <v>3928</v>
      </c>
      <c r="X7126" s="3" t="s">
        <v>3966</v>
      </c>
      <c r="Y7126" s="4">
        <v>412.84</v>
      </c>
      <c r="Z7126" s="4">
        <v>1488.5868</v>
      </c>
      <c r="AA7126" s="4">
        <f t="shared" si="672"/>
        <v>1.5007</v>
      </c>
      <c r="AB7126" s="4">
        <v>36050772</v>
      </c>
      <c r="AC7126" s="4">
        <v>0.412914</v>
      </c>
      <c r="AD7126" s="3">
        <v>0</v>
      </c>
      <c r="AE7126" s="3">
        <v>0</v>
      </c>
      <c r="AF7126" s="3">
        <f t="shared" si="671"/>
        <v>0</v>
      </c>
      <c r="AG7126" s="6">
        <f t="shared" si="673"/>
        <v>0</v>
      </c>
      <c r="AH7126" s="4">
        <f t="shared" si="674"/>
        <v>0</v>
      </c>
      <c r="AI7126" s="4">
        <v>87.616848</v>
      </c>
      <c r="AJ7126" s="4">
        <v>43.825592</v>
      </c>
      <c r="AK7126" s="4">
        <v>0</v>
      </c>
      <c r="AL7126" s="4">
        <v>2024</v>
      </c>
      <c r="AM7126" s="4">
        <v>0</v>
      </c>
      <c r="AN7126" s="1">
        <f t="shared" si="675"/>
        <v>0</v>
      </c>
      <c r="AO7126" s="1">
        <f t="shared" si="676"/>
        <v>0</v>
      </c>
    </row>
    <row r="7127" s="1" customFormat="1" spans="1:41">
      <c r="A7127">
        <v>2000</v>
      </c>
      <c r="B7127" t="s">
        <v>38796</v>
      </c>
      <c r="C7127" s="2">
        <v>650200</v>
      </c>
      <c r="D7127" t="s">
        <v>38926</v>
      </c>
      <c r="E7127">
        <v>1385868</v>
      </c>
      <c r="F7127">
        <v>2195354.9</v>
      </c>
      <c r="G7127">
        <v>1.5841010110631</v>
      </c>
      <c r="H7127">
        <v>0.01376074</v>
      </c>
      <c r="I7127">
        <v>0.004805</v>
      </c>
      <c r="J7127">
        <v>0.001061</v>
      </c>
      <c r="K7127">
        <v>0.002242</v>
      </c>
      <c r="L7127">
        <v>0.000538</v>
      </c>
      <c r="M7127">
        <v>0.000965</v>
      </c>
      <c r="N7127">
        <v>0.007808</v>
      </c>
      <c r="O7127">
        <v>0.004916</v>
      </c>
      <c r="P7127" s="3" t="s">
        <v>38927</v>
      </c>
      <c r="Q7127" s="3" t="s">
        <v>172</v>
      </c>
      <c r="R7127" s="3" t="s">
        <v>38928</v>
      </c>
      <c r="S7127" s="3" t="s">
        <v>38929</v>
      </c>
      <c r="T7127" s="3" t="s">
        <v>38930</v>
      </c>
      <c r="U7127" s="3" t="s">
        <v>38931</v>
      </c>
      <c r="V7127" s="3" t="s">
        <v>28841</v>
      </c>
      <c r="W7127" s="3" t="s">
        <v>38932</v>
      </c>
      <c r="X7127" s="3" t="s">
        <v>677</v>
      </c>
      <c r="Y7127" s="4">
        <v>437.258837128713</v>
      </c>
      <c r="Z7127" s="4">
        <v>263.6518052</v>
      </c>
      <c r="AA7127" s="4">
        <f t="shared" si="672"/>
        <v>1.5841</v>
      </c>
      <c r="AB7127" s="4">
        <v>36920000</v>
      </c>
      <c r="AC7127" s="4">
        <v>0.071411648212351</v>
      </c>
      <c r="AD7127" s="3">
        <v>0</v>
      </c>
      <c r="AE7127" s="3">
        <v>0</v>
      </c>
      <c r="AF7127" s="3">
        <f t="shared" si="671"/>
        <v>0</v>
      </c>
      <c r="AG7127" s="6">
        <f t="shared" si="673"/>
        <v>0</v>
      </c>
      <c r="AH7127" s="4">
        <f t="shared" si="674"/>
        <v>0</v>
      </c>
      <c r="AI7127" s="4">
        <v>84.889207</v>
      </c>
      <c r="AJ7127" s="4">
        <v>45.579888</v>
      </c>
      <c r="AK7127" s="4">
        <v>0</v>
      </c>
      <c r="AL7127" s="4">
        <v>2000</v>
      </c>
      <c r="AM7127" s="4">
        <v>0</v>
      </c>
      <c r="AN7127" s="1">
        <f t="shared" si="675"/>
        <v>1</v>
      </c>
      <c r="AO7127" s="1">
        <f t="shared" si="676"/>
        <v>0</v>
      </c>
    </row>
    <row r="7128" s="1" customFormat="1" spans="1:41">
      <c r="A7128">
        <v>2001</v>
      </c>
      <c r="B7128" t="s">
        <v>38796</v>
      </c>
      <c r="C7128" s="2">
        <v>650200</v>
      </c>
      <c r="D7128" t="s">
        <v>38926</v>
      </c>
      <c r="E7128">
        <v>1675526</v>
      </c>
      <c r="F7128">
        <v>2238108.08</v>
      </c>
      <c r="G7128">
        <v>1.33576445844469</v>
      </c>
      <c r="H7128">
        <v>0.02717631</v>
      </c>
      <c r="I7128">
        <v>0.00841</v>
      </c>
      <c r="J7128">
        <v>0.00185</v>
      </c>
      <c r="K7128">
        <v>0.003601</v>
      </c>
      <c r="L7128">
        <v>0.001029</v>
      </c>
      <c r="M7128">
        <v>0.00193</v>
      </c>
      <c r="N7128">
        <v>0.012202</v>
      </c>
      <c r="O7128">
        <v>0.006634</v>
      </c>
      <c r="P7128" s="3" t="s">
        <v>38933</v>
      </c>
      <c r="Q7128" s="3" t="s">
        <v>967</v>
      </c>
      <c r="R7128" s="3" t="s">
        <v>38934</v>
      </c>
      <c r="S7128" s="3" t="s">
        <v>38935</v>
      </c>
      <c r="T7128" s="3" t="s">
        <v>38936</v>
      </c>
      <c r="U7128" s="3" t="s">
        <v>38937</v>
      </c>
      <c r="V7128" s="3" t="s">
        <v>3834</v>
      </c>
      <c r="W7128" s="3" t="s">
        <v>38938</v>
      </c>
      <c r="X7128" s="3" t="s">
        <v>13064</v>
      </c>
      <c r="Y7128" s="4">
        <v>441.366194035832</v>
      </c>
      <c r="Z7128" s="4">
        <v>271.46109788</v>
      </c>
      <c r="AA7128" s="4">
        <f t="shared" si="672"/>
        <v>1.3358</v>
      </c>
      <c r="AB7128" s="4">
        <v>38930000</v>
      </c>
      <c r="AC7128" s="4">
        <v>0.0697305671410224</v>
      </c>
      <c r="AD7128" s="3">
        <v>0</v>
      </c>
      <c r="AE7128" s="3">
        <v>0</v>
      </c>
      <c r="AF7128" s="3">
        <f t="shared" si="671"/>
        <v>0</v>
      </c>
      <c r="AG7128" s="6">
        <f t="shared" si="673"/>
        <v>0</v>
      </c>
      <c r="AH7128" s="4">
        <f t="shared" si="674"/>
        <v>0</v>
      </c>
      <c r="AI7128" s="4">
        <v>84.889207</v>
      </c>
      <c r="AJ7128" s="4">
        <v>45.579888</v>
      </c>
      <c r="AK7128" s="4">
        <v>0</v>
      </c>
      <c r="AL7128" s="4">
        <v>2001</v>
      </c>
      <c r="AM7128" s="4">
        <v>0</v>
      </c>
      <c r="AN7128" s="1">
        <f t="shared" si="675"/>
        <v>1</v>
      </c>
      <c r="AO7128" s="1">
        <f t="shared" si="676"/>
        <v>0</v>
      </c>
    </row>
    <row r="7129" s="1" customFormat="1" spans="1:41">
      <c r="A7129">
        <v>2002</v>
      </c>
      <c r="B7129" t="s">
        <v>38796</v>
      </c>
      <c r="C7129" s="2">
        <v>650200</v>
      </c>
      <c r="D7129" t="s">
        <v>38926</v>
      </c>
      <c r="E7129">
        <v>1704788</v>
      </c>
      <c r="F7129">
        <v>2282354.05</v>
      </c>
      <c r="G7129">
        <v>1.33879054169785</v>
      </c>
      <c r="H7129">
        <v>0.01837916</v>
      </c>
      <c r="I7129">
        <v>0.008093</v>
      </c>
      <c r="J7129">
        <v>0.002363</v>
      </c>
      <c r="K7129">
        <v>0.003584</v>
      </c>
      <c r="L7129">
        <v>0.001356</v>
      </c>
      <c r="M7129">
        <v>0.00079</v>
      </c>
      <c r="N7129">
        <v>0.006319</v>
      </c>
      <c r="O7129">
        <v>0.001912</v>
      </c>
      <c r="P7129" s="3" t="s">
        <v>38939</v>
      </c>
      <c r="Q7129" s="3" t="s">
        <v>2508</v>
      </c>
      <c r="R7129" s="3" t="s">
        <v>38940</v>
      </c>
      <c r="S7129" s="3" t="s">
        <v>38941</v>
      </c>
      <c r="T7129" s="3" t="s">
        <v>38942</v>
      </c>
      <c r="U7129" s="3" t="s">
        <v>38943</v>
      </c>
      <c r="V7129" s="3" t="s">
        <v>10962</v>
      </c>
      <c r="W7129" s="3" t="s">
        <v>38944</v>
      </c>
      <c r="X7129" s="3" t="s">
        <v>5983</v>
      </c>
      <c r="Y7129" s="4">
        <v>441.165787270616</v>
      </c>
      <c r="Z7129" s="4">
        <v>300.6422355</v>
      </c>
      <c r="AA7129" s="4">
        <f t="shared" si="672"/>
        <v>1.3388</v>
      </c>
      <c r="AB7129" s="4">
        <v>795747</v>
      </c>
      <c r="AC7129" s="4">
        <v>3.77811333878733</v>
      </c>
      <c r="AD7129" s="3">
        <v>0</v>
      </c>
      <c r="AE7129" s="3">
        <v>0</v>
      </c>
      <c r="AF7129" s="3">
        <f t="shared" ref="AF7129:AF7192" si="677">IF(AE7129=2013,1,0)</f>
        <v>0</v>
      </c>
      <c r="AG7129" s="6">
        <f t="shared" si="673"/>
        <v>0</v>
      </c>
      <c r="AH7129" s="4">
        <f t="shared" si="674"/>
        <v>0</v>
      </c>
      <c r="AI7129" s="4">
        <v>84.889207</v>
      </c>
      <c r="AJ7129" s="4">
        <v>45.579888</v>
      </c>
      <c r="AK7129" s="4">
        <v>0</v>
      </c>
      <c r="AL7129" s="4">
        <v>2002</v>
      </c>
      <c r="AM7129" s="4">
        <v>0</v>
      </c>
      <c r="AN7129" s="1">
        <f t="shared" si="675"/>
        <v>1</v>
      </c>
      <c r="AO7129" s="1">
        <f t="shared" si="676"/>
        <v>0</v>
      </c>
    </row>
    <row r="7130" s="1" customFormat="1" spans="1:41">
      <c r="A7130">
        <v>2003</v>
      </c>
      <c r="B7130" t="s">
        <v>38796</v>
      </c>
      <c r="C7130" s="2">
        <v>650200</v>
      </c>
      <c r="D7130" t="s">
        <v>38926</v>
      </c>
      <c r="E7130">
        <v>2162707</v>
      </c>
      <c r="F7130">
        <v>2166722.69</v>
      </c>
      <c r="G7130">
        <v>1.00185678873745</v>
      </c>
      <c r="H7130">
        <v>0.02383043</v>
      </c>
      <c r="I7130">
        <v>0.008803</v>
      </c>
      <c r="J7130">
        <v>0.002205</v>
      </c>
      <c r="K7130">
        <v>0.003771</v>
      </c>
      <c r="L7130">
        <v>0.001106</v>
      </c>
      <c r="M7130">
        <v>0.001721</v>
      </c>
      <c r="N7130">
        <v>0.009063</v>
      </c>
      <c r="O7130">
        <v>0.003873</v>
      </c>
      <c r="P7130" s="3" t="s">
        <v>38945</v>
      </c>
      <c r="Q7130" s="3" t="s">
        <v>241</v>
      </c>
      <c r="R7130" s="3" t="s">
        <v>38946</v>
      </c>
      <c r="S7130" s="3" t="s">
        <v>25264</v>
      </c>
      <c r="T7130" s="3" t="s">
        <v>38947</v>
      </c>
      <c r="U7130" s="3" t="s">
        <v>38948</v>
      </c>
      <c r="V7130" s="3" t="s">
        <v>10949</v>
      </c>
      <c r="W7130" s="3" t="s">
        <v>38949</v>
      </c>
      <c r="X7130" s="3" t="s">
        <v>24983</v>
      </c>
      <c r="Y7130" s="4">
        <v>436.524442009132</v>
      </c>
      <c r="Z7130" s="4">
        <v>313.72060692</v>
      </c>
      <c r="AA7130" s="4">
        <f t="shared" si="672"/>
        <v>1.0019</v>
      </c>
      <c r="AB7130" s="4">
        <v>1675526</v>
      </c>
      <c r="AC7130" s="4">
        <v>1.8723708669397</v>
      </c>
      <c r="AD7130" s="3">
        <v>0</v>
      </c>
      <c r="AE7130" s="3">
        <v>0</v>
      </c>
      <c r="AF7130" s="3">
        <f t="shared" si="677"/>
        <v>0</v>
      </c>
      <c r="AG7130" s="6">
        <f t="shared" si="673"/>
        <v>0</v>
      </c>
      <c r="AH7130" s="4">
        <f t="shared" si="674"/>
        <v>0</v>
      </c>
      <c r="AI7130" s="4">
        <v>84.889207</v>
      </c>
      <c r="AJ7130" s="4">
        <v>45.579888</v>
      </c>
      <c r="AK7130" s="4">
        <v>0</v>
      </c>
      <c r="AL7130" s="4">
        <v>2003</v>
      </c>
      <c r="AM7130" s="4">
        <v>0</v>
      </c>
      <c r="AN7130" s="1">
        <f t="shared" si="675"/>
        <v>1</v>
      </c>
      <c r="AO7130" s="1">
        <f t="shared" si="676"/>
        <v>0</v>
      </c>
    </row>
    <row r="7131" s="1" customFormat="1" spans="1:41">
      <c r="A7131">
        <v>2004</v>
      </c>
      <c r="B7131" t="s">
        <v>38796</v>
      </c>
      <c r="C7131" s="2">
        <v>650200</v>
      </c>
      <c r="D7131" t="s">
        <v>38926</v>
      </c>
      <c r="E7131">
        <v>2962020</v>
      </c>
      <c r="F7131">
        <v>2561202.39</v>
      </c>
      <c r="G7131">
        <v>0.864680991350497</v>
      </c>
      <c r="H7131">
        <v>0.0311753</v>
      </c>
      <c r="I7131">
        <v>0.009253</v>
      </c>
      <c r="J7131">
        <v>0.001904</v>
      </c>
      <c r="K7131">
        <v>0.00445</v>
      </c>
      <c r="L7131">
        <v>0.001445</v>
      </c>
      <c r="M7131">
        <v>0.001454</v>
      </c>
      <c r="N7131">
        <v>0.013879</v>
      </c>
      <c r="O7131">
        <v>0.00845</v>
      </c>
      <c r="P7131" s="3" t="s">
        <v>38950</v>
      </c>
      <c r="Q7131" s="3" t="s">
        <v>8308</v>
      </c>
      <c r="R7131" s="3" t="s">
        <v>38951</v>
      </c>
      <c r="S7131" s="3" t="s">
        <v>38952</v>
      </c>
      <c r="T7131" s="3" t="s">
        <v>38953</v>
      </c>
      <c r="U7131" s="3" t="s">
        <v>38954</v>
      </c>
      <c r="V7131" s="3" t="s">
        <v>3834</v>
      </c>
      <c r="W7131" s="3" t="s">
        <v>38955</v>
      </c>
      <c r="X7131" s="3" t="s">
        <v>85</v>
      </c>
      <c r="Y7131" s="4">
        <v>438.467114537445</v>
      </c>
      <c r="Z7131" s="4">
        <v>349.88895012</v>
      </c>
      <c r="AA7131" s="4">
        <f t="shared" si="672"/>
        <v>0.8647</v>
      </c>
      <c r="AB7131" s="4">
        <v>1704788</v>
      </c>
      <c r="AC7131" s="4">
        <v>2.05238979931816</v>
      </c>
      <c r="AD7131" s="3">
        <v>0</v>
      </c>
      <c r="AE7131" s="3">
        <v>0</v>
      </c>
      <c r="AF7131" s="3">
        <f t="shared" si="677"/>
        <v>0</v>
      </c>
      <c r="AG7131" s="6">
        <f t="shared" si="673"/>
        <v>0</v>
      </c>
      <c r="AH7131" s="4">
        <f t="shared" si="674"/>
        <v>0</v>
      </c>
      <c r="AI7131" s="4">
        <v>84.889207</v>
      </c>
      <c r="AJ7131" s="4">
        <v>45.579888</v>
      </c>
      <c r="AK7131" s="4">
        <v>0</v>
      </c>
      <c r="AL7131" s="4">
        <v>2004</v>
      </c>
      <c r="AM7131" s="4">
        <v>0</v>
      </c>
      <c r="AN7131" s="1">
        <f t="shared" si="675"/>
        <v>1</v>
      </c>
      <c r="AO7131" s="1">
        <f t="shared" si="676"/>
        <v>0</v>
      </c>
    </row>
    <row r="7132" s="1" customFormat="1" spans="1:41">
      <c r="A7132">
        <v>2005</v>
      </c>
      <c r="B7132" t="s">
        <v>38796</v>
      </c>
      <c r="C7132" s="2">
        <v>650200</v>
      </c>
      <c r="D7132" t="s">
        <v>38926</v>
      </c>
      <c r="E7132">
        <v>3857256</v>
      </c>
      <c r="F7132">
        <v>2680869.99</v>
      </c>
      <c r="G7132">
        <v>0.695019980525016</v>
      </c>
      <c r="H7132">
        <v>0.03410527</v>
      </c>
      <c r="I7132">
        <v>0.009886</v>
      </c>
      <c r="J7132">
        <v>0.00272</v>
      </c>
      <c r="K7132">
        <v>0.004345</v>
      </c>
      <c r="L7132">
        <v>0.001518</v>
      </c>
      <c r="M7132">
        <v>0.001303</v>
      </c>
      <c r="N7132">
        <v>0.016605</v>
      </c>
      <c r="O7132">
        <v>0.007957</v>
      </c>
      <c r="P7132" s="3" t="s">
        <v>38956</v>
      </c>
      <c r="Q7132" s="3" t="s">
        <v>699</v>
      </c>
      <c r="R7132" s="3" t="s">
        <v>38957</v>
      </c>
      <c r="S7132" s="3" t="s">
        <v>19209</v>
      </c>
      <c r="T7132" s="3" t="s">
        <v>38958</v>
      </c>
      <c r="U7132" s="3" t="s">
        <v>38959</v>
      </c>
      <c r="V7132" s="3" t="s">
        <v>5560</v>
      </c>
      <c r="W7132" s="3" t="s">
        <v>38960</v>
      </c>
      <c r="X7132" s="3" t="s">
        <v>11395</v>
      </c>
      <c r="Y7132" s="4">
        <v>437.831744728634</v>
      </c>
      <c r="Z7132" s="4">
        <v>459.38149335</v>
      </c>
      <c r="AA7132" s="4">
        <f t="shared" si="672"/>
        <v>0.695</v>
      </c>
      <c r="AB7132" s="4">
        <v>2162707</v>
      </c>
      <c r="AC7132" s="4">
        <v>2.12410415904697</v>
      </c>
      <c r="AD7132" s="3">
        <v>0</v>
      </c>
      <c r="AE7132" s="3">
        <v>0</v>
      </c>
      <c r="AF7132" s="3">
        <f t="shared" si="677"/>
        <v>0</v>
      </c>
      <c r="AG7132" s="6">
        <f t="shared" si="673"/>
        <v>0</v>
      </c>
      <c r="AH7132" s="4">
        <f t="shared" si="674"/>
        <v>0</v>
      </c>
      <c r="AI7132" s="4">
        <v>84.889207</v>
      </c>
      <c r="AJ7132" s="4">
        <v>45.579888</v>
      </c>
      <c r="AK7132" s="4">
        <v>0</v>
      </c>
      <c r="AL7132" s="4">
        <v>2005</v>
      </c>
      <c r="AM7132" s="4">
        <v>0</v>
      </c>
      <c r="AN7132" s="1">
        <f t="shared" si="675"/>
        <v>1</v>
      </c>
      <c r="AO7132" s="1">
        <f t="shared" si="676"/>
        <v>0</v>
      </c>
    </row>
    <row r="7133" s="1" customFormat="1" spans="1:41">
      <c r="A7133">
        <v>2006</v>
      </c>
      <c r="B7133" t="s">
        <v>38796</v>
      </c>
      <c r="C7133" s="2">
        <v>650200</v>
      </c>
      <c r="D7133" t="s">
        <v>38926</v>
      </c>
      <c r="E7133">
        <v>4732562</v>
      </c>
      <c r="F7133">
        <v>3131041.65</v>
      </c>
      <c r="G7133">
        <v>0.661595484644469</v>
      </c>
      <c r="H7133">
        <v>0.04008629</v>
      </c>
      <c r="I7133">
        <v>0.013433</v>
      </c>
      <c r="J7133">
        <v>0.003458</v>
      </c>
      <c r="K7133">
        <v>0.006217</v>
      </c>
      <c r="L7133">
        <v>0.001365</v>
      </c>
      <c r="M7133">
        <v>0.002393</v>
      </c>
      <c r="N7133">
        <v>0.013159</v>
      </c>
      <c r="O7133">
        <v>0.007251</v>
      </c>
      <c r="P7133" s="3" t="s">
        <v>38961</v>
      </c>
      <c r="Q7133" s="3" t="s">
        <v>735</v>
      </c>
      <c r="R7133" s="3" t="s">
        <v>38962</v>
      </c>
      <c r="S7133" s="3" t="s">
        <v>38963</v>
      </c>
      <c r="T7133" s="3" t="s">
        <v>38964</v>
      </c>
      <c r="U7133" s="3" t="s">
        <v>38965</v>
      </c>
      <c r="V7133" s="3" t="s">
        <v>38966</v>
      </c>
      <c r="W7133" s="3" t="s">
        <v>38967</v>
      </c>
      <c r="X7133" s="3" t="s">
        <v>16870</v>
      </c>
      <c r="Y7133" s="4">
        <v>438.916591130952</v>
      </c>
      <c r="Z7133" s="4">
        <v>505.54523592</v>
      </c>
      <c r="AA7133" s="4">
        <f t="shared" si="672"/>
        <v>0.6616</v>
      </c>
      <c r="AB7133" s="4">
        <v>2962020</v>
      </c>
      <c r="AC7133" s="4">
        <v>1.70675834707396</v>
      </c>
      <c r="AD7133" s="3">
        <v>0</v>
      </c>
      <c r="AE7133" s="3">
        <v>0</v>
      </c>
      <c r="AF7133" s="3">
        <f t="shared" si="677"/>
        <v>0</v>
      </c>
      <c r="AG7133" s="6">
        <f t="shared" si="673"/>
        <v>0</v>
      </c>
      <c r="AH7133" s="4">
        <f t="shared" si="674"/>
        <v>0</v>
      </c>
      <c r="AI7133" s="4">
        <v>84.889207</v>
      </c>
      <c r="AJ7133" s="4">
        <v>45.579888</v>
      </c>
      <c r="AK7133" s="4">
        <v>0</v>
      </c>
      <c r="AL7133" s="4">
        <v>2006</v>
      </c>
      <c r="AM7133" s="4">
        <v>0</v>
      </c>
      <c r="AN7133" s="1">
        <f t="shared" si="675"/>
        <v>1</v>
      </c>
      <c r="AO7133" s="1">
        <f t="shared" si="676"/>
        <v>0</v>
      </c>
    </row>
    <row r="7134" s="1" customFormat="1" spans="1:41">
      <c r="A7134">
        <v>2007</v>
      </c>
      <c r="B7134" t="s">
        <v>38796</v>
      </c>
      <c r="C7134" s="2">
        <v>650200</v>
      </c>
      <c r="D7134" t="s">
        <v>38926</v>
      </c>
      <c r="E7134">
        <v>5151297</v>
      </c>
      <c r="F7134">
        <v>3106628.25</v>
      </c>
      <c r="G7134">
        <v>0.603076904709629</v>
      </c>
      <c r="H7134">
        <v>0.02926078</v>
      </c>
      <c r="I7134">
        <v>0.008159</v>
      </c>
      <c r="J7134">
        <v>0.002373</v>
      </c>
      <c r="K7134">
        <v>0.003381</v>
      </c>
      <c r="L7134">
        <v>0.001105</v>
      </c>
      <c r="M7134">
        <v>0.001299</v>
      </c>
      <c r="N7134">
        <v>0.014408</v>
      </c>
      <c r="O7134">
        <v>0.008493</v>
      </c>
      <c r="P7134" s="3" t="s">
        <v>38968</v>
      </c>
      <c r="Q7134" s="3" t="s">
        <v>1310</v>
      </c>
      <c r="R7134" s="3" t="s">
        <v>38969</v>
      </c>
      <c r="S7134" s="3" t="s">
        <v>38970</v>
      </c>
      <c r="T7134" s="3" t="s">
        <v>38971</v>
      </c>
      <c r="U7134" s="3" t="s">
        <v>38972</v>
      </c>
      <c r="V7134" s="3" t="s">
        <v>29063</v>
      </c>
      <c r="W7134" s="3" t="s">
        <v>38973</v>
      </c>
      <c r="X7134" s="3" t="s">
        <v>38974</v>
      </c>
      <c r="Y7134" s="4">
        <v>442.4946325</v>
      </c>
      <c r="Z7134" s="4">
        <v>563.94682136</v>
      </c>
      <c r="AA7134" s="4">
        <f t="shared" si="672"/>
        <v>0.6031</v>
      </c>
      <c r="AB7134" s="4">
        <v>3857256</v>
      </c>
      <c r="AC7134" s="4">
        <v>1.46204146512443</v>
      </c>
      <c r="AD7134" s="3">
        <v>0</v>
      </c>
      <c r="AE7134" s="3">
        <v>0</v>
      </c>
      <c r="AF7134" s="3">
        <f t="shared" si="677"/>
        <v>0</v>
      </c>
      <c r="AG7134" s="6">
        <f t="shared" si="673"/>
        <v>0</v>
      </c>
      <c r="AH7134" s="4">
        <f t="shared" si="674"/>
        <v>0</v>
      </c>
      <c r="AI7134" s="4">
        <v>84.889207</v>
      </c>
      <c r="AJ7134" s="4">
        <v>45.579888</v>
      </c>
      <c r="AK7134" s="4">
        <v>0</v>
      </c>
      <c r="AL7134" s="4">
        <v>2007</v>
      </c>
      <c r="AM7134" s="4">
        <v>0</v>
      </c>
      <c r="AN7134" s="1">
        <f t="shared" si="675"/>
        <v>1</v>
      </c>
      <c r="AO7134" s="1">
        <f t="shared" si="676"/>
        <v>0</v>
      </c>
    </row>
    <row r="7135" s="1" customFormat="1" spans="1:41">
      <c r="A7135">
        <v>2008</v>
      </c>
      <c r="B7135" t="s">
        <v>38796</v>
      </c>
      <c r="C7135" s="2">
        <v>650200</v>
      </c>
      <c r="D7135" t="s">
        <v>38926</v>
      </c>
      <c r="E7135">
        <v>6612062</v>
      </c>
      <c r="F7135">
        <v>4593731.45</v>
      </c>
      <c r="G7135">
        <v>0.694750208028902</v>
      </c>
      <c r="H7135">
        <v>0.04696757</v>
      </c>
      <c r="I7135">
        <v>0.017538</v>
      </c>
      <c r="J7135">
        <v>0.004629</v>
      </c>
      <c r="K7135">
        <v>0.007323</v>
      </c>
      <c r="L7135">
        <v>0.0027</v>
      </c>
      <c r="M7135">
        <v>0.002886</v>
      </c>
      <c r="N7135">
        <v>0.009802</v>
      </c>
      <c r="O7135">
        <v>0.004585</v>
      </c>
      <c r="P7135" s="3" t="s">
        <v>38975</v>
      </c>
      <c r="Q7135" s="3" t="s">
        <v>251</v>
      </c>
      <c r="R7135" s="3" t="s">
        <v>38976</v>
      </c>
      <c r="S7135" s="3" t="s">
        <v>38977</v>
      </c>
      <c r="T7135" s="3" t="s">
        <v>38978</v>
      </c>
      <c r="U7135" s="3" t="s">
        <v>38979</v>
      </c>
      <c r="V7135" s="3" t="s">
        <v>38980</v>
      </c>
      <c r="W7135" s="3" t="s">
        <v>38981</v>
      </c>
      <c r="X7135" s="3" t="s">
        <v>260</v>
      </c>
      <c r="Y7135" s="4">
        <v>446.928827272727</v>
      </c>
      <c r="Z7135" s="4">
        <v>547.40118036</v>
      </c>
      <c r="AA7135" s="4">
        <f t="shared" si="672"/>
        <v>0.6948</v>
      </c>
      <c r="AB7135" s="4">
        <v>4732562</v>
      </c>
      <c r="AC7135" s="4">
        <v>1.15666985527078</v>
      </c>
      <c r="AD7135" s="3">
        <v>0</v>
      </c>
      <c r="AE7135" s="3">
        <v>0</v>
      </c>
      <c r="AF7135" s="3">
        <f t="shared" si="677"/>
        <v>0</v>
      </c>
      <c r="AG7135" s="6">
        <f t="shared" si="673"/>
        <v>0</v>
      </c>
      <c r="AH7135" s="4">
        <f t="shared" si="674"/>
        <v>0</v>
      </c>
      <c r="AI7135" s="4">
        <v>84.889207</v>
      </c>
      <c r="AJ7135" s="4">
        <v>45.579888</v>
      </c>
      <c r="AK7135" s="4">
        <v>0</v>
      </c>
      <c r="AL7135" s="4">
        <v>2008</v>
      </c>
      <c r="AM7135" s="4">
        <v>0</v>
      </c>
      <c r="AN7135" s="1">
        <f t="shared" si="675"/>
        <v>1</v>
      </c>
      <c r="AO7135" s="1">
        <f t="shared" si="676"/>
        <v>0</v>
      </c>
    </row>
    <row r="7136" s="1" customFormat="1" spans="1:41">
      <c r="A7136">
        <v>2009</v>
      </c>
      <c r="B7136" t="s">
        <v>38796</v>
      </c>
      <c r="C7136" s="2">
        <v>650200</v>
      </c>
      <c r="D7136" t="s">
        <v>38926</v>
      </c>
      <c r="E7136">
        <v>4802909</v>
      </c>
      <c r="F7136">
        <v>4818202.22</v>
      </c>
      <c r="G7136">
        <v>1.00318415776772</v>
      </c>
      <c r="H7136">
        <v>0.05431717</v>
      </c>
      <c r="I7136">
        <v>0.018368</v>
      </c>
      <c r="J7136">
        <v>0.003891</v>
      </c>
      <c r="K7136">
        <v>0.008717</v>
      </c>
      <c r="L7136">
        <v>0.002947</v>
      </c>
      <c r="M7136">
        <v>0.002813</v>
      </c>
      <c r="N7136">
        <v>0.018072</v>
      </c>
      <c r="O7136">
        <v>0.006359</v>
      </c>
      <c r="P7136" s="3" t="s">
        <v>38982</v>
      </c>
      <c r="Q7136" s="3" t="s">
        <v>9633</v>
      </c>
      <c r="R7136" s="3" t="s">
        <v>38983</v>
      </c>
      <c r="S7136" s="3" t="s">
        <v>38984</v>
      </c>
      <c r="T7136" s="3" t="s">
        <v>38985</v>
      </c>
      <c r="U7136" s="3" t="s">
        <v>38986</v>
      </c>
      <c r="V7136" s="3" t="s">
        <v>38987</v>
      </c>
      <c r="W7136" s="3" t="s">
        <v>38988</v>
      </c>
      <c r="X7136" s="3" t="s">
        <v>732</v>
      </c>
      <c r="Y7136" s="4">
        <v>450.511197628458</v>
      </c>
      <c r="Z7136" s="4">
        <v>690.17239801</v>
      </c>
      <c r="AA7136" s="4">
        <f t="shared" si="672"/>
        <v>1.0032</v>
      </c>
      <c r="AB7136" s="4">
        <v>5151297</v>
      </c>
      <c r="AC7136" s="4">
        <v>1.33980315638955</v>
      </c>
      <c r="AD7136" s="3">
        <v>0</v>
      </c>
      <c r="AE7136" s="3">
        <v>0</v>
      </c>
      <c r="AF7136" s="3">
        <f t="shared" si="677"/>
        <v>0</v>
      </c>
      <c r="AG7136" s="6">
        <f t="shared" si="673"/>
        <v>0</v>
      </c>
      <c r="AH7136" s="4">
        <f t="shared" si="674"/>
        <v>0</v>
      </c>
      <c r="AI7136" s="4">
        <v>84.889207</v>
      </c>
      <c r="AJ7136" s="4">
        <v>45.579888</v>
      </c>
      <c r="AK7136" s="4">
        <v>0</v>
      </c>
      <c r="AL7136" s="4">
        <v>2009</v>
      </c>
      <c r="AM7136" s="4">
        <v>0</v>
      </c>
      <c r="AN7136" s="1">
        <f t="shared" si="675"/>
        <v>1</v>
      </c>
      <c r="AO7136" s="1">
        <f t="shared" si="676"/>
        <v>0</v>
      </c>
    </row>
    <row r="7137" s="1" customFormat="1" spans="1:41">
      <c r="A7137">
        <v>2010</v>
      </c>
      <c r="B7137" t="s">
        <v>38796</v>
      </c>
      <c r="C7137" s="2">
        <v>650200</v>
      </c>
      <c r="D7137" t="s">
        <v>38926</v>
      </c>
      <c r="E7137">
        <v>7113531</v>
      </c>
      <c r="F7137">
        <v>5561818.43</v>
      </c>
      <c r="G7137">
        <v>0.78186465062147</v>
      </c>
      <c r="H7137">
        <v>0.05564729</v>
      </c>
      <c r="I7137">
        <v>0.016502</v>
      </c>
      <c r="J7137">
        <v>0.004899</v>
      </c>
      <c r="K7137">
        <v>0.007032</v>
      </c>
      <c r="L7137">
        <v>0.002185</v>
      </c>
      <c r="M7137">
        <v>0.002387</v>
      </c>
      <c r="N7137">
        <v>0.019397</v>
      </c>
      <c r="O7137">
        <v>0.011784</v>
      </c>
      <c r="P7137" s="3" t="s">
        <v>38989</v>
      </c>
      <c r="Q7137" s="3" t="s">
        <v>38990</v>
      </c>
      <c r="R7137" s="3" t="s">
        <v>38991</v>
      </c>
      <c r="S7137" s="3" t="s">
        <v>38992</v>
      </c>
      <c r="T7137" s="3" t="s">
        <v>38993</v>
      </c>
      <c r="U7137" s="3" t="s">
        <v>38994</v>
      </c>
      <c r="V7137" s="3" t="s">
        <v>29063</v>
      </c>
      <c r="W7137" s="3" t="s">
        <v>9851</v>
      </c>
      <c r="X7137" s="3" t="s">
        <v>27457</v>
      </c>
      <c r="Y7137" s="4">
        <v>450.727419607843</v>
      </c>
      <c r="Z7137" s="4">
        <v>634.37149905</v>
      </c>
      <c r="AA7137" s="4">
        <f t="shared" si="672"/>
        <v>0.7819</v>
      </c>
      <c r="AB7137" s="4">
        <v>6612062</v>
      </c>
      <c r="AC7137" s="4">
        <v>0.959415533384291</v>
      </c>
      <c r="AD7137" s="3">
        <v>0</v>
      </c>
      <c r="AE7137" s="3">
        <v>0</v>
      </c>
      <c r="AF7137" s="3">
        <f t="shared" si="677"/>
        <v>0</v>
      </c>
      <c r="AG7137" s="6">
        <f t="shared" si="673"/>
        <v>0</v>
      </c>
      <c r="AH7137" s="4">
        <f t="shared" si="674"/>
        <v>0</v>
      </c>
      <c r="AI7137" s="4">
        <v>84.889207</v>
      </c>
      <c r="AJ7137" s="4">
        <v>45.579888</v>
      </c>
      <c r="AK7137" s="4">
        <v>0</v>
      </c>
      <c r="AL7137" s="4">
        <v>2010</v>
      </c>
      <c r="AM7137" s="4">
        <v>0</v>
      </c>
      <c r="AN7137" s="1">
        <f t="shared" si="675"/>
        <v>1</v>
      </c>
      <c r="AO7137" s="1">
        <f t="shared" si="676"/>
        <v>0</v>
      </c>
    </row>
    <row r="7138" s="1" customFormat="1" spans="1:41">
      <c r="A7138">
        <v>2011</v>
      </c>
      <c r="B7138" t="s">
        <v>38796</v>
      </c>
      <c r="C7138" s="2">
        <v>650200</v>
      </c>
      <c r="D7138" t="s">
        <v>38926</v>
      </c>
      <c r="E7138">
        <v>8016855</v>
      </c>
      <c r="F7138">
        <v>5815787.7</v>
      </c>
      <c r="G7138">
        <v>0.725445040480338</v>
      </c>
      <c r="H7138">
        <v>0.02683522</v>
      </c>
      <c r="I7138">
        <v>0.009556</v>
      </c>
      <c r="J7138">
        <v>0.002642</v>
      </c>
      <c r="K7138">
        <v>0.004483</v>
      </c>
      <c r="L7138">
        <v>0.001666</v>
      </c>
      <c r="M7138">
        <v>0.000765</v>
      </c>
      <c r="N7138">
        <v>0.009845</v>
      </c>
      <c r="O7138">
        <v>0.005499</v>
      </c>
      <c r="P7138" s="3" t="s">
        <v>38995</v>
      </c>
      <c r="Q7138" s="3" t="s">
        <v>2102</v>
      </c>
      <c r="R7138" s="3" t="s">
        <v>38996</v>
      </c>
      <c r="S7138" s="3" t="s">
        <v>38997</v>
      </c>
      <c r="T7138" s="3" t="s">
        <v>38998</v>
      </c>
      <c r="U7138" s="3" t="s">
        <v>38999</v>
      </c>
      <c r="V7138" s="3" t="s">
        <v>39000</v>
      </c>
      <c r="W7138" s="3" t="s">
        <v>39001</v>
      </c>
      <c r="X7138" s="3" t="s">
        <v>155</v>
      </c>
      <c r="Y7138" s="4">
        <v>454.277972586873</v>
      </c>
      <c r="Z7138" s="4">
        <v>762.54915564</v>
      </c>
      <c r="AA7138" s="4">
        <f t="shared" si="672"/>
        <v>0.7254</v>
      </c>
      <c r="AB7138" s="4">
        <v>4802909</v>
      </c>
      <c r="AC7138" s="4">
        <v>1.58768187288162</v>
      </c>
      <c r="AD7138" s="3">
        <v>0</v>
      </c>
      <c r="AE7138" s="3">
        <v>0</v>
      </c>
      <c r="AF7138" s="3">
        <f t="shared" si="677"/>
        <v>0</v>
      </c>
      <c r="AG7138" s="6">
        <f t="shared" si="673"/>
        <v>0</v>
      </c>
      <c r="AH7138" s="4">
        <f t="shared" si="674"/>
        <v>0</v>
      </c>
      <c r="AI7138" s="4">
        <v>84.889207</v>
      </c>
      <c r="AJ7138" s="4">
        <v>45.579888</v>
      </c>
      <c r="AK7138" s="4">
        <v>0</v>
      </c>
      <c r="AL7138" s="4">
        <v>2011</v>
      </c>
      <c r="AM7138" s="4">
        <v>0</v>
      </c>
      <c r="AN7138" s="1">
        <f t="shared" si="675"/>
        <v>1</v>
      </c>
      <c r="AO7138" s="1">
        <f t="shared" si="676"/>
        <v>0</v>
      </c>
    </row>
    <row r="7139" s="1" customFormat="1" spans="1:41">
      <c r="A7139">
        <v>2012</v>
      </c>
      <c r="B7139" t="s">
        <v>38796</v>
      </c>
      <c r="C7139" s="2">
        <v>650200</v>
      </c>
      <c r="D7139" t="s">
        <v>38926</v>
      </c>
      <c r="E7139">
        <v>8107054</v>
      </c>
      <c r="F7139">
        <v>5847580.39</v>
      </c>
      <c r="G7139">
        <v>0.721295354638072</v>
      </c>
      <c r="H7139">
        <v>0.0578052</v>
      </c>
      <c r="I7139">
        <v>0.019008</v>
      </c>
      <c r="J7139">
        <v>0.005374</v>
      </c>
      <c r="K7139">
        <v>0.009384</v>
      </c>
      <c r="L7139">
        <v>0.00247</v>
      </c>
      <c r="M7139">
        <v>0.001781</v>
      </c>
      <c r="N7139">
        <v>0.019167</v>
      </c>
      <c r="O7139">
        <v>0.009189</v>
      </c>
      <c r="P7139" s="3" t="s">
        <v>39002</v>
      </c>
      <c r="Q7139" s="3" t="s">
        <v>39003</v>
      </c>
      <c r="R7139" s="3" t="s">
        <v>39004</v>
      </c>
      <c r="S7139" s="3" t="s">
        <v>39005</v>
      </c>
      <c r="T7139" s="3" t="s">
        <v>39006</v>
      </c>
      <c r="U7139" s="3" t="s">
        <v>39007</v>
      </c>
      <c r="V7139" s="3" t="s">
        <v>15531</v>
      </c>
      <c r="W7139" s="3" t="s">
        <v>39008</v>
      </c>
      <c r="X7139" s="3" t="s">
        <v>519</v>
      </c>
      <c r="Y7139" s="4">
        <v>454.96524962406</v>
      </c>
      <c r="Z7139" s="4">
        <v>808.77315076</v>
      </c>
      <c r="AA7139" s="4">
        <f t="shared" si="672"/>
        <v>0.7213</v>
      </c>
      <c r="AB7139" s="4">
        <v>7113531</v>
      </c>
      <c r="AC7139" s="4">
        <v>1.13695034260763</v>
      </c>
      <c r="AD7139" s="3">
        <v>0</v>
      </c>
      <c r="AE7139" s="3">
        <v>0</v>
      </c>
      <c r="AF7139" s="3">
        <f t="shared" si="677"/>
        <v>0</v>
      </c>
      <c r="AG7139" s="6">
        <f t="shared" si="673"/>
        <v>0</v>
      </c>
      <c r="AH7139" s="4">
        <f t="shared" si="674"/>
        <v>0</v>
      </c>
      <c r="AI7139" s="4">
        <v>84.889207</v>
      </c>
      <c r="AJ7139" s="4">
        <v>45.579888</v>
      </c>
      <c r="AK7139" s="4">
        <v>0</v>
      </c>
      <c r="AL7139" s="4">
        <v>2012</v>
      </c>
      <c r="AM7139" s="4">
        <v>0</v>
      </c>
      <c r="AN7139" s="1">
        <f t="shared" si="675"/>
        <v>1</v>
      </c>
      <c r="AO7139" s="1">
        <f t="shared" si="676"/>
        <v>0</v>
      </c>
    </row>
    <row r="7140" s="1" customFormat="1" spans="1:41">
      <c r="A7140">
        <v>2013</v>
      </c>
      <c r="B7140" t="s">
        <v>38796</v>
      </c>
      <c r="C7140" s="2">
        <v>650200</v>
      </c>
      <c r="D7140" t="s">
        <v>38926</v>
      </c>
      <c r="E7140">
        <v>8531091</v>
      </c>
      <c r="F7140">
        <v>7488232.03</v>
      </c>
      <c r="G7140">
        <v>0.877757842461181</v>
      </c>
      <c r="H7140">
        <v>0.05300288</v>
      </c>
      <c r="I7140">
        <v>0.016826</v>
      </c>
      <c r="J7140">
        <v>0.003557</v>
      </c>
      <c r="K7140">
        <v>0.008319</v>
      </c>
      <c r="L7140">
        <v>0.00282</v>
      </c>
      <c r="M7140">
        <v>0.00213</v>
      </c>
      <c r="N7140">
        <v>0.017369</v>
      </c>
      <c r="O7140">
        <v>0.010268</v>
      </c>
      <c r="P7140" s="3" t="s">
        <v>39009</v>
      </c>
      <c r="Q7140" s="3" t="s">
        <v>31335</v>
      </c>
      <c r="R7140" s="3" t="s">
        <v>39010</v>
      </c>
      <c r="S7140" s="3" t="s">
        <v>39011</v>
      </c>
      <c r="T7140" s="3" t="s">
        <v>39012</v>
      </c>
      <c r="U7140" s="3" t="s">
        <v>39013</v>
      </c>
      <c r="V7140" s="3" t="s">
        <v>6365</v>
      </c>
      <c r="W7140" s="3" t="s">
        <v>39014</v>
      </c>
      <c r="X7140" s="3" t="s">
        <v>103</v>
      </c>
      <c r="Y7140" s="4">
        <v>458.287115037594</v>
      </c>
      <c r="Z7140" s="4">
        <v>709.13076648</v>
      </c>
      <c r="AA7140" s="4">
        <f t="shared" si="672"/>
        <v>0.8778</v>
      </c>
      <c r="AB7140" s="4">
        <v>8016855</v>
      </c>
      <c r="AC7140" s="4">
        <v>0.884549822193366</v>
      </c>
      <c r="AD7140" s="3">
        <v>0</v>
      </c>
      <c r="AE7140" s="3">
        <v>0</v>
      </c>
      <c r="AF7140" s="3">
        <f t="shared" si="677"/>
        <v>0</v>
      </c>
      <c r="AG7140" s="6">
        <f t="shared" si="673"/>
        <v>0</v>
      </c>
      <c r="AH7140" s="4">
        <f t="shared" si="674"/>
        <v>0</v>
      </c>
      <c r="AI7140" s="4">
        <v>84.889207</v>
      </c>
      <c r="AJ7140" s="4">
        <v>45.579888</v>
      </c>
      <c r="AK7140" s="4">
        <v>0</v>
      </c>
      <c r="AL7140" s="4">
        <v>2013</v>
      </c>
      <c r="AM7140" s="4">
        <v>0</v>
      </c>
      <c r="AN7140" s="1">
        <f t="shared" si="675"/>
        <v>1</v>
      </c>
      <c r="AO7140" s="1">
        <f t="shared" si="676"/>
        <v>0</v>
      </c>
    </row>
    <row r="7141" s="1" customFormat="1" spans="1:41">
      <c r="A7141">
        <v>2014</v>
      </c>
      <c r="B7141" t="s">
        <v>38796</v>
      </c>
      <c r="C7141" s="2">
        <v>650200</v>
      </c>
      <c r="D7141" t="s">
        <v>38926</v>
      </c>
      <c r="E7141">
        <v>8476725</v>
      </c>
      <c r="F7141">
        <v>8909592.2</v>
      </c>
      <c r="G7141">
        <v>1.0510653819724</v>
      </c>
      <c r="H7141">
        <v>0.07082309</v>
      </c>
      <c r="I7141">
        <v>0.023201</v>
      </c>
      <c r="J7141">
        <v>0.006027</v>
      </c>
      <c r="K7141">
        <v>0.00962</v>
      </c>
      <c r="L7141">
        <v>0.002573</v>
      </c>
      <c r="M7141">
        <v>0.004981</v>
      </c>
      <c r="N7141">
        <v>0.021547</v>
      </c>
      <c r="O7141">
        <v>0.007535</v>
      </c>
      <c r="P7141" s="3" t="s">
        <v>39015</v>
      </c>
      <c r="Q7141" s="3" t="s">
        <v>168</v>
      </c>
      <c r="R7141" s="3" t="s">
        <v>39016</v>
      </c>
      <c r="S7141" s="3" t="s">
        <v>39017</v>
      </c>
      <c r="T7141" s="3" t="s">
        <v>39018</v>
      </c>
      <c r="U7141" s="3" t="s">
        <v>39019</v>
      </c>
      <c r="V7141" s="3" t="s">
        <v>39020</v>
      </c>
      <c r="W7141" s="3" t="s">
        <v>39021</v>
      </c>
      <c r="X7141" s="3" t="s">
        <v>29570</v>
      </c>
      <c r="Y7141" s="4">
        <v>460.749339325843</v>
      </c>
      <c r="Z7141" s="4">
        <v>1077.45166849</v>
      </c>
      <c r="AA7141" s="4">
        <f t="shared" si="672"/>
        <v>1.0511</v>
      </c>
      <c r="AB7141" s="4">
        <v>8107054</v>
      </c>
      <c r="AC7141" s="4">
        <v>1.3290298405438</v>
      </c>
      <c r="AD7141" s="3">
        <v>0</v>
      </c>
      <c r="AE7141" s="3">
        <v>0</v>
      </c>
      <c r="AF7141" s="3">
        <f t="shared" si="677"/>
        <v>0</v>
      </c>
      <c r="AG7141" s="6">
        <f t="shared" si="673"/>
        <v>0</v>
      </c>
      <c r="AH7141" s="4">
        <f t="shared" si="674"/>
        <v>0</v>
      </c>
      <c r="AI7141" s="4">
        <v>84.889207</v>
      </c>
      <c r="AJ7141" s="4">
        <v>45.579888</v>
      </c>
      <c r="AK7141" s="4">
        <v>0</v>
      </c>
      <c r="AL7141" s="4">
        <v>2014</v>
      </c>
      <c r="AM7141" s="4">
        <v>0</v>
      </c>
      <c r="AN7141" s="1">
        <f t="shared" si="675"/>
        <v>1</v>
      </c>
      <c r="AO7141" s="1">
        <f t="shared" si="676"/>
        <v>0</v>
      </c>
    </row>
    <row r="7142" s="1" customFormat="1" spans="1:41">
      <c r="A7142">
        <v>2015</v>
      </c>
      <c r="B7142" t="s">
        <v>38796</v>
      </c>
      <c r="C7142" s="2">
        <v>650200</v>
      </c>
      <c r="D7142" t="s">
        <v>38926</v>
      </c>
      <c r="E7142">
        <v>6294299</v>
      </c>
      <c r="F7142">
        <v>8669971.43</v>
      </c>
      <c r="G7142">
        <v>1.3774324082793</v>
      </c>
      <c r="H7142">
        <v>0.03410811</v>
      </c>
      <c r="I7142">
        <v>0.010742</v>
      </c>
      <c r="J7142">
        <v>0.002577</v>
      </c>
      <c r="K7142">
        <v>0.005193</v>
      </c>
      <c r="L7142">
        <v>0.001516</v>
      </c>
      <c r="M7142">
        <v>0.001456</v>
      </c>
      <c r="N7142">
        <v>0.015117</v>
      </c>
      <c r="O7142">
        <v>0.007031</v>
      </c>
      <c r="P7142" s="3" t="s">
        <v>39022</v>
      </c>
      <c r="Q7142" s="3" t="s">
        <v>7186</v>
      </c>
      <c r="R7142" s="3" t="s">
        <v>39023</v>
      </c>
      <c r="S7142" s="3" t="s">
        <v>39024</v>
      </c>
      <c r="T7142" s="3" t="s">
        <v>39025</v>
      </c>
      <c r="U7142" s="3" t="s">
        <v>39026</v>
      </c>
      <c r="V7142" s="3" t="s">
        <v>39027</v>
      </c>
      <c r="W7142" s="3" t="s">
        <v>39028</v>
      </c>
      <c r="X7142" s="3" t="s">
        <v>8679</v>
      </c>
      <c r="Y7142" s="4">
        <v>466.284644402985</v>
      </c>
      <c r="Z7142" s="4">
        <v>919.49762682</v>
      </c>
      <c r="AA7142" s="4">
        <f t="shared" si="672"/>
        <v>1.3774</v>
      </c>
      <c r="AB7142" s="4">
        <v>8531091</v>
      </c>
      <c r="AC7142" s="4">
        <v>1.0778195037657</v>
      </c>
      <c r="AD7142" s="3">
        <v>0</v>
      </c>
      <c r="AE7142" s="3">
        <v>0</v>
      </c>
      <c r="AF7142" s="3">
        <f t="shared" si="677"/>
        <v>0</v>
      </c>
      <c r="AG7142" s="6">
        <f t="shared" si="673"/>
        <v>0</v>
      </c>
      <c r="AH7142" s="4">
        <f t="shared" si="674"/>
        <v>0</v>
      </c>
      <c r="AI7142" s="4">
        <v>84.889207</v>
      </c>
      <c r="AJ7142" s="4">
        <v>45.579888</v>
      </c>
      <c r="AK7142" s="4">
        <v>0</v>
      </c>
      <c r="AL7142" s="4">
        <v>2015</v>
      </c>
      <c r="AM7142" s="4">
        <v>0</v>
      </c>
      <c r="AN7142" s="1">
        <f t="shared" si="675"/>
        <v>1</v>
      </c>
      <c r="AO7142" s="1">
        <f t="shared" si="676"/>
        <v>0</v>
      </c>
    </row>
    <row r="7143" s="1" customFormat="1" spans="1:41">
      <c r="A7143">
        <v>2016</v>
      </c>
      <c r="B7143" t="s">
        <v>38796</v>
      </c>
      <c r="C7143" s="2">
        <v>650200</v>
      </c>
      <c r="D7143" t="s">
        <v>38926</v>
      </c>
      <c r="E7143">
        <v>6209989</v>
      </c>
      <c r="F7143">
        <v>8637509.94</v>
      </c>
      <c r="G7143">
        <v>1.39090583574303</v>
      </c>
      <c r="H7143">
        <v>0.04655855</v>
      </c>
      <c r="I7143">
        <v>0.016581</v>
      </c>
      <c r="J7143">
        <v>0.004212</v>
      </c>
      <c r="K7143">
        <v>0.007657</v>
      </c>
      <c r="L7143">
        <v>0.002313</v>
      </c>
      <c r="M7143">
        <v>0.002398</v>
      </c>
      <c r="N7143">
        <v>0.012072</v>
      </c>
      <c r="O7143">
        <v>0.006495</v>
      </c>
      <c r="P7143" s="3" t="s">
        <v>39029</v>
      </c>
      <c r="Q7143" s="3" t="s">
        <v>117</v>
      </c>
      <c r="R7143" s="3" t="s">
        <v>39030</v>
      </c>
      <c r="S7143" s="3" t="s">
        <v>39031</v>
      </c>
      <c r="T7143" s="3" t="s">
        <v>39032</v>
      </c>
      <c r="U7143" s="3" t="s">
        <v>39033</v>
      </c>
      <c r="V7143" s="3" t="s">
        <v>4436</v>
      </c>
      <c r="W7143" s="3" t="s">
        <v>4029</v>
      </c>
      <c r="X7143" s="3" t="s">
        <v>3928</v>
      </c>
      <c r="Y7143" s="4">
        <v>470.329297014925</v>
      </c>
      <c r="Z7143" s="4">
        <v>1117.91020185</v>
      </c>
      <c r="AA7143" s="4">
        <f t="shared" si="672"/>
        <v>1.3909</v>
      </c>
      <c r="AB7143" s="4">
        <v>8476725</v>
      </c>
      <c r="AC7143" s="4">
        <v>1.31879965653009</v>
      </c>
      <c r="AD7143" s="3">
        <v>0</v>
      </c>
      <c r="AE7143" s="3">
        <v>0</v>
      </c>
      <c r="AF7143" s="3">
        <f t="shared" si="677"/>
        <v>0</v>
      </c>
      <c r="AG7143" s="6">
        <f t="shared" si="673"/>
        <v>0</v>
      </c>
      <c r="AH7143" s="4">
        <f t="shared" si="674"/>
        <v>0</v>
      </c>
      <c r="AI7143" s="4">
        <v>84.889207</v>
      </c>
      <c r="AJ7143" s="4">
        <v>45.579888</v>
      </c>
      <c r="AK7143" s="4">
        <v>0</v>
      </c>
      <c r="AL7143" s="4">
        <v>2016</v>
      </c>
      <c r="AM7143" s="4">
        <v>0</v>
      </c>
      <c r="AN7143" s="1">
        <f t="shared" si="675"/>
        <v>1</v>
      </c>
      <c r="AO7143" s="1">
        <f t="shared" si="676"/>
        <v>0</v>
      </c>
    </row>
    <row r="7144" s="1" customFormat="1" spans="1:41">
      <c r="A7144">
        <v>2017</v>
      </c>
      <c r="B7144" t="s">
        <v>38796</v>
      </c>
      <c r="C7144" s="2">
        <v>650200</v>
      </c>
      <c r="D7144" t="s">
        <v>38926</v>
      </c>
      <c r="E7144">
        <v>7445034</v>
      </c>
      <c r="F7144">
        <v>9133489.58</v>
      </c>
      <c r="G7144">
        <v>1.22678950559527</v>
      </c>
      <c r="H7144">
        <v>0.03924149</v>
      </c>
      <c r="I7144">
        <v>0.012942</v>
      </c>
      <c r="J7144">
        <v>0.002676</v>
      </c>
      <c r="K7144">
        <v>0.005989</v>
      </c>
      <c r="L7144">
        <v>0.002378</v>
      </c>
      <c r="M7144">
        <v>0.001899</v>
      </c>
      <c r="N7144">
        <v>0.012741</v>
      </c>
      <c r="O7144">
        <v>0.007688</v>
      </c>
      <c r="P7144" s="3" t="s">
        <v>39034</v>
      </c>
      <c r="Q7144" s="3" t="s">
        <v>163</v>
      </c>
      <c r="R7144" s="3" t="s">
        <v>39035</v>
      </c>
      <c r="S7144" s="3" t="s">
        <v>39036</v>
      </c>
      <c r="T7144" s="3" t="s">
        <v>39037</v>
      </c>
      <c r="U7144" s="3" t="s">
        <v>39038</v>
      </c>
      <c r="V7144" s="3" t="s">
        <v>7042</v>
      </c>
      <c r="W7144" s="3" t="s">
        <v>19649</v>
      </c>
      <c r="X7144" s="3" t="s">
        <v>9230</v>
      </c>
      <c r="Y7144" s="4">
        <v>473.571772761194</v>
      </c>
      <c r="Z7144" s="4">
        <v>1000.65591164</v>
      </c>
      <c r="AA7144" s="4">
        <f t="shared" si="672"/>
        <v>1.2268</v>
      </c>
      <c r="AB7144" s="4">
        <v>6294299</v>
      </c>
      <c r="AC7144" s="4">
        <v>1.58978134283103</v>
      </c>
      <c r="AD7144" s="3">
        <v>0</v>
      </c>
      <c r="AE7144" s="3">
        <v>0</v>
      </c>
      <c r="AF7144" s="3">
        <f t="shared" si="677"/>
        <v>0</v>
      </c>
      <c r="AG7144" s="6">
        <f t="shared" si="673"/>
        <v>0</v>
      </c>
      <c r="AH7144" s="4">
        <f t="shared" si="674"/>
        <v>0</v>
      </c>
      <c r="AI7144" s="4">
        <v>84.889207</v>
      </c>
      <c r="AJ7144" s="4">
        <v>45.579888</v>
      </c>
      <c r="AK7144" s="4">
        <v>0</v>
      </c>
      <c r="AL7144" s="4">
        <v>2017</v>
      </c>
      <c r="AM7144" s="4">
        <v>0</v>
      </c>
      <c r="AN7144" s="1">
        <f t="shared" si="675"/>
        <v>1</v>
      </c>
      <c r="AO7144" s="1">
        <f t="shared" si="676"/>
        <v>0</v>
      </c>
    </row>
    <row r="7145" s="1" customFormat="1" spans="1:41">
      <c r="A7145">
        <v>2018</v>
      </c>
      <c r="B7145" t="s">
        <v>38796</v>
      </c>
      <c r="C7145" s="2">
        <v>650200</v>
      </c>
      <c r="D7145" t="s">
        <v>38926</v>
      </c>
      <c r="E7145">
        <v>8981420</v>
      </c>
      <c r="F7145">
        <v>9389233.83</v>
      </c>
      <c r="G7145">
        <v>1.04540638674063</v>
      </c>
      <c r="H7145">
        <v>0.05902833</v>
      </c>
      <c r="I7145">
        <v>0.018209</v>
      </c>
      <c r="J7145">
        <v>0.004121</v>
      </c>
      <c r="K7145">
        <v>0.008426</v>
      </c>
      <c r="L7145">
        <v>0.002581</v>
      </c>
      <c r="M7145">
        <v>0.003081</v>
      </c>
      <c r="N7145">
        <v>0.02007</v>
      </c>
      <c r="O7145">
        <v>0.010679</v>
      </c>
      <c r="P7145" s="3" t="s">
        <v>39039</v>
      </c>
      <c r="Q7145" s="3" t="s">
        <v>415</v>
      </c>
      <c r="R7145" s="3" t="s">
        <v>39040</v>
      </c>
      <c r="S7145" s="3" t="s">
        <v>39041</v>
      </c>
      <c r="T7145" s="3" t="s">
        <v>39042</v>
      </c>
      <c r="U7145" s="3" t="s">
        <v>39043</v>
      </c>
      <c r="V7145" s="3" t="s">
        <v>39044</v>
      </c>
      <c r="W7145" s="3" t="s">
        <v>10968</v>
      </c>
      <c r="X7145" s="3" t="s">
        <v>39045</v>
      </c>
      <c r="Y7145" s="4">
        <v>46</v>
      </c>
      <c r="Z7145" s="4">
        <v>964.94459535</v>
      </c>
      <c r="AA7145" s="4">
        <f t="shared" si="672"/>
        <v>1.0454</v>
      </c>
      <c r="AB7145" s="4">
        <v>6209989</v>
      </c>
      <c r="AC7145" s="4">
        <v>1.55385878356628</v>
      </c>
      <c r="AD7145" s="3">
        <v>0</v>
      </c>
      <c r="AE7145" s="3">
        <v>0</v>
      </c>
      <c r="AF7145" s="3">
        <f t="shared" si="677"/>
        <v>0</v>
      </c>
      <c r="AG7145" s="6">
        <f t="shared" si="673"/>
        <v>0</v>
      </c>
      <c r="AH7145" s="4">
        <f t="shared" si="674"/>
        <v>0</v>
      </c>
      <c r="AI7145" s="4">
        <v>84.889207</v>
      </c>
      <c r="AJ7145" s="4">
        <v>45.579888</v>
      </c>
      <c r="AK7145" s="4">
        <v>0</v>
      </c>
      <c r="AL7145" s="4">
        <v>2018</v>
      </c>
      <c r="AM7145" s="4">
        <v>0</v>
      </c>
      <c r="AN7145" s="1">
        <f t="shared" si="675"/>
        <v>1</v>
      </c>
      <c r="AO7145" s="1">
        <f t="shared" si="676"/>
        <v>0</v>
      </c>
    </row>
    <row r="7146" s="1" customFormat="1" spans="1:41">
      <c r="A7146">
        <v>2019</v>
      </c>
      <c r="B7146" t="s">
        <v>38796</v>
      </c>
      <c r="C7146" s="2">
        <v>650200</v>
      </c>
      <c r="D7146" t="s">
        <v>38926</v>
      </c>
      <c r="E7146">
        <v>9730000</v>
      </c>
      <c r="F7146">
        <v>9818880.3</v>
      </c>
      <c r="G7146">
        <v>1.0091346659815</v>
      </c>
      <c r="H7146">
        <v>0.08381097</v>
      </c>
      <c r="I7146">
        <v>0.024651</v>
      </c>
      <c r="J7146">
        <v>0.00609</v>
      </c>
      <c r="K7146">
        <v>0.01193</v>
      </c>
      <c r="L7146">
        <v>0.004626</v>
      </c>
      <c r="M7146">
        <v>0.002005</v>
      </c>
      <c r="N7146">
        <v>0.026094</v>
      </c>
      <c r="O7146">
        <v>0.018188</v>
      </c>
      <c r="P7146" s="3" t="s">
        <v>39046</v>
      </c>
      <c r="Q7146" s="3" t="s">
        <v>180</v>
      </c>
      <c r="R7146" s="3" t="s">
        <v>39047</v>
      </c>
      <c r="S7146" s="3" t="s">
        <v>39048</v>
      </c>
      <c r="T7146" s="3" t="s">
        <v>39049</v>
      </c>
      <c r="U7146" s="3" t="s">
        <v>39050</v>
      </c>
      <c r="V7146" s="3" t="s">
        <v>2757</v>
      </c>
      <c r="W7146" s="3" t="s">
        <v>21867</v>
      </c>
      <c r="X7146" s="3" t="s">
        <v>2176</v>
      </c>
      <c r="Y7146" s="4">
        <v>46</v>
      </c>
      <c r="Z7146" s="4">
        <v>1103.88607065</v>
      </c>
      <c r="AA7146" s="4">
        <f t="shared" si="672"/>
        <v>1.0092</v>
      </c>
      <c r="AB7146" s="4">
        <v>7445034</v>
      </c>
      <c r="AC7146" s="4">
        <v>1.48271461305617</v>
      </c>
      <c r="AD7146" s="3">
        <v>0</v>
      </c>
      <c r="AE7146" s="3">
        <v>0</v>
      </c>
      <c r="AF7146" s="3">
        <f t="shared" si="677"/>
        <v>0</v>
      </c>
      <c r="AG7146" s="6">
        <f t="shared" si="673"/>
        <v>0</v>
      </c>
      <c r="AH7146" s="4">
        <f t="shared" si="674"/>
        <v>0</v>
      </c>
      <c r="AI7146" s="4">
        <v>84.889207</v>
      </c>
      <c r="AJ7146" s="4">
        <v>45.579888</v>
      </c>
      <c r="AK7146" s="4">
        <v>0</v>
      </c>
      <c r="AL7146" s="4">
        <v>2019</v>
      </c>
      <c r="AM7146" s="4">
        <v>0</v>
      </c>
      <c r="AN7146" s="1">
        <f t="shared" si="675"/>
        <v>1</v>
      </c>
      <c r="AO7146" s="1">
        <f t="shared" si="676"/>
        <v>0</v>
      </c>
    </row>
    <row r="7147" s="1" customFormat="1" spans="1:41">
      <c r="A7147">
        <v>2020</v>
      </c>
      <c r="B7147" t="s">
        <v>38796</v>
      </c>
      <c r="C7147" s="2">
        <v>650200</v>
      </c>
      <c r="D7147" t="s">
        <v>38926</v>
      </c>
      <c r="E7147">
        <v>8870000</v>
      </c>
      <c r="F7147">
        <v>9702818.59</v>
      </c>
      <c r="G7147">
        <v>1.09389161104848</v>
      </c>
      <c r="H7147">
        <v>0.0589126</v>
      </c>
      <c r="I7147">
        <v>0.020106</v>
      </c>
      <c r="J7147">
        <v>0.0044</v>
      </c>
      <c r="K7147">
        <v>0.010045</v>
      </c>
      <c r="L7147">
        <v>0.002065</v>
      </c>
      <c r="M7147">
        <v>0.003596</v>
      </c>
      <c r="N7147">
        <v>0.019838</v>
      </c>
      <c r="O7147">
        <v>0.006319</v>
      </c>
      <c r="P7147" s="3" t="s">
        <v>39051</v>
      </c>
      <c r="Q7147" s="3" t="s">
        <v>117</v>
      </c>
      <c r="R7147" s="3" t="s">
        <v>39052</v>
      </c>
      <c r="S7147" s="3" t="s">
        <v>39053</v>
      </c>
      <c r="T7147" s="3" t="s">
        <v>39054</v>
      </c>
      <c r="U7147" s="3" t="s">
        <v>39055</v>
      </c>
      <c r="V7147" s="3" t="s">
        <v>2820</v>
      </c>
      <c r="W7147" s="3" t="s">
        <v>9188</v>
      </c>
      <c r="X7147" s="3" t="s">
        <v>456</v>
      </c>
      <c r="Y7147" s="4">
        <v>46</v>
      </c>
      <c r="Z7147" s="4">
        <v>972.99552831</v>
      </c>
      <c r="AA7147" s="4">
        <f t="shared" si="672"/>
        <v>1.094</v>
      </c>
      <c r="AB7147" s="4">
        <v>8981420</v>
      </c>
      <c r="AC7147" s="4">
        <v>1.08334264326799</v>
      </c>
      <c r="AD7147" s="3">
        <v>0</v>
      </c>
      <c r="AE7147" s="3">
        <v>0</v>
      </c>
      <c r="AF7147" s="3">
        <f t="shared" si="677"/>
        <v>0</v>
      </c>
      <c r="AG7147" s="6">
        <f t="shared" si="673"/>
        <v>0</v>
      </c>
      <c r="AH7147" s="4">
        <f t="shared" si="674"/>
        <v>0</v>
      </c>
      <c r="AI7147" s="4">
        <v>84.889207</v>
      </c>
      <c r="AJ7147" s="4">
        <v>45.579888</v>
      </c>
      <c r="AK7147" s="4">
        <v>0</v>
      </c>
      <c r="AL7147" s="4">
        <v>2020</v>
      </c>
      <c r="AM7147" s="4">
        <v>0</v>
      </c>
      <c r="AN7147" s="1">
        <f t="shared" si="675"/>
        <v>1</v>
      </c>
      <c r="AO7147" s="1">
        <f t="shared" si="676"/>
        <v>0</v>
      </c>
    </row>
    <row r="7148" s="1" customFormat="1" spans="1:41">
      <c r="A7148">
        <v>2021</v>
      </c>
      <c r="B7148" t="s">
        <v>38796</v>
      </c>
      <c r="C7148" s="2">
        <v>650200</v>
      </c>
      <c r="D7148" t="s">
        <v>38926</v>
      </c>
      <c r="E7148">
        <v>10720000</v>
      </c>
      <c r="F7148">
        <v>10206642.96</v>
      </c>
      <c r="G7148">
        <v>0.952112216417911</v>
      </c>
      <c r="H7148">
        <v>0.04331782</v>
      </c>
      <c r="I7148">
        <v>0.013019</v>
      </c>
      <c r="J7148">
        <v>0.003008</v>
      </c>
      <c r="K7148">
        <v>0.005228</v>
      </c>
      <c r="L7148">
        <v>0.001389</v>
      </c>
      <c r="M7148">
        <v>0.003394</v>
      </c>
      <c r="N7148">
        <v>0.016699</v>
      </c>
      <c r="O7148">
        <v>0.008275</v>
      </c>
      <c r="P7148" s="3" t="s">
        <v>39056</v>
      </c>
      <c r="Q7148" s="3" t="s">
        <v>2508</v>
      </c>
      <c r="R7148" s="3" t="s">
        <v>39057</v>
      </c>
      <c r="S7148" s="3" t="s">
        <v>39058</v>
      </c>
      <c r="T7148" s="3" t="s">
        <v>39059</v>
      </c>
      <c r="U7148" s="3" t="s">
        <v>39060</v>
      </c>
      <c r="V7148" s="3" t="s">
        <v>2820</v>
      </c>
      <c r="W7148" s="3" t="s">
        <v>39061</v>
      </c>
      <c r="X7148" s="3" t="s">
        <v>1595</v>
      </c>
      <c r="Y7148" s="4">
        <v>47.35</v>
      </c>
      <c r="Z7148" s="4">
        <v>950.22423812</v>
      </c>
      <c r="AA7148" s="4">
        <f t="shared" si="672"/>
        <v>0.952</v>
      </c>
      <c r="AB7148" s="4">
        <v>9730000</v>
      </c>
      <c r="AC7148" s="4">
        <v>0.976592228283659</v>
      </c>
      <c r="AD7148" s="3">
        <v>0</v>
      </c>
      <c r="AE7148" s="3">
        <v>0</v>
      </c>
      <c r="AF7148" s="3">
        <f t="shared" si="677"/>
        <v>0</v>
      </c>
      <c r="AG7148" s="6">
        <f t="shared" si="673"/>
        <v>0</v>
      </c>
      <c r="AH7148" s="4">
        <f t="shared" si="674"/>
        <v>0</v>
      </c>
      <c r="AI7148" s="4">
        <v>84.889207</v>
      </c>
      <c r="AJ7148" s="4">
        <v>45.579888</v>
      </c>
      <c r="AK7148" s="4">
        <v>0</v>
      </c>
      <c r="AL7148" s="4">
        <v>2021</v>
      </c>
      <c r="AM7148" s="4">
        <v>0</v>
      </c>
      <c r="AN7148" s="1">
        <f t="shared" si="675"/>
        <v>1</v>
      </c>
      <c r="AO7148" s="1">
        <f t="shared" si="676"/>
        <v>0</v>
      </c>
    </row>
    <row r="7149" s="1" customFormat="1" spans="1:41">
      <c r="A7149">
        <v>2022</v>
      </c>
      <c r="B7149" t="s">
        <v>38796</v>
      </c>
      <c r="C7149" s="2">
        <v>650200</v>
      </c>
      <c r="D7149" t="s">
        <v>38926</v>
      </c>
      <c r="E7149">
        <v>11880000</v>
      </c>
      <c r="F7149">
        <v>10601460.34</v>
      </c>
      <c r="G7149">
        <v>0.892378816498317</v>
      </c>
      <c r="H7149">
        <v>0.06191091</v>
      </c>
      <c r="I7149">
        <v>0.019715</v>
      </c>
      <c r="J7149">
        <v>0.005415</v>
      </c>
      <c r="K7149">
        <v>0.008959</v>
      </c>
      <c r="L7149">
        <v>0.002936</v>
      </c>
      <c r="M7149">
        <v>0.002405</v>
      </c>
      <c r="N7149">
        <v>0.017529</v>
      </c>
      <c r="O7149">
        <v>0.011701</v>
      </c>
      <c r="P7149" s="3" t="s">
        <v>19401</v>
      </c>
      <c r="Q7149" s="3" t="s">
        <v>2582</v>
      </c>
      <c r="R7149" s="3" t="s">
        <v>39062</v>
      </c>
      <c r="S7149" s="3" t="s">
        <v>2494</v>
      </c>
      <c r="T7149" s="3" t="s">
        <v>39063</v>
      </c>
      <c r="U7149" s="3" t="s">
        <v>5138</v>
      </c>
      <c r="V7149" s="3" t="s">
        <v>151</v>
      </c>
      <c r="W7149" s="3" t="s">
        <v>31505</v>
      </c>
      <c r="X7149" s="3" t="s">
        <v>4763</v>
      </c>
      <c r="Y7149" s="4">
        <v>48.7</v>
      </c>
      <c r="Z7149" s="4">
        <v>925.23365725</v>
      </c>
      <c r="AA7149" s="4">
        <f t="shared" si="672"/>
        <v>0.8923</v>
      </c>
      <c r="AB7149" s="4">
        <v>8870000</v>
      </c>
      <c r="AC7149" s="4">
        <v>1.0431044613867</v>
      </c>
      <c r="AD7149" s="3">
        <v>0</v>
      </c>
      <c r="AE7149" s="3">
        <v>0</v>
      </c>
      <c r="AF7149" s="3">
        <f t="shared" si="677"/>
        <v>0</v>
      </c>
      <c r="AG7149" s="6">
        <f t="shared" si="673"/>
        <v>0</v>
      </c>
      <c r="AH7149" s="4">
        <f t="shared" si="674"/>
        <v>0</v>
      </c>
      <c r="AI7149" s="4">
        <v>84.889207</v>
      </c>
      <c r="AJ7149" s="4">
        <v>45.579888</v>
      </c>
      <c r="AK7149" s="4">
        <v>0</v>
      </c>
      <c r="AL7149" s="4">
        <v>2022</v>
      </c>
      <c r="AM7149" s="4">
        <v>0</v>
      </c>
      <c r="AN7149" s="1">
        <f t="shared" si="675"/>
        <v>1</v>
      </c>
      <c r="AO7149" s="1">
        <f t="shared" si="676"/>
        <v>0</v>
      </c>
    </row>
    <row r="7150" s="1" customFormat="1" spans="1:41">
      <c r="A7150">
        <v>2023</v>
      </c>
      <c r="B7150" t="s">
        <v>38796</v>
      </c>
      <c r="C7150" s="2">
        <v>650200</v>
      </c>
      <c r="D7150" t="s">
        <v>38926</v>
      </c>
      <c r="E7150">
        <v>12610000</v>
      </c>
      <c r="F7150">
        <v>11059986.92</v>
      </c>
      <c r="G7150">
        <v>0.877080643933386</v>
      </c>
      <c r="H7150">
        <v>0.15197434</v>
      </c>
      <c r="I7150">
        <v>0.033105</v>
      </c>
      <c r="J7150">
        <v>0.014516</v>
      </c>
      <c r="K7150">
        <v>0.019384</v>
      </c>
      <c r="L7150">
        <v>0.011177</v>
      </c>
      <c r="M7150">
        <v>0.00811</v>
      </c>
      <c r="N7150">
        <v>0.025053</v>
      </c>
      <c r="O7150">
        <v>0.021821</v>
      </c>
      <c r="P7150" s="3" t="s">
        <v>19044</v>
      </c>
      <c r="Q7150" s="3" t="s">
        <v>690</v>
      </c>
      <c r="R7150" s="3" t="s">
        <v>39064</v>
      </c>
      <c r="S7150" s="3" t="s">
        <v>39065</v>
      </c>
      <c r="T7150" s="3" t="s">
        <v>39066</v>
      </c>
      <c r="U7150" s="3" t="s">
        <v>20270</v>
      </c>
      <c r="V7150" s="3" t="s">
        <v>2372</v>
      </c>
      <c r="W7150" s="3" t="s">
        <v>31976</v>
      </c>
      <c r="X7150" s="3" t="s">
        <v>7231</v>
      </c>
      <c r="Y7150" s="4">
        <v>49</v>
      </c>
      <c r="Z7150" s="4">
        <v>933.9305</v>
      </c>
      <c r="AA7150" s="4">
        <f t="shared" si="672"/>
        <v>0.8774</v>
      </c>
      <c r="AB7150" s="4">
        <v>9136100</v>
      </c>
      <c r="AC7150" s="4">
        <v>1.022242</v>
      </c>
      <c r="AD7150" s="3">
        <v>0</v>
      </c>
      <c r="AE7150" s="3">
        <v>0</v>
      </c>
      <c r="AF7150" s="3">
        <f t="shared" si="677"/>
        <v>0</v>
      </c>
      <c r="AG7150" s="6">
        <f t="shared" si="673"/>
        <v>0</v>
      </c>
      <c r="AH7150" s="4">
        <f t="shared" si="674"/>
        <v>0</v>
      </c>
      <c r="AI7150" s="4">
        <v>84.889207</v>
      </c>
      <c r="AJ7150" s="4">
        <v>45.579888</v>
      </c>
      <c r="AK7150" s="4">
        <v>0</v>
      </c>
      <c r="AL7150" s="4">
        <v>2023</v>
      </c>
      <c r="AM7150" s="4">
        <v>0</v>
      </c>
      <c r="AN7150" s="1">
        <f t="shared" si="675"/>
        <v>1</v>
      </c>
      <c r="AO7150" s="1">
        <f t="shared" si="676"/>
        <v>0</v>
      </c>
    </row>
    <row r="7151" s="1" customFormat="1" spans="1:41">
      <c r="A7151">
        <v>2024</v>
      </c>
      <c r="B7151" t="s">
        <v>38796</v>
      </c>
      <c r="C7151" s="2">
        <v>650200</v>
      </c>
      <c r="D7151" t="s">
        <v>38926</v>
      </c>
      <c r="E7151">
        <v>13270000</v>
      </c>
      <c r="F7151">
        <v>10859216.87</v>
      </c>
      <c r="G7151">
        <v>0.818328324792766</v>
      </c>
      <c r="H7151">
        <v>0.21871856</v>
      </c>
      <c r="I7151">
        <v>0.039795</v>
      </c>
      <c r="J7151">
        <v>0.021382</v>
      </c>
      <c r="K7151">
        <v>0.025802</v>
      </c>
      <c r="L7151">
        <v>0.019742</v>
      </c>
      <c r="M7151">
        <v>0.012115</v>
      </c>
      <c r="N7151">
        <v>0.026963</v>
      </c>
      <c r="O7151">
        <v>0.028973</v>
      </c>
      <c r="P7151" s="3" t="s">
        <v>39067</v>
      </c>
      <c r="Q7151" s="3" t="s">
        <v>73</v>
      </c>
      <c r="R7151" s="3" t="s">
        <v>39068</v>
      </c>
      <c r="S7151" s="3" t="s">
        <v>2499</v>
      </c>
      <c r="T7151" s="3" t="s">
        <v>39069</v>
      </c>
      <c r="U7151" s="3" t="s">
        <v>39070</v>
      </c>
      <c r="V7151" s="3" t="s">
        <v>151</v>
      </c>
      <c r="W7151" s="3" t="s">
        <v>39071</v>
      </c>
      <c r="X7151" s="3" t="s">
        <v>4377</v>
      </c>
      <c r="Y7151" s="4">
        <v>49.29</v>
      </c>
      <c r="Z7151" s="4">
        <v>942.7103</v>
      </c>
      <c r="AA7151" s="4">
        <f t="shared" si="672"/>
        <v>0.8183</v>
      </c>
      <c r="AB7151" s="4">
        <v>9410183</v>
      </c>
      <c r="AC7151" s="4">
        <v>1.001798</v>
      </c>
      <c r="AD7151" s="3">
        <v>0</v>
      </c>
      <c r="AE7151" s="3">
        <v>0</v>
      </c>
      <c r="AF7151" s="3">
        <f t="shared" si="677"/>
        <v>0</v>
      </c>
      <c r="AG7151" s="6">
        <f t="shared" si="673"/>
        <v>0</v>
      </c>
      <c r="AH7151" s="4">
        <f t="shared" si="674"/>
        <v>0</v>
      </c>
      <c r="AI7151" s="4">
        <v>84.889207</v>
      </c>
      <c r="AJ7151" s="4">
        <v>45.579888</v>
      </c>
      <c r="AK7151" s="4">
        <v>0</v>
      </c>
      <c r="AL7151" s="4">
        <v>2024</v>
      </c>
      <c r="AM7151" s="4">
        <v>0</v>
      </c>
      <c r="AN7151" s="1">
        <f t="shared" si="675"/>
        <v>1</v>
      </c>
      <c r="AO7151" s="1">
        <f t="shared" si="676"/>
        <v>0</v>
      </c>
    </row>
    <row r="7152" s="1" customFormat="1" spans="1:41">
      <c r="A7152">
        <v>2000</v>
      </c>
      <c r="B7152" t="s">
        <v>38796</v>
      </c>
      <c r="C7152" s="2">
        <v>650400</v>
      </c>
      <c r="D7152" t="s">
        <v>39072</v>
      </c>
      <c r="E7152">
        <v>803875</v>
      </c>
      <c r="F7152">
        <v>2238316.87</v>
      </c>
      <c r="G7152">
        <v>2.78440910589333</v>
      </c>
      <c r="H7152">
        <v>0.03291485</v>
      </c>
      <c r="I7152">
        <v>0.011389</v>
      </c>
      <c r="J7152">
        <v>0.003394</v>
      </c>
      <c r="K7152">
        <v>0.005488</v>
      </c>
      <c r="L7152">
        <v>0.00143</v>
      </c>
      <c r="M7152">
        <v>0.001077</v>
      </c>
      <c r="N7152">
        <v>0.011992</v>
      </c>
      <c r="O7152">
        <v>0.006253</v>
      </c>
      <c r="P7152" s="3" t="s">
        <v>39073</v>
      </c>
      <c r="Q7152" s="3" t="s">
        <v>690</v>
      </c>
      <c r="R7152" s="3" t="s">
        <v>39074</v>
      </c>
      <c r="S7152" s="3" t="s">
        <v>39075</v>
      </c>
      <c r="T7152" s="3" t="s">
        <v>39076</v>
      </c>
      <c r="U7152" s="3" t="s">
        <v>39077</v>
      </c>
      <c r="V7152" s="3" t="s">
        <v>22586</v>
      </c>
      <c r="W7152" s="3" t="s">
        <v>39078</v>
      </c>
      <c r="X7152" s="3" t="s">
        <v>39079</v>
      </c>
      <c r="Y7152" s="4">
        <v>437.258837128713</v>
      </c>
      <c r="Z7152" s="4">
        <v>228.87755</v>
      </c>
      <c r="AA7152" s="4">
        <f t="shared" si="672"/>
        <v>3.7405</v>
      </c>
      <c r="AB7152" s="4">
        <v>10720000</v>
      </c>
      <c r="AC7152" s="4">
        <v>0.213505177238806</v>
      </c>
      <c r="AD7152" s="3">
        <v>0</v>
      </c>
      <c r="AE7152" s="3">
        <v>0</v>
      </c>
      <c r="AF7152" s="3">
        <f t="shared" si="677"/>
        <v>0</v>
      </c>
      <c r="AG7152" s="6">
        <f t="shared" si="673"/>
        <v>0</v>
      </c>
      <c r="AH7152" s="4">
        <f t="shared" si="674"/>
        <v>0</v>
      </c>
      <c r="AI7152" s="4">
        <v>89.189655</v>
      </c>
      <c r="AJ7152" s="4">
        <v>42.951384</v>
      </c>
      <c r="AK7152" s="4">
        <v>0</v>
      </c>
      <c r="AL7152" s="4">
        <v>2000</v>
      </c>
      <c r="AM7152" s="4">
        <v>0</v>
      </c>
      <c r="AN7152" s="1">
        <f t="shared" si="675"/>
        <v>0</v>
      </c>
      <c r="AO7152" s="1">
        <f t="shared" si="676"/>
        <v>0</v>
      </c>
    </row>
    <row r="7153" s="1" customFormat="1" spans="1:41">
      <c r="A7153">
        <v>2001</v>
      </c>
      <c r="B7153" t="s">
        <v>38796</v>
      </c>
      <c r="C7153" s="2">
        <v>650400</v>
      </c>
      <c r="D7153" t="s">
        <v>39072</v>
      </c>
      <c r="E7153">
        <v>846996</v>
      </c>
      <c r="F7153">
        <v>2284790.16</v>
      </c>
      <c r="G7153">
        <v>2.69752178286556</v>
      </c>
      <c r="H7153">
        <v>0.01831872</v>
      </c>
      <c r="I7153">
        <v>0.00721</v>
      </c>
      <c r="J7153">
        <v>0.001459</v>
      </c>
      <c r="K7153">
        <v>0.003519</v>
      </c>
      <c r="L7153">
        <v>0.000823</v>
      </c>
      <c r="M7153">
        <v>0.001409</v>
      </c>
      <c r="N7153">
        <v>0.008453</v>
      </c>
      <c r="O7153">
        <v>0.003047</v>
      </c>
      <c r="P7153" s="3" t="s">
        <v>39080</v>
      </c>
      <c r="Q7153" s="3" t="s">
        <v>605</v>
      </c>
      <c r="R7153" s="3" t="s">
        <v>39081</v>
      </c>
      <c r="S7153" s="3" t="s">
        <v>39082</v>
      </c>
      <c r="T7153" s="3" t="s">
        <v>39083</v>
      </c>
      <c r="U7153" s="3" t="s">
        <v>39084</v>
      </c>
      <c r="V7153" s="3" t="s">
        <v>11755</v>
      </c>
      <c r="W7153" s="3" t="s">
        <v>39085</v>
      </c>
      <c r="X7153" s="3" t="s">
        <v>20921</v>
      </c>
      <c r="Y7153" s="4">
        <v>441.366194035832</v>
      </c>
      <c r="Z7153" s="4">
        <v>207.89862548</v>
      </c>
      <c r="AA7153" s="4">
        <f t="shared" si="672"/>
        <v>3.206</v>
      </c>
      <c r="AB7153" s="4">
        <v>11880000</v>
      </c>
      <c r="AC7153" s="4">
        <v>0.174998842996633</v>
      </c>
      <c r="AD7153" s="3">
        <v>0</v>
      </c>
      <c r="AE7153" s="3">
        <v>0</v>
      </c>
      <c r="AF7153" s="3">
        <f t="shared" si="677"/>
        <v>0</v>
      </c>
      <c r="AG7153" s="6">
        <f t="shared" si="673"/>
        <v>0</v>
      </c>
      <c r="AH7153" s="4">
        <f t="shared" si="674"/>
        <v>0</v>
      </c>
      <c r="AI7153" s="4">
        <v>89.189655</v>
      </c>
      <c r="AJ7153" s="4">
        <v>42.951384</v>
      </c>
      <c r="AK7153" s="4">
        <v>0</v>
      </c>
      <c r="AL7153" s="4">
        <v>2001</v>
      </c>
      <c r="AM7153" s="4">
        <v>0</v>
      </c>
      <c r="AN7153" s="1">
        <f t="shared" si="675"/>
        <v>0</v>
      </c>
      <c r="AO7153" s="1">
        <f t="shared" si="676"/>
        <v>0</v>
      </c>
    </row>
    <row r="7154" s="1" customFormat="1" spans="1:41">
      <c r="A7154">
        <v>2002</v>
      </c>
      <c r="B7154" t="s">
        <v>38796</v>
      </c>
      <c r="C7154" s="2">
        <v>650400</v>
      </c>
      <c r="D7154" t="s">
        <v>39072</v>
      </c>
      <c r="E7154">
        <v>894342</v>
      </c>
      <c r="F7154">
        <v>2422949.99</v>
      </c>
      <c r="G7154">
        <v>2.70919848335424</v>
      </c>
      <c r="H7154">
        <v>0.02760651</v>
      </c>
      <c r="I7154">
        <v>0.010276</v>
      </c>
      <c r="J7154">
        <v>0.002448</v>
      </c>
      <c r="K7154">
        <v>0.004163</v>
      </c>
      <c r="L7154">
        <v>0.001052</v>
      </c>
      <c r="M7154">
        <v>0.002613</v>
      </c>
      <c r="N7154">
        <v>0.007261</v>
      </c>
      <c r="O7154">
        <v>0.00463</v>
      </c>
      <c r="P7154" s="3" t="s">
        <v>39086</v>
      </c>
      <c r="Q7154" s="3" t="s">
        <v>469</v>
      </c>
      <c r="R7154" s="3" t="s">
        <v>15460</v>
      </c>
      <c r="S7154" s="3" t="s">
        <v>39087</v>
      </c>
      <c r="T7154" s="3" t="s">
        <v>39088</v>
      </c>
      <c r="U7154" s="3" t="s">
        <v>39089</v>
      </c>
      <c r="V7154" s="3" t="s">
        <v>23861</v>
      </c>
      <c r="W7154" s="3" t="s">
        <v>4174</v>
      </c>
      <c r="X7154" s="3" t="s">
        <v>9574</v>
      </c>
      <c r="Y7154" s="4">
        <v>441.165787270616</v>
      </c>
      <c r="Z7154" s="4">
        <v>240.2056744</v>
      </c>
      <c r="AA7154" s="4">
        <f t="shared" si="672"/>
        <v>3.2955</v>
      </c>
      <c r="AB7154" s="4">
        <v>491207</v>
      </c>
      <c r="AC7154" s="4">
        <v>4.89011097968881</v>
      </c>
      <c r="AD7154" s="3">
        <v>0</v>
      </c>
      <c r="AE7154" s="3">
        <v>0</v>
      </c>
      <c r="AF7154" s="3">
        <f t="shared" si="677"/>
        <v>0</v>
      </c>
      <c r="AG7154" s="6">
        <f t="shared" si="673"/>
        <v>0</v>
      </c>
      <c r="AH7154" s="4">
        <f t="shared" si="674"/>
        <v>0</v>
      </c>
      <c r="AI7154" s="4">
        <v>89.189655</v>
      </c>
      <c r="AJ7154" s="4">
        <v>42.951384</v>
      </c>
      <c r="AK7154" s="4">
        <v>0</v>
      </c>
      <c r="AL7154" s="4">
        <v>2002</v>
      </c>
      <c r="AM7154" s="4">
        <v>0</v>
      </c>
      <c r="AN7154" s="1">
        <f t="shared" si="675"/>
        <v>0</v>
      </c>
      <c r="AO7154" s="1">
        <f t="shared" si="676"/>
        <v>0</v>
      </c>
    </row>
    <row r="7155" s="1" customFormat="1" spans="1:41">
      <c r="A7155">
        <v>2003</v>
      </c>
      <c r="B7155" t="s">
        <v>38796</v>
      </c>
      <c r="C7155" s="2">
        <v>650400</v>
      </c>
      <c r="D7155" t="s">
        <v>39072</v>
      </c>
      <c r="E7155">
        <v>946440</v>
      </c>
      <c r="F7155">
        <v>2584126.6</v>
      </c>
      <c r="G7155">
        <v>2.7303649465365</v>
      </c>
      <c r="H7155">
        <v>0.01528258</v>
      </c>
      <c r="I7155">
        <v>0.006045</v>
      </c>
      <c r="J7155">
        <v>0.001236</v>
      </c>
      <c r="K7155">
        <v>0.002488</v>
      </c>
      <c r="L7155">
        <v>0.001</v>
      </c>
      <c r="M7155">
        <v>0.001321</v>
      </c>
      <c r="N7155">
        <v>0.006167</v>
      </c>
      <c r="O7155">
        <v>0.003634</v>
      </c>
      <c r="P7155" s="3" t="s">
        <v>39090</v>
      </c>
      <c r="Q7155" s="3" t="s">
        <v>972</v>
      </c>
      <c r="R7155" s="3" t="s">
        <v>39091</v>
      </c>
      <c r="S7155" s="3" t="s">
        <v>39092</v>
      </c>
      <c r="T7155" s="3" t="s">
        <v>3698</v>
      </c>
      <c r="U7155" s="3" t="s">
        <v>39093</v>
      </c>
      <c r="V7155" s="3" t="s">
        <v>12834</v>
      </c>
      <c r="W7155" s="3" t="s">
        <v>3974</v>
      </c>
      <c r="X7155" s="3" t="s">
        <v>7340</v>
      </c>
      <c r="Y7155" s="4">
        <v>436.524442009132</v>
      </c>
      <c r="Z7155" s="4">
        <v>232.7624858</v>
      </c>
      <c r="AA7155" s="4">
        <f t="shared" si="672"/>
        <v>3.0048</v>
      </c>
      <c r="AB7155" s="4">
        <v>547315</v>
      </c>
      <c r="AC7155" s="4">
        <v>4.25280662506966</v>
      </c>
      <c r="AD7155" s="3">
        <v>0</v>
      </c>
      <c r="AE7155" s="3">
        <v>0</v>
      </c>
      <c r="AF7155" s="3">
        <f t="shared" si="677"/>
        <v>0</v>
      </c>
      <c r="AG7155" s="6">
        <f t="shared" si="673"/>
        <v>0</v>
      </c>
      <c r="AH7155" s="4">
        <f t="shared" si="674"/>
        <v>0</v>
      </c>
      <c r="AI7155" s="4">
        <v>89.189655</v>
      </c>
      <c r="AJ7155" s="4">
        <v>42.951384</v>
      </c>
      <c r="AK7155" s="4">
        <v>0</v>
      </c>
      <c r="AL7155" s="4">
        <v>2003</v>
      </c>
      <c r="AM7155" s="4">
        <v>0</v>
      </c>
      <c r="AN7155" s="1">
        <f t="shared" si="675"/>
        <v>0</v>
      </c>
      <c r="AO7155" s="1">
        <f t="shared" si="676"/>
        <v>0</v>
      </c>
    </row>
    <row r="7156" s="1" customFormat="1" spans="1:41">
      <c r="A7156">
        <v>2004</v>
      </c>
      <c r="B7156" t="s">
        <v>38796</v>
      </c>
      <c r="C7156" s="2">
        <v>650400</v>
      </c>
      <c r="D7156" t="s">
        <v>39072</v>
      </c>
      <c r="E7156">
        <v>1003897</v>
      </c>
      <c r="F7156">
        <v>3105664.63</v>
      </c>
      <c r="G7156">
        <v>3.09360883636469</v>
      </c>
      <c r="H7156">
        <v>0.03428739</v>
      </c>
      <c r="I7156">
        <v>0.011987</v>
      </c>
      <c r="J7156">
        <v>0.002715</v>
      </c>
      <c r="K7156">
        <v>0.005008</v>
      </c>
      <c r="L7156">
        <v>0.002378</v>
      </c>
      <c r="M7156">
        <v>0.001886</v>
      </c>
      <c r="N7156">
        <v>0.012635</v>
      </c>
      <c r="O7156">
        <v>0.004049</v>
      </c>
      <c r="P7156" s="3" t="s">
        <v>39094</v>
      </c>
      <c r="Q7156" s="3" t="s">
        <v>103</v>
      </c>
      <c r="R7156" s="3" t="s">
        <v>2874</v>
      </c>
      <c r="S7156" s="3" t="s">
        <v>39095</v>
      </c>
      <c r="T7156" s="3" t="s">
        <v>39096</v>
      </c>
      <c r="U7156" s="3" t="s">
        <v>39097</v>
      </c>
      <c r="V7156" s="3" t="s">
        <v>146</v>
      </c>
      <c r="W7156" s="3" t="s">
        <v>12988</v>
      </c>
      <c r="X7156" s="3" t="s">
        <v>7380</v>
      </c>
      <c r="Y7156" s="4">
        <v>438.467114537445</v>
      </c>
      <c r="Z7156" s="4">
        <v>262.80571656</v>
      </c>
      <c r="AA7156" s="4">
        <f t="shared" si="672"/>
        <v>3.1948</v>
      </c>
      <c r="AB7156" s="4">
        <v>609857</v>
      </c>
      <c r="AC7156" s="4">
        <v>4.30930064851268</v>
      </c>
      <c r="AD7156" s="3">
        <v>0</v>
      </c>
      <c r="AE7156" s="3">
        <v>0</v>
      </c>
      <c r="AF7156" s="3">
        <f t="shared" si="677"/>
        <v>0</v>
      </c>
      <c r="AG7156" s="6">
        <f t="shared" si="673"/>
        <v>0</v>
      </c>
      <c r="AH7156" s="4">
        <f t="shared" si="674"/>
        <v>0</v>
      </c>
      <c r="AI7156" s="4">
        <v>89.189655</v>
      </c>
      <c r="AJ7156" s="4">
        <v>42.951384</v>
      </c>
      <c r="AK7156" s="4">
        <v>0</v>
      </c>
      <c r="AL7156" s="4">
        <v>2004</v>
      </c>
      <c r="AM7156" s="4">
        <v>0</v>
      </c>
      <c r="AN7156" s="1">
        <f t="shared" si="675"/>
        <v>0</v>
      </c>
      <c r="AO7156" s="1">
        <f t="shared" si="676"/>
        <v>0</v>
      </c>
    </row>
    <row r="7157" s="1" customFormat="1" spans="1:41">
      <c r="A7157">
        <v>2005</v>
      </c>
      <c r="B7157" t="s">
        <v>38796</v>
      </c>
      <c r="C7157" s="2">
        <v>650400</v>
      </c>
      <c r="D7157" t="s">
        <v>39072</v>
      </c>
      <c r="E7157">
        <v>1067414</v>
      </c>
      <c r="F7157">
        <v>3569314.06</v>
      </c>
      <c r="G7157">
        <v>3.34388911893604</v>
      </c>
      <c r="H7157">
        <v>0.02303635</v>
      </c>
      <c r="I7157">
        <v>0.007614</v>
      </c>
      <c r="J7157">
        <v>0.002216</v>
      </c>
      <c r="K7157">
        <v>0.003478</v>
      </c>
      <c r="L7157">
        <v>0.001269</v>
      </c>
      <c r="M7157">
        <v>0.000651</v>
      </c>
      <c r="N7157">
        <v>0.010478</v>
      </c>
      <c r="O7157">
        <v>0.006067</v>
      </c>
      <c r="P7157" s="3" t="s">
        <v>39098</v>
      </c>
      <c r="Q7157" s="3" t="s">
        <v>758</v>
      </c>
      <c r="R7157" s="3" t="s">
        <v>39099</v>
      </c>
      <c r="S7157" s="3" t="s">
        <v>39100</v>
      </c>
      <c r="T7157" s="3" t="s">
        <v>39101</v>
      </c>
      <c r="U7157" s="3" t="s">
        <v>39102</v>
      </c>
      <c r="V7157" s="3" t="s">
        <v>354</v>
      </c>
      <c r="W7157" s="3" t="s">
        <v>39103</v>
      </c>
      <c r="X7157" s="3" t="s">
        <v>1772</v>
      </c>
      <c r="Y7157" s="4">
        <v>437.831744728634</v>
      </c>
      <c r="Z7157" s="4">
        <v>298.35103545</v>
      </c>
      <c r="AA7157" s="4">
        <f t="shared" si="672"/>
        <v>2.98</v>
      </c>
      <c r="AB7157" s="4">
        <v>679573</v>
      </c>
      <c r="AC7157" s="4">
        <v>4.39027205980814</v>
      </c>
      <c r="AD7157" s="3">
        <v>0</v>
      </c>
      <c r="AE7157" s="3">
        <v>0</v>
      </c>
      <c r="AF7157" s="3">
        <f t="shared" si="677"/>
        <v>0</v>
      </c>
      <c r="AG7157" s="6">
        <f t="shared" si="673"/>
        <v>0</v>
      </c>
      <c r="AH7157" s="4">
        <f t="shared" si="674"/>
        <v>0</v>
      </c>
      <c r="AI7157" s="4">
        <v>89.189655</v>
      </c>
      <c r="AJ7157" s="4">
        <v>42.951384</v>
      </c>
      <c r="AK7157" s="4">
        <v>0</v>
      </c>
      <c r="AL7157" s="4">
        <v>2005</v>
      </c>
      <c r="AM7157" s="4">
        <v>0</v>
      </c>
      <c r="AN7157" s="1">
        <f t="shared" si="675"/>
        <v>0</v>
      </c>
      <c r="AO7157" s="1">
        <f t="shared" si="676"/>
        <v>0</v>
      </c>
    </row>
    <row r="7158" s="1" customFormat="1" spans="1:41">
      <c r="A7158">
        <v>2006</v>
      </c>
      <c r="B7158" t="s">
        <v>38796</v>
      </c>
      <c r="C7158" s="2">
        <v>650400</v>
      </c>
      <c r="D7158" t="s">
        <v>39072</v>
      </c>
      <c r="E7158">
        <v>1137805</v>
      </c>
      <c r="F7158">
        <v>5556012.89</v>
      </c>
      <c r="G7158">
        <v>4.88309762217603</v>
      </c>
      <c r="H7158">
        <v>0.03598865</v>
      </c>
      <c r="I7158">
        <v>0.011544</v>
      </c>
      <c r="J7158">
        <v>0.002494</v>
      </c>
      <c r="K7158">
        <v>0.005425</v>
      </c>
      <c r="L7158">
        <v>0.001431</v>
      </c>
      <c r="M7158">
        <v>0.002194</v>
      </c>
      <c r="N7158">
        <v>0.013238</v>
      </c>
      <c r="O7158">
        <v>0.007728</v>
      </c>
      <c r="P7158" s="3" t="s">
        <v>39104</v>
      </c>
      <c r="Q7158" s="3" t="s">
        <v>686</v>
      </c>
      <c r="R7158" s="3" t="s">
        <v>39105</v>
      </c>
      <c r="S7158" s="3" t="s">
        <v>39106</v>
      </c>
      <c r="T7158" s="3" t="s">
        <v>39107</v>
      </c>
      <c r="U7158" s="3" t="s">
        <v>39108</v>
      </c>
      <c r="V7158" s="3" t="s">
        <v>750</v>
      </c>
      <c r="W7158" s="3" t="s">
        <v>21867</v>
      </c>
      <c r="X7158" s="3" t="s">
        <v>7105</v>
      </c>
      <c r="Y7158" s="4">
        <v>438.916591130952</v>
      </c>
      <c r="Z7158" s="4">
        <v>319.18722534</v>
      </c>
      <c r="AA7158" s="4">
        <f t="shared" si="672"/>
        <v>3.7483</v>
      </c>
      <c r="AB7158" s="4">
        <v>757289</v>
      </c>
      <c r="AC7158" s="4">
        <v>4.21486678586378</v>
      </c>
      <c r="AD7158" s="3">
        <v>0</v>
      </c>
      <c r="AE7158" s="3">
        <v>0</v>
      </c>
      <c r="AF7158" s="3">
        <f t="shared" si="677"/>
        <v>0</v>
      </c>
      <c r="AG7158" s="6">
        <f t="shared" si="673"/>
        <v>0</v>
      </c>
      <c r="AH7158" s="4">
        <f t="shared" si="674"/>
        <v>0</v>
      </c>
      <c r="AI7158" s="4">
        <v>89.189655</v>
      </c>
      <c r="AJ7158" s="4">
        <v>42.951384</v>
      </c>
      <c r="AK7158" s="4">
        <v>0</v>
      </c>
      <c r="AL7158" s="4">
        <v>2006</v>
      </c>
      <c r="AM7158" s="4">
        <v>0</v>
      </c>
      <c r="AN7158" s="1">
        <f t="shared" si="675"/>
        <v>0</v>
      </c>
      <c r="AO7158" s="1">
        <f t="shared" si="676"/>
        <v>0</v>
      </c>
    </row>
    <row r="7159" s="1" customFormat="1" spans="1:41">
      <c r="A7159">
        <v>2007</v>
      </c>
      <c r="B7159" t="s">
        <v>38796</v>
      </c>
      <c r="C7159" s="2">
        <v>650400</v>
      </c>
      <c r="D7159" t="s">
        <v>39072</v>
      </c>
      <c r="E7159">
        <v>1216012</v>
      </c>
      <c r="F7159">
        <v>5601185.79</v>
      </c>
      <c r="G7159">
        <v>4.60619285829416</v>
      </c>
      <c r="H7159">
        <v>0.03244709</v>
      </c>
      <c r="I7159">
        <v>0.012627</v>
      </c>
      <c r="J7159">
        <v>0.003465</v>
      </c>
      <c r="K7159">
        <v>0.006226</v>
      </c>
      <c r="L7159">
        <v>0.002292</v>
      </c>
      <c r="M7159">
        <v>0.000643</v>
      </c>
      <c r="N7159">
        <v>0.010017</v>
      </c>
      <c r="O7159">
        <v>0.00372</v>
      </c>
      <c r="P7159" s="3" t="s">
        <v>39109</v>
      </c>
      <c r="Q7159" s="3" t="s">
        <v>912</v>
      </c>
      <c r="R7159" s="3" t="s">
        <v>39110</v>
      </c>
      <c r="S7159" s="3" t="s">
        <v>39111</v>
      </c>
      <c r="T7159" s="3" t="s">
        <v>39112</v>
      </c>
      <c r="U7159" s="3" t="s">
        <v>39113</v>
      </c>
      <c r="V7159" s="3" t="s">
        <v>50</v>
      </c>
      <c r="W7159" s="3" t="s">
        <v>13005</v>
      </c>
      <c r="X7159" s="3" t="s">
        <v>8953</v>
      </c>
      <c r="Y7159" s="4">
        <v>442.4946325</v>
      </c>
      <c r="Z7159" s="4">
        <v>326.39779848</v>
      </c>
      <c r="AA7159" s="4">
        <f t="shared" si="672"/>
        <v>3.256</v>
      </c>
      <c r="AB7159" s="4">
        <v>843927</v>
      </c>
      <c r="AC7159" s="4">
        <v>3.86760701435077</v>
      </c>
      <c r="AD7159" s="3">
        <v>0</v>
      </c>
      <c r="AE7159" s="3">
        <v>0</v>
      </c>
      <c r="AF7159" s="3">
        <f t="shared" si="677"/>
        <v>0</v>
      </c>
      <c r="AG7159" s="6">
        <f t="shared" si="673"/>
        <v>0</v>
      </c>
      <c r="AH7159" s="4">
        <f t="shared" si="674"/>
        <v>0</v>
      </c>
      <c r="AI7159" s="4">
        <v>89.189655</v>
      </c>
      <c r="AJ7159" s="4">
        <v>42.951384</v>
      </c>
      <c r="AK7159" s="4">
        <v>0</v>
      </c>
      <c r="AL7159" s="4">
        <v>2007</v>
      </c>
      <c r="AM7159" s="4">
        <v>0</v>
      </c>
      <c r="AN7159" s="1">
        <f t="shared" si="675"/>
        <v>0</v>
      </c>
      <c r="AO7159" s="1">
        <f t="shared" si="676"/>
        <v>0</v>
      </c>
    </row>
    <row r="7160" s="1" customFormat="1" spans="1:41">
      <c r="A7160">
        <v>2008</v>
      </c>
      <c r="B7160" t="s">
        <v>38796</v>
      </c>
      <c r="C7160" s="2">
        <v>650400</v>
      </c>
      <c r="D7160" t="s">
        <v>39072</v>
      </c>
      <c r="E7160">
        <v>1303136</v>
      </c>
      <c r="F7160">
        <v>5590553.53</v>
      </c>
      <c r="G7160">
        <v>4.29007680702551</v>
      </c>
      <c r="H7160">
        <v>0.0361577</v>
      </c>
      <c r="I7160">
        <v>0.012188</v>
      </c>
      <c r="J7160">
        <v>0.003216</v>
      </c>
      <c r="K7160">
        <v>0.005407</v>
      </c>
      <c r="L7160">
        <v>0.00146</v>
      </c>
      <c r="M7160">
        <v>0.002105</v>
      </c>
      <c r="N7160">
        <v>0.015082</v>
      </c>
      <c r="O7160">
        <v>0.004677</v>
      </c>
      <c r="P7160" s="3" t="s">
        <v>39114</v>
      </c>
      <c r="Q7160" s="3" t="s">
        <v>73</v>
      </c>
      <c r="R7160" s="3" t="s">
        <v>39115</v>
      </c>
      <c r="S7160" s="3" t="s">
        <v>39116</v>
      </c>
      <c r="T7160" s="3" t="s">
        <v>39117</v>
      </c>
      <c r="U7160" s="3" t="s">
        <v>39118</v>
      </c>
      <c r="V7160" s="3" t="s">
        <v>750</v>
      </c>
      <c r="W7160" s="3" t="s">
        <v>31305</v>
      </c>
      <c r="X7160" s="3" t="s">
        <v>1765</v>
      </c>
      <c r="Y7160" s="4">
        <v>446.928827272727</v>
      </c>
      <c r="Z7160" s="4">
        <v>278.30457056</v>
      </c>
      <c r="AA7160" s="4">
        <f t="shared" si="672"/>
        <v>2.7782</v>
      </c>
      <c r="AB7160" s="4">
        <v>940514</v>
      </c>
      <c r="AC7160" s="4">
        <v>2.95906887680566</v>
      </c>
      <c r="AD7160" s="3">
        <v>0</v>
      </c>
      <c r="AE7160" s="3">
        <v>0</v>
      </c>
      <c r="AF7160" s="3">
        <f t="shared" si="677"/>
        <v>0</v>
      </c>
      <c r="AG7160" s="6">
        <f t="shared" si="673"/>
        <v>0</v>
      </c>
      <c r="AH7160" s="4">
        <f t="shared" si="674"/>
        <v>0</v>
      </c>
      <c r="AI7160" s="4">
        <v>89.189655</v>
      </c>
      <c r="AJ7160" s="4">
        <v>42.951384</v>
      </c>
      <c r="AK7160" s="4">
        <v>0</v>
      </c>
      <c r="AL7160" s="4">
        <v>2008</v>
      </c>
      <c r="AM7160" s="4">
        <v>0</v>
      </c>
      <c r="AN7160" s="1">
        <f t="shared" si="675"/>
        <v>0</v>
      </c>
      <c r="AO7160" s="1">
        <f t="shared" si="676"/>
        <v>0</v>
      </c>
    </row>
    <row r="7161" s="1" customFormat="1" spans="1:41">
      <c r="A7161">
        <v>2009</v>
      </c>
      <c r="B7161" t="s">
        <v>38796</v>
      </c>
      <c r="C7161" s="2">
        <v>650400</v>
      </c>
      <c r="D7161" t="s">
        <v>39072</v>
      </c>
      <c r="E7161">
        <v>1400464</v>
      </c>
      <c r="F7161">
        <v>5604048.55</v>
      </c>
      <c r="G7161">
        <v>4.00156558826218</v>
      </c>
      <c r="H7161">
        <v>0.02463783</v>
      </c>
      <c r="I7161">
        <v>0.00791</v>
      </c>
      <c r="J7161">
        <v>0.001909</v>
      </c>
      <c r="K7161">
        <v>0.003371</v>
      </c>
      <c r="L7161">
        <v>0.000841</v>
      </c>
      <c r="M7161">
        <v>0.001788</v>
      </c>
      <c r="N7161">
        <v>0.010526</v>
      </c>
      <c r="O7161">
        <v>0.00634</v>
      </c>
      <c r="P7161" s="3" t="s">
        <v>39119</v>
      </c>
      <c r="Q7161" s="3" t="s">
        <v>39120</v>
      </c>
      <c r="R7161" s="3" t="s">
        <v>39121</v>
      </c>
      <c r="S7161" s="3" t="s">
        <v>39122</v>
      </c>
      <c r="T7161" s="3" t="s">
        <v>39123</v>
      </c>
      <c r="U7161" s="3" t="s">
        <v>39124</v>
      </c>
      <c r="V7161" s="3" t="s">
        <v>972</v>
      </c>
      <c r="W7161" s="3" t="s">
        <v>202</v>
      </c>
      <c r="X7161" s="3" t="s">
        <v>4827</v>
      </c>
      <c r="Y7161" s="4">
        <v>450.511197628458</v>
      </c>
      <c r="Z7161" s="4">
        <v>298.6548899</v>
      </c>
      <c r="AA7161" s="4">
        <f t="shared" si="672"/>
        <v>3.6254</v>
      </c>
      <c r="AB7161" s="4">
        <v>1048199</v>
      </c>
      <c r="AC7161" s="4">
        <v>2.84921937437452</v>
      </c>
      <c r="AD7161" s="3">
        <v>0</v>
      </c>
      <c r="AE7161" s="3">
        <v>0</v>
      </c>
      <c r="AF7161" s="3">
        <f t="shared" si="677"/>
        <v>0</v>
      </c>
      <c r="AG7161" s="6">
        <f t="shared" si="673"/>
        <v>0</v>
      </c>
      <c r="AH7161" s="4">
        <f t="shared" si="674"/>
        <v>0</v>
      </c>
      <c r="AI7161" s="4">
        <v>89.189655</v>
      </c>
      <c r="AJ7161" s="4">
        <v>42.951384</v>
      </c>
      <c r="AK7161" s="4">
        <v>0</v>
      </c>
      <c r="AL7161" s="4">
        <v>2009</v>
      </c>
      <c r="AM7161" s="4">
        <v>0</v>
      </c>
      <c r="AN7161" s="1">
        <f t="shared" si="675"/>
        <v>0</v>
      </c>
      <c r="AO7161" s="1">
        <f t="shared" si="676"/>
        <v>0</v>
      </c>
    </row>
    <row r="7162" s="1" customFormat="1" spans="1:41">
      <c r="A7162">
        <v>2010</v>
      </c>
      <c r="B7162" t="s">
        <v>38796</v>
      </c>
      <c r="C7162" s="2">
        <v>650400</v>
      </c>
      <c r="D7162" t="s">
        <v>39072</v>
      </c>
      <c r="E7162">
        <v>1509505</v>
      </c>
      <c r="F7162">
        <v>5957563.84</v>
      </c>
      <c r="G7162">
        <v>3.94670030241702</v>
      </c>
      <c r="H7162">
        <v>0.04145522</v>
      </c>
      <c r="I7162">
        <v>0.01506</v>
      </c>
      <c r="J7162">
        <v>0.004405</v>
      </c>
      <c r="K7162">
        <v>0.006846</v>
      </c>
      <c r="L7162">
        <v>0.001631</v>
      </c>
      <c r="M7162">
        <v>0.002177</v>
      </c>
      <c r="N7162">
        <v>0.011074</v>
      </c>
      <c r="O7162">
        <v>0.005707</v>
      </c>
      <c r="P7162" s="3" t="s">
        <v>39125</v>
      </c>
      <c r="Q7162" s="3" t="s">
        <v>19560</v>
      </c>
      <c r="R7162" s="3" t="s">
        <v>39126</v>
      </c>
      <c r="S7162" s="3" t="s">
        <v>39127</v>
      </c>
      <c r="T7162" s="3" t="s">
        <v>39128</v>
      </c>
      <c r="U7162" s="3" t="s">
        <v>39129</v>
      </c>
      <c r="V7162" s="3" t="s">
        <v>138</v>
      </c>
      <c r="W7162" s="3" t="s">
        <v>210</v>
      </c>
      <c r="X7162" s="3" t="s">
        <v>4576</v>
      </c>
      <c r="Y7162" s="4">
        <v>450.727419607843</v>
      </c>
      <c r="Z7162" s="4">
        <v>410.4821514</v>
      </c>
      <c r="AA7162" s="4">
        <f t="shared" si="672"/>
        <v>3.2593</v>
      </c>
      <c r="AB7162" s="4">
        <v>1168260</v>
      </c>
      <c r="AC7162" s="4">
        <v>3.5136198397617</v>
      </c>
      <c r="AD7162" s="3">
        <v>0</v>
      </c>
      <c r="AE7162" s="3">
        <v>0</v>
      </c>
      <c r="AF7162" s="3">
        <f t="shared" si="677"/>
        <v>0</v>
      </c>
      <c r="AG7162" s="6">
        <f t="shared" si="673"/>
        <v>0</v>
      </c>
      <c r="AH7162" s="4">
        <f t="shared" si="674"/>
        <v>0</v>
      </c>
      <c r="AI7162" s="4">
        <v>89.189655</v>
      </c>
      <c r="AJ7162" s="4">
        <v>42.951384</v>
      </c>
      <c r="AK7162" s="4">
        <v>0</v>
      </c>
      <c r="AL7162" s="4">
        <v>2010</v>
      </c>
      <c r="AM7162" s="4">
        <v>0</v>
      </c>
      <c r="AN7162" s="1">
        <f t="shared" si="675"/>
        <v>0</v>
      </c>
      <c r="AO7162" s="1">
        <f t="shared" si="676"/>
        <v>0</v>
      </c>
    </row>
    <row r="7163" s="1" customFormat="1" spans="1:41">
      <c r="A7163">
        <v>2011</v>
      </c>
      <c r="B7163" t="s">
        <v>38796</v>
      </c>
      <c r="C7163" s="2">
        <v>650400</v>
      </c>
      <c r="D7163" t="s">
        <v>39072</v>
      </c>
      <c r="E7163">
        <v>1632036</v>
      </c>
      <c r="F7163">
        <v>6298449.19</v>
      </c>
      <c r="G7163">
        <v>3.85925873571416</v>
      </c>
      <c r="H7163">
        <v>0.01964167</v>
      </c>
      <c r="I7163">
        <v>0.007047</v>
      </c>
      <c r="J7163">
        <v>0.002045</v>
      </c>
      <c r="K7163">
        <v>0.003163</v>
      </c>
      <c r="L7163">
        <v>0.001183</v>
      </c>
      <c r="M7163">
        <v>0.000655</v>
      </c>
      <c r="N7163">
        <v>0.008723</v>
      </c>
      <c r="O7163">
        <v>0.004823</v>
      </c>
      <c r="P7163" s="3" t="s">
        <v>39130</v>
      </c>
      <c r="Q7163" s="3" t="s">
        <v>2303</v>
      </c>
      <c r="R7163" s="3" t="s">
        <v>39131</v>
      </c>
      <c r="S7163" s="3" t="s">
        <v>39132</v>
      </c>
      <c r="T7163" s="3" t="s">
        <v>39133</v>
      </c>
      <c r="U7163" s="3" t="s">
        <v>39134</v>
      </c>
      <c r="V7163" s="3" t="s">
        <v>85</v>
      </c>
      <c r="W7163" s="3" t="s">
        <v>39135</v>
      </c>
      <c r="X7163" s="3" t="s">
        <v>4847</v>
      </c>
      <c r="Y7163" s="4">
        <v>454.277972586873</v>
      </c>
      <c r="Z7163" s="4">
        <v>432.8811621</v>
      </c>
      <c r="AA7163" s="4">
        <f t="shared" si="672"/>
        <v>2.8444</v>
      </c>
      <c r="AB7163" s="4">
        <v>1302126</v>
      </c>
      <c r="AC7163" s="4">
        <v>3.32441839038618</v>
      </c>
      <c r="AD7163" s="3">
        <v>0</v>
      </c>
      <c r="AE7163" s="3">
        <v>0</v>
      </c>
      <c r="AF7163" s="3">
        <f t="shared" si="677"/>
        <v>0</v>
      </c>
      <c r="AG7163" s="6">
        <f t="shared" si="673"/>
        <v>0</v>
      </c>
      <c r="AH7163" s="4">
        <f t="shared" si="674"/>
        <v>0</v>
      </c>
      <c r="AI7163" s="4">
        <v>89.189655</v>
      </c>
      <c r="AJ7163" s="4">
        <v>42.951384</v>
      </c>
      <c r="AK7163" s="4">
        <v>0</v>
      </c>
      <c r="AL7163" s="4">
        <v>2011</v>
      </c>
      <c r="AM7163" s="4">
        <v>0</v>
      </c>
      <c r="AN7163" s="1">
        <f t="shared" si="675"/>
        <v>0</v>
      </c>
      <c r="AO7163" s="1">
        <f t="shared" si="676"/>
        <v>0</v>
      </c>
    </row>
    <row r="7164" s="1" customFormat="1" spans="1:41">
      <c r="A7164">
        <v>2012</v>
      </c>
      <c r="B7164" t="s">
        <v>38796</v>
      </c>
      <c r="C7164" s="2">
        <v>650400</v>
      </c>
      <c r="D7164" t="s">
        <v>39072</v>
      </c>
      <c r="E7164">
        <v>1770160</v>
      </c>
      <c r="F7164">
        <v>8002882.7</v>
      </c>
      <c r="G7164">
        <v>4.5209939779455</v>
      </c>
      <c r="H7164">
        <v>0.05261292</v>
      </c>
      <c r="I7164">
        <v>0.018617</v>
      </c>
      <c r="J7164">
        <v>0.003899</v>
      </c>
      <c r="K7164">
        <v>0.009246</v>
      </c>
      <c r="L7164">
        <v>0.002784</v>
      </c>
      <c r="M7164">
        <v>0.002688</v>
      </c>
      <c r="N7164">
        <v>0.015478</v>
      </c>
      <c r="O7164">
        <v>0.006037</v>
      </c>
      <c r="P7164" s="3" t="s">
        <v>39136</v>
      </c>
      <c r="Q7164" s="3" t="s">
        <v>24154</v>
      </c>
      <c r="R7164" s="3" t="s">
        <v>39137</v>
      </c>
      <c r="S7164" s="3" t="s">
        <v>39138</v>
      </c>
      <c r="T7164" s="3" t="s">
        <v>39139</v>
      </c>
      <c r="U7164" s="3" t="s">
        <v>39140</v>
      </c>
      <c r="V7164" s="3" t="s">
        <v>903</v>
      </c>
      <c r="W7164" s="3" t="s">
        <v>4453</v>
      </c>
      <c r="X7164" s="3" t="s">
        <v>4806</v>
      </c>
      <c r="Y7164" s="4">
        <v>454.96524962406</v>
      </c>
      <c r="Z7164" s="4">
        <v>470.42676084</v>
      </c>
      <c r="AA7164" s="4">
        <f t="shared" si="672"/>
        <v>3.2881</v>
      </c>
      <c r="AB7164" s="4">
        <v>1451389</v>
      </c>
      <c r="AC7164" s="4">
        <v>3.24121762559865</v>
      </c>
      <c r="AD7164" s="3">
        <v>0</v>
      </c>
      <c r="AE7164" s="3">
        <v>0</v>
      </c>
      <c r="AF7164" s="3">
        <f t="shared" si="677"/>
        <v>0</v>
      </c>
      <c r="AG7164" s="6">
        <f t="shared" si="673"/>
        <v>0</v>
      </c>
      <c r="AH7164" s="4">
        <f t="shared" si="674"/>
        <v>0</v>
      </c>
      <c r="AI7164" s="4">
        <v>89.189655</v>
      </c>
      <c r="AJ7164" s="4">
        <v>42.951384</v>
      </c>
      <c r="AK7164" s="4">
        <v>0</v>
      </c>
      <c r="AL7164" s="4">
        <v>2012</v>
      </c>
      <c r="AM7164" s="4">
        <v>0</v>
      </c>
      <c r="AN7164" s="1">
        <f t="shared" si="675"/>
        <v>0</v>
      </c>
      <c r="AO7164" s="1">
        <f t="shared" si="676"/>
        <v>0</v>
      </c>
    </row>
    <row r="7165" s="1" customFormat="1" spans="1:41">
      <c r="A7165">
        <v>2013</v>
      </c>
      <c r="B7165" t="s">
        <v>38796</v>
      </c>
      <c r="C7165" s="2">
        <v>650400</v>
      </c>
      <c r="D7165" t="s">
        <v>39072</v>
      </c>
      <c r="E7165">
        <v>1926370</v>
      </c>
      <c r="F7165">
        <v>9336761.16</v>
      </c>
      <c r="G7165">
        <v>4.84681611528419</v>
      </c>
      <c r="H7165">
        <v>0.03219148</v>
      </c>
      <c r="I7165">
        <v>0.009426</v>
      </c>
      <c r="J7165">
        <v>0.001965</v>
      </c>
      <c r="K7165">
        <v>0.003966</v>
      </c>
      <c r="L7165">
        <v>0.000974</v>
      </c>
      <c r="M7165">
        <v>0.002521</v>
      </c>
      <c r="N7165">
        <v>0.013821</v>
      </c>
      <c r="O7165">
        <v>0.008168</v>
      </c>
      <c r="P7165" s="3" t="s">
        <v>39141</v>
      </c>
      <c r="Q7165" s="3" t="s">
        <v>11828</v>
      </c>
      <c r="R7165" s="3" t="s">
        <v>39142</v>
      </c>
      <c r="S7165" s="3" t="s">
        <v>39143</v>
      </c>
      <c r="T7165" s="3" t="s">
        <v>39144</v>
      </c>
      <c r="U7165" s="3" t="s">
        <v>39145</v>
      </c>
      <c r="V7165" s="3" t="s">
        <v>890</v>
      </c>
      <c r="W7165" s="3" t="s">
        <v>17841</v>
      </c>
      <c r="X7165" s="3" t="s">
        <v>9360</v>
      </c>
      <c r="Y7165" s="4">
        <v>458.287115037594</v>
      </c>
      <c r="Z7165" s="4">
        <v>431.75150802</v>
      </c>
      <c r="AA7165" s="4">
        <f t="shared" si="672"/>
        <v>3.5788</v>
      </c>
      <c r="AB7165" s="4">
        <v>1617828</v>
      </c>
      <c r="AC7165" s="4">
        <v>2.66871081487031</v>
      </c>
      <c r="AD7165" s="3">
        <v>0</v>
      </c>
      <c r="AE7165" s="3">
        <v>0</v>
      </c>
      <c r="AF7165" s="3">
        <f t="shared" si="677"/>
        <v>0</v>
      </c>
      <c r="AG7165" s="6">
        <f t="shared" si="673"/>
        <v>0</v>
      </c>
      <c r="AH7165" s="4">
        <f t="shared" si="674"/>
        <v>0</v>
      </c>
      <c r="AI7165" s="4">
        <v>89.189655</v>
      </c>
      <c r="AJ7165" s="4">
        <v>42.951384</v>
      </c>
      <c r="AK7165" s="4">
        <v>0</v>
      </c>
      <c r="AL7165" s="4">
        <v>2013</v>
      </c>
      <c r="AM7165" s="4">
        <v>0</v>
      </c>
      <c r="AN7165" s="1">
        <f t="shared" si="675"/>
        <v>0</v>
      </c>
      <c r="AO7165" s="1">
        <f t="shared" si="676"/>
        <v>0</v>
      </c>
    </row>
    <row r="7166" s="1" customFormat="1" spans="1:41">
      <c r="A7166">
        <v>2014</v>
      </c>
      <c r="B7166" t="s">
        <v>38796</v>
      </c>
      <c r="C7166" s="2">
        <v>650400</v>
      </c>
      <c r="D7166" t="s">
        <v>39072</v>
      </c>
      <c r="E7166">
        <v>2103634</v>
      </c>
      <c r="F7166">
        <v>9265441.77</v>
      </c>
      <c r="G7166">
        <v>4.40449325785759</v>
      </c>
      <c r="H7166">
        <v>0.04895083</v>
      </c>
      <c r="I7166">
        <v>0.015938</v>
      </c>
      <c r="J7166">
        <v>0.003823</v>
      </c>
      <c r="K7166">
        <v>0.007035</v>
      </c>
      <c r="L7166">
        <v>0.002109</v>
      </c>
      <c r="M7166">
        <v>0.002971</v>
      </c>
      <c r="N7166">
        <v>0.016</v>
      </c>
      <c r="O7166">
        <v>0.007785</v>
      </c>
      <c r="P7166" s="3" t="s">
        <v>39146</v>
      </c>
      <c r="Q7166" s="3" t="s">
        <v>2582</v>
      </c>
      <c r="R7166" s="3" t="s">
        <v>39147</v>
      </c>
      <c r="S7166" s="3" t="s">
        <v>39148</v>
      </c>
      <c r="T7166" s="3" t="s">
        <v>39149</v>
      </c>
      <c r="U7166" s="3" t="s">
        <v>39150</v>
      </c>
      <c r="V7166" s="3" t="s">
        <v>1295</v>
      </c>
      <c r="W7166" s="3" t="s">
        <v>2378</v>
      </c>
      <c r="X7166" s="3" t="s">
        <v>1965</v>
      </c>
      <c r="Y7166" s="4">
        <v>63.3</v>
      </c>
      <c r="Z7166" s="4">
        <v>582.98097206</v>
      </c>
      <c r="AA7166" s="4">
        <f t="shared" si="672"/>
        <v>3.5634</v>
      </c>
      <c r="AB7166" s="4">
        <v>1803426</v>
      </c>
      <c r="AC7166" s="4">
        <v>3.2326304049071</v>
      </c>
      <c r="AD7166" s="3">
        <v>0</v>
      </c>
      <c r="AE7166" s="3">
        <v>0</v>
      </c>
      <c r="AF7166" s="3">
        <f t="shared" si="677"/>
        <v>0</v>
      </c>
      <c r="AG7166" s="6">
        <f t="shared" si="673"/>
        <v>0</v>
      </c>
      <c r="AH7166" s="4">
        <f t="shared" si="674"/>
        <v>0</v>
      </c>
      <c r="AI7166" s="4">
        <v>89.189655</v>
      </c>
      <c r="AJ7166" s="4">
        <v>42.951384</v>
      </c>
      <c r="AK7166" s="4">
        <v>0</v>
      </c>
      <c r="AL7166" s="4">
        <v>2014</v>
      </c>
      <c r="AM7166" s="4">
        <v>0</v>
      </c>
      <c r="AN7166" s="1">
        <f t="shared" si="675"/>
        <v>0</v>
      </c>
      <c r="AO7166" s="1">
        <f t="shared" si="676"/>
        <v>0</v>
      </c>
    </row>
    <row r="7167" s="1" customFormat="1" spans="1:41">
      <c r="A7167">
        <v>2015</v>
      </c>
      <c r="B7167" t="s">
        <v>38796</v>
      </c>
      <c r="C7167" s="2">
        <v>650400</v>
      </c>
      <c r="D7167" t="s">
        <v>39072</v>
      </c>
      <c r="E7167">
        <v>2305501</v>
      </c>
      <c r="F7167">
        <v>12113238.76</v>
      </c>
      <c r="G7167">
        <v>5.25405920882272</v>
      </c>
      <c r="H7167">
        <v>0.03987359</v>
      </c>
      <c r="I7167">
        <v>0.012424</v>
      </c>
      <c r="J7167">
        <v>0.003271</v>
      </c>
      <c r="K7167">
        <v>0.004989</v>
      </c>
      <c r="L7167">
        <v>0.002018</v>
      </c>
      <c r="M7167">
        <v>0.002145</v>
      </c>
      <c r="N7167">
        <v>0.014949</v>
      </c>
      <c r="O7167">
        <v>0.007562</v>
      </c>
      <c r="P7167" s="3" t="s">
        <v>39151</v>
      </c>
      <c r="Q7167" s="3" t="s">
        <v>459</v>
      </c>
      <c r="R7167" s="3" t="s">
        <v>39152</v>
      </c>
      <c r="S7167" s="3" t="s">
        <v>39153</v>
      </c>
      <c r="T7167" s="3" t="s">
        <v>39154</v>
      </c>
      <c r="U7167" s="3" t="s">
        <v>39155</v>
      </c>
      <c r="V7167" s="3" t="s">
        <v>1765</v>
      </c>
      <c r="W7167" s="3" t="s">
        <v>1220</v>
      </c>
      <c r="X7167" s="3" t="s">
        <v>1350</v>
      </c>
      <c r="Y7167" s="4">
        <v>63.3</v>
      </c>
      <c r="Z7167" s="4">
        <v>499.45682988</v>
      </c>
      <c r="AA7167" s="4">
        <f t="shared" si="672"/>
        <v>5.8074</v>
      </c>
      <c r="AB7167" s="4">
        <v>2010398</v>
      </c>
      <c r="AC7167" s="4">
        <v>2.4843679205809</v>
      </c>
      <c r="AD7167" s="3">
        <v>0</v>
      </c>
      <c r="AE7167" s="3">
        <v>0</v>
      </c>
      <c r="AF7167" s="3">
        <f t="shared" si="677"/>
        <v>0</v>
      </c>
      <c r="AG7167" s="6">
        <f t="shared" si="673"/>
        <v>0</v>
      </c>
      <c r="AH7167" s="4">
        <f t="shared" si="674"/>
        <v>0</v>
      </c>
      <c r="AI7167" s="4">
        <v>89.189655</v>
      </c>
      <c r="AJ7167" s="4">
        <v>42.951384</v>
      </c>
      <c r="AK7167" s="4">
        <v>0</v>
      </c>
      <c r="AL7167" s="4">
        <v>2015</v>
      </c>
      <c r="AM7167" s="4">
        <v>0</v>
      </c>
      <c r="AN7167" s="1">
        <f t="shared" si="675"/>
        <v>0</v>
      </c>
      <c r="AO7167" s="1">
        <f t="shared" si="676"/>
        <v>0</v>
      </c>
    </row>
    <row r="7168" s="1" customFormat="1" spans="1:41">
      <c r="A7168">
        <v>2016</v>
      </c>
      <c r="B7168" t="s">
        <v>38796</v>
      </c>
      <c r="C7168" s="2">
        <v>650400</v>
      </c>
      <c r="D7168" t="s">
        <v>39072</v>
      </c>
      <c r="E7168">
        <v>2536235</v>
      </c>
      <c r="F7168">
        <v>11983098.85</v>
      </c>
      <c r="G7168">
        <v>4.7247588847248</v>
      </c>
      <c r="H7168">
        <v>0.03510929</v>
      </c>
      <c r="I7168">
        <v>0.01217</v>
      </c>
      <c r="J7168">
        <v>0.003535</v>
      </c>
      <c r="K7168">
        <v>0.006074</v>
      </c>
      <c r="L7168">
        <v>0.00202</v>
      </c>
      <c r="M7168">
        <v>0.000541</v>
      </c>
      <c r="N7168">
        <v>0.014434</v>
      </c>
      <c r="O7168">
        <v>0.005349</v>
      </c>
      <c r="P7168" s="3" t="s">
        <v>39156</v>
      </c>
      <c r="Q7168" s="3" t="s">
        <v>459</v>
      </c>
      <c r="R7168" s="3" t="s">
        <v>39157</v>
      </c>
      <c r="S7168" s="3" t="s">
        <v>39158</v>
      </c>
      <c r="T7168" s="3" t="s">
        <v>39159</v>
      </c>
      <c r="U7168" s="3" t="s">
        <v>39160</v>
      </c>
      <c r="V7168" s="3" t="s">
        <v>7333</v>
      </c>
      <c r="W7168" s="3" t="s">
        <v>3419</v>
      </c>
      <c r="X7168" s="3" t="s">
        <v>965</v>
      </c>
      <c r="Y7168" s="4">
        <v>63.3</v>
      </c>
      <c r="Z7168" s="4">
        <v>464.01125875</v>
      </c>
      <c r="AA7168" s="4">
        <f t="shared" si="672"/>
        <v>5.4084</v>
      </c>
      <c r="AB7168" s="4">
        <v>2241214</v>
      </c>
      <c r="AC7168" s="4">
        <v>2.07035677427501</v>
      </c>
      <c r="AD7168" s="3">
        <v>0</v>
      </c>
      <c r="AE7168" s="3">
        <v>0</v>
      </c>
      <c r="AF7168" s="3">
        <f t="shared" si="677"/>
        <v>0</v>
      </c>
      <c r="AG7168" s="6">
        <f t="shared" si="673"/>
        <v>0</v>
      </c>
      <c r="AH7168" s="4">
        <f t="shared" si="674"/>
        <v>0</v>
      </c>
      <c r="AI7168" s="4">
        <v>89.189655</v>
      </c>
      <c r="AJ7168" s="4">
        <v>42.951384</v>
      </c>
      <c r="AK7168" s="4">
        <v>0</v>
      </c>
      <c r="AL7168" s="4">
        <v>2016</v>
      </c>
      <c r="AM7168" s="4">
        <v>0</v>
      </c>
      <c r="AN7168" s="1">
        <f t="shared" si="675"/>
        <v>0</v>
      </c>
      <c r="AO7168" s="1">
        <f t="shared" si="676"/>
        <v>0</v>
      </c>
    </row>
    <row r="7169" s="1" customFormat="1" spans="1:41">
      <c r="A7169">
        <v>2017</v>
      </c>
      <c r="B7169" t="s">
        <v>38796</v>
      </c>
      <c r="C7169" s="2">
        <v>650400</v>
      </c>
      <c r="D7169" t="s">
        <v>39072</v>
      </c>
      <c r="E7169">
        <v>2800971</v>
      </c>
      <c r="F7169">
        <v>12362991.71</v>
      </c>
      <c r="G7169">
        <v>4.41382353119686</v>
      </c>
      <c r="H7169">
        <v>0.04976758</v>
      </c>
      <c r="I7169">
        <v>0.015161</v>
      </c>
      <c r="J7169">
        <v>0.003541</v>
      </c>
      <c r="K7169">
        <v>0.006888</v>
      </c>
      <c r="L7169">
        <v>0.002683</v>
      </c>
      <c r="M7169">
        <v>0.002049</v>
      </c>
      <c r="N7169">
        <v>0.022282</v>
      </c>
      <c r="O7169">
        <v>0.007177</v>
      </c>
      <c r="P7169" s="3" t="s">
        <v>39161</v>
      </c>
      <c r="Q7169" s="3" t="s">
        <v>251</v>
      </c>
      <c r="R7169" s="3" t="s">
        <v>39162</v>
      </c>
      <c r="S7169" s="3" t="s">
        <v>39163</v>
      </c>
      <c r="T7169" s="3" t="s">
        <v>39164</v>
      </c>
      <c r="U7169" s="3" t="s">
        <v>39165</v>
      </c>
      <c r="V7169" s="3" t="s">
        <v>1579</v>
      </c>
      <c r="W7169" s="3" t="s">
        <v>136</v>
      </c>
      <c r="X7169" s="3" t="s">
        <v>1296</v>
      </c>
      <c r="Y7169" s="4">
        <v>64.825</v>
      </c>
      <c r="Z7169" s="4">
        <v>550.3941778</v>
      </c>
      <c r="AA7169" s="4">
        <f t="shared" si="672"/>
        <v>4.6277</v>
      </c>
      <c r="AB7169" s="4">
        <v>2498632</v>
      </c>
      <c r="AC7169" s="4">
        <v>2.20278207355065</v>
      </c>
      <c r="AD7169" s="3">
        <v>0</v>
      </c>
      <c r="AE7169" s="3">
        <v>0</v>
      </c>
      <c r="AF7169" s="3">
        <f t="shared" si="677"/>
        <v>0</v>
      </c>
      <c r="AG7169" s="6">
        <f t="shared" si="673"/>
        <v>0</v>
      </c>
      <c r="AH7169" s="4">
        <f t="shared" si="674"/>
        <v>0</v>
      </c>
      <c r="AI7169" s="4">
        <v>89.189655</v>
      </c>
      <c r="AJ7169" s="4">
        <v>42.951384</v>
      </c>
      <c r="AK7169" s="4">
        <v>0</v>
      </c>
      <c r="AL7169" s="4">
        <v>2017</v>
      </c>
      <c r="AM7169" s="4">
        <v>0</v>
      </c>
      <c r="AN7169" s="1">
        <f t="shared" si="675"/>
        <v>0</v>
      </c>
      <c r="AO7169" s="1">
        <f t="shared" si="676"/>
        <v>0</v>
      </c>
    </row>
    <row r="7170" s="1" customFormat="1" spans="1:41">
      <c r="A7170">
        <v>2018</v>
      </c>
      <c r="B7170" t="s">
        <v>38796</v>
      </c>
      <c r="C7170" s="2">
        <v>650400</v>
      </c>
      <c r="D7170" t="s">
        <v>39072</v>
      </c>
      <c r="E7170">
        <v>3105938</v>
      </c>
      <c r="F7170">
        <v>16201189.72</v>
      </c>
      <c r="G7170">
        <v>5.21619868780381</v>
      </c>
      <c r="H7170">
        <v>0.05465735</v>
      </c>
      <c r="I7170">
        <v>0.020638</v>
      </c>
      <c r="J7170">
        <v>0.005858</v>
      </c>
      <c r="K7170">
        <v>0.008648</v>
      </c>
      <c r="L7170">
        <v>0.00324</v>
      </c>
      <c r="M7170">
        <v>0.002893</v>
      </c>
      <c r="N7170">
        <v>0.01135</v>
      </c>
      <c r="O7170">
        <v>0.003714</v>
      </c>
      <c r="P7170" s="3" t="s">
        <v>39166</v>
      </c>
      <c r="Q7170" s="3" t="s">
        <v>12138</v>
      </c>
      <c r="R7170" s="3" t="s">
        <v>39167</v>
      </c>
      <c r="S7170" s="3" t="s">
        <v>39168</v>
      </c>
      <c r="T7170" s="3" t="s">
        <v>39169</v>
      </c>
      <c r="U7170" s="3" t="s">
        <v>39170</v>
      </c>
      <c r="V7170" s="3" t="s">
        <v>882</v>
      </c>
      <c r="W7170" s="3" t="s">
        <v>1707</v>
      </c>
      <c r="X7170" s="3" t="s">
        <v>1289</v>
      </c>
      <c r="Y7170" s="4">
        <v>66.35</v>
      </c>
      <c r="Z7170" s="4">
        <v>531.09200045</v>
      </c>
      <c r="AA7170" s="4">
        <f t="shared" si="672"/>
        <v>5.2162</v>
      </c>
      <c r="AB7170" s="4">
        <v>2785728</v>
      </c>
      <c r="AC7170" s="4">
        <v>1.9064747184578</v>
      </c>
      <c r="AD7170" s="3">
        <v>0</v>
      </c>
      <c r="AE7170" s="3">
        <v>0</v>
      </c>
      <c r="AF7170" s="3">
        <f t="shared" si="677"/>
        <v>0</v>
      </c>
      <c r="AG7170" s="6">
        <f t="shared" si="673"/>
        <v>0</v>
      </c>
      <c r="AH7170" s="4">
        <f t="shared" si="674"/>
        <v>0</v>
      </c>
      <c r="AI7170" s="4">
        <v>89.189655</v>
      </c>
      <c r="AJ7170" s="4">
        <v>42.951384</v>
      </c>
      <c r="AK7170" s="4">
        <v>0</v>
      </c>
      <c r="AL7170" s="4">
        <v>2018</v>
      </c>
      <c r="AM7170" s="4">
        <v>0</v>
      </c>
      <c r="AN7170" s="1">
        <f t="shared" si="675"/>
        <v>0</v>
      </c>
      <c r="AO7170" s="1">
        <f t="shared" si="676"/>
        <v>0</v>
      </c>
    </row>
    <row r="7171" s="1" customFormat="1" spans="1:41">
      <c r="A7171">
        <v>2019</v>
      </c>
      <c r="B7171" t="s">
        <v>38796</v>
      </c>
      <c r="C7171" s="2">
        <v>650400</v>
      </c>
      <c r="D7171" t="s">
        <v>39072</v>
      </c>
      <c r="E7171">
        <v>3840000</v>
      </c>
      <c r="F7171">
        <v>16034574.43</v>
      </c>
      <c r="G7171">
        <v>4.17567042447917</v>
      </c>
      <c r="H7171">
        <v>0.04770218</v>
      </c>
      <c r="I7171">
        <v>0.015292</v>
      </c>
      <c r="J7171">
        <v>0.003173</v>
      </c>
      <c r="K7171">
        <v>0.007257</v>
      </c>
      <c r="L7171">
        <v>0.002548</v>
      </c>
      <c r="M7171">
        <v>0.002313</v>
      </c>
      <c r="N7171">
        <v>0.018824</v>
      </c>
      <c r="O7171">
        <v>0.006963</v>
      </c>
      <c r="P7171" s="3" t="s">
        <v>39171</v>
      </c>
      <c r="Q7171" s="3" t="s">
        <v>39172</v>
      </c>
      <c r="R7171" s="3" t="s">
        <v>39173</v>
      </c>
      <c r="S7171" s="3" t="s">
        <v>39174</v>
      </c>
      <c r="T7171" s="3" t="s">
        <v>39175</v>
      </c>
      <c r="U7171" s="3" t="s">
        <v>39176</v>
      </c>
      <c r="V7171" s="3" t="s">
        <v>1304</v>
      </c>
      <c r="W7171" s="3" t="s">
        <v>2081</v>
      </c>
      <c r="X7171" s="3" t="s">
        <v>2396</v>
      </c>
      <c r="Y7171" s="4">
        <v>67.875</v>
      </c>
      <c r="Z7171" s="4">
        <v>522.12616641</v>
      </c>
      <c r="AA7171" s="4">
        <f>ROUND(F7171/P7171,4)</f>
        <v>4.1704</v>
      </c>
      <c r="AB7171" s="4">
        <v>3105938</v>
      </c>
      <c r="AC7171" s="4">
        <v>1.68105791683543</v>
      </c>
      <c r="AD7171" s="3">
        <v>0</v>
      </c>
      <c r="AE7171" s="3">
        <v>0</v>
      </c>
      <c r="AF7171" s="3">
        <f t="shared" si="677"/>
        <v>0</v>
      </c>
      <c r="AG7171" s="6">
        <f t="shared" ref="AG7171:AG7211" si="678">IF(OR(D7171="北京市",D7171="上海市",D7171="天津市",D7171="重庆市",D7171="深圳市",D7171="广州市",D7171="武汉市"),1,0)</f>
        <v>0</v>
      </c>
      <c r="AH7171" s="4">
        <f t="shared" ref="AH7171:AH7211" si="679">AF7171*AG7171</f>
        <v>0</v>
      </c>
      <c r="AI7171" s="4">
        <v>89.189655</v>
      </c>
      <c r="AJ7171" s="4">
        <v>42.951384</v>
      </c>
      <c r="AK7171" s="4">
        <v>0</v>
      </c>
      <c r="AL7171" s="4">
        <v>2019</v>
      </c>
      <c r="AM7171" s="4">
        <v>0</v>
      </c>
      <c r="AN7171" s="1">
        <f t="shared" ref="AN7171:AN7211" si="680">IF(OR(D7171="湖州市",D7171="衢州市",D7171="广州市",D7171="哈密市",D7171="昌吉市",D7171="克拉玛依市",D7171="贵阳市",D7171="南昌市"),1,0)</f>
        <v>0</v>
      </c>
      <c r="AO7171" s="1">
        <f t="shared" ref="AO7171:AO7211" si="681">AM7171*AN7171</f>
        <v>0</v>
      </c>
    </row>
    <row r="7172" s="1" customFormat="1" spans="1:41">
      <c r="A7172">
        <v>2020</v>
      </c>
      <c r="B7172" t="s">
        <v>38796</v>
      </c>
      <c r="C7172" s="2">
        <v>650400</v>
      </c>
      <c r="D7172" t="s">
        <v>39072</v>
      </c>
      <c r="E7172">
        <v>3730000</v>
      </c>
      <c r="F7172">
        <v>16006173.05</v>
      </c>
      <c r="G7172">
        <v>4.29119920911528</v>
      </c>
      <c r="H7172">
        <v>0.02859494</v>
      </c>
      <c r="I7172">
        <v>0.0091</v>
      </c>
      <c r="J7172">
        <v>0.001833</v>
      </c>
      <c r="K7172">
        <v>0.004276</v>
      </c>
      <c r="L7172">
        <v>0.001074</v>
      </c>
      <c r="M7172">
        <v>0.001917</v>
      </c>
      <c r="N7172">
        <v>0.014136</v>
      </c>
      <c r="O7172">
        <v>0.0055</v>
      </c>
      <c r="P7172" s="3" t="s">
        <v>39177</v>
      </c>
      <c r="Q7172" s="3" t="s">
        <v>39178</v>
      </c>
      <c r="R7172" s="3" t="s">
        <v>39179</v>
      </c>
      <c r="S7172" s="3" t="s">
        <v>39180</v>
      </c>
      <c r="T7172" s="3" t="s">
        <v>39181</v>
      </c>
      <c r="U7172" s="3" t="s">
        <v>39182</v>
      </c>
      <c r="V7172" s="3" t="s">
        <v>1287</v>
      </c>
      <c r="W7172" s="3" t="s">
        <v>1239</v>
      </c>
      <c r="X7172" s="3" t="s">
        <v>2404</v>
      </c>
      <c r="Y7172" s="4">
        <v>69.4</v>
      </c>
      <c r="Z7172" s="4">
        <v>612.87448191</v>
      </c>
      <c r="AA7172" s="4">
        <f>ROUND(F7172/P7172,4)</f>
        <v>4.2864</v>
      </c>
      <c r="AB7172" s="4">
        <v>3840000</v>
      </c>
      <c r="AC7172" s="4">
        <v>1.59602729664063</v>
      </c>
      <c r="AD7172" s="3">
        <v>0</v>
      </c>
      <c r="AE7172" s="3">
        <v>0</v>
      </c>
      <c r="AF7172" s="3">
        <f t="shared" si="677"/>
        <v>0</v>
      </c>
      <c r="AG7172" s="6">
        <f t="shared" si="678"/>
        <v>0</v>
      </c>
      <c r="AH7172" s="4">
        <f t="shared" si="679"/>
        <v>0</v>
      </c>
      <c r="AI7172" s="4">
        <v>89.189655</v>
      </c>
      <c r="AJ7172" s="4">
        <v>42.951384</v>
      </c>
      <c r="AK7172" s="4">
        <v>0</v>
      </c>
      <c r="AL7172" s="4">
        <v>2020</v>
      </c>
      <c r="AM7172" s="4">
        <v>0</v>
      </c>
      <c r="AN7172" s="1">
        <f t="shared" si="680"/>
        <v>0</v>
      </c>
      <c r="AO7172" s="1">
        <f t="shared" si="681"/>
        <v>0</v>
      </c>
    </row>
    <row r="7173" s="1" customFormat="1" spans="1:41">
      <c r="A7173">
        <v>2021</v>
      </c>
      <c r="B7173" t="s">
        <v>38796</v>
      </c>
      <c r="C7173" s="2">
        <v>650400</v>
      </c>
      <c r="D7173" t="s">
        <v>39072</v>
      </c>
      <c r="E7173">
        <v>4330000</v>
      </c>
      <c r="F7173">
        <v>17495459.21</v>
      </c>
      <c r="G7173">
        <v>4.04052175750577</v>
      </c>
      <c r="H7173">
        <v>0.04374772</v>
      </c>
      <c r="I7173">
        <v>0.014851</v>
      </c>
      <c r="J7173">
        <v>0.003517</v>
      </c>
      <c r="K7173">
        <v>0.006398</v>
      </c>
      <c r="L7173">
        <v>0.002169</v>
      </c>
      <c r="M7173">
        <v>0.002767</v>
      </c>
      <c r="N7173">
        <v>0.014711</v>
      </c>
      <c r="O7173">
        <v>0.005514</v>
      </c>
      <c r="P7173" s="3" t="s">
        <v>39183</v>
      </c>
      <c r="Q7173" s="3" t="s">
        <v>36218</v>
      </c>
      <c r="R7173" s="3" t="s">
        <v>39184</v>
      </c>
      <c r="S7173" s="3" t="s">
        <v>39185</v>
      </c>
      <c r="T7173" s="3" t="s">
        <v>39186</v>
      </c>
      <c r="U7173" s="3" t="s">
        <v>39187</v>
      </c>
      <c r="V7173" s="3" t="s">
        <v>1129</v>
      </c>
      <c r="W7173" s="3" t="s">
        <v>257</v>
      </c>
      <c r="X7173" s="3" t="s">
        <v>1956</v>
      </c>
      <c r="Y7173" s="4">
        <v>70</v>
      </c>
      <c r="Z7173" s="4">
        <v>624.03548185</v>
      </c>
      <c r="AA7173" s="4">
        <f>ROUND(F7173/P7173,4)</f>
        <v>4.0373</v>
      </c>
      <c r="AB7173" s="4">
        <v>3730000</v>
      </c>
      <c r="AC7173" s="4">
        <v>1.67301737761394</v>
      </c>
      <c r="AD7173" s="3">
        <v>0</v>
      </c>
      <c r="AE7173" s="3">
        <v>0</v>
      </c>
      <c r="AF7173" s="3">
        <f t="shared" si="677"/>
        <v>0</v>
      </c>
      <c r="AG7173" s="6">
        <f t="shared" si="678"/>
        <v>0</v>
      </c>
      <c r="AH7173" s="4">
        <f t="shared" si="679"/>
        <v>0</v>
      </c>
      <c r="AI7173" s="4">
        <v>89.189655</v>
      </c>
      <c r="AJ7173" s="4">
        <v>42.951384</v>
      </c>
      <c r="AK7173" s="4">
        <v>0</v>
      </c>
      <c r="AL7173" s="4">
        <v>2021</v>
      </c>
      <c r="AM7173" s="4">
        <v>0</v>
      </c>
      <c r="AN7173" s="1">
        <f t="shared" si="680"/>
        <v>0</v>
      </c>
      <c r="AO7173" s="1">
        <f t="shared" si="681"/>
        <v>0</v>
      </c>
    </row>
    <row r="7174" s="1" customFormat="1" spans="1:41">
      <c r="A7174">
        <v>2022</v>
      </c>
      <c r="B7174" t="s">
        <v>38796</v>
      </c>
      <c r="C7174" s="2">
        <v>650400</v>
      </c>
      <c r="D7174" t="s">
        <v>39072</v>
      </c>
      <c r="E7174">
        <v>5270000</v>
      </c>
      <c r="F7174">
        <v>17071383.5</v>
      </c>
      <c r="G7174">
        <v>3.23935170777989</v>
      </c>
      <c r="H7174">
        <v>0.04472815</v>
      </c>
      <c r="I7174">
        <v>0.014025</v>
      </c>
      <c r="J7174">
        <v>0.004063</v>
      </c>
      <c r="K7174">
        <v>0.005981</v>
      </c>
      <c r="L7174">
        <v>0.001854</v>
      </c>
      <c r="M7174">
        <v>0.002127</v>
      </c>
      <c r="N7174">
        <v>0.015338</v>
      </c>
      <c r="O7174">
        <v>0.008955</v>
      </c>
      <c r="P7174" s="3" t="s">
        <v>39188</v>
      </c>
      <c r="Q7174" s="3" t="s">
        <v>14157</v>
      </c>
      <c r="R7174" s="3" t="s">
        <v>39189</v>
      </c>
      <c r="S7174" s="3" t="s">
        <v>39190</v>
      </c>
      <c r="T7174" s="3" t="s">
        <v>39191</v>
      </c>
      <c r="U7174" s="3" t="s">
        <v>39192</v>
      </c>
      <c r="V7174" s="3" t="s">
        <v>2528</v>
      </c>
      <c r="W7174" s="3" t="s">
        <v>2509</v>
      </c>
      <c r="X7174" s="3" t="s">
        <v>3501</v>
      </c>
      <c r="Y7174" s="4">
        <v>69.17</v>
      </c>
      <c r="Z7174" s="4">
        <v>896.29058078</v>
      </c>
      <c r="AA7174" s="4">
        <f>ROUND(F7174/P7174,4)</f>
        <v>3.2421</v>
      </c>
      <c r="AB7174" s="4">
        <v>4330000</v>
      </c>
      <c r="AC7174" s="4">
        <v>2.06995515191686</v>
      </c>
      <c r="AD7174" s="3">
        <v>0</v>
      </c>
      <c r="AE7174" s="3">
        <v>0</v>
      </c>
      <c r="AF7174" s="3">
        <f t="shared" si="677"/>
        <v>0</v>
      </c>
      <c r="AG7174" s="6">
        <f t="shared" si="678"/>
        <v>0</v>
      </c>
      <c r="AH7174" s="4">
        <f t="shared" si="679"/>
        <v>0</v>
      </c>
      <c r="AI7174" s="4">
        <v>89.189655</v>
      </c>
      <c r="AJ7174" s="4">
        <v>42.951384</v>
      </c>
      <c r="AK7174" s="4">
        <v>0</v>
      </c>
      <c r="AL7174" s="4">
        <v>2022</v>
      </c>
      <c r="AM7174" s="4">
        <v>0</v>
      </c>
      <c r="AN7174" s="1">
        <f t="shared" si="680"/>
        <v>0</v>
      </c>
      <c r="AO7174" s="1">
        <f t="shared" si="681"/>
        <v>0</v>
      </c>
    </row>
    <row r="7175" s="1" customFormat="1" spans="1:41">
      <c r="A7175">
        <v>2023</v>
      </c>
      <c r="B7175" t="s">
        <v>38796</v>
      </c>
      <c r="C7175" s="2">
        <v>650400</v>
      </c>
      <c r="D7175" t="s">
        <v>39072</v>
      </c>
      <c r="E7175">
        <v>5880000</v>
      </c>
      <c r="F7175">
        <v>19364014.8</v>
      </c>
      <c r="G7175">
        <v>3.29319979591837</v>
      </c>
      <c r="H7175">
        <v>0.0851486</v>
      </c>
      <c r="I7175">
        <v>0.016893</v>
      </c>
      <c r="J7175">
        <v>0.008303</v>
      </c>
      <c r="K7175">
        <v>0.009258</v>
      </c>
      <c r="L7175">
        <v>0.005233</v>
      </c>
      <c r="M7175">
        <v>0.005181</v>
      </c>
      <c r="N7175">
        <v>0.019659</v>
      </c>
      <c r="O7175">
        <v>0.016091</v>
      </c>
      <c r="P7175" s="3" t="s">
        <v>39193</v>
      </c>
      <c r="Q7175" s="3" t="s">
        <v>15631</v>
      </c>
      <c r="R7175" s="3" t="s">
        <v>39194</v>
      </c>
      <c r="S7175" s="3" t="s">
        <v>39195</v>
      </c>
      <c r="T7175" s="3" t="s">
        <v>39196</v>
      </c>
      <c r="U7175" s="3" t="s">
        <v>39197</v>
      </c>
      <c r="V7175" s="3" t="s">
        <v>77</v>
      </c>
      <c r="W7175" s="3" t="s">
        <v>4256</v>
      </c>
      <c r="X7175" s="3" t="s">
        <v>1323</v>
      </c>
      <c r="Y7175" s="4">
        <v>69.34</v>
      </c>
      <c r="Z7175" s="4">
        <v>936.4299</v>
      </c>
      <c r="AA7175" s="4">
        <f>ROUND(F7175/P7175,4)</f>
        <v>3.2926</v>
      </c>
      <c r="AB7175" s="4">
        <v>4616239</v>
      </c>
      <c r="AC7175" s="4">
        <v>2.028556</v>
      </c>
      <c r="AD7175" s="3">
        <v>0</v>
      </c>
      <c r="AE7175" s="3">
        <v>0</v>
      </c>
      <c r="AF7175" s="3">
        <f t="shared" si="677"/>
        <v>0</v>
      </c>
      <c r="AG7175" s="6">
        <f t="shared" si="678"/>
        <v>0</v>
      </c>
      <c r="AH7175" s="4">
        <f t="shared" si="679"/>
        <v>0</v>
      </c>
      <c r="AI7175" s="4">
        <v>89.189655</v>
      </c>
      <c r="AJ7175" s="4">
        <v>42.951384</v>
      </c>
      <c r="AK7175" s="4">
        <v>0</v>
      </c>
      <c r="AL7175" s="4">
        <v>2023</v>
      </c>
      <c r="AM7175" s="4">
        <v>0</v>
      </c>
      <c r="AN7175" s="1">
        <f t="shared" si="680"/>
        <v>0</v>
      </c>
      <c r="AO7175" s="1">
        <f t="shared" si="681"/>
        <v>0</v>
      </c>
    </row>
    <row r="7176" s="1" customFormat="1" spans="1:41">
      <c r="A7176">
        <v>2024</v>
      </c>
      <c r="B7176" t="s">
        <v>38796</v>
      </c>
      <c r="C7176" s="2">
        <v>650400</v>
      </c>
      <c r="D7176" t="s">
        <v>39072</v>
      </c>
      <c r="E7176">
        <v>6400000</v>
      </c>
      <c r="F7176">
        <v>19180650.44</v>
      </c>
      <c r="G7176">
        <v>2.99697663125</v>
      </c>
      <c r="H7176">
        <v>0.10697449</v>
      </c>
      <c r="I7176">
        <v>0.017288</v>
      </c>
      <c r="J7176">
        <v>0.010357</v>
      </c>
      <c r="K7176">
        <v>0.010012</v>
      </c>
      <c r="L7176">
        <v>0.007227</v>
      </c>
      <c r="M7176">
        <v>0.006503</v>
      </c>
      <c r="N7176">
        <v>0.022704</v>
      </c>
      <c r="O7176">
        <v>0.022812</v>
      </c>
      <c r="P7176" s="3" t="s">
        <v>39198</v>
      </c>
      <c r="Q7176" s="3" t="s">
        <v>486</v>
      </c>
      <c r="R7176" s="3" t="s">
        <v>39199</v>
      </c>
      <c r="S7176" s="3" t="s">
        <v>39200</v>
      </c>
      <c r="T7176" s="3" t="s">
        <v>39201</v>
      </c>
      <c r="U7176" s="3" t="s">
        <v>39202</v>
      </c>
      <c r="V7176" s="3" t="s">
        <v>1341</v>
      </c>
      <c r="W7176" s="3" t="s">
        <v>851</v>
      </c>
      <c r="X7176" s="3" t="s">
        <v>216</v>
      </c>
      <c r="Y7176" s="4">
        <v>69.82</v>
      </c>
      <c r="Z7176" s="4">
        <v>978.3669</v>
      </c>
      <c r="AA7176" s="4">
        <f>ROUND(F7176/P7176,4)</f>
        <v>2.995</v>
      </c>
      <c r="AB7176" s="4">
        <v>4921400</v>
      </c>
      <c r="AC7176" s="4">
        <v>1.987985</v>
      </c>
      <c r="AD7176" s="3">
        <v>0</v>
      </c>
      <c r="AE7176" s="3">
        <v>0</v>
      </c>
      <c r="AF7176" s="3">
        <f t="shared" si="677"/>
        <v>0</v>
      </c>
      <c r="AG7176" s="6">
        <f t="shared" si="678"/>
        <v>0</v>
      </c>
      <c r="AH7176" s="4">
        <f t="shared" si="679"/>
        <v>0</v>
      </c>
      <c r="AI7176" s="4">
        <v>89.189655</v>
      </c>
      <c r="AJ7176" s="4">
        <v>42.951384</v>
      </c>
      <c r="AK7176" s="4">
        <v>0</v>
      </c>
      <c r="AL7176" s="4">
        <v>2024</v>
      </c>
      <c r="AM7176" s="4">
        <v>0</v>
      </c>
      <c r="AN7176" s="1">
        <f t="shared" si="680"/>
        <v>0</v>
      </c>
      <c r="AO7176" s="1">
        <f t="shared" si="681"/>
        <v>0</v>
      </c>
    </row>
    <row r="7177" s="1" customFormat="1" spans="1:41">
      <c r="A7177">
        <v>2000</v>
      </c>
      <c r="B7177" t="s">
        <v>38796</v>
      </c>
      <c r="C7177" s="2">
        <v>650500</v>
      </c>
      <c r="D7177" t="s">
        <v>39203</v>
      </c>
      <c r="E7177">
        <v>2468558</v>
      </c>
      <c r="F7177">
        <v>2969007.14</v>
      </c>
      <c r="G7177">
        <v>1.20272934239341</v>
      </c>
      <c r="H7177">
        <v>0.01290923</v>
      </c>
      <c r="I7177">
        <v>0.005942</v>
      </c>
      <c r="J7177">
        <v>0.001387</v>
      </c>
      <c r="K7177">
        <v>0.002616</v>
      </c>
      <c r="L7177">
        <v>0.00094</v>
      </c>
      <c r="M7177">
        <v>0.000999</v>
      </c>
      <c r="N7177">
        <v>0.005077</v>
      </c>
      <c r="O7177">
        <v>0.00231</v>
      </c>
      <c r="P7177" s="3" t="s">
        <v>39204</v>
      </c>
      <c r="Q7177" s="3" t="s">
        <v>605</v>
      </c>
      <c r="R7177" s="3" t="s">
        <v>39205</v>
      </c>
      <c r="S7177" s="3" t="s">
        <v>39206</v>
      </c>
      <c r="T7177" s="3" t="s">
        <v>39207</v>
      </c>
      <c r="U7177" s="3" t="s">
        <v>39208</v>
      </c>
      <c r="V7177" s="3" t="s">
        <v>7280</v>
      </c>
      <c r="W7177" s="3" t="s">
        <v>10654</v>
      </c>
      <c r="X7177" s="3" t="s">
        <v>17479</v>
      </c>
      <c r="Y7177" s="4">
        <v>437.258837128713</v>
      </c>
      <c r="Z7177" s="4">
        <v>95.2433256</v>
      </c>
      <c r="AA7177" s="4">
        <f>ROUND(F7177/P7177,4)</f>
        <v>8.7789</v>
      </c>
      <c r="AB7177" s="4">
        <v>5270000</v>
      </c>
      <c r="AC7177" s="4">
        <v>0.180727373055028</v>
      </c>
      <c r="AD7177" s="3">
        <v>0</v>
      </c>
      <c r="AE7177" s="3">
        <v>0</v>
      </c>
      <c r="AF7177" s="3">
        <f t="shared" si="677"/>
        <v>0</v>
      </c>
      <c r="AG7177" s="6">
        <f t="shared" si="678"/>
        <v>0</v>
      </c>
      <c r="AH7177" s="4">
        <f t="shared" si="679"/>
        <v>0</v>
      </c>
      <c r="AI7177" s="4">
        <v>93.514916</v>
      </c>
      <c r="AJ7177" s="4">
        <v>42.818501</v>
      </c>
      <c r="AK7177" s="4">
        <v>0</v>
      </c>
      <c r="AL7177" s="4">
        <v>2000</v>
      </c>
      <c r="AM7177" s="4">
        <v>0</v>
      </c>
      <c r="AN7177" s="1">
        <f t="shared" si="680"/>
        <v>1</v>
      </c>
      <c r="AO7177" s="1">
        <f t="shared" si="681"/>
        <v>0</v>
      </c>
    </row>
    <row r="7178" s="1" customFormat="1" spans="1:41">
      <c r="A7178">
        <v>2001</v>
      </c>
      <c r="B7178" t="s">
        <v>38796</v>
      </c>
      <c r="C7178" s="2">
        <v>650500</v>
      </c>
      <c r="D7178" t="s">
        <v>39203</v>
      </c>
      <c r="E7178">
        <v>2513314</v>
      </c>
      <c r="F7178">
        <v>3016248.39</v>
      </c>
      <c r="G7178">
        <v>1.20010806051293</v>
      </c>
      <c r="H7178">
        <v>0.02466055</v>
      </c>
      <c r="I7178">
        <v>0.00828</v>
      </c>
      <c r="J7178">
        <v>0.001686</v>
      </c>
      <c r="K7178">
        <v>0.003708</v>
      </c>
      <c r="L7178">
        <v>0.001314</v>
      </c>
      <c r="M7178">
        <v>0.001572</v>
      </c>
      <c r="N7178">
        <v>0.009248</v>
      </c>
      <c r="O7178">
        <v>0.006298</v>
      </c>
      <c r="P7178" s="3" t="s">
        <v>39209</v>
      </c>
      <c r="Q7178" s="3" t="s">
        <v>690</v>
      </c>
      <c r="R7178" s="3" t="s">
        <v>39210</v>
      </c>
      <c r="S7178" s="3" t="s">
        <v>39211</v>
      </c>
      <c r="T7178" s="3" t="s">
        <v>39212</v>
      </c>
      <c r="U7178" s="3" t="s">
        <v>39213</v>
      </c>
      <c r="V7178" s="3" t="s">
        <v>6744</v>
      </c>
      <c r="W7178" s="3" t="s">
        <v>2046</v>
      </c>
      <c r="X7178" s="3" t="s">
        <v>11268</v>
      </c>
      <c r="Y7178" s="4">
        <v>441.366194035832</v>
      </c>
      <c r="Z7178" s="4">
        <v>108.05620308</v>
      </c>
      <c r="AA7178" s="4">
        <f>ROUND(F7178/P7178,4)</f>
        <v>8.1392</v>
      </c>
      <c r="AB7178" s="4">
        <v>884466</v>
      </c>
      <c r="AC7178" s="4">
        <v>1.22171121422418</v>
      </c>
      <c r="AD7178" s="3">
        <v>0</v>
      </c>
      <c r="AE7178" s="3">
        <v>0</v>
      </c>
      <c r="AF7178" s="3">
        <f t="shared" si="677"/>
        <v>0</v>
      </c>
      <c r="AG7178" s="6">
        <f t="shared" si="678"/>
        <v>0</v>
      </c>
      <c r="AH7178" s="4">
        <f t="shared" si="679"/>
        <v>0</v>
      </c>
      <c r="AI7178" s="4">
        <v>93.514916</v>
      </c>
      <c r="AJ7178" s="4">
        <v>42.818501</v>
      </c>
      <c r="AK7178" s="4">
        <v>0</v>
      </c>
      <c r="AL7178" s="4">
        <v>2001</v>
      </c>
      <c r="AM7178" s="4">
        <v>0</v>
      </c>
      <c r="AN7178" s="1">
        <f t="shared" si="680"/>
        <v>1</v>
      </c>
      <c r="AO7178" s="1">
        <f t="shared" si="681"/>
        <v>0</v>
      </c>
    </row>
    <row r="7179" s="1" customFormat="1" spans="1:41">
      <c r="A7179">
        <v>2002</v>
      </c>
      <c r="B7179" t="s">
        <v>38796</v>
      </c>
      <c r="C7179" s="2">
        <v>650500</v>
      </c>
      <c r="D7179" t="s">
        <v>39203</v>
      </c>
      <c r="E7179">
        <v>2563234</v>
      </c>
      <c r="F7179">
        <v>3175692.42</v>
      </c>
      <c r="G7179">
        <v>1.23893972224151</v>
      </c>
      <c r="H7179">
        <v>0.03113713</v>
      </c>
      <c r="I7179">
        <v>0.011191</v>
      </c>
      <c r="J7179">
        <v>0.00261</v>
      </c>
      <c r="K7179">
        <v>0.004859</v>
      </c>
      <c r="L7179">
        <v>0.001652</v>
      </c>
      <c r="M7179">
        <v>0.002069</v>
      </c>
      <c r="N7179">
        <v>0.009478</v>
      </c>
      <c r="O7179">
        <v>0.005114</v>
      </c>
      <c r="P7179" s="3" t="s">
        <v>39214</v>
      </c>
      <c r="Q7179" s="3" t="s">
        <v>605</v>
      </c>
      <c r="R7179" s="3" t="s">
        <v>4717</v>
      </c>
      <c r="S7179" s="3" t="s">
        <v>39215</v>
      </c>
      <c r="T7179" s="3" t="s">
        <v>39216</v>
      </c>
      <c r="U7179" s="3" t="s">
        <v>39217</v>
      </c>
      <c r="V7179" s="3" t="s">
        <v>26213</v>
      </c>
      <c r="W7179" s="3" t="s">
        <v>16400</v>
      </c>
      <c r="X7179" s="3" t="s">
        <v>7366</v>
      </c>
      <c r="Y7179" s="4">
        <v>441.165787270616</v>
      </c>
      <c r="Z7179" s="4">
        <v>119.3325522</v>
      </c>
      <c r="AA7179" s="4">
        <f>ROUND(F7179/P7179,4)</f>
        <v>7.8818</v>
      </c>
      <c r="AB7179" s="4">
        <v>983114</v>
      </c>
      <c r="AC7179" s="4">
        <v>1.21382212235814</v>
      </c>
      <c r="AD7179" s="3">
        <v>0</v>
      </c>
      <c r="AE7179" s="3">
        <v>0</v>
      </c>
      <c r="AF7179" s="3">
        <f t="shared" si="677"/>
        <v>0</v>
      </c>
      <c r="AG7179" s="6">
        <f t="shared" si="678"/>
        <v>0</v>
      </c>
      <c r="AH7179" s="4">
        <f t="shared" si="679"/>
        <v>0</v>
      </c>
      <c r="AI7179" s="4">
        <v>93.514916</v>
      </c>
      <c r="AJ7179" s="4">
        <v>42.818501</v>
      </c>
      <c r="AK7179" s="4">
        <v>0</v>
      </c>
      <c r="AL7179" s="4">
        <v>2002</v>
      </c>
      <c r="AM7179" s="4">
        <v>0</v>
      </c>
      <c r="AN7179" s="1">
        <f t="shared" si="680"/>
        <v>1</v>
      </c>
      <c r="AO7179" s="1">
        <f t="shared" si="681"/>
        <v>0</v>
      </c>
    </row>
    <row r="7180" s="1" customFormat="1" spans="1:41">
      <c r="A7180">
        <v>2003</v>
      </c>
      <c r="B7180" t="s">
        <v>38796</v>
      </c>
      <c r="C7180" s="2">
        <v>650500</v>
      </c>
      <c r="D7180" t="s">
        <v>39203</v>
      </c>
      <c r="E7180">
        <v>2619016</v>
      </c>
      <c r="F7180">
        <v>5537744.62</v>
      </c>
      <c r="G7180">
        <v>2.11443710920437</v>
      </c>
      <c r="H7180">
        <v>0.02248584</v>
      </c>
      <c r="I7180">
        <v>0.008661</v>
      </c>
      <c r="J7180">
        <v>0.002343</v>
      </c>
      <c r="K7180">
        <v>0.0035</v>
      </c>
      <c r="L7180">
        <v>0.001578</v>
      </c>
      <c r="M7180">
        <v>0.00124</v>
      </c>
      <c r="N7180">
        <v>0.006547</v>
      </c>
      <c r="O7180">
        <v>0.004219</v>
      </c>
      <c r="P7180" s="3" t="s">
        <v>39218</v>
      </c>
      <c r="Q7180" s="3" t="s">
        <v>528</v>
      </c>
      <c r="R7180" s="3" t="s">
        <v>39219</v>
      </c>
      <c r="S7180" s="3" t="s">
        <v>38983</v>
      </c>
      <c r="T7180" s="3" t="s">
        <v>2331</v>
      </c>
      <c r="U7180" s="3" t="s">
        <v>10584</v>
      </c>
      <c r="V7180" s="3" t="s">
        <v>39220</v>
      </c>
      <c r="W7180" s="3" t="s">
        <v>39221</v>
      </c>
      <c r="X7180" s="3" t="s">
        <v>27741</v>
      </c>
      <c r="Y7180" s="4">
        <v>436.524442009132</v>
      </c>
      <c r="Z7180" s="4">
        <v>140.6355514</v>
      </c>
      <c r="AA7180" s="4">
        <f>ROUND(F7180/P7180,4)</f>
        <v>11.6095</v>
      </c>
      <c r="AB7180" s="4">
        <v>1092807</v>
      </c>
      <c r="AC7180" s="4">
        <v>1.28692030157201</v>
      </c>
      <c r="AD7180" s="3">
        <v>0</v>
      </c>
      <c r="AE7180" s="3">
        <v>0</v>
      </c>
      <c r="AF7180" s="3">
        <f t="shared" si="677"/>
        <v>0</v>
      </c>
      <c r="AG7180" s="6">
        <f t="shared" si="678"/>
        <v>0</v>
      </c>
      <c r="AH7180" s="4">
        <f t="shared" si="679"/>
        <v>0</v>
      </c>
      <c r="AI7180" s="4">
        <v>93.514916</v>
      </c>
      <c r="AJ7180" s="4">
        <v>42.818501</v>
      </c>
      <c r="AK7180" s="4">
        <v>0</v>
      </c>
      <c r="AL7180" s="4">
        <v>2003</v>
      </c>
      <c r="AM7180" s="4">
        <v>0</v>
      </c>
      <c r="AN7180" s="1">
        <f t="shared" si="680"/>
        <v>1</v>
      </c>
      <c r="AO7180" s="1">
        <f t="shared" si="681"/>
        <v>0</v>
      </c>
    </row>
    <row r="7181" s="1" customFormat="1" spans="1:41">
      <c r="A7181">
        <v>2004</v>
      </c>
      <c r="B7181" t="s">
        <v>38796</v>
      </c>
      <c r="C7181" s="2">
        <v>650500</v>
      </c>
      <c r="D7181" t="s">
        <v>39203</v>
      </c>
      <c r="E7181">
        <v>2681461</v>
      </c>
      <c r="F7181">
        <v>6042123.38</v>
      </c>
      <c r="G7181">
        <v>2.25329526702048</v>
      </c>
      <c r="H7181">
        <v>0.03216528</v>
      </c>
      <c r="I7181">
        <v>0.010051</v>
      </c>
      <c r="J7181">
        <v>0.002174</v>
      </c>
      <c r="K7181">
        <v>0.004476</v>
      </c>
      <c r="L7181">
        <v>0.001346</v>
      </c>
      <c r="M7181">
        <v>0.002054</v>
      </c>
      <c r="N7181">
        <v>0.013224</v>
      </c>
      <c r="O7181">
        <v>0.007196</v>
      </c>
      <c r="P7181" s="3" t="s">
        <v>39222</v>
      </c>
      <c r="Q7181" s="3" t="s">
        <v>260</v>
      </c>
      <c r="R7181" s="3" t="s">
        <v>18985</v>
      </c>
      <c r="S7181" s="3" t="s">
        <v>39223</v>
      </c>
      <c r="T7181" s="3" t="s">
        <v>39224</v>
      </c>
      <c r="U7181" s="3" t="s">
        <v>39225</v>
      </c>
      <c r="V7181" s="3" t="s">
        <v>4729</v>
      </c>
      <c r="W7181" s="3" t="s">
        <v>5114</v>
      </c>
      <c r="X7181" s="3" t="s">
        <v>3457</v>
      </c>
      <c r="Y7181" s="4">
        <v>438.467114537445</v>
      </c>
      <c r="Z7181" s="4">
        <v>161.82565152</v>
      </c>
      <c r="AA7181" s="4">
        <f>ROUND(F7181/P7181,4)</f>
        <v>11.5388</v>
      </c>
      <c r="AB7181" s="4">
        <v>1214786</v>
      </c>
      <c r="AC7181" s="4">
        <v>1.33213299725219</v>
      </c>
      <c r="AD7181" s="3">
        <v>0</v>
      </c>
      <c r="AE7181" s="3">
        <v>0</v>
      </c>
      <c r="AF7181" s="3">
        <f t="shared" si="677"/>
        <v>0</v>
      </c>
      <c r="AG7181" s="6">
        <f t="shared" si="678"/>
        <v>0</v>
      </c>
      <c r="AH7181" s="4">
        <f t="shared" si="679"/>
        <v>0</v>
      </c>
      <c r="AI7181" s="4">
        <v>93.514916</v>
      </c>
      <c r="AJ7181" s="4">
        <v>42.818501</v>
      </c>
      <c r="AK7181" s="4">
        <v>0</v>
      </c>
      <c r="AL7181" s="4">
        <v>2004</v>
      </c>
      <c r="AM7181" s="4">
        <v>0</v>
      </c>
      <c r="AN7181" s="1">
        <f t="shared" si="680"/>
        <v>1</v>
      </c>
      <c r="AO7181" s="1">
        <f t="shared" si="681"/>
        <v>0</v>
      </c>
    </row>
    <row r="7182" s="1" customFormat="1" spans="1:41">
      <c r="A7182">
        <v>2005</v>
      </c>
      <c r="B7182" t="s">
        <v>38796</v>
      </c>
      <c r="C7182" s="2">
        <v>650500</v>
      </c>
      <c r="D7182" t="s">
        <v>39203</v>
      </c>
      <c r="E7182">
        <v>2751525</v>
      </c>
      <c r="F7182">
        <v>6388107.78</v>
      </c>
      <c r="G7182">
        <v>2.3216608171832</v>
      </c>
      <c r="H7182">
        <v>0.02281735</v>
      </c>
      <c r="I7182">
        <v>0.007743</v>
      </c>
      <c r="J7182">
        <v>0.001815</v>
      </c>
      <c r="K7182">
        <v>0.003226</v>
      </c>
      <c r="L7182">
        <v>0.000829</v>
      </c>
      <c r="M7182">
        <v>0.001872</v>
      </c>
      <c r="N7182">
        <v>0.011621</v>
      </c>
      <c r="O7182">
        <v>0.003846</v>
      </c>
      <c r="P7182" s="3" t="s">
        <v>39226</v>
      </c>
      <c r="Q7182" s="3" t="s">
        <v>519</v>
      </c>
      <c r="R7182" s="3" t="s">
        <v>39227</v>
      </c>
      <c r="S7182" s="3" t="s">
        <v>39228</v>
      </c>
      <c r="T7182" s="3" t="s">
        <v>39229</v>
      </c>
      <c r="U7182" s="3" t="s">
        <v>39230</v>
      </c>
      <c r="V7182" s="3" t="s">
        <v>882</v>
      </c>
      <c r="W7182" s="3" t="s">
        <v>3060</v>
      </c>
      <c r="X7182" s="3" t="s">
        <v>1390</v>
      </c>
      <c r="Y7182" s="4">
        <v>437.831744728634</v>
      </c>
      <c r="Z7182" s="4">
        <v>200.7860049</v>
      </c>
      <c r="AA7182" s="4">
        <f>ROUND(F7182/P7182,4)</f>
        <v>9.316</v>
      </c>
      <c r="AB7182" s="4">
        <v>1350433</v>
      </c>
      <c r="AC7182" s="4">
        <v>1.48682685405348</v>
      </c>
      <c r="AD7182" s="3">
        <v>0</v>
      </c>
      <c r="AE7182" s="3">
        <v>0</v>
      </c>
      <c r="AF7182" s="3">
        <f t="shared" si="677"/>
        <v>0</v>
      </c>
      <c r="AG7182" s="6">
        <f t="shared" si="678"/>
        <v>0</v>
      </c>
      <c r="AH7182" s="4">
        <f t="shared" si="679"/>
        <v>0</v>
      </c>
      <c r="AI7182" s="4">
        <v>93.514916</v>
      </c>
      <c r="AJ7182" s="4">
        <v>42.818501</v>
      </c>
      <c r="AK7182" s="4">
        <v>0</v>
      </c>
      <c r="AL7182" s="4">
        <v>2005</v>
      </c>
      <c r="AM7182" s="4">
        <v>0</v>
      </c>
      <c r="AN7182" s="1">
        <f t="shared" si="680"/>
        <v>1</v>
      </c>
      <c r="AO7182" s="1">
        <f t="shared" si="681"/>
        <v>0</v>
      </c>
    </row>
    <row r="7183" s="1" customFormat="1" spans="1:41">
      <c r="A7183">
        <v>2006</v>
      </c>
      <c r="B7183" t="s">
        <v>38796</v>
      </c>
      <c r="C7183" s="2">
        <v>650500</v>
      </c>
      <c r="D7183" t="s">
        <v>39203</v>
      </c>
      <c r="E7183">
        <v>2830315</v>
      </c>
      <c r="F7183">
        <v>6603581.86</v>
      </c>
      <c r="G7183">
        <v>2.33316145376045</v>
      </c>
      <c r="H7183">
        <v>0.04487653</v>
      </c>
      <c r="I7183">
        <v>0.014432</v>
      </c>
      <c r="J7183">
        <v>0.003276</v>
      </c>
      <c r="K7183">
        <v>0.006103</v>
      </c>
      <c r="L7183">
        <v>0.001614</v>
      </c>
      <c r="M7183">
        <v>0.003439</v>
      </c>
      <c r="N7183">
        <v>0.013133</v>
      </c>
      <c r="O7183">
        <v>0.008733</v>
      </c>
      <c r="P7183" s="3" t="s">
        <v>39231</v>
      </c>
      <c r="Q7183" s="3" t="s">
        <v>964</v>
      </c>
      <c r="R7183" s="3" t="s">
        <v>39232</v>
      </c>
      <c r="S7183" s="3" t="s">
        <v>39233</v>
      </c>
      <c r="T7183" s="3" t="s">
        <v>39234</v>
      </c>
      <c r="U7183" s="3" t="s">
        <v>39235</v>
      </c>
      <c r="V7183" s="3" t="s">
        <v>3239</v>
      </c>
      <c r="W7183" s="3" t="s">
        <v>2308</v>
      </c>
      <c r="X7183" s="3" t="s">
        <v>2290</v>
      </c>
      <c r="Y7183" s="4">
        <v>438.916591130952</v>
      </c>
      <c r="Z7183" s="4">
        <v>217.27585404</v>
      </c>
      <c r="AA7183" s="4">
        <f>ROUND(F7183/P7183,4)</f>
        <v>8.5059</v>
      </c>
      <c r="AB7183" s="4">
        <v>1501285</v>
      </c>
      <c r="AC7183" s="4">
        <v>1.44726586917208</v>
      </c>
      <c r="AD7183" s="3">
        <v>0</v>
      </c>
      <c r="AE7183" s="3">
        <v>0</v>
      </c>
      <c r="AF7183" s="3">
        <f t="shared" si="677"/>
        <v>0</v>
      </c>
      <c r="AG7183" s="6">
        <f t="shared" si="678"/>
        <v>0</v>
      </c>
      <c r="AH7183" s="4">
        <f t="shared" si="679"/>
        <v>0</v>
      </c>
      <c r="AI7183" s="4">
        <v>93.514916</v>
      </c>
      <c r="AJ7183" s="4">
        <v>42.818501</v>
      </c>
      <c r="AK7183" s="4">
        <v>0</v>
      </c>
      <c r="AL7183" s="4">
        <v>2006</v>
      </c>
      <c r="AM7183" s="4">
        <v>0</v>
      </c>
      <c r="AN7183" s="1">
        <f t="shared" si="680"/>
        <v>1</v>
      </c>
      <c r="AO7183" s="1">
        <f t="shared" si="681"/>
        <v>0</v>
      </c>
    </row>
    <row r="7184" s="1" customFormat="1" spans="1:41">
      <c r="A7184">
        <v>2007</v>
      </c>
      <c r="B7184" t="s">
        <v>38796</v>
      </c>
      <c r="C7184" s="2">
        <v>650500</v>
      </c>
      <c r="D7184" t="s">
        <v>39203</v>
      </c>
      <c r="E7184">
        <v>2919148</v>
      </c>
      <c r="F7184">
        <v>6684134.23</v>
      </c>
      <c r="G7184">
        <v>2.28975517171449</v>
      </c>
      <c r="H7184">
        <v>0.04851554</v>
      </c>
      <c r="I7184">
        <v>0.015878</v>
      </c>
      <c r="J7184">
        <v>0.004592</v>
      </c>
      <c r="K7184">
        <v>0.007045</v>
      </c>
      <c r="L7184">
        <v>0.003169</v>
      </c>
      <c r="M7184">
        <v>0.001073</v>
      </c>
      <c r="N7184">
        <v>0.018292</v>
      </c>
      <c r="O7184">
        <v>0.006621</v>
      </c>
      <c r="P7184" s="3" t="s">
        <v>39236</v>
      </c>
      <c r="Q7184" s="3" t="s">
        <v>4089</v>
      </c>
      <c r="R7184" s="3" t="s">
        <v>39237</v>
      </c>
      <c r="S7184" s="3" t="s">
        <v>39238</v>
      </c>
      <c r="T7184" s="3" t="s">
        <v>39239</v>
      </c>
      <c r="U7184" s="3" t="s">
        <v>39240</v>
      </c>
      <c r="V7184" s="3" t="s">
        <v>677</v>
      </c>
      <c r="W7184" s="3" t="s">
        <v>1296</v>
      </c>
      <c r="X7184" s="3" t="s">
        <v>47</v>
      </c>
      <c r="Y7184" s="4">
        <v>442.4946325</v>
      </c>
      <c r="Z7184" s="4">
        <v>243.70258328</v>
      </c>
      <c r="AA7184" s="4">
        <f>ROUND(F7184/P7184,4)</f>
        <v>7.2661</v>
      </c>
      <c r="AB7184" s="4">
        <v>1669052</v>
      </c>
      <c r="AC7184" s="4">
        <v>1.46012576768129</v>
      </c>
      <c r="AD7184" s="3">
        <v>0</v>
      </c>
      <c r="AE7184" s="3">
        <v>0</v>
      </c>
      <c r="AF7184" s="3">
        <f t="shared" si="677"/>
        <v>0</v>
      </c>
      <c r="AG7184" s="6">
        <f t="shared" si="678"/>
        <v>0</v>
      </c>
      <c r="AH7184" s="4">
        <f t="shared" si="679"/>
        <v>0</v>
      </c>
      <c r="AI7184" s="4">
        <v>93.514916</v>
      </c>
      <c r="AJ7184" s="4">
        <v>42.818501</v>
      </c>
      <c r="AK7184" s="4">
        <v>0</v>
      </c>
      <c r="AL7184" s="4">
        <v>2007</v>
      </c>
      <c r="AM7184" s="4">
        <v>0</v>
      </c>
      <c r="AN7184" s="1">
        <f t="shared" si="680"/>
        <v>1</v>
      </c>
      <c r="AO7184" s="1">
        <f t="shared" si="681"/>
        <v>0</v>
      </c>
    </row>
    <row r="7185" s="1" customFormat="1" spans="1:41">
      <c r="A7185">
        <v>2008</v>
      </c>
      <c r="B7185" t="s">
        <v>38796</v>
      </c>
      <c r="C7185" s="2">
        <v>650500</v>
      </c>
      <c r="D7185" t="s">
        <v>39203</v>
      </c>
      <c r="E7185">
        <v>3019580</v>
      </c>
      <c r="F7185">
        <v>6722311.85</v>
      </c>
      <c r="G7185">
        <v>2.22624068579074</v>
      </c>
      <c r="H7185">
        <v>0.03177882</v>
      </c>
      <c r="I7185">
        <v>0.011676</v>
      </c>
      <c r="J7185">
        <v>0.002642</v>
      </c>
      <c r="K7185">
        <v>0.004897</v>
      </c>
      <c r="L7185">
        <v>0.00229</v>
      </c>
      <c r="M7185">
        <v>0.001846</v>
      </c>
      <c r="N7185">
        <v>0.009247</v>
      </c>
      <c r="O7185">
        <v>0.004332</v>
      </c>
      <c r="P7185" s="3" t="s">
        <v>39241</v>
      </c>
      <c r="Q7185" s="3" t="s">
        <v>6358</v>
      </c>
      <c r="R7185" s="3" t="s">
        <v>39242</v>
      </c>
      <c r="S7185" s="3" t="s">
        <v>39243</v>
      </c>
      <c r="T7185" s="3" t="s">
        <v>39244</v>
      </c>
      <c r="U7185" s="3" t="s">
        <v>39245</v>
      </c>
      <c r="V7185" s="3" t="s">
        <v>903</v>
      </c>
      <c r="W7185" s="3" t="s">
        <v>1012</v>
      </c>
      <c r="X7185" s="3" t="s">
        <v>2502</v>
      </c>
      <c r="Y7185" s="4">
        <v>446.928827272727</v>
      </c>
      <c r="Z7185" s="4">
        <v>252.19703504</v>
      </c>
      <c r="AA7185" s="4">
        <f>ROUND(F7185/P7185,4)</f>
        <v>5.2975</v>
      </c>
      <c r="AB7185" s="4">
        <v>1855640</v>
      </c>
      <c r="AC7185" s="4">
        <v>1.35908384729797</v>
      </c>
      <c r="AD7185" s="3">
        <v>0</v>
      </c>
      <c r="AE7185" s="3">
        <v>0</v>
      </c>
      <c r="AF7185" s="3">
        <f t="shared" si="677"/>
        <v>0</v>
      </c>
      <c r="AG7185" s="6">
        <f t="shared" si="678"/>
        <v>0</v>
      </c>
      <c r="AH7185" s="4">
        <f t="shared" si="679"/>
        <v>0</v>
      </c>
      <c r="AI7185" s="4">
        <v>93.514916</v>
      </c>
      <c r="AJ7185" s="4">
        <v>42.818501</v>
      </c>
      <c r="AK7185" s="4">
        <v>0</v>
      </c>
      <c r="AL7185" s="4">
        <v>2008</v>
      </c>
      <c r="AM7185" s="4">
        <v>0</v>
      </c>
      <c r="AN7185" s="1">
        <f t="shared" si="680"/>
        <v>1</v>
      </c>
      <c r="AO7185" s="1">
        <f t="shared" si="681"/>
        <v>0</v>
      </c>
    </row>
    <row r="7186" s="1" customFormat="1" spans="1:41">
      <c r="A7186">
        <v>2009</v>
      </c>
      <c r="B7186" t="s">
        <v>38796</v>
      </c>
      <c r="C7186" s="2">
        <v>650500</v>
      </c>
      <c r="D7186" t="s">
        <v>39203</v>
      </c>
      <c r="E7186">
        <v>3133478</v>
      </c>
      <c r="F7186">
        <v>6883420.58</v>
      </c>
      <c r="G7186">
        <v>2.19673493159997</v>
      </c>
      <c r="H7186">
        <v>0.03992927</v>
      </c>
      <c r="I7186">
        <v>0.013462</v>
      </c>
      <c r="J7186">
        <v>0.003649</v>
      </c>
      <c r="K7186">
        <v>0.005583</v>
      </c>
      <c r="L7186">
        <v>0.001519</v>
      </c>
      <c r="M7186">
        <v>0.002711</v>
      </c>
      <c r="N7186">
        <v>0.015218</v>
      </c>
      <c r="O7186">
        <v>0.004671</v>
      </c>
      <c r="P7186" s="3" t="s">
        <v>39246</v>
      </c>
      <c r="Q7186" s="3" t="s">
        <v>1362</v>
      </c>
      <c r="R7186" s="3" t="s">
        <v>39247</v>
      </c>
      <c r="S7186" s="3" t="s">
        <v>39248</v>
      </c>
      <c r="T7186" s="3" t="s">
        <v>39249</v>
      </c>
      <c r="U7186" s="3" t="s">
        <v>39250</v>
      </c>
      <c r="V7186" s="3" t="s">
        <v>677</v>
      </c>
      <c r="W7186" s="3" t="s">
        <v>5263</v>
      </c>
      <c r="X7186" s="3" t="s">
        <v>403</v>
      </c>
      <c r="Y7186" s="4">
        <v>450.511197628458</v>
      </c>
      <c r="Z7186" s="4">
        <v>283.75926076</v>
      </c>
      <c r="AA7186" s="4">
        <f>ROUND(F7186/P7186,4)</f>
        <v>5.2821</v>
      </c>
      <c r="AB7186" s="4">
        <v>2063166</v>
      </c>
      <c r="AC7186" s="4">
        <v>1.3753583606942</v>
      </c>
      <c r="AD7186" s="3">
        <v>0</v>
      </c>
      <c r="AE7186" s="3">
        <v>0</v>
      </c>
      <c r="AF7186" s="3">
        <f t="shared" si="677"/>
        <v>0</v>
      </c>
      <c r="AG7186" s="6">
        <f t="shared" si="678"/>
        <v>0</v>
      </c>
      <c r="AH7186" s="4">
        <f t="shared" si="679"/>
        <v>0</v>
      </c>
      <c r="AI7186" s="4">
        <v>93.514916</v>
      </c>
      <c r="AJ7186" s="4">
        <v>42.818501</v>
      </c>
      <c r="AK7186" s="4">
        <v>0</v>
      </c>
      <c r="AL7186" s="4">
        <v>2009</v>
      </c>
      <c r="AM7186" s="4">
        <v>0</v>
      </c>
      <c r="AN7186" s="1">
        <f t="shared" si="680"/>
        <v>1</v>
      </c>
      <c r="AO7186" s="1">
        <f t="shared" si="681"/>
        <v>0</v>
      </c>
    </row>
    <row r="7187" s="1" customFormat="1" spans="1:41">
      <c r="A7187">
        <v>2010</v>
      </c>
      <c r="B7187" t="s">
        <v>38796</v>
      </c>
      <c r="C7187" s="2">
        <v>650500</v>
      </c>
      <c r="D7187" t="s">
        <v>39203</v>
      </c>
      <c r="E7187">
        <v>3263090</v>
      </c>
      <c r="F7187">
        <v>7365038.45</v>
      </c>
      <c r="G7187">
        <v>2.25707487381592</v>
      </c>
      <c r="H7187">
        <v>0.03367702</v>
      </c>
      <c r="I7187">
        <v>0.012579</v>
      </c>
      <c r="J7187">
        <v>0.003181</v>
      </c>
      <c r="K7187">
        <v>0.005871</v>
      </c>
      <c r="L7187">
        <v>0.002109</v>
      </c>
      <c r="M7187">
        <v>0.001418</v>
      </c>
      <c r="N7187">
        <v>0.011565</v>
      </c>
      <c r="O7187">
        <v>0.003501</v>
      </c>
      <c r="P7187" s="3" t="s">
        <v>39251</v>
      </c>
      <c r="Q7187" s="3" t="s">
        <v>39252</v>
      </c>
      <c r="R7187" s="3" t="s">
        <v>39253</v>
      </c>
      <c r="S7187" s="3" t="s">
        <v>39254</v>
      </c>
      <c r="T7187" s="3" t="s">
        <v>39255</v>
      </c>
      <c r="U7187" s="3" t="s">
        <v>39256</v>
      </c>
      <c r="V7187" s="3" t="s">
        <v>130</v>
      </c>
      <c r="W7187" s="3" t="s">
        <v>92</v>
      </c>
      <c r="X7187" s="3" t="s">
        <v>1899</v>
      </c>
      <c r="Y7187" s="4">
        <v>450.727419607843</v>
      </c>
      <c r="Z7187" s="4">
        <v>330.1206489</v>
      </c>
      <c r="AA7187" s="4">
        <f>ROUND(F7187/P7187,4)</f>
        <v>4.4001</v>
      </c>
      <c r="AB7187" s="4">
        <v>2293990</v>
      </c>
      <c r="AC7187" s="4">
        <v>1.43906751511558</v>
      </c>
      <c r="AD7187" s="3">
        <v>0</v>
      </c>
      <c r="AE7187" s="3">
        <v>0</v>
      </c>
      <c r="AF7187" s="3">
        <f t="shared" si="677"/>
        <v>0</v>
      </c>
      <c r="AG7187" s="6">
        <f t="shared" si="678"/>
        <v>0</v>
      </c>
      <c r="AH7187" s="4">
        <f t="shared" si="679"/>
        <v>0</v>
      </c>
      <c r="AI7187" s="4">
        <v>93.514916</v>
      </c>
      <c r="AJ7187" s="4">
        <v>42.818501</v>
      </c>
      <c r="AK7187" s="4">
        <v>0</v>
      </c>
      <c r="AL7187" s="4">
        <v>2010</v>
      </c>
      <c r="AM7187" s="4">
        <v>0</v>
      </c>
      <c r="AN7187" s="1">
        <f t="shared" si="680"/>
        <v>1</v>
      </c>
      <c r="AO7187" s="1">
        <f t="shared" si="681"/>
        <v>0</v>
      </c>
    </row>
    <row r="7188" s="1" customFormat="1" spans="1:41">
      <c r="A7188">
        <v>2011</v>
      </c>
      <c r="B7188" t="s">
        <v>38796</v>
      </c>
      <c r="C7188" s="2">
        <v>650500</v>
      </c>
      <c r="D7188" t="s">
        <v>39203</v>
      </c>
      <c r="E7188">
        <v>3411101</v>
      </c>
      <c r="F7188">
        <v>11764277.49</v>
      </c>
      <c r="G7188">
        <v>3.44882121344399</v>
      </c>
      <c r="H7188">
        <v>0.03281672</v>
      </c>
      <c r="I7188">
        <v>0.012519</v>
      </c>
      <c r="J7188">
        <v>0.003677</v>
      </c>
      <c r="K7188">
        <v>0.006219</v>
      </c>
      <c r="L7188">
        <v>0.00174</v>
      </c>
      <c r="M7188">
        <v>0.000883</v>
      </c>
      <c r="N7188">
        <v>0.010782</v>
      </c>
      <c r="O7188">
        <v>0.004093</v>
      </c>
      <c r="P7188" s="3" t="s">
        <v>39257</v>
      </c>
      <c r="Q7188" s="3" t="s">
        <v>1765</v>
      </c>
      <c r="R7188" s="3" t="s">
        <v>39258</v>
      </c>
      <c r="S7188" s="3" t="s">
        <v>39259</v>
      </c>
      <c r="T7188" s="3" t="s">
        <v>39260</v>
      </c>
      <c r="U7188" s="3" t="s">
        <v>39261</v>
      </c>
      <c r="V7188" s="3" t="s">
        <v>695</v>
      </c>
      <c r="W7188" s="3" t="s">
        <v>688</v>
      </c>
      <c r="X7188" s="3" t="s">
        <v>2576</v>
      </c>
      <c r="Y7188" s="4">
        <v>454.277972586873</v>
      </c>
      <c r="Z7188" s="4">
        <v>402.44886018</v>
      </c>
      <c r="AA7188" s="4">
        <f>ROUND(F7188/P7188,4)</f>
        <v>5.3252</v>
      </c>
      <c r="AB7188" s="4">
        <v>2550738</v>
      </c>
      <c r="AC7188" s="4">
        <v>1.5777741978204</v>
      </c>
      <c r="AD7188" s="3">
        <v>0</v>
      </c>
      <c r="AE7188" s="3">
        <v>0</v>
      </c>
      <c r="AF7188" s="3">
        <f t="shared" si="677"/>
        <v>0</v>
      </c>
      <c r="AG7188" s="6">
        <f t="shared" si="678"/>
        <v>0</v>
      </c>
      <c r="AH7188" s="4">
        <f t="shared" si="679"/>
        <v>0</v>
      </c>
      <c r="AI7188" s="4">
        <v>93.514916</v>
      </c>
      <c r="AJ7188" s="4">
        <v>42.818501</v>
      </c>
      <c r="AK7188" s="4">
        <v>0</v>
      </c>
      <c r="AL7188" s="4">
        <v>2011</v>
      </c>
      <c r="AM7188" s="4">
        <v>0</v>
      </c>
      <c r="AN7188" s="1">
        <f t="shared" si="680"/>
        <v>1</v>
      </c>
      <c r="AO7188" s="1">
        <f t="shared" si="681"/>
        <v>0</v>
      </c>
    </row>
    <row r="7189" s="1" customFormat="1" spans="1:41">
      <c r="A7189">
        <v>2012</v>
      </c>
      <c r="B7189" t="s">
        <v>38796</v>
      </c>
      <c r="C7189" s="2">
        <v>650500</v>
      </c>
      <c r="D7189" t="s">
        <v>39203</v>
      </c>
      <c r="E7189">
        <v>3580823</v>
      </c>
      <c r="F7189">
        <v>12012018.91</v>
      </c>
      <c r="G7189">
        <v>3.35454137498558</v>
      </c>
      <c r="H7189">
        <v>0.04681537</v>
      </c>
      <c r="I7189">
        <v>0.015848</v>
      </c>
      <c r="J7189">
        <v>0.003407</v>
      </c>
      <c r="K7189">
        <v>0.007867</v>
      </c>
      <c r="L7189">
        <v>0.003018</v>
      </c>
      <c r="M7189">
        <v>0.001556</v>
      </c>
      <c r="N7189">
        <v>0.017101</v>
      </c>
      <c r="O7189">
        <v>0.006197</v>
      </c>
      <c r="P7189" s="3" t="s">
        <v>39262</v>
      </c>
      <c r="Q7189" s="3" t="s">
        <v>9507</v>
      </c>
      <c r="R7189" s="3" t="s">
        <v>39263</v>
      </c>
      <c r="S7189" s="3" t="s">
        <v>39264</v>
      </c>
      <c r="T7189" s="3" t="s">
        <v>39265</v>
      </c>
      <c r="U7189" s="3" t="s">
        <v>39266</v>
      </c>
      <c r="V7189" s="3" t="s">
        <v>68</v>
      </c>
      <c r="W7189" s="3" t="s">
        <v>47</v>
      </c>
      <c r="X7189" s="3" t="s">
        <v>1956</v>
      </c>
      <c r="Y7189" s="4">
        <v>454.96524962406</v>
      </c>
      <c r="Z7189" s="4">
        <v>512.17079596</v>
      </c>
      <c r="AA7189" s="4">
        <f>ROUND(F7189/P7189,4)</f>
        <v>4.4779</v>
      </c>
      <c r="AB7189" s="4">
        <v>2836331</v>
      </c>
      <c r="AC7189" s="4">
        <v>1.80575114808533</v>
      </c>
      <c r="AD7189" s="3">
        <v>0</v>
      </c>
      <c r="AE7189" s="3">
        <v>0</v>
      </c>
      <c r="AF7189" s="3">
        <f t="shared" si="677"/>
        <v>0</v>
      </c>
      <c r="AG7189" s="6">
        <f t="shared" si="678"/>
        <v>0</v>
      </c>
      <c r="AH7189" s="4">
        <f t="shared" si="679"/>
        <v>0</v>
      </c>
      <c r="AI7189" s="4">
        <v>93.514916</v>
      </c>
      <c r="AJ7189" s="4">
        <v>42.818501</v>
      </c>
      <c r="AK7189" s="4">
        <v>0</v>
      </c>
      <c r="AL7189" s="4">
        <v>2012</v>
      </c>
      <c r="AM7189" s="4">
        <v>0</v>
      </c>
      <c r="AN7189" s="1">
        <f t="shared" si="680"/>
        <v>1</v>
      </c>
      <c r="AO7189" s="1">
        <f t="shared" si="681"/>
        <v>0</v>
      </c>
    </row>
    <row r="7190" s="1" customFormat="1" spans="1:41">
      <c r="A7190">
        <v>2013</v>
      </c>
      <c r="B7190" t="s">
        <v>38796</v>
      </c>
      <c r="C7190" s="2">
        <v>650500</v>
      </c>
      <c r="D7190" t="s">
        <v>39203</v>
      </c>
      <c r="E7190">
        <v>3776293</v>
      </c>
      <c r="F7190">
        <v>12314564.51</v>
      </c>
      <c r="G7190">
        <v>3.26101934092508</v>
      </c>
      <c r="H7190">
        <v>0.04551231</v>
      </c>
      <c r="I7190">
        <v>0.013918</v>
      </c>
      <c r="J7190">
        <v>0.004144</v>
      </c>
      <c r="K7190">
        <v>0.005587</v>
      </c>
      <c r="L7190">
        <v>0.002492</v>
      </c>
      <c r="M7190">
        <v>0.001695</v>
      </c>
      <c r="N7190">
        <v>0.014775</v>
      </c>
      <c r="O7190">
        <v>0.010112</v>
      </c>
      <c r="P7190" s="3" t="s">
        <v>39267</v>
      </c>
      <c r="Q7190" s="3" t="s">
        <v>8953</v>
      </c>
      <c r="R7190" s="3" t="s">
        <v>39268</v>
      </c>
      <c r="S7190" s="3" t="s">
        <v>39269</v>
      </c>
      <c r="T7190" s="3" t="s">
        <v>39270</v>
      </c>
      <c r="U7190" s="3" t="s">
        <v>39271</v>
      </c>
      <c r="V7190" s="3" t="s">
        <v>718</v>
      </c>
      <c r="W7190" s="3" t="s">
        <v>91</v>
      </c>
      <c r="X7190" s="3" t="s">
        <v>1880</v>
      </c>
      <c r="Y7190" s="4">
        <v>458.287115037594</v>
      </c>
      <c r="Z7190" s="4">
        <v>506.9785941</v>
      </c>
      <c r="AA7190" s="4">
        <f>ROUND(F7190/P7190,4)</f>
        <v>3.6878</v>
      </c>
      <c r="AB7190" s="4">
        <v>3154023</v>
      </c>
      <c r="AC7190" s="4">
        <v>1.60740297106267</v>
      </c>
      <c r="AD7190" s="3">
        <v>0</v>
      </c>
      <c r="AE7190" s="3">
        <v>0</v>
      </c>
      <c r="AF7190" s="3">
        <f t="shared" si="677"/>
        <v>0</v>
      </c>
      <c r="AG7190" s="6">
        <f t="shared" si="678"/>
        <v>0</v>
      </c>
      <c r="AH7190" s="4">
        <f t="shared" si="679"/>
        <v>0</v>
      </c>
      <c r="AI7190" s="4">
        <v>93.514916</v>
      </c>
      <c r="AJ7190" s="4">
        <v>42.818501</v>
      </c>
      <c r="AK7190" s="4">
        <v>0</v>
      </c>
      <c r="AL7190" s="4">
        <v>2013</v>
      </c>
      <c r="AM7190" s="4">
        <v>0</v>
      </c>
      <c r="AN7190" s="1">
        <f t="shared" si="680"/>
        <v>1</v>
      </c>
      <c r="AO7190" s="1">
        <f t="shared" si="681"/>
        <v>0</v>
      </c>
    </row>
    <row r="7191" s="1" customFormat="1" spans="1:41">
      <c r="A7191">
        <v>2014</v>
      </c>
      <c r="B7191" t="s">
        <v>38796</v>
      </c>
      <c r="C7191" s="2">
        <v>650500</v>
      </c>
      <c r="D7191" t="s">
        <v>39203</v>
      </c>
      <c r="E7191">
        <v>4002498</v>
      </c>
      <c r="F7191">
        <v>18466188.33</v>
      </c>
      <c r="G7191">
        <v>4.61366584817781</v>
      </c>
      <c r="H7191">
        <v>0.04606005</v>
      </c>
      <c r="I7191">
        <v>0.015149</v>
      </c>
      <c r="J7191">
        <v>0.004515</v>
      </c>
      <c r="K7191">
        <v>0.00704</v>
      </c>
      <c r="L7191">
        <v>0.00153</v>
      </c>
      <c r="M7191">
        <v>0.002063</v>
      </c>
      <c r="N7191">
        <v>0.016077</v>
      </c>
      <c r="O7191">
        <v>0.007749</v>
      </c>
      <c r="P7191" s="3" t="s">
        <v>39272</v>
      </c>
      <c r="Q7191" s="3" t="s">
        <v>4580</v>
      </c>
      <c r="R7191" s="3" t="s">
        <v>39273</v>
      </c>
      <c r="S7191" s="3" t="s">
        <v>39274</v>
      </c>
      <c r="T7191" s="3" t="s">
        <v>39275</v>
      </c>
      <c r="U7191" s="3" t="s">
        <v>39276</v>
      </c>
      <c r="V7191" s="3" t="s">
        <v>952</v>
      </c>
      <c r="W7191" s="3" t="s">
        <v>4283</v>
      </c>
      <c r="X7191" s="3" t="s">
        <v>923</v>
      </c>
      <c r="Y7191" s="4">
        <v>460.749339325843</v>
      </c>
      <c r="Z7191" s="4">
        <v>591.47342921</v>
      </c>
      <c r="AA7191" s="4">
        <f>ROUND(F7191/P7191,4)</f>
        <v>4.5915</v>
      </c>
      <c r="AB7191" s="4">
        <v>3507435</v>
      </c>
      <c r="AC7191" s="4">
        <v>1.68634181163728</v>
      </c>
      <c r="AD7191" s="3">
        <v>0</v>
      </c>
      <c r="AE7191" s="3">
        <v>0</v>
      </c>
      <c r="AF7191" s="3">
        <f t="shared" si="677"/>
        <v>0</v>
      </c>
      <c r="AG7191" s="6">
        <f t="shared" si="678"/>
        <v>0</v>
      </c>
      <c r="AH7191" s="4">
        <f t="shared" si="679"/>
        <v>0</v>
      </c>
      <c r="AI7191" s="4">
        <v>93.514916</v>
      </c>
      <c r="AJ7191" s="4">
        <v>42.818501</v>
      </c>
      <c r="AK7191" s="4">
        <v>0</v>
      </c>
      <c r="AL7191" s="4">
        <v>2014</v>
      </c>
      <c r="AM7191" s="4">
        <v>0</v>
      </c>
      <c r="AN7191" s="1">
        <f t="shared" si="680"/>
        <v>1</v>
      </c>
      <c r="AO7191" s="1">
        <f t="shared" si="681"/>
        <v>0</v>
      </c>
    </row>
    <row r="7192" s="1" customFormat="1" spans="1:41">
      <c r="A7192">
        <v>2015</v>
      </c>
      <c r="B7192" t="s">
        <v>38796</v>
      </c>
      <c r="C7192" s="2">
        <v>650500</v>
      </c>
      <c r="D7192" t="s">
        <v>39203</v>
      </c>
      <c r="E7192">
        <v>4265659</v>
      </c>
      <c r="F7192">
        <v>29300736.38</v>
      </c>
      <c r="G7192">
        <v>6.86898234950332</v>
      </c>
      <c r="H7192">
        <v>0.03177367</v>
      </c>
      <c r="I7192">
        <v>0.010891</v>
      </c>
      <c r="J7192">
        <v>0.003158</v>
      </c>
      <c r="K7192">
        <v>0.005017</v>
      </c>
      <c r="L7192">
        <v>0.001249</v>
      </c>
      <c r="M7192">
        <v>0.001466</v>
      </c>
      <c r="N7192">
        <v>0.010671</v>
      </c>
      <c r="O7192">
        <v>0.006743</v>
      </c>
      <c r="P7192" s="3" t="s">
        <v>39277</v>
      </c>
      <c r="Q7192" s="3" t="s">
        <v>354</v>
      </c>
      <c r="R7192" s="3" t="s">
        <v>24847</v>
      </c>
      <c r="S7192" s="3" t="s">
        <v>39278</v>
      </c>
      <c r="T7192" s="3" t="s">
        <v>39279</v>
      </c>
      <c r="U7192" s="3" t="s">
        <v>39280</v>
      </c>
      <c r="V7192" s="3" t="s">
        <v>750</v>
      </c>
      <c r="W7192" s="3" t="s">
        <v>1588</v>
      </c>
      <c r="X7192" s="3" t="s">
        <v>974</v>
      </c>
      <c r="Y7192" s="4">
        <v>466.284644402985</v>
      </c>
      <c r="Z7192" s="4">
        <v>475.8233586</v>
      </c>
      <c r="AA7192" s="4">
        <f>ROUND(F7192/P7192,4)</f>
        <v>6.9176</v>
      </c>
      <c r="AB7192" s="4">
        <v>3900599</v>
      </c>
      <c r="AC7192" s="4">
        <v>1.21987253393645</v>
      </c>
      <c r="AD7192" s="3">
        <v>0</v>
      </c>
      <c r="AE7192" s="3">
        <v>0</v>
      </c>
      <c r="AF7192" s="3">
        <f t="shared" si="677"/>
        <v>0</v>
      </c>
      <c r="AG7192" s="6">
        <f t="shared" si="678"/>
        <v>0</v>
      </c>
      <c r="AH7192" s="4">
        <f t="shared" si="679"/>
        <v>0</v>
      </c>
      <c r="AI7192" s="4">
        <v>93.514916</v>
      </c>
      <c r="AJ7192" s="4">
        <v>42.818501</v>
      </c>
      <c r="AK7192" s="4">
        <v>0</v>
      </c>
      <c r="AL7192" s="4">
        <v>2015</v>
      </c>
      <c r="AM7192" s="4">
        <v>0</v>
      </c>
      <c r="AN7192" s="1">
        <f t="shared" si="680"/>
        <v>1</v>
      </c>
      <c r="AO7192" s="1">
        <f t="shared" si="681"/>
        <v>0</v>
      </c>
    </row>
    <row r="7193" s="1" customFormat="1" spans="1:41">
      <c r="A7193">
        <v>2016</v>
      </c>
      <c r="B7193" t="s">
        <v>38796</v>
      </c>
      <c r="C7193" s="2">
        <v>650500</v>
      </c>
      <c r="D7193" t="s">
        <v>39203</v>
      </c>
      <c r="E7193">
        <v>4573585</v>
      </c>
      <c r="F7193">
        <v>34385810.44</v>
      </c>
      <c r="G7193">
        <v>7.51834948732777</v>
      </c>
      <c r="H7193">
        <v>0.03262818</v>
      </c>
      <c r="I7193">
        <v>0.011246</v>
      </c>
      <c r="J7193">
        <v>0.002369</v>
      </c>
      <c r="K7193">
        <v>0.004721</v>
      </c>
      <c r="L7193">
        <v>0.001753</v>
      </c>
      <c r="M7193">
        <v>0.002402</v>
      </c>
      <c r="N7193">
        <v>0.012542</v>
      </c>
      <c r="O7193">
        <v>0.004233</v>
      </c>
      <c r="P7193" s="3" t="s">
        <v>39281</v>
      </c>
      <c r="Q7193" s="3" t="s">
        <v>477</v>
      </c>
      <c r="R7193" s="3" t="s">
        <v>39282</v>
      </c>
      <c r="S7193" s="3" t="s">
        <v>39283</v>
      </c>
      <c r="T7193" s="3" t="s">
        <v>39284</v>
      </c>
      <c r="U7193" s="3" t="s">
        <v>39285</v>
      </c>
      <c r="V7193" s="3" t="s">
        <v>50</v>
      </c>
      <c r="W7193" s="3" t="s">
        <v>851</v>
      </c>
      <c r="X7193" s="3" t="s">
        <v>3877</v>
      </c>
      <c r="Y7193" s="4">
        <v>470.329297014925</v>
      </c>
      <c r="Z7193" s="4">
        <v>453.07267381</v>
      </c>
      <c r="AA7193" s="4">
        <f>ROUND(F7193/P7193,4)</f>
        <v>8.5181</v>
      </c>
      <c r="AB7193" s="4">
        <v>4338003</v>
      </c>
      <c r="AC7193" s="4">
        <v>1.04442683375277</v>
      </c>
      <c r="AD7193" s="3">
        <v>0</v>
      </c>
      <c r="AE7193" s="3">
        <v>0</v>
      </c>
      <c r="AF7193" s="3">
        <f>IF(AE7193=2013,1,0)</f>
        <v>0</v>
      </c>
      <c r="AG7193" s="6">
        <f t="shared" si="678"/>
        <v>0</v>
      </c>
      <c r="AH7193" s="4">
        <f t="shared" si="679"/>
        <v>0</v>
      </c>
      <c r="AI7193" s="4">
        <v>93.514916</v>
      </c>
      <c r="AJ7193" s="4">
        <v>42.818501</v>
      </c>
      <c r="AK7193" s="4">
        <v>0</v>
      </c>
      <c r="AL7193" s="4">
        <v>2016</v>
      </c>
      <c r="AM7193" s="4">
        <v>0</v>
      </c>
      <c r="AN7193" s="1">
        <f t="shared" si="680"/>
        <v>1</v>
      </c>
      <c r="AO7193" s="1">
        <f t="shared" si="681"/>
        <v>0</v>
      </c>
    </row>
    <row r="7194" s="1" customFormat="1" spans="1:41">
      <c r="A7194">
        <v>2017</v>
      </c>
      <c r="B7194" t="s">
        <v>38796</v>
      </c>
      <c r="C7194" s="2">
        <v>650500</v>
      </c>
      <c r="D7194" t="s">
        <v>39203</v>
      </c>
      <c r="E7194">
        <v>4936173</v>
      </c>
      <c r="F7194">
        <v>35707004.99</v>
      </c>
      <c r="G7194">
        <v>7.23374261599016</v>
      </c>
      <c r="H7194">
        <v>0.06247814</v>
      </c>
      <c r="I7194">
        <v>0.01987</v>
      </c>
      <c r="J7194">
        <v>0.005818</v>
      </c>
      <c r="K7194">
        <v>0.009182</v>
      </c>
      <c r="L7194">
        <v>0.002866</v>
      </c>
      <c r="M7194">
        <v>0.002004</v>
      </c>
      <c r="N7194">
        <v>0.019793</v>
      </c>
      <c r="O7194">
        <v>0.010881</v>
      </c>
      <c r="P7194" s="3" t="s">
        <v>39286</v>
      </c>
      <c r="Q7194" s="3" t="s">
        <v>41</v>
      </c>
      <c r="R7194" s="3" t="s">
        <v>39287</v>
      </c>
      <c r="S7194" s="3" t="s">
        <v>39288</v>
      </c>
      <c r="T7194" s="3" t="s">
        <v>39289</v>
      </c>
      <c r="U7194" s="3" t="s">
        <v>39290</v>
      </c>
      <c r="V7194" s="3" t="s">
        <v>690</v>
      </c>
      <c r="W7194" s="3" t="s">
        <v>6724</v>
      </c>
      <c r="X7194" s="3" t="s">
        <v>850</v>
      </c>
      <c r="Y7194" s="4">
        <v>473.571772761194</v>
      </c>
      <c r="Z7194" s="4">
        <v>440.72298124</v>
      </c>
      <c r="AA7194" s="4">
        <f>ROUND(F7194/P7194,4)</f>
        <v>7.4388</v>
      </c>
      <c r="AB7194" s="4">
        <v>4824644</v>
      </c>
      <c r="AC7194" s="4">
        <v>0.9134829041065</v>
      </c>
      <c r="AD7194" s="3">
        <v>0</v>
      </c>
      <c r="AE7194" s="3">
        <v>0</v>
      </c>
      <c r="AF7194" s="3">
        <f>IF(AE7194=2013,1,0)</f>
        <v>0</v>
      </c>
      <c r="AG7194" s="6">
        <f t="shared" si="678"/>
        <v>0</v>
      </c>
      <c r="AH7194" s="4">
        <f t="shared" si="679"/>
        <v>0</v>
      </c>
      <c r="AI7194" s="4">
        <v>93.514916</v>
      </c>
      <c r="AJ7194" s="4">
        <v>42.818501</v>
      </c>
      <c r="AK7194" s="4">
        <v>0</v>
      </c>
      <c r="AL7194" s="4">
        <v>2017</v>
      </c>
      <c r="AM7194" s="4">
        <v>0</v>
      </c>
      <c r="AN7194" s="1">
        <f t="shared" si="680"/>
        <v>1</v>
      </c>
      <c r="AO7194" s="1">
        <f t="shared" si="681"/>
        <v>0</v>
      </c>
    </row>
    <row r="7195" s="1" customFormat="1" spans="1:41">
      <c r="A7195">
        <v>2018</v>
      </c>
      <c r="B7195" t="s">
        <v>38796</v>
      </c>
      <c r="C7195" s="2">
        <v>650500</v>
      </c>
      <c r="D7195" t="s">
        <v>39203</v>
      </c>
      <c r="E7195">
        <v>5366085</v>
      </c>
      <c r="F7195">
        <v>37279245.67</v>
      </c>
      <c r="G7195">
        <v>6.94719626506103</v>
      </c>
      <c r="H7195">
        <v>0.07189525</v>
      </c>
      <c r="I7195">
        <v>0.022471</v>
      </c>
      <c r="J7195">
        <v>0.006157</v>
      </c>
      <c r="K7195">
        <v>0.01117</v>
      </c>
      <c r="L7195">
        <v>0.002756</v>
      </c>
      <c r="M7195">
        <v>0.002388</v>
      </c>
      <c r="N7195">
        <v>0.027015</v>
      </c>
      <c r="O7195">
        <v>0.010625</v>
      </c>
      <c r="P7195" s="3" t="s">
        <v>39291</v>
      </c>
      <c r="Q7195" s="3" t="s">
        <v>5907</v>
      </c>
      <c r="R7195" s="3" t="s">
        <v>39292</v>
      </c>
      <c r="S7195" s="3" t="s">
        <v>39293</v>
      </c>
      <c r="T7195" s="3" t="s">
        <v>39294</v>
      </c>
      <c r="U7195" s="3" t="s">
        <v>39295</v>
      </c>
      <c r="V7195" s="3" t="s">
        <v>2178</v>
      </c>
      <c r="W7195" s="3" t="s">
        <v>4004</v>
      </c>
      <c r="X7195" s="3" t="s">
        <v>1323</v>
      </c>
      <c r="Y7195" s="4">
        <v>67.34</v>
      </c>
      <c r="Z7195" s="4">
        <v>460.0165525</v>
      </c>
      <c r="AA7195" s="4">
        <f>ROUND(F7195/P7195,4)</f>
        <v>6.9472</v>
      </c>
      <c r="AB7195" s="4">
        <v>5366085</v>
      </c>
      <c r="AC7195" s="4">
        <v>0.857266615232521</v>
      </c>
      <c r="AD7195" s="3">
        <v>0</v>
      </c>
      <c r="AE7195" s="3">
        <v>0</v>
      </c>
      <c r="AF7195" s="3">
        <f>IF(AE7195=2013,1,0)</f>
        <v>0</v>
      </c>
      <c r="AG7195" s="6">
        <f t="shared" si="678"/>
        <v>0</v>
      </c>
      <c r="AH7195" s="4">
        <f t="shared" si="679"/>
        <v>0</v>
      </c>
      <c r="AI7195" s="4">
        <v>93.514916</v>
      </c>
      <c r="AJ7195" s="4">
        <v>42.818501</v>
      </c>
      <c r="AK7195" s="4">
        <v>0</v>
      </c>
      <c r="AL7195" s="4">
        <v>2018</v>
      </c>
      <c r="AM7195" s="4">
        <v>0</v>
      </c>
      <c r="AN7195" s="1">
        <f t="shared" si="680"/>
        <v>1</v>
      </c>
      <c r="AO7195" s="1">
        <f t="shared" si="681"/>
        <v>0</v>
      </c>
    </row>
    <row r="7196" s="1" customFormat="1" spans="1:41">
      <c r="A7196">
        <v>2019</v>
      </c>
      <c r="B7196" t="s">
        <v>38796</v>
      </c>
      <c r="C7196" s="2">
        <v>650500</v>
      </c>
      <c r="D7196" t="s">
        <v>39203</v>
      </c>
      <c r="E7196">
        <v>6050000</v>
      </c>
      <c r="F7196">
        <v>40003343.95</v>
      </c>
      <c r="G7196">
        <v>6.61212296694215</v>
      </c>
      <c r="H7196">
        <v>0.05172422</v>
      </c>
      <c r="I7196">
        <v>0.014017</v>
      </c>
      <c r="J7196">
        <v>0.002868</v>
      </c>
      <c r="K7196">
        <v>0.005935</v>
      </c>
      <c r="L7196">
        <v>0.001821</v>
      </c>
      <c r="M7196">
        <v>0.003393</v>
      </c>
      <c r="N7196">
        <v>0.025723</v>
      </c>
      <c r="O7196">
        <v>0.009373</v>
      </c>
      <c r="P7196" s="3" t="s">
        <v>39296</v>
      </c>
      <c r="Q7196" s="3" t="s">
        <v>25357</v>
      </c>
      <c r="R7196" s="3" t="s">
        <v>4182</v>
      </c>
      <c r="S7196" s="3" t="s">
        <v>39297</v>
      </c>
      <c r="T7196" s="3" t="s">
        <v>39298</v>
      </c>
      <c r="U7196" s="3" t="s">
        <v>39299</v>
      </c>
      <c r="V7196" s="3" t="s">
        <v>219</v>
      </c>
      <c r="W7196" s="3" t="s">
        <v>6353</v>
      </c>
      <c r="X7196" s="3" t="s">
        <v>974</v>
      </c>
      <c r="Y7196" s="4">
        <v>67.34</v>
      </c>
      <c r="Z7196" s="4">
        <v>553.48751718</v>
      </c>
      <c r="AA7196" s="4">
        <f>ROUND(F7196/P7196,4)</f>
        <v>6.6141</v>
      </c>
      <c r="AB7196" s="4">
        <v>6050000</v>
      </c>
      <c r="AC7196" s="4">
        <v>0.914855400297521</v>
      </c>
      <c r="AD7196" s="3">
        <v>0</v>
      </c>
      <c r="AE7196" s="3">
        <v>0</v>
      </c>
      <c r="AF7196" s="3">
        <f>IF(AE7196=2013,1,0)</f>
        <v>0</v>
      </c>
      <c r="AG7196" s="6">
        <f t="shared" si="678"/>
        <v>0</v>
      </c>
      <c r="AH7196" s="4">
        <f t="shared" si="679"/>
        <v>0</v>
      </c>
      <c r="AI7196" s="4">
        <v>93.514916</v>
      </c>
      <c r="AJ7196" s="4">
        <v>42.818501</v>
      </c>
      <c r="AK7196" s="4">
        <v>0</v>
      </c>
      <c r="AL7196" s="4">
        <v>2019</v>
      </c>
      <c r="AM7196" s="4">
        <v>0</v>
      </c>
      <c r="AN7196" s="1">
        <f t="shared" si="680"/>
        <v>1</v>
      </c>
      <c r="AO7196" s="1">
        <f t="shared" si="681"/>
        <v>0</v>
      </c>
    </row>
    <row r="7197" s="1" customFormat="1" spans="1:41">
      <c r="A7197">
        <v>2020</v>
      </c>
      <c r="B7197" t="s">
        <v>38796</v>
      </c>
      <c r="C7197" s="2">
        <v>650500</v>
      </c>
      <c r="D7197" t="s">
        <v>39203</v>
      </c>
      <c r="E7197">
        <v>6080000</v>
      </c>
      <c r="F7197">
        <v>41960500.65</v>
      </c>
      <c r="G7197">
        <v>6.90139813322368</v>
      </c>
      <c r="H7197">
        <v>0.05788418</v>
      </c>
      <c r="I7197">
        <v>0.018496</v>
      </c>
      <c r="J7197">
        <v>0.004937</v>
      </c>
      <c r="K7197">
        <v>0.007519</v>
      </c>
      <c r="L7197">
        <v>0.002704</v>
      </c>
      <c r="M7197">
        <v>0.003335</v>
      </c>
      <c r="N7197">
        <v>0.019114</v>
      </c>
      <c r="O7197">
        <v>0.007899</v>
      </c>
      <c r="P7197" s="3" t="s">
        <v>39300</v>
      </c>
      <c r="Q7197" s="3" t="s">
        <v>782</v>
      </c>
      <c r="R7197" s="3" t="s">
        <v>39301</v>
      </c>
      <c r="S7197" s="3" t="s">
        <v>39302</v>
      </c>
      <c r="T7197" s="3" t="s">
        <v>39303</v>
      </c>
      <c r="U7197" s="3" t="s">
        <v>39304</v>
      </c>
      <c r="V7197" s="3" t="s">
        <v>397</v>
      </c>
      <c r="W7197" s="3" t="s">
        <v>178</v>
      </c>
      <c r="X7197" s="3" t="s">
        <v>5210</v>
      </c>
      <c r="Y7197" s="4">
        <v>67.34</v>
      </c>
      <c r="Z7197" s="4">
        <v>718.2849132</v>
      </c>
      <c r="AA7197" s="4">
        <f>ROUND(F7197/P7197,4)</f>
        <v>6.7183</v>
      </c>
      <c r="AB7197" s="4">
        <v>6080000</v>
      </c>
      <c r="AC7197" s="4">
        <v>1.18138965986842</v>
      </c>
      <c r="AD7197" s="3">
        <v>0</v>
      </c>
      <c r="AE7197" s="3">
        <v>0</v>
      </c>
      <c r="AF7197" s="3">
        <f>IF(AE7197=2013,1,0)</f>
        <v>0</v>
      </c>
      <c r="AG7197" s="6">
        <f t="shared" si="678"/>
        <v>0</v>
      </c>
      <c r="AH7197" s="4">
        <f t="shared" si="679"/>
        <v>0</v>
      </c>
      <c r="AI7197" s="4">
        <v>93.514916</v>
      </c>
      <c r="AJ7197" s="4">
        <v>42.818501</v>
      </c>
      <c r="AK7197" s="4">
        <v>0</v>
      </c>
      <c r="AL7197" s="4">
        <v>2020</v>
      </c>
      <c r="AM7197" s="4">
        <v>0</v>
      </c>
      <c r="AN7197" s="1">
        <f t="shared" si="680"/>
        <v>1</v>
      </c>
      <c r="AO7197" s="1">
        <f t="shared" si="681"/>
        <v>0</v>
      </c>
    </row>
    <row r="7198" s="1" customFormat="1" spans="1:41">
      <c r="A7198">
        <v>2021</v>
      </c>
      <c r="B7198" t="s">
        <v>38796</v>
      </c>
      <c r="C7198" s="2">
        <v>650500</v>
      </c>
      <c r="D7198" t="s">
        <v>39203</v>
      </c>
      <c r="E7198">
        <v>7270000</v>
      </c>
      <c r="F7198">
        <v>47913798.23</v>
      </c>
      <c r="G7198">
        <v>6.59061873865199</v>
      </c>
      <c r="H7198">
        <v>0.06525299</v>
      </c>
      <c r="I7198">
        <v>0.016646</v>
      </c>
      <c r="J7198">
        <v>0.003955</v>
      </c>
      <c r="K7198">
        <v>0.007979</v>
      </c>
      <c r="L7198">
        <v>0.002373</v>
      </c>
      <c r="M7198">
        <v>0.002339</v>
      </c>
      <c r="N7198">
        <v>0.030164</v>
      </c>
      <c r="O7198">
        <v>0.016228</v>
      </c>
      <c r="P7198" s="3" t="s">
        <v>39305</v>
      </c>
      <c r="Q7198" s="3" t="s">
        <v>469</v>
      </c>
      <c r="R7198" s="3" t="s">
        <v>39306</v>
      </c>
      <c r="S7198" s="3" t="s">
        <v>39307</v>
      </c>
      <c r="T7198" s="3" t="s">
        <v>39308</v>
      </c>
      <c r="U7198" s="3" t="s">
        <v>39309</v>
      </c>
      <c r="V7198" s="3" t="s">
        <v>1210</v>
      </c>
      <c r="W7198" s="3" t="s">
        <v>2418</v>
      </c>
      <c r="X7198" s="3" t="s">
        <v>3060</v>
      </c>
      <c r="Y7198" s="4">
        <v>67</v>
      </c>
      <c r="Z7198" s="4">
        <v>790.0476496</v>
      </c>
      <c r="AA7198" s="4">
        <f>ROUND(F7198/P7198,4)</f>
        <v>6.2733</v>
      </c>
      <c r="AB7198" s="4">
        <v>7270000</v>
      </c>
      <c r="AC7198" s="4">
        <v>1.08672303933975</v>
      </c>
      <c r="AD7198" s="3">
        <v>0</v>
      </c>
      <c r="AE7198" s="3">
        <v>0</v>
      </c>
      <c r="AF7198" s="3">
        <f>IF(AE7198=2013,1,0)</f>
        <v>0</v>
      </c>
      <c r="AG7198" s="6">
        <f t="shared" si="678"/>
        <v>0</v>
      </c>
      <c r="AH7198" s="4">
        <f t="shared" si="679"/>
        <v>0</v>
      </c>
      <c r="AI7198" s="4">
        <v>93.514916</v>
      </c>
      <c r="AJ7198" s="4">
        <v>42.818501</v>
      </c>
      <c r="AK7198" s="4">
        <v>0</v>
      </c>
      <c r="AL7198" s="4">
        <v>2021</v>
      </c>
      <c r="AM7198" s="4">
        <v>1</v>
      </c>
      <c r="AN7198" s="1">
        <f t="shared" si="680"/>
        <v>1</v>
      </c>
      <c r="AO7198" s="1">
        <f t="shared" si="681"/>
        <v>1</v>
      </c>
    </row>
    <row r="7199" s="1" customFormat="1" spans="1:41">
      <c r="A7199">
        <v>2022</v>
      </c>
      <c r="B7199" t="s">
        <v>38796</v>
      </c>
      <c r="C7199" s="2">
        <v>650500</v>
      </c>
      <c r="D7199" t="s">
        <v>39203</v>
      </c>
      <c r="E7199">
        <v>8690000</v>
      </c>
      <c r="F7199">
        <v>47395521.71</v>
      </c>
      <c r="G7199">
        <v>5.45403011622555</v>
      </c>
      <c r="H7199">
        <v>0.05206973</v>
      </c>
      <c r="I7199">
        <v>0.016543</v>
      </c>
      <c r="J7199">
        <v>0.003521</v>
      </c>
      <c r="K7199">
        <v>0.007946</v>
      </c>
      <c r="L7199">
        <v>0.002353</v>
      </c>
      <c r="M7199">
        <v>0.002722</v>
      </c>
      <c r="N7199">
        <v>0.018704</v>
      </c>
      <c r="O7199">
        <v>0.008674</v>
      </c>
      <c r="P7199" s="3" t="s">
        <v>39310</v>
      </c>
      <c r="Q7199" s="3" t="s">
        <v>438</v>
      </c>
      <c r="R7199" s="3" t="s">
        <v>39311</v>
      </c>
      <c r="S7199" s="3" t="s">
        <v>39312</v>
      </c>
      <c r="T7199" s="3" t="s">
        <v>39313</v>
      </c>
      <c r="U7199" s="3" t="s">
        <v>39314</v>
      </c>
      <c r="V7199" s="3" t="s">
        <v>459</v>
      </c>
      <c r="W7199" s="3" t="s">
        <v>39315</v>
      </c>
      <c r="X7199" s="3" t="s">
        <v>5091</v>
      </c>
      <c r="Y7199" s="4">
        <v>65</v>
      </c>
      <c r="Z7199" s="4">
        <v>1388.36351689</v>
      </c>
      <c r="AA7199" s="4">
        <f>ROUND(F7199/P7199,4)</f>
        <v>5.2567</v>
      </c>
      <c r="AB7199" s="4">
        <v>8690000</v>
      </c>
      <c r="AC7199" s="4">
        <v>1.59765652116226</v>
      </c>
      <c r="AD7199" s="3">
        <v>0</v>
      </c>
      <c r="AE7199" s="3">
        <v>0</v>
      </c>
      <c r="AF7199" s="3">
        <f>IF(AE7199=2013,1,0)</f>
        <v>0</v>
      </c>
      <c r="AG7199" s="6">
        <f t="shared" si="678"/>
        <v>0</v>
      </c>
      <c r="AH7199" s="4">
        <f t="shared" si="679"/>
        <v>0</v>
      </c>
      <c r="AI7199" s="4">
        <v>93.514916</v>
      </c>
      <c r="AJ7199" s="4">
        <v>42.818501</v>
      </c>
      <c r="AK7199" s="4">
        <v>0</v>
      </c>
      <c r="AL7199" s="4">
        <v>2022</v>
      </c>
      <c r="AM7199" s="4">
        <v>1</v>
      </c>
      <c r="AN7199" s="1">
        <f t="shared" si="680"/>
        <v>1</v>
      </c>
      <c r="AO7199" s="1">
        <f t="shared" si="681"/>
        <v>1</v>
      </c>
    </row>
    <row r="7200" s="1" customFormat="1" spans="1:41">
      <c r="A7200">
        <v>2023</v>
      </c>
      <c r="B7200" t="s">
        <v>38796</v>
      </c>
      <c r="C7200" s="2">
        <v>650500</v>
      </c>
      <c r="D7200" t="s">
        <v>39203</v>
      </c>
      <c r="E7200">
        <v>9830000</v>
      </c>
      <c r="F7200">
        <v>48831670.04</v>
      </c>
      <c r="G7200">
        <v>4.96761648423194</v>
      </c>
      <c r="H7200">
        <v>0.13061064</v>
      </c>
      <c r="I7200">
        <v>0.025031</v>
      </c>
      <c r="J7200">
        <v>0.011679</v>
      </c>
      <c r="K7200">
        <v>0.016505</v>
      </c>
      <c r="L7200">
        <v>0.010925</v>
      </c>
      <c r="M7200">
        <v>0.011696</v>
      </c>
      <c r="N7200">
        <v>0.015835</v>
      </c>
      <c r="O7200">
        <v>0.009712</v>
      </c>
      <c r="P7200" s="3" t="s">
        <v>39316</v>
      </c>
      <c r="Q7200" s="3" t="s">
        <v>528</v>
      </c>
      <c r="R7200" s="3" t="s">
        <v>39317</v>
      </c>
      <c r="S7200" s="3" t="s">
        <v>15250</v>
      </c>
      <c r="T7200" s="3" t="s">
        <v>39318</v>
      </c>
      <c r="U7200" s="3" t="s">
        <v>39319</v>
      </c>
      <c r="V7200" s="3" t="s">
        <v>2520</v>
      </c>
      <c r="W7200" s="3" t="s">
        <v>39135</v>
      </c>
      <c r="X7200" s="3" t="s">
        <v>430</v>
      </c>
      <c r="Y7200" s="4">
        <v>63</v>
      </c>
      <c r="Z7200" s="4">
        <v>1469.4436</v>
      </c>
      <c r="AA7200" s="4">
        <f>ROUND(F7200/P7200,4)</f>
        <v>4.96</v>
      </c>
      <c r="AB7200" s="4">
        <v>9385200</v>
      </c>
      <c r="AC7200" s="4">
        <v>1.565703</v>
      </c>
      <c r="AD7200" s="3">
        <v>0</v>
      </c>
      <c r="AE7200" s="3">
        <v>0</v>
      </c>
      <c r="AF7200" s="3">
        <f>IF(AE7200=2013,1,0)</f>
        <v>0</v>
      </c>
      <c r="AG7200" s="6">
        <f t="shared" si="678"/>
        <v>0</v>
      </c>
      <c r="AH7200" s="4">
        <f t="shared" si="679"/>
        <v>0</v>
      </c>
      <c r="AI7200" s="4">
        <v>93.514916</v>
      </c>
      <c r="AJ7200" s="4">
        <v>42.818501</v>
      </c>
      <c r="AK7200" s="4">
        <v>0</v>
      </c>
      <c r="AL7200" s="4">
        <v>2023</v>
      </c>
      <c r="AM7200" s="4">
        <v>1</v>
      </c>
      <c r="AN7200" s="1">
        <f t="shared" si="680"/>
        <v>1</v>
      </c>
      <c r="AO7200" s="1">
        <f t="shared" si="681"/>
        <v>1</v>
      </c>
    </row>
    <row r="7201" s="1" customFormat="1" spans="1:41">
      <c r="A7201">
        <v>2024</v>
      </c>
      <c r="B7201" t="s">
        <v>38796</v>
      </c>
      <c r="C7201" s="2">
        <v>650500</v>
      </c>
      <c r="D7201" t="s">
        <v>39203</v>
      </c>
      <c r="E7201">
        <v>10840000</v>
      </c>
      <c r="F7201">
        <v>48247814.45</v>
      </c>
      <c r="G7201">
        <v>4.45090539206642</v>
      </c>
      <c r="H7201">
        <v>0.18962695</v>
      </c>
      <c r="I7201">
        <v>0.026785</v>
      </c>
      <c r="J7201">
        <v>0.016806</v>
      </c>
      <c r="K7201">
        <v>0.019583</v>
      </c>
      <c r="L7201">
        <v>0.018915</v>
      </c>
      <c r="M7201">
        <v>0.020037</v>
      </c>
      <c r="N7201">
        <v>0.015012</v>
      </c>
      <c r="O7201">
        <v>0.010553</v>
      </c>
      <c r="P7201" s="3" t="s">
        <v>39320</v>
      </c>
      <c r="Q7201" s="3" t="s">
        <v>1034</v>
      </c>
      <c r="R7201" s="3" t="s">
        <v>39321</v>
      </c>
      <c r="S7201" s="3" t="s">
        <v>39322</v>
      </c>
      <c r="T7201" s="3" t="s">
        <v>39323</v>
      </c>
      <c r="U7201" s="3" t="s">
        <v>39324</v>
      </c>
      <c r="V7201" s="3" t="s">
        <v>64</v>
      </c>
      <c r="W7201" s="3" t="s">
        <v>21856</v>
      </c>
      <c r="X7201" s="3" t="s">
        <v>5153</v>
      </c>
      <c r="Y7201" s="4">
        <v>63</v>
      </c>
      <c r="Z7201" s="4">
        <v>1555.2591</v>
      </c>
      <c r="AA7201" s="4">
        <f>ROUND(F7201/P7201,4)</f>
        <v>4.4493</v>
      </c>
      <c r="AB7201" s="4">
        <v>10136016</v>
      </c>
      <c r="AC7201" s="4">
        <v>1.534389</v>
      </c>
      <c r="AD7201" s="3">
        <v>0</v>
      </c>
      <c r="AE7201" s="3">
        <v>0</v>
      </c>
      <c r="AF7201" s="3">
        <f>IF(AE7201=2013,1,0)</f>
        <v>0</v>
      </c>
      <c r="AG7201" s="6">
        <f t="shared" si="678"/>
        <v>0</v>
      </c>
      <c r="AH7201" s="4">
        <f t="shared" si="679"/>
        <v>0</v>
      </c>
      <c r="AI7201" s="4">
        <v>93.514916</v>
      </c>
      <c r="AJ7201" s="4">
        <v>42.818501</v>
      </c>
      <c r="AK7201" s="4">
        <v>0</v>
      </c>
      <c r="AL7201" s="4">
        <v>2024</v>
      </c>
      <c r="AM7201" s="4">
        <v>1</v>
      </c>
      <c r="AN7201" s="1">
        <f t="shared" si="680"/>
        <v>1</v>
      </c>
      <c r="AO7201" s="1">
        <f t="shared" si="681"/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kkk</cp:lastModifiedBy>
  <dcterms:created xsi:type="dcterms:W3CDTF">2026-04-10T05:13:00Z</dcterms:created>
  <dcterms:modified xsi:type="dcterms:W3CDTF">2026-04-11T14:00:23Z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826E888884E044CDBF1AF5FC2A5C0F2B_13</vt:lpwstr>
  </property>
</Properties>
</file>